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 date1904="1" codeName="ThisWorkbook"/>
  <mc:AlternateContent xmlns:mc="http://schemas.openxmlformats.org/markup-compatibility/2006">
    <mc:Choice Requires="x15">
      <x15ac:absPath xmlns:x15ac="http://schemas.microsoft.com/office/spreadsheetml/2010/11/ac" url="/Users/martintaminiaux/Desktop/"/>
    </mc:Choice>
  </mc:AlternateContent>
  <xr:revisionPtr revIDLastSave="0" documentId="13_ncr:1_{E782AF4A-23E7-6744-AA45-0350041889CB}" xr6:coauthVersionLast="46" xr6:coauthVersionMax="46" xr10:uidLastSave="{00000000-0000-0000-0000-000000000000}"/>
  <bookViews>
    <workbookView xWindow="0" yWindow="460" windowWidth="28800" windowHeight="16760" tabRatio="767" xr2:uid="{00000000-000D-0000-FFFF-FFFF00000000}"/>
  </bookViews>
  <sheets>
    <sheet name="Readme" sheetId="18" r:id="rId1"/>
    <sheet name="INPUT MODEL" sheetId="16" r:id="rId2"/>
    <sheet name="Acft Frequency" sheetId="9" r:id="rId3"/>
    <sheet name="Acft data synthesis" sheetId="12" r:id="rId4"/>
    <sheet name="APRONS DISTANCE" sheetId="15" r:id="rId5"/>
  </sheets>
  <definedNames>
    <definedName name="_xlnm._FilterDatabase" localSheetId="4" hidden="1">'APRONS DISTANCE'!$A$4:$A$685</definedName>
    <definedName name="_xlnm._FilterDatabase" localSheetId="1" hidden="1">'INPUT MODEL'!$D$8:$ZI$8</definedName>
    <definedName name="_xlchart.v1.0" hidden="1">'Acft Frequency'!$A$182:$A$862</definedName>
    <definedName name="_xlchart.v1.1" hidden="1">'Acft Frequency'!$C$182:$C$862</definedName>
    <definedName name="_xlchart.v1.10" hidden="1">'Acft Frequency'!$G$3:$G$181</definedName>
    <definedName name="_xlchart.v1.2" hidden="1">'Acft Frequency'!$C$3:$C$181</definedName>
    <definedName name="_xlchart.v1.3" hidden="1">'Acft Frequency'!$D$182:$D$862</definedName>
    <definedName name="_xlchart.v1.4" hidden="1">'Acft Frequency'!$D$3:$D$181</definedName>
    <definedName name="_xlchart.v1.5" hidden="1">'Acft Frequency'!$E$182:$E$862</definedName>
    <definedName name="_xlchart.v1.6" hidden="1">'Acft Frequency'!$E$3:$E$181</definedName>
    <definedName name="_xlchart.v1.7" hidden="1">'Acft Frequency'!$F$182:$F$862</definedName>
    <definedName name="_xlchart.v1.8" hidden="1">'Acft Frequency'!$F$3:$F$181</definedName>
    <definedName name="_xlchart.v1.9" hidden="1">'Acft Frequency'!$G$182:$G$862</definedName>
    <definedName name="_xlnm.Extract" localSheetId="4">'APRONS DISTANCE'!#REF!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6" l="1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DE7" i="16"/>
  <c r="DF7" i="16"/>
  <c r="DG7" i="16"/>
  <c r="DH7" i="16"/>
  <c r="DI7" i="16"/>
  <c r="DJ7" i="16"/>
  <c r="DK7" i="16"/>
  <c r="DL7" i="16"/>
  <c r="DM7" i="16"/>
  <c r="DN7" i="16"/>
  <c r="DO7" i="16"/>
  <c r="DP7" i="16"/>
  <c r="DQ7" i="16"/>
  <c r="DR7" i="16"/>
  <c r="DS7" i="16"/>
  <c r="DT7" i="16"/>
  <c r="DU7" i="16"/>
  <c r="DV7" i="16"/>
  <c r="DW7" i="16"/>
  <c r="DX7" i="16"/>
  <c r="DY7" i="16"/>
  <c r="DZ7" i="16"/>
  <c r="EA7" i="16"/>
  <c r="EB7" i="16"/>
  <c r="EC7" i="16"/>
  <c r="ED7" i="16"/>
  <c r="EE7" i="16"/>
  <c r="EF7" i="16"/>
  <c r="EG7" i="16"/>
  <c r="EH7" i="16"/>
  <c r="EI7" i="16"/>
  <c r="EJ7" i="16"/>
  <c r="EK7" i="16"/>
  <c r="EL7" i="16"/>
  <c r="EM7" i="16"/>
  <c r="EN7" i="16"/>
  <c r="EO7" i="16"/>
  <c r="EP7" i="16"/>
  <c r="EQ7" i="16"/>
  <c r="ER7" i="16"/>
  <c r="ES7" i="16"/>
  <c r="ET7" i="16"/>
  <c r="EU7" i="16"/>
  <c r="EV7" i="16"/>
  <c r="EW7" i="16"/>
  <c r="EX7" i="16"/>
  <c r="EY7" i="16"/>
  <c r="EZ7" i="16"/>
  <c r="FA7" i="16"/>
  <c r="FB7" i="16"/>
  <c r="FC7" i="16"/>
  <c r="FD7" i="16"/>
  <c r="FE7" i="16"/>
  <c r="FF7" i="16"/>
  <c r="FG7" i="16"/>
  <c r="FH7" i="16"/>
  <c r="FI7" i="16"/>
  <c r="FJ7" i="16"/>
  <c r="FK7" i="16"/>
  <c r="FL7" i="16"/>
  <c r="FM7" i="16"/>
  <c r="FN7" i="16"/>
  <c r="FO7" i="16"/>
  <c r="FP7" i="16"/>
  <c r="FQ7" i="16"/>
  <c r="FR7" i="16"/>
  <c r="FS7" i="16"/>
  <c r="FT7" i="16"/>
  <c r="FU7" i="16"/>
  <c r="FV7" i="16"/>
  <c r="FW7" i="16"/>
  <c r="FX7" i="16"/>
  <c r="FY7" i="16"/>
  <c r="FZ7" i="16"/>
  <c r="GA7" i="16"/>
  <c r="GB7" i="16"/>
  <c r="GC7" i="16"/>
  <c r="GD7" i="16"/>
  <c r="GE7" i="16"/>
  <c r="GF7" i="16"/>
  <c r="GG7" i="16"/>
  <c r="GH7" i="16"/>
  <c r="GI7" i="16"/>
  <c r="GJ7" i="16"/>
  <c r="GK7" i="16"/>
  <c r="GL7" i="16"/>
  <c r="GM7" i="16"/>
  <c r="GN7" i="16"/>
  <c r="GO7" i="16"/>
  <c r="GP7" i="16"/>
  <c r="GQ7" i="16"/>
  <c r="GR7" i="16"/>
  <c r="GS7" i="16"/>
  <c r="GT7" i="16"/>
  <c r="GU7" i="16"/>
  <c r="GV7" i="16"/>
  <c r="GW7" i="16"/>
  <c r="GX7" i="16"/>
  <c r="GY7" i="16"/>
  <c r="GZ7" i="16"/>
  <c r="HA7" i="16"/>
  <c r="HB7" i="16"/>
  <c r="HC7" i="16"/>
  <c r="HD7" i="16"/>
  <c r="HE7" i="16"/>
  <c r="HF7" i="16"/>
  <c r="HG7" i="16"/>
  <c r="HH7" i="16"/>
  <c r="HI7" i="16"/>
  <c r="HJ7" i="16"/>
  <c r="HK7" i="16"/>
  <c r="HL7" i="16"/>
  <c r="HM7" i="16"/>
  <c r="HN7" i="16"/>
  <c r="HO7" i="16"/>
  <c r="HP7" i="16"/>
  <c r="HQ7" i="16"/>
  <c r="HR7" i="16"/>
  <c r="HS7" i="16"/>
  <c r="HT7" i="16"/>
  <c r="HU7" i="16"/>
  <c r="HV7" i="16"/>
  <c r="HW7" i="16"/>
  <c r="HX7" i="16"/>
  <c r="HY7" i="16"/>
  <c r="HZ7" i="16"/>
  <c r="IA7" i="16"/>
  <c r="IB7" i="16"/>
  <c r="IC7" i="16"/>
  <c r="ID7" i="16"/>
  <c r="IE7" i="16"/>
  <c r="IF7" i="16"/>
  <c r="IG7" i="16"/>
  <c r="IH7" i="16"/>
  <c r="II7" i="16"/>
  <c r="IJ7" i="16"/>
  <c r="IK7" i="16"/>
  <c r="IL7" i="16"/>
  <c r="IM7" i="16"/>
  <c r="IN7" i="16"/>
  <c r="IO7" i="16"/>
  <c r="IP7" i="16"/>
  <c r="IQ7" i="16"/>
  <c r="IR7" i="16"/>
  <c r="IS7" i="16"/>
  <c r="IT7" i="16"/>
  <c r="IU7" i="16"/>
  <c r="IV7" i="16"/>
  <c r="IW7" i="16"/>
  <c r="IX7" i="16"/>
  <c r="IY7" i="16"/>
  <c r="IZ7" i="16"/>
  <c r="JA7" i="16"/>
  <c r="JB7" i="16"/>
  <c r="JC7" i="16"/>
  <c r="JD7" i="16"/>
  <c r="JE7" i="16"/>
  <c r="JF7" i="16"/>
  <c r="JG7" i="16"/>
  <c r="JH7" i="16"/>
  <c r="JI7" i="16"/>
  <c r="JJ7" i="16"/>
  <c r="JK7" i="16"/>
  <c r="JL7" i="16"/>
  <c r="JM7" i="16"/>
  <c r="JN7" i="16"/>
  <c r="JO7" i="16"/>
  <c r="JP7" i="16"/>
  <c r="JQ7" i="16"/>
  <c r="JR7" i="16"/>
  <c r="JS7" i="16"/>
  <c r="JT7" i="16"/>
  <c r="JU7" i="16"/>
  <c r="JV7" i="16"/>
  <c r="JW7" i="16"/>
  <c r="JX7" i="16"/>
  <c r="JY7" i="16"/>
  <c r="JZ7" i="16"/>
  <c r="KA7" i="16"/>
  <c r="KB7" i="16"/>
  <c r="KC7" i="16"/>
  <c r="KD7" i="16"/>
  <c r="KE7" i="16"/>
  <c r="KF7" i="16"/>
  <c r="KG7" i="16"/>
  <c r="KH7" i="16"/>
  <c r="KI7" i="16"/>
  <c r="KJ7" i="16"/>
  <c r="KK7" i="16"/>
  <c r="KL7" i="16"/>
  <c r="KM7" i="16"/>
  <c r="KN7" i="16"/>
  <c r="KO7" i="16"/>
  <c r="KP7" i="16"/>
  <c r="KQ7" i="16"/>
  <c r="KR7" i="16"/>
  <c r="KS7" i="16"/>
  <c r="KT7" i="16"/>
  <c r="KU7" i="16"/>
  <c r="KV7" i="16"/>
  <c r="KW7" i="16"/>
  <c r="KX7" i="16"/>
  <c r="KY7" i="16"/>
  <c r="KZ7" i="16"/>
  <c r="LA7" i="16"/>
  <c r="LB7" i="16"/>
  <c r="LC7" i="16"/>
  <c r="LD7" i="16"/>
  <c r="LE7" i="16"/>
  <c r="LF7" i="16"/>
  <c r="LG7" i="16"/>
  <c r="LH7" i="16"/>
  <c r="LI7" i="16"/>
  <c r="LJ7" i="16"/>
  <c r="LK7" i="16"/>
  <c r="LL7" i="16"/>
  <c r="LM7" i="16"/>
  <c r="LN7" i="16"/>
  <c r="LO7" i="16"/>
  <c r="LP7" i="16"/>
  <c r="LQ7" i="16"/>
  <c r="LR7" i="16"/>
  <c r="LS7" i="16"/>
  <c r="LT7" i="16"/>
  <c r="LU7" i="16"/>
  <c r="LV7" i="16"/>
  <c r="LW7" i="16"/>
  <c r="LX7" i="16"/>
  <c r="LY7" i="16"/>
  <c r="LZ7" i="16"/>
  <c r="MA7" i="16"/>
  <c r="MB7" i="16"/>
  <c r="MC7" i="16"/>
  <c r="MD7" i="16"/>
  <c r="ME7" i="16"/>
  <c r="MF7" i="16"/>
  <c r="MG7" i="16"/>
  <c r="MH7" i="16"/>
  <c r="MI7" i="16"/>
  <c r="MJ7" i="16"/>
  <c r="MK7" i="16"/>
  <c r="ML7" i="16"/>
  <c r="MM7" i="16"/>
  <c r="MN7" i="16"/>
  <c r="MO7" i="16"/>
  <c r="MP7" i="16"/>
  <c r="MQ7" i="16"/>
  <c r="MR7" i="16"/>
  <c r="MS7" i="16"/>
  <c r="MT7" i="16"/>
  <c r="MU7" i="16"/>
  <c r="MV7" i="16"/>
  <c r="MW7" i="16"/>
  <c r="MX7" i="16"/>
  <c r="MY7" i="16"/>
  <c r="MZ7" i="16"/>
  <c r="NA7" i="16"/>
  <c r="NB7" i="16"/>
  <c r="NC7" i="16"/>
  <c r="ND7" i="16"/>
  <c r="NE7" i="16"/>
  <c r="NF7" i="16"/>
  <c r="NG7" i="16"/>
  <c r="NH7" i="16"/>
  <c r="NI7" i="16"/>
  <c r="NJ7" i="16"/>
  <c r="NK7" i="16"/>
  <c r="NL7" i="16"/>
  <c r="NM7" i="16"/>
  <c r="NN7" i="16"/>
  <c r="NO7" i="16"/>
  <c r="NP7" i="16"/>
  <c r="NQ7" i="16"/>
  <c r="NR7" i="16"/>
  <c r="NS7" i="16"/>
  <c r="NT7" i="16"/>
  <c r="NU7" i="16"/>
  <c r="NV7" i="16"/>
  <c r="NW7" i="16"/>
  <c r="NX7" i="16"/>
  <c r="NY7" i="16"/>
  <c r="NZ7" i="16"/>
  <c r="OA7" i="16"/>
  <c r="OB7" i="16"/>
  <c r="OC7" i="16"/>
  <c r="OD7" i="16"/>
  <c r="OE7" i="16"/>
  <c r="OF7" i="16"/>
  <c r="OG7" i="16"/>
  <c r="OH7" i="16"/>
  <c r="OI7" i="16"/>
  <c r="OJ7" i="16"/>
  <c r="OK7" i="16"/>
  <c r="OL7" i="16"/>
  <c r="OM7" i="16"/>
  <c r="ON7" i="16"/>
  <c r="OO7" i="16"/>
  <c r="OP7" i="16"/>
  <c r="OQ7" i="16"/>
  <c r="OR7" i="16"/>
  <c r="OS7" i="16"/>
  <c r="OT7" i="16"/>
  <c r="OU7" i="16"/>
  <c r="OV7" i="16"/>
  <c r="OW7" i="16"/>
  <c r="OX7" i="16"/>
  <c r="OY7" i="16"/>
  <c r="OZ7" i="16"/>
  <c r="PA7" i="16"/>
  <c r="PB7" i="16"/>
  <c r="PC7" i="16"/>
  <c r="PD7" i="16"/>
  <c r="PE7" i="16"/>
  <c r="PF7" i="16"/>
  <c r="PG7" i="16"/>
  <c r="PH7" i="16"/>
  <c r="PI7" i="16"/>
  <c r="PJ7" i="16"/>
  <c r="PK7" i="16"/>
  <c r="PL7" i="16"/>
  <c r="PM7" i="16"/>
  <c r="PN7" i="16"/>
  <c r="PO7" i="16"/>
  <c r="PP7" i="16"/>
  <c r="PQ7" i="16"/>
  <c r="PR7" i="16"/>
  <c r="PS7" i="16"/>
  <c r="PT7" i="16"/>
  <c r="PU7" i="16"/>
  <c r="PV7" i="16"/>
  <c r="PW7" i="16"/>
  <c r="PX7" i="16"/>
  <c r="PY7" i="16"/>
  <c r="PZ7" i="16"/>
  <c r="QA7" i="16"/>
  <c r="QB7" i="16"/>
  <c r="QC7" i="16"/>
  <c r="QD7" i="16"/>
  <c r="QE7" i="16"/>
  <c r="QF7" i="16"/>
  <c r="QG7" i="16"/>
  <c r="QH7" i="16"/>
  <c r="QI7" i="16"/>
  <c r="QJ7" i="16"/>
  <c r="QK7" i="16"/>
  <c r="QL7" i="16"/>
  <c r="QM7" i="16"/>
  <c r="QN7" i="16"/>
  <c r="QO7" i="16"/>
  <c r="QP7" i="16"/>
  <c r="QQ7" i="16"/>
  <c r="QR7" i="16"/>
  <c r="QS7" i="16"/>
  <c r="QT7" i="16"/>
  <c r="QU7" i="16"/>
  <c r="QV7" i="16"/>
  <c r="QW7" i="16"/>
  <c r="QX7" i="16"/>
  <c r="QY7" i="16"/>
  <c r="QZ7" i="16"/>
  <c r="RA7" i="16"/>
  <c r="RB7" i="16"/>
  <c r="RC7" i="16"/>
  <c r="RD7" i="16"/>
  <c r="RE7" i="16"/>
  <c r="RF7" i="16"/>
  <c r="RG7" i="16"/>
  <c r="RH7" i="16"/>
  <c r="RI7" i="16"/>
  <c r="RJ7" i="16"/>
  <c r="RK7" i="16"/>
  <c r="RL7" i="16"/>
  <c r="RM7" i="16"/>
  <c r="RN7" i="16"/>
  <c r="RO7" i="16"/>
  <c r="RP7" i="16"/>
  <c r="RQ7" i="16"/>
  <c r="RR7" i="16"/>
  <c r="RS7" i="16"/>
  <c r="RT7" i="16"/>
  <c r="RU7" i="16"/>
  <c r="RV7" i="16"/>
  <c r="RW7" i="16"/>
  <c r="RX7" i="16"/>
  <c r="RY7" i="16"/>
  <c r="RZ7" i="16"/>
  <c r="SA7" i="16"/>
  <c r="SB7" i="16"/>
  <c r="SC7" i="16"/>
  <c r="SD7" i="16"/>
  <c r="SE7" i="16"/>
  <c r="SF7" i="16"/>
  <c r="SG7" i="16"/>
  <c r="SH7" i="16"/>
  <c r="SI7" i="16"/>
  <c r="SJ7" i="16"/>
  <c r="SK7" i="16"/>
  <c r="SL7" i="16"/>
  <c r="SM7" i="16"/>
  <c r="SN7" i="16"/>
  <c r="SO7" i="16"/>
  <c r="SP7" i="16"/>
  <c r="SQ7" i="16"/>
  <c r="SR7" i="16"/>
  <c r="SS7" i="16"/>
  <c r="ST7" i="16"/>
  <c r="SU7" i="16"/>
  <c r="SV7" i="16"/>
  <c r="SW7" i="16"/>
  <c r="SX7" i="16"/>
  <c r="SY7" i="16"/>
  <c r="SZ7" i="16"/>
  <c r="TA7" i="16"/>
  <c r="TB7" i="16"/>
  <c r="TC7" i="16"/>
  <c r="TD7" i="16"/>
  <c r="TE7" i="16"/>
  <c r="TF7" i="16"/>
  <c r="TG7" i="16"/>
  <c r="TH7" i="16"/>
  <c r="TI7" i="16"/>
  <c r="TJ7" i="16"/>
  <c r="TK7" i="16"/>
  <c r="TL7" i="16"/>
  <c r="TM7" i="16"/>
  <c r="TN7" i="16"/>
  <c r="TO7" i="16"/>
  <c r="TP7" i="16"/>
  <c r="TQ7" i="16"/>
  <c r="TR7" i="16"/>
  <c r="TS7" i="16"/>
  <c r="TT7" i="16"/>
  <c r="TU7" i="16"/>
  <c r="TV7" i="16"/>
  <c r="TW7" i="16"/>
  <c r="TX7" i="16"/>
  <c r="TY7" i="16"/>
  <c r="TZ7" i="16"/>
  <c r="UA7" i="16"/>
  <c r="UB7" i="16"/>
  <c r="UC7" i="16"/>
  <c r="UD7" i="16"/>
  <c r="UE7" i="16"/>
  <c r="UF7" i="16"/>
  <c r="UG7" i="16"/>
  <c r="UH7" i="16"/>
  <c r="UI7" i="16"/>
  <c r="UJ7" i="16"/>
  <c r="UK7" i="16"/>
  <c r="UL7" i="16"/>
  <c r="UM7" i="16"/>
  <c r="UN7" i="16"/>
  <c r="UO7" i="16"/>
  <c r="UP7" i="16"/>
  <c r="UQ7" i="16"/>
  <c r="UR7" i="16"/>
  <c r="US7" i="16"/>
  <c r="UT7" i="16"/>
  <c r="UU7" i="16"/>
  <c r="UV7" i="16"/>
  <c r="UW7" i="16"/>
  <c r="UX7" i="16"/>
  <c r="UY7" i="16"/>
  <c r="UZ7" i="16"/>
  <c r="VA7" i="16"/>
  <c r="VB7" i="16"/>
  <c r="VC7" i="16"/>
  <c r="VD7" i="16"/>
  <c r="VE7" i="16"/>
  <c r="VF7" i="16"/>
  <c r="VG7" i="16"/>
  <c r="VH7" i="16"/>
  <c r="VI7" i="16"/>
  <c r="VJ7" i="16"/>
  <c r="VK7" i="16"/>
  <c r="VL7" i="16"/>
  <c r="VM7" i="16"/>
  <c r="VN7" i="16"/>
  <c r="VO7" i="16"/>
  <c r="VP7" i="16"/>
  <c r="VQ7" i="16"/>
  <c r="VR7" i="16"/>
  <c r="VS7" i="16"/>
  <c r="VT7" i="16"/>
  <c r="VU7" i="16"/>
  <c r="VV7" i="16"/>
  <c r="VW7" i="16"/>
  <c r="VX7" i="16"/>
  <c r="VY7" i="16"/>
  <c r="VZ7" i="16"/>
  <c r="WA7" i="16"/>
  <c r="WB7" i="16"/>
  <c r="WC7" i="16"/>
  <c r="WD7" i="16"/>
  <c r="WE7" i="16"/>
  <c r="WF7" i="16"/>
  <c r="WG7" i="16"/>
  <c r="WH7" i="16"/>
  <c r="WI7" i="16"/>
  <c r="WJ7" i="16"/>
  <c r="WK7" i="16"/>
  <c r="WL7" i="16"/>
  <c r="WM7" i="16"/>
  <c r="WN7" i="16"/>
  <c r="WO7" i="16"/>
  <c r="WP7" i="16"/>
  <c r="WQ7" i="16"/>
  <c r="WR7" i="16"/>
  <c r="WS7" i="16"/>
  <c r="WT7" i="16"/>
  <c r="WU7" i="16"/>
  <c r="WV7" i="16"/>
  <c r="WW7" i="16"/>
  <c r="WX7" i="16"/>
  <c r="WY7" i="16"/>
  <c r="WZ7" i="16"/>
  <c r="XA7" i="16"/>
  <c r="XB7" i="16"/>
  <c r="XC7" i="16"/>
  <c r="XD7" i="16"/>
  <c r="XE7" i="16"/>
  <c r="XF7" i="16"/>
  <c r="XG7" i="16"/>
  <c r="XH7" i="16"/>
  <c r="XI7" i="16"/>
  <c r="XJ7" i="16"/>
  <c r="XK7" i="16"/>
  <c r="XL7" i="16"/>
  <c r="XM7" i="16"/>
  <c r="XN7" i="16"/>
  <c r="XO7" i="16"/>
  <c r="XP7" i="16"/>
  <c r="E7" i="16"/>
  <c r="F7" i="16"/>
  <c r="D7" i="16"/>
  <c r="FX177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Y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EU21" i="15"/>
  <c r="EV21" i="15"/>
  <c r="EW21" i="15"/>
  <c r="EX21" i="15"/>
  <c r="EY21" i="15"/>
  <c r="EZ21" i="15"/>
  <c r="FA21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Y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EU22" i="15"/>
  <c r="EV22" i="15"/>
  <c r="EW22" i="15"/>
  <c r="EX22" i="15"/>
  <c r="EY22" i="15"/>
  <c r="EZ22" i="15"/>
  <c r="FA22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BP23" i="15"/>
  <c r="BQ23" i="15"/>
  <c r="BR23" i="15"/>
  <c r="BS23" i="15"/>
  <c r="BT23" i="15"/>
  <c r="BU23" i="15"/>
  <c r="BV23" i="15"/>
  <c r="BW23" i="15"/>
  <c r="BX23" i="15"/>
  <c r="BY23" i="15"/>
  <c r="BZ23" i="15"/>
  <c r="CA23" i="15"/>
  <c r="CB23" i="15"/>
  <c r="CC23" i="15"/>
  <c r="CD23" i="15"/>
  <c r="CE23" i="15"/>
  <c r="CF23" i="15"/>
  <c r="CG23" i="15"/>
  <c r="CH23" i="15"/>
  <c r="CI23" i="15"/>
  <c r="CJ23" i="15"/>
  <c r="CK23" i="15"/>
  <c r="CL23" i="15"/>
  <c r="CM23" i="15"/>
  <c r="CN23" i="15"/>
  <c r="CO23" i="15"/>
  <c r="CP23" i="15"/>
  <c r="CQ23" i="15"/>
  <c r="CR23" i="15"/>
  <c r="CS23" i="15"/>
  <c r="CT23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EU23" i="15"/>
  <c r="EV23" i="15"/>
  <c r="EW23" i="15"/>
  <c r="EX23" i="15"/>
  <c r="EY23" i="15"/>
  <c r="EZ23" i="15"/>
  <c r="FA23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BU24" i="15"/>
  <c r="BV24" i="15"/>
  <c r="BW24" i="15"/>
  <c r="BX24" i="15"/>
  <c r="BY24" i="15"/>
  <c r="BZ24" i="15"/>
  <c r="CA24" i="15"/>
  <c r="CB24" i="15"/>
  <c r="CC24" i="15"/>
  <c r="CD24" i="15"/>
  <c r="CE24" i="15"/>
  <c r="CF24" i="15"/>
  <c r="CG24" i="15"/>
  <c r="CH24" i="15"/>
  <c r="CI24" i="15"/>
  <c r="CJ24" i="15"/>
  <c r="CK24" i="15"/>
  <c r="CL24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EU24" i="15"/>
  <c r="EV24" i="15"/>
  <c r="EW24" i="15"/>
  <c r="EX24" i="15"/>
  <c r="EY24" i="15"/>
  <c r="EZ24" i="15"/>
  <c r="FA24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G25" i="15"/>
  <c r="BH25" i="15"/>
  <c r="BI25" i="15"/>
  <c r="BJ25" i="15"/>
  <c r="BK25" i="15"/>
  <c r="BL25" i="15"/>
  <c r="BM25" i="15"/>
  <c r="BN25" i="15"/>
  <c r="BO25" i="15"/>
  <c r="BP25" i="15"/>
  <c r="BQ25" i="15"/>
  <c r="BR25" i="15"/>
  <c r="BS25" i="15"/>
  <c r="BT25" i="15"/>
  <c r="BU25" i="15"/>
  <c r="BV25" i="15"/>
  <c r="BW25" i="15"/>
  <c r="BX25" i="15"/>
  <c r="BY25" i="15"/>
  <c r="BZ25" i="15"/>
  <c r="CA25" i="15"/>
  <c r="CB25" i="15"/>
  <c r="CC25" i="15"/>
  <c r="CD25" i="15"/>
  <c r="CE25" i="15"/>
  <c r="CF25" i="15"/>
  <c r="CG25" i="15"/>
  <c r="CH25" i="15"/>
  <c r="CI25" i="15"/>
  <c r="CJ25" i="15"/>
  <c r="CK25" i="15"/>
  <c r="CL25" i="15"/>
  <c r="CM25" i="15"/>
  <c r="CN25" i="15"/>
  <c r="CO25" i="15"/>
  <c r="CP25" i="15"/>
  <c r="CQ25" i="15"/>
  <c r="CR25" i="15"/>
  <c r="CS25" i="15"/>
  <c r="CT25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EU25" i="15"/>
  <c r="EV25" i="15"/>
  <c r="EW25" i="15"/>
  <c r="EX25" i="15"/>
  <c r="EY25" i="15"/>
  <c r="EZ25" i="15"/>
  <c r="FA25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BP26" i="15"/>
  <c r="BQ26" i="15"/>
  <c r="BR26" i="15"/>
  <c r="BS26" i="15"/>
  <c r="BT26" i="15"/>
  <c r="BU26" i="15"/>
  <c r="BV26" i="15"/>
  <c r="BW26" i="15"/>
  <c r="BX26" i="15"/>
  <c r="BY26" i="15"/>
  <c r="BZ26" i="15"/>
  <c r="CA26" i="15"/>
  <c r="CB26" i="15"/>
  <c r="CC26" i="15"/>
  <c r="CD26" i="15"/>
  <c r="CE26" i="15"/>
  <c r="CF26" i="15"/>
  <c r="CG26" i="15"/>
  <c r="CH26" i="15"/>
  <c r="CI26" i="15"/>
  <c r="CJ26" i="15"/>
  <c r="CK26" i="15"/>
  <c r="CL26" i="15"/>
  <c r="CM26" i="15"/>
  <c r="CN26" i="15"/>
  <c r="CO26" i="15"/>
  <c r="CP26" i="15"/>
  <c r="CQ26" i="15"/>
  <c r="CR26" i="15"/>
  <c r="CS26" i="15"/>
  <c r="CT26" i="15"/>
  <c r="CU26" i="15"/>
  <c r="CV26" i="15"/>
  <c r="CW26" i="15"/>
  <c r="CX26" i="15"/>
  <c r="CY26" i="15"/>
  <c r="CZ26" i="15"/>
  <c r="DA26" i="15"/>
  <c r="DB26" i="15"/>
  <c r="DC26" i="15"/>
  <c r="DD26" i="15"/>
  <c r="DE26" i="15"/>
  <c r="DF26" i="15"/>
  <c r="DG26" i="15"/>
  <c r="DH26" i="15"/>
  <c r="DI26" i="15"/>
  <c r="EU26" i="15"/>
  <c r="EV26" i="15"/>
  <c r="EW26" i="15"/>
  <c r="EX26" i="15"/>
  <c r="EY26" i="15"/>
  <c r="EZ26" i="15"/>
  <c r="FA26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G27" i="15"/>
  <c r="BH27" i="15"/>
  <c r="BI27" i="15"/>
  <c r="BJ27" i="15"/>
  <c r="BK27" i="15"/>
  <c r="BL27" i="15"/>
  <c r="BM27" i="15"/>
  <c r="BN27" i="15"/>
  <c r="BO27" i="15"/>
  <c r="BP27" i="15"/>
  <c r="BQ27" i="15"/>
  <c r="BR27" i="15"/>
  <c r="BS27" i="15"/>
  <c r="BT27" i="15"/>
  <c r="BU27" i="15"/>
  <c r="BV27" i="15"/>
  <c r="BW27" i="15"/>
  <c r="BX27" i="15"/>
  <c r="BY27" i="15"/>
  <c r="BZ27" i="15"/>
  <c r="CA27" i="15"/>
  <c r="CB27" i="15"/>
  <c r="CC27" i="15"/>
  <c r="CD27" i="15"/>
  <c r="CE27" i="15"/>
  <c r="CF27" i="15"/>
  <c r="CG27" i="15"/>
  <c r="CH27" i="15"/>
  <c r="CI27" i="15"/>
  <c r="CJ27" i="15"/>
  <c r="CK27" i="15"/>
  <c r="CL27" i="15"/>
  <c r="CM27" i="15"/>
  <c r="CN27" i="15"/>
  <c r="CO27" i="15"/>
  <c r="CP27" i="15"/>
  <c r="CQ27" i="15"/>
  <c r="CR27" i="15"/>
  <c r="CS27" i="15"/>
  <c r="CT27" i="15"/>
  <c r="CU27" i="15"/>
  <c r="CV27" i="15"/>
  <c r="CW27" i="15"/>
  <c r="CX27" i="15"/>
  <c r="CY27" i="15"/>
  <c r="CZ27" i="15"/>
  <c r="DA27" i="15"/>
  <c r="DB27" i="15"/>
  <c r="DC27" i="15"/>
  <c r="DD27" i="15"/>
  <c r="DE27" i="15"/>
  <c r="DF27" i="15"/>
  <c r="DG27" i="15"/>
  <c r="DH27" i="15"/>
  <c r="DI27" i="15"/>
  <c r="EU27" i="15"/>
  <c r="EV27" i="15"/>
  <c r="EW27" i="15"/>
  <c r="EX27" i="15"/>
  <c r="EY27" i="15"/>
  <c r="EZ27" i="15"/>
  <c r="FA27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BU28" i="15"/>
  <c r="BV28" i="15"/>
  <c r="BW28" i="15"/>
  <c r="BX28" i="15"/>
  <c r="BY28" i="15"/>
  <c r="BZ28" i="15"/>
  <c r="CA28" i="15"/>
  <c r="CB28" i="15"/>
  <c r="CC28" i="15"/>
  <c r="CD28" i="15"/>
  <c r="CE28" i="15"/>
  <c r="CF28" i="15"/>
  <c r="CG28" i="15"/>
  <c r="CH28" i="15"/>
  <c r="CI28" i="15"/>
  <c r="CJ28" i="15"/>
  <c r="CK28" i="15"/>
  <c r="CL28" i="15"/>
  <c r="CM28" i="15"/>
  <c r="CN28" i="15"/>
  <c r="CO28" i="15"/>
  <c r="CP28" i="15"/>
  <c r="CQ28" i="15"/>
  <c r="CR28" i="15"/>
  <c r="CS28" i="15"/>
  <c r="CT28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EU28" i="15"/>
  <c r="EV28" i="15"/>
  <c r="EW28" i="15"/>
  <c r="EX28" i="15"/>
  <c r="EY28" i="15"/>
  <c r="EZ28" i="15"/>
  <c r="FA28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I29" i="15"/>
  <c r="EU29" i="15"/>
  <c r="EV29" i="15"/>
  <c r="EW29" i="15"/>
  <c r="EX29" i="15"/>
  <c r="EY29" i="15"/>
  <c r="EZ29" i="15"/>
  <c r="FA29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G30" i="15"/>
  <c r="BH30" i="15"/>
  <c r="BI30" i="15"/>
  <c r="BJ30" i="15"/>
  <c r="BK30" i="15"/>
  <c r="BL30" i="15"/>
  <c r="BM30" i="15"/>
  <c r="BN30" i="15"/>
  <c r="BO30" i="15"/>
  <c r="BP30" i="15"/>
  <c r="BQ30" i="15"/>
  <c r="BR30" i="15"/>
  <c r="BS30" i="15"/>
  <c r="BT30" i="15"/>
  <c r="BU30" i="15"/>
  <c r="BV30" i="15"/>
  <c r="BW30" i="15"/>
  <c r="BX30" i="15"/>
  <c r="BY30" i="15"/>
  <c r="BZ30" i="15"/>
  <c r="CA30" i="15"/>
  <c r="CB30" i="15"/>
  <c r="CC30" i="15"/>
  <c r="CD30" i="15"/>
  <c r="CE30" i="15"/>
  <c r="CF30" i="15"/>
  <c r="CG30" i="15"/>
  <c r="CH30" i="15"/>
  <c r="CI30" i="15"/>
  <c r="CJ30" i="15"/>
  <c r="CK30" i="15"/>
  <c r="CL30" i="15"/>
  <c r="CM30" i="15"/>
  <c r="CN30" i="15"/>
  <c r="CO30" i="15"/>
  <c r="CP30" i="15"/>
  <c r="CQ30" i="15"/>
  <c r="CR30" i="15"/>
  <c r="CS30" i="15"/>
  <c r="CT30" i="15"/>
  <c r="CU30" i="15"/>
  <c r="CV30" i="15"/>
  <c r="CW30" i="15"/>
  <c r="CX30" i="15"/>
  <c r="CY30" i="15"/>
  <c r="CZ30" i="15"/>
  <c r="DA30" i="15"/>
  <c r="DB30" i="15"/>
  <c r="DC30" i="15"/>
  <c r="DD30" i="15"/>
  <c r="DE30" i="15"/>
  <c r="DF30" i="15"/>
  <c r="DG30" i="15"/>
  <c r="DH30" i="15"/>
  <c r="DI30" i="15"/>
  <c r="EU30" i="15"/>
  <c r="EV30" i="15"/>
  <c r="EW30" i="15"/>
  <c r="EX30" i="15"/>
  <c r="EY30" i="15"/>
  <c r="EZ30" i="15"/>
  <c r="FA30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BN31" i="15"/>
  <c r="BO31" i="15"/>
  <c r="BP31" i="15"/>
  <c r="BQ31" i="15"/>
  <c r="BR31" i="15"/>
  <c r="BS31" i="15"/>
  <c r="BT31" i="15"/>
  <c r="BU31" i="15"/>
  <c r="BV31" i="15"/>
  <c r="BW31" i="15"/>
  <c r="BX31" i="15"/>
  <c r="BY31" i="15"/>
  <c r="BZ31" i="15"/>
  <c r="CA31" i="15"/>
  <c r="CB31" i="15"/>
  <c r="CC31" i="15"/>
  <c r="CD31" i="15"/>
  <c r="CE31" i="15"/>
  <c r="CF31" i="15"/>
  <c r="CG31" i="15"/>
  <c r="CH31" i="15"/>
  <c r="CI31" i="15"/>
  <c r="CJ31" i="15"/>
  <c r="CK31" i="15"/>
  <c r="CL31" i="15"/>
  <c r="CM31" i="15"/>
  <c r="CN31" i="15"/>
  <c r="CO31" i="15"/>
  <c r="CP31" i="15"/>
  <c r="CQ31" i="15"/>
  <c r="CR31" i="15"/>
  <c r="CS31" i="15"/>
  <c r="CT31" i="15"/>
  <c r="CU31" i="15"/>
  <c r="CV31" i="15"/>
  <c r="CW31" i="15"/>
  <c r="CX31" i="15"/>
  <c r="CY31" i="15"/>
  <c r="CZ31" i="15"/>
  <c r="DA31" i="15"/>
  <c r="DB31" i="15"/>
  <c r="DC31" i="15"/>
  <c r="DD31" i="15"/>
  <c r="DE31" i="15"/>
  <c r="DF31" i="15"/>
  <c r="DG31" i="15"/>
  <c r="DH31" i="15"/>
  <c r="DI31" i="15"/>
  <c r="EU31" i="15"/>
  <c r="EV31" i="15"/>
  <c r="EW31" i="15"/>
  <c r="EX31" i="15"/>
  <c r="EY31" i="15"/>
  <c r="EZ31" i="15"/>
  <c r="FA31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BU32" i="15"/>
  <c r="BV32" i="15"/>
  <c r="BW32" i="15"/>
  <c r="BX32" i="15"/>
  <c r="BY32" i="15"/>
  <c r="BZ32" i="15"/>
  <c r="CA32" i="15"/>
  <c r="CB32" i="15"/>
  <c r="CC32" i="15"/>
  <c r="CD32" i="15"/>
  <c r="CE32" i="15"/>
  <c r="CF32" i="15"/>
  <c r="CG32" i="15"/>
  <c r="CH32" i="15"/>
  <c r="CI32" i="15"/>
  <c r="CJ32" i="15"/>
  <c r="CK32" i="15"/>
  <c r="CL32" i="15"/>
  <c r="CM32" i="15"/>
  <c r="CN32" i="15"/>
  <c r="CO32" i="15"/>
  <c r="CP32" i="15"/>
  <c r="CQ32" i="15"/>
  <c r="CR32" i="15"/>
  <c r="CS32" i="15"/>
  <c r="CT32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EU32" i="15"/>
  <c r="EV32" i="15"/>
  <c r="EW32" i="15"/>
  <c r="EX32" i="15"/>
  <c r="EY32" i="15"/>
  <c r="EZ32" i="15"/>
  <c r="FA32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G33" i="15"/>
  <c r="BH33" i="15"/>
  <c r="BI33" i="15"/>
  <c r="BJ33" i="15"/>
  <c r="BK33" i="15"/>
  <c r="BL33" i="15"/>
  <c r="BM33" i="15"/>
  <c r="BN33" i="15"/>
  <c r="BO33" i="15"/>
  <c r="BP33" i="15"/>
  <c r="BQ33" i="15"/>
  <c r="BR33" i="15"/>
  <c r="BS33" i="15"/>
  <c r="BT33" i="15"/>
  <c r="BU33" i="15"/>
  <c r="BV33" i="15"/>
  <c r="BW33" i="15"/>
  <c r="BX33" i="15"/>
  <c r="BY33" i="15"/>
  <c r="BZ33" i="15"/>
  <c r="CA33" i="15"/>
  <c r="CB33" i="15"/>
  <c r="CC33" i="15"/>
  <c r="CD33" i="15"/>
  <c r="CE33" i="15"/>
  <c r="CF33" i="15"/>
  <c r="CG33" i="15"/>
  <c r="CH33" i="15"/>
  <c r="CI33" i="15"/>
  <c r="CJ33" i="15"/>
  <c r="CK33" i="15"/>
  <c r="CL33" i="15"/>
  <c r="CM33" i="15"/>
  <c r="CN33" i="15"/>
  <c r="CO33" i="15"/>
  <c r="CP33" i="15"/>
  <c r="CQ33" i="15"/>
  <c r="CR33" i="15"/>
  <c r="CS33" i="15"/>
  <c r="CT33" i="15"/>
  <c r="CU33" i="15"/>
  <c r="CV33" i="15"/>
  <c r="CW33" i="15"/>
  <c r="CX33" i="15"/>
  <c r="CY33" i="15"/>
  <c r="CZ33" i="15"/>
  <c r="DA33" i="15"/>
  <c r="DB33" i="15"/>
  <c r="DC33" i="15"/>
  <c r="DD33" i="15"/>
  <c r="DE33" i="15"/>
  <c r="DF33" i="15"/>
  <c r="DG33" i="15"/>
  <c r="DH33" i="15"/>
  <c r="DI33" i="15"/>
  <c r="EU33" i="15"/>
  <c r="EV33" i="15"/>
  <c r="EW33" i="15"/>
  <c r="EX33" i="15"/>
  <c r="EY33" i="15"/>
  <c r="EZ33" i="15"/>
  <c r="FA33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BI34" i="15"/>
  <c r="BJ34" i="15"/>
  <c r="BK34" i="15"/>
  <c r="BL34" i="15"/>
  <c r="BM34" i="15"/>
  <c r="BN34" i="15"/>
  <c r="BO34" i="15"/>
  <c r="BP34" i="15"/>
  <c r="BQ34" i="15"/>
  <c r="BR34" i="15"/>
  <c r="BS34" i="15"/>
  <c r="BT34" i="15"/>
  <c r="BU34" i="15"/>
  <c r="BV34" i="15"/>
  <c r="BW34" i="15"/>
  <c r="BX34" i="15"/>
  <c r="BY34" i="15"/>
  <c r="BZ34" i="15"/>
  <c r="CA34" i="15"/>
  <c r="CB34" i="15"/>
  <c r="CC34" i="15"/>
  <c r="CD34" i="15"/>
  <c r="CE34" i="15"/>
  <c r="CF34" i="15"/>
  <c r="CG34" i="15"/>
  <c r="CH34" i="15"/>
  <c r="CI34" i="15"/>
  <c r="CJ34" i="15"/>
  <c r="CK34" i="15"/>
  <c r="CL34" i="15"/>
  <c r="CM34" i="15"/>
  <c r="CN34" i="15"/>
  <c r="CO34" i="15"/>
  <c r="CP34" i="15"/>
  <c r="CQ34" i="15"/>
  <c r="CR34" i="15"/>
  <c r="CS34" i="15"/>
  <c r="CT34" i="15"/>
  <c r="CU34" i="15"/>
  <c r="CV34" i="15"/>
  <c r="CW34" i="15"/>
  <c r="CX34" i="15"/>
  <c r="CY34" i="15"/>
  <c r="CZ34" i="15"/>
  <c r="DA34" i="15"/>
  <c r="DB34" i="15"/>
  <c r="DC34" i="15"/>
  <c r="DD34" i="15"/>
  <c r="DE34" i="15"/>
  <c r="DF34" i="15"/>
  <c r="DG34" i="15"/>
  <c r="DH34" i="15"/>
  <c r="DI34" i="15"/>
  <c r="EU34" i="15"/>
  <c r="EV34" i="15"/>
  <c r="EW34" i="15"/>
  <c r="EX34" i="15"/>
  <c r="EY34" i="15"/>
  <c r="EZ34" i="15"/>
  <c r="FA34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BI35" i="15"/>
  <c r="BJ35" i="15"/>
  <c r="BK35" i="15"/>
  <c r="BL35" i="15"/>
  <c r="BM35" i="15"/>
  <c r="BN35" i="15"/>
  <c r="BO35" i="15"/>
  <c r="BP35" i="15"/>
  <c r="BQ35" i="15"/>
  <c r="BR35" i="15"/>
  <c r="BS35" i="15"/>
  <c r="BT35" i="15"/>
  <c r="BU35" i="15"/>
  <c r="BV35" i="15"/>
  <c r="BW35" i="15"/>
  <c r="BX35" i="15"/>
  <c r="BY35" i="15"/>
  <c r="BZ35" i="15"/>
  <c r="CA35" i="15"/>
  <c r="CB35" i="15"/>
  <c r="CC35" i="15"/>
  <c r="CD35" i="15"/>
  <c r="CE35" i="15"/>
  <c r="CF35" i="15"/>
  <c r="CG35" i="15"/>
  <c r="CH35" i="15"/>
  <c r="CI35" i="15"/>
  <c r="CJ35" i="15"/>
  <c r="CK35" i="15"/>
  <c r="CL35" i="15"/>
  <c r="CM35" i="15"/>
  <c r="CN35" i="15"/>
  <c r="CO35" i="15"/>
  <c r="CP35" i="15"/>
  <c r="CQ35" i="15"/>
  <c r="CR35" i="15"/>
  <c r="CS35" i="15"/>
  <c r="CT35" i="15"/>
  <c r="CU35" i="15"/>
  <c r="CV35" i="15"/>
  <c r="CW35" i="15"/>
  <c r="CX35" i="15"/>
  <c r="CY35" i="15"/>
  <c r="CZ35" i="15"/>
  <c r="DA35" i="15"/>
  <c r="DB35" i="15"/>
  <c r="DC35" i="15"/>
  <c r="DD35" i="15"/>
  <c r="DE35" i="15"/>
  <c r="DF35" i="15"/>
  <c r="DG35" i="15"/>
  <c r="DH35" i="15"/>
  <c r="DI35" i="15"/>
  <c r="EU35" i="15"/>
  <c r="EV35" i="15"/>
  <c r="EW35" i="15"/>
  <c r="EX35" i="15"/>
  <c r="EY35" i="15"/>
  <c r="EZ35" i="15"/>
  <c r="FA35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BU36" i="15"/>
  <c r="BV36" i="15"/>
  <c r="BW36" i="15"/>
  <c r="BX36" i="15"/>
  <c r="BY36" i="15"/>
  <c r="BZ36" i="15"/>
  <c r="CA36" i="15"/>
  <c r="CB36" i="15"/>
  <c r="CC36" i="15"/>
  <c r="CD36" i="15"/>
  <c r="CE36" i="15"/>
  <c r="CF36" i="15"/>
  <c r="CG36" i="15"/>
  <c r="CH36" i="15"/>
  <c r="CI36" i="15"/>
  <c r="CJ36" i="15"/>
  <c r="CK36" i="15"/>
  <c r="CL36" i="15"/>
  <c r="CM36" i="15"/>
  <c r="CN36" i="15"/>
  <c r="CO36" i="15"/>
  <c r="CP36" i="15"/>
  <c r="CQ36" i="15"/>
  <c r="CR36" i="15"/>
  <c r="CS36" i="15"/>
  <c r="CT36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EU36" i="15"/>
  <c r="EV36" i="15"/>
  <c r="EW36" i="15"/>
  <c r="EX36" i="15"/>
  <c r="EY36" i="15"/>
  <c r="EZ36" i="15"/>
  <c r="FA36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BI37" i="15"/>
  <c r="BJ37" i="15"/>
  <c r="BK37" i="15"/>
  <c r="BL37" i="15"/>
  <c r="BM37" i="15"/>
  <c r="BN37" i="15"/>
  <c r="BO37" i="15"/>
  <c r="BP37" i="15"/>
  <c r="BQ37" i="15"/>
  <c r="BR37" i="15"/>
  <c r="BS37" i="15"/>
  <c r="BT37" i="15"/>
  <c r="BU37" i="15"/>
  <c r="BV37" i="15"/>
  <c r="BW37" i="15"/>
  <c r="BX37" i="15"/>
  <c r="BY37" i="15"/>
  <c r="BZ37" i="15"/>
  <c r="CA37" i="15"/>
  <c r="CB37" i="15"/>
  <c r="CC37" i="15"/>
  <c r="CD37" i="15"/>
  <c r="CE37" i="15"/>
  <c r="CF37" i="15"/>
  <c r="CG37" i="15"/>
  <c r="CH37" i="15"/>
  <c r="CI37" i="15"/>
  <c r="CJ37" i="15"/>
  <c r="CK37" i="15"/>
  <c r="CL37" i="15"/>
  <c r="CM37" i="15"/>
  <c r="CN37" i="15"/>
  <c r="CO37" i="15"/>
  <c r="CP37" i="15"/>
  <c r="CQ37" i="15"/>
  <c r="CR37" i="15"/>
  <c r="CS37" i="15"/>
  <c r="CT37" i="15"/>
  <c r="CU37" i="15"/>
  <c r="CV37" i="15"/>
  <c r="CW37" i="15"/>
  <c r="CX37" i="15"/>
  <c r="CY37" i="15"/>
  <c r="CZ37" i="15"/>
  <c r="DA37" i="15"/>
  <c r="DB37" i="15"/>
  <c r="DC37" i="15"/>
  <c r="DD37" i="15"/>
  <c r="DE37" i="15"/>
  <c r="DF37" i="15"/>
  <c r="DG37" i="15"/>
  <c r="DH37" i="15"/>
  <c r="DI37" i="15"/>
  <c r="EU37" i="15"/>
  <c r="EV37" i="15"/>
  <c r="EW37" i="15"/>
  <c r="EX37" i="15"/>
  <c r="EY37" i="15"/>
  <c r="EZ37" i="15"/>
  <c r="FA37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S38" i="15"/>
  <c r="BT38" i="15"/>
  <c r="BU38" i="15"/>
  <c r="BV38" i="15"/>
  <c r="BW38" i="15"/>
  <c r="BX38" i="15"/>
  <c r="BY38" i="15"/>
  <c r="BZ38" i="15"/>
  <c r="CA38" i="15"/>
  <c r="CB38" i="15"/>
  <c r="CC38" i="15"/>
  <c r="CD38" i="15"/>
  <c r="CE38" i="15"/>
  <c r="CF38" i="15"/>
  <c r="CG38" i="15"/>
  <c r="CH38" i="15"/>
  <c r="CI38" i="15"/>
  <c r="CJ38" i="15"/>
  <c r="CK38" i="15"/>
  <c r="CL38" i="15"/>
  <c r="CM38" i="15"/>
  <c r="CN38" i="15"/>
  <c r="CO38" i="15"/>
  <c r="CP38" i="15"/>
  <c r="CQ38" i="15"/>
  <c r="CR38" i="15"/>
  <c r="CS38" i="15"/>
  <c r="CT38" i="15"/>
  <c r="CU38" i="15"/>
  <c r="CV38" i="15"/>
  <c r="CW38" i="15"/>
  <c r="CX38" i="15"/>
  <c r="CY38" i="15"/>
  <c r="CZ38" i="15"/>
  <c r="DA38" i="15"/>
  <c r="DB38" i="15"/>
  <c r="DC38" i="15"/>
  <c r="DD38" i="15"/>
  <c r="DE38" i="15"/>
  <c r="DF38" i="15"/>
  <c r="DG38" i="15"/>
  <c r="DH38" i="15"/>
  <c r="DI38" i="15"/>
  <c r="EU38" i="15"/>
  <c r="EV38" i="15"/>
  <c r="EW38" i="15"/>
  <c r="EX38" i="15"/>
  <c r="EY38" i="15"/>
  <c r="EZ38" i="15"/>
  <c r="FA38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BP39" i="15"/>
  <c r="BQ39" i="15"/>
  <c r="BR39" i="15"/>
  <c r="BS39" i="15"/>
  <c r="BT39" i="15"/>
  <c r="BU39" i="15"/>
  <c r="BV39" i="15"/>
  <c r="BW39" i="15"/>
  <c r="BX39" i="15"/>
  <c r="BY39" i="15"/>
  <c r="BZ39" i="15"/>
  <c r="CA39" i="15"/>
  <c r="CB39" i="15"/>
  <c r="CC39" i="15"/>
  <c r="CD39" i="15"/>
  <c r="CE39" i="15"/>
  <c r="CF39" i="15"/>
  <c r="CG39" i="15"/>
  <c r="CH39" i="15"/>
  <c r="CI39" i="15"/>
  <c r="CJ39" i="15"/>
  <c r="CK39" i="15"/>
  <c r="CL39" i="15"/>
  <c r="CM39" i="15"/>
  <c r="CN39" i="15"/>
  <c r="CO39" i="15"/>
  <c r="CP39" i="15"/>
  <c r="CQ39" i="15"/>
  <c r="CR39" i="15"/>
  <c r="CS39" i="15"/>
  <c r="CT39" i="15"/>
  <c r="CU39" i="15"/>
  <c r="CV39" i="15"/>
  <c r="CW39" i="15"/>
  <c r="CX39" i="15"/>
  <c r="CY39" i="15"/>
  <c r="CZ39" i="15"/>
  <c r="DA39" i="15"/>
  <c r="DB39" i="15"/>
  <c r="DC39" i="15"/>
  <c r="DD39" i="15"/>
  <c r="DE39" i="15"/>
  <c r="DF39" i="15"/>
  <c r="DG39" i="15"/>
  <c r="DH39" i="15"/>
  <c r="DI39" i="15"/>
  <c r="EU39" i="15"/>
  <c r="EV39" i="15"/>
  <c r="EW39" i="15"/>
  <c r="EX39" i="15"/>
  <c r="EY39" i="15"/>
  <c r="EZ39" i="15"/>
  <c r="FA39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BP40" i="15"/>
  <c r="BQ40" i="15"/>
  <c r="BR40" i="15"/>
  <c r="BS40" i="15"/>
  <c r="BT40" i="15"/>
  <c r="BU40" i="15"/>
  <c r="BV40" i="15"/>
  <c r="BW40" i="15"/>
  <c r="BX40" i="15"/>
  <c r="BY40" i="15"/>
  <c r="BZ40" i="15"/>
  <c r="CA40" i="15"/>
  <c r="CB40" i="15"/>
  <c r="CC40" i="15"/>
  <c r="CD40" i="15"/>
  <c r="CE40" i="15"/>
  <c r="CF40" i="15"/>
  <c r="CG40" i="15"/>
  <c r="CH40" i="15"/>
  <c r="CI40" i="15"/>
  <c r="CJ40" i="15"/>
  <c r="CK40" i="15"/>
  <c r="CL40" i="15"/>
  <c r="CM40" i="15"/>
  <c r="CN40" i="15"/>
  <c r="CO40" i="15"/>
  <c r="CP40" i="15"/>
  <c r="CQ40" i="15"/>
  <c r="CR40" i="15"/>
  <c r="CS40" i="15"/>
  <c r="CT40" i="15"/>
  <c r="CU40" i="15"/>
  <c r="CV40" i="15"/>
  <c r="CW40" i="15"/>
  <c r="CX40" i="15"/>
  <c r="CY40" i="15"/>
  <c r="CZ40" i="15"/>
  <c r="DA40" i="15"/>
  <c r="DB40" i="15"/>
  <c r="DC40" i="15"/>
  <c r="DD40" i="15"/>
  <c r="DE40" i="15"/>
  <c r="DF40" i="15"/>
  <c r="DG40" i="15"/>
  <c r="DH40" i="15"/>
  <c r="DI40" i="15"/>
  <c r="EU40" i="15"/>
  <c r="EV40" i="15"/>
  <c r="EW40" i="15"/>
  <c r="EX40" i="15"/>
  <c r="EY40" i="15"/>
  <c r="EZ40" i="15"/>
  <c r="FA40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G41" i="15"/>
  <c r="BH41" i="15"/>
  <c r="BI41" i="15"/>
  <c r="BJ41" i="15"/>
  <c r="BK41" i="15"/>
  <c r="BL41" i="15"/>
  <c r="BM41" i="15"/>
  <c r="BN41" i="15"/>
  <c r="BO41" i="15"/>
  <c r="BP41" i="15"/>
  <c r="BQ41" i="15"/>
  <c r="BR41" i="15"/>
  <c r="BS41" i="15"/>
  <c r="BT41" i="15"/>
  <c r="BU41" i="15"/>
  <c r="BV41" i="15"/>
  <c r="BW41" i="15"/>
  <c r="BX41" i="15"/>
  <c r="BY41" i="15"/>
  <c r="BZ41" i="15"/>
  <c r="CA41" i="15"/>
  <c r="CB41" i="15"/>
  <c r="CC41" i="15"/>
  <c r="CD41" i="15"/>
  <c r="CE41" i="15"/>
  <c r="CF41" i="15"/>
  <c r="CG41" i="15"/>
  <c r="CH41" i="15"/>
  <c r="CI41" i="15"/>
  <c r="CJ41" i="15"/>
  <c r="CK41" i="15"/>
  <c r="CL41" i="15"/>
  <c r="CM41" i="15"/>
  <c r="CN41" i="15"/>
  <c r="CO41" i="15"/>
  <c r="CP41" i="15"/>
  <c r="CQ41" i="15"/>
  <c r="CR41" i="15"/>
  <c r="CS41" i="15"/>
  <c r="CT41" i="15"/>
  <c r="CU41" i="15"/>
  <c r="CV41" i="15"/>
  <c r="CW41" i="15"/>
  <c r="CX41" i="15"/>
  <c r="CY41" i="15"/>
  <c r="CZ41" i="15"/>
  <c r="DA41" i="15"/>
  <c r="DB41" i="15"/>
  <c r="DC41" i="15"/>
  <c r="DD41" i="15"/>
  <c r="DE41" i="15"/>
  <c r="DF41" i="15"/>
  <c r="DG41" i="15"/>
  <c r="DH41" i="15"/>
  <c r="DI41" i="15"/>
  <c r="EU41" i="15"/>
  <c r="EV41" i="15"/>
  <c r="EW41" i="15"/>
  <c r="EX41" i="15"/>
  <c r="EY41" i="15"/>
  <c r="EZ41" i="15"/>
  <c r="FA41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G42" i="15"/>
  <c r="BH42" i="15"/>
  <c r="BI42" i="15"/>
  <c r="BJ42" i="15"/>
  <c r="BK42" i="15"/>
  <c r="BL42" i="15"/>
  <c r="BM42" i="15"/>
  <c r="BN42" i="15"/>
  <c r="BO42" i="15"/>
  <c r="BP42" i="15"/>
  <c r="BQ42" i="15"/>
  <c r="BR42" i="15"/>
  <c r="BS42" i="15"/>
  <c r="BT42" i="15"/>
  <c r="BU42" i="15"/>
  <c r="BV42" i="15"/>
  <c r="BW42" i="15"/>
  <c r="BX42" i="15"/>
  <c r="BY42" i="15"/>
  <c r="BZ42" i="15"/>
  <c r="CA42" i="15"/>
  <c r="CB42" i="15"/>
  <c r="CC42" i="15"/>
  <c r="CD42" i="15"/>
  <c r="CE42" i="15"/>
  <c r="CF42" i="15"/>
  <c r="CG42" i="15"/>
  <c r="CH42" i="15"/>
  <c r="CI42" i="15"/>
  <c r="CJ42" i="15"/>
  <c r="CK42" i="15"/>
  <c r="CL42" i="15"/>
  <c r="CM42" i="15"/>
  <c r="CN42" i="15"/>
  <c r="CO42" i="15"/>
  <c r="CP42" i="15"/>
  <c r="CQ42" i="15"/>
  <c r="CR42" i="15"/>
  <c r="CS42" i="15"/>
  <c r="CT42" i="15"/>
  <c r="CU42" i="15"/>
  <c r="CV42" i="15"/>
  <c r="CW42" i="15"/>
  <c r="CX42" i="15"/>
  <c r="CY42" i="15"/>
  <c r="CZ42" i="15"/>
  <c r="DA42" i="15"/>
  <c r="DB42" i="15"/>
  <c r="DC42" i="15"/>
  <c r="DD42" i="15"/>
  <c r="DE42" i="15"/>
  <c r="DF42" i="15"/>
  <c r="DG42" i="15"/>
  <c r="DH42" i="15"/>
  <c r="DI42" i="15"/>
  <c r="EU42" i="15"/>
  <c r="EV42" i="15"/>
  <c r="EW42" i="15"/>
  <c r="EX42" i="15"/>
  <c r="EY42" i="15"/>
  <c r="EZ42" i="15"/>
  <c r="FA42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Y43" i="15"/>
  <c r="BZ43" i="15"/>
  <c r="CA43" i="15"/>
  <c r="CB43" i="15"/>
  <c r="CC43" i="15"/>
  <c r="CD43" i="15"/>
  <c r="CE43" i="15"/>
  <c r="CF43" i="15"/>
  <c r="CG43" i="15"/>
  <c r="CH43" i="15"/>
  <c r="CI43" i="15"/>
  <c r="CJ43" i="15"/>
  <c r="CK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EU43" i="15"/>
  <c r="EV43" i="15"/>
  <c r="EW43" i="15"/>
  <c r="EX43" i="15"/>
  <c r="EY43" i="15"/>
  <c r="EZ43" i="15"/>
  <c r="FA43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G44" i="15"/>
  <c r="BH44" i="15"/>
  <c r="BI44" i="15"/>
  <c r="BJ44" i="15"/>
  <c r="BK44" i="15"/>
  <c r="BL44" i="15"/>
  <c r="BM44" i="15"/>
  <c r="BN44" i="15"/>
  <c r="BO44" i="15"/>
  <c r="BP44" i="15"/>
  <c r="BQ44" i="15"/>
  <c r="BR44" i="15"/>
  <c r="BS44" i="15"/>
  <c r="BT44" i="15"/>
  <c r="BU44" i="15"/>
  <c r="BV44" i="15"/>
  <c r="BW44" i="15"/>
  <c r="BX44" i="15"/>
  <c r="BY44" i="15"/>
  <c r="BZ44" i="15"/>
  <c r="CA44" i="15"/>
  <c r="CB44" i="15"/>
  <c r="CC44" i="15"/>
  <c r="CD44" i="15"/>
  <c r="CE44" i="15"/>
  <c r="CF44" i="15"/>
  <c r="CG44" i="15"/>
  <c r="CH44" i="15"/>
  <c r="CI44" i="15"/>
  <c r="CJ44" i="15"/>
  <c r="CK44" i="15"/>
  <c r="CL44" i="15"/>
  <c r="CM44" i="15"/>
  <c r="CN44" i="15"/>
  <c r="CO44" i="15"/>
  <c r="CP44" i="15"/>
  <c r="CQ44" i="15"/>
  <c r="CR44" i="15"/>
  <c r="CS44" i="15"/>
  <c r="CT44" i="15"/>
  <c r="CU44" i="15"/>
  <c r="CV44" i="15"/>
  <c r="CW44" i="15"/>
  <c r="CX44" i="15"/>
  <c r="CY44" i="15"/>
  <c r="CZ44" i="15"/>
  <c r="DA44" i="15"/>
  <c r="DB44" i="15"/>
  <c r="DC44" i="15"/>
  <c r="DD44" i="15"/>
  <c r="DE44" i="15"/>
  <c r="DF44" i="15"/>
  <c r="DG44" i="15"/>
  <c r="DH44" i="15"/>
  <c r="DI44" i="15"/>
  <c r="EU44" i="15"/>
  <c r="EV44" i="15"/>
  <c r="EW44" i="15"/>
  <c r="EX44" i="15"/>
  <c r="EY44" i="15"/>
  <c r="EZ44" i="15"/>
  <c r="FA44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G45" i="15"/>
  <c r="BH45" i="15"/>
  <c r="BI45" i="15"/>
  <c r="BJ45" i="15"/>
  <c r="BK45" i="15"/>
  <c r="BL45" i="15"/>
  <c r="BM45" i="15"/>
  <c r="BN45" i="15"/>
  <c r="BO45" i="15"/>
  <c r="BP45" i="15"/>
  <c r="BQ45" i="15"/>
  <c r="BR45" i="15"/>
  <c r="BS45" i="15"/>
  <c r="BT45" i="15"/>
  <c r="BU45" i="15"/>
  <c r="BV45" i="15"/>
  <c r="BW45" i="15"/>
  <c r="BX45" i="15"/>
  <c r="BY45" i="15"/>
  <c r="BZ45" i="15"/>
  <c r="CA45" i="15"/>
  <c r="CB45" i="15"/>
  <c r="CC45" i="15"/>
  <c r="CD45" i="15"/>
  <c r="CE45" i="15"/>
  <c r="CF45" i="15"/>
  <c r="CG45" i="15"/>
  <c r="CH45" i="15"/>
  <c r="CI45" i="15"/>
  <c r="CJ45" i="15"/>
  <c r="CK45" i="15"/>
  <c r="CL45" i="15"/>
  <c r="CM45" i="15"/>
  <c r="CN45" i="15"/>
  <c r="CO45" i="15"/>
  <c r="CP45" i="15"/>
  <c r="CQ45" i="15"/>
  <c r="CR45" i="15"/>
  <c r="CS45" i="15"/>
  <c r="CT45" i="15"/>
  <c r="CU45" i="15"/>
  <c r="CV45" i="15"/>
  <c r="CW45" i="15"/>
  <c r="CX45" i="15"/>
  <c r="CY45" i="15"/>
  <c r="CZ45" i="15"/>
  <c r="DA45" i="15"/>
  <c r="DB45" i="15"/>
  <c r="DC45" i="15"/>
  <c r="DD45" i="15"/>
  <c r="DE45" i="15"/>
  <c r="DF45" i="15"/>
  <c r="DG45" i="15"/>
  <c r="DH45" i="15"/>
  <c r="DI45" i="15"/>
  <c r="EU45" i="15"/>
  <c r="EV45" i="15"/>
  <c r="EW45" i="15"/>
  <c r="EX45" i="15"/>
  <c r="EY45" i="15"/>
  <c r="EZ45" i="15"/>
  <c r="FA45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S46" i="15"/>
  <c r="BT46" i="15"/>
  <c r="BU46" i="15"/>
  <c r="BV46" i="15"/>
  <c r="BW46" i="15"/>
  <c r="BX46" i="15"/>
  <c r="BY46" i="15"/>
  <c r="BZ46" i="15"/>
  <c r="CA46" i="15"/>
  <c r="CB46" i="15"/>
  <c r="CC46" i="15"/>
  <c r="CD46" i="15"/>
  <c r="CE46" i="15"/>
  <c r="CF46" i="15"/>
  <c r="CG46" i="15"/>
  <c r="CH46" i="15"/>
  <c r="CI46" i="15"/>
  <c r="CJ46" i="15"/>
  <c r="CK46" i="15"/>
  <c r="CL46" i="15"/>
  <c r="CM46" i="15"/>
  <c r="CN46" i="15"/>
  <c r="CO46" i="15"/>
  <c r="CP46" i="15"/>
  <c r="CQ46" i="15"/>
  <c r="CR46" i="15"/>
  <c r="CS46" i="15"/>
  <c r="CT46" i="15"/>
  <c r="CU46" i="15"/>
  <c r="CV46" i="15"/>
  <c r="CW46" i="15"/>
  <c r="CX46" i="15"/>
  <c r="CY46" i="15"/>
  <c r="CZ46" i="15"/>
  <c r="DA46" i="15"/>
  <c r="DB46" i="15"/>
  <c r="DC46" i="15"/>
  <c r="DD46" i="15"/>
  <c r="DE46" i="15"/>
  <c r="DF46" i="15"/>
  <c r="DG46" i="15"/>
  <c r="DH46" i="15"/>
  <c r="DI46" i="15"/>
  <c r="EU46" i="15"/>
  <c r="EV46" i="15"/>
  <c r="EW46" i="15"/>
  <c r="EX46" i="15"/>
  <c r="EY46" i="15"/>
  <c r="EZ46" i="15"/>
  <c r="FA46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BU47" i="15"/>
  <c r="BV47" i="15"/>
  <c r="BW47" i="15"/>
  <c r="BX47" i="15"/>
  <c r="BY47" i="15"/>
  <c r="BZ47" i="15"/>
  <c r="CA47" i="15"/>
  <c r="CB47" i="15"/>
  <c r="CC47" i="15"/>
  <c r="CD47" i="15"/>
  <c r="CE47" i="15"/>
  <c r="CF47" i="15"/>
  <c r="CG47" i="15"/>
  <c r="CH47" i="15"/>
  <c r="CI47" i="15"/>
  <c r="CJ47" i="15"/>
  <c r="CK47" i="15"/>
  <c r="CL47" i="15"/>
  <c r="CM47" i="15"/>
  <c r="CN47" i="15"/>
  <c r="CO47" i="15"/>
  <c r="CP47" i="15"/>
  <c r="CQ47" i="15"/>
  <c r="CR47" i="15"/>
  <c r="CS47" i="15"/>
  <c r="CT47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EU47" i="15"/>
  <c r="EV47" i="15"/>
  <c r="EW47" i="15"/>
  <c r="EX47" i="15"/>
  <c r="EY47" i="15"/>
  <c r="EZ47" i="15"/>
  <c r="FA47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G48" i="15"/>
  <c r="BH48" i="15"/>
  <c r="BI48" i="15"/>
  <c r="BJ48" i="15"/>
  <c r="BK48" i="15"/>
  <c r="BL48" i="15"/>
  <c r="BM48" i="15"/>
  <c r="BN48" i="15"/>
  <c r="BO48" i="15"/>
  <c r="BP48" i="15"/>
  <c r="BQ48" i="15"/>
  <c r="BR48" i="15"/>
  <c r="BS48" i="15"/>
  <c r="BT48" i="15"/>
  <c r="BU48" i="15"/>
  <c r="BV48" i="15"/>
  <c r="BW48" i="15"/>
  <c r="BX48" i="15"/>
  <c r="BY48" i="15"/>
  <c r="BZ48" i="15"/>
  <c r="CA48" i="15"/>
  <c r="CB48" i="15"/>
  <c r="CC48" i="15"/>
  <c r="CD48" i="15"/>
  <c r="CE48" i="15"/>
  <c r="CF48" i="15"/>
  <c r="CG48" i="15"/>
  <c r="CH48" i="15"/>
  <c r="CI48" i="15"/>
  <c r="CJ48" i="15"/>
  <c r="CK48" i="15"/>
  <c r="CL48" i="15"/>
  <c r="CM48" i="15"/>
  <c r="CN48" i="15"/>
  <c r="CO48" i="15"/>
  <c r="CP48" i="15"/>
  <c r="CQ48" i="15"/>
  <c r="CR48" i="15"/>
  <c r="CS48" i="15"/>
  <c r="CT48" i="15"/>
  <c r="CU48" i="15"/>
  <c r="CV48" i="15"/>
  <c r="CW48" i="15"/>
  <c r="CX48" i="15"/>
  <c r="CY48" i="15"/>
  <c r="CZ48" i="15"/>
  <c r="DA48" i="15"/>
  <c r="DB48" i="15"/>
  <c r="DC48" i="15"/>
  <c r="DD48" i="15"/>
  <c r="DE48" i="15"/>
  <c r="DF48" i="15"/>
  <c r="DG48" i="15"/>
  <c r="DH48" i="15"/>
  <c r="DI48" i="15"/>
  <c r="EU48" i="15"/>
  <c r="EV48" i="15"/>
  <c r="EW48" i="15"/>
  <c r="EX48" i="15"/>
  <c r="EY48" i="15"/>
  <c r="EZ48" i="15"/>
  <c r="FA48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G49" i="15"/>
  <c r="BH49" i="15"/>
  <c r="BI49" i="15"/>
  <c r="BJ49" i="15"/>
  <c r="BK49" i="15"/>
  <c r="BL49" i="15"/>
  <c r="BM49" i="15"/>
  <c r="BN49" i="15"/>
  <c r="BO49" i="15"/>
  <c r="BP49" i="15"/>
  <c r="BQ49" i="15"/>
  <c r="BR49" i="15"/>
  <c r="BS49" i="15"/>
  <c r="BT49" i="15"/>
  <c r="BU49" i="15"/>
  <c r="BV49" i="15"/>
  <c r="BW49" i="15"/>
  <c r="BX49" i="15"/>
  <c r="BY49" i="15"/>
  <c r="BZ49" i="15"/>
  <c r="CA49" i="15"/>
  <c r="CB49" i="15"/>
  <c r="CC49" i="15"/>
  <c r="CD49" i="15"/>
  <c r="CE49" i="15"/>
  <c r="CF49" i="15"/>
  <c r="CG49" i="15"/>
  <c r="CH49" i="15"/>
  <c r="CI49" i="15"/>
  <c r="CJ49" i="15"/>
  <c r="CK49" i="15"/>
  <c r="CL49" i="15"/>
  <c r="CM49" i="15"/>
  <c r="CN49" i="15"/>
  <c r="CO49" i="15"/>
  <c r="CP49" i="15"/>
  <c r="CQ49" i="15"/>
  <c r="CR49" i="15"/>
  <c r="CS49" i="15"/>
  <c r="CT49" i="15"/>
  <c r="CU49" i="15"/>
  <c r="CV49" i="15"/>
  <c r="CW49" i="15"/>
  <c r="CX49" i="15"/>
  <c r="CY49" i="15"/>
  <c r="CZ49" i="15"/>
  <c r="DA49" i="15"/>
  <c r="DB49" i="15"/>
  <c r="DC49" i="15"/>
  <c r="DD49" i="15"/>
  <c r="DE49" i="15"/>
  <c r="DF49" i="15"/>
  <c r="DG49" i="15"/>
  <c r="DH49" i="15"/>
  <c r="DI49" i="15"/>
  <c r="EU49" i="15"/>
  <c r="EV49" i="15"/>
  <c r="EW49" i="15"/>
  <c r="EX49" i="15"/>
  <c r="EY49" i="15"/>
  <c r="EZ49" i="15"/>
  <c r="FA49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G50" i="15"/>
  <c r="BH50" i="15"/>
  <c r="BI50" i="15"/>
  <c r="BJ50" i="15"/>
  <c r="BK50" i="15"/>
  <c r="BL50" i="15"/>
  <c r="BM50" i="15"/>
  <c r="BN50" i="15"/>
  <c r="BO50" i="15"/>
  <c r="BP50" i="15"/>
  <c r="BQ50" i="15"/>
  <c r="BR50" i="15"/>
  <c r="BS50" i="15"/>
  <c r="BT50" i="15"/>
  <c r="BU50" i="15"/>
  <c r="BV50" i="15"/>
  <c r="BW50" i="15"/>
  <c r="BX50" i="15"/>
  <c r="BY50" i="15"/>
  <c r="BZ50" i="15"/>
  <c r="CA50" i="15"/>
  <c r="CB50" i="15"/>
  <c r="CC50" i="15"/>
  <c r="CD50" i="15"/>
  <c r="CE50" i="15"/>
  <c r="CF50" i="15"/>
  <c r="CG50" i="15"/>
  <c r="CH50" i="15"/>
  <c r="CI50" i="15"/>
  <c r="CJ50" i="15"/>
  <c r="CK50" i="15"/>
  <c r="CL50" i="15"/>
  <c r="CM50" i="15"/>
  <c r="CN50" i="15"/>
  <c r="CO50" i="15"/>
  <c r="CP50" i="15"/>
  <c r="CQ50" i="15"/>
  <c r="CR50" i="15"/>
  <c r="CS50" i="15"/>
  <c r="CT50" i="15"/>
  <c r="CU50" i="15"/>
  <c r="CV50" i="15"/>
  <c r="CW50" i="15"/>
  <c r="CX50" i="15"/>
  <c r="CY50" i="15"/>
  <c r="CZ50" i="15"/>
  <c r="DA50" i="15"/>
  <c r="DB50" i="15"/>
  <c r="DC50" i="15"/>
  <c r="DD50" i="15"/>
  <c r="DE50" i="15"/>
  <c r="DF50" i="15"/>
  <c r="DG50" i="15"/>
  <c r="DH50" i="15"/>
  <c r="DI50" i="15"/>
  <c r="EU50" i="15"/>
  <c r="EV50" i="15"/>
  <c r="EW50" i="15"/>
  <c r="EX50" i="15"/>
  <c r="EY50" i="15"/>
  <c r="EZ50" i="15"/>
  <c r="FA50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G51" i="15"/>
  <c r="BH51" i="15"/>
  <c r="BI51" i="15"/>
  <c r="BJ51" i="15"/>
  <c r="BK51" i="15"/>
  <c r="BL51" i="15"/>
  <c r="BM51" i="15"/>
  <c r="BN51" i="15"/>
  <c r="BO51" i="15"/>
  <c r="BP51" i="15"/>
  <c r="BQ51" i="15"/>
  <c r="BR51" i="15"/>
  <c r="BS51" i="15"/>
  <c r="BT51" i="15"/>
  <c r="BU51" i="15"/>
  <c r="BV51" i="15"/>
  <c r="BW51" i="15"/>
  <c r="BX51" i="15"/>
  <c r="BY51" i="15"/>
  <c r="BZ51" i="15"/>
  <c r="CA51" i="15"/>
  <c r="CB51" i="15"/>
  <c r="CC51" i="15"/>
  <c r="CD51" i="15"/>
  <c r="CE51" i="15"/>
  <c r="CF51" i="15"/>
  <c r="CG51" i="15"/>
  <c r="CH51" i="15"/>
  <c r="CI51" i="15"/>
  <c r="CJ51" i="15"/>
  <c r="CK51" i="15"/>
  <c r="CL51" i="15"/>
  <c r="CM51" i="15"/>
  <c r="CN51" i="15"/>
  <c r="CO51" i="15"/>
  <c r="CP51" i="15"/>
  <c r="CQ51" i="15"/>
  <c r="CR51" i="15"/>
  <c r="CS51" i="15"/>
  <c r="CT51" i="15"/>
  <c r="CU51" i="15"/>
  <c r="CV51" i="15"/>
  <c r="CW51" i="15"/>
  <c r="CX51" i="15"/>
  <c r="CY51" i="15"/>
  <c r="CZ51" i="15"/>
  <c r="DA51" i="15"/>
  <c r="DB51" i="15"/>
  <c r="DC51" i="15"/>
  <c r="DD51" i="15"/>
  <c r="DE51" i="15"/>
  <c r="DF51" i="15"/>
  <c r="DG51" i="15"/>
  <c r="DH51" i="15"/>
  <c r="DI51" i="15"/>
  <c r="EU51" i="15"/>
  <c r="EV51" i="15"/>
  <c r="EW51" i="15"/>
  <c r="EX51" i="15"/>
  <c r="EY51" i="15"/>
  <c r="EZ51" i="15"/>
  <c r="FA51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G52" i="15"/>
  <c r="BH52" i="15"/>
  <c r="BI52" i="15"/>
  <c r="BJ52" i="15"/>
  <c r="BK52" i="15"/>
  <c r="BL52" i="15"/>
  <c r="BM52" i="15"/>
  <c r="BN52" i="15"/>
  <c r="BO52" i="15"/>
  <c r="BP52" i="15"/>
  <c r="BQ52" i="15"/>
  <c r="BR52" i="15"/>
  <c r="BS52" i="15"/>
  <c r="BT52" i="15"/>
  <c r="BU52" i="15"/>
  <c r="BV52" i="15"/>
  <c r="BW52" i="15"/>
  <c r="BX52" i="15"/>
  <c r="BY52" i="15"/>
  <c r="BZ52" i="15"/>
  <c r="CA52" i="15"/>
  <c r="CB52" i="15"/>
  <c r="CC52" i="15"/>
  <c r="CD52" i="15"/>
  <c r="CE52" i="15"/>
  <c r="CF52" i="15"/>
  <c r="CG52" i="15"/>
  <c r="CH52" i="15"/>
  <c r="CI52" i="15"/>
  <c r="CJ52" i="15"/>
  <c r="CK52" i="15"/>
  <c r="CL52" i="15"/>
  <c r="CM52" i="15"/>
  <c r="CN52" i="15"/>
  <c r="CO52" i="15"/>
  <c r="CP52" i="15"/>
  <c r="CQ52" i="15"/>
  <c r="CR52" i="15"/>
  <c r="CS52" i="15"/>
  <c r="CT52" i="15"/>
  <c r="CU52" i="15"/>
  <c r="CV52" i="15"/>
  <c r="CW52" i="15"/>
  <c r="CX52" i="15"/>
  <c r="CY52" i="15"/>
  <c r="CZ52" i="15"/>
  <c r="DA52" i="15"/>
  <c r="DB52" i="15"/>
  <c r="DC52" i="15"/>
  <c r="DD52" i="15"/>
  <c r="DE52" i="15"/>
  <c r="DF52" i="15"/>
  <c r="DG52" i="15"/>
  <c r="DH52" i="15"/>
  <c r="DI52" i="15"/>
  <c r="EU52" i="15"/>
  <c r="EV52" i="15"/>
  <c r="EW52" i="15"/>
  <c r="EX52" i="15"/>
  <c r="EY52" i="15"/>
  <c r="EZ52" i="15"/>
  <c r="FA52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D53" i="15"/>
  <c r="BE53" i="15"/>
  <c r="BF53" i="15"/>
  <c r="BG53" i="15"/>
  <c r="BH53" i="15"/>
  <c r="BI53" i="15"/>
  <c r="BJ53" i="15"/>
  <c r="BK53" i="15"/>
  <c r="BL53" i="15"/>
  <c r="BM53" i="15"/>
  <c r="BN53" i="15"/>
  <c r="BO53" i="15"/>
  <c r="BP53" i="15"/>
  <c r="BQ53" i="15"/>
  <c r="BR53" i="15"/>
  <c r="BS53" i="15"/>
  <c r="BT53" i="15"/>
  <c r="BU53" i="15"/>
  <c r="BV53" i="15"/>
  <c r="BW53" i="15"/>
  <c r="BX53" i="15"/>
  <c r="BY53" i="15"/>
  <c r="BZ53" i="15"/>
  <c r="CA53" i="15"/>
  <c r="CB53" i="15"/>
  <c r="CC53" i="15"/>
  <c r="CD53" i="15"/>
  <c r="CE53" i="15"/>
  <c r="CF53" i="15"/>
  <c r="CG53" i="15"/>
  <c r="CH53" i="15"/>
  <c r="CI53" i="15"/>
  <c r="CJ53" i="15"/>
  <c r="CK53" i="15"/>
  <c r="CL53" i="15"/>
  <c r="CM53" i="15"/>
  <c r="CN53" i="15"/>
  <c r="CO53" i="15"/>
  <c r="CP53" i="15"/>
  <c r="CQ53" i="15"/>
  <c r="CR53" i="15"/>
  <c r="CS53" i="15"/>
  <c r="CT53" i="15"/>
  <c r="CU53" i="15"/>
  <c r="CV53" i="15"/>
  <c r="CW53" i="15"/>
  <c r="CX53" i="15"/>
  <c r="CY53" i="15"/>
  <c r="CZ53" i="15"/>
  <c r="DA53" i="15"/>
  <c r="DB53" i="15"/>
  <c r="DC53" i="15"/>
  <c r="DD53" i="15"/>
  <c r="DE53" i="15"/>
  <c r="DF53" i="15"/>
  <c r="DG53" i="15"/>
  <c r="DH53" i="15"/>
  <c r="DI53" i="15"/>
  <c r="EU53" i="15"/>
  <c r="EV53" i="15"/>
  <c r="EW53" i="15"/>
  <c r="EX53" i="15"/>
  <c r="EY53" i="15"/>
  <c r="EZ53" i="15"/>
  <c r="FA53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D54" i="15"/>
  <c r="BE54" i="15"/>
  <c r="BF54" i="15"/>
  <c r="BG54" i="15"/>
  <c r="BH54" i="15"/>
  <c r="BI54" i="15"/>
  <c r="BJ54" i="15"/>
  <c r="BK54" i="15"/>
  <c r="BL54" i="15"/>
  <c r="BM54" i="15"/>
  <c r="BN54" i="15"/>
  <c r="BO54" i="15"/>
  <c r="BP54" i="15"/>
  <c r="BQ54" i="15"/>
  <c r="BR54" i="15"/>
  <c r="BS54" i="15"/>
  <c r="BT54" i="15"/>
  <c r="BU54" i="15"/>
  <c r="BV54" i="15"/>
  <c r="BW54" i="15"/>
  <c r="BX54" i="15"/>
  <c r="BY54" i="15"/>
  <c r="BZ54" i="15"/>
  <c r="CA54" i="15"/>
  <c r="CB54" i="15"/>
  <c r="CC54" i="15"/>
  <c r="CD54" i="15"/>
  <c r="CE54" i="15"/>
  <c r="CF54" i="15"/>
  <c r="CG54" i="15"/>
  <c r="CH54" i="15"/>
  <c r="CI54" i="15"/>
  <c r="CJ54" i="15"/>
  <c r="CK54" i="15"/>
  <c r="CL54" i="15"/>
  <c r="CM54" i="15"/>
  <c r="CN54" i="15"/>
  <c r="CO54" i="15"/>
  <c r="CP54" i="15"/>
  <c r="CQ54" i="15"/>
  <c r="CR54" i="15"/>
  <c r="CS54" i="15"/>
  <c r="CT54" i="15"/>
  <c r="CU54" i="15"/>
  <c r="CV54" i="15"/>
  <c r="CW54" i="15"/>
  <c r="CX54" i="15"/>
  <c r="CY54" i="15"/>
  <c r="CZ54" i="15"/>
  <c r="DA54" i="15"/>
  <c r="DB54" i="15"/>
  <c r="DC54" i="15"/>
  <c r="DD54" i="15"/>
  <c r="DE54" i="15"/>
  <c r="DF54" i="15"/>
  <c r="DG54" i="15"/>
  <c r="DH54" i="15"/>
  <c r="DI54" i="15"/>
  <c r="EU54" i="15"/>
  <c r="EV54" i="15"/>
  <c r="EW54" i="15"/>
  <c r="EX54" i="15"/>
  <c r="EY54" i="15"/>
  <c r="EZ54" i="15"/>
  <c r="FA54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BB55" i="15"/>
  <c r="BC55" i="15"/>
  <c r="BD55" i="15"/>
  <c r="BE55" i="15"/>
  <c r="BF55" i="15"/>
  <c r="BG55" i="15"/>
  <c r="BH55" i="15"/>
  <c r="BI55" i="15"/>
  <c r="BJ55" i="15"/>
  <c r="BK55" i="15"/>
  <c r="BL55" i="15"/>
  <c r="BM55" i="15"/>
  <c r="BN55" i="15"/>
  <c r="BO55" i="15"/>
  <c r="BP55" i="15"/>
  <c r="BQ55" i="15"/>
  <c r="BR55" i="15"/>
  <c r="BS55" i="15"/>
  <c r="BT55" i="15"/>
  <c r="BU55" i="15"/>
  <c r="BV55" i="15"/>
  <c r="BW55" i="15"/>
  <c r="BX55" i="15"/>
  <c r="BY55" i="15"/>
  <c r="BZ55" i="15"/>
  <c r="CA55" i="15"/>
  <c r="CB55" i="15"/>
  <c r="CC55" i="15"/>
  <c r="CD55" i="15"/>
  <c r="CE55" i="15"/>
  <c r="CF55" i="15"/>
  <c r="CG55" i="15"/>
  <c r="CH55" i="15"/>
  <c r="CI55" i="15"/>
  <c r="CJ55" i="15"/>
  <c r="CK55" i="15"/>
  <c r="CL55" i="15"/>
  <c r="CM55" i="15"/>
  <c r="CN55" i="15"/>
  <c r="CO55" i="15"/>
  <c r="CP55" i="15"/>
  <c r="CQ55" i="15"/>
  <c r="CR55" i="15"/>
  <c r="CS55" i="15"/>
  <c r="CT55" i="15"/>
  <c r="CU55" i="15"/>
  <c r="CV55" i="15"/>
  <c r="CW55" i="15"/>
  <c r="CX55" i="15"/>
  <c r="CY55" i="15"/>
  <c r="CZ55" i="15"/>
  <c r="DA55" i="15"/>
  <c r="DB55" i="15"/>
  <c r="DC55" i="15"/>
  <c r="DD55" i="15"/>
  <c r="DE55" i="15"/>
  <c r="DF55" i="15"/>
  <c r="DG55" i="15"/>
  <c r="DH55" i="15"/>
  <c r="DI55" i="15"/>
  <c r="EU55" i="15"/>
  <c r="EV55" i="15"/>
  <c r="EW55" i="15"/>
  <c r="EX55" i="15"/>
  <c r="EY55" i="15"/>
  <c r="EZ55" i="15"/>
  <c r="FA55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BB56" i="15"/>
  <c r="BC56" i="15"/>
  <c r="BD56" i="15"/>
  <c r="BE56" i="15"/>
  <c r="BF56" i="15"/>
  <c r="BG56" i="15"/>
  <c r="BH56" i="15"/>
  <c r="BI56" i="15"/>
  <c r="BJ56" i="15"/>
  <c r="BK56" i="15"/>
  <c r="BL56" i="15"/>
  <c r="BM56" i="15"/>
  <c r="BN56" i="15"/>
  <c r="BO56" i="15"/>
  <c r="BP56" i="15"/>
  <c r="BQ56" i="15"/>
  <c r="BR56" i="15"/>
  <c r="BS56" i="15"/>
  <c r="BT56" i="15"/>
  <c r="BU56" i="15"/>
  <c r="BV56" i="15"/>
  <c r="BW56" i="15"/>
  <c r="BX56" i="15"/>
  <c r="BY56" i="15"/>
  <c r="BZ56" i="15"/>
  <c r="CA56" i="15"/>
  <c r="CB56" i="15"/>
  <c r="CC56" i="15"/>
  <c r="CD56" i="15"/>
  <c r="CE56" i="15"/>
  <c r="CF56" i="15"/>
  <c r="CG56" i="15"/>
  <c r="CH56" i="15"/>
  <c r="CI56" i="15"/>
  <c r="CJ56" i="15"/>
  <c r="CK56" i="15"/>
  <c r="CL56" i="15"/>
  <c r="CM56" i="15"/>
  <c r="CN56" i="15"/>
  <c r="CO56" i="15"/>
  <c r="CP56" i="15"/>
  <c r="CQ56" i="15"/>
  <c r="CR56" i="15"/>
  <c r="CS56" i="15"/>
  <c r="CT56" i="15"/>
  <c r="CU56" i="15"/>
  <c r="CV56" i="15"/>
  <c r="CW56" i="15"/>
  <c r="CX56" i="15"/>
  <c r="CY56" i="15"/>
  <c r="CZ56" i="15"/>
  <c r="DA56" i="15"/>
  <c r="DB56" i="15"/>
  <c r="DC56" i="15"/>
  <c r="DD56" i="15"/>
  <c r="DE56" i="15"/>
  <c r="DF56" i="15"/>
  <c r="DG56" i="15"/>
  <c r="DH56" i="15"/>
  <c r="DI56" i="15"/>
  <c r="EU56" i="15"/>
  <c r="EV56" i="15"/>
  <c r="EW56" i="15"/>
  <c r="EX56" i="15"/>
  <c r="EY56" i="15"/>
  <c r="EZ56" i="15"/>
  <c r="FA56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BB57" i="15"/>
  <c r="BC57" i="15"/>
  <c r="BD57" i="15"/>
  <c r="BE57" i="15"/>
  <c r="BF57" i="15"/>
  <c r="BG57" i="15"/>
  <c r="BH57" i="15"/>
  <c r="BI57" i="15"/>
  <c r="BJ57" i="15"/>
  <c r="BK57" i="15"/>
  <c r="BL57" i="15"/>
  <c r="BM57" i="15"/>
  <c r="BN57" i="15"/>
  <c r="BO57" i="15"/>
  <c r="BP57" i="15"/>
  <c r="BQ57" i="15"/>
  <c r="BR57" i="15"/>
  <c r="BS57" i="15"/>
  <c r="BT57" i="15"/>
  <c r="BU57" i="15"/>
  <c r="BV57" i="15"/>
  <c r="BW57" i="15"/>
  <c r="BX57" i="15"/>
  <c r="BY57" i="15"/>
  <c r="BZ57" i="15"/>
  <c r="CA57" i="15"/>
  <c r="CB57" i="15"/>
  <c r="CC57" i="15"/>
  <c r="CD57" i="15"/>
  <c r="CE57" i="15"/>
  <c r="CF57" i="15"/>
  <c r="CG57" i="15"/>
  <c r="CH57" i="15"/>
  <c r="CI57" i="15"/>
  <c r="CJ57" i="15"/>
  <c r="CK57" i="15"/>
  <c r="CL57" i="15"/>
  <c r="CM57" i="15"/>
  <c r="CN57" i="15"/>
  <c r="CO57" i="15"/>
  <c r="CP57" i="15"/>
  <c r="CQ57" i="15"/>
  <c r="CR57" i="15"/>
  <c r="CS57" i="15"/>
  <c r="CT57" i="15"/>
  <c r="CU57" i="15"/>
  <c r="CV57" i="15"/>
  <c r="CW57" i="15"/>
  <c r="CX57" i="15"/>
  <c r="CY57" i="15"/>
  <c r="CZ57" i="15"/>
  <c r="DA57" i="15"/>
  <c r="DB57" i="15"/>
  <c r="DC57" i="15"/>
  <c r="DD57" i="15"/>
  <c r="DE57" i="15"/>
  <c r="DF57" i="15"/>
  <c r="DG57" i="15"/>
  <c r="DH57" i="15"/>
  <c r="DI57" i="15"/>
  <c r="EU57" i="15"/>
  <c r="EV57" i="15"/>
  <c r="EW57" i="15"/>
  <c r="EX57" i="15"/>
  <c r="EY57" i="15"/>
  <c r="EZ57" i="15"/>
  <c r="FA57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B58" i="15"/>
  <c r="BC58" i="15"/>
  <c r="BD58" i="15"/>
  <c r="BE58" i="15"/>
  <c r="BF58" i="15"/>
  <c r="BG58" i="15"/>
  <c r="BH58" i="15"/>
  <c r="BI58" i="15"/>
  <c r="BJ58" i="15"/>
  <c r="BK58" i="15"/>
  <c r="BL58" i="15"/>
  <c r="BM58" i="15"/>
  <c r="BN58" i="15"/>
  <c r="BO58" i="15"/>
  <c r="BP58" i="15"/>
  <c r="BQ58" i="15"/>
  <c r="BR58" i="15"/>
  <c r="BS58" i="15"/>
  <c r="BT58" i="15"/>
  <c r="BU58" i="15"/>
  <c r="BV58" i="15"/>
  <c r="BW58" i="15"/>
  <c r="BX58" i="15"/>
  <c r="BY58" i="15"/>
  <c r="BZ58" i="15"/>
  <c r="CA58" i="15"/>
  <c r="CB58" i="15"/>
  <c r="CC58" i="15"/>
  <c r="CD58" i="15"/>
  <c r="CE58" i="15"/>
  <c r="CF58" i="15"/>
  <c r="CG58" i="15"/>
  <c r="CH58" i="15"/>
  <c r="CI58" i="15"/>
  <c r="CJ58" i="15"/>
  <c r="CK58" i="15"/>
  <c r="CL58" i="15"/>
  <c r="CM58" i="15"/>
  <c r="CN58" i="15"/>
  <c r="CO58" i="15"/>
  <c r="CP58" i="15"/>
  <c r="CQ58" i="15"/>
  <c r="CR58" i="15"/>
  <c r="CS58" i="15"/>
  <c r="CT58" i="15"/>
  <c r="CU58" i="15"/>
  <c r="CV58" i="15"/>
  <c r="CW58" i="15"/>
  <c r="CX58" i="15"/>
  <c r="CY58" i="15"/>
  <c r="CZ58" i="15"/>
  <c r="DA58" i="15"/>
  <c r="DB58" i="15"/>
  <c r="DC58" i="15"/>
  <c r="DD58" i="15"/>
  <c r="DE58" i="15"/>
  <c r="DF58" i="15"/>
  <c r="DG58" i="15"/>
  <c r="DH58" i="15"/>
  <c r="DI58" i="15"/>
  <c r="EU58" i="15"/>
  <c r="EV58" i="15"/>
  <c r="EW58" i="15"/>
  <c r="EX58" i="15"/>
  <c r="EY58" i="15"/>
  <c r="EZ58" i="15"/>
  <c r="FA58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BD59" i="15"/>
  <c r="BE59" i="15"/>
  <c r="BF59" i="15"/>
  <c r="BG59" i="15"/>
  <c r="BH59" i="15"/>
  <c r="BI59" i="15"/>
  <c r="BJ59" i="15"/>
  <c r="BK59" i="15"/>
  <c r="BL59" i="15"/>
  <c r="BM59" i="15"/>
  <c r="BN59" i="15"/>
  <c r="BO59" i="15"/>
  <c r="BP59" i="15"/>
  <c r="BQ59" i="15"/>
  <c r="BR59" i="15"/>
  <c r="BS59" i="15"/>
  <c r="BT59" i="15"/>
  <c r="BU59" i="15"/>
  <c r="BV59" i="15"/>
  <c r="BW59" i="15"/>
  <c r="BX59" i="15"/>
  <c r="BY59" i="15"/>
  <c r="BZ59" i="15"/>
  <c r="CA59" i="15"/>
  <c r="CB59" i="15"/>
  <c r="CC59" i="15"/>
  <c r="CD59" i="15"/>
  <c r="CE59" i="15"/>
  <c r="CF59" i="15"/>
  <c r="CG59" i="15"/>
  <c r="CH59" i="15"/>
  <c r="CI59" i="15"/>
  <c r="CJ59" i="15"/>
  <c r="CK59" i="15"/>
  <c r="CL59" i="15"/>
  <c r="CM59" i="15"/>
  <c r="CN59" i="15"/>
  <c r="CO59" i="15"/>
  <c r="CP59" i="15"/>
  <c r="CQ59" i="15"/>
  <c r="CR59" i="15"/>
  <c r="CS59" i="15"/>
  <c r="CT59" i="15"/>
  <c r="CU59" i="15"/>
  <c r="CV59" i="15"/>
  <c r="CW59" i="15"/>
  <c r="CX59" i="15"/>
  <c r="CY59" i="15"/>
  <c r="CZ59" i="15"/>
  <c r="DA59" i="15"/>
  <c r="DB59" i="15"/>
  <c r="DC59" i="15"/>
  <c r="DD59" i="15"/>
  <c r="DE59" i="15"/>
  <c r="DF59" i="15"/>
  <c r="DG59" i="15"/>
  <c r="DH59" i="15"/>
  <c r="DI59" i="15"/>
  <c r="EU59" i="15"/>
  <c r="EV59" i="15"/>
  <c r="EW59" i="15"/>
  <c r="EX59" i="15"/>
  <c r="EY59" i="15"/>
  <c r="EZ59" i="15"/>
  <c r="FA59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BB60" i="15"/>
  <c r="BC60" i="15"/>
  <c r="BD60" i="15"/>
  <c r="BE60" i="15"/>
  <c r="BF60" i="15"/>
  <c r="BG60" i="15"/>
  <c r="BH60" i="15"/>
  <c r="BI60" i="15"/>
  <c r="BJ60" i="15"/>
  <c r="BK60" i="15"/>
  <c r="BL60" i="15"/>
  <c r="BM60" i="15"/>
  <c r="BN60" i="15"/>
  <c r="BO60" i="15"/>
  <c r="BP60" i="15"/>
  <c r="BQ60" i="15"/>
  <c r="BR60" i="15"/>
  <c r="BS60" i="15"/>
  <c r="BT60" i="15"/>
  <c r="BU60" i="15"/>
  <c r="BV60" i="15"/>
  <c r="BW60" i="15"/>
  <c r="BX60" i="15"/>
  <c r="BY60" i="15"/>
  <c r="BZ60" i="15"/>
  <c r="CA60" i="15"/>
  <c r="CB60" i="15"/>
  <c r="CC60" i="15"/>
  <c r="CD60" i="15"/>
  <c r="CE60" i="15"/>
  <c r="CF60" i="15"/>
  <c r="CG60" i="15"/>
  <c r="CH60" i="15"/>
  <c r="CI60" i="15"/>
  <c r="CJ60" i="15"/>
  <c r="CK60" i="15"/>
  <c r="CL60" i="15"/>
  <c r="CM60" i="15"/>
  <c r="CN60" i="15"/>
  <c r="CO60" i="15"/>
  <c r="CP60" i="15"/>
  <c r="CQ60" i="15"/>
  <c r="CR60" i="15"/>
  <c r="CS60" i="15"/>
  <c r="CT60" i="15"/>
  <c r="CU60" i="15"/>
  <c r="CV60" i="15"/>
  <c r="CW60" i="15"/>
  <c r="CX60" i="15"/>
  <c r="CY60" i="15"/>
  <c r="CZ60" i="15"/>
  <c r="DA60" i="15"/>
  <c r="DB60" i="15"/>
  <c r="DC60" i="15"/>
  <c r="DD60" i="15"/>
  <c r="DE60" i="15"/>
  <c r="DF60" i="15"/>
  <c r="DG60" i="15"/>
  <c r="DH60" i="15"/>
  <c r="DI60" i="15"/>
  <c r="EU60" i="15"/>
  <c r="EV60" i="15"/>
  <c r="EW60" i="15"/>
  <c r="EX60" i="15"/>
  <c r="EY60" i="15"/>
  <c r="EZ60" i="15"/>
  <c r="FA60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BB61" i="15"/>
  <c r="BC61" i="15"/>
  <c r="BD61" i="15"/>
  <c r="BE61" i="15"/>
  <c r="BF61" i="15"/>
  <c r="BG61" i="15"/>
  <c r="BH61" i="15"/>
  <c r="BI61" i="15"/>
  <c r="BJ61" i="15"/>
  <c r="BK61" i="15"/>
  <c r="BL61" i="15"/>
  <c r="BM61" i="15"/>
  <c r="BN61" i="15"/>
  <c r="BO61" i="15"/>
  <c r="BP61" i="15"/>
  <c r="BQ61" i="15"/>
  <c r="BR61" i="15"/>
  <c r="BS61" i="15"/>
  <c r="BT61" i="15"/>
  <c r="BU61" i="15"/>
  <c r="BV61" i="15"/>
  <c r="BW61" i="15"/>
  <c r="BX61" i="15"/>
  <c r="BY61" i="15"/>
  <c r="BZ61" i="15"/>
  <c r="CA61" i="15"/>
  <c r="CB61" i="15"/>
  <c r="CC61" i="15"/>
  <c r="CD61" i="15"/>
  <c r="CE61" i="15"/>
  <c r="CF61" i="15"/>
  <c r="CG61" i="15"/>
  <c r="CH61" i="15"/>
  <c r="CI61" i="15"/>
  <c r="CJ61" i="15"/>
  <c r="CK61" i="15"/>
  <c r="CL61" i="15"/>
  <c r="CM61" i="15"/>
  <c r="CN61" i="15"/>
  <c r="CO61" i="15"/>
  <c r="CP61" i="15"/>
  <c r="CQ61" i="15"/>
  <c r="CR61" i="15"/>
  <c r="CS61" i="15"/>
  <c r="CT61" i="15"/>
  <c r="CU61" i="15"/>
  <c r="CV61" i="15"/>
  <c r="CW61" i="15"/>
  <c r="CX61" i="15"/>
  <c r="CY61" i="15"/>
  <c r="CZ61" i="15"/>
  <c r="DA61" i="15"/>
  <c r="DB61" i="15"/>
  <c r="DC61" i="15"/>
  <c r="DD61" i="15"/>
  <c r="DE61" i="15"/>
  <c r="DF61" i="15"/>
  <c r="DG61" i="15"/>
  <c r="DH61" i="15"/>
  <c r="DI61" i="15"/>
  <c r="EU61" i="15"/>
  <c r="EV61" i="15"/>
  <c r="EW61" i="15"/>
  <c r="EX61" i="15"/>
  <c r="EY61" i="15"/>
  <c r="EZ61" i="15"/>
  <c r="FA61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B62" i="15"/>
  <c r="BC62" i="15"/>
  <c r="BD62" i="15"/>
  <c r="BE62" i="15"/>
  <c r="BF62" i="15"/>
  <c r="BG62" i="15"/>
  <c r="BH62" i="15"/>
  <c r="BI62" i="15"/>
  <c r="BJ62" i="15"/>
  <c r="BK62" i="15"/>
  <c r="BL62" i="15"/>
  <c r="BM62" i="15"/>
  <c r="BN62" i="15"/>
  <c r="BO62" i="15"/>
  <c r="BP62" i="15"/>
  <c r="BQ62" i="15"/>
  <c r="BR62" i="15"/>
  <c r="BS62" i="15"/>
  <c r="BT62" i="15"/>
  <c r="BU62" i="15"/>
  <c r="BV62" i="15"/>
  <c r="BW62" i="15"/>
  <c r="BX62" i="15"/>
  <c r="BY62" i="15"/>
  <c r="BZ62" i="15"/>
  <c r="CA62" i="15"/>
  <c r="CB62" i="15"/>
  <c r="CC62" i="15"/>
  <c r="CD62" i="15"/>
  <c r="CE62" i="15"/>
  <c r="CF62" i="15"/>
  <c r="CG62" i="15"/>
  <c r="CH62" i="15"/>
  <c r="CI62" i="15"/>
  <c r="CJ62" i="15"/>
  <c r="CK62" i="15"/>
  <c r="CL62" i="15"/>
  <c r="CM62" i="15"/>
  <c r="CN62" i="15"/>
  <c r="CO62" i="15"/>
  <c r="CP62" i="15"/>
  <c r="CQ62" i="15"/>
  <c r="CR62" i="15"/>
  <c r="CS62" i="15"/>
  <c r="CT62" i="15"/>
  <c r="CU62" i="15"/>
  <c r="CV62" i="15"/>
  <c r="CW62" i="15"/>
  <c r="CX62" i="15"/>
  <c r="CY62" i="15"/>
  <c r="CZ62" i="15"/>
  <c r="DA62" i="15"/>
  <c r="DB62" i="15"/>
  <c r="DC62" i="15"/>
  <c r="DD62" i="15"/>
  <c r="DE62" i="15"/>
  <c r="DF62" i="15"/>
  <c r="DG62" i="15"/>
  <c r="DH62" i="15"/>
  <c r="DI62" i="15"/>
  <c r="EU62" i="15"/>
  <c r="EV62" i="15"/>
  <c r="EW62" i="15"/>
  <c r="EX62" i="15"/>
  <c r="EY62" i="15"/>
  <c r="EZ62" i="15"/>
  <c r="FA62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BD63" i="15"/>
  <c r="BE63" i="15"/>
  <c r="BF63" i="15"/>
  <c r="BG63" i="15"/>
  <c r="BH63" i="15"/>
  <c r="BI63" i="15"/>
  <c r="BJ63" i="15"/>
  <c r="BK63" i="15"/>
  <c r="BL63" i="15"/>
  <c r="BM63" i="15"/>
  <c r="BN63" i="15"/>
  <c r="BO63" i="15"/>
  <c r="BP63" i="15"/>
  <c r="BQ63" i="15"/>
  <c r="BR63" i="15"/>
  <c r="BS63" i="15"/>
  <c r="BT63" i="15"/>
  <c r="BU63" i="15"/>
  <c r="BV63" i="15"/>
  <c r="BW63" i="15"/>
  <c r="BX63" i="15"/>
  <c r="BY63" i="15"/>
  <c r="BZ63" i="15"/>
  <c r="CA63" i="15"/>
  <c r="CB63" i="15"/>
  <c r="CC63" i="15"/>
  <c r="CD63" i="15"/>
  <c r="CE63" i="15"/>
  <c r="CF63" i="15"/>
  <c r="CG63" i="15"/>
  <c r="CH63" i="15"/>
  <c r="CI63" i="15"/>
  <c r="CJ63" i="15"/>
  <c r="CK63" i="15"/>
  <c r="CL63" i="15"/>
  <c r="CM63" i="15"/>
  <c r="CN63" i="15"/>
  <c r="CO63" i="15"/>
  <c r="CP63" i="15"/>
  <c r="CQ63" i="15"/>
  <c r="CR63" i="15"/>
  <c r="CS63" i="15"/>
  <c r="CT63" i="15"/>
  <c r="CU63" i="15"/>
  <c r="CV63" i="15"/>
  <c r="CW63" i="15"/>
  <c r="CX63" i="15"/>
  <c r="CY63" i="15"/>
  <c r="CZ63" i="15"/>
  <c r="DA63" i="15"/>
  <c r="DB63" i="15"/>
  <c r="DC63" i="15"/>
  <c r="DD63" i="15"/>
  <c r="DE63" i="15"/>
  <c r="DF63" i="15"/>
  <c r="DG63" i="15"/>
  <c r="DH63" i="15"/>
  <c r="DI63" i="15"/>
  <c r="EU63" i="15"/>
  <c r="EV63" i="15"/>
  <c r="EW63" i="15"/>
  <c r="EX63" i="15"/>
  <c r="EY63" i="15"/>
  <c r="EZ63" i="15"/>
  <c r="FA63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BD64" i="15"/>
  <c r="BE64" i="15"/>
  <c r="BF64" i="15"/>
  <c r="BG64" i="15"/>
  <c r="BH64" i="15"/>
  <c r="BI64" i="15"/>
  <c r="BJ64" i="15"/>
  <c r="BK64" i="15"/>
  <c r="BL64" i="15"/>
  <c r="BM64" i="15"/>
  <c r="BN64" i="15"/>
  <c r="BO64" i="15"/>
  <c r="BP64" i="15"/>
  <c r="BQ64" i="15"/>
  <c r="BR64" i="15"/>
  <c r="BS64" i="15"/>
  <c r="BT64" i="15"/>
  <c r="BU64" i="15"/>
  <c r="BV64" i="15"/>
  <c r="BW64" i="15"/>
  <c r="BX64" i="15"/>
  <c r="BY64" i="15"/>
  <c r="BZ64" i="15"/>
  <c r="CA64" i="15"/>
  <c r="CB64" i="15"/>
  <c r="CC64" i="15"/>
  <c r="CD64" i="15"/>
  <c r="CE64" i="15"/>
  <c r="CF64" i="15"/>
  <c r="CG64" i="15"/>
  <c r="CH64" i="15"/>
  <c r="CI64" i="15"/>
  <c r="CJ64" i="15"/>
  <c r="CK64" i="15"/>
  <c r="CL64" i="15"/>
  <c r="CM64" i="15"/>
  <c r="CN64" i="15"/>
  <c r="CO64" i="15"/>
  <c r="CP64" i="15"/>
  <c r="CQ64" i="15"/>
  <c r="CR64" i="15"/>
  <c r="CS64" i="15"/>
  <c r="CT64" i="15"/>
  <c r="CU64" i="15"/>
  <c r="CV64" i="15"/>
  <c r="CW64" i="15"/>
  <c r="CX64" i="15"/>
  <c r="CY64" i="15"/>
  <c r="CZ64" i="15"/>
  <c r="DA64" i="15"/>
  <c r="DB64" i="15"/>
  <c r="DC64" i="15"/>
  <c r="DD64" i="15"/>
  <c r="DE64" i="15"/>
  <c r="DF64" i="15"/>
  <c r="DG64" i="15"/>
  <c r="DH64" i="15"/>
  <c r="DI64" i="15"/>
  <c r="EU64" i="15"/>
  <c r="EV64" i="15"/>
  <c r="EW64" i="15"/>
  <c r="EX64" i="15"/>
  <c r="EY64" i="15"/>
  <c r="EZ64" i="15"/>
  <c r="FA64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B65" i="15"/>
  <c r="BC65" i="15"/>
  <c r="BD65" i="15"/>
  <c r="BE65" i="15"/>
  <c r="BF65" i="15"/>
  <c r="BG65" i="15"/>
  <c r="BH65" i="15"/>
  <c r="BI65" i="15"/>
  <c r="BJ65" i="15"/>
  <c r="BK65" i="15"/>
  <c r="BL65" i="15"/>
  <c r="BM65" i="15"/>
  <c r="BN65" i="15"/>
  <c r="BO65" i="15"/>
  <c r="BP65" i="15"/>
  <c r="BQ65" i="15"/>
  <c r="BR65" i="15"/>
  <c r="BS65" i="15"/>
  <c r="BT65" i="15"/>
  <c r="BU65" i="15"/>
  <c r="BV65" i="15"/>
  <c r="BW65" i="15"/>
  <c r="BX65" i="15"/>
  <c r="BY65" i="15"/>
  <c r="BZ65" i="15"/>
  <c r="CA65" i="15"/>
  <c r="CB65" i="15"/>
  <c r="CC65" i="15"/>
  <c r="CD65" i="15"/>
  <c r="CE65" i="15"/>
  <c r="CF65" i="15"/>
  <c r="CG65" i="15"/>
  <c r="CH65" i="15"/>
  <c r="CI65" i="15"/>
  <c r="CJ65" i="15"/>
  <c r="CK65" i="15"/>
  <c r="CL65" i="15"/>
  <c r="CM65" i="15"/>
  <c r="CN65" i="15"/>
  <c r="CO65" i="15"/>
  <c r="CP65" i="15"/>
  <c r="CQ65" i="15"/>
  <c r="CR65" i="15"/>
  <c r="CS65" i="15"/>
  <c r="CT65" i="15"/>
  <c r="CU65" i="15"/>
  <c r="CV65" i="15"/>
  <c r="CW65" i="15"/>
  <c r="CX65" i="15"/>
  <c r="CY65" i="15"/>
  <c r="CZ65" i="15"/>
  <c r="DA65" i="15"/>
  <c r="DB65" i="15"/>
  <c r="DC65" i="15"/>
  <c r="DD65" i="15"/>
  <c r="DE65" i="15"/>
  <c r="DF65" i="15"/>
  <c r="DG65" i="15"/>
  <c r="DH65" i="15"/>
  <c r="DI65" i="15"/>
  <c r="EU65" i="15"/>
  <c r="EV65" i="15"/>
  <c r="EW65" i="15"/>
  <c r="EX65" i="15"/>
  <c r="EY65" i="15"/>
  <c r="EZ65" i="15"/>
  <c r="FA65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BD66" i="15"/>
  <c r="BE66" i="15"/>
  <c r="BF66" i="15"/>
  <c r="BG66" i="15"/>
  <c r="BH66" i="15"/>
  <c r="BI66" i="15"/>
  <c r="BJ66" i="15"/>
  <c r="BK66" i="15"/>
  <c r="BL66" i="15"/>
  <c r="BM66" i="15"/>
  <c r="BN66" i="15"/>
  <c r="BO66" i="15"/>
  <c r="BP66" i="15"/>
  <c r="BQ66" i="15"/>
  <c r="BR66" i="15"/>
  <c r="BS66" i="15"/>
  <c r="BT66" i="15"/>
  <c r="BU66" i="15"/>
  <c r="BV66" i="15"/>
  <c r="BW66" i="15"/>
  <c r="BX66" i="15"/>
  <c r="BY66" i="15"/>
  <c r="BZ66" i="15"/>
  <c r="CA66" i="15"/>
  <c r="CB66" i="15"/>
  <c r="CC66" i="15"/>
  <c r="CD66" i="15"/>
  <c r="CE66" i="15"/>
  <c r="CF66" i="15"/>
  <c r="CG66" i="15"/>
  <c r="CH66" i="15"/>
  <c r="CI66" i="15"/>
  <c r="CJ66" i="15"/>
  <c r="CK66" i="15"/>
  <c r="CL66" i="15"/>
  <c r="CM66" i="15"/>
  <c r="CN66" i="15"/>
  <c r="CO66" i="15"/>
  <c r="CP66" i="15"/>
  <c r="CQ66" i="15"/>
  <c r="CR66" i="15"/>
  <c r="CS66" i="15"/>
  <c r="CT66" i="15"/>
  <c r="CU66" i="15"/>
  <c r="CV66" i="15"/>
  <c r="CW66" i="15"/>
  <c r="CX66" i="15"/>
  <c r="CY66" i="15"/>
  <c r="CZ66" i="15"/>
  <c r="DA66" i="15"/>
  <c r="DB66" i="15"/>
  <c r="DC66" i="15"/>
  <c r="DD66" i="15"/>
  <c r="DE66" i="15"/>
  <c r="DF66" i="15"/>
  <c r="DG66" i="15"/>
  <c r="DH66" i="15"/>
  <c r="DI66" i="15"/>
  <c r="EU66" i="15"/>
  <c r="EV66" i="15"/>
  <c r="EW66" i="15"/>
  <c r="EX66" i="15"/>
  <c r="EY66" i="15"/>
  <c r="EZ66" i="15"/>
  <c r="FA66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BD67" i="15"/>
  <c r="BE67" i="15"/>
  <c r="BF67" i="15"/>
  <c r="BG67" i="15"/>
  <c r="BH67" i="15"/>
  <c r="BI67" i="15"/>
  <c r="BJ67" i="15"/>
  <c r="BK67" i="15"/>
  <c r="BL67" i="15"/>
  <c r="BM67" i="15"/>
  <c r="BN67" i="15"/>
  <c r="BO67" i="15"/>
  <c r="BP67" i="15"/>
  <c r="BQ67" i="15"/>
  <c r="BR67" i="15"/>
  <c r="BS67" i="15"/>
  <c r="BT67" i="15"/>
  <c r="BU67" i="15"/>
  <c r="BV67" i="15"/>
  <c r="BW67" i="15"/>
  <c r="BX67" i="15"/>
  <c r="BY67" i="15"/>
  <c r="BZ67" i="15"/>
  <c r="CA67" i="15"/>
  <c r="CB67" i="15"/>
  <c r="CC67" i="15"/>
  <c r="CD67" i="15"/>
  <c r="CE67" i="15"/>
  <c r="CF67" i="15"/>
  <c r="CG67" i="15"/>
  <c r="CH67" i="15"/>
  <c r="CI67" i="15"/>
  <c r="CJ67" i="15"/>
  <c r="CK67" i="15"/>
  <c r="CL67" i="15"/>
  <c r="CM67" i="15"/>
  <c r="CN67" i="15"/>
  <c r="CO67" i="15"/>
  <c r="CP67" i="15"/>
  <c r="CQ67" i="15"/>
  <c r="CR67" i="15"/>
  <c r="CS67" i="15"/>
  <c r="CT67" i="15"/>
  <c r="CU67" i="15"/>
  <c r="CV67" i="15"/>
  <c r="CW67" i="15"/>
  <c r="CX67" i="15"/>
  <c r="CY67" i="15"/>
  <c r="CZ67" i="15"/>
  <c r="DA67" i="15"/>
  <c r="DB67" i="15"/>
  <c r="DC67" i="15"/>
  <c r="DD67" i="15"/>
  <c r="DE67" i="15"/>
  <c r="DF67" i="15"/>
  <c r="DG67" i="15"/>
  <c r="DH67" i="15"/>
  <c r="DI67" i="15"/>
  <c r="EU67" i="15"/>
  <c r="EV67" i="15"/>
  <c r="EW67" i="15"/>
  <c r="EX67" i="15"/>
  <c r="EY67" i="15"/>
  <c r="EZ67" i="15"/>
  <c r="FA67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BD68" i="15"/>
  <c r="BE68" i="15"/>
  <c r="BF68" i="15"/>
  <c r="BG68" i="15"/>
  <c r="BH68" i="15"/>
  <c r="BI68" i="15"/>
  <c r="BJ68" i="15"/>
  <c r="BK68" i="15"/>
  <c r="BL68" i="15"/>
  <c r="BM68" i="15"/>
  <c r="BN68" i="15"/>
  <c r="BO68" i="15"/>
  <c r="BP68" i="15"/>
  <c r="BQ68" i="15"/>
  <c r="BR68" i="15"/>
  <c r="BS68" i="15"/>
  <c r="BT68" i="15"/>
  <c r="BU68" i="15"/>
  <c r="BV68" i="15"/>
  <c r="BW68" i="15"/>
  <c r="BX68" i="15"/>
  <c r="BY68" i="15"/>
  <c r="BZ68" i="15"/>
  <c r="CA68" i="15"/>
  <c r="CB68" i="15"/>
  <c r="CC68" i="15"/>
  <c r="CD68" i="15"/>
  <c r="CE68" i="15"/>
  <c r="CF68" i="15"/>
  <c r="CG68" i="15"/>
  <c r="CH68" i="15"/>
  <c r="CI68" i="15"/>
  <c r="CJ68" i="15"/>
  <c r="CK68" i="15"/>
  <c r="CL68" i="15"/>
  <c r="CM68" i="15"/>
  <c r="CN68" i="15"/>
  <c r="CO68" i="15"/>
  <c r="CP68" i="15"/>
  <c r="CQ68" i="15"/>
  <c r="CR68" i="15"/>
  <c r="CS68" i="15"/>
  <c r="CT68" i="15"/>
  <c r="CU68" i="15"/>
  <c r="CV68" i="15"/>
  <c r="CW68" i="15"/>
  <c r="CX68" i="15"/>
  <c r="CY68" i="15"/>
  <c r="CZ68" i="15"/>
  <c r="DA68" i="15"/>
  <c r="DB68" i="15"/>
  <c r="DC68" i="15"/>
  <c r="DD68" i="15"/>
  <c r="DE68" i="15"/>
  <c r="DF68" i="15"/>
  <c r="DG68" i="15"/>
  <c r="DH68" i="15"/>
  <c r="DI68" i="15"/>
  <c r="EU68" i="15"/>
  <c r="EV68" i="15"/>
  <c r="EW68" i="15"/>
  <c r="EX68" i="15"/>
  <c r="EY68" i="15"/>
  <c r="EZ68" i="15"/>
  <c r="FA68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BB69" i="15"/>
  <c r="BC69" i="15"/>
  <c r="BD69" i="15"/>
  <c r="BE69" i="15"/>
  <c r="BF69" i="15"/>
  <c r="BG69" i="15"/>
  <c r="BH69" i="15"/>
  <c r="BI69" i="15"/>
  <c r="BJ69" i="15"/>
  <c r="BK69" i="15"/>
  <c r="BL69" i="15"/>
  <c r="BM69" i="15"/>
  <c r="BN69" i="15"/>
  <c r="BO69" i="15"/>
  <c r="BP69" i="15"/>
  <c r="BQ69" i="15"/>
  <c r="BR69" i="15"/>
  <c r="BS69" i="15"/>
  <c r="BT69" i="15"/>
  <c r="BU69" i="15"/>
  <c r="BV69" i="15"/>
  <c r="BW69" i="15"/>
  <c r="BX69" i="15"/>
  <c r="BY69" i="15"/>
  <c r="BZ69" i="15"/>
  <c r="CA69" i="15"/>
  <c r="CB69" i="15"/>
  <c r="CC69" i="15"/>
  <c r="CD69" i="15"/>
  <c r="CE69" i="15"/>
  <c r="CF69" i="15"/>
  <c r="CG69" i="15"/>
  <c r="CH69" i="15"/>
  <c r="CI69" i="15"/>
  <c r="CJ69" i="15"/>
  <c r="CK69" i="15"/>
  <c r="CL69" i="15"/>
  <c r="CM69" i="15"/>
  <c r="CN69" i="15"/>
  <c r="CO69" i="15"/>
  <c r="CP69" i="15"/>
  <c r="CQ69" i="15"/>
  <c r="CR69" i="15"/>
  <c r="CS69" i="15"/>
  <c r="CT69" i="15"/>
  <c r="CU69" i="15"/>
  <c r="CV69" i="15"/>
  <c r="CW69" i="15"/>
  <c r="CX69" i="15"/>
  <c r="CY69" i="15"/>
  <c r="CZ69" i="15"/>
  <c r="DA69" i="15"/>
  <c r="DB69" i="15"/>
  <c r="DC69" i="15"/>
  <c r="DD69" i="15"/>
  <c r="DE69" i="15"/>
  <c r="DF69" i="15"/>
  <c r="DG69" i="15"/>
  <c r="DH69" i="15"/>
  <c r="DI69" i="15"/>
  <c r="EU69" i="15"/>
  <c r="EV69" i="15"/>
  <c r="EW69" i="15"/>
  <c r="EX69" i="15"/>
  <c r="EY69" i="15"/>
  <c r="EZ69" i="15"/>
  <c r="FA69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D70" i="15"/>
  <c r="BE70" i="15"/>
  <c r="BF70" i="15"/>
  <c r="BG70" i="15"/>
  <c r="BH70" i="15"/>
  <c r="BI70" i="15"/>
  <c r="BJ70" i="15"/>
  <c r="BK70" i="15"/>
  <c r="BL70" i="15"/>
  <c r="BM70" i="15"/>
  <c r="BN70" i="15"/>
  <c r="BO70" i="15"/>
  <c r="BP70" i="15"/>
  <c r="BQ70" i="15"/>
  <c r="BR70" i="15"/>
  <c r="BS70" i="15"/>
  <c r="BT70" i="15"/>
  <c r="BU70" i="15"/>
  <c r="BV70" i="15"/>
  <c r="BW70" i="15"/>
  <c r="BX70" i="15"/>
  <c r="BY70" i="15"/>
  <c r="BZ70" i="15"/>
  <c r="CA70" i="15"/>
  <c r="CB70" i="15"/>
  <c r="CC70" i="15"/>
  <c r="CD70" i="15"/>
  <c r="CE70" i="15"/>
  <c r="CF70" i="15"/>
  <c r="CG70" i="15"/>
  <c r="CH70" i="15"/>
  <c r="CI70" i="15"/>
  <c r="CJ70" i="15"/>
  <c r="CK70" i="15"/>
  <c r="CL70" i="15"/>
  <c r="CM70" i="15"/>
  <c r="CN70" i="15"/>
  <c r="CO70" i="15"/>
  <c r="CP70" i="15"/>
  <c r="CQ70" i="15"/>
  <c r="CR70" i="15"/>
  <c r="CS70" i="15"/>
  <c r="CT70" i="15"/>
  <c r="CU70" i="15"/>
  <c r="CV70" i="15"/>
  <c r="CW70" i="15"/>
  <c r="CX70" i="15"/>
  <c r="CY70" i="15"/>
  <c r="CZ70" i="15"/>
  <c r="DA70" i="15"/>
  <c r="DB70" i="15"/>
  <c r="DC70" i="15"/>
  <c r="DD70" i="15"/>
  <c r="DE70" i="15"/>
  <c r="DF70" i="15"/>
  <c r="DG70" i="15"/>
  <c r="DH70" i="15"/>
  <c r="DI70" i="15"/>
  <c r="EU70" i="15"/>
  <c r="EV70" i="15"/>
  <c r="EW70" i="15"/>
  <c r="EX70" i="15"/>
  <c r="EY70" i="15"/>
  <c r="EZ70" i="15"/>
  <c r="FA70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D71" i="15"/>
  <c r="BE71" i="15"/>
  <c r="BF71" i="15"/>
  <c r="BG71" i="15"/>
  <c r="BH71" i="15"/>
  <c r="BI71" i="15"/>
  <c r="BJ71" i="15"/>
  <c r="BK71" i="15"/>
  <c r="BL71" i="15"/>
  <c r="BM71" i="15"/>
  <c r="BN71" i="15"/>
  <c r="BO71" i="15"/>
  <c r="BP71" i="15"/>
  <c r="BQ71" i="15"/>
  <c r="BR71" i="15"/>
  <c r="BS71" i="15"/>
  <c r="BT71" i="15"/>
  <c r="BU71" i="15"/>
  <c r="BV71" i="15"/>
  <c r="BW71" i="15"/>
  <c r="BX71" i="15"/>
  <c r="BY71" i="15"/>
  <c r="BZ71" i="15"/>
  <c r="CA71" i="15"/>
  <c r="CB71" i="15"/>
  <c r="CC71" i="15"/>
  <c r="CD71" i="15"/>
  <c r="CE71" i="15"/>
  <c r="CF71" i="15"/>
  <c r="CG71" i="15"/>
  <c r="CH71" i="15"/>
  <c r="CI71" i="15"/>
  <c r="CJ71" i="15"/>
  <c r="CK71" i="15"/>
  <c r="CL71" i="15"/>
  <c r="CM71" i="15"/>
  <c r="CN71" i="15"/>
  <c r="CO71" i="15"/>
  <c r="CP71" i="15"/>
  <c r="CQ71" i="15"/>
  <c r="CR71" i="15"/>
  <c r="CS71" i="15"/>
  <c r="CT71" i="15"/>
  <c r="CU71" i="15"/>
  <c r="CV71" i="15"/>
  <c r="CW71" i="15"/>
  <c r="CX71" i="15"/>
  <c r="CY71" i="15"/>
  <c r="CZ71" i="15"/>
  <c r="DA71" i="15"/>
  <c r="DB71" i="15"/>
  <c r="DC71" i="15"/>
  <c r="DD71" i="15"/>
  <c r="DE71" i="15"/>
  <c r="DF71" i="15"/>
  <c r="DG71" i="15"/>
  <c r="DH71" i="15"/>
  <c r="DI71" i="15"/>
  <c r="EU71" i="15"/>
  <c r="EV71" i="15"/>
  <c r="EW71" i="15"/>
  <c r="EX71" i="15"/>
  <c r="EY71" i="15"/>
  <c r="EZ71" i="15"/>
  <c r="FA71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BG72" i="15"/>
  <c r="BH72" i="15"/>
  <c r="BI72" i="15"/>
  <c r="BJ72" i="15"/>
  <c r="BK72" i="15"/>
  <c r="BL72" i="15"/>
  <c r="BM72" i="15"/>
  <c r="BN72" i="15"/>
  <c r="BO72" i="15"/>
  <c r="BP72" i="15"/>
  <c r="BQ72" i="15"/>
  <c r="BR72" i="15"/>
  <c r="BS72" i="15"/>
  <c r="BT72" i="15"/>
  <c r="BU72" i="15"/>
  <c r="BV72" i="15"/>
  <c r="BW72" i="15"/>
  <c r="BX72" i="15"/>
  <c r="BY72" i="15"/>
  <c r="BZ72" i="15"/>
  <c r="CA72" i="15"/>
  <c r="CB72" i="15"/>
  <c r="CC72" i="15"/>
  <c r="CD72" i="15"/>
  <c r="CE72" i="15"/>
  <c r="CF72" i="15"/>
  <c r="CG72" i="15"/>
  <c r="CH72" i="15"/>
  <c r="CI72" i="15"/>
  <c r="CJ72" i="15"/>
  <c r="CK72" i="15"/>
  <c r="CL72" i="15"/>
  <c r="CM72" i="15"/>
  <c r="CN72" i="15"/>
  <c r="CO72" i="15"/>
  <c r="CP72" i="15"/>
  <c r="CQ72" i="15"/>
  <c r="CR72" i="15"/>
  <c r="CS72" i="15"/>
  <c r="CT72" i="15"/>
  <c r="CU72" i="15"/>
  <c r="CV72" i="15"/>
  <c r="CW72" i="15"/>
  <c r="CX72" i="15"/>
  <c r="CY72" i="15"/>
  <c r="CZ72" i="15"/>
  <c r="DA72" i="15"/>
  <c r="DB72" i="15"/>
  <c r="DC72" i="15"/>
  <c r="DD72" i="15"/>
  <c r="DE72" i="15"/>
  <c r="DF72" i="15"/>
  <c r="DG72" i="15"/>
  <c r="DH72" i="15"/>
  <c r="DI72" i="15"/>
  <c r="EU72" i="15"/>
  <c r="EV72" i="15"/>
  <c r="EW72" i="15"/>
  <c r="EX72" i="15"/>
  <c r="EY72" i="15"/>
  <c r="EZ72" i="15"/>
  <c r="FA72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BD73" i="15"/>
  <c r="BE73" i="15"/>
  <c r="BF73" i="15"/>
  <c r="BG73" i="15"/>
  <c r="BH73" i="15"/>
  <c r="BI73" i="15"/>
  <c r="BJ73" i="15"/>
  <c r="BK73" i="15"/>
  <c r="BL73" i="15"/>
  <c r="BM73" i="15"/>
  <c r="BN73" i="15"/>
  <c r="BO73" i="15"/>
  <c r="BP73" i="15"/>
  <c r="BQ73" i="15"/>
  <c r="BR73" i="15"/>
  <c r="BS73" i="15"/>
  <c r="BT73" i="15"/>
  <c r="BU73" i="15"/>
  <c r="BV73" i="15"/>
  <c r="BW73" i="15"/>
  <c r="BX73" i="15"/>
  <c r="BY73" i="15"/>
  <c r="BZ73" i="15"/>
  <c r="CA73" i="15"/>
  <c r="CB73" i="15"/>
  <c r="CC73" i="15"/>
  <c r="CD73" i="15"/>
  <c r="CE73" i="15"/>
  <c r="CF73" i="15"/>
  <c r="CG73" i="15"/>
  <c r="CH73" i="15"/>
  <c r="CI73" i="15"/>
  <c r="CJ73" i="15"/>
  <c r="CK73" i="15"/>
  <c r="CL73" i="15"/>
  <c r="CM73" i="15"/>
  <c r="CN73" i="15"/>
  <c r="CO73" i="15"/>
  <c r="CP73" i="15"/>
  <c r="CQ73" i="15"/>
  <c r="CR73" i="15"/>
  <c r="CS73" i="15"/>
  <c r="CT73" i="15"/>
  <c r="CU73" i="15"/>
  <c r="CV73" i="15"/>
  <c r="CW73" i="15"/>
  <c r="CX73" i="15"/>
  <c r="CY73" i="15"/>
  <c r="CZ73" i="15"/>
  <c r="DA73" i="15"/>
  <c r="DB73" i="15"/>
  <c r="DC73" i="15"/>
  <c r="DD73" i="15"/>
  <c r="DE73" i="15"/>
  <c r="DF73" i="15"/>
  <c r="DG73" i="15"/>
  <c r="DH73" i="15"/>
  <c r="DI73" i="15"/>
  <c r="EU73" i="15"/>
  <c r="EV73" i="15"/>
  <c r="EW73" i="15"/>
  <c r="EX73" i="15"/>
  <c r="EY73" i="15"/>
  <c r="EZ73" i="15"/>
  <c r="FA73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BB74" i="15"/>
  <c r="BC74" i="15"/>
  <c r="BD74" i="15"/>
  <c r="BE74" i="15"/>
  <c r="BF74" i="15"/>
  <c r="BG74" i="15"/>
  <c r="BH74" i="15"/>
  <c r="BI74" i="15"/>
  <c r="BJ74" i="15"/>
  <c r="BK74" i="15"/>
  <c r="BL74" i="15"/>
  <c r="BM74" i="15"/>
  <c r="BN74" i="15"/>
  <c r="BO74" i="15"/>
  <c r="BP74" i="15"/>
  <c r="BQ74" i="15"/>
  <c r="BR74" i="15"/>
  <c r="BS74" i="15"/>
  <c r="BT74" i="15"/>
  <c r="BU74" i="15"/>
  <c r="BV74" i="15"/>
  <c r="BW74" i="15"/>
  <c r="BX74" i="15"/>
  <c r="BY74" i="15"/>
  <c r="BZ74" i="15"/>
  <c r="CA74" i="15"/>
  <c r="CB74" i="15"/>
  <c r="CC74" i="15"/>
  <c r="CD74" i="15"/>
  <c r="CE74" i="15"/>
  <c r="CF74" i="15"/>
  <c r="CG74" i="15"/>
  <c r="CH74" i="15"/>
  <c r="CI74" i="15"/>
  <c r="CJ74" i="15"/>
  <c r="CK74" i="15"/>
  <c r="CL74" i="15"/>
  <c r="CM74" i="15"/>
  <c r="CN74" i="15"/>
  <c r="CO74" i="15"/>
  <c r="CP74" i="15"/>
  <c r="CQ74" i="15"/>
  <c r="CR74" i="15"/>
  <c r="CS74" i="15"/>
  <c r="CT74" i="15"/>
  <c r="CU74" i="15"/>
  <c r="CV74" i="15"/>
  <c r="CW74" i="15"/>
  <c r="CX74" i="15"/>
  <c r="CY74" i="15"/>
  <c r="CZ74" i="15"/>
  <c r="DA74" i="15"/>
  <c r="DB74" i="15"/>
  <c r="DC74" i="15"/>
  <c r="DD74" i="15"/>
  <c r="DE74" i="15"/>
  <c r="DF74" i="15"/>
  <c r="DG74" i="15"/>
  <c r="DH74" i="15"/>
  <c r="DI74" i="15"/>
  <c r="EU74" i="15"/>
  <c r="EV74" i="15"/>
  <c r="EW74" i="15"/>
  <c r="EX74" i="15"/>
  <c r="EY74" i="15"/>
  <c r="EZ74" i="15"/>
  <c r="FA74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BB75" i="15"/>
  <c r="BC75" i="15"/>
  <c r="BD75" i="15"/>
  <c r="BE75" i="15"/>
  <c r="BF75" i="15"/>
  <c r="BG75" i="15"/>
  <c r="BH75" i="15"/>
  <c r="BI75" i="15"/>
  <c r="BJ75" i="15"/>
  <c r="BK75" i="15"/>
  <c r="BL75" i="15"/>
  <c r="BM75" i="15"/>
  <c r="BN75" i="15"/>
  <c r="BO75" i="15"/>
  <c r="BP75" i="15"/>
  <c r="BQ75" i="15"/>
  <c r="BR75" i="15"/>
  <c r="BS75" i="15"/>
  <c r="BT75" i="15"/>
  <c r="BU75" i="15"/>
  <c r="BV75" i="15"/>
  <c r="BW75" i="15"/>
  <c r="BX75" i="15"/>
  <c r="BY75" i="15"/>
  <c r="BZ75" i="15"/>
  <c r="CA75" i="15"/>
  <c r="CB75" i="15"/>
  <c r="CC75" i="15"/>
  <c r="CD75" i="15"/>
  <c r="CE75" i="15"/>
  <c r="CF75" i="15"/>
  <c r="CG75" i="15"/>
  <c r="CH75" i="15"/>
  <c r="CI75" i="15"/>
  <c r="CJ75" i="15"/>
  <c r="CK75" i="15"/>
  <c r="CL75" i="15"/>
  <c r="CM75" i="15"/>
  <c r="CN75" i="15"/>
  <c r="CO75" i="15"/>
  <c r="CP75" i="15"/>
  <c r="CQ75" i="15"/>
  <c r="CR75" i="15"/>
  <c r="CS75" i="15"/>
  <c r="CT75" i="15"/>
  <c r="CU75" i="15"/>
  <c r="CV75" i="15"/>
  <c r="CW75" i="15"/>
  <c r="CX75" i="15"/>
  <c r="CY75" i="15"/>
  <c r="CZ75" i="15"/>
  <c r="DA75" i="15"/>
  <c r="DB75" i="15"/>
  <c r="DC75" i="15"/>
  <c r="DD75" i="15"/>
  <c r="DE75" i="15"/>
  <c r="DF75" i="15"/>
  <c r="DG75" i="15"/>
  <c r="DH75" i="15"/>
  <c r="DI75" i="15"/>
  <c r="EU75" i="15"/>
  <c r="EV75" i="15"/>
  <c r="EW75" i="15"/>
  <c r="EX75" i="15"/>
  <c r="EY75" i="15"/>
  <c r="EZ75" i="15"/>
  <c r="FA75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BB76" i="15"/>
  <c r="BC76" i="15"/>
  <c r="BD76" i="15"/>
  <c r="BE76" i="15"/>
  <c r="BF76" i="15"/>
  <c r="BG76" i="15"/>
  <c r="BH76" i="15"/>
  <c r="BI76" i="15"/>
  <c r="BJ76" i="15"/>
  <c r="BK76" i="15"/>
  <c r="BL76" i="15"/>
  <c r="BM76" i="15"/>
  <c r="BN76" i="15"/>
  <c r="BO76" i="15"/>
  <c r="BP76" i="15"/>
  <c r="BQ76" i="15"/>
  <c r="BR76" i="15"/>
  <c r="BS76" i="15"/>
  <c r="BT76" i="15"/>
  <c r="BU76" i="15"/>
  <c r="BV76" i="15"/>
  <c r="BW76" i="15"/>
  <c r="BX76" i="15"/>
  <c r="BY76" i="15"/>
  <c r="BZ76" i="15"/>
  <c r="CA76" i="15"/>
  <c r="CB76" i="15"/>
  <c r="CC76" i="15"/>
  <c r="CD76" i="15"/>
  <c r="CE76" i="15"/>
  <c r="CF76" i="15"/>
  <c r="CG76" i="15"/>
  <c r="CH76" i="15"/>
  <c r="CI76" i="15"/>
  <c r="CJ76" i="15"/>
  <c r="CK76" i="15"/>
  <c r="CL76" i="15"/>
  <c r="CM76" i="15"/>
  <c r="CN76" i="15"/>
  <c r="CO76" i="15"/>
  <c r="CP76" i="15"/>
  <c r="CQ76" i="15"/>
  <c r="CR76" i="15"/>
  <c r="CS76" i="15"/>
  <c r="CT76" i="15"/>
  <c r="CU76" i="15"/>
  <c r="CV76" i="15"/>
  <c r="CW76" i="15"/>
  <c r="CX76" i="15"/>
  <c r="CY76" i="15"/>
  <c r="CZ76" i="15"/>
  <c r="DA76" i="15"/>
  <c r="DB76" i="15"/>
  <c r="DC76" i="15"/>
  <c r="DD76" i="15"/>
  <c r="DE76" i="15"/>
  <c r="DF76" i="15"/>
  <c r="DG76" i="15"/>
  <c r="DH76" i="15"/>
  <c r="DI76" i="15"/>
  <c r="EU76" i="15"/>
  <c r="EV76" i="15"/>
  <c r="EW76" i="15"/>
  <c r="EX76" i="15"/>
  <c r="EY76" i="15"/>
  <c r="EZ76" i="15"/>
  <c r="FA76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BB77" i="15"/>
  <c r="BC77" i="15"/>
  <c r="BD77" i="15"/>
  <c r="BE77" i="15"/>
  <c r="BF77" i="15"/>
  <c r="BG77" i="15"/>
  <c r="BH77" i="15"/>
  <c r="BI77" i="15"/>
  <c r="BJ77" i="15"/>
  <c r="BK77" i="15"/>
  <c r="BL77" i="15"/>
  <c r="BM77" i="15"/>
  <c r="BN77" i="15"/>
  <c r="BO77" i="15"/>
  <c r="BP77" i="15"/>
  <c r="BQ77" i="15"/>
  <c r="BR77" i="15"/>
  <c r="BS77" i="15"/>
  <c r="BT77" i="15"/>
  <c r="BU77" i="15"/>
  <c r="BV77" i="15"/>
  <c r="BW77" i="15"/>
  <c r="BX77" i="15"/>
  <c r="BY77" i="15"/>
  <c r="BZ77" i="15"/>
  <c r="CA77" i="15"/>
  <c r="CB77" i="15"/>
  <c r="CC77" i="15"/>
  <c r="CD77" i="15"/>
  <c r="CE77" i="15"/>
  <c r="CF77" i="15"/>
  <c r="CG77" i="15"/>
  <c r="CH77" i="15"/>
  <c r="CI77" i="15"/>
  <c r="CJ77" i="15"/>
  <c r="CK77" i="15"/>
  <c r="CL77" i="15"/>
  <c r="CM77" i="15"/>
  <c r="CN77" i="15"/>
  <c r="CO77" i="15"/>
  <c r="CP77" i="15"/>
  <c r="CQ77" i="15"/>
  <c r="CR77" i="15"/>
  <c r="CS77" i="15"/>
  <c r="CT77" i="15"/>
  <c r="CU77" i="15"/>
  <c r="CV77" i="15"/>
  <c r="CW77" i="15"/>
  <c r="CX77" i="15"/>
  <c r="CY77" i="15"/>
  <c r="CZ77" i="15"/>
  <c r="DA77" i="15"/>
  <c r="DB77" i="15"/>
  <c r="DC77" i="15"/>
  <c r="DD77" i="15"/>
  <c r="DE77" i="15"/>
  <c r="DF77" i="15"/>
  <c r="DG77" i="15"/>
  <c r="DH77" i="15"/>
  <c r="DI77" i="15"/>
  <c r="EU77" i="15"/>
  <c r="EV77" i="15"/>
  <c r="EW77" i="15"/>
  <c r="EX77" i="15"/>
  <c r="EY77" i="15"/>
  <c r="EZ77" i="15"/>
  <c r="FA77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BB78" i="15"/>
  <c r="BC78" i="15"/>
  <c r="BD78" i="15"/>
  <c r="BE78" i="15"/>
  <c r="BF78" i="15"/>
  <c r="BG78" i="15"/>
  <c r="BH78" i="15"/>
  <c r="BI78" i="15"/>
  <c r="BJ78" i="15"/>
  <c r="BK78" i="15"/>
  <c r="BL78" i="15"/>
  <c r="BM78" i="15"/>
  <c r="BN78" i="15"/>
  <c r="BO78" i="15"/>
  <c r="BP78" i="15"/>
  <c r="BQ78" i="15"/>
  <c r="BR78" i="15"/>
  <c r="BS78" i="15"/>
  <c r="BT78" i="15"/>
  <c r="BU78" i="15"/>
  <c r="BV78" i="15"/>
  <c r="BW78" i="15"/>
  <c r="BX78" i="15"/>
  <c r="BY78" i="15"/>
  <c r="BZ78" i="15"/>
  <c r="CA78" i="15"/>
  <c r="CB78" i="15"/>
  <c r="CC78" i="15"/>
  <c r="CD78" i="15"/>
  <c r="CE78" i="15"/>
  <c r="CF78" i="15"/>
  <c r="CG78" i="15"/>
  <c r="CH78" i="15"/>
  <c r="CI78" i="15"/>
  <c r="CJ78" i="15"/>
  <c r="CK78" i="15"/>
  <c r="CL78" i="15"/>
  <c r="CM78" i="15"/>
  <c r="CN78" i="15"/>
  <c r="CO78" i="15"/>
  <c r="CP78" i="15"/>
  <c r="CQ78" i="15"/>
  <c r="CR78" i="15"/>
  <c r="CS78" i="15"/>
  <c r="CT78" i="15"/>
  <c r="CU78" i="15"/>
  <c r="CV78" i="15"/>
  <c r="CW78" i="15"/>
  <c r="CX78" i="15"/>
  <c r="CY78" i="15"/>
  <c r="CZ78" i="15"/>
  <c r="DA78" i="15"/>
  <c r="DB78" i="15"/>
  <c r="DC78" i="15"/>
  <c r="DD78" i="15"/>
  <c r="DE78" i="15"/>
  <c r="DF78" i="15"/>
  <c r="DG78" i="15"/>
  <c r="DH78" i="15"/>
  <c r="DI78" i="15"/>
  <c r="EU78" i="15"/>
  <c r="EV78" i="15"/>
  <c r="EW78" i="15"/>
  <c r="EX78" i="15"/>
  <c r="EY78" i="15"/>
  <c r="EZ78" i="15"/>
  <c r="FA78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BB79" i="15"/>
  <c r="BC79" i="15"/>
  <c r="BD79" i="15"/>
  <c r="BE79" i="15"/>
  <c r="BF79" i="15"/>
  <c r="BG79" i="15"/>
  <c r="BH79" i="15"/>
  <c r="BI79" i="15"/>
  <c r="BJ79" i="15"/>
  <c r="BK79" i="15"/>
  <c r="BL79" i="15"/>
  <c r="BM79" i="15"/>
  <c r="BN79" i="15"/>
  <c r="BO79" i="15"/>
  <c r="BP79" i="15"/>
  <c r="BQ79" i="15"/>
  <c r="BR79" i="15"/>
  <c r="BS79" i="15"/>
  <c r="BT79" i="15"/>
  <c r="BU79" i="15"/>
  <c r="BV79" i="15"/>
  <c r="BW79" i="15"/>
  <c r="BX79" i="15"/>
  <c r="BY79" i="15"/>
  <c r="BZ79" i="15"/>
  <c r="CA79" i="15"/>
  <c r="CB79" i="15"/>
  <c r="CC79" i="15"/>
  <c r="CD79" i="15"/>
  <c r="CE79" i="15"/>
  <c r="CF79" i="15"/>
  <c r="CG79" i="15"/>
  <c r="CH79" i="15"/>
  <c r="CI79" i="15"/>
  <c r="CJ79" i="15"/>
  <c r="CK79" i="15"/>
  <c r="CL79" i="15"/>
  <c r="CM79" i="15"/>
  <c r="CN79" i="15"/>
  <c r="CO79" i="15"/>
  <c r="CP79" i="15"/>
  <c r="CQ79" i="15"/>
  <c r="CR79" i="15"/>
  <c r="CS79" i="15"/>
  <c r="CT79" i="15"/>
  <c r="CU79" i="15"/>
  <c r="CV79" i="15"/>
  <c r="CW79" i="15"/>
  <c r="CX79" i="15"/>
  <c r="CY79" i="15"/>
  <c r="CZ79" i="15"/>
  <c r="DA79" i="15"/>
  <c r="DB79" i="15"/>
  <c r="DC79" i="15"/>
  <c r="DD79" i="15"/>
  <c r="DE79" i="15"/>
  <c r="DF79" i="15"/>
  <c r="DG79" i="15"/>
  <c r="DH79" i="15"/>
  <c r="DI79" i="15"/>
  <c r="EU79" i="15"/>
  <c r="EV79" i="15"/>
  <c r="EW79" i="15"/>
  <c r="EX79" i="15"/>
  <c r="EY79" i="15"/>
  <c r="EZ79" i="15"/>
  <c r="FA79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BB80" i="15"/>
  <c r="BC80" i="15"/>
  <c r="BD80" i="15"/>
  <c r="BE80" i="15"/>
  <c r="BF80" i="15"/>
  <c r="BG80" i="15"/>
  <c r="BH80" i="15"/>
  <c r="BI80" i="15"/>
  <c r="BJ80" i="15"/>
  <c r="BK80" i="15"/>
  <c r="BL80" i="15"/>
  <c r="BM80" i="15"/>
  <c r="BN80" i="15"/>
  <c r="BO80" i="15"/>
  <c r="BP80" i="15"/>
  <c r="BQ80" i="15"/>
  <c r="BR80" i="15"/>
  <c r="BS80" i="15"/>
  <c r="BT80" i="15"/>
  <c r="BU80" i="15"/>
  <c r="BV80" i="15"/>
  <c r="BW80" i="15"/>
  <c r="BX80" i="15"/>
  <c r="BY80" i="15"/>
  <c r="BZ80" i="15"/>
  <c r="CA80" i="15"/>
  <c r="CB80" i="15"/>
  <c r="CC80" i="15"/>
  <c r="CD80" i="15"/>
  <c r="CE80" i="15"/>
  <c r="CF80" i="15"/>
  <c r="CG80" i="15"/>
  <c r="CH80" i="15"/>
  <c r="CI80" i="15"/>
  <c r="CJ80" i="15"/>
  <c r="CK80" i="15"/>
  <c r="CL80" i="15"/>
  <c r="CM80" i="15"/>
  <c r="CN80" i="15"/>
  <c r="CO80" i="15"/>
  <c r="CP80" i="15"/>
  <c r="CQ80" i="15"/>
  <c r="CR80" i="15"/>
  <c r="CS80" i="15"/>
  <c r="CT80" i="15"/>
  <c r="CU80" i="15"/>
  <c r="CV80" i="15"/>
  <c r="CW80" i="15"/>
  <c r="CX80" i="15"/>
  <c r="CY80" i="15"/>
  <c r="CZ80" i="15"/>
  <c r="DA80" i="15"/>
  <c r="DB80" i="15"/>
  <c r="DC80" i="15"/>
  <c r="DD80" i="15"/>
  <c r="DE80" i="15"/>
  <c r="DF80" i="15"/>
  <c r="DG80" i="15"/>
  <c r="DH80" i="15"/>
  <c r="DI80" i="15"/>
  <c r="EU80" i="15"/>
  <c r="EV80" i="15"/>
  <c r="EW80" i="15"/>
  <c r="EX80" i="15"/>
  <c r="EY80" i="15"/>
  <c r="EZ80" i="15"/>
  <c r="FA80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BB81" i="15"/>
  <c r="BC81" i="15"/>
  <c r="BD81" i="15"/>
  <c r="BE81" i="15"/>
  <c r="BF81" i="15"/>
  <c r="BG81" i="15"/>
  <c r="BH81" i="15"/>
  <c r="BI81" i="15"/>
  <c r="BJ81" i="15"/>
  <c r="BK81" i="15"/>
  <c r="BL81" i="15"/>
  <c r="BM81" i="15"/>
  <c r="BN81" i="15"/>
  <c r="BO81" i="15"/>
  <c r="BP81" i="15"/>
  <c r="BQ81" i="15"/>
  <c r="BR81" i="15"/>
  <c r="BS81" i="15"/>
  <c r="BT81" i="15"/>
  <c r="BU81" i="15"/>
  <c r="BV81" i="15"/>
  <c r="BW81" i="15"/>
  <c r="BX81" i="15"/>
  <c r="BY81" i="15"/>
  <c r="BZ81" i="15"/>
  <c r="CA81" i="15"/>
  <c r="CB81" i="15"/>
  <c r="CC81" i="15"/>
  <c r="CD81" i="15"/>
  <c r="CE81" i="15"/>
  <c r="CF81" i="15"/>
  <c r="CG81" i="15"/>
  <c r="CH81" i="15"/>
  <c r="CI81" i="15"/>
  <c r="CJ81" i="15"/>
  <c r="CK81" i="15"/>
  <c r="CL81" i="15"/>
  <c r="CM81" i="15"/>
  <c r="CN81" i="15"/>
  <c r="CO81" i="15"/>
  <c r="CP81" i="15"/>
  <c r="CQ81" i="15"/>
  <c r="CR81" i="15"/>
  <c r="CS81" i="15"/>
  <c r="CT81" i="15"/>
  <c r="CU81" i="15"/>
  <c r="CV81" i="15"/>
  <c r="CW81" i="15"/>
  <c r="CX81" i="15"/>
  <c r="CY81" i="15"/>
  <c r="CZ81" i="15"/>
  <c r="DA81" i="15"/>
  <c r="DB81" i="15"/>
  <c r="DC81" i="15"/>
  <c r="DD81" i="15"/>
  <c r="DE81" i="15"/>
  <c r="DF81" i="15"/>
  <c r="DG81" i="15"/>
  <c r="DH81" i="15"/>
  <c r="DI81" i="15"/>
  <c r="EU81" i="15"/>
  <c r="EV81" i="15"/>
  <c r="EW81" i="15"/>
  <c r="EX81" i="15"/>
  <c r="EY81" i="15"/>
  <c r="EZ81" i="15"/>
  <c r="FA81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BB82" i="15"/>
  <c r="BC82" i="15"/>
  <c r="BD82" i="15"/>
  <c r="BE82" i="15"/>
  <c r="BF82" i="15"/>
  <c r="BG82" i="15"/>
  <c r="BH82" i="15"/>
  <c r="BI82" i="15"/>
  <c r="BJ82" i="15"/>
  <c r="BK82" i="15"/>
  <c r="BL82" i="15"/>
  <c r="BM82" i="15"/>
  <c r="BN82" i="15"/>
  <c r="BO82" i="15"/>
  <c r="BP82" i="15"/>
  <c r="BQ82" i="15"/>
  <c r="BR82" i="15"/>
  <c r="BS82" i="15"/>
  <c r="BT82" i="15"/>
  <c r="BU82" i="15"/>
  <c r="BV82" i="15"/>
  <c r="BW82" i="15"/>
  <c r="BX82" i="15"/>
  <c r="BY82" i="15"/>
  <c r="BZ82" i="15"/>
  <c r="CA82" i="15"/>
  <c r="CB82" i="15"/>
  <c r="CC82" i="15"/>
  <c r="CD82" i="15"/>
  <c r="CE82" i="15"/>
  <c r="CF82" i="15"/>
  <c r="CG82" i="15"/>
  <c r="CH82" i="15"/>
  <c r="CI82" i="15"/>
  <c r="CJ82" i="15"/>
  <c r="CK82" i="15"/>
  <c r="CL82" i="15"/>
  <c r="CM82" i="15"/>
  <c r="CN82" i="15"/>
  <c r="CO82" i="15"/>
  <c r="CP82" i="15"/>
  <c r="CQ82" i="15"/>
  <c r="CR82" i="15"/>
  <c r="CS82" i="15"/>
  <c r="CT82" i="15"/>
  <c r="CU82" i="15"/>
  <c r="CV82" i="15"/>
  <c r="CW82" i="15"/>
  <c r="CX82" i="15"/>
  <c r="CY82" i="15"/>
  <c r="CZ82" i="15"/>
  <c r="DA82" i="15"/>
  <c r="DB82" i="15"/>
  <c r="DC82" i="15"/>
  <c r="DD82" i="15"/>
  <c r="DE82" i="15"/>
  <c r="DF82" i="15"/>
  <c r="DG82" i="15"/>
  <c r="DH82" i="15"/>
  <c r="DI82" i="15"/>
  <c r="EU82" i="15"/>
  <c r="EV82" i="15"/>
  <c r="EW82" i="15"/>
  <c r="EX82" i="15"/>
  <c r="EY82" i="15"/>
  <c r="EZ82" i="15"/>
  <c r="FA82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BB83" i="15"/>
  <c r="BC83" i="15"/>
  <c r="BD83" i="15"/>
  <c r="BE83" i="15"/>
  <c r="BF83" i="15"/>
  <c r="BG83" i="15"/>
  <c r="BH83" i="15"/>
  <c r="BI83" i="15"/>
  <c r="BJ83" i="15"/>
  <c r="BK83" i="15"/>
  <c r="BL83" i="15"/>
  <c r="BM83" i="15"/>
  <c r="BN83" i="15"/>
  <c r="BO83" i="15"/>
  <c r="BP83" i="15"/>
  <c r="BQ83" i="15"/>
  <c r="BR83" i="15"/>
  <c r="BS83" i="15"/>
  <c r="BT83" i="15"/>
  <c r="BU83" i="15"/>
  <c r="BV83" i="15"/>
  <c r="BW83" i="15"/>
  <c r="BX83" i="15"/>
  <c r="BY83" i="15"/>
  <c r="BZ83" i="15"/>
  <c r="CA83" i="15"/>
  <c r="CB83" i="15"/>
  <c r="CC83" i="15"/>
  <c r="CD83" i="15"/>
  <c r="CE83" i="15"/>
  <c r="CF83" i="15"/>
  <c r="CG83" i="15"/>
  <c r="CH83" i="15"/>
  <c r="CI83" i="15"/>
  <c r="CJ83" i="15"/>
  <c r="CK83" i="15"/>
  <c r="CL83" i="15"/>
  <c r="CM83" i="15"/>
  <c r="CN83" i="15"/>
  <c r="CO83" i="15"/>
  <c r="CP83" i="15"/>
  <c r="CQ83" i="15"/>
  <c r="CR83" i="15"/>
  <c r="CS83" i="15"/>
  <c r="CT83" i="15"/>
  <c r="CU83" i="15"/>
  <c r="CV83" i="15"/>
  <c r="CW83" i="15"/>
  <c r="CX83" i="15"/>
  <c r="CY83" i="15"/>
  <c r="CZ83" i="15"/>
  <c r="DA83" i="15"/>
  <c r="DB83" i="15"/>
  <c r="DC83" i="15"/>
  <c r="DD83" i="15"/>
  <c r="DE83" i="15"/>
  <c r="DF83" i="15"/>
  <c r="DG83" i="15"/>
  <c r="DH83" i="15"/>
  <c r="DI83" i="15"/>
  <c r="EU83" i="15"/>
  <c r="EV83" i="15"/>
  <c r="EW83" i="15"/>
  <c r="EX83" i="15"/>
  <c r="EY83" i="15"/>
  <c r="EZ83" i="15"/>
  <c r="FA83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BB84" i="15"/>
  <c r="BC84" i="15"/>
  <c r="BD84" i="15"/>
  <c r="BE84" i="15"/>
  <c r="BF84" i="15"/>
  <c r="BG84" i="15"/>
  <c r="BH84" i="15"/>
  <c r="BI84" i="15"/>
  <c r="BJ84" i="15"/>
  <c r="BK84" i="15"/>
  <c r="BL84" i="15"/>
  <c r="BM84" i="15"/>
  <c r="BN84" i="15"/>
  <c r="BO84" i="15"/>
  <c r="BP84" i="15"/>
  <c r="BQ84" i="15"/>
  <c r="BR84" i="15"/>
  <c r="BS84" i="15"/>
  <c r="BT84" i="15"/>
  <c r="BU84" i="15"/>
  <c r="BV84" i="15"/>
  <c r="BW84" i="15"/>
  <c r="BX84" i="15"/>
  <c r="BY84" i="15"/>
  <c r="BZ84" i="15"/>
  <c r="CA84" i="15"/>
  <c r="CB84" i="15"/>
  <c r="CC84" i="15"/>
  <c r="CD84" i="15"/>
  <c r="CE84" i="15"/>
  <c r="CF84" i="15"/>
  <c r="CG84" i="15"/>
  <c r="CH84" i="15"/>
  <c r="CI84" i="15"/>
  <c r="CJ84" i="15"/>
  <c r="CK84" i="15"/>
  <c r="CL84" i="15"/>
  <c r="CM84" i="15"/>
  <c r="CN84" i="15"/>
  <c r="CO84" i="15"/>
  <c r="CP84" i="15"/>
  <c r="CQ84" i="15"/>
  <c r="CR84" i="15"/>
  <c r="CS84" i="15"/>
  <c r="CT84" i="15"/>
  <c r="CU84" i="15"/>
  <c r="CV84" i="15"/>
  <c r="CW84" i="15"/>
  <c r="CX84" i="15"/>
  <c r="CY84" i="15"/>
  <c r="CZ84" i="15"/>
  <c r="DA84" i="15"/>
  <c r="DB84" i="15"/>
  <c r="DC84" i="15"/>
  <c r="DD84" i="15"/>
  <c r="DE84" i="15"/>
  <c r="DF84" i="15"/>
  <c r="DG84" i="15"/>
  <c r="DH84" i="15"/>
  <c r="DI84" i="15"/>
  <c r="EU84" i="15"/>
  <c r="EV84" i="15"/>
  <c r="EW84" i="15"/>
  <c r="EX84" i="15"/>
  <c r="EY84" i="15"/>
  <c r="EZ84" i="15"/>
  <c r="FA84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BB85" i="15"/>
  <c r="BC85" i="15"/>
  <c r="BD85" i="15"/>
  <c r="BE85" i="15"/>
  <c r="BF85" i="15"/>
  <c r="BG85" i="15"/>
  <c r="BH85" i="15"/>
  <c r="BI85" i="15"/>
  <c r="BJ85" i="15"/>
  <c r="BK85" i="15"/>
  <c r="BL85" i="15"/>
  <c r="BM85" i="15"/>
  <c r="BN85" i="15"/>
  <c r="BO85" i="15"/>
  <c r="BP85" i="15"/>
  <c r="BQ85" i="15"/>
  <c r="BR85" i="15"/>
  <c r="BS85" i="15"/>
  <c r="BT85" i="15"/>
  <c r="BU85" i="15"/>
  <c r="BV85" i="15"/>
  <c r="BW85" i="15"/>
  <c r="BX85" i="15"/>
  <c r="BY85" i="15"/>
  <c r="BZ85" i="15"/>
  <c r="CA85" i="15"/>
  <c r="CB85" i="15"/>
  <c r="CC85" i="15"/>
  <c r="CD85" i="15"/>
  <c r="CE85" i="15"/>
  <c r="CF85" i="15"/>
  <c r="CG85" i="15"/>
  <c r="CH85" i="15"/>
  <c r="CI85" i="15"/>
  <c r="CJ85" i="15"/>
  <c r="CK85" i="15"/>
  <c r="CL85" i="15"/>
  <c r="CM85" i="15"/>
  <c r="CN85" i="15"/>
  <c r="CO85" i="15"/>
  <c r="CP85" i="15"/>
  <c r="CQ85" i="15"/>
  <c r="CR85" i="15"/>
  <c r="CS85" i="15"/>
  <c r="CT85" i="15"/>
  <c r="CU85" i="15"/>
  <c r="CV85" i="15"/>
  <c r="CW85" i="15"/>
  <c r="CX85" i="15"/>
  <c r="CY85" i="15"/>
  <c r="CZ85" i="15"/>
  <c r="DA85" i="15"/>
  <c r="DB85" i="15"/>
  <c r="DC85" i="15"/>
  <c r="DD85" i="15"/>
  <c r="DE85" i="15"/>
  <c r="DF85" i="15"/>
  <c r="DG85" i="15"/>
  <c r="DH85" i="15"/>
  <c r="DI85" i="15"/>
  <c r="EU85" i="15"/>
  <c r="EV85" i="15"/>
  <c r="EW85" i="15"/>
  <c r="EX85" i="15"/>
  <c r="EY85" i="15"/>
  <c r="EZ85" i="15"/>
  <c r="FA85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BB86" i="15"/>
  <c r="BC86" i="15"/>
  <c r="BD86" i="15"/>
  <c r="BE86" i="15"/>
  <c r="BF86" i="15"/>
  <c r="BG86" i="15"/>
  <c r="BH86" i="15"/>
  <c r="BI86" i="15"/>
  <c r="BJ86" i="15"/>
  <c r="BK86" i="15"/>
  <c r="BL86" i="15"/>
  <c r="BM86" i="15"/>
  <c r="BN86" i="15"/>
  <c r="BO86" i="15"/>
  <c r="BP86" i="15"/>
  <c r="BQ86" i="15"/>
  <c r="BR86" i="15"/>
  <c r="BS86" i="15"/>
  <c r="BT86" i="15"/>
  <c r="BU86" i="15"/>
  <c r="BV86" i="15"/>
  <c r="BW86" i="15"/>
  <c r="BX86" i="15"/>
  <c r="BY86" i="15"/>
  <c r="BZ86" i="15"/>
  <c r="CA86" i="15"/>
  <c r="CB86" i="15"/>
  <c r="CC86" i="15"/>
  <c r="CD86" i="15"/>
  <c r="CE86" i="15"/>
  <c r="CF86" i="15"/>
  <c r="CG86" i="15"/>
  <c r="CH86" i="15"/>
  <c r="CI86" i="15"/>
  <c r="CJ86" i="15"/>
  <c r="CK86" i="15"/>
  <c r="CL86" i="15"/>
  <c r="CM86" i="15"/>
  <c r="CN86" i="15"/>
  <c r="CO86" i="15"/>
  <c r="CP86" i="15"/>
  <c r="CQ86" i="15"/>
  <c r="CR86" i="15"/>
  <c r="CS86" i="15"/>
  <c r="CT86" i="15"/>
  <c r="CU86" i="15"/>
  <c r="CV86" i="15"/>
  <c r="CW86" i="15"/>
  <c r="CX86" i="15"/>
  <c r="CY86" i="15"/>
  <c r="CZ86" i="15"/>
  <c r="DA86" i="15"/>
  <c r="DB86" i="15"/>
  <c r="DC86" i="15"/>
  <c r="DD86" i="15"/>
  <c r="DE86" i="15"/>
  <c r="DF86" i="15"/>
  <c r="DG86" i="15"/>
  <c r="DH86" i="15"/>
  <c r="DI86" i="15"/>
  <c r="EU86" i="15"/>
  <c r="EV86" i="15"/>
  <c r="EW86" i="15"/>
  <c r="EX86" i="15"/>
  <c r="EY86" i="15"/>
  <c r="EZ86" i="15"/>
  <c r="FA86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BB87" i="15"/>
  <c r="BC87" i="15"/>
  <c r="BD87" i="15"/>
  <c r="BE87" i="15"/>
  <c r="BF87" i="15"/>
  <c r="BG87" i="15"/>
  <c r="BH87" i="15"/>
  <c r="BI87" i="15"/>
  <c r="BJ87" i="15"/>
  <c r="BK87" i="15"/>
  <c r="BL87" i="15"/>
  <c r="BM87" i="15"/>
  <c r="BN87" i="15"/>
  <c r="BO87" i="15"/>
  <c r="BP87" i="15"/>
  <c r="BQ87" i="15"/>
  <c r="BR87" i="15"/>
  <c r="BS87" i="15"/>
  <c r="BT87" i="15"/>
  <c r="BU87" i="15"/>
  <c r="BV87" i="15"/>
  <c r="BW87" i="15"/>
  <c r="BX87" i="15"/>
  <c r="BY87" i="15"/>
  <c r="BZ87" i="15"/>
  <c r="CA87" i="15"/>
  <c r="CB87" i="15"/>
  <c r="CC87" i="15"/>
  <c r="CD87" i="15"/>
  <c r="CE87" i="15"/>
  <c r="CF87" i="15"/>
  <c r="CG87" i="15"/>
  <c r="CH87" i="15"/>
  <c r="CI87" i="15"/>
  <c r="CJ87" i="15"/>
  <c r="CK87" i="15"/>
  <c r="CL87" i="15"/>
  <c r="CM87" i="15"/>
  <c r="CN87" i="15"/>
  <c r="CO87" i="15"/>
  <c r="CP87" i="15"/>
  <c r="CQ87" i="15"/>
  <c r="CR87" i="15"/>
  <c r="CS87" i="15"/>
  <c r="CT87" i="15"/>
  <c r="CU87" i="15"/>
  <c r="CV87" i="15"/>
  <c r="CW87" i="15"/>
  <c r="CX87" i="15"/>
  <c r="CY87" i="15"/>
  <c r="CZ87" i="15"/>
  <c r="DA87" i="15"/>
  <c r="DB87" i="15"/>
  <c r="DC87" i="15"/>
  <c r="DD87" i="15"/>
  <c r="DE87" i="15"/>
  <c r="DF87" i="15"/>
  <c r="DG87" i="15"/>
  <c r="DH87" i="15"/>
  <c r="DI87" i="15"/>
  <c r="EU87" i="15"/>
  <c r="EV87" i="15"/>
  <c r="EW87" i="15"/>
  <c r="EX87" i="15"/>
  <c r="EY87" i="15"/>
  <c r="EZ87" i="15"/>
  <c r="FA87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BB88" i="15"/>
  <c r="BC88" i="15"/>
  <c r="BD88" i="15"/>
  <c r="BE88" i="15"/>
  <c r="BF88" i="15"/>
  <c r="BG88" i="15"/>
  <c r="BH88" i="15"/>
  <c r="BI88" i="15"/>
  <c r="BJ88" i="15"/>
  <c r="BK88" i="15"/>
  <c r="BL88" i="15"/>
  <c r="BM88" i="15"/>
  <c r="BN88" i="15"/>
  <c r="BO88" i="15"/>
  <c r="BP88" i="15"/>
  <c r="BQ88" i="15"/>
  <c r="BR88" i="15"/>
  <c r="BS88" i="15"/>
  <c r="BT88" i="15"/>
  <c r="BU88" i="15"/>
  <c r="BV88" i="15"/>
  <c r="BW88" i="15"/>
  <c r="BX88" i="15"/>
  <c r="BY88" i="15"/>
  <c r="BZ88" i="15"/>
  <c r="CA88" i="15"/>
  <c r="CB88" i="15"/>
  <c r="CC88" i="15"/>
  <c r="CD88" i="15"/>
  <c r="CE88" i="15"/>
  <c r="CF88" i="15"/>
  <c r="CG88" i="15"/>
  <c r="CH88" i="15"/>
  <c r="CI88" i="15"/>
  <c r="CJ88" i="15"/>
  <c r="CK88" i="15"/>
  <c r="CL88" i="15"/>
  <c r="CM88" i="15"/>
  <c r="CN88" i="15"/>
  <c r="CO88" i="15"/>
  <c r="CP88" i="15"/>
  <c r="CQ88" i="15"/>
  <c r="CR88" i="15"/>
  <c r="CS88" i="15"/>
  <c r="CT88" i="15"/>
  <c r="CU88" i="15"/>
  <c r="CV88" i="15"/>
  <c r="CW88" i="15"/>
  <c r="CX88" i="15"/>
  <c r="CY88" i="15"/>
  <c r="CZ88" i="15"/>
  <c r="DA88" i="15"/>
  <c r="DB88" i="15"/>
  <c r="DC88" i="15"/>
  <c r="DD88" i="15"/>
  <c r="DE88" i="15"/>
  <c r="DF88" i="15"/>
  <c r="DG88" i="15"/>
  <c r="DH88" i="15"/>
  <c r="DI88" i="15"/>
  <c r="EU88" i="15"/>
  <c r="EV88" i="15"/>
  <c r="EW88" i="15"/>
  <c r="EX88" i="15"/>
  <c r="EY88" i="15"/>
  <c r="EZ88" i="15"/>
  <c r="FA88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BB89" i="15"/>
  <c r="BC89" i="15"/>
  <c r="BD89" i="15"/>
  <c r="BE89" i="15"/>
  <c r="BF89" i="15"/>
  <c r="BG89" i="15"/>
  <c r="BH89" i="15"/>
  <c r="BI89" i="15"/>
  <c r="BJ89" i="15"/>
  <c r="BK89" i="15"/>
  <c r="BL89" i="15"/>
  <c r="BM89" i="15"/>
  <c r="BN89" i="15"/>
  <c r="BO89" i="15"/>
  <c r="BP89" i="15"/>
  <c r="BQ89" i="15"/>
  <c r="BR89" i="15"/>
  <c r="BS89" i="15"/>
  <c r="BT89" i="15"/>
  <c r="BU89" i="15"/>
  <c r="BV89" i="15"/>
  <c r="BW89" i="15"/>
  <c r="BX89" i="15"/>
  <c r="BY89" i="15"/>
  <c r="BZ89" i="15"/>
  <c r="CA89" i="15"/>
  <c r="CB89" i="15"/>
  <c r="CC89" i="15"/>
  <c r="CD89" i="15"/>
  <c r="CE89" i="15"/>
  <c r="CF89" i="15"/>
  <c r="CG89" i="15"/>
  <c r="CH89" i="15"/>
  <c r="CI89" i="15"/>
  <c r="CJ89" i="15"/>
  <c r="CK89" i="15"/>
  <c r="CL89" i="15"/>
  <c r="CM89" i="15"/>
  <c r="CN89" i="15"/>
  <c r="CO89" i="15"/>
  <c r="CP89" i="15"/>
  <c r="CQ89" i="15"/>
  <c r="CR89" i="15"/>
  <c r="CS89" i="15"/>
  <c r="CT89" i="15"/>
  <c r="CU89" i="15"/>
  <c r="CV89" i="15"/>
  <c r="CW89" i="15"/>
  <c r="CX89" i="15"/>
  <c r="CY89" i="15"/>
  <c r="CZ89" i="15"/>
  <c r="DA89" i="15"/>
  <c r="DB89" i="15"/>
  <c r="DC89" i="15"/>
  <c r="DD89" i="15"/>
  <c r="DE89" i="15"/>
  <c r="DF89" i="15"/>
  <c r="DG89" i="15"/>
  <c r="DH89" i="15"/>
  <c r="DI89" i="15"/>
  <c r="EU89" i="15"/>
  <c r="EV89" i="15"/>
  <c r="EW89" i="15"/>
  <c r="EX89" i="15"/>
  <c r="EY89" i="15"/>
  <c r="EZ89" i="15"/>
  <c r="FA89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BB90" i="15"/>
  <c r="BC90" i="15"/>
  <c r="BD90" i="15"/>
  <c r="BE90" i="15"/>
  <c r="BF90" i="15"/>
  <c r="BG90" i="15"/>
  <c r="BH90" i="15"/>
  <c r="BI90" i="15"/>
  <c r="BJ90" i="15"/>
  <c r="BK90" i="15"/>
  <c r="BL90" i="15"/>
  <c r="BM90" i="15"/>
  <c r="BN90" i="15"/>
  <c r="BO90" i="15"/>
  <c r="BP90" i="15"/>
  <c r="BQ90" i="15"/>
  <c r="BR90" i="15"/>
  <c r="BS90" i="15"/>
  <c r="BT90" i="15"/>
  <c r="BU90" i="15"/>
  <c r="BV90" i="15"/>
  <c r="BW90" i="15"/>
  <c r="BX90" i="15"/>
  <c r="BY90" i="15"/>
  <c r="BZ90" i="15"/>
  <c r="CA90" i="15"/>
  <c r="CB90" i="15"/>
  <c r="CC90" i="15"/>
  <c r="CD90" i="15"/>
  <c r="CE90" i="15"/>
  <c r="CF90" i="15"/>
  <c r="CG90" i="15"/>
  <c r="CH90" i="15"/>
  <c r="CI90" i="15"/>
  <c r="CJ90" i="15"/>
  <c r="CK90" i="15"/>
  <c r="CL90" i="15"/>
  <c r="CM90" i="15"/>
  <c r="CN90" i="15"/>
  <c r="CO90" i="15"/>
  <c r="CP90" i="15"/>
  <c r="CQ90" i="15"/>
  <c r="CR90" i="15"/>
  <c r="CS90" i="15"/>
  <c r="CT90" i="15"/>
  <c r="CU90" i="15"/>
  <c r="CV90" i="15"/>
  <c r="CW90" i="15"/>
  <c r="CX90" i="15"/>
  <c r="CY90" i="15"/>
  <c r="CZ90" i="15"/>
  <c r="DA90" i="15"/>
  <c r="DB90" i="15"/>
  <c r="DC90" i="15"/>
  <c r="DD90" i="15"/>
  <c r="DE90" i="15"/>
  <c r="DF90" i="15"/>
  <c r="DG90" i="15"/>
  <c r="DH90" i="15"/>
  <c r="DI90" i="15"/>
  <c r="EU90" i="15"/>
  <c r="EV90" i="15"/>
  <c r="EW90" i="15"/>
  <c r="EX90" i="15"/>
  <c r="EY90" i="15"/>
  <c r="EZ90" i="15"/>
  <c r="FA90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BB91" i="15"/>
  <c r="BC91" i="15"/>
  <c r="BD91" i="15"/>
  <c r="BE91" i="15"/>
  <c r="BF91" i="15"/>
  <c r="BG91" i="15"/>
  <c r="BH91" i="15"/>
  <c r="BI91" i="15"/>
  <c r="BJ91" i="15"/>
  <c r="BK91" i="15"/>
  <c r="BL91" i="15"/>
  <c r="BM91" i="15"/>
  <c r="BN91" i="15"/>
  <c r="BO91" i="15"/>
  <c r="BP91" i="15"/>
  <c r="BQ91" i="15"/>
  <c r="BR91" i="15"/>
  <c r="BS91" i="15"/>
  <c r="BT91" i="15"/>
  <c r="BU91" i="15"/>
  <c r="BV91" i="15"/>
  <c r="BW91" i="15"/>
  <c r="BX91" i="15"/>
  <c r="BY91" i="15"/>
  <c r="BZ91" i="15"/>
  <c r="CA91" i="15"/>
  <c r="CB91" i="15"/>
  <c r="CC91" i="15"/>
  <c r="CD91" i="15"/>
  <c r="CE91" i="15"/>
  <c r="CF91" i="15"/>
  <c r="CG91" i="15"/>
  <c r="CH91" i="15"/>
  <c r="CI91" i="15"/>
  <c r="CJ91" i="15"/>
  <c r="CK91" i="15"/>
  <c r="CL91" i="15"/>
  <c r="CM91" i="15"/>
  <c r="CN91" i="15"/>
  <c r="CO91" i="15"/>
  <c r="CP91" i="15"/>
  <c r="CQ91" i="15"/>
  <c r="CR91" i="15"/>
  <c r="CS91" i="15"/>
  <c r="CT91" i="15"/>
  <c r="CU91" i="15"/>
  <c r="CV91" i="15"/>
  <c r="CW91" i="15"/>
  <c r="CX91" i="15"/>
  <c r="CY91" i="15"/>
  <c r="CZ91" i="15"/>
  <c r="DA91" i="15"/>
  <c r="DB91" i="15"/>
  <c r="DC91" i="15"/>
  <c r="DD91" i="15"/>
  <c r="DE91" i="15"/>
  <c r="DF91" i="15"/>
  <c r="DG91" i="15"/>
  <c r="DH91" i="15"/>
  <c r="DI91" i="15"/>
  <c r="EU91" i="15"/>
  <c r="EV91" i="15"/>
  <c r="EW91" i="15"/>
  <c r="EX91" i="15"/>
  <c r="EY91" i="15"/>
  <c r="EZ91" i="15"/>
  <c r="FA91" i="15"/>
  <c r="Y92" i="15"/>
  <c r="Z92" i="15"/>
  <c r="AA92" i="15"/>
  <c r="AB92" i="15"/>
  <c r="AC92" i="15"/>
  <c r="AD92" i="15"/>
  <c r="AE92" i="15"/>
  <c r="AF92" i="15"/>
  <c r="AG92" i="15"/>
  <c r="AH92" i="15"/>
  <c r="AI92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BB92" i="15"/>
  <c r="BC92" i="15"/>
  <c r="BD92" i="15"/>
  <c r="BE92" i="15"/>
  <c r="BF92" i="15"/>
  <c r="BG92" i="15"/>
  <c r="BH92" i="15"/>
  <c r="BI92" i="15"/>
  <c r="BJ92" i="15"/>
  <c r="BK92" i="15"/>
  <c r="BL92" i="15"/>
  <c r="BM92" i="15"/>
  <c r="BN92" i="15"/>
  <c r="BO92" i="15"/>
  <c r="BP92" i="15"/>
  <c r="BQ92" i="15"/>
  <c r="BR92" i="15"/>
  <c r="BS92" i="15"/>
  <c r="BT92" i="15"/>
  <c r="BU92" i="15"/>
  <c r="BV92" i="15"/>
  <c r="BW92" i="15"/>
  <c r="BX92" i="15"/>
  <c r="BY92" i="15"/>
  <c r="BZ92" i="15"/>
  <c r="CA92" i="15"/>
  <c r="CB92" i="15"/>
  <c r="CC92" i="15"/>
  <c r="CD92" i="15"/>
  <c r="CE92" i="15"/>
  <c r="CF92" i="15"/>
  <c r="CG92" i="15"/>
  <c r="CH92" i="15"/>
  <c r="CI92" i="15"/>
  <c r="CJ92" i="15"/>
  <c r="CK92" i="15"/>
  <c r="CL92" i="15"/>
  <c r="CM92" i="15"/>
  <c r="CN92" i="15"/>
  <c r="CO92" i="15"/>
  <c r="CP92" i="15"/>
  <c r="CQ92" i="15"/>
  <c r="CR92" i="15"/>
  <c r="CS92" i="15"/>
  <c r="CT92" i="15"/>
  <c r="CU92" i="15"/>
  <c r="CV92" i="15"/>
  <c r="CW92" i="15"/>
  <c r="CX92" i="15"/>
  <c r="CY92" i="15"/>
  <c r="CZ92" i="15"/>
  <c r="DA92" i="15"/>
  <c r="DB92" i="15"/>
  <c r="DC92" i="15"/>
  <c r="DD92" i="15"/>
  <c r="DE92" i="15"/>
  <c r="DF92" i="15"/>
  <c r="DG92" i="15"/>
  <c r="DH92" i="15"/>
  <c r="DI92" i="15"/>
  <c r="EU92" i="15"/>
  <c r="EV92" i="15"/>
  <c r="EW92" i="15"/>
  <c r="EX92" i="15"/>
  <c r="EY92" i="15"/>
  <c r="EZ92" i="15"/>
  <c r="FA92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BB93" i="15"/>
  <c r="BC93" i="15"/>
  <c r="BD93" i="15"/>
  <c r="BE93" i="15"/>
  <c r="BF93" i="15"/>
  <c r="BG93" i="15"/>
  <c r="BH93" i="15"/>
  <c r="BI93" i="15"/>
  <c r="BJ93" i="15"/>
  <c r="BK93" i="15"/>
  <c r="BL93" i="15"/>
  <c r="BM93" i="15"/>
  <c r="BN93" i="15"/>
  <c r="BO93" i="15"/>
  <c r="BP93" i="15"/>
  <c r="BQ93" i="15"/>
  <c r="BR93" i="15"/>
  <c r="BS93" i="15"/>
  <c r="BT93" i="15"/>
  <c r="BU93" i="15"/>
  <c r="BV93" i="15"/>
  <c r="BW93" i="15"/>
  <c r="BX93" i="15"/>
  <c r="BY93" i="15"/>
  <c r="BZ93" i="15"/>
  <c r="CA93" i="15"/>
  <c r="CB93" i="15"/>
  <c r="CC93" i="15"/>
  <c r="CD93" i="15"/>
  <c r="CE93" i="15"/>
  <c r="CF93" i="15"/>
  <c r="CG93" i="15"/>
  <c r="CH93" i="15"/>
  <c r="CI93" i="15"/>
  <c r="CJ93" i="15"/>
  <c r="CK93" i="15"/>
  <c r="CL93" i="15"/>
  <c r="CM93" i="15"/>
  <c r="CN93" i="15"/>
  <c r="CO93" i="15"/>
  <c r="CP93" i="15"/>
  <c r="CQ93" i="15"/>
  <c r="CR93" i="15"/>
  <c r="CS93" i="15"/>
  <c r="CT93" i="15"/>
  <c r="CU93" i="15"/>
  <c r="CV93" i="15"/>
  <c r="CW93" i="15"/>
  <c r="CX93" i="15"/>
  <c r="CY93" i="15"/>
  <c r="CZ93" i="15"/>
  <c r="DA93" i="15"/>
  <c r="DB93" i="15"/>
  <c r="DC93" i="15"/>
  <c r="DD93" i="15"/>
  <c r="DE93" i="15"/>
  <c r="DF93" i="15"/>
  <c r="DG93" i="15"/>
  <c r="DH93" i="15"/>
  <c r="DI93" i="15"/>
  <c r="EU93" i="15"/>
  <c r="EV93" i="15"/>
  <c r="EW93" i="15"/>
  <c r="EX93" i="15"/>
  <c r="EY93" i="15"/>
  <c r="EZ93" i="15"/>
  <c r="FA93" i="15"/>
  <c r="Y94" i="15"/>
  <c r="Z94" i="15"/>
  <c r="AA94" i="15"/>
  <c r="AB94" i="15"/>
  <c r="AC94" i="15"/>
  <c r="AD94" i="15"/>
  <c r="AE94" i="15"/>
  <c r="AF94" i="15"/>
  <c r="AG94" i="15"/>
  <c r="AH94" i="15"/>
  <c r="AI94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BB94" i="15"/>
  <c r="BC94" i="15"/>
  <c r="BD94" i="15"/>
  <c r="BE94" i="15"/>
  <c r="BF94" i="15"/>
  <c r="BG94" i="15"/>
  <c r="BH94" i="15"/>
  <c r="BI94" i="15"/>
  <c r="BJ94" i="15"/>
  <c r="BK94" i="15"/>
  <c r="BL94" i="15"/>
  <c r="BM94" i="15"/>
  <c r="BN94" i="15"/>
  <c r="BO94" i="15"/>
  <c r="BP94" i="15"/>
  <c r="BQ94" i="15"/>
  <c r="BR94" i="15"/>
  <c r="BS94" i="15"/>
  <c r="BT94" i="15"/>
  <c r="BU94" i="15"/>
  <c r="BV94" i="15"/>
  <c r="BW94" i="15"/>
  <c r="BX94" i="15"/>
  <c r="BY94" i="15"/>
  <c r="BZ94" i="15"/>
  <c r="CA94" i="15"/>
  <c r="CB94" i="15"/>
  <c r="CC94" i="15"/>
  <c r="CD94" i="15"/>
  <c r="CE94" i="15"/>
  <c r="CF94" i="15"/>
  <c r="CG94" i="15"/>
  <c r="CH94" i="15"/>
  <c r="CI94" i="15"/>
  <c r="CJ94" i="15"/>
  <c r="CK94" i="15"/>
  <c r="CL94" i="15"/>
  <c r="CM94" i="15"/>
  <c r="CN94" i="15"/>
  <c r="CO94" i="15"/>
  <c r="CP94" i="15"/>
  <c r="CQ94" i="15"/>
  <c r="CR94" i="15"/>
  <c r="CS94" i="15"/>
  <c r="CT94" i="15"/>
  <c r="CU94" i="15"/>
  <c r="CV94" i="15"/>
  <c r="CW94" i="15"/>
  <c r="CX94" i="15"/>
  <c r="CY94" i="15"/>
  <c r="CZ94" i="15"/>
  <c r="DA94" i="15"/>
  <c r="DB94" i="15"/>
  <c r="DC94" i="15"/>
  <c r="DD94" i="15"/>
  <c r="DE94" i="15"/>
  <c r="DF94" i="15"/>
  <c r="DG94" i="15"/>
  <c r="DH94" i="15"/>
  <c r="DI94" i="15"/>
  <c r="EU94" i="15"/>
  <c r="EV94" i="15"/>
  <c r="EW94" i="15"/>
  <c r="EX94" i="15"/>
  <c r="EY94" i="15"/>
  <c r="EZ94" i="15"/>
  <c r="FA94" i="15"/>
  <c r="Y95" i="15"/>
  <c r="Z95" i="15"/>
  <c r="AA95" i="15"/>
  <c r="AB95" i="15"/>
  <c r="AC95" i="15"/>
  <c r="AD95" i="15"/>
  <c r="AE95" i="15"/>
  <c r="AF95" i="15"/>
  <c r="AG95" i="15"/>
  <c r="AH95" i="15"/>
  <c r="AI95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BB95" i="15"/>
  <c r="BC95" i="15"/>
  <c r="BD95" i="15"/>
  <c r="BE95" i="15"/>
  <c r="BF95" i="15"/>
  <c r="BG95" i="15"/>
  <c r="BH95" i="15"/>
  <c r="BI95" i="15"/>
  <c r="BJ95" i="15"/>
  <c r="BK95" i="15"/>
  <c r="BL95" i="15"/>
  <c r="BM95" i="15"/>
  <c r="BN95" i="15"/>
  <c r="BO95" i="15"/>
  <c r="BP95" i="15"/>
  <c r="BQ95" i="15"/>
  <c r="BR95" i="15"/>
  <c r="BS95" i="15"/>
  <c r="BT95" i="15"/>
  <c r="BU95" i="15"/>
  <c r="BV95" i="15"/>
  <c r="BW95" i="15"/>
  <c r="BX95" i="15"/>
  <c r="BY95" i="15"/>
  <c r="BZ95" i="15"/>
  <c r="CA95" i="15"/>
  <c r="CB95" i="15"/>
  <c r="CC95" i="15"/>
  <c r="CD95" i="15"/>
  <c r="CE95" i="15"/>
  <c r="CF95" i="15"/>
  <c r="CG95" i="15"/>
  <c r="CH95" i="15"/>
  <c r="CI95" i="15"/>
  <c r="CJ95" i="15"/>
  <c r="CK95" i="15"/>
  <c r="CL95" i="15"/>
  <c r="CM95" i="15"/>
  <c r="CN95" i="15"/>
  <c r="CO95" i="15"/>
  <c r="CP95" i="15"/>
  <c r="CQ95" i="15"/>
  <c r="CR95" i="15"/>
  <c r="CS95" i="15"/>
  <c r="CT95" i="15"/>
  <c r="CU95" i="15"/>
  <c r="CV95" i="15"/>
  <c r="CW95" i="15"/>
  <c r="CX95" i="15"/>
  <c r="CY95" i="15"/>
  <c r="CZ95" i="15"/>
  <c r="DA95" i="15"/>
  <c r="DB95" i="15"/>
  <c r="DC95" i="15"/>
  <c r="DD95" i="15"/>
  <c r="DE95" i="15"/>
  <c r="DF95" i="15"/>
  <c r="DG95" i="15"/>
  <c r="DH95" i="15"/>
  <c r="DI95" i="15"/>
  <c r="EU95" i="15"/>
  <c r="EV95" i="15"/>
  <c r="EW95" i="15"/>
  <c r="EX95" i="15"/>
  <c r="EY95" i="15"/>
  <c r="EZ95" i="15"/>
  <c r="FA95" i="15"/>
  <c r="Y96" i="15"/>
  <c r="Z96" i="15"/>
  <c r="AA96" i="15"/>
  <c r="AB96" i="15"/>
  <c r="AC96" i="15"/>
  <c r="AD96" i="15"/>
  <c r="AE96" i="15"/>
  <c r="AF96" i="15"/>
  <c r="AG96" i="15"/>
  <c r="AH96" i="15"/>
  <c r="AI96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BB96" i="15"/>
  <c r="BC96" i="15"/>
  <c r="BD96" i="15"/>
  <c r="BE96" i="15"/>
  <c r="BF96" i="15"/>
  <c r="BG96" i="15"/>
  <c r="BH96" i="15"/>
  <c r="BI96" i="15"/>
  <c r="BJ96" i="15"/>
  <c r="BK96" i="15"/>
  <c r="BL96" i="15"/>
  <c r="BM96" i="15"/>
  <c r="BN96" i="15"/>
  <c r="BO96" i="15"/>
  <c r="BP96" i="15"/>
  <c r="BQ96" i="15"/>
  <c r="BR96" i="15"/>
  <c r="BS96" i="15"/>
  <c r="BT96" i="15"/>
  <c r="BU96" i="15"/>
  <c r="BV96" i="15"/>
  <c r="BW96" i="15"/>
  <c r="BX96" i="15"/>
  <c r="BY96" i="15"/>
  <c r="BZ96" i="15"/>
  <c r="CA96" i="15"/>
  <c r="CB96" i="15"/>
  <c r="CC96" i="15"/>
  <c r="CD96" i="15"/>
  <c r="CE96" i="15"/>
  <c r="CF96" i="15"/>
  <c r="CG96" i="15"/>
  <c r="CH96" i="15"/>
  <c r="CI96" i="15"/>
  <c r="CJ96" i="15"/>
  <c r="CK96" i="15"/>
  <c r="CL96" i="15"/>
  <c r="CM96" i="15"/>
  <c r="CN96" i="15"/>
  <c r="CO96" i="15"/>
  <c r="CP96" i="15"/>
  <c r="CQ96" i="15"/>
  <c r="CR96" i="15"/>
  <c r="CS96" i="15"/>
  <c r="CT96" i="15"/>
  <c r="CU96" i="15"/>
  <c r="CV96" i="15"/>
  <c r="CW96" i="15"/>
  <c r="CX96" i="15"/>
  <c r="CY96" i="15"/>
  <c r="CZ96" i="15"/>
  <c r="DA96" i="15"/>
  <c r="DB96" i="15"/>
  <c r="DC96" i="15"/>
  <c r="DD96" i="15"/>
  <c r="DE96" i="15"/>
  <c r="DF96" i="15"/>
  <c r="DG96" i="15"/>
  <c r="DH96" i="15"/>
  <c r="DI96" i="15"/>
  <c r="EU96" i="15"/>
  <c r="EV96" i="15"/>
  <c r="EW96" i="15"/>
  <c r="EX96" i="15"/>
  <c r="EY96" i="15"/>
  <c r="EZ96" i="15"/>
  <c r="FA96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BB97" i="15"/>
  <c r="BC97" i="15"/>
  <c r="BD97" i="15"/>
  <c r="BE97" i="15"/>
  <c r="BF97" i="15"/>
  <c r="BG97" i="15"/>
  <c r="BH97" i="15"/>
  <c r="BI97" i="15"/>
  <c r="BJ97" i="15"/>
  <c r="BK97" i="15"/>
  <c r="BL97" i="15"/>
  <c r="BM97" i="15"/>
  <c r="BN97" i="15"/>
  <c r="BO97" i="15"/>
  <c r="BP97" i="15"/>
  <c r="BQ97" i="15"/>
  <c r="BR97" i="15"/>
  <c r="BS97" i="15"/>
  <c r="BT97" i="15"/>
  <c r="BU97" i="15"/>
  <c r="BV97" i="15"/>
  <c r="BW97" i="15"/>
  <c r="BX97" i="15"/>
  <c r="BY97" i="15"/>
  <c r="BZ97" i="15"/>
  <c r="CA97" i="15"/>
  <c r="CB97" i="15"/>
  <c r="CC97" i="15"/>
  <c r="CD97" i="15"/>
  <c r="CE97" i="15"/>
  <c r="CF97" i="15"/>
  <c r="CG97" i="15"/>
  <c r="CH97" i="15"/>
  <c r="CI97" i="15"/>
  <c r="CJ97" i="15"/>
  <c r="CK97" i="15"/>
  <c r="CL97" i="15"/>
  <c r="CM97" i="15"/>
  <c r="CN97" i="15"/>
  <c r="CO97" i="15"/>
  <c r="CP97" i="15"/>
  <c r="CQ97" i="15"/>
  <c r="CR97" i="15"/>
  <c r="CS97" i="15"/>
  <c r="CT97" i="15"/>
  <c r="CU97" i="15"/>
  <c r="CV97" i="15"/>
  <c r="CW97" i="15"/>
  <c r="CX97" i="15"/>
  <c r="CY97" i="15"/>
  <c r="CZ97" i="15"/>
  <c r="DA97" i="15"/>
  <c r="DB97" i="15"/>
  <c r="DC97" i="15"/>
  <c r="DD97" i="15"/>
  <c r="DE97" i="15"/>
  <c r="DF97" i="15"/>
  <c r="DG97" i="15"/>
  <c r="DH97" i="15"/>
  <c r="DI97" i="15"/>
  <c r="EU97" i="15"/>
  <c r="EV97" i="15"/>
  <c r="EW97" i="15"/>
  <c r="EX97" i="15"/>
  <c r="EY97" i="15"/>
  <c r="EZ97" i="15"/>
  <c r="FA97" i="15"/>
  <c r="Y98" i="15"/>
  <c r="Z98" i="15"/>
  <c r="AA98" i="15"/>
  <c r="AB98" i="15"/>
  <c r="AC98" i="15"/>
  <c r="AD98" i="15"/>
  <c r="AE98" i="15"/>
  <c r="AF98" i="15"/>
  <c r="AG98" i="15"/>
  <c r="AH98" i="15"/>
  <c r="AI98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BB98" i="15"/>
  <c r="BC98" i="15"/>
  <c r="BD98" i="15"/>
  <c r="BE98" i="15"/>
  <c r="BF98" i="15"/>
  <c r="BG98" i="15"/>
  <c r="BH98" i="15"/>
  <c r="BI98" i="15"/>
  <c r="BJ98" i="15"/>
  <c r="BK98" i="15"/>
  <c r="BL98" i="15"/>
  <c r="BM98" i="15"/>
  <c r="BN98" i="15"/>
  <c r="BO98" i="15"/>
  <c r="BP98" i="15"/>
  <c r="BQ98" i="15"/>
  <c r="BR98" i="15"/>
  <c r="BS98" i="15"/>
  <c r="BT98" i="15"/>
  <c r="BU98" i="15"/>
  <c r="BV98" i="15"/>
  <c r="BW98" i="15"/>
  <c r="BX98" i="15"/>
  <c r="BY98" i="15"/>
  <c r="BZ98" i="15"/>
  <c r="CA98" i="15"/>
  <c r="CB98" i="15"/>
  <c r="CC98" i="15"/>
  <c r="CD98" i="15"/>
  <c r="CE98" i="15"/>
  <c r="CF98" i="15"/>
  <c r="CG98" i="15"/>
  <c r="CH98" i="15"/>
  <c r="CI98" i="15"/>
  <c r="CJ98" i="15"/>
  <c r="CK98" i="15"/>
  <c r="CL98" i="15"/>
  <c r="CM98" i="15"/>
  <c r="CN98" i="15"/>
  <c r="CO98" i="15"/>
  <c r="CP98" i="15"/>
  <c r="CQ98" i="15"/>
  <c r="CR98" i="15"/>
  <c r="CS98" i="15"/>
  <c r="CT98" i="15"/>
  <c r="CU98" i="15"/>
  <c r="CV98" i="15"/>
  <c r="CW98" i="15"/>
  <c r="CX98" i="15"/>
  <c r="CY98" i="15"/>
  <c r="CZ98" i="15"/>
  <c r="DA98" i="15"/>
  <c r="DB98" i="15"/>
  <c r="DC98" i="15"/>
  <c r="DD98" i="15"/>
  <c r="DE98" i="15"/>
  <c r="DF98" i="15"/>
  <c r="DG98" i="15"/>
  <c r="DH98" i="15"/>
  <c r="DI98" i="15"/>
  <c r="EU98" i="15"/>
  <c r="EV98" i="15"/>
  <c r="EW98" i="15"/>
  <c r="EX98" i="15"/>
  <c r="EY98" i="15"/>
  <c r="EZ98" i="15"/>
  <c r="FA98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BB99" i="15"/>
  <c r="BC99" i="15"/>
  <c r="BD99" i="15"/>
  <c r="BE99" i="15"/>
  <c r="BF99" i="15"/>
  <c r="BG99" i="15"/>
  <c r="BH99" i="15"/>
  <c r="BI99" i="15"/>
  <c r="BJ99" i="15"/>
  <c r="BK99" i="15"/>
  <c r="BL99" i="15"/>
  <c r="BM99" i="15"/>
  <c r="BN99" i="15"/>
  <c r="BO99" i="15"/>
  <c r="BP99" i="15"/>
  <c r="BQ99" i="15"/>
  <c r="BR99" i="15"/>
  <c r="BS99" i="15"/>
  <c r="BT99" i="15"/>
  <c r="BU99" i="15"/>
  <c r="BV99" i="15"/>
  <c r="BW99" i="15"/>
  <c r="BX99" i="15"/>
  <c r="BY99" i="15"/>
  <c r="BZ99" i="15"/>
  <c r="CA99" i="15"/>
  <c r="CB99" i="15"/>
  <c r="CC99" i="15"/>
  <c r="CD99" i="15"/>
  <c r="CE99" i="15"/>
  <c r="CF99" i="15"/>
  <c r="CG99" i="15"/>
  <c r="CH99" i="15"/>
  <c r="CI99" i="15"/>
  <c r="CJ99" i="15"/>
  <c r="CK99" i="15"/>
  <c r="CL99" i="15"/>
  <c r="CM99" i="15"/>
  <c r="CN99" i="15"/>
  <c r="CO99" i="15"/>
  <c r="CP99" i="15"/>
  <c r="CQ99" i="15"/>
  <c r="CR99" i="15"/>
  <c r="CS99" i="15"/>
  <c r="CT99" i="15"/>
  <c r="CU99" i="15"/>
  <c r="CV99" i="15"/>
  <c r="CW99" i="15"/>
  <c r="CX99" i="15"/>
  <c r="CY99" i="15"/>
  <c r="CZ99" i="15"/>
  <c r="DA99" i="15"/>
  <c r="DB99" i="15"/>
  <c r="DC99" i="15"/>
  <c r="DD99" i="15"/>
  <c r="DE99" i="15"/>
  <c r="DF99" i="15"/>
  <c r="DG99" i="15"/>
  <c r="DH99" i="15"/>
  <c r="DI99" i="15"/>
  <c r="ET99" i="15"/>
  <c r="EU99" i="15"/>
  <c r="EV99" i="15"/>
  <c r="EW99" i="15"/>
  <c r="EX99" i="15"/>
  <c r="EY99" i="15"/>
  <c r="EZ99" i="15"/>
  <c r="FA99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BB100" i="15"/>
  <c r="BC100" i="15"/>
  <c r="BD100" i="15"/>
  <c r="BE100" i="15"/>
  <c r="BF100" i="15"/>
  <c r="BG100" i="15"/>
  <c r="BH100" i="15"/>
  <c r="BI100" i="15"/>
  <c r="BJ100" i="15"/>
  <c r="BK100" i="15"/>
  <c r="BL100" i="15"/>
  <c r="BM100" i="15"/>
  <c r="BN100" i="15"/>
  <c r="BO100" i="15"/>
  <c r="BP100" i="15"/>
  <c r="BQ100" i="15"/>
  <c r="BR100" i="15"/>
  <c r="BS100" i="15"/>
  <c r="BT100" i="15"/>
  <c r="BU100" i="15"/>
  <c r="BV100" i="15"/>
  <c r="BW100" i="15"/>
  <c r="BX100" i="15"/>
  <c r="BY100" i="15"/>
  <c r="BZ100" i="15"/>
  <c r="CA100" i="15"/>
  <c r="CB100" i="15"/>
  <c r="CC100" i="15"/>
  <c r="CD100" i="15"/>
  <c r="CE100" i="15"/>
  <c r="CF100" i="15"/>
  <c r="CG100" i="15"/>
  <c r="CH100" i="15"/>
  <c r="CI100" i="15"/>
  <c r="CJ100" i="15"/>
  <c r="CK100" i="15"/>
  <c r="CL100" i="15"/>
  <c r="CM100" i="15"/>
  <c r="CN100" i="15"/>
  <c r="CO100" i="15"/>
  <c r="CP100" i="15"/>
  <c r="CQ100" i="15"/>
  <c r="CR100" i="15"/>
  <c r="CS100" i="15"/>
  <c r="CT100" i="15"/>
  <c r="CU100" i="15"/>
  <c r="CV100" i="15"/>
  <c r="CW100" i="15"/>
  <c r="CX100" i="15"/>
  <c r="CY100" i="15"/>
  <c r="CZ100" i="15"/>
  <c r="DA100" i="15"/>
  <c r="DB100" i="15"/>
  <c r="DC100" i="15"/>
  <c r="DD100" i="15"/>
  <c r="DE100" i="15"/>
  <c r="DF100" i="15"/>
  <c r="DG100" i="15"/>
  <c r="DH100" i="15"/>
  <c r="DI100" i="15"/>
  <c r="EU100" i="15"/>
  <c r="EV100" i="15"/>
  <c r="EW100" i="15"/>
  <c r="EX100" i="15"/>
  <c r="EY100" i="15"/>
  <c r="EZ100" i="15"/>
  <c r="FA100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BB101" i="15"/>
  <c r="BC101" i="15"/>
  <c r="BD101" i="15"/>
  <c r="BE101" i="15"/>
  <c r="BF101" i="15"/>
  <c r="BG101" i="15"/>
  <c r="BH101" i="15"/>
  <c r="BI101" i="15"/>
  <c r="BJ101" i="15"/>
  <c r="BK101" i="15"/>
  <c r="BL101" i="15"/>
  <c r="BM101" i="15"/>
  <c r="BN101" i="15"/>
  <c r="BO101" i="15"/>
  <c r="BP101" i="15"/>
  <c r="BQ101" i="15"/>
  <c r="BR101" i="15"/>
  <c r="BS101" i="15"/>
  <c r="BT101" i="15"/>
  <c r="BU101" i="15"/>
  <c r="BV101" i="15"/>
  <c r="BW101" i="15"/>
  <c r="BX101" i="15"/>
  <c r="BY101" i="15"/>
  <c r="BZ101" i="15"/>
  <c r="CA101" i="15"/>
  <c r="CB101" i="15"/>
  <c r="CC101" i="15"/>
  <c r="CD101" i="15"/>
  <c r="CE101" i="15"/>
  <c r="CF101" i="15"/>
  <c r="CG101" i="15"/>
  <c r="CH101" i="15"/>
  <c r="CI101" i="15"/>
  <c r="CJ101" i="15"/>
  <c r="CK101" i="15"/>
  <c r="CL101" i="15"/>
  <c r="CM101" i="15"/>
  <c r="CN101" i="15"/>
  <c r="CO101" i="15"/>
  <c r="CP101" i="15"/>
  <c r="CQ101" i="15"/>
  <c r="CR101" i="15"/>
  <c r="CS101" i="15"/>
  <c r="CT101" i="15"/>
  <c r="CU101" i="15"/>
  <c r="CV101" i="15"/>
  <c r="CW101" i="15"/>
  <c r="CX101" i="15"/>
  <c r="CY101" i="15"/>
  <c r="CZ101" i="15"/>
  <c r="DA101" i="15"/>
  <c r="DB101" i="15"/>
  <c r="DC101" i="15"/>
  <c r="DD101" i="15"/>
  <c r="DE101" i="15"/>
  <c r="DF101" i="15"/>
  <c r="DG101" i="15"/>
  <c r="DH101" i="15"/>
  <c r="DI101" i="15"/>
  <c r="EU101" i="15"/>
  <c r="EV101" i="15"/>
  <c r="EW101" i="15"/>
  <c r="EX101" i="15"/>
  <c r="EY101" i="15"/>
  <c r="EZ101" i="15"/>
  <c r="FA101" i="15"/>
  <c r="Y102" i="15"/>
  <c r="Z102" i="15"/>
  <c r="AA102" i="15"/>
  <c r="AB102" i="15"/>
  <c r="AC102" i="15"/>
  <c r="AD102" i="15"/>
  <c r="AE102" i="15"/>
  <c r="AF102" i="15"/>
  <c r="AG102" i="15"/>
  <c r="AH102" i="15"/>
  <c r="AI102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BB102" i="15"/>
  <c r="BC102" i="15"/>
  <c r="BD102" i="15"/>
  <c r="BE102" i="15"/>
  <c r="BF102" i="15"/>
  <c r="BG102" i="15"/>
  <c r="BH102" i="15"/>
  <c r="BI102" i="15"/>
  <c r="BJ102" i="15"/>
  <c r="BK102" i="15"/>
  <c r="BL102" i="15"/>
  <c r="BM102" i="15"/>
  <c r="BN102" i="15"/>
  <c r="BO102" i="15"/>
  <c r="BP102" i="15"/>
  <c r="BQ102" i="15"/>
  <c r="BR102" i="15"/>
  <c r="BS102" i="15"/>
  <c r="BT102" i="15"/>
  <c r="BU102" i="15"/>
  <c r="BV102" i="15"/>
  <c r="BW102" i="15"/>
  <c r="BX102" i="15"/>
  <c r="BY102" i="15"/>
  <c r="BZ102" i="15"/>
  <c r="CA102" i="15"/>
  <c r="CB102" i="15"/>
  <c r="CC102" i="15"/>
  <c r="CD102" i="15"/>
  <c r="CE102" i="15"/>
  <c r="CF102" i="15"/>
  <c r="CG102" i="15"/>
  <c r="CH102" i="15"/>
  <c r="CI102" i="15"/>
  <c r="CJ102" i="15"/>
  <c r="CK102" i="15"/>
  <c r="CL102" i="15"/>
  <c r="CM102" i="15"/>
  <c r="CN102" i="15"/>
  <c r="CO102" i="15"/>
  <c r="CP102" i="15"/>
  <c r="CQ102" i="15"/>
  <c r="CR102" i="15"/>
  <c r="CS102" i="15"/>
  <c r="CT102" i="15"/>
  <c r="CU102" i="15"/>
  <c r="CV102" i="15"/>
  <c r="CW102" i="15"/>
  <c r="CX102" i="15"/>
  <c r="CY102" i="15"/>
  <c r="CZ102" i="15"/>
  <c r="DA102" i="15"/>
  <c r="DB102" i="15"/>
  <c r="DC102" i="15"/>
  <c r="DD102" i="15"/>
  <c r="DE102" i="15"/>
  <c r="DF102" i="15"/>
  <c r="DG102" i="15"/>
  <c r="DH102" i="15"/>
  <c r="DI102" i="15"/>
  <c r="EU102" i="15"/>
  <c r="EV102" i="15"/>
  <c r="EW102" i="15"/>
  <c r="EX102" i="15"/>
  <c r="EY102" i="15"/>
  <c r="EZ102" i="15"/>
  <c r="FA102" i="15"/>
  <c r="Y103" i="15"/>
  <c r="Z103" i="15"/>
  <c r="AA103" i="15"/>
  <c r="AB103" i="15"/>
  <c r="AC103" i="15"/>
  <c r="AD103" i="15"/>
  <c r="AE103" i="15"/>
  <c r="AF103" i="15"/>
  <c r="AG103" i="15"/>
  <c r="AH103" i="15"/>
  <c r="AI103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BB103" i="15"/>
  <c r="BC103" i="15"/>
  <c r="BD103" i="15"/>
  <c r="BE103" i="15"/>
  <c r="BF103" i="15"/>
  <c r="BG103" i="15"/>
  <c r="BH103" i="15"/>
  <c r="BI103" i="15"/>
  <c r="BJ103" i="15"/>
  <c r="BK103" i="15"/>
  <c r="BL103" i="15"/>
  <c r="BM103" i="15"/>
  <c r="BN103" i="15"/>
  <c r="BO103" i="15"/>
  <c r="BP103" i="15"/>
  <c r="BQ103" i="15"/>
  <c r="BR103" i="15"/>
  <c r="BS103" i="15"/>
  <c r="BT103" i="15"/>
  <c r="BU103" i="15"/>
  <c r="BV103" i="15"/>
  <c r="BW103" i="15"/>
  <c r="BX103" i="15"/>
  <c r="BY103" i="15"/>
  <c r="BZ103" i="15"/>
  <c r="CA103" i="15"/>
  <c r="CB103" i="15"/>
  <c r="CC103" i="15"/>
  <c r="CD103" i="15"/>
  <c r="CE103" i="15"/>
  <c r="CF103" i="15"/>
  <c r="CG103" i="15"/>
  <c r="CH103" i="15"/>
  <c r="CI103" i="15"/>
  <c r="CJ103" i="15"/>
  <c r="CK103" i="15"/>
  <c r="CL103" i="15"/>
  <c r="CM103" i="15"/>
  <c r="CN103" i="15"/>
  <c r="CO103" i="15"/>
  <c r="CP103" i="15"/>
  <c r="CQ103" i="15"/>
  <c r="CR103" i="15"/>
  <c r="CS103" i="15"/>
  <c r="CT103" i="15"/>
  <c r="CU103" i="15"/>
  <c r="CV103" i="15"/>
  <c r="CW103" i="15"/>
  <c r="CX103" i="15"/>
  <c r="CY103" i="15"/>
  <c r="CZ103" i="15"/>
  <c r="DA103" i="15"/>
  <c r="DB103" i="15"/>
  <c r="DC103" i="15"/>
  <c r="DD103" i="15"/>
  <c r="DE103" i="15"/>
  <c r="DF103" i="15"/>
  <c r="DG103" i="15"/>
  <c r="DH103" i="15"/>
  <c r="DI103" i="15"/>
  <c r="EU103" i="15"/>
  <c r="EV103" i="15"/>
  <c r="EW103" i="15"/>
  <c r="EX103" i="15"/>
  <c r="EY103" i="15"/>
  <c r="EZ103" i="15"/>
  <c r="FA103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BB104" i="15"/>
  <c r="BC104" i="15"/>
  <c r="BD104" i="15"/>
  <c r="BE104" i="15"/>
  <c r="BF104" i="15"/>
  <c r="BG104" i="15"/>
  <c r="BH104" i="15"/>
  <c r="BI104" i="15"/>
  <c r="BJ104" i="15"/>
  <c r="BK104" i="15"/>
  <c r="BL104" i="15"/>
  <c r="BM104" i="15"/>
  <c r="BN104" i="15"/>
  <c r="BO104" i="15"/>
  <c r="BP104" i="15"/>
  <c r="BQ104" i="15"/>
  <c r="BR104" i="15"/>
  <c r="BS104" i="15"/>
  <c r="BT104" i="15"/>
  <c r="BU104" i="15"/>
  <c r="BV104" i="15"/>
  <c r="BW104" i="15"/>
  <c r="BX104" i="15"/>
  <c r="BY104" i="15"/>
  <c r="BZ104" i="15"/>
  <c r="CA104" i="15"/>
  <c r="CB104" i="15"/>
  <c r="CC104" i="15"/>
  <c r="CD104" i="15"/>
  <c r="CE104" i="15"/>
  <c r="CF104" i="15"/>
  <c r="CG104" i="15"/>
  <c r="CH104" i="15"/>
  <c r="CI104" i="15"/>
  <c r="CJ104" i="15"/>
  <c r="CK104" i="15"/>
  <c r="CL104" i="15"/>
  <c r="CM104" i="15"/>
  <c r="CN104" i="15"/>
  <c r="CO104" i="15"/>
  <c r="CP104" i="15"/>
  <c r="CQ104" i="15"/>
  <c r="CR104" i="15"/>
  <c r="CS104" i="15"/>
  <c r="CT104" i="15"/>
  <c r="CU104" i="15"/>
  <c r="CV104" i="15"/>
  <c r="CW104" i="15"/>
  <c r="CX104" i="15"/>
  <c r="CY104" i="15"/>
  <c r="CZ104" i="15"/>
  <c r="DA104" i="15"/>
  <c r="DB104" i="15"/>
  <c r="DC104" i="15"/>
  <c r="DD104" i="15"/>
  <c r="DE104" i="15"/>
  <c r="DF104" i="15"/>
  <c r="DG104" i="15"/>
  <c r="DH104" i="15"/>
  <c r="DI104" i="15"/>
  <c r="EU104" i="15"/>
  <c r="EV104" i="15"/>
  <c r="EW104" i="15"/>
  <c r="EX104" i="15"/>
  <c r="EY104" i="15"/>
  <c r="EZ104" i="15"/>
  <c r="FA104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BB105" i="15"/>
  <c r="BC105" i="15"/>
  <c r="BD105" i="15"/>
  <c r="BE105" i="15"/>
  <c r="BF105" i="15"/>
  <c r="BG105" i="15"/>
  <c r="BH105" i="15"/>
  <c r="BI105" i="15"/>
  <c r="BJ105" i="15"/>
  <c r="BK105" i="15"/>
  <c r="BL105" i="15"/>
  <c r="BM105" i="15"/>
  <c r="BN105" i="15"/>
  <c r="BO105" i="15"/>
  <c r="BP105" i="15"/>
  <c r="BQ105" i="15"/>
  <c r="BR105" i="15"/>
  <c r="BS105" i="15"/>
  <c r="BT105" i="15"/>
  <c r="BU105" i="15"/>
  <c r="BV105" i="15"/>
  <c r="BW105" i="15"/>
  <c r="BX105" i="15"/>
  <c r="BY105" i="15"/>
  <c r="BZ105" i="15"/>
  <c r="CA105" i="15"/>
  <c r="CB105" i="15"/>
  <c r="CC105" i="15"/>
  <c r="CD105" i="15"/>
  <c r="CE105" i="15"/>
  <c r="CF105" i="15"/>
  <c r="CG105" i="15"/>
  <c r="CH105" i="15"/>
  <c r="CI105" i="15"/>
  <c r="CJ105" i="15"/>
  <c r="CK105" i="15"/>
  <c r="CL105" i="15"/>
  <c r="CM105" i="15"/>
  <c r="CN105" i="15"/>
  <c r="CO105" i="15"/>
  <c r="CP105" i="15"/>
  <c r="CQ105" i="15"/>
  <c r="CR105" i="15"/>
  <c r="CS105" i="15"/>
  <c r="CT105" i="15"/>
  <c r="CU105" i="15"/>
  <c r="CV105" i="15"/>
  <c r="CW105" i="15"/>
  <c r="CX105" i="15"/>
  <c r="CY105" i="15"/>
  <c r="CZ105" i="15"/>
  <c r="DA105" i="15"/>
  <c r="DB105" i="15"/>
  <c r="DC105" i="15"/>
  <c r="DD105" i="15"/>
  <c r="DE105" i="15"/>
  <c r="DF105" i="15"/>
  <c r="DG105" i="15"/>
  <c r="DH105" i="15"/>
  <c r="DI105" i="15"/>
  <c r="EU105" i="15"/>
  <c r="EV105" i="15"/>
  <c r="EW105" i="15"/>
  <c r="EX105" i="15"/>
  <c r="EY105" i="15"/>
  <c r="EZ105" i="15"/>
  <c r="FA105" i="15"/>
  <c r="Y106" i="15"/>
  <c r="Z106" i="15"/>
  <c r="AA106" i="15"/>
  <c r="AB106" i="15"/>
  <c r="AC106" i="15"/>
  <c r="AD106" i="15"/>
  <c r="AE106" i="15"/>
  <c r="AF106" i="15"/>
  <c r="AG106" i="15"/>
  <c r="AH106" i="15"/>
  <c r="AI106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BB106" i="15"/>
  <c r="BC106" i="15"/>
  <c r="BD106" i="15"/>
  <c r="BE106" i="15"/>
  <c r="BF106" i="15"/>
  <c r="BG106" i="15"/>
  <c r="BH106" i="15"/>
  <c r="BI106" i="15"/>
  <c r="BJ106" i="15"/>
  <c r="BK106" i="15"/>
  <c r="BL106" i="15"/>
  <c r="BM106" i="15"/>
  <c r="BN106" i="15"/>
  <c r="BO106" i="15"/>
  <c r="BP106" i="15"/>
  <c r="BQ106" i="15"/>
  <c r="BR106" i="15"/>
  <c r="BS106" i="15"/>
  <c r="BT106" i="15"/>
  <c r="BU106" i="15"/>
  <c r="BV106" i="15"/>
  <c r="BW106" i="15"/>
  <c r="BX106" i="15"/>
  <c r="BY106" i="15"/>
  <c r="BZ106" i="15"/>
  <c r="CA106" i="15"/>
  <c r="CB106" i="15"/>
  <c r="CC106" i="15"/>
  <c r="CD106" i="15"/>
  <c r="CE106" i="15"/>
  <c r="CF106" i="15"/>
  <c r="CG106" i="15"/>
  <c r="CH106" i="15"/>
  <c r="CI106" i="15"/>
  <c r="CJ106" i="15"/>
  <c r="CK106" i="15"/>
  <c r="CL106" i="15"/>
  <c r="CM106" i="15"/>
  <c r="CN106" i="15"/>
  <c r="CO106" i="15"/>
  <c r="CP106" i="15"/>
  <c r="CQ106" i="15"/>
  <c r="CR106" i="15"/>
  <c r="CS106" i="15"/>
  <c r="CT106" i="15"/>
  <c r="CU106" i="15"/>
  <c r="CV106" i="15"/>
  <c r="CW106" i="15"/>
  <c r="CX106" i="15"/>
  <c r="CY106" i="15"/>
  <c r="CZ106" i="15"/>
  <c r="DA106" i="15"/>
  <c r="DB106" i="15"/>
  <c r="DC106" i="15"/>
  <c r="DD106" i="15"/>
  <c r="DE106" i="15"/>
  <c r="DF106" i="15"/>
  <c r="DG106" i="15"/>
  <c r="DH106" i="15"/>
  <c r="DI106" i="15"/>
  <c r="EU106" i="15"/>
  <c r="EV106" i="15"/>
  <c r="EW106" i="15"/>
  <c r="EX106" i="15"/>
  <c r="EY106" i="15"/>
  <c r="EZ106" i="15"/>
  <c r="FA106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BB107" i="15"/>
  <c r="BC107" i="15"/>
  <c r="BD107" i="15"/>
  <c r="BE107" i="15"/>
  <c r="BF107" i="15"/>
  <c r="BG107" i="15"/>
  <c r="BH107" i="15"/>
  <c r="BI107" i="15"/>
  <c r="BJ107" i="15"/>
  <c r="BK107" i="15"/>
  <c r="BL107" i="15"/>
  <c r="BM107" i="15"/>
  <c r="BN107" i="15"/>
  <c r="BO107" i="15"/>
  <c r="BP107" i="15"/>
  <c r="BQ107" i="15"/>
  <c r="BR107" i="15"/>
  <c r="BS107" i="15"/>
  <c r="BT107" i="15"/>
  <c r="BU107" i="15"/>
  <c r="BV107" i="15"/>
  <c r="BW107" i="15"/>
  <c r="BX107" i="15"/>
  <c r="BY107" i="15"/>
  <c r="BZ107" i="15"/>
  <c r="CA107" i="15"/>
  <c r="CB107" i="15"/>
  <c r="CC107" i="15"/>
  <c r="CD107" i="15"/>
  <c r="CE107" i="15"/>
  <c r="CF107" i="15"/>
  <c r="CG107" i="15"/>
  <c r="CH107" i="15"/>
  <c r="CI107" i="15"/>
  <c r="CJ107" i="15"/>
  <c r="CK107" i="15"/>
  <c r="CL107" i="15"/>
  <c r="CM107" i="15"/>
  <c r="CN107" i="15"/>
  <c r="CO107" i="15"/>
  <c r="CP107" i="15"/>
  <c r="CQ107" i="15"/>
  <c r="CR107" i="15"/>
  <c r="CS107" i="15"/>
  <c r="CT107" i="15"/>
  <c r="CU107" i="15"/>
  <c r="CV107" i="15"/>
  <c r="CW107" i="15"/>
  <c r="CX107" i="15"/>
  <c r="CY107" i="15"/>
  <c r="CZ107" i="15"/>
  <c r="DA107" i="15"/>
  <c r="DB107" i="15"/>
  <c r="DC107" i="15"/>
  <c r="DD107" i="15"/>
  <c r="DE107" i="15"/>
  <c r="DF107" i="15"/>
  <c r="DG107" i="15"/>
  <c r="DH107" i="15"/>
  <c r="DI107" i="15"/>
  <c r="EU107" i="15"/>
  <c r="EV107" i="15"/>
  <c r="EW107" i="15"/>
  <c r="EX107" i="15"/>
  <c r="EY107" i="15"/>
  <c r="EZ107" i="15"/>
  <c r="FA107" i="15"/>
  <c r="Y108" i="15"/>
  <c r="Z108" i="15"/>
  <c r="AA108" i="15"/>
  <c r="AB108" i="15"/>
  <c r="AC108" i="15"/>
  <c r="AD108" i="15"/>
  <c r="AE108" i="15"/>
  <c r="AF108" i="15"/>
  <c r="AG108" i="15"/>
  <c r="AH108" i="15"/>
  <c r="AI108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BB108" i="15"/>
  <c r="BC108" i="15"/>
  <c r="BD108" i="15"/>
  <c r="BE108" i="15"/>
  <c r="BF108" i="15"/>
  <c r="BG108" i="15"/>
  <c r="BH108" i="15"/>
  <c r="BI108" i="15"/>
  <c r="BJ108" i="15"/>
  <c r="BK108" i="15"/>
  <c r="BL108" i="15"/>
  <c r="BM108" i="15"/>
  <c r="BN108" i="15"/>
  <c r="BO108" i="15"/>
  <c r="BP108" i="15"/>
  <c r="BQ108" i="15"/>
  <c r="BR108" i="15"/>
  <c r="BS108" i="15"/>
  <c r="BT108" i="15"/>
  <c r="BU108" i="15"/>
  <c r="BV108" i="15"/>
  <c r="BW108" i="15"/>
  <c r="BX108" i="15"/>
  <c r="BY108" i="15"/>
  <c r="BZ108" i="15"/>
  <c r="CA108" i="15"/>
  <c r="CB108" i="15"/>
  <c r="CC108" i="15"/>
  <c r="CD108" i="15"/>
  <c r="CE108" i="15"/>
  <c r="CF108" i="15"/>
  <c r="CG108" i="15"/>
  <c r="CH108" i="15"/>
  <c r="CI108" i="15"/>
  <c r="CJ108" i="15"/>
  <c r="CK108" i="15"/>
  <c r="CL108" i="15"/>
  <c r="CM108" i="15"/>
  <c r="CN108" i="15"/>
  <c r="CO108" i="15"/>
  <c r="CP108" i="15"/>
  <c r="CQ108" i="15"/>
  <c r="CR108" i="15"/>
  <c r="CS108" i="15"/>
  <c r="CT108" i="15"/>
  <c r="CU108" i="15"/>
  <c r="CV108" i="15"/>
  <c r="CW108" i="15"/>
  <c r="CX108" i="15"/>
  <c r="CY108" i="15"/>
  <c r="CZ108" i="15"/>
  <c r="DA108" i="15"/>
  <c r="DB108" i="15"/>
  <c r="DC108" i="15"/>
  <c r="DD108" i="15"/>
  <c r="DE108" i="15"/>
  <c r="DF108" i="15"/>
  <c r="DG108" i="15"/>
  <c r="DH108" i="15"/>
  <c r="DI108" i="15"/>
  <c r="EU108" i="15"/>
  <c r="EV108" i="15"/>
  <c r="EW108" i="15"/>
  <c r="EX108" i="15"/>
  <c r="EY108" i="15"/>
  <c r="EZ108" i="15"/>
  <c r="FA108" i="15"/>
  <c r="Y109" i="15"/>
  <c r="Z109" i="15"/>
  <c r="AA109" i="15"/>
  <c r="AB109" i="15"/>
  <c r="AC109" i="15"/>
  <c r="AD109" i="15"/>
  <c r="AE109" i="15"/>
  <c r="AF109" i="15"/>
  <c r="AG109" i="15"/>
  <c r="AH109" i="15"/>
  <c r="AI109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BB109" i="15"/>
  <c r="BC109" i="15"/>
  <c r="BD109" i="15"/>
  <c r="BE109" i="15"/>
  <c r="BF109" i="15"/>
  <c r="BG109" i="15"/>
  <c r="BH109" i="15"/>
  <c r="BI109" i="15"/>
  <c r="BJ109" i="15"/>
  <c r="BK109" i="15"/>
  <c r="BL109" i="15"/>
  <c r="BM109" i="15"/>
  <c r="BN109" i="15"/>
  <c r="BO109" i="15"/>
  <c r="BP109" i="15"/>
  <c r="BQ109" i="15"/>
  <c r="BR109" i="15"/>
  <c r="BS109" i="15"/>
  <c r="BT109" i="15"/>
  <c r="BU109" i="15"/>
  <c r="BV109" i="15"/>
  <c r="BW109" i="15"/>
  <c r="BX109" i="15"/>
  <c r="BY109" i="15"/>
  <c r="BZ109" i="15"/>
  <c r="CA109" i="15"/>
  <c r="CB109" i="15"/>
  <c r="CC109" i="15"/>
  <c r="CD109" i="15"/>
  <c r="CE109" i="15"/>
  <c r="CF109" i="15"/>
  <c r="CG109" i="15"/>
  <c r="CH109" i="15"/>
  <c r="CI109" i="15"/>
  <c r="CJ109" i="15"/>
  <c r="CK109" i="15"/>
  <c r="CL109" i="15"/>
  <c r="CM109" i="15"/>
  <c r="CN109" i="15"/>
  <c r="CO109" i="15"/>
  <c r="CP109" i="15"/>
  <c r="CQ109" i="15"/>
  <c r="CR109" i="15"/>
  <c r="CS109" i="15"/>
  <c r="CT109" i="15"/>
  <c r="CU109" i="15"/>
  <c r="CV109" i="15"/>
  <c r="CW109" i="15"/>
  <c r="CX109" i="15"/>
  <c r="CY109" i="15"/>
  <c r="CZ109" i="15"/>
  <c r="DA109" i="15"/>
  <c r="DB109" i="15"/>
  <c r="DC109" i="15"/>
  <c r="DD109" i="15"/>
  <c r="DE109" i="15"/>
  <c r="DF109" i="15"/>
  <c r="DG109" i="15"/>
  <c r="DH109" i="15"/>
  <c r="DI109" i="15"/>
  <c r="EU109" i="15"/>
  <c r="EV109" i="15"/>
  <c r="EW109" i="15"/>
  <c r="EX109" i="15"/>
  <c r="EY109" i="15"/>
  <c r="EZ109" i="15"/>
  <c r="FA109" i="15"/>
  <c r="Y110" i="15"/>
  <c r="Z110" i="15"/>
  <c r="AA110" i="15"/>
  <c r="AB110" i="15"/>
  <c r="AC110" i="15"/>
  <c r="AD110" i="15"/>
  <c r="AE110" i="15"/>
  <c r="AF110" i="15"/>
  <c r="AG110" i="15"/>
  <c r="AH110" i="15"/>
  <c r="AI110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BB110" i="15"/>
  <c r="BC110" i="15"/>
  <c r="BD110" i="15"/>
  <c r="BE110" i="15"/>
  <c r="BF110" i="15"/>
  <c r="BG110" i="15"/>
  <c r="BH110" i="15"/>
  <c r="BI110" i="15"/>
  <c r="BJ110" i="15"/>
  <c r="BK110" i="15"/>
  <c r="BL110" i="15"/>
  <c r="BM110" i="15"/>
  <c r="BN110" i="15"/>
  <c r="BO110" i="15"/>
  <c r="BP110" i="15"/>
  <c r="BQ110" i="15"/>
  <c r="BR110" i="15"/>
  <c r="BS110" i="15"/>
  <c r="BT110" i="15"/>
  <c r="BU110" i="15"/>
  <c r="BV110" i="15"/>
  <c r="BW110" i="15"/>
  <c r="BX110" i="15"/>
  <c r="BY110" i="15"/>
  <c r="BZ110" i="15"/>
  <c r="CA110" i="15"/>
  <c r="CB110" i="15"/>
  <c r="CC110" i="15"/>
  <c r="CD110" i="15"/>
  <c r="CE110" i="15"/>
  <c r="CF110" i="15"/>
  <c r="CG110" i="15"/>
  <c r="CH110" i="15"/>
  <c r="CI110" i="15"/>
  <c r="CJ110" i="15"/>
  <c r="CK110" i="15"/>
  <c r="CL110" i="15"/>
  <c r="CM110" i="15"/>
  <c r="CN110" i="15"/>
  <c r="CO110" i="15"/>
  <c r="CP110" i="15"/>
  <c r="CQ110" i="15"/>
  <c r="CR110" i="15"/>
  <c r="CS110" i="15"/>
  <c r="CT110" i="15"/>
  <c r="CU110" i="15"/>
  <c r="CV110" i="15"/>
  <c r="CW110" i="15"/>
  <c r="CX110" i="15"/>
  <c r="CY110" i="15"/>
  <c r="CZ110" i="15"/>
  <c r="DA110" i="15"/>
  <c r="DB110" i="15"/>
  <c r="DC110" i="15"/>
  <c r="DD110" i="15"/>
  <c r="DE110" i="15"/>
  <c r="DF110" i="15"/>
  <c r="DG110" i="15"/>
  <c r="DH110" i="15"/>
  <c r="DI110" i="15"/>
  <c r="EU110" i="15"/>
  <c r="EV110" i="15"/>
  <c r="EW110" i="15"/>
  <c r="EX110" i="15"/>
  <c r="EY110" i="15"/>
  <c r="EZ110" i="15"/>
  <c r="FA110" i="15"/>
  <c r="DJ111" i="15"/>
  <c r="DK112" i="15"/>
  <c r="DL112" i="15"/>
  <c r="DM112" i="15"/>
  <c r="DN112" i="15"/>
  <c r="DO112" i="15"/>
  <c r="DP112" i="15"/>
  <c r="DQ112" i="15"/>
  <c r="DR112" i="15"/>
  <c r="DS112" i="15"/>
  <c r="DT112" i="15"/>
  <c r="DU112" i="15"/>
  <c r="DV112" i="15"/>
  <c r="DW112" i="15"/>
  <c r="DX112" i="15"/>
  <c r="DY112" i="15"/>
  <c r="DZ112" i="15"/>
  <c r="EA112" i="15"/>
  <c r="DK113" i="15"/>
  <c r="DL113" i="15"/>
  <c r="DM113" i="15"/>
  <c r="DN113" i="15"/>
  <c r="DO113" i="15"/>
  <c r="DP113" i="15"/>
  <c r="DQ113" i="15"/>
  <c r="DR113" i="15"/>
  <c r="DS113" i="15"/>
  <c r="DT113" i="15"/>
  <c r="DU113" i="15"/>
  <c r="DV113" i="15"/>
  <c r="DW113" i="15"/>
  <c r="DX113" i="15"/>
  <c r="DY113" i="15"/>
  <c r="DZ113" i="15"/>
  <c r="EA113" i="15"/>
  <c r="DK114" i="15"/>
  <c r="DL114" i="15"/>
  <c r="DM114" i="15"/>
  <c r="DN114" i="15"/>
  <c r="DO114" i="15"/>
  <c r="DP114" i="15"/>
  <c r="DQ114" i="15"/>
  <c r="DR114" i="15"/>
  <c r="DS114" i="15"/>
  <c r="DT114" i="15"/>
  <c r="DU114" i="15"/>
  <c r="DV114" i="15"/>
  <c r="DW114" i="15"/>
  <c r="DX114" i="15"/>
  <c r="DY114" i="15"/>
  <c r="DZ114" i="15"/>
  <c r="EA114" i="15"/>
  <c r="DK115" i="15"/>
  <c r="DL115" i="15"/>
  <c r="DM115" i="15"/>
  <c r="DN115" i="15"/>
  <c r="DO115" i="15"/>
  <c r="DP115" i="15"/>
  <c r="DQ115" i="15"/>
  <c r="DR115" i="15"/>
  <c r="DS115" i="15"/>
  <c r="DT115" i="15"/>
  <c r="DU115" i="15"/>
  <c r="DV115" i="15"/>
  <c r="DW115" i="15"/>
  <c r="DX115" i="15"/>
  <c r="DY115" i="15"/>
  <c r="DZ115" i="15"/>
  <c r="EA115" i="15"/>
  <c r="DK116" i="15"/>
  <c r="DL116" i="15"/>
  <c r="DM116" i="15"/>
  <c r="DN116" i="15"/>
  <c r="DO116" i="15"/>
  <c r="DP116" i="15"/>
  <c r="DQ116" i="15"/>
  <c r="DR116" i="15"/>
  <c r="DS116" i="15"/>
  <c r="DT116" i="15"/>
  <c r="DU116" i="15"/>
  <c r="DV116" i="15"/>
  <c r="DW116" i="15"/>
  <c r="DX116" i="15"/>
  <c r="DY116" i="15"/>
  <c r="DZ116" i="15"/>
  <c r="EA116" i="15"/>
  <c r="DK117" i="15"/>
  <c r="DL117" i="15"/>
  <c r="DM117" i="15"/>
  <c r="DN117" i="15"/>
  <c r="DO117" i="15"/>
  <c r="DP117" i="15"/>
  <c r="DQ117" i="15"/>
  <c r="DR117" i="15"/>
  <c r="DS117" i="15"/>
  <c r="DT117" i="15"/>
  <c r="DU117" i="15"/>
  <c r="DV117" i="15"/>
  <c r="DW117" i="15"/>
  <c r="DX117" i="15"/>
  <c r="DY117" i="15"/>
  <c r="DZ117" i="15"/>
  <c r="EA117" i="15"/>
  <c r="DK118" i="15"/>
  <c r="DL118" i="15"/>
  <c r="DM118" i="15"/>
  <c r="DN118" i="15"/>
  <c r="DO118" i="15"/>
  <c r="DP118" i="15"/>
  <c r="DQ118" i="15"/>
  <c r="DR118" i="15"/>
  <c r="DS118" i="15"/>
  <c r="DT118" i="15"/>
  <c r="DU118" i="15"/>
  <c r="DV118" i="15"/>
  <c r="DW118" i="15"/>
  <c r="DX118" i="15"/>
  <c r="DY118" i="15"/>
  <c r="DZ118" i="15"/>
  <c r="EA118" i="15"/>
  <c r="DK119" i="15"/>
  <c r="DL119" i="15"/>
  <c r="DM119" i="15"/>
  <c r="DN119" i="15"/>
  <c r="DO119" i="15"/>
  <c r="DP119" i="15"/>
  <c r="DQ119" i="15"/>
  <c r="DR119" i="15"/>
  <c r="DS119" i="15"/>
  <c r="DT119" i="15"/>
  <c r="DU119" i="15"/>
  <c r="DV119" i="15"/>
  <c r="DW119" i="15"/>
  <c r="DX119" i="15"/>
  <c r="DY119" i="15"/>
  <c r="DZ119" i="15"/>
  <c r="EA119" i="15"/>
  <c r="DK120" i="15"/>
  <c r="DL120" i="15"/>
  <c r="DM120" i="15"/>
  <c r="DN120" i="15"/>
  <c r="DO120" i="15"/>
  <c r="DP120" i="15"/>
  <c r="DQ120" i="15"/>
  <c r="DR120" i="15"/>
  <c r="DS120" i="15"/>
  <c r="DT120" i="15"/>
  <c r="DU120" i="15"/>
  <c r="DV120" i="15"/>
  <c r="DW120" i="15"/>
  <c r="DX120" i="15"/>
  <c r="DY120" i="15"/>
  <c r="DZ120" i="15"/>
  <c r="EA120" i="15"/>
  <c r="DK121" i="15"/>
  <c r="DL121" i="15"/>
  <c r="DM121" i="15"/>
  <c r="DN121" i="15"/>
  <c r="DO121" i="15"/>
  <c r="DP121" i="15"/>
  <c r="DQ121" i="15"/>
  <c r="DR121" i="15"/>
  <c r="DS121" i="15"/>
  <c r="DT121" i="15"/>
  <c r="DU121" i="15"/>
  <c r="DV121" i="15"/>
  <c r="DW121" i="15"/>
  <c r="DX121" i="15"/>
  <c r="DY121" i="15"/>
  <c r="DZ121" i="15"/>
  <c r="EA121" i="15"/>
  <c r="DK122" i="15"/>
  <c r="DL122" i="15"/>
  <c r="DM122" i="15"/>
  <c r="DN122" i="15"/>
  <c r="DO122" i="15"/>
  <c r="DP122" i="15"/>
  <c r="DQ122" i="15"/>
  <c r="DR122" i="15"/>
  <c r="DS122" i="15"/>
  <c r="DT122" i="15"/>
  <c r="DU122" i="15"/>
  <c r="DV122" i="15"/>
  <c r="DW122" i="15"/>
  <c r="DX122" i="15"/>
  <c r="DY122" i="15"/>
  <c r="DZ122" i="15"/>
  <c r="EA122" i="15"/>
  <c r="DK123" i="15"/>
  <c r="DL123" i="15"/>
  <c r="DM123" i="15"/>
  <c r="DN123" i="15"/>
  <c r="DO123" i="15"/>
  <c r="DP123" i="15"/>
  <c r="DQ123" i="15"/>
  <c r="DR123" i="15"/>
  <c r="DS123" i="15"/>
  <c r="DT123" i="15"/>
  <c r="DU123" i="15"/>
  <c r="DV123" i="15"/>
  <c r="DW123" i="15"/>
  <c r="DX123" i="15"/>
  <c r="DY123" i="15"/>
  <c r="DZ123" i="15"/>
  <c r="EA123" i="15"/>
  <c r="DK124" i="15"/>
  <c r="DL124" i="15"/>
  <c r="DM124" i="15"/>
  <c r="DN124" i="15"/>
  <c r="DO124" i="15"/>
  <c r="DP124" i="15"/>
  <c r="DQ124" i="15"/>
  <c r="DR124" i="15"/>
  <c r="DS124" i="15"/>
  <c r="DT124" i="15"/>
  <c r="DU124" i="15"/>
  <c r="DV124" i="15"/>
  <c r="DW124" i="15"/>
  <c r="DX124" i="15"/>
  <c r="DY124" i="15"/>
  <c r="DZ124" i="15"/>
  <c r="EA124" i="15"/>
  <c r="DK125" i="15"/>
  <c r="DL125" i="15"/>
  <c r="DM125" i="15"/>
  <c r="DN125" i="15"/>
  <c r="DO125" i="15"/>
  <c r="DP125" i="15"/>
  <c r="DQ125" i="15"/>
  <c r="DR125" i="15"/>
  <c r="DS125" i="15"/>
  <c r="DT125" i="15"/>
  <c r="DU125" i="15"/>
  <c r="DV125" i="15"/>
  <c r="DW125" i="15"/>
  <c r="DX125" i="15"/>
  <c r="DY125" i="15"/>
  <c r="DZ125" i="15"/>
  <c r="EA125" i="15"/>
  <c r="DK126" i="15"/>
  <c r="DL126" i="15"/>
  <c r="DM126" i="15"/>
  <c r="DN126" i="15"/>
  <c r="DO126" i="15"/>
  <c r="DP126" i="15"/>
  <c r="DQ126" i="15"/>
  <c r="DR126" i="15"/>
  <c r="DS126" i="15"/>
  <c r="DT126" i="15"/>
  <c r="DU126" i="15"/>
  <c r="DV126" i="15"/>
  <c r="DW126" i="15"/>
  <c r="DX126" i="15"/>
  <c r="DY126" i="15"/>
  <c r="DZ126" i="15"/>
  <c r="EA126" i="15"/>
  <c r="DK127" i="15"/>
  <c r="DL127" i="15"/>
  <c r="DM127" i="15"/>
  <c r="DN127" i="15"/>
  <c r="DO127" i="15"/>
  <c r="DP127" i="15"/>
  <c r="DQ127" i="15"/>
  <c r="DR127" i="15"/>
  <c r="DS127" i="15"/>
  <c r="DT127" i="15"/>
  <c r="DU127" i="15"/>
  <c r="DV127" i="15"/>
  <c r="DW127" i="15"/>
  <c r="DX127" i="15"/>
  <c r="DY127" i="15"/>
  <c r="DZ127" i="15"/>
  <c r="EA127" i="15"/>
  <c r="DK128" i="15"/>
  <c r="DL128" i="15"/>
  <c r="DM128" i="15"/>
  <c r="DN128" i="15"/>
  <c r="DO128" i="15"/>
  <c r="DP128" i="15"/>
  <c r="DQ128" i="15"/>
  <c r="DR128" i="15"/>
  <c r="DS128" i="15"/>
  <c r="DT128" i="15"/>
  <c r="DU128" i="15"/>
  <c r="DV128" i="15"/>
  <c r="DW128" i="15"/>
  <c r="DX128" i="15"/>
  <c r="DY128" i="15"/>
  <c r="DZ128" i="15"/>
  <c r="EA128" i="15"/>
  <c r="EB129" i="15"/>
  <c r="EC130" i="15"/>
  <c r="ED130" i="15"/>
  <c r="EE130" i="15"/>
  <c r="EF130" i="15"/>
  <c r="EG130" i="15"/>
  <c r="EH130" i="15"/>
  <c r="EC131" i="15"/>
  <c r="ED131" i="15"/>
  <c r="EE131" i="15"/>
  <c r="EF131" i="15"/>
  <c r="EG131" i="15"/>
  <c r="EH131" i="15"/>
  <c r="EC132" i="15"/>
  <c r="ED132" i="15"/>
  <c r="EE132" i="15"/>
  <c r="EF132" i="15"/>
  <c r="EG132" i="15"/>
  <c r="EH132" i="15"/>
  <c r="EC133" i="15"/>
  <c r="ED133" i="15"/>
  <c r="EE133" i="15"/>
  <c r="EF133" i="15"/>
  <c r="EG133" i="15"/>
  <c r="EH133" i="15"/>
  <c r="EC134" i="15"/>
  <c r="ED134" i="15"/>
  <c r="EE134" i="15"/>
  <c r="EF134" i="15"/>
  <c r="EG134" i="15"/>
  <c r="EH134" i="15"/>
  <c r="EC135" i="15"/>
  <c r="ED135" i="15"/>
  <c r="EE135" i="15"/>
  <c r="EF135" i="15"/>
  <c r="EG135" i="15"/>
  <c r="EH135" i="15"/>
  <c r="EI136" i="15"/>
  <c r="EJ137" i="15"/>
  <c r="EK137" i="15"/>
  <c r="EL137" i="15"/>
  <c r="EM137" i="15"/>
  <c r="EN137" i="15"/>
  <c r="EO137" i="15"/>
  <c r="EP137" i="15"/>
  <c r="EQ137" i="15"/>
  <c r="ER137" i="15"/>
  <c r="ES137" i="15"/>
  <c r="EJ138" i="15"/>
  <c r="EK138" i="15"/>
  <c r="EL138" i="15"/>
  <c r="EM138" i="15"/>
  <c r="EN138" i="15"/>
  <c r="EO138" i="15"/>
  <c r="EP138" i="15"/>
  <c r="EQ138" i="15"/>
  <c r="ER138" i="15"/>
  <c r="ES138" i="15"/>
  <c r="EJ139" i="15"/>
  <c r="EK139" i="15"/>
  <c r="EL139" i="15"/>
  <c r="EM139" i="15"/>
  <c r="EN139" i="15"/>
  <c r="EO139" i="15"/>
  <c r="EP139" i="15"/>
  <c r="EQ139" i="15"/>
  <c r="ER139" i="15"/>
  <c r="ES139" i="15"/>
  <c r="EJ140" i="15"/>
  <c r="EK140" i="15"/>
  <c r="EL140" i="15"/>
  <c r="EM140" i="15"/>
  <c r="EN140" i="15"/>
  <c r="EO140" i="15"/>
  <c r="EP140" i="15"/>
  <c r="EQ140" i="15"/>
  <c r="ER140" i="15"/>
  <c r="ES140" i="15"/>
  <c r="EJ141" i="15"/>
  <c r="EK141" i="15"/>
  <c r="EL141" i="15"/>
  <c r="EM141" i="15"/>
  <c r="EN141" i="15"/>
  <c r="EO141" i="15"/>
  <c r="EP141" i="15"/>
  <c r="EQ141" i="15"/>
  <c r="ER141" i="15"/>
  <c r="ES141" i="15"/>
  <c r="EJ142" i="15"/>
  <c r="EK142" i="15"/>
  <c r="EL142" i="15"/>
  <c r="EM142" i="15"/>
  <c r="EN142" i="15"/>
  <c r="EO142" i="15"/>
  <c r="EP142" i="15"/>
  <c r="EQ142" i="15"/>
  <c r="ER142" i="15"/>
  <c r="ES142" i="15"/>
  <c r="EJ143" i="15"/>
  <c r="EK143" i="15"/>
  <c r="EL143" i="15"/>
  <c r="EM143" i="15"/>
  <c r="EN143" i="15"/>
  <c r="EO143" i="15"/>
  <c r="EP143" i="15"/>
  <c r="EQ143" i="15"/>
  <c r="ER143" i="15"/>
  <c r="ES143" i="15"/>
  <c r="EJ144" i="15"/>
  <c r="EK144" i="15"/>
  <c r="EL144" i="15"/>
  <c r="EM144" i="15"/>
  <c r="EN144" i="15"/>
  <c r="EO144" i="15"/>
  <c r="EP144" i="15"/>
  <c r="EQ144" i="15"/>
  <c r="ER144" i="15"/>
  <c r="ES144" i="15"/>
  <c r="EJ145" i="15"/>
  <c r="EK145" i="15"/>
  <c r="EL145" i="15"/>
  <c r="EM145" i="15"/>
  <c r="EN145" i="15"/>
  <c r="EO145" i="15"/>
  <c r="EP145" i="15"/>
  <c r="EQ145" i="15"/>
  <c r="ER145" i="15"/>
  <c r="ES145" i="15"/>
  <c r="EJ146" i="15"/>
  <c r="EK146" i="15"/>
  <c r="EL146" i="15"/>
  <c r="EM146" i="15"/>
  <c r="EN146" i="15"/>
  <c r="EO146" i="15"/>
  <c r="EP146" i="15"/>
  <c r="EQ146" i="15"/>
  <c r="ER146" i="15"/>
  <c r="ES146" i="15"/>
  <c r="ET147" i="15"/>
  <c r="Y148" i="15"/>
  <c r="Z148" i="15"/>
  <c r="AA148" i="15"/>
  <c r="AB148" i="15"/>
  <c r="AC148" i="15"/>
  <c r="AD148" i="15"/>
  <c r="AE148" i="15"/>
  <c r="AF148" i="15"/>
  <c r="AG148" i="15"/>
  <c r="AH148" i="15"/>
  <c r="AI148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BB148" i="15"/>
  <c r="BC148" i="15"/>
  <c r="BD148" i="15"/>
  <c r="BE148" i="15"/>
  <c r="BF148" i="15"/>
  <c r="BG148" i="15"/>
  <c r="BH148" i="15"/>
  <c r="BI148" i="15"/>
  <c r="BJ148" i="15"/>
  <c r="BK148" i="15"/>
  <c r="BL148" i="15"/>
  <c r="BM148" i="15"/>
  <c r="BN148" i="15"/>
  <c r="BO148" i="15"/>
  <c r="BP148" i="15"/>
  <c r="BQ148" i="15"/>
  <c r="BR148" i="15"/>
  <c r="BS148" i="15"/>
  <c r="BT148" i="15"/>
  <c r="BU148" i="15"/>
  <c r="BV148" i="15"/>
  <c r="BW148" i="15"/>
  <c r="BX148" i="15"/>
  <c r="BY148" i="15"/>
  <c r="BZ148" i="15"/>
  <c r="CA148" i="15"/>
  <c r="CB148" i="15"/>
  <c r="CC148" i="15"/>
  <c r="CD148" i="15"/>
  <c r="CE148" i="15"/>
  <c r="CF148" i="15"/>
  <c r="CG148" i="15"/>
  <c r="CH148" i="15"/>
  <c r="CI148" i="15"/>
  <c r="CJ148" i="15"/>
  <c r="CK148" i="15"/>
  <c r="CL148" i="15"/>
  <c r="CM148" i="15"/>
  <c r="CN148" i="15"/>
  <c r="CO148" i="15"/>
  <c r="CP148" i="15"/>
  <c r="CQ148" i="15"/>
  <c r="CR148" i="15"/>
  <c r="CS148" i="15"/>
  <c r="CT148" i="15"/>
  <c r="CU148" i="15"/>
  <c r="CV148" i="15"/>
  <c r="CW148" i="15"/>
  <c r="CX148" i="15"/>
  <c r="CY148" i="15"/>
  <c r="CZ148" i="15"/>
  <c r="DA148" i="15"/>
  <c r="DB148" i="15"/>
  <c r="DC148" i="15"/>
  <c r="DD148" i="15"/>
  <c r="DE148" i="15"/>
  <c r="DF148" i="15"/>
  <c r="DG148" i="15"/>
  <c r="DH148" i="15"/>
  <c r="DI148" i="15"/>
  <c r="EU148" i="15"/>
  <c r="EV148" i="15"/>
  <c r="EW148" i="15"/>
  <c r="EX148" i="15"/>
  <c r="EY148" i="15"/>
  <c r="EZ148" i="15"/>
  <c r="FA148" i="15"/>
  <c r="Y149" i="15"/>
  <c r="Z149" i="15"/>
  <c r="AA149" i="15"/>
  <c r="AB149" i="15"/>
  <c r="AC149" i="15"/>
  <c r="AD149" i="15"/>
  <c r="AE149" i="15"/>
  <c r="AF149" i="15"/>
  <c r="AG149" i="15"/>
  <c r="AH149" i="15"/>
  <c r="AI149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BB149" i="15"/>
  <c r="BC149" i="15"/>
  <c r="BD149" i="15"/>
  <c r="BE149" i="15"/>
  <c r="BF149" i="15"/>
  <c r="BG149" i="15"/>
  <c r="BH149" i="15"/>
  <c r="BI149" i="15"/>
  <c r="BJ149" i="15"/>
  <c r="BK149" i="15"/>
  <c r="BL149" i="15"/>
  <c r="BM149" i="15"/>
  <c r="BN149" i="15"/>
  <c r="BO149" i="15"/>
  <c r="BP149" i="15"/>
  <c r="BQ149" i="15"/>
  <c r="BR149" i="15"/>
  <c r="BS149" i="15"/>
  <c r="BT149" i="15"/>
  <c r="BU149" i="15"/>
  <c r="BV149" i="15"/>
  <c r="BW149" i="15"/>
  <c r="BX149" i="15"/>
  <c r="BY149" i="15"/>
  <c r="BZ149" i="15"/>
  <c r="CA149" i="15"/>
  <c r="CB149" i="15"/>
  <c r="CC149" i="15"/>
  <c r="CD149" i="15"/>
  <c r="CE149" i="15"/>
  <c r="CF149" i="15"/>
  <c r="CG149" i="15"/>
  <c r="CH149" i="15"/>
  <c r="CI149" i="15"/>
  <c r="CJ149" i="15"/>
  <c r="CK149" i="15"/>
  <c r="CL149" i="15"/>
  <c r="CM149" i="15"/>
  <c r="CN149" i="15"/>
  <c r="CO149" i="15"/>
  <c r="CP149" i="15"/>
  <c r="CQ149" i="15"/>
  <c r="CR149" i="15"/>
  <c r="CS149" i="15"/>
  <c r="CT149" i="15"/>
  <c r="CU149" i="15"/>
  <c r="CV149" i="15"/>
  <c r="CW149" i="15"/>
  <c r="CX149" i="15"/>
  <c r="CY149" i="15"/>
  <c r="CZ149" i="15"/>
  <c r="DA149" i="15"/>
  <c r="DB149" i="15"/>
  <c r="DC149" i="15"/>
  <c r="DD149" i="15"/>
  <c r="DE149" i="15"/>
  <c r="DF149" i="15"/>
  <c r="DG149" i="15"/>
  <c r="DH149" i="15"/>
  <c r="DI149" i="15"/>
  <c r="EU149" i="15"/>
  <c r="EV149" i="15"/>
  <c r="EW149" i="15"/>
  <c r="EX149" i="15"/>
  <c r="EY149" i="15"/>
  <c r="EZ149" i="15"/>
  <c r="FA149" i="15"/>
  <c r="Y150" i="15"/>
  <c r="Z150" i="15"/>
  <c r="AA150" i="15"/>
  <c r="AB150" i="15"/>
  <c r="AC150" i="15"/>
  <c r="AD150" i="15"/>
  <c r="AE150" i="15"/>
  <c r="AF150" i="15"/>
  <c r="AG150" i="15"/>
  <c r="AH150" i="15"/>
  <c r="AI150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BB150" i="15"/>
  <c r="BC150" i="15"/>
  <c r="BD150" i="15"/>
  <c r="BE150" i="15"/>
  <c r="BF150" i="15"/>
  <c r="BG150" i="15"/>
  <c r="BH150" i="15"/>
  <c r="BI150" i="15"/>
  <c r="BJ150" i="15"/>
  <c r="BK150" i="15"/>
  <c r="BL150" i="15"/>
  <c r="BM150" i="15"/>
  <c r="BN150" i="15"/>
  <c r="BO150" i="15"/>
  <c r="BP150" i="15"/>
  <c r="BQ150" i="15"/>
  <c r="BR150" i="15"/>
  <c r="BS150" i="15"/>
  <c r="BT150" i="15"/>
  <c r="BU150" i="15"/>
  <c r="BV150" i="15"/>
  <c r="BW150" i="15"/>
  <c r="BX150" i="15"/>
  <c r="BY150" i="15"/>
  <c r="BZ150" i="15"/>
  <c r="CA150" i="15"/>
  <c r="CB150" i="15"/>
  <c r="CC150" i="15"/>
  <c r="CD150" i="15"/>
  <c r="CE150" i="15"/>
  <c r="CF150" i="15"/>
  <c r="CG150" i="15"/>
  <c r="CH150" i="15"/>
  <c r="CI150" i="15"/>
  <c r="CJ150" i="15"/>
  <c r="CK150" i="15"/>
  <c r="CL150" i="15"/>
  <c r="CM150" i="15"/>
  <c r="CN150" i="15"/>
  <c r="CO150" i="15"/>
  <c r="CP150" i="15"/>
  <c r="CQ150" i="15"/>
  <c r="CR150" i="15"/>
  <c r="CS150" i="15"/>
  <c r="CT150" i="15"/>
  <c r="CU150" i="15"/>
  <c r="CV150" i="15"/>
  <c r="CW150" i="15"/>
  <c r="CX150" i="15"/>
  <c r="CY150" i="15"/>
  <c r="CZ150" i="15"/>
  <c r="DA150" i="15"/>
  <c r="DB150" i="15"/>
  <c r="DC150" i="15"/>
  <c r="DD150" i="15"/>
  <c r="DE150" i="15"/>
  <c r="DF150" i="15"/>
  <c r="DG150" i="15"/>
  <c r="DH150" i="15"/>
  <c r="DI150" i="15"/>
  <c r="EU150" i="15"/>
  <c r="EV150" i="15"/>
  <c r="EW150" i="15"/>
  <c r="EX150" i="15"/>
  <c r="EY150" i="15"/>
  <c r="EZ150" i="15"/>
  <c r="FA150" i="15"/>
  <c r="Y151" i="15"/>
  <c r="Z151" i="15"/>
  <c r="AA151" i="15"/>
  <c r="AB151" i="15"/>
  <c r="AC151" i="15"/>
  <c r="AD151" i="15"/>
  <c r="AE151" i="15"/>
  <c r="AF151" i="15"/>
  <c r="AG151" i="15"/>
  <c r="AH151" i="15"/>
  <c r="AI151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BB151" i="15"/>
  <c r="BC151" i="15"/>
  <c r="BD151" i="15"/>
  <c r="BE151" i="15"/>
  <c r="BF151" i="15"/>
  <c r="BG151" i="15"/>
  <c r="BH151" i="15"/>
  <c r="BI151" i="15"/>
  <c r="BJ151" i="15"/>
  <c r="BK151" i="15"/>
  <c r="BL151" i="15"/>
  <c r="BM151" i="15"/>
  <c r="BN151" i="15"/>
  <c r="BO151" i="15"/>
  <c r="BP151" i="15"/>
  <c r="BQ151" i="15"/>
  <c r="BR151" i="15"/>
  <c r="BS151" i="15"/>
  <c r="BT151" i="15"/>
  <c r="BU151" i="15"/>
  <c r="BV151" i="15"/>
  <c r="BW151" i="15"/>
  <c r="BX151" i="15"/>
  <c r="BY151" i="15"/>
  <c r="BZ151" i="15"/>
  <c r="CA151" i="15"/>
  <c r="CB151" i="15"/>
  <c r="CC151" i="15"/>
  <c r="CD151" i="15"/>
  <c r="CE151" i="15"/>
  <c r="CF151" i="15"/>
  <c r="CG151" i="15"/>
  <c r="CH151" i="15"/>
  <c r="CI151" i="15"/>
  <c r="CJ151" i="15"/>
  <c r="CK151" i="15"/>
  <c r="CL151" i="15"/>
  <c r="CM151" i="15"/>
  <c r="CN151" i="15"/>
  <c r="CO151" i="15"/>
  <c r="CP151" i="15"/>
  <c r="CQ151" i="15"/>
  <c r="CR151" i="15"/>
  <c r="CS151" i="15"/>
  <c r="CT151" i="15"/>
  <c r="CU151" i="15"/>
  <c r="CV151" i="15"/>
  <c r="CW151" i="15"/>
  <c r="CX151" i="15"/>
  <c r="CY151" i="15"/>
  <c r="CZ151" i="15"/>
  <c r="DA151" i="15"/>
  <c r="DB151" i="15"/>
  <c r="DC151" i="15"/>
  <c r="DD151" i="15"/>
  <c r="DE151" i="15"/>
  <c r="DF151" i="15"/>
  <c r="DG151" i="15"/>
  <c r="DH151" i="15"/>
  <c r="DI151" i="15"/>
  <c r="EU151" i="15"/>
  <c r="EV151" i="15"/>
  <c r="EW151" i="15"/>
  <c r="EX151" i="15"/>
  <c r="EY151" i="15"/>
  <c r="EZ151" i="15"/>
  <c r="FA151" i="15"/>
  <c r="Y152" i="15"/>
  <c r="Z152" i="15"/>
  <c r="AA152" i="15"/>
  <c r="AB152" i="15"/>
  <c r="AC152" i="15"/>
  <c r="AD152" i="15"/>
  <c r="AE152" i="15"/>
  <c r="AF152" i="15"/>
  <c r="AG152" i="15"/>
  <c r="AH152" i="15"/>
  <c r="AI152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BB152" i="15"/>
  <c r="BC152" i="15"/>
  <c r="BD152" i="15"/>
  <c r="BE152" i="15"/>
  <c r="BF152" i="15"/>
  <c r="BG152" i="15"/>
  <c r="BH152" i="15"/>
  <c r="BI152" i="15"/>
  <c r="BJ152" i="15"/>
  <c r="BK152" i="15"/>
  <c r="BL152" i="15"/>
  <c r="BM152" i="15"/>
  <c r="BN152" i="15"/>
  <c r="BO152" i="15"/>
  <c r="BP152" i="15"/>
  <c r="BQ152" i="15"/>
  <c r="BR152" i="15"/>
  <c r="BS152" i="15"/>
  <c r="BT152" i="15"/>
  <c r="BU152" i="15"/>
  <c r="BV152" i="15"/>
  <c r="BW152" i="15"/>
  <c r="BX152" i="15"/>
  <c r="BY152" i="15"/>
  <c r="BZ152" i="15"/>
  <c r="CA152" i="15"/>
  <c r="CB152" i="15"/>
  <c r="CC152" i="15"/>
  <c r="CD152" i="15"/>
  <c r="CE152" i="15"/>
  <c r="CF152" i="15"/>
  <c r="CG152" i="15"/>
  <c r="CH152" i="15"/>
  <c r="CI152" i="15"/>
  <c r="CJ152" i="15"/>
  <c r="CK152" i="15"/>
  <c r="CL152" i="15"/>
  <c r="CM152" i="15"/>
  <c r="CN152" i="15"/>
  <c r="CO152" i="15"/>
  <c r="CP152" i="15"/>
  <c r="CQ152" i="15"/>
  <c r="CR152" i="15"/>
  <c r="CS152" i="15"/>
  <c r="CT152" i="15"/>
  <c r="CU152" i="15"/>
  <c r="CV152" i="15"/>
  <c r="CW152" i="15"/>
  <c r="CX152" i="15"/>
  <c r="CY152" i="15"/>
  <c r="CZ152" i="15"/>
  <c r="DA152" i="15"/>
  <c r="DB152" i="15"/>
  <c r="DC152" i="15"/>
  <c r="DD152" i="15"/>
  <c r="DE152" i="15"/>
  <c r="DF152" i="15"/>
  <c r="DG152" i="15"/>
  <c r="DH152" i="15"/>
  <c r="DI152" i="15"/>
  <c r="EU152" i="15"/>
  <c r="EV152" i="15"/>
  <c r="EW152" i="15"/>
  <c r="EX152" i="15"/>
  <c r="EY152" i="15"/>
  <c r="EZ152" i="15"/>
  <c r="FA152" i="15"/>
  <c r="Y153" i="15"/>
  <c r="Z153" i="15"/>
  <c r="AA153" i="15"/>
  <c r="AB153" i="15"/>
  <c r="AC153" i="15"/>
  <c r="AD153" i="15"/>
  <c r="AE153" i="15"/>
  <c r="AF153" i="15"/>
  <c r="AG153" i="15"/>
  <c r="AH153" i="15"/>
  <c r="AI153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BB153" i="15"/>
  <c r="BC153" i="15"/>
  <c r="BD153" i="15"/>
  <c r="BE153" i="15"/>
  <c r="BF153" i="15"/>
  <c r="BG153" i="15"/>
  <c r="BH153" i="15"/>
  <c r="BI153" i="15"/>
  <c r="BJ153" i="15"/>
  <c r="BK153" i="15"/>
  <c r="BL153" i="15"/>
  <c r="BM153" i="15"/>
  <c r="BN153" i="15"/>
  <c r="BO153" i="15"/>
  <c r="BP153" i="15"/>
  <c r="BQ153" i="15"/>
  <c r="BR153" i="15"/>
  <c r="BS153" i="15"/>
  <c r="BT153" i="15"/>
  <c r="BU153" i="15"/>
  <c r="BV153" i="15"/>
  <c r="BW153" i="15"/>
  <c r="BX153" i="15"/>
  <c r="BY153" i="15"/>
  <c r="BZ153" i="15"/>
  <c r="CA153" i="15"/>
  <c r="CB153" i="15"/>
  <c r="CC153" i="15"/>
  <c r="CD153" i="15"/>
  <c r="CE153" i="15"/>
  <c r="CF153" i="15"/>
  <c r="CG153" i="15"/>
  <c r="CH153" i="15"/>
  <c r="CI153" i="15"/>
  <c r="CJ153" i="15"/>
  <c r="CK153" i="15"/>
  <c r="CL153" i="15"/>
  <c r="CM153" i="15"/>
  <c r="CN153" i="15"/>
  <c r="CO153" i="15"/>
  <c r="CP153" i="15"/>
  <c r="CQ153" i="15"/>
  <c r="CR153" i="15"/>
  <c r="CS153" i="15"/>
  <c r="CT153" i="15"/>
  <c r="CU153" i="15"/>
  <c r="CV153" i="15"/>
  <c r="CW153" i="15"/>
  <c r="CX153" i="15"/>
  <c r="CY153" i="15"/>
  <c r="CZ153" i="15"/>
  <c r="DA153" i="15"/>
  <c r="DB153" i="15"/>
  <c r="DC153" i="15"/>
  <c r="DD153" i="15"/>
  <c r="DE153" i="15"/>
  <c r="DF153" i="15"/>
  <c r="DG153" i="15"/>
  <c r="DH153" i="15"/>
  <c r="DI153" i="15"/>
  <c r="EU153" i="15"/>
  <c r="EV153" i="15"/>
  <c r="EW153" i="15"/>
  <c r="EX153" i="15"/>
  <c r="EY153" i="15"/>
  <c r="EZ153" i="15"/>
  <c r="FA153" i="15"/>
  <c r="Y154" i="15"/>
  <c r="Z154" i="15"/>
  <c r="AA154" i="15"/>
  <c r="AB154" i="15"/>
  <c r="AC154" i="15"/>
  <c r="AD154" i="15"/>
  <c r="AE154" i="15"/>
  <c r="AF154" i="15"/>
  <c r="AG154" i="15"/>
  <c r="AH154" i="15"/>
  <c r="AI154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BB154" i="15"/>
  <c r="BC154" i="15"/>
  <c r="BD154" i="15"/>
  <c r="BE154" i="15"/>
  <c r="BF154" i="15"/>
  <c r="BG154" i="15"/>
  <c r="BH154" i="15"/>
  <c r="BI154" i="15"/>
  <c r="BJ154" i="15"/>
  <c r="BK154" i="15"/>
  <c r="BL154" i="15"/>
  <c r="BM154" i="15"/>
  <c r="BN154" i="15"/>
  <c r="BO154" i="15"/>
  <c r="BP154" i="15"/>
  <c r="BQ154" i="15"/>
  <c r="BR154" i="15"/>
  <c r="BS154" i="15"/>
  <c r="BT154" i="15"/>
  <c r="BU154" i="15"/>
  <c r="BV154" i="15"/>
  <c r="BW154" i="15"/>
  <c r="BX154" i="15"/>
  <c r="BY154" i="15"/>
  <c r="BZ154" i="15"/>
  <c r="CA154" i="15"/>
  <c r="CB154" i="15"/>
  <c r="CC154" i="15"/>
  <c r="CD154" i="15"/>
  <c r="CE154" i="15"/>
  <c r="CF154" i="15"/>
  <c r="CG154" i="15"/>
  <c r="CH154" i="15"/>
  <c r="CI154" i="15"/>
  <c r="CJ154" i="15"/>
  <c r="CK154" i="15"/>
  <c r="CL154" i="15"/>
  <c r="CM154" i="15"/>
  <c r="CN154" i="15"/>
  <c r="CO154" i="15"/>
  <c r="CP154" i="15"/>
  <c r="CQ154" i="15"/>
  <c r="CR154" i="15"/>
  <c r="CS154" i="15"/>
  <c r="CT154" i="15"/>
  <c r="CU154" i="15"/>
  <c r="CV154" i="15"/>
  <c r="CW154" i="15"/>
  <c r="CX154" i="15"/>
  <c r="CY154" i="15"/>
  <c r="CZ154" i="15"/>
  <c r="DA154" i="15"/>
  <c r="DB154" i="15"/>
  <c r="DC154" i="15"/>
  <c r="DD154" i="15"/>
  <c r="DE154" i="15"/>
  <c r="DF154" i="15"/>
  <c r="DG154" i="15"/>
  <c r="DH154" i="15"/>
  <c r="DI154" i="15"/>
  <c r="EU154" i="15"/>
  <c r="EV154" i="15"/>
  <c r="EW154" i="15"/>
  <c r="EX154" i="15"/>
  <c r="EY154" i="15"/>
  <c r="EZ154" i="15"/>
  <c r="FA154" i="15"/>
  <c r="FB155" i="15"/>
  <c r="FC156" i="15"/>
  <c r="FD156" i="15"/>
  <c r="FE156" i="15"/>
  <c r="FF156" i="15"/>
  <c r="FC157" i="15"/>
  <c r="FD157" i="15"/>
  <c r="FE157" i="15"/>
  <c r="FF157" i="15"/>
  <c r="FC158" i="15"/>
  <c r="FD158" i="15"/>
  <c r="FE158" i="15"/>
  <c r="FF158" i="15"/>
  <c r="FC159" i="15"/>
  <c r="FD159" i="15"/>
  <c r="FE159" i="15"/>
  <c r="FF159" i="15"/>
  <c r="FG160" i="15"/>
  <c r="FJ160" i="15"/>
  <c r="FH161" i="15"/>
  <c r="FI161" i="15"/>
  <c r="FJ161" i="15"/>
  <c r="FH162" i="15"/>
  <c r="FI162" i="15"/>
  <c r="FJ162" i="15"/>
  <c r="FH163" i="15"/>
  <c r="FI163" i="15"/>
  <c r="FJ163" i="15"/>
  <c r="FK164" i="15"/>
  <c r="FL165" i="15"/>
  <c r="FM165" i="15"/>
  <c r="FN165" i="15"/>
  <c r="FO165" i="15"/>
  <c r="FL166" i="15"/>
  <c r="FM166" i="15"/>
  <c r="FN166" i="15"/>
  <c r="FO166" i="15"/>
  <c r="FL167" i="15"/>
  <c r="FM167" i="15"/>
  <c r="FN167" i="15"/>
  <c r="FO167" i="15"/>
  <c r="FL168" i="15"/>
  <c r="FM168" i="15"/>
  <c r="FN168" i="15"/>
  <c r="FO168" i="15"/>
  <c r="FP169" i="15"/>
  <c r="FQ170" i="15"/>
  <c r="FR170" i="15"/>
  <c r="FS170" i="15"/>
  <c r="FT170" i="15"/>
  <c r="FU170" i="15"/>
  <c r="FV170" i="15"/>
  <c r="FW170" i="15"/>
  <c r="FQ171" i="15"/>
  <c r="FR171" i="15"/>
  <c r="FS171" i="15"/>
  <c r="FT171" i="15"/>
  <c r="FU171" i="15"/>
  <c r="FV171" i="15"/>
  <c r="FW171" i="15"/>
  <c r="FQ172" i="15"/>
  <c r="FR172" i="15"/>
  <c r="FS172" i="15"/>
  <c r="FT172" i="15"/>
  <c r="FU172" i="15"/>
  <c r="FV172" i="15"/>
  <c r="FW172" i="15"/>
  <c r="FQ173" i="15"/>
  <c r="FR173" i="15"/>
  <c r="FS173" i="15"/>
  <c r="FT173" i="15"/>
  <c r="FU173" i="15"/>
  <c r="FV173" i="15"/>
  <c r="FW173" i="15"/>
  <c r="FQ174" i="15"/>
  <c r="FR174" i="15"/>
  <c r="FS174" i="15"/>
  <c r="FT174" i="15"/>
  <c r="FU174" i="15"/>
  <c r="FV174" i="15"/>
  <c r="FW174" i="15"/>
  <c r="FQ175" i="15"/>
  <c r="FR175" i="15"/>
  <c r="FS175" i="15"/>
  <c r="FT175" i="15"/>
  <c r="FU175" i="15"/>
  <c r="FV175" i="15"/>
  <c r="FW175" i="15"/>
  <c r="FQ176" i="15"/>
  <c r="FR176" i="15"/>
  <c r="FS176" i="15"/>
  <c r="FT176" i="15"/>
  <c r="FU176" i="15"/>
  <c r="FV176" i="15"/>
  <c r="FW176" i="15"/>
  <c r="BO177" i="15"/>
  <c r="BR177" i="15"/>
  <c r="CH177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48" i="15"/>
  <c r="X149" i="15"/>
  <c r="X150" i="15"/>
  <c r="X151" i="15"/>
  <c r="X152" i="15"/>
  <c r="X153" i="15"/>
  <c r="X154" i="15"/>
  <c r="X21" i="15"/>
  <c r="AJ10" i="15"/>
  <c r="X115" i="15" s="1"/>
  <c r="AC17" i="15"/>
  <c r="S4" i="15"/>
  <c r="K56" i="15"/>
  <c r="AI15" i="15"/>
  <c r="FV169" i="15" s="1"/>
  <c r="AI5" i="15"/>
  <c r="AI6" i="15"/>
  <c r="AI7" i="15"/>
  <c r="AI8" i="15"/>
  <c r="AI9" i="15"/>
  <c r="AI10" i="15"/>
  <c r="AI11" i="15"/>
  <c r="AI12" i="15"/>
  <c r="FX147" i="15" s="1"/>
  <c r="AI13" i="15"/>
  <c r="AI14" i="15"/>
  <c r="FU161" i="15" s="1"/>
  <c r="AH6" i="15"/>
  <c r="AH7" i="15"/>
  <c r="AH8" i="15"/>
  <c r="AH9" i="15"/>
  <c r="AH10" i="15"/>
  <c r="AH11" i="15"/>
  <c r="AH12" i="15"/>
  <c r="AH13" i="15"/>
  <c r="AH14" i="15"/>
  <c r="FL164" i="15" s="1"/>
  <c r="AB11" i="15"/>
  <c r="AC11" i="15"/>
  <c r="EB135" i="15" s="1"/>
  <c r="AE11" i="15"/>
  <c r="EJ136" i="15" s="1"/>
  <c r="AF11" i="15"/>
  <c r="AG11" i="15"/>
  <c r="AB12" i="15"/>
  <c r="EY147" i="15" s="1"/>
  <c r="AC12" i="15"/>
  <c r="AD12" i="15"/>
  <c r="EI139" i="15" s="1"/>
  <c r="AF12" i="15"/>
  <c r="AG12" i="15"/>
  <c r="AB13" i="15"/>
  <c r="FB157" i="15" s="1"/>
  <c r="AC13" i="15"/>
  <c r="AD13" i="15"/>
  <c r="AE13" i="15"/>
  <c r="AG13" i="15"/>
  <c r="FH160" i="15" s="1"/>
  <c r="AB14" i="15"/>
  <c r="AC14" i="15"/>
  <c r="DK163" i="15" s="1"/>
  <c r="AD14" i="15"/>
  <c r="AE14" i="15"/>
  <c r="EO161" i="15" s="1"/>
  <c r="AF14" i="15"/>
  <c r="AB15" i="15"/>
  <c r="AC15" i="15"/>
  <c r="DL168" i="15" s="1"/>
  <c r="AD15" i="15"/>
  <c r="AE15" i="15"/>
  <c r="EJ168" i="15" s="1"/>
  <c r="AF15" i="15"/>
  <c r="AG15" i="15"/>
  <c r="FK168" i="15" s="1"/>
  <c r="AB16" i="15"/>
  <c r="EU175" i="15" s="1"/>
  <c r="AC16" i="15"/>
  <c r="DK171" i="15" s="1"/>
  <c r="AD16" i="15"/>
  <c r="EE174" i="15" s="1"/>
  <c r="AE16" i="15"/>
  <c r="ES172" i="15" s="1"/>
  <c r="AF16" i="15"/>
  <c r="FG171" i="15" s="1"/>
  <c r="AG16" i="15"/>
  <c r="FJ170" i="15" s="1"/>
  <c r="AH16" i="15"/>
  <c r="FP171" i="15" s="1"/>
  <c r="AD10" i="15"/>
  <c r="ED129" i="15" s="1"/>
  <c r="AE10" i="15"/>
  <c r="AF10" i="15"/>
  <c r="AG10" i="15"/>
  <c r="X11" i="15"/>
  <c r="Y11" i="15"/>
  <c r="Z11" i="15"/>
  <c r="AA11" i="15"/>
  <c r="X12" i="15"/>
  <c r="CC147" i="15" s="1"/>
  <c r="Y12" i="15"/>
  <c r="AF147" i="15" s="1"/>
  <c r="Z12" i="15"/>
  <c r="BE147" i="15" s="1"/>
  <c r="AA12" i="15"/>
  <c r="BU147" i="15" s="1"/>
  <c r="X13" i="15"/>
  <c r="Y13" i="15"/>
  <c r="Z13" i="15"/>
  <c r="AA13" i="15"/>
  <c r="X14" i="15"/>
  <c r="CX162" i="15" s="1"/>
  <c r="Y14" i="15"/>
  <c r="AI163" i="15" s="1"/>
  <c r="Z14" i="15"/>
  <c r="BB162" i="15" s="1"/>
  <c r="AA14" i="15"/>
  <c r="BW163" i="15" s="1"/>
  <c r="X15" i="15"/>
  <c r="Y15" i="15"/>
  <c r="Z15" i="15"/>
  <c r="BA165" i="15" s="1"/>
  <c r="AA15" i="15"/>
  <c r="BP168" i="15" s="1"/>
  <c r="X16" i="15"/>
  <c r="CJ177" i="15" s="1"/>
  <c r="Y16" i="15"/>
  <c r="Z16" i="15"/>
  <c r="AA16" i="15"/>
  <c r="BZ170" i="15" s="1"/>
  <c r="AD5" i="15"/>
  <c r="AE5" i="15"/>
  <c r="ET84" i="15" s="1"/>
  <c r="AF5" i="15"/>
  <c r="AG5" i="15"/>
  <c r="AH5" i="15"/>
  <c r="AD6" i="15"/>
  <c r="AE6" i="15"/>
  <c r="AF6" i="15"/>
  <c r="AG6" i="15"/>
  <c r="AD7" i="15"/>
  <c r="AE7" i="15"/>
  <c r="AF7" i="15"/>
  <c r="AG7" i="15"/>
  <c r="AD8" i="15"/>
  <c r="AE8" i="15"/>
  <c r="AF8" i="15"/>
  <c r="AG8" i="15"/>
  <c r="AD9" i="15"/>
  <c r="AE9" i="15"/>
  <c r="ET154" i="15" s="1"/>
  <c r="AF9" i="15"/>
  <c r="FC155" i="15" s="1"/>
  <c r="AG9" i="15"/>
  <c r="AC5" i="15"/>
  <c r="DP111" i="15" s="1"/>
  <c r="AC6" i="15"/>
  <c r="AC7" i="15"/>
  <c r="AC8" i="15"/>
  <c r="AC9" i="15"/>
  <c r="Y10" i="15"/>
  <c r="X113" i="15" s="1"/>
  <c r="Z10" i="15"/>
  <c r="AA10" i="15"/>
  <c r="AB10" i="15"/>
  <c r="X10" i="15"/>
  <c r="DJ114" i="15" s="1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4" i="15"/>
  <c r="B379" i="9"/>
  <c r="Q16" i="12"/>
  <c r="Q14" i="12"/>
  <c r="Q12" i="12"/>
  <c r="Q32" i="12"/>
  <c r="Q30" i="12"/>
  <c r="Q28" i="12"/>
  <c r="Q51" i="12"/>
  <c r="Q49" i="12"/>
  <c r="Q47" i="12"/>
  <c r="Q70" i="12"/>
  <c r="Q68" i="12"/>
  <c r="Q66" i="12"/>
  <c r="Q77" i="12"/>
  <c r="Q91" i="12"/>
  <c r="Q107" i="12"/>
  <c r="Q106" i="12"/>
  <c r="Q105" i="12"/>
  <c r="Q121" i="12"/>
  <c r="Q120" i="12"/>
  <c r="Q119" i="12"/>
  <c r="Q135" i="12"/>
  <c r="Q134" i="12"/>
  <c r="Q133" i="12"/>
  <c r="Q150" i="12"/>
  <c r="Q149" i="12"/>
  <c r="Q167" i="12"/>
  <c r="Q168" i="12"/>
  <c r="T168" i="12"/>
  <c r="T167" i="12"/>
  <c r="T150" i="12"/>
  <c r="T149" i="12"/>
  <c r="T135" i="12"/>
  <c r="T134" i="12"/>
  <c r="T133" i="12"/>
  <c r="T121" i="12"/>
  <c r="T120" i="12"/>
  <c r="T119" i="12"/>
  <c r="T107" i="12"/>
  <c r="T106" i="12"/>
  <c r="T105" i="12"/>
  <c r="T91" i="12"/>
  <c r="T77" i="12"/>
  <c r="T70" i="12"/>
  <c r="T68" i="12"/>
  <c r="T66" i="12"/>
  <c r="T51" i="12"/>
  <c r="T49" i="12"/>
  <c r="T47" i="12"/>
  <c r="T32" i="12"/>
  <c r="T30" i="12"/>
  <c r="T28" i="12"/>
  <c r="T16" i="12"/>
  <c r="T14" i="12"/>
  <c r="T12" i="12"/>
  <c r="AA169" i="12"/>
  <c r="AA151" i="12"/>
  <c r="AA135" i="12"/>
  <c r="AA121" i="12"/>
  <c r="AA107" i="12"/>
  <c r="AA92" i="12"/>
  <c r="AA78" i="12"/>
  <c r="AA64" i="12"/>
  <c r="AA45" i="12"/>
  <c r="AA26" i="12"/>
  <c r="AA10" i="12"/>
  <c r="AC135" i="12"/>
  <c r="AC121" i="12"/>
  <c r="AC107" i="12"/>
  <c r="AF175" i="12"/>
  <c r="AF174" i="12"/>
  <c r="AF157" i="12"/>
  <c r="AF156" i="12"/>
  <c r="AF141" i="12"/>
  <c r="AF127" i="12"/>
  <c r="AF115" i="12"/>
  <c r="AF97" i="12"/>
  <c r="AF83" i="12"/>
  <c r="AF73" i="12"/>
  <c r="AF72" i="12"/>
  <c r="AF71" i="12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182" i="9"/>
  <c r="AF66" i="12"/>
  <c r="D167" i="12"/>
  <c r="J170" i="12" s="1"/>
  <c r="D149" i="12"/>
  <c r="J152" i="12" s="1"/>
  <c r="D133" i="12"/>
  <c r="J136" i="12" s="1"/>
  <c r="D119" i="12"/>
  <c r="J122" i="12" s="1"/>
  <c r="D105" i="12"/>
  <c r="J108" i="12" s="1"/>
  <c r="D90" i="12"/>
  <c r="G93" i="12" s="1"/>
  <c r="D76" i="12"/>
  <c r="G79" i="12" s="1"/>
  <c r="D62" i="12"/>
  <c r="G65" i="12" s="1"/>
  <c r="D43" i="12"/>
  <c r="J46" i="12" s="1"/>
  <c r="D24" i="12"/>
  <c r="J27" i="12" s="1"/>
  <c r="D8" i="12"/>
  <c r="J11" i="12" s="1"/>
  <c r="AF47" i="12"/>
  <c r="AF49" i="12" s="1"/>
  <c r="AF108" i="12"/>
  <c r="AF114" i="12" s="1"/>
  <c r="AF28" i="12"/>
  <c r="AF30" i="12" s="1"/>
  <c r="AF12" i="12"/>
  <c r="AF14" i="12" s="1"/>
  <c r="B182" i="9"/>
  <c r="B862" i="9"/>
  <c r="B860" i="9"/>
  <c r="B858" i="9"/>
  <c r="B856" i="9"/>
  <c r="B854" i="9"/>
  <c r="B852" i="9"/>
  <c r="B850" i="9"/>
  <c r="B719" i="9"/>
  <c r="B759" i="9"/>
  <c r="B445" i="9"/>
  <c r="B765" i="9"/>
  <c r="B287" i="9"/>
  <c r="B824" i="9"/>
  <c r="B848" i="9"/>
  <c r="B676" i="9"/>
  <c r="B846" i="9"/>
  <c r="B821" i="9"/>
  <c r="B780" i="9"/>
  <c r="B800" i="9"/>
  <c r="B844" i="9"/>
  <c r="B842" i="9"/>
  <c r="B840" i="9"/>
  <c r="B818" i="9"/>
  <c r="B815" i="9"/>
  <c r="B838" i="9"/>
  <c r="B812" i="9"/>
  <c r="B731" i="9"/>
  <c r="B775" i="9"/>
  <c r="B627" i="9"/>
  <c r="B742" i="9"/>
  <c r="B660" i="9"/>
  <c r="B706" i="9"/>
  <c r="B836" i="9"/>
  <c r="B809" i="9"/>
  <c r="B796" i="9"/>
  <c r="B644" i="9"/>
  <c r="B691" i="9"/>
  <c r="B510" i="9"/>
  <c r="B834" i="9"/>
  <c r="B832" i="9"/>
  <c r="B792" i="9"/>
  <c r="B830" i="9"/>
  <c r="B788" i="9"/>
  <c r="B784" i="9"/>
  <c r="B806" i="9"/>
  <c r="B585" i="9"/>
  <c r="B751" i="9"/>
  <c r="B608" i="9"/>
  <c r="B561" i="9"/>
  <c r="B828" i="9"/>
  <c r="B803" i="9"/>
  <c r="B770" i="9"/>
  <c r="B826" i="9"/>
  <c r="CP177" i="15" l="1"/>
  <c r="Y169" i="15"/>
  <c r="DE176" i="15"/>
  <c r="X126" i="15"/>
  <c r="CR147" i="15"/>
  <c r="CQ177" i="15"/>
  <c r="EB168" i="15"/>
  <c r="CI177" i="15"/>
  <c r="BQ177" i="15"/>
  <c r="EE167" i="15"/>
  <c r="FI160" i="15"/>
  <c r="EX147" i="15"/>
  <c r="CY147" i="15"/>
  <c r="BS147" i="15"/>
  <c r="ET106" i="15"/>
  <c r="DG177" i="15"/>
  <c r="CA177" i="15"/>
  <c r="CK176" i="15"/>
  <c r="FP175" i="15"/>
  <c r="EQ174" i="15"/>
  <c r="EP173" i="15"/>
  <c r="EC172" i="15"/>
  <c r="FK165" i="15"/>
  <c r="ET153" i="15"/>
  <c r="EV147" i="15"/>
  <c r="CQ147" i="15"/>
  <c r="ET98" i="15"/>
  <c r="FB162" i="15"/>
  <c r="DF177" i="15"/>
  <c r="BZ177" i="15"/>
  <c r="CB172" i="15"/>
  <c r="EC165" i="15"/>
  <c r="ET152" i="15"/>
  <c r="EU147" i="15"/>
  <c r="CJ147" i="15"/>
  <c r="ET91" i="15"/>
  <c r="S5" i="15"/>
  <c r="UW10" i="16"/>
  <c r="OZ10" i="16"/>
  <c r="CY177" i="15"/>
  <c r="BY177" i="15"/>
  <c r="FU169" i="15"/>
  <c r="CI147" i="15"/>
  <c r="EC129" i="15"/>
  <c r="ET90" i="15"/>
  <c r="CX177" i="15"/>
  <c r="BW177" i="15"/>
  <c r="FT169" i="15"/>
  <c r="DZ166" i="15"/>
  <c r="DX164" i="15"/>
  <c r="FA147" i="15"/>
  <c r="DH147" i="15"/>
  <c r="CB147" i="15"/>
  <c r="ET177" i="15"/>
  <c r="EW147" i="15"/>
  <c r="BS177" i="15"/>
  <c r="FQ169" i="15"/>
  <c r="EZ147" i="15"/>
  <c r="DG147" i="15"/>
  <c r="CA147" i="15"/>
  <c r="EI141" i="15"/>
  <c r="CZ147" i="15"/>
  <c r="BT147" i="15"/>
  <c r="EI144" i="15"/>
  <c r="ET107" i="15"/>
  <c r="T122" i="12"/>
  <c r="Q122" i="12"/>
  <c r="ET248" i="15"/>
  <c r="DY94" i="16" s="1"/>
  <c r="ET895" i="15"/>
  <c r="FH324" i="15"/>
  <c r="EM170" i="16" s="1"/>
  <c r="FH971" i="15"/>
  <c r="FL328" i="15"/>
  <c r="EQ174" i="16" s="1"/>
  <c r="FL975" i="15"/>
  <c r="BU311" i="15"/>
  <c r="AZ157" i="16" s="1"/>
  <c r="BU958" i="15"/>
  <c r="FV333" i="15"/>
  <c r="FA179" i="16" s="1"/>
  <c r="FV980" i="15"/>
  <c r="EJ332" i="15"/>
  <c r="DO178" i="16" s="1"/>
  <c r="EJ979" i="15"/>
  <c r="DJ278" i="15"/>
  <c r="CO124" i="16" s="1"/>
  <c r="DJ925" i="15"/>
  <c r="BE311" i="15"/>
  <c r="AJ157" i="16" s="1"/>
  <c r="BE958" i="15"/>
  <c r="DP275" i="15"/>
  <c r="CU121" i="16" s="1"/>
  <c r="DP922" i="15"/>
  <c r="AF311" i="15"/>
  <c r="K157" i="16" s="1"/>
  <c r="AF958" i="15"/>
  <c r="FB321" i="15"/>
  <c r="EG167" i="16" s="1"/>
  <c r="FB968" i="15"/>
  <c r="EJ300" i="15"/>
  <c r="DO146" i="16" s="1"/>
  <c r="EJ947" i="15"/>
  <c r="ET318" i="15"/>
  <c r="DY164" i="16" s="1"/>
  <c r="ET965" i="15"/>
  <c r="CJ341" i="15"/>
  <c r="BO187" i="16" s="1"/>
  <c r="CJ988" i="15"/>
  <c r="CX326" i="15"/>
  <c r="CC172" i="16" s="1"/>
  <c r="CX973" i="15"/>
  <c r="CC311" i="15"/>
  <c r="BH157" i="16" s="1"/>
  <c r="CC958" i="15"/>
  <c r="ED293" i="15"/>
  <c r="DI139" i="16" s="1"/>
  <c r="ED940" i="15"/>
  <c r="FK332" i="15"/>
  <c r="EP178" i="16" s="1"/>
  <c r="FK979" i="15"/>
  <c r="EB299" i="15"/>
  <c r="DG145" i="16" s="1"/>
  <c r="EB946" i="15"/>
  <c r="EI303" i="15"/>
  <c r="DN149" i="16" s="1"/>
  <c r="EI950" i="15"/>
  <c r="FC319" i="15"/>
  <c r="EH165" i="16" s="1"/>
  <c r="FC966" i="15"/>
  <c r="DK327" i="15"/>
  <c r="CP173" i="16" s="1"/>
  <c r="DK974" i="15"/>
  <c r="X279" i="15"/>
  <c r="X926" i="15"/>
  <c r="G108" i="12"/>
  <c r="J65" i="12"/>
  <c r="ET65" i="15"/>
  <c r="ET66" i="15"/>
  <c r="ET67" i="15"/>
  <c r="ET68" i="15"/>
  <c r="ET69" i="15"/>
  <c r="ET64" i="15"/>
  <c r="ET25" i="15"/>
  <c r="ET33" i="15"/>
  <c r="ET41" i="15"/>
  <c r="ET26" i="15"/>
  <c r="ET34" i="15"/>
  <c r="ET42" i="15"/>
  <c r="ET27" i="15"/>
  <c r="ET35" i="15"/>
  <c r="ET43" i="15"/>
  <c r="ET28" i="15"/>
  <c r="ET36" i="15"/>
  <c r="ET44" i="15"/>
  <c r="ET29" i="15"/>
  <c r="ET37" i="15"/>
  <c r="ET45" i="15"/>
  <c r="ET22" i="15"/>
  <c r="ET30" i="15"/>
  <c r="ET38" i="15"/>
  <c r="ET46" i="15"/>
  <c r="ET23" i="15"/>
  <c r="ET31" i="15"/>
  <c r="ET39" i="15"/>
  <c r="ET47" i="15"/>
  <c r="ET24" i="15"/>
  <c r="ET32" i="15"/>
  <c r="ET40" i="15"/>
  <c r="ET48" i="15"/>
  <c r="AY171" i="15"/>
  <c r="BB326" i="15"/>
  <c r="AG172" i="16" s="1"/>
  <c r="BB973" i="15"/>
  <c r="DK335" i="15"/>
  <c r="CP181" i="16" s="1"/>
  <c r="DK982" i="15"/>
  <c r="FB326" i="15"/>
  <c r="EG172" i="16" s="1"/>
  <c r="FB973" i="15"/>
  <c r="X318" i="15"/>
  <c r="X965" i="15"/>
  <c r="X269" i="15"/>
  <c r="X916" i="15"/>
  <c r="X261" i="15"/>
  <c r="X908" i="15"/>
  <c r="X253" i="15"/>
  <c r="X900" i="15"/>
  <c r="X245" i="15"/>
  <c r="X892" i="15"/>
  <c r="X237" i="15"/>
  <c r="X884" i="15"/>
  <c r="X229" i="15"/>
  <c r="X876" i="15"/>
  <c r="X221" i="15"/>
  <c r="X868" i="15"/>
  <c r="X213" i="15"/>
  <c r="X860" i="15"/>
  <c r="X205" i="15"/>
  <c r="X852" i="15"/>
  <c r="X197" i="15"/>
  <c r="X844" i="15"/>
  <c r="X189" i="15"/>
  <c r="X836" i="15"/>
  <c r="EW177" i="15"/>
  <c r="DG341" i="15"/>
  <c r="CL187" i="16" s="1"/>
  <c r="DG988" i="15"/>
  <c r="CY341" i="15"/>
  <c r="CD187" i="16" s="1"/>
  <c r="CY988" i="15"/>
  <c r="CQ341" i="15"/>
  <c r="BV187" i="16" s="1"/>
  <c r="CQ988" i="15"/>
  <c r="CI341" i="15"/>
  <c r="BN187" i="16" s="1"/>
  <c r="CI988" i="15"/>
  <c r="CA341" i="15"/>
  <c r="BF187" i="16" s="1"/>
  <c r="CA988" i="15"/>
  <c r="BS341" i="15"/>
  <c r="AX187" i="16" s="1"/>
  <c r="BS988" i="15"/>
  <c r="BK177" i="15"/>
  <c r="BC177" i="15"/>
  <c r="AU177" i="15"/>
  <c r="AM177" i="15"/>
  <c r="AE177" i="15"/>
  <c r="FV340" i="15"/>
  <c r="FA186" i="16" s="1"/>
  <c r="FV987" i="15"/>
  <c r="DE340" i="15"/>
  <c r="CJ186" i="16" s="1"/>
  <c r="DE987" i="15"/>
  <c r="FR339" i="15"/>
  <c r="EW185" i="16" s="1"/>
  <c r="FR986" i="15"/>
  <c r="FV338" i="15"/>
  <c r="FA184" i="16" s="1"/>
  <c r="FV985" i="15"/>
  <c r="EQ338" i="15"/>
  <c r="DV184" i="16" s="1"/>
  <c r="EQ985" i="15"/>
  <c r="FS337" i="15"/>
  <c r="EX183" i="16" s="1"/>
  <c r="FS984" i="15"/>
  <c r="FV336" i="15"/>
  <c r="FA182" i="16" s="1"/>
  <c r="FV983" i="15"/>
  <c r="EC336" i="15"/>
  <c r="DH182" i="16" s="1"/>
  <c r="EC983" i="15"/>
  <c r="FQ335" i="15"/>
  <c r="EV181" i="16" s="1"/>
  <c r="FQ982" i="15"/>
  <c r="FS334" i="15"/>
  <c r="EX180" i="16" s="1"/>
  <c r="FS981" i="15"/>
  <c r="FU333" i="15"/>
  <c r="EZ179" i="16" s="1"/>
  <c r="FU980" i="15"/>
  <c r="FO332" i="15"/>
  <c r="ET178" i="16" s="1"/>
  <c r="FO979" i="15"/>
  <c r="FN331" i="15"/>
  <c r="ES177" i="16" s="1"/>
  <c r="FN978" i="15"/>
  <c r="FM330" i="15"/>
  <c r="ER176" i="16" s="1"/>
  <c r="FM977" i="15"/>
  <c r="FL329" i="15"/>
  <c r="EQ175" i="16" s="1"/>
  <c r="FL976" i="15"/>
  <c r="FK328" i="15"/>
  <c r="EP174" i="16" s="1"/>
  <c r="FK975" i="15"/>
  <c r="AY163" i="15"/>
  <c r="FH325" i="15"/>
  <c r="EM171" i="16" s="1"/>
  <c r="FH972" i="15"/>
  <c r="FE323" i="15"/>
  <c r="EJ169" i="16" s="1"/>
  <c r="FE970" i="15"/>
  <c r="FB158" i="15"/>
  <c r="FD320" i="15"/>
  <c r="EI166" i="16" s="1"/>
  <c r="FD967" i="15"/>
  <c r="FA318" i="15"/>
  <c r="EF164" i="16" s="1"/>
  <c r="FA965" i="15"/>
  <c r="DI318" i="15"/>
  <c r="CN164" i="16" s="1"/>
  <c r="DI965" i="15"/>
  <c r="DA318" i="15"/>
  <c r="CF164" i="16" s="1"/>
  <c r="DA965" i="15"/>
  <c r="CS318" i="15"/>
  <c r="BX164" i="16" s="1"/>
  <c r="CS965" i="15"/>
  <c r="CK318" i="15"/>
  <c r="BP164" i="16" s="1"/>
  <c r="CK965" i="15"/>
  <c r="CC318" i="15"/>
  <c r="BH164" i="16" s="1"/>
  <c r="CC965" i="15"/>
  <c r="BU318" i="15"/>
  <c r="AZ164" i="16" s="1"/>
  <c r="BU965" i="15"/>
  <c r="BM318" i="15"/>
  <c r="AR164" i="16" s="1"/>
  <c r="BM965" i="15"/>
  <c r="BE318" i="15"/>
  <c r="AJ164" i="16" s="1"/>
  <c r="BE965" i="15"/>
  <c r="AW318" i="15"/>
  <c r="AB164" i="16" s="1"/>
  <c r="AW965" i="15"/>
  <c r="AO318" i="15"/>
  <c r="T164" i="16" s="1"/>
  <c r="AO965" i="15"/>
  <c r="AG318" i="15"/>
  <c r="L164" i="16" s="1"/>
  <c r="AG965" i="15"/>
  <c r="Y318" i="15"/>
  <c r="D164" i="16" s="1"/>
  <c r="Y965" i="15"/>
  <c r="ET317" i="15"/>
  <c r="DY163" i="16" s="1"/>
  <c r="ET964" i="15"/>
  <c r="DB317" i="15"/>
  <c r="CG163" i="16" s="1"/>
  <c r="DB964" i="15"/>
  <c r="CT317" i="15"/>
  <c r="BY163" i="16" s="1"/>
  <c r="CT964" i="15"/>
  <c r="CL317" i="15"/>
  <c r="BQ163" i="16" s="1"/>
  <c r="CL964" i="15"/>
  <c r="CD317" i="15"/>
  <c r="BI163" i="16" s="1"/>
  <c r="CD964" i="15"/>
  <c r="BV317" i="15"/>
  <c r="BA163" i="16" s="1"/>
  <c r="BV964" i="15"/>
  <c r="BN317" i="15"/>
  <c r="AS163" i="16" s="1"/>
  <c r="BN964" i="15"/>
  <c r="BF317" i="15"/>
  <c r="AK163" i="16" s="1"/>
  <c r="BF964" i="15"/>
  <c r="AX317" i="15"/>
  <c r="AC163" i="16" s="1"/>
  <c r="AX964" i="15"/>
  <c r="AP317" i="15"/>
  <c r="U163" i="16" s="1"/>
  <c r="AP964" i="15"/>
  <c r="AH317" i="15"/>
  <c r="M163" i="16" s="1"/>
  <c r="AH964" i="15"/>
  <c r="Z317" i="15"/>
  <c r="E163" i="16" s="1"/>
  <c r="Z964" i="15"/>
  <c r="EU316" i="15"/>
  <c r="DZ162" i="16" s="1"/>
  <c r="EU963" i="15"/>
  <c r="DC316" i="15"/>
  <c r="CH162" i="16" s="1"/>
  <c r="DC963" i="15"/>
  <c r="CU316" i="15"/>
  <c r="BZ162" i="16" s="1"/>
  <c r="CU963" i="15"/>
  <c r="CM316" i="15"/>
  <c r="BR162" i="16" s="1"/>
  <c r="CM963" i="15"/>
  <c r="CE316" i="15"/>
  <c r="BJ162" i="16" s="1"/>
  <c r="CE963" i="15"/>
  <c r="BW316" i="15"/>
  <c r="BB162" i="16" s="1"/>
  <c r="BW963" i="15"/>
  <c r="BO316" i="15"/>
  <c r="AT162" i="16" s="1"/>
  <c r="BO963" i="15"/>
  <c r="BG316" i="15"/>
  <c r="AL162" i="16" s="1"/>
  <c r="BG963" i="15"/>
  <c r="AY316" i="15"/>
  <c r="AD162" i="16" s="1"/>
  <c r="AY963" i="15"/>
  <c r="AQ316" i="15"/>
  <c r="V162" i="16" s="1"/>
  <c r="AQ963" i="15"/>
  <c r="AI316" i="15"/>
  <c r="N162" i="16" s="1"/>
  <c r="AI963" i="15"/>
  <c r="AA316" i="15"/>
  <c r="F162" i="16" s="1"/>
  <c r="AA963" i="15"/>
  <c r="EV315" i="15"/>
  <c r="EA161" i="16" s="1"/>
  <c r="EV962" i="15"/>
  <c r="DD315" i="15"/>
  <c r="CI161" i="16" s="1"/>
  <c r="DD962" i="15"/>
  <c r="CV315" i="15"/>
  <c r="CA161" i="16" s="1"/>
  <c r="CV962" i="15"/>
  <c r="CN315" i="15"/>
  <c r="BS161" i="16" s="1"/>
  <c r="CN962" i="15"/>
  <c r="CF315" i="15"/>
  <c r="BK161" i="16" s="1"/>
  <c r="CF962" i="15"/>
  <c r="BX315" i="15"/>
  <c r="BC161" i="16" s="1"/>
  <c r="BX962" i="15"/>
  <c r="BP315" i="15"/>
  <c r="AU161" i="16" s="1"/>
  <c r="BP962" i="15"/>
  <c r="BH315" i="15"/>
  <c r="AM161" i="16" s="1"/>
  <c r="BH962" i="15"/>
  <c r="AZ315" i="15"/>
  <c r="AE161" i="16" s="1"/>
  <c r="AZ962" i="15"/>
  <c r="AR315" i="15"/>
  <c r="W161" i="16" s="1"/>
  <c r="AR962" i="15"/>
  <c r="AJ315" i="15"/>
  <c r="O161" i="16" s="1"/>
  <c r="AJ962" i="15"/>
  <c r="AB315" i="15"/>
  <c r="G161" i="16" s="1"/>
  <c r="AB962" i="15"/>
  <c r="EW314" i="15"/>
  <c r="EB160" i="16" s="1"/>
  <c r="EW961" i="15"/>
  <c r="DE314" i="15"/>
  <c r="CJ160" i="16" s="1"/>
  <c r="DE961" i="15"/>
  <c r="CW314" i="15"/>
  <c r="CB160" i="16" s="1"/>
  <c r="CW961" i="15"/>
  <c r="CO314" i="15"/>
  <c r="BT160" i="16" s="1"/>
  <c r="CO961" i="15"/>
  <c r="CG314" i="15"/>
  <c r="BL160" i="16" s="1"/>
  <c r="CG961" i="15"/>
  <c r="BY314" i="15"/>
  <c r="BD160" i="16" s="1"/>
  <c r="BY961" i="15"/>
  <c r="BQ314" i="15"/>
  <c r="AV160" i="16" s="1"/>
  <c r="BQ961" i="15"/>
  <c r="BI314" i="15"/>
  <c r="AN160" i="16" s="1"/>
  <c r="BI961" i="15"/>
  <c r="BA314" i="15"/>
  <c r="AF160" i="16" s="1"/>
  <c r="BA961" i="15"/>
  <c r="AS314" i="15"/>
  <c r="X160" i="16" s="1"/>
  <c r="AS961" i="15"/>
  <c r="AK314" i="15"/>
  <c r="P160" i="16" s="1"/>
  <c r="AK961" i="15"/>
  <c r="AC314" i="15"/>
  <c r="H160" i="16" s="1"/>
  <c r="AC961" i="15"/>
  <c r="EX313" i="15"/>
  <c r="EC159" i="16" s="1"/>
  <c r="EX960" i="15"/>
  <c r="DF313" i="15"/>
  <c r="CK159" i="16" s="1"/>
  <c r="DF960" i="15"/>
  <c r="CX313" i="15"/>
  <c r="CC159" i="16" s="1"/>
  <c r="CX960" i="15"/>
  <c r="CP313" i="15"/>
  <c r="BU159" i="16" s="1"/>
  <c r="CP960" i="15"/>
  <c r="CH313" i="15"/>
  <c r="BM159" i="16" s="1"/>
  <c r="CH960" i="15"/>
  <c r="BZ313" i="15"/>
  <c r="BE159" i="16" s="1"/>
  <c r="BZ960" i="15"/>
  <c r="BR313" i="15"/>
  <c r="AW159" i="16" s="1"/>
  <c r="BR960" i="15"/>
  <c r="BJ313" i="15"/>
  <c r="AO159" i="16" s="1"/>
  <c r="BJ960" i="15"/>
  <c r="BB313" i="15"/>
  <c r="AG159" i="16" s="1"/>
  <c r="BB960" i="15"/>
  <c r="AT313" i="15"/>
  <c r="Y159" i="16" s="1"/>
  <c r="AT960" i="15"/>
  <c r="AL313" i="15"/>
  <c r="Q159" i="16" s="1"/>
  <c r="AL960" i="15"/>
  <c r="AD313" i="15"/>
  <c r="I159" i="16" s="1"/>
  <c r="AD960" i="15"/>
  <c r="EY312" i="15"/>
  <c r="ED158" i="16" s="1"/>
  <c r="EY959" i="15"/>
  <c r="DG312" i="15"/>
  <c r="CL158" i="16" s="1"/>
  <c r="DG959" i="15"/>
  <c r="CY312" i="15"/>
  <c r="CD158" i="16" s="1"/>
  <c r="CY959" i="15"/>
  <c r="CQ312" i="15"/>
  <c r="BV158" i="16" s="1"/>
  <c r="CQ959" i="15"/>
  <c r="CI312" i="15"/>
  <c r="BN158" i="16" s="1"/>
  <c r="CI959" i="15"/>
  <c r="CA312" i="15"/>
  <c r="BF158" i="16" s="1"/>
  <c r="CA959" i="15"/>
  <c r="BS312" i="15"/>
  <c r="AX158" i="16" s="1"/>
  <c r="BS959" i="15"/>
  <c r="BK312" i="15"/>
  <c r="AP158" i="16" s="1"/>
  <c r="BK959" i="15"/>
  <c r="BC312" i="15"/>
  <c r="AH158" i="16" s="1"/>
  <c r="BC959" i="15"/>
  <c r="AU312" i="15"/>
  <c r="Z158" i="16" s="1"/>
  <c r="AU959" i="15"/>
  <c r="AM312" i="15"/>
  <c r="R158" i="16" s="1"/>
  <c r="AM959" i="15"/>
  <c r="AE312" i="15"/>
  <c r="J158" i="16" s="1"/>
  <c r="AE959" i="15"/>
  <c r="EZ311" i="15"/>
  <c r="EE157" i="16" s="1"/>
  <c r="EZ958" i="15"/>
  <c r="DH311" i="15"/>
  <c r="CM157" i="16" s="1"/>
  <c r="DH958" i="15"/>
  <c r="CZ311" i="15"/>
  <c r="CE157" i="16" s="1"/>
  <c r="CZ958" i="15"/>
  <c r="CR311" i="15"/>
  <c r="BW157" i="16" s="1"/>
  <c r="CR958" i="15"/>
  <c r="CJ311" i="15"/>
  <c r="BO157" i="16" s="1"/>
  <c r="CJ958" i="15"/>
  <c r="CB311" i="15"/>
  <c r="BG157" i="16" s="1"/>
  <c r="CB958" i="15"/>
  <c r="BT311" i="15"/>
  <c r="AY157" i="16" s="1"/>
  <c r="BT958" i="15"/>
  <c r="BL147" i="15"/>
  <c r="BD147" i="15"/>
  <c r="AV147" i="15"/>
  <c r="AN147" i="15"/>
  <c r="ES310" i="15"/>
  <c r="DX156" i="16" s="1"/>
  <c r="ES957" i="15"/>
  <c r="EK310" i="15"/>
  <c r="DP156" i="16" s="1"/>
  <c r="EK957" i="15"/>
  <c r="EN309" i="15"/>
  <c r="DS155" i="16" s="1"/>
  <c r="EN956" i="15"/>
  <c r="EQ308" i="15"/>
  <c r="DV154" i="16" s="1"/>
  <c r="EQ955" i="15"/>
  <c r="EI308" i="15"/>
  <c r="DN154" i="16" s="1"/>
  <c r="EI955" i="15"/>
  <c r="EL307" i="15"/>
  <c r="DQ153" i="16" s="1"/>
  <c r="EL954" i="15"/>
  <c r="EO306" i="15"/>
  <c r="DT152" i="16" s="1"/>
  <c r="EO953" i="15"/>
  <c r="ER305" i="15"/>
  <c r="DW151" i="16" s="1"/>
  <c r="ER952" i="15"/>
  <c r="EJ305" i="15"/>
  <c r="DO151" i="16" s="1"/>
  <c r="EJ952" i="15"/>
  <c r="EM304" i="15"/>
  <c r="DR150" i="16" s="1"/>
  <c r="EM951" i="15"/>
  <c r="EP303" i="15"/>
  <c r="DU149" i="16" s="1"/>
  <c r="EP950" i="15"/>
  <c r="ES302" i="15"/>
  <c r="DX148" i="16" s="1"/>
  <c r="ES949" i="15"/>
  <c r="EK302" i="15"/>
  <c r="DP148" i="16" s="1"/>
  <c r="EK949" i="15"/>
  <c r="EN301" i="15"/>
  <c r="DS147" i="16" s="1"/>
  <c r="EN948" i="15"/>
  <c r="EQ136" i="15"/>
  <c r="EI300" i="15"/>
  <c r="DN146" i="16" s="1"/>
  <c r="EI947" i="15"/>
  <c r="EH298" i="15"/>
  <c r="DM144" i="16" s="1"/>
  <c r="EH945" i="15"/>
  <c r="EG297" i="15"/>
  <c r="DL143" i="16" s="1"/>
  <c r="EG944" i="15"/>
  <c r="EF296" i="15"/>
  <c r="DK142" i="16" s="1"/>
  <c r="EF943" i="15"/>
  <c r="EE295" i="15"/>
  <c r="DJ141" i="16" s="1"/>
  <c r="EE942" i="15"/>
  <c r="ED294" i="15"/>
  <c r="DI140" i="16" s="1"/>
  <c r="ED941" i="15"/>
  <c r="EC293" i="15"/>
  <c r="DH139" i="16" s="1"/>
  <c r="EC940" i="15"/>
  <c r="DU292" i="15"/>
  <c r="CZ138" i="16" s="1"/>
  <c r="DU939" i="15"/>
  <c r="DM292" i="15"/>
  <c r="CR138" i="16" s="1"/>
  <c r="DM939" i="15"/>
  <c r="DW291" i="15"/>
  <c r="DB137" i="16" s="1"/>
  <c r="DW938" i="15"/>
  <c r="DO291" i="15"/>
  <c r="CT137" i="16" s="1"/>
  <c r="DO938" i="15"/>
  <c r="DY290" i="15"/>
  <c r="DD136" i="16" s="1"/>
  <c r="DY937" i="15"/>
  <c r="DQ290" i="15"/>
  <c r="CV136" i="16" s="1"/>
  <c r="DQ937" i="15"/>
  <c r="EA289" i="15"/>
  <c r="DF135" i="16" s="1"/>
  <c r="EA936" i="15"/>
  <c r="DS289" i="15"/>
  <c r="CX135" i="16" s="1"/>
  <c r="DS936" i="15"/>
  <c r="DK289" i="15"/>
  <c r="CP135" i="16" s="1"/>
  <c r="DK936" i="15"/>
  <c r="DU288" i="15"/>
  <c r="CZ134" i="16" s="1"/>
  <c r="DU935" i="15"/>
  <c r="DM288" i="15"/>
  <c r="CR134" i="16" s="1"/>
  <c r="DM935" i="15"/>
  <c r="DW287" i="15"/>
  <c r="DB133" i="16" s="1"/>
  <c r="DW934" i="15"/>
  <c r="DO287" i="15"/>
  <c r="CT133" i="16" s="1"/>
  <c r="DO934" i="15"/>
  <c r="DY286" i="15"/>
  <c r="DD132" i="16" s="1"/>
  <c r="DY933" i="15"/>
  <c r="DQ286" i="15"/>
  <c r="CV132" i="16" s="1"/>
  <c r="DQ933" i="15"/>
  <c r="EA285" i="15"/>
  <c r="DF131" i="16" s="1"/>
  <c r="EA932" i="15"/>
  <c r="DS285" i="15"/>
  <c r="CX131" i="16" s="1"/>
  <c r="DS932" i="15"/>
  <c r="DK285" i="15"/>
  <c r="CP131" i="16" s="1"/>
  <c r="DK932" i="15"/>
  <c r="DU284" i="15"/>
  <c r="CZ130" i="16" s="1"/>
  <c r="DU931" i="15"/>
  <c r="DM284" i="15"/>
  <c r="CR130" i="16" s="1"/>
  <c r="DM931" i="15"/>
  <c r="DW283" i="15"/>
  <c r="DB129" i="16" s="1"/>
  <c r="DW930" i="15"/>
  <c r="DO283" i="15"/>
  <c r="CT129" i="16" s="1"/>
  <c r="DO930" i="15"/>
  <c r="DY282" i="15"/>
  <c r="DD128" i="16" s="1"/>
  <c r="DY929" i="15"/>
  <c r="DQ282" i="15"/>
  <c r="CV128" i="16" s="1"/>
  <c r="DQ929" i="15"/>
  <c r="EA281" i="15"/>
  <c r="DF127" i="16" s="1"/>
  <c r="EA928" i="15"/>
  <c r="DS281" i="15"/>
  <c r="CX127" i="16" s="1"/>
  <c r="DS928" i="15"/>
  <c r="DK281" i="15"/>
  <c r="CP127" i="16" s="1"/>
  <c r="DK928" i="15"/>
  <c r="DU280" i="15"/>
  <c r="CZ126" i="16" s="1"/>
  <c r="DU927" i="15"/>
  <c r="DM280" i="15"/>
  <c r="CR126" i="16" s="1"/>
  <c r="DM927" i="15"/>
  <c r="DW279" i="15"/>
  <c r="DB125" i="16" s="1"/>
  <c r="DW926" i="15"/>
  <c r="DO279" i="15"/>
  <c r="CT125" i="16" s="1"/>
  <c r="DO926" i="15"/>
  <c r="DY278" i="15"/>
  <c r="DD124" i="16" s="1"/>
  <c r="DY925" i="15"/>
  <c r="DQ278" i="15"/>
  <c r="CV124" i="16" s="1"/>
  <c r="DQ925" i="15"/>
  <c r="EA277" i="15"/>
  <c r="DF123" i="16" s="1"/>
  <c r="EA924" i="15"/>
  <c r="DS277" i="15"/>
  <c r="CX123" i="16" s="1"/>
  <c r="DS924" i="15"/>
  <c r="DK277" i="15"/>
  <c r="CP123" i="16" s="1"/>
  <c r="DK924" i="15"/>
  <c r="DU276" i="15"/>
  <c r="CZ122" i="16" s="1"/>
  <c r="DU923" i="15"/>
  <c r="DM276" i="15"/>
  <c r="CR122" i="16" s="1"/>
  <c r="DM923" i="15"/>
  <c r="DW111" i="15"/>
  <c r="DO111" i="15"/>
  <c r="EY274" i="15"/>
  <c r="ED120" i="16" s="1"/>
  <c r="EY921" i="15"/>
  <c r="DG274" i="15"/>
  <c r="CL120" i="16" s="1"/>
  <c r="DG921" i="15"/>
  <c r="CY274" i="15"/>
  <c r="CD120" i="16" s="1"/>
  <c r="CY921" i="15"/>
  <c r="CQ274" i="15"/>
  <c r="BV120" i="16" s="1"/>
  <c r="CQ921" i="15"/>
  <c r="CI274" i="15"/>
  <c r="BN120" i="16" s="1"/>
  <c r="CI921" i="15"/>
  <c r="CA274" i="15"/>
  <c r="BF120" i="16" s="1"/>
  <c r="CA921" i="15"/>
  <c r="BS274" i="15"/>
  <c r="AX120" i="16" s="1"/>
  <c r="BS921" i="15"/>
  <c r="BK274" i="15"/>
  <c r="AP120" i="16" s="1"/>
  <c r="BK921" i="15"/>
  <c r="BC274" i="15"/>
  <c r="AH120" i="16" s="1"/>
  <c r="BC921" i="15"/>
  <c r="AU274" i="15"/>
  <c r="Z120" i="16" s="1"/>
  <c r="AU921" i="15"/>
  <c r="AM274" i="15"/>
  <c r="R120" i="16" s="1"/>
  <c r="AM921" i="15"/>
  <c r="AE274" i="15"/>
  <c r="J120" i="16" s="1"/>
  <c r="AE921" i="15"/>
  <c r="EZ273" i="15"/>
  <c r="EE119" i="16" s="1"/>
  <c r="EZ920" i="15"/>
  <c r="DH273" i="15"/>
  <c r="CM119" i="16" s="1"/>
  <c r="DH920" i="15"/>
  <c r="CZ273" i="15"/>
  <c r="CE119" i="16" s="1"/>
  <c r="CZ920" i="15"/>
  <c r="CR273" i="15"/>
  <c r="BW119" i="16" s="1"/>
  <c r="CR920" i="15"/>
  <c r="CJ273" i="15"/>
  <c r="BO119" i="16" s="1"/>
  <c r="CJ920" i="15"/>
  <c r="CB273" i="15"/>
  <c r="BG119" i="16" s="1"/>
  <c r="CB920" i="15"/>
  <c r="BT273" i="15"/>
  <c r="AY119" i="16" s="1"/>
  <c r="BT920" i="15"/>
  <c r="BL273" i="15"/>
  <c r="AQ119" i="16" s="1"/>
  <c r="BL920" i="15"/>
  <c r="BD273" i="15"/>
  <c r="AI119" i="16" s="1"/>
  <c r="BD920" i="15"/>
  <c r="AV273" i="15"/>
  <c r="AA119" i="16" s="1"/>
  <c r="AV920" i="15"/>
  <c r="AN273" i="15"/>
  <c r="S119" i="16" s="1"/>
  <c r="AN920" i="15"/>
  <c r="AF273" i="15"/>
  <c r="K119" i="16" s="1"/>
  <c r="AF920" i="15"/>
  <c r="FA272" i="15"/>
  <c r="EF118" i="16" s="1"/>
  <c r="FA919" i="15"/>
  <c r="DI272" i="15"/>
  <c r="CN118" i="16" s="1"/>
  <c r="DI919" i="15"/>
  <c r="DA272" i="15"/>
  <c r="CF118" i="16" s="1"/>
  <c r="DA919" i="15"/>
  <c r="CS272" i="15"/>
  <c r="BX118" i="16" s="1"/>
  <c r="CS919" i="15"/>
  <c r="CK272" i="15"/>
  <c r="BP118" i="16" s="1"/>
  <c r="CK919" i="15"/>
  <c r="CC272" i="15"/>
  <c r="BH118" i="16" s="1"/>
  <c r="CC919" i="15"/>
  <c r="BU272" i="15"/>
  <c r="AZ118" i="16" s="1"/>
  <c r="BU919" i="15"/>
  <c r="BM272" i="15"/>
  <c r="AR118" i="16" s="1"/>
  <c r="BM919" i="15"/>
  <c r="BE272" i="15"/>
  <c r="AJ118" i="16" s="1"/>
  <c r="BE919" i="15"/>
  <c r="AW272" i="15"/>
  <c r="AB118" i="16" s="1"/>
  <c r="AW919" i="15"/>
  <c r="AO272" i="15"/>
  <c r="T118" i="16" s="1"/>
  <c r="AO919" i="15"/>
  <c r="AG272" i="15"/>
  <c r="L118" i="16" s="1"/>
  <c r="AG919" i="15"/>
  <c r="Y272" i="15"/>
  <c r="D118" i="16" s="1"/>
  <c r="Y919" i="15"/>
  <c r="ET271" i="15"/>
  <c r="DY117" i="16" s="1"/>
  <c r="ET918" i="15"/>
  <c r="DB271" i="15"/>
  <c r="CG117" i="16" s="1"/>
  <c r="DB918" i="15"/>
  <c r="CT271" i="15"/>
  <c r="BY117" i="16" s="1"/>
  <c r="CT918" i="15"/>
  <c r="CL271" i="15"/>
  <c r="BQ117" i="16" s="1"/>
  <c r="CL918" i="15"/>
  <c r="CD271" i="15"/>
  <c r="BI117" i="16" s="1"/>
  <c r="CD918" i="15"/>
  <c r="BV271" i="15"/>
  <c r="BA117" i="16" s="1"/>
  <c r="BV918" i="15"/>
  <c r="BN271" i="15"/>
  <c r="AS117" i="16" s="1"/>
  <c r="BN918" i="15"/>
  <c r="BF271" i="15"/>
  <c r="AK117" i="16" s="1"/>
  <c r="BF918" i="15"/>
  <c r="AX271" i="15"/>
  <c r="AC117" i="16" s="1"/>
  <c r="AX918" i="15"/>
  <c r="AP271" i="15"/>
  <c r="U117" i="16" s="1"/>
  <c r="AP918" i="15"/>
  <c r="AH271" i="15"/>
  <c r="M117" i="16" s="1"/>
  <c r="AH918" i="15"/>
  <c r="Z271" i="15"/>
  <c r="E117" i="16" s="1"/>
  <c r="Z918" i="15"/>
  <c r="EU270" i="15"/>
  <c r="DZ116" i="16" s="1"/>
  <c r="EU917" i="15"/>
  <c r="DC270" i="15"/>
  <c r="CH116" i="16" s="1"/>
  <c r="DC917" i="15"/>
  <c r="CU270" i="15"/>
  <c r="BZ116" i="16" s="1"/>
  <c r="CU917" i="15"/>
  <c r="CM270" i="15"/>
  <c r="BR116" i="16" s="1"/>
  <c r="CM917" i="15"/>
  <c r="CE270" i="15"/>
  <c r="BJ116" i="16" s="1"/>
  <c r="CE917" i="15"/>
  <c r="BW270" i="15"/>
  <c r="BB116" i="16" s="1"/>
  <c r="BW917" i="15"/>
  <c r="BO270" i="15"/>
  <c r="AT116" i="16" s="1"/>
  <c r="BO917" i="15"/>
  <c r="BG270" i="15"/>
  <c r="AL116" i="16" s="1"/>
  <c r="BG917" i="15"/>
  <c r="AY270" i="15"/>
  <c r="AD116" i="16" s="1"/>
  <c r="AY917" i="15"/>
  <c r="AQ270" i="15"/>
  <c r="V116" i="16" s="1"/>
  <c r="AQ917" i="15"/>
  <c r="AI270" i="15"/>
  <c r="N116" i="16" s="1"/>
  <c r="AI917" i="15"/>
  <c r="AA270" i="15"/>
  <c r="F116" i="16" s="1"/>
  <c r="AA917" i="15"/>
  <c r="EV269" i="15"/>
  <c r="EA115" i="16" s="1"/>
  <c r="EV916" i="15"/>
  <c r="DD269" i="15"/>
  <c r="CI115" i="16" s="1"/>
  <c r="DD916" i="15"/>
  <c r="CV269" i="15"/>
  <c r="CA115" i="16" s="1"/>
  <c r="CV916" i="15"/>
  <c r="CN269" i="15"/>
  <c r="BS115" i="16" s="1"/>
  <c r="CN916" i="15"/>
  <c r="CF269" i="15"/>
  <c r="BK115" i="16" s="1"/>
  <c r="CF916" i="15"/>
  <c r="BX269" i="15"/>
  <c r="BC115" i="16" s="1"/>
  <c r="BX916" i="15"/>
  <c r="BP269" i="15"/>
  <c r="AU115" i="16" s="1"/>
  <c r="BP916" i="15"/>
  <c r="BH269" i="15"/>
  <c r="AM115" i="16" s="1"/>
  <c r="BH916" i="15"/>
  <c r="AZ269" i="15"/>
  <c r="AE115" i="16" s="1"/>
  <c r="AZ916" i="15"/>
  <c r="AR269" i="15"/>
  <c r="W115" i="16" s="1"/>
  <c r="AR916" i="15"/>
  <c r="AJ269" i="15"/>
  <c r="O115" i="16" s="1"/>
  <c r="AJ916" i="15"/>
  <c r="AB269" i="15"/>
  <c r="G115" i="16" s="1"/>
  <c r="AB916" i="15"/>
  <c r="EW268" i="15"/>
  <c r="EB114" i="16" s="1"/>
  <c r="EW915" i="15"/>
  <c r="DE268" i="15"/>
  <c r="CJ114" i="16" s="1"/>
  <c r="DE915" i="15"/>
  <c r="CW268" i="15"/>
  <c r="CB114" i="16" s="1"/>
  <c r="CW915" i="15"/>
  <c r="CO268" i="15"/>
  <c r="BT114" i="16" s="1"/>
  <c r="CO915" i="15"/>
  <c r="CG268" i="15"/>
  <c r="BL114" i="16" s="1"/>
  <c r="CG915" i="15"/>
  <c r="BY268" i="15"/>
  <c r="BD114" i="16" s="1"/>
  <c r="BY915" i="15"/>
  <c r="BQ268" i="15"/>
  <c r="AV114" i="16" s="1"/>
  <c r="BQ915" i="15"/>
  <c r="BI268" i="15"/>
  <c r="AN114" i="16" s="1"/>
  <c r="BI915" i="15"/>
  <c r="BA268" i="15"/>
  <c r="AF114" i="16" s="1"/>
  <c r="BA915" i="15"/>
  <c r="AS268" i="15"/>
  <c r="X114" i="16" s="1"/>
  <c r="AS915" i="15"/>
  <c r="AK268" i="15"/>
  <c r="P114" i="16" s="1"/>
  <c r="AK915" i="15"/>
  <c r="AC268" i="15"/>
  <c r="H114" i="16" s="1"/>
  <c r="AC915" i="15"/>
  <c r="EX267" i="15"/>
  <c r="EC113" i="16" s="1"/>
  <c r="EX914" i="15"/>
  <c r="DF267" i="15"/>
  <c r="CK113" i="16" s="1"/>
  <c r="DF914" i="15"/>
  <c r="CX267" i="15"/>
  <c r="CC113" i="16" s="1"/>
  <c r="CX914" i="15"/>
  <c r="CP267" i="15"/>
  <c r="BU113" i="16" s="1"/>
  <c r="CP914" i="15"/>
  <c r="CH267" i="15"/>
  <c r="BM113" i="16" s="1"/>
  <c r="CH914" i="15"/>
  <c r="BZ267" i="15"/>
  <c r="BE113" i="16" s="1"/>
  <c r="BZ914" i="15"/>
  <c r="BR267" i="15"/>
  <c r="AW113" i="16" s="1"/>
  <c r="BR914" i="15"/>
  <c r="BJ267" i="15"/>
  <c r="AO113" i="16" s="1"/>
  <c r="BJ914" i="15"/>
  <c r="BB267" i="15"/>
  <c r="AG113" i="16" s="1"/>
  <c r="BB914" i="15"/>
  <c r="AT267" i="15"/>
  <c r="Y113" i="16" s="1"/>
  <c r="AT914" i="15"/>
  <c r="AL267" i="15"/>
  <c r="Q113" i="16" s="1"/>
  <c r="AL914" i="15"/>
  <c r="AD267" i="15"/>
  <c r="I113" i="16" s="1"/>
  <c r="AD914" i="15"/>
  <c r="EY266" i="15"/>
  <c r="ED112" i="16" s="1"/>
  <c r="EY913" i="15"/>
  <c r="DG266" i="15"/>
  <c r="CL112" i="16" s="1"/>
  <c r="DG913" i="15"/>
  <c r="CY266" i="15"/>
  <c r="CD112" i="16" s="1"/>
  <c r="CY913" i="15"/>
  <c r="CQ266" i="15"/>
  <c r="BV112" i="16" s="1"/>
  <c r="CQ913" i="15"/>
  <c r="CI266" i="15"/>
  <c r="BN112" i="16" s="1"/>
  <c r="CI913" i="15"/>
  <c r="CA266" i="15"/>
  <c r="BF112" i="16" s="1"/>
  <c r="CA913" i="15"/>
  <c r="BS266" i="15"/>
  <c r="AX112" i="16" s="1"/>
  <c r="BS913" i="15"/>
  <c r="BK266" i="15"/>
  <c r="AP112" i="16" s="1"/>
  <c r="BK913" i="15"/>
  <c r="BC266" i="15"/>
  <c r="AH112" i="16" s="1"/>
  <c r="BC913" i="15"/>
  <c r="AU266" i="15"/>
  <c r="Z112" i="16" s="1"/>
  <c r="AU913" i="15"/>
  <c r="AM266" i="15"/>
  <c r="R112" i="16" s="1"/>
  <c r="AM913" i="15"/>
  <c r="AE266" i="15"/>
  <c r="J112" i="16" s="1"/>
  <c r="AE913" i="15"/>
  <c r="EZ265" i="15"/>
  <c r="EE111" i="16" s="1"/>
  <c r="EZ912" i="15"/>
  <c r="DH265" i="15"/>
  <c r="CM111" i="16" s="1"/>
  <c r="DH912" i="15"/>
  <c r="CZ265" i="15"/>
  <c r="CE111" i="16" s="1"/>
  <c r="CZ912" i="15"/>
  <c r="CR265" i="15"/>
  <c r="BW111" i="16" s="1"/>
  <c r="CR912" i="15"/>
  <c r="CJ265" i="15"/>
  <c r="BO111" i="16" s="1"/>
  <c r="CJ912" i="15"/>
  <c r="CB265" i="15"/>
  <c r="BG111" i="16" s="1"/>
  <c r="CB912" i="15"/>
  <c r="BT265" i="15"/>
  <c r="AY111" i="16" s="1"/>
  <c r="BT912" i="15"/>
  <c r="BL265" i="15"/>
  <c r="AQ111" i="16" s="1"/>
  <c r="BL912" i="15"/>
  <c r="BD265" i="15"/>
  <c r="AI111" i="16" s="1"/>
  <c r="BD912" i="15"/>
  <c r="AV265" i="15"/>
  <c r="AA111" i="16" s="1"/>
  <c r="AV912" i="15"/>
  <c r="AN265" i="15"/>
  <c r="S111" i="16" s="1"/>
  <c r="AN912" i="15"/>
  <c r="AF265" i="15"/>
  <c r="K111" i="16" s="1"/>
  <c r="AF912" i="15"/>
  <c r="FA264" i="15"/>
  <c r="EF110" i="16" s="1"/>
  <c r="FA911" i="15"/>
  <c r="DI264" i="15"/>
  <c r="CN110" i="16" s="1"/>
  <c r="DI911" i="15"/>
  <c r="DA264" i="15"/>
  <c r="CF110" i="16" s="1"/>
  <c r="DA911" i="15"/>
  <c r="CS264" i="15"/>
  <c r="BX110" i="16" s="1"/>
  <c r="CS911" i="15"/>
  <c r="CK264" i="15"/>
  <c r="BP110" i="16" s="1"/>
  <c r="CK911" i="15"/>
  <c r="CC264" i="15"/>
  <c r="BH110" i="16" s="1"/>
  <c r="CC911" i="15"/>
  <c r="BU264" i="15"/>
  <c r="AZ110" i="16" s="1"/>
  <c r="BU911" i="15"/>
  <c r="BM264" i="15"/>
  <c r="AR110" i="16" s="1"/>
  <c r="BM911" i="15"/>
  <c r="BE264" i="15"/>
  <c r="AJ110" i="16" s="1"/>
  <c r="BE911" i="15"/>
  <c r="AW264" i="15"/>
  <c r="AB110" i="16" s="1"/>
  <c r="AW911" i="15"/>
  <c r="AO264" i="15"/>
  <c r="T110" i="16" s="1"/>
  <c r="AO911" i="15"/>
  <c r="AG264" i="15"/>
  <c r="L110" i="16" s="1"/>
  <c r="AG911" i="15"/>
  <c r="Y264" i="15"/>
  <c r="D110" i="16" s="1"/>
  <c r="Y911" i="15"/>
  <c r="ET263" i="15"/>
  <c r="DY109" i="16" s="1"/>
  <c r="ET910" i="15"/>
  <c r="DB263" i="15"/>
  <c r="CG109" i="16" s="1"/>
  <c r="DB910" i="15"/>
  <c r="CT263" i="15"/>
  <c r="BY109" i="16" s="1"/>
  <c r="CT910" i="15"/>
  <c r="CL263" i="15"/>
  <c r="BQ109" i="16" s="1"/>
  <c r="CL910" i="15"/>
  <c r="CD263" i="15"/>
  <c r="BI109" i="16" s="1"/>
  <c r="CD910" i="15"/>
  <c r="BV263" i="15"/>
  <c r="BA109" i="16" s="1"/>
  <c r="BV910" i="15"/>
  <c r="BN263" i="15"/>
  <c r="AS109" i="16" s="1"/>
  <c r="BN910" i="15"/>
  <c r="BF263" i="15"/>
  <c r="AK109" i="16" s="1"/>
  <c r="BF910" i="15"/>
  <c r="AX263" i="15"/>
  <c r="AC109" i="16" s="1"/>
  <c r="AX910" i="15"/>
  <c r="AP263" i="15"/>
  <c r="U109" i="16" s="1"/>
  <c r="AP910" i="15"/>
  <c r="AH263" i="15"/>
  <c r="M109" i="16" s="1"/>
  <c r="AH910" i="15"/>
  <c r="Z263" i="15"/>
  <c r="E109" i="16" s="1"/>
  <c r="Z910" i="15"/>
  <c r="EU262" i="15"/>
  <c r="DZ108" i="16" s="1"/>
  <c r="EU909" i="15"/>
  <c r="DC262" i="15"/>
  <c r="CH108" i="16" s="1"/>
  <c r="DC909" i="15"/>
  <c r="CU262" i="15"/>
  <c r="BZ108" i="16" s="1"/>
  <c r="CU909" i="15"/>
  <c r="CM262" i="15"/>
  <c r="BR108" i="16" s="1"/>
  <c r="CM909" i="15"/>
  <c r="CE262" i="15"/>
  <c r="BJ108" i="16" s="1"/>
  <c r="CE909" i="15"/>
  <c r="BW262" i="15"/>
  <c r="BB108" i="16" s="1"/>
  <c r="BW909" i="15"/>
  <c r="BO262" i="15"/>
  <c r="AT108" i="16" s="1"/>
  <c r="BO909" i="15"/>
  <c r="BG262" i="15"/>
  <c r="AL108" i="16" s="1"/>
  <c r="BG909" i="15"/>
  <c r="AY262" i="15"/>
  <c r="AD108" i="16" s="1"/>
  <c r="AY909" i="15"/>
  <c r="AQ262" i="15"/>
  <c r="V108" i="16" s="1"/>
  <c r="AQ909" i="15"/>
  <c r="AI262" i="15"/>
  <c r="N108" i="16" s="1"/>
  <c r="AI909" i="15"/>
  <c r="AA262" i="15"/>
  <c r="F108" i="16" s="1"/>
  <c r="AA909" i="15"/>
  <c r="EV261" i="15"/>
  <c r="EA107" i="16" s="1"/>
  <c r="EV908" i="15"/>
  <c r="DD261" i="15"/>
  <c r="CI107" i="16" s="1"/>
  <c r="DD908" i="15"/>
  <c r="CV261" i="15"/>
  <c r="CA107" i="16" s="1"/>
  <c r="CV908" i="15"/>
  <c r="CN261" i="15"/>
  <c r="BS107" i="16" s="1"/>
  <c r="CN908" i="15"/>
  <c r="CF261" i="15"/>
  <c r="BK107" i="16" s="1"/>
  <c r="CF908" i="15"/>
  <c r="BX261" i="15"/>
  <c r="BC107" i="16" s="1"/>
  <c r="BX908" i="15"/>
  <c r="BP261" i="15"/>
  <c r="AU107" i="16" s="1"/>
  <c r="BP908" i="15"/>
  <c r="BH261" i="15"/>
  <c r="AM107" i="16" s="1"/>
  <c r="BH908" i="15"/>
  <c r="AZ261" i="15"/>
  <c r="AE107" i="16" s="1"/>
  <c r="AZ908" i="15"/>
  <c r="AR261" i="15"/>
  <c r="W107" i="16" s="1"/>
  <c r="AR908" i="15"/>
  <c r="AJ261" i="15"/>
  <c r="O107" i="16" s="1"/>
  <c r="AJ908" i="15"/>
  <c r="AB261" i="15"/>
  <c r="G107" i="16" s="1"/>
  <c r="AB908" i="15"/>
  <c r="EW260" i="15"/>
  <c r="EB106" i="16" s="1"/>
  <c r="EW907" i="15"/>
  <c r="DE260" i="15"/>
  <c r="CJ106" i="16" s="1"/>
  <c r="DE907" i="15"/>
  <c r="CW260" i="15"/>
  <c r="CB106" i="16" s="1"/>
  <c r="CW907" i="15"/>
  <c r="CO260" i="15"/>
  <c r="BT106" i="16" s="1"/>
  <c r="CO907" i="15"/>
  <c r="CG260" i="15"/>
  <c r="BL106" i="16" s="1"/>
  <c r="CG907" i="15"/>
  <c r="BY260" i="15"/>
  <c r="BD106" i="16" s="1"/>
  <c r="BY907" i="15"/>
  <c r="BQ260" i="15"/>
  <c r="AV106" i="16" s="1"/>
  <c r="BQ907" i="15"/>
  <c r="BI260" i="15"/>
  <c r="AN106" i="16" s="1"/>
  <c r="BI907" i="15"/>
  <c r="BA260" i="15"/>
  <c r="AF106" i="16" s="1"/>
  <c r="BA907" i="15"/>
  <c r="AS260" i="15"/>
  <c r="X106" i="16" s="1"/>
  <c r="AS907" i="15"/>
  <c r="AK260" i="15"/>
  <c r="P106" i="16" s="1"/>
  <c r="AK907" i="15"/>
  <c r="AC260" i="15"/>
  <c r="H106" i="16" s="1"/>
  <c r="AC907" i="15"/>
  <c r="EX259" i="15"/>
  <c r="EC105" i="16" s="1"/>
  <c r="EX906" i="15"/>
  <c r="DF259" i="15"/>
  <c r="CK105" i="16" s="1"/>
  <c r="DF906" i="15"/>
  <c r="CX259" i="15"/>
  <c r="CC105" i="16" s="1"/>
  <c r="CX906" i="15"/>
  <c r="CP259" i="15"/>
  <c r="BU105" i="16" s="1"/>
  <c r="CP906" i="15"/>
  <c r="CH259" i="15"/>
  <c r="BM105" i="16" s="1"/>
  <c r="CH906" i="15"/>
  <c r="BZ259" i="15"/>
  <c r="BE105" i="16" s="1"/>
  <c r="BZ906" i="15"/>
  <c r="BR259" i="15"/>
  <c r="AW105" i="16" s="1"/>
  <c r="BR906" i="15"/>
  <c r="BJ259" i="15"/>
  <c r="AO105" i="16" s="1"/>
  <c r="BJ906" i="15"/>
  <c r="BB259" i="15"/>
  <c r="AG105" i="16" s="1"/>
  <c r="BB906" i="15"/>
  <c r="AT259" i="15"/>
  <c r="Y105" i="16" s="1"/>
  <c r="AT906" i="15"/>
  <c r="AL259" i="15"/>
  <c r="Q105" i="16" s="1"/>
  <c r="AL906" i="15"/>
  <c r="AD259" i="15"/>
  <c r="I105" i="16" s="1"/>
  <c r="AD906" i="15"/>
  <c r="EY258" i="15"/>
  <c r="ED104" i="16" s="1"/>
  <c r="EY905" i="15"/>
  <c r="DG258" i="15"/>
  <c r="CL104" i="16" s="1"/>
  <c r="DG905" i="15"/>
  <c r="CY258" i="15"/>
  <c r="CD104" i="16" s="1"/>
  <c r="CY905" i="15"/>
  <c r="CQ258" i="15"/>
  <c r="BV104" i="16" s="1"/>
  <c r="CQ905" i="15"/>
  <c r="CI258" i="15"/>
  <c r="BN104" i="16" s="1"/>
  <c r="CI905" i="15"/>
  <c r="CA258" i="15"/>
  <c r="BF104" i="16" s="1"/>
  <c r="CA905" i="15"/>
  <c r="BS258" i="15"/>
  <c r="AX104" i="16" s="1"/>
  <c r="BS905" i="15"/>
  <c r="BK258" i="15"/>
  <c r="AP104" i="16" s="1"/>
  <c r="BK905" i="15"/>
  <c r="BC258" i="15"/>
  <c r="AH104" i="16" s="1"/>
  <c r="BC905" i="15"/>
  <c r="AU258" i="15"/>
  <c r="Z104" i="16" s="1"/>
  <c r="AU905" i="15"/>
  <c r="AM258" i="15"/>
  <c r="R104" i="16" s="1"/>
  <c r="AM905" i="15"/>
  <c r="AE258" i="15"/>
  <c r="J104" i="16" s="1"/>
  <c r="AE905" i="15"/>
  <c r="EZ257" i="15"/>
  <c r="EE103" i="16" s="1"/>
  <c r="EZ904" i="15"/>
  <c r="DH257" i="15"/>
  <c r="CM103" i="16" s="1"/>
  <c r="DH904" i="15"/>
  <c r="CZ257" i="15"/>
  <c r="CE103" i="16" s="1"/>
  <c r="CZ904" i="15"/>
  <c r="CR257" i="15"/>
  <c r="BW103" i="16" s="1"/>
  <c r="CR904" i="15"/>
  <c r="CJ257" i="15"/>
  <c r="BO103" i="16" s="1"/>
  <c r="CJ904" i="15"/>
  <c r="CB257" i="15"/>
  <c r="BG103" i="16" s="1"/>
  <c r="CB904" i="15"/>
  <c r="BT257" i="15"/>
  <c r="AY103" i="16" s="1"/>
  <c r="BT904" i="15"/>
  <c r="BL257" i="15"/>
  <c r="AQ103" i="16" s="1"/>
  <c r="BL904" i="15"/>
  <c r="BD257" i="15"/>
  <c r="AI103" i="16" s="1"/>
  <c r="BD904" i="15"/>
  <c r="AV257" i="15"/>
  <c r="AA103" i="16" s="1"/>
  <c r="AV904" i="15"/>
  <c r="AN257" i="15"/>
  <c r="S103" i="16" s="1"/>
  <c r="AN904" i="15"/>
  <c r="AF257" i="15"/>
  <c r="K103" i="16" s="1"/>
  <c r="AF904" i="15"/>
  <c r="FA256" i="15"/>
  <c r="EF102" i="16" s="1"/>
  <c r="FA903" i="15"/>
  <c r="DI256" i="15"/>
  <c r="CN102" i="16" s="1"/>
  <c r="DI903" i="15"/>
  <c r="DA256" i="15"/>
  <c r="CF102" i="16" s="1"/>
  <c r="DA903" i="15"/>
  <c r="CS256" i="15"/>
  <c r="BX102" i="16" s="1"/>
  <c r="CS903" i="15"/>
  <c r="CK256" i="15"/>
  <c r="BP102" i="16" s="1"/>
  <c r="CK903" i="15"/>
  <c r="CC256" i="15"/>
  <c r="BH102" i="16" s="1"/>
  <c r="CC903" i="15"/>
  <c r="BU256" i="15"/>
  <c r="AZ102" i="16" s="1"/>
  <c r="BU903" i="15"/>
  <c r="BM256" i="15"/>
  <c r="AR102" i="16" s="1"/>
  <c r="BM903" i="15"/>
  <c r="BE256" i="15"/>
  <c r="AJ102" i="16" s="1"/>
  <c r="BE903" i="15"/>
  <c r="AW256" i="15"/>
  <c r="AB102" i="16" s="1"/>
  <c r="AW903" i="15"/>
  <c r="AO256" i="15"/>
  <c r="T102" i="16" s="1"/>
  <c r="AO903" i="15"/>
  <c r="AG256" i="15"/>
  <c r="L102" i="16" s="1"/>
  <c r="AG903" i="15"/>
  <c r="Y256" i="15"/>
  <c r="D102" i="16" s="1"/>
  <c r="Y903" i="15"/>
  <c r="ET255" i="15"/>
  <c r="DY101" i="16" s="1"/>
  <c r="ET902" i="15"/>
  <c r="DB255" i="15"/>
  <c r="CG101" i="16" s="1"/>
  <c r="DB902" i="15"/>
  <c r="CT255" i="15"/>
  <c r="BY101" i="16" s="1"/>
  <c r="CT902" i="15"/>
  <c r="CL255" i="15"/>
  <c r="BQ101" i="16" s="1"/>
  <c r="CL902" i="15"/>
  <c r="CD255" i="15"/>
  <c r="BI101" i="16" s="1"/>
  <c r="CD902" i="15"/>
  <c r="BV255" i="15"/>
  <c r="BA101" i="16" s="1"/>
  <c r="BV902" i="15"/>
  <c r="BN255" i="15"/>
  <c r="AS101" i="16" s="1"/>
  <c r="BN902" i="15"/>
  <c r="BF255" i="15"/>
  <c r="AK101" i="16" s="1"/>
  <c r="BF902" i="15"/>
  <c r="AX255" i="15"/>
  <c r="AC101" i="16" s="1"/>
  <c r="AX902" i="15"/>
  <c r="AP255" i="15"/>
  <c r="U101" i="16" s="1"/>
  <c r="AP902" i="15"/>
  <c r="AH255" i="15"/>
  <c r="M101" i="16" s="1"/>
  <c r="AH902" i="15"/>
  <c r="Z255" i="15"/>
  <c r="E101" i="16" s="1"/>
  <c r="Z902" i="15"/>
  <c r="EU254" i="15"/>
  <c r="DZ100" i="16" s="1"/>
  <c r="EU901" i="15"/>
  <c r="DC254" i="15"/>
  <c r="CH100" i="16" s="1"/>
  <c r="DC901" i="15"/>
  <c r="CU254" i="15"/>
  <c r="BZ100" i="16" s="1"/>
  <c r="CU901" i="15"/>
  <c r="CM254" i="15"/>
  <c r="BR100" i="16" s="1"/>
  <c r="CM901" i="15"/>
  <c r="CE254" i="15"/>
  <c r="BJ100" i="16" s="1"/>
  <c r="CE901" i="15"/>
  <c r="BW254" i="15"/>
  <c r="BB100" i="16" s="1"/>
  <c r="BW901" i="15"/>
  <c r="BO254" i="15"/>
  <c r="AT100" i="16" s="1"/>
  <c r="BO901" i="15"/>
  <c r="BG254" i="15"/>
  <c r="AL100" i="16" s="1"/>
  <c r="BG901" i="15"/>
  <c r="AY254" i="15"/>
  <c r="AD100" i="16" s="1"/>
  <c r="AY901" i="15"/>
  <c r="AQ254" i="15"/>
  <c r="V100" i="16" s="1"/>
  <c r="AQ901" i="15"/>
  <c r="AI254" i="15"/>
  <c r="N100" i="16" s="1"/>
  <c r="AI901" i="15"/>
  <c r="AA254" i="15"/>
  <c r="F100" i="16" s="1"/>
  <c r="AA901" i="15"/>
  <c r="EV253" i="15"/>
  <c r="EA99" i="16" s="1"/>
  <c r="EV900" i="15"/>
  <c r="DD253" i="15"/>
  <c r="CI99" i="16" s="1"/>
  <c r="DD900" i="15"/>
  <c r="CV253" i="15"/>
  <c r="CA99" i="16" s="1"/>
  <c r="CV900" i="15"/>
  <c r="CN253" i="15"/>
  <c r="BS99" i="16" s="1"/>
  <c r="CN900" i="15"/>
  <c r="CF253" i="15"/>
  <c r="BK99" i="16" s="1"/>
  <c r="CF900" i="15"/>
  <c r="BX253" i="15"/>
  <c r="BC99" i="16" s="1"/>
  <c r="BX900" i="15"/>
  <c r="BP253" i="15"/>
  <c r="AU99" i="16" s="1"/>
  <c r="BP900" i="15"/>
  <c r="BH253" i="15"/>
  <c r="AM99" i="16" s="1"/>
  <c r="BH900" i="15"/>
  <c r="AZ253" i="15"/>
  <c r="AE99" i="16" s="1"/>
  <c r="AZ900" i="15"/>
  <c r="AR253" i="15"/>
  <c r="W99" i="16" s="1"/>
  <c r="AR900" i="15"/>
  <c r="AJ253" i="15"/>
  <c r="O99" i="16" s="1"/>
  <c r="AJ900" i="15"/>
  <c r="AB253" i="15"/>
  <c r="G99" i="16" s="1"/>
  <c r="AB900" i="15"/>
  <c r="EW252" i="15"/>
  <c r="EB98" i="16" s="1"/>
  <c r="EW899" i="15"/>
  <c r="DE252" i="15"/>
  <c r="CJ98" i="16" s="1"/>
  <c r="DE899" i="15"/>
  <c r="CW252" i="15"/>
  <c r="CB98" i="16" s="1"/>
  <c r="CW899" i="15"/>
  <c r="CO252" i="15"/>
  <c r="BT98" i="16" s="1"/>
  <c r="CO899" i="15"/>
  <c r="CG252" i="15"/>
  <c r="BL98" i="16" s="1"/>
  <c r="CG899" i="15"/>
  <c r="BY252" i="15"/>
  <c r="BD98" i="16" s="1"/>
  <c r="BY899" i="15"/>
  <c r="BQ252" i="15"/>
  <c r="AV98" i="16" s="1"/>
  <c r="BQ899" i="15"/>
  <c r="BI252" i="15"/>
  <c r="AN98" i="16" s="1"/>
  <c r="BI899" i="15"/>
  <c r="BA252" i="15"/>
  <c r="AF98" i="16" s="1"/>
  <c r="BA899" i="15"/>
  <c r="AS252" i="15"/>
  <c r="X98" i="16" s="1"/>
  <c r="AS899" i="15"/>
  <c r="AK252" i="15"/>
  <c r="P98" i="16" s="1"/>
  <c r="AK899" i="15"/>
  <c r="AC252" i="15"/>
  <c r="H98" i="16" s="1"/>
  <c r="AC899" i="15"/>
  <c r="EX251" i="15"/>
  <c r="EC97" i="16" s="1"/>
  <c r="EX898" i="15"/>
  <c r="DF251" i="15"/>
  <c r="CK97" i="16" s="1"/>
  <c r="DF898" i="15"/>
  <c r="CX251" i="15"/>
  <c r="CC97" i="16" s="1"/>
  <c r="CX898" i="15"/>
  <c r="CP251" i="15"/>
  <c r="BU97" i="16" s="1"/>
  <c r="CP898" i="15"/>
  <c r="CH251" i="15"/>
  <c r="BM97" i="16" s="1"/>
  <c r="CH898" i="15"/>
  <c r="BZ251" i="15"/>
  <c r="BE97" i="16" s="1"/>
  <c r="BZ898" i="15"/>
  <c r="BR251" i="15"/>
  <c r="AW97" i="16" s="1"/>
  <c r="BR898" i="15"/>
  <c r="BJ251" i="15"/>
  <c r="AO97" i="16" s="1"/>
  <c r="BJ898" i="15"/>
  <c r="BB251" i="15"/>
  <c r="AG97" i="16" s="1"/>
  <c r="BB898" i="15"/>
  <c r="AT251" i="15"/>
  <c r="Y97" i="16" s="1"/>
  <c r="AT898" i="15"/>
  <c r="AL251" i="15"/>
  <c r="Q97" i="16" s="1"/>
  <c r="AL898" i="15"/>
  <c r="AD251" i="15"/>
  <c r="I97" i="16" s="1"/>
  <c r="AD898" i="15"/>
  <c r="EY250" i="15"/>
  <c r="ED96" i="16" s="1"/>
  <c r="EY897" i="15"/>
  <c r="DG250" i="15"/>
  <c r="CL96" i="16" s="1"/>
  <c r="DG897" i="15"/>
  <c r="CY250" i="15"/>
  <c r="CD96" i="16" s="1"/>
  <c r="CY897" i="15"/>
  <c r="CQ250" i="15"/>
  <c r="BV96" i="16" s="1"/>
  <c r="CQ897" i="15"/>
  <c r="CI250" i="15"/>
  <c r="BN96" i="16" s="1"/>
  <c r="CI897" i="15"/>
  <c r="CA250" i="15"/>
  <c r="BF96" i="16" s="1"/>
  <c r="CA897" i="15"/>
  <c r="BS250" i="15"/>
  <c r="AX96" i="16" s="1"/>
  <c r="BS897" i="15"/>
  <c r="BK250" i="15"/>
  <c r="AP96" i="16" s="1"/>
  <c r="BK897" i="15"/>
  <c r="BC250" i="15"/>
  <c r="AH96" i="16" s="1"/>
  <c r="BC897" i="15"/>
  <c r="AU250" i="15"/>
  <c r="Z96" i="16" s="1"/>
  <c r="AU897" i="15"/>
  <c r="AM250" i="15"/>
  <c r="R96" i="16" s="1"/>
  <c r="AM897" i="15"/>
  <c r="AE250" i="15"/>
  <c r="J96" i="16" s="1"/>
  <c r="AE897" i="15"/>
  <c r="EZ249" i="15"/>
  <c r="EE95" i="16" s="1"/>
  <c r="EZ896" i="15"/>
  <c r="DH249" i="15"/>
  <c r="CM95" i="16" s="1"/>
  <c r="DH896" i="15"/>
  <c r="CZ249" i="15"/>
  <c r="CE95" i="16" s="1"/>
  <c r="CZ896" i="15"/>
  <c r="CR249" i="15"/>
  <c r="BW95" i="16" s="1"/>
  <c r="CR896" i="15"/>
  <c r="CJ249" i="15"/>
  <c r="BO95" i="16" s="1"/>
  <c r="CJ896" i="15"/>
  <c r="CB249" i="15"/>
  <c r="BG95" i="16" s="1"/>
  <c r="CB896" i="15"/>
  <c r="BT249" i="15"/>
  <c r="AY95" i="16" s="1"/>
  <c r="BT896" i="15"/>
  <c r="BL249" i="15"/>
  <c r="AQ95" i="16" s="1"/>
  <c r="BL896" i="15"/>
  <c r="BD249" i="15"/>
  <c r="AI95" i="16" s="1"/>
  <c r="BD896" i="15"/>
  <c r="AV249" i="15"/>
  <c r="AA95" i="16" s="1"/>
  <c r="AV896" i="15"/>
  <c r="AN249" i="15"/>
  <c r="S95" i="16" s="1"/>
  <c r="AN896" i="15"/>
  <c r="AF249" i="15"/>
  <c r="K95" i="16" s="1"/>
  <c r="AF896" i="15"/>
  <c r="FA248" i="15"/>
  <c r="EF94" i="16" s="1"/>
  <c r="FA895" i="15"/>
  <c r="DI248" i="15"/>
  <c r="CN94" i="16" s="1"/>
  <c r="DI895" i="15"/>
  <c r="DA248" i="15"/>
  <c r="CF94" i="16" s="1"/>
  <c r="DA895" i="15"/>
  <c r="CS248" i="15"/>
  <c r="BX94" i="16" s="1"/>
  <c r="CS895" i="15"/>
  <c r="CK248" i="15"/>
  <c r="BP94" i="16" s="1"/>
  <c r="CK895" i="15"/>
  <c r="CC248" i="15"/>
  <c r="BH94" i="16" s="1"/>
  <c r="CC895" i="15"/>
  <c r="BU248" i="15"/>
  <c r="AZ94" i="16" s="1"/>
  <c r="BU895" i="15"/>
  <c r="BM248" i="15"/>
  <c r="AR94" i="16" s="1"/>
  <c r="BM895" i="15"/>
  <c r="BE248" i="15"/>
  <c r="AJ94" i="16" s="1"/>
  <c r="BE895" i="15"/>
  <c r="AW248" i="15"/>
  <c r="AB94" i="16" s="1"/>
  <c r="AW895" i="15"/>
  <c r="AO248" i="15"/>
  <c r="T94" i="16" s="1"/>
  <c r="AO895" i="15"/>
  <c r="AG248" i="15"/>
  <c r="L94" i="16" s="1"/>
  <c r="AG895" i="15"/>
  <c r="Y248" i="15"/>
  <c r="D94" i="16" s="1"/>
  <c r="Y895" i="15"/>
  <c r="ET83" i="15"/>
  <c r="DB247" i="15"/>
  <c r="CG93" i="16" s="1"/>
  <c r="DB894" i="15"/>
  <c r="CT247" i="15"/>
  <c r="BY93" i="16" s="1"/>
  <c r="CT894" i="15"/>
  <c r="CL247" i="15"/>
  <c r="BQ93" i="16" s="1"/>
  <c r="CL894" i="15"/>
  <c r="CD247" i="15"/>
  <c r="BI93" i="16" s="1"/>
  <c r="CD894" i="15"/>
  <c r="BV247" i="15"/>
  <c r="BA93" i="16" s="1"/>
  <c r="BV894" i="15"/>
  <c r="BN247" i="15"/>
  <c r="AS93" i="16" s="1"/>
  <c r="BN894" i="15"/>
  <c r="BF247" i="15"/>
  <c r="AK93" i="16" s="1"/>
  <c r="BF894" i="15"/>
  <c r="AX247" i="15"/>
  <c r="AC93" i="16" s="1"/>
  <c r="AX894" i="15"/>
  <c r="AP247" i="15"/>
  <c r="U93" i="16" s="1"/>
  <c r="AP894" i="15"/>
  <c r="AH247" i="15"/>
  <c r="M93" i="16" s="1"/>
  <c r="AH894" i="15"/>
  <c r="Z247" i="15"/>
  <c r="E93" i="16" s="1"/>
  <c r="Z894" i="15"/>
  <c r="EU246" i="15"/>
  <c r="DZ92" i="16" s="1"/>
  <c r="EU893" i="15"/>
  <c r="DC246" i="15"/>
  <c r="CH92" i="16" s="1"/>
  <c r="DC893" i="15"/>
  <c r="CU246" i="15"/>
  <c r="BZ92" i="16" s="1"/>
  <c r="CU893" i="15"/>
  <c r="CM246" i="15"/>
  <c r="BR92" i="16" s="1"/>
  <c r="CM893" i="15"/>
  <c r="CE246" i="15"/>
  <c r="BJ92" i="16" s="1"/>
  <c r="CE893" i="15"/>
  <c r="BW246" i="15"/>
  <c r="BB92" i="16" s="1"/>
  <c r="BW893" i="15"/>
  <c r="BO246" i="15"/>
  <c r="AT92" i="16" s="1"/>
  <c r="BO893" i="15"/>
  <c r="BG246" i="15"/>
  <c r="AL92" i="16" s="1"/>
  <c r="BG893" i="15"/>
  <c r="AY246" i="15"/>
  <c r="AD92" i="16" s="1"/>
  <c r="AY893" i="15"/>
  <c r="AQ246" i="15"/>
  <c r="V92" i="16" s="1"/>
  <c r="AQ893" i="15"/>
  <c r="AI246" i="15"/>
  <c r="N92" i="16" s="1"/>
  <c r="AI893" i="15"/>
  <c r="AA246" i="15"/>
  <c r="F92" i="16" s="1"/>
  <c r="AA893" i="15"/>
  <c r="EV245" i="15"/>
  <c r="EA91" i="16" s="1"/>
  <c r="EV892" i="15"/>
  <c r="DD245" i="15"/>
  <c r="CI91" i="16" s="1"/>
  <c r="DD892" i="15"/>
  <c r="CV245" i="15"/>
  <c r="CA91" i="16" s="1"/>
  <c r="CV892" i="15"/>
  <c r="CN245" i="15"/>
  <c r="BS91" i="16" s="1"/>
  <c r="CN892" i="15"/>
  <c r="CF245" i="15"/>
  <c r="BK91" i="16" s="1"/>
  <c r="CF892" i="15"/>
  <c r="BX245" i="15"/>
  <c r="BC91" i="16" s="1"/>
  <c r="BX892" i="15"/>
  <c r="BP245" i="15"/>
  <c r="AU91" i="16" s="1"/>
  <c r="BP892" i="15"/>
  <c r="BH245" i="15"/>
  <c r="AM91" i="16" s="1"/>
  <c r="BH892" i="15"/>
  <c r="AZ245" i="15"/>
  <c r="AE91" i="16" s="1"/>
  <c r="AZ892" i="15"/>
  <c r="AR245" i="15"/>
  <c r="W91" i="16" s="1"/>
  <c r="AR892" i="15"/>
  <c r="AJ245" i="15"/>
  <c r="O91" i="16" s="1"/>
  <c r="AJ892" i="15"/>
  <c r="AB245" i="15"/>
  <c r="G91" i="16" s="1"/>
  <c r="AB892" i="15"/>
  <c r="EW244" i="15"/>
  <c r="EB90" i="16" s="1"/>
  <c r="EW891" i="15"/>
  <c r="DE244" i="15"/>
  <c r="CJ90" i="16" s="1"/>
  <c r="DE891" i="15"/>
  <c r="CW244" i="15"/>
  <c r="CB90" i="16" s="1"/>
  <c r="CW891" i="15"/>
  <c r="CO244" i="15"/>
  <c r="BT90" i="16" s="1"/>
  <c r="CO891" i="15"/>
  <c r="CG244" i="15"/>
  <c r="BL90" i="16" s="1"/>
  <c r="CG891" i="15"/>
  <c r="BY244" i="15"/>
  <c r="BD90" i="16" s="1"/>
  <c r="BY891" i="15"/>
  <c r="BQ244" i="15"/>
  <c r="AV90" i="16" s="1"/>
  <c r="BQ891" i="15"/>
  <c r="BI244" i="15"/>
  <c r="AN90" i="16" s="1"/>
  <c r="BI891" i="15"/>
  <c r="BA244" i="15"/>
  <c r="AF90" i="16" s="1"/>
  <c r="BA891" i="15"/>
  <c r="AS244" i="15"/>
  <c r="X90" i="16" s="1"/>
  <c r="AS891" i="15"/>
  <c r="AK244" i="15"/>
  <c r="P90" i="16" s="1"/>
  <c r="AK891" i="15"/>
  <c r="AC244" i="15"/>
  <c r="H90" i="16" s="1"/>
  <c r="AC891" i="15"/>
  <c r="EX243" i="15"/>
  <c r="EC89" i="16" s="1"/>
  <c r="EX890" i="15"/>
  <c r="DF243" i="15"/>
  <c r="CK89" i="16" s="1"/>
  <c r="DF890" i="15"/>
  <c r="CX243" i="15"/>
  <c r="CC89" i="16" s="1"/>
  <c r="CX890" i="15"/>
  <c r="CP243" i="15"/>
  <c r="BU89" i="16" s="1"/>
  <c r="CP890" i="15"/>
  <c r="CH243" i="15"/>
  <c r="BM89" i="16" s="1"/>
  <c r="CH890" i="15"/>
  <c r="BZ243" i="15"/>
  <c r="BE89" i="16" s="1"/>
  <c r="BZ890" i="15"/>
  <c r="BR243" i="15"/>
  <c r="AW89" i="16" s="1"/>
  <c r="BR890" i="15"/>
  <c r="BJ243" i="15"/>
  <c r="AO89" i="16" s="1"/>
  <c r="BJ890" i="15"/>
  <c r="BB243" i="15"/>
  <c r="AG89" i="16" s="1"/>
  <c r="BB890" i="15"/>
  <c r="AT243" i="15"/>
  <c r="Y89" i="16" s="1"/>
  <c r="AT890" i="15"/>
  <c r="AL243" i="15"/>
  <c r="Q89" i="16" s="1"/>
  <c r="AL890" i="15"/>
  <c r="AD243" i="15"/>
  <c r="I89" i="16" s="1"/>
  <c r="AD890" i="15"/>
  <c r="EY242" i="15"/>
  <c r="ED88" i="16" s="1"/>
  <c r="EY889" i="15"/>
  <c r="DG242" i="15"/>
  <c r="CL88" i="16" s="1"/>
  <c r="DG889" i="15"/>
  <c r="CY242" i="15"/>
  <c r="CD88" i="16" s="1"/>
  <c r="CY889" i="15"/>
  <c r="CQ242" i="15"/>
  <c r="BV88" i="16" s="1"/>
  <c r="CQ889" i="15"/>
  <c r="CI242" i="15"/>
  <c r="BN88" i="16" s="1"/>
  <c r="CI889" i="15"/>
  <c r="CA242" i="15"/>
  <c r="BF88" i="16" s="1"/>
  <c r="CA889" i="15"/>
  <c r="BS242" i="15"/>
  <c r="AX88" i="16" s="1"/>
  <c r="BS889" i="15"/>
  <c r="BK242" i="15"/>
  <c r="AP88" i="16" s="1"/>
  <c r="BK889" i="15"/>
  <c r="BC242" i="15"/>
  <c r="AH88" i="16" s="1"/>
  <c r="BC889" i="15"/>
  <c r="AU242" i="15"/>
  <c r="Z88" i="16" s="1"/>
  <c r="AU889" i="15"/>
  <c r="AM242" i="15"/>
  <c r="R88" i="16" s="1"/>
  <c r="AM889" i="15"/>
  <c r="AE242" i="15"/>
  <c r="J88" i="16" s="1"/>
  <c r="AE889" i="15"/>
  <c r="EZ241" i="15"/>
  <c r="EE87" i="16" s="1"/>
  <c r="EZ888" i="15"/>
  <c r="DH241" i="15"/>
  <c r="CM87" i="16" s="1"/>
  <c r="DH888" i="15"/>
  <c r="CZ241" i="15"/>
  <c r="CE87" i="16" s="1"/>
  <c r="CZ888" i="15"/>
  <c r="CR241" i="15"/>
  <c r="BW87" i="16" s="1"/>
  <c r="CR888" i="15"/>
  <c r="CJ241" i="15"/>
  <c r="BO87" i="16" s="1"/>
  <c r="CJ888" i="15"/>
  <c r="CB241" i="15"/>
  <c r="BG87" i="16" s="1"/>
  <c r="CB888" i="15"/>
  <c r="BT241" i="15"/>
  <c r="AY87" i="16" s="1"/>
  <c r="BT888" i="15"/>
  <c r="BL241" i="15"/>
  <c r="AQ87" i="16" s="1"/>
  <c r="BL888" i="15"/>
  <c r="BD241" i="15"/>
  <c r="AI87" i="16" s="1"/>
  <c r="BD888" i="15"/>
  <c r="AV241" i="15"/>
  <c r="AA87" i="16" s="1"/>
  <c r="AV888" i="15"/>
  <c r="AN241" i="15"/>
  <c r="S87" i="16" s="1"/>
  <c r="AN888" i="15"/>
  <c r="AF241" i="15"/>
  <c r="K87" i="16" s="1"/>
  <c r="AF888" i="15"/>
  <c r="FA240" i="15"/>
  <c r="EF86" i="16" s="1"/>
  <c r="FA887" i="15"/>
  <c r="DI240" i="15"/>
  <c r="CN86" i="16" s="1"/>
  <c r="DI887" i="15"/>
  <c r="DA240" i="15"/>
  <c r="CF86" i="16" s="1"/>
  <c r="DA887" i="15"/>
  <c r="CS240" i="15"/>
  <c r="BX86" i="16" s="1"/>
  <c r="CS887" i="15"/>
  <c r="CK240" i="15"/>
  <c r="BP86" i="16" s="1"/>
  <c r="CK887" i="15"/>
  <c r="CC240" i="15"/>
  <c r="BH86" i="16" s="1"/>
  <c r="CC887" i="15"/>
  <c r="BU240" i="15"/>
  <c r="AZ86" i="16" s="1"/>
  <c r="BU887" i="15"/>
  <c r="BM240" i="15"/>
  <c r="AR86" i="16" s="1"/>
  <c r="BM887" i="15"/>
  <c r="BE240" i="15"/>
  <c r="AJ86" i="16" s="1"/>
  <c r="BE887" i="15"/>
  <c r="AW240" i="15"/>
  <c r="AB86" i="16" s="1"/>
  <c r="AW887" i="15"/>
  <c r="AO240" i="15"/>
  <c r="T86" i="16" s="1"/>
  <c r="AO887" i="15"/>
  <c r="AG240" i="15"/>
  <c r="L86" i="16" s="1"/>
  <c r="AG887" i="15"/>
  <c r="Y240" i="15"/>
  <c r="D86" i="16" s="1"/>
  <c r="Y887" i="15"/>
  <c r="ET75" i="15"/>
  <c r="DB239" i="15"/>
  <c r="CG85" i="16" s="1"/>
  <c r="DB886" i="15"/>
  <c r="CT239" i="15"/>
  <c r="BY85" i="16" s="1"/>
  <c r="CT886" i="15"/>
  <c r="CL239" i="15"/>
  <c r="BQ85" i="16" s="1"/>
  <c r="CL886" i="15"/>
  <c r="CD239" i="15"/>
  <c r="BI85" i="16" s="1"/>
  <c r="CD886" i="15"/>
  <c r="BV239" i="15"/>
  <c r="BA85" i="16" s="1"/>
  <c r="BV886" i="15"/>
  <c r="BN239" i="15"/>
  <c r="AS85" i="16" s="1"/>
  <c r="BN886" i="15"/>
  <c r="BF239" i="15"/>
  <c r="AK85" i="16" s="1"/>
  <c r="BF886" i="15"/>
  <c r="AX239" i="15"/>
  <c r="AC85" i="16" s="1"/>
  <c r="AX886" i="15"/>
  <c r="AP239" i="15"/>
  <c r="U85" i="16" s="1"/>
  <c r="AP886" i="15"/>
  <c r="AH239" i="15"/>
  <c r="M85" i="16" s="1"/>
  <c r="AH886" i="15"/>
  <c r="Z239" i="15"/>
  <c r="E85" i="16" s="1"/>
  <c r="Z886" i="15"/>
  <c r="EU238" i="15"/>
  <c r="DZ84" i="16" s="1"/>
  <c r="EU885" i="15"/>
  <c r="DC238" i="15"/>
  <c r="CH84" i="16" s="1"/>
  <c r="DC885" i="15"/>
  <c r="CU238" i="15"/>
  <c r="BZ84" i="16" s="1"/>
  <c r="CU885" i="15"/>
  <c r="CM238" i="15"/>
  <c r="BR84" i="16" s="1"/>
  <c r="CM885" i="15"/>
  <c r="CE238" i="15"/>
  <c r="BJ84" i="16" s="1"/>
  <c r="CE885" i="15"/>
  <c r="BW238" i="15"/>
  <c r="BB84" i="16" s="1"/>
  <c r="BW885" i="15"/>
  <c r="BO238" i="15"/>
  <c r="AT84" i="16" s="1"/>
  <c r="BO885" i="15"/>
  <c r="BG238" i="15"/>
  <c r="AL84" i="16" s="1"/>
  <c r="BG885" i="15"/>
  <c r="AY238" i="15"/>
  <c r="AD84" i="16" s="1"/>
  <c r="AY885" i="15"/>
  <c r="AQ238" i="15"/>
  <c r="V84" i="16" s="1"/>
  <c r="AQ885" i="15"/>
  <c r="AI238" i="15"/>
  <c r="N84" i="16" s="1"/>
  <c r="AI885" i="15"/>
  <c r="AA238" i="15"/>
  <c r="F84" i="16" s="1"/>
  <c r="AA885" i="15"/>
  <c r="EV237" i="15"/>
  <c r="EA83" i="16" s="1"/>
  <c r="EV884" i="15"/>
  <c r="DD237" i="15"/>
  <c r="CI83" i="16" s="1"/>
  <c r="DD884" i="15"/>
  <c r="CV237" i="15"/>
  <c r="CA83" i="16" s="1"/>
  <c r="CV884" i="15"/>
  <c r="CN237" i="15"/>
  <c r="BS83" i="16" s="1"/>
  <c r="CN884" i="15"/>
  <c r="CF237" i="15"/>
  <c r="BK83" i="16" s="1"/>
  <c r="CF884" i="15"/>
  <c r="BX237" i="15"/>
  <c r="BC83" i="16" s="1"/>
  <c r="BX884" i="15"/>
  <c r="BP237" i="15"/>
  <c r="AU83" i="16" s="1"/>
  <c r="BP884" i="15"/>
  <c r="BH237" i="15"/>
  <c r="AM83" i="16" s="1"/>
  <c r="BH884" i="15"/>
  <c r="AZ237" i="15"/>
  <c r="AE83" i="16" s="1"/>
  <c r="AZ884" i="15"/>
  <c r="AR237" i="15"/>
  <c r="W83" i="16" s="1"/>
  <c r="AR884" i="15"/>
  <c r="AJ237" i="15"/>
  <c r="O83" i="16" s="1"/>
  <c r="AJ884" i="15"/>
  <c r="AB237" i="15"/>
  <c r="G83" i="16" s="1"/>
  <c r="AB884" i="15"/>
  <c r="EW236" i="15"/>
  <c r="EB82" i="16" s="1"/>
  <c r="EW883" i="15"/>
  <c r="DE236" i="15"/>
  <c r="CJ82" i="16" s="1"/>
  <c r="DE883" i="15"/>
  <c r="CW236" i="15"/>
  <c r="CB82" i="16" s="1"/>
  <c r="CW883" i="15"/>
  <c r="CO236" i="15"/>
  <c r="BT82" i="16" s="1"/>
  <c r="CO883" i="15"/>
  <c r="CG236" i="15"/>
  <c r="BL82" i="16" s="1"/>
  <c r="CG883" i="15"/>
  <c r="BY236" i="15"/>
  <c r="BD82" i="16" s="1"/>
  <c r="BY883" i="15"/>
  <c r="BQ236" i="15"/>
  <c r="AV82" i="16" s="1"/>
  <c r="BQ883" i="15"/>
  <c r="BI236" i="15"/>
  <c r="AN82" i="16" s="1"/>
  <c r="BI883" i="15"/>
  <c r="BA236" i="15"/>
  <c r="AF82" i="16" s="1"/>
  <c r="BA883" i="15"/>
  <c r="AS236" i="15"/>
  <c r="X82" i="16" s="1"/>
  <c r="AS883" i="15"/>
  <c r="AK236" i="15"/>
  <c r="P82" i="16" s="1"/>
  <c r="AK883" i="15"/>
  <c r="AC236" i="15"/>
  <c r="H82" i="16" s="1"/>
  <c r="AC883" i="15"/>
  <c r="EX235" i="15"/>
  <c r="EC81" i="16" s="1"/>
  <c r="EX882" i="15"/>
  <c r="DF235" i="15"/>
  <c r="CK81" i="16" s="1"/>
  <c r="DF882" i="15"/>
  <c r="CX235" i="15"/>
  <c r="CC81" i="16" s="1"/>
  <c r="CX882" i="15"/>
  <c r="CP235" i="15"/>
  <c r="BU81" i="16" s="1"/>
  <c r="CP882" i="15"/>
  <c r="CH235" i="15"/>
  <c r="BM81" i="16" s="1"/>
  <c r="CH882" i="15"/>
  <c r="BZ235" i="15"/>
  <c r="BE81" i="16" s="1"/>
  <c r="BZ882" i="15"/>
  <c r="BR235" i="15"/>
  <c r="AW81" i="16" s="1"/>
  <c r="BR882" i="15"/>
  <c r="BJ235" i="15"/>
  <c r="AO81" i="16" s="1"/>
  <c r="BJ882" i="15"/>
  <c r="BB235" i="15"/>
  <c r="AG81" i="16" s="1"/>
  <c r="BB882" i="15"/>
  <c r="AT235" i="15"/>
  <c r="Y81" i="16" s="1"/>
  <c r="AT882" i="15"/>
  <c r="AL235" i="15"/>
  <c r="Q81" i="16" s="1"/>
  <c r="AL882" i="15"/>
  <c r="AD235" i="15"/>
  <c r="I81" i="16" s="1"/>
  <c r="AD882" i="15"/>
  <c r="EY234" i="15"/>
  <c r="ED80" i="16" s="1"/>
  <c r="EY881" i="15"/>
  <c r="DG234" i="15"/>
  <c r="CL80" i="16" s="1"/>
  <c r="DG881" i="15"/>
  <c r="CY234" i="15"/>
  <c r="CD80" i="16" s="1"/>
  <c r="CY881" i="15"/>
  <c r="CQ234" i="15"/>
  <c r="BV80" i="16" s="1"/>
  <c r="CQ881" i="15"/>
  <c r="CI234" i="15"/>
  <c r="BN80" i="16" s="1"/>
  <c r="CI881" i="15"/>
  <c r="CA234" i="15"/>
  <c r="BF80" i="16" s="1"/>
  <c r="CA881" i="15"/>
  <c r="BS234" i="15"/>
  <c r="AX80" i="16" s="1"/>
  <c r="BS881" i="15"/>
  <c r="G122" i="12"/>
  <c r="J79" i="12"/>
  <c r="Y333" i="15"/>
  <c r="D179" i="16" s="1"/>
  <c r="Y980" i="15"/>
  <c r="AI327" i="15"/>
  <c r="N173" i="16" s="1"/>
  <c r="AI974" i="15"/>
  <c r="EU339" i="15"/>
  <c r="DZ185" i="16" s="1"/>
  <c r="EU986" i="15"/>
  <c r="EO325" i="15"/>
  <c r="DT171" i="16" s="1"/>
  <c r="EO972" i="15"/>
  <c r="X317" i="15"/>
  <c r="X964" i="15"/>
  <c r="X290" i="15"/>
  <c r="X937" i="15"/>
  <c r="X268" i="15"/>
  <c r="X915" i="15"/>
  <c r="X260" i="15"/>
  <c r="X907" i="15"/>
  <c r="X252" i="15"/>
  <c r="X899" i="15"/>
  <c r="X244" i="15"/>
  <c r="X891" i="15"/>
  <c r="X236" i="15"/>
  <c r="X883" i="15"/>
  <c r="X228" i="15"/>
  <c r="X875" i="15"/>
  <c r="X220" i="15"/>
  <c r="X867" i="15"/>
  <c r="X212" i="15"/>
  <c r="X859" i="15"/>
  <c r="X204" i="15"/>
  <c r="X851" i="15"/>
  <c r="X196" i="15"/>
  <c r="X843" i="15"/>
  <c r="X188" i="15"/>
  <c r="X835" i="15"/>
  <c r="EV177" i="15"/>
  <c r="DF341" i="15"/>
  <c r="CK187" i="16" s="1"/>
  <c r="DF988" i="15"/>
  <c r="CX341" i="15"/>
  <c r="CC187" i="16" s="1"/>
  <c r="CX988" i="15"/>
  <c r="CP341" i="15"/>
  <c r="BU187" i="16" s="1"/>
  <c r="CP988" i="15"/>
  <c r="CH341" i="15"/>
  <c r="BM187" i="16" s="1"/>
  <c r="CH988" i="15"/>
  <c r="BZ341" i="15"/>
  <c r="BE187" i="16" s="1"/>
  <c r="BZ988" i="15"/>
  <c r="BR341" i="15"/>
  <c r="AW187" i="16" s="1"/>
  <c r="BR988" i="15"/>
  <c r="BJ177" i="15"/>
  <c r="BB177" i="15"/>
  <c r="AT177" i="15"/>
  <c r="AL177" i="15"/>
  <c r="AD177" i="15"/>
  <c r="FU340" i="15"/>
  <c r="EZ186" i="16" s="1"/>
  <c r="FU987" i="15"/>
  <c r="CK340" i="15"/>
  <c r="BP186" i="16" s="1"/>
  <c r="CK987" i="15"/>
  <c r="FQ339" i="15"/>
  <c r="EV185" i="16" s="1"/>
  <c r="FQ986" i="15"/>
  <c r="FU338" i="15"/>
  <c r="EZ184" i="16" s="1"/>
  <c r="FU985" i="15"/>
  <c r="DW174" i="15"/>
  <c r="FR337" i="15"/>
  <c r="EW183" i="16" s="1"/>
  <c r="FR984" i="15"/>
  <c r="FU336" i="15"/>
  <c r="EZ182" i="16" s="1"/>
  <c r="FU983" i="15"/>
  <c r="CB336" i="15"/>
  <c r="BG182" i="16" s="1"/>
  <c r="CB983" i="15"/>
  <c r="FP335" i="15"/>
  <c r="EU181" i="16" s="1"/>
  <c r="FP982" i="15"/>
  <c r="FR334" i="15"/>
  <c r="EW180" i="16" s="1"/>
  <c r="FR981" i="15"/>
  <c r="FT333" i="15"/>
  <c r="EY179" i="16" s="1"/>
  <c r="FT980" i="15"/>
  <c r="FN332" i="15"/>
  <c r="ES178" i="16" s="1"/>
  <c r="FN979" i="15"/>
  <c r="FM331" i="15"/>
  <c r="ER177" i="16" s="1"/>
  <c r="FM978" i="15"/>
  <c r="FL330" i="15"/>
  <c r="EQ176" i="16" s="1"/>
  <c r="FL977" i="15"/>
  <c r="FK329" i="15"/>
  <c r="EP175" i="16" s="1"/>
  <c r="FK976" i="15"/>
  <c r="DX328" i="15"/>
  <c r="DC174" i="16" s="1"/>
  <c r="DX975" i="15"/>
  <c r="FJ326" i="15"/>
  <c r="EO172" i="16" s="1"/>
  <c r="FJ973" i="15"/>
  <c r="FG161" i="15"/>
  <c r="FD323" i="15"/>
  <c r="EI169" i="16" s="1"/>
  <c r="FD970" i="15"/>
  <c r="FF321" i="15"/>
  <c r="EK167" i="16" s="1"/>
  <c r="FF968" i="15"/>
  <c r="FC320" i="15"/>
  <c r="EH166" i="16" s="1"/>
  <c r="FC967" i="15"/>
  <c r="EZ318" i="15"/>
  <c r="EE164" i="16" s="1"/>
  <c r="EZ965" i="15"/>
  <c r="DH318" i="15"/>
  <c r="CM164" i="16" s="1"/>
  <c r="DH965" i="15"/>
  <c r="CZ318" i="15"/>
  <c r="CE164" i="16" s="1"/>
  <c r="CZ965" i="15"/>
  <c r="CR318" i="15"/>
  <c r="BW164" i="16" s="1"/>
  <c r="CR965" i="15"/>
  <c r="CJ318" i="15"/>
  <c r="BO164" i="16" s="1"/>
  <c r="CJ965" i="15"/>
  <c r="CB318" i="15"/>
  <c r="BG164" i="16" s="1"/>
  <c r="CB965" i="15"/>
  <c r="BT318" i="15"/>
  <c r="AY164" i="16" s="1"/>
  <c r="BT965" i="15"/>
  <c r="BL318" i="15"/>
  <c r="AQ164" i="16" s="1"/>
  <c r="BL965" i="15"/>
  <c r="BD318" i="15"/>
  <c r="AI164" i="16" s="1"/>
  <c r="BD965" i="15"/>
  <c r="AV318" i="15"/>
  <c r="AA164" i="16" s="1"/>
  <c r="AV965" i="15"/>
  <c r="AN318" i="15"/>
  <c r="S164" i="16" s="1"/>
  <c r="AN965" i="15"/>
  <c r="AF318" i="15"/>
  <c r="K164" i="16" s="1"/>
  <c r="AF965" i="15"/>
  <c r="FA317" i="15"/>
  <c r="EF163" i="16" s="1"/>
  <c r="FA964" i="15"/>
  <c r="DI317" i="15"/>
  <c r="CN163" i="16" s="1"/>
  <c r="DI964" i="15"/>
  <c r="DA317" i="15"/>
  <c r="CF163" i="16" s="1"/>
  <c r="DA964" i="15"/>
  <c r="CS317" i="15"/>
  <c r="BX163" i="16" s="1"/>
  <c r="CS964" i="15"/>
  <c r="CK317" i="15"/>
  <c r="BP163" i="16" s="1"/>
  <c r="CK964" i="15"/>
  <c r="CC317" i="15"/>
  <c r="BH163" i="16" s="1"/>
  <c r="CC964" i="15"/>
  <c r="BU317" i="15"/>
  <c r="AZ163" i="16" s="1"/>
  <c r="BU964" i="15"/>
  <c r="BM317" i="15"/>
  <c r="AR163" i="16" s="1"/>
  <c r="BM964" i="15"/>
  <c r="BE317" i="15"/>
  <c r="AJ163" i="16" s="1"/>
  <c r="BE964" i="15"/>
  <c r="AW317" i="15"/>
  <c r="AB163" i="16" s="1"/>
  <c r="AW964" i="15"/>
  <c r="AO317" i="15"/>
  <c r="T163" i="16" s="1"/>
  <c r="AO964" i="15"/>
  <c r="AG317" i="15"/>
  <c r="L163" i="16" s="1"/>
  <c r="AG964" i="15"/>
  <c r="Y317" i="15"/>
  <c r="D163" i="16" s="1"/>
  <c r="Y964" i="15"/>
  <c r="ET316" i="15"/>
  <c r="DY162" i="16" s="1"/>
  <c r="ET963" i="15"/>
  <c r="DB316" i="15"/>
  <c r="CG162" i="16" s="1"/>
  <c r="DB963" i="15"/>
  <c r="CT316" i="15"/>
  <c r="BY162" i="16" s="1"/>
  <c r="CT963" i="15"/>
  <c r="CL316" i="15"/>
  <c r="BQ162" i="16" s="1"/>
  <c r="CL963" i="15"/>
  <c r="CD316" i="15"/>
  <c r="BI162" i="16" s="1"/>
  <c r="CD963" i="15"/>
  <c r="BV316" i="15"/>
  <c r="BA162" i="16" s="1"/>
  <c r="BV963" i="15"/>
  <c r="BN316" i="15"/>
  <c r="AS162" i="16" s="1"/>
  <c r="BN963" i="15"/>
  <c r="BF316" i="15"/>
  <c r="AK162" i="16" s="1"/>
  <c r="BF963" i="15"/>
  <c r="AX316" i="15"/>
  <c r="AC162" i="16" s="1"/>
  <c r="AX963" i="15"/>
  <c r="AP316" i="15"/>
  <c r="U162" i="16" s="1"/>
  <c r="AP963" i="15"/>
  <c r="AH316" i="15"/>
  <c r="M162" i="16" s="1"/>
  <c r="AH963" i="15"/>
  <c r="Z316" i="15"/>
  <c r="E162" i="16" s="1"/>
  <c r="Z963" i="15"/>
  <c r="EU315" i="15"/>
  <c r="DZ161" i="16" s="1"/>
  <c r="EU962" i="15"/>
  <c r="DC315" i="15"/>
  <c r="CH161" i="16" s="1"/>
  <c r="DC962" i="15"/>
  <c r="CU315" i="15"/>
  <c r="BZ161" i="16" s="1"/>
  <c r="CU962" i="15"/>
  <c r="CM315" i="15"/>
  <c r="BR161" i="16" s="1"/>
  <c r="CM962" i="15"/>
  <c r="CE315" i="15"/>
  <c r="BJ161" i="16" s="1"/>
  <c r="CE962" i="15"/>
  <c r="BW315" i="15"/>
  <c r="BB161" i="16" s="1"/>
  <c r="BW962" i="15"/>
  <c r="BO315" i="15"/>
  <c r="AT161" i="16" s="1"/>
  <c r="BO962" i="15"/>
  <c r="BG315" i="15"/>
  <c r="AL161" i="16" s="1"/>
  <c r="BG962" i="15"/>
  <c r="AY315" i="15"/>
  <c r="AD161" i="16" s="1"/>
  <c r="AY962" i="15"/>
  <c r="AQ315" i="15"/>
  <c r="V161" i="16" s="1"/>
  <c r="AQ962" i="15"/>
  <c r="AI315" i="15"/>
  <c r="N161" i="16" s="1"/>
  <c r="AI962" i="15"/>
  <c r="AA315" i="15"/>
  <c r="F161" i="16" s="1"/>
  <c r="AA962" i="15"/>
  <c r="EV314" i="15"/>
  <c r="EA160" i="16" s="1"/>
  <c r="EV961" i="15"/>
  <c r="DD314" i="15"/>
  <c r="CI160" i="16" s="1"/>
  <c r="DD961" i="15"/>
  <c r="CV314" i="15"/>
  <c r="CA160" i="16" s="1"/>
  <c r="CV961" i="15"/>
  <c r="CN314" i="15"/>
  <c r="BS160" i="16" s="1"/>
  <c r="CN961" i="15"/>
  <c r="CF314" i="15"/>
  <c r="BK160" i="16" s="1"/>
  <c r="CF961" i="15"/>
  <c r="BX314" i="15"/>
  <c r="BC160" i="16" s="1"/>
  <c r="BX961" i="15"/>
  <c r="BP314" i="15"/>
  <c r="AU160" i="16" s="1"/>
  <c r="BP961" i="15"/>
  <c r="BH314" i="15"/>
  <c r="AM160" i="16" s="1"/>
  <c r="BH961" i="15"/>
  <c r="AZ314" i="15"/>
  <c r="AE160" i="16" s="1"/>
  <c r="AZ961" i="15"/>
  <c r="AR314" i="15"/>
  <c r="W160" i="16" s="1"/>
  <c r="AR961" i="15"/>
  <c r="AJ314" i="15"/>
  <c r="O160" i="16" s="1"/>
  <c r="AJ961" i="15"/>
  <c r="AB314" i="15"/>
  <c r="G160" i="16" s="1"/>
  <c r="AB961" i="15"/>
  <c r="EW313" i="15"/>
  <c r="EB159" i="16" s="1"/>
  <c r="EW960" i="15"/>
  <c r="DE313" i="15"/>
  <c r="CJ159" i="16" s="1"/>
  <c r="DE960" i="15"/>
  <c r="CW313" i="15"/>
  <c r="CB159" i="16" s="1"/>
  <c r="CW960" i="15"/>
  <c r="CO313" i="15"/>
  <c r="BT159" i="16" s="1"/>
  <c r="CO960" i="15"/>
  <c r="CG313" i="15"/>
  <c r="BL159" i="16" s="1"/>
  <c r="CG960" i="15"/>
  <c r="BY313" i="15"/>
  <c r="BD159" i="16" s="1"/>
  <c r="BY960" i="15"/>
  <c r="BQ313" i="15"/>
  <c r="AV159" i="16" s="1"/>
  <c r="BQ960" i="15"/>
  <c r="BI313" i="15"/>
  <c r="AN159" i="16" s="1"/>
  <c r="BI960" i="15"/>
  <c r="BA313" i="15"/>
  <c r="AF159" i="16" s="1"/>
  <c r="BA960" i="15"/>
  <c r="AS313" i="15"/>
  <c r="X159" i="16" s="1"/>
  <c r="AS960" i="15"/>
  <c r="AK313" i="15"/>
  <c r="P159" i="16" s="1"/>
  <c r="AK960" i="15"/>
  <c r="AC313" i="15"/>
  <c r="H159" i="16" s="1"/>
  <c r="AC960" i="15"/>
  <c r="EX312" i="15"/>
  <c r="EC158" i="16" s="1"/>
  <c r="EX959" i="15"/>
  <c r="DF312" i="15"/>
  <c r="CK158" i="16" s="1"/>
  <c r="DF959" i="15"/>
  <c r="CX312" i="15"/>
  <c r="CC158" i="16" s="1"/>
  <c r="CX959" i="15"/>
  <c r="CP312" i="15"/>
  <c r="BU158" i="16" s="1"/>
  <c r="CP959" i="15"/>
  <c r="CH312" i="15"/>
  <c r="BM158" i="16" s="1"/>
  <c r="CH959" i="15"/>
  <c r="BZ312" i="15"/>
  <c r="BE158" i="16" s="1"/>
  <c r="BZ959" i="15"/>
  <c r="BR312" i="15"/>
  <c r="AW158" i="16" s="1"/>
  <c r="BR959" i="15"/>
  <c r="BJ312" i="15"/>
  <c r="AO158" i="16" s="1"/>
  <c r="BJ959" i="15"/>
  <c r="BB312" i="15"/>
  <c r="AG158" i="16" s="1"/>
  <c r="BB959" i="15"/>
  <c r="AT312" i="15"/>
  <c r="Y158" i="16" s="1"/>
  <c r="AT959" i="15"/>
  <c r="AL312" i="15"/>
  <c r="Q158" i="16" s="1"/>
  <c r="AL959" i="15"/>
  <c r="AD312" i="15"/>
  <c r="I158" i="16" s="1"/>
  <c r="AD959" i="15"/>
  <c r="EY311" i="15"/>
  <c r="ED157" i="16" s="1"/>
  <c r="EY958" i="15"/>
  <c r="DG311" i="15"/>
  <c r="CL157" i="16" s="1"/>
  <c r="DG958" i="15"/>
  <c r="CY311" i="15"/>
  <c r="CD157" i="16" s="1"/>
  <c r="CY958" i="15"/>
  <c r="CQ311" i="15"/>
  <c r="BV157" i="16" s="1"/>
  <c r="CQ958" i="15"/>
  <c r="CI311" i="15"/>
  <c r="BN157" i="16" s="1"/>
  <c r="CI958" i="15"/>
  <c r="CA311" i="15"/>
  <c r="BF157" i="16" s="1"/>
  <c r="CA958" i="15"/>
  <c r="BS311" i="15"/>
  <c r="AX157" i="16" s="1"/>
  <c r="BS958" i="15"/>
  <c r="BK147" i="15"/>
  <c r="BC147" i="15"/>
  <c r="AU147" i="15"/>
  <c r="AM147" i="15"/>
  <c r="AE147" i="15"/>
  <c r="ER310" i="15"/>
  <c r="DW156" i="16" s="1"/>
  <c r="ER957" i="15"/>
  <c r="EJ310" i="15"/>
  <c r="DO156" i="16" s="1"/>
  <c r="EJ957" i="15"/>
  <c r="EM309" i="15"/>
  <c r="DR155" i="16" s="1"/>
  <c r="EM956" i="15"/>
  <c r="EP308" i="15"/>
  <c r="DU154" i="16" s="1"/>
  <c r="EP955" i="15"/>
  <c r="ES307" i="15"/>
  <c r="DX153" i="16" s="1"/>
  <c r="ES954" i="15"/>
  <c r="EK307" i="15"/>
  <c r="DP153" i="16" s="1"/>
  <c r="EK954" i="15"/>
  <c r="EN306" i="15"/>
  <c r="DS152" i="16" s="1"/>
  <c r="EN953" i="15"/>
  <c r="EQ305" i="15"/>
  <c r="DV151" i="16" s="1"/>
  <c r="EQ952" i="15"/>
  <c r="EI305" i="15"/>
  <c r="DN151" i="16" s="1"/>
  <c r="EI952" i="15"/>
  <c r="EL304" i="15"/>
  <c r="DQ150" i="16" s="1"/>
  <c r="EL951" i="15"/>
  <c r="EO303" i="15"/>
  <c r="DT149" i="16" s="1"/>
  <c r="EO950" i="15"/>
  <c r="ER302" i="15"/>
  <c r="DW148" i="16" s="1"/>
  <c r="ER949" i="15"/>
  <c r="EJ302" i="15"/>
  <c r="DO148" i="16" s="1"/>
  <c r="EJ949" i="15"/>
  <c r="EM301" i="15"/>
  <c r="DR147" i="16" s="1"/>
  <c r="EM948" i="15"/>
  <c r="EP136" i="15"/>
  <c r="EH299" i="15"/>
  <c r="DM145" i="16" s="1"/>
  <c r="EH946" i="15"/>
  <c r="EG298" i="15"/>
  <c r="DL144" i="16" s="1"/>
  <c r="EG945" i="15"/>
  <c r="EF297" i="15"/>
  <c r="DK143" i="16" s="1"/>
  <c r="EF944" i="15"/>
  <c r="EE296" i="15"/>
  <c r="DJ142" i="16" s="1"/>
  <c r="EE943" i="15"/>
  <c r="ED295" i="15"/>
  <c r="DI141" i="16" s="1"/>
  <c r="ED942" i="15"/>
  <c r="EC294" i="15"/>
  <c r="DH140" i="16" s="1"/>
  <c r="EC941" i="15"/>
  <c r="EB293" i="15"/>
  <c r="DG139" i="16" s="1"/>
  <c r="EB940" i="15"/>
  <c r="DT292" i="15"/>
  <c r="CY138" i="16" s="1"/>
  <c r="DT939" i="15"/>
  <c r="DL292" i="15"/>
  <c r="CQ138" i="16" s="1"/>
  <c r="DL939" i="15"/>
  <c r="DV291" i="15"/>
  <c r="DA137" i="16" s="1"/>
  <c r="DV938" i="15"/>
  <c r="DN291" i="15"/>
  <c r="CS137" i="16" s="1"/>
  <c r="DN938" i="15"/>
  <c r="DX290" i="15"/>
  <c r="DC136" i="16" s="1"/>
  <c r="DX937" i="15"/>
  <c r="DP290" i="15"/>
  <c r="CU136" i="16" s="1"/>
  <c r="DP937" i="15"/>
  <c r="DZ289" i="15"/>
  <c r="DE135" i="16" s="1"/>
  <c r="DZ936" i="15"/>
  <c r="DR289" i="15"/>
  <c r="CW135" i="16" s="1"/>
  <c r="DR936" i="15"/>
  <c r="DJ125" i="15"/>
  <c r="DT288" i="15"/>
  <c r="CY134" i="16" s="1"/>
  <c r="DT935" i="15"/>
  <c r="DL288" i="15"/>
  <c r="CQ134" i="16" s="1"/>
  <c r="DL935" i="15"/>
  <c r="DV287" i="15"/>
  <c r="DA133" i="16" s="1"/>
  <c r="DV934" i="15"/>
  <c r="DN287" i="15"/>
  <c r="CS133" i="16" s="1"/>
  <c r="DN934" i="15"/>
  <c r="DX286" i="15"/>
  <c r="DC132" i="16" s="1"/>
  <c r="DX933" i="15"/>
  <c r="DP286" i="15"/>
  <c r="CU132" i="16" s="1"/>
  <c r="DP933" i="15"/>
  <c r="DZ285" i="15"/>
  <c r="DE131" i="16" s="1"/>
  <c r="DZ932" i="15"/>
  <c r="DR285" i="15"/>
  <c r="CW131" i="16" s="1"/>
  <c r="DR932" i="15"/>
  <c r="DJ121" i="15"/>
  <c r="DT284" i="15"/>
  <c r="CY130" i="16" s="1"/>
  <c r="DT931" i="15"/>
  <c r="DL284" i="15"/>
  <c r="CQ130" i="16" s="1"/>
  <c r="DL931" i="15"/>
  <c r="DV283" i="15"/>
  <c r="DA129" i="16" s="1"/>
  <c r="DV930" i="15"/>
  <c r="DN283" i="15"/>
  <c r="CS129" i="16" s="1"/>
  <c r="DN930" i="15"/>
  <c r="DX282" i="15"/>
  <c r="DC128" i="16" s="1"/>
  <c r="DX929" i="15"/>
  <c r="DP282" i="15"/>
  <c r="CU128" i="16" s="1"/>
  <c r="DP929" i="15"/>
  <c r="DZ281" i="15"/>
  <c r="DE127" i="16" s="1"/>
  <c r="DZ928" i="15"/>
  <c r="DR281" i="15"/>
  <c r="CW127" i="16" s="1"/>
  <c r="DR928" i="15"/>
  <c r="DJ117" i="15"/>
  <c r="DT280" i="15"/>
  <c r="CY126" i="16" s="1"/>
  <c r="DT927" i="15"/>
  <c r="DL280" i="15"/>
  <c r="CQ126" i="16" s="1"/>
  <c r="DL927" i="15"/>
  <c r="DV279" i="15"/>
  <c r="DA125" i="16" s="1"/>
  <c r="DV926" i="15"/>
  <c r="DN279" i="15"/>
  <c r="CS125" i="16" s="1"/>
  <c r="DN926" i="15"/>
  <c r="DX278" i="15"/>
  <c r="DC124" i="16" s="1"/>
  <c r="DX925" i="15"/>
  <c r="DP278" i="15"/>
  <c r="CU124" i="16" s="1"/>
  <c r="DP925" i="15"/>
  <c r="DZ277" i="15"/>
  <c r="DE123" i="16" s="1"/>
  <c r="DZ924" i="15"/>
  <c r="DR277" i="15"/>
  <c r="CW123" i="16" s="1"/>
  <c r="DR924" i="15"/>
  <c r="DJ113" i="15"/>
  <c r="DT276" i="15"/>
  <c r="CY122" i="16" s="1"/>
  <c r="DT923" i="15"/>
  <c r="DL276" i="15"/>
  <c r="CQ122" i="16" s="1"/>
  <c r="DL923" i="15"/>
  <c r="DV111" i="15"/>
  <c r="DN111" i="15"/>
  <c r="EX274" i="15"/>
  <c r="EC120" i="16" s="1"/>
  <c r="EX921" i="15"/>
  <c r="DF274" i="15"/>
  <c r="CK120" i="16" s="1"/>
  <c r="DF921" i="15"/>
  <c r="CX274" i="15"/>
  <c r="CC120" i="16" s="1"/>
  <c r="CX921" i="15"/>
  <c r="CP274" i="15"/>
  <c r="BU120" i="16" s="1"/>
  <c r="CP921" i="15"/>
  <c r="CH274" i="15"/>
  <c r="BM120" i="16" s="1"/>
  <c r="CH921" i="15"/>
  <c r="BZ274" i="15"/>
  <c r="BE120" i="16" s="1"/>
  <c r="BZ921" i="15"/>
  <c r="BR274" i="15"/>
  <c r="AW120" i="16" s="1"/>
  <c r="BR921" i="15"/>
  <c r="BJ274" i="15"/>
  <c r="AO120" i="16" s="1"/>
  <c r="BJ921" i="15"/>
  <c r="BB274" i="15"/>
  <c r="AG120" i="16" s="1"/>
  <c r="BB921" i="15"/>
  <c r="AT274" i="15"/>
  <c r="Y120" i="16" s="1"/>
  <c r="AT921" i="15"/>
  <c r="AL274" i="15"/>
  <c r="Q120" i="16" s="1"/>
  <c r="AL921" i="15"/>
  <c r="AD274" i="15"/>
  <c r="I120" i="16" s="1"/>
  <c r="AD921" i="15"/>
  <c r="EY273" i="15"/>
  <c r="ED119" i="16" s="1"/>
  <c r="EY920" i="15"/>
  <c r="DG273" i="15"/>
  <c r="CL119" i="16" s="1"/>
  <c r="DG920" i="15"/>
  <c r="CY273" i="15"/>
  <c r="CD119" i="16" s="1"/>
  <c r="CY920" i="15"/>
  <c r="CQ273" i="15"/>
  <c r="BV119" i="16" s="1"/>
  <c r="CQ920" i="15"/>
  <c r="CI273" i="15"/>
  <c r="BN119" i="16" s="1"/>
  <c r="CI920" i="15"/>
  <c r="CA273" i="15"/>
  <c r="BF119" i="16" s="1"/>
  <c r="CA920" i="15"/>
  <c r="BS273" i="15"/>
  <c r="AX119" i="16" s="1"/>
  <c r="BS920" i="15"/>
  <c r="BK273" i="15"/>
  <c r="AP119" i="16" s="1"/>
  <c r="BK920" i="15"/>
  <c r="BC273" i="15"/>
  <c r="AH119" i="16" s="1"/>
  <c r="BC920" i="15"/>
  <c r="AU273" i="15"/>
  <c r="Z119" i="16" s="1"/>
  <c r="AU920" i="15"/>
  <c r="AM273" i="15"/>
  <c r="R119" i="16" s="1"/>
  <c r="AM920" i="15"/>
  <c r="AE273" i="15"/>
  <c r="J119" i="16" s="1"/>
  <c r="AE920" i="15"/>
  <c r="EZ272" i="15"/>
  <c r="EE118" i="16" s="1"/>
  <c r="EZ919" i="15"/>
  <c r="DH272" i="15"/>
  <c r="CM118" i="16" s="1"/>
  <c r="DH919" i="15"/>
  <c r="CZ272" i="15"/>
  <c r="CE118" i="16" s="1"/>
  <c r="CZ919" i="15"/>
  <c r="CR272" i="15"/>
  <c r="BW118" i="16" s="1"/>
  <c r="CR919" i="15"/>
  <c r="CJ272" i="15"/>
  <c r="BO118" i="16" s="1"/>
  <c r="CJ919" i="15"/>
  <c r="CB272" i="15"/>
  <c r="BG118" i="16" s="1"/>
  <c r="CB919" i="15"/>
  <c r="BT272" i="15"/>
  <c r="AY118" i="16" s="1"/>
  <c r="BT919" i="15"/>
  <c r="BL272" i="15"/>
  <c r="AQ118" i="16" s="1"/>
  <c r="BL919" i="15"/>
  <c r="BD272" i="15"/>
  <c r="AI118" i="16" s="1"/>
  <c r="BD919" i="15"/>
  <c r="AV272" i="15"/>
  <c r="AA118" i="16" s="1"/>
  <c r="AV919" i="15"/>
  <c r="AN272" i="15"/>
  <c r="S118" i="16" s="1"/>
  <c r="AN919" i="15"/>
  <c r="AF272" i="15"/>
  <c r="K118" i="16" s="1"/>
  <c r="AF919" i="15"/>
  <c r="FA271" i="15"/>
  <c r="EF117" i="16" s="1"/>
  <c r="FA918" i="15"/>
  <c r="DI271" i="15"/>
  <c r="CN117" i="16" s="1"/>
  <c r="DI918" i="15"/>
  <c r="DA271" i="15"/>
  <c r="CF117" i="16" s="1"/>
  <c r="DA918" i="15"/>
  <c r="CS271" i="15"/>
  <c r="BX117" i="16" s="1"/>
  <c r="CS918" i="15"/>
  <c r="CK271" i="15"/>
  <c r="BP117" i="16" s="1"/>
  <c r="CK918" i="15"/>
  <c r="CC271" i="15"/>
  <c r="BH117" i="16" s="1"/>
  <c r="CC918" i="15"/>
  <c r="BU271" i="15"/>
  <c r="AZ117" i="16" s="1"/>
  <c r="BU918" i="15"/>
  <c r="BM271" i="15"/>
  <c r="AR117" i="16" s="1"/>
  <c r="BM918" i="15"/>
  <c r="BE271" i="15"/>
  <c r="AJ117" i="16" s="1"/>
  <c r="BE918" i="15"/>
  <c r="AW271" i="15"/>
  <c r="AB117" i="16" s="1"/>
  <c r="AW918" i="15"/>
  <c r="AO271" i="15"/>
  <c r="T117" i="16" s="1"/>
  <c r="AO918" i="15"/>
  <c r="AG271" i="15"/>
  <c r="L117" i="16" s="1"/>
  <c r="AG918" i="15"/>
  <c r="Y271" i="15"/>
  <c r="D117" i="16" s="1"/>
  <c r="Y918" i="15"/>
  <c r="ET270" i="15"/>
  <c r="DY116" i="16" s="1"/>
  <c r="ET917" i="15"/>
  <c r="DB270" i="15"/>
  <c r="CG116" i="16" s="1"/>
  <c r="DB917" i="15"/>
  <c r="CT270" i="15"/>
  <c r="BY116" i="16" s="1"/>
  <c r="CT917" i="15"/>
  <c r="CL270" i="15"/>
  <c r="BQ116" i="16" s="1"/>
  <c r="CL917" i="15"/>
  <c r="CD270" i="15"/>
  <c r="BI116" i="16" s="1"/>
  <c r="CD917" i="15"/>
  <c r="BV270" i="15"/>
  <c r="BA116" i="16" s="1"/>
  <c r="BV917" i="15"/>
  <c r="BN270" i="15"/>
  <c r="AS116" i="16" s="1"/>
  <c r="BN917" i="15"/>
  <c r="BF270" i="15"/>
  <c r="AK116" i="16" s="1"/>
  <c r="BF917" i="15"/>
  <c r="AX270" i="15"/>
  <c r="AC116" i="16" s="1"/>
  <c r="AX917" i="15"/>
  <c r="AP270" i="15"/>
  <c r="U116" i="16" s="1"/>
  <c r="AP917" i="15"/>
  <c r="AH270" i="15"/>
  <c r="M116" i="16" s="1"/>
  <c r="AH917" i="15"/>
  <c r="Z270" i="15"/>
  <c r="E116" i="16" s="1"/>
  <c r="Z917" i="15"/>
  <c r="EU269" i="15"/>
  <c r="DZ115" i="16" s="1"/>
  <c r="EU916" i="15"/>
  <c r="DC269" i="15"/>
  <c r="CH115" i="16" s="1"/>
  <c r="DC916" i="15"/>
  <c r="CU269" i="15"/>
  <c r="BZ115" i="16" s="1"/>
  <c r="CU916" i="15"/>
  <c r="CM269" i="15"/>
  <c r="BR115" i="16" s="1"/>
  <c r="CM916" i="15"/>
  <c r="CE269" i="15"/>
  <c r="BJ115" i="16" s="1"/>
  <c r="CE916" i="15"/>
  <c r="BW269" i="15"/>
  <c r="BB115" i="16" s="1"/>
  <c r="BW916" i="15"/>
  <c r="BO269" i="15"/>
  <c r="AT115" i="16" s="1"/>
  <c r="BO916" i="15"/>
  <c r="BG269" i="15"/>
  <c r="AL115" i="16" s="1"/>
  <c r="BG916" i="15"/>
  <c r="AY269" i="15"/>
  <c r="AD115" i="16" s="1"/>
  <c r="AY916" i="15"/>
  <c r="AQ269" i="15"/>
  <c r="V115" i="16" s="1"/>
  <c r="AQ916" i="15"/>
  <c r="AI269" i="15"/>
  <c r="N115" i="16" s="1"/>
  <c r="AI916" i="15"/>
  <c r="AA269" i="15"/>
  <c r="F115" i="16" s="1"/>
  <c r="AA916" i="15"/>
  <c r="EV268" i="15"/>
  <c r="EA114" i="16" s="1"/>
  <c r="EV915" i="15"/>
  <c r="DD268" i="15"/>
  <c r="CI114" i="16" s="1"/>
  <c r="DD915" i="15"/>
  <c r="CV268" i="15"/>
  <c r="CA114" i="16" s="1"/>
  <c r="CV915" i="15"/>
  <c r="CN268" i="15"/>
  <c r="BS114" i="16" s="1"/>
  <c r="CN915" i="15"/>
  <c r="CF268" i="15"/>
  <c r="BK114" i="16" s="1"/>
  <c r="CF915" i="15"/>
  <c r="BX268" i="15"/>
  <c r="BC114" i="16" s="1"/>
  <c r="BX915" i="15"/>
  <c r="BP268" i="15"/>
  <c r="AU114" i="16" s="1"/>
  <c r="BP915" i="15"/>
  <c r="BH268" i="15"/>
  <c r="AM114" i="16" s="1"/>
  <c r="BH915" i="15"/>
  <c r="AZ268" i="15"/>
  <c r="AE114" i="16" s="1"/>
  <c r="AZ915" i="15"/>
  <c r="AR268" i="15"/>
  <c r="W114" i="16" s="1"/>
  <c r="AR915" i="15"/>
  <c r="AJ268" i="15"/>
  <c r="O114" i="16" s="1"/>
  <c r="AJ915" i="15"/>
  <c r="AB268" i="15"/>
  <c r="G114" i="16" s="1"/>
  <c r="AB915" i="15"/>
  <c r="EW267" i="15"/>
  <c r="EB113" i="16" s="1"/>
  <c r="EW914" i="15"/>
  <c r="DE267" i="15"/>
  <c r="CJ113" i="16" s="1"/>
  <c r="DE914" i="15"/>
  <c r="CW267" i="15"/>
  <c r="CB113" i="16" s="1"/>
  <c r="CW914" i="15"/>
  <c r="CO267" i="15"/>
  <c r="BT113" i="16" s="1"/>
  <c r="CO914" i="15"/>
  <c r="CG267" i="15"/>
  <c r="BL113" i="16" s="1"/>
  <c r="CG914" i="15"/>
  <c r="BY267" i="15"/>
  <c r="BD113" i="16" s="1"/>
  <c r="BY914" i="15"/>
  <c r="BQ267" i="15"/>
  <c r="AV113" i="16" s="1"/>
  <c r="BQ914" i="15"/>
  <c r="BI267" i="15"/>
  <c r="AN113" i="16" s="1"/>
  <c r="BI914" i="15"/>
  <c r="BA267" i="15"/>
  <c r="AF113" i="16" s="1"/>
  <c r="BA914" i="15"/>
  <c r="AS267" i="15"/>
  <c r="X113" i="16" s="1"/>
  <c r="AS914" i="15"/>
  <c r="AK267" i="15"/>
  <c r="P113" i="16" s="1"/>
  <c r="AK914" i="15"/>
  <c r="AC267" i="15"/>
  <c r="H113" i="16" s="1"/>
  <c r="AC914" i="15"/>
  <c r="EX266" i="15"/>
  <c r="EC112" i="16" s="1"/>
  <c r="EX913" i="15"/>
  <c r="DF266" i="15"/>
  <c r="CK112" i="16" s="1"/>
  <c r="DF913" i="15"/>
  <c r="CX266" i="15"/>
  <c r="CC112" i="16" s="1"/>
  <c r="CX913" i="15"/>
  <c r="CP266" i="15"/>
  <c r="BU112" i="16" s="1"/>
  <c r="CP913" i="15"/>
  <c r="CH266" i="15"/>
  <c r="BM112" i="16" s="1"/>
  <c r="CH913" i="15"/>
  <c r="BZ266" i="15"/>
  <c r="BE112" i="16" s="1"/>
  <c r="BZ913" i="15"/>
  <c r="BR266" i="15"/>
  <c r="AW112" i="16" s="1"/>
  <c r="BR913" i="15"/>
  <c r="BJ266" i="15"/>
  <c r="AO112" i="16" s="1"/>
  <c r="BJ913" i="15"/>
  <c r="BB266" i="15"/>
  <c r="AG112" i="16" s="1"/>
  <c r="BB913" i="15"/>
  <c r="AT266" i="15"/>
  <c r="Y112" i="16" s="1"/>
  <c r="AT913" i="15"/>
  <c r="AL266" i="15"/>
  <c r="Q112" i="16" s="1"/>
  <c r="AL913" i="15"/>
  <c r="AD266" i="15"/>
  <c r="I112" i="16" s="1"/>
  <c r="AD913" i="15"/>
  <c r="EY265" i="15"/>
  <c r="ED111" i="16" s="1"/>
  <c r="EY912" i="15"/>
  <c r="DG265" i="15"/>
  <c r="CL111" i="16" s="1"/>
  <c r="DG912" i="15"/>
  <c r="CY265" i="15"/>
  <c r="CD111" i="16" s="1"/>
  <c r="CY912" i="15"/>
  <c r="CQ265" i="15"/>
  <c r="BV111" i="16" s="1"/>
  <c r="CQ912" i="15"/>
  <c r="CI265" i="15"/>
  <c r="BN111" i="16" s="1"/>
  <c r="CI912" i="15"/>
  <c r="CA265" i="15"/>
  <c r="BF111" i="16" s="1"/>
  <c r="CA912" i="15"/>
  <c r="BS265" i="15"/>
  <c r="AX111" i="16" s="1"/>
  <c r="BS912" i="15"/>
  <c r="BK265" i="15"/>
  <c r="AP111" i="16" s="1"/>
  <c r="BK912" i="15"/>
  <c r="BC265" i="15"/>
  <c r="AH111" i="16" s="1"/>
  <c r="BC912" i="15"/>
  <c r="AU265" i="15"/>
  <c r="Z111" i="16" s="1"/>
  <c r="AU912" i="15"/>
  <c r="AM265" i="15"/>
  <c r="R111" i="16" s="1"/>
  <c r="AM912" i="15"/>
  <c r="AE265" i="15"/>
  <c r="J111" i="16" s="1"/>
  <c r="AE912" i="15"/>
  <c r="EZ264" i="15"/>
  <c r="EE110" i="16" s="1"/>
  <c r="EZ911" i="15"/>
  <c r="DH264" i="15"/>
  <c r="CM110" i="16" s="1"/>
  <c r="DH911" i="15"/>
  <c r="CZ264" i="15"/>
  <c r="CE110" i="16" s="1"/>
  <c r="CZ911" i="15"/>
  <c r="CR264" i="15"/>
  <c r="BW110" i="16" s="1"/>
  <c r="CR911" i="15"/>
  <c r="CJ264" i="15"/>
  <c r="BO110" i="16" s="1"/>
  <c r="CJ911" i="15"/>
  <c r="CB264" i="15"/>
  <c r="BG110" i="16" s="1"/>
  <c r="CB911" i="15"/>
  <c r="BT264" i="15"/>
  <c r="AY110" i="16" s="1"/>
  <c r="BT911" i="15"/>
  <c r="BL264" i="15"/>
  <c r="AQ110" i="16" s="1"/>
  <c r="BL911" i="15"/>
  <c r="BD264" i="15"/>
  <c r="AI110" i="16" s="1"/>
  <c r="BD911" i="15"/>
  <c r="AV264" i="15"/>
  <c r="AA110" i="16" s="1"/>
  <c r="AV911" i="15"/>
  <c r="AN264" i="15"/>
  <c r="S110" i="16" s="1"/>
  <c r="AN911" i="15"/>
  <c r="AF264" i="15"/>
  <c r="K110" i="16" s="1"/>
  <c r="AF911" i="15"/>
  <c r="FA263" i="15"/>
  <c r="EF109" i="16" s="1"/>
  <c r="FA910" i="15"/>
  <c r="DI263" i="15"/>
  <c r="CN109" i="16" s="1"/>
  <c r="DI910" i="15"/>
  <c r="DA263" i="15"/>
  <c r="CF109" i="16" s="1"/>
  <c r="DA910" i="15"/>
  <c r="CS263" i="15"/>
  <c r="BX109" i="16" s="1"/>
  <c r="CS910" i="15"/>
  <c r="CK263" i="15"/>
  <c r="BP109" i="16" s="1"/>
  <c r="CK910" i="15"/>
  <c r="CC263" i="15"/>
  <c r="BH109" i="16" s="1"/>
  <c r="CC910" i="15"/>
  <c r="BU263" i="15"/>
  <c r="AZ109" i="16" s="1"/>
  <c r="BU910" i="15"/>
  <c r="BM263" i="15"/>
  <c r="AR109" i="16" s="1"/>
  <c r="BM910" i="15"/>
  <c r="BE263" i="15"/>
  <c r="AJ109" i="16" s="1"/>
  <c r="BE910" i="15"/>
  <c r="AW263" i="15"/>
  <c r="AB109" i="16" s="1"/>
  <c r="AW910" i="15"/>
  <c r="AO263" i="15"/>
  <c r="T109" i="16" s="1"/>
  <c r="AO910" i="15"/>
  <c r="AG263" i="15"/>
  <c r="L109" i="16" s="1"/>
  <c r="AG910" i="15"/>
  <c r="Y263" i="15"/>
  <c r="D109" i="16" s="1"/>
  <c r="Y910" i="15"/>
  <c r="ET262" i="15"/>
  <c r="DY108" i="16" s="1"/>
  <c r="ET909" i="15"/>
  <c r="DB262" i="15"/>
  <c r="CG108" i="16" s="1"/>
  <c r="DB909" i="15"/>
  <c r="CT262" i="15"/>
  <c r="BY108" i="16" s="1"/>
  <c r="CT909" i="15"/>
  <c r="CL262" i="15"/>
  <c r="BQ108" i="16" s="1"/>
  <c r="CL909" i="15"/>
  <c r="CD262" i="15"/>
  <c r="BI108" i="16" s="1"/>
  <c r="CD909" i="15"/>
  <c r="BV262" i="15"/>
  <c r="BA108" i="16" s="1"/>
  <c r="BV909" i="15"/>
  <c r="BN262" i="15"/>
  <c r="AS108" i="16" s="1"/>
  <c r="BN909" i="15"/>
  <c r="BF262" i="15"/>
  <c r="AK108" i="16" s="1"/>
  <c r="BF909" i="15"/>
  <c r="AX262" i="15"/>
  <c r="AC108" i="16" s="1"/>
  <c r="AX909" i="15"/>
  <c r="AP262" i="15"/>
  <c r="U108" i="16" s="1"/>
  <c r="AP909" i="15"/>
  <c r="AH262" i="15"/>
  <c r="M108" i="16" s="1"/>
  <c r="AH909" i="15"/>
  <c r="Z262" i="15"/>
  <c r="E108" i="16" s="1"/>
  <c r="Z909" i="15"/>
  <c r="EU261" i="15"/>
  <c r="DZ107" i="16" s="1"/>
  <c r="EU908" i="15"/>
  <c r="DC261" i="15"/>
  <c r="CH107" i="16" s="1"/>
  <c r="DC908" i="15"/>
  <c r="CU261" i="15"/>
  <c r="BZ107" i="16" s="1"/>
  <c r="CU908" i="15"/>
  <c r="CM261" i="15"/>
  <c r="BR107" i="16" s="1"/>
  <c r="CM908" i="15"/>
  <c r="CE261" i="15"/>
  <c r="BJ107" i="16" s="1"/>
  <c r="CE908" i="15"/>
  <c r="BW261" i="15"/>
  <c r="BB107" i="16" s="1"/>
  <c r="BW908" i="15"/>
  <c r="BO261" i="15"/>
  <c r="AT107" i="16" s="1"/>
  <c r="BO908" i="15"/>
  <c r="BG261" i="15"/>
  <c r="AL107" i="16" s="1"/>
  <c r="BG908" i="15"/>
  <c r="AY261" i="15"/>
  <c r="AD107" i="16" s="1"/>
  <c r="AY908" i="15"/>
  <c r="AQ261" i="15"/>
  <c r="V107" i="16" s="1"/>
  <c r="AQ908" i="15"/>
  <c r="AI261" i="15"/>
  <c r="N107" i="16" s="1"/>
  <c r="AI908" i="15"/>
  <c r="AA261" i="15"/>
  <c r="F107" i="16" s="1"/>
  <c r="AA908" i="15"/>
  <c r="EV260" i="15"/>
  <c r="EA106" i="16" s="1"/>
  <c r="EV907" i="15"/>
  <c r="DD260" i="15"/>
  <c r="CI106" i="16" s="1"/>
  <c r="DD907" i="15"/>
  <c r="CV260" i="15"/>
  <c r="CA106" i="16" s="1"/>
  <c r="CV907" i="15"/>
  <c r="CN260" i="15"/>
  <c r="BS106" i="16" s="1"/>
  <c r="CN907" i="15"/>
  <c r="CF260" i="15"/>
  <c r="BK106" i="16" s="1"/>
  <c r="CF907" i="15"/>
  <c r="BX260" i="15"/>
  <c r="BC106" i="16" s="1"/>
  <c r="BX907" i="15"/>
  <c r="BP260" i="15"/>
  <c r="AU106" i="16" s="1"/>
  <c r="BP907" i="15"/>
  <c r="BH260" i="15"/>
  <c r="AM106" i="16" s="1"/>
  <c r="BH907" i="15"/>
  <c r="AZ260" i="15"/>
  <c r="AE106" i="16" s="1"/>
  <c r="AZ907" i="15"/>
  <c r="AR260" i="15"/>
  <c r="W106" i="16" s="1"/>
  <c r="AR907" i="15"/>
  <c r="AJ260" i="15"/>
  <c r="O106" i="16" s="1"/>
  <c r="AJ907" i="15"/>
  <c r="AB260" i="15"/>
  <c r="G106" i="16" s="1"/>
  <c r="AB907" i="15"/>
  <c r="EW259" i="15"/>
  <c r="EB105" i="16" s="1"/>
  <c r="EW906" i="15"/>
  <c r="DE259" i="15"/>
  <c r="CJ105" i="16" s="1"/>
  <c r="DE906" i="15"/>
  <c r="CW259" i="15"/>
  <c r="CB105" i="16" s="1"/>
  <c r="CW906" i="15"/>
  <c r="CO259" i="15"/>
  <c r="BT105" i="16" s="1"/>
  <c r="CO906" i="15"/>
  <c r="CG259" i="15"/>
  <c r="BL105" i="16" s="1"/>
  <c r="CG906" i="15"/>
  <c r="BY259" i="15"/>
  <c r="BD105" i="16" s="1"/>
  <c r="BY906" i="15"/>
  <c r="BQ259" i="15"/>
  <c r="AV105" i="16" s="1"/>
  <c r="BQ906" i="15"/>
  <c r="BI259" i="15"/>
  <c r="AN105" i="16" s="1"/>
  <c r="BI906" i="15"/>
  <c r="BA259" i="15"/>
  <c r="AF105" i="16" s="1"/>
  <c r="BA906" i="15"/>
  <c r="AS259" i="15"/>
  <c r="X105" i="16" s="1"/>
  <c r="AS906" i="15"/>
  <c r="AK259" i="15"/>
  <c r="P105" i="16" s="1"/>
  <c r="AK906" i="15"/>
  <c r="AC259" i="15"/>
  <c r="H105" i="16" s="1"/>
  <c r="AC906" i="15"/>
  <c r="EX258" i="15"/>
  <c r="EC104" i="16" s="1"/>
  <c r="EX905" i="15"/>
  <c r="DF258" i="15"/>
  <c r="CK104" i="16" s="1"/>
  <c r="DF905" i="15"/>
  <c r="CX258" i="15"/>
  <c r="CC104" i="16" s="1"/>
  <c r="CX905" i="15"/>
  <c r="CP258" i="15"/>
  <c r="BU104" i="16" s="1"/>
  <c r="CP905" i="15"/>
  <c r="CH258" i="15"/>
  <c r="BM104" i="16" s="1"/>
  <c r="CH905" i="15"/>
  <c r="BZ258" i="15"/>
  <c r="BE104" i="16" s="1"/>
  <c r="BZ905" i="15"/>
  <c r="BR258" i="15"/>
  <c r="AW104" i="16" s="1"/>
  <c r="BR905" i="15"/>
  <c r="BJ258" i="15"/>
  <c r="AO104" i="16" s="1"/>
  <c r="BJ905" i="15"/>
  <c r="BB258" i="15"/>
  <c r="AG104" i="16" s="1"/>
  <c r="BB905" i="15"/>
  <c r="AT258" i="15"/>
  <c r="Y104" i="16" s="1"/>
  <c r="AT905" i="15"/>
  <c r="AL258" i="15"/>
  <c r="Q104" i="16" s="1"/>
  <c r="AL905" i="15"/>
  <c r="AD258" i="15"/>
  <c r="I104" i="16" s="1"/>
  <c r="AD905" i="15"/>
  <c r="EY257" i="15"/>
  <c r="ED103" i="16" s="1"/>
  <c r="EY904" i="15"/>
  <c r="DG257" i="15"/>
  <c r="CL103" i="16" s="1"/>
  <c r="DG904" i="15"/>
  <c r="CY257" i="15"/>
  <c r="CD103" i="16" s="1"/>
  <c r="CY904" i="15"/>
  <c r="CQ257" i="15"/>
  <c r="BV103" i="16" s="1"/>
  <c r="CQ904" i="15"/>
  <c r="CI257" i="15"/>
  <c r="BN103" i="16" s="1"/>
  <c r="CI904" i="15"/>
  <c r="CA257" i="15"/>
  <c r="BF103" i="16" s="1"/>
  <c r="CA904" i="15"/>
  <c r="BS257" i="15"/>
  <c r="AX103" i="16" s="1"/>
  <c r="BS904" i="15"/>
  <c r="BK257" i="15"/>
  <c r="AP103" i="16" s="1"/>
  <c r="BK904" i="15"/>
  <c r="BC257" i="15"/>
  <c r="AH103" i="16" s="1"/>
  <c r="BC904" i="15"/>
  <c r="AU257" i="15"/>
  <c r="Z103" i="16" s="1"/>
  <c r="AU904" i="15"/>
  <c r="AM257" i="15"/>
  <c r="R103" i="16" s="1"/>
  <c r="AM904" i="15"/>
  <c r="AE257" i="15"/>
  <c r="J103" i="16" s="1"/>
  <c r="AE904" i="15"/>
  <c r="EZ256" i="15"/>
  <c r="EE102" i="16" s="1"/>
  <c r="EZ903" i="15"/>
  <c r="DH256" i="15"/>
  <c r="CM102" i="16" s="1"/>
  <c r="DH903" i="15"/>
  <c r="CZ256" i="15"/>
  <c r="CE102" i="16" s="1"/>
  <c r="CZ903" i="15"/>
  <c r="CR256" i="15"/>
  <c r="BW102" i="16" s="1"/>
  <c r="CR903" i="15"/>
  <c r="CJ256" i="15"/>
  <c r="BO102" i="16" s="1"/>
  <c r="CJ903" i="15"/>
  <c r="CB256" i="15"/>
  <c r="BG102" i="16" s="1"/>
  <c r="CB903" i="15"/>
  <c r="BT256" i="15"/>
  <c r="AY102" i="16" s="1"/>
  <c r="BT903" i="15"/>
  <c r="BL256" i="15"/>
  <c r="AQ102" i="16" s="1"/>
  <c r="BL903" i="15"/>
  <c r="BD256" i="15"/>
  <c r="AI102" i="16" s="1"/>
  <c r="BD903" i="15"/>
  <c r="AV256" i="15"/>
  <c r="AA102" i="16" s="1"/>
  <c r="AV903" i="15"/>
  <c r="AN256" i="15"/>
  <c r="S102" i="16" s="1"/>
  <c r="AN903" i="15"/>
  <c r="AF256" i="15"/>
  <c r="K102" i="16" s="1"/>
  <c r="AF903" i="15"/>
  <c r="FA255" i="15"/>
  <c r="EF101" i="16" s="1"/>
  <c r="FA902" i="15"/>
  <c r="DI255" i="15"/>
  <c r="CN101" i="16" s="1"/>
  <c r="DI902" i="15"/>
  <c r="DA255" i="15"/>
  <c r="CF101" i="16" s="1"/>
  <c r="DA902" i="15"/>
  <c r="CS255" i="15"/>
  <c r="BX101" i="16" s="1"/>
  <c r="CS902" i="15"/>
  <c r="CK255" i="15"/>
  <c r="BP101" i="16" s="1"/>
  <c r="CK902" i="15"/>
  <c r="CC255" i="15"/>
  <c r="BH101" i="16" s="1"/>
  <c r="CC902" i="15"/>
  <c r="BU255" i="15"/>
  <c r="AZ101" i="16" s="1"/>
  <c r="BU902" i="15"/>
  <c r="BM255" i="15"/>
  <c r="AR101" i="16" s="1"/>
  <c r="BM902" i="15"/>
  <c r="BE255" i="15"/>
  <c r="AJ101" i="16" s="1"/>
  <c r="BE902" i="15"/>
  <c r="AW255" i="15"/>
  <c r="AB101" i="16" s="1"/>
  <c r="AW902" i="15"/>
  <c r="AO255" i="15"/>
  <c r="T101" i="16" s="1"/>
  <c r="AO902" i="15"/>
  <c r="AG255" i="15"/>
  <c r="L101" i="16" s="1"/>
  <c r="AG902" i="15"/>
  <c r="Y255" i="15"/>
  <c r="D101" i="16" s="1"/>
  <c r="Y902" i="15"/>
  <c r="ET254" i="15"/>
  <c r="DY100" i="16" s="1"/>
  <c r="ET901" i="15"/>
  <c r="DB254" i="15"/>
  <c r="CG100" i="16" s="1"/>
  <c r="DB901" i="15"/>
  <c r="CT254" i="15"/>
  <c r="BY100" i="16" s="1"/>
  <c r="CT901" i="15"/>
  <c r="CL254" i="15"/>
  <c r="BQ100" i="16" s="1"/>
  <c r="CL901" i="15"/>
  <c r="CD254" i="15"/>
  <c r="BI100" i="16" s="1"/>
  <c r="CD901" i="15"/>
  <c r="BV254" i="15"/>
  <c r="BA100" i="16" s="1"/>
  <c r="BV901" i="15"/>
  <c r="BN254" i="15"/>
  <c r="AS100" i="16" s="1"/>
  <c r="BN901" i="15"/>
  <c r="BF254" i="15"/>
  <c r="AK100" i="16" s="1"/>
  <c r="BF901" i="15"/>
  <c r="AX254" i="15"/>
  <c r="AC100" i="16" s="1"/>
  <c r="AX901" i="15"/>
  <c r="AP254" i="15"/>
  <c r="U100" i="16" s="1"/>
  <c r="AP901" i="15"/>
  <c r="AH254" i="15"/>
  <c r="M100" i="16" s="1"/>
  <c r="AH901" i="15"/>
  <c r="Z254" i="15"/>
  <c r="E100" i="16" s="1"/>
  <c r="Z901" i="15"/>
  <c r="EU253" i="15"/>
  <c r="DZ99" i="16" s="1"/>
  <c r="EU900" i="15"/>
  <c r="DC253" i="15"/>
  <c r="CH99" i="16" s="1"/>
  <c r="DC900" i="15"/>
  <c r="CU253" i="15"/>
  <c r="BZ99" i="16" s="1"/>
  <c r="CU900" i="15"/>
  <c r="CM253" i="15"/>
  <c r="BR99" i="16" s="1"/>
  <c r="CM900" i="15"/>
  <c r="CE253" i="15"/>
  <c r="BJ99" i="16" s="1"/>
  <c r="CE900" i="15"/>
  <c r="BW253" i="15"/>
  <c r="BB99" i="16" s="1"/>
  <c r="BW900" i="15"/>
  <c r="BO253" i="15"/>
  <c r="AT99" i="16" s="1"/>
  <c r="BO900" i="15"/>
  <c r="BG253" i="15"/>
  <c r="AL99" i="16" s="1"/>
  <c r="BG900" i="15"/>
  <c r="AY253" i="15"/>
  <c r="AD99" i="16" s="1"/>
  <c r="AY900" i="15"/>
  <c r="AQ253" i="15"/>
  <c r="V99" i="16" s="1"/>
  <c r="AQ900" i="15"/>
  <c r="AI253" i="15"/>
  <c r="N99" i="16" s="1"/>
  <c r="AI900" i="15"/>
  <c r="AA253" i="15"/>
  <c r="F99" i="16" s="1"/>
  <c r="AA900" i="15"/>
  <c r="EV252" i="15"/>
  <c r="EA98" i="16" s="1"/>
  <c r="EV899" i="15"/>
  <c r="DD252" i="15"/>
  <c r="CI98" i="16" s="1"/>
  <c r="DD899" i="15"/>
  <c r="CV252" i="15"/>
  <c r="CA98" i="16" s="1"/>
  <c r="CV899" i="15"/>
  <c r="CN252" i="15"/>
  <c r="BS98" i="16" s="1"/>
  <c r="CN899" i="15"/>
  <c r="CF252" i="15"/>
  <c r="BK98" i="16" s="1"/>
  <c r="CF899" i="15"/>
  <c r="BX252" i="15"/>
  <c r="BC98" i="16" s="1"/>
  <c r="BX899" i="15"/>
  <c r="BP252" i="15"/>
  <c r="AU98" i="16" s="1"/>
  <c r="BP899" i="15"/>
  <c r="BH252" i="15"/>
  <c r="AM98" i="16" s="1"/>
  <c r="BH899" i="15"/>
  <c r="AZ252" i="15"/>
  <c r="AE98" i="16" s="1"/>
  <c r="AZ899" i="15"/>
  <c r="AR252" i="15"/>
  <c r="W98" i="16" s="1"/>
  <c r="AR899" i="15"/>
  <c r="AJ252" i="15"/>
  <c r="O98" i="16" s="1"/>
  <c r="AJ899" i="15"/>
  <c r="AB252" i="15"/>
  <c r="G98" i="16" s="1"/>
  <c r="AB899" i="15"/>
  <c r="EW251" i="15"/>
  <c r="EB97" i="16" s="1"/>
  <c r="EW898" i="15"/>
  <c r="DE251" i="15"/>
  <c r="CJ97" i="16" s="1"/>
  <c r="DE898" i="15"/>
  <c r="CW251" i="15"/>
  <c r="CB97" i="16" s="1"/>
  <c r="CW898" i="15"/>
  <c r="CO251" i="15"/>
  <c r="BT97" i="16" s="1"/>
  <c r="CO898" i="15"/>
  <c r="CG251" i="15"/>
  <c r="BL97" i="16" s="1"/>
  <c r="CG898" i="15"/>
  <c r="BY251" i="15"/>
  <c r="BD97" i="16" s="1"/>
  <c r="BY898" i="15"/>
  <c r="BQ251" i="15"/>
  <c r="AV97" i="16" s="1"/>
  <c r="BQ898" i="15"/>
  <c r="BI251" i="15"/>
  <c r="AN97" i="16" s="1"/>
  <c r="BI898" i="15"/>
  <c r="BA251" i="15"/>
  <c r="AF97" i="16" s="1"/>
  <c r="BA898" i="15"/>
  <c r="AS251" i="15"/>
  <c r="X97" i="16" s="1"/>
  <c r="AS898" i="15"/>
  <c r="AK251" i="15"/>
  <c r="P97" i="16" s="1"/>
  <c r="AK898" i="15"/>
  <c r="AC251" i="15"/>
  <c r="H97" i="16" s="1"/>
  <c r="AC898" i="15"/>
  <c r="EX250" i="15"/>
  <c r="EC96" i="16" s="1"/>
  <c r="EX897" i="15"/>
  <c r="DF250" i="15"/>
  <c r="CK96" i="16" s="1"/>
  <c r="DF897" i="15"/>
  <c r="CX250" i="15"/>
  <c r="CC96" i="16" s="1"/>
  <c r="CX897" i="15"/>
  <c r="CP250" i="15"/>
  <c r="BU96" i="16" s="1"/>
  <c r="CP897" i="15"/>
  <c r="CH250" i="15"/>
  <c r="BM96" i="16" s="1"/>
  <c r="CH897" i="15"/>
  <c r="BZ250" i="15"/>
  <c r="BE96" i="16" s="1"/>
  <c r="BZ897" i="15"/>
  <c r="BR250" i="15"/>
  <c r="AW96" i="16" s="1"/>
  <c r="BR897" i="15"/>
  <c r="BJ250" i="15"/>
  <c r="AO96" i="16" s="1"/>
  <c r="BJ897" i="15"/>
  <c r="BB250" i="15"/>
  <c r="AG96" i="16" s="1"/>
  <c r="BB897" i="15"/>
  <c r="AT250" i="15"/>
  <c r="Y96" i="16" s="1"/>
  <c r="AT897" i="15"/>
  <c r="AL250" i="15"/>
  <c r="Q96" i="16" s="1"/>
  <c r="AL897" i="15"/>
  <c r="AD250" i="15"/>
  <c r="I96" i="16" s="1"/>
  <c r="AD897" i="15"/>
  <c r="EY249" i="15"/>
  <c r="ED95" i="16" s="1"/>
  <c r="EY896" i="15"/>
  <c r="DG249" i="15"/>
  <c r="CL95" i="16" s="1"/>
  <c r="DG896" i="15"/>
  <c r="CY249" i="15"/>
  <c r="CD95" i="16" s="1"/>
  <c r="CY896" i="15"/>
  <c r="CQ249" i="15"/>
  <c r="BV95" i="16" s="1"/>
  <c r="CQ896" i="15"/>
  <c r="CI249" i="15"/>
  <c r="BN95" i="16" s="1"/>
  <c r="CI896" i="15"/>
  <c r="CA249" i="15"/>
  <c r="BF95" i="16" s="1"/>
  <c r="CA896" i="15"/>
  <c r="BS249" i="15"/>
  <c r="AX95" i="16" s="1"/>
  <c r="BS896" i="15"/>
  <c r="BK249" i="15"/>
  <c r="AP95" i="16" s="1"/>
  <c r="BK896" i="15"/>
  <c r="BC249" i="15"/>
  <c r="AH95" i="16" s="1"/>
  <c r="BC896" i="15"/>
  <c r="AU249" i="15"/>
  <c r="Z95" i="16" s="1"/>
  <c r="AU896" i="15"/>
  <c r="AM249" i="15"/>
  <c r="R95" i="16" s="1"/>
  <c r="AM896" i="15"/>
  <c r="AE249" i="15"/>
  <c r="J95" i="16" s="1"/>
  <c r="AE896" i="15"/>
  <c r="EZ248" i="15"/>
  <c r="EE94" i="16" s="1"/>
  <c r="EZ895" i="15"/>
  <c r="DH248" i="15"/>
  <c r="CM94" i="16" s="1"/>
  <c r="DH895" i="15"/>
  <c r="CZ248" i="15"/>
  <c r="CE94" i="16" s="1"/>
  <c r="CZ895" i="15"/>
  <c r="CR248" i="15"/>
  <c r="BW94" i="16" s="1"/>
  <c r="CR895" i="15"/>
  <c r="CJ248" i="15"/>
  <c r="BO94" i="16" s="1"/>
  <c r="CJ895" i="15"/>
  <c r="CB248" i="15"/>
  <c r="BG94" i="16" s="1"/>
  <c r="CB895" i="15"/>
  <c r="BT248" i="15"/>
  <c r="AY94" i="16" s="1"/>
  <c r="BT895" i="15"/>
  <c r="BL248" i="15"/>
  <c r="AQ94" i="16" s="1"/>
  <c r="BL895" i="15"/>
  <c r="BD248" i="15"/>
  <c r="AI94" i="16" s="1"/>
  <c r="BD895" i="15"/>
  <c r="AV248" i="15"/>
  <c r="AA94" i="16" s="1"/>
  <c r="AV895" i="15"/>
  <c r="AN248" i="15"/>
  <c r="S94" i="16" s="1"/>
  <c r="AN895" i="15"/>
  <c r="AF248" i="15"/>
  <c r="K94" i="16" s="1"/>
  <c r="AF895" i="15"/>
  <c r="FA247" i="15"/>
  <c r="EF93" i="16" s="1"/>
  <c r="FA894" i="15"/>
  <c r="DI247" i="15"/>
  <c r="CN93" i="16" s="1"/>
  <c r="DI894" i="15"/>
  <c r="DA247" i="15"/>
  <c r="CF93" i="16" s="1"/>
  <c r="DA894" i="15"/>
  <c r="CS247" i="15"/>
  <c r="BX93" i="16" s="1"/>
  <c r="CS894" i="15"/>
  <c r="CK247" i="15"/>
  <c r="BP93" i="16" s="1"/>
  <c r="CK894" i="15"/>
  <c r="CC247" i="15"/>
  <c r="BH93" i="16" s="1"/>
  <c r="CC894" i="15"/>
  <c r="BU247" i="15"/>
  <c r="AZ93" i="16" s="1"/>
  <c r="BU894" i="15"/>
  <c r="BM247" i="15"/>
  <c r="AR93" i="16" s="1"/>
  <c r="BM894" i="15"/>
  <c r="BE247" i="15"/>
  <c r="AJ93" i="16" s="1"/>
  <c r="BE894" i="15"/>
  <c r="AW247" i="15"/>
  <c r="AB93" i="16" s="1"/>
  <c r="AW894" i="15"/>
  <c r="AO247" i="15"/>
  <c r="T93" i="16" s="1"/>
  <c r="AO894" i="15"/>
  <c r="AG247" i="15"/>
  <c r="L93" i="16" s="1"/>
  <c r="AG894" i="15"/>
  <c r="Y247" i="15"/>
  <c r="D93" i="16" s="1"/>
  <c r="Y894" i="15"/>
  <c r="ET82" i="15"/>
  <c r="DB246" i="15"/>
  <c r="CG92" i="16" s="1"/>
  <c r="DB893" i="15"/>
  <c r="CT246" i="15"/>
  <c r="BY92" i="16" s="1"/>
  <c r="CT893" i="15"/>
  <c r="CL246" i="15"/>
  <c r="BQ92" i="16" s="1"/>
  <c r="CL893" i="15"/>
  <c r="CD246" i="15"/>
  <c r="BI92" i="16" s="1"/>
  <c r="CD893" i="15"/>
  <c r="BV246" i="15"/>
  <c r="BA92" i="16" s="1"/>
  <c r="BV893" i="15"/>
  <c r="BN246" i="15"/>
  <c r="AS92" i="16" s="1"/>
  <c r="BN893" i="15"/>
  <c r="BF246" i="15"/>
  <c r="AK92" i="16" s="1"/>
  <c r="BF893" i="15"/>
  <c r="AX246" i="15"/>
  <c r="AC92" i="16" s="1"/>
  <c r="AX893" i="15"/>
  <c r="AP246" i="15"/>
  <c r="U92" i="16" s="1"/>
  <c r="AP893" i="15"/>
  <c r="AH246" i="15"/>
  <c r="M92" i="16" s="1"/>
  <c r="AH893" i="15"/>
  <c r="Z246" i="15"/>
  <c r="E92" i="16" s="1"/>
  <c r="Z893" i="15"/>
  <c r="EU245" i="15"/>
  <c r="DZ91" i="16" s="1"/>
  <c r="EU892" i="15"/>
  <c r="DC245" i="15"/>
  <c r="CH91" i="16" s="1"/>
  <c r="DC892" i="15"/>
  <c r="CU245" i="15"/>
  <c r="BZ91" i="16" s="1"/>
  <c r="CU892" i="15"/>
  <c r="CM245" i="15"/>
  <c r="BR91" i="16" s="1"/>
  <c r="CM892" i="15"/>
  <c r="CE245" i="15"/>
  <c r="BJ91" i="16" s="1"/>
  <c r="CE892" i="15"/>
  <c r="BW245" i="15"/>
  <c r="BB91" i="16" s="1"/>
  <c r="BW892" i="15"/>
  <c r="BO245" i="15"/>
  <c r="AT91" i="16" s="1"/>
  <c r="BO892" i="15"/>
  <c r="BG245" i="15"/>
  <c r="AL91" i="16" s="1"/>
  <c r="BG892" i="15"/>
  <c r="AY245" i="15"/>
  <c r="AD91" i="16" s="1"/>
  <c r="AY892" i="15"/>
  <c r="AQ245" i="15"/>
  <c r="V91" i="16" s="1"/>
  <c r="AQ892" i="15"/>
  <c r="AI245" i="15"/>
  <c r="N91" i="16" s="1"/>
  <c r="AI892" i="15"/>
  <c r="AA245" i="15"/>
  <c r="F91" i="16" s="1"/>
  <c r="AA892" i="15"/>
  <c r="EV244" i="15"/>
  <c r="EA90" i="16" s="1"/>
  <c r="EV891" i="15"/>
  <c r="DD244" i="15"/>
  <c r="CI90" i="16" s="1"/>
  <c r="DD891" i="15"/>
  <c r="CV244" i="15"/>
  <c r="CA90" i="16" s="1"/>
  <c r="CV891" i="15"/>
  <c r="CN244" i="15"/>
  <c r="BS90" i="16" s="1"/>
  <c r="CN891" i="15"/>
  <c r="CF244" i="15"/>
  <c r="BK90" i="16" s="1"/>
  <c r="CF891" i="15"/>
  <c r="BX244" i="15"/>
  <c r="BC90" i="16" s="1"/>
  <c r="BX891" i="15"/>
  <c r="BP244" i="15"/>
  <c r="AU90" i="16" s="1"/>
  <c r="BP891" i="15"/>
  <c r="BH244" i="15"/>
  <c r="AM90" i="16" s="1"/>
  <c r="BH891" i="15"/>
  <c r="AZ244" i="15"/>
  <c r="AE90" i="16" s="1"/>
  <c r="AZ891" i="15"/>
  <c r="AR244" i="15"/>
  <c r="W90" i="16" s="1"/>
  <c r="AR891" i="15"/>
  <c r="AJ244" i="15"/>
  <c r="O90" i="16" s="1"/>
  <c r="AJ891" i="15"/>
  <c r="AB244" i="15"/>
  <c r="G90" i="16" s="1"/>
  <c r="AB891" i="15"/>
  <c r="EW243" i="15"/>
  <c r="EB89" i="16" s="1"/>
  <c r="EW890" i="15"/>
  <c r="DE243" i="15"/>
  <c r="CJ89" i="16" s="1"/>
  <c r="DE890" i="15"/>
  <c r="CW243" i="15"/>
  <c r="CB89" i="16" s="1"/>
  <c r="CW890" i="15"/>
  <c r="CO243" i="15"/>
  <c r="BT89" i="16" s="1"/>
  <c r="CO890" i="15"/>
  <c r="CG243" i="15"/>
  <c r="BL89" i="16" s="1"/>
  <c r="CG890" i="15"/>
  <c r="BY243" i="15"/>
  <c r="BD89" i="16" s="1"/>
  <c r="BY890" i="15"/>
  <c r="BQ243" i="15"/>
  <c r="AV89" i="16" s="1"/>
  <c r="BQ890" i="15"/>
  <c r="BI243" i="15"/>
  <c r="AN89" i="16" s="1"/>
  <c r="BI890" i="15"/>
  <c r="BA243" i="15"/>
  <c r="AF89" i="16" s="1"/>
  <c r="BA890" i="15"/>
  <c r="AS243" i="15"/>
  <c r="X89" i="16" s="1"/>
  <c r="AS890" i="15"/>
  <c r="AK243" i="15"/>
  <c r="P89" i="16" s="1"/>
  <c r="AK890" i="15"/>
  <c r="AC243" i="15"/>
  <c r="H89" i="16" s="1"/>
  <c r="AC890" i="15"/>
  <c r="EX242" i="15"/>
  <c r="EC88" i="16" s="1"/>
  <c r="EX889" i="15"/>
  <c r="DF242" i="15"/>
  <c r="CK88" i="16" s="1"/>
  <c r="DF889" i="15"/>
  <c r="CX242" i="15"/>
  <c r="CC88" i="16" s="1"/>
  <c r="CX889" i="15"/>
  <c r="CP242" i="15"/>
  <c r="BU88" i="16" s="1"/>
  <c r="CP889" i="15"/>
  <c r="CH242" i="15"/>
  <c r="BM88" i="16" s="1"/>
  <c r="CH889" i="15"/>
  <c r="BZ242" i="15"/>
  <c r="BE88" i="16" s="1"/>
  <c r="BZ889" i="15"/>
  <c r="BR242" i="15"/>
  <c r="AW88" i="16" s="1"/>
  <c r="BR889" i="15"/>
  <c r="BJ242" i="15"/>
  <c r="AO88" i="16" s="1"/>
  <c r="BJ889" i="15"/>
  <c r="BB242" i="15"/>
  <c r="AG88" i="16" s="1"/>
  <c r="BB889" i="15"/>
  <c r="AT242" i="15"/>
  <c r="Y88" i="16" s="1"/>
  <c r="AT889" i="15"/>
  <c r="AL242" i="15"/>
  <c r="Q88" i="16" s="1"/>
  <c r="AL889" i="15"/>
  <c r="AD242" i="15"/>
  <c r="I88" i="16" s="1"/>
  <c r="AD889" i="15"/>
  <c r="EY241" i="15"/>
  <c r="ED87" i="16" s="1"/>
  <c r="EY888" i="15"/>
  <c r="DG241" i="15"/>
  <c r="CL87" i="16" s="1"/>
  <c r="DG888" i="15"/>
  <c r="CY241" i="15"/>
  <c r="CD87" i="16" s="1"/>
  <c r="CY888" i="15"/>
  <c r="CQ241" i="15"/>
  <c r="BV87" i="16" s="1"/>
  <c r="CQ888" i="15"/>
  <c r="CI241" i="15"/>
  <c r="BN87" i="16" s="1"/>
  <c r="CI888" i="15"/>
  <c r="CA241" i="15"/>
  <c r="BF87" i="16" s="1"/>
  <c r="CA888" i="15"/>
  <c r="BS241" i="15"/>
  <c r="AX87" i="16" s="1"/>
  <c r="BS888" i="15"/>
  <c r="BK241" i="15"/>
  <c r="AP87" i="16" s="1"/>
  <c r="BK888" i="15"/>
  <c r="BC241" i="15"/>
  <c r="AH87" i="16" s="1"/>
  <c r="BC888" i="15"/>
  <c r="AU241" i="15"/>
  <c r="Z87" i="16" s="1"/>
  <c r="AU888" i="15"/>
  <c r="AM241" i="15"/>
  <c r="R87" i="16" s="1"/>
  <c r="AM888" i="15"/>
  <c r="AE241" i="15"/>
  <c r="J87" i="16" s="1"/>
  <c r="AE888" i="15"/>
  <c r="EZ240" i="15"/>
  <c r="EE86" i="16" s="1"/>
  <c r="EZ887" i="15"/>
  <c r="DH240" i="15"/>
  <c r="CM86" i="16" s="1"/>
  <c r="DH887" i="15"/>
  <c r="CZ240" i="15"/>
  <c r="CE86" i="16" s="1"/>
  <c r="CZ887" i="15"/>
  <c r="CR240" i="15"/>
  <c r="BW86" i="16" s="1"/>
  <c r="CR887" i="15"/>
  <c r="CJ240" i="15"/>
  <c r="BO86" i="16" s="1"/>
  <c r="CJ887" i="15"/>
  <c r="CB240" i="15"/>
  <c r="BG86" i="16" s="1"/>
  <c r="CB887" i="15"/>
  <c r="BT240" i="15"/>
  <c r="AY86" i="16" s="1"/>
  <c r="BT887" i="15"/>
  <c r="BL240" i="15"/>
  <c r="AQ86" i="16" s="1"/>
  <c r="BL887" i="15"/>
  <c r="BD240" i="15"/>
  <c r="AI86" i="16" s="1"/>
  <c r="BD887" i="15"/>
  <c r="AV240" i="15"/>
  <c r="AA86" i="16" s="1"/>
  <c r="AV887" i="15"/>
  <c r="AN240" i="15"/>
  <c r="S86" i="16" s="1"/>
  <c r="AN887" i="15"/>
  <c r="AF240" i="15"/>
  <c r="K86" i="16" s="1"/>
  <c r="AF887" i="15"/>
  <c r="FA239" i="15"/>
  <c r="EF85" i="16" s="1"/>
  <c r="FA886" i="15"/>
  <c r="DI239" i="15"/>
  <c r="CN85" i="16" s="1"/>
  <c r="DI886" i="15"/>
  <c r="DA239" i="15"/>
  <c r="CF85" i="16" s="1"/>
  <c r="DA886" i="15"/>
  <c r="CS239" i="15"/>
  <c r="BX85" i="16" s="1"/>
  <c r="CS886" i="15"/>
  <c r="CK239" i="15"/>
  <c r="BP85" i="16" s="1"/>
  <c r="CK886" i="15"/>
  <c r="CC239" i="15"/>
  <c r="BH85" i="16" s="1"/>
  <c r="CC886" i="15"/>
  <c r="BU239" i="15"/>
  <c r="AZ85" i="16" s="1"/>
  <c r="BU886" i="15"/>
  <c r="BM239" i="15"/>
  <c r="AR85" i="16" s="1"/>
  <c r="BM886" i="15"/>
  <c r="BE239" i="15"/>
  <c r="AJ85" i="16" s="1"/>
  <c r="BE886" i="15"/>
  <c r="AW239" i="15"/>
  <c r="AB85" i="16" s="1"/>
  <c r="AW886" i="15"/>
  <c r="AO239" i="15"/>
  <c r="T85" i="16" s="1"/>
  <c r="AO886" i="15"/>
  <c r="AG239" i="15"/>
  <c r="L85" i="16" s="1"/>
  <c r="AG886" i="15"/>
  <c r="Y239" i="15"/>
  <c r="D85" i="16" s="1"/>
  <c r="Y886" i="15"/>
  <c r="ET74" i="15"/>
  <c r="DB238" i="15"/>
  <c r="CG84" i="16" s="1"/>
  <c r="DB885" i="15"/>
  <c r="CT238" i="15"/>
  <c r="BY84" i="16" s="1"/>
  <c r="CT885" i="15"/>
  <c r="CL238" i="15"/>
  <c r="BQ84" i="16" s="1"/>
  <c r="CL885" i="15"/>
  <c r="CD238" i="15"/>
  <c r="BI84" i="16" s="1"/>
  <c r="CD885" i="15"/>
  <c r="BV238" i="15"/>
  <c r="BA84" i="16" s="1"/>
  <c r="BV885" i="15"/>
  <c r="BN238" i="15"/>
  <c r="AS84" i="16" s="1"/>
  <c r="BN885" i="15"/>
  <c r="BF238" i="15"/>
  <c r="AK84" i="16" s="1"/>
  <c r="BF885" i="15"/>
  <c r="AX238" i="15"/>
  <c r="AC84" i="16" s="1"/>
  <c r="AX885" i="15"/>
  <c r="AP238" i="15"/>
  <c r="U84" i="16" s="1"/>
  <c r="AP885" i="15"/>
  <c r="AH238" i="15"/>
  <c r="M84" i="16" s="1"/>
  <c r="AH885" i="15"/>
  <c r="Z238" i="15"/>
  <c r="E84" i="16" s="1"/>
  <c r="Z885" i="15"/>
  <c r="EU237" i="15"/>
  <c r="DZ83" i="16" s="1"/>
  <c r="EU884" i="15"/>
  <c r="DC237" i="15"/>
  <c r="CH83" i="16" s="1"/>
  <c r="DC884" i="15"/>
  <c r="CU237" i="15"/>
  <c r="BZ83" i="16" s="1"/>
  <c r="CU884" i="15"/>
  <c r="CM237" i="15"/>
  <c r="BR83" i="16" s="1"/>
  <c r="CM884" i="15"/>
  <c r="CE237" i="15"/>
  <c r="BJ83" i="16" s="1"/>
  <c r="CE884" i="15"/>
  <c r="BW237" i="15"/>
  <c r="BB83" i="16" s="1"/>
  <c r="BW884" i="15"/>
  <c r="BO237" i="15"/>
  <c r="AT83" i="16" s="1"/>
  <c r="BO884" i="15"/>
  <c r="BG237" i="15"/>
  <c r="AL83" i="16" s="1"/>
  <c r="BG884" i="15"/>
  <c r="AY237" i="15"/>
  <c r="AD83" i="16" s="1"/>
  <c r="AY884" i="15"/>
  <c r="AQ237" i="15"/>
  <c r="V83" i="16" s="1"/>
  <c r="AQ884" i="15"/>
  <c r="AI237" i="15"/>
  <c r="N83" i="16" s="1"/>
  <c r="AI884" i="15"/>
  <c r="AA237" i="15"/>
  <c r="F83" i="16" s="1"/>
  <c r="AA884" i="15"/>
  <c r="EV236" i="15"/>
  <c r="EA82" i="16" s="1"/>
  <c r="EV883" i="15"/>
  <c r="DD236" i="15"/>
  <c r="CI82" i="16" s="1"/>
  <c r="DD883" i="15"/>
  <c r="CV236" i="15"/>
  <c r="CA82" i="16" s="1"/>
  <c r="CV883" i="15"/>
  <c r="CN236" i="15"/>
  <c r="BS82" i="16" s="1"/>
  <c r="CN883" i="15"/>
  <c r="CF236" i="15"/>
  <c r="BK82" i="16" s="1"/>
  <c r="CF883" i="15"/>
  <c r="BX236" i="15"/>
  <c r="BC82" i="16" s="1"/>
  <c r="BX883" i="15"/>
  <c r="BP236" i="15"/>
  <c r="AU82" i="16" s="1"/>
  <c r="BP883" i="15"/>
  <c r="BH236" i="15"/>
  <c r="AM82" i="16" s="1"/>
  <c r="BH883" i="15"/>
  <c r="AZ236" i="15"/>
  <c r="AE82" i="16" s="1"/>
  <c r="AZ883" i="15"/>
  <c r="AR236" i="15"/>
  <c r="W82" i="16" s="1"/>
  <c r="AR883" i="15"/>
  <c r="AJ236" i="15"/>
  <c r="O82" i="16" s="1"/>
  <c r="AJ883" i="15"/>
  <c r="AB236" i="15"/>
  <c r="G82" i="16" s="1"/>
  <c r="AB883" i="15"/>
  <c r="EW235" i="15"/>
  <c r="EB81" i="16" s="1"/>
  <c r="EW882" i="15"/>
  <c r="DE235" i="15"/>
  <c r="CJ81" i="16" s="1"/>
  <c r="DE882" i="15"/>
  <c r="CW235" i="15"/>
  <c r="CB81" i="16" s="1"/>
  <c r="CW882" i="15"/>
  <c r="CO235" i="15"/>
  <c r="BT81" i="16" s="1"/>
  <c r="CO882" i="15"/>
  <c r="CG235" i="15"/>
  <c r="BL81" i="16" s="1"/>
  <c r="CG882" i="15"/>
  <c r="BY235" i="15"/>
  <c r="BD81" i="16" s="1"/>
  <c r="BY882" i="15"/>
  <c r="BQ235" i="15"/>
  <c r="AV81" i="16" s="1"/>
  <c r="BQ882" i="15"/>
  <c r="BI235" i="15"/>
  <c r="AN81" i="16" s="1"/>
  <c r="BI882" i="15"/>
  <c r="BA235" i="15"/>
  <c r="AF81" i="16" s="1"/>
  <c r="BA882" i="15"/>
  <c r="AS235" i="15"/>
  <c r="X81" i="16" s="1"/>
  <c r="AS882" i="15"/>
  <c r="AK235" i="15"/>
  <c r="P81" i="16" s="1"/>
  <c r="AK882" i="15"/>
  <c r="AC235" i="15"/>
  <c r="H81" i="16" s="1"/>
  <c r="AC882" i="15"/>
  <c r="EX234" i="15"/>
  <c r="EC80" i="16" s="1"/>
  <c r="EX881" i="15"/>
  <c r="DF234" i="15"/>
  <c r="CK80" i="16" s="1"/>
  <c r="DF881" i="15"/>
  <c r="CX234" i="15"/>
  <c r="CC80" i="16" s="1"/>
  <c r="CX881" i="15"/>
  <c r="CP234" i="15"/>
  <c r="BU80" i="16" s="1"/>
  <c r="CP881" i="15"/>
  <c r="CH234" i="15"/>
  <c r="BM80" i="16" s="1"/>
  <c r="CH881" i="15"/>
  <c r="BZ234" i="15"/>
  <c r="BE80" i="16" s="1"/>
  <c r="BZ881" i="15"/>
  <c r="BR234" i="15"/>
  <c r="AW80" i="16" s="1"/>
  <c r="BR881" i="15"/>
  <c r="BJ234" i="15"/>
  <c r="AO80" i="16" s="1"/>
  <c r="BJ881" i="15"/>
  <c r="BB234" i="15"/>
  <c r="AG80" i="16" s="1"/>
  <c r="BB881" i="15"/>
  <c r="AT234" i="15"/>
  <c r="Y80" i="16" s="1"/>
  <c r="AT881" i="15"/>
  <c r="AL234" i="15"/>
  <c r="Q80" i="16" s="1"/>
  <c r="AL881" i="15"/>
  <c r="AD234" i="15"/>
  <c r="I80" i="16" s="1"/>
  <c r="AD881" i="15"/>
  <c r="EY670" i="15"/>
  <c r="G11" i="12"/>
  <c r="G136" i="12"/>
  <c r="J93" i="12"/>
  <c r="FX154" i="15"/>
  <c r="FX148" i="15"/>
  <c r="FX149" i="15"/>
  <c r="FX150" i="15"/>
  <c r="FX151" i="15"/>
  <c r="FX152" i="15"/>
  <c r="FX153" i="15"/>
  <c r="DQ177" i="15"/>
  <c r="X316" i="15"/>
  <c r="X963" i="15"/>
  <c r="X267" i="15"/>
  <c r="X914" i="15"/>
  <c r="X259" i="15"/>
  <c r="X906" i="15"/>
  <c r="X251" i="15"/>
  <c r="X898" i="15"/>
  <c r="X243" i="15"/>
  <c r="X890" i="15"/>
  <c r="X235" i="15"/>
  <c r="X882" i="15"/>
  <c r="X227" i="15"/>
  <c r="X874" i="15"/>
  <c r="X219" i="15"/>
  <c r="X866" i="15"/>
  <c r="X211" i="15"/>
  <c r="X858" i="15"/>
  <c r="X203" i="15"/>
  <c r="X850" i="15"/>
  <c r="X195" i="15"/>
  <c r="X842" i="15"/>
  <c r="X187" i="15"/>
  <c r="X834" i="15"/>
  <c r="EU177" i="15"/>
  <c r="DE177" i="15"/>
  <c r="CW177" i="15"/>
  <c r="CO177" i="15"/>
  <c r="CG177" i="15"/>
  <c r="BY341" i="15"/>
  <c r="BD187" i="16" s="1"/>
  <c r="BY988" i="15"/>
  <c r="BQ341" i="15"/>
  <c r="AV187" i="16" s="1"/>
  <c r="BQ988" i="15"/>
  <c r="BI177" i="15"/>
  <c r="BA177" i="15"/>
  <c r="AS177" i="15"/>
  <c r="AK177" i="15"/>
  <c r="AC177" i="15"/>
  <c r="FT340" i="15"/>
  <c r="EY186" i="16" s="1"/>
  <c r="FT987" i="15"/>
  <c r="BP176" i="15"/>
  <c r="FP339" i="15"/>
  <c r="EU185" i="16" s="1"/>
  <c r="FP986" i="15"/>
  <c r="FT338" i="15"/>
  <c r="EY184" i="16" s="1"/>
  <c r="FT985" i="15"/>
  <c r="CQ174" i="15"/>
  <c r="FQ337" i="15"/>
  <c r="EV183" i="16" s="1"/>
  <c r="FQ984" i="15"/>
  <c r="FT336" i="15"/>
  <c r="EY182" i="16" s="1"/>
  <c r="FT983" i="15"/>
  <c r="FW335" i="15"/>
  <c r="FB181" i="16" s="1"/>
  <c r="FW982" i="15"/>
  <c r="FG335" i="15"/>
  <c r="EL181" i="16" s="1"/>
  <c r="FG982" i="15"/>
  <c r="FQ334" i="15"/>
  <c r="EV180" i="16" s="1"/>
  <c r="FQ981" i="15"/>
  <c r="FS169" i="15"/>
  <c r="FM332" i="15"/>
  <c r="ER178" i="16" s="1"/>
  <c r="FM979" i="15"/>
  <c r="FL331" i="15"/>
  <c r="EQ177" i="16" s="1"/>
  <c r="FL978" i="15"/>
  <c r="FK166" i="15"/>
  <c r="EC329" i="15"/>
  <c r="DH175" i="16" s="1"/>
  <c r="EC976" i="15"/>
  <c r="BL164" i="15"/>
  <c r="FI326" i="15"/>
  <c r="EN172" i="16" s="1"/>
  <c r="FI973" i="15"/>
  <c r="FE161" i="15"/>
  <c r="FC323" i="15"/>
  <c r="EH169" i="16" s="1"/>
  <c r="FC970" i="15"/>
  <c r="FE321" i="15"/>
  <c r="EJ167" i="16" s="1"/>
  <c r="FE968" i="15"/>
  <c r="FB156" i="15"/>
  <c r="EY318" i="15"/>
  <c r="ED164" i="16" s="1"/>
  <c r="EY965" i="15"/>
  <c r="DG318" i="15"/>
  <c r="CL164" i="16" s="1"/>
  <c r="DG965" i="15"/>
  <c r="CY318" i="15"/>
  <c r="CD164" i="16" s="1"/>
  <c r="CY965" i="15"/>
  <c r="CQ318" i="15"/>
  <c r="BV164" i="16" s="1"/>
  <c r="CQ965" i="15"/>
  <c r="CI318" i="15"/>
  <c r="BN164" i="16" s="1"/>
  <c r="CI965" i="15"/>
  <c r="CA318" i="15"/>
  <c r="BF164" i="16" s="1"/>
  <c r="CA965" i="15"/>
  <c r="BS318" i="15"/>
  <c r="AX164" i="16" s="1"/>
  <c r="BS965" i="15"/>
  <c r="BK318" i="15"/>
  <c r="AP164" i="16" s="1"/>
  <c r="BK965" i="15"/>
  <c r="BC318" i="15"/>
  <c r="AH164" i="16" s="1"/>
  <c r="BC965" i="15"/>
  <c r="AU318" i="15"/>
  <c r="Z164" i="16" s="1"/>
  <c r="AU965" i="15"/>
  <c r="AM318" i="15"/>
  <c r="R164" i="16" s="1"/>
  <c r="AM965" i="15"/>
  <c r="AE318" i="15"/>
  <c r="J164" i="16" s="1"/>
  <c r="AE965" i="15"/>
  <c r="EZ317" i="15"/>
  <c r="EE163" i="16" s="1"/>
  <c r="EZ964" i="15"/>
  <c r="DH317" i="15"/>
  <c r="CM163" i="16" s="1"/>
  <c r="DH964" i="15"/>
  <c r="CZ317" i="15"/>
  <c r="CE163" i="16" s="1"/>
  <c r="CZ964" i="15"/>
  <c r="CR317" i="15"/>
  <c r="BW163" i="16" s="1"/>
  <c r="CR964" i="15"/>
  <c r="CJ317" i="15"/>
  <c r="BO163" i="16" s="1"/>
  <c r="CJ964" i="15"/>
  <c r="CB317" i="15"/>
  <c r="BG163" i="16" s="1"/>
  <c r="CB964" i="15"/>
  <c r="BT317" i="15"/>
  <c r="AY163" i="16" s="1"/>
  <c r="BT964" i="15"/>
  <c r="BL317" i="15"/>
  <c r="AQ163" i="16" s="1"/>
  <c r="BL964" i="15"/>
  <c r="BD317" i="15"/>
  <c r="AI163" i="16" s="1"/>
  <c r="BD964" i="15"/>
  <c r="AV317" i="15"/>
  <c r="AA163" i="16" s="1"/>
  <c r="AV964" i="15"/>
  <c r="AN317" i="15"/>
  <c r="S163" i="16" s="1"/>
  <c r="AN964" i="15"/>
  <c r="AF317" i="15"/>
  <c r="K163" i="16" s="1"/>
  <c r="AF964" i="15"/>
  <c r="FA316" i="15"/>
  <c r="EF162" i="16" s="1"/>
  <c r="FA963" i="15"/>
  <c r="DI316" i="15"/>
  <c r="CN162" i="16" s="1"/>
  <c r="DI963" i="15"/>
  <c r="DA316" i="15"/>
  <c r="CF162" i="16" s="1"/>
  <c r="DA963" i="15"/>
  <c r="CS316" i="15"/>
  <c r="BX162" i="16" s="1"/>
  <c r="CS963" i="15"/>
  <c r="CK316" i="15"/>
  <c r="BP162" i="16" s="1"/>
  <c r="CK963" i="15"/>
  <c r="CC316" i="15"/>
  <c r="BH162" i="16" s="1"/>
  <c r="CC963" i="15"/>
  <c r="BU316" i="15"/>
  <c r="AZ162" i="16" s="1"/>
  <c r="BU963" i="15"/>
  <c r="BM316" i="15"/>
  <c r="AR162" i="16" s="1"/>
  <c r="BM963" i="15"/>
  <c r="BE316" i="15"/>
  <c r="AJ162" i="16" s="1"/>
  <c r="BE963" i="15"/>
  <c r="AW316" i="15"/>
  <c r="AB162" i="16" s="1"/>
  <c r="AW963" i="15"/>
  <c r="AO316" i="15"/>
  <c r="T162" i="16" s="1"/>
  <c r="AO963" i="15"/>
  <c r="AG316" i="15"/>
  <c r="L162" i="16" s="1"/>
  <c r="AG963" i="15"/>
  <c r="Y316" i="15"/>
  <c r="D162" i="16" s="1"/>
  <c r="Y963" i="15"/>
  <c r="ET151" i="15"/>
  <c r="DB315" i="15"/>
  <c r="CG161" i="16" s="1"/>
  <c r="DB962" i="15"/>
  <c r="CT315" i="15"/>
  <c r="BY161" i="16" s="1"/>
  <c r="CT962" i="15"/>
  <c r="CL315" i="15"/>
  <c r="BQ161" i="16" s="1"/>
  <c r="CL962" i="15"/>
  <c r="CD315" i="15"/>
  <c r="BI161" i="16" s="1"/>
  <c r="CD962" i="15"/>
  <c r="BV315" i="15"/>
  <c r="BA161" i="16" s="1"/>
  <c r="BV962" i="15"/>
  <c r="BN315" i="15"/>
  <c r="AS161" i="16" s="1"/>
  <c r="BN962" i="15"/>
  <c r="BF315" i="15"/>
  <c r="AK161" i="16" s="1"/>
  <c r="BF962" i="15"/>
  <c r="AX315" i="15"/>
  <c r="AC161" i="16" s="1"/>
  <c r="AX962" i="15"/>
  <c r="AP315" i="15"/>
  <c r="U161" i="16" s="1"/>
  <c r="AP962" i="15"/>
  <c r="AH315" i="15"/>
  <c r="M161" i="16" s="1"/>
  <c r="AH962" i="15"/>
  <c r="Z315" i="15"/>
  <c r="E161" i="16" s="1"/>
  <c r="Z962" i="15"/>
  <c r="EU314" i="15"/>
  <c r="DZ160" i="16" s="1"/>
  <c r="EU961" i="15"/>
  <c r="DC314" i="15"/>
  <c r="CH160" i="16" s="1"/>
  <c r="DC961" i="15"/>
  <c r="CU314" i="15"/>
  <c r="BZ160" i="16" s="1"/>
  <c r="CU961" i="15"/>
  <c r="CM314" i="15"/>
  <c r="BR160" i="16" s="1"/>
  <c r="CM961" i="15"/>
  <c r="CE314" i="15"/>
  <c r="BJ160" i="16" s="1"/>
  <c r="CE961" i="15"/>
  <c r="BW314" i="15"/>
  <c r="BB160" i="16" s="1"/>
  <c r="BW961" i="15"/>
  <c r="BO314" i="15"/>
  <c r="AT160" i="16" s="1"/>
  <c r="BO961" i="15"/>
  <c r="BG314" i="15"/>
  <c r="AL160" i="16" s="1"/>
  <c r="BG961" i="15"/>
  <c r="AY314" i="15"/>
  <c r="AD160" i="16" s="1"/>
  <c r="AY961" i="15"/>
  <c r="AQ314" i="15"/>
  <c r="V160" i="16" s="1"/>
  <c r="AQ961" i="15"/>
  <c r="AI314" i="15"/>
  <c r="N160" i="16" s="1"/>
  <c r="AI961" i="15"/>
  <c r="AA314" i="15"/>
  <c r="F160" i="16" s="1"/>
  <c r="AA961" i="15"/>
  <c r="EV313" i="15"/>
  <c r="EA159" i="16" s="1"/>
  <c r="EV960" i="15"/>
  <c r="DD313" i="15"/>
  <c r="CI159" i="16" s="1"/>
  <c r="DD960" i="15"/>
  <c r="CV313" i="15"/>
  <c r="CA159" i="16" s="1"/>
  <c r="CV960" i="15"/>
  <c r="CN313" i="15"/>
  <c r="BS159" i="16" s="1"/>
  <c r="CN960" i="15"/>
  <c r="CF313" i="15"/>
  <c r="BK159" i="16" s="1"/>
  <c r="CF960" i="15"/>
  <c r="BX313" i="15"/>
  <c r="BC159" i="16" s="1"/>
  <c r="BX960" i="15"/>
  <c r="BP313" i="15"/>
  <c r="AU159" i="16" s="1"/>
  <c r="BP960" i="15"/>
  <c r="BH313" i="15"/>
  <c r="AM159" i="16" s="1"/>
  <c r="BH960" i="15"/>
  <c r="AZ313" i="15"/>
  <c r="AE159" i="16" s="1"/>
  <c r="AZ960" i="15"/>
  <c r="AR313" i="15"/>
  <c r="W159" i="16" s="1"/>
  <c r="AR960" i="15"/>
  <c r="AJ313" i="15"/>
  <c r="O159" i="16" s="1"/>
  <c r="AJ960" i="15"/>
  <c r="AB313" i="15"/>
  <c r="G159" i="16" s="1"/>
  <c r="AB960" i="15"/>
  <c r="EW312" i="15"/>
  <c r="EB158" i="16" s="1"/>
  <c r="EW959" i="15"/>
  <c r="DE312" i="15"/>
  <c r="CJ158" i="16" s="1"/>
  <c r="DE959" i="15"/>
  <c r="CW312" i="15"/>
  <c r="CB158" i="16" s="1"/>
  <c r="CW959" i="15"/>
  <c r="CO312" i="15"/>
  <c r="BT158" i="16" s="1"/>
  <c r="CO959" i="15"/>
  <c r="CG312" i="15"/>
  <c r="BL158" i="16" s="1"/>
  <c r="CG959" i="15"/>
  <c r="BY312" i="15"/>
  <c r="BD158" i="16" s="1"/>
  <c r="BY959" i="15"/>
  <c r="BQ312" i="15"/>
  <c r="AV158" i="16" s="1"/>
  <c r="BQ959" i="15"/>
  <c r="BI312" i="15"/>
  <c r="AN158" i="16" s="1"/>
  <c r="BI959" i="15"/>
  <c r="BA312" i="15"/>
  <c r="AF158" i="16" s="1"/>
  <c r="BA959" i="15"/>
  <c r="AS312" i="15"/>
  <c r="X158" i="16" s="1"/>
  <c r="AS959" i="15"/>
  <c r="AK312" i="15"/>
  <c r="P158" i="16" s="1"/>
  <c r="AK959" i="15"/>
  <c r="AC312" i="15"/>
  <c r="H158" i="16" s="1"/>
  <c r="AC959" i="15"/>
  <c r="EX311" i="15"/>
  <c r="EC157" i="16" s="1"/>
  <c r="EX958" i="15"/>
  <c r="DF147" i="15"/>
  <c r="CX147" i="15"/>
  <c r="CP147" i="15"/>
  <c r="CH147" i="15"/>
  <c r="BZ147" i="15"/>
  <c r="BR147" i="15"/>
  <c r="BJ147" i="15"/>
  <c r="BB147" i="15"/>
  <c r="AT147" i="15"/>
  <c r="AL147" i="15"/>
  <c r="AD147" i="15"/>
  <c r="EQ310" i="15"/>
  <c r="DV156" i="16" s="1"/>
  <c r="EQ957" i="15"/>
  <c r="EI146" i="15"/>
  <c r="EL309" i="15"/>
  <c r="DQ155" i="16" s="1"/>
  <c r="EL956" i="15"/>
  <c r="EO308" i="15"/>
  <c r="DT154" i="16" s="1"/>
  <c r="EO955" i="15"/>
  <c r="ER307" i="15"/>
  <c r="DW153" i="16" s="1"/>
  <c r="ER954" i="15"/>
  <c r="EJ307" i="15"/>
  <c r="DO153" i="16" s="1"/>
  <c r="EJ954" i="15"/>
  <c r="EM306" i="15"/>
  <c r="DR152" i="16" s="1"/>
  <c r="EM953" i="15"/>
  <c r="EP305" i="15"/>
  <c r="DU151" i="16" s="1"/>
  <c r="EP952" i="15"/>
  <c r="ES304" i="15"/>
  <c r="DX150" i="16" s="1"/>
  <c r="ES951" i="15"/>
  <c r="EK304" i="15"/>
  <c r="DP150" i="16" s="1"/>
  <c r="EK951" i="15"/>
  <c r="EN303" i="15"/>
  <c r="DS149" i="16" s="1"/>
  <c r="EN950" i="15"/>
  <c r="EQ302" i="15"/>
  <c r="DV148" i="16" s="1"/>
  <c r="EQ949" i="15"/>
  <c r="EI138" i="15"/>
  <c r="EL301" i="15"/>
  <c r="DQ147" i="16" s="1"/>
  <c r="EL948" i="15"/>
  <c r="EO136" i="15"/>
  <c r="EG299" i="15"/>
  <c r="DL145" i="16" s="1"/>
  <c r="EG946" i="15"/>
  <c r="EF298" i="15"/>
  <c r="DK144" i="16" s="1"/>
  <c r="EF945" i="15"/>
  <c r="EE297" i="15"/>
  <c r="DJ143" i="16" s="1"/>
  <c r="EE944" i="15"/>
  <c r="ED296" i="15"/>
  <c r="DI142" i="16" s="1"/>
  <c r="ED943" i="15"/>
  <c r="EC295" i="15"/>
  <c r="DH141" i="16" s="1"/>
  <c r="EC942" i="15"/>
  <c r="EB130" i="15"/>
  <c r="EA292" i="15"/>
  <c r="DF138" i="16" s="1"/>
  <c r="EA939" i="15"/>
  <c r="DS292" i="15"/>
  <c r="CX138" i="16" s="1"/>
  <c r="DS939" i="15"/>
  <c r="DK292" i="15"/>
  <c r="CP138" i="16" s="1"/>
  <c r="DK939" i="15"/>
  <c r="DU291" i="15"/>
  <c r="CZ137" i="16" s="1"/>
  <c r="DU938" i="15"/>
  <c r="DM291" i="15"/>
  <c r="CR137" i="16" s="1"/>
  <c r="DM938" i="15"/>
  <c r="DW290" i="15"/>
  <c r="DB136" i="16" s="1"/>
  <c r="DW937" i="15"/>
  <c r="DO290" i="15"/>
  <c r="CT136" i="16" s="1"/>
  <c r="DO937" i="15"/>
  <c r="DY289" i="15"/>
  <c r="DD135" i="16" s="1"/>
  <c r="DY936" i="15"/>
  <c r="DQ289" i="15"/>
  <c r="CV135" i="16" s="1"/>
  <c r="DQ936" i="15"/>
  <c r="EA288" i="15"/>
  <c r="DF134" i="16" s="1"/>
  <c r="EA935" i="15"/>
  <c r="DS288" i="15"/>
  <c r="CX134" i="16" s="1"/>
  <c r="DS935" i="15"/>
  <c r="DK288" i="15"/>
  <c r="CP134" i="16" s="1"/>
  <c r="DK935" i="15"/>
  <c r="DU287" i="15"/>
  <c r="CZ133" i="16" s="1"/>
  <c r="DU934" i="15"/>
  <c r="DM287" i="15"/>
  <c r="CR133" i="16" s="1"/>
  <c r="DM934" i="15"/>
  <c r="DW286" i="15"/>
  <c r="DB132" i="16" s="1"/>
  <c r="DW933" i="15"/>
  <c r="DO286" i="15"/>
  <c r="CT132" i="16" s="1"/>
  <c r="DO933" i="15"/>
  <c r="DY285" i="15"/>
  <c r="DD131" i="16" s="1"/>
  <c r="DY932" i="15"/>
  <c r="DQ285" i="15"/>
  <c r="CV131" i="16" s="1"/>
  <c r="DQ932" i="15"/>
  <c r="EA284" i="15"/>
  <c r="DF130" i="16" s="1"/>
  <c r="EA931" i="15"/>
  <c r="DS284" i="15"/>
  <c r="CX130" i="16" s="1"/>
  <c r="DS931" i="15"/>
  <c r="DK284" i="15"/>
  <c r="CP130" i="16" s="1"/>
  <c r="DK931" i="15"/>
  <c r="DU283" i="15"/>
  <c r="CZ129" i="16" s="1"/>
  <c r="DU930" i="15"/>
  <c r="DM283" i="15"/>
  <c r="CR129" i="16" s="1"/>
  <c r="DM930" i="15"/>
  <c r="DW282" i="15"/>
  <c r="DB128" i="16" s="1"/>
  <c r="DW929" i="15"/>
  <c r="DO282" i="15"/>
  <c r="CT128" i="16" s="1"/>
  <c r="DO929" i="15"/>
  <c r="DY281" i="15"/>
  <c r="DD127" i="16" s="1"/>
  <c r="DY928" i="15"/>
  <c r="DQ281" i="15"/>
  <c r="CV127" i="16" s="1"/>
  <c r="DQ928" i="15"/>
  <c r="EA280" i="15"/>
  <c r="DF126" i="16" s="1"/>
  <c r="EA927" i="15"/>
  <c r="DS280" i="15"/>
  <c r="CX126" i="16" s="1"/>
  <c r="DS927" i="15"/>
  <c r="DK280" i="15"/>
  <c r="CP126" i="16" s="1"/>
  <c r="DK927" i="15"/>
  <c r="DU279" i="15"/>
  <c r="CZ125" i="16" s="1"/>
  <c r="DU926" i="15"/>
  <c r="DM279" i="15"/>
  <c r="CR125" i="16" s="1"/>
  <c r="DM926" i="15"/>
  <c r="DW278" i="15"/>
  <c r="DB124" i="16" s="1"/>
  <c r="DW925" i="15"/>
  <c r="DO278" i="15"/>
  <c r="CT124" i="16" s="1"/>
  <c r="DO925" i="15"/>
  <c r="DY277" i="15"/>
  <c r="DD123" i="16" s="1"/>
  <c r="DY924" i="15"/>
  <c r="DQ277" i="15"/>
  <c r="CV123" i="16" s="1"/>
  <c r="DQ924" i="15"/>
  <c r="EA276" i="15"/>
  <c r="DF122" i="16" s="1"/>
  <c r="EA923" i="15"/>
  <c r="DS276" i="15"/>
  <c r="CX122" i="16" s="1"/>
  <c r="DS923" i="15"/>
  <c r="DK276" i="15"/>
  <c r="CP122" i="16" s="1"/>
  <c r="DK923" i="15"/>
  <c r="DU111" i="15"/>
  <c r="DM111" i="15"/>
  <c r="EW274" i="15"/>
  <c r="EB120" i="16" s="1"/>
  <c r="EW921" i="15"/>
  <c r="DE274" i="15"/>
  <c r="CJ120" i="16" s="1"/>
  <c r="DE921" i="15"/>
  <c r="CW274" i="15"/>
  <c r="CB120" i="16" s="1"/>
  <c r="CW921" i="15"/>
  <c r="CO274" i="15"/>
  <c r="BT120" i="16" s="1"/>
  <c r="CO921" i="15"/>
  <c r="CG274" i="15"/>
  <c r="BL120" i="16" s="1"/>
  <c r="CG921" i="15"/>
  <c r="BY274" i="15"/>
  <c r="BD120" i="16" s="1"/>
  <c r="BY921" i="15"/>
  <c r="BQ274" i="15"/>
  <c r="AV120" i="16" s="1"/>
  <c r="BQ921" i="15"/>
  <c r="BI274" i="15"/>
  <c r="AN120" i="16" s="1"/>
  <c r="BI921" i="15"/>
  <c r="BA274" i="15"/>
  <c r="AF120" i="16" s="1"/>
  <c r="BA921" i="15"/>
  <c r="AS274" i="15"/>
  <c r="X120" i="16" s="1"/>
  <c r="AS921" i="15"/>
  <c r="AK274" i="15"/>
  <c r="P120" i="16" s="1"/>
  <c r="AK921" i="15"/>
  <c r="AC274" i="15"/>
  <c r="H120" i="16" s="1"/>
  <c r="AC921" i="15"/>
  <c r="EX273" i="15"/>
  <c r="EC119" i="16" s="1"/>
  <c r="EX920" i="15"/>
  <c r="DF273" i="15"/>
  <c r="CK119" i="16" s="1"/>
  <c r="DF920" i="15"/>
  <c r="CX273" i="15"/>
  <c r="CC119" i="16" s="1"/>
  <c r="CX920" i="15"/>
  <c r="CP273" i="15"/>
  <c r="BU119" i="16" s="1"/>
  <c r="CP920" i="15"/>
  <c r="CH273" i="15"/>
  <c r="BM119" i="16" s="1"/>
  <c r="CH920" i="15"/>
  <c r="BZ273" i="15"/>
  <c r="BE119" i="16" s="1"/>
  <c r="BZ920" i="15"/>
  <c r="BR273" i="15"/>
  <c r="AW119" i="16" s="1"/>
  <c r="BR920" i="15"/>
  <c r="BJ273" i="15"/>
  <c r="AO119" i="16" s="1"/>
  <c r="BJ920" i="15"/>
  <c r="BB273" i="15"/>
  <c r="AG119" i="16" s="1"/>
  <c r="BB920" i="15"/>
  <c r="AT273" i="15"/>
  <c r="Y119" i="16" s="1"/>
  <c r="AT920" i="15"/>
  <c r="AL273" i="15"/>
  <c r="Q119" i="16" s="1"/>
  <c r="AL920" i="15"/>
  <c r="AD273" i="15"/>
  <c r="I119" i="16" s="1"/>
  <c r="AD920" i="15"/>
  <c r="EY272" i="15"/>
  <c r="ED118" i="16" s="1"/>
  <c r="EY919" i="15"/>
  <c r="DG272" i="15"/>
  <c r="CL118" i="16" s="1"/>
  <c r="DG919" i="15"/>
  <c r="CY272" i="15"/>
  <c r="CD118" i="16" s="1"/>
  <c r="CY919" i="15"/>
  <c r="CQ272" i="15"/>
  <c r="BV118" i="16" s="1"/>
  <c r="CQ919" i="15"/>
  <c r="CI272" i="15"/>
  <c r="BN118" i="16" s="1"/>
  <c r="CI919" i="15"/>
  <c r="CA272" i="15"/>
  <c r="BF118" i="16" s="1"/>
  <c r="CA919" i="15"/>
  <c r="BS272" i="15"/>
  <c r="AX118" i="16" s="1"/>
  <c r="BS919" i="15"/>
  <c r="BK272" i="15"/>
  <c r="AP118" i="16" s="1"/>
  <c r="BK919" i="15"/>
  <c r="BC272" i="15"/>
  <c r="AH118" i="16" s="1"/>
  <c r="BC919" i="15"/>
  <c r="AU272" i="15"/>
  <c r="Z118" i="16" s="1"/>
  <c r="AU919" i="15"/>
  <c r="AM272" i="15"/>
  <c r="R118" i="16" s="1"/>
  <c r="AM919" i="15"/>
  <c r="AE272" i="15"/>
  <c r="J118" i="16" s="1"/>
  <c r="AE919" i="15"/>
  <c r="EZ271" i="15"/>
  <c r="EE117" i="16" s="1"/>
  <c r="EZ918" i="15"/>
  <c r="DH271" i="15"/>
  <c r="CM117" i="16" s="1"/>
  <c r="DH918" i="15"/>
  <c r="CZ271" i="15"/>
  <c r="CE117" i="16" s="1"/>
  <c r="CZ918" i="15"/>
  <c r="CR271" i="15"/>
  <c r="BW117" i="16" s="1"/>
  <c r="CR918" i="15"/>
  <c r="CJ271" i="15"/>
  <c r="BO117" i="16" s="1"/>
  <c r="CJ918" i="15"/>
  <c r="CB271" i="15"/>
  <c r="BG117" i="16" s="1"/>
  <c r="CB918" i="15"/>
  <c r="BT271" i="15"/>
  <c r="AY117" i="16" s="1"/>
  <c r="BT918" i="15"/>
  <c r="BL271" i="15"/>
  <c r="AQ117" i="16" s="1"/>
  <c r="BL918" i="15"/>
  <c r="BD271" i="15"/>
  <c r="AI117" i="16" s="1"/>
  <c r="BD918" i="15"/>
  <c r="AV271" i="15"/>
  <c r="AA117" i="16" s="1"/>
  <c r="AV918" i="15"/>
  <c r="AN271" i="15"/>
  <c r="S117" i="16" s="1"/>
  <c r="AN918" i="15"/>
  <c r="AF271" i="15"/>
  <c r="K117" i="16" s="1"/>
  <c r="AF918" i="15"/>
  <c r="FA270" i="15"/>
  <c r="EF116" i="16" s="1"/>
  <c r="FA917" i="15"/>
  <c r="DI270" i="15"/>
  <c r="CN116" i="16" s="1"/>
  <c r="DI917" i="15"/>
  <c r="DA270" i="15"/>
  <c r="CF116" i="16" s="1"/>
  <c r="DA917" i="15"/>
  <c r="CS270" i="15"/>
  <c r="BX116" i="16" s="1"/>
  <c r="CS917" i="15"/>
  <c r="CK270" i="15"/>
  <c r="BP116" i="16" s="1"/>
  <c r="CK917" i="15"/>
  <c r="CC270" i="15"/>
  <c r="BH116" i="16" s="1"/>
  <c r="CC917" i="15"/>
  <c r="BU270" i="15"/>
  <c r="AZ116" i="16" s="1"/>
  <c r="BU917" i="15"/>
  <c r="BM270" i="15"/>
  <c r="AR116" i="16" s="1"/>
  <c r="BM917" i="15"/>
  <c r="BE270" i="15"/>
  <c r="AJ116" i="16" s="1"/>
  <c r="BE917" i="15"/>
  <c r="AW270" i="15"/>
  <c r="AB116" i="16" s="1"/>
  <c r="AW917" i="15"/>
  <c r="AO270" i="15"/>
  <c r="T116" i="16" s="1"/>
  <c r="AO917" i="15"/>
  <c r="AG270" i="15"/>
  <c r="L116" i="16" s="1"/>
  <c r="AG917" i="15"/>
  <c r="Y270" i="15"/>
  <c r="D116" i="16" s="1"/>
  <c r="Y917" i="15"/>
  <c r="ET105" i="15"/>
  <c r="DB269" i="15"/>
  <c r="CG115" i="16" s="1"/>
  <c r="DB916" i="15"/>
  <c r="CT269" i="15"/>
  <c r="BY115" i="16" s="1"/>
  <c r="CT916" i="15"/>
  <c r="CL269" i="15"/>
  <c r="BQ115" i="16" s="1"/>
  <c r="CL916" i="15"/>
  <c r="CD269" i="15"/>
  <c r="BI115" i="16" s="1"/>
  <c r="CD916" i="15"/>
  <c r="BV269" i="15"/>
  <c r="BA115" i="16" s="1"/>
  <c r="BV916" i="15"/>
  <c r="BN269" i="15"/>
  <c r="AS115" i="16" s="1"/>
  <c r="BN916" i="15"/>
  <c r="BF269" i="15"/>
  <c r="AK115" i="16" s="1"/>
  <c r="BF916" i="15"/>
  <c r="AX269" i="15"/>
  <c r="AC115" i="16" s="1"/>
  <c r="AX916" i="15"/>
  <c r="AP269" i="15"/>
  <c r="U115" i="16" s="1"/>
  <c r="AP916" i="15"/>
  <c r="AH269" i="15"/>
  <c r="M115" i="16" s="1"/>
  <c r="AH916" i="15"/>
  <c r="Z269" i="15"/>
  <c r="E115" i="16" s="1"/>
  <c r="Z916" i="15"/>
  <c r="EU268" i="15"/>
  <c r="DZ114" i="16" s="1"/>
  <c r="EU915" i="15"/>
  <c r="DC268" i="15"/>
  <c r="CH114" i="16" s="1"/>
  <c r="DC915" i="15"/>
  <c r="CU268" i="15"/>
  <c r="BZ114" i="16" s="1"/>
  <c r="CU915" i="15"/>
  <c r="CM268" i="15"/>
  <c r="BR114" i="16" s="1"/>
  <c r="CM915" i="15"/>
  <c r="CE268" i="15"/>
  <c r="BJ114" i="16" s="1"/>
  <c r="CE915" i="15"/>
  <c r="BW268" i="15"/>
  <c r="BB114" i="16" s="1"/>
  <c r="BW915" i="15"/>
  <c r="BO268" i="15"/>
  <c r="AT114" i="16" s="1"/>
  <c r="BO915" i="15"/>
  <c r="BG268" i="15"/>
  <c r="AL114" i="16" s="1"/>
  <c r="BG915" i="15"/>
  <c r="AY268" i="15"/>
  <c r="AD114" i="16" s="1"/>
  <c r="AY915" i="15"/>
  <c r="AQ268" i="15"/>
  <c r="V114" i="16" s="1"/>
  <c r="AQ915" i="15"/>
  <c r="AI268" i="15"/>
  <c r="N114" i="16" s="1"/>
  <c r="AI915" i="15"/>
  <c r="AA268" i="15"/>
  <c r="F114" i="16" s="1"/>
  <c r="AA915" i="15"/>
  <c r="EV267" i="15"/>
  <c r="EA113" i="16" s="1"/>
  <c r="EV914" i="15"/>
  <c r="DD267" i="15"/>
  <c r="CI113" i="16" s="1"/>
  <c r="DD914" i="15"/>
  <c r="CV267" i="15"/>
  <c r="CA113" i="16" s="1"/>
  <c r="CV914" i="15"/>
  <c r="CN267" i="15"/>
  <c r="BS113" i="16" s="1"/>
  <c r="CN914" i="15"/>
  <c r="CF267" i="15"/>
  <c r="BK113" i="16" s="1"/>
  <c r="CF914" i="15"/>
  <c r="BX267" i="15"/>
  <c r="BC113" i="16" s="1"/>
  <c r="BX914" i="15"/>
  <c r="BP267" i="15"/>
  <c r="AU113" i="16" s="1"/>
  <c r="BP914" i="15"/>
  <c r="BH267" i="15"/>
  <c r="AM113" i="16" s="1"/>
  <c r="BH914" i="15"/>
  <c r="AZ267" i="15"/>
  <c r="AE113" i="16" s="1"/>
  <c r="AZ914" i="15"/>
  <c r="AR267" i="15"/>
  <c r="W113" i="16" s="1"/>
  <c r="AR914" i="15"/>
  <c r="AJ267" i="15"/>
  <c r="O113" i="16" s="1"/>
  <c r="AJ914" i="15"/>
  <c r="AB267" i="15"/>
  <c r="G113" i="16" s="1"/>
  <c r="AB914" i="15"/>
  <c r="EW266" i="15"/>
  <c r="EB112" i="16" s="1"/>
  <c r="EW913" i="15"/>
  <c r="DE266" i="15"/>
  <c r="CJ112" i="16" s="1"/>
  <c r="DE913" i="15"/>
  <c r="CW266" i="15"/>
  <c r="CB112" i="16" s="1"/>
  <c r="CW913" i="15"/>
  <c r="CO266" i="15"/>
  <c r="BT112" i="16" s="1"/>
  <c r="CO913" i="15"/>
  <c r="CG266" i="15"/>
  <c r="BL112" i="16" s="1"/>
  <c r="CG913" i="15"/>
  <c r="BY266" i="15"/>
  <c r="BD112" i="16" s="1"/>
  <c r="BY913" i="15"/>
  <c r="BQ266" i="15"/>
  <c r="AV112" i="16" s="1"/>
  <c r="BQ913" i="15"/>
  <c r="BI266" i="15"/>
  <c r="AN112" i="16" s="1"/>
  <c r="BI913" i="15"/>
  <c r="BA266" i="15"/>
  <c r="AF112" i="16" s="1"/>
  <c r="BA913" i="15"/>
  <c r="AS266" i="15"/>
  <c r="X112" i="16" s="1"/>
  <c r="AS913" i="15"/>
  <c r="AK266" i="15"/>
  <c r="P112" i="16" s="1"/>
  <c r="AK913" i="15"/>
  <c r="AC266" i="15"/>
  <c r="H112" i="16" s="1"/>
  <c r="AC913" i="15"/>
  <c r="EX265" i="15"/>
  <c r="EC111" i="16" s="1"/>
  <c r="EX912" i="15"/>
  <c r="DF265" i="15"/>
  <c r="CK111" i="16" s="1"/>
  <c r="DF912" i="15"/>
  <c r="CX265" i="15"/>
  <c r="CC111" i="16" s="1"/>
  <c r="CX912" i="15"/>
  <c r="CP265" i="15"/>
  <c r="BU111" i="16" s="1"/>
  <c r="CP912" i="15"/>
  <c r="CH265" i="15"/>
  <c r="BM111" i="16" s="1"/>
  <c r="CH912" i="15"/>
  <c r="BZ265" i="15"/>
  <c r="BE111" i="16" s="1"/>
  <c r="BZ912" i="15"/>
  <c r="BR265" i="15"/>
  <c r="AW111" i="16" s="1"/>
  <c r="BR912" i="15"/>
  <c r="BJ265" i="15"/>
  <c r="AO111" i="16" s="1"/>
  <c r="BJ912" i="15"/>
  <c r="BB265" i="15"/>
  <c r="AG111" i="16" s="1"/>
  <c r="BB912" i="15"/>
  <c r="AT265" i="15"/>
  <c r="Y111" i="16" s="1"/>
  <c r="AT912" i="15"/>
  <c r="AL265" i="15"/>
  <c r="Q111" i="16" s="1"/>
  <c r="AL912" i="15"/>
  <c r="AD265" i="15"/>
  <c r="I111" i="16" s="1"/>
  <c r="AD912" i="15"/>
  <c r="EY264" i="15"/>
  <c r="ED110" i="16" s="1"/>
  <c r="EY911" i="15"/>
  <c r="DG264" i="15"/>
  <c r="CL110" i="16" s="1"/>
  <c r="DG911" i="15"/>
  <c r="CY264" i="15"/>
  <c r="CD110" i="16" s="1"/>
  <c r="CY911" i="15"/>
  <c r="CQ264" i="15"/>
  <c r="BV110" i="16" s="1"/>
  <c r="CQ911" i="15"/>
  <c r="CI264" i="15"/>
  <c r="BN110" i="16" s="1"/>
  <c r="CI911" i="15"/>
  <c r="CA264" i="15"/>
  <c r="BF110" i="16" s="1"/>
  <c r="CA911" i="15"/>
  <c r="BS264" i="15"/>
  <c r="AX110" i="16" s="1"/>
  <c r="BS911" i="15"/>
  <c r="BK264" i="15"/>
  <c r="AP110" i="16" s="1"/>
  <c r="BK911" i="15"/>
  <c r="BC264" i="15"/>
  <c r="AH110" i="16" s="1"/>
  <c r="BC911" i="15"/>
  <c r="AU264" i="15"/>
  <c r="Z110" i="16" s="1"/>
  <c r="AU911" i="15"/>
  <c r="AM264" i="15"/>
  <c r="R110" i="16" s="1"/>
  <c r="AM911" i="15"/>
  <c r="AE264" i="15"/>
  <c r="J110" i="16" s="1"/>
  <c r="AE911" i="15"/>
  <c r="EZ263" i="15"/>
  <c r="EE109" i="16" s="1"/>
  <c r="EZ910" i="15"/>
  <c r="DH263" i="15"/>
  <c r="CM109" i="16" s="1"/>
  <c r="DH910" i="15"/>
  <c r="CZ263" i="15"/>
  <c r="CE109" i="16" s="1"/>
  <c r="CZ910" i="15"/>
  <c r="CR263" i="15"/>
  <c r="BW109" i="16" s="1"/>
  <c r="CR910" i="15"/>
  <c r="CJ263" i="15"/>
  <c r="BO109" i="16" s="1"/>
  <c r="CJ910" i="15"/>
  <c r="CB263" i="15"/>
  <c r="BG109" i="16" s="1"/>
  <c r="CB910" i="15"/>
  <c r="BT263" i="15"/>
  <c r="AY109" i="16" s="1"/>
  <c r="BT910" i="15"/>
  <c r="BL263" i="15"/>
  <c r="AQ109" i="16" s="1"/>
  <c r="BL910" i="15"/>
  <c r="BD263" i="15"/>
  <c r="AI109" i="16" s="1"/>
  <c r="BD910" i="15"/>
  <c r="AV263" i="15"/>
  <c r="AA109" i="16" s="1"/>
  <c r="AV910" i="15"/>
  <c r="AN263" i="15"/>
  <c r="S109" i="16" s="1"/>
  <c r="AN910" i="15"/>
  <c r="AF263" i="15"/>
  <c r="K109" i="16" s="1"/>
  <c r="AF910" i="15"/>
  <c r="FA262" i="15"/>
  <c r="EF108" i="16" s="1"/>
  <c r="FA909" i="15"/>
  <c r="DI262" i="15"/>
  <c r="CN108" i="16" s="1"/>
  <c r="DI909" i="15"/>
  <c r="DA262" i="15"/>
  <c r="CF108" i="16" s="1"/>
  <c r="DA909" i="15"/>
  <c r="CS262" i="15"/>
  <c r="BX108" i="16" s="1"/>
  <c r="CS909" i="15"/>
  <c r="CK262" i="15"/>
  <c r="BP108" i="16" s="1"/>
  <c r="CK909" i="15"/>
  <c r="CC262" i="15"/>
  <c r="BH108" i="16" s="1"/>
  <c r="CC909" i="15"/>
  <c r="BU262" i="15"/>
  <c r="AZ108" i="16" s="1"/>
  <c r="BU909" i="15"/>
  <c r="BM262" i="15"/>
  <c r="AR108" i="16" s="1"/>
  <c r="BM909" i="15"/>
  <c r="BE262" i="15"/>
  <c r="AJ108" i="16" s="1"/>
  <c r="BE909" i="15"/>
  <c r="AW262" i="15"/>
  <c r="AB108" i="16" s="1"/>
  <c r="AW909" i="15"/>
  <c r="AO262" i="15"/>
  <c r="T108" i="16" s="1"/>
  <c r="AO909" i="15"/>
  <c r="AG262" i="15"/>
  <c r="L108" i="16" s="1"/>
  <c r="AG909" i="15"/>
  <c r="Y262" i="15"/>
  <c r="D108" i="16" s="1"/>
  <c r="Y909" i="15"/>
  <c r="ET97" i="15"/>
  <c r="DB261" i="15"/>
  <c r="CG107" i="16" s="1"/>
  <c r="DB908" i="15"/>
  <c r="CT261" i="15"/>
  <c r="BY107" i="16" s="1"/>
  <c r="CT908" i="15"/>
  <c r="CL261" i="15"/>
  <c r="BQ107" i="16" s="1"/>
  <c r="CL908" i="15"/>
  <c r="CD261" i="15"/>
  <c r="BI107" i="16" s="1"/>
  <c r="CD908" i="15"/>
  <c r="BV261" i="15"/>
  <c r="BA107" i="16" s="1"/>
  <c r="BV908" i="15"/>
  <c r="BN261" i="15"/>
  <c r="AS107" i="16" s="1"/>
  <c r="BN908" i="15"/>
  <c r="BF261" i="15"/>
  <c r="AK107" i="16" s="1"/>
  <c r="BF908" i="15"/>
  <c r="AX261" i="15"/>
  <c r="AC107" i="16" s="1"/>
  <c r="AX908" i="15"/>
  <c r="AP261" i="15"/>
  <c r="U107" i="16" s="1"/>
  <c r="AP908" i="15"/>
  <c r="AH261" i="15"/>
  <c r="M107" i="16" s="1"/>
  <c r="AH908" i="15"/>
  <c r="Z261" i="15"/>
  <c r="E107" i="16" s="1"/>
  <c r="Z908" i="15"/>
  <c r="EU260" i="15"/>
  <c r="DZ106" i="16" s="1"/>
  <c r="EU907" i="15"/>
  <c r="DC260" i="15"/>
  <c r="CH106" i="16" s="1"/>
  <c r="DC907" i="15"/>
  <c r="CU260" i="15"/>
  <c r="BZ106" i="16" s="1"/>
  <c r="CU907" i="15"/>
  <c r="CM260" i="15"/>
  <c r="BR106" i="16" s="1"/>
  <c r="CM907" i="15"/>
  <c r="CE260" i="15"/>
  <c r="BJ106" i="16" s="1"/>
  <c r="CE907" i="15"/>
  <c r="BW260" i="15"/>
  <c r="BB106" i="16" s="1"/>
  <c r="BW907" i="15"/>
  <c r="BO260" i="15"/>
  <c r="AT106" i="16" s="1"/>
  <c r="BO907" i="15"/>
  <c r="BG260" i="15"/>
  <c r="AL106" i="16" s="1"/>
  <c r="BG907" i="15"/>
  <c r="AY260" i="15"/>
  <c r="AD106" i="16" s="1"/>
  <c r="AY907" i="15"/>
  <c r="AQ260" i="15"/>
  <c r="V106" i="16" s="1"/>
  <c r="AQ907" i="15"/>
  <c r="AI260" i="15"/>
  <c r="N106" i="16" s="1"/>
  <c r="AI907" i="15"/>
  <c r="AA260" i="15"/>
  <c r="F106" i="16" s="1"/>
  <c r="AA907" i="15"/>
  <c r="EV259" i="15"/>
  <c r="EA105" i="16" s="1"/>
  <c r="EV906" i="15"/>
  <c r="DD259" i="15"/>
  <c r="CI105" i="16" s="1"/>
  <c r="DD906" i="15"/>
  <c r="CV259" i="15"/>
  <c r="CA105" i="16" s="1"/>
  <c r="CV906" i="15"/>
  <c r="CN259" i="15"/>
  <c r="BS105" i="16" s="1"/>
  <c r="CN906" i="15"/>
  <c r="CF259" i="15"/>
  <c r="BK105" i="16" s="1"/>
  <c r="CF906" i="15"/>
  <c r="BX259" i="15"/>
  <c r="BC105" i="16" s="1"/>
  <c r="BX906" i="15"/>
  <c r="BP259" i="15"/>
  <c r="AU105" i="16" s="1"/>
  <c r="BP906" i="15"/>
  <c r="BH259" i="15"/>
  <c r="AM105" i="16" s="1"/>
  <c r="BH906" i="15"/>
  <c r="AZ259" i="15"/>
  <c r="AE105" i="16" s="1"/>
  <c r="AZ906" i="15"/>
  <c r="AR259" i="15"/>
  <c r="W105" i="16" s="1"/>
  <c r="AR906" i="15"/>
  <c r="AJ259" i="15"/>
  <c r="O105" i="16" s="1"/>
  <c r="AJ906" i="15"/>
  <c r="AB259" i="15"/>
  <c r="G105" i="16" s="1"/>
  <c r="AB906" i="15"/>
  <c r="EW258" i="15"/>
  <c r="EB104" i="16" s="1"/>
  <c r="EW905" i="15"/>
  <c r="DE258" i="15"/>
  <c r="CJ104" i="16" s="1"/>
  <c r="DE905" i="15"/>
  <c r="CW258" i="15"/>
  <c r="CB104" i="16" s="1"/>
  <c r="CW905" i="15"/>
  <c r="CO258" i="15"/>
  <c r="BT104" i="16" s="1"/>
  <c r="CO905" i="15"/>
  <c r="CG258" i="15"/>
  <c r="BL104" i="16" s="1"/>
  <c r="CG905" i="15"/>
  <c r="BY258" i="15"/>
  <c r="BD104" i="16" s="1"/>
  <c r="BY905" i="15"/>
  <c r="BQ258" i="15"/>
  <c r="AV104" i="16" s="1"/>
  <c r="BQ905" i="15"/>
  <c r="BI258" i="15"/>
  <c r="AN104" i="16" s="1"/>
  <c r="BI905" i="15"/>
  <c r="BA258" i="15"/>
  <c r="AF104" i="16" s="1"/>
  <c r="BA905" i="15"/>
  <c r="AS258" i="15"/>
  <c r="X104" i="16" s="1"/>
  <c r="AS905" i="15"/>
  <c r="AK258" i="15"/>
  <c r="P104" i="16" s="1"/>
  <c r="AK905" i="15"/>
  <c r="AC258" i="15"/>
  <c r="H104" i="16" s="1"/>
  <c r="AC905" i="15"/>
  <c r="EX257" i="15"/>
  <c r="EC103" i="16" s="1"/>
  <c r="EX904" i="15"/>
  <c r="DF257" i="15"/>
  <c r="CK103" i="16" s="1"/>
  <c r="DF904" i="15"/>
  <c r="CX257" i="15"/>
  <c r="CC103" i="16" s="1"/>
  <c r="CX904" i="15"/>
  <c r="CP257" i="15"/>
  <c r="BU103" i="16" s="1"/>
  <c r="CP904" i="15"/>
  <c r="CH257" i="15"/>
  <c r="BM103" i="16" s="1"/>
  <c r="CH904" i="15"/>
  <c r="BZ257" i="15"/>
  <c r="BE103" i="16" s="1"/>
  <c r="BZ904" i="15"/>
  <c r="BR257" i="15"/>
  <c r="AW103" i="16" s="1"/>
  <c r="BR904" i="15"/>
  <c r="BJ257" i="15"/>
  <c r="AO103" i="16" s="1"/>
  <c r="BJ904" i="15"/>
  <c r="BB257" i="15"/>
  <c r="AG103" i="16" s="1"/>
  <c r="BB904" i="15"/>
  <c r="AT257" i="15"/>
  <c r="Y103" i="16" s="1"/>
  <c r="AT904" i="15"/>
  <c r="AL257" i="15"/>
  <c r="Q103" i="16" s="1"/>
  <c r="AL904" i="15"/>
  <c r="AD257" i="15"/>
  <c r="I103" i="16" s="1"/>
  <c r="AD904" i="15"/>
  <c r="EY256" i="15"/>
  <c r="ED102" i="16" s="1"/>
  <c r="EY903" i="15"/>
  <c r="DG256" i="15"/>
  <c r="CL102" i="16" s="1"/>
  <c r="DG903" i="15"/>
  <c r="CY256" i="15"/>
  <c r="CD102" i="16" s="1"/>
  <c r="CY903" i="15"/>
  <c r="CQ256" i="15"/>
  <c r="BV102" i="16" s="1"/>
  <c r="CQ903" i="15"/>
  <c r="CI256" i="15"/>
  <c r="BN102" i="16" s="1"/>
  <c r="CI903" i="15"/>
  <c r="CA256" i="15"/>
  <c r="BF102" i="16" s="1"/>
  <c r="CA903" i="15"/>
  <c r="BS256" i="15"/>
  <c r="AX102" i="16" s="1"/>
  <c r="BS903" i="15"/>
  <c r="BK256" i="15"/>
  <c r="AP102" i="16" s="1"/>
  <c r="BK903" i="15"/>
  <c r="BC256" i="15"/>
  <c r="AH102" i="16" s="1"/>
  <c r="BC903" i="15"/>
  <c r="AU256" i="15"/>
  <c r="Z102" i="16" s="1"/>
  <c r="AU903" i="15"/>
  <c r="AM256" i="15"/>
  <c r="R102" i="16" s="1"/>
  <c r="AM903" i="15"/>
  <c r="AE256" i="15"/>
  <c r="J102" i="16" s="1"/>
  <c r="AE903" i="15"/>
  <c r="EZ255" i="15"/>
  <c r="EE101" i="16" s="1"/>
  <c r="EZ902" i="15"/>
  <c r="DH255" i="15"/>
  <c r="CM101" i="16" s="1"/>
  <c r="DH902" i="15"/>
  <c r="CZ255" i="15"/>
  <c r="CE101" i="16" s="1"/>
  <c r="CZ902" i="15"/>
  <c r="CR255" i="15"/>
  <c r="BW101" i="16" s="1"/>
  <c r="CR902" i="15"/>
  <c r="CJ255" i="15"/>
  <c r="BO101" i="16" s="1"/>
  <c r="CJ902" i="15"/>
  <c r="CB255" i="15"/>
  <c r="BG101" i="16" s="1"/>
  <c r="CB902" i="15"/>
  <c r="BT255" i="15"/>
  <c r="AY101" i="16" s="1"/>
  <c r="BT902" i="15"/>
  <c r="BL255" i="15"/>
  <c r="AQ101" i="16" s="1"/>
  <c r="BL902" i="15"/>
  <c r="BD255" i="15"/>
  <c r="AI101" i="16" s="1"/>
  <c r="BD902" i="15"/>
  <c r="AV255" i="15"/>
  <c r="AA101" i="16" s="1"/>
  <c r="AV902" i="15"/>
  <c r="AN255" i="15"/>
  <c r="S101" i="16" s="1"/>
  <c r="AN902" i="15"/>
  <c r="AF255" i="15"/>
  <c r="K101" i="16" s="1"/>
  <c r="AF902" i="15"/>
  <c r="FA254" i="15"/>
  <c r="EF100" i="16" s="1"/>
  <c r="FA901" i="15"/>
  <c r="DI254" i="15"/>
  <c r="CN100" i="16" s="1"/>
  <c r="DI901" i="15"/>
  <c r="DA254" i="15"/>
  <c r="CF100" i="16" s="1"/>
  <c r="DA901" i="15"/>
  <c r="CS254" i="15"/>
  <c r="BX100" i="16" s="1"/>
  <c r="CS901" i="15"/>
  <c r="CK254" i="15"/>
  <c r="BP100" i="16" s="1"/>
  <c r="CK901" i="15"/>
  <c r="CC254" i="15"/>
  <c r="BH100" i="16" s="1"/>
  <c r="CC901" i="15"/>
  <c r="BU254" i="15"/>
  <c r="AZ100" i="16" s="1"/>
  <c r="BU901" i="15"/>
  <c r="BM254" i="15"/>
  <c r="AR100" i="16" s="1"/>
  <c r="BM901" i="15"/>
  <c r="BE254" i="15"/>
  <c r="AJ100" i="16" s="1"/>
  <c r="BE901" i="15"/>
  <c r="AW254" i="15"/>
  <c r="AB100" i="16" s="1"/>
  <c r="AW901" i="15"/>
  <c r="AO254" i="15"/>
  <c r="T100" i="16" s="1"/>
  <c r="AO901" i="15"/>
  <c r="AG254" i="15"/>
  <c r="L100" i="16" s="1"/>
  <c r="AG901" i="15"/>
  <c r="Y254" i="15"/>
  <c r="D100" i="16" s="1"/>
  <c r="Y901" i="15"/>
  <c r="ET89" i="15"/>
  <c r="DB253" i="15"/>
  <c r="CG99" i="16" s="1"/>
  <c r="DB900" i="15"/>
  <c r="CT253" i="15"/>
  <c r="BY99" i="16" s="1"/>
  <c r="CT900" i="15"/>
  <c r="CL253" i="15"/>
  <c r="BQ99" i="16" s="1"/>
  <c r="CL900" i="15"/>
  <c r="CD253" i="15"/>
  <c r="BI99" i="16" s="1"/>
  <c r="CD900" i="15"/>
  <c r="BV253" i="15"/>
  <c r="BA99" i="16" s="1"/>
  <c r="BV900" i="15"/>
  <c r="BN253" i="15"/>
  <c r="AS99" i="16" s="1"/>
  <c r="BN900" i="15"/>
  <c r="BF253" i="15"/>
  <c r="AK99" i="16" s="1"/>
  <c r="BF900" i="15"/>
  <c r="AX253" i="15"/>
  <c r="AC99" i="16" s="1"/>
  <c r="AX900" i="15"/>
  <c r="AP253" i="15"/>
  <c r="U99" i="16" s="1"/>
  <c r="AP900" i="15"/>
  <c r="AH253" i="15"/>
  <c r="M99" i="16" s="1"/>
  <c r="AH900" i="15"/>
  <c r="Z253" i="15"/>
  <c r="E99" i="16" s="1"/>
  <c r="Z900" i="15"/>
  <c r="EU252" i="15"/>
  <c r="DZ98" i="16" s="1"/>
  <c r="EU899" i="15"/>
  <c r="DC252" i="15"/>
  <c r="CH98" i="16" s="1"/>
  <c r="DC899" i="15"/>
  <c r="CU252" i="15"/>
  <c r="BZ98" i="16" s="1"/>
  <c r="CU899" i="15"/>
  <c r="CM252" i="15"/>
  <c r="BR98" i="16" s="1"/>
  <c r="CM899" i="15"/>
  <c r="CE252" i="15"/>
  <c r="BJ98" i="16" s="1"/>
  <c r="CE899" i="15"/>
  <c r="BW252" i="15"/>
  <c r="BB98" i="16" s="1"/>
  <c r="BW899" i="15"/>
  <c r="BO252" i="15"/>
  <c r="AT98" i="16" s="1"/>
  <c r="BO899" i="15"/>
  <c r="BG252" i="15"/>
  <c r="AL98" i="16" s="1"/>
  <c r="BG899" i="15"/>
  <c r="AY252" i="15"/>
  <c r="AD98" i="16" s="1"/>
  <c r="AY899" i="15"/>
  <c r="AQ252" i="15"/>
  <c r="V98" i="16" s="1"/>
  <c r="AQ899" i="15"/>
  <c r="AI252" i="15"/>
  <c r="N98" i="16" s="1"/>
  <c r="AI899" i="15"/>
  <c r="AA252" i="15"/>
  <c r="F98" i="16" s="1"/>
  <c r="AA899" i="15"/>
  <c r="EV251" i="15"/>
  <c r="EA97" i="16" s="1"/>
  <c r="EV898" i="15"/>
  <c r="DD251" i="15"/>
  <c r="CI97" i="16" s="1"/>
  <c r="DD898" i="15"/>
  <c r="CV251" i="15"/>
  <c r="CA97" i="16" s="1"/>
  <c r="CV898" i="15"/>
  <c r="CN251" i="15"/>
  <c r="BS97" i="16" s="1"/>
  <c r="CN898" i="15"/>
  <c r="CF251" i="15"/>
  <c r="BK97" i="16" s="1"/>
  <c r="CF898" i="15"/>
  <c r="BX251" i="15"/>
  <c r="BC97" i="16" s="1"/>
  <c r="BX898" i="15"/>
  <c r="BP251" i="15"/>
  <c r="AU97" i="16" s="1"/>
  <c r="BP898" i="15"/>
  <c r="BH251" i="15"/>
  <c r="AM97" i="16" s="1"/>
  <c r="BH898" i="15"/>
  <c r="AZ251" i="15"/>
  <c r="AE97" i="16" s="1"/>
  <c r="AZ898" i="15"/>
  <c r="AR251" i="15"/>
  <c r="W97" i="16" s="1"/>
  <c r="AR898" i="15"/>
  <c r="AJ251" i="15"/>
  <c r="O97" i="16" s="1"/>
  <c r="AJ898" i="15"/>
  <c r="AB251" i="15"/>
  <c r="G97" i="16" s="1"/>
  <c r="AB898" i="15"/>
  <c r="EW250" i="15"/>
  <c r="EB96" i="16" s="1"/>
  <c r="EW897" i="15"/>
  <c r="DE250" i="15"/>
  <c r="CJ96" i="16" s="1"/>
  <c r="DE897" i="15"/>
  <c r="CW250" i="15"/>
  <c r="CB96" i="16" s="1"/>
  <c r="CW897" i="15"/>
  <c r="CO250" i="15"/>
  <c r="BT96" i="16" s="1"/>
  <c r="CO897" i="15"/>
  <c r="CG250" i="15"/>
  <c r="BL96" i="16" s="1"/>
  <c r="CG897" i="15"/>
  <c r="BY250" i="15"/>
  <c r="BD96" i="16" s="1"/>
  <c r="BY897" i="15"/>
  <c r="BQ250" i="15"/>
  <c r="AV96" i="16" s="1"/>
  <c r="BQ897" i="15"/>
  <c r="BI250" i="15"/>
  <c r="AN96" i="16" s="1"/>
  <c r="BI897" i="15"/>
  <c r="BA250" i="15"/>
  <c r="AF96" i="16" s="1"/>
  <c r="BA897" i="15"/>
  <c r="AS250" i="15"/>
  <c r="X96" i="16" s="1"/>
  <c r="AS897" i="15"/>
  <c r="AK250" i="15"/>
  <c r="P96" i="16" s="1"/>
  <c r="AK897" i="15"/>
  <c r="AC250" i="15"/>
  <c r="H96" i="16" s="1"/>
  <c r="AC897" i="15"/>
  <c r="EX249" i="15"/>
  <c r="EC95" i="16" s="1"/>
  <c r="EX896" i="15"/>
  <c r="DF249" i="15"/>
  <c r="CK95" i="16" s="1"/>
  <c r="DF896" i="15"/>
  <c r="CX249" i="15"/>
  <c r="CC95" i="16" s="1"/>
  <c r="CX896" i="15"/>
  <c r="CP249" i="15"/>
  <c r="BU95" i="16" s="1"/>
  <c r="CP896" i="15"/>
  <c r="CH249" i="15"/>
  <c r="BM95" i="16" s="1"/>
  <c r="CH896" i="15"/>
  <c r="BZ249" i="15"/>
  <c r="BE95" i="16" s="1"/>
  <c r="BZ896" i="15"/>
  <c r="BR249" i="15"/>
  <c r="AW95" i="16" s="1"/>
  <c r="BR896" i="15"/>
  <c r="BJ249" i="15"/>
  <c r="AO95" i="16" s="1"/>
  <c r="BJ896" i="15"/>
  <c r="BB249" i="15"/>
  <c r="AG95" i="16" s="1"/>
  <c r="BB896" i="15"/>
  <c r="AT249" i="15"/>
  <c r="Y95" i="16" s="1"/>
  <c r="AT896" i="15"/>
  <c r="AL249" i="15"/>
  <c r="Q95" i="16" s="1"/>
  <c r="AL896" i="15"/>
  <c r="AD249" i="15"/>
  <c r="I95" i="16" s="1"/>
  <c r="AD896" i="15"/>
  <c r="EY248" i="15"/>
  <c r="ED94" i="16" s="1"/>
  <c r="EY895" i="15"/>
  <c r="DG248" i="15"/>
  <c r="CL94" i="16" s="1"/>
  <c r="DG895" i="15"/>
  <c r="CY248" i="15"/>
  <c r="CD94" i="16" s="1"/>
  <c r="CY895" i="15"/>
  <c r="CQ248" i="15"/>
  <c r="BV94" i="16" s="1"/>
  <c r="CQ895" i="15"/>
  <c r="CI248" i="15"/>
  <c r="BN94" i="16" s="1"/>
  <c r="CI895" i="15"/>
  <c r="CA248" i="15"/>
  <c r="BF94" i="16" s="1"/>
  <c r="CA895" i="15"/>
  <c r="BS248" i="15"/>
  <c r="AX94" i="16" s="1"/>
  <c r="BS895" i="15"/>
  <c r="BK248" i="15"/>
  <c r="AP94" i="16" s="1"/>
  <c r="BK895" i="15"/>
  <c r="BC248" i="15"/>
  <c r="AH94" i="16" s="1"/>
  <c r="BC895" i="15"/>
  <c r="AU248" i="15"/>
  <c r="Z94" i="16" s="1"/>
  <c r="AU895" i="15"/>
  <c r="AM248" i="15"/>
  <c r="R94" i="16" s="1"/>
  <c r="AM895" i="15"/>
  <c r="AE248" i="15"/>
  <c r="J94" i="16" s="1"/>
  <c r="AE895" i="15"/>
  <c r="EZ247" i="15"/>
  <c r="EE93" i="16" s="1"/>
  <c r="EZ894" i="15"/>
  <c r="DH247" i="15"/>
  <c r="CM93" i="16" s="1"/>
  <c r="DH894" i="15"/>
  <c r="CZ247" i="15"/>
  <c r="CE93" i="16" s="1"/>
  <c r="CZ894" i="15"/>
  <c r="CR247" i="15"/>
  <c r="BW93" i="16" s="1"/>
  <c r="CR894" i="15"/>
  <c r="CJ247" i="15"/>
  <c r="BO93" i="16" s="1"/>
  <c r="CJ894" i="15"/>
  <c r="CB247" i="15"/>
  <c r="BG93" i="16" s="1"/>
  <c r="CB894" i="15"/>
  <c r="BT247" i="15"/>
  <c r="AY93" i="16" s="1"/>
  <c r="BT894" i="15"/>
  <c r="BL247" i="15"/>
  <c r="AQ93" i="16" s="1"/>
  <c r="BL894" i="15"/>
  <c r="BD247" i="15"/>
  <c r="AI93" i="16" s="1"/>
  <c r="BD894" i="15"/>
  <c r="AV247" i="15"/>
  <c r="AA93" i="16" s="1"/>
  <c r="AV894" i="15"/>
  <c r="AN247" i="15"/>
  <c r="S93" i="16" s="1"/>
  <c r="AN894" i="15"/>
  <c r="AF247" i="15"/>
  <c r="K93" i="16" s="1"/>
  <c r="AF894" i="15"/>
  <c r="FA246" i="15"/>
  <c r="EF92" i="16" s="1"/>
  <c r="FA893" i="15"/>
  <c r="DI246" i="15"/>
  <c r="CN92" i="16" s="1"/>
  <c r="DI893" i="15"/>
  <c r="DA246" i="15"/>
  <c r="CF92" i="16" s="1"/>
  <c r="DA893" i="15"/>
  <c r="CS246" i="15"/>
  <c r="BX92" i="16" s="1"/>
  <c r="CS893" i="15"/>
  <c r="CK246" i="15"/>
  <c r="BP92" i="16" s="1"/>
  <c r="CK893" i="15"/>
  <c r="CC246" i="15"/>
  <c r="BH92" i="16" s="1"/>
  <c r="CC893" i="15"/>
  <c r="BU246" i="15"/>
  <c r="AZ92" i="16" s="1"/>
  <c r="BU893" i="15"/>
  <c r="BM246" i="15"/>
  <c r="AR92" i="16" s="1"/>
  <c r="BM893" i="15"/>
  <c r="BE246" i="15"/>
  <c r="AJ92" i="16" s="1"/>
  <c r="BE893" i="15"/>
  <c r="AW246" i="15"/>
  <c r="AB92" i="16" s="1"/>
  <c r="AW893" i="15"/>
  <c r="AO246" i="15"/>
  <c r="T92" i="16" s="1"/>
  <c r="AO893" i="15"/>
  <c r="AG246" i="15"/>
  <c r="L92" i="16" s="1"/>
  <c r="AG893" i="15"/>
  <c r="Y246" i="15"/>
  <c r="D92" i="16" s="1"/>
  <c r="Y893" i="15"/>
  <c r="ET81" i="15"/>
  <c r="DB245" i="15"/>
  <c r="CG91" i="16" s="1"/>
  <c r="DB892" i="15"/>
  <c r="CT245" i="15"/>
  <c r="BY91" i="16" s="1"/>
  <c r="CT892" i="15"/>
  <c r="CL245" i="15"/>
  <c r="BQ91" i="16" s="1"/>
  <c r="CL892" i="15"/>
  <c r="CD245" i="15"/>
  <c r="BI91" i="16" s="1"/>
  <c r="CD892" i="15"/>
  <c r="BV245" i="15"/>
  <c r="BA91" i="16" s="1"/>
  <c r="BV892" i="15"/>
  <c r="BN245" i="15"/>
  <c r="AS91" i="16" s="1"/>
  <c r="BN892" i="15"/>
  <c r="BF245" i="15"/>
  <c r="AK91" i="16" s="1"/>
  <c r="BF892" i="15"/>
  <c r="AX245" i="15"/>
  <c r="AC91" i="16" s="1"/>
  <c r="AX892" i="15"/>
  <c r="AP245" i="15"/>
  <c r="U91" i="16" s="1"/>
  <c r="AP892" i="15"/>
  <c r="AH245" i="15"/>
  <c r="M91" i="16" s="1"/>
  <c r="AH892" i="15"/>
  <c r="Z245" i="15"/>
  <c r="E91" i="16" s="1"/>
  <c r="Z892" i="15"/>
  <c r="EU244" i="15"/>
  <c r="DZ90" i="16" s="1"/>
  <c r="EU891" i="15"/>
  <c r="DC244" i="15"/>
  <c r="CH90" i="16" s="1"/>
  <c r="DC891" i="15"/>
  <c r="CU244" i="15"/>
  <c r="BZ90" i="16" s="1"/>
  <c r="CU891" i="15"/>
  <c r="CM244" i="15"/>
  <c r="BR90" i="16" s="1"/>
  <c r="CM891" i="15"/>
  <c r="CE244" i="15"/>
  <c r="BJ90" i="16" s="1"/>
  <c r="CE891" i="15"/>
  <c r="BW244" i="15"/>
  <c r="BB90" i="16" s="1"/>
  <c r="BW891" i="15"/>
  <c r="BO244" i="15"/>
  <c r="AT90" i="16" s="1"/>
  <c r="BO891" i="15"/>
  <c r="BG244" i="15"/>
  <c r="AL90" i="16" s="1"/>
  <c r="BG891" i="15"/>
  <c r="AY244" i="15"/>
  <c r="AD90" i="16" s="1"/>
  <c r="AY891" i="15"/>
  <c r="AQ244" i="15"/>
  <c r="V90" i="16" s="1"/>
  <c r="AQ891" i="15"/>
  <c r="AI244" i="15"/>
  <c r="N90" i="16" s="1"/>
  <c r="AI891" i="15"/>
  <c r="AA244" i="15"/>
  <c r="F90" i="16" s="1"/>
  <c r="AA891" i="15"/>
  <c r="EV243" i="15"/>
  <c r="EA89" i="16" s="1"/>
  <c r="EV890" i="15"/>
  <c r="DD243" i="15"/>
  <c r="CI89" i="16" s="1"/>
  <c r="DD890" i="15"/>
  <c r="CV243" i="15"/>
  <c r="CA89" i="16" s="1"/>
  <c r="CV890" i="15"/>
  <c r="CN243" i="15"/>
  <c r="BS89" i="16" s="1"/>
  <c r="CN890" i="15"/>
  <c r="CF243" i="15"/>
  <c r="BK89" i="16" s="1"/>
  <c r="CF890" i="15"/>
  <c r="BX243" i="15"/>
  <c r="BC89" i="16" s="1"/>
  <c r="BX890" i="15"/>
  <c r="BP243" i="15"/>
  <c r="AU89" i="16" s="1"/>
  <c r="BP890" i="15"/>
  <c r="BH243" i="15"/>
  <c r="AM89" i="16" s="1"/>
  <c r="BH890" i="15"/>
  <c r="AZ243" i="15"/>
  <c r="AE89" i="16" s="1"/>
  <c r="AZ890" i="15"/>
  <c r="AR243" i="15"/>
  <c r="W89" i="16" s="1"/>
  <c r="AR890" i="15"/>
  <c r="AJ243" i="15"/>
  <c r="O89" i="16" s="1"/>
  <c r="AJ890" i="15"/>
  <c r="AB243" i="15"/>
  <c r="G89" i="16" s="1"/>
  <c r="AB890" i="15"/>
  <c r="EW242" i="15"/>
  <c r="EB88" i="16" s="1"/>
  <c r="EW889" i="15"/>
  <c r="DE242" i="15"/>
  <c r="CJ88" i="16" s="1"/>
  <c r="DE889" i="15"/>
  <c r="CW242" i="15"/>
  <c r="CB88" i="16" s="1"/>
  <c r="CW889" i="15"/>
  <c r="CO242" i="15"/>
  <c r="BT88" i="16" s="1"/>
  <c r="CO889" i="15"/>
  <c r="CG242" i="15"/>
  <c r="BL88" i="16" s="1"/>
  <c r="CG889" i="15"/>
  <c r="BY242" i="15"/>
  <c r="BD88" i="16" s="1"/>
  <c r="BY889" i="15"/>
  <c r="BQ242" i="15"/>
  <c r="AV88" i="16" s="1"/>
  <c r="BQ889" i="15"/>
  <c r="BI242" i="15"/>
  <c r="AN88" i="16" s="1"/>
  <c r="BI889" i="15"/>
  <c r="BA242" i="15"/>
  <c r="AF88" i="16" s="1"/>
  <c r="BA889" i="15"/>
  <c r="AS242" i="15"/>
  <c r="X88" i="16" s="1"/>
  <c r="AS889" i="15"/>
  <c r="AK242" i="15"/>
  <c r="P88" i="16" s="1"/>
  <c r="AK889" i="15"/>
  <c r="AC242" i="15"/>
  <c r="H88" i="16" s="1"/>
  <c r="AC889" i="15"/>
  <c r="EX241" i="15"/>
  <c r="EC87" i="16" s="1"/>
  <c r="EX888" i="15"/>
  <c r="DF241" i="15"/>
  <c r="CK87" i="16" s="1"/>
  <c r="DF888" i="15"/>
  <c r="CX241" i="15"/>
  <c r="CC87" i="16" s="1"/>
  <c r="CX888" i="15"/>
  <c r="CP241" i="15"/>
  <c r="BU87" i="16" s="1"/>
  <c r="CP888" i="15"/>
  <c r="CH241" i="15"/>
  <c r="BM87" i="16" s="1"/>
  <c r="CH888" i="15"/>
  <c r="BZ241" i="15"/>
  <c r="BE87" i="16" s="1"/>
  <c r="BZ888" i="15"/>
  <c r="BR241" i="15"/>
  <c r="AW87" i="16" s="1"/>
  <c r="BR888" i="15"/>
  <c r="BJ241" i="15"/>
  <c r="AO87" i="16" s="1"/>
  <c r="BJ888" i="15"/>
  <c r="BB241" i="15"/>
  <c r="AG87" i="16" s="1"/>
  <c r="BB888" i="15"/>
  <c r="AT241" i="15"/>
  <c r="Y87" i="16" s="1"/>
  <c r="AT888" i="15"/>
  <c r="AL241" i="15"/>
  <c r="Q87" i="16" s="1"/>
  <c r="AL888" i="15"/>
  <c r="AD241" i="15"/>
  <c r="I87" i="16" s="1"/>
  <c r="AD888" i="15"/>
  <c r="EY240" i="15"/>
  <c r="ED86" i="16" s="1"/>
  <c r="EY887" i="15"/>
  <c r="DG240" i="15"/>
  <c r="CL86" i="16" s="1"/>
  <c r="DG887" i="15"/>
  <c r="CY240" i="15"/>
  <c r="CD86" i="16" s="1"/>
  <c r="CY887" i="15"/>
  <c r="CQ240" i="15"/>
  <c r="BV86" i="16" s="1"/>
  <c r="CQ887" i="15"/>
  <c r="CI240" i="15"/>
  <c r="BN86" i="16" s="1"/>
  <c r="CI887" i="15"/>
  <c r="CA240" i="15"/>
  <c r="BF86" i="16" s="1"/>
  <c r="CA887" i="15"/>
  <c r="BS240" i="15"/>
  <c r="AX86" i="16" s="1"/>
  <c r="BS887" i="15"/>
  <c r="BK240" i="15"/>
  <c r="AP86" i="16" s="1"/>
  <c r="BK887" i="15"/>
  <c r="BC240" i="15"/>
  <c r="AH86" i="16" s="1"/>
  <c r="BC887" i="15"/>
  <c r="AU240" i="15"/>
  <c r="Z86" i="16" s="1"/>
  <c r="AU887" i="15"/>
  <c r="AM240" i="15"/>
  <c r="R86" i="16" s="1"/>
  <c r="AM887" i="15"/>
  <c r="AE240" i="15"/>
  <c r="J86" i="16" s="1"/>
  <c r="AE887" i="15"/>
  <c r="EZ239" i="15"/>
  <c r="EE85" i="16" s="1"/>
  <c r="EZ886" i="15"/>
  <c r="DH239" i="15"/>
  <c r="CM85" i="16" s="1"/>
  <c r="DH886" i="15"/>
  <c r="CZ239" i="15"/>
  <c r="CE85" i="16" s="1"/>
  <c r="CZ886" i="15"/>
  <c r="CR239" i="15"/>
  <c r="BW85" i="16" s="1"/>
  <c r="CR886" i="15"/>
  <c r="CJ239" i="15"/>
  <c r="BO85" i="16" s="1"/>
  <c r="CJ886" i="15"/>
  <c r="CB239" i="15"/>
  <c r="BG85" i="16" s="1"/>
  <c r="CB886" i="15"/>
  <c r="BT239" i="15"/>
  <c r="AY85" i="16" s="1"/>
  <c r="BT886" i="15"/>
  <c r="BL239" i="15"/>
  <c r="AQ85" i="16" s="1"/>
  <c r="BL886" i="15"/>
  <c r="BD239" i="15"/>
  <c r="AI85" i="16" s="1"/>
  <c r="BD886" i="15"/>
  <c r="AV239" i="15"/>
  <c r="AA85" i="16" s="1"/>
  <c r="AV886" i="15"/>
  <c r="AN239" i="15"/>
  <c r="S85" i="16" s="1"/>
  <c r="AN886" i="15"/>
  <c r="AF239" i="15"/>
  <c r="K85" i="16" s="1"/>
  <c r="AF886" i="15"/>
  <c r="FA238" i="15"/>
  <c r="EF84" i="16" s="1"/>
  <c r="FA885" i="15"/>
  <c r="DI238" i="15"/>
  <c r="CN84" i="16" s="1"/>
  <c r="DI885" i="15"/>
  <c r="DA238" i="15"/>
  <c r="CF84" i="16" s="1"/>
  <c r="DA885" i="15"/>
  <c r="CS238" i="15"/>
  <c r="BX84" i="16" s="1"/>
  <c r="CS885" i="15"/>
  <c r="CK238" i="15"/>
  <c r="BP84" i="16" s="1"/>
  <c r="CK885" i="15"/>
  <c r="CC238" i="15"/>
  <c r="BH84" i="16" s="1"/>
  <c r="CC885" i="15"/>
  <c r="BU238" i="15"/>
  <c r="AZ84" i="16" s="1"/>
  <c r="BU885" i="15"/>
  <c r="BM238" i="15"/>
  <c r="AR84" i="16" s="1"/>
  <c r="BM885" i="15"/>
  <c r="BE238" i="15"/>
  <c r="AJ84" i="16" s="1"/>
  <c r="BE885" i="15"/>
  <c r="AW238" i="15"/>
  <c r="AB84" i="16" s="1"/>
  <c r="AW885" i="15"/>
  <c r="AO238" i="15"/>
  <c r="T84" i="16" s="1"/>
  <c r="AO885" i="15"/>
  <c r="AG238" i="15"/>
  <c r="L84" i="16" s="1"/>
  <c r="AG885" i="15"/>
  <c r="Y238" i="15"/>
  <c r="D84" i="16" s="1"/>
  <c r="Y885" i="15"/>
  <c r="ET73" i="15"/>
  <c r="DB237" i="15"/>
  <c r="CG83" i="16" s="1"/>
  <c r="DB884" i="15"/>
  <c r="CT237" i="15"/>
  <c r="BY83" i="16" s="1"/>
  <c r="CT884" i="15"/>
  <c r="CL237" i="15"/>
  <c r="BQ83" i="16" s="1"/>
  <c r="CL884" i="15"/>
  <c r="CD237" i="15"/>
  <c r="BI83" i="16" s="1"/>
  <c r="CD884" i="15"/>
  <c r="BV237" i="15"/>
  <c r="BA83" i="16" s="1"/>
  <c r="BV884" i="15"/>
  <c r="BN237" i="15"/>
  <c r="AS83" i="16" s="1"/>
  <c r="BN884" i="15"/>
  <c r="BF237" i="15"/>
  <c r="AK83" i="16" s="1"/>
  <c r="BF884" i="15"/>
  <c r="AX237" i="15"/>
  <c r="AC83" i="16" s="1"/>
  <c r="AX884" i="15"/>
  <c r="AP237" i="15"/>
  <c r="U83" i="16" s="1"/>
  <c r="AP884" i="15"/>
  <c r="AH237" i="15"/>
  <c r="M83" i="16" s="1"/>
  <c r="AH884" i="15"/>
  <c r="Z237" i="15"/>
  <c r="E83" i="16" s="1"/>
  <c r="Z884" i="15"/>
  <c r="EU236" i="15"/>
  <c r="DZ82" i="16" s="1"/>
  <c r="EU883" i="15"/>
  <c r="DC236" i="15"/>
  <c r="CH82" i="16" s="1"/>
  <c r="DC883" i="15"/>
  <c r="CU236" i="15"/>
  <c r="BZ82" i="16" s="1"/>
  <c r="CU883" i="15"/>
  <c r="CM236" i="15"/>
  <c r="BR82" i="16" s="1"/>
  <c r="CM883" i="15"/>
  <c r="CE236" i="15"/>
  <c r="BJ82" i="16" s="1"/>
  <c r="CE883" i="15"/>
  <c r="BW236" i="15"/>
  <c r="BB82" i="16" s="1"/>
  <c r="BW883" i="15"/>
  <c r="BO236" i="15"/>
  <c r="AT82" i="16" s="1"/>
  <c r="BO883" i="15"/>
  <c r="BG236" i="15"/>
  <c r="AL82" i="16" s="1"/>
  <c r="BG883" i="15"/>
  <c r="AY236" i="15"/>
  <c r="AD82" i="16" s="1"/>
  <c r="AY883" i="15"/>
  <c r="AQ236" i="15"/>
  <c r="V82" i="16" s="1"/>
  <c r="AQ883" i="15"/>
  <c r="AI236" i="15"/>
  <c r="N82" i="16" s="1"/>
  <c r="AI883" i="15"/>
  <c r="AA236" i="15"/>
  <c r="F82" i="16" s="1"/>
  <c r="AA883" i="15"/>
  <c r="EV235" i="15"/>
  <c r="EA81" i="16" s="1"/>
  <c r="EV882" i="15"/>
  <c r="DD235" i="15"/>
  <c r="CI81" i="16" s="1"/>
  <c r="DD882" i="15"/>
  <c r="CV235" i="15"/>
  <c r="CA81" i="16" s="1"/>
  <c r="CV882" i="15"/>
  <c r="CN235" i="15"/>
  <c r="BS81" i="16" s="1"/>
  <c r="CN882" i="15"/>
  <c r="CF235" i="15"/>
  <c r="BK81" i="16" s="1"/>
  <c r="CF882" i="15"/>
  <c r="BX235" i="15"/>
  <c r="BC81" i="16" s="1"/>
  <c r="BX882" i="15"/>
  <c r="BP235" i="15"/>
  <c r="AU81" i="16" s="1"/>
  <c r="BP882" i="15"/>
  <c r="BH235" i="15"/>
  <c r="AM81" i="16" s="1"/>
  <c r="BH882" i="15"/>
  <c r="AZ235" i="15"/>
  <c r="AE81" i="16" s="1"/>
  <c r="AZ882" i="15"/>
  <c r="AR235" i="15"/>
  <c r="W81" i="16" s="1"/>
  <c r="AR882" i="15"/>
  <c r="AJ235" i="15"/>
  <c r="O81" i="16" s="1"/>
  <c r="AJ882" i="15"/>
  <c r="AB235" i="15"/>
  <c r="G81" i="16" s="1"/>
  <c r="AB882" i="15"/>
  <c r="EW234" i="15"/>
  <c r="EB80" i="16" s="1"/>
  <c r="EW881" i="15"/>
  <c r="DE234" i="15"/>
  <c r="CJ80" i="16" s="1"/>
  <c r="DE881" i="15"/>
  <c r="CW234" i="15"/>
  <c r="CB80" i="16" s="1"/>
  <c r="CW881" i="15"/>
  <c r="CO234" i="15"/>
  <c r="BT80" i="16" s="1"/>
  <c r="CO881" i="15"/>
  <c r="CG234" i="15"/>
  <c r="BL80" i="16" s="1"/>
  <c r="CG881" i="15"/>
  <c r="BY234" i="15"/>
  <c r="BD80" i="16" s="1"/>
  <c r="BY881" i="15"/>
  <c r="BQ234" i="15"/>
  <c r="AV80" i="16" s="1"/>
  <c r="BQ881" i="15"/>
  <c r="BI234" i="15"/>
  <c r="AN80" i="16" s="1"/>
  <c r="BI881" i="15"/>
  <c r="BA234" i="15"/>
  <c r="AF80" i="16" s="1"/>
  <c r="BA881" i="15"/>
  <c r="AS234" i="15"/>
  <c r="X80" i="16" s="1"/>
  <c r="AS881" i="15"/>
  <c r="AK234" i="15"/>
  <c r="P80" i="16" s="1"/>
  <c r="AK881" i="15"/>
  <c r="AC234" i="15"/>
  <c r="H80" i="16" s="1"/>
  <c r="AC881" i="15"/>
  <c r="G27" i="12"/>
  <c r="G152" i="12"/>
  <c r="BP332" i="15"/>
  <c r="AU178" i="16" s="1"/>
  <c r="BP979" i="15"/>
  <c r="FK174" i="15"/>
  <c r="FX70" i="15"/>
  <c r="FX71" i="15"/>
  <c r="FX64" i="15"/>
  <c r="FX72" i="15"/>
  <c r="FX65" i="15"/>
  <c r="FX73" i="15"/>
  <c r="FX66" i="15"/>
  <c r="FX74" i="15"/>
  <c r="FX67" i="15"/>
  <c r="FX75" i="15"/>
  <c r="FX68" i="15"/>
  <c r="FX76" i="15"/>
  <c r="FX69" i="15"/>
  <c r="FX77" i="15"/>
  <c r="AD17" i="15"/>
  <c r="ED177" i="15" s="1"/>
  <c r="X315" i="15"/>
  <c r="X962" i="15"/>
  <c r="X274" i="15"/>
  <c r="X921" i="15"/>
  <c r="X266" i="15"/>
  <c r="X913" i="15"/>
  <c r="X258" i="15"/>
  <c r="X905" i="15"/>
  <c r="X250" i="15"/>
  <c r="X897" i="15"/>
  <c r="X242" i="15"/>
  <c r="X889" i="15"/>
  <c r="X234" i="15"/>
  <c r="X881" i="15"/>
  <c r="X226" i="15"/>
  <c r="X873" i="15"/>
  <c r="X218" i="15"/>
  <c r="X865" i="15"/>
  <c r="X210" i="15"/>
  <c r="X857" i="15"/>
  <c r="X202" i="15"/>
  <c r="X849" i="15"/>
  <c r="X194" i="15"/>
  <c r="X841" i="15"/>
  <c r="X186" i="15"/>
  <c r="X833" i="15"/>
  <c r="ET341" i="15"/>
  <c r="DY187" i="16" s="1"/>
  <c r="ET988" i="15"/>
  <c r="DD177" i="15"/>
  <c r="CV177" i="15"/>
  <c r="CN177" i="15"/>
  <c r="CF177" i="15"/>
  <c r="BX177" i="15"/>
  <c r="BP177" i="15"/>
  <c r="BH177" i="15"/>
  <c r="AZ177" i="15"/>
  <c r="AR177" i="15"/>
  <c r="AJ177" i="15"/>
  <c r="AB177" i="15"/>
  <c r="FS340" i="15"/>
  <c r="EX186" i="16" s="1"/>
  <c r="FS987" i="15"/>
  <c r="FW339" i="15"/>
  <c r="FB185" i="16" s="1"/>
  <c r="FW986" i="15"/>
  <c r="DX175" i="15"/>
  <c r="FS338" i="15"/>
  <c r="EX184" i="16" s="1"/>
  <c r="FS985" i="15"/>
  <c r="BK174" i="15"/>
  <c r="FP173" i="15"/>
  <c r="FS336" i="15"/>
  <c r="EX182" i="16" s="1"/>
  <c r="FS983" i="15"/>
  <c r="FV335" i="15"/>
  <c r="FA181" i="16" s="1"/>
  <c r="FV982" i="15"/>
  <c r="CU171" i="15"/>
  <c r="FP170" i="15"/>
  <c r="FR169" i="15"/>
  <c r="FL332" i="15"/>
  <c r="EQ178" i="16" s="1"/>
  <c r="FL979" i="15"/>
  <c r="FK167" i="15"/>
  <c r="DZ330" i="15"/>
  <c r="DE176" i="16" s="1"/>
  <c r="DZ977" i="15"/>
  <c r="BQ165" i="15"/>
  <c r="FJ327" i="15"/>
  <c r="EO173" i="16" s="1"/>
  <c r="FJ974" i="15"/>
  <c r="FH326" i="15"/>
  <c r="EM172" i="16" s="1"/>
  <c r="FH973" i="15"/>
  <c r="FJ324" i="15"/>
  <c r="EO170" i="16" s="1"/>
  <c r="FJ971" i="15"/>
  <c r="FB159" i="15"/>
  <c r="FD321" i="15"/>
  <c r="EI167" i="16" s="1"/>
  <c r="FD968" i="15"/>
  <c r="FF155" i="15"/>
  <c r="EX318" i="15"/>
  <c r="EC164" i="16" s="1"/>
  <c r="EX965" i="15"/>
  <c r="DF318" i="15"/>
  <c r="CK164" i="16" s="1"/>
  <c r="DF965" i="15"/>
  <c r="CX318" i="15"/>
  <c r="CC164" i="16" s="1"/>
  <c r="CX965" i="15"/>
  <c r="CP318" i="15"/>
  <c r="BU164" i="16" s="1"/>
  <c r="CP965" i="15"/>
  <c r="CH318" i="15"/>
  <c r="BM164" i="16" s="1"/>
  <c r="CH965" i="15"/>
  <c r="BZ318" i="15"/>
  <c r="BE164" i="16" s="1"/>
  <c r="BZ965" i="15"/>
  <c r="BR318" i="15"/>
  <c r="AW164" i="16" s="1"/>
  <c r="BR965" i="15"/>
  <c r="BJ318" i="15"/>
  <c r="AO164" i="16" s="1"/>
  <c r="BJ965" i="15"/>
  <c r="BB318" i="15"/>
  <c r="AG164" i="16" s="1"/>
  <c r="BB965" i="15"/>
  <c r="AT318" i="15"/>
  <c r="Y164" i="16" s="1"/>
  <c r="AT965" i="15"/>
  <c r="AL318" i="15"/>
  <c r="Q164" i="16" s="1"/>
  <c r="AL965" i="15"/>
  <c r="AD318" i="15"/>
  <c r="I164" i="16" s="1"/>
  <c r="AD965" i="15"/>
  <c r="EY317" i="15"/>
  <c r="ED163" i="16" s="1"/>
  <c r="EY964" i="15"/>
  <c r="DG317" i="15"/>
  <c r="CL163" i="16" s="1"/>
  <c r="DG964" i="15"/>
  <c r="CY317" i="15"/>
  <c r="CD163" i="16" s="1"/>
  <c r="CY964" i="15"/>
  <c r="CQ317" i="15"/>
  <c r="BV163" i="16" s="1"/>
  <c r="CQ964" i="15"/>
  <c r="CI317" i="15"/>
  <c r="BN163" i="16" s="1"/>
  <c r="CI964" i="15"/>
  <c r="CA317" i="15"/>
  <c r="BF163" i="16" s="1"/>
  <c r="CA964" i="15"/>
  <c r="BS317" i="15"/>
  <c r="AX163" i="16" s="1"/>
  <c r="BS964" i="15"/>
  <c r="BK317" i="15"/>
  <c r="AP163" i="16" s="1"/>
  <c r="BK964" i="15"/>
  <c r="BC317" i="15"/>
  <c r="AH163" i="16" s="1"/>
  <c r="BC964" i="15"/>
  <c r="AU317" i="15"/>
  <c r="Z163" i="16" s="1"/>
  <c r="AU964" i="15"/>
  <c r="AM317" i="15"/>
  <c r="R163" i="16" s="1"/>
  <c r="AM964" i="15"/>
  <c r="AE317" i="15"/>
  <c r="J163" i="16" s="1"/>
  <c r="AE964" i="15"/>
  <c r="EZ316" i="15"/>
  <c r="EE162" i="16" s="1"/>
  <c r="EZ963" i="15"/>
  <c r="DH316" i="15"/>
  <c r="CM162" i="16" s="1"/>
  <c r="DH963" i="15"/>
  <c r="CZ316" i="15"/>
  <c r="CE162" i="16" s="1"/>
  <c r="CZ963" i="15"/>
  <c r="CR316" i="15"/>
  <c r="BW162" i="16" s="1"/>
  <c r="CR963" i="15"/>
  <c r="CJ316" i="15"/>
  <c r="BO162" i="16" s="1"/>
  <c r="CJ963" i="15"/>
  <c r="CB316" i="15"/>
  <c r="BG162" i="16" s="1"/>
  <c r="CB963" i="15"/>
  <c r="BT316" i="15"/>
  <c r="AY162" i="16" s="1"/>
  <c r="BT963" i="15"/>
  <c r="BL316" i="15"/>
  <c r="AQ162" i="16" s="1"/>
  <c r="BL963" i="15"/>
  <c r="BD316" i="15"/>
  <c r="AI162" i="16" s="1"/>
  <c r="BD963" i="15"/>
  <c r="AV316" i="15"/>
  <c r="AA162" i="16" s="1"/>
  <c r="AV963" i="15"/>
  <c r="AN316" i="15"/>
  <c r="S162" i="16" s="1"/>
  <c r="AN963" i="15"/>
  <c r="AF316" i="15"/>
  <c r="K162" i="16" s="1"/>
  <c r="AF963" i="15"/>
  <c r="FA315" i="15"/>
  <c r="EF161" i="16" s="1"/>
  <c r="FA962" i="15"/>
  <c r="DI315" i="15"/>
  <c r="CN161" i="16" s="1"/>
  <c r="DI962" i="15"/>
  <c r="DA315" i="15"/>
  <c r="CF161" i="16" s="1"/>
  <c r="DA962" i="15"/>
  <c r="CS315" i="15"/>
  <c r="BX161" i="16" s="1"/>
  <c r="CS962" i="15"/>
  <c r="CK315" i="15"/>
  <c r="BP161" i="16" s="1"/>
  <c r="CK962" i="15"/>
  <c r="CC315" i="15"/>
  <c r="BH161" i="16" s="1"/>
  <c r="CC962" i="15"/>
  <c r="BU315" i="15"/>
  <c r="AZ161" i="16" s="1"/>
  <c r="BU962" i="15"/>
  <c r="BM315" i="15"/>
  <c r="AR161" i="16" s="1"/>
  <c r="BM962" i="15"/>
  <c r="BE315" i="15"/>
  <c r="AJ161" i="16" s="1"/>
  <c r="BE962" i="15"/>
  <c r="AW315" i="15"/>
  <c r="AB161" i="16" s="1"/>
  <c r="AW962" i="15"/>
  <c r="AO315" i="15"/>
  <c r="T161" i="16" s="1"/>
  <c r="AO962" i="15"/>
  <c r="AG315" i="15"/>
  <c r="L161" i="16" s="1"/>
  <c r="AG962" i="15"/>
  <c r="Y315" i="15"/>
  <c r="D161" i="16" s="1"/>
  <c r="Y962" i="15"/>
  <c r="ET150" i="15"/>
  <c r="DB314" i="15"/>
  <c r="CG160" i="16" s="1"/>
  <c r="DB961" i="15"/>
  <c r="CT314" i="15"/>
  <c r="BY160" i="16" s="1"/>
  <c r="CT961" i="15"/>
  <c r="CL314" i="15"/>
  <c r="BQ160" i="16" s="1"/>
  <c r="CL961" i="15"/>
  <c r="CD314" i="15"/>
  <c r="BI160" i="16" s="1"/>
  <c r="CD961" i="15"/>
  <c r="BV314" i="15"/>
  <c r="BA160" i="16" s="1"/>
  <c r="BV961" i="15"/>
  <c r="BN314" i="15"/>
  <c r="AS160" i="16" s="1"/>
  <c r="BN961" i="15"/>
  <c r="BF314" i="15"/>
  <c r="AK160" i="16" s="1"/>
  <c r="BF961" i="15"/>
  <c r="AX314" i="15"/>
  <c r="AC160" i="16" s="1"/>
  <c r="AX961" i="15"/>
  <c r="AP314" i="15"/>
  <c r="U160" i="16" s="1"/>
  <c r="AP961" i="15"/>
  <c r="AH314" i="15"/>
  <c r="M160" i="16" s="1"/>
  <c r="AH961" i="15"/>
  <c r="Z314" i="15"/>
  <c r="E160" i="16" s="1"/>
  <c r="Z961" i="15"/>
  <c r="EU313" i="15"/>
  <c r="DZ159" i="16" s="1"/>
  <c r="EU960" i="15"/>
  <c r="DC313" i="15"/>
  <c r="CH159" i="16" s="1"/>
  <c r="DC960" i="15"/>
  <c r="CU313" i="15"/>
  <c r="BZ159" i="16" s="1"/>
  <c r="CU960" i="15"/>
  <c r="CM313" i="15"/>
  <c r="BR159" i="16" s="1"/>
  <c r="CM960" i="15"/>
  <c r="CE313" i="15"/>
  <c r="BJ159" i="16" s="1"/>
  <c r="CE960" i="15"/>
  <c r="BW313" i="15"/>
  <c r="BB159" i="16" s="1"/>
  <c r="BW960" i="15"/>
  <c r="BO313" i="15"/>
  <c r="AT159" i="16" s="1"/>
  <c r="BO960" i="15"/>
  <c r="BG313" i="15"/>
  <c r="AL159" i="16" s="1"/>
  <c r="BG960" i="15"/>
  <c r="AY313" i="15"/>
  <c r="AD159" i="16" s="1"/>
  <c r="AY960" i="15"/>
  <c r="AQ313" i="15"/>
  <c r="V159" i="16" s="1"/>
  <c r="AQ960" i="15"/>
  <c r="AI313" i="15"/>
  <c r="N159" i="16" s="1"/>
  <c r="AI960" i="15"/>
  <c r="AA313" i="15"/>
  <c r="F159" i="16" s="1"/>
  <c r="AA960" i="15"/>
  <c r="EV312" i="15"/>
  <c r="EA158" i="16" s="1"/>
  <c r="EV959" i="15"/>
  <c r="DD312" i="15"/>
  <c r="CI158" i="16" s="1"/>
  <c r="DD959" i="15"/>
  <c r="CV312" i="15"/>
  <c r="CA158" i="16" s="1"/>
  <c r="CV959" i="15"/>
  <c r="CN312" i="15"/>
  <c r="BS158" i="16" s="1"/>
  <c r="CN959" i="15"/>
  <c r="CF312" i="15"/>
  <c r="BK158" i="16" s="1"/>
  <c r="CF959" i="15"/>
  <c r="BX312" i="15"/>
  <c r="BC158" i="16" s="1"/>
  <c r="BX959" i="15"/>
  <c r="BP312" i="15"/>
  <c r="AU158" i="16" s="1"/>
  <c r="BP959" i="15"/>
  <c r="BH312" i="15"/>
  <c r="AM158" i="16" s="1"/>
  <c r="BH959" i="15"/>
  <c r="AZ312" i="15"/>
  <c r="AE158" i="16" s="1"/>
  <c r="AZ959" i="15"/>
  <c r="AR312" i="15"/>
  <c r="W158" i="16" s="1"/>
  <c r="AR959" i="15"/>
  <c r="AJ312" i="15"/>
  <c r="O158" i="16" s="1"/>
  <c r="AJ959" i="15"/>
  <c r="AB312" i="15"/>
  <c r="G158" i="16" s="1"/>
  <c r="AB959" i="15"/>
  <c r="EW311" i="15"/>
  <c r="EB157" i="16" s="1"/>
  <c r="EW958" i="15"/>
  <c r="DE147" i="15"/>
  <c r="CW147" i="15"/>
  <c r="CO147" i="15"/>
  <c r="CG147" i="15"/>
  <c r="BY147" i="15"/>
  <c r="BQ147" i="15"/>
  <c r="BI147" i="15"/>
  <c r="BA147" i="15"/>
  <c r="AS147" i="15"/>
  <c r="AK147" i="15"/>
  <c r="AC147" i="15"/>
  <c r="EP310" i="15"/>
  <c r="DU156" i="16" s="1"/>
  <c r="EP957" i="15"/>
  <c r="ES309" i="15"/>
  <c r="DX155" i="16" s="1"/>
  <c r="ES956" i="15"/>
  <c r="EK309" i="15"/>
  <c r="DP155" i="16" s="1"/>
  <c r="EK956" i="15"/>
  <c r="EN308" i="15"/>
  <c r="DS154" i="16" s="1"/>
  <c r="EN955" i="15"/>
  <c r="EQ307" i="15"/>
  <c r="DV153" i="16" s="1"/>
  <c r="EQ954" i="15"/>
  <c r="EI143" i="15"/>
  <c r="EL306" i="15"/>
  <c r="DQ152" i="16" s="1"/>
  <c r="EL953" i="15"/>
  <c r="EO305" i="15"/>
  <c r="DT151" i="16" s="1"/>
  <c r="EO952" i="15"/>
  <c r="ER304" i="15"/>
  <c r="DW150" i="16" s="1"/>
  <c r="ER951" i="15"/>
  <c r="EJ304" i="15"/>
  <c r="DO150" i="16" s="1"/>
  <c r="EJ951" i="15"/>
  <c r="EM303" i="15"/>
  <c r="DR149" i="16" s="1"/>
  <c r="EM950" i="15"/>
  <c r="EP302" i="15"/>
  <c r="DU148" i="16" s="1"/>
  <c r="EP949" i="15"/>
  <c r="ES301" i="15"/>
  <c r="DX147" i="16" s="1"/>
  <c r="ES948" i="15"/>
  <c r="EK301" i="15"/>
  <c r="DP147" i="16" s="1"/>
  <c r="EK948" i="15"/>
  <c r="EN136" i="15"/>
  <c r="EF299" i="15"/>
  <c r="DK145" i="16" s="1"/>
  <c r="EF946" i="15"/>
  <c r="EE298" i="15"/>
  <c r="DJ144" i="16" s="1"/>
  <c r="EE945" i="15"/>
  <c r="ED297" i="15"/>
  <c r="DI143" i="16" s="1"/>
  <c r="ED944" i="15"/>
  <c r="EC296" i="15"/>
  <c r="DH142" i="16" s="1"/>
  <c r="EC943" i="15"/>
  <c r="EB131" i="15"/>
  <c r="EH129" i="15"/>
  <c r="DZ292" i="15"/>
  <c r="DE138" i="16" s="1"/>
  <c r="DZ939" i="15"/>
  <c r="DR292" i="15"/>
  <c r="CW138" i="16" s="1"/>
  <c r="DR939" i="15"/>
  <c r="DJ128" i="15"/>
  <c r="DT291" i="15"/>
  <c r="CY137" i="16" s="1"/>
  <c r="DT938" i="15"/>
  <c r="DL291" i="15"/>
  <c r="CQ137" i="16" s="1"/>
  <c r="DL938" i="15"/>
  <c r="DV290" i="15"/>
  <c r="DA136" i="16" s="1"/>
  <c r="DV937" i="15"/>
  <c r="DN290" i="15"/>
  <c r="CS136" i="16" s="1"/>
  <c r="DN937" i="15"/>
  <c r="DX289" i="15"/>
  <c r="DC135" i="16" s="1"/>
  <c r="DX936" i="15"/>
  <c r="DP289" i="15"/>
  <c r="CU135" i="16" s="1"/>
  <c r="DP936" i="15"/>
  <c r="DZ288" i="15"/>
  <c r="DE134" i="16" s="1"/>
  <c r="DZ935" i="15"/>
  <c r="DR288" i="15"/>
  <c r="CW134" i="16" s="1"/>
  <c r="DR935" i="15"/>
  <c r="DJ124" i="15"/>
  <c r="DT287" i="15"/>
  <c r="CY133" i="16" s="1"/>
  <c r="DT934" i="15"/>
  <c r="DL287" i="15"/>
  <c r="CQ133" i="16" s="1"/>
  <c r="DL934" i="15"/>
  <c r="DV286" i="15"/>
  <c r="DA132" i="16" s="1"/>
  <c r="DV933" i="15"/>
  <c r="DN286" i="15"/>
  <c r="CS132" i="16" s="1"/>
  <c r="DN933" i="15"/>
  <c r="DX285" i="15"/>
  <c r="DC131" i="16" s="1"/>
  <c r="DX932" i="15"/>
  <c r="DP285" i="15"/>
  <c r="CU131" i="16" s="1"/>
  <c r="DP932" i="15"/>
  <c r="DZ284" i="15"/>
  <c r="DE130" i="16" s="1"/>
  <c r="DZ931" i="15"/>
  <c r="DR284" i="15"/>
  <c r="CW130" i="16" s="1"/>
  <c r="DR931" i="15"/>
  <c r="DJ120" i="15"/>
  <c r="DT283" i="15"/>
  <c r="CY129" i="16" s="1"/>
  <c r="DT930" i="15"/>
  <c r="DL283" i="15"/>
  <c r="CQ129" i="16" s="1"/>
  <c r="DL930" i="15"/>
  <c r="DV282" i="15"/>
  <c r="DA128" i="16" s="1"/>
  <c r="DV929" i="15"/>
  <c r="DN282" i="15"/>
  <c r="CS128" i="16" s="1"/>
  <c r="DN929" i="15"/>
  <c r="DX281" i="15"/>
  <c r="DC127" i="16" s="1"/>
  <c r="DX928" i="15"/>
  <c r="DP281" i="15"/>
  <c r="CU127" i="16" s="1"/>
  <c r="DP928" i="15"/>
  <c r="DZ280" i="15"/>
  <c r="DE126" i="16" s="1"/>
  <c r="DZ927" i="15"/>
  <c r="DR280" i="15"/>
  <c r="CW126" i="16" s="1"/>
  <c r="DR927" i="15"/>
  <c r="DJ116" i="15"/>
  <c r="DT279" i="15"/>
  <c r="CY125" i="16" s="1"/>
  <c r="DT926" i="15"/>
  <c r="DL279" i="15"/>
  <c r="CQ125" i="16" s="1"/>
  <c r="DL926" i="15"/>
  <c r="DV278" i="15"/>
  <c r="DA124" i="16" s="1"/>
  <c r="DV925" i="15"/>
  <c r="DN278" i="15"/>
  <c r="CS124" i="16" s="1"/>
  <c r="DN925" i="15"/>
  <c r="DX277" i="15"/>
  <c r="DC123" i="16" s="1"/>
  <c r="DX924" i="15"/>
  <c r="DP277" i="15"/>
  <c r="CU123" i="16" s="1"/>
  <c r="DP924" i="15"/>
  <c r="DZ276" i="15"/>
  <c r="DE122" i="16" s="1"/>
  <c r="DZ923" i="15"/>
  <c r="DR276" i="15"/>
  <c r="CW122" i="16" s="1"/>
  <c r="DR923" i="15"/>
  <c r="DJ112" i="15"/>
  <c r="DT111" i="15"/>
  <c r="DL111" i="15"/>
  <c r="EV274" i="15"/>
  <c r="EA120" i="16" s="1"/>
  <c r="EV921" i="15"/>
  <c r="DD274" i="15"/>
  <c r="CI120" i="16" s="1"/>
  <c r="DD921" i="15"/>
  <c r="CV274" i="15"/>
  <c r="CA120" i="16" s="1"/>
  <c r="CV921" i="15"/>
  <c r="CN274" i="15"/>
  <c r="BS120" i="16" s="1"/>
  <c r="CN921" i="15"/>
  <c r="CF274" i="15"/>
  <c r="BK120" i="16" s="1"/>
  <c r="CF921" i="15"/>
  <c r="BX274" i="15"/>
  <c r="BC120" i="16" s="1"/>
  <c r="BX921" i="15"/>
  <c r="BP274" i="15"/>
  <c r="AU120" i="16" s="1"/>
  <c r="BP921" i="15"/>
  <c r="BH274" i="15"/>
  <c r="AM120" i="16" s="1"/>
  <c r="BH921" i="15"/>
  <c r="AZ274" i="15"/>
  <c r="AE120" i="16" s="1"/>
  <c r="AZ921" i="15"/>
  <c r="AR274" i="15"/>
  <c r="W120" i="16" s="1"/>
  <c r="AR921" i="15"/>
  <c r="AJ274" i="15"/>
  <c r="O120" i="16" s="1"/>
  <c r="AJ921" i="15"/>
  <c r="AB274" i="15"/>
  <c r="G120" i="16" s="1"/>
  <c r="AB921" i="15"/>
  <c r="EW273" i="15"/>
  <c r="EB119" i="16" s="1"/>
  <c r="EW920" i="15"/>
  <c r="DE273" i="15"/>
  <c r="CJ119" i="16" s="1"/>
  <c r="DE920" i="15"/>
  <c r="CW273" i="15"/>
  <c r="CB119" i="16" s="1"/>
  <c r="CW920" i="15"/>
  <c r="CO273" i="15"/>
  <c r="BT119" i="16" s="1"/>
  <c r="CO920" i="15"/>
  <c r="CG273" i="15"/>
  <c r="BL119" i="16" s="1"/>
  <c r="CG920" i="15"/>
  <c r="BY273" i="15"/>
  <c r="BD119" i="16" s="1"/>
  <c r="BY920" i="15"/>
  <c r="BQ273" i="15"/>
  <c r="AV119" i="16" s="1"/>
  <c r="BQ920" i="15"/>
  <c r="BI273" i="15"/>
  <c r="AN119" i="16" s="1"/>
  <c r="BI920" i="15"/>
  <c r="BA273" i="15"/>
  <c r="AF119" i="16" s="1"/>
  <c r="BA920" i="15"/>
  <c r="AS273" i="15"/>
  <c r="X119" i="16" s="1"/>
  <c r="AS920" i="15"/>
  <c r="AK273" i="15"/>
  <c r="P119" i="16" s="1"/>
  <c r="AK920" i="15"/>
  <c r="AC273" i="15"/>
  <c r="H119" i="16" s="1"/>
  <c r="AC920" i="15"/>
  <c r="EX272" i="15"/>
  <c r="EC118" i="16" s="1"/>
  <c r="EX919" i="15"/>
  <c r="DF272" i="15"/>
  <c r="CK118" i="16" s="1"/>
  <c r="DF919" i="15"/>
  <c r="CX272" i="15"/>
  <c r="CC118" i="16" s="1"/>
  <c r="CX919" i="15"/>
  <c r="CP272" i="15"/>
  <c r="BU118" i="16" s="1"/>
  <c r="CP919" i="15"/>
  <c r="CH272" i="15"/>
  <c r="BM118" i="16" s="1"/>
  <c r="CH919" i="15"/>
  <c r="BZ272" i="15"/>
  <c r="BE118" i="16" s="1"/>
  <c r="BZ919" i="15"/>
  <c r="BR272" i="15"/>
  <c r="AW118" i="16" s="1"/>
  <c r="BR919" i="15"/>
  <c r="BJ272" i="15"/>
  <c r="AO118" i="16" s="1"/>
  <c r="BJ919" i="15"/>
  <c r="BB272" i="15"/>
  <c r="AG118" i="16" s="1"/>
  <c r="BB919" i="15"/>
  <c r="AT272" i="15"/>
  <c r="Y118" i="16" s="1"/>
  <c r="AT919" i="15"/>
  <c r="AL272" i="15"/>
  <c r="Q118" i="16" s="1"/>
  <c r="AL919" i="15"/>
  <c r="AD272" i="15"/>
  <c r="I118" i="16" s="1"/>
  <c r="AD919" i="15"/>
  <c r="EY271" i="15"/>
  <c r="ED117" i="16" s="1"/>
  <c r="EY918" i="15"/>
  <c r="DG271" i="15"/>
  <c r="CL117" i="16" s="1"/>
  <c r="DG918" i="15"/>
  <c r="CY271" i="15"/>
  <c r="CD117" i="16" s="1"/>
  <c r="CY918" i="15"/>
  <c r="CQ271" i="15"/>
  <c r="BV117" i="16" s="1"/>
  <c r="CQ918" i="15"/>
  <c r="CI271" i="15"/>
  <c r="BN117" i="16" s="1"/>
  <c r="CI918" i="15"/>
  <c r="CA271" i="15"/>
  <c r="BF117" i="16" s="1"/>
  <c r="CA918" i="15"/>
  <c r="BS271" i="15"/>
  <c r="AX117" i="16" s="1"/>
  <c r="BS918" i="15"/>
  <c r="BK271" i="15"/>
  <c r="AP117" i="16" s="1"/>
  <c r="BK918" i="15"/>
  <c r="BC271" i="15"/>
  <c r="AH117" i="16" s="1"/>
  <c r="BC918" i="15"/>
  <c r="AU271" i="15"/>
  <c r="Z117" i="16" s="1"/>
  <c r="AU918" i="15"/>
  <c r="AM271" i="15"/>
  <c r="R117" i="16" s="1"/>
  <c r="AM918" i="15"/>
  <c r="AE271" i="15"/>
  <c r="J117" i="16" s="1"/>
  <c r="AE918" i="15"/>
  <c r="EZ270" i="15"/>
  <c r="EE116" i="16" s="1"/>
  <c r="EZ917" i="15"/>
  <c r="DH270" i="15"/>
  <c r="CM116" i="16" s="1"/>
  <c r="DH917" i="15"/>
  <c r="CZ270" i="15"/>
  <c r="CE116" i="16" s="1"/>
  <c r="CZ917" i="15"/>
  <c r="CR270" i="15"/>
  <c r="BW116" i="16" s="1"/>
  <c r="CR917" i="15"/>
  <c r="CJ270" i="15"/>
  <c r="BO116" i="16" s="1"/>
  <c r="CJ917" i="15"/>
  <c r="CB270" i="15"/>
  <c r="BG116" i="16" s="1"/>
  <c r="CB917" i="15"/>
  <c r="BT270" i="15"/>
  <c r="AY116" i="16" s="1"/>
  <c r="BT917" i="15"/>
  <c r="BL270" i="15"/>
  <c r="AQ116" i="16" s="1"/>
  <c r="BL917" i="15"/>
  <c r="BD270" i="15"/>
  <c r="AI116" i="16" s="1"/>
  <c r="BD917" i="15"/>
  <c r="AV270" i="15"/>
  <c r="AA116" i="16" s="1"/>
  <c r="AV917" i="15"/>
  <c r="AN270" i="15"/>
  <c r="S116" i="16" s="1"/>
  <c r="AN917" i="15"/>
  <c r="AF270" i="15"/>
  <c r="K116" i="16" s="1"/>
  <c r="AF917" i="15"/>
  <c r="FA269" i="15"/>
  <c r="EF115" i="16" s="1"/>
  <c r="FA916" i="15"/>
  <c r="DI269" i="15"/>
  <c r="CN115" i="16" s="1"/>
  <c r="DI916" i="15"/>
  <c r="DA269" i="15"/>
  <c r="CF115" i="16" s="1"/>
  <c r="DA916" i="15"/>
  <c r="CS269" i="15"/>
  <c r="BX115" i="16" s="1"/>
  <c r="CS916" i="15"/>
  <c r="CK269" i="15"/>
  <c r="BP115" i="16" s="1"/>
  <c r="CK916" i="15"/>
  <c r="CC269" i="15"/>
  <c r="BH115" i="16" s="1"/>
  <c r="CC916" i="15"/>
  <c r="BU269" i="15"/>
  <c r="AZ115" i="16" s="1"/>
  <c r="BU916" i="15"/>
  <c r="BM269" i="15"/>
  <c r="AR115" i="16" s="1"/>
  <c r="BM916" i="15"/>
  <c r="BE269" i="15"/>
  <c r="AJ115" i="16" s="1"/>
  <c r="BE916" i="15"/>
  <c r="AW269" i="15"/>
  <c r="AB115" i="16" s="1"/>
  <c r="AW916" i="15"/>
  <c r="AO269" i="15"/>
  <c r="T115" i="16" s="1"/>
  <c r="AO916" i="15"/>
  <c r="AG269" i="15"/>
  <c r="L115" i="16" s="1"/>
  <c r="AG916" i="15"/>
  <c r="Y269" i="15"/>
  <c r="D115" i="16" s="1"/>
  <c r="Y916" i="15"/>
  <c r="ET104" i="15"/>
  <c r="DB268" i="15"/>
  <c r="CG114" i="16" s="1"/>
  <c r="DB915" i="15"/>
  <c r="CT268" i="15"/>
  <c r="BY114" i="16" s="1"/>
  <c r="CT915" i="15"/>
  <c r="CL268" i="15"/>
  <c r="BQ114" i="16" s="1"/>
  <c r="CL915" i="15"/>
  <c r="CD268" i="15"/>
  <c r="BI114" i="16" s="1"/>
  <c r="CD915" i="15"/>
  <c r="BV268" i="15"/>
  <c r="BA114" i="16" s="1"/>
  <c r="BV915" i="15"/>
  <c r="BN268" i="15"/>
  <c r="AS114" i="16" s="1"/>
  <c r="BN915" i="15"/>
  <c r="BF268" i="15"/>
  <c r="AK114" i="16" s="1"/>
  <c r="BF915" i="15"/>
  <c r="AX268" i="15"/>
  <c r="AC114" i="16" s="1"/>
  <c r="AX915" i="15"/>
  <c r="AP268" i="15"/>
  <c r="U114" i="16" s="1"/>
  <c r="AP915" i="15"/>
  <c r="AH268" i="15"/>
  <c r="M114" i="16" s="1"/>
  <c r="AH915" i="15"/>
  <c r="Z268" i="15"/>
  <c r="E114" i="16" s="1"/>
  <c r="Z915" i="15"/>
  <c r="EU267" i="15"/>
  <c r="DZ113" i="16" s="1"/>
  <c r="EU914" i="15"/>
  <c r="DC267" i="15"/>
  <c r="CH113" i="16" s="1"/>
  <c r="DC914" i="15"/>
  <c r="CU267" i="15"/>
  <c r="BZ113" i="16" s="1"/>
  <c r="CU914" i="15"/>
  <c r="CM267" i="15"/>
  <c r="BR113" i="16" s="1"/>
  <c r="CM914" i="15"/>
  <c r="CE267" i="15"/>
  <c r="BJ113" i="16" s="1"/>
  <c r="CE914" i="15"/>
  <c r="BW267" i="15"/>
  <c r="BB113" i="16" s="1"/>
  <c r="BW914" i="15"/>
  <c r="BO267" i="15"/>
  <c r="AT113" i="16" s="1"/>
  <c r="BO914" i="15"/>
  <c r="BG267" i="15"/>
  <c r="AL113" i="16" s="1"/>
  <c r="BG914" i="15"/>
  <c r="AY267" i="15"/>
  <c r="AD113" i="16" s="1"/>
  <c r="AY914" i="15"/>
  <c r="AQ267" i="15"/>
  <c r="V113" i="16" s="1"/>
  <c r="AQ914" i="15"/>
  <c r="AI267" i="15"/>
  <c r="N113" i="16" s="1"/>
  <c r="AI914" i="15"/>
  <c r="AA267" i="15"/>
  <c r="F113" i="16" s="1"/>
  <c r="AA914" i="15"/>
  <c r="EV266" i="15"/>
  <c r="EA112" i="16" s="1"/>
  <c r="EV913" i="15"/>
  <c r="DD266" i="15"/>
  <c r="CI112" i="16" s="1"/>
  <c r="DD913" i="15"/>
  <c r="CV266" i="15"/>
  <c r="CA112" i="16" s="1"/>
  <c r="CV913" i="15"/>
  <c r="CN266" i="15"/>
  <c r="BS112" i="16" s="1"/>
  <c r="CN913" i="15"/>
  <c r="CF266" i="15"/>
  <c r="BK112" i="16" s="1"/>
  <c r="CF913" i="15"/>
  <c r="BX266" i="15"/>
  <c r="BC112" i="16" s="1"/>
  <c r="BX913" i="15"/>
  <c r="BP266" i="15"/>
  <c r="AU112" i="16" s="1"/>
  <c r="BP913" i="15"/>
  <c r="BH266" i="15"/>
  <c r="AM112" i="16" s="1"/>
  <c r="BH913" i="15"/>
  <c r="AZ266" i="15"/>
  <c r="AE112" i="16" s="1"/>
  <c r="AZ913" i="15"/>
  <c r="AR266" i="15"/>
  <c r="W112" i="16" s="1"/>
  <c r="AR913" i="15"/>
  <c r="AJ266" i="15"/>
  <c r="O112" i="16" s="1"/>
  <c r="AJ913" i="15"/>
  <c r="AB266" i="15"/>
  <c r="G112" i="16" s="1"/>
  <c r="AB913" i="15"/>
  <c r="EW265" i="15"/>
  <c r="EB111" i="16" s="1"/>
  <c r="EW912" i="15"/>
  <c r="DE265" i="15"/>
  <c r="CJ111" i="16" s="1"/>
  <c r="DE912" i="15"/>
  <c r="CW265" i="15"/>
  <c r="CB111" i="16" s="1"/>
  <c r="CW912" i="15"/>
  <c r="CO265" i="15"/>
  <c r="BT111" i="16" s="1"/>
  <c r="CO912" i="15"/>
  <c r="CG265" i="15"/>
  <c r="BL111" i="16" s="1"/>
  <c r="CG912" i="15"/>
  <c r="BY265" i="15"/>
  <c r="BD111" i="16" s="1"/>
  <c r="BY912" i="15"/>
  <c r="BQ265" i="15"/>
  <c r="AV111" i="16" s="1"/>
  <c r="BQ912" i="15"/>
  <c r="BI265" i="15"/>
  <c r="AN111" i="16" s="1"/>
  <c r="BI912" i="15"/>
  <c r="BA265" i="15"/>
  <c r="AF111" i="16" s="1"/>
  <c r="BA912" i="15"/>
  <c r="AS265" i="15"/>
  <c r="X111" i="16" s="1"/>
  <c r="AS912" i="15"/>
  <c r="AK265" i="15"/>
  <c r="P111" i="16" s="1"/>
  <c r="AK912" i="15"/>
  <c r="AC265" i="15"/>
  <c r="H111" i="16" s="1"/>
  <c r="AC912" i="15"/>
  <c r="EX264" i="15"/>
  <c r="EC110" i="16" s="1"/>
  <c r="EX911" i="15"/>
  <c r="DF264" i="15"/>
  <c r="CK110" i="16" s="1"/>
  <c r="DF911" i="15"/>
  <c r="CX264" i="15"/>
  <c r="CC110" i="16" s="1"/>
  <c r="CX911" i="15"/>
  <c r="CP264" i="15"/>
  <c r="BU110" i="16" s="1"/>
  <c r="CP911" i="15"/>
  <c r="CH264" i="15"/>
  <c r="BM110" i="16" s="1"/>
  <c r="CH911" i="15"/>
  <c r="BZ264" i="15"/>
  <c r="BE110" i="16" s="1"/>
  <c r="BZ911" i="15"/>
  <c r="BR264" i="15"/>
  <c r="AW110" i="16" s="1"/>
  <c r="BR911" i="15"/>
  <c r="BJ264" i="15"/>
  <c r="AO110" i="16" s="1"/>
  <c r="BJ911" i="15"/>
  <c r="BB264" i="15"/>
  <c r="AG110" i="16" s="1"/>
  <c r="BB911" i="15"/>
  <c r="AT264" i="15"/>
  <c r="Y110" i="16" s="1"/>
  <c r="AT911" i="15"/>
  <c r="AL264" i="15"/>
  <c r="Q110" i="16" s="1"/>
  <c r="AL911" i="15"/>
  <c r="AD264" i="15"/>
  <c r="I110" i="16" s="1"/>
  <c r="AD911" i="15"/>
  <c r="EY263" i="15"/>
  <c r="ED109" i="16" s="1"/>
  <c r="EY910" i="15"/>
  <c r="DG263" i="15"/>
  <c r="CL109" i="16" s="1"/>
  <c r="DG910" i="15"/>
  <c r="CY263" i="15"/>
  <c r="CD109" i="16" s="1"/>
  <c r="CY910" i="15"/>
  <c r="CQ263" i="15"/>
  <c r="BV109" i="16" s="1"/>
  <c r="CQ910" i="15"/>
  <c r="CI263" i="15"/>
  <c r="BN109" i="16" s="1"/>
  <c r="CI910" i="15"/>
  <c r="CA263" i="15"/>
  <c r="BF109" i="16" s="1"/>
  <c r="CA910" i="15"/>
  <c r="BS263" i="15"/>
  <c r="AX109" i="16" s="1"/>
  <c r="BS910" i="15"/>
  <c r="BK263" i="15"/>
  <c r="AP109" i="16" s="1"/>
  <c r="BK910" i="15"/>
  <c r="BC263" i="15"/>
  <c r="AH109" i="16" s="1"/>
  <c r="BC910" i="15"/>
  <c r="AU263" i="15"/>
  <c r="Z109" i="16" s="1"/>
  <c r="AU910" i="15"/>
  <c r="AM263" i="15"/>
  <c r="R109" i="16" s="1"/>
  <c r="AM910" i="15"/>
  <c r="AE263" i="15"/>
  <c r="J109" i="16" s="1"/>
  <c r="AE910" i="15"/>
  <c r="EZ262" i="15"/>
  <c r="EE108" i="16" s="1"/>
  <c r="EZ909" i="15"/>
  <c r="DH262" i="15"/>
  <c r="CM108" i="16" s="1"/>
  <c r="DH909" i="15"/>
  <c r="CZ262" i="15"/>
  <c r="CE108" i="16" s="1"/>
  <c r="CZ909" i="15"/>
  <c r="CR262" i="15"/>
  <c r="BW108" i="16" s="1"/>
  <c r="CR909" i="15"/>
  <c r="CJ262" i="15"/>
  <c r="BO108" i="16" s="1"/>
  <c r="CJ909" i="15"/>
  <c r="CB262" i="15"/>
  <c r="BG108" i="16" s="1"/>
  <c r="CB909" i="15"/>
  <c r="BT262" i="15"/>
  <c r="AY108" i="16" s="1"/>
  <c r="BT909" i="15"/>
  <c r="BL262" i="15"/>
  <c r="AQ108" i="16" s="1"/>
  <c r="BL909" i="15"/>
  <c r="BD262" i="15"/>
  <c r="AI108" i="16" s="1"/>
  <c r="BD909" i="15"/>
  <c r="AV262" i="15"/>
  <c r="AA108" i="16" s="1"/>
  <c r="AV909" i="15"/>
  <c r="AN262" i="15"/>
  <c r="S108" i="16" s="1"/>
  <c r="AN909" i="15"/>
  <c r="AF262" i="15"/>
  <c r="K108" i="16" s="1"/>
  <c r="AF909" i="15"/>
  <c r="FA261" i="15"/>
  <c r="EF107" i="16" s="1"/>
  <c r="FA908" i="15"/>
  <c r="DI261" i="15"/>
  <c r="CN107" i="16" s="1"/>
  <c r="DI908" i="15"/>
  <c r="DA261" i="15"/>
  <c r="CF107" i="16" s="1"/>
  <c r="DA908" i="15"/>
  <c r="CS261" i="15"/>
  <c r="BX107" i="16" s="1"/>
  <c r="CS908" i="15"/>
  <c r="CK261" i="15"/>
  <c r="BP107" i="16" s="1"/>
  <c r="CK908" i="15"/>
  <c r="CC261" i="15"/>
  <c r="BH107" i="16" s="1"/>
  <c r="CC908" i="15"/>
  <c r="BU261" i="15"/>
  <c r="AZ107" i="16" s="1"/>
  <c r="BU908" i="15"/>
  <c r="BM261" i="15"/>
  <c r="AR107" i="16" s="1"/>
  <c r="BM908" i="15"/>
  <c r="BE261" i="15"/>
  <c r="AJ107" i="16" s="1"/>
  <c r="BE908" i="15"/>
  <c r="AW261" i="15"/>
  <c r="AB107" i="16" s="1"/>
  <c r="AW908" i="15"/>
  <c r="AO261" i="15"/>
  <c r="T107" i="16" s="1"/>
  <c r="AO908" i="15"/>
  <c r="AG261" i="15"/>
  <c r="L107" i="16" s="1"/>
  <c r="AG908" i="15"/>
  <c r="Y261" i="15"/>
  <c r="D107" i="16" s="1"/>
  <c r="Y908" i="15"/>
  <c r="ET96" i="15"/>
  <c r="DB260" i="15"/>
  <c r="CG106" i="16" s="1"/>
  <c r="DB907" i="15"/>
  <c r="CT260" i="15"/>
  <c r="BY106" i="16" s="1"/>
  <c r="CT907" i="15"/>
  <c r="CL260" i="15"/>
  <c r="BQ106" i="16" s="1"/>
  <c r="CL907" i="15"/>
  <c r="CD260" i="15"/>
  <c r="BI106" i="16" s="1"/>
  <c r="CD907" i="15"/>
  <c r="BV260" i="15"/>
  <c r="BA106" i="16" s="1"/>
  <c r="BV907" i="15"/>
  <c r="BN260" i="15"/>
  <c r="AS106" i="16" s="1"/>
  <c r="BN907" i="15"/>
  <c r="BF260" i="15"/>
  <c r="AK106" i="16" s="1"/>
  <c r="BF907" i="15"/>
  <c r="AX260" i="15"/>
  <c r="AC106" i="16" s="1"/>
  <c r="AX907" i="15"/>
  <c r="AP260" i="15"/>
  <c r="U106" i="16" s="1"/>
  <c r="AP907" i="15"/>
  <c r="AH260" i="15"/>
  <c r="M106" i="16" s="1"/>
  <c r="AH907" i="15"/>
  <c r="Z260" i="15"/>
  <c r="E106" i="16" s="1"/>
  <c r="Z907" i="15"/>
  <c r="EU259" i="15"/>
  <c r="DZ105" i="16" s="1"/>
  <c r="EU906" i="15"/>
  <c r="DC259" i="15"/>
  <c r="CH105" i="16" s="1"/>
  <c r="DC906" i="15"/>
  <c r="CU259" i="15"/>
  <c r="BZ105" i="16" s="1"/>
  <c r="CU906" i="15"/>
  <c r="CM259" i="15"/>
  <c r="BR105" i="16" s="1"/>
  <c r="CM906" i="15"/>
  <c r="CE259" i="15"/>
  <c r="BJ105" i="16" s="1"/>
  <c r="CE906" i="15"/>
  <c r="BW259" i="15"/>
  <c r="BB105" i="16" s="1"/>
  <c r="BW906" i="15"/>
  <c r="BO259" i="15"/>
  <c r="AT105" i="16" s="1"/>
  <c r="BO906" i="15"/>
  <c r="BG259" i="15"/>
  <c r="AL105" i="16" s="1"/>
  <c r="BG906" i="15"/>
  <c r="AY259" i="15"/>
  <c r="AD105" i="16" s="1"/>
  <c r="AY906" i="15"/>
  <c r="AQ259" i="15"/>
  <c r="V105" i="16" s="1"/>
  <c r="AQ906" i="15"/>
  <c r="AI259" i="15"/>
  <c r="N105" i="16" s="1"/>
  <c r="AI906" i="15"/>
  <c r="AA259" i="15"/>
  <c r="F105" i="16" s="1"/>
  <c r="AA906" i="15"/>
  <c r="EV258" i="15"/>
  <c r="EA104" i="16" s="1"/>
  <c r="EV905" i="15"/>
  <c r="DD258" i="15"/>
  <c r="CI104" i="16" s="1"/>
  <c r="DD905" i="15"/>
  <c r="CV258" i="15"/>
  <c r="CA104" i="16" s="1"/>
  <c r="CV905" i="15"/>
  <c r="CN258" i="15"/>
  <c r="BS104" i="16" s="1"/>
  <c r="CN905" i="15"/>
  <c r="CF258" i="15"/>
  <c r="BK104" i="16" s="1"/>
  <c r="CF905" i="15"/>
  <c r="BX258" i="15"/>
  <c r="BC104" i="16" s="1"/>
  <c r="BX905" i="15"/>
  <c r="BP258" i="15"/>
  <c r="AU104" i="16" s="1"/>
  <c r="BP905" i="15"/>
  <c r="BH258" i="15"/>
  <c r="AM104" i="16" s="1"/>
  <c r="BH905" i="15"/>
  <c r="AZ258" i="15"/>
  <c r="AE104" i="16" s="1"/>
  <c r="AZ905" i="15"/>
  <c r="AR258" i="15"/>
  <c r="W104" i="16" s="1"/>
  <c r="AR905" i="15"/>
  <c r="AJ258" i="15"/>
  <c r="O104" i="16" s="1"/>
  <c r="AJ905" i="15"/>
  <c r="AB258" i="15"/>
  <c r="G104" i="16" s="1"/>
  <c r="AB905" i="15"/>
  <c r="EW257" i="15"/>
  <c r="EB103" i="16" s="1"/>
  <c r="EW904" i="15"/>
  <c r="DE257" i="15"/>
  <c r="CJ103" i="16" s="1"/>
  <c r="DE904" i="15"/>
  <c r="CW257" i="15"/>
  <c r="CB103" i="16" s="1"/>
  <c r="CW904" i="15"/>
  <c r="CO257" i="15"/>
  <c r="BT103" i="16" s="1"/>
  <c r="CO904" i="15"/>
  <c r="CG257" i="15"/>
  <c r="BL103" i="16" s="1"/>
  <c r="CG904" i="15"/>
  <c r="BY257" i="15"/>
  <c r="BD103" i="16" s="1"/>
  <c r="BY904" i="15"/>
  <c r="BQ257" i="15"/>
  <c r="AV103" i="16" s="1"/>
  <c r="BQ904" i="15"/>
  <c r="BI257" i="15"/>
  <c r="AN103" i="16" s="1"/>
  <c r="BI904" i="15"/>
  <c r="BA257" i="15"/>
  <c r="AF103" i="16" s="1"/>
  <c r="BA904" i="15"/>
  <c r="AS257" i="15"/>
  <c r="X103" i="16" s="1"/>
  <c r="AS904" i="15"/>
  <c r="AK257" i="15"/>
  <c r="P103" i="16" s="1"/>
  <c r="AK904" i="15"/>
  <c r="AC257" i="15"/>
  <c r="H103" i="16" s="1"/>
  <c r="AC904" i="15"/>
  <c r="EX256" i="15"/>
  <c r="EC102" i="16" s="1"/>
  <c r="EX903" i="15"/>
  <c r="DF256" i="15"/>
  <c r="CK102" i="16" s="1"/>
  <c r="DF903" i="15"/>
  <c r="CX256" i="15"/>
  <c r="CC102" i="16" s="1"/>
  <c r="CX903" i="15"/>
  <c r="CP256" i="15"/>
  <c r="BU102" i="16" s="1"/>
  <c r="CP903" i="15"/>
  <c r="CH256" i="15"/>
  <c r="BM102" i="16" s="1"/>
  <c r="CH903" i="15"/>
  <c r="BZ256" i="15"/>
  <c r="BE102" i="16" s="1"/>
  <c r="BZ903" i="15"/>
  <c r="BR256" i="15"/>
  <c r="AW102" i="16" s="1"/>
  <c r="BR903" i="15"/>
  <c r="BJ256" i="15"/>
  <c r="AO102" i="16" s="1"/>
  <c r="BJ903" i="15"/>
  <c r="BB256" i="15"/>
  <c r="AG102" i="16" s="1"/>
  <c r="BB903" i="15"/>
  <c r="AT256" i="15"/>
  <c r="Y102" i="16" s="1"/>
  <c r="AT903" i="15"/>
  <c r="AL256" i="15"/>
  <c r="Q102" i="16" s="1"/>
  <c r="AL903" i="15"/>
  <c r="AD256" i="15"/>
  <c r="I102" i="16" s="1"/>
  <c r="AD903" i="15"/>
  <c r="EY255" i="15"/>
  <c r="ED101" i="16" s="1"/>
  <c r="EY902" i="15"/>
  <c r="DG255" i="15"/>
  <c r="CL101" i="16" s="1"/>
  <c r="DG902" i="15"/>
  <c r="CY255" i="15"/>
  <c r="CD101" i="16" s="1"/>
  <c r="CY902" i="15"/>
  <c r="CQ255" i="15"/>
  <c r="BV101" i="16" s="1"/>
  <c r="CQ902" i="15"/>
  <c r="CI255" i="15"/>
  <c r="BN101" i="16" s="1"/>
  <c r="CI902" i="15"/>
  <c r="CA255" i="15"/>
  <c r="BF101" i="16" s="1"/>
  <c r="CA902" i="15"/>
  <c r="BS255" i="15"/>
  <c r="AX101" i="16" s="1"/>
  <c r="BS902" i="15"/>
  <c r="BK255" i="15"/>
  <c r="AP101" i="16" s="1"/>
  <c r="BK902" i="15"/>
  <c r="BC255" i="15"/>
  <c r="AH101" i="16" s="1"/>
  <c r="BC902" i="15"/>
  <c r="AU255" i="15"/>
  <c r="Z101" i="16" s="1"/>
  <c r="AU902" i="15"/>
  <c r="AM255" i="15"/>
  <c r="R101" i="16" s="1"/>
  <c r="AM902" i="15"/>
  <c r="AE255" i="15"/>
  <c r="J101" i="16" s="1"/>
  <c r="AE902" i="15"/>
  <c r="EZ254" i="15"/>
  <c r="EE100" i="16" s="1"/>
  <c r="EZ901" i="15"/>
  <c r="DH254" i="15"/>
  <c r="CM100" i="16" s="1"/>
  <c r="DH901" i="15"/>
  <c r="CZ254" i="15"/>
  <c r="CE100" i="16" s="1"/>
  <c r="CZ901" i="15"/>
  <c r="CR254" i="15"/>
  <c r="BW100" i="16" s="1"/>
  <c r="CR901" i="15"/>
  <c r="CJ254" i="15"/>
  <c r="BO100" i="16" s="1"/>
  <c r="CJ901" i="15"/>
  <c r="CB254" i="15"/>
  <c r="BG100" i="16" s="1"/>
  <c r="CB901" i="15"/>
  <c r="BT254" i="15"/>
  <c r="AY100" i="16" s="1"/>
  <c r="BT901" i="15"/>
  <c r="BL254" i="15"/>
  <c r="AQ100" i="16" s="1"/>
  <c r="BL901" i="15"/>
  <c r="BD254" i="15"/>
  <c r="AI100" i="16" s="1"/>
  <c r="BD901" i="15"/>
  <c r="AV254" i="15"/>
  <c r="AA100" i="16" s="1"/>
  <c r="AV901" i="15"/>
  <c r="AN254" i="15"/>
  <c r="S100" i="16" s="1"/>
  <c r="AN901" i="15"/>
  <c r="AF254" i="15"/>
  <c r="K100" i="16" s="1"/>
  <c r="AF901" i="15"/>
  <c r="FA253" i="15"/>
  <c r="EF99" i="16" s="1"/>
  <c r="FA900" i="15"/>
  <c r="DI253" i="15"/>
  <c r="CN99" i="16" s="1"/>
  <c r="DI900" i="15"/>
  <c r="DA253" i="15"/>
  <c r="CF99" i="16" s="1"/>
  <c r="DA900" i="15"/>
  <c r="CS253" i="15"/>
  <c r="BX99" i="16" s="1"/>
  <c r="CS900" i="15"/>
  <c r="CK253" i="15"/>
  <c r="BP99" i="16" s="1"/>
  <c r="CK900" i="15"/>
  <c r="CC253" i="15"/>
  <c r="BH99" i="16" s="1"/>
  <c r="CC900" i="15"/>
  <c r="BU253" i="15"/>
  <c r="AZ99" i="16" s="1"/>
  <c r="BU900" i="15"/>
  <c r="BM253" i="15"/>
  <c r="AR99" i="16" s="1"/>
  <c r="BM900" i="15"/>
  <c r="BE253" i="15"/>
  <c r="AJ99" i="16" s="1"/>
  <c r="BE900" i="15"/>
  <c r="AW253" i="15"/>
  <c r="AB99" i="16" s="1"/>
  <c r="AW900" i="15"/>
  <c r="AO253" i="15"/>
  <c r="T99" i="16" s="1"/>
  <c r="AO900" i="15"/>
  <c r="AG253" i="15"/>
  <c r="L99" i="16" s="1"/>
  <c r="AG900" i="15"/>
  <c r="Y253" i="15"/>
  <c r="D99" i="16" s="1"/>
  <c r="Y900" i="15"/>
  <c r="ET88" i="15"/>
  <c r="DB252" i="15"/>
  <c r="CG98" i="16" s="1"/>
  <c r="DB899" i="15"/>
  <c r="CT252" i="15"/>
  <c r="BY98" i="16" s="1"/>
  <c r="CT899" i="15"/>
  <c r="CL252" i="15"/>
  <c r="BQ98" i="16" s="1"/>
  <c r="CL899" i="15"/>
  <c r="CD252" i="15"/>
  <c r="BI98" i="16" s="1"/>
  <c r="CD899" i="15"/>
  <c r="BV252" i="15"/>
  <c r="BA98" i="16" s="1"/>
  <c r="BV899" i="15"/>
  <c r="BN252" i="15"/>
  <c r="AS98" i="16" s="1"/>
  <c r="BN899" i="15"/>
  <c r="BF252" i="15"/>
  <c r="AK98" i="16" s="1"/>
  <c r="BF899" i="15"/>
  <c r="AX252" i="15"/>
  <c r="AC98" i="16" s="1"/>
  <c r="AX899" i="15"/>
  <c r="AP252" i="15"/>
  <c r="U98" i="16" s="1"/>
  <c r="AP899" i="15"/>
  <c r="AH252" i="15"/>
  <c r="M98" i="16" s="1"/>
  <c r="AH899" i="15"/>
  <c r="Z252" i="15"/>
  <c r="E98" i="16" s="1"/>
  <c r="Z899" i="15"/>
  <c r="EU251" i="15"/>
  <c r="DZ97" i="16" s="1"/>
  <c r="EU898" i="15"/>
  <c r="DC251" i="15"/>
  <c r="CH97" i="16" s="1"/>
  <c r="DC898" i="15"/>
  <c r="CU251" i="15"/>
  <c r="BZ97" i="16" s="1"/>
  <c r="CU898" i="15"/>
  <c r="CM251" i="15"/>
  <c r="BR97" i="16" s="1"/>
  <c r="CM898" i="15"/>
  <c r="CE251" i="15"/>
  <c r="BJ97" i="16" s="1"/>
  <c r="CE898" i="15"/>
  <c r="BW251" i="15"/>
  <c r="BB97" i="16" s="1"/>
  <c r="BW898" i="15"/>
  <c r="BO251" i="15"/>
  <c r="AT97" i="16" s="1"/>
  <c r="BO898" i="15"/>
  <c r="BG251" i="15"/>
  <c r="AL97" i="16" s="1"/>
  <c r="BG898" i="15"/>
  <c r="AY251" i="15"/>
  <c r="AD97" i="16" s="1"/>
  <c r="AY898" i="15"/>
  <c r="AQ251" i="15"/>
  <c r="V97" i="16" s="1"/>
  <c r="AQ898" i="15"/>
  <c r="AI251" i="15"/>
  <c r="N97" i="16" s="1"/>
  <c r="AI898" i="15"/>
  <c r="AA251" i="15"/>
  <c r="F97" i="16" s="1"/>
  <c r="AA898" i="15"/>
  <c r="EV250" i="15"/>
  <c r="EA96" i="16" s="1"/>
  <c r="EV897" i="15"/>
  <c r="DD250" i="15"/>
  <c r="CI96" i="16" s="1"/>
  <c r="DD897" i="15"/>
  <c r="CV250" i="15"/>
  <c r="CA96" i="16" s="1"/>
  <c r="CV897" i="15"/>
  <c r="CN250" i="15"/>
  <c r="BS96" i="16" s="1"/>
  <c r="CN897" i="15"/>
  <c r="CF250" i="15"/>
  <c r="BK96" i="16" s="1"/>
  <c r="CF897" i="15"/>
  <c r="BX250" i="15"/>
  <c r="BC96" i="16" s="1"/>
  <c r="BX897" i="15"/>
  <c r="BP250" i="15"/>
  <c r="AU96" i="16" s="1"/>
  <c r="BP897" i="15"/>
  <c r="BH250" i="15"/>
  <c r="AM96" i="16" s="1"/>
  <c r="BH897" i="15"/>
  <c r="AZ250" i="15"/>
  <c r="AE96" i="16" s="1"/>
  <c r="AZ897" i="15"/>
  <c r="AR250" i="15"/>
  <c r="W96" i="16" s="1"/>
  <c r="AR897" i="15"/>
  <c r="AJ250" i="15"/>
  <c r="O96" i="16" s="1"/>
  <c r="AJ897" i="15"/>
  <c r="AB250" i="15"/>
  <c r="G96" i="16" s="1"/>
  <c r="AB897" i="15"/>
  <c r="EW249" i="15"/>
  <c r="EB95" i="16" s="1"/>
  <c r="EW896" i="15"/>
  <c r="DE249" i="15"/>
  <c r="CJ95" i="16" s="1"/>
  <c r="DE896" i="15"/>
  <c r="CW249" i="15"/>
  <c r="CB95" i="16" s="1"/>
  <c r="CW896" i="15"/>
  <c r="CO249" i="15"/>
  <c r="BT95" i="16" s="1"/>
  <c r="CO896" i="15"/>
  <c r="CG249" i="15"/>
  <c r="BL95" i="16" s="1"/>
  <c r="CG896" i="15"/>
  <c r="BY249" i="15"/>
  <c r="BD95" i="16" s="1"/>
  <c r="BY896" i="15"/>
  <c r="BQ249" i="15"/>
  <c r="AV95" i="16" s="1"/>
  <c r="BQ896" i="15"/>
  <c r="BI249" i="15"/>
  <c r="AN95" i="16" s="1"/>
  <c r="BI896" i="15"/>
  <c r="BA249" i="15"/>
  <c r="AF95" i="16" s="1"/>
  <c r="BA896" i="15"/>
  <c r="AS249" i="15"/>
  <c r="X95" i="16" s="1"/>
  <c r="AS896" i="15"/>
  <c r="AK249" i="15"/>
  <c r="P95" i="16" s="1"/>
  <c r="AK896" i="15"/>
  <c r="AC249" i="15"/>
  <c r="H95" i="16" s="1"/>
  <c r="AC896" i="15"/>
  <c r="EX248" i="15"/>
  <c r="EC94" i="16" s="1"/>
  <c r="EX895" i="15"/>
  <c r="DF248" i="15"/>
  <c r="CK94" i="16" s="1"/>
  <c r="DF895" i="15"/>
  <c r="CX248" i="15"/>
  <c r="CC94" i="16" s="1"/>
  <c r="CX895" i="15"/>
  <c r="CP248" i="15"/>
  <c r="BU94" i="16" s="1"/>
  <c r="CP895" i="15"/>
  <c r="CH248" i="15"/>
  <c r="BM94" i="16" s="1"/>
  <c r="CH895" i="15"/>
  <c r="BZ248" i="15"/>
  <c r="BE94" i="16" s="1"/>
  <c r="BZ895" i="15"/>
  <c r="BR248" i="15"/>
  <c r="AW94" i="16" s="1"/>
  <c r="BR895" i="15"/>
  <c r="BJ248" i="15"/>
  <c r="AO94" i="16" s="1"/>
  <c r="BJ895" i="15"/>
  <c r="BB248" i="15"/>
  <c r="AG94" i="16" s="1"/>
  <c r="BB895" i="15"/>
  <c r="AT248" i="15"/>
  <c r="Y94" i="16" s="1"/>
  <c r="AT895" i="15"/>
  <c r="AL248" i="15"/>
  <c r="Q94" i="16" s="1"/>
  <c r="AL895" i="15"/>
  <c r="AD248" i="15"/>
  <c r="I94" i="16" s="1"/>
  <c r="AD895" i="15"/>
  <c r="EY247" i="15"/>
  <c r="ED93" i="16" s="1"/>
  <c r="EY894" i="15"/>
  <c r="DG247" i="15"/>
  <c r="CL93" i="16" s="1"/>
  <c r="DG894" i="15"/>
  <c r="CY247" i="15"/>
  <c r="CD93" i="16" s="1"/>
  <c r="CY894" i="15"/>
  <c r="CQ247" i="15"/>
  <c r="BV93" i="16" s="1"/>
  <c r="CQ894" i="15"/>
  <c r="CI247" i="15"/>
  <c r="BN93" i="16" s="1"/>
  <c r="CI894" i="15"/>
  <c r="CA247" i="15"/>
  <c r="BF93" i="16" s="1"/>
  <c r="CA894" i="15"/>
  <c r="BS247" i="15"/>
  <c r="AX93" i="16" s="1"/>
  <c r="BS894" i="15"/>
  <c r="BK247" i="15"/>
  <c r="AP93" i="16" s="1"/>
  <c r="BK894" i="15"/>
  <c r="BC247" i="15"/>
  <c r="AH93" i="16" s="1"/>
  <c r="BC894" i="15"/>
  <c r="AU247" i="15"/>
  <c r="Z93" i="16" s="1"/>
  <c r="AU894" i="15"/>
  <c r="AM247" i="15"/>
  <c r="R93" i="16" s="1"/>
  <c r="AM894" i="15"/>
  <c r="AE247" i="15"/>
  <c r="J93" i="16" s="1"/>
  <c r="AE894" i="15"/>
  <c r="EZ246" i="15"/>
  <c r="EE92" i="16" s="1"/>
  <c r="EZ893" i="15"/>
  <c r="DH246" i="15"/>
  <c r="CM92" i="16" s="1"/>
  <c r="DH893" i="15"/>
  <c r="CZ246" i="15"/>
  <c r="CE92" i="16" s="1"/>
  <c r="CZ893" i="15"/>
  <c r="CR246" i="15"/>
  <c r="BW92" i="16" s="1"/>
  <c r="CR893" i="15"/>
  <c r="CJ246" i="15"/>
  <c r="BO92" i="16" s="1"/>
  <c r="CJ893" i="15"/>
  <c r="CB246" i="15"/>
  <c r="BG92" i="16" s="1"/>
  <c r="CB893" i="15"/>
  <c r="BT246" i="15"/>
  <c r="AY92" i="16" s="1"/>
  <c r="BT893" i="15"/>
  <c r="BL246" i="15"/>
  <c r="AQ92" i="16" s="1"/>
  <c r="BL893" i="15"/>
  <c r="BD246" i="15"/>
  <c r="AI92" i="16" s="1"/>
  <c r="BD893" i="15"/>
  <c r="AV246" i="15"/>
  <c r="AA92" i="16" s="1"/>
  <c r="AV893" i="15"/>
  <c r="AN246" i="15"/>
  <c r="S92" i="16" s="1"/>
  <c r="AN893" i="15"/>
  <c r="AF246" i="15"/>
  <c r="K92" i="16" s="1"/>
  <c r="AF893" i="15"/>
  <c r="FA245" i="15"/>
  <c r="EF91" i="16" s="1"/>
  <c r="FA892" i="15"/>
  <c r="DI245" i="15"/>
  <c r="CN91" i="16" s="1"/>
  <c r="DI892" i="15"/>
  <c r="DA245" i="15"/>
  <c r="CF91" i="16" s="1"/>
  <c r="DA892" i="15"/>
  <c r="CS245" i="15"/>
  <c r="BX91" i="16" s="1"/>
  <c r="CS892" i="15"/>
  <c r="CK245" i="15"/>
  <c r="BP91" i="16" s="1"/>
  <c r="CK892" i="15"/>
  <c r="CC245" i="15"/>
  <c r="BH91" i="16" s="1"/>
  <c r="CC892" i="15"/>
  <c r="BU245" i="15"/>
  <c r="AZ91" i="16" s="1"/>
  <c r="BU892" i="15"/>
  <c r="BM245" i="15"/>
  <c r="AR91" i="16" s="1"/>
  <c r="BM892" i="15"/>
  <c r="BE245" i="15"/>
  <c r="AJ91" i="16" s="1"/>
  <c r="BE892" i="15"/>
  <c r="AW245" i="15"/>
  <c r="AB91" i="16" s="1"/>
  <c r="AW892" i="15"/>
  <c r="AO245" i="15"/>
  <c r="T91" i="16" s="1"/>
  <c r="AO892" i="15"/>
  <c r="AG245" i="15"/>
  <c r="L91" i="16" s="1"/>
  <c r="AG892" i="15"/>
  <c r="Y245" i="15"/>
  <c r="D91" i="16" s="1"/>
  <c r="Y892" i="15"/>
  <c r="ET80" i="15"/>
  <c r="DB244" i="15"/>
  <c r="CG90" i="16" s="1"/>
  <c r="DB891" i="15"/>
  <c r="CT244" i="15"/>
  <c r="BY90" i="16" s="1"/>
  <c r="CT891" i="15"/>
  <c r="CL244" i="15"/>
  <c r="BQ90" i="16" s="1"/>
  <c r="CL891" i="15"/>
  <c r="CD244" i="15"/>
  <c r="BI90" i="16" s="1"/>
  <c r="CD891" i="15"/>
  <c r="BV244" i="15"/>
  <c r="BA90" i="16" s="1"/>
  <c r="BV891" i="15"/>
  <c r="BN244" i="15"/>
  <c r="AS90" i="16" s="1"/>
  <c r="BN891" i="15"/>
  <c r="BF244" i="15"/>
  <c r="AK90" i="16" s="1"/>
  <c r="BF891" i="15"/>
  <c r="AX244" i="15"/>
  <c r="AC90" i="16" s="1"/>
  <c r="AX891" i="15"/>
  <c r="AP244" i="15"/>
  <c r="U90" i="16" s="1"/>
  <c r="AP891" i="15"/>
  <c r="AH244" i="15"/>
  <c r="M90" i="16" s="1"/>
  <c r="AH891" i="15"/>
  <c r="Z244" i="15"/>
  <c r="E90" i="16" s="1"/>
  <c r="Z891" i="15"/>
  <c r="EU243" i="15"/>
  <c r="DZ89" i="16" s="1"/>
  <c r="EU890" i="15"/>
  <c r="DC243" i="15"/>
  <c r="CH89" i="16" s="1"/>
  <c r="DC890" i="15"/>
  <c r="CU243" i="15"/>
  <c r="BZ89" i="16" s="1"/>
  <c r="CU890" i="15"/>
  <c r="CM243" i="15"/>
  <c r="BR89" i="16" s="1"/>
  <c r="CM890" i="15"/>
  <c r="CE243" i="15"/>
  <c r="BJ89" i="16" s="1"/>
  <c r="CE890" i="15"/>
  <c r="BW243" i="15"/>
  <c r="BB89" i="16" s="1"/>
  <c r="BW890" i="15"/>
  <c r="BO243" i="15"/>
  <c r="AT89" i="16" s="1"/>
  <c r="BO890" i="15"/>
  <c r="BG243" i="15"/>
  <c r="AL89" i="16" s="1"/>
  <c r="BG890" i="15"/>
  <c r="AY243" i="15"/>
  <c r="AD89" i="16" s="1"/>
  <c r="AY890" i="15"/>
  <c r="AQ243" i="15"/>
  <c r="V89" i="16" s="1"/>
  <c r="AQ890" i="15"/>
  <c r="AI243" i="15"/>
  <c r="N89" i="16" s="1"/>
  <c r="AI890" i="15"/>
  <c r="AA243" i="15"/>
  <c r="F89" i="16" s="1"/>
  <c r="AA890" i="15"/>
  <c r="EV242" i="15"/>
  <c r="EA88" i="16" s="1"/>
  <c r="EV889" i="15"/>
  <c r="DD242" i="15"/>
  <c r="CI88" i="16" s="1"/>
  <c r="DD889" i="15"/>
  <c r="CV242" i="15"/>
  <c r="CA88" i="16" s="1"/>
  <c r="CV889" i="15"/>
  <c r="CN242" i="15"/>
  <c r="BS88" i="16" s="1"/>
  <c r="CN889" i="15"/>
  <c r="CF242" i="15"/>
  <c r="BK88" i="16" s="1"/>
  <c r="CF889" i="15"/>
  <c r="BX242" i="15"/>
  <c r="BC88" i="16" s="1"/>
  <c r="BX889" i="15"/>
  <c r="BP242" i="15"/>
  <c r="AU88" i="16" s="1"/>
  <c r="BP889" i="15"/>
  <c r="BH242" i="15"/>
  <c r="AM88" i="16" s="1"/>
  <c r="BH889" i="15"/>
  <c r="AZ242" i="15"/>
  <c r="AE88" i="16" s="1"/>
  <c r="AZ889" i="15"/>
  <c r="AR242" i="15"/>
  <c r="W88" i="16" s="1"/>
  <c r="AR889" i="15"/>
  <c r="AJ242" i="15"/>
  <c r="O88" i="16" s="1"/>
  <c r="AJ889" i="15"/>
  <c r="AB242" i="15"/>
  <c r="G88" i="16" s="1"/>
  <c r="AB889" i="15"/>
  <c r="EW241" i="15"/>
  <c r="EB87" i="16" s="1"/>
  <c r="EW888" i="15"/>
  <c r="DE241" i="15"/>
  <c r="CJ87" i="16" s="1"/>
  <c r="DE888" i="15"/>
  <c r="CW241" i="15"/>
  <c r="CB87" i="16" s="1"/>
  <c r="CW888" i="15"/>
  <c r="CO241" i="15"/>
  <c r="BT87" i="16" s="1"/>
  <c r="CO888" i="15"/>
  <c r="CG241" i="15"/>
  <c r="BL87" i="16" s="1"/>
  <c r="CG888" i="15"/>
  <c r="BY241" i="15"/>
  <c r="BD87" i="16" s="1"/>
  <c r="BY888" i="15"/>
  <c r="BQ241" i="15"/>
  <c r="AV87" i="16" s="1"/>
  <c r="BQ888" i="15"/>
  <c r="BI241" i="15"/>
  <c r="AN87" i="16" s="1"/>
  <c r="BI888" i="15"/>
  <c r="BA241" i="15"/>
  <c r="AF87" i="16" s="1"/>
  <c r="BA888" i="15"/>
  <c r="AS241" i="15"/>
  <c r="X87" i="16" s="1"/>
  <c r="AS888" i="15"/>
  <c r="AK241" i="15"/>
  <c r="P87" i="16" s="1"/>
  <c r="AK888" i="15"/>
  <c r="AC241" i="15"/>
  <c r="H87" i="16" s="1"/>
  <c r="AC888" i="15"/>
  <c r="EX240" i="15"/>
  <c r="EC86" i="16" s="1"/>
  <c r="EX887" i="15"/>
  <c r="DF240" i="15"/>
  <c r="CK86" i="16" s="1"/>
  <c r="DF887" i="15"/>
  <c r="CX240" i="15"/>
  <c r="CC86" i="16" s="1"/>
  <c r="CX887" i="15"/>
  <c r="CP240" i="15"/>
  <c r="BU86" i="16" s="1"/>
  <c r="CP887" i="15"/>
  <c r="CH240" i="15"/>
  <c r="BM86" i="16" s="1"/>
  <c r="CH887" i="15"/>
  <c r="BZ240" i="15"/>
  <c r="BE86" i="16" s="1"/>
  <c r="BZ887" i="15"/>
  <c r="BR240" i="15"/>
  <c r="AW86" i="16" s="1"/>
  <c r="BR887" i="15"/>
  <c r="BJ240" i="15"/>
  <c r="AO86" i="16" s="1"/>
  <c r="BJ887" i="15"/>
  <c r="BB240" i="15"/>
  <c r="AG86" i="16" s="1"/>
  <c r="BB887" i="15"/>
  <c r="AT240" i="15"/>
  <c r="Y86" i="16" s="1"/>
  <c r="AT887" i="15"/>
  <c r="AL240" i="15"/>
  <c r="Q86" i="16" s="1"/>
  <c r="AL887" i="15"/>
  <c r="AD240" i="15"/>
  <c r="I86" i="16" s="1"/>
  <c r="AD887" i="15"/>
  <c r="EY239" i="15"/>
  <c r="ED85" i="16" s="1"/>
  <c r="EY886" i="15"/>
  <c r="DG239" i="15"/>
  <c r="CL85" i="16" s="1"/>
  <c r="DG886" i="15"/>
  <c r="CY239" i="15"/>
  <c r="CD85" i="16" s="1"/>
  <c r="CY886" i="15"/>
  <c r="CQ239" i="15"/>
  <c r="BV85" i="16" s="1"/>
  <c r="CQ886" i="15"/>
  <c r="CI239" i="15"/>
  <c r="BN85" i="16" s="1"/>
  <c r="CI886" i="15"/>
  <c r="CA239" i="15"/>
  <c r="BF85" i="16" s="1"/>
  <c r="CA886" i="15"/>
  <c r="BS239" i="15"/>
  <c r="AX85" i="16" s="1"/>
  <c r="BS886" i="15"/>
  <c r="BK239" i="15"/>
  <c r="AP85" i="16" s="1"/>
  <c r="BK886" i="15"/>
  <c r="BC239" i="15"/>
  <c r="AH85" i="16" s="1"/>
  <c r="BC886" i="15"/>
  <c r="AU239" i="15"/>
  <c r="Z85" i="16" s="1"/>
  <c r="AU886" i="15"/>
  <c r="AM239" i="15"/>
  <c r="R85" i="16" s="1"/>
  <c r="AM886" i="15"/>
  <c r="AE239" i="15"/>
  <c r="J85" i="16" s="1"/>
  <c r="AE886" i="15"/>
  <c r="EZ238" i="15"/>
  <c r="EE84" i="16" s="1"/>
  <c r="EZ885" i="15"/>
  <c r="DH238" i="15"/>
  <c r="CM84" i="16" s="1"/>
  <c r="DH885" i="15"/>
  <c r="CZ238" i="15"/>
  <c r="CE84" i="16" s="1"/>
  <c r="CZ885" i="15"/>
  <c r="CR238" i="15"/>
  <c r="BW84" i="16" s="1"/>
  <c r="CR885" i="15"/>
  <c r="CJ238" i="15"/>
  <c r="BO84" i="16" s="1"/>
  <c r="CJ885" i="15"/>
  <c r="CB238" i="15"/>
  <c r="BG84" i="16" s="1"/>
  <c r="CB885" i="15"/>
  <c r="BT238" i="15"/>
  <c r="AY84" i="16" s="1"/>
  <c r="BT885" i="15"/>
  <c r="BL238" i="15"/>
  <c r="AQ84" i="16" s="1"/>
  <c r="BL885" i="15"/>
  <c r="BD238" i="15"/>
  <c r="AI84" i="16" s="1"/>
  <c r="BD885" i="15"/>
  <c r="AV238" i="15"/>
  <c r="AA84" i="16" s="1"/>
  <c r="AV885" i="15"/>
  <c r="AN238" i="15"/>
  <c r="S84" i="16" s="1"/>
  <c r="AN885" i="15"/>
  <c r="AF238" i="15"/>
  <c r="K84" i="16" s="1"/>
  <c r="AF885" i="15"/>
  <c r="FA237" i="15"/>
  <c r="EF83" i="16" s="1"/>
  <c r="FA884" i="15"/>
  <c r="DI237" i="15"/>
  <c r="CN83" i="16" s="1"/>
  <c r="DI884" i="15"/>
  <c r="DA237" i="15"/>
  <c r="CF83" i="16" s="1"/>
  <c r="DA884" i="15"/>
  <c r="CS237" i="15"/>
  <c r="BX83" i="16" s="1"/>
  <c r="CS884" i="15"/>
  <c r="CK237" i="15"/>
  <c r="BP83" i="16" s="1"/>
  <c r="CK884" i="15"/>
  <c r="CC237" i="15"/>
  <c r="BH83" i="16" s="1"/>
  <c r="CC884" i="15"/>
  <c r="BU237" i="15"/>
  <c r="AZ83" i="16" s="1"/>
  <c r="BU884" i="15"/>
  <c r="BM237" i="15"/>
  <c r="AR83" i="16" s="1"/>
  <c r="BM884" i="15"/>
  <c r="BE237" i="15"/>
  <c r="AJ83" i="16" s="1"/>
  <c r="BE884" i="15"/>
  <c r="AW237" i="15"/>
  <c r="AB83" i="16" s="1"/>
  <c r="AW884" i="15"/>
  <c r="AO237" i="15"/>
  <c r="T83" i="16" s="1"/>
  <c r="AO884" i="15"/>
  <c r="AG237" i="15"/>
  <c r="L83" i="16" s="1"/>
  <c r="AG884" i="15"/>
  <c r="Y237" i="15"/>
  <c r="D83" i="16" s="1"/>
  <c r="Y884" i="15"/>
  <c r="ET72" i="15"/>
  <c r="DB236" i="15"/>
  <c r="CG82" i="16" s="1"/>
  <c r="DB883" i="15"/>
  <c r="CT236" i="15"/>
  <c r="BY82" i="16" s="1"/>
  <c r="CT883" i="15"/>
  <c r="CL236" i="15"/>
  <c r="BQ82" i="16" s="1"/>
  <c r="CL883" i="15"/>
  <c r="CD236" i="15"/>
  <c r="BI82" i="16" s="1"/>
  <c r="CD883" i="15"/>
  <c r="BV236" i="15"/>
  <c r="BA82" i="16" s="1"/>
  <c r="BV883" i="15"/>
  <c r="BN236" i="15"/>
  <c r="AS82" i="16" s="1"/>
  <c r="BN883" i="15"/>
  <c r="BF236" i="15"/>
  <c r="AK82" i="16" s="1"/>
  <c r="BF883" i="15"/>
  <c r="AX236" i="15"/>
  <c r="AC82" i="16" s="1"/>
  <c r="AX883" i="15"/>
  <c r="AP236" i="15"/>
  <c r="U82" i="16" s="1"/>
  <c r="AP883" i="15"/>
  <c r="AH236" i="15"/>
  <c r="M82" i="16" s="1"/>
  <c r="AH883" i="15"/>
  <c r="Z236" i="15"/>
  <c r="E82" i="16" s="1"/>
  <c r="Z883" i="15"/>
  <c r="EU235" i="15"/>
  <c r="DZ81" i="16" s="1"/>
  <c r="EU882" i="15"/>
  <c r="DC235" i="15"/>
  <c r="CH81" i="16" s="1"/>
  <c r="DC882" i="15"/>
  <c r="CU235" i="15"/>
  <c r="BZ81" i="16" s="1"/>
  <c r="CU882" i="15"/>
  <c r="CM235" i="15"/>
  <c r="BR81" i="16" s="1"/>
  <c r="CM882" i="15"/>
  <c r="CE235" i="15"/>
  <c r="BJ81" i="16" s="1"/>
  <c r="CE882" i="15"/>
  <c r="BW235" i="15"/>
  <c r="BB81" i="16" s="1"/>
  <c r="BW882" i="15"/>
  <c r="BO235" i="15"/>
  <c r="AT81" i="16" s="1"/>
  <c r="BO882" i="15"/>
  <c r="BG235" i="15"/>
  <c r="AL81" i="16" s="1"/>
  <c r="BG882" i="15"/>
  <c r="AY235" i="15"/>
  <c r="AD81" i="16" s="1"/>
  <c r="AY882" i="15"/>
  <c r="AQ235" i="15"/>
  <c r="V81" i="16" s="1"/>
  <c r="AQ882" i="15"/>
  <c r="AI235" i="15"/>
  <c r="N81" i="16" s="1"/>
  <c r="AI882" i="15"/>
  <c r="AA235" i="15"/>
  <c r="F81" i="16" s="1"/>
  <c r="AA882" i="15"/>
  <c r="EV234" i="15"/>
  <c r="EA80" i="16" s="1"/>
  <c r="EV881" i="15"/>
  <c r="DD234" i="15"/>
  <c r="CI80" i="16" s="1"/>
  <c r="DD881" i="15"/>
  <c r="CV234" i="15"/>
  <c r="CA80" i="16" s="1"/>
  <c r="CV881" i="15"/>
  <c r="CN234" i="15"/>
  <c r="BS80" i="16" s="1"/>
  <c r="CN881" i="15"/>
  <c r="CF234" i="15"/>
  <c r="BK80" i="16" s="1"/>
  <c r="CF881" i="15"/>
  <c r="BX234" i="15"/>
  <c r="BC80" i="16" s="1"/>
  <c r="BX881" i="15"/>
  <c r="BP234" i="15"/>
  <c r="AU80" i="16" s="1"/>
  <c r="BP881" i="15"/>
  <c r="BH234" i="15"/>
  <c r="AM80" i="16" s="1"/>
  <c r="BH881" i="15"/>
  <c r="AZ234" i="15"/>
  <c r="AE80" i="16" s="1"/>
  <c r="AZ881" i="15"/>
  <c r="AR234" i="15"/>
  <c r="W80" i="16" s="1"/>
  <c r="AR881" i="15"/>
  <c r="AJ234" i="15"/>
  <c r="O80" i="16" s="1"/>
  <c r="AJ881" i="15"/>
  <c r="AB234" i="15"/>
  <c r="G80" i="16" s="1"/>
  <c r="AB881" i="15"/>
  <c r="EW233" i="15"/>
  <c r="EB79" i="16" s="1"/>
  <c r="EW880" i="15"/>
  <c r="G46" i="12"/>
  <c r="G170" i="12"/>
  <c r="X277" i="15"/>
  <c r="X924" i="15"/>
  <c r="ET49" i="15"/>
  <c r="ET57" i="15"/>
  <c r="ET50" i="15"/>
  <c r="ET58" i="15"/>
  <c r="ET51" i="15"/>
  <c r="ET59" i="15"/>
  <c r="ET52" i="15"/>
  <c r="ET60" i="15"/>
  <c r="ET53" i="15"/>
  <c r="ET61" i="15"/>
  <c r="ET54" i="15"/>
  <c r="ET62" i="15"/>
  <c r="ET55" i="15"/>
  <c r="ET63" i="15"/>
  <c r="ET56" i="15"/>
  <c r="BA329" i="15"/>
  <c r="AF175" i="16" s="1"/>
  <c r="BA976" i="15"/>
  <c r="FJ334" i="15"/>
  <c r="EO180" i="16" s="1"/>
  <c r="FJ981" i="15"/>
  <c r="ET162" i="15"/>
  <c r="FX54" i="15"/>
  <c r="FX62" i="15"/>
  <c r="FX55" i="15"/>
  <c r="FX63" i="15"/>
  <c r="FX56" i="15"/>
  <c r="FX49" i="15"/>
  <c r="FX57" i="15"/>
  <c r="FX50" i="15"/>
  <c r="FX58" i="15"/>
  <c r="FX51" i="15"/>
  <c r="FX59" i="15"/>
  <c r="FX52" i="15"/>
  <c r="FX60" i="15"/>
  <c r="FX53" i="15"/>
  <c r="FX61" i="15"/>
  <c r="X314" i="15"/>
  <c r="X961" i="15"/>
  <c r="X273" i="15"/>
  <c r="X920" i="15"/>
  <c r="X265" i="15"/>
  <c r="X912" i="15"/>
  <c r="X257" i="15"/>
  <c r="X904" i="15"/>
  <c r="X249" i="15"/>
  <c r="X896" i="15"/>
  <c r="X241" i="15"/>
  <c r="X888" i="15"/>
  <c r="X233" i="15"/>
  <c r="X880" i="15"/>
  <c r="X225" i="15"/>
  <c r="X872" i="15"/>
  <c r="X217" i="15"/>
  <c r="X864" i="15"/>
  <c r="X209" i="15"/>
  <c r="X856" i="15"/>
  <c r="X201" i="15"/>
  <c r="X848" i="15"/>
  <c r="X193" i="15"/>
  <c r="X840" i="15"/>
  <c r="FA177" i="15"/>
  <c r="DX177" i="15"/>
  <c r="DC177" i="15"/>
  <c r="CU177" i="15"/>
  <c r="CM177" i="15"/>
  <c r="CE177" i="15"/>
  <c r="BW341" i="15"/>
  <c r="BB187" i="16" s="1"/>
  <c r="BW988" i="15"/>
  <c r="BO341" i="15"/>
  <c r="AT187" i="16" s="1"/>
  <c r="BO988" i="15"/>
  <c r="BG177" i="15"/>
  <c r="AY177" i="15"/>
  <c r="AQ177" i="15"/>
  <c r="AI177" i="15"/>
  <c r="AA177" i="15"/>
  <c r="FR340" i="15"/>
  <c r="EW186" i="16" s="1"/>
  <c r="FR987" i="15"/>
  <c r="FV339" i="15"/>
  <c r="FA185" i="16" s="1"/>
  <c r="FV986" i="15"/>
  <c r="DD175" i="15"/>
  <c r="FR338" i="15"/>
  <c r="EW184" i="16" s="1"/>
  <c r="FR985" i="15"/>
  <c r="FW337" i="15"/>
  <c r="FB183" i="16" s="1"/>
  <c r="FW984" i="15"/>
  <c r="EP337" i="15"/>
  <c r="DU183" i="16" s="1"/>
  <c r="EP984" i="15"/>
  <c r="FR336" i="15"/>
  <c r="EW182" i="16" s="1"/>
  <c r="FR983" i="15"/>
  <c r="FU335" i="15"/>
  <c r="EZ181" i="16" s="1"/>
  <c r="FU982" i="15"/>
  <c r="FW334" i="15"/>
  <c r="FB180" i="16" s="1"/>
  <c r="FW981" i="15"/>
  <c r="DN170" i="15"/>
  <c r="FQ333" i="15"/>
  <c r="EV179" i="16" s="1"/>
  <c r="FQ980" i="15"/>
  <c r="EE331" i="15"/>
  <c r="DJ177" i="16" s="1"/>
  <c r="EE978" i="15"/>
  <c r="BN166" i="15"/>
  <c r="FO164" i="15"/>
  <c r="FI327" i="15"/>
  <c r="EN173" i="16" s="1"/>
  <c r="FI974" i="15"/>
  <c r="FG162" i="15"/>
  <c r="FI324" i="15"/>
  <c r="EN170" i="16" s="1"/>
  <c r="FI971" i="15"/>
  <c r="FF322" i="15"/>
  <c r="EK168" i="16" s="1"/>
  <c r="FF969" i="15"/>
  <c r="FC321" i="15"/>
  <c r="EH167" i="16" s="1"/>
  <c r="FC968" i="15"/>
  <c r="FE155" i="15"/>
  <c r="EW318" i="15"/>
  <c r="EB164" i="16" s="1"/>
  <c r="EW965" i="15"/>
  <c r="DE318" i="15"/>
  <c r="CJ164" i="16" s="1"/>
  <c r="DE965" i="15"/>
  <c r="CW318" i="15"/>
  <c r="CB164" i="16" s="1"/>
  <c r="CW965" i="15"/>
  <c r="CO318" i="15"/>
  <c r="BT164" i="16" s="1"/>
  <c r="CO965" i="15"/>
  <c r="CG318" i="15"/>
  <c r="BL164" i="16" s="1"/>
  <c r="CG965" i="15"/>
  <c r="BY318" i="15"/>
  <c r="BD164" i="16" s="1"/>
  <c r="BY965" i="15"/>
  <c r="BQ318" i="15"/>
  <c r="AV164" i="16" s="1"/>
  <c r="BQ965" i="15"/>
  <c r="BI318" i="15"/>
  <c r="AN164" i="16" s="1"/>
  <c r="BI965" i="15"/>
  <c r="BA318" i="15"/>
  <c r="AF164" i="16" s="1"/>
  <c r="BA965" i="15"/>
  <c r="AS318" i="15"/>
  <c r="X164" i="16" s="1"/>
  <c r="AS965" i="15"/>
  <c r="AK318" i="15"/>
  <c r="P164" i="16" s="1"/>
  <c r="AK965" i="15"/>
  <c r="AC318" i="15"/>
  <c r="H164" i="16" s="1"/>
  <c r="AC965" i="15"/>
  <c r="EX317" i="15"/>
  <c r="EC163" i="16" s="1"/>
  <c r="EX964" i="15"/>
  <c r="DF317" i="15"/>
  <c r="CK163" i="16" s="1"/>
  <c r="DF964" i="15"/>
  <c r="CX317" i="15"/>
  <c r="CC163" i="16" s="1"/>
  <c r="CX964" i="15"/>
  <c r="CP317" i="15"/>
  <c r="BU163" i="16" s="1"/>
  <c r="CP964" i="15"/>
  <c r="CH317" i="15"/>
  <c r="BM163" i="16" s="1"/>
  <c r="CH964" i="15"/>
  <c r="BZ317" i="15"/>
  <c r="BE163" i="16" s="1"/>
  <c r="BZ964" i="15"/>
  <c r="BR317" i="15"/>
  <c r="AW163" i="16" s="1"/>
  <c r="BR964" i="15"/>
  <c r="BJ317" i="15"/>
  <c r="AO163" i="16" s="1"/>
  <c r="BJ964" i="15"/>
  <c r="BB317" i="15"/>
  <c r="AG163" i="16" s="1"/>
  <c r="BB964" i="15"/>
  <c r="AT317" i="15"/>
  <c r="Y163" i="16" s="1"/>
  <c r="AT964" i="15"/>
  <c r="AL317" i="15"/>
  <c r="Q163" i="16" s="1"/>
  <c r="AL964" i="15"/>
  <c r="AD317" i="15"/>
  <c r="I163" i="16" s="1"/>
  <c r="AD964" i="15"/>
  <c r="EY316" i="15"/>
  <c r="ED162" i="16" s="1"/>
  <c r="EY963" i="15"/>
  <c r="DG316" i="15"/>
  <c r="CL162" i="16" s="1"/>
  <c r="DG963" i="15"/>
  <c r="CY316" i="15"/>
  <c r="CD162" i="16" s="1"/>
  <c r="CY963" i="15"/>
  <c r="CQ316" i="15"/>
  <c r="BV162" i="16" s="1"/>
  <c r="CQ963" i="15"/>
  <c r="CI316" i="15"/>
  <c r="BN162" i="16" s="1"/>
  <c r="CI963" i="15"/>
  <c r="CA316" i="15"/>
  <c r="BF162" i="16" s="1"/>
  <c r="CA963" i="15"/>
  <c r="BS316" i="15"/>
  <c r="AX162" i="16" s="1"/>
  <c r="BS963" i="15"/>
  <c r="BK316" i="15"/>
  <c r="AP162" i="16" s="1"/>
  <c r="BK963" i="15"/>
  <c r="BC316" i="15"/>
  <c r="AH162" i="16" s="1"/>
  <c r="BC963" i="15"/>
  <c r="AU316" i="15"/>
  <c r="Z162" i="16" s="1"/>
  <c r="AU963" i="15"/>
  <c r="AM316" i="15"/>
  <c r="R162" i="16" s="1"/>
  <c r="AM963" i="15"/>
  <c r="AE316" i="15"/>
  <c r="J162" i="16" s="1"/>
  <c r="AE963" i="15"/>
  <c r="EZ315" i="15"/>
  <c r="EE161" i="16" s="1"/>
  <c r="EZ962" i="15"/>
  <c r="DH315" i="15"/>
  <c r="CM161" i="16" s="1"/>
  <c r="DH962" i="15"/>
  <c r="CZ315" i="15"/>
  <c r="CE161" i="16" s="1"/>
  <c r="CZ962" i="15"/>
  <c r="CR315" i="15"/>
  <c r="BW161" i="16" s="1"/>
  <c r="CR962" i="15"/>
  <c r="CJ315" i="15"/>
  <c r="BO161" i="16" s="1"/>
  <c r="CJ962" i="15"/>
  <c r="CB315" i="15"/>
  <c r="BG161" i="16" s="1"/>
  <c r="CB962" i="15"/>
  <c r="BT315" i="15"/>
  <c r="AY161" i="16" s="1"/>
  <c r="BT962" i="15"/>
  <c r="BL315" i="15"/>
  <c r="AQ161" i="16" s="1"/>
  <c r="BL962" i="15"/>
  <c r="BD315" i="15"/>
  <c r="AI161" i="16" s="1"/>
  <c r="BD962" i="15"/>
  <c r="AV315" i="15"/>
  <c r="AA161" i="16" s="1"/>
  <c r="AV962" i="15"/>
  <c r="AN315" i="15"/>
  <c r="S161" i="16" s="1"/>
  <c r="AN962" i="15"/>
  <c r="AF315" i="15"/>
  <c r="K161" i="16" s="1"/>
  <c r="AF962" i="15"/>
  <c r="FA314" i="15"/>
  <c r="EF160" i="16" s="1"/>
  <c r="FA961" i="15"/>
  <c r="DI314" i="15"/>
  <c r="CN160" i="16" s="1"/>
  <c r="DI961" i="15"/>
  <c r="DA314" i="15"/>
  <c r="CF160" i="16" s="1"/>
  <c r="DA961" i="15"/>
  <c r="CS314" i="15"/>
  <c r="BX160" i="16" s="1"/>
  <c r="CS961" i="15"/>
  <c r="CK314" i="15"/>
  <c r="BP160" i="16" s="1"/>
  <c r="CK961" i="15"/>
  <c r="CC314" i="15"/>
  <c r="BH160" i="16" s="1"/>
  <c r="CC961" i="15"/>
  <c r="BU314" i="15"/>
  <c r="AZ160" i="16" s="1"/>
  <c r="BU961" i="15"/>
  <c r="BM314" i="15"/>
  <c r="AR160" i="16" s="1"/>
  <c r="BM961" i="15"/>
  <c r="BE314" i="15"/>
  <c r="AJ160" i="16" s="1"/>
  <c r="BE961" i="15"/>
  <c r="AW314" i="15"/>
  <c r="AB160" i="16" s="1"/>
  <c r="AW961" i="15"/>
  <c r="AO314" i="15"/>
  <c r="T160" i="16" s="1"/>
  <c r="AO961" i="15"/>
  <c r="AG314" i="15"/>
  <c r="L160" i="16" s="1"/>
  <c r="AG961" i="15"/>
  <c r="Y314" i="15"/>
  <c r="D160" i="16" s="1"/>
  <c r="Y961" i="15"/>
  <c r="ET149" i="15"/>
  <c r="DB313" i="15"/>
  <c r="CG159" i="16" s="1"/>
  <c r="DB960" i="15"/>
  <c r="CT313" i="15"/>
  <c r="BY159" i="16" s="1"/>
  <c r="CT960" i="15"/>
  <c r="CL313" i="15"/>
  <c r="BQ159" i="16" s="1"/>
  <c r="CL960" i="15"/>
  <c r="CD313" i="15"/>
  <c r="BI159" i="16" s="1"/>
  <c r="CD960" i="15"/>
  <c r="BV313" i="15"/>
  <c r="BA159" i="16" s="1"/>
  <c r="BV960" i="15"/>
  <c r="BN313" i="15"/>
  <c r="AS159" i="16" s="1"/>
  <c r="BN960" i="15"/>
  <c r="BF313" i="15"/>
  <c r="AK159" i="16" s="1"/>
  <c r="BF960" i="15"/>
  <c r="AX313" i="15"/>
  <c r="AC159" i="16" s="1"/>
  <c r="AX960" i="15"/>
  <c r="AP313" i="15"/>
  <c r="U159" i="16" s="1"/>
  <c r="AP960" i="15"/>
  <c r="AH313" i="15"/>
  <c r="M159" i="16" s="1"/>
  <c r="AH960" i="15"/>
  <c r="Z313" i="15"/>
  <c r="E159" i="16" s="1"/>
  <c r="Z960" i="15"/>
  <c r="EU312" i="15"/>
  <c r="DZ158" i="16" s="1"/>
  <c r="EU959" i="15"/>
  <c r="DC312" i="15"/>
  <c r="CH158" i="16" s="1"/>
  <c r="DC959" i="15"/>
  <c r="CU312" i="15"/>
  <c r="BZ158" i="16" s="1"/>
  <c r="CU959" i="15"/>
  <c r="CM312" i="15"/>
  <c r="BR158" i="16" s="1"/>
  <c r="CM959" i="15"/>
  <c r="CE312" i="15"/>
  <c r="BJ158" i="16" s="1"/>
  <c r="CE959" i="15"/>
  <c r="BW959" i="15"/>
  <c r="BW312" i="15"/>
  <c r="BB158" i="16" s="1"/>
  <c r="BO312" i="15"/>
  <c r="AT158" i="16" s="1"/>
  <c r="BO959" i="15"/>
  <c r="BG312" i="15"/>
  <c r="AL158" i="16" s="1"/>
  <c r="BG959" i="15"/>
  <c r="AY312" i="15"/>
  <c r="AD158" i="16" s="1"/>
  <c r="AY959" i="15"/>
  <c r="AQ312" i="15"/>
  <c r="V158" i="16" s="1"/>
  <c r="AQ959" i="15"/>
  <c r="AI312" i="15"/>
  <c r="N158" i="16" s="1"/>
  <c r="AI959" i="15"/>
  <c r="AA312" i="15"/>
  <c r="F158" i="16" s="1"/>
  <c r="AA959" i="15"/>
  <c r="EV311" i="15"/>
  <c r="EA157" i="16" s="1"/>
  <c r="EV958" i="15"/>
  <c r="DD147" i="15"/>
  <c r="CV147" i="15"/>
  <c r="CN147" i="15"/>
  <c r="CF147" i="15"/>
  <c r="BX147" i="15"/>
  <c r="BP147" i="15"/>
  <c r="BH147" i="15"/>
  <c r="AZ147" i="15"/>
  <c r="AR147" i="15"/>
  <c r="AJ147" i="15"/>
  <c r="AB147" i="15"/>
  <c r="EO310" i="15"/>
  <c r="DT156" i="16" s="1"/>
  <c r="EO957" i="15"/>
  <c r="ER309" i="15"/>
  <c r="DW155" i="16" s="1"/>
  <c r="ER956" i="15"/>
  <c r="EJ309" i="15"/>
  <c r="DO155" i="16" s="1"/>
  <c r="EJ956" i="15"/>
  <c r="EM308" i="15"/>
  <c r="DR154" i="16" s="1"/>
  <c r="EM955" i="15"/>
  <c r="EP307" i="15"/>
  <c r="DU153" i="16" s="1"/>
  <c r="EP954" i="15"/>
  <c r="ES306" i="15"/>
  <c r="DX152" i="16" s="1"/>
  <c r="ES953" i="15"/>
  <c r="EK306" i="15"/>
  <c r="DP152" i="16" s="1"/>
  <c r="EK953" i="15"/>
  <c r="EN305" i="15"/>
  <c r="DS151" i="16" s="1"/>
  <c r="EN952" i="15"/>
  <c r="EQ304" i="15"/>
  <c r="DV150" i="16" s="1"/>
  <c r="EQ951" i="15"/>
  <c r="EI140" i="15"/>
  <c r="EL303" i="15"/>
  <c r="DQ149" i="16" s="1"/>
  <c r="EL950" i="15"/>
  <c r="EO302" i="15"/>
  <c r="DT148" i="16" s="1"/>
  <c r="EO949" i="15"/>
  <c r="ER301" i="15"/>
  <c r="DW147" i="16" s="1"/>
  <c r="ER948" i="15"/>
  <c r="EJ301" i="15"/>
  <c r="DO147" i="16" s="1"/>
  <c r="EJ948" i="15"/>
  <c r="EM136" i="15"/>
  <c r="EE299" i="15"/>
  <c r="DJ145" i="16" s="1"/>
  <c r="EE946" i="15"/>
  <c r="ED298" i="15"/>
  <c r="DI144" i="16" s="1"/>
  <c r="ED945" i="15"/>
  <c r="EC297" i="15"/>
  <c r="DH143" i="16" s="1"/>
  <c r="EC944" i="15"/>
  <c r="EB132" i="15"/>
  <c r="EH294" i="15"/>
  <c r="DM140" i="16" s="1"/>
  <c r="EH941" i="15"/>
  <c r="EG129" i="15"/>
  <c r="DY292" i="15"/>
  <c r="DD138" i="16" s="1"/>
  <c r="DY939" i="15"/>
  <c r="DQ292" i="15"/>
  <c r="CV138" i="16" s="1"/>
  <c r="DQ939" i="15"/>
  <c r="EA291" i="15"/>
  <c r="DF137" i="16" s="1"/>
  <c r="EA938" i="15"/>
  <c r="DS291" i="15"/>
  <c r="CX137" i="16" s="1"/>
  <c r="DS938" i="15"/>
  <c r="DK291" i="15"/>
  <c r="CP137" i="16" s="1"/>
  <c r="DK938" i="15"/>
  <c r="DU290" i="15"/>
  <c r="CZ136" i="16" s="1"/>
  <c r="DU937" i="15"/>
  <c r="DM290" i="15"/>
  <c r="CR136" i="16" s="1"/>
  <c r="DM937" i="15"/>
  <c r="DW289" i="15"/>
  <c r="DB135" i="16" s="1"/>
  <c r="DW936" i="15"/>
  <c r="DO289" i="15"/>
  <c r="CT135" i="16" s="1"/>
  <c r="DO936" i="15"/>
  <c r="DY288" i="15"/>
  <c r="DD134" i="16" s="1"/>
  <c r="DY935" i="15"/>
  <c r="DQ288" i="15"/>
  <c r="CV134" i="16" s="1"/>
  <c r="DQ935" i="15"/>
  <c r="EA287" i="15"/>
  <c r="DF133" i="16" s="1"/>
  <c r="EA934" i="15"/>
  <c r="DS287" i="15"/>
  <c r="CX133" i="16" s="1"/>
  <c r="DS934" i="15"/>
  <c r="DK287" i="15"/>
  <c r="CP133" i="16" s="1"/>
  <c r="DK934" i="15"/>
  <c r="DU286" i="15"/>
  <c r="CZ132" i="16" s="1"/>
  <c r="DU933" i="15"/>
  <c r="DM286" i="15"/>
  <c r="CR132" i="16" s="1"/>
  <c r="DM933" i="15"/>
  <c r="DW285" i="15"/>
  <c r="DB131" i="16" s="1"/>
  <c r="DW932" i="15"/>
  <c r="DO285" i="15"/>
  <c r="CT131" i="16" s="1"/>
  <c r="DO932" i="15"/>
  <c r="DY284" i="15"/>
  <c r="DD130" i="16" s="1"/>
  <c r="DY931" i="15"/>
  <c r="DQ284" i="15"/>
  <c r="CV130" i="16" s="1"/>
  <c r="DQ931" i="15"/>
  <c r="EA283" i="15"/>
  <c r="DF129" i="16" s="1"/>
  <c r="EA930" i="15"/>
  <c r="DS283" i="15"/>
  <c r="CX129" i="16" s="1"/>
  <c r="DS930" i="15"/>
  <c r="DK283" i="15"/>
  <c r="CP129" i="16" s="1"/>
  <c r="DK930" i="15"/>
  <c r="DU282" i="15"/>
  <c r="CZ128" i="16" s="1"/>
  <c r="DU929" i="15"/>
  <c r="DM282" i="15"/>
  <c r="CR128" i="16" s="1"/>
  <c r="DM929" i="15"/>
  <c r="DW281" i="15"/>
  <c r="DB127" i="16" s="1"/>
  <c r="DW928" i="15"/>
  <c r="DO281" i="15"/>
  <c r="CT127" i="16" s="1"/>
  <c r="DO928" i="15"/>
  <c r="DY280" i="15"/>
  <c r="DD126" i="16" s="1"/>
  <c r="DY927" i="15"/>
  <c r="DQ280" i="15"/>
  <c r="CV126" i="16" s="1"/>
  <c r="DQ927" i="15"/>
  <c r="EA279" i="15"/>
  <c r="DF125" i="16" s="1"/>
  <c r="EA926" i="15"/>
  <c r="DS279" i="15"/>
  <c r="CX125" i="16" s="1"/>
  <c r="DS926" i="15"/>
  <c r="DK279" i="15"/>
  <c r="CP125" i="16" s="1"/>
  <c r="DK926" i="15"/>
  <c r="DU278" i="15"/>
  <c r="CZ124" i="16" s="1"/>
  <c r="DU925" i="15"/>
  <c r="DM278" i="15"/>
  <c r="CR124" i="16" s="1"/>
  <c r="DM925" i="15"/>
  <c r="DW277" i="15"/>
  <c r="DB123" i="16" s="1"/>
  <c r="DW924" i="15"/>
  <c r="DO277" i="15"/>
  <c r="CT123" i="16" s="1"/>
  <c r="DO924" i="15"/>
  <c r="DY276" i="15"/>
  <c r="DD122" i="16" s="1"/>
  <c r="DY923" i="15"/>
  <c r="DQ276" i="15"/>
  <c r="CV122" i="16" s="1"/>
  <c r="DQ923" i="15"/>
  <c r="EA111" i="15"/>
  <c r="DS111" i="15"/>
  <c r="DK111" i="15"/>
  <c r="EU274" i="15"/>
  <c r="DZ120" i="16" s="1"/>
  <c r="EU921" i="15"/>
  <c r="DC274" i="15"/>
  <c r="CH120" i="16" s="1"/>
  <c r="DC921" i="15"/>
  <c r="CU274" i="15"/>
  <c r="BZ120" i="16" s="1"/>
  <c r="CU921" i="15"/>
  <c r="CM274" i="15"/>
  <c r="BR120" i="16" s="1"/>
  <c r="CM921" i="15"/>
  <c r="CE274" i="15"/>
  <c r="BJ120" i="16" s="1"/>
  <c r="CE921" i="15"/>
  <c r="BW274" i="15"/>
  <c r="BB120" i="16" s="1"/>
  <c r="BW921" i="15"/>
  <c r="BO274" i="15"/>
  <c r="AT120" i="16" s="1"/>
  <c r="BO921" i="15"/>
  <c r="BG274" i="15"/>
  <c r="AL120" i="16" s="1"/>
  <c r="BG921" i="15"/>
  <c r="AY274" i="15"/>
  <c r="AD120" i="16" s="1"/>
  <c r="AY921" i="15"/>
  <c r="AQ274" i="15"/>
  <c r="V120" i="16" s="1"/>
  <c r="AQ921" i="15"/>
  <c r="AI274" i="15"/>
  <c r="N120" i="16" s="1"/>
  <c r="AI921" i="15"/>
  <c r="AA274" i="15"/>
  <c r="F120" i="16" s="1"/>
  <c r="AA921" i="15"/>
  <c r="EV273" i="15"/>
  <c r="EA119" i="16" s="1"/>
  <c r="EV920" i="15"/>
  <c r="DD273" i="15"/>
  <c r="CI119" i="16" s="1"/>
  <c r="DD920" i="15"/>
  <c r="CV273" i="15"/>
  <c r="CA119" i="16" s="1"/>
  <c r="CV920" i="15"/>
  <c r="CN273" i="15"/>
  <c r="BS119" i="16" s="1"/>
  <c r="CN920" i="15"/>
  <c r="CF273" i="15"/>
  <c r="BK119" i="16" s="1"/>
  <c r="CF920" i="15"/>
  <c r="BX273" i="15"/>
  <c r="BC119" i="16" s="1"/>
  <c r="BX920" i="15"/>
  <c r="BP273" i="15"/>
  <c r="AU119" i="16" s="1"/>
  <c r="BP920" i="15"/>
  <c r="BH273" i="15"/>
  <c r="AM119" i="16" s="1"/>
  <c r="BH920" i="15"/>
  <c r="AZ273" i="15"/>
  <c r="AE119" i="16" s="1"/>
  <c r="AZ920" i="15"/>
  <c r="AR273" i="15"/>
  <c r="W119" i="16" s="1"/>
  <c r="AR920" i="15"/>
  <c r="AJ273" i="15"/>
  <c r="O119" i="16" s="1"/>
  <c r="AJ920" i="15"/>
  <c r="AB273" i="15"/>
  <c r="G119" i="16" s="1"/>
  <c r="AB920" i="15"/>
  <c r="EW272" i="15"/>
  <c r="EB118" i="16" s="1"/>
  <c r="EW919" i="15"/>
  <c r="DE272" i="15"/>
  <c r="CJ118" i="16" s="1"/>
  <c r="DE919" i="15"/>
  <c r="CW272" i="15"/>
  <c r="CB118" i="16" s="1"/>
  <c r="CW919" i="15"/>
  <c r="CO272" i="15"/>
  <c r="BT118" i="16" s="1"/>
  <c r="CO919" i="15"/>
  <c r="CG272" i="15"/>
  <c r="BL118" i="16" s="1"/>
  <c r="CG919" i="15"/>
  <c r="BY272" i="15"/>
  <c r="BD118" i="16" s="1"/>
  <c r="BY919" i="15"/>
  <c r="BQ272" i="15"/>
  <c r="AV118" i="16" s="1"/>
  <c r="BQ919" i="15"/>
  <c r="BI272" i="15"/>
  <c r="AN118" i="16" s="1"/>
  <c r="BI919" i="15"/>
  <c r="BA272" i="15"/>
  <c r="AF118" i="16" s="1"/>
  <c r="BA919" i="15"/>
  <c r="AS272" i="15"/>
  <c r="X118" i="16" s="1"/>
  <c r="AS919" i="15"/>
  <c r="AK272" i="15"/>
  <c r="P118" i="16" s="1"/>
  <c r="AK919" i="15"/>
  <c r="AC272" i="15"/>
  <c r="H118" i="16" s="1"/>
  <c r="AC919" i="15"/>
  <c r="EX271" i="15"/>
  <c r="EC117" i="16" s="1"/>
  <c r="EX918" i="15"/>
  <c r="DF271" i="15"/>
  <c r="CK117" i="16" s="1"/>
  <c r="DF918" i="15"/>
  <c r="CX271" i="15"/>
  <c r="CC117" i="16" s="1"/>
  <c r="CX918" i="15"/>
  <c r="CP271" i="15"/>
  <c r="BU117" i="16" s="1"/>
  <c r="CP918" i="15"/>
  <c r="CH271" i="15"/>
  <c r="BM117" i="16" s="1"/>
  <c r="CH918" i="15"/>
  <c r="BZ271" i="15"/>
  <c r="BE117" i="16" s="1"/>
  <c r="BZ918" i="15"/>
  <c r="BR271" i="15"/>
  <c r="AW117" i="16" s="1"/>
  <c r="BR918" i="15"/>
  <c r="BJ271" i="15"/>
  <c r="AO117" i="16" s="1"/>
  <c r="BJ918" i="15"/>
  <c r="BB271" i="15"/>
  <c r="AG117" i="16" s="1"/>
  <c r="BB918" i="15"/>
  <c r="AT271" i="15"/>
  <c r="Y117" i="16" s="1"/>
  <c r="AT918" i="15"/>
  <c r="AL271" i="15"/>
  <c r="Q117" i="16" s="1"/>
  <c r="AL918" i="15"/>
  <c r="AD271" i="15"/>
  <c r="I117" i="16" s="1"/>
  <c r="AD918" i="15"/>
  <c r="EY270" i="15"/>
  <c r="ED116" i="16" s="1"/>
  <c r="EY917" i="15"/>
  <c r="DG270" i="15"/>
  <c r="CL116" i="16" s="1"/>
  <c r="DG917" i="15"/>
  <c r="CY270" i="15"/>
  <c r="CD116" i="16" s="1"/>
  <c r="CY917" i="15"/>
  <c r="CQ270" i="15"/>
  <c r="BV116" i="16" s="1"/>
  <c r="CQ917" i="15"/>
  <c r="CI270" i="15"/>
  <c r="BN116" i="16" s="1"/>
  <c r="CI917" i="15"/>
  <c r="CA270" i="15"/>
  <c r="BF116" i="16" s="1"/>
  <c r="CA917" i="15"/>
  <c r="BS270" i="15"/>
  <c r="AX116" i="16" s="1"/>
  <c r="BS917" i="15"/>
  <c r="BK270" i="15"/>
  <c r="AP116" i="16" s="1"/>
  <c r="BK917" i="15"/>
  <c r="BC270" i="15"/>
  <c r="AH116" i="16" s="1"/>
  <c r="BC917" i="15"/>
  <c r="AU270" i="15"/>
  <c r="Z116" i="16" s="1"/>
  <c r="AU917" i="15"/>
  <c r="AM270" i="15"/>
  <c r="R116" i="16" s="1"/>
  <c r="AM917" i="15"/>
  <c r="AE270" i="15"/>
  <c r="J116" i="16" s="1"/>
  <c r="AE917" i="15"/>
  <c r="EZ269" i="15"/>
  <c r="EE115" i="16" s="1"/>
  <c r="EZ916" i="15"/>
  <c r="DH269" i="15"/>
  <c r="CM115" i="16" s="1"/>
  <c r="DH916" i="15"/>
  <c r="CZ269" i="15"/>
  <c r="CE115" i="16" s="1"/>
  <c r="CZ916" i="15"/>
  <c r="CR269" i="15"/>
  <c r="BW115" i="16" s="1"/>
  <c r="CR916" i="15"/>
  <c r="CJ269" i="15"/>
  <c r="BO115" i="16" s="1"/>
  <c r="CJ916" i="15"/>
  <c r="CB269" i="15"/>
  <c r="BG115" i="16" s="1"/>
  <c r="CB916" i="15"/>
  <c r="BT269" i="15"/>
  <c r="AY115" i="16" s="1"/>
  <c r="BT916" i="15"/>
  <c r="BL269" i="15"/>
  <c r="AQ115" i="16" s="1"/>
  <c r="BL916" i="15"/>
  <c r="BD269" i="15"/>
  <c r="AI115" i="16" s="1"/>
  <c r="BD916" i="15"/>
  <c r="AV269" i="15"/>
  <c r="AA115" i="16" s="1"/>
  <c r="AV916" i="15"/>
  <c r="AN269" i="15"/>
  <c r="S115" i="16" s="1"/>
  <c r="AN916" i="15"/>
  <c r="AF269" i="15"/>
  <c r="K115" i="16" s="1"/>
  <c r="AF916" i="15"/>
  <c r="FA268" i="15"/>
  <c r="EF114" i="16" s="1"/>
  <c r="FA915" i="15"/>
  <c r="DI268" i="15"/>
  <c r="CN114" i="16" s="1"/>
  <c r="DI915" i="15"/>
  <c r="DA268" i="15"/>
  <c r="CF114" i="16" s="1"/>
  <c r="DA915" i="15"/>
  <c r="CS268" i="15"/>
  <c r="BX114" i="16" s="1"/>
  <c r="CS915" i="15"/>
  <c r="CK268" i="15"/>
  <c r="BP114" i="16" s="1"/>
  <c r="CK915" i="15"/>
  <c r="CC268" i="15"/>
  <c r="BH114" i="16" s="1"/>
  <c r="CC915" i="15"/>
  <c r="BU268" i="15"/>
  <c r="AZ114" i="16" s="1"/>
  <c r="BU915" i="15"/>
  <c r="BM268" i="15"/>
  <c r="AR114" i="16" s="1"/>
  <c r="BM915" i="15"/>
  <c r="BE268" i="15"/>
  <c r="AJ114" i="16" s="1"/>
  <c r="BE915" i="15"/>
  <c r="AW268" i="15"/>
  <c r="AB114" i="16" s="1"/>
  <c r="AW915" i="15"/>
  <c r="AO268" i="15"/>
  <c r="T114" i="16" s="1"/>
  <c r="AO915" i="15"/>
  <c r="AG268" i="15"/>
  <c r="L114" i="16" s="1"/>
  <c r="AG915" i="15"/>
  <c r="Y268" i="15"/>
  <c r="D114" i="16" s="1"/>
  <c r="Y915" i="15"/>
  <c r="ET103" i="15"/>
  <c r="DB267" i="15"/>
  <c r="CG113" i="16" s="1"/>
  <c r="DB914" i="15"/>
  <c r="CT267" i="15"/>
  <c r="BY113" i="16" s="1"/>
  <c r="CT914" i="15"/>
  <c r="CL267" i="15"/>
  <c r="BQ113" i="16" s="1"/>
  <c r="CL914" i="15"/>
  <c r="CD267" i="15"/>
  <c r="BI113" i="16" s="1"/>
  <c r="CD914" i="15"/>
  <c r="BV267" i="15"/>
  <c r="BA113" i="16" s="1"/>
  <c r="BV914" i="15"/>
  <c r="BN267" i="15"/>
  <c r="AS113" i="16" s="1"/>
  <c r="BN914" i="15"/>
  <c r="BF267" i="15"/>
  <c r="AK113" i="16" s="1"/>
  <c r="BF914" i="15"/>
  <c r="AX267" i="15"/>
  <c r="AC113" i="16" s="1"/>
  <c r="AX914" i="15"/>
  <c r="AP267" i="15"/>
  <c r="U113" i="16" s="1"/>
  <c r="AP914" i="15"/>
  <c r="AH267" i="15"/>
  <c r="M113" i="16" s="1"/>
  <c r="AH914" i="15"/>
  <c r="Z267" i="15"/>
  <c r="E113" i="16" s="1"/>
  <c r="Z914" i="15"/>
  <c r="EU266" i="15"/>
  <c r="DZ112" i="16" s="1"/>
  <c r="EU913" i="15"/>
  <c r="DC266" i="15"/>
  <c r="CH112" i="16" s="1"/>
  <c r="DC913" i="15"/>
  <c r="CU266" i="15"/>
  <c r="BZ112" i="16" s="1"/>
  <c r="CU913" i="15"/>
  <c r="CM266" i="15"/>
  <c r="BR112" i="16" s="1"/>
  <c r="CM913" i="15"/>
  <c r="CE266" i="15"/>
  <c r="BJ112" i="16" s="1"/>
  <c r="CE913" i="15"/>
  <c r="BW266" i="15"/>
  <c r="BB112" i="16" s="1"/>
  <c r="BW913" i="15"/>
  <c r="BO266" i="15"/>
  <c r="AT112" i="16" s="1"/>
  <c r="BO913" i="15"/>
  <c r="BG266" i="15"/>
  <c r="AL112" i="16" s="1"/>
  <c r="BG913" i="15"/>
  <c r="AY266" i="15"/>
  <c r="AD112" i="16" s="1"/>
  <c r="AY913" i="15"/>
  <c r="AQ266" i="15"/>
  <c r="V112" i="16" s="1"/>
  <c r="AQ913" i="15"/>
  <c r="AI266" i="15"/>
  <c r="N112" i="16" s="1"/>
  <c r="AI913" i="15"/>
  <c r="AA266" i="15"/>
  <c r="F112" i="16" s="1"/>
  <c r="AA913" i="15"/>
  <c r="EV265" i="15"/>
  <c r="EA111" i="16" s="1"/>
  <c r="EV912" i="15"/>
  <c r="DD265" i="15"/>
  <c r="CI111" i="16" s="1"/>
  <c r="DD912" i="15"/>
  <c r="CV265" i="15"/>
  <c r="CA111" i="16" s="1"/>
  <c r="CV912" i="15"/>
  <c r="CN265" i="15"/>
  <c r="BS111" i="16" s="1"/>
  <c r="CN912" i="15"/>
  <c r="CF265" i="15"/>
  <c r="BK111" i="16" s="1"/>
  <c r="CF912" i="15"/>
  <c r="BX265" i="15"/>
  <c r="BC111" i="16" s="1"/>
  <c r="BX912" i="15"/>
  <c r="BP265" i="15"/>
  <c r="AU111" i="16" s="1"/>
  <c r="BP912" i="15"/>
  <c r="BH265" i="15"/>
  <c r="AM111" i="16" s="1"/>
  <c r="BH912" i="15"/>
  <c r="AZ265" i="15"/>
  <c r="AE111" i="16" s="1"/>
  <c r="AZ912" i="15"/>
  <c r="AR265" i="15"/>
  <c r="W111" i="16" s="1"/>
  <c r="AR912" i="15"/>
  <c r="AJ265" i="15"/>
  <c r="O111" i="16" s="1"/>
  <c r="AJ912" i="15"/>
  <c r="AB265" i="15"/>
  <c r="G111" i="16" s="1"/>
  <c r="AB912" i="15"/>
  <c r="EW264" i="15"/>
  <c r="EB110" i="16" s="1"/>
  <c r="EW911" i="15"/>
  <c r="DE264" i="15"/>
  <c r="CJ110" i="16" s="1"/>
  <c r="DE911" i="15"/>
  <c r="CW264" i="15"/>
  <c r="CB110" i="16" s="1"/>
  <c r="CW911" i="15"/>
  <c r="CO264" i="15"/>
  <c r="BT110" i="16" s="1"/>
  <c r="CO911" i="15"/>
  <c r="CG264" i="15"/>
  <c r="BL110" i="16" s="1"/>
  <c r="CG911" i="15"/>
  <c r="BY264" i="15"/>
  <c r="BD110" i="16" s="1"/>
  <c r="BY911" i="15"/>
  <c r="BQ264" i="15"/>
  <c r="AV110" i="16" s="1"/>
  <c r="BQ911" i="15"/>
  <c r="BI264" i="15"/>
  <c r="AN110" i="16" s="1"/>
  <c r="BI911" i="15"/>
  <c r="BA264" i="15"/>
  <c r="AF110" i="16" s="1"/>
  <c r="BA911" i="15"/>
  <c r="AS264" i="15"/>
  <c r="X110" i="16" s="1"/>
  <c r="AS911" i="15"/>
  <c r="AK264" i="15"/>
  <c r="P110" i="16" s="1"/>
  <c r="AK911" i="15"/>
  <c r="AC264" i="15"/>
  <c r="H110" i="16" s="1"/>
  <c r="AC911" i="15"/>
  <c r="EX263" i="15"/>
  <c r="EC109" i="16" s="1"/>
  <c r="EX910" i="15"/>
  <c r="DF263" i="15"/>
  <c r="CK109" i="16" s="1"/>
  <c r="DF910" i="15"/>
  <c r="CX263" i="15"/>
  <c r="CC109" i="16" s="1"/>
  <c r="CX910" i="15"/>
  <c r="CP263" i="15"/>
  <c r="BU109" i="16" s="1"/>
  <c r="CP910" i="15"/>
  <c r="CH263" i="15"/>
  <c r="BM109" i="16" s="1"/>
  <c r="CH910" i="15"/>
  <c r="BZ263" i="15"/>
  <c r="BE109" i="16" s="1"/>
  <c r="BZ910" i="15"/>
  <c r="BR263" i="15"/>
  <c r="AW109" i="16" s="1"/>
  <c r="BR910" i="15"/>
  <c r="BJ263" i="15"/>
  <c r="AO109" i="16" s="1"/>
  <c r="BJ910" i="15"/>
  <c r="BB263" i="15"/>
  <c r="AG109" i="16" s="1"/>
  <c r="BB910" i="15"/>
  <c r="AT263" i="15"/>
  <c r="Y109" i="16" s="1"/>
  <c r="AT910" i="15"/>
  <c r="AL263" i="15"/>
  <c r="Q109" i="16" s="1"/>
  <c r="AL910" i="15"/>
  <c r="AD263" i="15"/>
  <c r="I109" i="16" s="1"/>
  <c r="AD910" i="15"/>
  <c r="EY262" i="15"/>
  <c r="ED108" i="16" s="1"/>
  <c r="EY909" i="15"/>
  <c r="DG262" i="15"/>
  <c r="CL108" i="16" s="1"/>
  <c r="DG909" i="15"/>
  <c r="CY262" i="15"/>
  <c r="CD108" i="16" s="1"/>
  <c r="CY909" i="15"/>
  <c r="CQ262" i="15"/>
  <c r="BV108" i="16" s="1"/>
  <c r="CQ909" i="15"/>
  <c r="CI262" i="15"/>
  <c r="BN108" i="16" s="1"/>
  <c r="CI909" i="15"/>
  <c r="CA262" i="15"/>
  <c r="BF108" i="16" s="1"/>
  <c r="CA909" i="15"/>
  <c r="BS262" i="15"/>
  <c r="AX108" i="16" s="1"/>
  <c r="BS909" i="15"/>
  <c r="BK262" i="15"/>
  <c r="AP108" i="16" s="1"/>
  <c r="BK909" i="15"/>
  <c r="BC262" i="15"/>
  <c r="AH108" i="16" s="1"/>
  <c r="BC909" i="15"/>
  <c r="AU262" i="15"/>
  <c r="Z108" i="16" s="1"/>
  <c r="AU909" i="15"/>
  <c r="AM262" i="15"/>
  <c r="R108" i="16" s="1"/>
  <c r="AM909" i="15"/>
  <c r="AE262" i="15"/>
  <c r="J108" i="16" s="1"/>
  <c r="AE909" i="15"/>
  <c r="EZ261" i="15"/>
  <c r="EE107" i="16" s="1"/>
  <c r="EZ908" i="15"/>
  <c r="DH261" i="15"/>
  <c r="CM107" i="16" s="1"/>
  <c r="DH908" i="15"/>
  <c r="CZ261" i="15"/>
  <c r="CE107" i="16" s="1"/>
  <c r="CZ908" i="15"/>
  <c r="CR261" i="15"/>
  <c r="BW107" i="16" s="1"/>
  <c r="CR908" i="15"/>
  <c r="CJ261" i="15"/>
  <c r="BO107" i="16" s="1"/>
  <c r="CJ908" i="15"/>
  <c r="CB261" i="15"/>
  <c r="BG107" i="16" s="1"/>
  <c r="CB908" i="15"/>
  <c r="BT261" i="15"/>
  <c r="AY107" i="16" s="1"/>
  <c r="BT908" i="15"/>
  <c r="BL261" i="15"/>
  <c r="AQ107" i="16" s="1"/>
  <c r="BL908" i="15"/>
  <c r="BD261" i="15"/>
  <c r="AI107" i="16" s="1"/>
  <c r="BD908" i="15"/>
  <c r="AV261" i="15"/>
  <c r="AA107" i="16" s="1"/>
  <c r="AV908" i="15"/>
  <c r="AN261" i="15"/>
  <c r="S107" i="16" s="1"/>
  <c r="AN908" i="15"/>
  <c r="AF261" i="15"/>
  <c r="K107" i="16" s="1"/>
  <c r="AF908" i="15"/>
  <c r="FA260" i="15"/>
  <c r="EF106" i="16" s="1"/>
  <c r="FA907" i="15"/>
  <c r="DI260" i="15"/>
  <c r="CN106" i="16" s="1"/>
  <c r="DI907" i="15"/>
  <c r="DA260" i="15"/>
  <c r="CF106" i="16" s="1"/>
  <c r="DA907" i="15"/>
  <c r="CS260" i="15"/>
  <c r="BX106" i="16" s="1"/>
  <c r="CS907" i="15"/>
  <c r="CK260" i="15"/>
  <c r="BP106" i="16" s="1"/>
  <c r="CK907" i="15"/>
  <c r="CC260" i="15"/>
  <c r="BH106" i="16" s="1"/>
  <c r="CC907" i="15"/>
  <c r="BU260" i="15"/>
  <c r="AZ106" i="16" s="1"/>
  <c r="BU907" i="15"/>
  <c r="BM260" i="15"/>
  <c r="AR106" i="16" s="1"/>
  <c r="BM907" i="15"/>
  <c r="BE260" i="15"/>
  <c r="AJ106" i="16" s="1"/>
  <c r="BE907" i="15"/>
  <c r="AW260" i="15"/>
  <c r="AB106" i="16" s="1"/>
  <c r="AW907" i="15"/>
  <c r="AO260" i="15"/>
  <c r="T106" i="16" s="1"/>
  <c r="AO907" i="15"/>
  <c r="AG260" i="15"/>
  <c r="L106" i="16" s="1"/>
  <c r="AG907" i="15"/>
  <c r="Y260" i="15"/>
  <c r="D106" i="16" s="1"/>
  <c r="Y907" i="15"/>
  <c r="ET95" i="15"/>
  <c r="DB259" i="15"/>
  <c r="CG105" i="16" s="1"/>
  <c r="DB906" i="15"/>
  <c r="CT259" i="15"/>
  <c r="BY105" i="16" s="1"/>
  <c r="CT906" i="15"/>
  <c r="CL259" i="15"/>
  <c r="BQ105" i="16" s="1"/>
  <c r="CL906" i="15"/>
  <c r="CD259" i="15"/>
  <c r="BI105" i="16" s="1"/>
  <c r="CD906" i="15"/>
  <c r="BV259" i="15"/>
  <c r="BA105" i="16" s="1"/>
  <c r="BV906" i="15"/>
  <c r="BN259" i="15"/>
  <c r="AS105" i="16" s="1"/>
  <c r="BN906" i="15"/>
  <c r="BF259" i="15"/>
  <c r="AK105" i="16" s="1"/>
  <c r="BF906" i="15"/>
  <c r="AX259" i="15"/>
  <c r="AC105" i="16" s="1"/>
  <c r="AX906" i="15"/>
  <c r="AP259" i="15"/>
  <c r="U105" i="16" s="1"/>
  <c r="AP906" i="15"/>
  <c r="AH259" i="15"/>
  <c r="M105" i="16" s="1"/>
  <c r="AH906" i="15"/>
  <c r="Z259" i="15"/>
  <c r="E105" i="16" s="1"/>
  <c r="Z906" i="15"/>
  <c r="EU258" i="15"/>
  <c r="DZ104" i="16" s="1"/>
  <c r="EU905" i="15"/>
  <c r="DC258" i="15"/>
  <c r="CH104" i="16" s="1"/>
  <c r="DC905" i="15"/>
  <c r="CU258" i="15"/>
  <c r="BZ104" i="16" s="1"/>
  <c r="CU905" i="15"/>
  <c r="CM258" i="15"/>
  <c r="BR104" i="16" s="1"/>
  <c r="CM905" i="15"/>
  <c r="CE258" i="15"/>
  <c r="BJ104" i="16" s="1"/>
  <c r="CE905" i="15"/>
  <c r="BW258" i="15"/>
  <c r="BB104" i="16" s="1"/>
  <c r="BW905" i="15"/>
  <c r="BO258" i="15"/>
  <c r="AT104" i="16" s="1"/>
  <c r="BO905" i="15"/>
  <c r="BG258" i="15"/>
  <c r="AL104" i="16" s="1"/>
  <c r="BG905" i="15"/>
  <c r="AY258" i="15"/>
  <c r="AD104" i="16" s="1"/>
  <c r="AY905" i="15"/>
  <c r="AQ258" i="15"/>
  <c r="V104" i="16" s="1"/>
  <c r="AQ905" i="15"/>
  <c r="AI258" i="15"/>
  <c r="N104" i="16" s="1"/>
  <c r="AI905" i="15"/>
  <c r="AA258" i="15"/>
  <c r="F104" i="16" s="1"/>
  <c r="AA905" i="15"/>
  <c r="EV257" i="15"/>
  <c r="EA103" i="16" s="1"/>
  <c r="EV904" i="15"/>
  <c r="DD257" i="15"/>
  <c r="CI103" i="16" s="1"/>
  <c r="DD904" i="15"/>
  <c r="CV257" i="15"/>
  <c r="CA103" i="16" s="1"/>
  <c r="CV904" i="15"/>
  <c r="CN257" i="15"/>
  <c r="BS103" i="16" s="1"/>
  <c r="CN904" i="15"/>
  <c r="CF257" i="15"/>
  <c r="BK103" i="16" s="1"/>
  <c r="CF904" i="15"/>
  <c r="BX257" i="15"/>
  <c r="BC103" i="16" s="1"/>
  <c r="BX904" i="15"/>
  <c r="BP257" i="15"/>
  <c r="AU103" i="16" s="1"/>
  <c r="BP904" i="15"/>
  <c r="BH257" i="15"/>
  <c r="AM103" i="16" s="1"/>
  <c r="BH904" i="15"/>
  <c r="AZ257" i="15"/>
  <c r="AE103" i="16" s="1"/>
  <c r="AZ904" i="15"/>
  <c r="AR257" i="15"/>
  <c r="W103" i="16" s="1"/>
  <c r="AR904" i="15"/>
  <c r="AJ257" i="15"/>
  <c r="O103" i="16" s="1"/>
  <c r="AJ904" i="15"/>
  <c r="AB257" i="15"/>
  <c r="G103" i="16" s="1"/>
  <c r="AB904" i="15"/>
  <c r="EW256" i="15"/>
  <c r="EB102" i="16" s="1"/>
  <c r="EW903" i="15"/>
  <c r="DE256" i="15"/>
  <c r="CJ102" i="16" s="1"/>
  <c r="DE903" i="15"/>
  <c r="CW256" i="15"/>
  <c r="CB102" i="16" s="1"/>
  <c r="CW903" i="15"/>
  <c r="CO256" i="15"/>
  <c r="BT102" i="16" s="1"/>
  <c r="CO903" i="15"/>
  <c r="CG256" i="15"/>
  <c r="BL102" i="16" s="1"/>
  <c r="CG903" i="15"/>
  <c r="BY256" i="15"/>
  <c r="BD102" i="16" s="1"/>
  <c r="BY903" i="15"/>
  <c r="BQ256" i="15"/>
  <c r="AV102" i="16" s="1"/>
  <c r="BQ903" i="15"/>
  <c r="BI256" i="15"/>
  <c r="AN102" i="16" s="1"/>
  <c r="BI903" i="15"/>
  <c r="BA256" i="15"/>
  <c r="AF102" i="16" s="1"/>
  <c r="BA903" i="15"/>
  <c r="AS256" i="15"/>
  <c r="X102" i="16" s="1"/>
  <c r="AS903" i="15"/>
  <c r="AK256" i="15"/>
  <c r="P102" i="16" s="1"/>
  <c r="AK903" i="15"/>
  <c r="AC256" i="15"/>
  <c r="H102" i="16" s="1"/>
  <c r="AC903" i="15"/>
  <c r="EX255" i="15"/>
  <c r="EC101" i="16" s="1"/>
  <c r="EX902" i="15"/>
  <c r="DF255" i="15"/>
  <c r="CK101" i="16" s="1"/>
  <c r="DF902" i="15"/>
  <c r="CX255" i="15"/>
  <c r="CC101" i="16" s="1"/>
  <c r="CX902" i="15"/>
  <c r="CP255" i="15"/>
  <c r="BU101" i="16" s="1"/>
  <c r="CP902" i="15"/>
  <c r="CH255" i="15"/>
  <c r="BM101" i="16" s="1"/>
  <c r="CH902" i="15"/>
  <c r="BZ255" i="15"/>
  <c r="BE101" i="16" s="1"/>
  <c r="BZ902" i="15"/>
  <c r="BR255" i="15"/>
  <c r="AW101" i="16" s="1"/>
  <c r="BR902" i="15"/>
  <c r="BJ255" i="15"/>
  <c r="AO101" i="16" s="1"/>
  <c r="BJ902" i="15"/>
  <c r="BB255" i="15"/>
  <c r="AG101" i="16" s="1"/>
  <c r="BB902" i="15"/>
  <c r="AT255" i="15"/>
  <c r="Y101" i="16" s="1"/>
  <c r="AT902" i="15"/>
  <c r="AL255" i="15"/>
  <c r="Q101" i="16" s="1"/>
  <c r="AL902" i="15"/>
  <c r="AD255" i="15"/>
  <c r="I101" i="16" s="1"/>
  <c r="AD902" i="15"/>
  <c r="EY254" i="15"/>
  <c r="ED100" i="16" s="1"/>
  <c r="EY901" i="15"/>
  <c r="DG254" i="15"/>
  <c r="CL100" i="16" s="1"/>
  <c r="DG901" i="15"/>
  <c r="CY254" i="15"/>
  <c r="CD100" i="16" s="1"/>
  <c r="CY901" i="15"/>
  <c r="CQ254" i="15"/>
  <c r="BV100" i="16" s="1"/>
  <c r="CQ901" i="15"/>
  <c r="CI254" i="15"/>
  <c r="BN100" i="16" s="1"/>
  <c r="CI901" i="15"/>
  <c r="CA254" i="15"/>
  <c r="BF100" i="16" s="1"/>
  <c r="CA901" i="15"/>
  <c r="BS254" i="15"/>
  <c r="AX100" i="16" s="1"/>
  <c r="BS901" i="15"/>
  <c r="BK254" i="15"/>
  <c r="AP100" i="16" s="1"/>
  <c r="BK901" i="15"/>
  <c r="BC254" i="15"/>
  <c r="AH100" i="16" s="1"/>
  <c r="BC901" i="15"/>
  <c r="AU254" i="15"/>
  <c r="Z100" i="16" s="1"/>
  <c r="AU901" i="15"/>
  <c r="AM254" i="15"/>
  <c r="R100" i="16" s="1"/>
  <c r="AM901" i="15"/>
  <c r="AE254" i="15"/>
  <c r="J100" i="16" s="1"/>
  <c r="AE901" i="15"/>
  <c r="EZ253" i="15"/>
  <c r="EE99" i="16" s="1"/>
  <c r="EZ900" i="15"/>
  <c r="DH253" i="15"/>
  <c r="CM99" i="16" s="1"/>
  <c r="DH900" i="15"/>
  <c r="CZ253" i="15"/>
  <c r="CE99" i="16" s="1"/>
  <c r="CZ900" i="15"/>
  <c r="CR253" i="15"/>
  <c r="BW99" i="16" s="1"/>
  <c r="CR900" i="15"/>
  <c r="CJ253" i="15"/>
  <c r="BO99" i="16" s="1"/>
  <c r="CJ900" i="15"/>
  <c r="CB253" i="15"/>
  <c r="BG99" i="16" s="1"/>
  <c r="CB900" i="15"/>
  <c r="BT253" i="15"/>
  <c r="AY99" i="16" s="1"/>
  <c r="BT900" i="15"/>
  <c r="BL253" i="15"/>
  <c r="AQ99" i="16" s="1"/>
  <c r="BL900" i="15"/>
  <c r="BD253" i="15"/>
  <c r="AI99" i="16" s="1"/>
  <c r="BD900" i="15"/>
  <c r="AV253" i="15"/>
  <c r="AA99" i="16" s="1"/>
  <c r="AV900" i="15"/>
  <c r="AN253" i="15"/>
  <c r="S99" i="16" s="1"/>
  <c r="AN900" i="15"/>
  <c r="AF253" i="15"/>
  <c r="K99" i="16" s="1"/>
  <c r="AF900" i="15"/>
  <c r="FA252" i="15"/>
  <c r="EF98" i="16" s="1"/>
  <c r="FA899" i="15"/>
  <c r="DI252" i="15"/>
  <c r="CN98" i="16" s="1"/>
  <c r="DI899" i="15"/>
  <c r="DA252" i="15"/>
  <c r="CF98" i="16" s="1"/>
  <c r="DA899" i="15"/>
  <c r="CS252" i="15"/>
  <c r="BX98" i="16" s="1"/>
  <c r="CS899" i="15"/>
  <c r="CK252" i="15"/>
  <c r="BP98" i="16" s="1"/>
  <c r="CK899" i="15"/>
  <c r="CC252" i="15"/>
  <c r="BH98" i="16" s="1"/>
  <c r="CC899" i="15"/>
  <c r="BU252" i="15"/>
  <c r="AZ98" i="16" s="1"/>
  <c r="BU899" i="15"/>
  <c r="BM252" i="15"/>
  <c r="AR98" i="16" s="1"/>
  <c r="BM899" i="15"/>
  <c r="BE252" i="15"/>
  <c r="AJ98" i="16" s="1"/>
  <c r="BE899" i="15"/>
  <c r="AW252" i="15"/>
  <c r="AB98" i="16" s="1"/>
  <c r="AW899" i="15"/>
  <c r="AO252" i="15"/>
  <c r="T98" i="16" s="1"/>
  <c r="AO899" i="15"/>
  <c r="AG252" i="15"/>
  <c r="L98" i="16" s="1"/>
  <c r="AG899" i="15"/>
  <c r="Y252" i="15"/>
  <c r="D98" i="16" s="1"/>
  <c r="Y899" i="15"/>
  <c r="ET87" i="15"/>
  <c r="DB251" i="15"/>
  <c r="CG97" i="16" s="1"/>
  <c r="DB898" i="15"/>
  <c r="CT251" i="15"/>
  <c r="BY97" i="16" s="1"/>
  <c r="CT898" i="15"/>
  <c r="CL251" i="15"/>
  <c r="BQ97" i="16" s="1"/>
  <c r="CL898" i="15"/>
  <c r="CD251" i="15"/>
  <c r="BI97" i="16" s="1"/>
  <c r="CD898" i="15"/>
  <c r="BV251" i="15"/>
  <c r="BA97" i="16" s="1"/>
  <c r="BV898" i="15"/>
  <c r="BN251" i="15"/>
  <c r="AS97" i="16" s="1"/>
  <c r="BN898" i="15"/>
  <c r="BF251" i="15"/>
  <c r="AK97" i="16" s="1"/>
  <c r="BF898" i="15"/>
  <c r="AX251" i="15"/>
  <c r="AC97" i="16" s="1"/>
  <c r="AX898" i="15"/>
  <c r="AP251" i="15"/>
  <c r="U97" i="16" s="1"/>
  <c r="AP898" i="15"/>
  <c r="AH251" i="15"/>
  <c r="M97" i="16" s="1"/>
  <c r="AH898" i="15"/>
  <c r="Z251" i="15"/>
  <c r="E97" i="16" s="1"/>
  <c r="Z898" i="15"/>
  <c r="EU250" i="15"/>
  <c r="DZ96" i="16" s="1"/>
  <c r="EU897" i="15"/>
  <c r="DC250" i="15"/>
  <c r="CH96" i="16" s="1"/>
  <c r="DC897" i="15"/>
  <c r="CU250" i="15"/>
  <c r="BZ96" i="16" s="1"/>
  <c r="CU897" i="15"/>
  <c r="CM250" i="15"/>
  <c r="BR96" i="16" s="1"/>
  <c r="CM897" i="15"/>
  <c r="CE250" i="15"/>
  <c r="BJ96" i="16" s="1"/>
  <c r="CE897" i="15"/>
  <c r="BW250" i="15"/>
  <c r="BB96" i="16" s="1"/>
  <c r="BW897" i="15"/>
  <c r="BO250" i="15"/>
  <c r="AT96" i="16" s="1"/>
  <c r="BO897" i="15"/>
  <c r="BG250" i="15"/>
  <c r="AL96" i="16" s="1"/>
  <c r="BG897" i="15"/>
  <c r="AY250" i="15"/>
  <c r="AD96" i="16" s="1"/>
  <c r="AY897" i="15"/>
  <c r="AQ250" i="15"/>
  <c r="V96" i="16" s="1"/>
  <c r="AQ897" i="15"/>
  <c r="AI250" i="15"/>
  <c r="N96" i="16" s="1"/>
  <c r="AI897" i="15"/>
  <c r="AA250" i="15"/>
  <c r="F96" i="16" s="1"/>
  <c r="AA897" i="15"/>
  <c r="EV249" i="15"/>
  <c r="EA95" i="16" s="1"/>
  <c r="EV896" i="15"/>
  <c r="DD249" i="15"/>
  <c r="CI95" i="16" s="1"/>
  <c r="DD896" i="15"/>
  <c r="CV249" i="15"/>
  <c r="CA95" i="16" s="1"/>
  <c r="CV896" i="15"/>
  <c r="CN249" i="15"/>
  <c r="BS95" i="16" s="1"/>
  <c r="CN896" i="15"/>
  <c r="CF249" i="15"/>
  <c r="BK95" i="16" s="1"/>
  <c r="CF896" i="15"/>
  <c r="BX249" i="15"/>
  <c r="BC95" i="16" s="1"/>
  <c r="BX896" i="15"/>
  <c r="BP249" i="15"/>
  <c r="AU95" i="16" s="1"/>
  <c r="BP896" i="15"/>
  <c r="BH249" i="15"/>
  <c r="AM95" i="16" s="1"/>
  <c r="BH896" i="15"/>
  <c r="AZ249" i="15"/>
  <c r="AE95" i="16" s="1"/>
  <c r="AZ896" i="15"/>
  <c r="AR249" i="15"/>
  <c r="W95" i="16" s="1"/>
  <c r="AR896" i="15"/>
  <c r="AJ249" i="15"/>
  <c r="O95" i="16" s="1"/>
  <c r="AJ896" i="15"/>
  <c r="AB249" i="15"/>
  <c r="G95" i="16" s="1"/>
  <c r="AB896" i="15"/>
  <c r="EW248" i="15"/>
  <c r="EB94" i="16" s="1"/>
  <c r="EW895" i="15"/>
  <c r="DE248" i="15"/>
  <c r="CJ94" i="16" s="1"/>
  <c r="DE895" i="15"/>
  <c r="CW248" i="15"/>
  <c r="CB94" i="16" s="1"/>
  <c r="CW895" i="15"/>
  <c r="CO248" i="15"/>
  <c r="BT94" i="16" s="1"/>
  <c r="CO895" i="15"/>
  <c r="CG248" i="15"/>
  <c r="BL94" i="16" s="1"/>
  <c r="CG895" i="15"/>
  <c r="BY248" i="15"/>
  <c r="BD94" i="16" s="1"/>
  <c r="BY895" i="15"/>
  <c r="BQ248" i="15"/>
  <c r="AV94" i="16" s="1"/>
  <c r="BQ895" i="15"/>
  <c r="BI248" i="15"/>
  <c r="AN94" i="16" s="1"/>
  <c r="BI895" i="15"/>
  <c r="BA248" i="15"/>
  <c r="AF94" i="16" s="1"/>
  <c r="BA895" i="15"/>
  <c r="AS248" i="15"/>
  <c r="X94" i="16" s="1"/>
  <c r="AS895" i="15"/>
  <c r="AK248" i="15"/>
  <c r="P94" i="16" s="1"/>
  <c r="AK895" i="15"/>
  <c r="AC248" i="15"/>
  <c r="H94" i="16" s="1"/>
  <c r="AC895" i="15"/>
  <c r="EX247" i="15"/>
  <c r="EC93" i="16" s="1"/>
  <c r="EX894" i="15"/>
  <c r="DF247" i="15"/>
  <c r="CK93" i="16" s="1"/>
  <c r="DF894" i="15"/>
  <c r="CX247" i="15"/>
  <c r="CC93" i="16" s="1"/>
  <c r="CX894" i="15"/>
  <c r="CP247" i="15"/>
  <c r="BU93" i="16" s="1"/>
  <c r="CP894" i="15"/>
  <c r="CH247" i="15"/>
  <c r="BM93" i="16" s="1"/>
  <c r="CH894" i="15"/>
  <c r="BZ247" i="15"/>
  <c r="BE93" i="16" s="1"/>
  <c r="BZ894" i="15"/>
  <c r="BR247" i="15"/>
  <c r="AW93" i="16" s="1"/>
  <c r="BR894" i="15"/>
  <c r="BJ247" i="15"/>
  <c r="AO93" i="16" s="1"/>
  <c r="BJ894" i="15"/>
  <c r="BB247" i="15"/>
  <c r="AG93" i="16" s="1"/>
  <c r="BB894" i="15"/>
  <c r="AT247" i="15"/>
  <c r="Y93" i="16" s="1"/>
  <c r="AT894" i="15"/>
  <c r="AL247" i="15"/>
  <c r="Q93" i="16" s="1"/>
  <c r="AL894" i="15"/>
  <c r="AD247" i="15"/>
  <c r="I93" i="16" s="1"/>
  <c r="AD894" i="15"/>
  <c r="EY246" i="15"/>
  <c r="ED92" i="16" s="1"/>
  <c r="EY893" i="15"/>
  <c r="DG246" i="15"/>
  <c r="CL92" i="16" s="1"/>
  <c r="DG893" i="15"/>
  <c r="CY246" i="15"/>
  <c r="CD92" i="16" s="1"/>
  <c r="CY893" i="15"/>
  <c r="CQ246" i="15"/>
  <c r="BV92" i="16" s="1"/>
  <c r="CQ893" i="15"/>
  <c r="CI246" i="15"/>
  <c r="BN92" i="16" s="1"/>
  <c r="CI893" i="15"/>
  <c r="CA246" i="15"/>
  <c r="BF92" i="16" s="1"/>
  <c r="CA893" i="15"/>
  <c r="BS246" i="15"/>
  <c r="AX92" i="16" s="1"/>
  <c r="BS893" i="15"/>
  <c r="BK246" i="15"/>
  <c r="AP92" i="16" s="1"/>
  <c r="BK893" i="15"/>
  <c r="BC246" i="15"/>
  <c r="AH92" i="16" s="1"/>
  <c r="BC893" i="15"/>
  <c r="AU246" i="15"/>
  <c r="Z92" i="16" s="1"/>
  <c r="AU893" i="15"/>
  <c r="AM246" i="15"/>
  <c r="R92" i="16" s="1"/>
  <c r="AM893" i="15"/>
  <c r="AE246" i="15"/>
  <c r="J92" i="16" s="1"/>
  <c r="AE893" i="15"/>
  <c r="EZ245" i="15"/>
  <c r="EE91" i="16" s="1"/>
  <c r="EZ892" i="15"/>
  <c r="DH245" i="15"/>
  <c r="CM91" i="16" s="1"/>
  <c r="DH892" i="15"/>
  <c r="CZ245" i="15"/>
  <c r="CE91" i="16" s="1"/>
  <c r="CZ892" i="15"/>
  <c r="CR245" i="15"/>
  <c r="BW91" i="16" s="1"/>
  <c r="CR892" i="15"/>
  <c r="CJ245" i="15"/>
  <c r="BO91" i="16" s="1"/>
  <c r="CJ892" i="15"/>
  <c r="CB245" i="15"/>
  <c r="BG91" i="16" s="1"/>
  <c r="CB892" i="15"/>
  <c r="BT245" i="15"/>
  <c r="AY91" i="16" s="1"/>
  <c r="BT892" i="15"/>
  <c r="BL245" i="15"/>
  <c r="AQ91" i="16" s="1"/>
  <c r="BL892" i="15"/>
  <c r="BD245" i="15"/>
  <c r="AI91" i="16" s="1"/>
  <c r="BD892" i="15"/>
  <c r="AV245" i="15"/>
  <c r="AA91" i="16" s="1"/>
  <c r="AV892" i="15"/>
  <c r="AN245" i="15"/>
  <c r="S91" i="16" s="1"/>
  <c r="AN892" i="15"/>
  <c r="AF245" i="15"/>
  <c r="K91" i="16" s="1"/>
  <c r="AF892" i="15"/>
  <c r="FA244" i="15"/>
  <c r="EF90" i="16" s="1"/>
  <c r="FA891" i="15"/>
  <c r="DI244" i="15"/>
  <c r="CN90" i="16" s="1"/>
  <c r="DI891" i="15"/>
  <c r="DA244" i="15"/>
  <c r="CF90" i="16" s="1"/>
  <c r="DA891" i="15"/>
  <c r="CS244" i="15"/>
  <c r="BX90" i="16" s="1"/>
  <c r="CS891" i="15"/>
  <c r="CK244" i="15"/>
  <c r="BP90" i="16" s="1"/>
  <c r="CK891" i="15"/>
  <c r="CC244" i="15"/>
  <c r="BH90" i="16" s="1"/>
  <c r="CC891" i="15"/>
  <c r="BU244" i="15"/>
  <c r="AZ90" i="16" s="1"/>
  <c r="BU891" i="15"/>
  <c r="BM244" i="15"/>
  <c r="AR90" i="16" s="1"/>
  <c r="BM891" i="15"/>
  <c r="BE244" i="15"/>
  <c r="AJ90" i="16" s="1"/>
  <c r="BE891" i="15"/>
  <c r="AW244" i="15"/>
  <c r="AB90" i="16" s="1"/>
  <c r="AW891" i="15"/>
  <c r="AO244" i="15"/>
  <c r="T90" i="16" s="1"/>
  <c r="AO891" i="15"/>
  <c r="AG244" i="15"/>
  <c r="L90" i="16" s="1"/>
  <c r="AG891" i="15"/>
  <c r="Y244" i="15"/>
  <c r="D90" i="16" s="1"/>
  <c r="Y891" i="15"/>
  <c r="ET79" i="15"/>
  <c r="DB243" i="15"/>
  <c r="CG89" i="16" s="1"/>
  <c r="DB890" i="15"/>
  <c r="CT243" i="15"/>
  <c r="BY89" i="16" s="1"/>
  <c r="CT890" i="15"/>
  <c r="CL243" i="15"/>
  <c r="BQ89" i="16" s="1"/>
  <c r="CL890" i="15"/>
  <c r="CD243" i="15"/>
  <c r="BI89" i="16" s="1"/>
  <c r="CD890" i="15"/>
  <c r="BV243" i="15"/>
  <c r="BA89" i="16" s="1"/>
  <c r="BV890" i="15"/>
  <c r="BN243" i="15"/>
  <c r="AS89" i="16" s="1"/>
  <c r="BN890" i="15"/>
  <c r="BF243" i="15"/>
  <c r="AK89" i="16" s="1"/>
  <c r="BF890" i="15"/>
  <c r="AX243" i="15"/>
  <c r="AC89" i="16" s="1"/>
  <c r="AX890" i="15"/>
  <c r="AP243" i="15"/>
  <c r="U89" i="16" s="1"/>
  <c r="AP890" i="15"/>
  <c r="AH243" i="15"/>
  <c r="M89" i="16" s="1"/>
  <c r="AH890" i="15"/>
  <c r="Z243" i="15"/>
  <c r="E89" i="16" s="1"/>
  <c r="Z890" i="15"/>
  <c r="EU242" i="15"/>
  <c r="DZ88" i="16" s="1"/>
  <c r="EU889" i="15"/>
  <c r="DC242" i="15"/>
  <c r="CH88" i="16" s="1"/>
  <c r="DC889" i="15"/>
  <c r="CU242" i="15"/>
  <c r="BZ88" i="16" s="1"/>
  <c r="CU889" i="15"/>
  <c r="CM242" i="15"/>
  <c r="BR88" i="16" s="1"/>
  <c r="CM889" i="15"/>
  <c r="CE242" i="15"/>
  <c r="BJ88" i="16" s="1"/>
  <c r="CE889" i="15"/>
  <c r="BW242" i="15"/>
  <c r="BB88" i="16" s="1"/>
  <c r="BW889" i="15"/>
  <c r="BO242" i="15"/>
  <c r="AT88" i="16" s="1"/>
  <c r="BO889" i="15"/>
  <c r="BG242" i="15"/>
  <c r="AL88" i="16" s="1"/>
  <c r="BG889" i="15"/>
  <c r="AY242" i="15"/>
  <c r="AD88" i="16" s="1"/>
  <c r="AY889" i="15"/>
  <c r="AQ242" i="15"/>
  <c r="V88" i="16" s="1"/>
  <c r="AQ889" i="15"/>
  <c r="AI242" i="15"/>
  <c r="N88" i="16" s="1"/>
  <c r="AI889" i="15"/>
  <c r="AA242" i="15"/>
  <c r="F88" i="16" s="1"/>
  <c r="AA889" i="15"/>
  <c r="EV241" i="15"/>
  <c r="EA87" i="16" s="1"/>
  <c r="EV888" i="15"/>
  <c r="DD241" i="15"/>
  <c r="CI87" i="16" s="1"/>
  <c r="DD888" i="15"/>
  <c r="CV241" i="15"/>
  <c r="CA87" i="16" s="1"/>
  <c r="CV888" i="15"/>
  <c r="CN241" i="15"/>
  <c r="BS87" i="16" s="1"/>
  <c r="CN888" i="15"/>
  <c r="CF241" i="15"/>
  <c r="BK87" i="16" s="1"/>
  <c r="CF888" i="15"/>
  <c r="BX241" i="15"/>
  <c r="BC87" i="16" s="1"/>
  <c r="BX888" i="15"/>
  <c r="BP241" i="15"/>
  <c r="AU87" i="16" s="1"/>
  <c r="BP888" i="15"/>
  <c r="BH241" i="15"/>
  <c r="AM87" i="16" s="1"/>
  <c r="BH888" i="15"/>
  <c r="AZ241" i="15"/>
  <c r="AE87" i="16" s="1"/>
  <c r="AZ888" i="15"/>
  <c r="AR241" i="15"/>
  <c r="W87" i="16" s="1"/>
  <c r="AR888" i="15"/>
  <c r="AJ241" i="15"/>
  <c r="O87" i="16" s="1"/>
  <c r="AJ888" i="15"/>
  <c r="AB241" i="15"/>
  <c r="G87" i="16" s="1"/>
  <c r="AB888" i="15"/>
  <c r="EW240" i="15"/>
  <c r="EB86" i="16" s="1"/>
  <c r="EW887" i="15"/>
  <c r="DE240" i="15"/>
  <c r="CJ86" i="16" s="1"/>
  <c r="DE887" i="15"/>
  <c r="CW240" i="15"/>
  <c r="CB86" i="16" s="1"/>
  <c r="CW887" i="15"/>
  <c r="CO240" i="15"/>
  <c r="BT86" i="16" s="1"/>
  <c r="CO887" i="15"/>
  <c r="CG240" i="15"/>
  <c r="BL86" i="16" s="1"/>
  <c r="CG887" i="15"/>
  <c r="BY240" i="15"/>
  <c r="BD86" i="16" s="1"/>
  <c r="BY887" i="15"/>
  <c r="BQ240" i="15"/>
  <c r="AV86" i="16" s="1"/>
  <c r="BQ887" i="15"/>
  <c r="BI240" i="15"/>
  <c r="AN86" i="16" s="1"/>
  <c r="BI887" i="15"/>
  <c r="BA240" i="15"/>
  <c r="AF86" i="16" s="1"/>
  <c r="BA887" i="15"/>
  <c r="AS240" i="15"/>
  <c r="X86" i="16" s="1"/>
  <c r="AS887" i="15"/>
  <c r="AK240" i="15"/>
  <c r="P86" i="16" s="1"/>
  <c r="AK887" i="15"/>
  <c r="AC240" i="15"/>
  <c r="H86" i="16" s="1"/>
  <c r="AC887" i="15"/>
  <c r="EX239" i="15"/>
  <c r="EC85" i="16" s="1"/>
  <c r="EX886" i="15"/>
  <c r="DF239" i="15"/>
  <c r="CK85" i="16" s="1"/>
  <c r="DF886" i="15"/>
  <c r="CX239" i="15"/>
  <c r="CC85" i="16" s="1"/>
  <c r="CX886" i="15"/>
  <c r="CP239" i="15"/>
  <c r="BU85" i="16" s="1"/>
  <c r="CP886" i="15"/>
  <c r="CH239" i="15"/>
  <c r="BM85" i="16" s="1"/>
  <c r="CH886" i="15"/>
  <c r="BZ239" i="15"/>
  <c r="BE85" i="16" s="1"/>
  <c r="BZ886" i="15"/>
  <c r="BR239" i="15"/>
  <c r="AW85" i="16" s="1"/>
  <c r="BR886" i="15"/>
  <c r="BJ239" i="15"/>
  <c r="AO85" i="16" s="1"/>
  <c r="BJ886" i="15"/>
  <c r="BB239" i="15"/>
  <c r="AG85" i="16" s="1"/>
  <c r="BB886" i="15"/>
  <c r="AT239" i="15"/>
  <c r="Y85" i="16" s="1"/>
  <c r="AT886" i="15"/>
  <c r="AL239" i="15"/>
  <c r="Q85" i="16" s="1"/>
  <c r="AL886" i="15"/>
  <c r="AD239" i="15"/>
  <c r="I85" i="16" s="1"/>
  <c r="AD886" i="15"/>
  <c r="EY238" i="15"/>
  <c r="ED84" i="16" s="1"/>
  <c r="EY885" i="15"/>
  <c r="DG238" i="15"/>
  <c r="CL84" i="16" s="1"/>
  <c r="DG885" i="15"/>
  <c r="CY238" i="15"/>
  <c r="CD84" i="16" s="1"/>
  <c r="CY885" i="15"/>
  <c r="CQ238" i="15"/>
  <c r="BV84" i="16" s="1"/>
  <c r="CQ885" i="15"/>
  <c r="CI238" i="15"/>
  <c r="BN84" i="16" s="1"/>
  <c r="CI885" i="15"/>
  <c r="CA238" i="15"/>
  <c r="BF84" i="16" s="1"/>
  <c r="CA885" i="15"/>
  <c r="BS238" i="15"/>
  <c r="AX84" i="16" s="1"/>
  <c r="BS885" i="15"/>
  <c r="BK238" i="15"/>
  <c r="AP84" i="16" s="1"/>
  <c r="BK885" i="15"/>
  <c r="BC238" i="15"/>
  <c r="AH84" i="16" s="1"/>
  <c r="BC885" i="15"/>
  <c r="AU238" i="15"/>
  <c r="Z84" i="16" s="1"/>
  <c r="AU885" i="15"/>
  <c r="AM238" i="15"/>
  <c r="R84" i="16" s="1"/>
  <c r="AM885" i="15"/>
  <c r="AE238" i="15"/>
  <c r="J84" i="16" s="1"/>
  <c r="AE885" i="15"/>
  <c r="EZ237" i="15"/>
  <c r="EE83" i="16" s="1"/>
  <c r="EZ884" i="15"/>
  <c r="DH237" i="15"/>
  <c r="CM83" i="16" s="1"/>
  <c r="DH884" i="15"/>
  <c r="CZ237" i="15"/>
  <c r="CE83" i="16" s="1"/>
  <c r="CZ884" i="15"/>
  <c r="CR237" i="15"/>
  <c r="BW83" i="16" s="1"/>
  <c r="CR884" i="15"/>
  <c r="CJ237" i="15"/>
  <c r="BO83" i="16" s="1"/>
  <c r="CJ884" i="15"/>
  <c r="CB237" i="15"/>
  <c r="BG83" i="16" s="1"/>
  <c r="CB884" i="15"/>
  <c r="BT237" i="15"/>
  <c r="AY83" i="16" s="1"/>
  <c r="BT884" i="15"/>
  <c r="BL237" i="15"/>
  <c r="AQ83" i="16" s="1"/>
  <c r="BL884" i="15"/>
  <c r="BD237" i="15"/>
  <c r="AI83" i="16" s="1"/>
  <c r="BD884" i="15"/>
  <c r="AV237" i="15"/>
  <c r="AA83" i="16" s="1"/>
  <c r="AV884" i="15"/>
  <c r="AN237" i="15"/>
  <c r="S83" i="16" s="1"/>
  <c r="AN884" i="15"/>
  <c r="AF237" i="15"/>
  <c r="K83" i="16" s="1"/>
  <c r="AF884" i="15"/>
  <c r="FA236" i="15"/>
  <c r="EF82" i="16" s="1"/>
  <c r="FA883" i="15"/>
  <c r="DI236" i="15"/>
  <c r="CN82" i="16" s="1"/>
  <c r="DI883" i="15"/>
  <c r="DA236" i="15"/>
  <c r="CF82" i="16" s="1"/>
  <c r="DA883" i="15"/>
  <c r="CS236" i="15"/>
  <c r="BX82" i="16" s="1"/>
  <c r="CS883" i="15"/>
  <c r="CK236" i="15"/>
  <c r="BP82" i="16" s="1"/>
  <c r="CK883" i="15"/>
  <c r="CC236" i="15"/>
  <c r="BH82" i="16" s="1"/>
  <c r="CC883" i="15"/>
  <c r="BU236" i="15"/>
  <c r="AZ82" i="16" s="1"/>
  <c r="BU883" i="15"/>
  <c r="BM236" i="15"/>
  <c r="AR82" i="16" s="1"/>
  <c r="BM883" i="15"/>
  <c r="BE236" i="15"/>
  <c r="AJ82" i="16" s="1"/>
  <c r="BE883" i="15"/>
  <c r="AW236" i="15"/>
  <c r="AB82" i="16" s="1"/>
  <c r="AW883" i="15"/>
  <c r="AO236" i="15"/>
  <c r="T82" i="16" s="1"/>
  <c r="AO883" i="15"/>
  <c r="AG236" i="15"/>
  <c r="L82" i="16" s="1"/>
  <c r="AG883" i="15"/>
  <c r="Y236" i="15"/>
  <c r="D82" i="16" s="1"/>
  <c r="Y883" i="15"/>
  <c r="ET71" i="15"/>
  <c r="DB235" i="15"/>
  <c r="CG81" i="16" s="1"/>
  <c r="DB882" i="15"/>
  <c r="CT235" i="15"/>
  <c r="BY81" i="16" s="1"/>
  <c r="CT882" i="15"/>
  <c r="CL235" i="15"/>
  <c r="BQ81" i="16" s="1"/>
  <c r="CL882" i="15"/>
  <c r="CD235" i="15"/>
  <c r="BI81" i="16" s="1"/>
  <c r="CD882" i="15"/>
  <c r="BV235" i="15"/>
  <c r="BA81" i="16" s="1"/>
  <c r="BV882" i="15"/>
  <c r="BN235" i="15"/>
  <c r="AS81" i="16" s="1"/>
  <c r="BN882" i="15"/>
  <c r="BF235" i="15"/>
  <c r="AK81" i="16" s="1"/>
  <c r="BF882" i="15"/>
  <c r="AX235" i="15"/>
  <c r="AC81" i="16" s="1"/>
  <c r="AX882" i="15"/>
  <c r="AP235" i="15"/>
  <c r="U81" i="16" s="1"/>
  <c r="AP882" i="15"/>
  <c r="AH235" i="15"/>
  <c r="M81" i="16" s="1"/>
  <c r="AH882" i="15"/>
  <c r="Z235" i="15"/>
  <c r="E81" i="16" s="1"/>
  <c r="Z882" i="15"/>
  <c r="EU234" i="15"/>
  <c r="DZ80" i="16" s="1"/>
  <c r="EU881" i="15"/>
  <c r="DC234" i="15"/>
  <c r="CH80" i="16" s="1"/>
  <c r="DC881" i="15"/>
  <c r="CU234" i="15"/>
  <c r="BZ80" i="16" s="1"/>
  <c r="CU881" i="15"/>
  <c r="CM234" i="15"/>
  <c r="BR80" i="16" s="1"/>
  <c r="CM881" i="15"/>
  <c r="CE234" i="15"/>
  <c r="BJ80" i="16" s="1"/>
  <c r="CE881" i="15"/>
  <c r="BW234" i="15"/>
  <c r="BB80" i="16" s="1"/>
  <c r="BW881" i="15"/>
  <c r="BO234" i="15"/>
  <c r="AT80" i="16" s="1"/>
  <c r="BO881" i="15"/>
  <c r="BG234" i="15"/>
  <c r="AL80" i="16" s="1"/>
  <c r="BG881" i="15"/>
  <c r="AY234" i="15"/>
  <c r="AD80" i="16" s="1"/>
  <c r="AY881" i="15"/>
  <c r="AQ234" i="15"/>
  <c r="V80" i="16" s="1"/>
  <c r="AQ881" i="15"/>
  <c r="AI234" i="15"/>
  <c r="N80" i="16" s="1"/>
  <c r="AI881" i="15"/>
  <c r="AA234" i="15"/>
  <c r="F80" i="16" s="1"/>
  <c r="AA881" i="15"/>
  <c r="AN164" i="15"/>
  <c r="FB170" i="15"/>
  <c r="EB332" i="15"/>
  <c r="DG178" i="16" s="1"/>
  <c r="EB979" i="15"/>
  <c r="FU325" i="15"/>
  <c r="EZ171" i="16" s="1"/>
  <c r="FU972" i="15"/>
  <c r="FX22" i="15"/>
  <c r="FX30" i="15"/>
  <c r="FX38" i="15"/>
  <c r="FX46" i="15"/>
  <c r="FX23" i="15"/>
  <c r="FX31" i="15"/>
  <c r="FX39" i="15"/>
  <c r="FX47" i="15"/>
  <c r="FX24" i="15"/>
  <c r="FX32" i="15"/>
  <c r="FX40" i="15"/>
  <c r="FX48" i="15"/>
  <c r="FX25" i="15"/>
  <c r="FX33" i="15"/>
  <c r="FX41" i="15"/>
  <c r="FX26" i="15"/>
  <c r="FX34" i="15"/>
  <c r="FX42" i="15"/>
  <c r="FX27" i="15"/>
  <c r="FX35" i="15"/>
  <c r="FX43" i="15"/>
  <c r="FX28" i="15"/>
  <c r="FX36" i="15"/>
  <c r="FX44" i="15"/>
  <c r="FX29" i="15"/>
  <c r="FX37" i="15"/>
  <c r="FX45" i="15"/>
  <c r="X508" i="15"/>
  <c r="X185" i="15"/>
  <c r="X832" i="15"/>
  <c r="X313" i="15"/>
  <c r="X960" i="15"/>
  <c r="X272" i="15"/>
  <c r="X919" i="15"/>
  <c r="X264" i="15"/>
  <c r="X911" i="15"/>
  <c r="X256" i="15"/>
  <c r="X903" i="15"/>
  <c r="X248" i="15"/>
  <c r="X895" i="15"/>
  <c r="X240" i="15"/>
  <c r="X887" i="15"/>
  <c r="X232" i="15"/>
  <c r="X879" i="15"/>
  <c r="X224" i="15"/>
  <c r="X871" i="15"/>
  <c r="X216" i="15"/>
  <c r="X863" i="15"/>
  <c r="X208" i="15"/>
  <c r="X855" i="15"/>
  <c r="X200" i="15"/>
  <c r="X847" i="15"/>
  <c r="X192" i="15"/>
  <c r="X839" i="15"/>
  <c r="EZ177" i="15"/>
  <c r="DJ177" i="15"/>
  <c r="DB177" i="15"/>
  <c r="CT177" i="15"/>
  <c r="CL177" i="15"/>
  <c r="CD177" i="15"/>
  <c r="BV177" i="15"/>
  <c r="BN177" i="15"/>
  <c r="BF177" i="15"/>
  <c r="AX177" i="15"/>
  <c r="AP177" i="15"/>
  <c r="AH177" i="15"/>
  <c r="Z177" i="15"/>
  <c r="FQ340" i="15"/>
  <c r="EV186" i="16" s="1"/>
  <c r="FQ987" i="15"/>
  <c r="FU339" i="15"/>
  <c r="EZ185" i="16" s="1"/>
  <c r="FU986" i="15"/>
  <c r="CI175" i="15"/>
  <c r="FQ338" i="15"/>
  <c r="EV184" i="16" s="1"/>
  <c r="FQ985" i="15"/>
  <c r="FV337" i="15"/>
  <c r="FA183" i="16" s="1"/>
  <c r="FV984" i="15"/>
  <c r="DJ173" i="15"/>
  <c r="FQ336" i="15"/>
  <c r="EV182" i="16" s="1"/>
  <c r="FQ983" i="15"/>
  <c r="FT335" i="15"/>
  <c r="EY181" i="16" s="1"/>
  <c r="FT982" i="15"/>
  <c r="FV334" i="15"/>
  <c r="FA180" i="16" s="1"/>
  <c r="FV981" i="15"/>
  <c r="BB170" i="15"/>
  <c r="FP333" i="15"/>
  <c r="EU179" i="16" s="1"/>
  <c r="FP980" i="15"/>
  <c r="BS167" i="15"/>
  <c r="FO329" i="15"/>
  <c r="ET175" i="16" s="1"/>
  <c r="FO976" i="15"/>
  <c r="FN164" i="15"/>
  <c r="FH327" i="15"/>
  <c r="EM173" i="16" s="1"/>
  <c r="FH974" i="15"/>
  <c r="FE322" i="15"/>
  <c r="EJ168" i="16" s="1"/>
  <c r="FE969" i="15"/>
  <c r="FD155" i="15"/>
  <c r="EV318" i="15"/>
  <c r="EA164" i="16" s="1"/>
  <c r="EV965" i="15"/>
  <c r="DD318" i="15"/>
  <c r="CI164" i="16" s="1"/>
  <c r="DD965" i="15"/>
  <c r="CV318" i="15"/>
  <c r="CA164" i="16" s="1"/>
  <c r="CV965" i="15"/>
  <c r="CN318" i="15"/>
  <c r="BS164" i="16" s="1"/>
  <c r="CN965" i="15"/>
  <c r="CF318" i="15"/>
  <c r="BK164" i="16" s="1"/>
  <c r="CF965" i="15"/>
  <c r="BX318" i="15"/>
  <c r="BC164" i="16" s="1"/>
  <c r="BX965" i="15"/>
  <c r="BP318" i="15"/>
  <c r="AU164" i="16" s="1"/>
  <c r="BP965" i="15"/>
  <c r="BH318" i="15"/>
  <c r="AM164" i="16" s="1"/>
  <c r="BH965" i="15"/>
  <c r="AZ318" i="15"/>
  <c r="AE164" i="16" s="1"/>
  <c r="AZ965" i="15"/>
  <c r="AR318" i="15"/>
  <c r="W164" i="16" s="1"/>
  <c r="AR965" i="15"/>
  <c r="AJ318" i="15"/>
  <c r="O164" i="16" s="1"/>
  <c r="AJ965" i="15"/>
  <c r="AB318" i="15"/>
  <c r="G164" i="16" s="1"/>
  <c r="AB965" i="15"/>
  <c r="EW317" i="15"/>
  <c r="EB163" i="16" s="1"/>
  <c r="EW964" i="15"/>
  <c r="DE317" i="15"/>
  <c r="CJ163" i="16" s="1"/>
  <c r="DE964" i="15"/>
  <c r="CW317" i="15"/>
  <c r="CB163" i="16" s="1"/>
  <c r="CW964" i="15"/>
  <c r="CO317" i="15"/>
  <c r="BT163" i="16" s="1"/>
  <c r="CO964" i="15"/>
  <c r="CG317" i="15"/>
  <c r="BL163" i="16" s="1"/>
  <c r="CG964" i="15"/>
  <c r="BY317" i="15"/>
  <c r="BD163" i="16" s="1"/>
  <c r="BY964" i="15"/>
  <c r="BQ317" i="15"/>
  <c r="AV163" i="16" s="1"/>
  <c r="BQ964" i="15"/>
  <c r="BI317" i="15"/>
  <c r="AN163" i="16" s="1"/>
  <c r="BI964" i="15"/>
  <c r="BA317" i="15"/>
  <c r="AF163" i="16" s="1"/>
  <c r="BA964" i="15"/>
  <c r="AS317" i="15"/>
  <c r="X163" i="16" s="1"/>
  <c r="AS964" i="15"/>
  <c r="AK317" i="15"/>
  <c r="P163" i="16" s="1"/>
  <c r="AK964" i="15"/>
  <c r="AC317" i="15"/>
  <c r="H163" i="16" s="1"/>
  <c r="AC964" i="15"/>
  <c r="EX316" i="15"/>
  <c r="EC162" i="16" s="1"/>
  <c r="EX963" i="15"/>
  <c r="DF316" i="15"/>
  <c r="CK162" i="16" s="1"/>
  <c r="DF963" i="15"/>
  <c r="CX316" i="15"/>
  <c r="CC162" i="16" s="1"/>
  <c r="CX963" i="15"/>
  <c r="CP316" i="15"/>
  <c r="BU162" i="16" s="1"/>
  <c r="CP963" i="15"/>
  <c r="CH316" i="15"/>
  <c r="BM162" i="16" s="1"/>
  <c r="CH963" i="15"/>
  <c r="BZ316" i="15"/>
  <c r="BE162" i="16" s="1"/>
  <c r="BZ963" i="15"/>
  <c r="BR316" i="15"/>
  <c r="AW162" i="16" s="1"/>
  <c r="BR963" i="15"/>
  <c r="BJ316" i="15"/>
  <c r="AO162" i="16" s="1"/>
  <c r="BJ963" i="15"/>
  <c r="BB316" i="15"/>
  <c r="AG162" i="16" s="1"/>
  <c r="BB963" i="15"/>
  <c r="AT316" i="15"/>
  <c r="Y162" i="16" s="1"/>
  <c r="AT963" i="15"/>
  <c r="AL316" i="15"/>
  <c r="Q162" i="16" s="1"/>
  <c r="AL963" i="15"/>
  <c r="AD316" i="15"/>
  <c r="I162" i="16" s="1"/>
  <c r="AD963" i="15"/>
  <c r="EY315" i="15"/>
  <c r="ED161" i="16" s="1"/>
  <c r="EY962" i="15"/>
  <c r="DG315" i="15"/>
  <c r="CL161" i="16" s="1"/>
  <c r="DG962" i="15"/>
  <c r="CY315" i="15"/>
  <c r="CD161" i="16" s="1"/>
  <c r="CY962" i="15"/>
  <c r="CQ315" i="15"/>
  <c r="BV161" i="16" s="1"/>
  <c r="CQ962" i="15"/>
  <c r="CI315" i="15"/>
  <c r="BN161" i="16" s="1"/>
  <c r="CI962" i="15"/>
  <c r="CA315" i="15"/>
  <c r="BF161" i="16" s="1"/>
  <c r="CA962" i="15"/>
  <c r="BS315" i="15"/>
  <c r="AX161" i="16" s="1"/>
  <c r="BS962" i="15"/>
  <c r="BK315" i="15"/>
  <c r="AP161" i="16" s="1"/>
  <c r="BK962" i="15"/>
  <c r="BC315" i="15"/>
  <c r="AH161" i="16" s="1"/>
  <c r="BC962" i="15"/>
  <c r="AU315" i="15"/>
  <c r="Z161" i="16" s="1"/>
  <c r="AU962" i="15"/>
  <c r="AM315" i="15"/>
  <c r="R161" i="16" s="1"/>
  <c r="AM962" i="15"/>
  <c r="AE315" i="15"/>
  <c r="J161" i="16" s="1"/>
  <c r="AE962" i="15"/>
  <c r="EZ314" i="15"/>
  <c r="EE160" i="16" s="1"/>
  <c r="EZ961" i="15"/>
  <c r="DH314" i="15"/>
  <c r="CM160" i="16" s="1"/>
  <c r="DH961" i="15"/>
  <c r="CZ314" i="15"/>
  <c r="CE160" i="16" s="1"/>
  <c r="CZ961" i="15"/>
  <c r="CR314" i="15"/>
  <c r="BW160" i="16" s="1"/>
  <c r="CR961" i="15"/>
  <c r="CJ314" i="15"/>
  <c r="BO160" i="16" s="1"/>
  <c r="CJ961" i="15"/>
  <c r="CB314" i="15"/>
  <c r="BG160" i="16" s="1"/>
  <c r="CB961" i="15"/>
  <c r="BT314" i="15"/>
  <c r="AY160" i="16" s="1"/>
  <c r="BT961" i="15"/>
  <c r="BL314" i="15"/>
  <c r="AQ160" i="16" s="1"/>
  <c r="BL961" i="15"/>
  <c r="BD314" i="15"/>
  <c r="AI160" i="16" s="1"/>
  <c r="BD961" i="15"/>
  <c r="AV314" i="15"/>
  <c r="AA160" i="16" s="1"/>
  <c r="AV961" i="15"/>
  <c r="AN314" i="15"/>
  <c r="S160" i="16" s="1"/>
  <c r="AN961" i="15"/>
  <c r="AF314" i="15"/>
  <c r="K160" i="16" s="1"/>
  <c r="AF961" i="15"/>
  <c r="FA313" i="15"/>
  <c r="EF159" i="16" s="1"/>
  <c r="FA960" i="15"/>
  <c r="DI313" i="15"/>
  <c r="CN159" i="16" s="1"/>
  <c r="DI960" i="15"/>
  <c r="DA313" i="15"/>
  <c r="CF159" i="16" s="1"/>
  <c r="DA960" i="15"/>
  <c r="CS313" i="15"/>
  <c r="BX159" i="16" s="1"/>
  <c r="CS960" i="15"/>
  <c r="CK313" i="15"/>
  <c r="BP159" i="16" s="1"/>
  <c r="CK960" i="15"/>
  <c r="CC313" i="15"/>
  <c r="BH159" i="16" s="1"/>
  <c r="CC960" i="15"/>
  <c r="BU313" i="15"/>
  <c r="AZ159" i="16" s="1"/>
  <c r="BU960" i="15"/>
  <c r="BM313" i="15"/>
  <c r="AR159" i="16" s="1"/>
  <c r="BM960" i="15"/>
  <c r="BE313" i="15"/>
  <c r="AJ159" i="16" s="1"/>
  <c r="BE960" i="15"/>
  <c r="AW313" i="15"/>
  <c r="AB159" i="16" s="1"/>
  <c r="AW960" i="15"/>
  <c r="AO313" i="15"/>
  <c r="T159" i="16" s="1"/>
  <c r="AO960" i="15"/>
  <c r="AG313" i="15"/>
  <c r="L159" i="16" s="1"/>
  <c r="AG960" i="15"/>
  <c r="Y313" i="15"/>
  <c r="D159" i="16" s="1"/>
  <c r="Y960" i="15"/>
  <c r="ET148" i="15"/>
  <c r="DB312" i="15"/>
  <c r="CG158" i="16" s="1"/>
  <c r="DB959" i="15"/>
  <c r="CT312" i="15"/>
  <c r="BY158" i="16" s="1"/>
  <c r="CT959" i="15"/>
  <c r="CL312" i="15"/>
  <c r="BQ158" i="16" s="1"/>
  <c r="CL959" i="15"/>
  <c r="CD312" i="15"/>
  <c r="BI158" i="16" s="1"/>
  <c r="CD959" i="15"/>
  <c r="BV312" i="15"/>
  <c r="BA158" i="16" s="1"/>
  <c r="BV959" i="15"/>
  <c r="BN312" i="15"/>
  <c r="AS158" i="16" s="1"/>
  <c r="BN959" i="15"/>
  <c r="BF312" i="15"/>
  <c r="AK158" i="16" s="1"/>
  <c r="BF959" i="15"/>
  <c r="AX312" i="15"/>
  <c r="AC158" i="16" s="1"/>
  <c r="AX959" i="15"/>
  <c r="AP312" i="15"/>
  <c r="U158" i="16" s="1"/>
  <c r="AP959" i="15"/>
  <c r="AH312" i="15"/>
  <c r="M158" i="16" s="1"/>
  <c r="AH959" i="15"/>
  <c r="Z312" i="15"/>
  <c r="E158" i="16" s="1"/>
  <c r="Z959" i="15"/>
  <c r="EU311" i="15"/>
  <c r="DZ157" i="16" s="1"/>
  <c r="EU958" i="15"/>
  <c r="DC147" i="15"/>
  <c r="CU147" i="15"/>
  <c r="CM147" i="15"/>
  <c r="CE147" i="15"/>
  <c r="BW147" i="15"/>
  <c r="BO147" i="15"/>
  <c r="BG147" i="15"/>
  <c r="AY147" i="15"/>
  <c r="AQ147" i="15"/>
  <c r="AI147" i="15"/>
  <c r="AA147" i="15"/>
  <c r="EN310" i="15"/>
  <c r="DS156" i="16" s="1"/>
  <c r="EN957" i="15"/>
  <c r="EQ309" i="15"/>
  <c r="DV155" i="16" s="1"/>
  <c r="EQ956" i="15"/>
  <c r="EI145" i="15"/>
  <c r="EL308" i="15"/>
  <c r="DQ154" i="16" s="1"/>
  <c r="EL955" i="15"/>
  <c r="EO307" i="15"/>
  <c r="DT153" i="16" s="1"/>
  <c r="EO954" i="15"/>
  <c r="ER306" i="15"/>
  <c r="DW152" i="16" s="1"/>
  <c r="ER953" i="15"/>
  <c r="EJ306" i="15"/>
  <c r="DO152" i="16" s="1"/>
  <c r="EJ953" i="15"/>
  <c r="EM305" i="15"/>
  <c r="DR151" i="16" s="1"/>
  <c r="EM952" i="15"/>
  <c r="EP304" i="15"/>
  <c r="DU150" i="16" s="1"/>
  <c r="EP951" i="15"/>
  <c r="ES303" i="15"/>
  <c r="DX149" i="16" s="1"/>
  <c r="ES950" i="15"/>
  <c r="EK303" i="15"/>
  <c r="DP149" i="16" s="1"/>
  <c r="EK950" i="15"/>
  <c r="EN302" i="15"/>
  <c r="DS148" i="16" s="1"/>
  <c r="EN949" i="15"/>
  <c r="EQ301" i="15"/>
  <c r="DV147" i="16" s="1"/>
  <c r="EQ948" i="15"/>
  <c r="EI137" i="15"/>
  <c r="EL136" i="15"/>
  <c r="ED299" i="15"/>
  <c r="DI145" i="16" s="1"/>
  <c r="ED946" i="15"/>
  <c r="EC298" i="15"/>
  <c r="DH144" i="16" s="1"/>
  <c r="EC945" i="15"/>
  <c r="EB133" i="15"/>
  <c r="EH295" i="15"/>
  <c r="DM141" i="16" s="1"/>
  <c r="EH942" i="15"/>
  <c r="EG294" i="15"/>
  <c r="DL140" i="16" s="1"/>
  <c r="EG941" i="15"/>
  <c r="EF129" i="15"/>
  <c r="DX292" i="15"/>
  <c r="DC138" i="16" s="1"/>
  <c r="DX939" i="15"/>
  <c r="DP292" i="15"/>
  <c r="CU138" i="16" s="1"/>
  <c r="DP939" i="15"/>
  <c r="DZ291" i="15"/>
  <c r="DE137" i="16" s="1"/>
  <c r="DZ938" i="15"/>
  <c r="DR291" i="15"/>
  <c r="CW137" i="16" s="1"/>
  <c r="DR938" i="15"/>
  <c r="DJ127" i="15"/>
  <c r="DT290" i="15"/>
  <c r="CY136" i="16" s="1"/>
  <c r="DT937" i="15"/>
  <c r="DL290" i="15"/>
  <c r="CQ136" i="16" s="1"/>
  <c r="DL937" i="15"/>
  <c r="DV289" i="15"/>
  <c r="DA135" i="16" s="1"/>
  <c r="DV936" i="15"/>
  <c r="DN289" i="15"/>
  <c r="CS135" i="16" s="1"/>
  <c r="DN936" i="15"/>
  <c r="DX288" i="15"/>
  <c r="DC134" i="16" s="1"/>
  <c r="DX935" i="15"/>
  <c r="DP288" i="15"/>
  <c r="CU134" i="16" s="1"/>
  <c r="DP935" i="15"/>
  <c r="DZ287" i="15"/>
  <c r="DE133" i="16" s="1"/>
  <c r="DZ934" i="15"/>
  <c r="DR287" i="15"/>
  <c r="CW133" i="16" s="1"/>
  <c r="DR934" i="15"/>
  <c r="DJ123" i="15"/>
  <c r="DT286" i="15"/>
  <c r="CY132" i="16" s="1"/>
  <c r="DT933" i="15"/>
  <c r="DL286" i="15"/>
  <c r="CQ132" i="16" s="1"/>
  <c r="DL933" i="15"/>
  <c r="DV285" i="15"/>
  <c r="DA131" i="16" s="1"/>
  <c r="DV932" i="15"/>
  <c r="DN285" i="15"/>
  <c r="CS131" i="16" s="1"/>
  <c r="DN932" i="15"/>
  <c r="DX284" i="15"/>
  <c r="DC130" i="16" s="1"/>
  <c r="DX931" i="15"/>
  <c r="DP284" i="15"/>
  <c r="CU130" i="16" s="1"/>
  <c r="DP931" i="15"/>
  <c r="DZ283" i="15"/>
  <c r="DE129" i="16" s="1"/>
  <c r="DZ930" i="15"/>
  <c r="DR283" i="15"/>
  <c r="CW129" i="16" s="1"/>
  <c r="DR930" i="15"/>
  <c r="DJ119" i="15"/>
  <c r="DT282" i="15"/>
  <c r="CY128" i="16" s="1"/>
  <c r="DT929" i="15"/>
  <c r="DL282" i="15"/>
  <c r="CQ128" i="16" s="1"/>
  <c r="DL929" i="15"/>
  <c r="DV281" i="15"/>
  <c r="DA127" i="16" s="1"/>
  <c r="DV928" i="15"/>
  <c r="DN281" i="15"/>
  <c r="CS127" i="16" s="1"/>
  <c r="DN928" i="15"/>
  <c r="DX280" i="15"/>
  <c r="DC126" i="16" s="1"/>
  <c r="DX927" i="15"/>
  <c r="DP280" i="15"/>
  <c r="CU126" i="16" s="1"/>
  <c r="DP927" i="15"/>
  <c r="DZ279" i="15"/>
  <c r="DE125" i="16" s="1"/>
  <c r="DZ926" i="15"/>
  <c r="DR279" i="15"/>
  <c r="CW125" i="16" s="1"/>
  <c r="DR926" i="15"/>
  <c r="DJ115" i="15"/>
  <c r="DT278" i="15"/>
  <c r="CY124" i="16" s="1"/>
  <c r="DT925" i="15"/>
  <c r="DL278" i="15"/>
  <c r="CQ124" i="16" s="1"/>
  <c r="DL925" i="15"/>
  <c r="DV277" i="15"/>
  <c r="DA123" i="16" s="1"/>
  <c r="DV924" i="15"/>
  <c r="DN277" i="15"/>
  <c r="CS123" i="16" s="1"/>
  <c r="DN924" i="15"/>
  <c r="DX276" i="15"/>
  <c r="DC122" i="16" s="1"/>
  <c r="DX923" i="15"/>
  <c r="DP276" i="15"/>
  <c r="CU122" i="16" s="1"/>
  <c r="DP923" i="15"/>
  <c r="DZ111" i="15"/>
  <c r="DR111" i="15"/>
  <c r="DJ275" i="15"/>
  <c r="CO121" i="16" s="1"/>
  <c r="DJ922" i="15"/>
  <c r="ET110" i="15"/>
  <c r="DB274" i="15"/>
  <c r="CG120" i="16" s="1"/>
  <c r="DB921" i="15"/>
  <c r="CT274" i="15"/>
  <c r="BY120" i="16" s="1"/>
  <c r="CT921" i="15"/>
  <c r="CL274" i="15"/>
  <c r="BQ120" i="16" s="1"/>
  <c r="CL921" i="15"/>
  <c r="CD274" i="15"/>
  <c r="BI120" i="16" s="1"/>
  <c r="CD921" i="15"/>
  <c r="BV274" i="15"/>
  <c r="BA120" i="16" s="1"/>
  <c r="BV921" i="15"/>
  <c r="BN274" i="15"/>
  <c r="AS120" i="16" s="1"/>
  <c r="BN921" i="15"/>
  <c r="BF274" i="15"/>
  <c r="AK120" i="16" s="1"/>
  <c r="BF921" i="15"/>
  <c r="AX274" i="15"/>
  <c r="AC120" i="16" s="1"/>
  <c r="AX921" i="15"/>
  <c r="AP274" i="15"/>
  <c r="U120" i="16" s="1"/>
  <c r="AP921" i="15"/>
  <c r="AH274" i="15"/>
  <c r="M120" i="16" s="1"/>
  <c r="AH921" i="15"/>
  <c r="Z274" i="15"/>
  <c r="E120" i="16" s="1"/>
  <c r="Z921" i="15"/>
  <c r="EU273" i="15"/>
  <c r="DZ119" i="16" s="1"/>
  <c r="EU920" i="15"/>
  <c r="DC273" i="15"/>
  <c r="CH119" i="16" s="1"/>
  <c r="DC920" i="15"/>
  <c r="CU273" i="15"/>
  <c r="BZ119" i="16" s="1"/>
  <c r="CU920" i="15"/>
  <c r="CM273" i="15"/>
  <c r="BR119" i="16" s="1"/>
  <c r="CM920" i="15"/>
  <c r="CE273" i="15"/>
  <c r="BJ119" i="16" s="1"/>
  <c r="CE920" i="15"/>
  <c r="BW273" i="15"/>
  <c r="BB119" i="16" s="1"/>
  <c r="BW920" i="15"/>
  <c r="BO273" i="15"/>
  <c r="AT119" i="16" s="1"/>
  <c r="BO920" i="15"/>
  <c r="BG273" i="15"/>
  <c r="AL119" i="16" s="1"/>
  <c r="BG920" i="15"/>
  <c r="AY273" i="15"/>
  <c r="AD119" i="16" s="1"/>
  <c r="AY920" i="15"/>
  <c r="AQ273" i="15"/>
  <c r="V119" i="16" s="1"/>
  <c r="AQ920" i="15"/>
  <c r="AI273" i="15"/>
  <c r="N119" i="16" s="1"/>
  <c r="AI920" i="15"/>
  <c r="AA273" i="15"/>
  <c r="F119" i="16" s="1"/>
  <c r="AA920" i="15"/>
  <c r="EV272" i="15"/>
  <c r="EA118" i="16" s="1"/>
  <c r="EV919" i="15"/>
  <c r="DD272" i="15"/>
  <c r="CI118" i="16" s="1"/>
  <c r="DD919" i="15"/>
  <c r="CV272" i="15"/>
  <c r="CA118" i="16" s="1"/>
  <c r="CV919" i="15"/>
  <c r="CN272" i="15"/>
  <c r="BS118" i="16" s="1"/>
  <c r="CN919" i="15"/>
  <c r="CF272" i="15"/>
  <c r="BK118" i="16" s="1"/>
  <c r="CF919" i="15"/>
  <c r="BX272" i="15"/>
  <c r="BC118" i="16" s="1"/>
  <c r="BX919" i="15"/>
  <c r="BP272" i="15"/>
  <c r="AU118" i="16" s="1"/>
  <c r="BP919" i="15"/>
  <c r="BH272" i="15"/>
  <c r="AM118" i="16" s="1"/>
  <c r="BH919" i="15"/>
  <c r="AZ272" i="15"/>
  <c r="AE118" i="16" s="1"/>
  <c r="AZ919" i="15"/>
  <c r="AR272" i="15"/>
  <c r="W118" i="16" s="1"/>
  <c r="AR919" i="15"/>
  <c r="AJ272" i="15"/>
  <c r="O118" i="16" s="1"/>
  <c r="AJ919" i="15"/>
  <c r="AB272" i="15"/>
  <c r="G118" i="16" s="1"/>
  <c r="AB919" i="15"/>
  <c r="EW271" i="15"/>
  <c r="EB117" i="16" s="1"/>
  <c r="EW918" i="15"/>
  <c r="DE271" i="15"/>
  <c r="CJ117" i="16" s="1"/>
  <c r="DE918" i="15"/>
  <c r="CW271" i="15"/>
  <c r="CB117" i="16" s="1"/>
  <c r="CW918" i="15"/>
  <c r="CO271" i="15"/>
  <c r="BT117" i="16" s="1"/>
  <c r="CO918" i="15"/>
  <c r="CG271" i="15"/>
  <c r="BL117" i="16" s="1"/>
  <c r="CG918" i="15"/>
  <c r="BY271" i="15"/>
  <c r="BD117" i="16" s="1"/>
  <c r="BY918" i="15"/>
  <c r="BQ271" i="15"/>
  <c r="AV117" i="16" s="1"/>
  <c r="BQ918" i="15"/>
  <c r="BI271" i="15"/>
  <c r="AN117" i="16" s="1"/>
  <c r="BI918" i="15"/>
  <c r="BA271" i="15"/>
  <c r="AF117" i="16" s="1"/>
  <c r="BA918" i="15"/>
  <c r="AS271" i="15"/>
  <c r="X117" i="16" s="1"/>
  <c r="AS918" i="15"/>
  <c r="AK271" i="15"/>
  <c r="P117" i="16" s="1"/>
  <c r="AK918" i="15"/>
  <c r="AC271" i="15"/>
  <c r="H117" i="16" s="1"/>
  <c r="AC918" i="15"/>
  <c r="EX270" i="15"/>
  <c r="EC116" i="16" s="1"/>
  <c r="EX917" i="15"/>
  <c r="DF270" i="15"/>
  <c r="CK116" i="16" s="1"/>
  <c r="DF917" i="15"/>
  <c r="CX270" i="15"/>
  <c r="CC116" i="16" s="1"/>
  <c r="CX917" i="15"/>
  <c r="CP270" i="15"/>
  <c r="BU116" i="16" s="1"/>
  <c r="CP917" i="15"/>
  <c r="CH270" i="15"/>
  <c r="BM116" i="16" s="1"/>
  <c r="CH917" i="15"/>
  <c r="BZ270" i="15"/>
  <c r="BE116" i="16" s="1"/>
  <c r="BZ917" i="15"/>
  <c r="BR270" i="15"/>
  <c r="AW116" i="16" s="1"/>
  <c r="BR917" i="15"/>
  <c r="BJ270" i="15"/>
  <c r="AO116" i="16" s="1"/>
  <c r="BJ917" i="15"/>
  <c r="BB270" i="15"/>
  <c r="AG116" i="16" s="1"/>
  <c r="BB917" i="15"/>
  <c r="AT270" i="15"/>
  <c r="Y116" i="16" s="1"/>
  <c r="AT917" i="15"/>
  <c r="AL270" i="15"/>
  <c r="Q116" i="16" s="1"/>
  <c r="AL917" i="15"/>
  <c r="AD270" i="15"/>
  <c r="I116" i="16" s="1"/>
  <c r="AD917" i="15"/>
  <c r="EY269" i="15"/>
  <c r="ED115" i="16" s="1"/>
  <c r="EY916" i="15"/>
  <c r="DG269" i="15"/>
  <c r="CL115" i="16" s="1"/>
  <c r="DG916" i="15"/>
  <c r="CY269" i="15"/>
  <c r="CD115" i="16" s="1"/>
  <c r="CY916" i="15"/>
  <c r="CQ269" i="15"/>
  <c r="BV115" i="16" s="1"/>
  <c r="CQ916" i="15"/>
  <c r="CI269" i="15"/>
  <c r="BN115" i="16" s="1"/>
  <c r="CI916" i="15"/>
  <c r="CA269" i="15"/>
  <c r="BF115" i="16" s="1"/>
  <c r="CA916" i="15"/>
  <c r="BS269" i="15"/>
  <c r="AX115" i="16" s="1"/>
  <c r="BS916" i="15"/>
  <c r="BK269" i="15"/>
  <c r="AP115" i="16" s="1"/>
  <c r="BK916" i="15"/>
  <c r="BC269" i="15"/>
  <c r="AH115" i="16" s="1"/>
  <c r="BC916" i="15"/>
  <c r="AU269" i="15"/>
  <c r="Z115" i="16" s="1"/>
  <c r="AU916" i="15"/>
  <c r="AM269" i="15"/>
  <c r="R115" i="16" s="1"/>
  <c r="AM916" i="15"/>
  <c r="AE269" i="15"/>
  <c r="J115" i="16" s="1"/>
  <c r="AE916" i="15"/>
  <c r="EZ268" i="15"/>
  <c r="EE114" i="16" s="1"/>
  <c r="EZ915" i="15"/>
  <c r="DH268" i="15"/>
  <c r="CM114" i="16" s="1"/>
  <c r="DH915" i="15"/>
  <c r="CZ268" i="15"/>
  <c r="CE114" i="16" s="1"/>
  <c r="CZ915" i="15"/>
  <c r="CR268" i="15"/>
  <c r="BW114" i="16" s="1"/>
  <c r="CR915" i="15"/>
  <c r="CJ268" i="15"/>
  <c r="BO114" i="16" s="1"/>
  <c r="CJ915" i="15"/>
  <c r="CB268" i="15"/>
  <c r="BG114" i="16" s="1"/>
  <c r="CB915" i="15"/>
  <c r="BT268" i="15"/>
  <c r="AY114" i="16" s="1"/>
  <c r="BT915" i="15"/>
  <c r="BL268" i="15"/>
  <c r="AQ114" i="16" s="1"/>
  <c r="BL915" i="15"/>
  <c r="BD268" i="15"/>
  <c r="AI114" i="16" s="1"/>
  <c r="BD915" i="15"/>
  <c r="AV268" i="15"/>
  <c r="AA114" i="16" s="1"/>
  <c r="AV915" i="15"/>
  <c r="AN268" i="15"/>
  <c r="S114" i="16" s="1"/>
  <c r="AN915" i="15"/>
  <c r="AF268" i="15"/>
  <c r="K114" i="16" s="1"/>
  <c r="AF915" i="15"/>
  <c r="FA267" i="15"/>
  <c r="EF113" i="16" s="1"/>
  <c r="FA914" i="15"/>
  <c r="DI267" i="15"/>
  <c r="CN113" i="16" s="1"/>
  <c r="DI914" i="15"/>
  <c r="DA267" i="15"/>
  <c r="CF113" i="16" s="1"/>
  <c r="DA914" i="15"/>
  <c r="CS267" i="15"/>
  <c r="BX113" i="16" s="1"/>
  <c r="CS914" i="15"/>
  <c r="CK267" i="15"/>
  <c r="BP113" i="16" s="1"/>
  <c r="CK914" i="15"/>
  <c r="CC267" i="15"/>
  <c r="BH113" i="16" s="1"/>
  <c r="CC914" i="15"/>
  <c r="BU267" i="15"/>
  <c r="AZ113" i="16" s="1"/>
  <c r="BU914" i="15"/>
  <c r="BM267" i="15"/>
  <c r="AR113" i="16" s="1"/>
  <c r="BM914" i="15"/>
  <c r="BE267" i="15"/>
  <c r="AJ113" i="16" s="1"/>
  <c r="BE914" i="15"/>
  <c r="AW267" i="15"/>
  <c r="AB113" i="16" s="1"/>
  <c r="AW914" i="15"/>
  <c r="AO267" i="15"/>
  <c r="T113" i="16" s="1"/>
  <c r="AO914" i="15"/>
  <c r="AG267" i="15"/>
  <c r="L113" i="16" s="1"/>
  <c r="AG914" i="15"/>
  <c r="Y267" i="15"/>
  <c r="D113" i="16" s="1"/>
  <c r="Y914" i="15"/>
  <c r="ET102" i="15"/>
  <c r="DB266" i="15"/>
  <c r="CG112" i="16" s="1"/>
  <c r="DB913" i="15"/>
  <c r="CT266" i="15"/>
  <c r="BY112" i="16" s="1"/>
  <c r="CT913" i="15"/>
  <c r="CL266" i="15"/>
  <c r="BQ112" i="16" s="1"/>
  <c r="CL913" i="15"/>
  <c r="CD266" i="15"/>
  <c r="BI112" i="16" s="1"/>
  <c r="CD913" i="15"/>
  <c r="BV266" i="15"/>
  <c r="BA112" i="16" s="1"/>
  <c r="BV913" i="15"/>
  <c r="BN266" i="15"/>
  <c r="AS112" i="16" s="1"/>
  <c r="BN913" i="15"/>
  <c r="BF266" i="15"/>
  <c r="AK112" i="16" s="1"/>
  <c r="BF913" i="15"/>
  <c r="AX266" i="15"/>
  <c r="AC112" i="16" s="1"/>
  <c r="AX913" i="15"/>
  <c r="AP266" i="15"/>
  <c r="U112" i="16" s="1"/>
  <c r="AP913" i="15"/>
  <c r="AH266" i="15"/>
  <c r="M112" i="16" s="1"/>
  <c r="AH913" i="15"/>
  <c r="Z266" i="15"/>
  <c r="E112" i="16" s="1"/>
  <c r="Z913" i="15"/>
  <c r="EU265" i="15"/>
  <c r="DZ111" i="16" s="1"/>
  <c r="EU912" i="15"/>
  <c r="DC265" i="15"/>
  <c r="CH111" i="16" s="1"/>
  <c r="DC912" i="15"/>
  <c r="CU265" i="15"/>
  <c r="BZ111" i="16" s="1"/>
  <c r="CU912" i="15"/>
  <c r="CM265" i="15"/>
  <c r="BR111" i="16" s="1"/>
  <c r="CM912" i="15"/>
  <c r="CE265" i="15"/>
  <c r="BJ111" i="16" s="1"/>
  <c r="CE912" i="15"/>
  <c r="BW265" i="15"/>
  <c r="BB111" i="16" s="1"/>
  <c r="BW912" i="15"/>
  <c r="BO265" i="15"/>
  <c r="AT111" i="16" s="1"/>
  <c r="BO912" i="15"/>
  <c r="BG265" i="15"/>
  <c r="AL111" i="16" s="1"/>
  <c r="BG912" i="15"/>
  <c r="AY265" i="15"/>
  <c r="AD111" i="16" s="1"/>
  <c r="AY912" i="15"/>
  <c r="AQ265" i="15"/>
  <c r="V111" i="16" s="1"/>
  <c r="AQ912" i="15"/>
  <c r="AI265" i="15"/>
  <c r="N111" i="16" s="1"/>
  <c r="AI912" i="15"/>
  <c r="AA265" i="15"/>
  <c r="F111" i="16" s="1"/>
  <c r="AA912" i="15"/>
  <c r="EV264" i="15"/>
  <c r="EA110" i="16" s="1"/>
  <c r="EV911" i="15"/>
  <c r="DD264" i="15"/>
  <c r="CI110" i="16" s="1"/>
  <c r="DD911" i="15"/>
  <c r="CV264" i="15"/>
  <c r="CA110" i="16" s="1"/>
  <c r="CV911" i="15"/>
  <c r="CN264" i="15"/>
  <c r="BS110" i="16" s="1"/>
  <c r="CN911" i="15"/>
  <c r="CF264" i="15"/>
  <c r="BK110" i="16" s="1"/>
  <c r="CF911" i="15"/>
  <c r="BX264" i="15"/>
  <c r="BC110" i="16" s="1"/>
  <c r="BX911" i="15"/>
  <c r="BP264" i="15"/>
  <c r="AU110" i="16" s="1"/>
  <c r="BP911" i="15"/>
  <c r="BH264" i="15"/>
  <c r="AM110" i="16" s="1"/>
  <c r="BH911" i="15"/>
  <c r="AZ264" i="15"/>
  <c r="AE110" i="16" s="1"/>
  <c r="AZ911" i="15"/>
  <c r="AR264" i="15"/>
  <c r="W110" i="16" s="1"/>
  <c r="AR911" i="15"/>
  <c r="AJ264" i="15"/>
  <c r="O110" i="16" s="1"/>
  <c r="AJ911" i="15"/>
  <c r="AB264" i="15"/>
  <c r="G110" i="16" s="1"/>
  <c r="AB911" i="15"/>
  <c r="EW263" i="15"/>
  <c r="EB109" i="16" s="1"/>
  <c r="EW910" i="15"/>
  <c r="DE263" i="15"/>
  <c r="CJ109" i="16" s="1"/>
  <c r="DE910" i="15"/>
  <c r="CW263" i="15"/>
  <c r="CB109" i="16" s="1"/>
  <c r="CW910" i="15"/>
  <c r="CO263" i="15"/>
  <c r="BT109" i="16" s="1"/>
  <c r="CO910" i="15"/>
  <c r="CG263" i="15"/>
  <c r="BL109" i="16" s="1"/>
  <c r="CG910" i="15"/>
  <c r="BY263" i="15"/>
  <c r="BD109" i="16" s="1"/>
  <c r="BY910" i="15"/>
  <c r="BQ263" i="15"/>
  <c r="AV109" i="16" s="1"/>
  <c r="BQ910" i="15"/>
  <c r="BI263" i="15"/>
  <c r="AN109" i="16" s="1"/>
  <c r="BI910" i="15"/>
  <c r="BA263" i="15"/>
  <c r="AF109" i="16" s="1"/>
  <c r="BA910" i="15"/>
  <c r="AS263" i="15"/>
  <c r="X109" i="16" s="1"/>
  <c r="AS910" i="15"/>
  <c r="AK263" i="15"/>
  <c r="P109" i="16" s="1"/>
  <c r="AK910" i="15"/>
  <c r="AC263" i="15"/>
  <c r="H109" i="16" s="1"/>
  <c r="AC910" i="15"/>
  <c r="EX262" i="15"/>
  <c r="EC108" i="16" s="1"/>
  <c r="EX909" i="15"/>
  <c r="DF262" i="15"/>
  <c r="CK108" i="16" s="1"/>
  <c r="DF909" i="15"/>
  <c r="CX262" i="15"/>
  <c r="CC108" i="16" s="1"/>
  <c r="CX909" i="15"/>
  <c r="CP262" i="15"/>
  <c r="BU108" i="16" s="1"/>
  <c r="CP909" i="15"/>
  <c r="CH262" i="15"/>
  <c r="BM108" i="16" s="1"/>
  <c r="CH909" i="15"/>
  <c r="BZ262" i="15"/>
  <c r="BE108" i="16" s="1"/>
  <c r="BZ909" i="15"/>
  <c r="BR262" i="15"/>
  <c r="AW108" i="16" s="1"/>
  <c r="BR909" i="15"/>
  <c r="BJ262" i="15"/>
  <c r="AO108" i="16" s="1"/>
  <c r="BJ909" i="15"/>
  <c r="BB262" i="15"/>
  <c r="AG108" i="16" s="1"/>
  <c r="BB909" i="15"/>
  <c r="AT262" i="15"/>
  <c r="Y108" i="16" s="1"/>
  <c r="AT909" i="15"/>
  <c r="AL262" i="15"/>
  <c r="Q108" i="16" s="1"/>
  <c r="AL909" i="15"/>
  <c r="AD262" i="15"/>
  <c r="I108" i="16" s="1"/>
  <c r="AD909" i="15"/>
  <c r="EY261" i="15"/>
  <c r="ED107" i="16" s="1"/>
  <c r="EY908" i="15"/>
  <c r="DG261" i="15"/>
  <c r="CL107" i="16" s="1"/>
  <c r="DG908" i="15"/>
  <c r="CY261" i="15"/>
  <c r="CD107" i="16" s="1"/>
  <c r="CY908" i="15"/>
  <c r="CQ261" i="15"/>
  <c r="BV107" i="16" s="1"/>
  <c r="CQ908" i="15"/>
  <c r="CI261" i="15"/>
  <c r="BN107" i="16" s="1"/>
  <c r="CI908" i="15"/>
  <c r="CA261" i="15"/>
  <c r="BF107" i="16" s="1"/>
  <c r="CA908" i="15"/>
  <c r="BS261" i="15"/>
  <c r="AX107" i="16" s="1"/>
  <c r="BS908" i="15"/>
  <c r="BK261" i="15"/>
  <c r="AP107" i="16" s="1"/>
  <c r="BK908" i="15"/>
  <c r="BC261" i="15"/>
  <c r="AH107" i="16" s="1"/>
  <c r="BC908" i="15"/>
  <c r="AU261" i="15"/>
  <c r="Z107" i="16" s="1"/>
  <c r="AU908" i="15"/>
  <c r="AM261" i="15"/>
  <c r="R107" i="16" s="1"/>
  <c r="AM908" i="15"/>
  <c r="AE261" i="15"/>
  <c r="J107" i="16" s="1"/>
  <c r="AE908" i="15"/>
  <c r="EZ260" i="15"/>
  <c r="EE106" i="16" s="1"/>
  <c r="EZ907" i="15"/>
  <c r="DH260" i="15"/>
  <c r="CM106" i="16" s="1"/>
  <c r="DH907" i="15"/>
  <c r="CZ260" i="15"/>
  <c r="CE106" i="16" s="1"/>
  <c r="CZ907" i="15"/>
  <c r="CR260" i="15"/>
  <c r="BW106" i="16" s="1"/>
  <c r="CR907" i="15"/>
  <c r="CJ260" i="15"/>
  <c r="BO106" i="16" s="1"/>
  <c r="CJ907" i="15"/>
  <c r="CB260" i="15"/>
  <c r="BG106" i="16" s="1"/>
  <c r="CB907" i="15"/>
  <c r="BT260" i="15"/>
  <c r="AY106" i="16" s="1"/>
  <c r="BT907" i="15"/>
  <c r="BL260" i="15"/>
  <c r="AQ106" i="16" s="1"/>
  <c r="BL907" i="15"/>
  <c r="BD260" i="15"/>
  <c r="AI106" i="16" s="1"/>
  <c r="BD907" i="15"/>
  <c r="AV260" i="15"/>
  <c r="AA106" i="16" s="1"/>
  <c r="AV907" i="15"/>
  <c r="AN260" i="15"/>
  <c r="S106" i="16" s="1"/>
  <c r="AN907" i="15"/>
  <c r="AF260" i="15"/>
  <c r="K106" i="16" s="1"/>
  <c r="AF907" i="15"/>
  <c r="FA259" i="15"/>
  <c r="EF105" i="16" s="1"/>
  <c r="FA906" i="15"/>
  <c r="DI259" i="15"/>
  <c r="CN105" i="16" s="1"/>
  <c r="DI906" i="15"/>
  <c r="DA259" i="15"/>
  <c r="CF105" i="16" s="1"/>
  <c r="DA906" i="15"/>
  <c r="CS259" i="15"/>
  <c r="BX105" i="16" s="1"/>
  <c r="CS906" i="15"/>
  <c r="CK259" i="15"/>
  <c r="BP105" i="16" s="1"/>
  <c r="CK906" i="15"/>
  <c r="CC259" i="15"/>
  <c r="BH105" i="16" s="1"/>
  <c r="CC906" i="15"/>
  <c r="BU259" i="15"/>
  <c r="AZ105" i="16" s="1"/>
  <c r="BU906" i="15"/>
  <c r="BM259" i="15"/>
  <c r="AR105" i="16" s="1"/>
  <c r="BM906" i="15"/>
  <c r="BE259" i="15"/>
  <c r="AJ105" i="16" s="1"/>
  <c r="BE906" i="15"/>
  <c r="AW259" i="15"/>
  <c r="AB105" i="16" s="1"/>
  <c r="AW906" i="15"/>
  <c r="AO259" i="15"/>
  <c r="T105" i="16" s="1"/>
  <c r="AO906" i="15"/>
  <c r="AG259" i="15"/>
  <c r="L105" i="16" s="1"/>
  <c r="AG906" i="15"/>
  <c r="Y259" i="15"/>
  <c r="D105" i="16" s="1"/>
  <c r="Y906" i="15"/>
  <c r="ET94" i="15"/>
  <c r="DB258" i="15"/>
  <c r="CG104" i="16" s="1"/>
  <c r="DB905" i="15"/>
  <c r="CT258" i="15"/>
  <c r="BY104" i="16" s="1"/>
  <c r="CT905" i="15"/>
  <c r="CL258" i="15"/>
  <c r="BQ104" i="16" s="1"/>
  <c r="CL905" i="15"/>
  <c r="CD258" i="15"/>
  <c r="BI104" i="16" s="1"/>
  <c r="CD905" i="15"/>
  <c r="BV258" i="15"/>
  <c r="BA104" i="16" s="1"/>
  <c r="BV905" i="15"/>
  <c r="BN258" i="15"/>
  <c r="AS104" i="16" s="1"/>
  <c r="BN905" i="15"/>
  <c r="BF258" i="15"/>
  <c r="AK104" i="16" s="1"/>
  <c r="BF905" i="15"/>
  <c r="AX258" i="15"/>
  <c r="AC104" i="16" s="1"/>
  <c r="AX905" i="15"/>
  <c r="AP258" i="15"/>
  <c r="U104" i="16" s="1"/>
  <c r="AP905" i="15"/>
  <c r="AH258" i="15"/>
  <c r="M104" i="16" s="1"/>
  <c r="AH905" i="15"/>
  <c r="Z258" i="15"/>
  <c r="E104" i="16" s="1"/>
  <c r="Z905" i="15"/>
  <c r="EU257" i="15"/>
  <c r="DZ103" i="16" s="1"/>
  <c r="EU904" i="15"/>
  <c r="DC257" i="15"/>
  <c r="CH103" i="16" s="1"/>
  <c r="DC904" i="15"/>
  <c r="CU257" i="15"/>
  <c r="BZ103" i="16" s="1"/>
  <c r="CU904" i="15"/>
  <c r="CM257" i="15"/>
  <c r="BR103" i="16" s="1"/>
  <c r="CM904" i="15"/>
  <c r="CE257" i="15"/>
  <c r="BJ103" i="16" s="1"/>
  <c r="CE904" i="15"/>
  <c r="BW257" i="15"/>
  <c r="BB103" i="16" s="1"/>
  <c r="BW904" i="15"/>
  <c r="BO257" i="15"/>
  <c r="AT103" i="16" s="1"/>
  <c r="BO904" i="15"/>
  <c r="BG257" i="15"/>
  <c r="AL103" i="16" s="1"/>
  <c r="BG904" i="15"/>
  <c r="AY257" i="15"/>
  <c r="AD103" i="16" s="1"/>
  <c r="AY904" i="15"/>
  <c r="AQ257" i="15"/>
  <c r="V103" i="16" s="1"/>
  <c r="AQ904" i="15"/>
  <c r="AI257" i="15"/>
  <c r="N103" i="16" s="1"/>
  <c r="AI904" i="15"/>
  <c r="AA257" i="15"/>
  <c r="F103" i="16" s="1"/>
  <c r="AA904" i="15"/>
  <c r="EV256" i="15"/>
  <c r="EA102" i="16" s="1"/>
  <c r="EV903" i="15"/>
  <c r="DD256" i="15"/>
  <c r="CI102" i="16" s="1"/>
  <c r="DD903" i="15"/>
  <c r="CV256" i="15"/>
  <c r="CA102" i="16" s="1"/>
  <c r="CV903" i="15"/>
  <c r="CN256" i="15"/>
  <c r="BS102" i="16" s="1"/>
  <c r="CN903" i="15"/>
  <c r="CF256" i="15"/>
  <c r="BK102" i="16" s="1"/>
  <c r="CF903" i="15"/>
  <c r="BX256" i="15"/>
  <c r="BC102" i="16" s="1"/>
  <c r="BX903" i="15"/>
  <c r="BP256" i="15"/>
  <c r="AU102" i="16" s="1"/>
  <c r="BP903" i="15"/>
  <c r="BH256" i="15"/>
  <c r="AM102" i="16" s="1"/>
  <c r="BH903" i="15"/>
  <c r="AZ256" i="15"/>
  <c r="AE102" i="16" s="1"/>
  <c r="AZ903" i="15"/>
  <c r="AR256" i="15"/>
  <c r="W102" i="16" s="1"/>
  <c r="AR903" i="15"/>
  <c r="AJ256" i="15"/>
  <c r="O102" i="16" s="1"/>
  <c r="AJ903" i="15"/>
  <c r="AB256" i="15"/>
  <c r="G102" i="16" s="1"/>
  <c r="AB903" i="15"/>
  <c r="EW255" i="15"/>
  <c r="EB101" i="16" s="1"/>
  <c r="EW902" i="15"/>
  <c r="DE255" i="15"/>
  <c r="CJ101" i="16" s="1"/>
  <c r="DE902" i="15"/>
  <c r="CW255" i="15"/>
  <c r="CB101" i="16" s="1"/>
  <c r="CW902" i="15"/>
  <c r="CO255" i="15"/>
  <c r="BT101" i="16" s="1"/>
  <c r="CO902" i="15"/>
  <c r="CG255" i="15"/>
  <c r="BL101" i="16" s="1"/>
  <c r="CG902" i="15"/>
  <c r="BY255" i="15"/>
  <c r="BD101" i="16" s="1"/>
  <c r="BY902" i="15"/>
  <c r="BQ255" i="15"/>
  <c r="AV101" i="16" s="1"/>
  <c r="BQ902" i="15"/>
  <c r="BI255" i="15"/>
  <c r="AN101" i="16" s="1"/>
  <c r="BI902" i="15"/>
  <c r="BA255" i="15"/>
  <c r="AF101" i="16" s="1"/>
  <c r="BA902" i="15"/>
  <c r="AS255" i="15"/>
  <c r="X101" i="16" s="1"/>
  <c r="AS902" i="15"/>
  <c r="AK255" i="15"/>
  <c r="P101" i="16" s="1"/>
  <c r="AK902" i="15"/>
  <c r="AC255" i="15"/>
  <c r="H101" i="16" s="1"/>
  <c r="AC902" i="15"/>
  <c r="EX254" i="15"/>
  <c r="EC100" i="16" s="1"/>
  <c r="EX901" i="15"/>
  <c r="DF254" i="15"/>
  <c r="CK100" i="16" s="1"/>
  <c r="DF901" i="15"/>
  <c r="CX254" i="15"/>
  <c r="CC100" i="16" s="1"/>
  <c r="CX901" i="15"/>
  <c r="CP254" i="15"/>
  <c r="BU100" i="16" s="1"/>
  <c r="CP901" i="15"/>
  <c r="CH254" i="15"/>
  <c r="BM100" i="16" s="1"/>
  <c r="CH901" i="15"/>
  <c r="BZ254" i="15"/>
  <c r="BE100" i="16" s="1"/>
  <c r="BZ901" i="15"/>
  <c r="BR254" i="15"/>
  <c r="AW100" i="16" s="1"/>
  <c r="BR901" i="15"/>
  <c r="BJ254" i="15"/>
  <c r="AO100" i="16" s="1"/>
  <c r="BJ901" i="15"/>
  <c r="BB254" i="15"/>
  <c r="AG100" i="16" s="1"/>
  <c r="BB901" i="15"/>
  <c r="AT254" i="15"/>
  <c r="Y100" i="16" s="1"/>
  <c r="AT901" i="15"/>
  <c r="AL254" i="15"/>
  <c r="Q100" i="16" s="1"/>
  <c r="AL901" i="15"/>
  <c r="AD254" i="15"/>
  <c r="I100" i="16" s="1"/>
  <c r="AD901" i="15"/>
  <c r="EY253" i="15"/>
  <c r="ED99" i="16" s="1"/>
  <c r="EY900" i="15"/>
  <c r="DG253" i="15"/>
  <c r="CL99" i="16" s="1"/>
  <c r="DG900" i="15"/>
  <c r="CY253" i="15"/>
  <c r="CD99" i="16" s="1"/>
  <c r="CY900" i="15"/>
  <c r="CQ253" i="15"/>
  <c r="BV99" i="16" s="1"/>
  <c r="CQ900" i="15"/>
  <c r="CI253" i="15"/>
  <c r="BN99" i="16" s="1"/>
  <c r="CI900" i="15"/>
  <c r="CA253" i="15"/>
  <c r="BF99" i="16" s="1"/>
  <c r="CA900" i="15"/>
  <c r="BS253" i="15"/>
  <c r="AX99" i="16" s="1"/>
  <c r="BS900" i="15"/>
  <c r="BK253" i="15"/>
  <c r="AP99" i="16" s="1"/>
  <c r="BK900" i="15"/>
  <c r="BC253" i="15"/>
  <c r="AH99" i="16" s="1"/>
  <c r="BC900" i="15"/>
  <c r="AU253" i="15"/>
  <c r="Z99" i="16" s="1"/>
  <c r="AU900" i="15"/>
  <c r="AM253" i="15"/>
  <c r="R99" i="16" s="1"/>
  <c r="AM900" i="15"/>
  <c r="AE253" i="15"/>
  <c r="J99" i="16" s="1"/>
  <c r="AE900" i="15"/>
  <c r="EZ252" i="15"/>
  <c r="EE98" i="16" s="1"/>
  <c r="EZ899" i="15"/>
  <c r="DH252" i="15"/>
  <c r="CM98" i="16" s="1"/>
  <c r="DH899" i="15"/>
  <c r="CZ252" i="15"/>
  <c r="CE98" i="16" s="1"/>
  <c r="CZ899" i="15"/>
  <c r="CR252" i="15"/>
  <c r="BW98" i="16" s="1"/>
  <c r="CR899" i="15"/>
  <c r="CJ252" i="15"/>
  <c r="BO98" i="16" s="1"/>
  <c r="CJ899" i="15"/>
  <c r="CB252" i="15"/>
  <c r="BG98" i="16" s="1"/>
  <c r="CB899" i="15"/>
  <c r="BT252" i="15"/>
  <c r="AY98" i="16" s="1"/>
  <c r="BT899" i="15"/>
  <c r="BL252" i="15"/>
  <c r="AQ98" i="16" s="1"/>
  <c r="BL899" i="15"/>
  <c r="BD252" i="15"/>
  <c r="AI98" i="16" s="1"/>
  <c r="BD899" i="15"/>
  <c r="AV252" i="15"/>
  <c r="AA98" i="16" s="1"/>
  <c r="AV899" i="15"/>
  <c r="AN252" i="15"/>
  <c r="S98" i="16" s="1"/>
  <c r="AN899" i="15"/>
  <c r="AF252" i="15"/>
  <c r="K98" i="16" s="1"/>
  <c r="AF899" i="15"/>
  <c r="FA251" i="15"/>
  <c r="EF97" i="16" s="1"/>
  <c r="FA898" i="15"/>
  <c r="DI251" i="15"/>
  <c r="CN97" i="16" s="1"/>
  <c r="DI898" i="15"/>
  <c r="DA251" i="15"/>
  <c r="CF97" i="16" s="1"/>
  <c r="DA898" i="15"/>
  <c r="CS251" i="15"/>
  <c r="BX97" i="16" s="1"/>
  <c r="CS898" i="15"/>
  <c r="CK251" i="15"/>
  <c r="BP97" i="16" s="1"/>
  <c r="CK898" i="15"/>
  <c r="CC251" i="15"/>
  <c r="BH97" i="16" s="1"/>
  <c r="CC898" i="15"/>
  <c r="BU251" i="15"/>
  <c r="AZ97" i="16" s="1"/>
  <c r="BU898" i="15"/>
  <c r="BM251" i="15"/>
  <c r="AR97" i="16" s="1"/>
  <c r="BM898" i="15"/>
  <c r="BE251" i="15"/>
  <c r="AJ97" i="16" s="1"/>
  <c r="BE898" i="15"/>
  <c r="AW251" i="15"/>
  <c r="AB97" i="16" s="1"/>
  <c r="AW898" i="15"/>
  <c r="AO251" i="15"/>
  <c r="T97" i="16" s="1"/>
  <c r="AO898" i="15"/>
  <c r="AG251" i="15"/>
  <c r="L97" i="16" s="1"/>
  <c r="AG898" i="15"/>
  <c r="Y251" i="15"/>
  <c r="D97" i="16" s="1"/>
  <c r="Y898" i="15"/>
  <c r="ET86" i="15"/>
  <c r="DB250" i="15"/>
  <c r="CG96" i="16" s="1"/>
  <c r="DB897" i="15"/>
  <c r="CT250" i="15"/>
  <c r="BY96" i="16" s="1"/>
  <c r="CT897" i="15"/>
  <c r="CL250" i="15"/>
  <c r="BQ96" i="16" s="1"/>
  <c r="CL897" i="15"/>
  <c r="CD250" i="15"/>
  <c r="BI96" i="16" s="1"/>
  <c r="CD897" i="15"/>
  <c r="BV250" i="15"/>
  <c r="BA96" i="16" s="1"/>
  <c r="BV897" i="15"/>
  <c r="BN250" i="15"/>
  <c r="AS96" i="16" s="1"/>
  <c r="BN897" i="15"/>
  <c r="BF250" i="15"/>
  <c r="AK96" i="16" s="1"/>
  <c r="BF897" i="15"/>
  <c r="AX250" i="15"/>
  <c r="AC96" i="16" s="1"/>
  <c r="AX897" i="15"/>
  <c r="AP250" i="15"/>
  <c r="U96" i="16" s="1"/>
  <c r="AP897" i="15"/>
  <c r="AH250" i="15"/>
  <c r="M96" i="16" s="1"/>
  <c r="AH897" i="15"/>
  <c r="Z250" i="15"/>
  <c r="E96" i="16" s="1"/>
  <c r="Z897" i="15"/>
  <c r="EU249" i="15"/>
  <c r="DZ95" i="16" s="1"/>
  <c r="EU896" i="15"/>
  <c r="DC249" i="15"/>
  <c r="CH95" i="16" s="1"/>
  <c r="DC896" i="15"/>
  <c r="CU249" i="15"/>
  <c r="BZ95" i="16" s="1"/>
  <c r="CU896" i="15"/>
  <c r="CM249" i="15"/>
  <c r="BR95" i="16" s="1"/>
  <c r="CM896" i="15"/>
  <c r="CE249" i="15"/>
  <c r="BJ95" i="16" s="1"/>
  <c r="CE896" i="15"/>
  <c r="BW249" i="15"/>
  <c r="BB95" i="16" s="1"/>
  <c r="BW896" i="15"/>
  <c r="BO249" i="15"/>
  <c r="AT95" i="16" s="1"/>
  <c r="BO896" i="15"/>
  <c r="BG249" i="15"/>
  <c r="AL95" i="16" s="1"/>
  <c r="BG896" i="15"/>
  <c r="AY249" i="15"/>
  <c r="AD95" i="16" s="1"/>
  <c r="AY896" i="15"/>
  <c r="AQ249" i="15"/>
  <c r="V95" i="16" s="1"/>
  <c r="AQ896" i="15"/>
  <c r="AI249" i="15"/>
  <c r="N95" i="16" s="1"/>
  <c r="AI896" i="15"/>
  <c r="AA249" i="15"/>
  <c r="F95" i="16" s="1"/>
  <c r="AA896" i="15"/>
  <c r="EV248" i="15"/>
  <c r="EA94" i="16" s="1"/>
  <c r="EV895" i="15"/>
  <c r="DD248" i="15"/>
  <c r="CI94" i="16" s="1"/>
  <c r="DD895" i="15"/>
  <c r="CV248" i="15"/>
  <c r="CA94" i="16" s="1"/>
  <c r="CV895" i="15"/>
  <c r="CN248" i="15"/>
  <c r="BS94" i="16" s="1"/>
  <c r="CN895" i="15"/>
  <c r="CF248" i="15"/>
  <c r="BK94" i="16" s="1"/>
  <c r="CF895" i="15"/>
  <c r="BX248" i="15"/>
  <c r="BC94" i="16" s="1"/>
  <c r="BX895" i="15"/>
  <c r="BP248" i="15"/>
  <c r="AU94" i="16" s="1"/>
  <c r="BP895" i="15"/>
  <c r="BH248" i="15"/>
  <c r="AM94" i="16" s="1"/>
  <c r="BH895" i="15"/>
  <c r="AZ248" i="15"/>
  <c r="AE94" i="16" s="1"/>
  <c r="AZ895" i="15"/>
  <c r="AR248" i="15"/>
  <c r="W94" i="16" s="1"/>
  <c r="AR895" i="15"/>
  <c r="AJ248" i="15"/>
  <c r="O94" i="16" s="1"/>
  <c r="AJ895" i="15"/>
  <c r="AB248" i="15"/>
  <c r="G94" i="16" s="1"/>
  <c r="AB895" i="15"/>
  <c r="EW247" i="15"/>
  <c r="EB93" i="16" s="1"/>
  <c r="EW894" i="15"/>
  <c r="DE247" i="15"/>
  <c r="CJ93" i="16" s="1"/>
  <c r="DE894" i="15"/>
  <c r="CW247" i="15"/>
  <c r="CB93" i="16" s="1"/>
  <c r="CW894" i="15"/>
  <c r="CO247" i="15"/>
  <c r="BT93" i="16" s="1"/>
  <c r="CO894" i="15"/>
  <c r="CG247" i="15"/>
  <c r="BL93" i="16" s="1"/>
  <c r="CG894" i="15"/>
  <c r="BY247" i="15"/>
  <c r="BD93" i="16" s="1"/>
  <c r="BY894" i="15"/>
  <c r="BQ247" i="15"/>
  <c r="AV93" i="16" s="1"/>
  <c r="BQ894" i="15"/>
  <c r="BI247" i="15"/>
  <c r="AN93" i="16" s="1"/>
  <c r="BI894" i="15"/>
  <c r="BA247" i="15"/>
  <c r="AF93" i="16" s="1"/>
  <c r="BA894" i="15"/>
  <c r="AS247" i="15"/>
  <c r="X93" i="16" s="1"/>
  <c r="AS894" i="15"/>
  <c r="AK247" i="15"/>
  <c r="P93" i="16" s="1"/>
  <c r="AK894" i="15"/>
  <c r="AC247" i="15"/>
  <c r="H93" i="16" s="1"/>
  <c r="AC894" i="15"/>
  <c r="EX246" i="15"/>
  <c r="EC92" i="16" s="1"/>
  <c r="EX893" i="15"/>
  <c r="DF246" i="15"/>
  <c r="CK92" i="16" s="1"/>
  <c r="DF893" i="15"/>
  <c r="CX246" i="15"/>
  <c r="CC92" i="16" s="1"/>
  <c r="CX893" i="15"/>
  <c r="CP246" i="15"/>
  <c r="BU92" i="16" s="1"/>
  <c r="CP893" i="15"/>
  <c r="CH246" i="15"/>
  <c r="BM92" i="16" s="1"/>
  <c r="CH893" i="15"/>
  <c r="BZ246" i="15"/>
  <c r="BE92" i="16" s="1"/>
  <c r="BZ893" i="15"/>
  <c r="BR246" i="15"/>
  <c r="AW92" i="16" s="1"/>
  <c r="BR893" i="15"/>
  <c r="BJ246" i="15"/>
  <c r="AO92" i="16" s="1"/>
  <c r="BJ893" i="15"/>
  <c r="BB246" i="15"/>
  <c r="AG92" i="16" s="1"/>
  <c r="BB893" i="15"/>
  <c r="AT246" i="15"/>
  <c r="Y92" i="16" s="1"/>
  <c r="AT893" i="15"/>
  <c r="AL246" i="15"/>
  <c r="Q92" i="16" s="1"/>
  <c r="AL893" i="15"/>
  <c r="AD246" i="15"/>
  <c r="I92" i="16" s="1"/>
  <c r="AD893" i="15"/>
  <c r="EY245" i="15"/>
  <c r="ED91" i="16" s="1"/>
  <c r="EY892" i="15"/>
  <c r="DG245" i="15"/>
  <c r="CL91" i="16" s="1"/>
  <c r="DG892" i="15"/>
  <c r="CY245" i="15"/>
  <c r="CD91" i="16" s="1"/>
  <c r="CY892" i="15"/>
  <c r="CQ245" i="15"/>
  <c r="BV91" i="16" s="1"/>
  <c r="CQ892" i="15"/>
  <c r="CI245" i="15"/>
  <c r="BN91" i="16" s="1"/>
  <c r="CI892" i="15"/>
  <c r="CA245" i="15"/>
  <c r="BF91" i="16" s="1"/>
  <c r="CA892" i="15"/>
  <c r="BS245" i="15"/>
  <c r="AX91" i="16" s="1"/>
  <c r="BS892" i="15"/>
  <c r="BK245" i="15"/>
  <c r="AP91" i="16" s="1"/>
  <c r="BK892" i="15"/>
  <c r="BC245" i="15"/>
  <c r="AH91" i="16" s="1"/>
  <c r="BC892" i="15"/>
  <c r="AU245" i="15"/>
  <c r="Z91" i="16" s="1"/>
  <c r="AU892" i="15"/>
  <c r="AM245" i="15"/>
  <c r="R91" i="16" s="1"/>
  <c r="AM892" i="15"/>
  <c r="AE245" i="15"/>
  <c r="J91" i="16" s="1"/>
  <c r="AE892" i="15"/>
  <c r="EZ244" i="15"/>
  <c r="EE90" i="16" s="1"/>
  <c r="EZ891" i="15"/>
  <c r="DH244" i="15"/>
  <c r="CM90" i="16" s="1"/>
  <c r="DH891" i="15"/>
  <c r="CZ244" i="15"/>
  <c r="CE90" i="16" s="1"/>
  <c r="CZ891" i="15"/>
  <c r="CR244" i="15"/>
  <c r="BW90" i="16" s="1"/>
  <c r="CR891" i="15"/>
  <c r="CJ244" i="15"/>
  <c r="BO90" i="16" s="1"/>
  <c r="CJ891" i="15"/>
  <c r="CB244" i="15"/>
  <c r="BG90" i="16" s="1"/>
  <c r="CB891" i="15"/>
  <c r="BT244" i="15"/>
  <c r="AY90" i="16" s="1"/>
  <c r="BT891" i="15"/>
  <c r="BL244" i="15"/>
  <c r="AQ90" i="16" s="1"/>
  <c r="BL891" i="15"/>
  <c r="BD244" i="15"/>
  <c r="AI90" i="16" s="1"/>
  <c r="BD891" i="15"/>
  <c r="AV244" i="15"/>
  <c r="AA90" i="16" s="1"/>
  <c r="AV891" i="15"/>
  <c r="AN244" i="15"/>
  <c r="S90" i="16" s="1"/>
  <c r="AN891" i="15"/>
  <c r="AF244" i="15"/>
  <c r="K90" i="16" s="1"/>
  <c r="AF891" i="15"/>
  <c r="FA243" i="15"/>
  <c r="EF89" i="16" s="1"/>
  <c r="FA890" i="15"/>
  <c r="DI243" i="15"/>
  <c r="CN89" i="16" s="1"/>
  <c r="DI890" i="15"/>
  <c r="DA243" i="15"/>
  <c r="CF89" i="16" s="1"/>
  <c r="DA890" i="15"/>
  <c r="CS243" i="15"/>
  <c r="BX89" i="16" s="1"/>
  <c r="CS890" i="15"/>
  <c r="CK243" i="15"/>
  <c r="BP89" i="16" s="1"/>
  <c r="CK890" i="15"/>
  <c r="CC243" i="15"/>
  <c r="BH89" i="16" s="1"/>
  <c r="CC890" i="15"/>
  <c r="BU243" i="15"/>
  <c r="AZ89" i="16" s="1"/>
  <c r="BU890" i="15"/>
  <c r="BM243" i="15"/>
  <c r="AR89" i="16" s="1"/>
  <c r="BM890" i="15"/>
  <c r="BE243" i="15"/>
  <c r="AJ89" i="16" s="1"/>
  <c r="BE890" i="15"/>
  <c r="AW243" i="15"/>
  <c r="AB89" i="16" s="1"/>
  <c r="AW890" i="15"/>
  <c r="AO243" i="15"/>
  <c r="T89" i="16" s="1"/>
  <c r="AO890" i="15"/>
  <c r="AG243" i="15"/>
  <c r="L89" i="16" s="1"/>
  <c r="AG890" i="15"/>
  <c r="Y243" i="15"/>
  <c r="D89" i="16" s="1"/>
  <c r="Y890" i="15"/>
  <c r="ET78" i="15"/>
  <c r="DB242" i="15"/>
  <c r="CG88" i="16" s="1"/>
  <c r="DB889" i="15"/>
  <c r="CT242" i="15"/>
  <c r="BY88" i="16" s="1"/>
  <c r="CT889" i="15"/>
  <c r="CL242" i="15"/>
  <c r="BQ88" i="16" s="1"/>
  <c r="CL889" i="15"/>
  <c r="CD242" i="15"/>
  <c r="BI88" i="16" s="1"/>
  <c r="CD889" i="15"/>
  <c r="BV242" i="15"/>
  <c r="BA88" i="16" s="1"/>
  <c r="BV889" i="15"/>
  <c r="BN242" i="15"/>
  <c r="AS88" i="16" s="1"/>
  <c r="BN889" i="15"/>
  <c r="BF242" i="15"/>
  <c r="AK88" i="16" s="1"/>
  <c r="BF889" i="15"/>
  <c r="AX242" i="15"/>
  <c r="AC88" i="16" s="1"/>
  <c r="AX889" i="15"/>
  <c r="AP242" i="15"/>
  <c r="U88" i="16" s="1"/>
  <c r="AP889" i="15"/>
  <c r="AH242" i="15"/>
  <c r="M88" i="16" s="1"/>
  <c r="AH889" i="15"/>
  <c r="Z242" i="15"/>
  <c r="E88" i="16" s="1"/>
  <c r="Z889" i="15"/>
  <c r="EU241" i="15"/>
  <c r="DZ87" i="16" s="1"/>
  <c r="EU888" i="15"/>
  <c r="DC241" i="15"/>
  <c r="CH87" i="16" s="1"/>
  <c r="DC888" i="15"/>
  <c r="CU241" i="15"/>
  <c r="BZ87" i="16" s="1"/>
  <c r="CU888" i="15"/>
  <c r="CM241" i="15"/>
  <c r="BR87" i="16" s="1"/>
  <c r="CM888" i="15"/>
  <c r="CE241" i="15"/>
  <c r="BJ87" i="16" s="1"/>
  <c r="CE888" i="15"/>
  <c r="BW241" i="15"/>
  <c r="BB87" i="16" s="1"/>
  <c r="BW888" i="15"/>
  <c r="BO241" i="15"/>
  <c r="AT87" i="16" s="1"/>
  <c r="BO888" i="15"/>
  <c r="BG241" i="15"/>
  <c r="AL87" i="16" s="1"/>
  <c r="BG888" i="15"/>
  <c r="AY241" i="15"/>
  <c r="AD87" i="16" s="1"/>
  <c r="AY888" i="15"/>
  <c r="AQ241" i="15"/>
  <c r="V87" i="16" s="1"/>
  <c r="AQ888" i="15"/>
  <c r="AI241" i="15"/>
  <c r="N87" i="16" s="1"/>
  <c r="AI888" i="15"/>
  <c r="AA241" i="15"/>
  <c r="F87" i="16" s="1"/>
  <c r="AA888" i="15"/>
  <c r="EV240" i="15"/>
  <c r="EA86" i="16" s="1"/>
  <c r="EV887" i="15"/>
  <c r="DD240" i="15"/>
  <c r="CI86" i="16" s="1"/>
  <c r="DD887" i="15"/>
  <c r="CV240" i="15"/>
  <c r="CA86" i="16" s="1"/>
  <c r="CV887" i="15"/>
  <c r="CN240" i="15"/>
  <c r="BS86" i="16" s="1"/>
  <c r="CN887" i="15"/>
  <c r="CF240" i="15"/>
  <c r="BK86" i="16" s="1"/>
  <c r="CF887" i="15"/>
  <c r="BX240" i="15"/>
  <c r="BC86" i="16" s="1"/>
  <c r="BX887" i="15"/>
  <c r="BP240" i="15"/>
  <c r="AU86" i="16" s="1"/>
  <c r="BP887" i="15"/>
  <c r="BH240" i="15"/>
  <c r="AM86" i="16" s="1"/>
  <c r="BH887" i="15"/>
  <c r="AZ240" i="15"/>
  <c r="AE86" i="16" s="1"/>
  <c r="AZ887" i="15"/>
  <c r="AR240" i="15"/>
  <c r="W86" i="16" s="1"/>
  <c r="AR887" i="15"/>
  <c r="AJ240" i="15"/>
  <c r="O86" i="16" s="1"/>
  <c r="AJ887" i="15"/>
  <c r="AB240" i="15"/>
  <c r="G86" i="16" s="1"/>
  <c r="AB887" i="15"/>
  <c r="EW239" i="15"/>
  <c r="EB85" i="16" s="1"/>
  <c r="EW886" i="15"/>
  <c r="DE239" i="15"/>
  <c r="CJ85" i="16" s="1"/>
  <c r="DE886" i="15"/>
  <c r="CW239" i="15"/>
  <c r="CB85" i="16" s="1"/>
  <c r="CW886" i="15"/>
  <c r="CO239" i="15"/>
  <c r="BT85" i="16" s="1"/>
  <c r="CO886" i="15"/>
  <c r="CG239" i="15"/>
  <c r="BL85" i="16" s="1"/>
  <c r="CG886" i="15"/>
  <c r="BY239" i="15"/>
  <c r="BD85" i="16" s="1"/>
  <c r="BY886" i="15"/>
  <c r="BQ239" i="15"/>
  <c r="AV85" i="16" s="1"/>
  <c r="BQ886" i="15"/>
  <c r="BI239" i="15"/>
  <c r="AN85" i="16" s="1"/>
  <c r="BI886" i="15"/>
  <c r="BA239" i="15"/>
  <c r="AF85" i="16" s="1"/>
  <c r="BA886" i="15"/>
  <c r="AS239" i="15"/>
  <c r="X85" i="16" s="1"/>
  <c r="AS886" i="15"/>
  <c r="AK239" i="15"/>
  <c r="P85" i="16" s="1"/>
  <c r="AK886" i="15"/>
  <c r="AC239" i="15"/>
  <c r="H85" i="16" s="1"/>
  <c r="AC886" i="15"/>
  <c r="EX238" i="15"/>
  <c r="EC84" i="16" s="1"/>
  <c r="EX885" i="15"/>
  <c r="DF238" i="15"/>
  <c r="CK84" i="16" s="1"/>
  <c r="DF885" i="15"/>
  <c r="CX238" i="15"/>
  <c r="CC84" i="16" s="1"/>
  <c r="CX885" i="15"/>
  <c r="CP238" i="15"/>
  <c r="BU84" i="16" s="1"/>
  <c r="CP885" i="15"/>
  <c r="CH238" i="15"/>
  <c r="BM84" i="16" s="1"/>
  <c r="CH885" i="15"/>
  <c r="BZ238" i="15"/>
  <c r="BE84" i="16" s="1"/>
  <c r="BZ885" i="15"/>
  <c r="BR238" i="15"/>
  <c r="AW84" i="16" s="1"/>
  <c r="BR885" i="15"/>
  <c r="BJ238" i="15"/>
  <c r="AO84" i="16" s="1"/>
  <c r="BJ885" i="15"/>
  <c r="BB238" i="15"/>
  <c r="AG84" i="16" s="1"/>
  <c r="BB885" i="15"/>
  <c r="AT238" i="15"/>
  <c r="Y84" i="16" s="1"/>
  <c r="AT885" i="15"/>
  <c r="AL238" i="15"/>
  <c r="Q84" i="16" s="1"/>
  <c r="AL885" i="15"/>
  <c r="AD238" i="15"/>
  <c r="I84" i="16" s="1"/>
  <c r="AD885" i="15"/>
  <c r="EY237" i="15"/>
  <c r="ED83" i="16" s="1"/>
  <c r="EY884" i="15"/>
  <c r="DG237" i="15"/>
  <c r="CL83" i="16" s="1"/>
  <c r="DG884" i="15"/>
  <c r="CY237" i="15"/>
  <c r="CD83" i="16" s="1"/>
  <c r="CY884" i="15"/>
  <c r="CQ237" i="15"/>
  <c r="BV83" i="16" s="1"/>
  <c r="CQ884" i="15"/>
  <c r="CI237" i="15"/>
  <c r="BN83" i="16" s="1"/>
  <c r="CI884" i="15"/>
  <c r="CA237" i="15"/>
  <c r="BF83" i="16" s="1"/>
  <c r="CA884" i="15"/>
  <c r="BS237" i="15"/>
  <c r="AX83" i="16" s="1"/>
  <c r="BS884" i="15"/>
  <c r="BK237" i="15"/>
  <c r="AP83" i="16" s="1"/>
  <c r="BK884" i="15"/>
  <c r="BC237" i="15"/>
  <c r="AH83" i="16" s="1"/>
  <c r="BC884" i="15"/>
  <c r="AU237" i="15"/>
  <c r="Z83" i="16" s="1"/>
  <c r="AU884" i="15"/>
  <c r="AM237" i="15"/>
  <c r="R83" i="16" s="1"/>
  <c r="AM884" i="15"/>
  <c r="AE237" i="15"/>
  <c r="J83" i="16" s="1"/>
  <c r="AE884" i="15"/>
  <c r="EZ236" i="15"/>
  <c r="EE82" i="16" s="1"/>
  <c r="EZ883" i="15"/>
  <c r="DH236" i="15"/>
  <c r="CM82" i="16" s="1"/>
  <c r="DH883" i="15"/>
  <c r="CZ236" i="15"/>
  <c r="CE82" i="16" s="1"/>
  <c r="CZ883" i="15"/>
  <c r="CR236" i="15"/>
  <c r="BW82" i="16" s="1"/>
  <c r="CR883" i="15"/>
  <c r="CJ236" i="15"/>
  <c r="BO82" i="16" s="1"/>
  <c r="CJ883" i="15"/>
  <c r="CB236" i="15"/>
  <c r="BG82" i="16" s="1"/>
  <c r="CB883" i="15"/>
  <c r="BT236" i="15"/>
  <c r="AY82" i="16" s="1"/>
  <c r="BT883" i="15"/>
  <c r="BL236" i="15"/>
  <c r="AQ82" i="16" s="1"/>
  <c r="BL883" i="15"/>
  <c r="BD236" i="15"/>
  <c r="AI82" i="16" s="1"/>
  <c r="BD883" i="15"/>
  <c r="AV236" i="15"/>
  <c r="AA82" i="16" s="1"/>
  <c r="AV883" i="15"/>
  <c r="AN236" i="15"/>
  <c r="S82" i="16" s="1"/>
  <c r="AN883" i="15"/>
  <c r="AF236" i="15"/>
  <c r="K82" i="16" s="1"/>
  <c r="AF883" i="15"/>
  <c r="FA235" i="15"/>
  <c r="EF81" i="16" s="1"/>
  <c r="FA882" i="15"/>
  <c r="DI235" i="15"/>
  <c r="CN81" i="16" s="1"/>
  <c r="DI882" i="15"/>
  <c r="DA235" i="15"/>
  <c r="CF81" i="16" s="1"/>
  <c r="DA882" i="15"/>
  <c r="CS235" i="15"/>
  <c r="BX81" i="16" s="1"/>
  <c r="CS882" i="15"/>
  <c r="CK235" i="15"/>
  <c r="BP81" i="16" s="1"/>
  <c r="CK882" i="15"/>
  <c r="CC235" i="15"/>
  <c r="BH81" i="16" s="1"/>
  <c r="CC882" i="15"/>
  <c r="BU235" i="15"/>
  <c r="AZ81" i="16" s="1"/>
  <c r="BU882" i="15"/>
  <c r="BM235" i="15"/>
  <c r="AR81" i="16" s="1"/>
  <c r="BM882" i="15"/>
  <c r="BE235" i="15"/>
  <c r="AJ81" i="16" s="1"/>
  <c r="BE882" i="15"/>
  <c r="AW235" i="15"/>
  <c r="AB81" i="16" s="1"/>
  <c r="AW882" i="15"/>
  <c r="AO235" i="15"/>
  <c r="T81" i="16" s="1"/>
  <c r="AO882" i="15"/>
  <c r="AG235" i="15"/>
  <c r="L81" i="16" s="1"/>
  <c r="AG882" i="15"/>
  <c r="Y235" i="15"/>
  <c r="D81" i="16" s="1"/>
  <c r="Y882" i="15"/>
  <c r="ET70" i="15"/>
  <c r="DB234" i="15"/>
  <c r="CG80" i="16" s="1"/>
  <c r="DB881" i="15"/>
  <c r="CT234" i="15"/>
  <c r="BY80" i="16" s="1"/>
  <c r="CT881" i="15"/>
  <c r="CL234" i="15"/>
  <c r="BQ80" i="16" s="1"/>
  <c r="CL881" i="15"/>
  <c r="CD234" i="15"/>
  <c r="BI80" i="16" s="1"/>
  <c r="CD881" i="15"/>
  <c r="BV234" i="15"/>
  <c r="BA80" i="16" s="1"/>
  <c r="BV881" i="15"/>
  <c r="BN234" i="15"/>
  <c r="AS80" i="16" s="1"/>
  <c r="BN881" i="15"/>
  <c r="BF234" i="15"/>
  <c r="AK80" i="16" s="1"/>
  <c r="BF881" i="15"/>
  <c r="AX234" i="15"/>
  <c r="AC80" i="16" s="1"/>
  <c r="AX881" i="15"/>
  <c r="AP234" i="15"/>
  <c r="U80" i="16" s="1"/>
  <c r="AP881" i="15"/>
  <c r="AH234" i="15"/>
  <c r="M80" i="16" s="1"/>
  <c r="AH881" i="15"/>
  <c r="Z234" i="15"/>
  <c r="E80" i="16" s="1"/>
  <c r="Z881" i="15"/>
  <c r="CR164" i="15"/>
  <c r="ES336" i="15"/>
  <c r="DX182" i="16" s="1"/>
  <c r="ES983" i="15"/>
  <c r="DL332" i="15"/>
  <c r="CQ178" i="16" s="1"/>
  <c r="DL979" i="15"/>
  <c r="FX78" i="15"/>
  <c r="FX86" i="15"/>
  <c r="FX94" i="15"/>
  <c r="FX102" i="15"/>
  <c r="FX110" i="15"/>
  <c r="FX79" i="15"/>
  <c r="FX87" i="15"/>
  <c r="FX95" i="15"/>
  <c r="FX103" i="15"/>
  <c r="FX80" i="15"/>
  <c r="FX88" i="15"/>
  <c r="FX96" i="15"/>
  <c r="FX104" i="15"/>
  <c r="FX81" i="15"/>
  <c r="FX89" i="15"/>
  <c r="FX97" i="15"/>
  <c r="FX105" i="15"/>
  <c r="FX82" i="15"/>
  <c r="FX90" i="15"/>
  <c r="FX98" i="15"/>
  <c r="FX106" i="15"/>
  <c r="FX83" i="15"/>
  <c r="FX91" i="15"/>
  <c r="FX99" i="15"/>
  <c r="FX107" i="15"/>
  <c r="FX84" i="15"/>
  <c r="FX92" i="15"/>
  <c r="FX100" i="15"/>
  <c r="FX108" i="15"/>
  <c r="FX85" i="15"/>
  <c r="FX93" i="15"/>
  <c r="FX101" i="15"/>
  <c r="FX109" i="15"/>
  <c r="X312" i="15"/>
  <c r="X959" i="15"/>
  <c r="X271" i="15"/>
  <c r="X918" i="15"/>
  <c r="X263" i="15"/>
  <c r="X910" i="15"/>
  <c r="X255" i="15"/>
  <c r="X902" i="15"/>
  <c r="X247" i="15"/>
  <c r="X894" i="15"/>
  <c r="X239" i="15"/>
  <c r="X886" i="15"/>
  <c r="X231" i="15"/>
  <c r="X878" i="15"/>
  <c r="X223" i="15"/>
  <c r="X870" i="15"/>
  <c r="X215" i="15"/>
  <c r="X862" i="15"/>
  <c r="X207" i="15"/>
  <c r="X854" i="15"/>
  <c r="X199" i="15"/>
  <c r="X846" i="15"/>
  <c r="X191" i="15"/>
  <c r="X838" i="15"/>
  <c r="EY177" i="15"/>
  <c r="DI177" i="15"/>
  <c r="DA177" i="15"/>
  <c r="CS177" i="15"/>
  <c r="CK177" i="15"/>
  <c r="CC177" i="15"/>
  <c r="BU177" i="15"/>
  <c r="BM177" i="15"/>
  <c r="BE177" i="15"/>
  <c r="AW177" i="15"/>
  <c r="AO177" i="15"/>
  <c r="AG177" i="15"/>
  <c r="Y177" i="15"/>
  <c r="FP176" i="15"/>
  <c r="FT339" i="15"/>
  <c r="EY185" i="16" s="1"/>
  <c r="FT986" i="15"/>
  <c r="BL175" i="15"/>
  <c r="FP174" i="15"/>
  <c r="FU337" i="15"/>
  <c r="EZ183" i="16" s="1"/>
  <c r="FU984" i="15"/>
  <c r="CD173" i="15"/>
  <c r="FP172" i="15"/>
  <c r="FS335" i="15"/>
  <c r="EX181" i="16" s="1"/>
  <c r="FS982" i="15"/>
  <c r="FU334" i="15"/>
  <c r="EZ180" i="16" s="1"/>
  <c r="FU981" i="15"/>
  <c r="FW169" i="15"/>
  <c r="EG169" i="15"/>
  <c r="BX168" i="15"/>
  <c r="FO330" i="15"/>
  <c r="ET176" i="16" s="1"/>
  <c r="FO977" i="15"/>
  <c r="FN329" i="15"/>
  <c r="ES175" i="16" s="1"/>
  <c r="FN976" i="15"/>
  <c r="FM164" i="15"/>
  <c r="FG163" i="15"/>
  <c r="FJ325" i="15"/>
  <c r="EO171" i="16" s="1"/>
  <c r="FJ972" i="15"/>
  <c r="FG324" i="15"/>
  <c r="EL170" i="16" s="1"/>
  <c r="FG971" i="15"/>
  <c r="FD322" i="15"/>
  <c r="EI168" i="16" s="1"/>
  <c r="FD969" i="15"/>
  <c r="FF320" i="15"/>
  <c r="EK166" i="16" s="1"/>
  <c r="FF967" i="15"/>
  <c r="EU318" i="15"/>
  <c r="DZ164" i="16" s="1"/>
  <c r="EU965" i="15"/>
  <c r="DC318" i="15"/>
  <c r="CH164" i="16" s="1"/>
  <c r="DC965" i="15"/>
  <c r="CU318" i="15"/>
  <c r="BZ164" i="16" s="1"/>
  <c r="CU965" i="15"/>
  <c r="CM318" i="15"/>
  <c r="BR164" i="16" s="1"/>
  <c r="CM965" i="15"/>
  <c r="CE318" i="15"/>
  <c r="BJ164" i="16" s="1"/>
  <c r="CE965" i="15"/>
  <c r="BW318" i="15"/>
  <c r="BB164" i="16" s="1"/>
  <c r="BW965" i="15"/>
  <c r="BO318" i="15"/>
  <c r="AT164" i="16" s="1"/>
  <c r="BO965" i="15"/>
  <c r="BG318" i="15"/>
  <c r="AL164" i="16" s="1"/>
  <c r="BG965" i="15"/>
  <c r="AY318" i="15"/>
  <c r="AD164" i="16" s="1"/>
  <c r="AY965" i="15"/>
  <c r="AQ318" i="15"/>
  <c r="V164" i="16" s="1"/>
  <c r="AQ965" i="15"/>
  <c r="AI318" i="15"/>
  <c r="N164" i="16" s="1"/>
  <c r="AI965" i="15"/>
  <c r="AA318" i="15"/>
  <c r="F164" i="16" s="1"/>
  <c r="AA965" i="15"/>
  <c r="EV317" i="15"/>
  <c r="EA163" i="16" s="1"/>
  <c r="EV964" i="15"/>
  <c r="DD317" i="15"/>
  <c r="CI163" i="16" s="1"/>
  <c r="DD964" i="15"/>
  <c r="CV317" i="15"/>
  <c r="CA163" i="16" s="1"/>
  <c r="CV964" i="15"/>
  <c r="CN317" i="15"/>
  <c r="BS163" i="16" s="1"/>
  <c r="CN964" i="15"/>
  <c r="CF317" i="15"/>
  <c r="BK163" i="16" s="1"/>
  <c r="CF964" i="15"/>
  <c r="BX317" i="15"/>
  <c r="BC163" i="16" s="1"/>
  <c r="BX964" i="15"/>
  <c r="BP317" i="15"/>
  <c r="AU163" i="16" s="1"/>
  <c r="BP964" i="15"/>
  <c r="BH317" i="15"/>
  <c r="AM163" i="16" s="1"/>
  <c r="BH964" i="15"/>
  <c r="AZ317" i="15"/>
  <c r="AE163" i="16" s="1"/>
  <c r="AZ964" i="15"/>
  <c r="AR317" i="15"/>
  <c r="W163" i="16" s="1"/>
  <c r="AR964" i="15"/>
  <c r="AJ317" i="15"/>
  <c r="O163" i="16" s="1"/>
  <c r="AJ964" i="15"/>
  <c r="AB317" i="15"/>
  <c r="G163" i="16" s="1"/>
  <c r="AB964" i="15"/>
  <c r="EW316" i="15"/>
  <c r="EB162" i="16" s="1"/>
  <c r="EW963" i="15"/>
  <c r="DE316" i="15"/>
  <c r="CJ162" i="16" s="1"/>
  <c r="DE963" i="15"/>
  <c r="CW316" i="15"/>
  <c r="CB162" i="16" s="1"/>
  <c r="CW963" i="15"/>
  <c r="CO316" i="15"/>
  <c r="BT162" i="16" s="1"/>
  <c r="CO963" i="15"/>
  <c r="CG316" i="15"/>
  <c r="BL162" i="16" s="1"/>
  <c r="CG963" i="15"/>
  <c r="BY316" i="15"/>
  <c r="BD162" i="16" s="1"/>
  <c r="BY963" i="15"/>
  <c r="BQ316" i="15"/>
  <c r="AV162" i="16" s="1"/>
  <c r="BQ963" i="15"/>
  <c r="BI316" i="15"/>
  <c r="AN162" i="16" s="1"/>
  <c r="BI963" i="15"/>
  <c r="BA316" i="15"/>
  <c r="AF162" i="16" s="1"/>
  <c r="BA963" i="15"/>
  <c r="AS316" i="15"/>
  <c r="X162" i="16" s="1"/>
  <c r="AS963" i="15"/>
  <c r="AK316" i="15"/>
  <c r="P162" i="16" s="1"/>
  <c r="AK963" i="15"/>
  <c r="AC316" i="15"/>
  <c r="H162" i="16" s="1"/>
  <c r="AC963" i="15"/>
  <c r="EX315" i="15"/>
  <c r="EC161" i="16" s="1"/>
  <c r="EX962" i="15"/>
  <c r="DF315" i="15"/>
  <c r="CK161" i="16" s="1"/>
  <c r="DF962" i="15"/>
  <c r="CX315" i="15"/>
  <c r="CC161" i="16" s="1"/>
  <c r="CX962" i="15"/>
  <c r="CP315" i="15"/>
  <c r="BU161" i="16" s="1"/>
  <c r="CP962" i="15"/>
  <c r="CH315" i="15"/>
  <c r="BM161" i="16" s="1"/>
  <c r="CH962" i="15"/>
  <c r="BZ315" i="15"/>
  <c r="BE161" i="16" s="1"/>
  <c r="BZ962" i="15"/>
  <c r="BR315" i="15"/>
  <c r="AW161" i="16" s="1"/>
  <c r="BR962" i="15"/>
  <c r="BJ315" i="15"/>
  <c r="AO161" i="16" s="1"/>
  <c r="BJ962" i="15"/>
  <c r="BB315" i="15"/>
  <c r="AG161" i="16" s="1"/>
  <c r="BB962" i="15"/>
  <c r="AT315" i="15"/>
  <c r="Y161" i="16" s="1"/>
  <c r="AT962" i="15"/>
  <c r="AL315" i="15"/>
  <c r="Q161" i="16" s="1"/>
  <c r="AL962" i="15"/>
  <c r="AD315" i="15"/>
  <c r="I161" i="16" s="1"/>
  <c r="AD962" i="15"/>
  <c r="EY314" i="15"/>
  <c r="ED160" i="16" s="1"/>
  <c r="EY961" i="15"/>
  <c r="DG314" i="15"/>
  <c r="CL160" i="16" s="1"/>
  <c r="DG961" i="15"/>
  <c r="CY314" i="15"/>
  <c r="CD160" i="16" s="1"/>
  <c r="CY961" i="15"/>
  <c r="CQ314" i="15"/>
  <c r="BV160" i="16" s="1"/>
  <c r="CQ961" i="15"/>
  <c r="CI314" i="15"/>
  <c r="BN160" i="16" s="1"/>
  <c r="CI961" i="15"/>
  <c r="CA314" i="15"/>
  <c r="BF160" i="16" s="1"/>
  <c r="CA961" i="15"/>
  <c r="BS314" i="15"/>
  <c r="AX160" i="16" s="1"/>
  <c r="BS961" i="15"/>
  <c r="BK314" i="15"/>
  <c r="AP160" i="16" s="1"/>
  <c r="BK961" i="15"/>
  <c r="BC314" i="15"/>
  <c r="AH160" i="16" s="1"/>
  <c r="BC961" i="15"/>
  <c r="AU314" i="15"/>
  <c r="Z160" i="16" s="1"/>
  <c r="AU961" i="15"/>
  <c r="AM314" i="15"/>
  <c r="R160" i="16" s="1"/>
  <c r="AM961" i="15"/>
  <c r="AE314" i="15"/>
  <c r="J160" i="16" s="1"/>
  <c r="AE961" i="15"/>
  <c r="EZ313" i="15"/>
  <c r="EE159" i="16" s="1"/>
  <c r="EZ960" i="15"/>
  <c r="DH313" i="15"/>
  <c r="CM159" i="16" s="1"/>
  <c r="DH960" i="15"/>
  <c r="CZ313" i="15"/>
  <c r="CE159" i="16" s="1"/>
  <c r="CZ960" i="15"/>
  <c r="CR313" i="15"/>
  <c r="BW159" i="16" s="1"/>
  <c r="CR960" i="15"/>
  <c r="CJ313" i="15"/>
  <c r="BO159" i="16" s="1"/>
  <c r="CJ960" i="15"/>
  <c r="CB313" i="15"/>
  <c r="BG159" i="16" s="1"/>
  <c r="CB960" i="15"/>
  <c r="BT313" i="15"/>
  <c r="AY159" i="16" s="1"/>
  <c r="BT960" i="15"/>
  <c r="BL313" i="15"/>
  <c r="AQ159" i="16" s="1"/>
  <c r="BL960" i="15"/>
  <c r="BD313" i="15"/>
  <c r="AI159" i="16" s="1"/>
  <c r="BD960" i="15"/>
  <c r="AV313" i="15"/>
  <c r="AA159" i="16" s="1"/>
  <c r="AV960" i="15"/>
  <c r="AN313" i="15"/>
  <c r="S159" i="16" s="1"/>
  <c r="AN960" i="15"/>
  <c r="AF313" i="15"/>
  <c r="K159" i="16" s="1"/>
  <c r="AF960" i="15"/>
  <c r="FA312" i="15"/>
  <c r="EF158" i="16" s="1"/>
  <c r="FA959" i="15"/>
  <c r="DI312" i="15"/>
  <c r="CN158" i="16" s="1"/>
  <c r="DI959" i="15"/>
  <c r="DA312" i="15"/>
  <c r="CF158" i="16" s="1"/>
  <c r="DA959" i="15"/>
  <c r="CS312" i="15"/>
  <c r="BX158" i="16" s="1"/>
  <c r="CS959" i="15"/>
  <c r="CK312" i="15"/>
  <c r="BP158" i="16" s="1"/>
  <c r="CK959" i="15"/>
  <c r="CC312" i="15"/>
  <c r="BH158" i="16" s="1"/>
  <c r="CC959" i="15"/>
  <c r="BU312" i="15"/>
  <c r="AZ158" i="16" s="1"/>
  <c r="BU959" i="15"/>
  <c r="BM312" i="15"/>
  <c r="AR158" i="16" s="1"/>
  <c r="BM959" i="15"/>
  <c r="BE312" i="15"/>
  <c r="AJ158" i="16" s="1"/>
  <c r="BE959" i="15"/>
  <c r="AW312" i="15"/>
  <c r="AB158" i="16" s="1"/>
  <c r="AW959" i="15"/>
  <c r="AO312" i="15"/>
  <c r="T158" i="16" s="1"/>
  <c r="AO959" i="15"/>
  <c r="AG312" i="15"/>
  <c r="L158" i="16" s="1"/>
  <c r="AG959" i="15"/>
  <c r="Y312" i="15"/>
  <c r="D158" i="16" s="1"/>
  <c r="Y959" i="15"/>
  <c r="ET311" i="15"/>
  <c r="DY157" i="16" s="1"/>
  <c r="ET958" i="15"/>
  <c r="DB147" i="15"/>
  <c r="CT147" i="15"/>
  <c r="CL147" i="15"/>
  <c r="CD147" i="15"/>
  <c r="BV147" i="15"/>
  <c r="BN147" i="15"/>
  <c r="BF147" i="15"/>
  <c r="AX147" i="15"/>
  <c r="AP147" i="15"/>
  <c r="AH147" i="15"/>
  <c r="Z147" i="15"/>
  <c r="EM310" i="15"/>
  <c r="DR156" i="16" s="1"/>
  <c r="EM957" i="15"/>
  <c r="EP309" i="15"/>
  <c r="DU155" i="16" s="1"/>
  <c r="EP956" i="15"/>
  <c r="ES308" i="15"/>
  <c r="DX154" i="16" s="1"/>
  <c r="ES955" i="15"/>
  <c r="EK308" i="15"/>
  <c r="DP154" i="16" s="1"/>
  <c r="EK955" i="15"/>
  <c r="EN307" i="15"/>
  <c r="DS153" i="16" s="1"/>
  <c r="EN954" i="15"/>
  <c r="EQ306" i="15"/>
  <c r="DV152" i="16" s="1"/>
  <c r="EQ953" i="15"/>
  <c r="EI142" i="15"/>
  <c r="EL305" i="15"/>
  <c r="DQ151" i="16" s="1"/>
  <c r="EL952" i="15"/>
  <c r="EO304" i="15"/>
  <c r="DT150" i="16" s="1"/>
  <c r="EO951" i="15"/>
  <c r="ER303" i="15"/>
  <c r="DW149" i="16" s="1"/>
  <c r="ER950" i="15"/>
  <c r="EJ303" i="15"/>
  <c r="DO149" i="16" s="1"/>
  <c r="EJ950" i="15"/>
  <c r="EM302" i="15"/>
  <c r="DR148" i="16" s="1"/>
  <c r="EM949" i="15"/>
  <c r="EP301" i="15"/>
  <c r="DU147" i="16" s="1"/>
  <c r="EP948" i="15"/>
  <c r="ES136" i="15"/>
  <c r="EK136" i="15"/>
  <c r="EC299" i="15"/>
  <c r="DH145" i="16" s="1"/>
  <c r="EC946" i="15"/>
  <c r="EB134" i="15"/>
  <c r="EH296" i="15"/>
  <c r="DM142" i="16" s="1"/>
  <c r="EH943" i="15"/>
  <c r="EG295" i="15"/>
  <c r="DL141" i="16" s="1"/>
  <c r="EG942" i="15"/>
  <c r="EF294" i="15"/>
  <c r="DK140" i="16" s="1"/>
  <c r="EF941" i="15"/>
  <c r="EE129" i="15"/>
  <c r="DW292" i="15"/>
  <c r="DB138" i="16" s="1"/>
  <c r="DW939" i="15"/>
  <c r="DO292" i="15"/>
  <c r="CT138" i="16" s="1"/>
  <c r="DO939" i="15"/>
  <c r="DY291" i="15"/>
  <c r="DD137" i="16" s="1"/>
  <c r="DY938" i="15"/>
  <c r="DQ291" i="15"/>
  <c r="CV137" i="16" s="1"/>
  <c r="DQ938" i="15"/>
  <c r="EA290" i="15"/>
  <c r="DF136" i="16" s="1"/>
  <c r="EA937" i="15"/>
  <c r="DS290" i="15"/>
  <c r="CX136" i="16" s="1"/>
  <c r="DS937" i="15"/>
  <c r="DK290" i="15"/>
  <c r="CP136" i="16" s="1"/>
  <c r="DK937" i="15"/>
  <c r="DU289" i="15"/>
  <c r="CZ135" i="16" s="1"/>
  <c r="DU936" i="15"/>
  <c r="DM289" i="15"/>
  <c r="CR135" i="16" s="1"/>
  <c r="DM936" i="15"/>
  <c r="DW288" i="15"/>
  <c r="DB134" i="16" s="1"/>
  <c r="DW935" i="15"/>
  <c r="DO288" i="15"/>
  <c r="CT134" i="16" s="1"/>
  <c r="DO935" i="15"/>
  <c r="DY287" i="15"/>
  <c r="DD133" i="16" s="1"/>
  <c r="DY934" i="15"/>
  <c r="DQ287" i="15"/>
  <c r="CV133" i="16" s="1"/>
  <c r="DQ934" i="15"/>
  <c r="EA286" i="15"/>
  <c r="DF132" i="16" s="1"/>
  <c r="EA933" i="15"/>
  <c r="DS286" i="15"/>
  <c r="CX132" i="16" s="1"/>
  <c r="DS933" i="15"/>
  <c r="DK286" i="15"/>
  <c r="CP132" i="16" s="1"/>
  <c r="DK933" i="15"/>
  <c r="DU285" i="15"/>
  <c r="CZ131" i="16" s="1"/>
  <c r="DU932" i="15"/>
  <c r="DM285" i="15"/>
  <c r="CR131" i="16" s="1"/>
  <c r="DM932" i="15"/>
  <c r="DW284" i="15"/>
  <c r="DB130" i="16" s="1"/>
  <c r="DW931" i="15"/>
  <c r="DO284" i="15"/>
  <c r="CT130" i="16" s="1"/>
  <c r="DO931" i="15"/>
  <c r="DY283" i="15"/>
  <c r="DD129" i="16" s="1"/>
  <c r="DY930" i="15"/>
  <c r="DQ283" i="15"/>
  <c r="CV129" i="16" s="1"/>
  <c r="DQ930" i="15"/>
  <c r="EA282" i="15"/>
  <c r="DF128" i="16" s="1"/>
  <c r="EA929" i="15"/>
  <c r="DS282" i="15"/>
  <c r="CX128" i="16" s="1"/>
  <c r="DS929" i="15"/>
  <c r="DK282" i="15"/>
  <c r="CP128" i="16" s="1"/>
  <c r="DK929" i="15"/>
  <c r="DU281" i="15"/>
  <c r="CZ127" i="16" s="1"/>
  <c r="DU928" i="15"/>
  <c r="DM281" i="15"/>
  <c r="CR127" i="16" s="1"/>
  <c r="DM928" i="15"/>
  <c r="DW280" i="15"/>
  <c r="DB126" i="16" s="1"/>
  <c r="DW927" i="15"/>
  <c r="DO280" i="15"/>
  <c r="CT126" i="16" s="1"/>
  <c r="DO927" i="15"/>
  <c r="DY279" i="15"/>
  <c r="DD125" i="16" s="1"/>
  <c r="DY926" i="15"/>
  <c r="DQ279" i="15"/>
  <c r="CV125" i="16" s="1"/>
  <c r="DQ926" i="15"/>
  <c r="EA278" i="15"/>
  <c r="DF124" i="16" s="1"/>
  <c r="EA925" i="15"/>
  <c r="DS278" i="15"/>
  <c r="CX124" i="16" s="1"/>
  <c r="DS925" i="15"/>
  <c r="DK278" i="15"/>
  <c r="CP124" i="16" s="1"/>
  <c r="DK925" i="15"/>
  <c r="DU277" i="15"/>
  <c r="CZ123" i="16" s="1"/>
  <c r="DU924" i="15"/>
  <c r="DM277" i="15"/>
  <c r="CR123" i="16" s="1"/>
  <c r="DM924" i="15"/>
  <c r="DW276" i="15"/>
  <c r="DB122" i="16" s="1"/>
  <c r="DW923" i="15"/>
  <c r="DO276" i="15"/>
  <c r="CT122" i="16" s="1"/>
  <c r="DO923" i="15"/>
  <c r="DY111" i="15"/>
  <c r="DQ111" i="15"/>
  <c r="FA274" i="15"/>
  <c r="EF120" i="16" s="1"/>
  <c r="FA921" i="15"/>
  <c r="DI274" i="15"/>
  <c r="CN120" i="16" s="1"/>
  <c r="DI921" i="15"/>
  <c r="DA274" i="15"/>
  <c r="CF120" i="16" s="1"/>
  <c r="DA921" i="15"/>
  <c r="CS274" i="15"/>
  <c r="BX120" i="16" s="1"/>
  <c r="CS921" i="15"/>
  <c r="CK274" i="15"/>
  <c r="BP120" i="16" s="1"/>
  <c r="CK921" i="15"/>
  <c r="CC274" i="15"/>
  <c r="BH120" i="16" s="1"/>
  <c r="CC921" i="15"/>
  <c r="BU274" i="15"/>
  <c r="AZ120" i="16" s="1"/>
  <c r="BU921" i="15"/>
  <c r="BM274" i="15"/>
  <c r="AR120" i="16" s="1"/>
  <c r="BM921" i="15"/>
  <c r="BE274" i="15"/>
  <c r="AJ120" i="16" s="1"/>
  <c r="BE921" i="15"/>
  <c r="AW274" i="15"/>
  <c r="AB120" i="16" s="1"/>
  <c r="AW921" i="15"/>
  <c r="AO274" i="15"/>
  <c r="T120" i="16" s="1"/>
  <c r="AO921" i="15"/>
  <c r="AG274" i="15"/>
  <c r="L120" i="16" s="1"/>
  <c r="AG921" i="15"/>
  <c r="Y274" i="15"/>
  <c r="D120" i="16" s="1"/>
  <c r="Y921" i="15"/>
  <c r="ET109" i="15"/>
  <c r="DB273" i="15"/>
  <c r="CG119" i="16" s="1"/>
  <c r="DB920" i="15"/>
  <c r="CT273" i="15"/>
  <c r="BY119" i="16" s="1"/>
  <c r="CT920" i="15"/>
  <c r="CL273" i="15"/>
  <c r="BQ119" i="16" s="1"/>
  <c r="CL920" i="15"/>
  <c r="CD273" i="15"/>
  <c r="BI119" i="16" s="1"/>
  <c r="CD920" i="15"/>
  <c r="BV273" i="15"/>
  <c r="BA119" i="16" s="1"/>
  <c r="BV920" i="15"/>
  <c r="BN273" i="15"/>
  <c r="AS119" i="16" s="1"/>
  <c r="BN920" i="15"/>
  <c r="BF273" i="15"/>
  <c r="AK119" i="16" s="1"/>
  <c r="BF920" i="15"/>
  <c r="AX273" i="15"/>
  <c r="AC119" i="16" s="1"/>
  <c r="AX920" i="15"/>
  <c r="AP273" i="15"/>
  <c r="U119" i="16" s="1"/>
  <c r="AP920" i="15"/>
  <c r="AH273" i="15"/>
  <c r="M119" i="16" s="1"/>
  <c r="AH920" i="15"/>
  <c r="Z273" i="15"/>
  <c r="E119" i="16" s="1"/>
  <c r="Z920" i="15"/>
  <c r="EU272" i="15"/>
  <c r="DZ118" i="16" s="1"/>
  <c r="EU919" i="15"/>
  <c r="DC272" i="15"/>
  <c r="CH118" i="16" s="1"/>
  <c r="DC919" i="15"/>
  <c r="CU272" i="15"/>
  <c r="BZ118" i="16" s="1"/>
  <c r="CU919" i="15"/>
  <c r="CM272" i="15"/>
  <c r="BR118" i="16" s="1"/>
  <c r="CM919" i="15"/>
  <c r="CE272" i="15"/>
  <c r="BJ118" i="16" s="1"/>
  <c r="CE919" i="15"/>
  <c r="BW272" i="15"/>
  <c r="BB118" i="16" s="1"/>
  <c r="BW919" i="15"/>
  <c r="BO272" i="15"/>
  <c r="AT118" i="16" s="1"/>
  <c r="BO919" i="15"/>
  <c r="BG272" i="15"/>
  <c r="AL118" i="16" s="1"/>
  <c r="BG919" i="15"/>
  <c r="AY272" i="15"/>
  <c r="AD118" i="16" s="1"/>
  <c r="AY919" i="15"/>
  <c r="AQ272" i="15"/>
  <c r="V118" i="16" s="1"/>
  <c r="AQ919" i="15"/>
  <c r="AI272" i="15"/>
  <c r="N118" i="16" s="1"/>
  <c r="AI919" i="15"/>
  <c r="AA272" i="15"/>
  <c r="F118" i="16" s="1"/>
  <c r="AA919" i="15"/>
  <c r="EV271" i="15"/>
  <c r="EA117" i="16" s="1"/>
  <c r="EV918" i="15"/>
  <c r="DD271" i="15"/>
  <c r="CI117" i="16" s="1"/>
  <c r="DD918" i="15"/>
  <c r="CV271" i="15"/>
  <c r="CA117" i="16" s="1"/>
  <c r="CV918" i="15"/>
  <c r="CN271" i="15"/>
  <c r="BS117" i="16" s="1"/>
  <c r="CN918" i="15"/>
  <c r="CF271" i="15"/>
  <c r="BK117" i="16" s="1"/>
  <c r="CF918" i="15"/>
  <c r="BX271" i="15"/>
  <c r="BC117" i="16" s="1"/>
  <c r="BX918" i="15"/>
  <c r="BP271" i="15"/>
  <c r="AU117" i="16" s="1"/>
  <c r="BP918" i="15"/>
  <c r="BH271" i="15"/>
  <c r="AM117" i="16" s="1"/>
  <c r="BH918" i="15"/>
  <c r="AZ271" i="15"/>
  <c r="AE117" i="16" s="1"/>
  <c r="AZ918" i="15"/>
  <c r="AR271" i="15"/>
  <c r="W117" i="16" s="1"/>
  <c r="AR918" i="15"/>
  <c r="AJ271" i="15"/>
  <c r="O117" i="16" s="1"/>
  <c r="AJ918" i="15"/>
  <c r="AB271" i="15"/>
  <c r="G117" i="16" s="1"/>
  <c r="AB918" i="15"/>
  <c r="EW270" i="15"/>
  <c r="EB116" i="16" s="1"/>
  <c r="EW917" i="15"/>
  <c r="DE270" i="15"/>
  <c r="CJ116" i="16" s="1"/>
  <c r="DE917" i="15"/>
  <c r="CW270" i="15"/>
  <c r="CB116" i="16" s="1"/>
  <c r="CW917" i="15"/>
  <c r="CO270" i="15"/>
  <c r="BT116" i="16" s="1"/>
  <c r="CO917" i="15"/>
  <c r="CG270" i="15"/>
  <c r="BL116" i="16" s="1"/>
  <c r="CG917" i="15"/>
  <c r="BY270" i="15"/>
  <c r="BD116" i="16" s="1"/>
  <c r="BY917" i="15"/>
  <c r="BQ270" i="15"/>
  <c r="AV116" i="16" s="1"/>
  <c r="BQ917" i="15"/>
  <c r="BI270" i="15"/>
  <c r="AN116" i="16" s="1"/>
  <c r="BI917" i="15"/>
  <c r="BA270" i="15"/>
  <c r="AF116" i="16" s="1"/>
  <c r="BA917" i="15"/>
  <c r="AS270" i="15"/>
  <c r="X116" i="16" s="1"/>
  <c r="AS917" i="15"/>
  <c r="AK270" i="15"/>
  <c r="P116" i="16" s="1"/>
  <c r="AK917" i="15"/>
  <c r="AC270" i="15"/>
  <c r="H116" i="16" s="1"/>
  <c r="AC917" i="15"/>
  <c r="EX269" i="15"/>
  <c r="EC115" i="16" s="1"/>
  <c r="EX916" i="15"/>
  <c r="DF269" i="15"/>
  <c r="CK115" i="16" s="1"/>
  <c r="DF916" i="15"/>
  <c r="CX269" i="15"/>
  <c r="CC115" i="16" s="1"/>
  <c r="CX916" i="15"/>
  <c r="CP269" i="15"/>
  <c r="BU115" i="16" s="1"/>
  <c r="CP916" i="15"/>
  <c r="CH269" i="15"/>
  <c r="BM115" i="16" s="1"/>
  <c r="CH916" i="15"/>
  <c r="BZ269" i="15"/>
  <c r="BE115" i="16" s="1"/>
  <c r="BZ916" i="15"/>
  <c r="BR269" i="15"/>
  <c r="AW115" i="16" s="1"/>
  <c r="BR916" i="15"/>
  <c r="BJ269" i="15"/>
  <c r="AO115" i="16" s="1"/>
  <c r="BJ916" i="15"/>
  <c r="BB269" i="15"/>
  <c r="AG115" i="16" s="1"/>
  <c r="BB916" i="15"/>
  <c r="AT269" i="15"/>
  <c r="Y115" i="16" s="1"/>
  <c r="AT916" i="15"/>
  <c r="AL269" i="15"/>
  <c r="Q115" i="16" s="1"/>
  <c r="AL916" i="15"/>
  <c r="AD269" i="15"/>
  <c r="I115" i="16" s="1"/>
  <c r="AD916" i="15"/>
  <c r="EY268" i="15"/>
  <c r="ED114" i="16" s="1"/>
  <c r="EY915" i="15"/>
  <c r="DG268" i="15"/>
  <c r="CL114" i="16" s="1"/>
  <c r="DG915" i="15"/>
  <c r="CY268" i="15"/>
  <c r="CD114" i="16" s="1"/>
  <c r="CY915" i="15"/>
  <c r="CQ268" i="15"/>
  <c r="BV114" i="16" s="1"/>
  <c r="CQ915" i="15"/>
  <c r="CI268" i="15"/>
  <c r="BN114" i="16" s="1"/>
  <c r="CI915" i="15"/>
  <c r="CA268" i="15"/>
  <c r="BF114" i="16" s="1"/>
  <c r="CA915" i="15"/>
  <c r="BS268" i="15"/>
  <c r="AX114" i="16" s="1"/>
  <c r="BS915" i="15"/>
  <c r="BK268" i="15"/>
  <c r="AP114" i="16" s="1"/>
  <c r="BK915" i="15"/>
  <c r="BC268" i="15"/>
  <c r="AH114" i="16" s="1"/>
  <c r="BC915" i="15"/>
  <c r="AU268" i="15"/>
  <c r="Z114" i="16" s="1"/>
  <c r="AU915" i="15"/>
  <c r="AM268" i="15"/>
  <c r="R114" i="16" s="1"/>
  <c r="AM915" i="15"/>
  <c r="AE268" i="15"/>
  <c r="J114" i="16" s="1"/>
  <c r="AE915" i="15"/>
  <c r="EZ267" i="15"/>
  <c r="EE113" i="16" s="1"/>
  <c r="EZ914" i="15"/>
  <c r="DH267" i="15"/>
  <c r="CM113" i="16" s="1"/>
  <c r="DH914" i="15"/>
  <c r="CZ267" i="15"/>
  <c r="CE113" i="16" s="1"/>
  <c r="CZ914" i="15"/>
  <c r="CR267" i="15"/>
  <c r="BW113" i="16" s="1"/>
  <c r="CR914" i="15"/>
  <c r="CJ267" i="15"/>
  <c r="BO113" i="16" s="1"/>
  <c r="CJ914" i="15"/>
  <c r="CB267" i="15"/>
  <c r="BG113" i="16" s="1"/>
  <c r="CB914" i="15"/>
  <c r="BT267" i="15"/>
  <c r="AY113" i="16" s="1"/>
  <c r="BT914" i="15"/>
  <c r="BL267" i="15"/>
  <c r="AQ113" i="16" s="1"/>
  <c r="BL914" i="15"/>
  <c r="BD267" i="15"/>
  <c r="AI113" i="16" s="1"/>
  <c r="BD914" i="15"/>
  <c r="AV267" i="15"/>
  <c r="AA113" i="16" s="1"/>
  <c r="AV914" i="15"/>
  <c r="AN267" i="15"/>
  <c r="S113" i="16" s="1"/>
  <c r="AN914" i="15"/>
  <c r="AF267" i="15"/>
  <c r="K113" i="16" s="1"/>
  <c r="AF914" i="15"/>
  <c r="FA266" i="15"/>
  <c r="EF112" i="16" s="1"/>
  <c r="FA913" i="15"/>
  <c r="DI266" i="15"/>
  <c r="CN112" i="16" s="1"/>
  <c r="DI913" i="15"/>
  <c r="DA266" i="15"/>
  <c r="CF112" i="16" s="1"/>
  <c r="DA913" i="15"/>
  <c r="CS266" i="15"/>
  <c r="BX112" i="16" s="1"/>
  <c r="CS913" i="15"/>
  <c r="CK266" i="15"/>
  <c r="BP112" i="16" s="1"/>
  <c r="CK913" i="15"/>
  <c r="CC266" i="15"/>
  <c r="BH112" i="16" s="1"/>
  <c r="CC913" i="15"/>
  <c r="BU266" i="15"/>
  <c r="AZ112" i="16" s="1"/>
  <c r="BU913" i="15"/>
  <c r="BM266" i="15"/>
  <c r="AR112" i="16" s="1"/>
  <c r="BM913" i="15"/>
  <c r="BE266" i="15"/>
  <c r="AJ112" i="16" s="1"/>
  <c r="BE913" i="15"/>
  <c r="AW266" i="15"/>
  <c r="AB112" i="16" s="1"/>
  <c r="AW913" i="15"/>
  <c r="AO266" i="15"/>
  <c r="T112" i="16" s="1"/>
  <c r="AO913" i="15"/>
  <c r="AG266" i="15"/>
  <c r="L112" i="16" s="1"/>
  <c r="AG913" i="15"/>
  <c r="Y266" i="15"/>
  <c r="D112" i="16" s="1"/>
  <c r="Y913" i="15"/>
  <c r="ET101" i="15"/>
  <c r="DB265" i="15"/>
  <c r="CG111" i="16" s="1"/>
  <c r="DB912" i="15"/>
  <c r="CT265" i="15"/>
  <c r="BY111" i="16" s="1"/>
  <c r="CT912" i="15"/>
  <c r="CL265" i="15"/>
  <c r="BQ111" i="16" s="1"/>
  <c r="CL912" i="15"/>
  <c r="CD265" i="15"/>
  <c r="BI111" i="16" s="1"/>
  <c r="CD912" i="15"/>
  <c r="BV265" i="15"/>
  <c r="BA111" i="16" s="1"/>
  <c r="BV912" i="15"/>
  <c r="BN265" i="15"/>
  <c r="AS111" i="16" s="1"/>
  <c r="BN912" i="15"/>
  <c r="BF265" i="15"/>
  <c r="AK111" i="16" s="1"/>
  <c r="BF912" i="15"/>
  <c r="AX265" i="15"/>
  <c r="AC111" i="16" s="1"/>
  <c r="AX912" i="15"/>
  <c r="AP265" i="15"/>
  <c r="U111" i="16" s="1"/>
  <c r="AP912" i="15"/>
  <c r="AH265" i="15"/>
  <c r="M111" i="16" s="1"/>
  <c r="AH912" i="15"/>
  <c r="Z265" i="15"/>
  <c r="E111" i="16" s="1"/>
  <c r="Z912" i="15"/>
  <c r="EU264" i="15"/>
  <c r="DZ110" i="16" s="1"/>
  <c r="EU911" i="15"/>
  <c r="DC264" i="15"/>
  <c r="CH110" i="16" s="1"/>
  <c r="DC911" i="15"/>
  <c r="CU264" i="15"/>
  <c r="BZ110" i="16" s="1"/>
  <c r="CU911" i="15"/>
  <c r="CM264" i="15"/>
  <c r="BR110" i="16" s="1"/>
  <c r="CM911" i="15"/>
  <c r="CE264" i="15"/>
  <c r="BJ110" i="16" s="1"/>
  <c r="CE911" i="15"/>
  <c r="BW264" i="15"/>
  <c r="BB110" i="16" s="1"/>
  <c r="BW911" i="15"/>
  <c r="BO264" i="15"/>
  <c r="AT110" i="16" s="1"/>
  <c r="BO911" i="15"/>
  <c r="BG264" i="15"/>
  <c r="AL110" i="16" s="1"/>
  <c r="BG911" i="15"/>
  <c r="AY264" i="15"/>
  <c r="AD110" i="16" s="1"/>
  <c r="AY911" i="15"/>
  <c r="AQ264" i="15"/>
  <c r="V110" i="16" s="1"/>
  <c r="AQ911" i="15"/>
  <c r="AI264" i="15"/>
  <c r="N110" i="16" s="1"/>
  <c r="AI911" i="15"/>
  <c r="AA264" i="15"/>
  <c r="F110" i="16" s="1"/>
  <c r="AA911" i="15"/>
  <c r="EV263" i="15"/>
  <c r="EA109" i="16" s="1"/>
  <c r="EV910" i="15"/>
  <c r="DD263" i="15"/>
  <c r="CI109" i="16" s="1"/>
  <c r="DD910" i="15"/>
  <c r="CV263" i="15"/>
  <c r="CA109" i="16" s="1"/>
  <c r="CV910" i="15"/>
  <c r="CN263" i="15"/>
  <c r="BS109" i="16" s="1"/>
  <c r="CN910" i="15"/>
  <c r="CF263" i="15"/>
  <c r="BK109" i="16" s="1"/>
  <c r="CF910" i="15"/>
  <c r="BX263" i="15"/>
  <c r="BC109" i="16" s="1"/>
  <c r="BX910" i="15"/>
  <c r="BP263" i="15"/>
  <c r="AU109" i="16" s="1"/>
  <c r="BP910" i="15"/>
  <c r="BH263" i="15"/>
  <c r="AM109" i="16" s="1"/>
  <c r="BH910" i="15"/>
  <c r="AZ263" i="15"/>
  <c r="AE109" i="16" s="1"/>
  <c r="AZ910" i="15"/>
  <c r="AR263" i="15"/>
  <c r="W109" i="16" s="1"/>
  <c r="AR910" i="15"/>
  <c r="AJ263" i="15"/>
  <c r="O109" i="16" s="1"/>
  <c r="AJ910" i="15"/>
  <c r="AB263" i="15"/>
  <c r="G109" i="16" s="1"/>
  <c r="AB910" i="15"/>
  <c r="EW262" i="15"/>
  <c r="EB108" i="16" s="1"/>
  <c r="EW909" i="15"/>
  <c r="DE262" i="15"/>
  <c r="CJ108" i="16" s="1"/>
  <c r="DE909" i="15"/>
  <c r="CW262" i="15"/>
  <c r="CB108" i="16" s="1"/>
  <c r="CW909" i="15"/>
  <c r="CO262" i="15"/>
  <c r="BT108" i="16" s="1"/>
  <c r="CO909" i="15"/>
  <c r="CG262" i="15"/>
  <c r="BL108" i="16" s="1"/>
  <c r="CG909" i="15"/>
  <c r="BY262" i="15"/>
  <c r="BD108" i="16" s="1"/>
  <c r="BY909" i="15"/>
  <c r="BQ262" i="15"/>
  <c r="AV108" i="16" s="1"/>
  <c r="BQ909" i="15"/>
  <c r="BI262" i="15"/>
  <c r="AN108" i="16" s="1"/>
  <c r="BI909" i="15"/>
  <c r="BA262" i="15"/>
  <c r="AF108" i="16" s="1"/>
  <c r="BA909" i="15"/>
  <c r="AS262" i="15"/>
  <c r="X108" i="16" s="1"/>
  <c r="AS909" i="15"/>
  <c r="AK262" i="15"/>
  <c r="P108" i="16" s="1"/>
  <c r="AK909" i="15"/>
  <c r="AC262" i="15"/>
  <c r="H108" i="16" s="1"/>
  <c r="AC909" i="15"/>
  <c r="EX261" i="15"/>
  <c r="EC107" i="16" s="1"/>
  <c r="EX908" i="15"/>
  <c r="DF261" i="15"/>
  <c r="CK107" i="16" s="1"/>
  <c r="DF908" i="15"/>
  <c r="CX261" i="15"/>
  <c r="CC107" i="16" s="1"/>
  <c r="CX908" i="15"/>
  <c r="CP261" i="15"/>
  <c r="BU107" i="16" s="1"/>
  <c r="CP908" i="15"/>
  <c r="CH261" i="15"/>
  <c r="BM107" i="16" s="1"/>
  <c r="CH908" i="15"/>
  <c r="BZ261" i="15"/>
  <c r="BE107" i="16" s="1"/>
  <c r="BZ908" i="15"/>
  <c r="BR261" i="15"/>
  <c r="AW107" i="16" s="1"/>
  <c r="BR908" i="15"/>
  <c r="BJ261" i="15"/>
  <c r="AO107" i="16" s="1"/>
  <c r="BJ908" i="15"/>
  <c r="BB261" i="15"/>
  <c r="AG107" i="16" s="1"/>
  <c r="BB908" i="15"/>
  <c r="AT261" i="15"/>
  <c r="Y107" i="16" s="1"/>
  <c r="AT908" i="15"/>
  <c r="AL261" i="15"/>
  <c r="Q107" i="16" s="1"/>
  <c r="AL908" i="15"/>
  <c r="AD261" i="15"/>
  <c r="I107" i="16" s="1"/>
  <c r="AD908" i="15"/>
  <c r="EY260" i="15"/>
  <c r="ED106" i="16" s="1"/>
  <c r="EY907" i="15"/>
  <c r="DG260" i="15"/>
  <c r="CL106" i="16" s="1"/>
  <c r="DG907" i="15"/>
  <c r="CY260" i="15"/>
  <c r="CD106" i="16" s="1"/>
  <c r="CY907" i="15"/>
  <c r="CQ260" i="15"/>
  <c r="BV106" i="16" s="1"/>
  <c r="CQ907" i="15"/>
  <c r="CI260" i="15"/>
  <c r="BN106" i="16" s="1"/>
  <c r="CI907" i="15"/>
  <c r="CA260" i="15"/>
  <c r="BF106" i="16" s="1"/>
  <c r="CA907" i="15"/>
  <c r="BS260" i="15"/>
  <c r="AX106" i="16" s="1"/>
  <c r="BS907" i="15"/>
  <c r="BK260" i="15"/>
  <c r="AP106" i="16" s="1"/>
  <c r="BK907" i="15"/>
  <c r="BC260" i="15"/>
  <c r="AH106" i="16" s="1"/>
  <c r="BC907" i="15"/>
  <c r="AU260" i="15"/>
  <c r="Z106" i="16" s="1"/>
  <c r="AU907" i="15"/>
  <c r="AM260" i="15"/>
  <c r="R106" i="16" s="1"/>
  <c r="AM907" i="15"/>
  <c r="AE260" i="15"/>
  <c r="J106" i="16" s="1"/>
  <c r="AE907" i="15"/>
  <c r="EZ259" i="15"/>
  <c r="EE105" i="16" s="1"/>
  <c r="EZ906" i="15"/>
  <c r="DH259" i="15"/>
  <c r="CM105" i="16" s="1"/>
  <c r="DH906" i="15"/>
  <c r="CZ259" i="15"/>
  <c r="CE105" i="16" s="1"/>
  <c r="CZ906" i="15"/>
  <c r="CR259" i="15"/>
  <c r="BW105" i="16" s="1"/>
  <c r="CR906" i="15"/>
  <c r="CJ259" i="15"/>
  <c r="BO105" i="16" s="1"/>
  <c r="CJ906" i="15"/>
  <c r="CB259" i="15"/>
  <c r="BG105" i="16" s="1"/>
  <c r="CB906" i="15"/>
  <c r="BT259" i="15"/>
  <c r="AY105" i="16" s="1"/>
  <c r="BT906" i="15"/>
  <c r="BL259" i="15"/>
  <c r="AQ105" i="16" s="1"/>
  <c r="BL906" i="15"/>
  <c r="BD259" i="15"/>
  <c r="AI105" i="16" s="1"/>
  <c r="BD906" i="15"/>
  <c r="AV259" i="15"/>
  <c r="AA105" i="16" s="1"/>
  <c r="AV906" i="15"/>
  <c r="AN259" i="15"/>
  <c r="S105" i="16" s="1"/>
  <c r="AN906" i="15"/>
  <c r="AF259" i="15"/>
  <c r="K105" i="16" s="1"/>
  <c r="AF906" i="15"/>
  <c r="FA258" i="15"/>
  <c r="EF104" i="16" s="1"/>
  <c r="FA905" i="15"/>
  <c r="DI258" i="15"/>
  <c r="CN104" i="16" s="1"/>
  <c r="DI905" i="15"/>
  <c r="DA258" i="15"/>
  <c r="CF104" i="16" s="1"/>
  <c r="DA905" i="15"/>
  <c r="CS258" i="15"/>
  <c r="BX104" i="16" s="1"/>
  <c r="CS905" i="15"/>
  <c r="CK258" i="15"/>
  <c r="BP104" i="16" s="1"/>
  <c r="CK905" i="15"/>
  <c r="CC258" i="15"/>
  <c r="BH104" i="16" s="1"/>
  <c r="CC905" i="15"/>
  <c r="BU258" i="15"/>
  <c r="AZ104" i="16" s="1"/>
  <c r="BU905" i="15"/>
  <c r="BM258" i="15"/>
  <c r="AR104" i="16" s="1"/>
  <c r="BM905" i="15"/>
  <c r="BE258" i="15"/>
  <c r="AJ104" i="16" s="1"/>
  <c r="BE905" i="15"/>
  <c r="AW258" i="15"/>
  <c r="AB104" i="16" s="1"/>
  <c r="AW905" i="15"/>
  <c r="AO258" i="15"/>
  <c r="T104" i="16" s="1"/>
  <c r="AO905" i="15"/>
  <c r="AG258" i="15"/>
  <c r="L104" i="16" s="1"/>
  <c r="AG905" i="15"/>
  <c r="Y258" i="15"/>
  <c r="D104" i="16" s="1"/>
  <c r="Y905" i="15"/>
  <c r="ET93" i="15"/>
  <c r="DB257" i="15"/>
  <c r="CG103" i="16" s="1"/>
  <c r="DB904" i="15"/>
  <c r="CT257" i="15"/>
  <c r="BY103" i="16" s="1"/>
  <c r="CT904" i="15"/>
  <c r="CL257" i="15"/>
  <c r="BQ103" i="16" s="1"/>
  <c r="CL904" i="15"/>
  <c r="CD257" i="15"/>
  <c r="BI103" i="16" s="1"/>
  <c r="CD904" i="15"/>
  <c r="BV257" i="15"/>
  <c r="BA103" i="16" s="1"/>
  <c r="BV904" i="15"/>
  <c r="BN257" i="15"/>
  <c r="AS103" i="16" s="1"/>
  <c r="BN904" i="15"/>
  <c r="BF257" i="15"/>
  <c r="AK103" i="16" s="1"/>
  <c r="BF904" i="15"/>
  <c r="AX257" i="15"/>
  <c r="AC103" i="16" s="1"/>
  <c r="AX904" i="15"/>
  <c r="AP257" i="15"/>
  <c r="U103" i="16" s="1"/>
  <c r="AP904" i="15"/>
  <c r="AH257" i="15"/>
  <c r="M103" i="16" s="1"/>
  <c r="AH904" i="15"/>
  <c r="Z257" i="15"/>
  <c r="E103" i="16" s="1"/>
  <c r="Z904" i="15"/>
  <c r="EU256" i="15"/>
  <c r="DZ102" i="16" s="1"/>
  <c r="EU903" i="15"/>
  <c r="DC256" i="15"/>
  <c r="CH102" i="16" s="1"/>
  <c r="DC903" i="15"/>
  <c r="CU256" i="15"/>
  <c r="BZ102" i="16" s="1"/>
  <c r="CU903" i="15"/>
  <c r="CM256" i="15"/>
  <c r="BR102" i="16" s="1"/>
  <c r="CM903" i="15"/>
  <c r="CE256" i="15"/>
  <c r="BJ102" i="16" s="1"/>
  <c r="CE903" i="15"/>
  <c r="BW256" i="15"/>
  <c r="BB102" i="16" s="1"/>
  <c r="BW903" i="15"/>
  <c r="BO256" i="15"/>
  <c r="AT102" i="16" s="1"/>
  <c r="BO903" i="15"/>
  <c r="BG256" i="15"/>
  <c r="AL102" i="16" s="1"/>
  <c r="BG903" i="15"/>
  <c r="AY256" i="15"/>
  <c r="AD102" i="16" s="1"/>
  <c r="AY903" i="15"/>
  <c r="AQ256" i="15"/>
  <c r="V102" i="16" s="1"/>
  <c r="AQ903" i="15"/>
  <c r="AI256" i="15"/>
  <c r="N102" i="16" s="1"/>
  <c r="AI903" i="15"/>
  <c r="AA256" i="15"/>
  <c r="F102" i="16" s="1"/>
  <c r="AA903" i="15"/>
  <c r="EV255" i="15"/>
  <c r="EA101" i="16" s="1"/>
  <c r="EV902" i="15"/>
  <c r="DD255" i="15"/>
  <c r="CI101" i="16" s="1"/>
  <c r="DD902" i="15"/>
  <c r="CV255" i="15"/>
  <c r="CA101" i="16" s="1"/>
  <c r="CV902" i="15"/>
  <c r="CN255" i="15"/>
  <c r="BS101" i="16" s="1"/>
  <c r="CN902" i="15"/>
  <c r="CF255" i="15"/>
  <c r="BK101" i="16" s="1"/>
  <c r="CF902" i="15"/>
  <c r="BX255" i="15"/>
  <c r="BC101" i="16" s="1"/>
  <c r="BX902" i="15"/>
  <c r="BP255" i="15"/>
  <c r="AU101" i="16" s="1"/>
  <c r="BP902" i="15"/>
  <c r="BH255" i="15"/>
  <c r="AM101" i="16" s="1"/>
  <c r="BH902" i="15"/>
  <c r="AZ255" i="15"/>
  <c r="AE101" i="16" s="1"/>
  <c r="AZ902" i="15"/>
  <c r="AR255" i="15"/>
  <c r="W101" i="16" s="1"/>
  <c r="AR902" i="15"/>
  <c r="AJ255" i="15"/>
  <c r="O101" i="16" s="1"/>
  <c r="AJ902" i="15"/>
  <c r="AB255" i="15"/>
  <c r="G101" i="16" s="1"/>
  <c r="AB902" i="15"/>
  <c r="EW254" i="15"/>
  <c r="EB100" i="16" s="1"/>
  <c r="EW901" i="15"/>
  <c r="DE254" i="15"/>
  <c r="CJ100" i="16" s="1"/>
  <c r="DE901" i="15"/>
  <c r="CW254" i="15"/>
  <c r="CB100" i="16" s="1"/>
  <c r="CW901" i="15"/>
  <c r="CO254" i="15"/>
  <c r="BT100" i="16" s="1"/>
  <c r="CO901" i="15"/>
  <c r="CG254" i="15"/>
  <c r="BL100" i="16" s="1"/>
  <c r="CG901" i="15"/>
  <c r="BY254" i="15"/>
  <c r="BD100" i="16" s="1"/>
  <c r="BY901" i="15"/>
  <c r="BQ254" i="15"/>
  <c r="AV100" i="16" s="1"/>
  <c r="BQ901" i="15"/>
  <c r="BI254" i="15"/>
  <c r="AN100" i="16" s="1"/>
  <c r="BI901" i="15"/>
  <c r="BA254" i="15"/>
  <c r="AF100" i="16" s="1"/>
  <c r="BA901" i="15"/>
  <c r="AS254" i="15"/>
  <c r="X100" i="16" s="1"/>
  <c r="AS901" i="15"/>
  <c r="AK254" i="15"/>
  <c r="P100" i="16" s="1"/>
  <c r="AK901" i="15"/>
  <c r="AC254" i="15"/>
  <c r="H100" i="16" s="1"/>
  <c r="AC901" i="15"/>
  <c r="EX253" i="15"/>
  <c r="EC99" i="16" s="1"/>
  <c r="EX900" i="15"/>
  <c r="DF253" i="15"/>
  <c r="CK99" i="16" s="1"/>
  <c r="DF900" i="15"/>
  <c r="CX253" i="15"/>
  <c r="CC99" i="16" s="1"/>
  <c r="CX900" i="15"/>
  <c r="CP253" i="15"/>
  <c r="BU99" i="16" s="1"/>
  <c r="CP900" i="15"/>
  <c r="CH253" i="15"/>
  <c r="BM99" i="16" s="1"/>
  <c r="CH900" i="15"/>
  <c r="BZ253" i="15"/>
  <c r="BE99" i="16" s="1"/>
  <c r="BZ900" i="15"/>
  <c r="BR253" i="15"/>
  <c r="AW99" i="16" s="1"/>
  <c r="BR900" i="15"/>
  <c r="BJ253" i="15"/>
  <c r="AO99" i="16" s="1"/>
  <c r="BJ900" i="15"/>
  <c r="BB253" i="15"/>
  <c r="AG99" i="16" s="1"/>
  <c r="BB900" i="15"/>
  <c r="AT253" i="15"/>
  <c r="Y99" i="16" s="1"/>
  <c r="AT900" i="15"/>
  <c r="AL253" i="15"/>
  <c r="Q99" i="16" s="1"/>
  <c r="AL900" i="15"/>
  <c r="AD253" i="15"/>
  <c r="I99" i="16" s="1"/>
  <c r="AD900" i="15"/>
  <c r="EY252" i="15"/>
  <c r="ED98" i="16" s="1"/>
  <c r="EY899" i="15"/>
  <c r="DG252" i="15"/>
  <c r="CL98" i="16" s="1"/>
  <c r="DG899" i="15"/>
  <c r="CY252" i="15"/>
  <c r="CD98" i="16" s="1"/>
  <c r="CY899" i="15"/>
  <c r="CQ252" i="15"/>
  <c r="BV98" i="16" s="1"/>
  <c r="CQ899" i="15"/>
  <c r="CI252" i="15"/>
  <c r="BN98" i="16" s="1"/>
  <c r="CI899" i="15"/>
  <c r="CA252" i="15"/>
  <c r="BF98" i="16" s="1"/>
  <c r="CA899" i="15"/>
  <c r="BS252" i="15"/>
  <c r="AX98" i="16" s="1"/>
  <c r="BS899" i="15"/>
  <c r="BK252" i="15"/>
  <c r="AP98" i="16" s="1"/>
  <c r="BK899" i="15"/>
  <c r="BC252" i="15"/>
  <c r="AH98" i="16" s="1"/>
  <c r="BC899" i="15"/>
  <c r="AU252" i="15"/>
  <c r="Z98" i="16" s="1"/>
  <c r="AU899" i="15"/>
  <c r="AM252" i="15"/>
  <c r="R98" i="16" s="1"/>
  <c r="AM899" i="15"/>
  <c r="AE252" i="15"/>
  <c r="J98" i="16" s="1"/>
  <c r="AE899" i="15"/>
  <c r="EZ251" i="15"/>
  <c r="EE97" i="16" s="1"/>
  <c r="EZ898" i="15"/>
  <c r="DH251" i="15"/>
  <c r="CM97" i="16" s="1"/>
  <c r="DH898" i="15"/>
  <c r="CZ251" i="15"/>
  <c r="CE97" i="16" s="1"/>
  <c r="CZ898" i="15"/>
  <c r="CR251" i="15"/>
  <c r="BW97" i="16" s="1"/>
  <c r="CR898" i="15"/>
  <c r="CJ251" i="15"/>
  <c r="BO97" i="16" s="1"/>
  <c r="CJ898" i="15"/>
  <c r="CB251" i="15"/>
  <c r="BG97" i="16" s="1"/>
  <c r="CB898" i="15"/>
  <c r="BT251" i="15"/>
  <c r="AY97" i="16" s="1"/>
  <c r="BT898" i="15"/>
  <c r="BL251" i="15"/>
  <c r="AQ97" i="16" s="1"/>
  <c r="BL898" i="15"/>
  <c r="BD251" i="15"/>
  <c r="AI97" i="16" s="1"/>
  <c r="BD898" i="15"/>
  <c r="AV251" i="15"/>
  <c r="AA97" i="16" s="1"/>
  <c r="AV898" i="15"/>
  <c r="AN251" i="15"/>
  <c r="S97" i="16" s="1"/>
  <c r="AN898" i="15"/>
  <c r="AF251" i="15"/>
  <c r="K97" i="16" s="1"/>
  <c r="AF898" i="15"/>
  <c r="FA250" i="15"/>
  <c r="EF96" i="16" s="1"/>
  <c r="FA897" i="15"/>
  <c r="DI250" i="15"/>
  <c r="CN96" i="16" s="1"/>
  <c r="DI897" i="15"/>
  <c r="DA250" i="15"/>
  <c r="CF96" i="16" s="1"/>
  <c r="DA897" i="15"/>
  <c r="CS250" i="15"/>
  <c r="BX96" i="16" s="1"/>
  <c r="CS897" i="15"/>
  <c r="CK250" i="15"/>
  <c r="BP96" i="16" s="1"/>
  <c r="CK897" i="15"/>
  <c r="CC250" i="15"/>
  <c r="BH96" i="16" s="1"/>
  <c r="CC897" i="15"/>
  <c r="BU250" i="15"/>
  <c r="AZ96" i="16" s="1"/>
  <c r="BU897" i="15"/>
  <c r="BM250" i="15"/>
  <c r="AR96" i="16" s="1"/>
  <c r="BM897" i="15"/>
  <c r="BE250" i="15"/>
  <c r="AJ96" i="16" s="1"/>
  <c r="BE897" i="15"/>
  <c r="AW250" i="15"/>
  <c r="AB96" i="16" s="1"/>
  <c r="AW897" i="15"/>
  <c r="AO250" i="15"/>
  <c r="T96" i="16" s="1"/>
  <c r="AO897" i="15"/>
  <c r="AG250" i="15"/>
  <c r="L96" i="16" s="1"/>
  <c r="AG897" i="15"/>
  <c r="Y250" i="15"/>
  <c r="D96" i="16" s="1"/>
  <c r="Y897" i="15"/>
  <c r="ET85" i="15"/>
  <c r="DB249" i="15"/>
  <c r="CG95" i="16" s="1"/>
  <c r="DB896" i="15"/>
  <c r="CT249" i="15"/>
  <c r="BY95" i="16" s="1"/>
  <c r="CT896" i="15"/>
  <c r="CL249" i="15"/>
  <c r="BQ95" i="16" s="1"/>
  <c r="CL896" i="15"/>
  <c r="CD249" i="15"/>
  <c r="BI95" i="16" s="1"/>
  <c r="CD896" i="15"/>
  <c r="BV249" i="15"/>
  <c r="BA95" i="16" s="1"/>
  <c r="BV896" i="15"/>
  <c r="BN249" i="15"/>
  <c r="AS95" i="16" s="1"/>
  <c r="BN896" i="15"/>
  <c r="BF249" i="15"/>
  <c r="AK95" i="16" s="1"/>
  <c r="BF896" i="15"/>
  <c r="AX249" i="15"/>
  <c r="AC95" i="16" s="1"/>
  <c r="AX896" i="15"/>
  <c r="AP249" i="15"/>
  <c r="U95" i="16" s="1"/>
  <c r="AP896" i="15"/>
  <c r="AH249" i="15"/>
  <c r="M95" i="16" s="1"/>
  <c r="AH896" i="15"/>
  <c r="Z249" i="15"/>
  <c r="E95" i="16" s="1"/>
  <c r="Z896" i="15"/>
  <c r="EU248" i="15"/>
  <c r="DZ94" i="16" s="1"/>
  <c r="EU895" i="15"/>
  <c r="DC248" i="15"/>
  <c r="CH94" i="16" s="1"/>
  <c r="DC895" i="15"/>
  <c r="CU248" i="15"/>
  <c r="BZ94" i="16" s="1"/>
  <c r="CU895" i="15"/>
  <c r="CM248" i="15"/>
  <c r="BR94" i="16" s="1"/>
  <c r="CM895" i="15"/>
  <c r="CE248" i="15"/>
  <c r="BJ94" i="16" s="1"/>
  <c r="CE895" i="15"/>
  <c r="BW248" i="15"/>
  <c r="BB94" i="16" s="1"/>
  <c r="BW895" i="15"/>
  <c r="BO248" i="15"/>
  <c r="AT94" i="16" s="1"/>
  <c r="BO895" i="15"/>
  <c r="BG248" i="15"/>
  <c r="AL94" i="16" s="1"/>
  <c r="BG895" i="15"/>
  <c r="AY248" i="15"/>
  <c r="AD94" i="16" s="1"/>
  <c r="AY895" i="15"/>
  <c r="AQ248" i="15"/>
  <c r="V94" i="16" s="1"/>
  <c r="AQ895" i="15"/>
  <c r="AI248" i="15"/>
  <c r="N94" i="16" s="1"/>
  <c r="AI895" i="15"/>
  <c r="AA248" i="15"/>
  <c r="F94" i="16" s="1"/>
  <c r="AA895" i="15"/>
  <c r="EV247" i="15"/>
  <c r="EA93" i="16" s="1"/>
  <c r="EV894" i="15"/>
  <c r="DD247" i="15"/>
  <c r="CI93" i="16" s="1"/>
  <c r="DD894" i="15"/>
  <c r="CV247" i="15"/>
  <c r="CA93" i="16" s="1"/>
  <c r="CV894" i="15"/>
  <c r="CN247" i="15"/>
  <c r="BS93" i="16" s="1"/>
  <c r="CN894" i="15"/>
  <c r="CF247" i="15"/>
  <c r="BK93" i="16" s="1"/>
  <c r="CF894" i="15"/>
  <c r="BX247" i="15"/>
  <c r="BC93" i="16" s="1"/>
  <c r="BX894" i="15"/>
  <c r="BP247" i="15"/>
  <c r="AU93" i="16" s="1"/>
  <c r="BP894" i="15"/>
  <c r="BH247" i="15"/>
  <c r="AM93" i="16" s="1"/>
  <c r="BH894" i="15"/>
  <c r="AZ247" i="15"/>
  <c r="AE93" i="16" s="1"/>
  <c r="AZ894" i="15"/>
  <c r="AR247" i="15"/>
  <c r="W93" i="16" s="1"/>
  <c r="AR894" i="15"/>
  <c r="AJ247" i="15"/>
  <c r="O93" i="16" s="1"/>
  <c r="AJ894" i="15"/>
  <c r="AB247" i="15"/>
  <c r="G93" i="16" s="1"/>
  <c r="AB894" i="15"/>
  <c r="EW246" i="15"/>
  <c r="EB92" i="16" s="1"/>
  <c r="EW893" i="15"/>
  <c r="DE246" i="15"/>
  <c r="CJ92" i="16" s="1"/>
  <c r="DE893" i="15"/>
  <c r="CW246" i="15"/>
  <c r="CB92" i="16" s="1"/>
  <c r="CW893" i="15"/>
  <c r="CO246" i="15"/>
  <c r="BT92" i="16" s="1"/>
  <c r="CO893" i="15"/>
  <c r="CG246" i="15"/>
  <c r="BL92" i="16" s="1"/>
  <c r="CG893" i="15"/>
  <c r="BY246" i="15"/>
  <c r="BD92" i="16" s="1"/>
  <c r="BY893" i="15"/>
  <c r="BQ246" i="15"/>
  <c r="AV92" i="16" s="1"/>
  <c r="BQ893" i="15"/>
  <c r="BI246" i="15"/>
  <c r="AN92" i="16" s="1"/>
  <c r="BI893" i="15"/>
  <c r="BA246" i="15"/>
  <c r="AF92" i="16" s="1"/>
  <c r="BA893" i="15"/>
  <c r="AS246" i="15"/>
  <c r="X92" i="16" s="1"/>
  <c r="AS893" i="15"/>
  <c r="AK246" i="15"/>
  <c r="P92" i="16" s="1"/>
  <c r="AK893" i="15"/>
  <c r="AC246" i="15"/>
  <c r="H92" i="16" s="1"/>
  <c r="AC893" i="15"/>
  <c r="EX245" i="15"/>
  <c r="EC91" i="16" s="1"/>
  <c r="EX892" i="15"/>
  <c r="DF245" i="15"/>
  <c r="CK91" i="16" s="1"/>
  <c r="DF892" i="15"/>
  <c r="CX245" i="15"/>
  <c r="CC91" i="16" s="1"/>
  <c r="CX892" i="15"/>
  <c r="CP245" i="15"/>
  <c r="BU91" i="16" s="1"/>
  <c r="CP892" i="15"/>
  <c r="CH245" i="15"/>
  <c r="BM91" i="16" s="1"/>
  <c r="CH892" i="15"/>
  <c r="BZ245" i="15"/>
  <c r="BE91" i="16" s="1"/>
  <c r="BZ892" i="15"/>
  <c r="BR245" i="15"/>
  <c r="AW91" i="16" s="1"/>
  <c r="BR892" i="15"/>
  <c r="BJ245" i="15"/>
  <c r="AO91" i="16" s="1"/>
  <c r="BJ892" i="15"/>
  <c r="BB245" i="15"/>
  <c r="AG91" i="16" s="1"/>
  <c r="BB892" i="15"/>
  <c r="AT245" i="15"/>
  <c r="Y91" i="16" s="1"/>
  <c r="AT892" i="15"/>
  <c r="AL245" i="15"/>
  <c r="Q91" i="16" s="1"/>
  <c r="AL892" i="15"/>
  <c r="AD245" i="15"/>
  <c r="I91" i="16" s="1"/>
  <c r="AD892" i="15"/>
  <c r="EY244" i="15"/>
  <c r="ED90" i="16" s="1"/>
  <c r="EY891" i="15"/>
  <c r="DG244" i="15"/>
  <c r="CL90" i="16" s="1"/>
  <c r="DG891" i="15"/>
  <c r="CY244" i="15"/>
  <c r="CD90" i="16" s="1"/>
  <c r="CY891" i="15"/>
  <c r="CQ244" i="15"/>
  <c r="BV90" i="16" s="1"/>
  <c r="CQ891" i="15"/>
  <c r="CI244" i="15"/>
  <c r="BN90" i="16" s="1"/>
  <c r="CI891" i="15"/>
  <c r="CA244" i="15"/>
  <c r="BF90" i="16" s="1"/>
  <c r="CA891" i="15"/>
  <c r="BS244" i="15"/>
  <c r="AX90" i="16" s="1"/>
  <c r="BS891" i="15"/>
  <c r="BK244" i="15"/>
  <c r="AP90" i="16" s="1"/>
  <c r="BK891" i="15"/>
  <c r="BC244" i="15"/>
  <c r="AH90" i="16" s="1"/>
  <c r="BC891" i="15"/>
  <c r="AU244" i="15"/>
  <c r="Z90" i="16" s="1"/>
  <c r="AU891" i="15"/>
  <c r="AM244" i="15"/>
  <c r="R90" i="16" s="1"/>
  <c r="AM891" i="15"/>
  <c r="AE244" i="15"/>
  <c r="J90" i="16" s="1"/>
  <c r="AE891" i="15"/>
  <c r="EZ243" i="15"/>
  <c r="EE89" i="16" s="1"/>
  <c r="EZ890" i="15"/>
  <c r="DH243" i="15"/>
  <c r="CM89" i="16" s="1"/>
  <c r="DH890" i="15"/>
  <c r="CZ243" i="15"/>
  <c r="CE89" i="16" s="1"/>
  <c r="CZ890" i="15"/>
  <c r="CR243" i="15"/>
  <c r="BW89" i="16" s="1"/>
  <c r="CR890" i="15"/>
  <c r="CJ243" i="15"/>
  <c r="BO89" i="16" s="1"/>
  <c r="CJ890" i="15"/>
  <c r="CB243" i="15"/>
  <c r="BG89" i="16" s="1"/>
  <c r="CB890" i="15"/>
  <c r="BT243" i="15"/>
  <c r="AY89" i="16" s="1"/>
  <c r="BT890" i="15"/>
  <c r="BL243" i="15"/>
  <c r="AQ89" i="16" s="1"/>
  <c r="BL890" i="15"/>
  <c r="BD243" i="15"/>
  <c r="AI89" i="16" s="1"/>
  <c r="BD890" i="15"/>
  <c r="AV243" i="15"/>
  <c r="AA89" i="16" s="1"/>
  <c r="AV890" i="15"/>
  <c r="AN243" i="15"/>
  <c r="S89" i="16" s="1"/>
  <c r="AN890" i="15"/>
  <c r="AF243" i="15"/>
  <c r="K89" i="16" s="1"/>
  <c r="AF890" i="15"/>
  <c r="FA242" i="15"/>
  <c r="EF88" i="16" s="1"/>
  <c r="FA889" i="15"/>
  <c r="DI242" i="15"/>
  <c r="CN88" i="16" s="1"/>
  <c r="DI889" i="15"/>
  <c r="DA242" i="15"/>
  <c r="CF88" i="16" s="1"/>
  <c r="DA889" i="15"/>
  <c r="CS242" i="15"/>
  <c r="BX88" i="16" s="1"/>
  <c r="CS889" i="15"/>
  <c r="CK242" i="15"/>
  <c r="BP88" i="16" s="1"/>
  <c r="CK889" i="15"/>
  <c r="CC242" i="15"/>
  <c r="BH88" i="16" s="1"/>
  <c r="CC889" i="15"/>
  <c r="BU242" i="15"/>
  <c r="AZ88" i="16" s="1"/>
  <c r="BU889" i="15"/>
  <c r="BM242" i="15"/>
  <c r="AR88" i="16" s="1"/>
  <c r="BM889" i="15"/>
  <c r="BE242" i="15"/>
  <c r="AJ88" i="16" s="1"/>
  <c r="BE889" i="15"/>
  <c r="AW242" i="15"/>
  <c r="AB88" i="16" s="1"/>
  <c r="AW889" i="15"/>
  <c r="AO242" i="15"/>
  <c r="T88" i="16" s="1"/>
  <c r="AO889" i="15"/>
  <c r="AG242" i="15"/>
  <c r="L88" i="16" s="1"/>
  <c r="AG889" i="15"/>
  <c r="Y242" i="15"/>
  <c r="D88" i="16" s="1"/>
  <c r="Y889" i="15"/>
  <c r="ET77" i="15"/>
  <c r="DB241" i="15"/>
  <c r="CG87" i="16" s="1"/>
  <c r="DB888" i="15"/>
  <c r="CT241" i="15"/>
  <c r="BY87" i="16" s="1"/>
  <c r="CT888" i="15"/>
  <c r="CL241" i="15"/>
  <c r="BQ87" i="16" s="1"/>
  <c r="CL888" i="15"/>
  <c r="CD241" i="15"/>
  <c r="BI87" i="16" s="1"/>
  <c r="CD888" i="15"/>
  <c r="BV241" i="15"/>
  <c r="BA87" i="16" s="1"/>
  <c r="BV888" i="15"/>
  <c r="BN241" i="15"/>
  <c r="AS87" i="16" s="1"/>
  <c r="BN888" i="15"/>
  <c r="BF241" i="15"/>
  <c r="AK87" i="16" s="1"/>
  <c r="BF888" i="15"/>
  <c r="AX241" i="15"/>
  <c r="AC87" i="16" s="1"/>
  <c r="AX888" i="15"/>
  <c r="AP241" i="15"/>
  <c r="U87" i="16" s="1"/>
  <c r="AP888" i="15"/>
  <c r="AH241" i="15"/>
  <c r="M87" i="16" s="1"/>
  <c r="AH888" i="15"/>
  <c r="Z241" i="15"/>
  <c r="E87" i="16" s="1"/>
  <c r="Z888" i="15"/>
  <c r="EU240" i="15"/>
  <c r="DZ86" i="16" s="1"/>
  <c r="EU887" i="15"/>
  <c r="DC240" i="15"/>
  <c r="CH86" i="16" s="1"/>
  <c r="DC887" i="15"/>
  <c r="CU240" i="15"/>
  <c r="BZ86" i="16" s="1"/>
  <c r="CU887" i="15"/>
  <c r="CM240" i="15"/>
  <c r="BR86" i="16" s="1"/>
  <c r="CM887" i="15"/>
  <c r="CE240" i="15"/>
  <c r="BJ86" i="16" s="1"/>
  <c r="CE887" i="15"/>
  <c r="BW240" i="15"/>
  <c r="BB86" i="16" s="1"/>
  <c r="BW887" i="15"/>
  <c r="BO240" i="15"/>
  <c r="AT86" i="16" s="1"/>
  <c r="BO887" i="15"/>
  <c r="BG240" i="15"/>
  <c r="AL86" i="16" s="1"/>
  <c r="BG887" i="15"/>
  <c r="AY240" i="15"/>
  <c r="AD86" i="16" s="1"/>
  <c r="AY887" i="15"/>
  <c r="AQ240" i="15"/>
  <c r="V86" i="16" s="1"/>
  <c r="AQ887" i="15"/>
  <c r="AI240" i="15"/>
  <c r="N86" i="16" s="1"/>
  <c r="AI887" i="15"/>
  <c r="AA240" i="15"/>
  <c r="F86" i="16" s="1"/>
  <c r="AA887" i="15"/>
  <c r="EV239" i="15"/>
  <c r="EA85" i="16" s="1"/>
  <c r="EV886" i="15"/>
  <c r="DD239" i="15"/>
  <c r="CI85" i="16" s="1"/>
  <c r="DD886" i="15"/>
  <c r="CV239" i="15"/>
  <c r="CA85" i="16" s="1"/>
  <c r="CV886" i="15"/>
  <c r="CN239" i="15"/>
  <c r="BS85" i="16" s="1"/>
  <c r="CN886" i="15"/>
  <c r="CF239" i="15"/>
  <c r="BK85" i="16" s="1"/>
  <c r="CF886" i="15"/>
  <c r="BX239" i="15"/>
  <c r="BC85" i="16" s="1"/>
  <c r="BX886" i="15"/>
  <c r="BP239" i="15"/>
  <c r="AU85" i="16" s="1"/>
  <c r="BP886" i="15"/>
  <c r="BH239" i="15"/>
  <c r="AM85" i="16" s="1"/>
  <c r="BH886" i="15"/>
  <c r="AZ239" i="15"/>
  <c r="AE85" i="16" s="1"/>
  <c r="AZ886" i="15"/>
  <c r="AR239" i="15"/>
  <c r="W85" i="16" s="1"/>
  <c r="AR886" i="15"/>
  <c r="AJ239" i="15"/>
  <c r="O85" i="16" s="1"/>
  <c r="AJ886" i="15"/>
  <c r="AB239" i="15"/>
  <c r="G85" i="16" s="1"/>
  <c r="AB886" i="15"/>
  <c r="EW238" i="15"/>
  <c r="EB84" i="16" s="1"/>
  <c r="EW885" i="15"/>
  <c r="DE238" i="15"/>
  <c r="CJ84" i="16" s="1"/>
  <c r="DE885" i="15"/>
  <c r="CW238" i="15"/>
  <c r="CB84" i="16" s="1"/>
  <c r="CW885" i="15"/>
  <c r="CO238" i="15"/>
  <c r="BT84" i="16" s="1"/>
  <c r="CO885" i="15"/>
  <c r="CG238" i="15"/>
  <c r="BL84" i="16" s="1"/>
  <c r="CG885" i="15"/>
  <c r="BY238" i="15"/>
  <c r="BD84" i="16" s="1"/>
  <c r="BY885" i="15"/>
  <c r="BQ238" i="15"/>
  <c r="AV84" i="16" s="1"/>
  <c r="BQ885" i="15"/>
  <c r="BI238" i="15"/>
  <c r="AN84" i="16" s="1"/>
  <c r="BI885" i="15"/>
  <c r="BA238" i="15"/>
  <c r="AF84" i="16" s="1"/>
  <c r="BA885" i="15"/>
  <c r="AS238" i="15"/>
  <c r="X84" i="16" s="1"/>
  <c r="AS885" i="15"/>
  <c r="AK238" i="15"/>
  <c r="P84" i="16" s="1"/>
  <c r="AK885" i="15"/>
  <c r="AC238" i="15"/>
  <c r="H84" i="16" s="1"/>
  <c r="AC885" i="15"/>
  <c r="EX237" i="15"/>
  <c r="EC83" i="16" s="1"/>
  <c r="EX884" i="15"/>
  <c r="DF237" i="15"/>
  <c r="CK83" i="16" s="1"/>
  <c r="DF884" i="15"/>
  <c r="CX237" i="15"/>
  <c r="CC83" i="16" s="1"/>
  <c r="CX884" i="15"/>
  <c r="CP237" i="15"/>
  <c r="BU83" i="16" s="1"/>
  <c r="CP884" i="15"/>
  <c r="CH237" i="15"/>
  <c r="BM83" i="16" s="1"/>
  <c r="CH884" i="15"/>
  <c r="BZ237" i="15"/>
  <c r="BE83" i="16" s="1"/>
  <c r="BZ884" i="15"/>
  <c r="BR237" i="15"/>
  <c r="AW83" i="16" s="1"/>
  <c r="BR884" i="15"/>
  <c r="BJ237" i="15"/>
  <c r="AO83" i="16" s="1"/>
  <c r="BJ884" i="15"/>
  <c r="BB237" i="15"/>
  <c r="AG83" i="16" s="1"/>
  <c r="BB884" i="15"/>
  <c r="AT237" i="15"/>
  <c r="Y83" i="16" s="1"/>
  <c r="AT884" i="15"/>
  <c r="AL237" i="15"/>
  <c r="Q83" i="16" s="1"/>
  <c r="AL884" i="15"/>
  <c r="AD237" i="15"/>
  <c r="I83" i="16" s="1"/>
  <c r="AD884" i="15"/>
  <c r="EY236" i="15"/>
  <c r="ED82" i="16" s="1"/>
  <c r="EY883" i="15"/>
  <c r="DG236" i="15"/>
  <c r="CL82" i="16" s="1"/>
  <c r="DG883" i="15"/>
  <c r="CY236" i="15"/>
  <c r="CD82" i="16" s="1"/>
  <c r="CY883" i="15"/>
  <c r="CQ236" i="15"/>
  <c r="BV82" i="16" s="1"/>
  <c r="CQ883" i="15"/>
  <c r="CI236" i="15"/>
  <c r="BN82" i="16" s="1"/>
  <c r="CI883" i="15"/>
  <c r="CA236" i="15"/>
  <c r="BF82" i="16" s="1"/>
  <c r="CA883" i="15"/>
  <c r="BS236" i="15"/>
  <c r="AX82" i="16" s="1"/>
  <c r="BS883" i="15"/>
  <c r="BK236" i="15"/>
  <c r="AP82" i="16" s="1"/>
  <c r="BK883" i="15"/>
  <c r="BC236" i="15"/>
  <c r="AH82" i="16" s="1"/>
  <c r="BC883" i="15"/>
  <c r="AU236" i="15"/>
  <c r="Z82" i="16" s="1"/>
  <c r="AU883" i="15"/>
  <c r="AM236" i="15"/>
  <c r="R82" i="16" s="1"/>
  <c r="AM883" i="15"/>
  <c r="AE236" i="15"/>
  <c r="J82" i="16" s="1"/>
  <c r="AE883" i="15"/>
  <c r="EZ235" i="15"/>
  <c r="EE81" i="16" s="1"/>
  <c r="EZ882" i="15"/>
  <c r="DH235" i="15"/>
  <c r="CM81" i="16" s="1"/>
  <c r="DH882" i="15"/>
  <c r="CZ235" i="15"/>
  <c r="CE81" i="16" s="1"/>
  <c r="CZ882" i="15"/>
  <c r="CR235" i="15"/>
  <c r="BW81" i="16" s="1"/>
  <c r="CR882" i="15"/>
  <c r="CJ235" i="15"/>
  <c r="BO81" i="16" s="1"/>
  <c r="CJ882" i="15"/>
  <c r="CB235" i="15"/>
  <c r="BG81" i="16" s="1"/>
  <c r="CB882" i="15"/>
  <c r="BT235" i="15"/>
  <c r="AY81" i="16" s="1"/>
  <c r="BT882" i="15"/>
  <c r="BL235" i="15"/>
  <c r="AQ81" i="16" s="1"/>
  <c r="BL882" i="15"/>
  <c r="BD235" i="15"/>
  <c r="AI81" i="16" s="1"/>
  <c r="BD882" i="15"/>
  <c r="AV235" i="15"/>
  <c r="AA81" i="16" s="1"/>
  <c r="AV882" i="15"/>
  <c r="AN235" i="15"/>
  <c r="S81" i="16" s="1"/>
  <c r="AN882" i="15"/>
  <c r="AF235" i="15"/>
  <c r="K81" i="16" s="1"/>
  <c r="AF882" i="15"/>
  <c r="FA234" i="15"/>
  <c r="EF80" i="16" s="1"/>
  <c r="FA881" i="15"/>
  <c r="DI234" i="15"/>
  <c r="CN80" i="16" s="1"/>
  <c r="DI881" i="15"/>
  <c r="DA234" i="15"/>
  <c r="CF80" i="16" s="1"/>
  <c r="DA881" i="15"/>
  <c r="CS234" i="15"/>
  <c r="BX80" i="16" s="1"/>
  <c r="CS881" i="15"/>
  <c r="CK234" i="15"/>
  <c r="BP80" i="16" s="1"/>
  <c r="CK881" i="15"/>
  <c r="CC234" i="15"/>
  <c r="BH80" i="16" s="1"/>
  <c r="CC881" i="15"/>
  <c r="BU234" i="15"/>
  <c r="AZ80" i="16" s="1"/>
  <c r="BU881" i="15"/>
  <c r="BM234" i="15"/>
  <c r="AR80" i="16" s="1"/>
  <c r="BM881" i="15"/>
  <c r="BZ334" i="15"/>
  <c r="BE180" i="16" s="1"/>
  <c r="BZ981" i="15"/>
  <c r="BW327" i="15"/>
  <c r="BB173" i="16" s="1"/>
  <c r="BW974" i="15"/>
  <c r="EE338" i="15"/>
  <c r="DJ184" i="16" s="1"/>
  <c r="EE985" i="15"/>
  <c r="EV164" i="15"/>
  <c r="FX634" i="15"/>
  <c r="FX311" i="15"/>
  <c r="FC157" i="16" s="1"/>
  <c r="FX958" i="15"/>
  <c r="X270" i="15"/>
  <c r="X917" i="15"/>
  <c r="X262" i="15"/>
  <c r="X909" i="15"/>
  <c r="X254" i="15"/>
  <c r="X901" i="15"/>
  <c r="X246" i="15"/>
  <c r="X893" i="15"/>
  <c r="X238" i="15"/>
  <c r="X885" i="15"/>
  <c r="X230" i="15"/>
  <c r="X877" i="15"/>
  <c r="X222" i="15"/>
  <c r="X869" i="15"/>
  <c r="X214" i="15"/>
  <c r="X861" i="15"/>
  <c r="X206" i="15"/>
  <c r="X853" i="15"/>
  <c r="X198" i="15"/>
  <c r="X845" i="15"/>
  <c r="X190" i="15"/>
  <c r="X837" i="15"/>
  <c r="EX177" i="15"/>
  <c r="DH177" i="15"/>
  <c r="CZ177" i="15"/>
  <c r="CR177" i="15"/>
  <c r="CB177" i="15"/>
  <c r="BT177" i="15"/>
  <c r="BL177" i="15"/>
  <c r="BD177" i="15"/>
  <c r="AV177" i="15"/>
  <c r="AN177" i="15"/>
  <c r="AF177" i="15"/>
  <c r="FW340" i="15"/>
  <c r="FB186" i="16" s="1"/>
  <c r="FW987" i="15"/>
  <c r="EB176" i="15"/>
  <c r="FS339" i="15"/>
  <c r="EX185" i="16" s="1"/>
  <c r="FS986" i="15"/>
  <c r="FW338" i="15"/>
  <c r="FB184" i="16" s="1"/>
  <c r="FW985" i="15"/>
  <c r="FN174" i="15"/>
  <c r="FT337" i="15"/>
  <c r="EY183" i="16" s="1"/>
  <c r="FT984" i="15"/>
  <c r="FW336" i="15"/>
  <c r="FB182" i="16" s="1"/>
  <c r="FW983" i="15"/>
  <c r="FI172" i="15"/>
  <c r="FR335" i="15"/>
  <c r="EW181" i="16" s="1"/>
  <c r="FR982" i="15"/>
  <c r="FT334" i="15"/>
  <c r="EY180" i="16" s="1"/>
  <c r="FT981" i="15"/>
  <c r="BU169" i="15"/>
  <c r="FO331" i="15"/>
  <c r="ET177" i="16" s="1"/>
  <c r="FO978" i="15"/>
  <c r="FN330" i="15"/>
  <c r="ES176" i="16" s="1"/>
  <c r="FN977" i="15"/>
  <c r="FM329" i="15"/>
  <c r="ER175" i="16" s="1"/>
  <c r="FM976" i="15"/>
  <c r="FI325" i="15"/>
  <c r="EN171" i="16" s="1"/>
  <c r="FI972" i="15"/>
  <c r="FF323" i="15"/>
  <c r="EK169" i="16" s="1"/>
  <c r="FF970" i="15"/>
  <c r="FC322" i="15"/>
  <c r="EH168" i="16" s="1"/>
  <c r="FC969" i="15"/>
  <c r="FE320" i="15"/>
  <c r="EJ166" i="16" s="1"/>
  <c r="FE967" i="15"/>
  <c r="FB319" i="15"/>
  <c r="EG165" i="16" s="1"/>
  <c r="FB966" i="15"/>
  <c r="DB318" i="15"/>
  <c r="CG164" i="16" s="1"/>
  <c r="DB965" i="15"/>
  <c r="CT318" i="15"/>
  <c r="BY164" i="16" s="1"/>
  <c r="CT965" i="15"/>
  <c r="CL318" i="15"/>
  <c r="BQ164" i="16" s="1"/>
  <c r="CL965" i="15"/>
  <c r="CD318" i="15"/>
  <c r="BI164" i="16" s="1"/>
  <c r="CD965" i="15"/>
  <c r="BV318" i="15"/>
  <c r="BA164" i="16" s="1"/>
  <c r="BV965" i="15"/>
  <c r="BN318" i="15"/>
  <c r="AS164" i="16" s="1"/>
  <c r="BN965" i="15"/>
  <c r="BF318" i="15"/>
  <c r="AK164" i="16" s="1"/>
  <c r="BF965" i="15"/>
  <c r="AX318" i="15"/>
  <c r="AC164" i="16" s="1"/>
  <c r="AX965" i="15"/>
  <c r="AP318" i="15"/>
  <c r="U164" i="16" s="1"/>
  <c r="AP965" i="15"/>
  <c r="AH318" i="15"/>
  <c r="M164" i="16" s="1"/>
  <c r="AH965" i="15"/>
  <c r="Z318" i="15"/>
  <c r="E164" i="16" s="1"/>
  <c r="Z965" i="15"/>
  <c r="EU317" i="15"/>
  <c r="DZ163" i="16" s="1"/>
  <c r="EU964" i="15"/>
  <c r="DC317" i="15"/>
  <c r="CH163" i="16" s="1"/>
  <c r="DC964" i="15"/>
  <c r="CU317" i="15"/>
  <c r="BZ163" i="16" s="1"/>
  <c r="CU964" i="15"/>
  <c r="CM317" i="15"/>
  <c r="BR163" i="16" s="1"/>
  <c r="CM964" i="15"/>
  <c r="CE317" i="15"/>
  <c r="BJ163" i="16" s="1"/>
  <c r="CE964" i="15"/>
  <c r="BW317" i="15"/>
  <c r="BB163" i="16" s="1"/>
  <c r="BW964" i="15"/>
  <c r="BO317" i="15"/>
  <c r="AT163" i="16" s="1"/>
  <c r="BO964" i="15"/>
  <c r="BG317" i="15"/>
  <c r="AL163" i="16" s="1"/>
  <c r="BG964" i="15"/>
  <c r="AY317" i="15"/>
  <c r="AD163" i="16" s="1"/>
  <c r="AY964" i="15"/>
  <c r="AQ317" i="15"/>
  <c r="V163" i="16" s="1"/>
  <c r="AQ964" i="15"/>
  <c r="AI317" i="15"/>
  <c r="N163" i="16" s="1"/>
  <c r="AI964" i="15"/>
  <c r="AA317" i="15"/>
  <c r="F163" i="16" s="1"/>
  <c r="AA964" i="15"/>
  <c r="EV316" i="15"/>
  <c r="EA162" i="16" s="1"/>
  <c r="EV963" i="15"/>
  <c r="DD316" i="15"/>
  <c r="CI162" i="16" s="1"/>
  <c r="DD963" i="15"/>
  <c r="CV316" i="15"/>
  <c r="CA162" i="16" s="1"/>
  <c r="CV963" i="15"/>
  <c r="CN316" i="15"/>
  <c r="BS162" i="16" s="1"/>
  <c r="CN963" i="15"/>
  <c r="CF316" i="15"/>
  <c r="BK162" i="16" s="1"/>
  <c r="CF963" i="15"/>
  <c r="BX316" i="15"/>
  <c r="BC162" i="16" s="1"/>
  <c r="BX963" i="15"/>
  <c r="BP316" i="15"/>
  <c r="AU162" i="16" s="1"/>
  <c r="BP963" i="15"/>
  <c r="BH316" i="15"/>
  <c r="AM162" i="16" s="1"/>
  <c r="BH963" i="15"/>
  <c r="AZ316" i="15"/>
  <c r="AE162" i="16" s="1"/>
  <c r="AZ963" i="15"/>
  <c r="AR316" i="15"/>
  <c r="W162" i="16" s="1"/>
  <c r="AR963" i="15"/>
  <c r="AJ316" i="15"/>
  <c r="O162" i="16" s="1"/>
  <c r="AJ963" i="15"/>
  <c r="AB316" i="15"/>
  <c r="G162" i="16" s="1"/>
  <c r="AB963" i="15"/>
  <c r="EW315" i="15"/>
  <c r="EB161" i="16" s="1"/>
  <c r="EW962" i="15"/>
  <c r="DE315" i="15"/>
  <c r="CJ161" i="16" s="1"/>
  <c r="DE962" i="15"/>
  <c r="CW315" i="15"/>
  <c r="CB161" i="16" s="1"/>
  <c r="CW962" i="15"/>
  <c r="CO315" i="15"/>
  <c r="BT161" i="16" s="1"/>
  <c r="CO962" i="15"/>
  <c r="CG315" i="15"/>
  <c r="BL161" i="16" s="1"/>
  <c r="CG962" i="15"/>
  <c r="BY315" i="15"/>
  <c r="BD161" i="16" s="1"/>
  <c r="BY962" i="15"/>
  <c r="BQ315" i="15"/>
  <c r="AV161" i="16" s="1"/>
  <c r="BQ962" i="15"/>
  <c r="BI315" i="15"/>
  <c r="AN161" i="16" s="1"/>
  <c r="BI962" i="15"/>
  <c r="BA315" i="15"/>
  <c r="AF161" i="16" s="1"/>
  <c r="BA962" i="15"/>
  <c r="AS315" i="15"/>
  <c r="X161" i="16" s="1"/>
  <c r="AS962" i="15"/>
  <c r="AK315" i="15"/>
  <c r="P161" i="16" s="1"/>
  <c r="AK962" i="15"/>
  <c r="AC315" i="15"/>
  <c r="H161" i="16" s="1"/>
  <c r="AC962" i="15"/>
  <c r="EX314" i="15"/>
  <c r="EC160" i="16" s="1"/>
  <c r="EX961" i="15"/>
  <c r="DF314" i="15"/>
  <c r="CK160" i="16" s="1"/>
  <c r="DF961" i="15"/>
  <c r="CX314" i="15"/>
  <c r="CC160" i="16" s="1"/>
  <c r="CX961" i="15"/>
  <c r="CP314" i="15"/>
  <c r="BU160" i="16" s="1"/>
  <c r="CP961" i="15"/>
  <c r="CH314" i="15"/>
  <c r="BM160" i="16" s="1"/>
  <c r="CH961" i="15"/>
  <c r="BZ314" i="15"/>
  <c r="BE160" i="16" s="1"/>
  <c r="BZ961" i="15"/>
  <c r="BR314" i="15"/>
  <c r="AW160" i="16" s="1"/>
  <c r="BR961" i="15"/>
  <c r="BJ314" i="15"/>
  <c r="AO160" i="16" s="1"/>
  <c r="BJ961" i="15"/>
  <c r="BB314" i="15"/>
  <c r="AG160" i="16" s="1"/>
  <c r="BB961" i="15"/>
  <c r="AT314" i="15"/>
  <c r="Y160" i="16" s="1"/>
  <c r="AT961" i="15"/>
  <c r="AL314" i="15"/>
  <c r="Q160" i="16" s="1"/>
  <c r="AL961" i="15"/>
  <c r="AD314" i="15"/>
  <c r="I160" i="16" s="1"/>
  <c r="AD961" i="15"/>
  <c r="EY313" i="15"/>
  <c r="ED159" i="16" s="1"/>
  <c r="EY960" i="15"/>
  <c r="DG313" i="15"/>
  <c r="CL159" i="16" s="1"/>
  <c r="DG960" i="15"/>
  <c r="CY313" i="15"/>
  <c r="CD159" i="16" s="1"/>
  <c r="CY960" i="15"/>
  <c r="CQ313" i="15"/>
  <c r="BV159" i="16" s="1"/>
  <c r="CQ960" i="15"/>
  <c r="CI313" i="15"/>
  <c r="BN159" i="16" s="1"/>
  <c r="CI960" i="15"/>
  <c r="CA313" i="15"/>
  <c r="BF159" i="16" s="1"/>
  <c r="CA960" i="15"/>
  <c r="BS313" i="15"/>
  <c r="AX159" i="16" s="1"/>
  <c r="BS960" i="15"/>
  <c r="BK313" i="15"/>
  <c r="AP159" i="16" s="1"/>
  <c r="BK960" i="15"/>
  <c r="BC313" i="15"/>
  <c r="AH159" i="16" s="1"/>
  <c r="BC960" i="15"/>
  <c r="AU313" i="15"/>
  <c r="Z159" i="16" s="1"/>
  <c r="AU960" i="15"/>
  <c r="AM313" i="15"/>
  <c r="R159" i="16" s="1"/>
  <c r="AM960" i="15"/>
  <c r="AE313" i="15"/>
  <c r="J159" i="16" s="1"/>
  <c r="AE960" i="15"/>
  <c r="EZ312" i="15"/>
  <c r="EE158" i="16" s="1"/>
  <c r="EZ959" i="15"/>
  <c r="DH312" i="15"/>
  <c r="CM158" i="16" s="1"/>
  <c r="DH959" i="15"/>
  <c r="CZ312" i="15"/>
  <c r="CE158" i="16" s="1"/>
  <c r="CZ959" i="15"/>
  <c r="CR312" i="15"/>
  <c r="BW158" i="16" s="1"/>
  <c r="CR959" i="15"/>
  <c r="CJ312" i="15"/>
  <c r="BO158" i="16" s="1"/>
  <c r="CJ959" i="15"/>
  <c r="CB312" i="15"/>
  <c r="BG158" i="16" s="1"/>
  <c r="CB959" i="15"/>
  <c r="BT312" i="15"/>
  <c r="AY158" i="16" s="1"/>
  <c r="BT959" i="15"/>
  <c r="BL312" i="15"/>
  <c r="AQ158" i="16" s="1"/>
  <c r="BL959" i="15"/>
  <c r="BD312" i="15"/>
  <c r="AI158" i="16" s="1"/>
  <c r="BD959" i="15"/>
  <c r="AV312" i="15"/>
  <c r="AA158" i="16" s="1"/>
  <c r="AV959" i="15"/>
  <c r="AN312" i="15"/>
  <c r="S158" i="16" s="1"/>
  <c r="AN959" i="15"/>
  <c r="AF312" i="15"/>
  <c r="K158" i="16" s="1"/>
  <c r="AF959" i="15"/>
  <c r="FA311" i="15"/>
  <c r="EF157" i="16" s="1"/>
  <c r="FA958" i="15"/>
  <c r="DI147" i="15"/>
  <c r="DA147" i="15"/>
  <c r="CS147" i="15"/>
  <c r="CK147" i="15"/>
  <c r="BM147" i="15"/>
  <c r="AW147" i="15"/>
  <c r="AO147" i="15"/>
  <c r="AG147" i="15"/>
  <c r="Y147" i="15"/>
  <c r="EL310" i="15"/>
  <c r="DQ156" i="16" s="1"/>
  <c r="EL957" i="15"/>
  <c r="EO309" i="15"/>
  <c r="DT155" i="16" s="1"/>
  <c r="EO956" i="15"/>
  <c r="ER308" i="15"/>
  <c r="DW154" i="16" s="1"/>
  <c r="ER955" i="15"/>
  <c r="EJ308" i="15"/>
  <c r="DO154" i="16" s="1"/>
  <c r="EJ955" i="15"/>
  <c r="EM307" i="15"/>
  <c r="DR153" i="16" s="1"/>
  <c r="EM954" i="15"/>
  <c r="EP306" i="15"/>
  <c r="DU152" i="16" s="1"/>
  <c r="EP953" i="15"/>
  <c r="ES305" i="15"/>
  <c r="DX151" i="16" s="1"/>
  <c r="ES952" i="15"/>
  <c r="EK305" i="15"/>
  <c r="DP151" i="16" s="1"/>
  <c r="EK952" i="15"/>
  <c r="EN304" i="15"/>
  <c r="DS150" i="16" s="1"/>
  <c r="EN951" i="15"/>
  <c r="EQ303" i="15"/>
  <c r="DV149" i="16" s="1"/>
  <c r="EQ950" i="15"/>
  <c r="EL302" i="15"/>
  <c r="DQ148" i="16" s="1"/>
  <c r="EL949" i="15"/>
  <c r="EO301" i="15"/>
  <c r="DT147" i="16" s="1"/>
  <c r="EO948" i="15"/>
  <c r="ER136" i="15"/>
  <c r="EH297" i="15"/>
  <c r="DM143" i="16" s="1"/>
  <c r="EH944" i="15"/>
  <c r="EG296" i="15"/>
  <c r="DL142" i="16" s="1"/>
  <c r="EG943" i="15"/>
  <c r="EF295" i="15"/>
  <c r="DK141" i="16" s="1"/>
  <c r="EF942" i="15"/>
  <c r="EE294" i="15"/>
  <c r="DJ140" i="16" s="1"/>
  <c r="EE941" i="15"/>
  <c r="DV292" i="15"/>
  <c r="DA138" i="16" s="1"/>
  <c r="DV939" i="15"/>
  <c r="DN292" i="15"/>
  <c r="CS138" i="16" s="1"/>
  <c r="DN939" i="15"/>
  <c r="DX291" i="15"/>
  <c r="DC137" i="16" s="1"/>
  <c r="DX938" i="15"/>
  <c r="DP291" i="15"/>
  <c r="CU137" i="16" s="1"/>
  <c r="DP938" i="15"/>
  <c r="DZ290" i="15"/>
  <c r="DE136" i="16" s="1"/>
  <c r="DZ937" i="15"/>
  <c r="DR290" i="15"/>
  <c r="CW136" i="16" s="1"/>
  <c r="DR937" i="15"/>
  <c r="DJ126" i="15"/>
  <c r="DT289" i="15"/>
  <c r="CY135" i="16" s="1"/>
  <c r="DT936" i="15"/>
  <c r="DL289" i="15"/>
  <c r="CQ135" i="16" s="1"/>
  <c r="DL936" i="15"/>
  <c r="DV288" i="15"/>
  <c r="DA134" i="16" s="1"/>
  <c r="DV935" i="15"/>
  <c r="DN288" i="15"/>
  <c r="CS134" i="16" s="1"/>
  <c r="DN935" i="15"/>
  <c r="DX287" i="15"/>
  <c r="DC133" i="16" s="1"/>
  <c r="DX934" i="15"/>
  <c r="DP287" i="15"/>
  <c r="CU133" i="16" s="1"/>
  <c r="DP934" i="15"/>
  <c r="DZ286" i="15"/>
  <c r="DE132" i="16" s="1"/>
  <c r="DZ933" i="15"/>
  <c r="DR286" i="15"/>
  <c r="CW132" i="16" s="1"/>
  <c r="DR933" i="15"/>
  <c r="DJ122" i="15"/>
  <c r="DT285" i="15"/>
  <c r="CY131" i="16" s="1"/>
  <c r="DT932" i="15"/>
  <c r="DL285" i="15"/>
  <c r="CQ131" i="16" s="1"/>
  <c r="DL932" i="15"/>
  <c r="DV284" i="15"/>
  <c r="DA130" i="16" s="1"/>
  <c r="DV931" i="15"/>
  <c r="DN284" i="15"/>
  <c r="CS130" i="16" s="1"/>
  <c r="DN931" i="15"/>
  <c r="DX283" i="15"/>
  <c r="DC129" i="16" s="1"/>
  <c r="DX930" i="15"/>
  <c r="DP283" i="15"/>
  <c r="CU129" i="16" s="1"/>
  <c r="DP930" i="15"/>
  <c r="DZ282" i="15"/>
  <c r="DE128" i="16" s="1"/>
  <c r="DZ929" i="15"/>
  <c r="DR282" i="15"/>
  <c r="CW128" i="16" s="1"/>
  <c r="DR929" i="15"/>
  <c r="DJ118" i="15"/>
  <c r="DT281" i="15"/>
  <c r="CY127" i="16" s="1"/>
  <c r="DT928" i="15"/>
  <c r="DL281" i="15"/>
  <c r="CQ127" i="16" s="1"/>
  <c r="DL928" i="15"/>
  <c r="DV280" i="15"/>
  <c r="DA126" i="16" s="1"/>
  <c r="DV927" i="15"/>
  <c r="DN280" i="15"/>
  <c r="CS126" i="16" s="1"/>
  <c r="DN927" i="15"/>
  <c r="DX279" i="15"/>
  <c r="DC125" i="16" s="1"/>
  <c r="DX926" i="15"/>
  <c r="DP279" i="15"/>
  <c r="CU125" i="16" s="1"/>
  <c r="DP926" i="15"/>
  <c r="DZ278" i="15"/>
  <c r="DE124" i="16" s="1"/>
  <c r="DZ925" i="15"/>
  <c r="DR278" i="15"/>
  <c r="CW124" i="16" s="1"/>
  <c r="DR925" i="15"/>
  <c r="DT277" i="15"/>
  <c r="CY123" i="16" s="1"/>
  <c r="DT924" i="15"/>
  <c r="DL277" i="15"/>
  <c r="CQ123" i="16" s="1"/>
  <c r="DL924" i="15"/>
  <c r="DV276" i="15"/>
  <c r="DA122" i="16" s="1"/>
  <c r="DV923" i="15"/>
  <c r="DN276" i="15"/>
  <c r="CS122" i="16" s="1"/>
  <c r="DN923" i="15"/>
  <c r="DX111" i="15"/>
  <c r="EZ274" i="15"/>
  <c r="EE120" i="16" s="1"/>
  <c r="EZ921" i="15"/>
  <c r="DH274" i="15"/>
  <c r="CM120" i="16" s="1"/>
  <c r="DH921" i="15"/>
  <c r="CZ274" i="15"/>
  <c r="CE120" i="16" s="1"/>
  <c r="CZ921" i="15"/>
  <c r="CR274" i="15"/>
  <c r="BW120" i="16" s="1"/>
  <c r="CR921" i="15"/>
  <c r="CJ274" i="15"/>
  <c r="BO120" i="16" s="1"/>
  <c r="CJ921" i="15"/>
  <c r="CB274" i="15"/>
  <c r="BG120" i="16" s="1"/>
  <c r="CB921" i="15"/>
  <c r="BT274" i="15"/>
  <c r="AY120" i="16" s="1"/>
  <c r="BT921" i="15"/>
  <c r="BL274" i="15"/>
  <c r="AQ120" i="16" s="1"/>
  <c r="BL921" i="15"/>
  <c r="BD274" i="15"/>
  <c r="AI120" i="16" s="1"/>
  <c r="BD921" i="15"/>
  <c r="AV274" i="15"/>
  <c r="AA120" i="16" s="1"/>
  <c r="AV921" i="15"/>
  <c r="AN274" i="15"/>
  <c r="S120" i="16" s="1"/>
  <c r="AN921" i="15"/>
  <c r="AF274" i="15"/>
  <c r="K120" i="16" s="1"/>
  <c r="AF921" i="15"/>
  <c r="FA273" i="15"/>
  <c r="EF119" i="16" s="1"/>
  <c r="FA920" i="15"/>
  <c r="DI273" i="15"/>
  <c r="CN119" i="16" s="1"/>
  <c r="DI920" i="15"/>
  <c r="DA273" i="15"/>
  <c r="CF119" i="16" s="1"/>
  <c r="DA920" i="15"/>
  <c r="CS273" i="15"/>
  <c r="BX119" i="16" s="1"/>
  <c r="CS920" i="15"/>
  <c r="CK273" i="15"/>
  <c r="BP119" i="16" s="1"/>
  <c r="CK920" i="15"/>
  <c r="CC273" i="15"/>
  <c r="BH119" i="16" s="1"/>
  <c r="CC920" i="15"/>
  <c r="BU273" i="15"/>
  <c r="AZ119" i="16" s="1"/>
  <c r="BU920" i="15"/>
  <c r="BM273" i="15"/>
  <c r="AR119" i="16" s="1"/>
  <c r="BM920" i="15"/>
  <c r="BE273" i="15"/>
  <c r="AJ119" i="16" s="1"/>
  <c r="BE920" i="15"/>
  <c r="AW273" i="15"/>
  <c r="AB119" i="16" s="1"/>
  <c r="AW920" i="15"/>
  <c r="AO273" i="15"/>
  <c r="T119" i="16" s="1"/>
  <c r="AO920" i="15"/>
  <c r="AG273" i="15"/>
  <c r="L119" i="16" s="1"/>
  <c r="AG920" i="15"/>
  <c r="Y273" i="15"/>
  <c r="D119" i="16" s="1"/>
  <c r="Y920" i="15"/>
  <c r="ET108" i="15"/>
  <c r="DB272" i="15"/>
  <c r="CG118" i="16" s="1"/>
  <c r="DB919" i="15"/>
  <c r="CT272" i="15"/>
  <c r="BY118" i="16" s="1"/>
  <c r="CT919" i="15"/>
  <c r="CL272" i="15"/>
  <c r="BQ118" i="16" s="1"/>
  <c r="CL919" i="15"/>
  <c r="CD272" i="15"/>
  <c r="BI118" i="16" s="1"/>
  <c r="CD919" i="15"/>
  <c r="BV272" i="15"/>
  <c r="BA118" i="16" s="1"/>
  <c r="BV919" i="15"/>
  <c r="BN272" i="15"/>
  <c r="AS118" i="16" s="1"/>
  <c r="BN919" i="15"/>
  <c r="BF272" i="15"/>
  <c r="AK118" i="16" s="1"/>
  <c r="BF919" i="15"/>
  <c r="AX272" i="15"/>
  <c r="AC118" i="16" s="1"/>
  <c r="AX919" i="15"/>
  <c r="AP272" i="15"/>
  <c r="U118" i="16" s="1"/>
  <c r="AP919" i="15"/>
  <c r="AH272" i="15"/>
  <c r="M118" i="16" s="1"/>
  <c r="AH919" i="15"/>
  <c r="Z272" i="15"/>
  <c r="E118" i="16" s="1"/>
  <c r="Z919" i="15"/>
  <c r="EU271" i="15"/>
  <c r="DZ117" i="16" s="1"/>
  <c r="EU918" i="15"/>
  <c r="DC271" i="15"/>
  <c r="CH117" i="16" s="1"/>
  <c r="DC918" i="15"/>
  <c r="CU271" i="15"/>
  <c r="BZ117" i="16" s="1"/>
  <c r="CU918" i="15"/>
  <c r="CM271" i="15"/>
  <c r="BR117" i="16" s="1"/>
  <c r="CM918" i="15"/>
  <c r="CE271" i="15"/>
  <c r="BJ117" i="16" s="1"/>
  <c r="CE918" i="15"/>
  <c r="BW271" i="15"/>
  <c r="BB117" i="16" s="1"/>
  <c r="BW918" i="15"/>
  <c r="BO271" i="15"/>
  <c r="AT117" i="16" s="1"/>
  <c r="BO918" i="15"/>
  <c r="BG271" i="15"/>
  <c r="AL117" i="16" s="1"/>
  <c r="BG918" i="15"/>
  <c r="AY271" i="15"/>
  <c r="AD117" i="16" s="1"/>
  <c r="AY918" i="15"/>
  <c r="AQ271" i="15"/>
  <c r="V117" i="16" s="1"/>
  <c r="AQ918" i="15"/>
  <c r="AI271" i="15"/>
  <c r="N117" i="16" s="1"/>
  <c r="AI918" i="15"/>
  <c r="AA271" i="15"/>
  <c r="F117" i="16" s="1"/>
  <c r="AA918" i="15"/>
  <c r="EV270" i="15"/>
  <c r="EA116" i="16" s="1"/>
  <c r="EV917" i="15"/>
  <c r="DD270" i="15"/>
  <c r="CI116" i="16" s="1"/>
  <c r="DD917" i="15"/>
  <c r="CV270" i="15"/>
  <c r="CA116" i="16" s="1"/>
  <c r="CV917" i="15"/>
  <c r="CN270" i="15"/>
  <c r="BS116" i="16" s="1"/>
  <c r="CN917" i="15"/>
  <c r="CF270" i="15"/>
  <c r="BK116" i="16" s="1"/>
  <c r="CF917" i="15"/>
  <c r="BX270" i="15"/>
  <c r="BC116" i="16" s="1"/>
  <c r="BX917" i="15"/>
  <c r="BP270" i="15"/>
  <c r="AU116" i="16" s="1"/>
  <c r="BP917" i="15"/>
  <c r="BH270" i="15"/>
  <c r="AM116" i="16" s="1"/>
  <c r="BH917" i="15"/>
  <c r="AZ270" i="15"/>
  <c r="AE116" i="16" s="1"/>
  <c r="AZ917" i="15"/>
  <c r="AR270" i="15"/>
  <c r="W116" i="16" s="1"/>
  <c r="AR917" i="15"/>
  <c r="AJ270" i="15"/>
  <c r="O116" i="16" s="1"/>
  <c r="AJ917" i="15"/>
  <c r="AB270" i="15"/>
  <c r="G116" i="16" s="1"/>
  <c r="AB917" i="15"/>
  <c r="EW269" i="15"/>
  <c r="EB115" i="16" s="1"/>
  <c r="EW916" i="15"/>
  <c r="DE269" i="15"/>
  <c r="CJ115" i="16" s="1"/>
  <c r="DE916" i="15"/>
  <c r="CW269" i="15"/>
  <c r="CB115" i="16" s="1"/>
  <c r="CW916" i="15"/>
  <c r="CO269" i="15"/>
  <c r="BT115" i="16" s="1"/>
  <c r="CO916" i="15"/>
  <c r="CG269" i="15"/>
  <c r="BL115" i="16" s="1"/>
  <c r="CG916" i="15"/>
  <c r="BY269" i="15"/>
  <c r="BD115" i="16" s="1"/>
  <c r="BY916" i="15"/>
  <c r="BQ269" i="15"/>
  <c r="AV115" i="16" s="1"/>
  <c r="BQ916" i="15"/>
  <c r="BI269" i="15"/>
  <c r="AN115" i="16" s="1"/>
  <c r="BI916" i="15"/>
  <c r="BA269" i="15"/>
  <c r="AF115" i="16" s="1"/>
  <c r="BA916" i="15"/>
  <c r="AS269" i="15"/>
  <c r="X115" i="16" s="1"/>
  <c r="AS916" i="15"/>
  <c r="AK269" i="15"/>
  <c r="P115" i="16" s="1"/>
  <c r="AK916" i="15"/>
  <c r="AC269" i="15"/>
  <c r="H115" i="16" s="1"/>
  <c r="AC916" i="15"/>
  <c r="EX268" i="15"/>
  <c r="EC114" i="16" s="1"/>
  <c r="EX915" i="15"/>
  <c r="DF268" i="15"/>
  <c r="CK114" i="16" s="1"/>
  <c r="DF915" i="15"/>
  <c r="CX268" i="15"/>
  <c r="CC114" i="16" s="1"/>
  <c r="CX915" i="15"/>
  <c r="CP268" i="15"/>
  <c r="BU114" i="16" s="1"/>
  <c r="CP915" i="15"/>
  <c r="CH268" i="15"/>
  <c r="BM114" i="16" s="1"/>
  <c r="CH915" i="15"/>
  <c r="BZ268" i="15"/>
  <c r="BE114" i="16" s="1"/>
  <c r="BZ915" i="15"/>
  <c r="BR268" i="15"/>
  <c r="AW114" i="16" s="1"/>
  <c r="BR915" i="15"/>
  <c r="BJ268" i="15"/>
  <c r="AO114" i="16" s="1"/>
  <c r="BJ915" i="15"/>
  <c r="BB268" i="15"/>
  <c r="AG114" i="16" s="1"/>
  <c r="BB915" i="15"/>
  <c r="AT268" i="15"/>
  <c r="Y114" i="16" s="1"/>
  <c r="AT915" i="15"/>
  <c r="AL268" i="15"/>
  <c r="Q114" i="16" s="1"/>
  <c r="AL915" i="15"/>
  <c r="AD268" i="15"/>
  <c r="I114" i="16" s="1"/>
  <c r="AD915" i="15"/>
  <c r="EY267" i="15"/>
  <c r="ED113" i="16" s="1"/>
  <c r="EY914" i="15"/>
  <c r="DG267" i="15"/>
  <c r="CL113" i="16" s="1"/>
  <c r="DG914" i="15"/>
  <c r="CY267" i="15"/>
  <c r="CD113" i="16" s="1"/>
  <c r="CY914" i="15"/>
  <c r="CQ267" i="15"/>
  <c r="BV113" i="16" s="1"/>
  <c r="CQ914" i="15"/>
  <c r="CI267" i="15"/>
  <c r="BN113" i="16" s="1"/>
  <c r="CI914" i="15"/>
  <c r="CA267" i="15"/>
  <c r="BF113" i="16" s="1"/>
  <c r="CA914" i="15"/>
  <c r="BS267" i="15"/>
  <c r="AX113" i="16" s="1"/>
  <c r="BS914" i="15"/>
  <c r="BK267" i="15"/>
  <c r="AP113" i="16" s="1"/>
  <c r="BK914" i="15"/>
  <c r="BC267" i="15"/>
  <c r="AH113" i="16" s="1"/>
  <c r="BC914" i="15"/>
  <c r="AU267" i="15"/>
  <c r="Z113" i="16" s="1"/>
  <c r="AU914" i="15"/>
  <c r="AM267" i="15"/>
  <c r="R113" i="16" s="1"/>
  <c r="AM914" i="15"/>
  <c r="AE267" i="15"/>
  <c r="J113" i="16" s="1"/>
  <c r="AE914" i="15"/>
  <c r="EZ266" i="15"/>
  <c r="EE112" i="16" s="1"/>
  <c r="EZ913" i="15"/>
  <c r="DH266" i="15"/>
  <c r="CM112" i="16" s="1"/>
  <c r="DH913" i="15"/>
  <c r="CZ266" i="15"/>
  <c r="CE112" i="16" s="1"/>
  <c r="CZ913" i="15"/>
  <c r="CR266" i="15"/>
  <c r="BW112" i="16" s="1"/>
  <c r="CR913" i="15"/>
  <c r="CJ266" i="15"/>
  <c r="BO112" i="16" s="1"/>
  <c r="CJ913" i="15"/>
  <c r="CB266" i="15"/>
  <c r="BG112" i="16" s="1"/>
  <c r="CB913" i="15"/>
  <c r="BT266" i="15"/>
  <c r="AY112" i="16" s="1"/>
  <c r="BT913" i="15"/>
  <c r="BL266" i="15"/>
  <c r="AQ112" i="16" s="1"/>
  <c r="BL913" i="15"/>
  <c r="BD266" i="15"/>
  <c r="AI112" i="16" s="1"/>
  <c r="BD913" i="15"/>
  <c r="AV266" i="15"/>
  <c r="AA112" i="16" s="1"/>
  <c r="AV913" i="15"/>
  <c r="AN266" i="15"/>
  <c r="S112" i="16" s="1"/>
  <c r="AN913" i="15"/>
  <c r="AF266" i="15"/>
  <c r="K112" i="16" s="1"/>
  <c r="AF913" i="15"/>
  <c r="FA265" i="15"/>
  <c r="EF111" i="16" s="1"/>
  <c r="FA912" i="15"/>
  <c r="DI265" i="15"/>
  <c r="CN111" i="16" s="1"/>
  <c r="DI912" i="15"/>
  <c r="DA265" i="15"/>
  <c r="CF111" i="16" s="1"/>
  <c r="DA912" i="15"/>
  <c r="CS265" i="15"/>
  <c r="BX111" i="16" s="1"/>
  <c r="CS912" i="15"/>
  <c r="CK265" i="15"/>
  <c r="BP111" i="16" s="1"/>
  <c r="CK912" i="15"/>
  <c r="CC265" i="15"/>
  <c r="BH111" i="16" s="1"/>
  <c r="CC912" i="15"/>
  <c r="BU265" i="15"/>
  <c r="AZ111" i="16" s="1"/>
  <c r="BU912" i="15"/>
  <c r="BM265" i="15"/>
  <c r="AR111" i="16" s="1"/>
  <c r="BM912" i="15"/>
  <c r="BE265" i="15"/>
  <c r="AJ111" i="16" s="1"/>
  <c r="BE912" i="15"/>
  <c r="AW265" i="15"/>
  <c r="AB111" i="16" s="1"/>
  <c r="AW912" i="15"/>
  <c r="AO265" i="15"/>
  <c r="T111" i="16" s="1"/>
  <c r="AO912" i="15"/>
  <c r="AG265" i="15"/>
  <c r="L111" i="16" s="1"/>
  <c r="AG912" i="15"/>
  <c r="Y265" i="15"/>
  <c r="D111" i="16" s="1"/>
  <c r="Y912" i="15"/>
  <c r="ET100" i="15"/>
  <c r="DB264" i="15"/>
  <c r="CG110" i="16" s="1"/>
  <c r="DB911" i="15"/>
  <c r="CT264" i="15"/>
  <c r="BY110" i="16" s="1"/>
  <c r="CT911" i="15"/>
  <c r="CL264" i="15"/>
  <c r="BQ110" i="16" s="1"/>
  <c r="CL911" i="15"/>
  <c r="CD264" i="15"/>
  <c r="BI110" i="16" s="1"/>
  <c r="CD911" i="15"/>
  <c r="BV264" i="15"/>
  <c r="BA110" i="16" s="1"/>
  <c r="BV911" i="15"/>
  <c r="BN264" i="15"/>
  <c r="AS110" i="16" s="1"/>
  <c r="BN911" i="15"/>
  <c r="BF264" i="15"/>
  <c r="AK110" i="16" s="1"/>
  <c r="BF911" i="15"/>
  <c r="AX264" i="15"/>
  <c r="AC110" i="16" s="1"/>
  <c r="AX911" i="15"/>
  <c r="AP264" i="15"/>
  <c r="U110" i="16" s="1"/>
  <c r="AP911" i="15"/>
  <c r="AH264" i="15"/>
  <c r="M110" i="16" s="1"/>
  <c r="AH911" i="15"/>
  <c r="Z264" i="15"/>
  <c r="E110" i="16" s="1"/>
  <c r="Z911" i="15"/>
  <c r="EU263" i="15"/>
  <c r="DZ109" i="16" s="1"/>
  <c r="EU910" i="15"/>
  <c r="DC263" i="15"/>
  <c r="CH109" i="16" s="1"/>
  <c r="DC910" i="15"/>
  <c r="CU263" i="15"/>
  <c r="BZ109" i="16" s="1"/>
  <c r="CU910" i="15"/>
  <c r="CM263" i="15"/>
  <c r="BR109" i="16" s="1"/>
  <c r="CM910" i="15"/>
  <c r="CE263" i="15"/>
  <c r="BJ109" i="16" s="1"/>
  <c r="CE910" i="15"/>
  <c r="BW263" i="15"/>
  <c r="BB109" i="16" s="1"/>
  <c r="BW910" i="15"/>
  <c r="BO263" i="15"/>
  <c r="AT109" i="16" s="1"/>
  <c r="BO910" i="15"/>
  <c r="BG263" i="15"/>
  <c r="AL109" i="16" s="1"/>
  <c r="BG910" i="15"/>
  <c r="AY263" i="15"/>
  <c r="AD109" i="16" s="1"/>
  <c r="AY910" i="15"/>
  <c r="AQ263" i="15"/>
  <c r="V109" i="16" s="1"/>
  <c r="AQ910" i="15"/>
  <c r="AI263" i="15"/>
  <c r="N109" i="16" s="1"/>
  <c r="AI910" i="15"/>
  <c r="AA263" i="15"/>
  <c r="F109" i="16" s="1"/>
  <c r="AA910" i="15"/>
  <c r="EV262" i="15"/>
  <c r="EA108" i="16" s="1"/>
  <c r="EV909" i="15"/>
  <c r="DD262" i="15"/>
  <c r="CI108" i="16" s="1"/>
  <c r="DD909" i="15"/>
  <c r="CV262" i="15"/>
  <c r="CA108" i="16" s="1"/>
  <c r="CV909" i="15"/>
  <c r="CN262" i="15"/>
  <c r="BS108" i="16" s="1"/>
  <c r="CN909" i="15"/>
  <c r="CF262" i="15"/>
  <c r="BK108" i="16" s="1"/>
  <c r="CF909" i="15"/>
  <c r="BX262" i="15"/>
  <c r="BC108" i="16" s="1"/>
  <c r="BX909" i="15"/>
  <c r="BP262" i="15"/>
  <c r="AU108" i="16" s="1"/>
  <c r="BP909" i="15"/>
  <c r="BH262" i="15"/>
  <c r="AM108" i="16" s="1"/>
  <c r="BH909" i="15"/>
  <c r="AZ262" i="15"/>
  <c r="AE108" i="16" s="1"/>
  <c r="AZ909" i="15"/>
  <c r="AR262" i="15"/>
  <c r="W108" i="16" s="1"/>
  <c r="AR909" i="15"/>
  <c r="AJ262" i="15"/>
  <c r="O108" i="16" s="1"/>
  <c r="AJ909" i="15"/>
  <c r="AB262" i="15"/>
  <c r="G108" i="16" s="1"/>
  <c r="AB909" i="15"/>
  <c r="EW261" i="15"/>
  <c r="EB107" i="16" s="1"/>
  <c r="EW908" i="15"/>
  <c r="DE261" i="15"/>
  <c r="CJ107" i="16" s="1"/>
  <c r="DE908" i="15"/>
  <c r="CW261" i="15"/>
  <c r="CB107" i="16" s="1"/>
  <c r="CW908" i="15"/>
  <c r="CO261" i="15"/>
  <c r="BT107" i="16" s="1"/>
  <c r="CO908" i="15"/>
  <c r="CG261" i="15"/>
  <c r="BL107" i="16" s="1"/>
  <c r="CG908" i="15"/>
  <c r="BY261" i="15"/>
  <c r="BD107" i="16" s="1"/>
  <c r="BY908" i="15"/>
  <c r="BQ261" i="15"/>
  <c r="AV107" i="16" s="1"/>
  <c r="BQ908" i="15"/>
  <c r="BI261" i="15"/>
  <c r="AN107" i="16" s="1"/>
  <c r="BI908" i="15"/>
  <c r="BA261" i="15"/>
  <c r="AF107" i="16" s="1"/>
  <c r="BA908" i="15"/>
  <c r="AS261" i="15"/>
  <c r="X107" i="16" s="1"/>
  <c r="AS908" i="15"/>
  <c r="AK261" i="15"/>
  <c r="P107" i="16" s="1"/>
  <c r="AK908" i="15"/>
  <c r="AC261" i="15"/>
  <c r="H107" i="16" s="1"/>
  <c r="AC908" i="15"/>
  <c r="EX260" i="15"/>
  <c r="EC106" i="16" s="1"/>
  <c r="EX907" i="15"/>
  <c r="DF260" i="15"/>
  <c r="CK106" i="16" s="1"/>
  <c r="DF907" i="15"/>
  <c r="CX260" i="15"/>
  <c r="CC106" i="16" s="1"/>
  <c r="CX907" i="15"/>
  <c r="CP260" i="15"/>
  <c r="BU106" i="16" s="1"/>
  <c r="CP907" i="15"/>
  <c r="CH260" i="15"/>
  <c r="BM106" i="16" s="1"/>
  <c r="CH907" i="15"/>
  <c r="BZ260" i="15"/>
  <c r="BE106" i="16" s="1"/>
  <c r="BZ907" i="15"/>
  <c r="BR260" i="15"/>
  <c r="AW106" i="16" s="1"/>
  <c r="BR907" i="15"/>
  <c r="BJ260" i="15"/>
  <c r="AO106" i="16" s="1"/>
  <c r="BJ907" i="15"/>
  <c r="BB260" i="15"/>
  <c r="AG106" i="16" s="1"/>
  <c r="BB907" i="15"/>
  <c r="AT260" i="15"/>
  <c r="Y106" i="16" s="1"/>
  <c r="AT907" i="15"/>
  <c r="AL260" i="15"/>
  <c r="Q106" i="16" s="1"/>
  <c r="AL907" i="15"/>
  <c r="AD260" i="15"/>
  <c r="I106" i="16" s="1"/>
  <c r="AD907" i="15"/>
  <c r="EY259" i="15"/>
  <c r="ED105" i="16" s="1"/>
  <c r="EY906" i="15"/>
  <c r="DG259" i="15"/>
  <c r="CL105" i="16" s="1"/>
  <c r="DG906" i="15"/>
  <c r="CY259" i="15"/>
  <c r="CD105" i="16" s="1"/>
  <c r="CY906" i="15"/>
  <c r="CQ259" i="15"/>
  <c r="BV105" i="16" s="1"/>
  <c r="CQ906" i="15"/>
  <c r="CI259" i="15"/>
  <c r="BN105" i="16" s="1"/>
  <c r="CI906" i="15"/>
  <c r="CA259" i="15"/>
  <c r="BF105" i="16" s="1"/>
  <c r="CA906" i="15"/>
  <c r="BS259" i="15"/>
  <c r="AX105" i="16" s="1"/>
  <c r="BS906" i="15"/>
  <c r="BK259" i="15"/>
  <c r="AP105" i="16" s="1"/>
  <c r="BK906" i="15"/>
  <c r="BC259" i="15"/>
  <c r="AH105" i="16" s="1"/>
  <c r="BC906" i="15"/>
  <c r="AU259" i="15"/>
  <c r="Z105" i="16" s="1"/>
  <c r="AU906" i="15"/>
  <c r="AM259" i="15"/>
  <c r="R105" i="16" s="1"/>
  <c r="AM906" i="15"/>
  <c r="AE259" i="15"/>
  <c r="J105" i="16" s="1"/>
  <c r="AE906" i="15"/>
  <c r="EZ258" i="15"/>
  <c r="EE104" i="16" s="1"/>
  <c r="EZ905" i="15"/>
  <c r="DH258" i="15"/>
  <c r="CM104" i="16" s="1"/>
  <c r="DH905" i="15"/>
  <c r="CZ258" i="15"/>
  <c r="CE104" i="16" s="1"/>
  <c r="CZ905" i="15"/>
  <c r="CR258" i="15"/>
  <c r="BW104" i="16" s="1"/>
  <c r="CR905" i="15"/>
  <c r="CJ258" i="15"/>
  <c r="BO104" i="16" s="1"/>
  <c r="CJ905" i="15"/>
  <c r="CB258" i="15"/>
  <c r="BG104" i="16" s="1"/>
  <c r="CB905" i="15"/>
  <c r="BT258" i="15"/>
  <c r="AY104" i="16" s="1"/>
  <c r="BT905" i="15"/>
  <c r="BL258" i="15"/>
  <c r="AQ104" i="16" s="1"/>
  <c r="BL905" i="15"/>
  <c r="BD258" i="15"/>
  <c r="AI104" i="16" s="1"/>
  <c r="BD905" i="15"/>
  <c r="AV258" i="15"/>
  <c r="AA104" i="16" s="1"/>
  <c r="AV905" i="15"/>
  <c r="AN258" i="15"/>
  <c r="S104" i="16" s="1"/>
  <c r="AN905" i="15"/>
  <c r="AF258" i="15"/>
  <c r="K104" i="16" s="1"/>
  <c r="AF905" i="15"/>
  <c r="FA257" i="15"/>
  <c r="EF103" i="16" s="1"/>
  <c r="FA904" i="15"/>
  <c r="DI257" i="15"/>
  <c r="CN103" i="16" s="1"/>
  <c r="DI904" i="15"/>
  <c r="DA257" i="15"/>
  <c r="CF103" i="16" s="1"/>
  <c r="DA904" i="15"/>
  <c r="CS257" i="15"/>
  <c r="BX103" i="16" s="1"/>
  <c r="CS904" i="15"/>
  <c r="CK257" i="15"/>
  <c r="BP103" i="16" s="1"/>
  <c r="CK904" i="15"/>
  <c r="CC257" i="15"/>
  <c r="BH103" i="16" s="1"/>
  <c r="CC904" i="15"/>
  <c r="BU257" i="15"/>
  <c r="AZ103" i="16" s="1"/>
  <c r="BU904" i="15"/>
  <c r="BM257" i="15"/>
  <c r="AR103" i="16" s="1"/>
  <c r="BM904" i="15"/>
  <c r="BE257" i="15"/>
  <c r="AJ103" i="16" s="1"/>
  <c r="BE904" i="15"/>
  <c r="AW257" i="15"/>
  <c r="AB103" i="16" s="1"/>
  <c r="AW904" i="15"/>
  <c r="AO257" i="15"/>
  <c r="T103" i="16" s="1"/>
  <c r="AO904" i="15"/>
  <c r="AG257" i="15"/>
  <c r="L103" i="16" s="1"/>
  <c r="AG904" i="15"/>
  <c r="Y257" i="15"/>
  <c r="D103" i="16" s="1"/>
  <c r="Y904" i="15"/>
  <c r="ET92" i="15"/>
  <c r="DB256" i="15"/>
  <c r="CG102" i="16" s="1"/>
  <c r="DB903" i="15"/>
  <c r="CT256" i="15"/>
  <c r="BY102" i="16" s="1"/>
  <c r="CT903" i="15"/>
  <c r="CL256" i="15"/>
  <c r="BQ102" i="16" s="1"/>
  <c r="CL903" i="15"/>
  <c r="CD256" i="15"/>
  <c r="BI102" i="16" s="1"/>
  <c r="CD903" i="15"/>
  <c r="BV256" i="15"/>
  <c r="BA102" i="16" s="1"/>
  <c r="BV903" i="15"/>
  <c r="BN256" i="15"/>
  <c r="AS102" i="16" s="1"/>
  <c r="BN903" i="15"/>
  <c r="BF256" i="15"/>
  <c r="AK102" i="16" s="1"/>
  <c r="BF903" i="15"/>
  <c r="AX256" i="15"/>
  <c r="AC102" i="16" s="1"/>
  <c r="AX903" i="15"/>
  <c r="AP256" i="15"/>
  <c r="U102" i="16" s="1"/>
  <c r="AP903" i="15"/>
  <c r="AH256" i="15"/>
  <c r="M102" i="16" s="1"/>
  <c r="AH903" i="15"/>
  <c r="Z256" i="15"/>
  <c r="E102" i="16" s="1"/>
  <c r="Z903" i="15"/>
  <c r="EU255" i="15"/>
  <c r="DZ101" i="16" s="1"/>
  <c r="EU902" i="15"/>
  <c r="DC255" i="15"/>
  <c r="CH101" i="16" s="1"/>
  <c r="DC902" i="15"/>
  <c r="CU255" i="15"/>
  <c r="BZ101" i="16" s="1"/>
  <c r="CU902" i="15"/>
  <c r="CM255" i="15"/>
  <c r="BR101" i="16" s="1"/>
  <c r="CM902" i="15"/>
  <c r="CE255" i="15"/>
  <c r="BJ101" i="16" s="1"/>
  <c r="CE902" i="15"/>
  <c r="BW255" i="15"/>
  <c r="BB101" i="16" s="1"/>
  <c r="BW902" i="15"/>
  <c r="BO255" i="15"/>
  <c r="AT101" i="16" s="1"/>
  <c r="BO902" i="15"/>
  <c r="BG255" i="15"/>
  <c r="AL101" i="16" s="1"/>
  <c r="BG902" i="15"/>
  <c r="AY255" i="15"/>
  <c r="AD101" i="16" s="1"/>
  <c r="AY902" i="15"/>
  <c r="AQ255" i="15"/>
  <c r="V101" i="16" s="1"/>
  <c r="AQ902" i="15"/>
  <c r="AI255" i="15"/>
  <c r="N101" i="16" s="1"/>
  <c r="AI902" i="15"/>
  <c r="AA255" i="15"/>
  <c r="F101" i="16" s="1"/>
  <c r="AA902" i="15"/>
  <c r="EV254" i="15"/>
  <c r="EA100" i="16" s="1"/>
  <c r="EV901" i="15"/>
  <c r="DD254" i="15"/>
  <c r="CI100" i="16" s="1"/>
  <c r="DD901" i="15"/>
  <c r="CV254" i="15"/>
  <c r="CA100" i="16" s="1"/>
  <c r="CV901" i="15"/>
  <c r="CN254" i="15"/>
  <c r="BS100" i="16" s="1"/>
  <c r="CN901" i="15"/>
  <c r="CF254" i="15"/>
  <c r="BK100" i="16" s="1"/>
  <c r="CF901" i="15"/>
  <c r="BX254" i="15"/>
  <c r="BC100" i="16" s="1"/>
  <c r="BX901" i="15"/>
  <c r="BP254" i="15"/>
  <c r="AU100" i="16" s="1"/>
  <c r="BP901" i="15"/>
  <c r="BH254" i="15"/>
  <c r="AM100" i="16" s="1"/>
  <c r="BH901" i="15"/>
  <c r="AZ254" i="15"/>
  <c r="AE100" i="16" s="1"/>
  <c r="AZ901" i="15"/>
  <c r="AR254" i="15"/>
  <c r="W100" i="16" s="1"/>
  <c r="AR901" i="15"/>
  <c r="AJ254" i="15"/>
  <c r="O100" i="16" s="1"/>
  <c r="AJ901" i="15"/>
  <c r="AB254" i="15"/>
  <c r="G100" i="16" s="1"/>
  <c r="AB901" i="15"/>
  <c r="EW253" i="15"/>
  <c r="EB99" i="16" s="1"/>
  <c r="EW900" i="15"/>
  <c r="DE253" i="15"/>
  <c r="CJ99" i="16" s="1"/>
  <c r="DE900" i="15"/>
  <c r="CW253" i="15"/>
  <c r="CB99" i="16" s="1"/>
  <c r="CW900" i="15"/>
  <c r="CO253" i="15"/>
  <c r="BT99" i="16" s="1"/>
  <c r="CO900" i="15"/>
  <c r="CG253" i="15"/>
  <c r="BL99" i="16" s="1"/>
  <c r="CG900" i="15"/>
  <c r="BY253" i="15"/>
  <c r="BD99" i="16" s="1"/>
  <c r="BY900" i="15"/>
  <c r="BQ253" i="15"/>
  <c r="AV99" i="16" s="1"/>
  <c r="BQ900" i="15"/>
  <c r="BI253" i="15"/>
  <c r="AN99" i="16" s="1"/>
  <c r="BI900" i="15"/>
  <c r="BA253" i="15"/>
  <c r="AF99" i="16" s="1"/>
  <c r="BA900" i="15"/>
  <c r="AS253" i="15"/>
  <c r="X99" i="16" s="1"/>
  <c r="AS900" i="15"/>
  <c r="AK253" i="15"/>
  <c r="P99" i="16" s="1"/>
  <c r="AK900" i="15"/>
  <c r="AC253" i="15"/>
  <c r="H99" i="16" s="1"/>
  <c r="AC900" i="15"/>
  <c r="EX252" i="15"/>
  <c r="EC98" i="16" s="1"/>
  <c r="EX899" i="15"/>
  <c r="DF252" i="15"/>
  <c r="CK98" i="16" s="1"/>
  <c r="DF899" i="15"/>
  <c r="CX252" i="15"/>
  <c r="CC98" i="16" s="1"/>
  <c r="CX899" i="15"/>
  <c r="CP252" i="15"/>
  <c r="BU98" i="16" s="1"/>
  <c r="CP899" i="15"/>
  <c r="CH252" i="15"/>
  <c r="BM98" i="16" s="1"/>
  <c r="CH899" i="15"/>
  <c r="BZ252" i="15"/>
  <c r="BE98" i="16" s="1"/>
  <c r="BZ899" i="15"/>
  <c r="BR252" i="15"/>
  <c r="AW98" i="16" s="1"/>
  <c r="BR899" i="15"/>
  <c r="BJ252" i="15"/>
  <c r="AO98" i="16" s="1"/>
  <c r="BJ899" i="15"/>
  <c r="BB252" i="15"/>
  <c r="AG98" i="16" s="1"/>
  <c r="BB899" i="15"/>
  <c r="AT252" i="15"/>
  <c r="Y98" i="16" s="1"/>
  <c r="AT899" i="15"/>
  <c r="AL252" i="15"/>
  <c r="Q98" i="16" s="1"/>
  <c r="AL899" i="15"/>
  <c r="AD252" i="15"/>
  <c r="I98" i="16" s="1"/>
  <c r="AD899" i="15"/>
  <c r="EY251" i="15"/>
  <c r="ED97" i="16" s="1"/>
  <c r="EY898" i="15"/>
  <c r="DG251" i="15"/>
  <c r="CL97" i="16" s="1"/>
  <c r="DG898" i="15"/>
  <c r="CY251" i="15"/>
  <c r="CD97" i="16" s="1"/>
  <c r="CY898" i="15"/>
  <c r="CQ251" i="15"/>
  <c r="BV97" i="16" s="1"/>
  <c r="CQ898" i="15"/>
  <c r="CI251" i="15"/>
  <c r="BN97" i="16" s="1"/>
  <c r="CI898" i="15"/>
  <c r="CA251" i="15"/>
  <c r="BF97" i="16" s="1"/>
  <c r="CA898" i="15"/>
  <c r="BS251" i="15"/>
  <c r="AX97" i="16" s="1"/>
  <c r="BS898" i="15"/>
  <c r="BK251" i="15"/>
  <c r="AP97" i="16" s="1"/>
  <c r="BK898" i="15"/>
  <c r="BC251" i="15"/>
  <c r="AH97" i="16" s="1"/>
  <c r="BC898" i="15"/>
  <c r="AU251" i="15"/>
  <c r="Z97" i="16" s="1"/>
  <c r="AU898" i="15"/>
  <c r="AM251" i="15"/>
  <c r="R97" i="16" s="1"/>
  <c r="AM898" i="15"/>
  <c r="AE251" i="15"/>
  <c r="J97" i="16" s="1"/>
  <c r="AE898" i="15"/>
  <c r="EZ250" i="15"/>
  <c r="EE96" i="16" s="1"/>
  <c r="EZ897" i="15"/>
  <c r="DH250" i="15"/>
  <c r="CM96" i="16" s="1"/>
  <c r="DH897" i="15"/>
  <c r="CZ250" i="15"/>
  <c r="CE96" i="16" s="1"/>
  <c r="CZ897" i="15"/>
  <c r="CR250" i="15"/>
  <c r="BW96" i="16" s="1"/>
  <c r="CR897" i="15"/>
  <c r="CJ250" i="15"/>
  <c r="BO96" i="16" s="1"/>
  <c r="CJ897" i="15"/>
  <c r="CB250" i="15"/>
  <c r="BG96" i="16" s="1"/>
  <c r="CB897" i="15"/>
  <c r="BT250" i="15"/>
  <c r="AY96" i="16" s="1"/>
  <c r="BT897" i="15"/>
  <c r="BL250" i="15"/>
  <c r="AQ96" i="16" s="1"/>
  <c r="BL897" i="15"/>
  <c r="BD250" i="15"/>
  <c r="AI96" i="16" s="1"/>
  <c r="BD897" i="15"/>
  <c r="AV250" i="15"/>
  <c r="AA96" i="16" s="1"/>
  <c r="AV897" i="15"/>
  <c r="AN250" i="15"/>
  <c r="S96" i="16" s="1"/>
  <c r="AN897" i="15"/>
  <c r="AF250" i="15"/>
  <c r="K96" i="16" s="1"/>
  <c r="AF897" i="15"/>
  <c r="FA249" i="15"/>
  <c r="EF95" i="16" s="1"/>
  <c r="FA896" i="15"/>
  <c r="DI249" i="15"/>
  <c r="CN95" i="16" s="1"/>
  <c r="DI896" i="15"/>
  <c r="DA249" i="15"/>
  <c r="CF95" i="16" s="1"/>
  <c r="DA896" i="15"/>
  <c r="CS249" i="15"/>
  <c r="BX95" i="16" s="1"/>
  <c r="CS896" i="15"/>
  <c r="CK249" i="15"/>
  <c r="BP95" i="16" s="1"/>
  <c r="CK896" i="15"/>
  <c r="CC249" i="15"/>
  <c r="BH95" i="16" s="1"/>
  <c r="CC896" i="15"/>
  <c r="BU249" i="15"/>
  <c r="AZ95" i="16" s="1"/>
  <c r="BU896" i="15"/>
  <c r="BM249" i="15"/>
  <c r="AR95" i="16" s="1"/>
  <c r="BM896" i="15"/>
  <c r="BE249" i="15"/>
  <c r="AJ95" i="16" s="1"/>
  <c r="BE896" i="15"/>
  <c r="AW249" i="15"/>
  <c r="AB95" i="16" s="1"/>
  <c r="AW896" i="15"/>
  <c r="AO249" i="15"/>
  <c r="T95" i="16" s="1"/>
  <c r="AO896" i="15"/>
  <c r="AG249" i="15"/>
  <c r="L95" i="16" s="1"/>
  <c r="AG896" i="15"/>
  <c r="Y249" i="15"/>
  <c r="D95" i="16" s="1"/>
  <c r="Y896" i="15"/>
  <c r="DB248" i="15"/>
  <c r="CG94" i="16" s="1"/>
  <c r="DB895" i="15"/>
  <c r="CT248" i="15"/>
  <c r="BY94" i="16" s="1"/>
  <c r="CT895" i="15"/>
  <c r="CL248" i="15"/>
  <c r="BQ94" i="16" s="1"/>
  <c r="CL895" i="15"/>
  <c r="CD248" i="15"/>
  <c r="BI94" i="16" s="1"/>
  <c r="CD895" i="15"/>
  <c r="BV248" i="15"/>
  <c r="BA94" i="16" s="1"/>
  <c r="BV895" i="15"/>
  <c r="BN248" i="15"/>
  <c r="AS94" i="16" s="1"/>
  <c r="BN895" i="15"/>
  <c r="BF248" i="15"/>
  <c r="AK94" i="16" s="1"/>
  <c r="BF895" i="15"/>
  <c r="AX248" i="15"/>
  <c r="AC94" i="16" s="1"/>
  <c r="AX895" i="15"/>
  <c r="AP248" i="15"/>
  <c r="U94" i="16" s="1"/>
  <c r="AP895" i="15"/>
  <c r="AH248" i="15"/>
  <c r="M94" i="16" s="1"/>
  <c r="AH895" i="15"/>
  <c r="Z248" i="15"/>
  <c r="E94" i="16" s="1"/>
  <c r="Z895" i="15"/>
  <c r="EU247" i="15"/>
  <c r="DZ93" i="16" s="1"/>
  <c r="EU894" i="15"/>
  <c r="DC247" i="15"/>
  <c r="CH93" i="16" s="1"/>
  <c r="DC894" i="15"/>
  <c r="CU247" i="15"/>
  <c r="BZ93" i="16" s="1"/>
  <c r="CU894" i="15"/>
  <c r="CM247" i="15"/>
  <c r="BR93" i="16" s="1"/>
  <c r="CM894" i="15"/>
  <c r="CE247" i="15"/>
  <c r="BJ93" i="16" s="1"/>
  <c r="CE894" i="15"/>
  <c r="BW247" i="15"/>
  <c r="BB93" i="16" s="1"/>
  <c r="BW894" i="15"/>
  <c r="BO247" i="15"/>
  <c r="AT93" i="16" s="1"/>
  <c r="BO894" i="15"/>
  <c r="BG247" i="15"/>
  <c r="AL93" i="16" s="1"/>
  <c r="BG894" i="15"/>
  <c r="AY247" i="15"/>
  <c r="AD93" i="16" s="1"/>
  <c r="AY894" i="15"/>
  <c r="AQ247" i="15"/>
  <c r="V93" i="16" s="1"/>
  <c r="AQ894" i="15"/>
  <c r="AI247" i="15"/>
  <c r="N93" i="16" s="1"/>
  <c r="AI894" i="15"/>
  <c r="AA247" i="15"/>
  <c r="F93" i="16" s="1"/>
  <c r="AA894" i="15"/>
  <c r="EV246" i="15"/>
  <c r="EA92" i="16" s="1"/>
  <c r="EV893" i="15"/>
  <c r="DD246" i="15"/>
  <c r="CI92" i="16" s="1"/>
  <c r="DD893" i="15"/>
  <c r="CV246" i="15"/>
  <c r="CA92" i="16" s="1"/>
  <c r="CV893" i="15"/>
  <c r="CN246" i="15"/>
  <c r="BS92" i="16" s="1"/>
  <c r="CN893" i="15"/>
  <c r="CF246" i="15"/>
  <c r="BK92" i="16" s="1"/>
  <c r="CF893" i="15"/>
  <c r="BX246" i="15"/>
  <c r="BC92" i="16" s="1"/>
  <c r="BX893" i="15"/>
  <c r="BP246" i="15"/>
  <c r="AU92" i="16" s="1"/>
  <c r="BP893" i="15"/>
  <c r="BH246" i="15"/>
  <c r="AM92" i="16" s="1"/>
  <c r="BH893" i="15"/>
  <c r="AZ246" i="15"/>
  <c r="AE92" i="16" s="1"/>
  <c r="AZ893" i="15"/>
  <c r="AR246" i="15"/>
  <c r="W92" i="16" s="1"/>
  <c r="AR893" i="15"/>
  <c r="AJ246" i="15"/>
  <c r="O92" i="16" s="1"/>
  <c r="AJ893" i="15"/>
  <c r="AB246" i="15"/>
  <c r="G92" i="16" s="1"/>
  <c r="AB893" i="15"/>
  <c r="EW245" i="15"/>
  <c r="EB91" i="16" s="1"/>
  <c r="EW892" i="15"/>
  <c r="DE245" i="15"/>
  <c r="CJ91" i="16" s="1"/>
  <c r="DE892" i="15"/>
  <c r="CW245" i="15"/>
  <c r="CB91" i="16" s="1"/>
  <c r="CW892" i="15"/>
  <c r="CO245" i="15"/>
  <c r="BT91" i="16" s="1"/>
  <c r="CO892" i="15"/>
  <c r="CG245" i="15"/>
  <c r="BL91" i="16" s="1"/>
  <c r="CG892" i="15"/>
  <c r="BY245" i="15"/>
  <c r="BD91" i="16" s="1"/>
  <c r="BY892" i="15"/>
  <c r="BQ245" i="15"/>
  <c r="AV91" i="16" s="1"/>
  <c r="BQ892" i="15"/>
  <c r="BI245" i="15"/>
  <c r="AN91" i="16" s="1"/>
  <c r="BI892" i="15"/>
  <c r="BA245" i="15"/>
  <c r="AF91" i="16" s="1"/>
  <c r="BA892" i="15"/>
  <c r="AS245" i="15"/>
  <c r="X91" i="16" s="1"/>
  <c r="AS892" i="15"/>
  <c r="AK245" i="15"/>
  <c r="P91" i="16" s="1"/>
  <c r="AK892" i="15"/>
  <c r="AC245" i="15"/>
  <c r="H91" i="16" s="1"/>
  <c r="AC892" i="15"/>
  <c r="EX244" i="15"/>
  <c r="EC90" i="16" s="1"/>
  <c r="EX891" i="15"/>
  <c r="DF244" i="15"/>
  <c r="CK90" i="16" s="1"/>
  <c r="DF891" i="15"/>
  <c r="CX244" i="15"/>
  <c r="CC90" i="16" s="1"/>
  <c r="CX891" i="15"/>
  <c r="CP244" i="15"/>
  <c r="BU90" i="16" s="1"/>
  <c r="CP891" i="15"/>
  <c r="CH244" i="15"/>
  <c r="BM90" i="16" s="1"/>
  <c r="CH891" i="15"/>
  <c r="BZ244" i="15"/>
  <c r="BE90" i="16" s="1"/>
  <c r="BZ891" i="15"/>
  <c r="BR244" i="15"/>
  <c r="AW90" i="16" s="1"/>
  <c r="BR891" i="15"/>
  <c r="BJ244" i="15"/>
  <c r="AO90" i="16" s="1"/>
  <c r="BJ891" i="15"/>
  <c r="BB244" i="15"/>
  <c r="AG90" i="16" s="1"/>
  <c r="BB891" i="15"/>
  <c r="AT244" i="15"/>
  <c r="Y90" i="16" s="1"/>
  <c r="AT891" i="15"/>
  <c r="AL244" i="15"/>
  <c r="Q90" i="16" s="1"/>
  <c r="AL891" i="15"/>
  <c r="AD244" i="15"/>
  <c r="I90" i="16" s="1"/>
  <c r="AD891" i="15"/>
  <c r="EY243" i="15"/>
  <c r="ED89" i="16" s="1"/>
  <c r="EY890" i="15"/>
  <c r="DG243" i="15"/>
  <c r="CL89" i="16" s="1"/>
  <c r="DG890" i="15"/>
  <c r="CY243" i="15"/>
  <c r="CD89" i="16" s="1"/>
  <c r="CY890" i="15"/>
  <c r="CQ243" i="15"/>
  <c r="BV89" i="16" s="1"/>
  <c r="CQ890" i="15"/>
  <c r="CI243" i="15"/>
  <c r="BN89" i="16" s="1"/>
  <c r="CI890" i="15"/>
  <c r="CA243" i="15"/>
  <c r="BF89" i="16" s="1"/>
  <c r="CA890" i="15"/>
  <c r="BS243" i="15"/>
  <c r="AX89" i="16" s="1"/>
  <c r="BS890" i="15"/>
  <c r="BK243" i="15"/>
  <c r="AP89" i="16" s="1"/>
  <c r="BK890" i="15"/>
  <c r="BC243" i="15"/>
  <c r="AH89" i="16" s="1"/>
  <c r="BC890" i="15"/>
  <c r="AU243" i="15"/>
  <c r="Z89" i="16" s="1"/>
  <c r="AU890" i="15"/>
  <c r="AM243" i="15"/>
  <c r="R89" i="16" s="1"/>
  <c r="AM890" i="15"/>
  <c r="AE243" i="15"/>
  <c r="J89" i="16" s="1"/>
  <c r="AE890" i="15"/>
  <c r="EZ242" i="15"/>
  <c r="EE88" i="16" s="1"/>
  <c r="EZ889" i="15"/>
  <c r="DH242" i="15"/>
  <c r="CM88" i="16" s="1"/>
  <c r="DH889" i="15"/>
  <c r="CZ242" i="15"/>
  <c r="CE88" i="16" s="1"/>
  <c r="CZ889" i="15"/>
  <c r="CR242" i="15"/>
  <c r="BW88" i="16" s="1"/>
  <c r="CR889" i="15"/>
  <c r="CJ242" i="15"/>
  <c r="BO88" i="16" s="1"/>
  <c r="CJ889" i="15"/>
  <c r="CB242" i="15"/>
  <c r="BG88" i="16" s="1"/>
  <c r="CB889" i="15"/>
  <c r="BT242" i="15"/>
  <c r="AY88" i="16" s="1"/>
  <c r="BT889" i="15"/>
  <c r="BL242" i="15"/>
  <c r="AQ88" i="16" s="1"/>
  <c r="BL889" i="15"/>
  <c r="BD242" i="15"/>
  <c r="AI88" i="16" s="1"/>
  <c r="BD889" i="15"/>
  <c r="AV242" i="15"/>
  <c r="AA88" i="16" s="1"/>
  <c r="AV889" i="15"/>
  <c r="AN242" i="15"/>
  <c r="S88" i="16" s="1"/>
  <c r="AN889" i="15"/>
  <c r="AF242" i="15"/>
  <c r="K88" i="16" s="1"/>
  <c r="AF889" i="15"/>
  <c r="FA241" i="15"/>
  <c r="EF87" i="16" s="1"/>
  <c r="FA888" i="15"/>
  <c r="DI241" i="15"/>
  <c r="CN87" i="16" s="1"/>
  <c r="DI888" i="15"/>
  <c r="DA241" i="15"/>
  <c r="CF87" i="16" s="1"/>
  <c r="DA888" i="15"/>
  <c r="CS241" i="15"/>
  <c r="BX87" i="16" s="1"/>
  <c r="CS888" i="15"/>
  <c r="CK241" i="15"/>
  <c r="BP87" i="16" s="1"/>
  <c r="CK888" i="15"/>
  <c r="CC241" i="15"/>
  <c r="BH87" i="16" s="1"/>
  <c r="CC888" i="15"/>
  <c r="BU241" i="15"/>
  <c r="AZ87" i="16" s="1"/>
  <c r="BU888" i="15"/>
  <c r="BM241" i="15"/>
  <c r="AR87" i="16" s="1"/>
  <c r="BM888" i="15"/>
  <c r="BE241" i="15"/>
  <c r="AJ87" i="16" s="1"/>
  <c r="BE888" i="15"/>
  <c r="AW241" i="15"/>
  <c r="AB87" i="16" s="1"/>
  <c r="AW888" i="15"/>
  <c r="AO241" i="15"/>
  <c r="T87" i="16" s="1"/>
  <c r="AO888" i="15"/>
  <c r="AG241" i="15"/>
  <c r="L87" i="16" s="1"/>
  <c r="AG888" i="15"/>
  <c r="Y241" i="15"/>
  <c r="D87" i="16" s="1"/>
  <c r="Y888" i="15"/>
  <c r="ET76" i="15"/>
  <c r="DB240" i="15"/>
  <c r="CG86" i="16" s="1"/>
  <c r="DB887" i="15"/>
  <c r="CT240" i="15"/>
  <c r="BY86" i="16" s="1"/>
  <c r="CT887" i="15"/>
  <c r="CL240" i="15"/>
  <c r="BQ86" i="16" s="1"/>
  <c r="CL887" i="15"/>
  <c r="CD240" i="15"/>
  <c r="BI86" i="16" s="1"/>
  <c r="CD887" i="15"/>
  <c r="BV240" i="15"/>
  <c r="BA86" i="16" s="1"/>
  <c r="BV887" i="15"/>
  <c r="BN240" i="15"/>
  <c r="AS86" i="16" s="1"/>
  <c r="BN887" i="15"/>
  <c r="BF240" i="15"/>
  <c r="AK86" i="16" s="1"/>
  <c r="BF887" i="15"/>
  <c r="AX240" i="15"/>
  <c r="AC86" i="16" s="1"/>
  <c r="AX887" i="15"/>
  <c r="AP240" i="15"/>
  <c r="U86" i="16" s="1"/>
  <c r="AP887" i="15"/>
  <c r="AH240" i="15"/>
  <c r="M86" i="16" s="1"/>
  <c r="AH887" i="15"/>
  <c r="Z240" i="15"/>
  <c r="E86" i="16" s="1"/>
  <c r="Z887" i="15"/>
  <c r="EU239" i="15"/>
  <c r="DZ85" i="16" s="1"/>
  <c r="EU886" i="15"/>
  <c r="DC239" i="15"/>
  <c r="CH85" i="16" s="1"/>
  <c r="DC886" i="15"/>
  <c r="CU239" i="15"/>
  <c r="BZ85" i="16" s="1"/>
  <c r="CU886" i="15"/>
  <c r="CM239" i="15"/>
  <c r="BR85" i="16" s="1"/>
  <c r="CM886" i="15"/>
  <c r="CE239" i="15"/>
  <c r="BJ85" i="16" s="1"/>
  <c r="CE886" i="15"/>
  <c r="BW239" i="15"/>
  <c r="BB85" i="16" s="1"/>
  <c r="BW886" i="15"/>
  <c r="BO239" i="15"/>
  <c r="AT85" i="16" s="1"/>
  <c r="BO886" i="15"/>
  <c r="BG239" i="15"/>
  <c r="AL85" i="16" s="1"/>
  <c r="BG886" i="15"/>
  <c r="AY239" i="15"/>
  <c r="AD85" i="16" s="1"/>
  <c r="AY886" i="15"/>
  <c r="AQ239" i="15"/>
  <c r="V85" i="16" s="1"/>
  <c r="AQ886" i="15"/>
  <c r="AI239" i="15"/>
  <c r="N85" i="16" s="1"/>
  <c r="AI886" i="15"/>
  <c r="AA239" i="15"/>
  <c r="F85" i="16" s="1"/>
  <c r="AA886" i="15"/>
  <c r="EV238" i="15"/>
  <c r="EA84" i="16" s="1"/>
  <c r="EV885" i="15"/>
  <c r="DD238" i="15"/>
  <c r="CI84" i="16" s="1"/>
  <c r="DD885" i="15"/>
  <c r="CV238" i="15"/>
  <c r="CA84" i="16" s="1"/>
  <c r="CV885" i="15"/>
  <c r="CN238" i="15"/>
  <c r="BS84" i="16" s="1"/>
  <c r="CN885" i="15"/>
  <c r="CF238" i="15"/>
  <c r="BK84" i="16" s="1"/>
  <c r="CF885" i="15"/>
  <c r="BX238" i="15"/>
  <c r="BC84" i="16" s="1"/>
  <c r="BX885" i="15"/>
  <c r="BP238" i="15"/>
  <c r="AU84" i="16" s="1"/>
  <c r="BP885" i="15"/>
  <c r="BH238" i="15"/>
  <c r="AM84" i="16" s="1"/>
  <c r="BH885" i="15"/>
  <c r="AZ238" i="15"/>
  <c r="AE84" i="16" s="1"/>
  <c r="AZ885" i="15"/>
  <c r="AR238" i="15"/>
  <c r="W84" i="16" s="1"/>
  <c r="AR885" i="15"/>
  <c r="AJ238" i="15"/>
  <c r="O84" i="16" s="1"/>
  <c r="AJ885" i="15"/>
  <c r="AB238" i="15"/>
  <c r="G84" i="16" s="1"/>
  <c r="AB885" i="15"/>
  <c r="EW237" i="15"/>
  <c r="EB83" i="16" s="1"/>
  <c r="EW884" i="15"/>
  <c r="DE237" i="15"/>
  <c r="CJ83" i="16" s="1"/>
  <c r="DE884" i="15"/>
  <c r="CW237" i="15"/>
  <c r="CB83" i="16" s="1"/>
  <c r="CW884" i="15"/>
  <c r="CO237" i="15"/>
  <c r="BT83" i="16" s="1"/>
  <c r="CO884" i="15"/>
  <c r="CG237" i="15"/>
  <c r="BL83" i="16" s="1"/>
  <c r="CG884" i="15"/>
  <c r="BY237" i="15"/>
  <c r="BD83" i="16" s="1"/>
  <c r="BY884" i="15"/>
  <c r="BQ237" i="15"/>
  <c r="AV83" i="16" s="1"/>
  <c r="BQ884" i="15"/>
  <c r="BI237" i="15"/>
  <c r="AN83" i="16" s="1"/>
  <c r="BI884" i="15"/>
  <c r="BA237" i="15"/>
  <c r="AF83" i="16" s="1"/>
  <c r="BA884" i="15"/>
  <c r="AS237" i="15"/>
  <c r="X83" i="16" s="1"/>
  <c r="AS884" i="15"/>
  <c r="AK237" i="15"/>
  <c r="P83" i="16" s="1"/>
  <c r="AK884" i="15"/>
  <c r="AC237" i="15"/>
  <c r="H83" i="16" s="1"/>
  <c r="AC884" i="15"/>
  <c r="EX236" i="15"/>
  <c r="EC82" i="16" s="1"/>
  <c r="EX883" i="15"/>
  <c r="DF236" i="15"/>
  <c r="CK82" i="16" s="1"/>
  <c r="DF883" i="15"/>
  <c r="CX236" i="15"/>
  <c r="CC82" i="16" s="1"/>
  <c r="CX883" i="15"/>
  <c r="CP236" i="15"/>
  <c r="BU82" i="16" s="1"/>
  <c r="CP883" i="15"/>
  <c r="CH236" i="15"/>
  <c r="BM82" i="16" s="1"/>
  <c r="CH883" i="15"/>
  <c r="BZ236" i="15"/>
  <c r="BE82" i="16" s="1"/>
  <c r="BZ883" i="15"/>
  <c r="BR236" i="15"/>
  <c r="AW82" i="16" s="1"/>
  <c r="BR883" i="15"/>
  <c r="BJ236" i="15"/>
  <c r="AO82" i="16" s="1"/>
  <c r="BJ883" i="15"/>
  <c r="BB236" i="15"/>
  <c r="AG82" i="16" s="1"/>
  <c r="BB883" i="15"/>
  <c r="AT236" i="15"/>
  <c r="Y82" i="16" s="1"/>
  <c r="AT883" i="15"/>
  <c r="AL236" i="15"/>
  <c r="Q82" i="16" s="1"/>
  <c r="AL883" i="15"/>
  <c r="AD236" i="15"/>
  <c r="I82" i="16" s="1"/>
  <c r="AD883" i="15"/>
  <c r="EY235" i="15"/>
  <c r="ED81" i="16" s="1"/>
  <c r="EY882" i="15"/>
  <c r="DG235" i="15"/>
  <c r="CL81" i="16" s="1"/>
  <c r="DG882" i="15"/>
  <c r="CY235" i="15"/>
  <c r="CD81" i="16" s="1"/>
  <c r="CY882" i="15"/>
  <c r="CQ235" i="15"/>
  <c r="BV81" i="16" s="1"/>
  <c r="CQ882" i="15"/>
  <c r="CI235" i="15"/>
  <c r="BN81" i="16" s="1"/>
  <c r="CI882" i="15"/>
  <c r="CA235" i="15"/>
  <c r="BF81" i="16" s="1"/>
  <c r="CA882" i="15"/>
  <c r="BS235" i="15"/>
  <c r="AX81" i="16" s="1"/>
  <c r="BS882" i="15"/>
  <c r="BK235" i="15"/>
  <c r="AP81" i="16" s="1"/>
  <c r="BK882" i="15"/>
  <c r="BC235" i="15"/>
  <c r="AH81" i="16" s="1"/>
  <c r="BC882" i="15"/>
  <c r="AU235" i="15"/>
  <c r="Z81" i="16" s="1"/>
  <c r="AU882" i="15"/>
  <c r="AM235" i="15"/>
  <c r="R81" i="16" s="1"/>
  <c r="AM882" i="15"/>
  <c r="AE235" i="15"/>
  <c r="J81" i="16" s="1"/>
  <c r="AE882" i="15"/>
  <c r="EZ234" i="15"/>
  <c r="EE80" i="16" s="1"/>
  <c r="EZ881" i="15"/>
  <c r="DH234" i="15"/>
  <c r="CM80" i="16" s="1"/>
  <c r="DH881" i="15"/>
  <c r="CZ234" i="15"/>
  <c r="CE80" i="16" s="1"/>
  <c r="CZ881" i="15"/>
  <c r="CR234" i="15"/>
  <c r="BW80" i="16" s="1"/>
  <c r="CR881" i="15"/>
  <c r="CJ234" i="15"/>
  <c r="BO80" i="16" s="1"/>
  <c r="CJ881" i="15"/>
  <c r="CB234" i="15"/>
  <c r="BG80" i="16" s="1"/>
  <c r="CB881" i="15"/>
  <c r="BT234" i="15"/>
  <c r="AY80" i="16" s="1"/>
  <c r="BT881" i="15"/>
  <c r="BL234" i="15"/>
  <c r="AQ80" i="16" s="1"/>
  <c r="BL881" i="15"/>
  <c r="BD234" i="15"/>
  <c r="AI80" i="16" s="1"/>
  <c r="BD881" i="15"/>
  <c r="AV234" i="15"/>
  <c r="AA80" i="16" s="1"/>
  <c r="AV881" i="15"/>
  <c r="AN234" i="15"/>
  <c r="S80" i="16" s="1"/>
  <c r="AN881" i="15"/>
  <c r="AF234" i="15"/>
  <c r="K80" i="16" s="1"/>
  <c r="AF881" i="15"/>
  <c r="DE233" i="15"/>
  <c r="CJ79" i="16" s="1"/>
  <c r="DE880" i="15"/>
  <c r="CW233" i="15"/>
  <c r="CB79" i="16" s="1"/>
  <c r="CW880" i="15"/>
  <c r="CO233" i="15"/>
  <c r="BT79" i="16" s="1"/>
  <c r="CO880" i="15"/>
  <c r="CG233" i="15"/>
  <c r="BL79" i="16" s="1"/>
  <c r="CG880" i="15"/>
  <c r="BY233" i="15"/>
  <c r="BD79" i="16" s="1"/>
  <c r="BY880" i="15"/>
  <c r="BQ233" i="15"/>
  <c r="AV79" i="16" s="1"/>
  <c r="BQ880" i="15"/>
  <c r="BI233" i="15"/>
  <c r="AN79" i="16" s="1"/>
  <c r="BI880" i="15"/>
  <c r="BA233" i="15"/>
  <c r="AF79" i="16" s="1"/>
  <c r="BA880" i="15"/>
  <c r="AS233" i="15"/>
  <c r="X79" i="16" s="1"/>
  <c r="AS880" i="15"/>
  <c r="AK233" i="15"/>
  <c r="P79" i="16" s="1"/>
  <c r="AK880" i="15"/>
  <c r="AC233" i="15"/>
  <c r="H79" i="16" s="1"/>
  <c r="AC880" i="15"/>
  <c r="EX232" i="15"/>
  <c r="EC78" i="16" s="1"/>
  <c r="EX879" i="15"/>
  <c r="DF232" i="15"/>
  <c r="CK78" i="16" s="1"/>
  <c r="DF879" i="15"/>
  <c r="CX232" i="15"/>
  <c r="CC78" i="16" s="1"/>
  <c r="CX879" i="15"/>
  <c r="CP232" i="15"/>
  <c r="BU78" i="16" s="1"/>
  <c r="CP879" i="15"/>
  <c r="CH232" i="15"/>
  <c r="BM78" i="16" s="1"/>
  <c r="CH879" i="15"/>
  <c r="BZ232" i="15"/>
  <c r="BE78" i="16" s="1"/>
  <c r="BZ879" i="15"/>
  <c r="BR232" i="15"/>
  <c r="AW78" i="16" s="1"/>
  <c r="BR879" i="15"/>
  <c r="BJ232" i="15"/>
  <c r="AO78" i="16" s="1"/>
  <c r="BJ879" i="15"/>
  <c r="BB232" i="15"/>
  <c r="AG78" i="16" s="1"/>
  <c r="BB879" i="15"/>
  <c r="AT232" i="15"/>
  <c r="Y78" i="16" s="1"/>
  <c r="AT879" i="15"/>
  <c r="AL232" i="15"/>
  <c r="Q78" i="16" s="1"/>
  <c r="AL879" i="15"/>
  <c r="AD232" i="15"/>
  <c r="I78" i="16" s="1"/>
  <c r="AD879" i="15"/>
  <c r="EY231" i="15"/>
  <c r="ED77" i="16" s="1"/>
  <c r="EY878" i="15"/>
  <c r="DG231" i="15"/>
  <c r="CL77" i="16" s="1"/>
  <c r="DG878" i="15"/>
  <c r="CY231" i="15"/>
  <c r="CD77" i="16" s="1"/>
  <c r="CY878" i="15"/>
  <c r="CQ231" i="15"/>
  <c r="BV77" i="16" s="1"/>
  <c r="CQ878" i="15"/>
  <c r="CI231" i="15"/>
  <c r="BN77" i="16" s="1"/>
  <c r="CI878" i="15"/>
  <c r="CA231" i="15"/>
  <c r="BF77" i="16" s="1"/>
  <c r="CA878" i="15"/>
  <c r="BS231" i="15"/>
  <c r="AX77" i="16" s="1"/>
  <c r="BS878" i="15"/>
  <c r="BK231" i="15"/>
  <c r="AP77" i="16" s="1"/>
  <c r="BK878" i="15"/>
  <c r="BC231" i="15"/>
  <c r="AH77" i="16" s="1"/>
  <c r="BC878" i="15"/>
  <c r="AU231" i="15"/>
  <c r="Z77" i="16" s="1"/>
  <c r="AU878" i="15"/>
  <c r="AM231" i="15"/>
  <c r="R77" i="16" s="1"/>
  <c r="AM878" i="15"/>
  <c r="AE231" i="15"/>
  <c r="J77" i="16" s="1"/>
  <c r="AE878" i="15"/>
  <c r="EZ230" i="15"/>
  <c r="EE76" i="16" s="1"/>
  <c r="EZ877" i="15"/>
  <c r="DH230" i="15"/>
  <c r="CM76" i="16" s="1"/>
  <c r="DH877" i="15"/>
  <c r="CZ230" i="15"/>
  <c r="CE76" i="16" s="1"/>
  <c r="CZ877" i="15"/>
  <c r="CR230" i="15"/>
  <c r="BW76" i="16" s="1"/>
  <c r="CR877" i="15"/>
  <c r="CJ230" i="15"/>
  <c r="BO76" i="16" s="1"/>
  <c r="CJ877" i="15"/>
  <c r="CB230" i="15"/>
  <c r="BG76" i="16" s="1"/>
  <c r="CB877" i="15"/>
  <c r="BT230" i="15"/>
  <c r="AY76" i="16" s="1"/>
  <c r="BT877" i="15"/>
  <c r="BL230" i="15"/>
  <c r="AQ76" i="16" s="1"/>
  <c r="BL877" i="15"/>
  <c r="BD230" i="15"/>
  <c r="AI76" i="16" s="1"/>
  <c r="BD877" i="15"/>
  <c r="AV230" i="15"/>
  <c r="AA76" i="16" s="1"/>
  <c r="AV877" i="15"/>
  <c r="AN230" i="15"/>
  <c r="S76" i="16" s="1"/>
  <c r="AN877" i="15"/>
  <c r="AF230" i="15"/>
  <c r="K76" i="16" s="1"/>
  <c r="AF877" i="15"/>
  <c r="FA229" i="15"/>
  <c r="EF75" i="16" s="1"/>
  <c r="FA876" i="15"/>
  <c r="DI229" i="15"/>
  <c r="CN75" i="16" s="1"/>
  <c r="DI876" i="15"/>
  <c r="DA229" i="15"/>
  <c r="CF75" i="16" s="1"/>
  <c r="DA876" i="15"/>
  <c r="CS229" i="15"/>
  <c r="BX75" i="16" s="1"/>
  <c r="CS876" i="15"/>
  <c r="CK229" i="15"/>
  <c r="BP75" i="16" s="1"/>
  <c r="CK876" i="15"/>
  <c r="CC229" i="15"/>
  <c r="BH75" i="16" s="1"/>
  <c r="CC876" i="15"/>
  <c r="BU229" i="15"/>
  <c r="AZ75" i="16" s="1"/>
  <c r="BU876" i="15"/>
  <c r="BM229" i="15"/>
  <c r="AR75" i="16" s="1"/>
  <c r="BM876" i="15"/>
  <c r="BE229" i="15"/>
  <c r="AJ75" i="16" s="1"/>
  <c r="BE876" i="15"/>
  <c r="AW229" i="15"/>
  <c r="AB75" i="16" s="1"/>
  <c r="AW876" i="15"/>
  <c r="AO229" i="15"/>
  <c r="T75" i="16" s="1"/>
  <c r="AO876" i="15"/>
  <c r="AG229" i="15"/>
  <c r="L75" i="16" s="1"/>
  <c r="AG876" i="15"/>
  <c r="Y229" i="15"/>
  <c r="D75" i="16" s="1"/>
  <c r="Y876" i="15"/>
  <c r="DB228" i="15"/>
  <c r="CG74" i="16" s="1"/>
  <c r="DB875" i="15"/>
  <c r="CT228" i="15"/>
  <c r="BY74" i="16" s="1"/>
  <c r="CT875" i="15"/>
  <c r="CL228" i="15"/>
  <c r="BQ74" i="16" s="1"/>
  <c r="CL875" i="15"/>
  <c r="CD228" i="15"/>
  <c r="BI74" i="16" s="1"/>
  <c r="CD875" i="15"/>
  <c r="BV228" i="15"/>
  <c r="BA74" i="16" s="1"/>
  <c r="BV875" i="15"/>
  <c r="BN228" i="15"/>
  <c r="AS74" i="16" s="1"/>
  <c r="BN875" i="15"/>
  <c r="BF228" i="15"/>
  <c r="AK74" i="16" s="1"/>
  <c r="BF875" i="15"/>
  <c r="AX228" i="15"/>
  <c r="AC74" i="16" s="1"/>
  <c r="AX875" i="15"/>
  <c r="AP228" i="15"/>
  <c r="U74" i="16" s="1"/>
  <c r="AP875" i="15"/>
  <c r="AH228" i="15"/>
  <c r="M74" i="16" s="1"/>
  <c r="AH875" i="15"/>
  <c r="Z228" i="15"/>
  <c r="E74" i="16" s="1"/>
  <c r="Z875" i="15"/>
  <c r="EU227" i="15"/>
  <c r="DZ73" i="16" s="1"/>
  <c r="EU874" i="15"/>
  <c r="DC227" i="15"/>
  <c r="CH73" i="16" s="1"/>
  <c r="DC874" i="15"/>
  <c r="CU227" i="15"/>
  <c r="BZ73" i="16" s="1"/>
  <c r="CU874" i="15"/>
  <c r="CM227" i="15"/>
  <c r="BR73" i="16" s="1"/>
  <c r="CM874" i="15"/>
  <c r="CE227" i="15"/>
  <c r="BJ73" i="16" s="1"/>
  <c r="CE874" i="15"/>
  <c r="BW227" i="15"/>
  <c r="BB73" i="16" s="1"/>
  <c r="BW874" i="15"/>
  <c r="BO227" i="15"/>
  <c r="AT73" i="16" s="1"/>
  <c r="BO874" i="15"/>
  <c r="BG227" i="15"/>
  <c r="AL73" i="16" s="1"/>
  <c r="BG874" i="15"/>
  <c r="AY227" i="15"/>
  <c r="AD73" i="16" s="1"/>
  <c r="AY874" i="15"/>
  <c r="AQ227" i="15"/>
  <c r="V73" i="16" s="1"/>
  <c r="AQ874" i="15"/>
  <c r="AI227" i="15"/>
  <c r="N73" i="16" s="1"/>
  <c r="AI874" i="15"/>
  <c r="AA227" i="15"/>
  <c r="F73" i="16" s="1"/>
  <c r="AA874" i="15"/>
  <c r="EV226" i="15"/>
  <c r="EA72" i="16" s="1"/>
  <c r="EV873" i="15"/>
  <c r="DD226" i="15"/>
  <c r="CI72" i="16" s="1"/>
  <c r="DD873" i="15"/>
  <c r="CV226" i="15"/>
  <c r="CA72" i="16" s="1"/>
  <c r="CV873" i="15"/>
  <c r="CN226" i="15"/>
  <c r="BS72" i="16" s="1"/>
  <c r="CN873" i="15"/>
  <c r="CF226" i="15"/>
  <c r="BK72" i="16" s="1"/>
  <c r="CF873" i="15"/>
  <c r="BX226" i="15"/>
  <c r="BC72" i="16" s="1"/>
  <c r="BX873" i="15"/>
  <c r="BP226" i="15"/>
  <c r="AU72" i="16" s="1"/>
  <c r="BP873" i="15"/>
  <c r="BH226" i="15"/>
  <c r="AM72" i="16" s="1"/>
  <c r="BH873" i="15"/>
  <c r="AZ226" i="15"/>
  <c r="AE72" i="16" s="1"/>
  <c r="AZ873" i="15"/>
  <c r="AR226" i="15"/>
  <c r="W72" i="16" s="1"/>
  <c r="AR873" i="15"/>
  <c r="AJ226" i="15"/>
  <c r="O72" i="16" s="1"/>
  <c r="AJ873" i="15"/>
  <c r="AB226" i="15"/>
  <c r="G72" i="16" s="1"/>
  <c r="AB873" i="15"/>
  <c r="EW225" i="15"/>
  <c r="EB71" i="16" s="1"/>
  <c r="EW872" i="15"/>
  <c r="DE225" i="15"/>
  <c r="CJ71" i="16" s="1"/>
  <c r="DE872" i="15"/>
  <c r="CW225" i="15"/>
  <c r="CB71" i="16" s="1"/>
  <c r="CW872" i="15"/>
  <c r="CO225" i="15"/>
  <c r="BT71" i="16" s="1"/>
  <c r="CO872" i="15"/>
  <c r="CG225" i="15"/>
  <c r="BL71" i="16" s="1"/>
  <c r="CG872" i="15"/>
  <c r="BY225" i="15"/>
  <c r="BD71" i="16" s="1"/>
  <c r="BY872" i="15"/>
  <c r="BQ225" i="15"/>
  <c r="AV71" i="16" s="1"/>
  <c r="BQ872" i="15"/>
  <c r="BI225" i="15"/>
  <c r="AN71" i="16" s="1"/>
  <c r="BI872" i="15"/>
  <c r="BA225" i="15"/>
  <c r="AF71" i="16" s="1"/>
  <c r="BA872" i="15"/>
  <c r="AS225" i="15"/>
  <c r="X71" i="16" s="1"/>
  <c r="AS872" i="15"/>
  <c r="AK225" i="15"/>
  <c r="P71" i="16" s="1"/>
  <c r="AK872" i="15"/>
  <c r="AC225" i="15"/>
  <c r="H71" i="16" s="1"/>
  <c r="AC872" i="15"/>
  <c r="EX224" i="15"/>
  <c r="EC70" i="16" s="1"/>
  <c r="EX871" i="15"/>
  <c r="DF224" i="15"/>
  <c r="CK70" i="16" s="1"/>
  <c r="DF871" i="15"/>
  <c r="CX224" i="15"/>
  <c r="CC70" i="16" s="1"/>
  <c r="CX871" i="15"/>
  <c r="CP224" i="15"/>
  <c r="BU70" i="16" s="1"/>
  <c r="CP871" i="15"/>
  <c r="CH224" i="15"/>
  <c r="BM70" i="16" s="1"/>
  <c r="CH871" i="15"/>
  <c r="BZ224" i="15"/>
  <c r="BE70" i="16" s="1"/>
  <c r="BZ871" i="15"/>
  <c r="BR224" i="15"/>
  <c r="AW70" i="16" s="1"/>
  <c r="BR871" i="15"/>
  <c r="BJ224" i="15"/>
  <c r="AO70" i="16" s="1"/>
  <c r="BJ871" i="15"/>
  <c r="BB224" i="15"/>
  <c r="AG70" i="16" s="1"/>
  <c r="BB871" i="15"/>
  <c r="AT224" i="15"/>
  <c r="Y70" i="16" s="1"/>
  <c r="AT871" i="15"/>
  <c r="AL224" i="15"/>
  <c r="Q70" i="16" s="1"/>
  <c r="AL871" i="15"/>
  <c r="AD224" i="15"/>
  <c r="I70" i="16" s="1"/>
  <c r="AD871" i="15"/>
  <c r="EY223" i="15"/>
  <c r="ED69" i="16" s="1"/>
  <c r="EY870" i="15"/>
  <c r="DG223" i="15"/>
  <c r="CL69" i="16" s="1"/>
  <c r="DG870" i="15"/>
  <c r="CY223" i="15"/>
  <c r="CD69" i="16" s="1"/>
  <c r="CY870" i="15"/>
  <c r="CQ223" i="15"/>
  <c r="BV69" i="16" s="1"/>
  <c r="CQ870" i="15"/>
  <c r="CI223" i="15"/>
  <c r="BN69" i="16" s="1"/>
  <c r="CI870" i="15"/>
  <c r="CA223" i="15"/>
  <c r="BF69" i="16" s="1"/>
  <c r="CA870" i="15"/>
  <c r="BS223" i="15"/>
  <c r="AX69" i="16" s="1"/>
  <c r="BS870" i="15"/>
  <c r="BK223" i="15"/>
  <c r="AP69" i="16" s="1"/>
  <c r="BK870" i="15"/>
  <c r="BC223" i="15"/>
  <c r="AH69" i="16" s="1"/>
  <c r="BC870" i="15"/>
  <c r="AU223" i="15"/>
  <c r="Z69" i="16" s="1"/>
  <c r="AU870" i="15"/>
  <c r="AM223" i="15"/>
  <c r="R69" i="16" s="1"/>
  <c r="AM870" i="15"/>
  <c r="AE223" i="15"/>
  <c r="J69" i="16" s="1"/>
  <c r="AE870" i="15"/>
  <c r="EZ222" i="15"/>
  <c r="EE68" i="16" s="1"/>
  <c r="EZ869" i="15"/>
  <c r="DH222" i="15"/>
  <c r="CM68" i="16" s="1"/>
  <c r="DH869" i="15"/>
  <c r="CZ222" i="15"/>
  <c r="CE68" i="16" s="1"/>
  <c r="CZ869" i="15"/>
  <c r="CR222" i="15"/>
  <c r="BW68" i="16" s="1"/>
  <c r="CR869" i="15"/>
  <c r="CJ222" i="15"/>
  <c r="BO68" i="16" s="1"/>
  <c r="CJ869" i="15"/>
  <c r="CB222" i="15"/>
  <c r="BG68" i="16" s="1"/>
  <c r="CB869" i="15"/>
  <c r="BT222" i="15"/>
  <c r="AY68" i="16" s="1"/>
  <c r="BT869" i="15"/>
  <c r="BL222" i="15"/>
  <c r="AQ68" i="16" s="1"/>
  <c r="BL869" i="15"/>
  <c r="BD222" i="15"/>
  <c r="AI68" i="16" s="1"/>
  <c r="BD869" i="15"/>
  <c r="AV222" i="15"/>
  <c r="AA68" i="16" s="1"/>
  <c r="AV869" i="15"/>
  <c r="AN222" i="15"/>
  <c r="S68" i="16" s="1"/>
  <c r="AN869" i="15"/>
  <c r="AF222" i="15"/>
  <c r="K68" i="16" s="1"/>
  <c r="AF869" i="15"/>
  <c r="FA221" i="15"/>
  <c r="EF67" i="16" s="1"/>
  <c r="FA868" i="15"/>
  <c r="DI221" i="15"/>
  <c r="CN67" i="16" s="1"/>
  <c r="DI868" i="15"/>
  <c r="DA221" i="15"/>
  <c r="CF67" i="16" s="1"/>
  <c r="DA868" i="15"/>
  <c r="CS221" i="15"/>
  <c r="BX67" i="16" s="1"/>
  <c r="CS868" i="15"/>
  <c r="CK221" i="15"/>
  <c r="BP67" i="16" s="1"/>
  <c r="CK868" i="15"/>
  <c r="CC221" i="15"/>
  <c r="BH67" i="16" s="1"/>
  <c r="CC868" i="15"/>
  <c r="BU221" i="15"/>
  <c r="AZ67" i="16" s="1"/>
  <c r="BU868" i="15"/>
  <c r="BM221" i="15"/>
  <c r="AR67" i="16" s="1"/>
  <c r="BM868" i="15"/>
  <c r="BE221" i="15"/>
  <c r="AJ67" i="16" s="1"/>
  <c r="BE868" i="15"/>
  <c r="AW221" i="15"/>
  <c r="AB67" i="16" s="1"/>
  <c r="AW868" i="15"/>
  <c r="AO221" i="15"/>
  <c r="T67" i="16" s="1"/>
  <c r="AO868" i="15"/>
  <c r="AG221" i="15"/>
  <c r="L67" i="16" s="1"/>
  <c r="AG868" i="15"/>
  <c r="Y221" i="15"/>
  <c r="D67" i="16" s="1"/>
  <c r="Y868" i="15"/>
  <c r="DB220" i="15"/>
  <c r="CG66" i="16" s="1"/>
  <c r="DB867" i="15"/>
  <c r="CT220" i="15"/>
  <c r="BY66" i="16" s="1"/>
  <c r="CT867" i="15"/>
  <c r="CL220" i="15"/>
  <c r="BQ66" i="16" s="1"/>
  <c r="CL867" i="15"/>
  <c r="CD220" i="15"/>
  <c r="BI66" i="16" s="1"/>
  <c r="CD867" i="15"/>
  <c r="BV220" i="15"/>
  <c r="BA66" i="16" s="1"/>
  <c r="BV867" i="15"/>
  <c r="BN220" i="15"/>
  <c r="AS66" i="16" s="1"/>
  <c r="BN867" i="15"/>
  <c r="BF220" i="15"/>
  <c r="AK66" i="16" s="1"/>
  <c r="BF867" i="15"/>
  <c r="AX220" i="15"/>
  <c r="AC66" i="16" s="1"/>
  <c r="AX867" i="15"/>
  <c r="AP220" i="15"/>
  <c r="U66" i="16" s="1"/>
  <c r="AP867" i="15"/>
  <c r="AH220" i="15"/>
  <c r="M66" i="16" s="1"/>
  <c r="AH867" i="15"/>
  <c r="Z220" i="15"/>
  <c r="E66" i="16" s="1"/>
  <c r="Z867" i="15"/>
  <c r="EU219" i="15"/>
  <c r="DZ65" i="16" s="1"/>
  <c r="EU866" i="15"/>
  <c r="DC219" i="15"/>
  <c r="CH65" i="16" s="1"/>
  <c r="DC866" i="15"/>
  <c r="CU219" i="15"/>
  <c r="BZ65" i="16" s="1"/>
  <c r="CU866" i="15"/>
  <c r="CM219" i="15"/>
  <c r="BR65" i="16" s="1"/>
  <c r="CM866" i="15"/>
  <c r="CE219" i="15"/>
  <c r="BJ65" i="16" s="1"/>
  <c r="CE866" i="15"/>
  <c r="BW219" i="15"/>
  <c r="BB65" i="16" s="1"/>
  <c r="BW866" i="15"/>
  <c r="BO219" i="15"/>
  <c r="AT65" i="16" s="1"/>
  <c r="BO866" i="15"/>
  <c r="BG219" i="15"/>
  <c r="AL65" i="16" s="1"/>
  <c r="BG866" i="15"/>
  <c r="AY219" i="15"/>
  <c r="AD65" i="16" s="1"/>
  <c r="AY866" i="15"/>
  <c r="AQ219" i="15"/>
  <c r="V65" i="16" s="1"/>
  <c r="AQ866" i="15"/>
  <c r="AI219" i="15"/>
  <c r="N65" i="16" s="1"/>
  <c r="AI866" i="15"/>
  <c r="AA219" i="15"/>
  <c r="F65" i="16" s="1"/>
  <c r="AA866" i="15"/>
  <c r="EV218" i="15"/>
  <c r="EA64" i="16" s="1"/>
  <c r="EV865" i="15"/>
  <c r="DD218" i="15"/>
  <c r="CI64" i="16" s="1"/>
  <c r="DD865" i="15"/>
  <c r="CV218" i="15"/>
  <c r="CA64" i="16" s="1"/>
  <c r="CV865" i="15"/>
  <c r="CN218" i="15"/>
  <c r="BS64" i="16" s="1"/>
  <c r="CN865" i="15"/>
  <c r="CF218" i="15"/>
  <c r="BK64" i="16" s="1"/>
  <c r="CF865" i="15"/>
  <c r="BX218" i="15"/>
  <c r="BC64" i="16" s="1"/>
  <c r="BX865" i="15"/>
  <c r="BP218" i="15"/>
  <c r="AU64" i="16" s="1"/>
  <c r="BP865" i="15"/>
  <c r="BH218" i="15"/>
  <c r="AM64" i="16" s="1"/>
  <c r="BH865" i="15"/>
  <c r="AZ218" i="15"/>
  <c r="AE64" i="16" s="1"/>
  <c r="AZ865" i="15"/>
  <c r="AR218" i="15"/>
  <c r="W64" i="16" s="1"/>
  <c r="AR865" i="15"/>
  <c r="AJ218" i="15"/>
  <c r="O64" i="16" s="1"/>
  <c r="AJ865" i="15"/>
  <c r="AB218" i="15"/>
  <c r="G64" i="16" s="1"/>
  <c r="AB865" i="15"/>
  <c r="EW217" i="15"/>
  <c r="EB63" i="16" s="1"/>
  <c r="EW864" i="15"/>
  <c r="DE217" i="15"/>
  <c r="CJ63" i="16" s="1"/>
  <c r="DE864" i="15"/>
  <c r="CW217" i="15"/>
  <c r="CB63" i="16" s="1"/>
  <c r="CW864" i="15"/>
  <c r="CO217" i="15"/>
  <c r="BT63" i="16" s="1"/>
  <c r="CO864" i="15"/>
  <c r="CG217" i="15"/>
  <c r="BL63" i="16" s="1"/>
  <c r="CG864" i="15"/>
  <c r="BY217" i="15"/>
  <c r="BD63" i="16" s="1"/>
  <c r="BY864" i="15"/>
  <c r="BQ217" i="15"/>
  <c r="AV63" i="16" s="1"/>
  <c r="BQ864" i="15"/>
  <c r="BI217" i="15"/>
  <c r="AN63" i="16" s="1"/>
  <c r="BI864" i="15"/>
  <c r="BA217" i="15"/>
  <c r="AF63" i="16" s="1"/>
  <c r="BA864" i="15"/>
  <c r="AS217" i="15"/>
  <c r="X63" i="16" s="1"/>
  <c r="AS864" i="15"/>
  <c r="AK217" i="15"/>
  <c r="P63" i="16" s="1"/>
  <c r="AK864" i="15"/>
  <c r="AC217" i="15"/>
  <c r="H63" i="16" s="1"/>
  <c r="AC864" i="15"/>
  <c r="EX216" i="15"/>
  <c r="EC62" i="16" s="1"/>
  <c r="EX863" i="15"/>
  <c r="DF216" i="15"/>
  <c r="CK62" i="16" s="1"/>
  <c r="DF863" i="15"/>
  <c r="CX216" i="15"/>
  <c r="CC62" i="16" s="1"/>
  <c r="CX863" i="15"/>
  <c r="CP216" i="15"/>
  <c r="BU62" i="16" s="1"/>
  <c r="CP863" i="15"/>
  <c r="CH216" i="15"/>
  <c r="BM62" i="16" s="1"/>
  <c r="CH863" i="15"/>
  <c r="BZ216" i="15"/>
  <c r="BE62" i="16" s="1"/>
  <c r="BZ863" i="15"/>
  <c r="BR216" i="15"/>
  <c r="AW62" i="16" s="1"/>
  <c r="BR863" i="15"/>
  <c r="BJ216" i="15"/>
  <c r="AO62" i="16" s="1"/>
  <c r="BJ863" i="15"/>
  <c r="BB216" i="15"/>
  <c r="AG62" i="16" s="1"/>
  <c r="BB863" i="15"/>
  <c r="AT216" i="15"/>
  <c r="Y62" i="16" s="1"/>
  <c r="AT863" i="15"/>
  <c r="AL216" i="15"/>
  <c r="Q62" i="16" s="1"/>
  <c r="AL863" i="15"/>
  <c r="AD216" i="15"/>
  <c r="I62" i="16" s="1"/>
  <c r="AD863" i="15"/>
  <c r="EY215" i="15"/>
  <c r="ED61" i="16" s="1"/>
  <c r="EY862" i="15"/>
  <c r="DG215" i="15"/>
  <c r="CL61" i="16" s="1"/>
  <c r="DG862" i="15"/>
  <c r="CY215" i="15"/>
  <c r="CD61" i="16" s="1"/>
  <c r="CY862" i="15"/>
  <c r="CQ215" i="15"/>
  <c r="BV61" i="16" s="1"/>
  <c r="CQ862" i="15"/>
  <c r="CI215" i="15"/>
  <c r="BN61" i="16" s="1"/>
  <c r="CI862" i="15"/>
  <c r="CA215" i="15"/>
  <c r="BF61" i="16" s="1"/>
  <c r="CA862" i="15"/>
  <c r="BS215" i="15"/>
  <c r="AX61" i="16" s="1"/>
  <c r="BS862" i="15"/>
  <c r="BK215" i="15"/>
  <c r="AP61" i="16" s="1"/>
  <c r="BK862" i="15"/>
  <c r="BC215" i="15"/>
  <c r="AH61" i="16" s="1"/>
  <c r="BC862" i="15"/>
  <c r="AU215" i="15"/>
  <c r="Z61" i="16" s="1"/>
  <c r="AU862" i="15"/>
  <c r="AM215" i="15"/>
  <c r="R61" i="16" s="1"/>
  <c r="AM862" i="15"/>
  <c r="AE215" i="15"/>
  <c r="J61" i="16" s="1"/>
  <c r="AE862" i="15"/>
  <c r="EZ214" i="15"/>
  <c r="EE60" i="16" s="1"/>
  <c r="EZ861" i="15"/>
  <c r="DH214" i="15"/>
  <c r="CM60" i="16" s="1"/>
  <c r="DH861" i="15"/>
  <c r="CZ214" i="15"/>
  <c r="CE60" i="16" s="1"/>
  <c r="CZ861" i="15"/>
  <c r="CR214" i="15"/>
  <c r="BW60" i="16" s="1"/>
  <c r="CR861" i="15"/>
  <c r="CJ214" i="15"/>
  <c r="BO60" i="16" s="1"/>
  <c r="CJ861" i="15"/>
  <c r="CB214" i="15"/>
  <c r="BG60" i="16" s="1"/>
  <c r="CB861" i="15"/>
  <c r="BT214" i="15"/>
  <c r="AY60" i="16" s="1"/>
  <c r="BT861" i="15"/>
  <c r="BL214" i="15"/>
  <c r="AQ60" i="16" s="1"/>
  <c r="BL861" i="15"/>
  <c r="BD214" i="15"/>
  <c r="AI60" i="16" s="1"/>
  <c r="BD861" i="15"/>
  <c r="AV214" i="15"/>
  <c r="AA60" i="16" s="1"/>
  <c r="AV861" i="15"/>
  <c r="AN214" i="15"/>
  <c r="S60" i="16" s="1"/>
  <c r="AN861" i="15"/>
  <c r="AF214" i="15"/>
  <c r="K60" i="16" s="1"/>
  <c r="AF861" i="15"/>
  <c r="FA213" i="15"/>
  <c r="EF59" i="16" s="1"/>
  <c r="FA860" i="15"/>
  <c r="DI213" i="15"/>
  <c r="CN59" i="16" s="1"/>
  <c r="DI860" i="15"/>
  <c r="DA213" i="15"/>
  <c r="CF59" i="16" s="1"/>
  <c r="DA860" i="15"/>
  <c r="CS213" i="15"/>
  <c r="BX59" i="16" s="1"/>
  <c r="CS860" i="15"/>
  <c r="CK213" i="15"/>
  <c r="BP59" i="16" s="1"/>
  <c r="CK860" i="15"/>
  <c r="CC213" i="15"/>
  <c r="BH59" i="16" s="1"/>
  <c r="CC860" i="15"/>
  <c r="BU213" i="15"/>
  <c r="AZ59" i="16" s="1"/>
  <c r="BU860" i="15"/>
  <c r="BM213" i="15"/>
  <c r="AR59" i="16" s="1"/>
  <c r="BM860" i="15"/>
  <c r="BE213" i="15"/>
  <c r="AJ59" i="16" s="1"/>
  <c r="BE860" i="15"/>
  <c r="AW213" i="15"/>
  <c r="AB59" i="16" s="1"/>
  <c r="AW860" i="15"/>
  <c r="AO213" i="15"/>
  <c r="T59" i="16" s="1"/>
  <c r="AO860" i="15"/>
  <c r="AG213" i="15"/>
  <c r="L59" i="16" s="1"/>
  <c r="AG860" i="15"/>
  <c r="Y213" i="15"/>
  <c r="D59" i="16" s="1"/>
  <c r="Y860" i="15"/>
  <c r="DB212" i="15"/>
  <c r="CG58" i="16" s="1"/>
  <c r="DB859" i="15"/>
  <c r="CT212" i="15"/>
  <c r="BY58" i="16" s="1"/>
  <c r="CT859" i="15"/>
  <c r="CL212" i="15"/>
  <c r="BQ58" i="16" s="1"/>
  <c r="CL859" i="15"/>
  <c r="CD212" i="15"/>
  <c r="BI58" i="16" s="1"/>
  <c r="CD859" i="15"/>
  <c r="BV212" i="15"/>
  <c r="BA58" i="16" s="1"/>
  <c r="BV859" i="15"/>
  <c r="BN212" i="15"/>
  <c r="AS58" i="16" s="1"/>
  <c r="BN859" i="15"/>
  <c r="BF212" i="15"/>
  <c r="AK58" i="16" s="1"/>
  <c r="BF859" i="15"/>
  <c r="AX212" i="15"/>
  <c r="AC58" i="16" s="1"/>
  <c r="AX859" i="15"/>
  <c r="AP212" i="15"/>
  <c r="U58" i="16" s="1"/>
  <c r="AP859" i="15"/>
  <c r="AH212" i="15"/>
  <c r="M58" i="16" s="1"/>
  <c r="AH859" i="15"/>
  <c r="Z212" i="15"/>
  <c r="E58" i="16" s="1"/>
  <c r="Z859" i="15"/>
  <c r="EU211" i="15"/>
  <c r="DZ57" i="16" s="1"/>
  <c r="EU858" i="15"/>
  <c r="DC211" i="15"/>
  <c r="CH57" i="16" s="1"/>
  <c r="DC858" i="15"/>
  <c r="CU211" i="15"/>
  <c r="BZ57" i="16" s="1"/>
  <c r="CU858" i="15"/>
  <c r="CM211" i="15"/>
  <c r="BR57" i="16" s="1"/>
  <c r="CM858" i="15"/>
  <c r="CE211" i="15"/>
  <c r="BJ57" i="16" s="1"/>
  <c r="CE858" i="15"/>
  <c r="BW211" i="15"/>
  <c r="BB57" i="16" s="1"/>
  <c r="BW858" i="15"/>
  <c r="BO211" i="15"/>
  <c r="AT57" i="16" s="1"/>
  <c r="BO858" i="15"/>
  <c r="BG211" i="15"/>
  <c r="AL57" i="16" s="1"/>
  <c r="BG858" i="15"/>
  <c r="AY211" i="15"/>
  <c r="AD57" i="16" s="1"/>
  <c r="AY858" i="15"/>
  <c r="AQ211" i="15"/>
  <c r="V57" i="16" s="1"/>
  <c r="AQ858" i="15"/>
  <c r="AI211" i="15"/>
  <c r="N57" i="16" s="1"/>
  <c r="AI858" i="15"/>
  <c r="AA211" i="15"/>
  <c r="F57" i="16" s="1"/>
  <c r="AA858" i="15"/>
  <c r="EV210" i="15"/>
  <c r="EA56" i="16" s="1"/>
  <c r="EV857" i="15"/>
  <c r="DD210" i="15"/>
  <c r="CI56" i="16" s="1"/>
  <c r="DD857" i="15"/>
  <c r="CV210" i="15"/>
  <c r="CA56" i="16" s="1"/>
  <c r="CV857" i="15"/>
  <c r="CN210" i="15"/>
  <c r="BS56" i="16" s="1"/>
  <c r="CN857" i="15"/>
  <c r="CF210" i="15"/>
  <c r="BK56" i="16" s="1"/>
  <c r="CF857" i="15"/>
  <c r="BX210" i="15"/>
  <c r="BC56" i="16" s="1"/>
  <c r="BX857" i="15"/>
  <c r="BP210" i="15"/>
  <c r="AU56" i="16" s="1"/>
  <c r="BP857" i="15"/>
  <c r="BH210" i="15"/>
  <c r="AM56" i="16" s="1"/>
  <c r="BH857" i="15"/>
  <c r="AZ210" i="15"/>
  <c r="AE56" i="16" s="1"/>
  <c r="AZ857" i="15"/>
  <c r="AR210" i="15"/>
  <c r="W56" i="16" s="1"/>
  <c r="AR857" i="15"/>
  <c r="AJ210" i="15"/>
  <c r="O56" i="16" s="1"/>
  <c r="AJ857" i="15"/>
  <c r="AB210" i="15"/>
  <c r="G56" i="16" s="1"/>
  <c r="AB857" i="15"/>
  <c r="EW209" i="15"/>
  <c r="EB55" i="16" s="1"/>
  <c r="EW856" i="15"/>
  <c r="DE209" i="15"/>
  <c r="CJ55" i="16" s="1"/>
  <c r="DE856" i="15"/>
  <c r="CW209" i="15"/>
  <c r="CB55" i="16" s="1"/>
  <c r="CW856" i="15"/>
  <c r="CO209" i="15"/>
  <c r="BT55" i="16" s="1"/>
  <c r="CO856" i="15"/>
  <c r="CG209" i="15"/>
  <c r="BL55" i="16" s="1"/>
  <c r="CG856" i="15"/>
  <c r="BY209" i="15"/>
  <c r="BD55" i="16" s="1"/>
  <c r="BY856" i="15"/>
  <c r="BQ209" i="15"/>
  <c r="AV55" i="16" s="1"/>
  <c r="BQ856" i="15"/>
  <c r="BI209" i="15"/>
  <c r="AN55" i="16" s="1"/>
  <c r="BI856" i="15"/>
  <c r="BA209" i="15"/>
  <c r="AF55" i="16" s="1"/>
  <c r="BA856" i="15"/>
  <c r="AS209" i="15"/>
  <c r="X55" i="16" s="1"/>
  <c r="AS856" i="15"/>
  <c r="AK209" i="15"/>
  <c r="P55" i="16" s="1"/>
  <c r="AK856" i="15"/>
  <c r="AC209" i="15"/>
  <c r="H55" i="16" s="1"/>
  <c r="AC856" i="15"/>
  <c r="EX208" i="15"/>
  <c r="EC54" i="16" s="1"/>
  <c r="EX855" i="15"/>
  <c r="DF208" i="15"/>
  <c r="CK54" i="16" s="1"/>
  <c r="DF855" i="15"/>
  <c r="CX208" i="15"/>
  <c r="CC54" i="16" s="1"/>
  <c r="CX855" i="15"/>
  <c r="CP208" i="15"/>
  <c r="BU54" i="16" s="1"/>
  <c r="CP855" i="15"/>
  <c r="CH208" i="15"/>
  <c r="BM54" i="16" s="1"/>
  <c r="CH855" i="15"/>
  <c r="BZ208" i="15"/>
  <c r="BE54" i="16" s="1"/>
  <c r="BZ855" i="15"/>
  <c r="BR208" i="15"/>
  <c r="AW54" i="16" s="1"/>
  <c r="BR855" i="15"/>
  <c r="BJ208" i="15"/>
  <c r="AO54" i="16" s="1"/>
  <c r="BJ855" i="15"/>
  <c r="BB208" i="15"/>
  <c r="AG54" i="16" s="1"/>
  <c r="BB855" i="15"/>
  <c r="AT208" i="15"/>
  <c r="Y54" i="16" s="1"/>
  <c r="AT855" i="15"/>
  <c r="AL208" i="15"/>
  <c r="Q54" i="16" s="1"/>
  <c r="AL855" i="15"/>
  <c r="AD208" i="15"/>
  <c r="I54" i="16" s="1"/>
  <c r="AD855" i="15"/>
  <c r="EY207" i="15"/>
  <c r="ED53" i="16" s="1"/>
  <c r="EY854" i="15"/>
  <c r="DG207" i="15"/>
  <c r="CL53" i="16" s="1"/>
  <c r="DG854" i="15"/>
  <c r="CY207" i="15"/>
  <c r="CD53" i="16" s="1"/>
  <c r="CY854" i="15"/>
  <c r="CQ207" i="15"/>
  <c r="BV53" i="16" s="1"/>
  <c r="CQ854" i="15"/>
  <c r="CI207" i="15"/>
  <c r="BN53" i="16" s="1"/>
  <c r="CI854" i="15"/>
  <c r="CA207" i="15"/>
  <c r="BF53" i="16" s="1"/>
  <c r="CA854" i="15"/>
  <c r="BS207" i="15"/>
  <c r="AX53" i="16" s="1"/>
  <c r="BS854" i="15"/>
  <c r="BK207" i="15"/>
  <c r="AP53" i="16" s="1"/>
  <c r="BK854" i="15"/>
  <c r="BC207" i="15"/>
  <c r="AH53" i="16" s="1"/>
  <c r="BC854" i="15"/>
  <c r="AU207" i="15"/>
  <c r="Z53" i="16" s="1"/>
  <c r="AU854" i="15"/>
  <c r="AM207" i="15"/>
  <c r="R53" i="16" s="1"/>
  <c r="AM854" i="15"/>
  <c r="AE207" i="15"/>
  <c r="J53" i="16" s="1"/>
  <c r="AE854" i="15"/>
  <c r="EZ206" i="15"/>
  <c r="EE52" i="16" s="1"/>
  <c r="EZ853" i="15"/>
  <c r="DH206" i="15"/>
  <c r="CM52" i="16" s="1"/>
  <c r="DH853" i="15"/>
  <c r="CZ206" i="15"/>
  <c r="CE52" i="16" s="1"/>
  <c r="CZ853" i="15"/>
  <c r="CR206" i="15"/>
  <c r="BW52" i="16" s="1"/>
  <c r="CR853" i="15"/>
  <c r="CJ206" i="15"/>
  <c r="BO52" i="16" s="1"/>
  <c r="CJ853" i="15"/>
  <c r="CB206" i="15"/>
  <c r="BG52" i="16" s="1"/>
  <c r="CB853" i="15"/>
  <c r="BT206" i="15"/>
  <c r="AY52" i="16" s="1"/>
  <c r="BT853" i="15"/>
  <c r="BL206" i="15"/>
  <c r="AQ52" i="16" s="1"/>
  <c r="BL853" i="15"/>
  <c r="BD206" i="15"/>
  <c r="AI52" i="16" s="1"/>
  <c r="BD853" i="15"/>
  <c r="AV206" i="15"/>
  <c r="AA52" i="16" s="1"/>
  <c r="AV853" i="15"/>
  <c r="AN206" i="15"/>
  <c r="S52" i="16" s="1"/>
  <c r="AN853" i="15"/>
  <c r="AF206" i="15"/>
  <c r="K52" i="16" s="1"/>
  <c r="AF853" i="15"/>
  <c r="FA205" i="15"/>
  <c r="EF51" i="16" s="1"/>
  <c r="FA852" i="15"/>
  <c r="DI205" i="15"/>
  <c r="CN51" i="16" s="1"/>
  <c r="DI852" i="15"/>
  <c r="DA205" i="15"/>
  <c r="CF51" i="16" s="1"/>
  <c r="DA852" i="15"/>
  <c r="CS205" i="15"/>
  <c r="BX51" i="16" s="1"/>
  <c r="CS852" i="15"/>
  <c r="CK205" i="15"/>
  <c r="BP51" i="16" s="1"/>
  <c r="CK852" i="15"/>
  <c r="CC205" i="15"/>
  <c r="BH51" i="16" s="1"/>
  <c r="CC852" i="15"/>
  <c r="BU205" i="15"/>
  <c r="AZ51" i="16" s="1"/>
  <c r="BU852" i="15"/>
  <c r="BM205" i="15"/>
  <c r="AR51" i="16" s="1"/>
  <c r="BM852" i="15"/>
  <c r="BE205" i="15"/>
  <c r="AJ51" i="16" s="1"/>
  <c r="BE852" i="15"/>
  <c r="AW205" i="15"/>
  <c r="AB51" i="16" s="1"/>
  <c r="AW852" i="15"/>
  <c r="AO205" i="15"/>
  <c r="T51" i="16" s="1"/>
  <c r="AO852" i="15"/>
  <c r="AG205" i="15"/>
  <c r="L51" i="16" s="1"/>
  <c r="AG852" i="15"/>
  <c r="Y205" i="15"/>
  <c r="D51" i="16" s="1"/>
  <c r="Y852" i="15"/>
  <c r="DB204" i="15"/>
  <c r="CG50" i="16" s="1"/>
  <c r="DB851" i="15"/>
  <c r="CT204" i="15"/>
  <c r="BY50" i="16" s="1"/>
  <c r="CT851" i="15"/>
  <c r="CL204" i="15"/>
  <c r="BQ50" i="16" s="1"/>
  <c r="CL851" i="15"/>
  <c r="CD204" i="15"/>
  <c r="BI50" i="16" s="1"/>
  <c r="CD851" i="15"/>
  <c r="BV204" i="15"/>
  <c r="BA50" i="16" s="1"/>
  <c r="BV851" i="15"/>
  <c r="BN204" i="15"/>
  <c r="AS50" i="16" s="1"/>
  <c r="BN851" i="15"/>
  <c r="BF204" i="15"/>
  <c r="AK50" i="16" s="1"/>
  <c r="BF851" i="15"/>
  <c r="AX204" i="15"/>
  <c r="AC50" i="16" s="1"/>
  <c r="AX851" i="15"/>
  <c r="AP204" i="15"/>
  <c r="U50" i="16" s="1"/>
  <c r="AP851" i="15"/>
  <c r="AH204" i="15"/>
  <c r="M50" i="16" s="1"/>
  <c r="AH851" i="15"/>
  <c r="Z204" i="15"/>
  <c r="E50" i="16" s="1"/>
  <c r="Z851" i="15"/>
  <c r="EU203" i="15"/>
  <c r="DZ49" i="16" s="1"/>
  <c r="EU850" i="15"/>
  <c r="DC203" i="15"/>
  <c r="CH49" i="16" s="1"/>
  <c r="DC850" i="15"/>
  <c r="CU203" i="15"/>
  <c r="BZ49" i="16" s="1"/>
  <c r="CU850" i="15"/>
  <c r="CM203" i="15"/>
  <c r="BR49" i="16" s="1"/>
  <c r="CM850" i="15"/>
  <c r="CE203" i="15"/>
  <c r="BJ49" i="16" s="1"/>
  <c r="CE850" i="15"/>
  <c r="BW203" i="15"/>
  <c r="BB49" i="16" s="1"/>
  <c r="BW850" i="15"/>
  <c r="BO203" i="15"/>
  <c r="AT49" i="16" s="1"/>
  <c r="BO850" i="15"/>
  <c r="BG203" i="15"/>
  <c r="AL49" i="16" s="1"/>
  <c r="BG850" i="15"/>
  <c r="AY203" i="15"/>
  <c r="AD49" i="16" s="1"/>
  <c r="AY850" i="15"/>
  <c r="AQ203" i="15"/>
  <c r="V49" i="16" s="1"/>
  <c r="AQ850" i="15"/>
  <c r="AI203" i="15"/>
  <c r="N49" i="16" s="1"/>
  <c r="AI850" i="15"/>
  <c r="AA203" i="15"/>
  <c r="F49" i="16" s="1"/>
  <c r="AA850" i="15"/>
  <c r="EV202" i="15"/>
  <c r="EA48" i="16" s="1"/>
  <c r="EV849" i="15"/>
  <c r="DD202" i="15"/>
  <c r="CI48" i="16" s="1"/>
  <c r="DD849" i="15"/>
  <c r="CV202" i="15"/>
  <c r="CA48" i="16" s="1"/>
  <c r="CV849" i="15"/>
  <c r="CN202" i="15"/>
  <c r="BS48" i="16" s="1"/>
  <c r="CN849" i="15"/>
  <c r="CF202" i="15"/>
  <c r="BK48" i="16" s="1"/>
  <c r="CF849" i="15"/>
  <c r="BX202" i="15"/>
  <c r="BC48" i="16" s="1"/>
  <c r="BX849" i="15"/>
  <c r="BP202" i="15"/>
  <c r="AU48" i="16" s="1"/>
  <c r="BP849" i="15"/>
  <c r="BH202" i="15"/>
  <c r="AM48" i="16" s="1"/>
  <c r="BH849" i="15"/>
  <c r="AZ202" i="15"/>
  <c r="AE48" i="16" s="1"/>
  <c r="AZ849" i="15"/>
  <c r="AR202" i="15"/>
  <c r="W48" i="16" s="1"/>
  <c r="AR849" i="15"/>
  <c r="AJ202" i="15"/>
  <c r="O48" i="16" s="1"/>
  <c r="AJ849" i="15"/>
  <c r="AB202" i="15"/>
  <c r="G48" i="16" s="1"/>
  <c r="AB849" i="15"/>
  <c r="EW201" i="15"/>
  <c r="EB47" i="16" s="1"/>
  <c r="EW848" i="15"/>
  <c r="DE201" i="15"/>
  <c r="CJ47" i="16" s="1"/>
  <c r="DE848" i="15"/>
  <c r="CW201" i="15"/>
  <c r="CB47" i="16" s="1"/>
  <c r="CW848" i="15"/>
  <c r="CO201" i="15"/>
  <c r="BT47" i="16" s="1"/>
  <c r="CO848" i="15"/>
  <c r="CG201" i="15"/>
  <c r="BL47" i="16" s="1"/>
  <c r="CG848" i="15"/>
  <c r="BY201" i="15"/>
  <c r="BD47" i="16" s="1"/>
  <c r="BY848" i="15"/>
  <c r="BQ201" i="15"/>
  <c r="AV47" i="16" s="1"/>
  <c r="BQ848" i="15"/>
  <c r="BI201" i="15"/>
  <c r="AN47" i="16" s="1"/>
  <c r="BI848" i="15"/>
  <c r="BA201" i="15"/>
  <c r="AF47" i="16" s="1"/>
  <c r="BA848" i="15"/>
  <c r="AS201" i="15"/>
  <c r="X47" i="16" s="1"/>
  <c r="AS848" i="15"/>
  <c r="AK201" i="15"/>
  <c r="P47" i="16" s="1"/>
  <c r="AK848" i="15"/>
  <c r="AC201" i="15"/>
  <c r="H47" i="16" s="1"/>
  <c r="AC848" i="15"/>
  <c r="EX200" i="15"/>
  <c r="EC46" i="16" s="1"/>
  <c r="EX847" i="15"/>
  <c r="DF200" i="15"/>
  <c r="CK46" i="16" s="1"/>
  <c r="DF847" i="15"/>
  <c r="CX200" i="15"/>
  <c r="CC46" i="16" s="1"/>
  <c r="CX847" i="15"/>
  <c r="CP200" i="15"/>
  <c r="BU46" i="16" s="1"/>
  <c r="CP847" i="15"/>
  <c r="CH200" i="15"/>
  <c r="BM46" i="16" s="1"/>
  <c r="CH847" i="15"/>
  <c r="BZ200" i="15"/>
  <c r="BE46" i="16" s="1"/>
  <c r="BZ847" i="15"/>
  <c r="BR200" i="15"/>
  <c r="AW46" i="16" s="1"/>
  <c r="BR847" i="15"/>
  <c r="BJ200" i="15"/>
  <c r="AO46" i="16" s="1"/>
  <c r="BJ847" i="15"/>
  <c r="BB200" i="15"/>
  <c r="AG46" i="16" s="1"/>
  <c r="BB847" i="15"/>
  <c r="AT200" i="15"/>
  <c r="Y46" i="16" s="1"/>
  <c r="AT847" i="15"/>
  <c r="AL200" i="15"/>
  <c r="Q46" i="16" s="1"/>
  <c r="AL847" i="15"/>
  <c r="AD200" i="15"/>
  <c r="I46" i="16" s="1"/>
  <c r="AD847" i="15"/>
  <c r="EY199" i="15"/>
  <c r="ED45" i="16" s="1"/>
  <c r="EY846" i="15"/>
  <c r="DG199" i="15"/>
  <c r="CL45" i="16" s="1"/>
  <c r="DG846" i="15"/>
  <c r="CY199" i="15"/>
  <c r="CD45" i="16" s="1"/>
  <c r="CY846" i="15"/>
  <c r="CQ199" i="15"/>
  <c r="BV45" i="16" s="1"/>
  <c r="CQ846" i="15"/>
  <c r="CI199" i="15"/>
  <c r="BN45" i="16" s="1"/>
  <c r="CI846" i="15"/>
  <c r="CA199" i="15"/>
  <c r="BF45" i="16" s="1"/>
  <c r="CA846" i="15"/>
  <c r="BS199" i="15"/>
  <c r="AX45" i="16" s="1"/>
  <c r="BS846" i="15"/>
  <c r="BK199" i="15"/>
  <c r="AP45" i="16" s="1"/>
  <c r="BK846" i="15"/>
  <c r="BC199" i="15"/>
  <c r="AH45" i="16" s="1"/>
  <c r="BC846" i="15"/>
  <c r="AU199" i="15"/>
  <c r="Z45" i="16" s="1"/>
  <c r="AU846" i="15"/>
  <c r="AM199" i="15"/>
  <c r="R45" i="16" s="1"/>
  <c r="AM846" i="15"/>
  <c r="AE199" i="15"/>
  <c r="J45" i="16" s="1"/>
  <c r="AE846" i="15"/>
  <c r="EZ198" i="15"/>
  <c r="EE44" i="16" s="1"/>
  <c r="EZ845" i="15"/>
  <c r="DH198" i="15"/>
  <c r="CM44" i="16" s="1"/>
  <c r="DH845" i="15"/>
  <c r="CZ198" i="15"/>
  <c r="CE44" i="16" s="1"/>
  <c r="CZ845" i="15"/>
  <c r="CR198" i="15"/>
  <c r="BW44" i="16" s="1"/>
  <c r="CR845" i="15"/>
  <c r="CJ198" i="15"/>
  <c r="BO44" i="16" s="1"/>
  <c r="CJ845" i="15"/>
  <c r="CB198" i="15"/>
  <c r="BG44" i="16" s="1"/>
  <c r="CB845" i="15"/>
  <c r="BT198" i="15"/>
  <c r="AY44" i="16" s="1"/>
  <c r="BT845" i="15"/>
  <c r="BL198" i="15"/>
  <c r="AQ44" i="16" s="1"/>
  <c r="BL845" i="15"/>
  <c r="BD198" i="15"/>
  <c r="AI44" i="16" s="1"/>
  <c r="BD845" i="15"/>
  <c r="AV198" i="15"/>
  <c r="AA44" i="16" s="1"/>
  <c r="AV845" i="15"/>
  <c r="AN198" i="15"/>
  <c r="S44" i="16" s="1"/>
  <c r="AN845" i="15"/>
  <c r="AF198" i="15"/>
  <c r="K44" i="16" s="1"/>
  <c r="AF845" i="15"/>
  <c r="FA197" i="15"/>
  <c r="EF43" i="16" s="1"/>
  <c r="FA844" i="15"/>
  <c r="DI197" i="15"/>
  <c r="CN43" i="16" s="1"/>
  <c r="DI844" i="15"/>
  <c r="DA197" i="15"/>
  <c r="CF43" i="16" s="1"/>
  <c r="DA844" i="15"/>
  <c r="CS197" i="15"/>
  <c r="BX43" i="16" s="1"/>
  <c r="CS844" i="15"/>
  <c r="CK197" i="15"/>
  <c r="BP43" i="16" s="1"/>
  <c r="CK844" i="15"/>
  <c r="CC197" i="15"/>
  <c r="BH43" i="16" s="1"/>
  <c r="CC844" i="15"/>
  <c r="BU197" i="15"/>
  <c r="AZ43" i="16" s="1"/>
  <c r="BU844" i="15"/>
  <c r="BM197" i="15"/>
  <c r="AR43" i="16" s="1"/>
  <c r="BM844" i="15"/>
  <c r="BE197" i="15"/>
  <c r="AJ43" i="16" s="1"/>
  <c r="BE844" i="15"/>
  <c r="AW197" i="15"/>
  <c r="AB43" i="16" s="1"/>
  <c r="AW844" i="15"/>
  <c r="AO197" i="15"/>
  <c r="T43" i="16" s="1"/>
  <c r="AO844" i="15"/>
  <c r="AG197" i="15"/>
  <c r="L43" i="16" s="1"/>
  <c r="AG844" i="15"/>
  <c r="Y197" i="15"/>
  <c r="D43" i="16" s="1"/>
  <c r="Y844" i="15"/>
  <c r="DB196" i="15"/>
  <c r="CG42" i="16" s="1"/>
  <c r="DB843" i="15"/>
  <c r="CT196" i="15"/>
  <c r="BY42" i="16" s="1"/>
  <c r="CT843" i="15"/>
  <c r="CL196" i="15"/>
  <c r="BQ42" i="16" s="1"/>
  <c r="CL843" i="15"/>
  <c r="CD196" i="15"/>
  <c r="BI42" i="16" s="1"/>
  <c r="CD843" i="15"/>
  <c r="BV196" i="15"/>
  <c r="BA42" i="16" s="1"/>
  <c r="BV843" i="15"/>
  <c r="BN196" i="15"/>
  <c r="AS42" i="16" s="1"/>
  <c r="BN843" i="15"/>
  <c r="BF196" i="15"/>
  <c r="AK42" i="16" s="1"/>
  <c r="BF843" i="15"/>
  <c r="AX196" i="15"/>
  <c r="AC42" i="16" s="1"/>
  <c r="AX843" i="15"/>
  <c r="AP196" i="15"/>
  <c r="U42" i="16" s="1"/>
  <c r="AP843" i="15"/>
  <c r="AH196" i="15"/>
  <c r="M42" i="16" s="1"/>
  <c r="AH843" i="15"/>
  <c r="Z196" i="15"/>
  <c r="E42" i="16" s="1"/>
  <c r="Z843" i="15"/>
  <c r="EU195" i="15"/>
  <c r="DZ41" i="16" s="1"/>
  <c r="EU842" i="15"/>
  <c r="DC195" i="15"/>
  <c r="CH41" i="16" s="1"/>
  <c r="DC842" i="15"/>
  <c r="CU195" i="15"/>
  <c r="BZ41" i="16" s="1"/>
  <c r="CU842" i="15"/>
  <c r="CM195" i="15"/>
  <c r="BR41" i="16" s="1"/>
  <c r="CM842" i="15"/>
  <c r="CE195" i="15"/>
  <c r="BJ41" i="16" s="1"/>
  <c r="CE842" i="15"/>
  <c r="BW195" i="15"/>
  <c r="BB41" i="16" s="1"/>
  <c r="BW842" i="15"/>
  <c r="BO195" i="15"/>
  <c r="AT41" i="16" s="1"/>
  <c r="BO842" i="15"/>
  <c r="BG195" i="15"/>
  <c r="AL41" i="16" s="1"/>
  <c r="BG842" i="15"/>
  <c r="AY195" i="15"/>
  <c r="AD41" i="16" s="1"/>
  <c r="AY842" i="15"/>
  <c r="AQ195" i="15"/>
  <c r="V41" i="16" s="1"/>
  <c r="AQ842" i="15"/>
  <c r="AI195" i="15"/>
  <c r="N41" i="16" s="1"/>
  <c r="AI842" i="15"/>
  <c r="AA195" i="15"/>
  <c r="F41" i="16" s="1"/>
  <c r="AA842" i="15"/>
  <c r="EV194" i="15"/>
  <c r="EA40" i="16" s="1"/>
  <c r="EV841" i="15"/>
  <c r="DD194" i="15"/>
  <c r="CI40" i="16" s="1"/>
  <c r="DD841" i="15"/>
  <c r="CV194" i="15"/>
  <c r="CA40" i="16" s="1"/>
  <c r="CV841" i="15"/>
  <c r="CN194" i="15"/>
  <c r="BS40" i="16" s="1"/>
  <c r="CN841" i="15"/>
  <c r="CF194" i="15"/>
  <c r="BK40" i="16" s="1"/>
  <c r="CF841" i="15"/>
  <c r="BX194" i="15"/>
  <c r="BC40" i="16" s="1"/>
  <c r="BX841" i="15"/>
  <c r="BP194" i="15"/>
  <c r="AU40" i="16" s="1"/>
  <c r="BP841" i="15"/>
  <c r="BH194" i="15"/>
  <c r="AM40" i="16" s="1"/>
  <c r="BH841" i="15"/>
  <c r="AZ194" i="15"/>
  <c r="AE40" i="16" s="1"/>
  <c r="AZ841" i="15"/>
  <c r="AR194" i="15"/>
  <c r="W40" i="16" s="1"/>
  <c r="AR841" i="15"/>
  <c r="AJ194" i="15"/>
  <c r="O40" i="16" s="1"/>
  <c r="AJ841" i="15"/>
  <c r="AB194" i="15"/>
  <c r="G40" i="16" s="1"/>
  <c r="AB841" i="15"/>
  <c r="EW193" i="15"/>
  <c r="EB39" i="16" s="1"/>
  <c r="EW840" i="15"/>
  <c r="DE193" i="15"/>
  <c r="CJ39" i="16" s="1"/>
  <c r="DE840" i="15"/>
  <c r="CW193" i="15"/>
  <c r="CB39" i="16" s="1"/>
  <c r="CW840" i="15"/>
  <c r="CO193" i="15"/>
  <c r="BT39" i="16" s="1"/>
  <c r="CO840" i="15"/>
  <c r="CG193" i="15"/>
  <c r="BL39" i="16" s="1"/>
  <c r="CG840" i="15"/>
  <c r="BY193" i="15"/>
  <c r="BD39" i="16" s="1"/>
  <c r="BY840" i="15"/>
  <c r="BQ193" i="15"/>
  <c r="AV39" i="16" s="1"/>
  <c r="BQ840" i="15"/>
  <c r="BI193" i="15"/>
  <c r="AN39" i="16" s="1"/>
  <c r="BI840" i="15"/>
  <c r="BA193" i="15"/>
  <c r="AF39" i="16" s="1"/>
  <c r="BA840" i="15"/>
  <c r="AS193" i="15"/>
  <c r="X39" i="16" s="1"/>
  <c r="AS840" i="15"/>
  <c r="AK193" i="15"/>
  <c r="P39" i="16" s="1"/>
  <c r="AK840" i="15"/>
  <c r="AC193" i="15"/>
  <c r="H39" i="16" s="1"/>
  <c r="AC840" i="15"/>
  <c r="EX192" i="15"/>
  <c r="EC38" i="16" s="1"/>
  <c r="EX839" i="15"/>
  <c r="DF192" i="15"/>
  <c r="CK38" i="16" s="1"/>
  <c r="DF839" i="15"/>
  <c r="CX192" i="15"/>
  <c r="CC38" i="16" s="1"/>
  <c r="CX839" i="15"/>
  <c r="CP192" i="15"/>
  <c r="BU38" i="16" s="1"/>
  <c r="CP839" i="15"/>
  <c r="CH192" i="15"/>
  <c r="BM38" i="16" s="1"/>
  <c r="CH839" i="15"/>
  <c r="BZ192" i="15"/>
  <c r="BE38" i="16" s="1"/>
  <c r="BZ839" i="15"/>
  <c r="BR192" i="15"/>
  <c r="AW38" i="16" s="1"/>
  <c r="BR839" i="15"/>
  <c r="BJ192" i="15"/>
  <c r="AO38" i="16" s="1"/>
  <c r="BJ839" i="15"/>
  <c r="BB192" i="15"/>
  <c r="AG38" i="16" s="1"/>
  <c r="BB839" i="15"/>
  <c r="AT192" i="15"/>
  <c r="Y38" i="16" s="1"/>
  <c r="AT839" i="15"/>
  <c r="AL192" i="15"/>
  <c r="Q38" i="16" s="1"/>
  <c r="AL839" i="15"/>
  <c r="AD192" i="15"/>
  <c r="I38" i="16" s="1"/>
  <c r="AD839" i="15"/>
  <c r="EY191" i="15"/>
  <c r="ED37" i="16" s="1"/>
  <c r="EY838" i="15"/>
  <c r="DG191" i="15"/>
  <c r="CL37" i="16" s="1"/>
  <c r="DG838" i="15"/>
  <c r="CY191" i="15"/>
  <c r="CD37" i="16" s="1"/>
  <c r="CY838" i="15"/>
  <c r="CQ191" i="15"/>
  <c r="BV37" i="16" s="1"/>
  <c r="CQ838" i="15"/>
  <c r="CI191" i="15"/>
  <c r="BN37" i="16" s="1"/>
  <c r="CI838" i="15"/>
  <c r="CA191" i="15"/>
  <c r="BF37" i="16" s="1"/>
  <c r="CA838" i="15"/>
  <c r="BS191" i="15"/>
  <c r="AX37" i="16" s="1"/>
  <c r="BS838" i="15"/>
  <c r="BK191" i="15"/>
  <c r="AP37" i="16" s="1"/>
  <c r="BK838" i="15"/>
  <c r="BC191" i="15"/>
  <c r="AH37" i="16" s="1"/>
  <c r="BC838" i="15"/>
  <c r="AU191" i="15"/>
  <c r="Z37" i="16" s="1"/>
  <c r="AU838" i="15"/>
  <c r="AM191" i="15"/>
  <c r="R37" i="16" s="1"/>
  <c r="AM838" i="15"/>
  <c r="AE191" i="15"/>
  <c r="J37" i="16" s="1"/>
  <c r="AE838" i="15"/>
  <c r="EZ190" i="15"/>
  <c r="EE36" i="16" s="1"/>
  <c r="EZ837" i="15"/>
  <c r="DH190" i="15"/>
  <c r="CM36" i="16" s="1"/>
  <c r="DH837" i="15"/>
  <c r="CZ190" i="15"/>
  <c r="CE36" i="16" s="1"/>
  <c r="CZ837" i="15"/>
  <c r="CR190" i="15"/>
  <c r="BW36" i="16" s="1"/>
  <c r="CR837" i="15"/>
  <c r="CJ190" i="15"/>
  <c r="BO36" i="16" s="1"/>
  <c r="CJ837" i="15"/>
  <c r="CB190" i="15"/>
  <c r="BG36" i="16" s="1"/>
  <c r="CB837" i="15"/>
  <c r="BT190" i="15"/>
  <c r="AY36" i="16" s="1"/>
  <c r="BT837" i="15"/>
  <c r="BL190" i="15"/>
  <c r="AQ36" i="16" s="1"/>
  <c r="BL837" i="15"/>
  <c r="BD190" i="15"/>
  <c r="AI36" i="16" s="1"/>
  <c r="BD837" i="15"/>
  <c r="AV190" i="15"/>
  <c r="AA36" i="16" s="1"/>
  <c r="AV837" i="15"/>
  <c r="AN190" i="15"/>
  <c r="S36" i="16" s="1"/>
  <c r="AN837" i="15"/>
  <c r="AF190" i="15"/>
  <c r="K36" i="16" s="1"/>
  <c r="AF837" i="15"/>
  <c r="FA189" i="15"/>
  <c r="EF35" i="16" s="1"/>
  <c r="FA836" i="15"/>
  <c r="DI189" i="15"/>
  <c r="CN35" i="16" s="1"/>
  <c r="DI836" i="15"/>
  <c r="DA189" i="15"/>
  <c r="CF35" i="16" s="1"/>
  <c r="DA836" i="15"/>
  <c r="CS189" i="15"/>
  <c r="BX35" i="16" s="1"/>
  <c r="CS836" i="15"/>
  <c r="CK189" i="15"/>
  <c r="BP35" i="16" s="1"/>
  <c r="CK836" i="15"/>
  <c r="CC189" i="15"/>
  <c r="BH35" i="16" s="1"/>
  <c r="CC836" i="15"/>
  <c r="BU189" i="15"/>
  <c r="AZ35" i="16" s="1"/>
  <c r="BU836" i="15"/>
  <c r="BM189" i="15"/>
  <c r="AR35" i="16" s="1"/>
  <c r="BM836" i="15"/>
  <c r="BE189" i="15"/>
  <c r="AJ35" i="16" s="1"/>
  <c r="BE836" i="15"/>
  <c r="AW189" i="15"/>
  <c r="AB35" i="16" s="1"/>
  <c r="AW836" i="15"/>
  <c r="AO189" i="15"/>
  <c r="T35" i="16" s="1"/>
  <c r="AO836" i="15"/>
  <c r="AG189" i="15"/>
  <c r="L35" i="16" s="1"/>
  <c r="AG836" i="15"/>
  <c r="Y189" i="15"/>
  <c r="D35" i="16" s="1"/>
  <c r="Y836" i="15"/>
  <c r="DB188" i="15"/>
  <c r="CG34" i="16" s="1"/>
  <c r="DB835" i="15"/>
  <c r="CT188" i="15"/>
  <c r="BY34" i="16" s="1"/>
  <c r="CT835" i="15"/>
  <c r="CL188" i="15"/>
  <c r="BQ34" i="16" s="1"/>
  <c r="CL835" i="15"/>
  <c r="CD188" i="15"/>
  <c r="BI34" i="16" s="1"/>
  <c r="CD835" i="15"/>
  <c r="BV188" i="15"/>
  <c r="BA34" i="16" s="1"/>
  <c r="BV835" i="15"/>
  <c r="BN188" i="15"/>
  <c r="AS34" i="16" s="1"/>
  <c r="BN835" i="15"/>
  <c r="BF188" i="15"/>
  <c r="AK34" i="16" s="1"/>
  <c r="BF835" i="15"/>
  <c r="AX188" i="15"/>
  <c r="AC34" i="16" s="1"/>
  <c r="AX835" i="15"/>
  <c r="AP188" i="15"/>
  <c r="U34" i="16" s="1"/>
  <c r="AP835" i="15"/>
  <c r="AH188" i="15"/>
  <c r="M34" i="16" s="1"/>
  <c r="AH835" i="15"/>
  <c r="Z188" i="15"/>
  <c r="E34" i="16" s="1"/>
  <c r="Z835" i="15"/>
  <c r="EU187" i="15"/>
  <c r="DZ33" i="16" s="1"/>
  <c r="EU834" i="15"/>
  <c r="DC187" i="15"/>
  <c r="CH33" i="16" s="1"/>
  <c r="DC834" i="15"/>
  <c r="CU187" i="15"/>
  <c r="BZ33" i="16" s="1"/>
  <c r="CU834" i="15"/>
  <c r="CM187" i="15"/>
  <c r="BR33" i="16" s="1"/>
  <c r="CM834" i="15"/>
  <c r="CE187" i="15"/>
  <c r="BJ33" i="16" s="1"/>
  <c r="CE834" i="15"/>
  <c r="BW187" i="15"/>
  <c r="BB33" i="16" s="1"/>
  <c r="BW834" i="15"/>
  <c r="BO187" i="15"/>
  <c r="AT33" i="16" s="1"/>
  <c r="BO834" i="15"/>
  <c r="BG187" i="15"/>
  <c r="AL33" i="16" s="1"/>
  <c r="BG834" i="15"/>
  <c r="AY187" i="15"/>
  <c r="AD33" i="16" s="1"/>
  <c r="AY834" i="15"/>
  <c r="AQ187" i="15"/>
  <c r="V33" i="16" s="1"/>
  <c r="AQ834" i="15"/>
  <c r="AI187" i="15"/>
  <c r="N33" i="16" s="1"/>
  <c r="AI834" i="15"/>
  <c r="AA187" i="15"/>
  <c r="F33" i="16" s="1"/>
  <c r="AA834" i="15"/>
  <c r="EV186" i="15"/>
  <c r="EA32" i="16" s="1"/>
  <c r="EV833" i="15"/>
  <c r="DD186" i="15"/>
  <c r="CI32" i="16" s="1"/>
  <c r="DD833" i="15"/>
  <c r="CV186" i="15"/>
  <c r="CA32" i="16" s="1"/>
  <c r="CV833" i="15"/>
  <c r="CN186" i="15"/>
  <c r="BS32" i="16" s="1"/>
  <c r="CN833" i="15"/>
  <c r="CF186" i="15"/>
  <c r="BK32" i="16" s="1"/>
  <c r="CF833" i="15"/>
  <c r="BX186" i="15"/>
  <c r="BC32" i="16" s="1"/>
  <c r="BX833" i="15"/>
  <c r="BP186" i="15"/>
  <c r="AU32" i="16" s="1"/>
  <c r="BP833" i="15"/>
  <c r="BH186" i="15"/>
  <c r="AM32" i="16" s="1"/>
  <c r="BH833" i="15"/>
  <c r="AZ186" i="15"/>
  <c r="AE32" i="16" s="1"/>
  <c r="AZ833" i="15"/>
  <c r="AR186" i="15"/>
  <c r="W32" i="16" s="1"/>
  <c r="AR833" i="15"/>
  <c r="AJ186" i="15"/>
  <c r="O32" i="16" s="1"/>
  <c r="AJ833" i="15"/>
  <c r="AB186" i="15"/>
  <c r="G32" i="16" s="1"/>
  <c r="AB833" i="15"/>
  <c r="EW508" i="15"/>
  <c r="EW185" i="15"/>
  <c r="EB31" i="16" s="1"/>
  <c r="EW832" i="15"/>
  <c r="DE508" i="15"/>
  <c r="DE185" i="15"/>
  <c r="CJ31" i="16" s="1"/>
  <c r="DE832" i="15"/>
  <c r="CW508" i="15"/>
  <c r="CW185" i="15"/>
  <c r="CB31" i="16" s="1"/>
  <c r="CW832" i="15"/>
  <c r="CO508" i="15"/>
  <c r="CO185" i="15"/>
  <c r="BT31" i="16" s="1"/>
  <c r="CO832" i="15"/>
  <c r="CG508" i="15"/>
  <c r="CG185" i="15"/>
  <c r="BL31" i="16" s="1"/>
  <c r="CG832" i="15"/>
  <c r="BY508" i="15"/>
  <c r="BY185" i="15"/>
  <c r="BD31" i="16" s="1"/>
  <c r="BY832" i="15"/>
  <c r="BQ508" i="15"/>
  <c r="BQ185" i="15"/>
  <c r="AV31" i="16" s="1"/>
  <c r="BQ832" i="15"/>
  <c r="BI508" i="15"/>
  <c r="BI185" i="15"/>
  <c r="AN31" i="16" s="1"/>
  <c r="BI832" i="15"/>
  <c r="BA508" i="15"/>
  <c r="BA185" i="15"/>
  <c r="AF31" i="16" s="1"/>
  <c r="BA832" i="15"/>
  <c r="AS508" i="15"/>
  <c r="AS185" i="15"/>
  <c r="X31" i="16" s="1"/>
  <c r="AS832" i="15"/>
  <c r="AK508" i="15"/>
  <c r="AK185" i="15"/>
  <c r="P31" i="16" s="1"/>
  <c r="AK832" i="15"/>
  <c r="AC508" i="15"/>
  <c r="AC185" i="15"/>
  <c r="H31" i="16" s="1"/>
  <c r="AC832" i="15"/>
  <c r="EV233" i="15"/>
  <c r="EA79" i="16" s="1"/>
  <c r="EV880" i="15"/>
  <c r="DD233" i="15"/>
  <c r="CI79" i="16" s="1"/>
  <c r="DD880" i="15"/>
  <c r="CV233" i="15"/>
  <c r="CA79" i="16" s="1"/>
  <c r="CV880" i="15"/>
  <c r="CN233" i="15"/>
  <c r="BS79" i="16" s="1"/>
  <c r="CN880" i="15"/>
  <c r="CF233" i="15"/>
  <c r="BK79" i="16" s="1"/>
  <c r="CF880" i="15"/>
  <c r="BX233" i="15"/>
  <c r="BC79" i="16" s="1"/>
  <c r="BX880" i="15"/>
  <c r="BP233" i="15"/>
  <c r="AU79" i="16" s="1"/>
  <c r="BP880" i="15"/>
  <c r="BH233" i="15"/>
  <c r="AM79" i="16" s="1"/>
  <c r="BH880" i="15"/>
  <c r="AZ233" i="15"/>
  <c r="AE79" i="16" s="1"/>
  <c r="AZ880" i="15"/>
  <c r="AR233" i="15"/>
  <c r="W79" i="16" s="1"/>
  <c r="AR880" i="15"/>
  <c r="AJ233" i="15"/>
  <c r="O79" i="16" s="1"/>
  <c r="AJ880" i="15"/>
  <c r="AB233" i="15"/>
  <c r="G79" i="16" s="1"/>
  <c r="AB880" i="15"/>
  <c r="EW232" i="15"/>
  <c r="EB78" i="16" s="1"/>
  <c r="EW879" i="15"/>
  <c r="DE232" i="15"/>
  <c r="CJ78" i="16" s="1"/>
  <c r="DE879" i="15"/>
  <c r="CW232" i="15"/>
  <c r="CB78" i="16" s="1"/>
  <c r="CW879" i="15"/>
  <c r="CO232" i="15"/>
  <c r="BT78" i="16" s="1"/>
  <c r="CO879" i="15"/>
  <c r="CG232" i="15"/>
  <c r="BL78" i="16" s="1"/>
  <c r="CG879" i="15"/>
  <c r="BY232" i="15"/>
  <c r="BD78" i="16" s="1"/>
  <c r="BY879" i="15"/>
  <c r="BQ232" i="15"/>
  <c r="AV78" i="16" s="1"/>
  <c r="BQ879" i="15"/>
  <c r="BI232" i="15"/>
  <c r="AN78" i="16" s="1"/>
  <c r="BI879" i="15"/>
  <c r="BA232" i="15"/>
  <c r="AF78" i="16" s="1"/>
  <c r="BA879" i="15"/>
  <c r="AS232" i="15"/>
  <c r="X78" i="16" s="1"/>
  <c r="AS879" i="15"/>
  <c r="AK232" i="15"/>
  <c r="P78" i="16" s="1"/>
  <c r="AK879" i="15"/>
  <c r="AC232" i="15"/>
  <c r="H78" i="16" s="1"/>
  <c r="AC879" i="15"/>
  <c r="EX231" i="15"/>
  <c r="EC77" i="16" s="1"/>
  <c r="EX878" i="15"/>
  <c r="DF231" i="15"/>
  <c r="CK77" i="16" s="1"/>
  <c r="DF878" i="15"/>
  <c r="CX231" i="15"/>
  <c r="CC77" i="16" s="1"/>
  <c r="CX878" i="15"/>
  <c r="CP231" i="15"/>
  <c r="BU77" i="16" s="1"/>
  <c r="CP878" i="15"/>
  <c r="CH231" i="15"/>
  <c r="BM77" i="16" s="1"/>
  <c r="CH878" i="15"/>
  <c r="BZ231" i="15"/>
  <c r="BE77" i="16" s="1"/>
  <c r="BZ878" i="15"/>
  <c r="BR231" i="15"/>
  <c r="AW77" i="16" s="1"/>
  <c r="BR878" i="15"/>
  <c r="BJ231" i="15"/>
  <c r="AO77" i="16" s="1"/>
  <c r="BJ878" i="15"/>
  <c r="BB231" i="15"/>
  <c r="AG77" i="16" s="1"/>
  <c r="BB878" i="15"/>
  <c r="AT231" i="15"/>
  <c r="Y77" i="16" s="1"/>
  <c r="AT878" i="15"/>
  <c r="AL231" i="15"/>
  <c r="Q77" i="16" s="1"/>
  <c r="AL878" i="15"/>
  <c r="AD231" i="15"/>
  <c r="I77" i="16" s="1"/>
  <c r="AD878" i="15"/>
  <c r="EY230" i="15"/>
  <c r="ED76" i="16" s="1"/>
  <c r="EY877" i="15"/>
  <c r="DG230" i="15"/>
  <c r="CL76" i="16" s="1"/>
  <c r="DG877" i="15"/>
  <c r="CY230" i="15"/>
  <c r="CD76" i="16" s="1"/>
  <c r="CY877" i="15"/>
  <c r="CQ230" i="15"/>
  <c r="BV76" i="16" s="1"/>
  <c r="CQ877" i="15"/>
  <c r="CI230" i="15"/>
  <c r="BN76" i="16" s="1"/>
  <c r="CI877" i="15"/>
  <c r="CA230" i="15"/>
  <c r="BF76" i="16" s="1"/>
  <c r="CA877" i="15"/>
  <c r="BS230" i="15"/>
  <c r="AX76" i="16" s="1"/>
  <c r="BS877" i="15"/>
  <c r="BK230" i="15"/>
  <c r="AP76" i="16" s="1"/>
  <c r="BK877" i="15"/>
  <c r="BC230" i="15"/>
  <c r="AH76" i="16" s="1"/>
  <c r="BC877" i="15"/>
  <c r="AU230" i="15"/>
  <c r="Z76" i="16" s="1"/>
  <c r="AU877" i="15"/>
  <c r="AM230" i="15"/>
  <c r="R76" i="16" s="1"/>
  <c r="AM877" i="15"/>
  <c r="AE230" i="15"/>
  <c r="J76" i="16" s="1"/>
  <c r="AE877" i="15"/>
  <c r="EZ229" i="15"/>
  <c r="EE75" i="16" s="1"/>
  <c r="EZ876" i="15"/>
  <c r="DH229" i="15"/>
  <c r="CM75" i="16" s="1"/>
  <c r="DH876" i="15"/>
  <c r="CZ229" i="15"/>
  <c r="CE75" i="16" s="1"/>
  <c r="CZ876" i="15"/>
  <c r="CR229" i="15"/>
  <c r="BW75" i="16" s="1"/>
  <c r="CR876" i="15"/>
  <c r="CJ229" i="15"/>
  <c r="BO75" i="16" s="1"/>
  <c r="CJ876" i="15"/>
  <c r="CB229" i="15"/>
  <c r="BG75" i="16" s="1"/>
  <c r="CB876" i="15"/>
  <c r="BT229" i="15"/>
  <c r="AY75" i="16" s="1"/>
  <c r="BT876" i="15"/>
  <c r="BL229" i="15"/>
  <c r="AQ75" i="16" s="1"/>
  <c r="BL876" i="15"/>
  <c r="BD229" i="15"/>
  <c r="AI75" i="16" s="1"/>
  <c r="BD876" i="15"/>
  <c r="AV229" i="15"/>
  <c r="AA75" i="16" s="1"/>
  <c r="AV876" i="15"/>
  <c r="AN229" i="15"/>
  <c r="S75" i="16" s="1"/>
  <c r="AN876" i="15"/>
  <c r="AF229" i="15"/>
  <c r="K75" i="16" s="1"/>
  <c r="AF876" i="15"/>
  <c r="FA228" i="15"/>
  <c r="EF74" i="16" s="1"/>
  <c r="FA875" i="15"/>
  <c r="DI228" i="15"/>
  <c r="CN74" i="16" s="1"/>
  <c r="DI875" i="15"/>
  <c r="DA228" i="15"/>
  <c r="CF74" i="16" s="1"/>
  <c r="DA875" i="15"/>
  <c r="CS228" i="15"/>
  <c r="BX74" i="16" s="1"/>
  <c r="CS875" i="15"/>
  <c r="CK228" i="15"/>
  <c r="BP74" i="16" s="1"/>
  <c r="CK875" i="15"/>
  <c r="CC228" i="15"/>
  <c r="BH74" i="16" s="1"/>
  <c r="CC875" i="15"/>
  <c r="BU228" i="15"/>
  <c r="AZ74" i="16" s="1"/>
  <c r="BU875" i="15"/>
  <c r="BM228" i="15"/>
  <c r="AR74" i="16" s="1"/>
  <c r="BM875" i="15"/>
  <c r="BE228" i="15"/>
  <c r="AJ74" i="16" s="1"/>
  <c r="BE875" i="15"/>
  <c r="AW228" i="15"/>
  <c r="AB74" i="16" s="1"/>
  <c r="AW875" i="15"/>
  <c r="AO228" i="15"/>
  <c r="T74" i="16" s="1"/>
  <c r="AO875" i="15"/>
  <c r="AG228" i="15"/>
  <c r="L74" i="16" s="1"/>
  <c r="AG875" i="15"/>
  <c r="Y228" i="15"/>
  <c r="D74" i="16" s="1"/>
  <c r="Y875" i="15"/>
  <c r="DB227" i="15"/>
  <c r="CG73" i="16" s="1"/>
  <c r="DB874" i="15"/>
  <c r="CT227" i="15"/>
  <c r="BY73" i="16" s="1"/>
  <c r="CT874" i="15"/>
  <c r="CL227" i="15"/>
  <c r="BQ73" i="16" s="1"/>
  <c r="CL874" i="15"/>
  <c r="CD227" i="15"/>
  <c r="BI73" i="16" s="1"/>
  <c r="CD874" i="15"/>
  <c r="BV227" i="15"/>
  <c r="BA73" i="16" s="1"/>
  <c r="BV874" i="15"/>
  <c r="BN227" i="15"/>
  <c r="AS73" i="16" s="1"/>
  <c r="BN874" i="15"/>
  <c r="BF227" i="15"/>
  <c r="AK73" i="16" s="1"/>
  <c r="BF874" i="15"/>
  <c r="AX227" i="15"/>
  <c r="AC73" i="16" s="1"/>
  <c r="AX874" i="15"/>
  <c r="AP227" i="15"/>
  <c r="U73" i="16" s="1"/>
  <c r="AP874" i="15"/>
  <c r="AH227" i="15"/>
  <c r="M73" i="16" s="1"/>
  <c r="AH874" i="15"/>
  <c r="Z227" i="15"/>
  <c r="E73" i="16" s="1"/>
  <c r="Z874" i="15"/>
  <c r="EU226" i="15"/>
  <c r="DZ72" i="16" s="1"/>
  <c r="EU873" i="15"/>
  <c r="DC226" i="15"/>
  <c r="CH72" i="16" s="1"/>
  <c r="DC873" i="15"/>
  <c r="CU226" i="15"/>
  <c r="BZ72" i="16" s="1"/>
  <c r="CU873" i="15"/>
  <c r="CM226" i="15"/>
  <c r="BR72" i="16" s="1"/>
  <c r="CM873" i="15"/>
  <c r="CE226" i="15"/>
  <c r="BJ72" i="16" s="1"/>
  <c r="CE873" i="15"/>
  <c r="BW226" i="15"/>
  <c r="BB72" i="16" s="1"/>
  <c r="BW873" i="15"/>
  <c r="BO226" i="15"/>
  <c r="AT72" i="16" s="1"/>
  <c r="BO873" i="15"/>
  <c r="BG226" i="15"/>
  <c r="AL72" i="16" s="1"/>
  <c r="BG873" i="15"/>
  <c r="AY226" i="15"/>
  <c r="AD72" i="16" s="1"/>
  <c r="AY873" i="15"/>
  <c r="AQ226" i="15"/>
  <c r="V72" i="16" s="1"/>
  <c r="AQ873" i="15"/>
  <c r="AI226" i="15"/>
  <c r="N72" i="16" s="1"/>
  <c r="AI873" i="15"/>
  <c r="AA226" i="15"/>
  <c r="F72" i="16" s="1"/>
  <c r="AA873" i="15"/>
  <c r="EV225" i="15"/>
  <c r="EA71" i="16" s="1"/>
  <c r="EV872" i="15"/>
  <c r="DD225" i="15"/>
  <c r="CI71" i="16" s="1"/>
  <c r="DD872" i="15"/>
  <c r="CV225" i="15"/>
  <c r="CA71" i="16" s="1"/>
  <c r="CV872" i="15"/>
  <c r="CN225" i="15"/>
  <c r="BS71" i="16" s="1"/>
  <c r="CN872" i="15"/>
  <c r="CF225" i="15"/>
  <c r="BK71" i="16" s="1"/>
  <c r="CF872" i="15"/>
  <c r="BX225" i="15"/>
  <c r="BC71" i="16" s="1"/>
  <c r="BX872" i="15"/>
  <c r="BP225" i="15"/>
  <c r="AU71" i="16" s="1"/>
  <c r="BP872" i="15"/>
  <c r="BH225" i="15"/>
  <c r="AM71" i="16" s="1"/>
  <c r="BH872" i="15"/>
  <c r="AZ225" i="15"/>
  <c r="AE71" i="16" s="1"/>
  <c r="AZ872" i="15"/>
  <c r="AR225" i="15"/>
  <c r="W71" i="16" s="1"/>
  <c r="AR872" i="15"/>
  <c r="AJ225" i="15"/>
  <c r="O71" i="16" s="1"/>
  <c r="AJ872" i="15"/>
  <c r="AB225" i="15"/>
  <c r="G71" i="16" s="1"/>
  <c r="AB872" i="15"/>
  <c r="EW224" i="15"/>
  <c r="EB70" i="16" s="1"/>
  <c r="EW871" i="15"/>
  <c r="DE224" i="15"/>
  <c r="CJ70" i="16" s="1"/>
  <c r="DE871" i="15"/>
  <c r="CW224" i="15"/>
  <c r="CB70" i="16" s="1"/>
  <c r="CW871" i="15"/>
  <c r="CO224" i="15"/>
  <c r="BT70" i="16" s="1"/>
  <c r="CO871" i="15"/>
  <c r="CG224" i="15"/>
  <c r="BL70" i="16" s="1"/>
  <c r="CG871" i="15"/>
  <c r="BY224" i="15"/>
  <c r="BD70" i="16" s="1"/>
  <c r="BY871" i="15"/>
  <c r="BQ224" i="15"/>
  <c r="AV70" i="16" s="1"/>
  <c r="BQ871" i="15"/>
  <c r="BI224" i="15"/>
  <c r="AN70" i="16" s="1"/>
  <c r="BI871" i="15"/>
  <c r="BA224" i="15"/>
  <c r="AF70" i="16" s="1"/>
  <c r="BA871" i="15"/>
  <c r="AS224" i="15"/>
  <c r="X70" i="16" s="1"/>
  <c r="AS871" i="15"/>
  <c r="AK224" i="15"/>
  <c r="P70" i="16" s="1"/>
  <c r="AK871" i="15"/>
  <c r="AC224" i="15"/>
  <c r="H70" i="16" s="1"/>
  <c r="AC871" i="15"/>
  <c r="EX223" i="15"/>
  <c r="EC69" i="16" s="1"/>
  <c r="EX870" i="15"/>
  <c r="DF223" i="15"/>
  <c r="CK69" i="16" s="1"/>
  <c r="DF870" i="15"/>
  <c r="CX223" i="15"/>
  <c r="CC69" i="16" s="1"/>
  <c r="CX870" i="15"/>
  <c r="CP223" i="15"/>
  <c r="BU69" i="16" s="1"/>
  <c r="CP870" i="15"/>
  <c r="CH223" i="15"/>
  <c r="BM69" i="16" s="1"/>
  <c r="CH870" i="15"/>
  <c r="BZ223" i="15"/>
  <c r="BE69" i="16" s="1"/>
  <c r="BZ870" i="15"/>
  <c r="BR223" i="15"/>
  <c r="AW69" i="16" s="1"/>
  <c r="BR870" i="15"/>
  <c r="BJ223" i="15"/>
  <c r="AO69" i="16" s="1"/>
  <c r="BJ870" i="15"/>
  <c r="BB223" i="15"/>
  <c r="AG69" i="16" s="1"/>
  <c r="BB870" i="15"/>
  <c r="AT223" i="15"/>
  <c r="Y69" i="16" s="1"/>
  <c r="AT870" i="15"/>
  <c r="AL223" i="15"/>
  <c r="Q69" i="16" s="1"/>
  <c r="AL870" i="15"/>
  <c r="AD223" i="15"/>
  <c r="I69" i="16" s="1"/>
  <c r="AD870" i="15"/>
  <c r="EY222" i="15"/>
  <c r="ED68" i="16" s="1"/>
  <c r="EY869" i="15"/>
  <c r="DG222" i="15"/>
  <c r="CL68" i="16" s="1"/>
  <c r="DG869" i="15"/>
  <c r="CY222" i="15"/>
  <c r="CD68" i="16" s="1"/>
  <c r="CY869" i="15"/>
  <c r="CQ222" i="15"/>
  <c r="BV68" i="16" s="1"/>
  <c r="CQ869" i="15"/>
  <c r="CI222" i="15"/>
  <c r="BN68" i="16" s="1"/>
  <c r="CI869" i="15"/>
  <c r="CA222" i="15"/>
  <c r="BF68" i="16" s="1"/>
  <c r="CA869" i="15"/>
  <c r="BS222" i="15"/>
  <c r="AX68" i="16" s="1"/>
  <c r="BS869" i="15"/>
  <c r="BK222" i="15"/>
  <c r="AP68" i="16" s="1"/>
  <c r="BK869" i="15"/>
  <c r="BC222" i="15"/>
  <c r="AH68" i="16" s="1"/>
  <c r="BC869" i="15"/>
  <c r="AU222" i="15"/>
  <c r="Z68" i="16" s="1"/>
  <c r="AU869" i="15"/>
  <c r="AM222" i="15"/>
  <c r="R68" i="16" s="1"/>
  <c r="AM869" i="15"/>
  <c r="AE222" i="15"/>
  <c r="J68" i="16" s="1"/>
  <c r="AE869" i="15"/>
  <c r="EZ221" i="15"/>
  <c r="EE67" i="16" s="1"/>
  <c r="EZ868" i="15"/>
  <c r="DH221" i="15"/>
  <c r="CM67" i="16" s="1"/>
  <c r="DH868" i="15"/>
  <c r="CZ221" i="15"/>
  <c r="CE67" i="16" s="1"/>
  <c r="CZ868" i="15"/>
  <c r="CR221" i="15"/>
  <c r="BW67" i="16" s="1"/>
  <c r="CR868" i="15"/>
  <c r="CJ221" i="15"/>
  <c r="BO67" i="16" s="1"/>
  <c r="CJ868" i="15"/>
  <c r="CB221" i="15"/>
  <c r="BG67" i="16" s="1"/>
  <c r="CB868" i="15"/>
  <c r="BT221" i="15"/>
  <c r="AY67" i="16" s="1"/>
  <c r="BT868" i="15"/>
  <c r="BL221" i="15"/>
  <c r="AQ67" i="16" s="1"/>
  <c r="BL868" i="15"/>
  <c r="BD221" i="15"/>
  <c r="AI67" i="16" s="1"/>
  <c r="BD868" i="15"/>
  <c r="AV221" i="15"/>
  <c r="AA67" i="16" s="1"/>
  <c r="AV868" i="15"/>
  <c r="AN221" i="15"/>
  <c r="S67" i="16" s="1"/>
  <c r="AN868" i="15"/>
  <c r="AF221" i="15"/>
  <c r="K67" i="16" s="1"/>
  <c r="AF868" i="15"/>
  <c r="FA220" i="15"/>
  <c r="EF66" i="16" s="1"/>
  <c r="FA867" i="15"/>
  <c r="DI220" i="15"/>
  <c r="CN66" i="16" s="1"/>
  <c r="DI867" i="15"/>
  <c r="DA220" i="15"/>
  <c r="CF66" i="16" s="1"/>
  <c r="DA867" i="15"/>
  <c r="CS220" i="15"/>
  <c r="BX66" i="16" s="1"/>
  <c r="CS867" i="15"/>
  <c r="CK220" i="15"/>
  <c r="BP66" i="16" s="1"/>
  <c r="CK867" i="15"/>
  <c r="CC220" i="15"/>
  <c r="BH66" i="16" s="1"/>
  <c r="CC867" i="15"/>
  <c r="BU220" i="15"/>
  <c r="AZ66" i="16" s="1"/>
  <c r="BU867" i="15"/>
  <c r="BM220" i="15"/>
  <c r="AR66" i="16" s="1"/>
  <c r="BM867" i="15"/>
  <c r="BE220" i="15"/>
  <c r="AJ66" i="16" s="1"/>
  <c r="BE867" i="15"/>
  <c r="AW220" i="15"/>
  <c r="AB66" i="16" s="1"/>
  <c r="AW867" i="15"/>
  <c r="AO220" i="15"/>
  <c r="T66" i="16" s="1"/>
  <c r="AO867" i="15"/>
  <c r="AG220" i="15"/>
  <c r="L66" i="16" s="1"/>
  <c r="AG867" i="15"/>
  <c r="Y220" i="15"/>
  <c r="D66" i="16" s="1"/>
  <c r="Y867" i="15"/>
  <c r="DB219" i="15"/>
  <c r="CG65" i="16" s="1"/>
  <c r="DB866" i="15"/>
  <c r="CT219" i="15"/>
  <c r="BY65" i="16" s="1"/>
  <c r="CT866" i="15"/>
  <c r="CL219" i="15"/>
  <c r="BQ65" i="16" s="1"/>
  <c r="CL866" i="15"/>
  <c r="CD219" i="15"/>
  <c r="BI65" i="16" s="1"/>
  <c r="CD866" i="15"/>
  <c r="BV219" i="15"/>
  <c r="BA65" i="16" s="1"/>
  <c r="BV866" i="15"/>
  <c r="BN219" i="15"/>
  <c r="AS65" i="16" s="1"/>
  <c r="BN866" i="15"/>
  <c r="BF219" i="15"/>
  <c r="AK65" i="16" s="1"/>
  <c r="BF866" i="15"/>
  <c r="AX219" i="15"/>
  <c r="AC65" i="16" s="1"/>
  <c r="AX866" i="15"/>
  <c r="AP219" i="15"/>
  <c r="U65" i="16" s="1"/>
  <c r="AP866" i="15"/>
  <c r="AH219" i="15"/>
  <c r="M65" i="16" s="1"/>
  <c r="AH866" i="15"/>
  <c r="Z219" i="15"/>
  <c r="E65" i="16" s="1"/>
  <c r="Z866" i="15"/>
  <c r="EU218" i="15"/>
  <c r="DZ64" i="16" s="1"/>
  <c r="EU865" i="15"/>
  <c r="DC218" i="15"/>
  <c r="CH64" i="16" s="1"/>
  <c r="DC865" i="15"/>
  <c r="CU218" i="15"/>
  <c r="BZ64" i="16" s="1"/>
  <c r="CU865" i="15"/>
  <c r="CM218" i="15"/>
  <c r="BR64" i="16" s="1"/>
  <c r="CM865" i="15"/>
  <c r="CE218" i="15"/>
  <c r="BJ64" i="16" s="1"/>
  <c r="CE865" i="15"/>
  <c r="BW218" i="15"/>
  <c r="BB64" i="16" s="1"/>
  <c r="BW865" i="15"/>
  <c r="BO218" i="15"/>
  <c r="AT64" i="16" s="1"/>
  <c r="BO865" i="15"/>
  <c r="BG218" i="15"/>
  <c r="AL64" i="16" s="1"/>
  <c r="BG865" i="15"/>
  <c r="AY218" i="15"/>
  <c r="AD64" i="16" s="1"/>
  <c r="AY865" i="15"/>
  <c r="AQ218" i="15"/>
  <c r="V64" i="16" s="1"/>
  <c r="AQ865" i="15"/>
  <c r="AI218" i="15"/>
  <c r="N64" i="16" s="1"/>
  <c r="AI865" i="15"/>
  <c r="AA218" i="15"/>
  <c r="F64" i="16" s="1"/>
  <c r="AA865" i="15"/>
  <c r="EV217" i="15"/>
  <c r="EA63" i="16" s="1"/>
  <c r="EV864" i="15"/>
  <c r="DD217" i="15"/>
  <c r="CI63" i="16" s="1"/>
  <c r="DD864" i="15"/>
  <c r="CV217" i="15"/>
  <c r="CA63" i="16" s="1"/>
  <c r="CV864" i="15"/>
  <c r="CN217" i="15"/>
  <c r="BS63" i="16" s="1"/>
  <c r="CN864" i="15"/>
  <c r="CF217" i="15"/>
  <c r="BK63" i="16" s="1"/>
  <c r="CF864" i="15"/>
  <c r="BX217" i="15"/>
  <c r="BC63" i="16" s="1"/>
  <c r="BX864" i="15"/>
  <c r="BP217" i="15"/>
  <c r="AU63" i="16" s="1"/>
  <c r="BP864" i="15"/>
  <c r="BH217" i="15"/>
  <c r="AM63" i="16" s="1"/>
  <c r="BH864" i="15"/>
  <c r="AZ217" i="15"/>
  <c r="AE63" i="16" s="1"/>
  <c r="AZ864" i="15"/>
  <c r="AR217" i="15"/>
  <c r="W63" i="16" s="1"/>
  <c r="AR864" i="15"/>
  <c r="AJ217" i="15"/>
  <c r="O63" i="16" s="1"/>
  <c r="AJ864" i="15"/>
  <c r="AB217" i="15"/>
  <c r="G63" i="16" s="1"/>
  <c r="AB864" i="15"/>
  <c r="EW216" i="15"/>
  <c r="EB62" i="16" s="1"/>
  <c r="EW863" i="15"/>
  <c r="DE216" i="15"/>
  <c r="CJ62" i="16" s="1"/>
  <c r="DE863" i="15"/>
  <c r="CW216" i="15"/>
  <c r="CB62" i="16" s="1"/>
  <c r="CW863" i="15"/>
  <c r="CO216" i="15"/>
  <c r="BT62" i="16" s="1"/>
  <c r="CO863" i="15"/>
  <c r="CG216" i="15"/>
  <c r="BL62" i="16" s="1"/>
  <c r="CG863" i="15"/>
  <c r="BY216" i="15"/>
  <c r="BD62" i="16" s="1"/>
  <c r="BY863" i="15"/>
  <c r="BQ216" i="15"/>
  <c r="AV62" i="16" s="1"/>
  <c r="BQ863" i="15"/>
  <c r="BI216" i="15"/>
  <c r="AN62" i="16" s="1"/>
  <c r="BI863" i="15"/>
  <c r="BA216" i="15"/>
  <c r="AF62" i="16" s="1"/>
  <c r="BA863" i="15"/>
  <c r="AS216" i="15"/>
  <c r="X62" i="16" s="1"/>
  <c r="AS863" i="15"/>
  <c r="AK216" i="15"/>
  <c r="P62" i="16" s="1"/>
  <c r="AK863" i="15"/>
  <c r="AC216" i="15"/>
  <c r="H62" i="16" s="1"/>
  <c r="AC863" i="15"/>
  <c r="EX215" i="15"/>
  <c r="EC61" i="16" s="1"/>
  <c r="EX862" i="15"/>
  <c r="DF215" i="15"/>
  <c r="CK61" i="16" s="1"/>
  <c r="DF862" i="15"/>
  <c r="CX215" i="15"/>
  <c r="CC61" i="16" s="1"/>
  <c r="CX862" i="15"/>
  <c r="CP215" i="15"/>
  <c r="BU61" i="16" s="1"/>
  <c r="CP862" i="15"/>
  <c r="CH215" i="15"/>
  <c r="BM61" i="16" s="1"/>
  <c r="CH862" i="15"/>
  <c r="BZ215" i="15"/>
  <c r="BE61" i="16" s="1"/>
  <c r="BZ862" i="15"/>
  <c r="BR215" i="15"/>
  <c r="AW61" i="16" s="1"/>
  <c r="BR862" i="15"/>
  <c r="BJ215" i="15"/>
  <c r="AO61" i="16" s="1"/>
  <c r="BJ862" i="15"/>
  <c r="BB215" i="15"/>
  <c r="AG61" i="16" s="1"/>
  <c r="BB862" i="15"/>
  <c r="AT215" i="15"/>
  <c r="Y61" i="16" s="1"/>
  <c r="AT862" i="15"/>
  <c r="AL215" i="15"/>
  <c r="Q61" i="16" s="1"/>
  <c r="AL862" i="15"/>
  <c r="AD215" i="15"/>
  <c r="I61" i="16" s="1"/>
  <c r="AD862" i="15"/>
  <c r="EY214" i="15"/>
  <c r="ED60" i="16" s="1"/>
  <c r="EY861" i="15"/>
  <c r="DG214" i="15"/>
  <c r="CL60" i="16" s="1"/>
  <c r="DG861" i="15"/>
  <c r="CY214" i="15"/>
  <c r="CD60" i="16" s="1"/>
  <c r="CY861" i="15"/>
  <c r="CQ214" i="15"/>
  <c r="BV60" i="16" s="1"/>
  <c r="CQ861" i="15"/>
  <c r="CI214" i="15"/>
  <c r="BN60" i="16" s="1"/>
  <c r="CI861" i="15"/>
  <c r="CA214" i="15"/>
  <c r="BF60" i="16" s="1"/>
  <c r="CA861" i="15"/>
  <c r="BS214" i="15"/>
  <c r="AX60" i="16" s="1"/>
  <c r="BS861" i="15"/>
  <c r="BK214" i="15"/>
  <c r="AP60" i="16" s="1"/>
  <c r="BK861" i="15"/>
  <c r="BC214" i="15"/>
  <c r="AH60" i="16" s="1"/>
  <c r="BC861" i="15"/>
  <c r="AU214" i="15"/>
  <c r="Z60" i="16" s="1"/>
  <c r="AU861" i="15"/>
  <c r="AM214" i="15"/>
  <c r="R60" i="16" s="1"/>
  <c r="AM861" i="15"/>
  <c r="AE214" i="15"/>
  <c r="J60" i="16" s="1"/>
  <c r="AE861" i="15"/>
  <c r="EZ213" i="15"/>
  <c r="EE59" i="16" s="1"/>
  <c r="EZ860" i="15"/>
  <c r="DH213" i="15"/>
  <c r="CM59" i="16" s="1"/>
  <c r="DH860" i="15"/>
  <c r="CZ213" i="15"/>
  <c r="CE59" i="16" s="1"/>
  <c r="CZ860" i="15"/>
  <c r="CR213" i="15"/>
  <c r="BW59" i="16" s="1"/>
  <c r="CR860" i="15"/>
  <c r="CJ213" i="15"/>
  <c r="BO59" i="16" s="1"/>
  <c r="CJ860" i="15"/>
  <c r="CB213" i="15"/>
  <c r="BG59" i="16" s="1"/>
  <c r="CB860" i="15"/>
  <c r="BT213" i="15"/>
  <c r="AY59" i="16" s="1"/>
  <c r="BT860" i="15"/>
  <c r="BL213" i="15"/>
  <c r="AQ59" i="16" s="1"/>
  <c r="BL860" i="15"/>
  <c r="BD213" i="15"/>
  <c r="AI59" i="16" s="1"/>
  <c r="BD860" i="15"/>
  <c r="AV213" i="15"/>
  <c r="AA59" i="16" s="1"/>
  <c r="AV860" i="15"/>
  <c r="AN213" i="15"/>
  <c r="S59" i="16" s="1"/>
  <c r="AN860" i="15"/>
  <c r="AF213" i="15"/>
  <c r="K59" i="16" s="1"/>
  <c r="AF860" i="15"/>
  <c r="FA212" i="15"/>
  <c r="EF58" i="16" s="1"/>
  <c r="FA859" i="15"/>
  <c r="DI212" i="15"/>
  <c r="CN58" i="16" s="1"/>
  <c r="DI859" i="15"/>
  <c r="DA212" i="15"/>
  <c r="CF58" i="16" s="1"/>
  <c r="DA859" i="15"/>
  <c r="CS212" i="15"/>
  <c r="BX58" i="16" s="1"/>
  <c r="CS859" i="15"/>
  <c r="CK212" i="15"/>
  <c r="BP58" i="16" s="1"/>
  <c r="CK859" i="15"/>
  <c r="CC212" i="15"/>
  <c r="BH58" i="16" s="1"/>
  <c r="CC859" i="15"/>
  <c r="BU212" i="15"/>
  <c r="AZ58" i="16" s="1"/>
  <c r="BU859" i="15"/>
  <c r="BM212" i="15"/>
  <c r="AR58" i="16" s="1"/>
  <c r="BM859" i="15"/>
  <c r="BE212" i="15"/>
  <c r="AJ58" i="16" s="1"/>
  <c r="BE859" i="15"/>
  <c r="AW212" i="15"/>
  <c r="AB58" i="16" s="1"/>
  <c r="AW859" i="15"/>
  <c r="AO212" i="15"/>
  <c r="T58" i="16" s="1"/>
  <c r="AO859" i="15"/>
  <c r="AG212" i="15"/>
  <c r="L58" i="16" s="1"/>
  <c r="AG859" i="15"/>
  <c r="Y212" i="15"/>
  <c r="D58" i="16" s="1"/>
  <c r="Y859" i="15"/>
  <c r="DB211" i="15"/>
  <c r="CG57" i="16" s="1"/>
  <c r="DB858" i="15"/>
  <c r="CT211" i="15"/>
  <c r="BY57" i="16" s="1"/>
  <c r="CT858" i="15"/>
  <c r="CL211" i="15"/>
  <c r="BQ57" i="16" s="1"/>
  <c r="CL858" i="15"/>
  <c r="CD211" i="15"/>
  <c r="BI57" i="16" s="1"/>
  <c r="CD858" i="15"/>
  <c r="BV211" i="15"/>
  <c r="BA57" i="16" s="1"/>
  <c r="BV858" i="15"/>
  <c r="BN211" i="15"/>
  <c r="AS57" i="16" s="1"/>
  <c r="BN858" i="15"/>
  <c r="BF211" i="15"/>
  <c r="AK57" i="16" s="1"/>
  <c r="BF858" i="15"/>
  <c r="AX211" i="15"/>
  <c r="AC57" i="16" s="1"/>
  <c r="AX858" i="15"/>
  <c r="AP211" i="15"/>
  <c r="U57" i="16" s="1"/>
  <c r="AP858" i="15"/>
  <c r="AH211" i="15"/>
  <c r="M57" i="16" s="1"/>
  <c r="AH858" i="15"/>
  <c r="Z211" i="15"/>
  <c r="E57" i="16" s="1"/>
  <c r="Z858" i="15"/>
  <c r="EU210" i="15"/>
  <c r="DZ56" i="16" s="1"/>
  <c r="EU857" i="15"/>
  <c r="DC210" i="15"/>
  <c r="CH56" i="16" s="1"/>
  <c r="DC857" i="15"/>
  <c r="CU210" i="15"/>
  <c r="BZ56" i="16" s="1"/>
  <c r="CU857" i="15"/>
  <c r="CM210" i="15"/>
  <c r="BR56" i="16" s="1"/>
  <c r="CM857" i="15"/>
  <c r="CE210" i="15"/>
  <c r="BJ56" i="16" s="1"/>
  <c r="CE857" i="15"/>
  <c r="BW210" i="15"/>
  <c r="BB56" i="16" s="1"/>
  <c r="BW857" i="15"/>
  <c r="BO210" i="15"/>
  <c r="AT56" i="16" s="1"/>
  <c r="BO857" i="15"/>
  <c r="BG210" i="15"/>
  <c r="AL56" i="16" s="1"/>
  <c r="BG857" i="15"/>
  <c r="AY210" i="15"/>
  <c r="AD56" i="16" s="1"/>
  <c r="AY857" i="15"/>
  <c r="AQ210" i="15"/>
  <c r="V56" i="16" s="1"/>
  <c r="AQ857" i="15"/>
  <c r="AI210" i="15"/>
  <c r="N56" i="16" s="1"/>
  <c r="AI857" i="15"/>
  <c r="AA210" i="15"/>
  <c r="F56" i="16" s="1"/>
  <c r="AA857" i="15"/>
  <c r="EV209" i="15"/>
  <c r="EA55" i="16" s="1"/>
  <c r="EV856" i="15"/>
  <c r="DD209" i="15"/>
  <c r="CI55" i="16" s="1"/>
  <c r="DD856" i="15"/>
  <c r="CV209" i="15"/>
  <c r="CA55" i="16" s="1"/>
  <c r="CV856" i="15"/>
  <c r="CN209" i="15"/>
  <c r="BS55" i="16" s="1"/>
  <c r="CN856" i="15"/>
  <c r="CF209" i="15"/>
  <c r="BK55" i="16" s="1"/>
  <c r="CF856" i="15"/>
  <c r="BX209" i="15"/>
  <c r="BC55" i="16" s="1"/>
  <c r="BX856" i="15"/>
  <c r="BP209" i="15"/>
  <c r="AU55" i="16" s="1"/>
  <c r="BP856" i="15"/>
  <c r="BH209" i="15"/>
  <c r="AM55" i="16" s="1"/>
  <c r="BH856" i="15"/>
  <c r="AZ209" i="15"/>
  <c r="AE55" i="16" s="1"/>
  <c r="AZ856" i="15"/>
  <c r="AR209" i="15"/>
  <c r="W55" i="16" s="1"/>
  <c r="AR856" i="15"/>
  <c r="AJ209" i="15"/>
  <c r="O55" i="16" s="1"/>
  <c r="AJ856" i="15"/>
  <c r="AB209" i="15"/>
  <c r="G55" i="16" s="1"/>
  <c r="AB856" i="15"/>
  <c r="EW208" i="15"/>
  <c r="EB54" i="16" s="1"/>
  <c r="EW855" i="15"/>
  <c r="DE208" i="15"/>
  <c r="CJ54" i="16" s="1"/>
  <c r="DE855" i="15"/>
  <c r="CW208" i="15"/>
  <c r="CB54" i="16" s="1"/>
  <c r="CW855" i="15"/>
  <c r="CO208" i="15"/>
  <c r="BT54" i="16" s="1"/>
  <c r="CO855" i="15"/>
  <c r="CG208" i="15"/>
  <c r="BL54" i="16" s="1"/>
  <c r="CG855" i="15"/>
  <c r="BY208" i="15"/>
  <c r="BD54" i="16" s="1"/>
  <c r="BY855" i="15"/>
  <c r="BQ208" i="15"/>
  <c r="AV54" i="16" s="1"/>
  <c r="BQ855" i="15"/>
  <c r="BI208" i="15"/>
  <c r="AN54" i="16" s="1"/>
  <c r="BI855" i="15"/>
  <c r="BA208" i="15"/>
  <c r="AF54" i="16" s="1"/>
  <c r="BA855" i="15"/>
  <c r="AS208" i="15"/>
  <c r="X54" i="16" s="1"/>
  <c r="AS855" i="15"/>
  <c r="AK208" i="15"/>
  <c r="P54" i="16" s="1"/>
  <c r="AK855" i="15"/>
  <c r="AC208" i="15"/>
  <c r="H54" i="16" s="1"/>
  <c r="AC855" i="15"/>
  <c r="EX207" i="15"/>
  <c r="EC53" i="16" s="1"/>
  <c r="EX854" i="15"/>
  <c r="DF207" i="15"/>
  <c r="CK53" i="16" s="1"/>
  <c r="DF854" i="15"/>
  <c r="CX207" i="15"/>
  <c r="CC53" i="16" s="1"/>
  <c r="CX854" i="15"/>
  <c r="CP207" i="15"/>
  <c r="BU53" i="16" s="1"/>
  <c r="CP854" i="15"/>
  <c r="CH207" i="15"/>
  <c r="BM53" i="16" s="1"/>
  <c r="CH854" i="15"/>
  <c r="BZ207" i="15"/>
  <c r="BE53" i="16" s="1"/>
  <c r="BZ854" i="15"/>
  <c r="BR207" i="15"/>
  <c r="AW53" i="16" s="1"/>
  <c r="BR854" i="15"/>
  <c r="BJ207" i="15"/>
  <c r="AO53" i="16" s="1"/>
  <c r="BJ854" i="15"/>
  <c r="BB207" i="15"/>
  <c r="AG53" i="16" s="1"/>
  <c r="BB854" i="15"/>
  <c r="AT207" i="15"/>
  <c r="Y53" i="16" s="1"/>
  <c r="AT854" i="15"/>
  <c r="AL207" i="15"/>
  <c r="Q53" i="16" s="1"/>
  <c r="AL854" i="15"/>
  <c r="AD207" i="15"/>
  <c r="I53" i="16" s="1"/>
  <c r="AD854" i="15"/>
  <c r="EY206" i="15"/>
  <c r="ED52" i="16" s="1"/>
  <c r="EY853" i="15"/>
  <c r="DG206" i="15"/>
  <c r="CL52" i="16" s="1"/>
  <c r="DG853" i="15"/>
  <c r="CY206" i="15"/>
  <c r="CD52" i="16" s="1"/>
  <c r="CY853" i="15"/>
  <c r="CQ206" i="15"/>
  <c r="BV52" i="16" s="1"/>
  <c r="CQ853" i="15"/>
  <c r="CI206" i="15"/>
  <c r="BN52" i="16" s="1"/>
  <c r="CI853" i="15"/>
  <c r="CA206" i="15"/>
  <c r="BF52" i="16" s="1"/>
  <c r="CA853" i="15"/>
  <c r="BS206" i="15"/>
  <c r="AX52" i="16" s="1"/>
  <c r="BS853" i="15"/>
  <c r="BK206" i="15"/>
  <c r="AP52" i="16" s="1"/>
  <c r="BK853" i="15"/>
  <c r="BC206" i="15"/>
  <c r="AH52" i="16" s="1"/>
  <c r="BC853" i="15"/>
  <c r="AU206" i="15"/>
  <c r="Z52" i="16" s="1"/>
  <c r="AU853" i="15"/>
  <c r="AM206" i="15"/>
  <c r="R52" i="16" s="1"/>
  <c r="AM853" i="15"/>
  <c r="AE206" i="15"/>
  <c r="J52" i="16" s="1"/>
  <c r="AE853" i="15"/>
  <c r="EZ205" i="15"/>
  <c r="EE51" i="16" s="1"/>
  <c r="EZ852" i="15"/>
  <c r="DH205" i="15"/>
  <c r="CM51" i="16" s="1"/>
  <c r="DH852" i="15"/>
  <c r="CZ205" i="15"/>
  <c r="CE51" i="16" s="1"/>
  <c r="CZ852" i="15"/>
  <c r="CR205" i="15"/>
  <c r="BW51" i="16" s="1"/>
  <c r="CR852" i="15"/>
  <c r="CJ205" i="15"/>
  <c r="BO51" i="16" s="1"/>
  <c r="CJ852" i="15"/>
  <c r="CB205" i="15"/>
  <c r="BG51" i="16" s="1"/>
  <c r="CB852" i="15"/>
  <c r="BT205" i="15"/>
  <c r="AY51" i="16" s="1"/>
  <c r="BT852" i="15"/>
  <c r="BL205" i="15"/>
  <c r="AQ51" i="16" s="1"/>
  <c r="BL852" i="15"/>
  <c r="BD205" i="15"/>
  <c r="AI51" i="16" s="1"/>
  <c r="BD852" i="15"/>
  <c r="AV205" i="15"/>
  <c r="AA51" i="16" s="1"/>
  <c r="AV852" i="15"/>
  <c r="AN205" i="15"/>
  <c r="S51" i="16" s="1"/>
  <c r="AN852" i="15"/>
  <c r="AF205" i="15"/>
  <c r="K51" i="16" s="1"/>
  <c r="AF852" i="15"/>
  <c r="FA204" i="15"/>
  <c r="EF50" i="16" s="1"/>
  <c r="FA851" i="15"/>
  <c r="DI204" i="15"/>
  <c r="CN50" i="16" s="1"/>
  <c r="DI851" i="15"/>
  <c r="DA204" i="15"/>
  <c r="CF50" i="16" s="1"/>
  <c r="DA851" i="15"/>
  <c r="CS204" i="15"/>
  <c r="BX50" i="16" s="1"/>
  <c r="CS851" i="15"/>
  <c r="CK204" i="15"/>
  <c r="BP50" i="16" s="1"/>
  <c r="CK851" i="15"/>
  <c r="CC204" i="15"/>
  <c r="BH50" i="16" s="1"/>
  <c r="CC851" i="15"/>
  <c r="BU204" i="15"/>
  <c r="AZ50" i="16" s="1"/>
  <c r="BU851" i="15"/>
  <c r="BM204" i="15"/>
  <c r="AR50" i="16" s="1"/>
  <c r="BM851" i="15"/>
  <c r="BE204" i="15"/>
  <c r="AJ50" i="16" s="1"/>
  <c r="BE851" i="15"/>
  <c r="AW204" i="15"/>
  <c r="AB50" i="16" s="1"/>
  <c r="AW851" i="15"/>
  <c r="AO204" i="15"/>
  <c r="T50" i="16" s="1"/>
  <c r="AO851" i="15"/>
  <c r="AG204" i="15"/>
  <c r="L50" i="16" s="1"/>
  <c r="AG851" i="15"/>
  <c r="Y204" i="15"/>
  <c r="D50" i="16" s="1"/>
  <c r="Y851" i="15"/>
  <c r="DB203" i="15"/>
  <c r="CG49" i="16" s="1"/>
  <c r="DB850" i="15"/>
  <c r="CT203" i="15"/>
  <c r="BY49" i="16" s="1"/>
  <c r="CT850" i="15"/>
  <c r="CL203" i="15"/>
  <c r="BQ49" i="16" s="1"/>
  <c r="CL850" i="15"/>
  <c r="CD203" i="15"/>
  <c r="BI49" i="16" s="1"/>
  <c r="CD850" i="15"/>
  <c r="BV203" i="15"/>
  <c r="BA49" i="16" s="1"/>
  <c r="BV850" i="15"/>
  <c r="BN203" i="15"/>
  <c r="AS49" i="16" s="1"/>
  <c r="BN850" i="15"/>
  <c r="BF203" i="15"/>
  <c r="AK49" i="16" s="1"/>
  <c r="BF850" i="15"/>
  <c r="AX203" i="15"/>
  <c r="AC49" i="16" s="1"/>
  <c r="AX850" i="15"/>
  <c r="AP203" i="15"/>
  <c r="U49" i="16" s="1"/>
  <c r="AP850" i="15"/>
  <c r="AH203" i="15"/>
  <c r="M49" i="16" s="1"/>
  <c r="AH850" i="15"/>
  <c r="Z203" i="15"/>
  <c r="E49" i="16" s="1"/>
  <c r="Z850" i="15"/>
  <c r="EU202" i="15"/>
  <c r="DZ48" i="16" s="1"/>
  <c r="EU849" i="15"/>
  <c r="DC202" i="15"/>
  <c r="CH48" i="16" s="1"/>
  <c r="DC849" i="15"/>
  <c r="CU202" i="15"/>
  <c r="BZ48" i="16" s="1"/>
  <c r="CU849" i="15"/>
  <c r="CM202" i="15"/>
  <c r="BR48" i="16" s="1"/>
  <c r="CM849" i="15"/>
  <c r="CE202" i="15"/>
  <c r="BJ48" i="16" s="1"/>
  <c r="CE849" i="15"/>
  <c r="BW202" i="15"/>
  <c r="BB48" i="16" s="1"/>
  <c r="BW849" i="15"/>
  <c r="BO202" i="15"/>
  <c r="AT48" i="16" s="1"/>
  <c r="BO849" i="15"/>
  <c r="BG202" i="15"/>
  <c r="AL48" i="16" s="1"/>
  <c r="BG849" i="15"/>
  <c r="AY202" i="15"/>
  <c r="AD48" i="16" s="1"/>
  <c r="AY849" i="15"/>
  <c r="AQ202" i="15"/>
  <c r="V48" i="16" s="1"/>
  <c r="AQ849" i="15"/>
  <c r="AI202" i="15"/>
  <c r="N48" i="16" s="1"/>
  <c r="AI849" i="15"/>
  <c r="AA202" i="15"/>
  <c r="F48" i="16" s="1"/>
  <c r="AA849" i="15"/>
  <c r="EV201" i="15"/>
  <c r="EA47" i="16" s="1"/>
  <c r="EV848" i="15"/>
  <c r="DD201" i="15"/>
  <c r="CI47" i="16" s="1"/>
  <c r="DD848" i="15"/>
  <c r="CV201" i="15"/>
  <c r="CA47" i="16" s="1"/>
  <c r="CV848" i="15"/>
  <c r="CN201" i="15"/>
  <c r="BS47" i="16" s="1"/>
  <c r="CN848" i="15"/>
  <c r="CF201" i="15"/>
  <c r="BK47" i="16" s="1"/>
  <c r="CF848" i="15"/>
  <c r="BX201" i="15"/>
  <c r="BC47" i="16" s="1"/>
  <c r="BX848" i="15"/>
  <c r="BP201" i="15"/>
  <c r="AU47" i="16" s="1"/>
  <c r="BP848" i="15"/>
  <c r="BH201" i="15"/>
  <c r="AM47" i="16" s="1"/>
  <c r="BH848" i="15"/>
  <c r="AZ201" i="15"/>
  <c r="AE47" i="16" s="1"/>
  <c r="AZ848" i="15"/>
  <c r="AR201" i="15"/>
  <c r="W47" i="16" s="1"/>
  <c r="AR848" i="15"/>
  <c r="AJ201" i="15"/>
  <c r="O47" i="16" s="1"/>
  <c r="AJ848" i="15"/>
  <c r="AB201" i="15"/>
  <c r="G47" i="16" s="1"/>
  <c r="AB848" i="15"/>
  <c r="EW200" i="15"/>
  <c r="EB46" i="16" s="1"/>
  <c r="EW847" i="15"/>
  <c r="DE200" i="15"/>
  <c r="CJ46" i="16" s="1"/>
  <c r="DE847" i="15"/>
  <c r="CW200" i="15"/>
  <c r="CB46" i="16" s="1"/>
  <c r="CW847" i="15"/>
  <c r="CO200" i="15"/>
  <c r="BT46" i="16" s="1"/>
  <c r="CO847" i="15"/>
  <c r="CG200" i="15"/>
  <c r="BL46" i="16" s="1"/>
  <c r="CG847" i="15"/>
  <c r="BY200" i="15"/>
  <c r="BD46" i="16" s="1"/>
  <c r="BY847" i="15"/>
  <c r="BQ200" i="15"/>
  <c r="AV46" i="16" s="1"/>
  <c r="BQ847" i="15"/>
  <c r="BI200" i="15"/>
  <c r="AN46" i="16" s="1"/>
  <c r="BI847" i="15"/>
  <c r="BA200" i="15"/>
  <c r="AF46" i="16" s="1"/>
  <c r="BA847" i="15"/>
  <c r="AS200" i="15"/>
  <c r="X46" i="16" s="1"/>
  <c r="AS847" i="15"/>
  <c r="AK200" i="15"/>
  <c r="P46" i="16" s="1"/>
  <c r="AK847" i="15"/>
  <c r="AC200" i="15"/>
  <c r="H46" i="16" s="1"/>
  <c r="AC847" i="15"/>
  <c r="EX199" i="15"/>
  <c r="EC45" i="16" s="1"/>
  <c r="EX846" i="15"/>
  <c r="DF199" i="15"/>
  <c r="CK45" i="16" s="1"/>
  <c r="DF846" i="15"/>
  <c r="CX199" i="15"/>
  <c r="CC45" i="16" s="1"/>
  <c r="CX846" i="15"/>
  <c r="CP199" i="15"/>
  <c r="BU45" i="16" s="1"/>
  <c r="CP846" i="15"/>
  <c r="CH199" i="15"/>
  <c r="BM45" i="16" s="1"/>
  <c r="CH846" i="15"/>
  <c r="BZ199" i="15"/>
  <c r="BE45" i="16" s="1"/>
  <c r="BZ846" i="15"/>
  <c r="BR199" i="15"/>
  <c r="AW45" i="16" s="1"/>
  <c r="BR846" i="15"/>
  <c r="BJ199" i="15"/>
  <c r="AO45" i="16" s="1"/>
  <c r="BJ846" i="15"/>
  <c r="BB199" i="15"/>
  <c r="AG45" i="16" s="1"/>
  <c r="BB846" i="15"/>
  <c r="AT199" i="15"/>
  <c r="Y45" i="16" s="1"/>
  <c r="AT846" i="15"/>
  <c r="AL199" i="15"/>
  <c r="Q45" i="16" s="1"/>
  <c r="AL846" i="15"/>
  <c r="AD199" i="15"/>
  <c r="I45" i="16" s="1"/>
  <c r="AD846" i="15"/>
  <c r="EY198" i="15"/>
  <c r="ED44" i="16" s="1"/>
  <c r="EY845" i="15"/>
  <c r="DG198" i="15"/>
  <c r="CL44" i="16" s="1"/>
  <c r="DG845" i="15"/>
  <c r="CY198" i="15"/>
  <c r="CD44" i="16" s="1"/>
  <c r="CY845" i="15"/>
  <c r="CQ198" i="15"/>
  <c r="BV44" i="16" s="1"/>
  <c r="CQ845" i="15"/>
  <c r="CI198" i="15"/>
  <c r="BN44" i="16" s="1"/>
  <c r="CI845" i="15"/>
  <c r="CA198" i="15"/>
  <c r="BF44" i="16" s="1"/>
  <c r="CA845" i="15"/>
  <c r="BS198" i="15"/>
  <c r="AX44" i="16" s="1"/>
  <c r="BS845" i="15"/>
  <c r="BK198" i="15"/>
  <c r="AP44" i="16" s="1"/>
  <c r="BK845" i="15"/>
  <c r="BC198" i="15"/>
  <c r="AH44" i="16" s="1"/>
  <c r="BC845" i="15"/>
  <c r="AU198" i="15"/>
  <c r="Z44" i="16" s="1"/>
  <c r="AU845" i="15"/>
  <c r="AM198" i="15"/>
  <c r="R44" i="16" s="1"/>
  <c r="AM845" i="15"/>
  <c r="AE198" i="15"/>
  <c r="J44" i="16" s="1"/>
  <c r="AE845" i="15"/>
  <c r="EZ197" i="15"/>
  <c r="EE43" i="16" s="1"/>
  <c r="EZ844" i="15"/>
  <c r="DH197" i="15"/>
  <c r="CM43" i="16" s="1"/>
  <c r="DH844" i="15"/>
  <c r="CZ197" i="15"/>
  <c r="CE43" i="16" s="1"/>
  <c r="CZ844" i="15"/>
  <c r="CR197" i="15"/>
  <c r="BW43" i="16" s="1"/>
  <c r="CR844" i="15"/>
  <c r="CJ197" i="15"/>
  <c r="BO43" i="16" s="1"/>
  <c r="CJ844" i="15"/>
  <c r="CB197" i="15"/>
  <c r="BG43" i="16" s="1"/>
  <c r="CB844" i="15"/>
  <c r="BT197" i="15"/>
  <c r="AY43" i="16" s="1"/>
  <c r="BT844" i="15"/>
  <c r="BL197" i="15"/>
  <c r="AQ43" i="16" s="1"/>
  <c r="BL844" i="15"/>
  <c r="BD197" i="15"/>
  <c r="AI43" i="16" s="1"/>
  <c r="BD844" i="15"/>
  <c r="AV197" i="15"/>
  <c r="AA43" i="16" s="1"/>
  <c r="AV844" i="15"/>
  <c r="AN197" i="15"/>
  <c r="S43" i="16" s="1"/>
  <c r="AN844" i="15"/>
  <c r="AF197" i="15"/>
  <c r="K43" i="16" s="1"/>
  <c r="AF844" i="15"/>
  <c r="FA196" i="15"/>
  <c r="EF42" i="16" s="1"/>
  <c r="FA843" i="15"/>
  <c r="DI196" i="15"/>
  <c r="CN42" i="16" s="1"/>
  <c r="DI843" i="15"/>
  <c r="DA196" i="15"/>
  <c r="CF42" i="16" s="1"/>
  <c r="DA843" i="15"/>
  <c r="CS196" i="15"/>
  <c r="BX42" i="16" s="1"/>
  <c r="CS843" i="15"/>
  <c r="CK196" i="15"/>
  <c r="BP42" i="16" s="1"/>
  <c r="CK843" i="15"/>
  <c r="CC196" i="15"/>
  <c r="BH42" i="16" s="1"/>
  <c r="CC843" i="15"/>
  <c r="BU196" i="15"/>
  <c r="AZ42" i="16" s="1"/>
  <c r="BU843" i="15"/>
  <c r="BM196" i="15"/>
  <c r="AR42" i="16" s="1"/>
  <c r="BM843" i="15"/>
  <c r="BE196" i="15"/>
  <c r="AJ42" i="16" s="1"/>
  <c r="BE843" i="15"/>
  <c r="AW196" i="15"/>
  <c r="AB42" i="16" s="1"/>
  <c r="AW843" i="15"/>
  <c r="AO196" i="15"/>
  <c r="T42" i="16" s="1"/>
  <c r="AO843" i="15"/>
  <c r="AG196" i="15"/>
  <c r="L42" i="16" s="1"/>
  <c r="AG843" i="15"/>
  <c r="Y196" i="15"/>
  <c r="D42" i="16" s="1"/>
  <c r="Y843" i="15"/>
  <c r="DB195" i="15"/>
  <c r="CG41" i="16" s="1"/>
  <c r="DB842" i="15"/>
  <c r="CT195" i="15"/>
  <c r="BY41" i="16" s="1"/>
  <c r="CT842" i="15"/>
  <c r="CL195" i="15"/>
  <c r="BQ41" i="16" s="1"/>
  <c r="CL842" i="15"/>
  <c r="CD195" i="15"/>
  <c r="BI41" i="16" s="1"/>
  <c r="CD842" i="15"/>
  <c r="BV195" i="15"/>
  <c r="BA41" i="16" s="1"/>
  <c r="BV842" i="15"/>
  <c r="BN195" i="15"/>
  <c r="AS41" i="16" s="1"/>
  <c r="BN842" i="15"/>
  <c r="BF195" i="15"/>
  <c r="AK41" i="16" s="1"/>
  <c r="BF842" i="15"/>
  <c r="AX195" i="15"/>
  <c r="AC41" i="16" s="1"/>
  <c r="AX842" i="15"/>
  <c r="AP195" i="15"/>
  <c r="U41" i="16" s="1"/>
  <c r="AP842" i="15"/>
  <c r="AH195" i="15"/>
  <c r="M41" i="16" s="1"/>
  <c r="AH842" i="15"/>
  <c r="Z195" i="15"/>
  <c r="E41" i="16" s="1"/>
  <c r="Z842" i="15"/>
  <c r="EU194" i="15"/>
  <c r="DZ40" i="16" s="1"/>
  <c r="EU841" i="15"/>
  <c r="DC194" i="15"/>
  <c r="CH40" i="16" s="1"/>
  <c r="DC841" i="15"/>
  <c r="CU194" i="15"/>
  <c r="BZ40" i="16" s="1"/>
  <c r="CU841" i="15"/>
  <c r="CM194" i="15"/>
  <c r="BR40" i="16" s="1"/>
  <c r="CM841" i="15"/>
  <c r="CE194" i="15"/>
  <c r="BJ40" i="16" s="1"/>
  <c r="CE841" i="15"/>
  <c r="BW194" i="15"/>
  <c r="BB40" i="16" s="1"/>
  <c r="BW841" i="15"/>
  <c r="BO194" i="15"/>
  <c r="AT40" i="16" s="1"/>
  <c r="BO841" i="15"/>
  <c r="BG194" i="15"/>
  <c r="AL40" i="16" s="1"/>
  <c r="BG841" i="15"/>
  <c r="AY194" i="15"/>
  <c r="AD40" i="16" s="1"/>
  <c r="AY841" i="15"/>
  <c r="AQ194" i="15"/>
  <c r="V40" i="16" s="1"/>
  <c r="AQ841" i="15"/>
  <c r="AI194" i="15"/>
  <c r="N40" i="16" s="1"/>
  <c r="AI841" i="15"/>
  <c r="AA194" i="15"/>
  <c r="F40" i="16" s="1"/>
  <c r="AA841" i="15"/>
  <c r="EV193" i="15"/>
  <c r="EA39" i="16" s="1"/>
  <c r="EV840" i="15"/>
  <c r="DD193" i="15"/>
  <c r="CI39" i="16" s="1"/>
  <c r="DD840" i="15"/>
  <c r="CV193" i="15"/>
  <c r="CA39" i="16" s="1"/>
  <c r="CV840" i="15"/>
  <c r="CN193" i="15"/>
  <c r="BS39" i="16" s="1"/>
  <c r="CN840" i="15"/>
  <c r="CF193" i="15"/>
  <c r="BK39" i="16" s="1"/>
  <c r="CF840" i="15"/>
  <c r="BX193" i="15"/>
  <c r="BC39" i="16" s="1"/>
  <c r="BX840" i="15"/>
  <c r="BP193" i="15"/>
  <c r="AU39" i="16" s="1"/>
  <c r="BP840" i="15"/>
  <c r="BH193" i="15"/>
  <c r="AM39" i="16" s="1"/>
  <c r="BH840" i="15"/>
  <c r="AZ193" i="15"/>
  <c r="AE39" i="16" s="1"/>
  <c r="AZ840" i="15"/>
  <c r="AR193" i="15"/>
  <c r="W39" i="16" s="1"/>
  <c r="AR840" i="15"/>
  <c r="AJ193" i="15"/>
  <c r="O39" i="16" s="1"/>
  <c r="AJ840" i="15"/>
  <c r="AB193" i="15"/>
  <c r="G39" i="16" s="1"/>
  <c r="AB840" i="15"/>
  <c r="EW192" i="15"/>
  <c r="EB38" i="16" s="1"/>
  <c r="EW839" i="15"/>
  <c r="DE192" i="15"/>
  <c r="CJ38" i="16" s="1"/>
  <c r="DE839" i="15"/>
  <c r="CW192" i="15"/>
  <c r="CB38" i="16" s="1"/>
  <c r="CW839" i="15"/>
  <c r="CO192" i="15"/>
  <c r="BT38" i="16" s="1"/>
  <c r="CO839" i="15"/>
  <c r="CG192" i="15"/>
  <c r="BL38" i="16" s="1"/>
  <c r="CG839" i="15"/>
  <c r="BY192" i="15"/>
  <c r="BD38" i="16" s="1"/>
  <c r="BY839" i="15"/>
  <c r="BQ192" i="15"/>
  <c r="AV38" i="16" s="1"/>
  <c r="BQ839" i="15"/>
  <c r="BI192" i="15"/>
  <c r="AN38" i="16" s="1"/>
  <c r="BI839" i="15"/>
  <c r="BA192" i="15"/>
  <c r="AF38" i="16" s="1"/>
  <c r="BA839" i="15"/>
  <c r="AS192" i="15"/>
  <c r="X38" i="16" s="1"/>
  <c r="AS839" i="15"/>
  <c r="AK192" i="15"/>
  <c r="P38" i="16" s="1"/>
  <c r="AK839" i="15"/>
  <c r="AC192" i="15"/>
  <c r="H38" i="16" s="1"/>
  <c r="AC839" i="15"/>
  <c r="EX191" i="15"/>
  <c r="EC37" i="16" s="1"/>
  <c r="EX838" i="15"/>
  <c r="DF191" i="15"/>
  <c r="CK37" i="16" s="1"/>
  <c r="DF838" i="15"/>
  <c r="CX191" i="15"/>
  <c r="CC37" i="16" s="1"/>
  <c r="CX838" i="15"/>
  <c r="CP191" i="15"/>
  <c r="BU37" i="16" s="1"/>
  <c r="CP838" i="15"/>
  <c r="CH191" i="15"/>
  <c r="BM37" i="16" s="1"/>
  <c r="CH838" i="15"/>
  <c r="BZ191" i="15"/>
  <c r="BE37" i="16" s="1"/>
  <c r="BZ838" i="15"/>
  <c r="BR191" i="15"/>
  <c r="AW37" i="16" s="1"/>
  <c r="BR838" i="15"/>
  <c r="BJ191" i="15"/>
  <c r="AO37" i="16" s="1"/>
  <c r="BJ838" i="15"/>
  <c r="BB191" i="15"/>
  <c r="AG37" i="16" s="1"/>
  <c r="BB838" i="15"/>
  <c r="AT191" i="15"/>
  <c r="Y37" i="16" s="1"/>
  <c r="AT838" i="15"/>
  <c r="AL191" i="15"/>
  <c r="Q37" i="16" s="1"/>
  <c r="AL838" i="15"/>
  <c r="AD191" i="15"/>
  <c r="I37" i="16" s="1"/>
  <c r="AD838" i="15"/>
  <c r="EY190" i="15"/>
  <c r="ED36" i="16" s="1"/>
  <c r="EY837" i="15"/>
  <c r="DG190" i="15"/>
  <c r="CL36" i="16" s="1"/>
  <c r="DG837" i="15"/>
  <c r="CY190" i="15"/>
  <c r="CD36" i="16" s="1"/>
  <c r="CY837" i="15"/>
  <c r="CQ190" i="15"/>
  <c r="BV36" i="16" s="1"/>
  <c r="CQ837" i="15"/>
  <c r="CI190" i="15"/>
  <c r="BN36" i="16" s="1"/>
  <c r="CI837" i="15"/>
  <c r="CA190" i="15"/>
  <c r="BF36" i="16" s="1"/>
  <c r="CA837" i="15"/>
  <c r="BS190" i="15"/>
  <c r="AX36" i="16" s="1"/>
  <c r="BS837" i="15"/>
  <c r="BK190" i="15"/>
  <c r="AP36" i="16" s="1"/>
  <c r="BK837" i="15"/>
  <c r="BC190" i="15"/>
  <c r="AH36" i="16" s="1"/>
  <c r="BC837" i="15"/>
  <c r="AU190" i="15"/>
  <c r="Z36" i="16" s="1"/>
  <c r="AU837" i="15"/>
  <c r="AM190" i="15"/>
  <c r="R36" i="16" s="1"/>
  <c r="AM837" i="15"/>
  <c r="AE190" i="15"/>
  <c r="J36" i="16" s="1"/>
  <c r="AE837" i="15"/>
  <c r="EZ189" i="15"/>
  <c r="EE35" i="16" s="1"/>
  <c r="EZ836" i="15"/>
  <c r="DH189" i="15"/>
  <c r="CM35" i="16" s="1"/>
  <c r="DH836" i="15"/>
  <c r="CZ189" i="15"/>
  <c r="CE35" i="16" s="1"/>
  <c r="CZ836" i="15"/>
  <c r="CR189" i="15"/>
  <c r="BW35" i="16" s="1"/>
  <c r="CR836" i="15"/>
  <c r="CJ189" i="15"/>
  <c r="BO35" i="16" s="1"/>
  <c r="CJ836" i="15"/>
  <c r="CB189" i="15"/>
  <c r="BG35" i="16" s="1"/>
  <c r="CB836" i="15"/>
  <c r="BT189" i="15"/>
  <c r="AY35" i="16" s="1"/>
  <c r="BT836" i="15"/>
  <c r="BL189" i="15"/>
  <c r="AQ35" i="16" s="1"/>
  <c r="BL836" i="15"/>
  <c r="BD189" i="15"/>
  <c r="AI35" i="16" s="1"/>
  <c r="BD836" i="15"/>
  <c r="AV189" i="15"/>
  <c r="AA35" i="16" s="1"/>
  <c r="AV836" i="15"/>
  <c r="AN189" i="15"/>
  <c r="S35" i="16" s="1"/>
  <c r="AN836" i="15"/>
  <c r="AF189" i="15"/>
  <c r="K35" i="16" s="1"/>
  <c r="AF836" i="15"/>
  <c r="FA188" i="15"/>
  <c r="EF34" i="16" s="1"/>
  <c r="FA835" i="15"/>
  <c r="DI188" i="15"/>
  <c r="CN34" i="16" s="1"/>
  <c r="DI835" i="15"/>
  <c r="DA188" i="15"/>
  <c r="CF34" i="16" s="1"/>
  <c r="DA835" i="15"/>
  <c r="CS188" i="15"/>
  <c r="BX34" i="16" s="1"/>
  <c r="CS835" i="15"/>
  <c r="CK188" i="15"/>
  <c r="BP34" i="16" s="1"/>
  <c r="CK835" i="15"/>
  <c r="CC188" i="15"/>
  <c r="BH34" i="16" s="1"/>
  <c r="CC835" i="15"/>
  <c r="BU188" i="15"/>
  <c r="AZ34" i="16" s="1"/>
  <c r="BU835" i="15"/>
  <c r="BM188" i="15"/>
  <c r="AR34" i="16" s="1"/>
  <c r="BM835" i="15"/>
  <c r="BE188" i="15"/>
  <c r="AJ34" i="16" s="1"/>
  <c r="BE835" i="15"/>
  <c r="AW188" i="15"/>
  <c r="AB34" i="16" s="1"/>
  <c r="AW835" i="15"/>
  <c r="AO188" i="15"/>
  <c r="T34" i="16" s="1"/>
  <c r="AO835" i="15"/>
  <c r="AG188" i="15"/>
  <c r="L34" i="16" s="1"/>
  <c r="AG835" i="15"/>
  <c r="Y188" i="15"/>
  <c r="D34" i="16" s="1"/>
  <c r="Y835" i="15"/>
  <c r="DB187" i="15"/>
  <c r="CG33" i="16" s="1"/>
  <c r="DB834" i="15"/>
  <c r="CT187" i="15"/>
  <c r="BY33" i="16" s="1"/>
  <c r="CT834" i="15"/>
  <c r="CL187" i="15"/>
  <c r="BQ33" i="16" s="1"/>
  <c r="CL834" i="15"/>
  <c r="CD187" i="15"/>
  <c r="BI33" i="16" s="1"/>
  <c r="CD834" i="15"/>
  <c r="BV187" i="15"/>
  <c r="BA33" i="16" s="1"/>
  <c r="BV834" i="15"/>
  <c r="BN187" i="15"/>
  <c r="AS33" i="16" s="1"/>
  <c r="BN834" i="15"/>
  <c r="BF187" i="15"/>
  <c r="AK33" i="16" s="1"/>
  <c r="BF834" i="15"/>
  <c r="AX187" i="15"/>
  <c r="AC33" i="16" s="1"/>
  <c r="AX834" i="15"/>
  <c r="AP187" i="15"/>
  <c r="U33" i="16" s="1"/>
  <c r="AP834" i="15"/>
  <c r="AH187" i="15"/>
  <c r="M33" i="16" s="1"/>
  <c r="AH834" i="15"/>
  <c r="Z187" i="15"/>
  <c r="E33" i="16" s="1"/>
  <c r="Z834" i="15"/>
  <c r="EU186" i="15"/>
  <c r="DZ32" i="16" s="1"/>
  <c r="EU833" i="15"/>
  <c r="DC186" i="15"/>
  <c r="CH32" i="16" s="1"/>
  <c r="DC833" i="15"/>
  <c r="CU186" i="15"/>
  <c r="BZ32" i="16" s="1"/>
  <c r="CU833" i="15"/>
  <c r="CM186" i="15"/>
  <c r="BR32" i="16" s="1"/>
  <c r="CM833" i="15"/>
  <c r="CE186" i="15"/>
  <c r="BJ32" i="16" s="1"/>
  <c r="CE833" i="15"/>
  <c r="BW186" i="15"/>
  <c r="BB32" i="16" s="1"/>
  <c r="BW833" i="15"/>
  <c r="BO186" i="15"/>
  <c r="AT32" i="16" s="1"/>
  <c r="BO833" i="15"/>
  <c r="BG186" i="15"/>
  <c r="AL32" i="16" s="1"/>
  <c r="BG833" i="15"/>
  <c r="AY186" i="15"/>
  <c r="AD32" i="16" s="1"/>
  <c r="AY833" i="15"/>
  <c r="AQ186" i="15"/>
  <c r="V32" i="16" s="1"/>
  <c r="AQ833" i="15"/>
  <c r="AI186" i="15"/>
  <c r="N32" i="16" s="1"/>
  <c r="AI833" i="15"/>
  <c r="AA186" i="15"/>
  <c r="F32" i="16" s="1"/>
  <c r="AA833" i="15"/>
  <c r="EV508" i="15"/>
  <c r="EV185" i="15"/>
  <c r="EA31" i="16" s="1"/>
  <c r="EV832" i="15"/>
  <c r="DD508" i="15"/>
  <c r="DD185" i="15"/>
  <c r="CI31" i="16" s="1"/>
  <c r="DD832" i="15"/>
  <c r="CV508" i="15"/>
  <c r="CV185" i="15"/>
  <c r="CA31" i="16" s="1"/>
  <c r="CV832" i="15"/>
  <c r="CN508" i="15"/>
  <c r="CN185" i="15"/>
  <c r="BS31" i="16" s="1"/>
  <c r="CN832" i="15"/>
  <c r="CF508" i="15"/>
  <c r="CF185" i="15"/>
  <c r="BK31" i="16" s="1"/>
  <c r="CF832" i="15"/>
  <c r="BX508" i="15"/>
  <c r="BX185" i="15"/>
  <c r="BC31" i="16" s="1"/>
  <c r="BX832" i="15"/>
  <c r="BP508" i="15"/>
  <c r="BP185" i="15"/>
  <c r="AU31" i="16" s="1"/>
  <c r="BP832" i="15"/>
  <c r="BH508" i="15"/>
  <c r="BH185" i="15"/>
  <c r="AM31" i="16" s="1"/>
  <c r="BH832" i="15"/>
  <c r="AZ508" i="15"/>
  <c r="AZ185" i="15"/>
  <c r="AE31" i="16" s="1"/>
  <c r="AZ832" i="15"/>
  <c r="AR508" i="15"/>
  <c r="AR185" i="15"/>
  <c r="W31" i="16" s="1"/>
  <c r="AR832" i="15"/>
  <c r="AJ508" i="15"/>
  <c r="AJ185" i="15"/>
  <c r="O31" i="16" s="1"/>
  <c r="AJ832" i="15"/>
  <c r="AB508" i="15"/>
  <c r="AB185" i="15"/>
  <c r="G31" i="16" s="1"/>
  <c r="AB832" i="15"/>
  <c r="EU233" i="15"/>
  <c r="DZ79" i="16" s="1"/>
  <c r="EU880" i="15"/>
  <c r="DC233" i="15"/>
  <c r="CH79" i="16" s="1"/>
  <c r="DC880" i="15"/>
  <c r="CU233" i="15"/>
  <c r="BZ79" i="16" s="1"/>
  <c r="CU880" i="15"/>
  <c r="CM233" i="15"/>
  <c r="BR79" i="16" s="1"/>
  <c r="CM880" i="15"/>
  <c r="CE233" i="15"/>
  <c r="BJ79" i="16" s="1"/>
  <c r="CE880" i="15"/>
  <c r="BW233" i="15"/>
  <c r="BB79" i="16" s="1"/>
  <c r="BW880" i="15"/>
  <c r="BO233" i="15"/>
  <c r="AT79" i="16" s="1"/>
  <c r="BO880" i="15"/>
  <c r="BG233" i="15"/>
  <c r="AL79" i="16" s="1"/>
  <c r="BG880" i="15"/>
  <c r="AY233" i="15"/>
  <c r="AD79" i="16" s="1"/>
  <c r="AY880" i="15"/>
  <c r="AQ233" i="15"/>
  <c r="V79" i="16" s="1"/>
  <c r="AQ880" i="15"/>
  <c r="AI233" i="15"/>
  <c r="N79" i="16" s="1"/>
  <c r="AI880" i="15"/>
  <c r="AA233" i="15"/>
  <c r="F79" i="16" s="1"/>
  <c r="AA880" i="15"/>
  <c r="EV232" i="15"/>
  <c r="EA78" i="16" s="1"/>
  <c r="EV879" i="15"/>
  <c r="DD232" i="15"/>
  <c r="CI78" i="16" s="1"/>
  <c r="DD879" i="15"/>
  <c r="CV232" i="15"/>
  <c r="CA78" i="16" s="1"/>
  <c r="CV879" i="15"/>
  <c r="CN232" i="15"/>
  <c r="BS78" i="16" s="1"/>
  <c r="CN879" i="15"/>
  <c r="CF232" i="15"/>
  <c r="BK78" i="16" s="1"/>
  <c r="CF879" i="15"/>
  <c r="BX232" i="15"/>
  <c r="BC78" i="16" s="1"/>
  <c r="BX879" i="15"/>
  <c r="BP232" i="15"/>
  <c r="AU78" i="16" s="1"/>
  <c r="BP879" i="15"/>
  <c r="BH232" i="15"/>
  <c r="AM78" i="16" s="1"/>
  <c r="BH879" i="15"/>
  <c r="AZ232" i="15"/>
  <c r="AE78" i="16" s="1"/>
  <c r="AZ879" i="15"/>
  <c r="AR232" i="15"/>
  <c r="W78" i="16" s="1"/>
  <c r="AR879" i="15"/>
  <c r="AJ232" i="15"/>
  <c r="O78" i="16" s="1"/>
  <c r="AJ879" i="15"/>
  <c r="AB232" i="15"/>
  <c r="G78" i="16" s="1"/>
  <c r="AB879" i="15"/>
  <c r="EW231" i="15"/>
  <c r="EB77" i="16" s="1"/>
  <c r="EW878" i="15"/>
  <c r="DE231" i="15"/>
  <c r="CJ77" i="16" s="1"/>
  <c r="DE878" i="15"/>
  <c r="CW231" i="15"/>
  <c r="CB77" i="16" s="1"/>
  <c r="CW878" i="15"/>
  <c r="CO231" i="15"/>
  <c r="BT77" i="16" s="1"/>
  <c r="CO878" i="15"/>
  <c r="CG231" i="15"/>
  <c r="BL77" i="16" s="1"/>
  <c r="CG878" i="15"/>
  <c r="BY231" i="15"/>
  <c r="BD77" i="16" s="1"/>
  <c r="BY878" i="15"/>
  <c r="BQ231" i="15"/>
  <c r="AV77" i="16" s="1"/>
  <c r="BQ878" i="15"/>
  <c r="BI231" i="15"/>
  <c r="AN77" i="16" s="1"/>
  <c r="BI878" i="15"/>
  <c r="BA231" i="15"/>
  <c r="AF77" i="16" s="1"/>
  <c r="BA878" i="15"/>
  <c r="AS231" i="15"/>
  <c r="X77" i="16" s="1"/>
  <c r="AS878" i="15"/>
  <c r="AK231" i="15"/>
  <c r="P77" i="16" s="1"/>
  <c r="AK878" i="15"/>
  <c r="AC231" i="15"/>
  <c r="H77" i="16" s="1"/>
  <c r="AC878" i="15"/>
  <c r="EX230" i="15"/>
  <c r="EC76" i="16" s="1"/>
  <c r="EX877" i="15"/>
  <c r="DF230" i="15"/>
  <c r="CK76" i="16" s="1"/>
  <c r="DF877" i="15"/>
  <c r="CX230" i="15"/>
  <c r="CC76" i="16" s="1"/>
  <c r="CX877" i="15"/>
  <c r="CP230" i="15"/>
  <c r="BU76" i="16" s="1"/>
  <c r="CP877" i="15"/>
  <c r="CH230" i="15"/>
  <c r="BM76" i="16" s="1"/>
  <c r="CH877" i="15"/>
  <c r="BZ230" i="15"/>
  <c r="BE76" i="16" s="1"/>
  <c r="BZ877" i="15"/>
  <c r="BR230" i="15"/>
  <c r="AW76" i="16" s="1"/>
  <c r="BR877" i="15"/>
  <c r="BJ230" i="15"/>
  <c r="AO76" i="16" s="1"/>
  <c r="BJ877" i="15"/>
  <c r="BB230" i="15"/>
  <c r="AG76" i="16" s="1"/>
  <c r="BB877" i="15"/>
  <c r="AT230" i="15"/>
  <c r="Y76" i="16" s="1"/>
  <c r="AT877" i="15"/>
  <c r="AL230" i="15"/>
  <c r="Q76" i="16" s="1"/>
  <c r="AL877" i="15"/>
  <c r="AD230" i="15"/>
  <c r="I76" i="16" s="1"/>
  <c r="AD877" i="15"/>
  <c r="EY229" i="15"/>
  <c r="ED75" i="16" s="1"/>
  <c r="EY876" i="15"/>
  <c r="DG229" i="15"/>
  <c r="CL75" i="16" s="1"/>
  <c r="DG876" i="15"/>
  <c r="CY229" i="15"/>
  <c r="CD75" i="16" s="1"/>
  <c r="CY876" i="15"/>
  <c r="CQ229" i="15"/>
  <c r="BV75" i="16" s="1"/>
  <c r="CQ876" i="15"/>
  <c r="CI229" i="15"/>
  <c r="BN75" i="16" s="1"/>
  <c r="CI876" i="15"/>
  <c r="CA229" i="15"/>
  <c r="BF75" i="16" s="1"/>
  <c r="CA876" i="15"/>
  <c r="BS229" i="15"/>
  <c r="AX75" i="16" s="1"/>
  <c r="BS876" i="15"/>
  <c r="BK229" i="15"/>
  <c r="AP75" i="16" s="1"/>
  <c r="BK876" i="15"/>
  <c r="BC229" i="15"/>
  <c r="AH75" i="16" s="1"/>
  <c r="BC876" i="15"/>
  <c r="AU229" i="15"/>
  <c r="Z75" i="16" s="1"/>
  <c r="AU876" i="15"/>
  <c r="AM229" i="15"/>
  <c r="R75" i="16" s="1"/>
  <c r="AM876" i="15"/>
  <c r="AE229" i="15"/>
  <c r="J75" i="16" s="1"/>
  <c r="AE876" i="15"/>
  <c r="EZ228" i="15"/>
  <c r="EE74" i="16" s="1"/>
  <c r="EZ875" i="15"/>
  <c r="DH228" i="15"/>
  <c r="CM74" i="16" s="1"/>
  <c r="DH875" i="15"/>
  <c r="CZ228" i="15"/>
  <c r="CE74" i="16" s="1"/>
  <c r="CZ875" i="15"/>
  <c r="CR228" i="15"/>
  <c r="BW74" i="16" s="1"/>
  <c r="CR875" i="15"/>
  <c r="CJ228" i="15"/>
  <c r="BO74" i="16" s="1"/>
  <c r="CJ875" i="15"/>
  <c r="CB228" i="15"/>
  <c r="BG74" i="16" s="1"/>
  <c r="CB875" i="15"/>
  <c r="BT228" i="15"/>
  <c r="AY74" i="16" s="1"/>
  <c r="BT875" i="15"/>
  <c r="BL228" i="15"/>
  <c r="AQ74" i="16" s="1"/>
  <c r="BL875" i="15"/>
  <c r="BD228" i="15"/>
  <c r="AI74" i="16" s="1"/>
  <c r="BD875" i="15"/>
  <c r="AV228" i="15"/>
  <c r="AA74" i="16" s="1"/>
  <c r="AV875" i="15"/>
  <c r="AN228" i="15"/>
  <c r="S74" i="16" s="1"/>
  <c r="AN875" i="15"/>
  <c r="AF228" i="15"/>
  <c r="K74" i="16" s="1"/>
  <c r="AF875" i="15"/>
  <c r="FA227" i="15"/>
  <c r="EF73" i="16" s="1"/>
  <c r="FA874" i="15"/>
  <c r="DI227" i="15"/>
  <c r="CN73" i="16" s="1"/>
  <c r="DI874" i="15"/>
  <c r="DA227" i="15"/>
  <c r="CF73" i="16" s="1"/>
  <c r="DA874" i="15"/>
  <c r="CS227" i="15"/>
  <c r="BX73" i="16" s="1"/>
  <c r="CS874" i="15"/>
  <c r="CK227" i="15"/>
  <c r="BP73" i="16" s="1"/>
  <c r="CK874" i="15"/>
  <c r="CC227" i="15"/>
  <c r="BH73" i="16" s="1"/>
  <c r="CC874" i="15"/>
  <c r="BU227" i="15"/>
  <c r="AZ73" i="16" s="1"/>
  <c r="BU874" i="15"/>
  <c r="BM227" i="15"/>
  <c r="AR73" i="16" s="1"/>
  <c r="BM874" i="15"/>
  <c r="BE227" i="15"/>
  <c r="AJ73" i="16" s="1"/>
  <c r="BE874" i="15"/>
  <c r="AW227" i="15"/>
  <c r="AB73" i="16" s="1"/>
  <c r="AW874" i="15"/>
  <c r="AO227" i="15"/>
  <c r="T73" i="16" s="1"/>
  <c r="AO874" i="15"/>
  <c r="AG227" i="15"/>
  <c r="L73" i="16" s="1"/>
  <c r="AG874" i="15"/>
  <c r="Y227" i="15"/>
  <c r="D73" i="16" s="1"/>
  <c r="Y874" i="15"/>
  <c r="DB226" i="15"/>
  <c r="CG72" i="16" s="1"/>
  <c r="DB873" i="15"/>
  <c r="CT226" i="15"/>
  <c r="BY72" i="16" s="1"/>
  <c r="CT873" i="15"/>
  <c r="CL226" i="15"/>
  <c r="BQ72" i="16" s="1"/>
  <c r="CL873" i="15"/>
  <c r="CD226" i="15"/>
  <c r="BI72" i="16" s="1"/>
  <c r="CD873" i="15"/>
  <c r="BV226" i="15"/>
  <c r="BA72" i="16" s="1"/>
  <c r="BV873" i="15"/>
  <c r="BN226" i="15"/>
  <c r="AS72" i="16" s="1"/>
  <c r="BN873" i="15"/>
  <c r="BF226" i="15"/>
  <c r="AK72" i="16" s="1"/>
  <c r="BF873" i="15"/>
  <c r="AX226" i="15"/>
  <c r="AC72" i="16" s="1"/>
  <c r="AX873" i="15"/>
  <c r="AP226" i="15"/>
  <c r="U72" i="16" s="1"/>
  <c r="AP873" i="15"/>
  <c r="AH226" i="15"/>
  <c r="M72" i="16" s="1"/>
  <c r="AH873" i="15"/>
  <c r="Z226" i="15"/>
  <c r="E72" i="16" s="1"/>
  <c r="Z873" i="15"/>
  <c r="EU225" i="15"/>
  <c r="DZ71" i="16" s="1"/>
  <c r="EU872" i="15"/>
  <c r="DC225" i="15"/>
  <c r="CH71" i="16" s="1"/>
  <c r="DC872" i="15"/>
  <c r="CU225" i="15"/>
  <c r="BZ71" i="16" s="1"/>
  <c r="CU872" i="15"/>
  <c r="CM225" i="15"/>
  <c r="BR71" i="16" s="1"/>
  <c r="CM872" i="15"/>
  <c r="CE225" i="15"/>
  <c r="BJ71" i="16" s="1"/>
  <c r="CE872" i="15"/>
  <c r="BW225" i="15"/>
  <c r="BB71" i="16" s="1"/>
  <c r="BW872" i="15"/>
  <c r="BO225" i="15"/>
  <c r="AT71" i="16" s="1"/>
  <c r="BO872" i="15"/>
  <c r="BG225" i="15"/>
  <c r="AL71" i="16" s="1"/>
  <c r="BG872" i="15"/>
  <c r="AY225" i="15"/>
  <c r="AD71" i="16" s="1"/>
  <c r="AY872" i="15"/>
  <c r="AQ225" i="15"/>
  <c r="V71" i="16" s="1"/>
  <c r="AQ872" i="15"/>
  <c r="AI225" i="15"/>
  <c r="N71" i="16" s="1"/>
  <c r="AI872" i="15"/>
  <c r="AA225" i="15"/>
  <c r="F71" i="16" s="1"/>
  <c r="AA872" i="15"/>
  <c r="EV224" i="15"/>
  <c r="EA70" i="16" s="1"/>
  <c r="EV871" i="15"/>
  <c r="DD224" i="15"/>
  <c r="CI70" i="16" s="1"/>
  <c r="DD871" i="15"/>
  <c r="CV224" i="15"/>
  <c r="CA70" i="16" s="1"/>
  <c r="CV871" i="15"/>
  <c r="CN224" i="15"/>
  <c r="BS70" i="16" s="1"/>
  <c r="CN871" i="15"/>
  <c r="CF224" i="15"/>
  <c r="BK70" i="16" s="1"/>
  <c r="CF871" i="15"/>
  <c r="BX224" i="15"/>
  <c r="BC70" i="16" s="1"/>
  <c r="BX871" i="15"/>
  <c r="BP224" i="15"/>
  <c r="AU70" i="16" s="1"/>
  <c r="BP871" i="15"/>
  <c r="BH224" i="15"/>
  <c r="AM70" i="16" s="1"/>
  <c r="BH871" i="15"/>
  <c r="AZ224" i="15"/>
  <c r="AE70" i="16" s="1"/>
  <c r="AZ871" i="15"/>
  <c r="AR224" i="15"/>
  <c r="W70" i="16" s="1"/>
  <c r="AR871" i="15"/>
  <c r="AJ224" i="15"/>
  <c r="O70" i="16" s="1"/>
  <c r="AJ871" i="15"/>
  <c r="AB224" i="15"/>
  <c r="G70" i="16" s="1"/>
  <c r="AB871" i="15"/>
  <c r="EW223" i="15"/>
  <c r="EB69" i="16" s="1"/>
  <c r="EW870" i="15"/>
  <c r="DE223" i="15"/>
  <c r="CJ69" i="16" s="1"/>
  <c r="DE870" i="15"/>
  <c r="CW223" i="15"/>
  <c r="CB69" i="16" s="1"/>
  <c r="CW870" i="15"/>
  <c r="CO223" i="15"/>
  <c r="BT69" i="16" s="1"/>
  <c r="CO870" i="15"/>
  <c r="CG223" i="15"/>
  <c r="BL69" i="16" s="1"/>
  <c r="CG870" i="15"/>
  <c r="BY223" i="15"/>
  <c r="BD69" i="16" s="1"/>
  <c r="BY870" i="15"/>
  <c r="BQ223" i="15"/>
  <c r="AV69" i="16" s="1"/>
  <c r="BQ870" i="15"/>
  <c r="BI223" i="15"/>
  <c r="AN69" i="16" s="1"/>
  <c r="BI870" i="15"/>
  <c r="BA223" i="15"/>
  <c r="AF69" i="16" s="1"/>
  <c r="BA870" i="15"/>
  <c r="AS223" i="15"/>
  <c r="X69" i="16" s="1"/>
  <c r="AS870" i="15"/>
  <c r="AK223" i="15"/>
  <c r="P69" i="16" s="1"/>
  <c r="AK870" i="15"/>
  <c r="AC223" i="15"/>
  <c r="H69" i="16" s="1"/>
  <c r="AC870" i="15"/>
  <c r="EX222" i="15"/>
  <c r="EC68" i="16" s="1"/>
  <c r="EX869" i="15"/>
  <c r="DF222" i="15"/>
  <c r="CK68" i="16" s="1"/>
  <c r="DF869" i="15"/>
  <c r="CX222" i="15"/>
  <c r="CC68" i="16" s="1"/>
  <c r="CX869" i="15"/>
  <c r="CP222" i="15"/>
  <c r="BU68" i="16" s="1"/>
  <c r="CP869" i="15"/>
  <c r="CH222" i="15"/>
  <c r="BM68" i="16" s="1"/>
  <c r="CH869" i="15"/>
  <c r="BZ222" i="15"/>
  <c r="BE68" i="16" s="1"/>
  <c r="BZ869" i="15"/>
  <c r="BR222" i="15"/>
  <c r="AW68" i="16" s="1"/>
  <c r="BR869" i="15"/>
  <c r="BJ222" i="15"/>
  <c r="AO68" i="16" s="1"/>
  <c r="BJ869" i="15"/>
  <c r="BB222" i="15"/>
  <c r="AG68" i="16" s="1"/>
  <c r="BB869" i="15"/>
  <c r="AT222" i="15"/>
  <c r="Y68" i="16" s="1"/>
  <c r="AT869" i="15"/>
  <c r="AL222" i="15"/>
  <c r="Q68" i="16" s="1"/>
  <c r="AL869" i="15"/>
  <c r="AD222" i="15"/>
  <c r="I68" i="16" s="1"/>
  <c r="AD869" i="15"/>
  <c r="EY221" i="15"/>
  <c r="ED67" i="16" s="1"/>
  <c r="EY868" i="15"/>
  <c r="DG221" i="15"/>
  <c r="CL67" i="16" s="1"/>
  <c r="DG868" i="15"/>
  <c r="CY221" i="15"/>
  <c r="CD67" i="16" s="1"/>
  <c r="CY868" i="15"/>
  <c r="CQ221" i="15"/>
  <c r="BV67" i="16" s="1"/>
  <c r="CQ868" i="15"/>
  <c r="CI221" i="15"/>
  <c r="BN67" i="16" s="1"/>
  <c r="CI868" i="15"/>
  <c r="CA221" i="15"/>
  <c r="BF67" i="16" s="1"/>
  <c r="CA868" i="15"/>
  <c r="BS221" i="15"/>
  <c r="AX67" i="16" s="1"/>
  <c r="BS868" i="15"/>
  <c r="BK221" i="15"/>
  <c r="AP67" i="16" s="1"/>
  <c r="BK868" i="15"/>
  <c r="BC221" i="15"/>
  <c r="AH67" i="16" s="1"/>
  <c r="BC868" i="15"/>
  <c r="AU221" i="15"/>
  <c r="Z67" i="16" s="1"/>
  <c r="AU868" i="15"/>
  <c r="AM221" i="15"/>
  <c r="R67" i="16" s="1"/>
  <c r="AM868" i="15"/>
  <c r="AE221" i="15"/>
  <c r="J67" i="16" s="1"/>
  <c r="AE868" i="15"/>
  <c r="EZ220" i="15"/>
  <c r="EE66" i="16" s="1"/>
  <c r="EZ867" i="15"/>
  <c r="DH220" i="15"/>
  <c r="CM66" i="16" s="1"/>
  <c r="DH867" i="15"/>
  <c r="CZ220" i="15"/>
  <c r="CE66" i="16" s="1"/>
  <c r="CZ867" i="15"/>
  <c r="CR220" i="15"/>
  <c r="BW66" i="16" s="1"/>
  <c r="CR867" i="15"/>
  <c r="CJ220" i="15"/>
  <c r="BO66" i="16" s="1"/>
  <c r="CJ867" i="15"/>
  <c r="CB220" i="15"/>
  <c r="BG66" i="16" s="1"/>
  <c r="CB867" i="15"/>
  <c r="BT220" i="15"/>
  <c r="AY66" i="16" s="1"/>
  <c r="BT867" i="15"/>
  <c r="BL220" i="15"/>
  <c r="AQ66" i="16" s="1"/>
  <c r="BL867" i="15"/>
  <c r="BD220" i="15"/>
  <c r="AI66" i="16" s="1"/>
  <c r="BD867" i="15"/>
  <c r="AV220" i="15"/>
  <c r="AA66" i="16" s="1"/>
  <c r="AV867" i="15"/>
  <c r="AN220" i="15"/>
  <c r="S66" i="16" s="1"/>
  <c r="AN867" i="15"/>
  <c r="AF220" i="15"/>
  <c r="K66" i="16" s="1"/>
  <c r="AF867" i="15"/>
  <c r="FA219" i="15"/>
  <c r="EF65" i="16" s="1"/>
  <c r="FA866" i="15"/>
  <c r="DI219" i="15"/>
  <c r="CN65" i="16" s="1"/>
  <c r="DI866" i="15"/>
  <c r="DA219" i="15"/>
  <c r="CF65" i="16" s="1"/>
  <c r="DA866" i="15"/>
  <c r="CS219" i="15"/>
  <c r="BX65" i="16" s="1"/>
  <c r="CS866" i="15"/>
  <c r="CK219" i="15"/>
  <c r="BP65" i="16" s="1"/>
  <c r="CK866" i="15"/>
  <c r="CC219" i="15"/>
  <c r="BH65" i="16" s="1"/>
  <c r="CC866" i="15"/>
  <c r="BU219" i="15"/>
  <c r="AZ65" i="16" s="1"/>
  <c r="BU866" i="15"/>
  <c r="BM219" i="15"/>
  <c r="AR65" i="16" s="1"/>
  <c r="BM866" i="15"/>
  <c r="BE219" i="15"/>
  <c r="AJ65" i="16" s="1"/>
  <c r="BE866" i="15"/>
  <c r="AW219" i="15"/>
  <c r="AB65" i="16" s="1"/>
  <c r="AW866" i="15"/>
  <c r="AO219" i="15"/>
  <c r="T65" i="16" s="1"/>
  <c r="AO866" i="15"/>
  <c r="AG219" i="15"/>
  <c r="L65" i="16" s="1"/>
  <c r="AG866" i="15"/>
  <c r="Y219" i="15"/>
  <c r="D65" i="16" s="1"/>
  <c r="Y866" i="15"/>
  <c r="DB218" i="15"/>
  <c r="CG64" i="16" s="1"/>
  <c r="DB865" i="15"/>
  <c r="CT218" i="15"/>
  <c r="BY64" i="16" s="1"/>
  <c r="CT865" i="15"/>
  <c r="CL218" i="15"/>
  <c r="BQ64" i="16" s="1"/>
  <c r="CL865" i="15"/>
  <c r="CD218" i="15"/>
  <c r="BI64" i="16" s="1"/>
  <c r="CD865" i="15"/>
  <c r="BV218" i="15"/>
  <c r="BA64" i="16" s="1"/>
  <c r="BV865" i="15"/>
  <c r="BN218" i="15"/>
  <c r="AS64" i="16" s="1"/>
  <c r="BN865" i="15"/>
  <c r="BF218" i="15"/>
  <c r="AK64" i="16" s="1"/>
  <c r="BF865" i="15"/>
  <c r="AX218" i="15"/>
  <c r="AC64" i="16" s="1"/>
  <c r="AX865" i="15"/>
  <c r="AP218" i="15"/>
  <c r="U64" i="16" s="1"/>
  <c r="AP865" i="15"/>
  <c r="AH218" i="15"/>
  <c r="M64" i="16" s="1"/>
  <c r="AH865" i="15"/>
  <c r="Z218" i="15"/>
  <c r="E64" i="16" s="1"/>
  <c r="Z865" i="15"/>
  <c r="EU217" i="15"/>
  <c r="DZ63" i="16" s="1"/>
  <c r="EU864" i="15"/>
  <c r="DC217" i="15"/>
  <c r="CH63" i="16" s="1"/>
  <c r="DC864" i="15"/>
  <c r="CU217" i="15"/>
  <c r="BZ63" i="16" s="1"/>
  <c r="CU864" i="15"/>
  <c r="CM217" i="15"/>
  <c r="BR63" i="16" s="1"/>
  <c r="CM864" i="15"/>
  <c r="CE217" i="15"/>
  <c r="BJ63" i="16" s="1"/>
  <c r="CE864" i="15"/>
  <c r="BW217" i="15"/>
  <c r="BB63" i="16" s="1"/>
  <c r="BW864" i="15"/>
  <c r="BO217" i="15"/>
  <c r="AT63" i="16" s="1"/>
  <c r="BO864" i="15"/>
  <c r="BG217" i="15"/>
  <c r="AL63" i="16" s="1"/>
  <c r="BG864" i="15"/>
  <c r="AY217" i="15"/>
  <c r="AD63" i="16" s="1"/>
  <c r="AY864" i="15"/>
  <c r="AQ217" i="15"/>
  <c r="V63" i="16" s="1"/>
  <c r="AQ864" i="15"/>
  <c r="AI217" i="15"/>
  <c r="N63" i="16" s="1"/>
  <c r="AI864" i="15"/>
  <c r="AA217" i="15"/>
  <c r="F63" i="16" s="1"/>
  <c r="AA864" i="15"/>
  <c r="EV216" i="15"/>
  <c r="EA62" i="16" s="1"/>
  <c r="EV863" i="15"/>
  <c r="DD216" i="15"/>
  <c r="CI62" i="16" s="1"/>
  <c r="DD863" i="15"/>
  <c r="CV216" i="15"/>
  <c r="CA62" i="16" s="1"/>
  <c r="CV863" i="15"/>
  <c r="CN216" i="15"/>
  <c r="BS62" i="16" s="1"/>
  <c r="CN863" i="15"/>
  <c r="CF216" i="15"/>
  <c r="BK62" i="16" s="1"/>
  <c r="CF863" i="15"/>
  <c r="BX216" i="15"/>
  <c r="BC62" i="16" s="1"/>
  <c r="BX863" i="15"/>
  <c r="BP216" i="15"/>
  <c r="AU62" i="16" s="1"/>
  <c r="BP863" i="15"/>
  <c r="BH216" i="15"/>
  <c r="AM62" i="16" s="1"/>
  <c r="BH863" i="15"/>
  <c r="AZ216" i="15"/>
  <c r="AE62" i="16" s="1"/>
  <c r="AZ863" i="15"/>
  <c r="AR216" i="15"/>
  <c r="W62" i="16" s="1"/>
  <c r="AR863" i="15"/>
  <c r="AJ216" i="15"/>
  <c r="O62" i="16" s="1"/>
  <c r="AJ863" i="15"/>
  <c r="AB216" i="15"/>
  <c r="G62" i="16" s="1"/>
  <c r="AB863" i="15"/>
  <c r="EW215" i="15"/>
  <c r="EB61" i="16" s="1"/>
  <c r="EW862" i="15"/>
  <c r="DE215" i="15"/>
  <c r="CJ61" i="16" s="1"/>
  <c r="DE862" i="15"/>
  <c r="CW215" i="15"/>
  <c r="CB61" i="16" s="1"/>
  <c r="CW862" i="15"/>
  <c r="CO215" i="15"/>
  <c r="BT61" i="16" s="1"/>
  <c r="CO862" i="15"/>
  <c r="CG215" i="15"/>
  <c r="BL61" i="16" s="1"/>
  <c r="CG862" i="15"/>
  <c r="BY215" i="15"/>
  <c r="BD61" i="16" s="1"/>
  <c r="BY862" i="15"/>
  <c r="BQ215" i="15"/>
  <c r="AV61" i="16" s="1"/>
  <c r="BQ862" i="15"/>
  <c r="BI215" i="15"/>
  <c r="AN61" i="16" s="1"/>
  <c r="BI862" i="15"/>
  <c r="BA215" i="15"/>
  <c r="AF61" i="16" s="1"/>
  <c r="BA862" i="15"/>
  <c r="AS215" i="15"/>
  <c r="X61" i="16" s="1"/>
  <c r="AS862" i="15"/>
  <c r="AK215" i="15"/>
  <c r="P61" i="16" s="1"/>
  <c r="AK862" i="15"/>
  <c r="AC215" i="15"/>
  <c r="H61" i="16" s="1"/>
  <c r="AC862" i="15"/>
  <c r="EX214" i="15"/>
  <c r="EC60" i="16" s="1"/>
  <c r="EX861" i="15"/>
  <c r="DF214" i="15"/>
  <c r="CK60" i="16" s="1"/>
  <c r="DF861" i="15"/>
  <c r="CX214" i="15"/>
  <c r="CC60" i="16" s="1"/>
  <c r="CX861" i="15"/>
  <c r="CP214" i="15"/>
  <c r="BU60" i="16" s="1"/>
  <c r="CP861" i="15"/>
  <c r="CH214" i="15"/>
  <c r="BM60" i="16" s="1"/>
  <c r="CH861" i="15"/>
  <c r="BZ214" i="15"/>
  <c r="BE60" i="16" s="1"/>
  <c r="BZ861" i="15"/>
  <c r="BR214" i="15"/>
  <c r="AW60" i="16" s="1"/>
  <c r="BR861" i="15"/>
  <c r="BJ214" i="15"/>
  <c r="AO60" i="16" s="1"/>
  <c r="BJ861" i="15"/>
  <c r="BB214" i="15"/>
  <c r="AG60" i="16" s="1"/>
  <c r="BB861" i="15"/>
  <c r="AT214" i="15"/>
  <c r="Y60" i="16" s="1"/>
  <c r="AT861" i="15"/>
  <c r="AL214" i="15"/>
  <c r="Q60" i="16" s="1"/>
  <c r="AL861" i="15"/>
  <c r="AD214" i="15"/>
  <c r="I60" i="16" s="1"/>
  <c r="AD861" i="15"/>
  <c r="EY213" i="15"/>
  <c r="ED59" i="16" s="1"/>
  <c r="EY860" i="15"/>
  <c r="DG213" i="15"/>
  <c r="CL59" i="16" s="1"/>
  <c r="DG860" i="15"/>
  <c r="CY213" i="15"/>
  <c r="CD59" i="16" s="1"/>
  <c r="CY860" i="15"/>
  <c r="CQ213" i="15"/>
  <c r="BV59" i="16" s="1"/>
  <c r="CQ860" i="15"/>
  <c r="CI213" i="15"/>
  <c r="BN59" i="16" s="1"/>
  <c r="CI860" i="15"/>
  <c r="CA213" i="15"/>
  <c r="BF59" i="16" s="1"/>
  <c r="CA860" i="15"/>
  <c r="BS213" i="15"/>
  <c r="AX59" i="16" s="1"/>
  <c r="BS860" i="15"/>
  <c r="BK213" i="15"/>
  <c r="AP59" i="16" s="1"/>
  <c r="BK860" i="15"/>
  <c r="BC213" i="15"/>
  <c r="AH59" i="16" s="1"/>
  <c r="BC860" i="15"/>
  <c r="AU213" i="15"/>
  <c r="Z59" i="16" s="1"/>
  <c r="AU860" i="15"/>
  <c r="AM213" i="15"/>
  <c r="R59" i="16" s="1"/>
  <c r="AM860" i="15"/>
  <c r="AE213" i="15"/>
  <c r="J59" i="16" s="1"/>
  <c r="AE860" i="15"/>
  <c r="EZ212" i="15"/>
  <c r="EE58" i="16" s="1"/>
  <c r="EZ859" i="15"/>
  <c r="DH212" i="15"/>
  <c r="CM58" i="16" s="1"/>
  <c r="DH859" i="15"/>
  <c r="CZ212" i="15"/>
  <c r="CE58" i="16" s="1"/>
  <c r="CZ859" i="15"/>
  <c r="CR212" i="15"/>
  <c r="BW58" i="16" s="1"/>
  <c r="CR859" i="15"/>
  <c r="CJ212" i="15"/>
  <c r="BO58" i="16" s="1"/>
  <c r="CJ859" i="15"/>
  <c r="CB212" i="15"/>
  <c r="BG58" i="16" s="1"/>
  <c r="CB859" i="15"/>
  <c r="BT212" i="15"/>
  <c r="AY58" i="16" s="1"/>
  <c r="BT859" i="15"/>
  <c r="BL212" i="15"/>
  <c r="AQ58" i="16" s="1"/>
  <c r="BL859" i="15"/>
  <c r="BD212" i="15"/>
  <c r="AI58" i="16" s="1"/>
  <c r="BD859" i="15"/>
  <c r="AV212" i="15"/>
  <c r="AA58" i="16" s="1"/>
  <c r="AV859" i="15"/>
  <c r="AN212" i="15"/>
  <c r="S58" i="16" s="1"/>
  <c r="AN859" i="15"/>
  <c r="AF212" i="15"/>
  <c r="K58" i="16" s="1"/>
  <c r="AF859" i="15"/>
  <c r="FA211" i="15"/>
  <c r="EF57" i="16" s="1"/>
  <c r="FA858" i="15"/>
  <c r="DI211" i="15"/>
  <c r="CN57" i="16" s="1"/>
  <c r="DI858" i="15"/>
  <c r="DA211" i="15"/>
  <c r="CF57" i="16" s="1"/>
  <c r="DA858" i="15"/>
  <c r="CS211" i="15"/>
  <c r="BX57" i="16" s="1"/>
  <c r="CS858" i="15"/>
  <c r="CK211" i="15"/>
  <c r="BP57" i="16" s="1"/>
  <c r="CK858" i="15"/>
  <c r="CC211" i="15"/>
  <c r="BH57" i="16" s="1"/>
  <c r="CC858" i="15"/>
  <c r="BU211" i="15"/>
  <c r="AZ57" i="16" s="1"/>
  <c r="BU858" i="15"/>
  <c r="BM211" i="15"/>
  <c r="AR57" i="16" s="1"/>
  <c r="BM858" i="15"/>
  <c r="BE211" i="15"/>
  <c r="AJ57" i="16" s="1"/>
  <c r="BE858" i="15"/>
  <c r="AW211" i="15"/>
  <c r="AB57" i="16" s="1"/>
  <c r="AW858" i="15"/>
  <c r="AO211" i="15"/>
  <c r="T57" i="16" s="1"/>
  <c r="AO858" i="15"/>
  <c r="AG211" i="15"/>
  <c r="L57" i="16" s="1"/>
  <c r="AG858" i="15"/>
  <c r="Y211" i="15"/>
  <c r="D57" i="16" s="1"/>
  <c r="Y858" i="15"/>
  <c r="DB210" i="15"/>
  <c r="CG56" i="16" s="1"/>
  <c r="DB857" i="15"/>
  <c r="CT210" i="15"/>
  <c r="BY56" i="16" s="1"/>
  <c r="CT857" i="15"/>
  <c r="CL210" i="15"/>
  <c r="BQ56" i="16" s="1"/>
  <c r="CL857" i="15"/>
  <c r="CD210" i="15"/>
  <c r="BI56" i="16" s="1"/>
  <c r="CD857" i="15"/>
  <c r="BV210" i="15"/>
  <c r="BA56" i="16" s="1"/>
  <c r="BV857" i="15"/>
  <c r="BN210" i="15"/>
  <c r="AS56" i="16" s="1"/>
  <c r="BN857" i="15"/>
  <c r="BF210" i="15"/>
  <c r="AK56" i="16" s="1"/>
  <c r="BF857" i="15"/>
  <c r="AX210" i="15"/>
  <c r="AC56" i="16" s="1"/>
  <c r="AX857" i="15"/>
  <c r="AP210" i="15"/>
  <c r="U56" i="16" s="1"/>
  <c r="AP857" i="15"/>
  <c r="AH210" i="15"/>
  <c r="M56" i="16" s="1"/>
  <c r="AH857" i="15"/>
  <c r="Z210" i="15"/>
  <c r="E56" i="16" s="1"/>
  <c r="Z857" i="15"/>
  <c r="EU209" i="15"/>
  <c r="DZ55" i="16" s="1"/>
  <c r="EU856" i="15"/>
  <c r="DC209" i="15"/>
  <c r="CH55" i="16" s="1"/>
  <c r="DC856" i="15"/>
  <c r="CU209" i="15"/>
  <c r="BZ55" i="16" s="1"/>
  <c r="CU856" i="15"/>
  <c r="CM209" i="15"/>
  <c r="BR55" i="16" s="1"/>
  <c r="CM856" i="15"/>
  <c r="CE209" i="15"/>
  <c r="BJ55" i="16" s="1"/>
  <c r="CE856" i="15"/>
  <c r="BW209" i="15"/>
  <c r="BB55" i="16" s="1"/>
  <c r="BW856" i="15"/>
  <c r="BO209" i="15"/>
  <c r="AT55" i="16" s="1"/>
  <c r="BO856" i="15"/>
  <c r="BG209" i="15"/>
  <c r="AL55" i="16" s="1"/>
  <c r="BG856" i="15"/>
  <c r="AY209" i="15"/>
  <c r="AD55" i="16" s="1"/>
  <c r="AY856" i="15"/>
  <c r="AQ209" i="15"/>
  <c r="V55" i="16" s="1"/>
  <c r="AQ856" i="15"/>
  <c r="AI209" i="15"/>
  <c r="N55" i="16" s="1"/>
  <c r="AI856" i="15"/>
  <c r="AA209" i="15"/>
  <c r="F55" i="16" s="1"/>
  <c r="AA856" i="15"/>
  <c r="EV208" i="15"/>
  <c r="EA54" i="16" s="1"/>
  <c r="EV855" i="15"/>
  <c r="DD208" i="15"/>
  <c r="CI54" i="16" s="1"/>
  <c r="DD855" i="15"/>
  <c r="CV208" i="15"/>
  <c r="CA54" i="16" s="1"/>
  <c r="CV855" i="15"/>
  <c r="CN208" i="15"/>
  <c r="BS54" i="16" s="1"/>
  <c r="CN855" i="15"/>
  <c r="CF208" i="15"/>
  <c r="BK54" i="16" s="1"/>
  <c r="CF855" i="15"/>
  <c r="BX208" i="15"/>
  <c r="BC54" i="16" s="1"/>
  <c r="BX855" i="15"/>
  <c r="BP208" i="15"/>
  <c r="AU54" i="16" s="1"/>
  <c r="BP855" i="15"/>
  <c r="BH208" i="15"/>
  <c r="AM54" i="16" s="1"/>
  <c r="BH855" i="15"/>
  <c r="AZ208" i="15"/>
  <c r="AE54" i="16" s="1"/>
  <c r="AZ855" i="15"/>
  <c r="AR208" i="15"/>
  <c r="W54" i="16" s="1"/>
  <c r="AR855" i="15"/>
  <c r="AJ208" i="15"/>
  <c r="O54" i="16" s="1"/>
  <c r="AJ855" i="15"/>
  <c r="AB208" i="15"/>
  <c r="G54" i="16" s="1"/>
  <c r="AB855" i="15"/>
  <c r="EW207" i="15"/>
  <c r="EB53" i="16" s="1"/>
  <c r="EW854" i="15"/>
  <c r="DE207" i="15"/>
  <c r="CJ53" i="16" s="1"/>
  <c r="DE854" i="15"/>
  <c r="CW207" i="15"/>
  <c r="CB53" i="16" s="1"/>
  <c r="CW854" i="15"/>
  <c r="CO207" i="15"/>
  <c r="BT53" i="16" s="1"/>
  <c r="CO854" i="15"/>
  <c r="CG207" i="15"/>
  <c r="BL53" i="16" s="1"/>
  <c r="CG854" i="15"/>
  <c r="BY207" i="15"/>
  <c r="BD53" i="16" s="1"/>
  <c r="BY854" i="15"/>
  <c r="BQ207" i="15"/>
  <c r="AV53" i="16" s="1"/>
  <c r="BQ854" i="15"/>
  <c r="BI207" i="15"/>
  <c r="AN53" i="16" s="1"/>
  <c r="BI854" i="15"/>
  <c r="BA207" i="15"/>
  <c r="AF53" i="16" s="1"/>
  <c r="BA854" i="15"/>
  <c r="AS207" i="15"/>
  <c r="X53" i="16" s="1"/>
  <c r="AS854" i="15"/>
  <c r="AK207" i="15"/>
  <c r="P53" i="16" s="1"/>
  <c r="AK854" i="15"/>
  <c r="AC207" i="15"/>
  <c r="H53" i="16" s="1"/>
  <c r="AC854" i="15"/>
  <c r="EX206" i="15"/>
  <c r="EC52" i="16" s="1"/>
  <c r="EX853" i="15"/>
  <c r="DF206" i="15"/>
  <c r="CK52" i="16" s="1"/>
  <c r="DF853" i="15"/>
  <c r="CX206" i="15"/>
  <c r="CC52" i="16" s="1"/>
  <c r="CX853" i="15"/>
  <c r="CP206" i="15"/>
  <c r="BU52" i="16" s="1"/>
  <c r="CP853" i="15"/>
  <c r="CH206" i="15"/>
  <c r="BM52" i="16" s="1"/>
  <c r="CH853" i="15"/>
  <c r="BZ206" i="15"/>
  <c r="BE52" i="16" s="1"/>
  <c r="BZ853" i="15"/>
  <c r="BR206" i="15"/>
  <c r="AW52" i="16" s="1"/>
  <c r="BR853" i="15"/>
  <c r="BJ206" i="15"/>
  <c r="AO52" i="16" s="1"/>
  <c r="BJ853" i="15"/>
  <c r="BB206" i="15"/>
  <c r="AG52" i="16" s="1"/>
  <c r="BB853" i="15"/>
  <c r="AT206" i="15"/>
  <c r="Y52" i="16" s="1"/>
  <c r="AT853" i="15"/>
  <c r="AL206" i="15"/>
  <c r="Q52" i="16" s="1"/>
  <c r="AL853" i="15"/>
  <c r="AD206" i="15"/>
  <c r="I52" i="16" s="1"/>
  <c r="AD853" i="15"/>
  <c r="EY205" i="15"/>
  <c r="ED51" i="16" s="1"/>
  <c r="EY852" i="15"/>
  <c r="DG205" i="15"/>
  <c r="CL51" i="16" s="1"/>
  <c r="DG852" i="15"/>
  <c r="CY205" i="15"/>
  <c r="CD51" i="16" s="1"/>
  <c r="CY852" i="15"/>
  <c r="CQ205" i="15"/>
  <c r="BV51" i="16" s="1"/>
  <c r="CQ852" i="15"/>
  <c r="CI205" i="15"/>
  <c r="BN51" i="16" s="1"/>
  <c r="CI852" i="15"/>
  <c r="CA205" i="15"/>
  <c r="BF51" i="16" s="1"/>
  <c r="CA852" i="15"/>
  <c r="BS205" i="15"/>
  <c r="AX51" i="16" s="1"/>
  <c r="BS852" i="15"/>
  <c r="BK205" i="15"/>
  <c r="AP51" i="16" s="1"/>
  <c r="BK852" i="15"/>
  <c r="BC205" i="15"/>
  <c r="AH51" i="16" s="1"/>
  <c r="BC852" i="15"/>
  <c r="AU205" i="15"/>
  <c r="Z51" i="16" s="1"/>
  <c r="AU852" i="15"/>
  <c r="AM205" i="15"/>
  <c r="R51" i="16" s="1"/>
  <c r="AM852" i="15"/>
  <c r="AE205" i="15"/>
  <c r="J51" i="16" s="1"/>
  <c r="AE852" i="15"/>
  <c r="EZ204" i="15"/>
  <c r="EE50" i="16" s="1"/>
  <c r="EZ851" i="15"/>
  <c r="DH204" i="15"/>
  <c r="CM50" i="16" s="1"/>
  <c r="DH851" i="15"/>
  <c r="CZ204" i="15"/>
  <c r="CE50" i="16" s="1"/>
  <c r="CZ851" i="15"/>
  <c r="CR204" i="15"/>
  <c r="BW50" i="16" s="1"/>
  <c r="CR851" i="15"/>
  <c r="CJ204" i="15"/>
  <c r="BO50" i="16" s="1"/>
  <c r="CJ851" i="15"/>
  <c r="CB204" i="15"/>
  <c r="BG50" i="16" s="1"/>
  <c r="CB851" i="15"/>
  <c r="BT204" i="15"/>
  <c r="AY50" i="16" s="1"/>
  <c r="BT851" i="15"/>
  <c r="BL204" i="15"/>
  <c r="AQ50" i="16" s="1"/>
  <c r="BL851" i="15"/>
  <c r="BD204" i="15"/>
  <c r="AI50" i="16" s="1"/>
  <c r="BD851" i="15"/>
  <c r="AV204" i="15"/>
  <c r="AA50" i="16" s="1"/>
  <c r="AV851" i="15"/>
  <c r="AN204" i="15"/>
  <c r="S50" i="16" s="1"/>
  <c r="AN851" i="15"/>
  <c r="AF204" i="15"/>
  <c r="K50" i="16" s="1"/>
  <c r="AF851" i="15"/>
  <c r="FA203" i="15"/>
  <c r="EF49" i="16" s="1"/>
  <c r="FA850" i="15"/>
  <c r="DI203" i="15"/>
  <c r="CN49" i="16" s="1"/>
  <c r="DI850" i="15"/>
  <c r="DA203" i="15"/>
  <c r="CF49" i="16" s="1"/>
  <c r="DA850" i="15"/>
  <c r="CS203" i="15"/>
  <c r="BX49" i="16" s="1"/>
  <c r="CS850" i="15"/>
  <c r="CK203" i="15"/>
  <c r="BP49" i="16" s="1"/>
  <c r="CK850" i="15"/>
  <c r="CC203" i="15"/>
  <c r="BH49" i="16" s="1"/>
  <c r="CC850" i="15"/>
  <c r="BU203" i="15"/>
  <c r="AZ49" i="16" s="1"/>
  <c r="BU850" i="15"/>
  <c r="BM203" i="15"/>
  <c r="AR49" i="16" s="1"/>
  <c r="BM850" i="15"/>
  <c r="BE203" i="15"/>
  <c r="AJ49" i="16" s="1"/>
  <c r="BE850" i="15"/>
  <c r="AW203" i="15"/>
  <c r="AB49" i="16" s="1"/>
  <c r="AW850" i="15"/>
  <c r="AO203" i="15"/>
  <c r="T49" i="16" s="1"/>
  <c r="AO850" i="15"/>
  <c r="AG203" i="15"/>
  <c r="L49" i="16" s="1"/>
  <c r="AG850" i="15"/>
  <c r="Y203" i="15"/>
  <c r="D49" i="16" s="1"/>
  <c r="Y850" i="15"/>
  <c r="DB202" i="15"/>
  <c r="CG48" i="16" s="1"/>
  <c r="DB849" i="15"/>
  <c r="CT202" i="15"/>
  <c r="BY48" i="16" s="1"/>
  <c r="CT849" i="15"/>
  <c r="CL202" i="15"/>
  <c r="BQ48" i="16" s="1"/>
  <c r="CL849" i="15"/>
  <c r="CD202" i="15"/>
  <c r="BI48" i="16" s="1"/>
  <c r="CD849" i="15"/>
  <c r="BV202" i="15"/>
  <c r="BA48" i="16" s="1"/>
  <c r="BV849" i="15"/>
  <c r="BN202" i="15"/>
  <c r="AS48" i="16" s="1"/>
  <c r="BN849" i="15"/>
  <c r="BF202" i="15"/>
  <c r="AK48" i="16" s="1"/>
  <c r="BF849" i="15"/>
  <c r="AX202" i="15"/>
  <c r="AC48" i="16" s="1"/>
  <c r="AX849" i="15"/>
  <c r="AP202" i="15"/>
  <c r="U48" i="16" s="1"/>
  <c r="AP849" i="15"/>
  <c r="AH202" i="15"/>
  <c r="M48" i="16" s="1"/>
  <c r="AH849" i="15"/>
  <c r="Z202" i="15"/>
  <c r="E48" i="16" s="1"/>
  <c r="Z849" i="15"/>
  <c r="EU201" i="15"/>
  <c r="DZ47" i="16" s="1"/>
  <c r="EU848" i="15"/>
  <c r="DC201" i="15"/>
  <c r="CH47" i="16" s="1"/>
  <c r="DC848" i="15"/>
  <c r="CU201" i="15"/>
  <c r="BZ47" i="16" s="1"/>
  <c r="CU848" i="15"/>
  <c r="CM201" i="15"/>
  <c r="BR47" i="16" s="1"/>
  <c r="CM848" i="15"/>
  <c r="CE201" i="15"/>
  <c r="BJ47" i="16" s="1"/>
  <c r="CE848" i="15"/>
  <c r="BW201" i="15"/>
  <c r="BB47" i="16" s="1"/>
  <c r="BW848" i="15"/>
  <c r="BO201" i="15"/>
  <c r="AT47" i="16" s="1"/>
  <c r="BO848" i="15"/>
  <c r="BG201" i="15"/>
  <c r="AL47" i="16" s="1"/>
  <c r="BG848" i="15"/>
  <c r="AY201" i="15"/>
  <c r="AD47" i="16" s="1"/>
  <c r="AY848" i="15"/>
  <c r="AQ201" i="15"/>
  <c r="V47" i="16" s="1"/>
  <c r="AQ848" i="15"/>
  <c r="AI201" i="15"/>
  <c r="N47" i="16" s="1"/>
  <c r="AI848" i="15"/>
  <c r="AA201" i="15"/>
  <c r="F47" i="16" s="1"/>
  <c r="AA848" i="15"/>
  <c r="EV200" i="15"/>
  <c r="EA46" i="16" s="1"/>
  <c r="EV847" i="15"/>
  <c r="DD200" i="15"/>
  <c r="CI46" i="16" s="1"/>
  <c r="DD847" i="15"/>
  <c r="CV200" i="15"/>
  <c r="CA46" i="16" s="1"/>
  <c r="CV847" i="15"/>
  <c r="CN200" i="15"/>
  <c r="BS46" i="16" s="1"/>
  <c r="CN847" i="15"/>
  <c r="CF200" i="15"/>
  <c r="BK46" i="16" s="1"/>
  <c r="CF847" i="15"/>
  <c r="BX200" i="15"/>
  <c r="BC46" i="16" s="1"/>
  <c r="BX847" i="15"/>
  <c r="BP200" i="15"/>
  <c r="AU46" i="16" s="1"/>
  <c r="BP847" i="15"/>
  <c r="BH200" i="15"/>
  <c r="AM46" i="16" s="1"/>
  <c r="BH847" i="15"/>
  <c r="AZ200" i="15"/>
  <c r="AE46" i="16" s="1"/>
  <c r="AZ847" i="15"/>
  <c r="AR200" i="15"/>
  <c r="W46" i="16" s="1"/>
  <c r="AR847" i="15"/>
  <c r="AJ200" i="15"/>
  <c r="O46" i="16" s="1"/>
  <c r="AJ847" i="15"/>
  <c r="AB200" i="15"/>
  <c r="G46" i="16" s="1"/>
  <c r="AB847" i="15"/>
  <c r="EW199" i="15"/>
  <c r="EB45" i="16" s="1"/>
  <c r="EW846" i="15"/>
  <c r="DE199" i="15"/>
  <c r="CJ45" i="16" s="1"/>
  <c r="DE846" i="15"/>
  <c r="CW199" i="15"/>
  <c r="CB45" i="16" s="1"/>
  <c r="CW846" i="15"/>
  <c r="CO199" i="15"/>
  <c r="BT45" i="16" s="1"/>
  <c r="CO846" i="15"/>
  <c r="CG199" i="15"/>
  <c r="BL45" i="16" s="1"/>
  <c r="CG846" i="15"/>
  <c r="BY199" i="15"/>
  <c r="BD45" i="16" s="1"/>
  <c r="BY846" i="15"/>
  <c r="BQ199" i="15"/>
  <c r="AV45" i="16" s="1"/>
  <c r="BQ846" i="15"/>
  <c r="BI199" i="15"/>
  <c r="AN45" i="16" s="1"/>
  <c r="BI846" i="15"/>
  <c r="BA199" i="15"/>
  <c r="AF45" i="16" s="1"/>
  <c r="BA846" i="15"/>
  <c r="AS199" i="15"/>
  <c r="X45" i="16" s="1"/>
  <c r="AS846" i="15"/>
  <c r="AK199" i="15"/>
  <c r="P45" i="16" s="1"/>
  <c r="AK846" i="15"/>
  <c r="AC199" i="15"/>
  <c r="H45" i="16" s="1"/>
  <c r="AC846" i="15"/>
  <c r="EX198" i="15"/>
  <c r="EC44" i="16" s="1"/>
  <c r="EX845" i="15"/>
  <c r="DF198" i="15"/>
  <c r="CK44" i="16" s="1"/>
  <c r="DF845" i="15"/>
  <c r="CX198" i="15"/>
  <c r="CC44" i="16" s="1"/>
  <c r="CX845" i="15"/>
  <c r="CP198" i="15"/>
  <c r="BU44" i="16" s="1"/>
  <c r="CP845" i="15"/>
  <c r="CH198" i="15"/>
  <c r="BM44" i="16" s="1"/>
  <c r="CH845" i="15"/>
  <c r="BZ198" i="15"/>
  <c r="BE44" i="16" s="1"/>
  <c r="BZ845" i="15"/>
  <c r="BR198" i="15"/>
  <c r="AW44" i="16" s="1"/>
  <c r="BR845" i="15"/>
  <c r="BJ198" i="15"/>
  <c r="AO44" i="16" s="1"/>
  <c r="BJ845" i="15"/>
  <c r="BB198" i="15"/>
  <c r="AG44" i="16" s="1"/>
  <c r="BB845" i="15"/>
  <c r="AT198" i="15"/>
  <c r="Y44" i="16" s="1"/>
  <c r="AT845" i="15"/>
  <c r="AL198" i="15"/>
  <c r="Q44" i="16" s="1"/>
  <c r="AL845" i="15"/>
  <c r="AD198" i="15"/>
  <c r="I44" i="16" s="1"/>
  <c r="AD845" i="15"/>
  <c r="EY197" i="15"/>
  <c r="ED43" i="16" s="1"/>
  <c r="EY844" i="15"/>
  <c r="DG197" i="15"/>
  <c r="CL43" i="16" s="1"/>
  <c r="DG844" i="15"/>
  <c r="CY197" i="15"/>
  <c r="CD43" i="16" s="1"/>
  <c r="CY844" i="15"/>
  <c r="CQ197" i="15"/>
  <c r="BV43" i="16" s="1"/>
  <c r="CQ844" i="15"/>
  <c r="CI197" i="15"/>
  <c r="BN43" i="16" s="1"/>
  <c r="CI844" i="15"/>
  <c r="CA197" i="15"/>
  <c r="BF43" i="16" s="1"/>
  <c r="CA844" i="15"/>
  <c r="BS197" i="15"/>
  <c r="AX43" i="16" s="1"/>
  <c r="BS844" i="15"/>
  <c r="BK197" i="15"/>
  <c r="AP43" i="16" s="1"/>
  <c r="BK844" i="15"/>
  <c r="BC197" i="15"/>
  <c r="AH43" i="16" s="1"/>
  <c r="BC844" i="15"/>
  <c r="AU197" i="15"/>
  <c r="Z43" i="16" s="1"/>
  <c r="AU844" i="15"/>
  <c r="AM197" i="15"/>
  <c r="R43" i="16" s="1"/>
  <c r="AM844" i="15"/>
  <c r="AE197" i="15"/>
  <c r="J43" i="16" s="1"/>
  <c r="AE844" i="15"/>
  <c r="EZ196" i="15"/>
  <c r="EE42" i="16" s="1"/>
  <c r="EZ843" i="15"/>
  <c r="DH196" i="15"/>
  <c r="CM42" i="16" s="1"/>
  <c r="DH843" i="15"/>
  <c r="CZ196" i="15"/>
  <c r="CE42" i="16" s="1"/>
  <c r="CZ843" i="15"/>
  <c r="CR196" i="15"/>
  <c r="BW42" i="16" s="1"/>
  <c r="CR843" i="15"/>
  <c r="CJ196" i="15"/>
  <c r="BO42" i="16" s="1"/>
  <c r="CJ843" i="15"/>
  <c r="CB196" i="15"/>
  <c r="BG42" i="16" s="1"/>
  <c r="CB843" i="15"/>
  <c r="BT196" i="15"/>
  <c r="AY42" i="16" s="1"/>
  <c r="BT843" i="15"/>
  <c r="BL196" i="15"/>
  <c r="AQ42" i="16" s="1"/>
  <c r="BL843" i="15"/>
  <c r="BD196" i="15"/>
  <c r="AI42" i="16" s="1"/>
  <c r="BD843" i="15"/>
  <c r="AV196" i="15"/>
  <c r="AA42" i="16" s="1"/>
  <c r="AV843" i="15"/>
  <c r="AN196" i="15"/>
  <c r="S42" i="16" s="1"/>
  <c r="AN843" i="15"/>
  <c r="AF196" i="15"/>
  <c r="K42" i="16" s="1"/>
  <c r="AF843" i="15"/>
  <c r="FA195" i="15"/>
  <c r="EF41" i="16" s="1"/>
  <c r="FA842" i="15"/>
  <c r="DI195" i="15"/>
  <c r="CN41" i="16" s="1"/>
  <c r="DI842" i="15"/>
  <c r="DA195" i="15"/>
  <c r="CF41" i="16" s="1"/>
  <c r="DA842" i="15"/>
  <c r="CS195" i="15"/>
  <c r="BX41" i="16" s="1"/>
  <c r="CS842" i="15"/>
  <c r="CK195" i="15"/>
  <c r="BP41" i="16" s="1"/>
  <c r="CK842" i="15"/>
  <c r="CC195" i="15"/>
  <c r="BH41" i="16" s="1"/>
  <c r="CC842" i="15"/>
  <c r="BU195" i="15"/>
  <c r="AZ41" i="16" s="1"/>
  <c r="BU842" i="15"/>
  <c r="BM195" i="15"/>
  <c r="AR41" i="16" s="1"/>
  <c r="BM842" i="15"/>
  <c r="BE195" i="15"/>
  <c r="AJ41" i="16" s="1"/>
  <c r="BE842" i="15"/>
  <c r="AW195" i="15"/>
  <c r="AB41" i="16" s="1"/>
  <c r="AW842" i="15"/>
  <c r="AO195" i="15"/>
  <c r="T41" i="16" s="1"/>
  <c r="AO842" i="15"/>
  <c r="AG195" i="15"/>
  <c r="L41" i="16" s="1"/>
  <c r="AG842" i="15"/>
  <c r="Y195" i="15"/>
  <c r="D41" i="16" s="1"/>
  <c r="Y842" i="15"/>
  <c r="DB194" i="15"/>
  <c r="CG40" i="16" s="1"/>
  <c r="DB841" i="15"/>
  <c r="CT194" i="15"/>
  <c r="BY40" i="16" s="1"/>
  <c r="CT841" i="15"/>
  <c r="CL194" i="15"/>
  <c r="BQ40" i="16" s="1"/>
  <c r="CL841" i="15"/>
  <c r="CD194" i="15"/>
  <c r="BI40" i="16" s="1"/>
  <c r="CD841" i="15"/>
  <c r="BV194" i="15"/>
  <c r="BA40" i="16" s="1"/>
  <c r="BV841" i="15"/>
  <c r="BN194" i="15"/>
  <c r="AS40" i="16" s="1"/>
  <c r="BN841" i="15"/>
  <c r="BF194" i="15"/>
  <c r="AK40" i="16" s="1"/>
  <c r="BF841" i="15"/>
  <c r="AX194" i="15"/>
  <c r="AC40" i="16" s="1"/>
  <c r="AX841" i="15"/>
  <c r="AP194" i="15"/>
  <c r="U40" i="16" s="1"/>
  <c r="AP841" i="15"/>
  <c r="AH194" i="15"/>
  <c r="M40" i="16" s="1"/>
  <c r="AH841" i="15"/>
  <c r="Z194" i="15"/>
  <c r="E40" i="16" s="1"/>
  <c r="Z841" i="15"/>
  <c r="EU193" i="15"/>
  <c r="DZ39" i="16" s="1"/>
  <c r="EU840" i="15"/>
  <c r="DC193" i="15"/>
  <c r="CH39" i="16" s="1"/>
  <c r="DC840" i="15"/>
  <c r="CU193" i="15"/>
  <c r="BZ39" i="16" s="1"/>
  <c r="CU840" i="15"/>
  <c r="CM193" i="15"/>
  <c r="BR39" i="16" s="1"/>
  <c r="CM840" i="15"/>
  <c r="CE193" i="15"/>
  <c r="BJ39" i="16" s="1"/>
  <c r="CE840" i="15"/>
  <c r="BW193" i="15"/>
  <c r="BB39" i="16" s="1"/>
  <c r="BW840" i="15"/>
  <c r="BO193" i="15"/>
  <c r="AT39" i="16" s="1"/>
  <c r="BO840" i="15"/>
  <c r="BG193" i="15"/>
  <c r="AL39" i="16" s="1"/>
  <c r="BG840" i="15"/>
  <c r="AY193" i="15"/>
  <c r="AD39" i="16" s="1"/>
  <c r="AY840" i="15"/>
  <c r="AQ193" i="15"/>
  <c r="V39" i="16" s="1"/>
  <c r="AQ840" i="15"/>
  <c r="AI193" i="15"/>
  <c r="N39" i="16" s="1"/>
  <c r="AI840" i="15"/>
  <c r="AA193" i="15"/>
  <c r="F39" i="16" s="1"/>
  <c r="AA840" i="15"/>
  <c r="EV192" i="15"/>
  <c r="EA38" i="16" s="1"/>
  <c r="EV839" i="15"/>
  <c r="DD192" i="15"/>
  <c r="CI38" i="16" s="1"/>
  <c r="DD839" i="15"/>
  <c r="CV192" i="15"/>
  <c r="CA38" i="16" s="1"/>
  <c r="CV839" i="15"/>
  <c r="CN192" i="15"/>
  <c r="BS38" i="16" s="1"/>
  <c r="CN839" i="15"/>
  <c r="CF192" i="15"/>
  <c r="BK38" i="16" s="1"/>
  <c r="CF839" i="15"/>
  <c r="BX192" i="15"/>
  <c r="BC38" i="16" s="1"/>
  <c r="BX839" i="15"/>
  <c r="BP192" i="15"/>
  <c r="AU38" i="16" s="1"/>
  <c r="BP839" i="15"/>
  <c r="BH192" i="15"/>
  <c r="AM38" i="16" s="1"/>
  <c r="BH839" i="15"/>
  <c r="AZ192" i="15"/>
  <c r="AE38" i="16" s="1"/>
  <c r="AZ839" i="15"/>
  <c r="AR192" i="15"/>
  <c r="W38" i="16" s="1"/>
  <c r="AR839" i="15"/>
  <c r="AJ192" i="15"/>
  <c r="O38" i="16" s="1"/>
  <c r="AJ839" i="15"/>
  <c r="AB192" i="15"/>
  <c r="G38" i="16" s="1"/>
  <c r="AB839" i="15"/>
  <c r="EW191" i="15"/>
  <c r="EB37" i="16" s="1"/>
  <c r="EW838" i="15"/>
  <c r="DE191" i="15"/>
  <c r="CJ37" i="16" s="1"/>
  <c r="DE838" i="15"/>
  <c r="CW191" i="15"/>
  <c r="CB37" i="16" s="1"/>
  <c r="CW838" i="15"/>
  <c r="CO191" i="15"/>
  <c r="BT37" i="16" s="1"/>
  <c r="CO838" i="15"/>
  <c r="CG191" i="15"/>
  <c r="BL37" i="16" s="1"/>
  <c r="CG838" i="15"/>
  <c r="BY191" i="15"/>
  <c r="BD37" i="16" s="1"/>
  <c r="BY838" i="15"/>
  <c r="BQ191" i="15"/>
  <c r="AV37" i="16" s="1"/>
  <c r="BQ838" i="15"/>
  <c r="BI191" i="15"/>
  <c r="AN37" i="16" s="1"/>
  <c r="BI838" i="15"/>
  <c r="BA191" i="15"/>
  <c r="AF37" i="16" s="1"/>
  <c r="BA838" i="15"/>
  <c r="AS191" i="15"/>
  <c r="X37" i="16" s="1"/>
  <c r="AS838" i="15"/>
  <c r="AK191" i="15"/>
  <c r="P37" i="16" s="1"/>
  <c r="AK838" i="15"/>
  <c r="AC191" i="15"/>
  <c r="H37" i="16" s="1"/>
  <c r="AC838" i="15"/>
  <c r="EX190" i="15"/>
  <c r="EC36" i="16" s="1"/>
  <c r="EX837" i="15"/>
  <c r="DF190" i="15"/>
  <c r="CK36" i="16" s="1"/>
  <c r="DF837" i="15"/>
  <c r="CX190" i="15"/>
  <c r="CC36" i="16" s="1"/>
  <c r="CX837" i="15"/>
  <c r="CP190" i="15"/>
  <c r="BU36" i="16" s="1"/>
  <c r="CP837" i="15"/>
  <c r="CH190" i="15"/>
  <c r="BM36" i="16" s="1"/>
  <c r="CH837" i="15"/>
  <c r="BZ190" i="15"/>
  <c r="BE36" i="16" s="1"/>
  <c r="BZ837" i="15"/>
  <c r="BR190" i="15"/>
  <c r="AW36" i="16" s="1"/>
  <c r="BR837" i="15"/>
  <c r="BJ190" i="15"/>
  <c r="AO36" i="16" s="1"/>
  <c r="BJ837" i="15"/>
  <c r="BB190" i="15"/>
  <c r="AG36" i="16" s="1"/>
  <c r="BB837" i="15"/>
  <c r="AT190" i="15"/>
  <c r="Y36" i="16" s="1"/>
  <c r="AT837" i="15"/>
  <c r="AL190" i="15"/>
  <c r="Q36" i="16" s="1"/>
  <c r="AL837" i="15"/>
  <c r="AD190" i="15"/>
  <c r="I36" i="16" s="1"/>
  <c r="AD837" i="15"/>
  <c r="EY189" i="15"/>
  <c r="ED35" i="16" s="1"/>
  <c r="EY836" i="15"/>
  <c r="DG189" i="15"/>
  <c r="CL35" i="16" s="1"/>
  <c r="DG836" i="15"/>
  <c r="CY189" i="15"/>
  <c r="CD35" i="16" s="1"/>
  <c r="CY836" i="15"/>
  <c r="CQ189" i="15"/>
  <c r="BV35" i="16" s="1"/>
  <c r="CQ836" i="15"/>
  <c r="CI189" i="15"/>
  <c r="BN35" i="16" s="1"/>
  <c r="CI836" i="15"/>
  <c r="CA189" i="15"/>
  <c r="BF35" i="16" s="1"/>
  <c r="CA836" i="15"/>
  <c r="BS189" i="15"/>
  <c r="AX35" i="16" s="1"/>
  <c r="BS836" i="15"/>
  <c r="BK189" i="15"/>
  <c r="AP35" i="16" s="1"/>
  <c r="BK836" i="15"/>
  <c r="BC189" i="15"/>
  <c r="AH35" i="16" s="1"/>
  <c r="BC836" i="15"/>
  <c r="AU189" i="15"/>
  <c r="Z35" i="16" s="1"/>
  <c r="AU836" i="15"/>
  <c r="AM189" i="15"/>
  <c r="R35" i="16" s="1"/>
  <c r="AM836" i="15"/>
  <c r="AE189" i="15"/>
  <c r="J35" i="16" s="1"/>
  <c r="AE836" i="15"/>
  <c r="EZ188" i="15"/>
  <c r="EE34" i="16" s="1"/>
  <c r="EZ835" i="15"/>
  <c r="DH188" i="15"/>
  <c r="CM34" i="16" s="1"/>
  <c r="DH835" i="15"/>
  <c r="CZ188" i="15"/>
  <c r="CE34" i="16" s="1"/>
  <c r="CZ835" i="15"/>
  <c r="CR188" i="15"/>
  <c r="BW34" i="16" s="1"/>
  <c r="CR835" i="15"/>
  <c r="CJ188" i="15"/>
  <c r="BO34" i="16" s="1"/>
  <c r="CJ835" i="15"/>
  <c r="CB188" i="15"/>
  <c r="BG34" i="16" s="1"/>
  <c r="CB835" i="15"/>
  <c r="BT188" i="15"/>
  <c r="AY34" i="16" s="1"/>
  <c r="BT835" i="15"/>
  <c r="BL188" i="15"/>
  <c r="AQ34" i="16" s="1"/>
  <c r="BL835" i="15"/>
  <c r="BD188" i="15"/>
  <c r="AI34" i="16" s="1"/>
  <c r="BD835" i="15"/>
  <c r="AV188" i="15"/>
  <c r="AA34" i="16" s="1"/>
  <c r="AV835" i="15"/>
  <c r="AN188" i="15"/>
  <c r="S34" i="16" s="1"/>
  <c r="AN835" i="15"/>
  <c r="AF188" i="15"/>
  <c r="K34" i="16" s="1"/>
  <c r="AF835" i="15"/>
  <c r="FA187" i="15"/>
  <c r="EF33" i="16" s="1"/>
  <c r="FA834" i="15"/>
  <c r="DI187" i="15"/>
  <c r="CN33" i="16" s="1"/>
  <c r="DI834" i="15"/>
  <c r="DA187" i="15"/>
  <c r="CF33" i="16" s="1"/>
  <c r="DA834" i="15"/>
  <c r="CS187" i="15"/>
  <c r="BX33" i="16" s="1"/>
  <c r="CS834" i="15"/>
  <c r="CK187" i="15"/>
  <c r="BP33" i="16" s="1"/>
  <c r="CK834" i="15"/>
  <c r="CC187" i="15"/>
  <c r="BH33" i="16" s="1"/>
  <c r="CC834" i="15"/>
  <c r="BU187" i="15"/>
  <c r="AZ33" i="16" s="1"/>
  <c r="BU834" i="15"/>
  <c r="BM187" i="15"/>
  <c r="AR33" i="16" s="1"/>
  <c r="BM834" i="15"/>
  <c r="BE187" i="15"/>
  <c r="AJ33" i="16" s="1"/>
  <c r="BE834" i="15"/>
  <c r="AW187" i="15"/>
  <c r="AB33" i="16" s="1"/>
  <c r="AW834" i="15"/>
  <c r="AO187" i="15"/>
  <c r="T33" i="16" s="1"/>
  <c r="AO834" i="15"/>
  <c r="AG187" i="15"/>
  <c r="L33" i="16" s="1"/>
  <c r="AG834" i="15"/>
  <c r="Y187" i="15"/>
  <c r="D33" i="16" s="1"/>
  <c r="Y834" i="15"/>
  <c r="DB186" i="15"/>
  <c r="CG32" i="16" s="1"/>
  <c r="DB833" i="15"/>
  <c r="CT186" i="15"/>
  <c r="BY32" i="16" s="1"/>
  <c r="CT833" i="15"/>
  <c r="CL186" i="15"/>
  <c r="BQ32" i="16" s="1"/>
  <c r="CL833" i="15"/>
  <c r="CD186" i="15"/>
  <c r="BI32" i="16" s="1"/>
  <c r="CD833" i="15"/>
  <c r="BV186" i="15"/>
  <c r="BA32" i="16" s="1"/>
  <c r="BV833" i="15"/>
  <c r="BN186" i="15"/>
  <c r="AS32" i="16" s="1"/>
  <c r="BN833" i="15"/>
  <c r="BF186" i="15"/>
  <c r="AK32" i="16" s="1"/>
  <c r="BF833" i="15"/>
  <c r="AX186" i="15"/>
  <c r="AC32" i="16" s="1"/>
  <c r="AX833" i="15"/>
  <c r="AP186" i="15"/>
  <c r="U32" i="16" s="1"/>
  <c r="AP833" i="15"/>
  <c r="AH186" i="15"/>
  <c r="M32" i="16" s="1"/>
  <c r="AH833" i="15"/>
  <c r="Z186" i="15"/>
  <c r="E32" i="16" s="1"/>
  <c r="Z833" i="15"/>
  <c r="EU508" i="15"/>
  <c r="EU185" i="15"/>
  <c r="DZ31" i="16" s="1"/>
  <c r="EU832" i="15"/>
  <c r="DC508" i="15"/>
  <c r="DC185" i="15"/>
  <c r="CH31" i="16" s="1"/>
  <c r="DC832" i="15"/>
  <c r="CU508" i="15"/>
  <c r="CU185" i="15"/>
  <c r="BZ31" i="16" s="1"/>
  <c r="CU832" i="15"/>
  <c r="CM508" i="15"/>
  <c r="CM185" i="15"/>
  <c r="BR31" i="16" s="1"/>
  <c r="CM832" i="15"/>
  <c r="CE508" i="15"/>
  <c r="CE185" i="15"/>
  <c r="BJ31" i="16" s="1"/>
  <c r="CE832" i="15"/>
  <c r="BW508" i="15"/>
  <c r="BW185" i="15"/>
  <c r="BB31" i="16" s="1"/>
  <c r="BW832" i="15"/>
  <c r="BO508" i="15"/>
  <c r="BO185" i="15"/>
  <c r="AT31" i="16" s="1"/>
  <c r="BO832" i="15"/>
  <c r="BG508" i="15"/>
  <c r="BG185" i="15"/>
  <c r="AL31" i="16" s="1"/>
  <c r="BG832" i="15"/>
  <c r="AY508" i="15"/>
  <c r="AY185" i="15"/>
  <c r="AD31" i="16" s="1"/>
  <c r="AY832" i="15"/>
  <c r="AQ508" i="15"/>
  <c r="AQ185" i="15"/>
  <c r="V31" i="16" s="1"/>
  <c r="AQ832" i="15"/>
  <c r="AI508" i="15"/>
  <c r="AI185" i="15"/>
  <c r="N31" i="16" s="1"/>
  <c r="AI832" i="15"/>
  <c r="AA508" i="15"/>
  <c r="AA185" i="15"/>
  <c r="F31" i="16" s="1"/>
  <c r="AA832" i="15"/>
  <c r="BE234" i="15"/>
  <c r="AJ80" i="16" s="1"/>
  <c r="BE881" i="15"/>
  <c r="AW234" i="15"/>
  <c r="AB80" i="16" s="1"/>
  <c r="AW881" i="15"/>
  <c r="AO234" i="15"/>
  <c r="T80" i="16" s="1"/>
  <c r="AO881" i="15"/>
  <c r="AG234" i="15"/>
  <c r="L80" i="16" s="1"/>
  <c r="AG881" i="15"/>
  <c r="Y234" i="15"/>
  <c r="D80" i="16" s="1"/>
  <c r="Y881" i="15"/>
  <c r="DB233" i="15"/>
  <c r="CG79" i="16" s="1"/>
  <c r="DB880" i="15"/>
  <c r="CT233" i="15"/>
  <c r="BY79" i="16" s="1"/>
  <c r="CT880" i="15"/>
  <c r="CL233" i="15"/>
  <c r="BQ79" i="16" s="1"/>
  <c r="CL880" i="15"/>
  <c r="CD233" i="15"/>
  <c r="BI79" i="16" s="1"/>
  <c r="CD880" i="15"/>
  <c r="BV233" i="15"/>
  <c r="BA79" i="16" s="1"/>
  <c r="BV880" i="15"/>
  <c r="BN233" i="15"/>
  <c r="AS79" i="16" s="1"/>
  <c r="BN880" i="15"/>
  <c r="BF233" i="15"/>
  <c r="AK79" i="16" s="1"/>
  <c r="BF880" i="15"/>
  <c r="AX233" i="15"/>
  <c r="AC79" i="16" s="1"/>
  <c r="AX880" i="15"/>
  <c r="AP233" i="15"/>
  <c r="U79" i="16" s="1"/>
  <c r="AP880" i="15"/>
  <c r="AH233" i="15"/>
  <c r="M79" i="16" s="1"/>
  <c r="AH880" i="15"/>
  <c r="Z233" i="15"/>
  <c r="E79" i="16" s="1"/>
  <c r="Z880" i="15"/>
  <c r="EU232" i="15"/>
  <c r="DZ78" i="16" s="1"/>
  <c r="EU879" i="15"/>
  <c r="DC232" i="15"/>
  <c r="CH78" i="16" s="1"/>
  <c r="DC879" i="15"/>
  <c r="CU232" i="15"/>
  <c r="BZ78" i="16" s="1"/>
  <c r="CU879" i="15"/>
  <c r="CM232" i="15"/>
  <c r="BR78" i="16" s="1"/>
  <c r="CM879" i="15"/>
  <c r="CE232" i="15"/>
  <c r="BJ78" i="16" s="1"/>
  <c r="CE879" i="15"/>
  <c r="BW232" i="15"/>
  <c r="BB78" i="16" s="1"/>
  <c r="BW879" i="15"/>
  <c r="BO232" i="15"/>
  <c r="AT78" i="16" s="1"/>
  <c r="BO879" i="15"/>
  <c r="BG232" i="15"/>
  <c r="AL78" i="16" s="1"/>
  <c r="BG879" i="15"/>
  <c r="AY232" i="15"/>
  <c r="AD78" i="16" s="1"/>
  <c r="AY879" i="15"/>
  <c r="AQ232" i="15"/>
  <c r="V78" i="16" s="1"/>
  <c r="AQ879" i="15"/>
  <c r="AI232" i="15"/>
  <c r="N78" i="16" s="1"/>
  <c r="AI879" i="15"/>
  <c r="AA232" i="15"/>
  <c r="F78" i="16" s="1"/>
  <c r="AA879" i="15"/>
  <c r="EV231" i="15"/>
  <c r="EA77" i="16" s="1"/>
  <c r="EV878" i="15"/>
  <c r="DD231" i="15"/>
  <c r="CI77" i="16" s="1"/>
  <c r="DD878" i="15"/>
  <c r="CV231" i="15"/>
  <c r="CA77" i="16" s="1"/>
  <c r="CV878" i="15"/>
  <c r="CN231" i="15"/>
  <c r="BS77" i="16" s="1"/>
  <c r="CN878" i="15"/>
  <c r="CF231" i="15"/>
  <c r="BK77" i="16" s="1"/>
  <c r="CF878" i="15"/>
  <c r="BX231" i="15"/>
  <c r="BC77" i="16" s="1"/>
  <c r="BX878" i="15"/>
  <c r="BP231" i="15"/>
  <c r="AU77" i="16" s="1"/>
  <c r="BP878" i="15"/>
  <c r="BH231" i="15"/>
  <c r="AM77" i="16" s="1"/>
  <c r="BH878" i="15"/>
  <c r="AZ231" i="15"/>
  <c r="AE77" i="16" s="1"/>
  <c r="AZ878" i="15"/>
  <c r="AR231" i="15"/>
  <c r="W77" i="16" s="1"/>
  <c r="AR878" i="15"/>
  <c r="AJ231" i="15"/>
  <c r="O77" i="16" s="1"/>
  <c r="AJ878" i="15"/>
  <c r="AB231" i="15"/>
  <c r="G77" i="16" s="1"/>
  <c r="AB878" i="15"/>
  <c r="EW230" i="15"/>
  <c r="EB76" i="16" s="1"/>
  <c r="EW877" i="15"/>
  <c r="DE230" i="15"/>
  <c r="CJ76" i="16" s="1"/>
  <c r="DE877" i="15"/>
  <c r="CW230" i="15"/>
  <c r="CB76" i="16" s="1"/>
  <c r="CW877" i="15"/>
  <c r="CO230" i="15"/>
  <c r="BT76" i="16" s="1"/>
  <c r="CO877" i="15"/>
  <c r="CG230" i="15"/>
  <c r="BL76" i="16" s="1"/>
  <c r="CG877" i="15"/>
  <c r="BY230" i="15"/>
  <c r="BD76" i="16" s="1"/>
  <c r="BY877" i="15"/>
  <c r="BQ230" i="15"/>
  <c r="AV76" i="16" s="1"/>
  <c r="BQ877" i="15"/>
  <c r="BI230" i="15"/>
  <c r="AN76" i="16" s="1"/>
  <c r="BI877" i="15"/>
  <c r="BA230" i="15"/>
  <c r="AF76" i="16" s="1"/>
  <c r="BA877" i="15"/>
  <c r="AS230" i="15"/>
  <c r="X76" i="16" s="1"/>
  <c r="AS877" i="15"/>
  <c r="AK230" i="15"/>
  <c r="P76" i="16" s="1"/>
  <c r="AK877" i="15"/>
  <c r="AC230" i="15"/>
  <c r="H76" i="16" s="1"/>
  <c r="AC877" i="15"/>
  <c r="EX229" i="15"/>
  <c r="EC75" i="16" s="1"/>
  <c r="EX876" i="15"/>
  <c r="DF229" i="15"/>
  <c r="CK75" i="16" s="1"/>
  <c r="DF876" i="15"/>
  <c r="CX229" i="15"/>
  <c r="CC75" i="16" s="1"/>
  <c r="CX876" i="15"/>
  <c r="CP229" i="15"/>
  <c r="BU75" i="16" s="1"/>
  <c r="CP876" i="15"/>
  <c r="CH229" i="15"/>
  <c r="BM75" i="16" s="1"/>
  <c r="CH876" i="15"/>
  <c r="BZ229" i="15"/>
  <c r="BE75" i="16" s="1"/>
  <c r="BZ876" i="15"/>
  <c r="BR229" i="15"/>
  <c r="AW75" i="16" s="1"/>
  <c r="BR876" i="15"/>
  <c r="BJ229" i="15"/>
  <c r="AO75" i="16" s="1"/>
  <c r="BJ876" i="15"/>
  <c r="BB229" i="15"/>
  <c r="AG75" i="16" s="1"/>
  <c r="BB876" i="15"/>
  <c r="AT229" i="15"/>
  <c r="Y75" i="16" s="1"/>
  <c r="AT876" i="15"/>
  <c r="AL229" i="15"/>
  <c r="Q75" i="16" s="1"/>
  <c r="AL876" i="15"/>
  <c r="AD229" i="15"/>
  <c r="I75" i="16" s="1"/>
  <c r="AD876" i="15"/>
  <c r="EY228" i="15"/>
  <c r="ED74" i="16" s="1"/>
  <c r="EY875" i="15"/>
  <c r="DG228" i="15"/>
  <c r="CL74" i="16" s="1"/>
  <c r="DG875" i="15"/>
  <c r="CY228" i="15"/>
  <c r="CD74" i="16" s="1"/>
  <c r="CY875" i="15"/>
  <c r="CQ228" i="15"/>
  <c r="BV74" i="16" s="1"/>
  <c r="CQ875" i="15"/>
  <c r="CI228" i="15"/>
  <c r="BN74" i="16" s="1"/>
  <c r="CI875" i="15"/>
  <c r="CA228" i="15"/>
  <c r="BF74" i="16" s="1"/>
  <c r="CA875" i="15"/>
  <c r="BS228" i="15"/>
  <c r="AX74" i="16" s="1"/>
  <c r="BS875" i="15"/>
  <c r="BK228" i="15"/>
  <c r="AP74" i="16" s="1"/>
  <c r="BK875" i="15"/>
  <c r="BC228" i="15"/>
  <c r="AH74" i="16" s="1"/>
  <c r="BC875" i="15"/>
  <c r="AU228" i="15"/>
  <c r="Z74" i="16" s="1"/>
  <c r="AU875" i="15"/>
  <c r="AM228" i="15"/>
  <c r="R74" i="16" s="1"/>
  <c r="AM875" i="15"/>
  <c r="AE228" i="15"/>
  <c r="J74" i="16" s="1"/>
  <c r="AE875" i="15"/>
  <c r="EZ227" i="15"/>
  <c r="EE73" i="16" s="1"/>
  <c r="EZ874" i="15"/>
  <c r="DH227" i="15"/>
  <c r="CM73" i="16" s="1"/>
  <c r="DH874" i="15"/>
  <c r="CZ227" i="15"/>
  <c r="CE73" i="16" s="1"/>
  <c r="CZ874" i="15"/>
  <c r="CR227" i="15"/>
  <c r="BW73" i="16" s="1"/>
  <c r="CR874" i="15"/>
  <c r="CJ227" i="15"/>
  <c r="BO73" i="16" s="1"/>
  <c r="CJ874" i="15"/>
  <c r="CB227" i="15"/>
  <c r="BG73" i="16" s="1"/>
  <c r="CB874" i="15"/>
  <c r="BT227" i="15"/>
  <c r="AY73" i="16" s="1"/>
  <c r="BT874" i="15"/>
  <c r="BL227" i="15"/>
  <c r="AQ73" i="16" s="1"/>
  <c r="BL874" i="15"/>
  <c r="BD227" i="15"/>
  <c r="AI73" i="16" s="1"/>
  <c r="BD874" i="15"/>
  <c r="AV227" i="15"/>
  <c r="AA73" i="16" s="1"/>
  <c r="AV874" i="15"/>
  <c r="AN227" i="15"/>
  <c r="S73" i="16" s="1"/>
  <c r="AN874" i="15"/>
  <c r="AF227" i="15"/>
  <c r="K73" i="16" s="1"/>
  <c r="AF874" i="15"/>
  <c r="FA226" i="15"/>
  <c r="EF72" i="16" s="1"/>
  <c r="FA873" i="15"/>
  <c r="DI226" i="15"/>
  <c r="CN72" i="16" s="1"/>
  <c r="DI873" i="15"/>
  <c r="DA226" i="15"/>
  <c r="CF72" i="16" s="1"/>
  <c r="DA873" i="15"/>
  <c r="CS226" i="15"/>
  <c r="BX72" i="16" s="1"/>
  <c r="CS873" i="15"/>
  <c r="CK226" i="15"/>
  <c r="BP72" i="16" s="1"/>
  <c r="CK873" i="15"/>
  <c r="CC226" i="15"/>
  <c r="BH72" i="16" s="1"/>
  <c r="CC873" i="15"/>
  <c r="BU226" i="15"/>
  <c r="AZ72" i="16" s="1"/>
  <c r="BU873" i="15"/>
  <c r="BM226" i="15"/>
  <c r="AR72" i="16" s="1"/>
  <c r="BM873" i="15"/>
  <c r="BE226" i="15"/>
  <c r="AJ72" i="16" s="1"/>
  <c r="BE873" i="15"/>
  <c r="AW226" i="15"/>
  <c r="AB72" i="16" s="1"/>
  <c r="AW873" i="15"/>
  <c r="AO226" i="15"/>
  <c r="T72" i="16" s="1"/>
  <c r="AO873" i="15"/>
  <c r="AG226" i="15"/>
  <c r="L72" i="16" s="1"/>
  <c r="AG873" i="15"/>
  <c r="Y226" i="15"/>
  <c r="D72" i="16" s="1"/>
  <c r="Y873" i="15"/>
  <c r="DB225" i="15"/>
  <c r="CG71" i="16" s="1"/>
  <c r="DB872" i="15"/>
  <c r="CT225" i="15"/>
  <c r="BY71" i="16" s="1"/>
  <c r="CT872" i="15"/>
  <c r="CL225" i="15"/>
  <c r="BQ71" i="16" s="1"/>
  <c r="CL872" i="15"/>
  <c r="CD225" i="15"/>
  <c r="BI71" i="16" s="1"/>
  <c r="CD872" i="15"/>
  <c r="BV225" i="15"/>
  <c r="BA71" i="16" s="1"/>
  <c r="BV872" i="15"/>
  <c r="BN225" i="15"/>
  <c r="AS71" i="16" s="1"/>
  <c r="BN872" i="15"/>
  <c r="BF225" i="15"/>
  <c r="AK71" i="16" s="1"/>
  <c r="BF872" i="15"/>
  <c r="AX225" i="15"/>
  <c r="AC71" i="16" s="1"/>
  <c r="AX872" i="15"/>
  <c r="AP225" i="15"/>
  <c r="U71" i="16" s="1"/>
  <c r="AP872" i="15"/>
  <c r="AH225" i="15"/>
  <c r="M71" i="16" s="1"/>
  <c r="AH872" i="15"/>
  <c r="Z225" i="15"/>
  <c r="E71" i="16" s="1"/>
  <c r="Z872" i="15"/>
  <c r="EU224" i="15"/>
  <c r="DZ70" i="16" s="1"/>
  <c r="EU871" i="15"/>
  <c r="DC224" i="15"/>
  <c r="CH70" i="16" s="1"/>
  <c r="DC871" i="15"/>
  <c r="CU224" i="15"/>
  <c r="BZ70" i="16" s="1"/>
  <c r="CU871" i="15"/>
  <c r="CM224" i="15"/>
  <c r="BR70" i="16" s="1"/>
  <c r="CM871" i="15"/>
  <c r="CE224" i="15"/>
  <c r="BJ70" i="16" s="1"/>
  <c r="CE871" i="15"/>
  <c r="BW224" i="15"/>
  <c r="BB70" i="16" s="1"/>
  <c r="BW871" i="15"/>
  <c r="BO224" i="15"/>
  <c r="AT70" i="16" s="1"/>
  <c r="BO871" i="15"/>
  <c r="BG224" i="15"/>
  <c r="AL70" i="16" s="1"/>
  <c r="BG871" i="15"/>
  <c r="AY224" i="15"/>
  <c r="AD70" i="16" s="1"/>
  <c r="AY871" i="15"/>
  <c r="AQ224" i="15"/>
  <c r="V70" i="16" s="1"/>
  <c r="AQ871" i="15"/>
  <c r="AI224" i="15"/>
  <c r="N70" i="16" s="1"/>
  <c r="AI871" i="15"/>
  <c r="AA224" i="15"/>
  <c r="F70" i="16" s="1"/>
  <c r="AA871" i="15"/>
  <c r="EV223" i="15"/>
  <c r="EA69" i="16" s="1"/>
  <c r="EV870" i="15"/>
  <c r="DD223" i="15"/>
  <c r="CI69" i="16" s="1"/>
  <c r="DD870" i="15"/>
  <c r="CV223" i="15"/>
  <c r="CA69" i="16" s="1"/>
  <c r="CV870" i="15"/>
  <c r="CN223" i="15"/>
  <c r="BS69" i="16" s="1"/>
  <c r="CN870" i="15"/>
  <c r="CF223" i="15"/>
  <c r="BK69" i="16" s="1"/>
  <c r="CF870" i="15"/>
  <c r="BX223" i="15"/>
  <c r="BC69" i="16" s="1"/>
  <c r="BX870" i="15"/>
  <c r="BP223" i="15"/>
  <c r="AU69" i="16" s="1"/>
  <c r="BP870" i="15"/>
  <c r="BH223" i="15"/>
  <c r="AM69" i="16" s="1"/>
  <c r="BH870" i="15"/>
  <c r="AZ223" i="15"/>
  <c r="AE69" i="16" s="1"/>
  <c r="AZ870" i="15"/>
  <c r="AR223" i="15"/>
  <c r="W69" i="16" s="1"/>
  <c r="AR870" i="15"/>
  <c r="AJ223" i="15"/>
  <c r="O69" i="16" s="1"/>
  <c r="AJ870" i="15"/>
  <c r="AB223" i="15"/>
  <c r="G69" i="16" s="1"/>
  <c r="AB870" i="15"/>
  <c r="EW222" i="15"/>
  <c r="EB68" i="16" s="1"/>
  <c r="EW869" i="15"/>
  <c r="DE222" i="15"/>
  <c r="CJ68" i="16" s="1"/>
  <c r="DE869" i="15"/>
  <c r="CW222" i="15"/>
  <c r="CB68" i="16" s="1"/>
  <c r="CW869" i="15"/>
  <c r="CO222" i="15"/>
  <c r="BT68" i="16" s="1"/>
  <c r="CO869" i="15"/>
  <c r="CG222" i="15"/>
  <c r="BL68" i="16" s="1"/>
  <c r="CG869" i="15"/>
  <c r="BY222" i="15"/>
  <c r="BD68" i="16" s="1"/>
  <c r="BY869" i="15"/>
  <c r="BQ222" i="15"/>
  <c r="AV68" i="16" s="1"/>
  <c r="BQ869" i="15"/>
  <c r="BI222" i="15"/>
  <c r="AN68" i="16" s="1"/>
  <c r="BI869" i="15"/>
  <c r="BA222" i="15"/>
  <c r="AF68" i="16" s="1"/>
  <c r="BA869" i="15"/>
  <c r="AS222" i="15"/>
  <c r="X68" i="16" s="1"/>
  <c r="AS869" i="15"/>
  <c r="AK222" i="15"/>
  <c r="P68" i="16" s="1"/>
  <c r="AK869" i="15"/>
  <c r="AC222" i="15"/>
  <c r="H68" i="16" s="1"/>
  <c r="AC869" i="15"/>
  <c r="EX221" i="15"/>
  <c r="EC67" i="16" s="1"/>
  <c r="EX868" i="15"/>
  <c r="DF221" i="15"/>
  <c r="CK67" i="16" s="1"/>
  <c r="DF868" i="15"/>
  <c r="CX221" i="15"/>
  <c r="CC67" i="16" s="1"/>
  <c r="CX868" i="15"/>
  <c r="CP221" i="15"/>
  <c r="BU67" i="16" s="1"/>
  <c r="CP868" i="15"/>
  <c r="CH221" i="15"/>
  <c r="BM67" i="16" s="1"/>
  <c r="CH868" i="15"/>
  <c r="BZ221" i="15"/>
  <c r="BE67" i="16" s="1"/>
  <c r="BZ868" i="15"/>
  <c r="BR221" i="15"/>
  <c r="AW67" i="16" s="1"/>
  <c r="BR868" i="15"/>
  <c r="BJ221" i="15"/>
  <c r="AO67" i="16" s="1"/>
  <c r="BJ868" i="15"/>
  <c r="BB221" i="15"/>
  <c r="AG67" i="16" s="1"/>
  <c r="BB868" i="15"/>
  <c r="AT221" i="15"/>
  <c r="Y67" i="16" s="1"/>
  <c r="AT868" i="15"/>
  <c r="AL221" i="15"/>
  <c r="Q67" i="16" s="1"/>
  <c r="AL868" i="15"/>
  <c r="AD221" i="15"/>
  <c r="I67" i="16" s="1"/>
  <c r="AD868" i="15"/>
  <c r="EY220" i="15"/>
  <c r="ED66" i="16" s="1"/>
  <c r="EY867" i="15"/>
  <c r="DG220" i="15"/>
  <c r="CL66" i="16" s="1"/>
  <c r="DG867" i="15"/>
  <c r="CY220" i="15"/>
  <c r="CD66" i="16" s="1"/>
  <c r="CY867" i="15"/>
  <c r="CQ220" i="15"/>
  <c r="BV66" i="16" s="1"/>
  <c r="CQ867" i="15"/>
  <c r="CI220" i="15"/>
  <c r="BN66" i="16" s="1"/>
  <c r="CI867" i="15"/>
  <c r="CA220" i="15"/>
  <c r="BF66" i="16" s="1"/>
  <c r="CA867" i="15"/>
  <c r="BS220" i="15"/>
  <c r="AX66" i="16" s="1"/>
  <c r="BS867" i="15"/>
  <c r="BK220" i="15"/>
  <c r="AP66" i="16" s="1"/>
  <c r="BK867" i="15"/>
  <c r="BC220" i="15"/>
  <c r="AH66" i="16" s="1"/>
  <c r="BC867" i="15"/>
  <c r="AU220" i="15"/>
  <c r="Z66" i="16" s="1"/>
  <c r="AU867" i="15"/>
  <c r="AM220" i="15"/>
  <c r="R66" i="16" s="1"/>
  <c r="AM867" i="15"/>
  <c r="AE220" i="15"/>
  <c r="J66" i="16" s="1"/>
  <c r="AE867" i="15"/>
  <c r="EZ219" i="15"/>
  <c r="EE65" i="16" s="1"/>
  <c r="EZ866" i="15"/>
  <c r="DH219" i="15"/>
  <c r="CM65" i="16" s="1"/>
  <c r="DH866" i="15"/>
  <c r="CZ219" i="15"/>
  <c r="CE65" i="16" s="1"/>
  <c r="CZ866" i="15"/>
  <c r="CR219" i="15"/>
  <c r="BW65" i="16" s="1"/>
  <c r="CR866" i="15"/>
  <c r="CJ219" i="15"/>
  <c r="BO65" i="16" s="1"/>
  <c r="CJ866" i="15"/>
  <c r="CB219" i="15"/>
  <c r="BG65" i="16" s="1"/>
  <c r="CB866" i="15"/>
  <c r="BT219" i="15"/>
  <c r="AY65" i="16" s="1"/>
  <c r="BT866" i="15"/>
  <c r="BL219" i="15"/>
  <c r="AQ65" i="16" s="1"/>
  <c r="BL866" i="15"/>
  <c r="BD219" i="15"/>
  <c r="AI65" i="16" s="1"/>
  <c r="BD866" i="15"/>
  <c r="AV219" i="15"/>
  <c r="AA65" i="16" s="1"/>
  <c r="AV866" i="15"/>
  <c r="AN219" i="15"/>
  <c r="S65" i="16" s="1"/>
  <c r="AN866" i="15"/>
  <c r="AF219" i="15"/>
  <c r="K65" i="16" s="1"/>
  <c r="AF866" i="15"/>
  <c r="FA218" i="15"/>
  <c r="EF64" i="16" s="1"/>
  <c r="FA865" i="15"/>
  <c r="DI218" i="15"/>
  <c r="CN64" i="16" s="1"/>
  <c r="DI865" i="15"/>
  <c r="DA218" i="15"/>
  <c r="CF64" i="16" s="1"/>
  <c r="DA865" i="15"/>
  <c r="CS218" i="15"/>
  <c r="BX64" i="16" s="1"/>
  <c r="CS865" i="15"/>
  <c r="CK218" i="15"/>
  <c r="BP64" i="16" s="1"/>
  <c r="CK865" i="15"/>
  <c r="CC218" i="15"/>
  <c r="BH64" i="16" s="1"/>
  <c r="CC865" i="15"/>
  <c r="BU218" i="15"/>
  <c r="AZ64" i="16" s="1"/>
  <c r="BU865" i="15"/>
  <c r="BM218" i="15"/>
  <c r="AR64" i="16" s="1"/>
  <c r="BM865" i="15"/>
  <c r="BE218" i="15"/>
  <c r="AJ64" i="16" s="1"/>
  <c r="BE865" i="15"/>
  <c r="AW218" i="15"/>
  <c r="AB64" i="16" s="1"/>
  <c r="AW865" i="15"/>
  <c r="AO218" i="15"/>
  <c r="T64" i="16" s="1"/>
  <c r="AO865" i="15"/>
  <c r="AG218" i="15"/>
  <c r="L64" i="16" s="1"/>
  <c r="AG865" i="15"/>
  <c r="Y218" i="15"/>
  <c r="D64" i="16" s="1"/>
  <c r="Y865" i="15"/>
  <c r="DB217" i="15"/>
  <c r="CG63" i="16" s="1"/>
  <c r="DB864" i="15"/>
  <c r="CT217" i="15"/>
  <c r="BY63" i="16" s="1"/>
  <c r="CT864" i="15"/>
  <c r="CL217" i="15"/>
  <c r="BQ63" i="16" s="1"/>
  <c r="CL864" i="15"/>
  <c r="CD217" i="15"/>
  <c r="BI63" i="16" s="1"/>
  <c r="CD864" i="15"/>
  <c r="BV217" i="15"/>
  <c r="BA63" i="16" s="1"/>
  <c r="BV864" i="15"/>
  <c r="BN217" i="15"/>
  <c r="AS63" i="16" s="1"/>
  <c r="BN864" i="15"/>
  <c r="BF217" i="15"/>
  <c r="AK63" i="16" s="1"/>
  <c r="BF864" i="15"/>
  <c r="AX217" i="15"/>
  <c r="AC63" i="16" s="1"/>
  <c r="AX864" i="15"/>
  <c r="AP217" i="15"/>
  <c r="U63" i="16" s="1"/>
  <c r="AP864" i="15"/>
  <c r="AH217" i="15"/>
  <c r="M63" i="16" s="1"/>
  <c r="AH864" i="15"/>
  <c r="Z217" i="15"/>
  <c r="E63" i="16" s="1"/>
  <c r="Z864" i="15"/>
  <c r="EU216" i="15"/>
  <c r="DZ62" i="16" s="1"/>
  <c r="EU863" i="15"/>
  <c r="DC216" i="15"/>
  <c r="CH62" i="16" s="1"/>
  <c r="DC863" i="15"/>
  <c r="CU216" i="15"/>
  <c r="BZ62" i="16" s="1"/>
  <c r="CU863" i="15"/>
  <c r="CM216" i="15"/>
  <c r="BR62" i="16" s="1"/>
  <c r="CM863" i="15"/>
  <c r="CE216" i="15"/>
  <c r="BJ62" i="16" s="1"/>
  <c r="CE863" i="15"/>
  <c r="BW216" i="15"/>
  <c r="BB62" i="16" s="1"/>
  <c r="BW863" i="15"/>
  <c r="BO216" i="15"/>
  <c r="AT62" i="16" s="1"/>
  <c r="BO863" i="15"/>
  <c r="BG216" i="15"/>
  <c r="AL62" i="16" s="1"/>
  <c r="BG863" i="15"/>
  <c r="AY216" i="15"/>
  <c r="AD62" i="16" s="1"/>
  <c r="AY863" i="15"/>
  <c r="AQ216" i="15"/>
  <c r="V62" i="16" s="1"/>
  <c r="AQ863" i="15"/>
  <c r="AI216" i="15"/>
  <c r="N62" i="16" s="1"/>
  <c r="AI863" i="15"/>
  <c r="AA216" i="15"/>
  <c r="F62" i="16" s="1"/>
  <c r="AA863" i="15"/>
  <c r="EV215" i="15"/>
  <c r="EA61" i="16" s="1"/>
  <c r="EV862" i="15"/>
  <c r="DD215" i="15"/>
  <c r="CI61" i="16" s="1"/>
  <c r="DD862" i="15"/>
  <c r="CV215" i="15"/>
  <c r="CA61" i="16" s="1"/>
  <c r="CV862" i="15"/>
  <c r="CN215" i="15"/>
  <c r="BS61" i="16" s="1"/>
  <c r="CN862" i="15"/>
  <c r="CF215" i="15"/>
  <c r="BK61" i="16" s="1"/>
  <c r="CF862" i="15"/>
  <c r="BX215" i="15"/>
  <c r="BC61" i="16" s="1"/>
  <c r="BX862" i="15"/>
  <c r="BP215" i="15"/>
  <c r="AU61" i="16" s="1"/>
  <c r="BP862" i="15"/>
  <c r="BH215" i="15"/>
  <c r="AM61" i="16" s="1"/>
  <c r="BH862" i="15"/>
  <c r="AZ215" i="15"/>
  <c r="AE61" i="16" s="1"/>
  <c r="AZ862" i="15"/>
  <c r="AR215" i="15"/>
  <c r="W61" i="16" s="1"/>
  <c r="AR862" i="15"/>
  <c r="AJ215" i="15"/>
  <c r="O61" i="16" s="1"/>
  <c r="AJ862" i="15"/>
  <c r="AB215" i="15"/>
  <c r="G61" i="16" s="1"/>
  <c r="AB862" i="15"/>
  <c r="EW214" i="15"/>
  <c r="EB60" i="16" s="1"/>
  <c r="EW861" i="15"/>
  <c r="DE214" i="15"/>
  <c r="CJ60" i="16" s="1"/>
  <c r="DE861" i="15"/>
  <c r="CW214" i="15"/>
  <c r="CB60" i="16" s="1"/>
  <c r="CW861" i="15"/>
  <c r="CO214" i="15"/>
  <c r="BT60" i="16" s="1"/>
  <c r="CO861" i="15"/>
  <c r="CG214" i="15"/>
  <c r="BL60" i="16" s="1"/>
  <c r="CG861" i="15"/>
  <c r="BY214" i="15"/>
  <c r="BD60" i="16" s="1"/>
  <c r="BY861" i="15"/>
  <c r="BQ214" i="15"/>
  <c r="AV60" i="16" s="1"/>
  <c r="BQ861" i="15"/>
  <c r="BI214" i="15"/>
  <c r="AN60" i="16" s="1"/>
  <c r="BI861" i="15"/>
  <c r="BA214" i="15"/>
  <c r="AF60" i="16" s="1"/>
  <c r="BA861" i="15"/>
  <c r="AS214" i="15"/>
  <c r="X60" i="16" s="1"/>
  <c r="AS861" i="15"/>
  <c r="AK214" i="15"/>
  <c r="P60" i="16" s="1"/>
  <c r="AK861" i="15"/>
  <c r="AC214" i="15"/>
  <c r="H60" i="16" s="1"/>
  <c r="AC861" i="15"/>
  <c r="EX213" i="15"/>
  <c r="EC59" i="16" s="1"/>
  <c r="EX860" i="15"/>
  <c r="DF213" i="15"/>
  <c r="CK59" i="16" s="1"/>
  <c r="DF860" i="15"/>
  <c r="CX213" i="15"/>
  <c r="CC59" i="16" s="1"/>
  <c r="CX860" i="15"/>
  <c r="CP213" i="15"/>
  <c r="BU59" i="16" s="1"/>
  <c r="CP860" i="15"/>
  <c r="CH213" i="15"/>
  <c r="BM59" i="16" s="1"/>
  <c r="CH860" i="15"/>
  <c r="BZ213" i="15"/>
  <c r="BE59" i="16" s="1"/>
  <c r="BZ860" i="15"/>
  <c r="BR213" i="15"/>
  <c r="AW59" i="16" s="1"/>
  <c r="BR860" i="15"/>
  <c r="BJ213" i="15"/>
  <c r="AO59" i="16" s="1"/>
  <c r="BJ860" i="15"/>
  <c r="BB213" i="15"/>
  <c r="AG59" i="16" s="1"/>
  <c r="BB860" i="15"/>
  <c r="AT213" i="15"/>
  <c r="Y59" i="16" s="1"/>
  <c r="AT860" i="15"/>
  <c r="AL213" i="15"/>
  <c r="Q59" i="16" s="1"/>
  <c r="AL860" i="15"/>
  <c r="AD213" i="15"/>
  <c r="I59" i="16" s="1"/>
  <c r="AD860" i="15"/>
  <c r="EY212" i="15"/>
  <c r="ED58" i="16" s="1"/>
  <c r="EY859" i="15"/>
  <c r="DG212" i="15"/>
  <c r="CL58" i="16" s="1"/>
  <c r="DG859" i="15"/>
  <c r="CY212" i="15"/>
  <c r="CD58" i="16" s="1"/>
  <c r="CY859" i="15"/>
  <c r="CQ212" i="15"/>
  <c r="BV58" i="16" s="1"/>
  <c r="CQ859" i="15"/>
  <c r="CI212" i="15"/>
  <c r="BN58" i="16" s="1"/>
  <c r="CI859" i="15"/>
  <c r="CA212" i="15"/>
  <c r="BF58" i="16" s="1"/>
  <c r="CA859" i="15"/>
  <c r="BS212" i="15"/>
  <c r="AX58" i="16" s="1"/>
  <c r="BS859" i="15"/>
  <c r="BK212" i="15"/>
  <c r="AP58" i="16" s="1"/>
  <c r="BK859" i="15"/>
  <c r="BC212" i="15"/>
  <c r="AH58" i="16" s="1"/>
  <c r="BC859" i="15"/>
  <c r="AU212" i="15"/>
  <c r="Z58" i="16" s="1"/>
  <c r="AU859" i="15"/>
  <c r="AM212" i="15"/>
  <c r="R58" i="16" s="1"/>
  <c r="AM859" i="15"/>
  <c r="AE212" i="15"/>
  <c r="J58" i="16" s="1"/>
  <c r="AE859" i="15"/>
  <c r="EZ211" i="15"/>
  <c r="EE57" i="16" s="1"/>
  <c r="EZ858" i="15"/>
  <c r="DH211" i="15"/>
  <c r="CM57" i="16" s="1"/>
  <c r="DH858" i="15"/>
  <c r="CZ211" i="15"/>
  <c r="CE57" i="16" s="1"/>
  <c r="CZ858" i="15"/>
  <c r="CR211" i="15"/>
  <c r="BW57" i="16" s="1"/>
  <c r="CR858" i="15"/>
  <c r="CJ211" i="15"/>
  <c r="BO57" i="16" s="1"/>
  <c r="CJ858" i="15"/>
  <c r="CB211" i="15"/>
  <c r="BG57" i="16" s="1"/>
  <c r="CB858" i="15"/>
  <c r="BT211" i="15"/>
  <c r="AY57" i="16" s="1"/>
  <c r="BT858" i="15"/>
  <c r="BL211" i="15"/>
  <c r="AQ57" i="16" s="1"/>
  <c r="BL858" i="15"/>
  <c r="BD211" i="15"/>
  <c r="AI57" i="16" s="1"/>
  <c r="BD858" i="15"/>
  <c r="AV211" i="15"/>
  <c r="AA57" i="16" s="1"/>
  <c r="AV858" i="15"/>
  <c r="AN211" i="15"/>
  <c r="S57" i="16" s="1"/>
  <c r="AN858" i="15"/>
  <c r="AF211" i="15"/>
  <c r="K57" i="16" s="1"/>
  <c r="AF858" i="15"/>
  <c r="FA210" i="15"/>
  <c r="EF56" i="16" s="1"/>
  <c r="FA857" i="15"/>
  <c r="DI210" i="15"/>
  <c r="CN56" i="16" s="1"/>
  <c r="DI857" i="15"/>
  <c r="DA210" i="15"/>
  <c r="CF56" i="16" s="1"/>
  <c r="DA857" i="15"/>
  <c r="CS210" i="15"/>
  <c r="BX56" i="16" s="1"/>
  <c r="CS857" i="15"/>
  <c r="CK210" i="15"/>
  <c r="BP56" i="16" s="1"/>
  <c r="CK857" i="15"/>
  <c r="CC210" i="15"/>
  <c r="BH56" i="16" s="1"/>
  <c r="CC857" i="15"/>
  <c r="BU210" i="15"/>
  <c r="AZ56" i="16" s="1"/>
  <c r="BU857" i="15"/>
  <c r="BM210" i="15"/>
  <c r="AR56" i="16" s="1"/>
  <c r="BM857" i="15"/>
  <c r="BE210" i="15"/>
  <c r="AJ56" i="16" s="1"/>
  <c r="BE857" i="15"/>
  <c r="AW210" i="15"/>
  <c r="AB56" i="16" s="1"/>
  <c r="AW857" i="15"/>
  <c r="AO210" i="15"/>
  <c r="T56" i="16" s="1"/>
  <c r="AO857" i="15"/>
  <c r="AG210" i="15"/>
  <c r="L56" i="16" s="1"/>
  <c r="AG857" i="15"/>
  <c r="Y210" i="15"/>
  <c r="D56" i="16" s="1"/>
  <c r="Y857" i="15"/>
  <c r="DB209" i="15"/>
  <c r="CG55" i="16" s="1"/>
  <c r="DB856" i="15"/>
  <c r="CT209" i="15"/>
  <c r="BY55" i="16" s="1"/>
  <c r="CT856" i="15"/>
  <c r="CL209" i="15"/>
  <c r="BQ55" i="16" s="1"/>
  <c r="CL856" i="15"/>
  <c r="CD209" i="15"/>
  <c r="BI55" i="16" s="1"/>
  <c r="CD856" i="15"/>
  <c r="BV209" i="15"/>
  <c r="BA55" i="16" s="1"/>
  <c r="BV856" i="15"/>
  <c r="BN209" i="15"/>
  <c r="AS55" i="16" s="1"/>
  <c r="BN856" i="15"/>
  <c r="BF209" i="15"/>
  <c r="AK55" i="16" s="1"/>
  <c r="BF856" i="15"/>
  <c r="AX209" i="15"/>
  <c r="AC55" i="16" s="1"/>
  <c r="AX856" i="15"/>
  <c r="AP209" i="15"/>
  <c r="U55" i="16" s="1"/>
  <c r="AP856" i="15"/>
  <c r="AH209" i="15"/>
  <c r="M55" i="16" s="1"/>
  <c r="AH856" i="15"/>
  <c r="Z209" i="15"/>
  <c r="E55" i="16" s="1"/>
  <c r="Z856" i="15"/>
  <c r="EU208" i="15"/>
  <c r="DZ54" i="16" s="1"/>
  <c r="EU855" i="15"/>
  <c r="DC208" i="15"/>
  <c r="CH54" i="16" s="1"/>
  <c r="DC855" i="15"/>
  <c r="CU208" i="15"/>
  <c r="BZ54" i="16" s="1"/>
  <c r="CU855" i="15"/>
  <c r="CM208" i="15"/>
  <c r="BR54" i="16" s="1"/>
  <c r="CM855" i="15"/>
  <c r="CE208" i="15"/>
  <c r="BJ54" i="16" s="1"/>
  <c r="CE855" i="15"/>
  <c r="BW208" i="15"/>
  <c r="BB54" i="16" s="1"/>
  <c r="BW855" i="15"/>
  <c r="BO208" i="15"/>
  <c r="AT54" i="16" s="1"/>
  <c r="BO855" i="15"/>
  <c r="BG208" i="15"/>
  <c r="AL54" i="16" s="1"/>
  <c r="BG855" i="15"/>
  <c r="AY208" i="15"/>
  <c r="AD54" i="16" s="1"/>
  <c r="AY855" i="15"/>
  <c r="AQ208" i="15"/>
  <c r="V54" i="16" s="1"/>
  <c r="AQ855" i="15"/>
  <c r="AI208" i="15"/>
  <c r="N54" i="16" s="1"/>
  <c r="AI855" i="15"/>
  <c r="AA208" i="15"/>
  <c r="F54" i="16" s="1"/>
  <c r="AA855" i="15"/>
  <c r="EV207" i="15"/>
  <c r="EA53" i="16" s="1"/>
  <c r="EV854" i="15"/>
  <c r="DD207" i="15"/>
  <c r="CI53" i="16" s="1"/>
  <c r="DD854" i="15"/>
  <c r="CV207" i="15"/>
  <c r="CA53" i="16" s="1"/>
  <c r="CV854" i="15"/>
  <c r="CN207" i="15"/>
  <c r="BS53" i="16" s="1"/>
  <c r="CN854" i="15"/>
  <c r="CF207" i="15"/>
  <c r="BK53" i="16" s="1"/>
  <c r="CF854" i="15"/>
  <c r="BX207" i="15"/>
  <c r="BC53" i="16" s="1"/>
  <c r="BX854" i="15"/>
  <c r="BP207" i="15"/>
  <c r="AU53" i="16" s="1"/>
  <c r="BP854" i="15"/>
  <c r="BH207" i="15"/>
  <c r="AM53" i="16" s="1"/>
  <c r="BH854" i="15"/>
  <c r="AZ207" i="15"/>
  <c r="AE53" i="16" s="1"/>
  <c r="AZ854" i="15"/>
  <c r="AR207" i="15"/>
  <c r="W53" i="16" s="1"/>
  <c r="AR854" i="15"/>
  <c r="AJ207" i="15"/>
  <c r="O53" i="16" s="1"/>
  <c r="AJ854" i="15"/>
  <c r="AB207" i="15"/>
  <c r="G53" i="16" s="1"/>
  <c r="AB854" i="15"/>
  <c r="EW206" i="15"/>
  <c r="EB52" i="16" s="1"/>
  <c r="EW853" i="15"/>
  <c r="DE206" i="15"/>
  <c r="CJ52" i="16" s="1"/>
  <c r="DE853" i="15"/>
  <c r="CW206" i="15"/>
  <c r="CB52" i="16" s="1"/>
  <c r="CW853" i="15"/>
  <c r="CO206" i="15"/>
  <c r="BT52" i="16" s="1"/>
  <c r="CO853" i="15"/>
  <c r="CG206" i="15"/>
  <c r="BL52" i="16" s="1"/>
  <c r="CG853" i="15"/>
  <c r="BY206" i="15"/>
  <c r="BD52" i="16" s="1"/>
  <c r="BY853" i="15"/>
  <c r="BQ206" i="15"/>
  <c r="AV52" i="16" s="1"/>
  <c r="BQ853" i="15"/>
  <c r="BI206" i="15"/>
  <c r="AN52" i="16" s="1"/>
  <c r="BI853" i="15"/>
  <c r="BA206" i="15"/>
  <c r="AF52" i="16" s="1"/>
  <c r="BA853" i="15"/>
  <c r="AS206" i="15"/>
  <c r="X52" i="16" s="1"/>
  <c r="AS853" i="15"/>
  <c r="AK206" i="15"/>
  <c r="P52" i="16" s="1"/>
  <c r="AK853" i="15"/>
  <c r="AC206" i="15"/>
  <c r="H52" i="16" s="1"/>
  <c r="AC853" i="15"/>
  <c r="EX205" i="15"/>
  <c r="EC51" i="16" s="1"/>
  <c r="EX852" i="15"/>
  <c r="DF205" i="15"/>
  <c r="CK51" i="16" s="1"/>
  <c r="DF852" i="15"/>
  <c r="CX205" i="15"/>
  <c r="CC51" i="16" s="1"/>
  <c r="CX852" i="15"/>
  <c r="CP205" i="15"/>
  <c r="BU51" i="16" s="1"/>
  <c r="CP852" i="15"/>
  <c r="CH205" i="15"/>
  <c r="BM51" i="16" s="1"/>
  <c r="CH852" i="15"/>
  <c r="BZ205" i="15"/>
  <c r="BE51" i="16" s="1"/>
  <c r="BZ852" i="15"/>
  <c r="BR205" i="15"/>
  <c r="AW51" i="16" s="1"/>
  <c r="BR852" i="15"/>
  <c r="BJ205" i="15"/>
  <c r="AO51" i="16" s="1"/>
  <c r="BJ852" i="15"/>
  <c r="BB205" i="15"/>
  <c r="AG51" i="16" s="1"/>
  <c r="BB852" i="15"/>
  <c r="AT205" i="15"/>
  <c r="Y51" i="16" s="1"/>
  <c r="AT852" i="15"/>
  <c r="AL205" i="15"/>
  <c r="Q51" i="16" s="1"/>
  <c r="AL852" i="15"/>
  <c r="AD205" i="15"/>
  <c r="I51" i="16" s="1"/>
  <c r="AD852" i="15"/>
  <c r="EY204" i="15"/>
  <c r="ED50" i="16" s="1"/>
  <c r="EY851" i="15"/>
  <c r="DG204" i="15"/>
  <c r="CL50" i="16" s="1"/>
  <c r="DG851" i="15"/>
  <c r="CY204" i="15"/>
  <c r="CD50" i="16" s="1"/>
  <c r="CY851" i="15"/>
  <c r="CQ204" i="15"/>
  <c r="BV50" i="16" s="1"/>
  <c r="CQ851" i="15"/>
  <c r="CI204" i="15"/>
  <c r="BN50" i="16" s="1"/>
  <c r="CI851" i="15"/>
  <c r="CA204" i="15"/>
  <c r="BF50" i="16" s="1"/>
  <c r="CA851" i="15"/>
  <c r="BS204" i="15"/>
  <c r="AX50" i="16" s="1"/>
  <c r="BS851" i="15"/>
  <c r="BK204" i="15"/>
  <c r="AP50" i="16" s="1"/>
  <c r="BK851" i="15"/>
  <c r="BC204" i="15"/>
  <c r="AH50" i="16" s="1"/>
  <c r="BC851" i="15"/>
  <c r="AU204" i="15"/>
  <c r="Z50" i="16" s="1"/>
  <c r="AU851" i="15"/>
  <c r="AM204" i="15"/>
  <c r="R50" i="16" s="1"/>
  <c r="AM851" i="15"/>
  <c r="AE204" i="15"/>
  <c r="J50" i="16" s="1"/>
  <c r="AE851" i="15"/>
  <c r="EZ203" i="15"/>
  <c r="EE49" i="16" s="1"/>
  <c r="EZ850" i="15"/>
  <c r="DH203" i="15"/>
  <c r="CM49" i="16" s="1"/>
  <c r="DH850" i="15"/>
  <c r="CZ203" i="15"/>
  <c r="CE49" i="16" s="1"/>
  <c r="CZ850" i="15"/>
  <c r="CR203" i="15"/>
  <c r="BW49" i="16" s="1"/>
  <c r="CR850" i="15"/>
  <c r="CJ203" i="15"/>
  <c r="BO49" i="16" s="1"/>
  <c r="CJ850" i="15"/>
  <c r="CB203" i="15"/>
  <c r="BG49" i="16" s="1"/>
  <c r="CB850" i="15"/>
  <c r="BT203" i="15"/>
  <c r="AY49" i="16" s="1"/>
  <c r="BT850" i="15"/>
  <c r="BL203" i="15"/>
  <c r="AQ49" i="16" s="1"/>
  <c r="BL850" i="15"/>
  <c r="BD203" i="15"/>
  <c r="AI49" i="16" s="1"/>
  <c r="BD850" i="15"/>
  <c r="AV203" i="15"/>
  <c r="AA49" i="16" s="1"/>
  <c r="AV850" i="15"/>
  <c r="AN203" i="15"/>
  <c r="S49" i="16" s="1"/>
  <c r="AN850" i="15"/>
  <c r="AF203" i="15"/>
  <c r="K49" i="16" s="1"/>
  <c r="AF850" i="15"/>
  <c r="FA202" i="15"/>
  <c r="EF48" i="16" s="1"/>
  <c r="FA849" i="15"/>
  <c r="DI202" i="15"/>
  <c r="CN48" i="16" s="1"/>
  <c r="DI849" i="15"/>
  <c r="DA202" i="15"/>
  <c r="CF48" i="16" s="1"/>
  <c r="DA849" i="15"/>
  <c r="CS202" i="15"/>
  <c r="BX48" i="16" s="1"/>
  <c r="CS849" i="15"/>
  <c r="CK202" i="15"/>
  <c r="BP48" i="16" s="1"/>
  <c r="CK849" i="15"/>
  <c r="CC202" i="15"/>
  <c r="BH48" i="16" s="1"/>
  <c r="CC849" i="15"/>
  <c r="BU202" i="15"/>
  <c r="AZ48" i="16" s="1"/>
  <c r="BU849" i="15"/>
  <c r="BM202" i="15"/>
  <c r="AR48" i="16" s="1"/>
  <c r="BM849" i="15"/>
  <c r="BE202" i="15"/>
  <c r="AJ48" i="16" s="1"/>
  <c r="BE849" i="15"/>
  <c r="AW202" i="15"/>
  <c r="AB48" i="16" s="1"/>
  <c r="AW849" i="15"/>
  <c r="AO202" i="15"/>
  <c r="T48" i="16" s="1"/>
  <c r="AO849" i="15"/>
  <c r="AG202" i="15"/>
  <c r="L48" i="16" s="1"/>
  <c r="AG849" i="15"/>
  <c r="Y202" i="15"/>
  <c r="D48" i="16" s="1"/>
  <c r="Y849" i="15"/>
  <c r="DB201" i="15"/>
  <c r="CG47" i="16" s="1"/>
  <c r="DB848" i="15"/>
  <c r="CT201" i="15"/>
  <c r="BY47" i="16" s="1"/>
  <c r="CT848" i="15"/>
  <c r="CL201" i="15"/>
  <c r="BQ47" i="16" s="1"/>
  <c r="CL848" i="15"/>
  <c r="CD201" i="15"/>
  <c r="BI47" i="16" s="1"/>
  <c r="CD848" i="15"/>
  <c r="BV201" i="15"/>
  <c r="BA47" i="16" s="1"/>
  <c r="BV848" i="15"/>
  <c r="BN201" i="15"/>
  <c r="AS47" i="16" s="1"/>
  <c r="BN848" i="15"/>
  <c r="BF201" i="15"/>
  <c r="AK47" i="16" s="1"/>
  <c r="BF848" i="15"/>
  <c r="AX201" i="15"/>
  <c r="AC47" i="16" s="1"/>
  <c r="AX848" i="15"/>
  <c r="AP201" i="15"/>
  <c r="U47" i="16" s="1"/>
  <c r="AP848" i="15"/>
  <c r="AH201" i="15"/>
  <c r="M47" i="16" s="1"/>
  <c r="AH848" i="15"/>
  <c r="Z201" i="15"/>
  <c r="E47" i="16" s="1"/>
  <c r="Z848" i="15"/>
  <c r="EU200" i="15"/>
  <c r="DZ46" i="16" s="1"/>
  <c r="EU847" i="15"/>
  <c r="DC200" i="15"/>
  <c r="CH46" i="16" s="1"/>
  <c r="DC847" i="15"/>
  <c r="CU200" i="15"/>
  <c r="BZ46" i="16" s="1"/>
  <c r="CU847" i="15"/>
  <c r="CM200" i="15"/>
  <c r="BR46" i="16" s="1"/>
  <c r="CM847" i="15"/>
  <c r="CE200" i="15"/>
  <c r="BJ46" i="16" s="1"/>
  <c r="CE847" i="15"/>
  <c r="BW200" i="15"/>
  <c r="BB46" i="16" s="1"/>
  <c r="BW847" i="15"/>
  <c r="BO200" i="15"/>
  <c r="AT46" i="16" s="1"/>
  <c r="BO847" i="15"/>
  <c r="BG200" i="15"/>
  <c r="AL46" i="16" s="1"/>
  <c r="BG847" i="15"/>
  <c r="AY200" i="15"/>
  <c r="AD46" i="16" s="1"/>
  <c r="AY847" i="15"/>
  <c r="AQ200" i="15"/>
  <c r="V46" i="16" s="1"/>
  <c r="AQ847" i="15"/>
  <c r="AI200" i="15"/>
  <c r="N46" i="16" s="1"/>
  <c r="AI847" i="15"/>
  <c r="AA200" i="15"/>
  <c r="F46" i="16" s="1"/>
  <c r="AA847" i="15"/>
  <c r="EV199" i="15"/>
  <c r="EA45" i="16" s="1"/>
  <c r="EV846" i="15"/>
  <c r="DD199" i="15"/>
  <c r="CI45" i="16" s="1"/>
  <c r="DD846" i="15"/>
  <c r="CV199" i="15"/>
  <c r="CA45" i="16" s="1"/>
  <c r="CV846" i="15"/>
  <c r="CN199" i="15"/>
  <c r="BS45" i="16" s="1"/>
  <c r="CN846" i="15"/>
  <c r="CF199" i="15"/>
  <c r="BK45" i="16" s="1"/>
  <c r="CF846" i="15"/>
  <c r="BX199" i="15"/>
  <c r="BC45" i="16" s="1"/>
  <c r="BX846" i="15"/>
  <c r="BP199" i="15"/>
  <c r="AU45" i="16" s="1"/>
  <c r="BP846" i="15"/>
  <c r="BH199" i="15"/>
  <c r="AM45" i="16" s="1"/>
  <c r="BH846" i="15"/>
  <c r="AZ199" i="15"/>
  <c r="AE45" i="16" s="1"/>
  <c r="AZ846" i="15"/>
  <c r="AR199" i="15"/>
  <c r="W45" i="16" s="1"/>
  <c r="AR846" i="15"/>
  <c r="AJ199" i="15"/>
  <c r="O45" i="16" s="1"/>
  <c r="AJ846" i="15"/>
  <c r="AB199" i="15"/>
  <c r="G45" i="16" s="1"/>
  <c r="AB846" i="15"/>
  <c r="EW198" i="15"/>
  <c r="EB44" i="16" s="1"/>
  <c r="EW845" i="15"/>
  <c r="DE198" i="15"/>
  <c r="CJ44" i="16" s="1"/>
  <c r="DE845" i="15"/>
  <c r="CW198" i="15"/>
  <c r="CB44" i="16" s="1"/>
  <c r="CW845" i="15"/>
  <c r="CO198" i="15"/>
  <c r="BT44" i="16" s="1"/>
  <c r="CO845" i="15"/>
  <c r="CG198" i="15"/>
  <c r="BL44" i="16" s="1"/>
  <c r="CG845" i="15"/>
  <c r="BY198" i="15"/>
  <c r="BD44" i="16" s="1"/>
  <c r="BY845" i="15"/>
  <c r="BQ198" i="15"/>
  <c r="AV44" i="16" s="1"/>
  <c r="BQ845" i="15"/>
  <c r="BI198" i="15"/>
  <c r="AN44" i="16" s="1"/>
  <c r="BI845" i="15"/>
  <c r="BA198" i="15"/>
  <c r="AF44" i="16" s="1"/>
  <c r="BA845" i="15"/>
  <c r="AS198" i="15"/>
  <c r="X44" i="16" s="1"/>
  <c r="AS845" i="15"/>
  <c r="AK198" i="15"/>
  <c r="P44" i="16" s="1"/>
  <c r="AK845" i="15"/>
  <c r="AC198" i="15"/>
  <c r="H44" i="16" s="1"/>
  <c r="AC845" i="15"/>
  <c r="EX197" i="15"/>
  <c r="EC43" i="16" s="1"/>
  <c r="EX844" i="15"/>
  <c r="DF197" i="15"/>
  <c r="CK43" i="16" s="1"/>
  <c r="DF844" i="15"/>
  <c r="CX197" i="15"/>
  <c r="CC43" i="16" s="1"/>
  <c r="CX844" i="15"/>
  <c r="CP197" i="15"/>
  <c r="BU43" i="16" s="1"/>
  <c r="CP844" i="15"/>
  <c r="CH197" i="15"/>
  <c r="BM43" i="16" s="1"/>
  <c r="CH844" i="15"/>
  <c r="BZ197" i="15"/>
  <c r="BE43" i="16" s="1"/>
  <c r="BZ844" i="15"/>
  <c r="BR197" i="15"/>
  <c r="AW43" i="16" s="1"/>
  <c r="BR844" i="15"/>
  <c r="BJ197" i="15"/>
  <c r="AO43" i="16" s="1"/>
  <c r="BJ844" i="15"/>
  <c r="BB197" i="15"/>
  <c r="AG43" i="16" s="1"/>
  <c r="BB844" i="15"/>
  <c r="AT197" i="15"/>
  <c r="Y43" i="16" s="1"/>
  <c r="AT844" i="15"/>
  <c r="AL197" i="15"/>
  <c r="Q43" i="16" s="1"/>
  <c r="AL844" i="15"/>
  <c r="AD197" i="15"/>
  <c r="I43" i="16" s="1"/>
  <c r="AD844" i="15"/>
  <c r="EY196" i="15"/>
  <c r="ED42" i="16" s="1"/>
  <c r="EY843" i="15"/>
  <c r="DG196" i="15"/>
  <c r="CL42" i="16" s="1"/>
  <c r="DG843" i="15"/>
  <c r="CY196" i="15"/>
  <c r="CD42" i="16" s="1"/>
  <c r="CY843" i="15"/>
  <c r="CQ196" i="15"/>
  <c r="BV42" i="16" s="1"/>
  <c r="CQ843" i="15"/>
  <c r="CI196" i="15"/>
  <c r="BN42" i="16" s="1"/>
  <c r="CI843" i="15"/>
  <c r="CA196" i="15"/>
  <c r="BF42" i="16" s="1"/>
  <c r="CA843" i="15"/>
  <c r="BS196" i="15"/>
  <c r="AX42" i="16" s="1"/>
  <c r="BS843" i="15"/>
  <c r="BK196" i="15"/>
  <c r="AP42" i="16" s="1"/>
  <c r="BK843" i="15"/>
  <c r="BC196" i="15"/>
  <c r="AH42" i="16" s="1"/>
  <c r="BC843" i="15"/>
  <c r="AU196" i="15"/>
  <c r="Z42" i="16" s="1"/>
  <c r="AU843" i="15"/>
  <c r="AM196" i="15"/>
  <c r="R42" i="16" s="1"/>
  <c r="AM843" i="15"/>
  <c r="AE196" i="15"/>
  <c r="J42" i="16" s="1"/>
  <c r="AE843" i="15"/>
  <c r="EZ195" i="15"/>
  <c r="EE41" i="16" s="1"/>
  <c r="EZ842" i="15"/>
  <c r="DH195" i="15"/>
  <c r="CM41" i="16" s="1"/>
  <c r="DH842" i="15"/>
  <c r="CZ195" i="15"/>
  <c r="CE41" i="16" s="1"/>
  <c r="CZ842" i="15"/>
  <c r="CR195" i="15"/>
  <c r="BW41" i="16" s="1"/>
  <c r="CR842" i="15"/>
  <c r="CJ195" i="15"/>
  <c r="BO41" i="16" s="1"/>
  <c r="CJ842" i="15"/>
  <c r="CB195" i="15"/>
  <c r="BG41" i="16" s="1"/>
  <c r="CB842" i="15"/>
  <c r="BT195" i="15"/>
  <c r="AY41" i="16" s="1"/>
  <c r="BT842" i="15"/>
  <c r="BL195" i="15"/>
  <c r="AQ41" i="16" s="1"/>
  <c r="BL842" i="15"/>
  <c r="BD195" i="15"/>
  <c r="AI41" i="16" s="1"/>
  <c r="BD842" i="15"/>
  <c r="AV195" i="15"/>
  <c r="AA41" i="16" s="1"/>
  <c r="AV842" i="15"/>
  <c r="AN195" i="15"/>
  <c r="S41" i="16" s="1"/>
  <c r="AN842" i="15"/>
  <c r="AF195" i="15"/>
  <c r="K41" i="16" s="1"/>
  <c r="AF842" i="15"/>
  <c r="FA194" i="15"/>
  <c r="EF40" i="16" s="1"/>
  <c r="FA841" i="15"/>
  <c r="DI194" i="15"/>
  <c r="CN40" i="16" s="1"/>
  <c r="DI841" i="15"/>
  <c r="DA194" i="15"/>
  <c r="CF40" i="16" s="1"/>
  <c r="DA841" i="15"/>
  <c r="CS194" i="15"/>
  <c r="BX40" i="16" s="1"/>
  <c r="CS841" i="15"/>
  <c r="CK194" i="15"/>
  <c r="BP40" i="16" s="1"/>
  <c r="CK841" i="15"/>
  <c r="CC194" i="15"/>
  <c r="BH40" i="16" s="1"/>
  <c r="CC841" i="15"/>
  <c r="BU194" i="15"/>
  <c r="AZ40" i="16" s="1"/>
  <c r="BU841" i="15"/>
  <c r="BM194" i="15"/>
  <c r="AR40" i="16" s="1"/>
  <c r="BM841" i="15"/>
  <c r="BE194" i="15"/>
  <c r="AJ40" i="16" s="1"/>
  <c r="BE841" i="15"/>
  <c r="AW194" i="15"/>
  <c r="AB40" i="16" s="1"/>
  <c r="AW841" i="15"/>
  <c r="AO194" i="15"/>
  <c r="T40" i="16" s="1"/>
  <c r="AO841" i="15"/>
  <c r="AG194" i="15"/>
  <c r="L40" i="16" s="1"/>
  <c r="AG841" i="15"/>
  <c r="Y194" i="15"/>
  <c r="D40" i="16" s="1"/>
  <c r="Y841" i="15"/>
  <c r="DB193" i="15"/>
  <c r="CG39" i="16" s="1"/>
  <c r="DB840" i="15"/>
  <c r="CT193" i="15"/>
  <c r="BY39" i="16" s="1"/>
  <c r="CT840" i="15"/>
  <c r="CL193" i="15"/>
  <c r="BQ39" i="16" s="1"/>
  <c r="CL840" i="15"/>
  <c r="CD193" i="15"/>
  <c r="BI39" i="16" s="1"/>
  <c r="CD840" i="15"/>
  <c r="BV193" i="15"/>
  <c r="BA39" i="16" s="1"/>
  <c r="BV840" i="15"/>
  <c r="BN193" i="15"/>
  <c r="AS39" i="16" s="1"/>
  <c r="BN840" i="15"/>
  <c r="BF193" i="15"/>
  <c r="AK39" i="16" s="1"/>
  <c r="BF840" i="15"/>
  <c r="AX193" i="15"/>
  <c r="AC39" i="16" s="1"/>
  <c r="AX840" i="15"/>
  <c r="AP193" i="15"/>
  <c r="U39" i="16" s="1"/>
  <c r="AP840" i="15"/>
  <c r="AH193" i="15"/>
  <c r="M39" i="16" s="1"/>
  <c r="AH840" i="15"/>
  <c r="Z193" i="15"/>
  <c r="E39" i="16" s="1"/>
  <c r="Z840" i="15"/>
  <c r="EU192" i="15"/>
  <c r="DZ38" i="16" s="1"/>
  <c r="EU839" i="15"/>
  <c r="DC192" i="15"/>
  <c r="CH38" i="16" s="1"/>
  <c r="DC839" i="15"/>
  <c r="CU192" i="15"/>
  <c r="BZ38" i="16" s="1"/>
  <c r="CU839" i="15"/>
  <c r="CM192" i="15"/>
  <c r="BR38" i="16" s="1"/>
  <c r="CM839" i="15"/>
  <c r="CE192" i="15"/>
  <c r="BJ38" i="16" s="1"/>
  <c r="CE839" i="15"/>
  <c r="BW192" i="15"/>
  <c r="BB38" i="16" s="1"/>
  <c r="BW839" i="15"/>
  <c r="BO192" i="15"/>
  <c r="AT38" i="16" s="1"/>
  <c r="BO839" i="15"/>
  <c r="BG192" i="15"/>
  <c r="AL38" i="16" s="1"/>
  <c r="BG839" i="15"/>
  <c r="AY192" i="15"/>
  <c r="AD38" i="16" s="1"/>
  <c r="AY839" i="15"/>
  <c r="AQ192" i="15"/>
  <c r="V38" i="16" s="1"/>
  <c r="AQ839" i="15"/>
  <c r="AI192" i="15"/>
  <c r="N38" i="16" s="1"/>
  <c r="AI839" i="15"/>
  <c r="AA192" i="15"/>
  <c r="F38" i="16" s="1"/>
  <c r="AA839" i="15"/>
  <c r="EV191" i="15"/>
  <c r="EA37" i="16" s="1"/>
  <c r="EV838" i="15"/>
  <c r="DD191" i="15"/>
  <c r="CI37" i="16" s="1"/>
  <c r="DD838" i="15"/>
  <c r="CV191" i="15"/>
  <c r="CA37" i="16" s="1"/>
  <c r="CV838" i="15"/>
  <c r="CN191" i="15"/>
  <c r="BS37" i="16" s="1"/>
  <c r="CN838" i="15"/>
  <c r="CF191" i="15"/>
  <c r="BK37" i="16" s="1"/>
  <c r="CF838" i="15"/>
  <c r="BX191" i="15"/>
  <c r="BC37" i="16" s="1"/>
  <c r="BX838" i="15"/>
  <c r="BP191" i="15"/>
  <c r="AU37" i="16" s="1"/>
  <c r="BP838" i="15"/>
  <c r="BH191" i="15"/>
  <c r="AM37" i="16" s="1"/>
  <c r="BH838" i="15"/>
  <c r="AZ191" i="15"/>
  <c r="AE37" i="16" s="1"/>
  <c r="AZ838" i="15"/>
  <c r="AR191" i="15"/>
  <c r="W37" i="16" s="1"/>
  <c r="AR838" i="15"/>
  <c r="AJ191" i="15"/>
  <c r="O37" i="16" s="1"/>
  <c r="AJ838" i="15"/>
  <c r="AB191" i="15"/>
  <c r="G37" i="16" s="1"/>
  <c r="AB838" i="15"/>
  <c r="EW190" i="15"/>
  <c r="EB36" i="16" s="1"/>
  <c r="EW837" i="15"/>
  <c r="DE190" i="15"/>
  <c r="CJ36" i="16" s="1"/>
  <c r="DE837" i="15"/>
  <c r="CW190" i="15"/>
  <c r="CB36" i="16" s="1"/>
  <c r="CW837" i="15"/>
  <c r="CO190" i="15"/>
  <c r="BT36" i="16" s="1"/>
  <c r="CO837" i="15"/>
  <c r="CG190" i="15"/>
  <c r="BL36" i="16" s="1"/>
  <c r="CG837" i="15"/>
  <c r="BY190" i="15"/>
  <c r="BD36" i="16" s="1"/>
  <c r="BY837" i="15"/>
  <c r="BQ190" i="15"/>
  <c r="AV36" i="16" s="1"/>
  <c r="BQ837" i="15"/>
  <c r="BI190" i="15"/>
  <c r="AN36" i="16" s="1"/>
  <c r="BI837" i="15"/>
  <c r="BA190" i="15"/>
  <c r="AF36" i="16" s="1"/>
  <c r="BA837" i="15"/>
  <c r="AS190" i="15"/>
  <c r="X36" i="16" s="1"/>
  <c r="AS837" i="15"/>
  <c r="AK190" i="15"/>
  <c r="P36" i="16" s="1"/>
  <c r="AK837" i="15"/>
  <c r="AC190" i="15"/>
  <c r="H36" i="16" s="1"/>
  <c r="AC837" i="15"/>
  <c r="EX189" i="15"/>
  <c r="EC35" i="16" s="1"/>
  <c r="EX836" i="15"/>
  <c r="DF189" i="15"/>
  <c r="CK35" i="16" s="1"/>
  <c r="DF836" i="15"/>
  <c r="CX189" i="15"/>
  <c r="CC35" i="16" s="1"/>
  <c r="CX836" i="15"/>
  <c r="CP189" i="15"/>
  <c r="BU35" i="16" s="1"/>
  <c r="CP836" i="15"/>
  <c r="CH189" i="15"/>
  <c r="BM35" i="16" s="1"/>
  <c r="CH836" i="15"/>
  <c r="BZ189" i="15"/>
  <c r="BE35" i="16" s="1"/>
  <c r="BZ836" i="15"/>
  <c r="BR189" i="15"/>
  <c r="AW35" i="16" s="1"/>
  <c r="BR836" i="15"/>
  <c r="BJ189" i="15"/>
  <c r="AO35" i="16" s="1"/>
  <c r="BJ836" i="15"/>
  <c r="BB189" i="15"/>
  <c r="AG35" i="16" s="1"/>
  <c r="BB836" i="15"/>
  <c r="AT189" i="15"/>
  <c r="Y35" i="16" s="1"/>
  <c r="AT836" i="15"/>
  <c r="AL189" i="15"/>
  <c r="Q35" i="16" s="1"/>
  <c r="AL836" i="15"/>
  <c r="AD189" i="15"/>
  <c r="I35" i="16" s="1"/>
  <c r="AD836" i="15"/>
  <c r="EY188" i="15"/>
  <c r="ED34" i="16" s="1"/>
  <c r="EY835" i="15"/>
  <c r="DG188" i="15"/>
  <c r="CL34" i="16" s="1"/>
  <c r="DG835" i="15"/>
  <c r="CY188" i="15"/>
  <c r="CD34" i="16" s="1"/>
  <c r="CY835" i="15"/>
  <c r="CQ188" i="15"/>
  <c r="BV34" i="16" s="1"/>
  <c r="CQ835" i="15"/>
  <c r="CI188" i="15"/>
  <c r="BN34" i="16" s="1"/>
  <c r="CI835" i="15"/>
  <c r="CA188" i="15"/>
  <c r="BF34" i="16" s="1"/>
  <c r="CA835" i="15"/>
  <c r="BS188" i="15"/>
  <c r="AX34" i="16" s="1"/>
  <c r="BS835" i="15"/>
  <c r="BK188" i="15"/>
  <c r="AP34" i="16" s="1"/>
  <c r="BK835" i="15"/>
  <c r="BC188" i="15"/>
  <c r="AH34" i="16" s="1"/>
  <c r="BC835" i="15"/>
  <c r="AU188" i="15"/>
  <c r="Z34" i="16" s="1"/>
  <c r="AU835" i="15"/>
  <c r="AM188" i="15"/>
  <c r="R34" i="16" s="1"/>
  <c r="AM835" i="15"/>
  <c r="AE188" i="15"/>
  <c r="J34" i="16" s="1"/>
  <c r="AE835" i="15"/>
  <c r="EZ187" i="15"/>
  <c r="EE33" i="16" s="1"/>
  <c r="EZ834" i="15"/>
  <c r="DH187" i="15"/>
  <c r="CM33" i="16" s="1"/>
  <c r="DH834" i="15"/>
  <c r="CZ187" i="15"/>
  <c r="CE33" i="16" s="1"/>
  <c r="CZ834" i="15"/>
  <c r="CR187" i="15"/>
  <c r="BW33" i="16" s="1"/>
  <c r="CR834" i="15"/>
  <c r="CJ187" i="15"/>
  <c r="BO33" i="16" s="1"/>
  <c r="CJ834" i="15"/>
  <c r="CB187" i="15"/>
  <c r="BG33" i="16" s="1"/>
  <c r="CB834" i="15"/>
  <c r="BT187" i="15"/>
  <c r="AY33" i="16" s="1"/>
  <c r="BT834" i="15"/>
  <c r="BL187" i="15"/>
  <c r="AQ33" i="16" s="1"/>
  <c r="BL834" i="15"/>
  <c r="BD187" i="15"/>
  <c r="AI33" i="16" s="1"/>
  <c r="BD834" i="15"/>
  <c r="AV187" i="15"/>
  <c r="AA33" i="16" s="1"/>
  <c r="AV834" i="15"/>
  <c r="AN187" i="15"/>
  <c r="S33" i="16" s="1"/>
  <c r="AN834" i="15"/>
  <c r="AF187" i="15"/>
  <c r="K33" i="16" s="1"/>
  <c r="AF834" i="15"/>
  <c r="FA186" i="15"/>
  <c r="EF32" i="16" s="1"/>
  <c r="FA833" i="15"/>
  <c r="DI186" i="15"/>
  <c r="CN32" i="16" s="1"/>
  <c r="DI833" i="15"/>
  <c r="DA186" i="15"/>
  <c r="CF32" i="16" s="1"/>
  <c r="DA833" i="15"/>
  <c r="CS186" i="15"/>
  <c r="BX32" i="16" s="1"/>
  <c r="CS833" i="15"/>
  <c r="CK186" i="15"/>
  <c r="BP32" i="16" s="1"/>
  <c r="CK833" i="15"/>
  <c r="CC186" i="15"/>
  <c r="BH32" i="16" s="1"/>
  <c r="CC833" i="15"/>
  <c r="BU186" i="15"/>
  <c r="AZ32" i="16" s="1"/>
  <c r="BU833" i="15"/>
  <c r="BM186" i="15"/>
  <c r="AR32" i="16" s="1"/>
  <c r="BM833" i="15"/>
  <c r="BE186" i="15"/>
  <c r="AJ32" i="16" s="1"/>
  <c r="BE833" i="15"/>
  <c r="AW186" i="15"/>
  <c r="AB32" i="16" s="1"/>
  <c r="AW833" i="15"/>
  <c r="AO186" i="15"/>
  <c r="T32" i="16" s="1"/>
  <c r="AO833" i="15"/>
  <c r="AG186" i="15"/>
  <c r="L32" i="16" s="1"/>
  <c r="AG833" i="15"/>
  <c r="Y186" i="15"/>
  <c r="D32" i="16" s="1"/>
  <c r="Y833" i="15"/>
  <c r="DB508" i="15"/>
  <c r="DB185" i="15"/>
  <c r="CG31" i="16" s="1"/>
  <c r="DB832" i="15"/>
  <c r="CT508" i="15"/>
  <c r="CT185" i="15"/>
  <c r="BY31" i="16" s="1"/>
  <c r="CT832" i="15"/>
  <c r="CL508" i="15"/>
  <c r="CL185" i="15"/>
  <c r="BQ31" i="16" s="1"/>
  <c r="CL832" i="15"/>
  <c r="CD508" i="15"/>
  <c r="CD185" i="15"/>
  <c r="BI31" i="16" s="1"/>
  <c r="CD832" i="15"/>
  <c r="BV508" i="15"/>
  <c r="BV185" i="15"/>
  <c r="BA31" i="16" s="1"/>
  <c r="BV832" i="15"/>
  <c r="BN508" i="15"/>
  <c r="BN185" i="15"/>
  <c r="AS31" i="16" s="1"/>
  <c r="BN832" i="15"/>
  <c r="BF508" i="15"/>
  <c r="BF185" i="15"/>
  <c r="AK31" i="16" s="1"/>
  <c r="BF832" i="15"/>
  <c r="AX508" i="15"/>
  <c r="AX185" i="15"/>
  <c r="AC31" i="16" s="1"/>
  <c r="AX832" i="15"/>
  <c r="AP508" i="15"/>
  <c r="AP185" i="15"/>
  <c r="U31" i="16" s="1"/>
  <c r="AP832" i="15"/>
  <c r="AH508" i="15"/>
  <c r="AH185" i="15"/>
  <c r="M31" i="16" s="1"/>
  <c r="AH832" i="15"/>
  <c r="Z508" i="15"/>
  <c r="Z185" i="15"/>
  <c r="E31" i="16" s="1"/>
  <c r="Z832" i="15"/>
  <c r="FA233" i="15"/>
  <c r="EF79" i="16" s="1"/>
  <c r="FA880" i="15"/>
  <c r="DI233" i="15"/>
  <c r="CN79" i="16" s="1"/>
  <c r="DI880" i="15"/>
  <c r="DA233" i="15"/>
  <c r="CF79" i="16" s="1"/>
  <c r="DA880" i="15"/>
  <c r="CS233" i="15"/>
  <c r="BX79" i="16" s="1"/>
  <c r="CS880" i="15"/>
  <c r="CK233" i="15"/>
  <c r="BP79" i="16" s="1"/>
  <c r="CK880" i="15"/>
  <c r="CC233" i="15"/>
  <c r="BH79" i="16" s="1"/>
  <c r="CC880" i="15"/>
  <c r="BU233" i="15"/>
  <c r="AZ79" i="16" s="1"/>
  <c r="BU880" i="15"/>
  <c r="BM233" i="15"/>
  <c r="AR79" i="16" s="1"/>
  <c r="BM880" i="15"/>
  <c r="BE233" i="15"/>
  <c r="AJ79" i="16" s="1"/>
  <c r="BE880" i="15"/>
  <c r="AW233" i="15"/>
  <c r="AB79" i="16" s="1"/>
  <c r="AW880" i="15"/>
  <c r="AO233" i="15"/>
  <c r="T79" i="16" s="1"/>
  <c r="AO880" i="15"/>
  <c r="AG233" i="15"/>
  <c r="L79" i="16" s="1"/>
  <c r="AG880" i="15"/>
  <c r="Y233" i="15"/>
  <c r="D79" i="16" s="1"/>
  <c r="Y880" i="15"/>
  <c r="DB232" i="15"/>
  <c r="CG78" i="16" s="1"/>
  <c r="DB879" i="15"/>
  <c r="CT232" i="15"/>
  <c r="BY78" i="16" s="1"/>
  <c r="CT879" i="15"/>
  <c r="CL232" i="15"/>
  <c r="BQ78" i="16" s="1"/>
  <c r="CL879" i="15"/>
  <c r="CD232" i="15"/>
  <c r="BI78" i="16" s="1"/>
  <c r="CD879" i="15"/>
  <c r="BV232" i="15"/>
  <c r="BA78" i="16" s="1"/>
  <c r="BV879" i="15"/>
  <c r="BN232" i="15"/>
  <c r="AS78" i="16" s="1"/>
  <c r="BN879" i="15"/>
  <c r="BF232" i="15"/>
  <c r="AK78" i="16" s="1"/>
  <c r="BF879" i="15"/>
  <c r="AX232" i="15"/>
  <c r="AC78" i="16" s="1"/>
  <c r="AX879" i="15"/>
  <c r="AP232" i="15"/>
  <c r="U78" i="16" s="1"/>
  <c r="AP879" i="15"/>
  <c r="AH232" i="15"/>
  <c r="M78" i="16" s="1"/>
  <c r="AH879" i="15"/>
  <c r="Z232" i="15"/>
  <c r="E78" i="16" s="1"/>
  <c r="Z879" i="15"/>
  <c r="EU231" i="15"/>
  <c r="DZ77" i="16" s="1"/>
  <c r="EU878" i="15"/>
  <c r="DC231" i="15"/>
  <c r="CH77" i="16" s="1"/>
  <c r="DC878" i="15"/>
  <c r="CU231" i="15"/>
  <c r="BZ77" i="16" s="1"/>
  <c r="CU878" i="15"/>
  <c r="CM231" i="15"/>
  <c r="BR77" i="16" s="1"/>
  <c r="CM878" i="15"/>
  <c r="CE231" i="15"/>
  <c r="BJ77" i="16" s="1"/>
  <c r="CE878" i="15"/>
  <c r="BW231" i="15"/>
  <c r="BB77" i="16" s="1"/>
  <c r="BW878" i="15"/>
  <c r="BO231" i="15"/>
  <c r="AT77" i="16" s="1"/>
  <c r="BO878" i="15"/>
  <c r="BG231" i="15"/>
  <c r="AL77" i="16" s="1"/>
  <c r="BG878" i="15"/>
  <c r="AY231" i="15"/>
  <c r="AD77" i="16" s="1"/>
  <c r="AY878" i="15"/>
  <c r="AQ231" i="15"/>
  <c r="V77" i="16" s="1"/>
  <c r="AQ878" i="15"/>
  <c r="AI231" i="15"/>
  <c r="N77" i="16" s="1"/>
  <c r="AI878" i="15"/>
  <c r="AA231" i="15"/>
  <c r="F77" i="16" s="1"/>
  <c r="AA878" i="15"/>
  <c r="EV230" i="15"/>
  <c r="EA76" i="16" s="1"/>
  <c r="EV877" i="15"/>
  <c r="DD230" i="15"/>
  <c r="CI76" i="16" s="1"/>
  <c r="DD877" i="15"/>
  <c r="CV230" i="15"/>
  <c r="CA76" i="16" s="1"/>
  <c r="CV877" i="15"/>
  <c r="CN230" i="15"/>
  <c r="BS76" i="16" s="1"/>
  <c r="CN877" i="15"/>
  <c r="CF230" i="15"/>
  <c r="BK76" i="16" s="1"/>
  <c r="CF877" i="15"/>
  <c r="BX230" i="15"/>
  <c r="BC76" i="16" s="1"/>
  <c r="BX877" i="15"/>
  <c r="BP230" i="15"/>
  <c r="AU76" i="16" s="1"/>
  <c r="BP877" i="15"/>
  <c r="BH230" i="15"/>
  <c r="AM76" i="16" s="1"/>
  <c r="BH877" i="15"/>
  <c r="AZ230" i="15"/>
  <c r="AE76" i="16" s="1"/>
  <c r="AZ877" i="15"/>
  <c r="AR230" i="15"/>
  <c r="W76" i="16" s="1"/>
  <c r="AR877" i="15"/>
  <c r="AJ230" i="15"/>
  <c r="O76" i="16" s="1"/>
  <c r="AJ877" i="15"/>
  <c r="AB230" i="15"/>
  <c r="G76" i="16" s="1"/>
  <c r="AB877" i="15"/>
  <c r="EW229" i="15"/>
  <c r="EB75" i="16" s="1"/>
  <c r="EW876" i="15"/>
  <c r="DE229" i="15"/>
  <c r="CJ75" i="16" s="1"/>
  <c r="DE876" i="15"/>
  <c r="CW229" i="15"/>
  <c r="CB75" i="16" s="1"/>
  <c r="CW876" i="15"/>
  <c r="CO229" i="15"/>
  <c r="BT75" i="16" s="1"/>
  <c r="CO876" i="15"/>
  <c r="CG229" i="15"/>
  <c r="BL75" i="16" s="1"/>
  <c r="CG876" i="15"/>
  <c r="BY229" i="15"/>
  <c r="BD75" i="16" s="1"/>
  <c r="BY876" i="15"/>
  <c r="BQ229" i="15"/>
  <c r="AV75" i="16" s="1"/>
  <c r="BQ876" i="15"/>
  <c r="BI229" i="15"/>
  <c r="AN75" i="16" s="1"/>
  <c r="BI876" i="15"/>
  <c r="BA229" i="15"/>
  <c r="AF75" i="16" s="1"/>
  <c r="BA876" i="15"/>
  <c r="AS229" i="15"/>
  <c r="X75" i="16" s="1"/>
  <c r="AS876" i="15"/>
  <c r="AK229" i="15"/>
  <c r="P75" i="16" s="1"/>
  <c r="AK876" i="15"/>
  <c r="AC229" i="15"/>
  <c r="H75" i="16" s="1"/>
  <c r="AC876" i="15"/>
  <c r="EX228" i="15"/>
  <c r="EC74" i="16" s="1"/>
  <c r="EX875" i="15"/>
  <c r="DF228" i="15"/>
  <c r="CK74" i="16" s="1"/>
  <c r="DF875" i="15"/>
  <c r="CX228" i="15"/>
  <c r="CC74" i="16" s="1"/>
  <c r="CX875" i="15"/>
  <c r="CP228" i="15"/>
  <c r="BU74" i="16" s="1"/>
  <c r="CP875" i="15"/>
  <c r="CH228" i="15"/>
  <c r="BM74" i="16" s="1"/>
  <c r="CH875" i="15"/>
  <c r="BZ228" i="15"/>
  <c r="BE74" i="16" s="1"/>
  <c r="BZ875" i="15"/>
  <c r="BR228" i="15"/>
  <c r="AW74" i="16" s="1"/>
  <c r="BR875" i="15"/>
  <c r="BJ228" i="15"/>
  <c r="AO74" i="16" s="1"/>
  <c r="BJ875" i="15"/>
  <c r="BB228" i="15"/>
  <c r="AG74" i="16" s="1"/>
  <c r="BB875" i="15"/>
  <c r="AT228" i="15"/>
  <c r="Y74" i="16" s="1"/>
  <c r="AT875" i="15"/>
  <c r="AL228" i="15"/>
  <c r="Q74" i="16" s="1"/>
  <c r="AL875" i="15"/>
  <c r="AD228" i="15"/>
  <c r="I74" i="16" s="1"/>
  <c r="AD875" i="15"/>
  <c r="EY227" i="15"/>
  <c r="ED73" i="16" s="1"/>
  <c r="EY874" i="15"/>
  <c r="DG227" i="15"/>
  <c r="CL73" i="16" s="1"/>
  <c r="DG874" i="15"/>
  <c r="CY227" i="15"/>
  <c r="CD73" i="16" s="1"/>
  <c r="CY874" i="15"/>
  <c r="CQ227" i="15"/>
  <c r="BV73" i="16" s="1"/>
  <c r="CQ874" i="15"/>
  <c r="CI227" i="15"/>
  <c r="BN73" i="16" s="1"/>
  <c r="CI874" i="15"/>
  <c r="CA227" i="15"/>
  <c r="BF73" i="16" s="1"/>
  <c r="CA874" i="15"/>
  <c r="BS227" i="15"/>
  <c r="AX73" i="16" s="1"/>
  <c r="BS874" i="15"/>
  <c r="BK227" i="15"/>
  <c r="AP73" i="16" s="1"/>
  <c r="BK874" i="15"/>
  <c r="BC227" i="15"/>
  <c r="AH73" i="16" s="1"/>
  <c r="BC874" i="15"/>
  <c r="AU227" i="15"/>
  <c r="Z73" i="16" s="1"/>
  <c r="AU874" i="15"/>
  <c r="AM227" i="15"/>
  <c r="R73" i="16" s="1"/>
  <c r="AM874" i="15"/>
  <c r="AE227" i="15"/>
  <c r="J73" i="16" s="1"/>
  <c r="AE874" i="15"/>
  <c r="EZ226" i="15"/>
  <c r="EE72" i="16" s="1"/>
  <c r="EZ873" i="15"/>
  <c r="DH226" i="15"/>
  <c r="CM72" i="16" s="1"/>
  <c r="DH873" i="15"/>
  <c r="CZ226" i="15"/>
  <c r="CE72" i="16" s="1"/>
  <c r="CZ873" i="15"/>
  <c r="CR226" i="15"/>
  <c r="BW72" i="16" s="1"/>
  <c r="CR873" i="15"/>
  <c r="CJ226" i="15"/>
  <c r="BO72" i="16" s="1"/>
  <c r="CJ873" i="15"/>
  <c r="CB226" i="15"/>
  <c r="BG72" i="16" s="1"/>
  <c r="CB873" i="15"/>
  <c r="BT226" i="15"/>
  <c r="AY72" i="16" s="1"/>
  <c r="BT873" i="15"/>
  <c r="BL226" i="15"/>
  <c r="AQ72" i="16" s="1"/>
  <c r="BL873" i="15"/>
  <c r="BD226" i="15"/>
  <c r="AI72" i="16" s="1"/>
  <c r="BD873" i="15"/>
  <c r="AV226" i="15"/>
  <c r="AA72" i="16" s="1"/>
  <c r="AV873" i="15"/>
  <c r="AN226" i="15"/>
  <c r="S72" i="16" s="1"/>
  <c r="AN873" i="15"/>
  <c r="AF226" i="15"/>
  <c r="K72" i="16" s="1"/>
  <c r="AF873" i="15"/>
  <c r="FA225" i="15"/>
  <c r="EF71" i="16" s="1"/>
  <c r="FA872" i="15"/>
  <c r="DI225" i="15"/>
  <c r="CN71" i="16" s="1"/>
  <c r="DI872" i="15"/>
  <c r="DA225" i="15"/>
  <c r="CF71" i="16" s="1"/>
  <c r="DA872" i="15"/>
  <c r="CS225" i="15"/>
  <c r="BX71" i="16" s="1"/>
  <c r="CS872" i="15"/>
  <c r="CK225" i="15"/>
  <c r="BP71" i="16" s="1"/>
  <c r="CK872" i="15"/>
  <c r="CC225" i="15"/>
  <c r="BH71" i="16" s="1"/>
  <c r="CC872" i="15"/>
  <c r="BU225" i="15"/>
  <c r="AZ71" i="16" s="1"/>
  <c r="BU872" i="15"/>
  <c r="BM225" i="15"/>
  <c r="AR71" i="16" s="1"/>
  <c r="BM872" i="15"/>
  <c r="BE225" i="15"/>
  <c r="AJ71" i="16" s="1"/>
  <c r="BE872" i="15"/>
  <c r="AW225" i="15"/>
  <c r="AB71" i="16" s="1"/>
  <c r="AW872" i="15"/>
  <c r="AO225" i="15"/>
  <c r="T71" i="16" s="1"/>
  <c r="AO872" i="15"/>
  <c r="AG225" i="15"/>
  <c r="L71" i="16" s="1"/>
  <c r="AG872" i="15"/>
  <c r="Y225" i="15"/>
  <c r="D71" i="16" s="1"/>
  <c r="Y872" i="15"/>
  <c r="DB224" i="15"/>
  <c r="CG70" i="16" s="1"/>
  <c r="DB871" i="15"/>
  <c r="CT224" i="15"/>
  <c r="BY70" i="16" s="1"/>
  <c r="CT871" i="15"/>
  <c r="CL224" i="15"/>
  <c r="BQ70" i="16" s="1"/>
  <c r="CL871" i="15"/>
  <c r="CD224" i="15"/>
  <c r="BI70" i="16" s="1"/>
  <c r="CD871" i="15"/>
  <c r="BV224" i="15"/>
  <c r="BA70" i="16" s="1"/>
  <c r="BV871" i="15"/>
  <c r="BN224" i="15"/>
  <c r="AS70" i="16" s="1"/>
  <c r="BN871" i="15"/>
  <c r="BF224" i="15"/>
  <c r="AK70" i="16" s="1"/>
  <c r="BF871" i="15"/>
  <c r="AX224" i="15"/>
  <c r="AC70" i="16" s="1"/>
  <c r="AX871" i="15"/>
  <c r="AP224" i="15"/>
  <c r="U70" i="16" s="1"/>
  <c r="AP871" i="15"/>
  <c r="AH224" i="15"/>
  <c r="M70" i="16" s="1"/>
  <c r="AH871" i="15"/>
  <c r="Z224" i="15"/>
  <c r="E70" i="16" s="1"/>
  <c r="Z871" i="15"/>
  <c r="EU223" i="15"/>
  <c r="DZ69" i="16" s="1"/>
  <c r="EU870" i="15"/>
  <c r="DC223" i="15"/>
  <c r="CH69" i="16" s="1"/>
  <c r="DC870" i="15"/>
  <c r="CU223" i="15"/>
  <c r="BZ69" i="16" s="1"/>
  <c r="CU870" i="15"/>
  <c r="CM223" i="15"/>
  <c r="BR69" i="16" s="1"/>
  <c r="CM870" i="15"/>
  <c r="CE223" i="15"/>
  <c r="BJ69" i="16" s="1"/>
  <c r="CE870" i="15"/>
  <c r="BW223" i="15"/>
  <c r="BB69" i="16" s="1"/>
  <c r="BW870" i="15"/>
  <c r="BO223" i="15"/>
  <c r="AT69" i="16" s="1"/>
  <c r="BO870" i="15"/>
  <c r="BG223" i="15"/>
  <c r="AL69" i="16" s="1"/>
  <c r="BG870" i="15"/>
  <c r="AY223" i="15"/>
  <c r="AD69" i="16" s="1"/>
  <c r="AY870" i="15"/>
  <c r="AQ223" i="15"/>
  <c r="V69" i="16" s="1"/>
  <c r="AQ870" i="15"/>
  <c r="AI223" i="15"/>
  <c r="N69" i="16" s="1"/>
  <c r="AI870" i="15"/>
  <c r="AA223" i="15"/>
  <c r="F69" i="16" s="1"/>
  <c r="AA870" i="15"/>
  <c r="EV222" i="15"/>
  <c r="EA68" i="16" s="1"/>
  <c r="EV869" i="15"/>
  <c r="DD222" i="15"/>
  <c r="CI68" i="16" s="1"/>
  <c r="DD869" i="15"/>
  <c r="CV222" i="15"/>
  <c r="CA68" i="16" s="1"/>
  <c r="CV869" i="15"/>
  <c r="CN222" i="15"/>
  <c r="BS68" i="16" s="1"/>
  <c r="CN869" i="15"/>
  <c r="CF222" i="15"/>
  <c r="BK68" i="16" s="1"/>
  <c r="CF869" i="15"/>
  <c r="BX222" i="15"/>
  <c r="BC68" i="16" s="1"/>
  <c r="BX869" i="15"/>
  <c r="BP222" i="15"/>
  <c r="AU68" i="16" s="1"/>
  <c r="BP869" i="15"/>
  <c r="BH222" i="15"/>
  <c r="AM68" i="16" s="1"/>
  <c r="BH869" i="15"/>
  <c r="AZ222" i="15"/>
  <c r="AE68" i="16" s="1"/>
  <c r="AZ869" i="15"/>
  <c r="AR222" i="15"/>
  <c r="W68" i="16" s="1"/>
  <c r="AR869" i="15"/>
  <c r="AJ222" i="15"/>
  <c r="O68" i="16" s="1"/>
  <c r="AJ869" i="15"/>
  <c r="AB222" i="15"/>
  <c r="G68" i="16" s="1"/>
  <c r="AB869" i="15"/>
  <c r="EW221" i="15"/>
  <c r="EB67" i="16" s="1"/>
  <c r="EW868" i="15"/>
  <c r="DE221" i="15"/>
  <c r="CJ67" i="16" s="1"/>
  <c r="DE868" i="15"/>
  <c r="CW221" i="15"/>
  <c r="CB67" i="16" s="1"/>
  <c r="CW868" i="15"/>
  <c r="CO221" i="15"/>
  <c r="BT67" i="16" s="1"/>
  <c r="CO868" i="15"/>
  <c r="CG221" i="15"/>
  <c r="BL67" i="16" s="1"/>
  <c r="CG868" i="15"/>
  <c r="BY221" i="15"/>
  <c r="BD67" i="16" s="1"/>
  <c r="BY868" i="15"/>
  <c r="BQ221" i="15"/>
  <c r="AV67" i="16" s="1"/>
  <c r="BQ868" i="15"/>
  <c r="BI221" i="15"/>
  <c r="AN67" i="16" s="1"/>
  <c r="BI868" i="15"/>
  <c r="BA221" i="15"/>
  <c r="AF67" i="16" s="1"/>
  <c r="BA868" i="15"/>
  <c r="AS221" i="15"/>
  <c r="X67" i="16" s="1"/>
  <c r="AS868" i="15"/>
  <c r="AK221" i="15"/>
  <c r="P67" i="16" s="1"/>
  <c r="AK868" i="15"/>
  <c r="AC221" i="15"/>
  <c r="H67" i="16" s="1"/>
  <c r="AC868" i="15"/>
  <c r="EX220" i="15"/>
  <c r="EC66" i="16" s="1"/>
  <c r="EX867" i="15"/>
  <c r="DF220" i="15"/>
  <c r="CK66" i="16" s="1"/>
  <c r="DF867" i="15"/>
  <c r="CX220" i="15"/>
  <c r="CC66" i="16" s="1"/>
  <c r="CX867" i="15"/>
  <c r="CP220" i="15"/>
  <c r="BU66" i="16" s="1"/>
  <c r="CP867" i="15"/>
  <c r="CH220" i="15"/>
  <c r="BM66" i="16" s="1"/>
  <c r="CH867" i="15"/>
  <c r="BZ220" i="15"/>
  <c r="BE66" i="16" s="1"/>
  <c r="BZ867" i="15"/>
  <c r="BR220" i="15"/>
  <c r="AW66" i="16" s="1"/>
  <c r="BR867" i="15"/>
  <c r="BJ220" i="15"/>
  <c r="AO66" i="16" s="1"/>
  <c r="BJ867" i="15"/>
  <c r="BB220" i="15"/>
  <c r="AG66" i="16" s="1"/>
  <c r="BB867" i="15"/>
  <c r="AT220" i="15"/>
  <c r="Y66" i="16" s="1"/>
  <c r="AT867" i="15"/>
  <c r="AL220" i="15"/>
  <c r="Q66" i="16" s="1"/>
  <c r="AL867" i="15"/>
  <c r="AD220" i="15"/>
  <c r="I66" i="16" s="1"/>
  <c r="AD867" i="15"/>
  <c r="EY219" i="15"/>
  <c r="ED65" i="16" s="1"/>
  <c r="EY866" i="15"/>
  <c r="DG219" i="15"/>
  <c r="CL65" i="16" s="1"/>
  <c r="DG866" i="15"/>
  <c r="CY219" i="15"/>
  <c r="CD65" i="16" s="1"/>
  <c r="CY866" i="15"/>
  <c r="CQ219" i="15"/>
  <c r="BV65" i="16" s="1"/>
  <c r="CQ866" i="15"/>
  <c r="CI219" i="15"/>
  <c r="BN65" i="16" s="1"/>
  <c r="CI866" i="15"/>
  <c r="CA219" i="15"/>
  <c r="BF65" i="16" s="1"/>
  <c r="CA866" i="15"/>
  <c r="BS219" i="15"/>
  <c r="AX65" i="16" s="1"/>
  <c r="BS866" i="15"/>
  <c r="BK219" i="15"/>
  <c r="AP65" i="16" s="1"/>
  <c r="BK866" i="15"/>
  <c r="BC219" i="15"/>
  <c r="AH65" i="16" s="1"/>
  <c r="BC866" i="15"/>
  <c r="AU219" i="15"/>
  <c r="Z65" i="16" s="1"/>
  <c r="AU866" i="15"/>
  <c r="AM219" i="15"/>
  <c r="R65" i="16" s="1"/>
  <c r="AM866" i="15"/>
  <c r="AE219" i="15"/>
  <c r="J65" i="16" s="1"/>
  <c r="AE866" i="15"/>
  <c r="EZ218" i="15"/>
  <c r="EE64" i="16" s="1"/>
  <c r="EZ865" i="15"/>
  <c r="DH218" i="15"/>
  <c r="CM64" i="16" s="1"/>
  <c r="DH865" i="15"/>
  <c r="CZ218" i="15"/>
  <c r="CE64" i="16" s="1"/>
  <c r="CZ865" i="15"/>
  <c r="CR218" i="15"/>
  <c r="BW64" i="16" s="1"/>
  <c r="CR865" i="15"/>
  <c r="CJ218" i="15"/>
  <c r="BO64" i="16" s="1"/>
  <c r="CJ865" i="15"/>
  <c r="CB218" i="15"/>
  <c r="BG64" i="16" s="1"/>
  <c r="CB865" i="15"/>
  <c r="BT218" i="15"/>
  <c r="AY64" i="16" s="1"/>
  <c r="BT865" i="15"/>
  <c r="BL218" i="15"/>
  <c r="AQ64" i="16" s="1"/>
  <c r="BL865" i="15"/>
  <c r="BD218" i="15"/>
  <c r="AI64" i="16" s="1"/>
  <c r="BD865" i="15"/>
  <c r="AV218" i="15"/>
  <c r="AA64" i="16" s="1"/>
  <c r="AV865" i="15"/>
  <c r="AN218" i="15"/>
  <c r="S64" i="16" s="1"/>
  <c r="AN865" i="15"/>
  <c r="AF218" i="15"/>
  <c r="K64" i="16" s="1"/>
  <c r="AF865" i="15"/>
  <c r="FA217" i="15"/>
  <c r="EF63" i="16" s="1"/>
  <c r="FA864" i="15"/>
  <c r="DI217" i="15"/>
  <c r="CN63" i="16" s="1"/>
  <c r="DI864" i="15"/>
  <c r="DA217" i="15"/>
  <c r="CF63" i="16" s="1"/>
  <c r="DA864" i="15"/>
  <c r="CS217" i="15"/>
  <c r="BX63" i="16" s="1"/>
  <c r="CS864" i="15"/>
  <c r="CK217" i="15"/>
  <c r="BP63" i="16" s="1"/>
  <c r="CK864" i="15"/>
  <c r="CC217" i="15"/>
  <c r="BH63" i="16" s="1"/>
  <c r="CC864" i="15"/>
  <c r="BU217" i="15"/>
  <c r="AZ63" i="16" s="1"/>
  <c r="BU864" i="15"/>
  <c r="BM217" i="15"/>
  <c r="AR63" i="16" s="1"/>
  <c r="BM864" i="15"/>
  <c r="BE217" i="15"/>
  <c r="AJ63" i="16" s="1"/>
  <c r="BE864" i="15"/>
  <c r="AW217" i="15"/>
  <c r="AB63" i="16" s="1"/>
  <c r="AW864" i="15"/>
  <c r="AO217" i="15"/>
  <c r="T63" i="16" s="1"/>
  <c r="AO864" i="15"/>
  <c r="AG217" i="15"/>
  <c r="L63" i="16" s="1"/>
  <c r="AG864" i="15"/>
  <c r="Y217" i="15"/>
  <c r="D63" i="16" s="1"/>
  <c r="Y864" i="15"/>
  <c r="DB216" i="15"/>
  <c r="CG62" i="16" s="1"/>
  <c r="DB863" i="15"/>
  <c r="CT216" i="15"/>
  <c r="BY62" i="16" s="1"/>
  <c r="CT863" i="15"/>
  <c r="CL216" i="15"/>
  <c r="BQ62" i="16" s="1"/>
  <c r="CL863" i="15"/>
  <c r="CD216" i="15"/>
  <c r="BI62" i="16" s="1"/>
  <c r="CD863" i="15"/>
  <c r="BV216" i="15"/>
  <c r="BA62" i="16" s="1"/>
  <c r="BV863" i="15"/>
  <c r="BN216" i="15"/>
  <c r="AS62" i="16" s="1"/>
  <c r="BN863" i="15"/>
  <c r="BF216" i="15"/>
  <c r="AK62" i="16" s="1"/>
  <c r="BF863" i="15"/>
  <c r="AX216" i="15"/>
  <c r="AC62" i="16" s="1"/>
  <c r="AX863" i="15"/>
  <c r="AP216" i="15"/>
  <c r="U62" i="16" s="1"/>
  <c r="AP863" i="15"/>
  <c r="AH216" i="15"/>
  <c r="M62" i="16" s="1"/>
  <c r="AH863" i="15"/>
  <c r="Z216" i="15"/>
  <c r="E62" i="16" s="1"/>
  <c r="Z863" i="15"/>
  <c r="EU215" i="15"/>
  <c r="DZ61" i="16" s="1"/>
  <c r="EU862" i="15"/>
  <c r="DC215" i="15"/>
  <c r="CH61" i="16" s="1"/>
  <c r="DC862" i="15"/>
  <c r="CU215" i="15"/>
  <c r="BZ61" i="16" s="1"/>
  <c r="CU862" i="15"/>
  <c r="CM215" i="15"/>
  <c r="BR61" i="16" s="1"/>
  <c r="CM862" i="15"/>
  <c r="CE215" i="15"/>
  <c r="BJ61" i="16" s="1"/>
  <c r="CE862" i="15"/>
  <c r="BW215" i="15"/>
  <c r="BB61" i="16" s="1"/>
  <c r="BW862" i="15"/>
  <c r="BO215" i="15"/>
  <c r="AT61" i="16" s="1"/>
  <c r="BO862" i="15"/>
  <c r="BG215" i="15"/>
  <c r="AL61" i="16" s="1"/>
  <c r="BG862" i="15"/>
  <c r="AY215" i="15"/>
  <c r="AD61" i="16" s="1"/>
  <c r="AY862" i="15"/>
  <c r="AQ215" i="15"/>
  <c r="V61" i="16" s="1"/>
  <c r="AQ862" i="15"/>
  <c r="AI215" i="15"/>
  <c r="N61" i="16" s="1"/>
  <c r="AI862" i="15"/>
  <c r="AA215" i="15"/>
  <c r="F61" i="16" s="1"/>
  <c r="AA862" i="15"/>
  <c r="EV214" i="15"/>
  <c r="EA60" i="16" s="1"/>
  <c r="EV861" i="15"/>
  <c r="DD214" i="15"/>
  <c r="CI60" i="16" s="1"/>
  <c r="DD861" i="15"/>
  <c r="CV214" i="15"/>
  <c r="CA60" i="16" s="1"/>
  <c r="CV861" i="15"/>
  <c r="CN214" i="15"/>
  <c r="BS60" i="16" s="1"/>
  <c r="CN861" i="15"/>
  <c r="CF214" i="15"/>
  <c r="BK60" i="16" s="1"/>
  <c r="CF861" i="15"/>
  <c r="BX214" i="15"/>
  <c r="BC60" i="16" s="1"/>
  <c r="BX861" i="15"/>
  <c r="BP214" i="15"/>
  <c r="AU60" i="16" s="1"/>
  <c r="BP861" i="15"/>
  <c r="BH214" i="15"/>
  <c r="AM60" i="16" s="1"/>
  <c r="BH861" i="15"/>
  <c r="AZ214" i="15"/>
  <c r="AE60" i="16" s="1"/>
  <c r="AZ861" i="15"/>
  <c r="AR214" i="15"/>
  <c r="W60" i="16" s="1"/>
  <c r="AR861" i="15"/>
  <c r="AJ214" i="15"/>
  <c r="O60" i="16" s="1"/>
  <c r="AJ861" i="15"/>
  <c r="AB214" i="15"/>
  <c r="G60" i="16" s="1"/>
  <c r="AB861" i="15"/>
  <c r="EW213" i="15"/>
  <c r="EB59" i="16" s="1"/>
  <c r="EW860" i="15"/>
  <c r="DE213" i="15"/>
  <c r="CJ59" i="16" s="1"/>
  <c r="DE860" i="15"/>
  <c r="CW213" i="15"/>
  <c r="CB59" i="16" s="1"/>
  <c r="CW860" i="15"/>
  <c r="CO213" i="15"/>
  <c r="BT59" i="16" s="1"/>
  <c r="CO860" i="15"/>
  <c r="CG213" i="15"/>
  <c r="BL59" i="16" s="1"/>
  <c r="CG860" i="15"/>
  <c r="BY213" i="15"/>
  <c r="BD59" i="16" s="1"/>
  <c r="BY860" i="15"/>
  <c r="BQ213" i="15"/>
  <c r="AV59" i="16" s="1"/>
  <c r="BQ860" i="15"/>
  <c r="BI213" i="15"/>
  <c r="AN59" i="16" s="1"/>
  <c r="BI860" i="15"/>
  <c r="BA213" i="15"/>
  <c r="AF59" i="16" s="1"/>
  <c r="BA860" i="15"/>
  <c r="AS213" i="15"/>
  <c r="X59" i="16" s="1"/>
  <c r="AS860" i="15"/>
  <c r="AK213" i="15"/>
  <c r="P59" i="16" s="1"/>
  <c r="AK860" i="15"/>
  <c r="AC213" i="15"/>
  <c r="H59" i="16" s="1"/>
  <c r="AC860" i="15"/>
  <c r="EX212" i="15"/>
  <c r="EC58" i="16" s="1"/>
  <c r="EX859" i="15"/>
  <c r="DF212" i="15"/>
  <c r="CK58" i="16" s="1"/>
  <c r="DF859" i="15"/>
  <c r="CX212" i="15"/>
  <c r="CC58" i="16" s="1"/>
  <c r="CX859" i="15"/>
  <c r="CP212" i="15"/>
  <c r="BU58" i="16" s="1"/>
  <c r="CP859" i="15"/>
  <c r="CH212" i="15"/>
  <c r="BM58" i="16" s="1"/>
  <c r="CH859" i="15"/>
  <c r="BZ212" i="15"/>
  <c r="BE58" i="16" s="1"/>
  <c r="BZ859" i="15"/>
  <c r="BR212" i="15"/>
  <c r="AW58" i="16" s="1"/>
  <c r="BR859" i="15"/>
  <c r="BJ212" i="15"/>
  <c r="AO58" i="16" s="1"/>
  <c r="BJ859" i="15"/>
  <c r="BB212" i="15"/>
  <c r="AG58" i="16" s="1"/>
  <c r="BB859" i="15"/>
  <c r="AT212" i="15"/>
  <c r="Y58" i="16" s="1"/>
  <c r="AT859" i="15"/>
  <c r="AL212" i="15"/>
  <c r="Q58" i="16" s="1"/>
  <c r="AL859" i="15"/>
  <c r="AD212" i="15"/>
  <c r="I58" i="16" s="1"/>
  <c r="AD859" i="15"/>
  <c r="EY211" i="15"/>
  <c r="ED57" i="16" s="1"/>
  <c r="EY858" i="15"/>
  <c r="DG211" i="15"/>
  <c r="CL57" i="16" s="1"/>
  <c r="DG858" i="15"/>
  <c r="CY211" i="15"/>
  <c r="CD57" i="16" s="1"/>
  <c r="CY858" i="15"/>
  <c r="CQ211" i="15"/>
  <c r="BV57" i="16" s="1"/>
  <c r="CQ858" i="15"/>
  <c r="CI211" i="15"/>
  <c r="BN57" i="16" s="1"/>
  <c r="CI858" i="15"/>
  <c r="CA211" i="15"/>
  <c r="BF57" i="16" s="1"/>
  <c r="CA858" i="15"/>
  <c r="BS211" i="15"/>
  <c r="AX57" i="16" s="1"/>
  <c r="BS858" i="15"/>
  <c r="BK211" i="15"/>
  <c r="AP57" i="16" s="1"/>
  <c r="BK858" i="15"/>
  <c r="BC211" i="15"/>
  <c r="AH57" i="16" s="1"/>
  <c r="BC858" i="15"/>
  <c r="AU211" i="15"/>
  <c r="Z57" i="16" s="1"/>
  <c r="AU858" i="15"/>
  <c r="AM211" i="15"/>
  <c r="R57" i="16" s="1"/>
  <c r="AM858" i="15"/>
  <c r="AE211" i="15"/>
  <c r="J57" i="16" s="1"/>
  <c r="AE858" i="15"/>
  <c r="EZ210" i="15"/>
  <c r="EE56" i="16" s="1"/>
  <c r="EZ857" i="15"/>
  <c r="DH210" i="15"/>
  <c r="CM56" i="16" s="1"/>
  <c r="DH857" i="15"/>
  <c r="CZ210" i="15"/>
  <c r="CE56" i="16" s="1"/>
  <c r="CZ857" i="15"/>
  <c r="CR210" i="15"/>
  <c r="BW56" i="16" s="1"/>
  <c r="CR857" i="15"/>
  <c r="CJ210" i="15"/>
  <c r="BO56" i="16" s="1"/>
  <c r="CJ857" i="15"/>
  <c r="CB210" i="15"/>
  <c r="BG56" i="16" s="1"/>
  <c r="CB857" i="15"/>
  <c r="BT210" i="15"/>
  <c r="AY56" i="16" s="1"/>
  <c r="BT857" i="15"/>
  <c r="BL210" i="15"/>
  <c r="AQ56" i="16" s="1"/>
  <c r="BL857" i="15"/>
  <c r="BD210" i="15"/>
  <c r="AI56" i="16" s="1"/>
  <c r="BD857" i="15"/>
  <c r="AV210" i="15"/>
  <c r="AA56" i="16" s="1"/>
  <c r="AV857" i="15"/>
  <c r="AN210" i="15"/>
  <c r="S56" i="16" s="1"/>
  <c r="AN857" i="15"/>
  <c r="AF210" i="15"/>
  <c r="K56" i="16" s="1"/>
  <c r="AF857" i="15"/>
  <c r="FA209" i="15"/>
  <c r="EF55" i="16" s="1"/>
  <c r="FA856" i="15"/>
  <c r="DI209" i="15"/>
  <c r="CN55" i="16" s="1"/>
  <c r="DI856" i="15"/>
  <c r="DA209" i="15"/>
  <c r="CF55" i="16" s="1"/>
  <c r="DA856" i="15"/>
  <c r="CS209" i="15"/>
  <c r="BX55" i="16" s="1"/>
  <c r="CS856" i="15"/>
  <c r="CK209" i="15"/>
  <c r="BP55" i="16" s="1"/>
  <c r="CK856" i="15"/>
  <c r="CC209" i="15"/>
  <c r="BH55" i="16" s="1"/>
  <c r="CC856" i="15"/>
  <c r="BU209" i="15"/>
  <c r="AZ55" i="16" s="1"/>
  <c r="BU856" i="15"/>
  <c r="BM209" i="15"/>
  <c r="AR55" i="16" s="1"/>
  <c r="BM856" i="15"/>
  <c r="BE209" i="15"/>
  <c r="AJ55" i="16" s="1"/>
  <c r="BE856" i="15"/>
  <c r="AW209" i="15"/>
  <c r="AB55" i="16" s="1"/>
  <c r="AW856" i="15"/>
  <c r="AO209" i="15"/>
  <c r="T55" i="16" s="1"/>
  <c r="AO856" i="15"/>
  <c r="AG209" i="15"/>
  <c r="L55" i="16" s="1"/>
  <c r="AG856" i="15"/>
  <c r="Y209" i="15"/>
  <c r="D55" i="16" s="1"/>
  <c r="Y856" i="15"/>
  <c r="DB208" i="15"/>
  <c r="CG54" i="16" s="1"/>
  <c r="DB855" i="15"/>
  <c r="CT208" i="15"/>
  <c r="BY54" i="16" s="1"/>
  <c r="CT855" i="15"/>
  <c r="CL208" i="15"/>
  <c r="BQ54" i="16" s="1"/>
  <c r="CL855" i="15"/>
  <c r="CD208" i="15"/>
  <c r="BI54" i="16" s="1"/>
  <c r="CD855" i="15"/>
  <c r="BV208" i="15"/>
  <c r="BA54" i="16" s="1"/>
  <c r="BV855" i="15"/>
  <c r="BN208" i="15"/>
  <c r="AS54" i="16" s="1"/>
  <c r="BN855" i="15"/>
  <c r="BF208" i="15"/>
  <c r="AK54" i="16" s="1"/>
  <c r="BF855" i="15"/>
  <c r="AX208" i="15"/>
  <c r="AC54" i="16" s="1"/>
  <c r="AX855" i="15"/>
  <c r="AP208" i="15"/>
  <c r="U54" i="16" s="1"/>
  <c r="AP855" i="15"/>
  <c r="AH208" i="15"/>
  <c r="M54" i="16" s="1"/>
  <c r="AH855" i="15"/>
  <c r="Z208" i="15"/>
  <c r="E54" i="16" s="1"/>
  <c r="Z855" i="15"/>
  <c r="EU207" i="15"/>
  <c r="DZ53" i="16" s="1"/>
  <c r="EU854" i="15"/>
  <c r="DC207" i="15"/>
  <c r="CH53" i="16" s="1"/>
  <c r="DC854" i="15"/>
  <c r="CU207" i="15"/>
  <c r="BZ53" i="16" s="1"/>
  <c r="CU854" i="15"/>
  <c r="CM207" i="15"/>
  <c r="BR53" i="16" s="1"/>
  <c r="CM854" i="15"/>
  <c r="CE207" i="15"/>
  <c r="BJ53" i="16" s="1"/>
  <c r="CE854" i="15"/>
  <c r="BW207" i="15"/>
  <c r="BB53" i="16" s="1"/>
  <c r="BW854" i="15"/>
  <c r="BO207" i="15"/>
  <c r="AT53" i="16" s="1"/>
  <c r="BO854" i="15"/>
  <c r="BG207" i="15"/>
  <c r="AL53" i="16" s="1"/>
  <c r="BG854" i="15"/>
  <c r="AY207" i="15"/>
  <c r="AD53" i="16" s="1"/>
  <c r="AY854" i="15"/>
  <c r="AQ207" i="15"/>
  <c r="V53" i="16" s="1"/>
  <c r="AQ854" i="15"/>
  <c r="AI207" i="15"/>
  <c r="N53" i="16" s="1"/>
  <c r="AI854" i="15"/>
  <c r="AA207" i="15"/>
  <c r="F53" i="16" s="1"/>
  <c r="AA854" i="15"/>
  <c r="EV206" i="15"/>
  <c r="EA52" i="16" s="1"/>
  <c r="EV853" i="15"/>
  <c r="DD206" i="15"/>
  <c r="CI52" i="16" s="1"/>
  <c r="DD853" i="15"/>
  <c r="CV206" i="15"/>
  <c r="CA52" i="16" s="1"/>
  <c r="CV853" i="15"/>
  <c r="CN206" i="15"/>
  <c r="BS52" i="16" s="1"/>
  <c r="CN853" i="15"/>
  <c r="CF206" i="15"/>
  <c r="BK52" i="16" s="1"/>
  <c r="CF853" i="15"/>
  <c r="BX206" i="15"/>
  <c r="BC52" i="16" s="1"/>
  <c r="BX853" i="15"/>
  <c r="BP206" i="15"/>
  <c r="AU52" i="16" s="1"/>
  <c r="BP853" i="15"/>
  <c r="BH206" i="15"/>
  <c r="AM52" i="16" s="1"/>
  <c r="BH853" i="15"/>
  <c r="AZ206" i="15"/>
  <c r="AE52" i="16" s="1"/>
  <c r="AZ853" i="15"/>
  <c r="AR206" i="15"/>
  <c r="W52" i="16" s="1"/>
  <c r="AR853" i="15"/>
  <c r="AJ206" i="15"/>
  <c r="O52" i="16" s="1"/>
  <c r="AJ853" i="15"/>
  <c r="AB206" i="15"/>
  <c r="G52" i="16" s="1"/>
  <c r="AB853" i="15"/>
  <c r="EW205" i="15"/>
  <c r="EB51" i="16" s="1"/>
  <c r="EW852" i="15"/>
  <c r="DE205" i="15"/>
  <c r="CJ51" i="16" s="1"/>
  <c r="DE852" i="15"/>
  <c r="CW205" i="15"/>
  <c r="CB51" i="16" s="1"/>
  <c r="CW852" i="15"/>
  <c r="CO205" i="15"/>
  <c r="BT51" i="16" s="1"/>
  <c r="CO852" i="15"/>
  <c r="CG205" i="15"/>
  <c r="BL51" i="16" s="1"/>
  <c r="CG852" i="15"/>
  <c r="BY205" i="15"/>
  <c r="BD51" i="16" s="1"/>
  <c r="BY852" i="15"/>
  <c r="BQ205" i="15"/>
  <c r="AV51" i="16" s="1"/>
  <c r="BQ852" i="15"/>
  <c r="BI205" i="15"/>
  <c r="AN51" i="16" s="1"/>
  <c r="BI852" i="15"/>
  <c r="BA205" i="15"/>
  <c r="AF51" i="16" s="1"/>
  <c r="BA852" i="15"/>
  <c r="AS205" i="15"/>
  <c r="X51" i="16" s="1"/>
  <c r="AS852" i="15"/>
  <c r="AK205" i="15"/>
  <c r="P51" i="16" s="1"/>
  <c r="AK852" i="15"/>
  <c r="AC205" i="15"/>
  <c r="H51" i="16" s="1"/>
  <c r="AC852" i="15"/>
  <c r="EX204" i="15"/>
  <c r="EC50" i="16" s="1"/>
  <c r="EX851" i="15"/>
  <c r="DF204" i="15"/>
  <c r="CK50" i="16" s="1"/>
  <c r="DF851" i="15"/>
  <c r="CX204" i="15"/>
  <c r="CC50" i="16" s="1"/>
  <c r="CX851" i="15"/>
  <c r="CP204" i="15"/>
  <c r="BU50" i="16" s="1"/>
  <c r="CP851" i="15"/>
  <c r="CH204" i="15"/>
  <c r="BM50" i="16" s="1"/>
  <c r="CH851" i="15"/>
  <c r="BZ204" i="15"/>
  <c r="BE50" i="16" s="1"/>
  <c r="BZ851" i="15"/>
  <c r="BR204" i="15"/>
  <c r="AW50" i="16" s="1"/>
  <c r="BR851" i="15"/>
  <c r="BJ204" i="15"/>
  <c r="AO50" i="16" s="1"/>
  <c r="BJ851" i="15"/>
  <c r="BB204" i="15"/>
  <c r="AG50" i="16" s="1"/>
  <c r="BB851" i="15"/>
  <c r="AT204" i="15"/>
  <c r="Y50" i="16" s="1"/>
  <c r="AT851" i="15"/>
  <c r="AL204" i="15"/>
  <c r="Q50" i="16" s="1"/>
  <c r="AL851" i="15"/>
  <c r="AD204" i="15"/>
  <c r="I50" i="16" s="1"/>
  <c r="AD851" i="15"/>
  <c r="EY203" i="15"/>
  <c r="ED49" i="16" s="1"/>
  <c r="EY850" i="15"/>
  <c r="DG203" i="15"/>
  <c r="CL49" i="16" s="1"/>
  <c r="DG850" i="15"/>
  <c r="CY203" i="15"/>
  <c r="CD49" i="16" s="1"/>
  <c r="CY850" i="15"/>
  <c r="CQ203" i="15"/>
  <c r="BV49" i="16" s="1"/>
  <c r="CQ850" i="15"/>
  <c r="CI203" i="15"/>
  <c r="BN49" i="16" s="1"/>
  <c r="CI850" i="15"/>
  <c r="CA203" i="15"/>
  <c r="BF49" i="16" s="1"/>
  <c r="CA850" i="15"/>
  <c r="BS203" i="15"/>
  <c r="AX49" i="16" s="1"/>
  <c r="BS850" i="15"/>
  <c r="BK203" i="15"/>
  <c r="AP49" i="16" s="1"/>
  <c r="BK850" i="15"/>
  <c r="BC203" i="15"/>
  <c r="AH49" i="16" s="1"/>
  <c r="BC850" i="15"/>
  <c r="AU203" i="15"/>
  <c r="Z49" i="16" s="1"/>
  <c r="AU850" i="15"/>
  <c r="AM203" i="15"/>
  <c r="R49" i="16" s="1"/>
  <c r="AM850" i="15"/>
  <c r="AE203" i="15"/>
  <c r="J49" i="16" s="1"/>
  <c r="AE850" i="15"/>
  <c r="EZ202" i="15"/>
  <c r="EE48" i="16" s="1"/>
  <c r="EZ849" i="15"/>
  <c r="DH202" i="15"/>
  <c r="CM48" i="16" s="1"/>
  <c r="DH849" i="15"/>
  <c r="CZ202" i="15"/>
  <c r="CE48" i="16" s="1"/>
  <c r="CZ849" i="15"/>
  <c r="CR202" i="15"/>
  <c r="BW48" i="16" s="1"/>
  <c r="CR849" i="15"/>
  <c r="CJ202" i="15"/>
  <c r="BO48" i="16" s="1"/>
  <c r="CJ849" i="15"/>
  <c r="CB202" i="15"/>
  <c r="BG48" i="16" s="1"/>
  <c r="CB849" i="15"/>
  <c r="BT202" i="15"/>
  <c r="AY48" i="16" s="1"/>
  <c r="BT849" i="15"/>
  <c r="BL202" i="15"/>
  <c r="AQ48" i="16" s="1"/>
  <c r="BL849" i="15"/>
  <c r="BD202" i="15"/>
  <c r="AI48" i="16" s="1"/>
  <c r="BD849" i="15"/>
  <c r="AV202" i="15"/>
  <c r="AA48" i="16" s="1"/>
  <c r="AV849" i="15"/>
  <c r="AN202" i="15"/>
  <c r="S48" i="16" s="1"/>
  <c r="AN849" i="15"/>
  <c r="AF202" i="15"/>
  <c r="K48" i="16" s="1"/>
  <c r="AF849" i="15"/>
  <c r="FA201" i="15"/>
  <c r="EF47" i="16" s="1"/>
  <c r="FA848" i="15"/>
  <c r="DI201" i="15"/>
  <c r="CN47" i="16" s="1"/>
  <c r="DI848" i="15"/>
  <c r="DA201" i="15"/>
  <c r="CF47" i="16" s="1"/>
  <c r="DA848" i="15"/>
  <c r="CS201" i="15"/>
  <c r="BX47" i="16" s="1"/>
  <c r="CS848" i="15"/>
  <c r="CK201" i="15"/>
  <c r="BP47" i="16" s="1"/>
  <c r="CK848" i="15"/>
  <c r="CC201" i="15"/>
  <c r="BH47" i="16" s="1"/>
  <c r="CC848" i="15"/>
  <c r="BU201" i="15"/>
  <c r="AZ47" i="16" s="1"/>
  <c r="BU848" i="15"/>
  <c r="BM201" i="15"/>
  <c r="AR47" i="16" s="1"/>
  <c r="BM848" i="15"/>
  <c r="BE201" i="15"/>
  <c r="AJ47" i="16" s="1"/>
  <c r="BE848" i="15"/>
  <c r="AW201" i="15"/>
  <c r="AB47" i="16" s="1"/>
  <c r="AW848" i="15"/>
  <c r="AO201" i="15"/>
  <c r="T47" i="16" s="1"/>
  <c r="AO848" i="15"/>
  <c r="AG201" i="15"/>
  <c r="L47" i="16" s="1"/>
  <c r="AG848" i="15"/>
  <c r="Y201" i="15"/>
  <c r="D47" i="16" s="1"/>
  <c r="Y848" i="15"/>
  <c r="DB200" i="15"/>
  <c r="CG46" i="16" s="1"/>
  <c r="DB847" i="15"/>
  <c r="CT200" i="15"/>
  <c r="BY46" i="16" s="1"/>
  <c r="CT847" i="15"/>
  <c r="CL200" i="15"/>
  <c r="BQ46" i="16" s="1"/>
  <c r="CL847" i="15"/>
  <c r="CD200" i="15"/>
  <c r="BI46" i="16" s="1"/>
  <c r="CD847" i="15"/>
  <c r="BV200" i="15"/>
  <c r="BA46" i="16" s="1"/>
  <c r="BV847" i="15"/>
  <c r="BN200" i="15"/>
  <c r="AS46" i="16" s="1"/>
  <c r="BN847" i="15"/>
  <c r="BF200" i="15"/>
  <c r="AK46" i="16" s="1"/>
  <c r="BF847" i="15"/>
  <c r="AX200" i="15"/>
  <c r="AC46" i="16" s="1"/>
  <c r="AX847" i="15"/>
  <c r="AP200" i="15"/>
  <c r="U46" i="16" s="1"/>
  <c r="AP847" i="15"/>
  <c r="AH200" i="15"/>
  <c r="M46" i="16" s="1"/>
  <c r="AH847" i="15"/>
  <c r="Z200" i="15"/>
  <c r="E46" i="16" s="1"/>
  <c r="Z847" i="15"/>
  <c r="EU199" i="15"/>
  <c r="DZ45" i="16" s="1"/>
  <c r="EU846" i="15"/>
  <c r="DC199" i="15"/>
  <c r="CH45" i="16" s="1"/>
  <c r="DC846" i="15"/>
  <c r="CU199" i="15"/>
  <c r="BZ45" i="16" s="1"/>
  <c r="CU846" i="15"/>
  <c r="CM199" i="15"/>
  <c r="BR45" i="16" s="1"/>
  <c r="CM846" i="15"/>
  <c r="CE199" i="15"/>
  <c r="BJ45" i="16" s="1"/>
  <c r="CE846" i="15"/>
  <c r="BW199" i="15"/>
  <c r="BB45" i="16" s="1"/>
  <c r="BW846" i="15"/>
  <c r="BO199" i="15"/>
  <c r="AT45" i="16" s="1"/>
  <c r="BO846" i="15"/>
  <c r="BG199" i="15"/>
  <c r="AL45" i="16" s="1"/>
  <c r="BG846" i="15"/>
  <c r="AY199" i="15"/>
  <c r="AD45" i="16" s="1"/>
  <c r="AY846" i="15"/>
  <c r="AQ199" i="15"/>
  <c r="V45" i="16" s="1"/>
  <c r="AQ846" i="15"/>
  <c r="AI199" i="15"/>
  <c r="N45" i="16" s="1"/>
  <c r="AI846" i="15"/>
  <c r="AA199" i="15"/>
  <c r="F45" i="16" s="1"/>
  <c r="AA846" i="15"/>
  <c r="EV198" i="15"/>
  <c r="EA44" i="16" s="1"/>
  <c r="EV845" i="15"/>
  <c r="DD198" i="15"/>
  <c r="CI44" i="16" s="1"/>
  <c r="DD845" i="15"/>
  <c r="CV198" i="15"/>
  <c r="CA44" i="16" s="1"/>
  <c r="CV845" i="15"/>
  <c r="CN198" i="15"/>
  <c r="BS44" i="16" s="1"/>
  <c r="CN845" i="15"/>
  <c r="CF198" i="15"/>
  <c r="BK44" i="16" s="1"/>
  <c r="CF845" i="15"/>
  <c r="BX198" i="15"/>
  <c r="BC44" i="16" s="1"/>
  <c r="BX845" i="15"/>
  <c r="BP198" i="15"/>
  <c r="AU44" i="16" s="1"/>
  <c r="BP845" i="15"/>
  <c r="BH198" i="15"/>
  <c r="AM44" i="16" s="1"/>
  <c r="BH845" i="15"/>
  <c r="AZ198" i="15"/>
  <c r="AE44" i="16" s="1"/>
  <c r="AZ845" i="15"/>
  <c r="AR198" i="15"/>
  <c r="W44" i="16" s="1"/>
  <c r="AR845" i="15"/>
  <c r="AJ198" i="15"/>
  <c r="O44" i="16" s="1"/>
  <c r="AJ845" i="15"/>
  <c r="AB198" i="15"/>
  <c r="G44" i="16" s="1"/>
  <c r="AB845" i="15"/>
  <c r="EW197" i="15"/>
  <c r="EB43" i="16" s="1"/>
  <c r="EW844" i="15"/>
  <c r="DE197" i="15"/>
  <c r="CJ43" i="16" s="1"/>
  <c r="DE844" i="15"/>
  <c r="CW197" i="15"/>
  <c r="CB43" i="16" s="1"/>
  <c r="CW844" i="15"/>
  <c r="CO197" i="15"/>
  <c r="BT43" i="16" s="1"/>
  <c r="CO844" i="15"/>
  <c r="CG197" i="15"/>
  <c r="BL43" i="16" s="1"/>
  <c r="CG844" i="15"/>
  <c r="BY197" i="15"/>
  <c r="BD43" i="16" s="1"/>
  <c r="BY844" i="15"/>
  <c r="BQ197" i="15"/>
  <c r="AV43" i="16" s="1"/>
  <c r="BQ844" i="15"/>
  <c r="BI197" i="15"/>
  <c r="AN43" i="16" s="1"/>
  <c r="BI844" i="15"/>
  <c r="BA197" i="15"/>
  <c r="AF43" i="16" s="1"/>
  <c r="BA844" i="15"/>
  <c r="AS197" i="15"/>
  <c r="X43" i="16" s="1"/>
  <c r="AS844" i="15"/>
  <c r="AK197" i="15"/>
  <c r="P43" i="16" s="1"/>
  <c r="AK844" i="15"/>
  <c r="AC197" i="15"/>
  <c r="H43" i="16" s="1"/>
  <c r="AC844" i="15"/>
  <c r="EX196" i="15"/>
  <c r="EC42" i="16" s="1"/>
  <c r="EX843" i="15"/>
  <c r="DF196" i="15"/>
  <c r="CK42" i="16" s="1"/>
  <c r="DF843" i="15"/>
  <c r="CX196" i="15"/>
  <c r="CC42" i="16" s="1"/>
  <c r="CX843" i="15"/>
  <c r="CP196" i="15"/>
  <c r="BU42" i="16" s="1"/>
  <c r="CP843" i="15"/>
  <c r="CH196" i="15"/>
  <c r="BM42" i="16" s="1"/>
  <c r="CH843" i="15"/>
  <c r="BZ196" i="15"/>
  <c r="BE42" i="16" s="1"/>
  <c r="BZ843" i="15"/>
  <c r="BR196" i="15"/>
  <c r="AW42" i="16" s="1"/>
  <c r="BR843" i="15"/>
  <c r="BJ196" i="15"/>
  <c r="AO42" i="16" s="1"/>
  <c r="BJ843" i="15"/>
  <c r="BB196" i="15"/>
  <c r="AG42" i="16" s="1"/>
  <c r="BB843" i="15"/>
  <c r="AT196" i="15"/>
  <c r="Y42" i="16" s="1"/>
  <c r="AT843" i="15"/>
  <c r="AL196" i="15"/>
  <c r="Q42" i="16" s="1"/>
  <c r="AL843" i="15"/>
  <c r="AD196" i="15"/>
  <c r="I42" i="16" s="1"/>
  <c r="AD843" i="15"/>
  <c r="EY195" i="15"/>
  <c r="ED41" i="16" s="1"/>
  <c r="EY842" i="15"/>
  <c r="DG195" i="15"/>
  <c r="CL41" i="16" s="1"/>
  <c r="DG842" i="15"/>
  <c r="CY195" i="15"/>
  <c r="CD41" i="16" s="1"/>
  <c r="CY842" i="15"/>
  <c r="CQ195" i="15"/>
  <c r="BV41" i="16" s="1"/>
  <c r="CQ842" i="15"/>
  <c r="CI195" i="15"/>
  <c r="BN41" i="16" s="1"/>
  <c r="CI842" i="15"/>
  <c r="CA195" i="15"/>
  <c r="BF41" i="16" s="1"/>
  <c r="CA842" i="15"/>
  <c r="BS195" i="15"/>
  <c r="AX41" i="16" s="1"/>
  <c r="BS842" i="15"/>
  <c r="BK195" i="15"/>
  <c r="AP41" i="16" s="1"/>
  <c r="BK842" i="15"/>
  <c r="BC195" i="15"/>
  <c r="AH41" i="16" s="1"/>
  <c r="BC842" i="15"/>
  <c r="AU195" i="15"/>
  <c r="Z41" i="16" s="1"/>
  <c r="AU842" i="15"/>
  <c r="AM195" i="15"/>
  <c r="R41" i="16" s="1"/>
  <c r="AM842" i="15"/>
  <c r="AE195" i="15"/>
  <c r="J41" i="16" s="1"/>
  <c r="AE842" i="15"/>
  <c r="EZ194" i="15"/>
  <c r="EE40" i="16" s="1"/>
  <c r="EZ841" i="15"/>
  <c r="DH194" i="15"/>
  <c r="CM40" i="16" s="1"/>
  <c r="DH841" i="15"/>
  <c r="CZ194" i="15"/>
  <c r="CE40" i="16" s="1"/>
  <c r="CZ841" i="15"/>
  <c r="CR194" i="15"/>
  <c r="BW40" i="16" s="1"/>
  <c r="CR841" i="15"/>
  <c r="CJ194" i="15"/>
  <c r="BO40" i="16" s="1"/>
  <c r="CJ841" i="15"/>
  <c r="CB194" i="15"/>
  <c r="BG40" i="16" s="1"/>
  <c r="CB841" i="15"/>
  <c r="BT194" i="15"/>
  <c r="AY40" i="16" s="1"/>
  <c r="BT841" i="15"/>
  <c r="BL194" i="15"/>
  <c r="AQ40" i="16" s="1"/>
  <c r="BL841" i="15"/>
  <c r="BD194" i="15"/>
  <c r="AI40" i="16" s="1"/>
  <c r="BD841" i="15"/>
  <c r="AV194" i="15"/>
  <c r="AA40" i="16" s="1"/>
  <c r="AV841" i="15"/>
  <c r="AN194" i="15"/>
  <c r="S40" i="16" s="1"/>
  <c r="AN841" i="15"/>
  <c r="AF194" i="15"/>
  <c r="K40" i="16" s="1"/>
  <c r="AF841" i="15"/>
  <c r="FA193" i="15"/>
  <c r="EF39" i="16" s="1"/>
  <c r="FA840" i="15"/>
  <c r="DI193" i="15"/>
  <c r="CN39" i="16" s="1"/>
  <c r="DI840" i="15"/>
  <c r="DA193" i="15"/>
  <c r="CF39" i="16" s="1"/>
  <c r="DA840" i="15"/>
  <c r="CS193" i="15"/>
  <c r="BX39" i="16" s="1"/>
  <c r="CS840" i="15"/>
  <c r="CK193" i="15"/>
  <c r="BP39" i="16" s="1"/>
  <c r="CK840" i="15"/>
  <c r="CC193" i="15"/>
  <c r="BH39" i="16" s="1"/>
  <c r="CC840" i="15"/>
  <c r="BU193" i="15"/>
  <c r="AZ39" i="16" s="1"/>
  <c r="BU840" i="15"/>
  <c r="BM193" i="15"/>
  <c r="AR39" i="16" s="1"/>
  <c r="BM840" i="15"/>
  <c r="BE193" i="15"/>
  <c r="AJ39" i="16" s="1"/>
  <c r="BE840" i="15"/>
  <c r="AW193" i="15"/>
  <c r="AB39" i="16" s="1"/>
  <c r="AW840" i="15"/>
  <c r="AO193" i="15"/>
  <c r="T39" i="16" s="1"/>
  <c r="AO840" i="15"/>
  <c r="AG193" i="15"/>
  <c r="L39" i="16" s="1"/>
  <c r="AG840" i="15"/>
  <c r="Y193" i="15"/>
  <c r="D39" i="16" s="1"/>
  <c r="Y840" i="15"/>
  <c r="DB192" i="15"/>
  <c r="CG38" i="16" s="1"/>
  <c r="DB839" i="15"/>
  <c r="CT192" i="15"/>
  <c r="BY38" i="16" s="1"/>
  <c r="CT839" i="15"/>
  <c r="CL192" i="15"/>
  <c r="BQ38" i="16" s="1"/>
  <c r="CL839" i="15"/>
  <c r="CD192" i="15"/>
  <c r="BI38" i="16" s="1"/>
  <c r="CD839" i="15"/>
  <c r="BV192" i="15"/>
  <c r="BA38" i="16" s="1"/>
  <c r="BV839" i="15"/>
  <c r="BN192" i="15"/>
  <c r="AS38" i="16" s="1"/>
  <c r="BN839" i="15"/>
  <c r="BF192" i="15"/>
  <c r="AK38" i="16" s="1"/>
  <c r="BF839" i="15"/>
  <c r="AX192" i="15"/>
  <c r="AC38" i="16" s="1"/>
  <c r="AX839" i="15"/>
  <c r="AP192" i="15"/>
  <c r="U38" i="16" s="1"/>
  <c r="AP839" i="15"/>
  <c r="AH192" i="15"/>
  <c r="M38" i="16" s="1"/>
  <c r="AH839" i="15"/>
  <c r="Z192" i="15"/>
  <c r="E38" i="16" s="1"/>
  <c r="Z839" i="15"/>
  <c r="EU191" i="15"/>
  <c r="DZ37" i="16" s="1"/>
  <c r="EU838" i="15"/>
  <c r="DC191" i="15"/>
  <c r="CH37" i="16" s="1"/>
  <c r="DC838" i="15"/>
  <c r="CU191" i="15"/>
  <c r="BZ37" i="16" s="1"/>
  <c r="CU838" i="15"/>
  <c r="CM191" i="15"/>
  <c r="BR37" i="16" s="1"/>
  <c r="CM838" i="15"/>
  <c r="CE191" i="15"/>
  <c r="BJ37" i="16" s="1"/>
  <c r="CE838" i="15"/>
  <c r="BW191" i="15"/>
  <c r="BB37" i="16" s="1"/>
  <c r="BW838" i="15"/>
  <c r="BO191" i="15"/>
  <c r="AT37" i="16" s="1"/>
  <c r="BO838" i="15"/>
  <c r="BG191" i="15"/>
  <c r="AL37" i="16" s="1"/>
  <c r="BG838" i="15"/>
  <c r="AY191" i="15"/>
  <c r="AD37" i="16" s="1"/>
  <c r="AY838" i="15"/>
  <c r="AQ191" i="15"/>
  <c r="V37" i="16" s="1"/>
  <c r="AQ838" i="15"/>
  <c r="AI191" i="15"/>
  <c r="N37" i="16" s="1"/>
  <c r="AI838" i="15"/>
  <c r="AA191" i="15"/>
  <c r="F37" i="16" s="1"/>
  <c r="AA838" i="15"/>
  <c r="EV190" i="15"/>
  <c r="EA36" i="16" s="1"/>
  <c r="EV837" i="15"/>
  <c r="DD190" i="15"/>
  <c r="CI36" i="16" s="1"/>
  <c r="DD837" i="15"/>
  <c r="CV190" i="15"/>
  <c r="CA36" i="16" s="1"/>
  <c r="CV837" i="15"/>
  <c r="CN190" i="15"/>
  <c r="BS36" i="16" s="1"/>
  <c r="CN837" i="15"/>
  <c r="CF190" i="15"/>
  <c r="BK36" i="16" s="1"/>
  <c r="CF837" i="15"/>
  <c r="BX190" i="15"/>
  <c r="BC36" i="16" s="1"/>
  <c r="BX837" i="15"/>
  <c r="BP190" i="15"/>
  <c r="AU36" i="16" s="1"/>
  <c r="BP837" i="15"/>
  <c r="BH190" i="15"/>
  <c r="AM36" i="16" s="1"/>
  <c r="BH837" i="15"/>
  <c r="AZ190" i="15"/>
  <c r="AE36" i="16" s="1"/>
  <c r="AZ837" i="15"/>
  <c r="AR190" i="15"/>
  <c r="W36" i="16" s="1"/>
  <c r="AR837" i="15"/>
  <c r="AJ190" i="15"/>
  <c r="O36" i="16" s="1"/>
  <c r="AJ837" i="15"/>
  <c r="AB190" i="15"/>
  <c r="G36" i="16" s="1"/>
  <c r="AB837" i="15"/>
  <c r="EW189" i="15"/>
  <c r="EB35" i="16" s="1"/>
  <c r="EW836" i="15"/>
  <c r="DE189" i="15"/>
  <c r="CJ35" i="16" s="1"/>
  <c r="DE836" i="15"/>
  <c r="CW189" i="15"/>
  <c r="CB35" i="16" s="1"/>
  <c r="CW836" i="15"/>
  <c r="CO189" i="15"/>
  <c r="BT35" i="16" s="1"/>
  <c r="CO836" i="15"/>
  <c r="CG189" i="15"/>
  <c r="BL35" i="16" s="1"/>
  <c r="CG836" i="15"/>
  <c r="BY189" i="15"/>
  <c r="BD35" i="16" s="1"/>
  <c r="BY836" i="15"/>
  <c r="BQ189" i="15"/>
  <c r="AV35" i="16" s="1"/>
  <c r="BQ836" i="15"/>
  <c r="BI189" i="15"/>
  <c r="AN35" i="16" s="1"/>
  <c r="BI836" i="15"/>
  <c r="BA189" i="15"/>
  <c r="AF35" i="16" s="1"/>
  <c r="BA836" i="15"/>
  <c r="AS189" i="15"/>
  <c r="X35" i="16" s="1"/>
  <c r="AS836" i="15"/>
  <c r="AK189" i="15"/>
  <c r="P35" i="16" s="1"/>
  <c r="AK836" i="15"/>
  <c r="AC189" i="15"/>
  <c r="H35" i="16" s="1"/>
  <c r="AC836" i="15"/>
  <c r="EX188" i="15"/>
  <c r="EC34" i="16" s="1"/>
  <c r="EX835" i="15"/>
  <c r="DF188" i="15"/>
  <c r="CK34" i="16" s="1"/>
  <c r="DF835" i="15"/>
  <c r="CX188" i="15"/>
  <c r="CC34" i="16" s="1"/>
  <c r="CX835" i="15"/>
  <c r="CP188" i="15"/>
  <c r="BU34" i="16" s="1"/>
  <c r="CP835" i="15"/>
  <c r="CH188" i="15"/>
  <c r="BM34" i="16" s="1"/>
  <c r="CH835" i="15"/>
  <c r="BZ188" i="15"/>
  <c r="BE34" i="16" s="1"/>
  <c r="BZ835" i="15"/>
  <c r="BR188" i="15"/>
  <c r="AW34" i="16" s="1"/>
  <c r="BR835" i="15"/>
  <c r="BJ188" i="15"/>
  <c r="AO34" i="16" s="1"/>
  <c r="BJ835" i="15"/>
  <c r="BB188" i="15"/>
  <c r="AG34" i="16" s="1"/>
  <c r="BB835" i="15"/>
  <c r="AT188" i="15"/>
  <c r="Y34" i="16" s="1"/>
  <c r="AT835" i="15"/>
  <c r="AL188" i="15"/>
  <c r="Q34" i="16" s="1"/>
  <c r="AL835" i="15"/>
  <c r="AD188" i="15"/>
  <c r="I34" i="16" s="1"/>
  <c r="AD835" i="15"/>
  <c r="EY187" i="15"/>
  <c r="ED33" i="16" s="1"/>
  <c r="EY834" i="15"/>
  <c r="DG187" i="15"/>
  <c r="CL33" i="16" s="1"/>
  <c r="DG834" i="15"/>
  <c r="CY187" i="15"/>
  <c r="CD33" i="16" s="1"/>
  <c r="CY834" i="15"/>
  <c r="CQ187" i="15"/>
  <c r="BV33" i="16" s="1"/>
  <c r="CQ834" i="15"/>
  <c r="CI187" i="15"/>
  <c r="BN33" i="16" s="1"/>
  <c r="CI834" i="15"/>
  <c r="CA187" i="15"/>
  <c r="BF33" i="16" s="1"/>
  <c r="CA834" i="15"/>
  <c r="BS187" i="15"/>
  <c r="AX33" i="16" s="1"/>
  <c r="BS834" i="15"/>
  <c r="BK187" i="15"/>
  <c r="AP33" i="16" s="1"/>
  <c r="BK834" i="15"/>
  <c r="BC187" i="15"/>
  <c r="AH33" i="16" s="1"/>
  <c r="BC834" i="15"/>
  <c r="AU187" i="15"/>
  <c r="Z33" i="16" s="1"/>
  <c r="AU834" i="15"/>
  <c r="AM187" i="15"/>
  <c r="R33" i="16" s="1"/>
  <c r="AM834" i="15"/>
  <c r="AE187" i="15"/>
  <c r="J33" i="16" s="1"/>
  <c r="AE834" i="15"/>
  <c r="EZ186" i="15"/>
  <c r="EE32" i="16" s="1"/>
  <c r="EZ833" i="15"/>
  <c r="DH186" i="15"/>
  <c r="CM32" i="16" s="1"/>
  <c r="DH833" i="15"/>
  <c r="CZ186" i="15"/>
  <c r="CE32" i="16" s="1"/>
  <c r="CZ833" i="15"/>
  <c r="CR186" i="15"/>
  <c r="BW32" i="16" s="1"/>
  <c r="CR833" i="15"/>
  <c r="CJ186" i="15"/>
  <c r="BO32" i="16" s="1"/>
  <c r="CJ833" i="15"/>
  <c r="CB186" i="15"/>
  <c r="BG32" i="16" s="1"/>
  <c r="CB833" i="15"/>
  <c r="BT186" i="15"/>
  <c r="AY32" i="16" s="1"/>
  <c r="BT833" i="15"/>
  <c r="BL186" i="15"/>
  <c r="AQ32" i="16" s="1"/>
  <c r="BL833" i="15"/>
  <c r="BD186" i="15"/>
  <c r="AI32" i="16" s="1"/>
  <c r="BD833" i="15"/>
  <c r="AV186" i="15"/>
  <c r="AA32" i="16" s="1"/>
  <c r="AV833" i="15"/>
  <c r="AN186" i="15"/>
  <c r="S32" i="16" s="1"/>
  <c r="AN833" i="15"/>
  <c r="AF186" i="15"/>
  <c r="K32" i="16" s="1"/>
  <c r="AF833" i="15"/>
  <c r="FA508" i="15"/>
  <c r="FA185" i="15"/>
  <c r="EF31" i="16" s="1"/>
  <c r="FA832" i="15"/>
  <c r="DI508" i="15"/>
  <c r="DI185" i="15"/>
  <c r="CN31" i="16" s="1"/>
  <c r="DI832" i="15"/>
  <c r="DA508" i="15"/>
  <c r="DA185" i="15"/>
  <c r="CF31" i="16" s="1"/>
  <c r="DA832" i="15"/>
  <c r="CS508" i="15"/>
  <c r="CS185" i="15"/>
  <c r="BX31" i="16" s="1"/>
  <c r="CS832" i="15"/>
  <c r="CK508" i="15"/>
  <c r="CK185" i="15"/>
  <c r="BP31" i="16" s="1"/>
  <c r="CK832" i="15"/>
  <c r="CC508" i="15"/>
  <c r="CC185" i="15"/>
  <c r="BH31" i="16" s="1"/>
  <c r="CC832" i="15"/>
  <c r="BU508" i="15"/>
  <c r="BU185" i="15"/>
  <c r="AZ31" i="16" s="1"/>
  <c r="BU832" i="15"/>
  <c r="BM508" i="15"/>
  <c r="BM185" i="15"/>
  <c r="AR31" i="16" s="1"/>
  <c r="BM832" i="15"/>
  <c r="BE508" i="15"/>
  <c r="BE185" i="15"/>
  <c r="AJ31" i="16" s="1"/>
  <c r="BE832" i="15"/>
  <c r="AW508" i="15"/>
  <c r="AW185" i="15"/>
  <c r="AB31" i="16" s="1"/>
  <c r="AW832" i="15"/>
  <c r="AO508" i="15"/>
  <c r="AO185" i="15"/>
  <c r="T31" i="16" s="1"/>
  <c r="AO832" i="15"/>
  <c r="AG508" i="15"/>
  <c r="AG185" i="15"/>
  <c r="L31" i="16" s="1"/>
  <c r="AG832" i="15"/>
  <c r="Y508" i="15"/>
  <c r="Y185" i="15"/>
  <c r="D31" i="16" s="1"/>
  <c r="Y832" i="15"/>
  <c r="BK234" i="15"/>
  <c r="AP80" i="16" s="1"/>
  <c r="BK881" i="15"/>
  <c r="BC234" i="15"/>
  <c r="AH80" i="16" s="1"/>
  <c r="BC881" i="15"/>
  <c r="AU234" i="15"/>
  <c r="Z80" i="16" s="1"/>
  <c r="AU881" i="15"/>
  <c r="AM234" i="15"/>
  <c r="R80" i="16" s="1"/>
  <c r="AM881" i="15"/>
  <c r="AE234" i="15"/>
  <c r="J80" i="16" s="1"/>
  <c r="AE881" i="15"/>
  <c r="EZ233" i="15"/>
  <c r="EE79" i="16" s="1"/>
  <c r="EZ880" i="15"/>
  <c r="DH233" i="15"/>
  <c r="CM79" i="16" s="1"/>
  <c r="DH880" i="15"/>
  <c r="CZ233" i="15"/>
  <c r="CE79" i="16" s="1"/>
  <c r="CZ880" i="15"/>
  <c r="CR233" i="15"/>
  <c r="BW79" i="16" s="1"/>
  <c r="CR880" i="15"/>
  <c r="CJ233" i="15"/>
  <c r="BO79" i="16" s="1"/>
  <c r="CJ880" i="15"/>
  <c r="CB233" i="15"/>
  <c r="BG79" i="16" s="1"/>
  <c r="CB880" i="15"/>
  <c r="BT233" i="15"/>
  <c r="AY79" i="16" s="1"/>
  <c r="BT880" i="15"/>
  <c r="BL233" i="15"/>
  <c r="AQ79" i="16" s="1"/>
  <c r="BL880" i="15"/>
  <c r="BD233" i="15"/>
  <c r="AI79" i="16" s="1"/>
  <c r="BD880" i="15"/>
  <c r="AV233" i="15"/>
  <c r="AA79" i="16" s="1"/>
  <c r="AV880" i="15"/>
  <c r="AN233" i="15"/>
  <c r="S79" i="16" s="1"/>
  <c r="AN880" i="15"/>
  <c r="AF233" i="15"/>
  <c r="K79" i="16" s="1"/>
  <c r="AF880" i="15"/>
  <c r="FA232" i="15"/>
  <c r="EF78" i="16" s="1"/>
  <c r="FA879" i="15"/>
  <c r="DI232" i="15"/>
  <c r="CN78" i="16" s="1"/>
  <c r="DI879" i="15"/>
  <c r="DA232" i="15"/>
  <c r="CF78" i="16" s="1"/>
  <c r="DA879" i="15"/>
  <c r="CS232" i="15"/>
  <c r="BX78" i="16" s="1"/>
  <c r="CS879" i="15"/>
  <c r="CK232" i="15"/>
  <c r="BP78" i="16" s="1"/>
  <c r="CK879" i="15"/>
  <c r="CC232" i="15"/>
  <c r="BH78" i="16" s="1"/>
  <c r="CC879" i="15"/>
  <c r="BU232" i="15"/>
  <c r="AZ78" i="16" s="1"/>
  <c r="BU879" i="15"/>
  <c r="BM232" i="15"/>
  <c r="AR78" i="16" s="1"/>
  <c r="BM879" i="15"/>
  <c r="BE232" i="15"/>
  <c r="AJ78" i="16" s="1"/>
  <c r="BE879" i="15"/>
  <c r="AW232" i="15"/>
  <c r="AB78" i="16" s="1"/>
  <c r="AW879" i="15"/>
  <c r="AO232" i="15"/>
  <c r="T78" i="16" s="1"/>
  <c r="AO879" i="15"/>
  <c r="AG232" i="15"/>
  <c r="L78" i="16" s="1"/>
  <c r="AG879" i="15"/>
  <c r="Y232" i="15"/>
  <c r="D78" i="16" s="1"/>
  <c r="Y879" i="15"/>
  <c r="DB231" i="15"/>
  <c r="CG77" i="16" s="1"/>
  <c r="DB878" i="15"/>
  <c r="CT231" i="15"/>
  <c r="BY77" i="16" s="1"/>
  <c r="CT878" i="15"/>
  <c r="CL231" i="15"/>
  <c r="BQ77" i="16" s="1"/>
  <c r="CL878" i="15"/>
  <c r="CD231" i="15"/>
  <c r="BI77" i="16" s="1"/>
  <c r="CD878" i="15"/>
  <c r="BV231" i="15"/>
  <c r="BA77" i="16" s="1"/>
  <c r="BV878" i="15"/>
  <c r="BN231" i="15"/>
  <c r="AS77" i="16" s="1"/>
  <c r="BN878" i="15"/>
  <c r="BF231" i="15"/>
  <c r="AK77" i="16" s="1"/>
  <c r="BF878" i="15"/>
  <c r="AX231" i="15"/>
  <c r="AC77" i="16" s="1"/>
  <c r="AX878" i="15"/>
  <c r="AP231" i="15"/>
  <c r="U77" i="16" s="1"/>
  <c r="AP878" i="15"/>
  <c r="AH231" i="15"/>
  <c r="M77" i="16" s="1"/>
  <c r="AH878" i="15"/>
  <c r="Z231" i="15"/>
  <c r="E77" i="16" s="1"/>
  <c r="Z878" i="15"/>
  <c r="EU230" i="15"/>
  <c r="DZ76" i="16" s="1"/>
  <c r="EU877" i="15"/>
  <c r="DC230" i="15"/>
  <c r="CH76" i="16" s="1"/>
  <c r="DC877" i="15"/>
  <c r="CU230" i="15"/>
  <c r="BZ76" i="16" s="1"/>
  <c r="CU877" i="15"/>
  <c r="CM230" i="15"/>
  <c r="BR76" i="16" s="1"/>
  <c r="CM877" i="15"/>
  <c r="CE230" i="15"/>
  <c r="BJ76" i="16" s="1"/>
  <c r="CE877" i="15"/>
  <c r="BW230" i="15"/>
  <c r="BB76" i="16" s="1"/>
  <c r="BW877" i="15"/>
  <c r="BO230" i="15"/>
  <c r="AT76" i="16" s="1"/>
  <c r="BO877" i="15"/>
  <c r="BG230" i="15"/>
  <c r="AL76" i="16" s="1"/>
  <c r="BG877" i="15"/>
  <c r="AY230" i="15"/>
  <c r="AD76" i="16" s="1"/>
  <c r="AY877" i="15"/>
  <c r="AQ230" i="15"/>
  <c r="V76" i="16" s="1"/>
  <c r="AQ877" i="15"/>
  <c r="AI230" i="15"/>
  <c r="N76" i="16" s="1"/>
  <c r="AI877" i="15"/>
  <c r="AA230" i="15"/>
  <c r="F76" i="16" s="1"/>
  <c r="AA877" i="15"/>
  <c r="EV229" i="15"/>
  <c r="EA75" i="16" s="1"/>
  <c r="EV876" i="15"/>
  <c r="DD229" i="15"/>
  <c r="CI75" i="16" s="1"/>
  <c r="DD876" i="15"/>
  <c r="CV229" i="15"/>
  <c r="CA75" i="16" s="1"/>
  <c r="CV876" i="15"/>
  <c r="CN229" i="15"/>
  <c r="BS75" i="16" s="1"/>
  <c r="CN876" i="15"/>
  <c r="CF229" i="15"/>
  <c r="BK75" i="16" s="1"/>
  <c r="CF876" i="15"/>
  <c r="BX229" i="15"/>
  <c r="BC75" i="16" s="1"/>
  <c r="BX876" i="15"/>
  <c r="BP229" i="15"/>
  <c r="AU75" i="16" s="1"/>
  <c r="BP876" i="15"/>
  <c r="BH229" i="15"/>
  <c r="AM75" i="16" s="1"/>
  <c r="BH876" i="15"/>
  <c r="AZ229" i="15"/>
  <c r="AE75" i="16" s="1"/>
  <c r="AZ876" i="15"/>
  <c r="AR229" i="15"/>
  <c r="W75" i="16" s="1"/>
  <c r="AR876" i="15"/>
  <c r="AJ229" i="15"/>
  <c r="O75" i="16" s="1"/>
  <c r="AJ876" i="15"/>
  <c r="AB229" i="15"/>
  <c r="G75" i="16" s="1"/>
  <c r="AB876" i="15"/>
  <c r="EW228" i="15"/>
  <c r="EB74" i="16" s="1"/>
  <c r="EW875" i="15"/>
  <c r="DE228" i="15"/>
  <c r="CJ74" i="16" s="1"/>
  <c r="DE875" i="15"/>
  <c r="CW228" i="15"/>
  <c r="CB74" i="16" s="1"/>
  <c r="CW875" i="15"/>
  <c r="CO228" i="15"/>
  <c r="BT74" i="16" s="1"/>
  <c r="CO875" i="15"/>
  <c r="CG228" i="15"/>
  <c r="BL74" i="16" s="1"/>
  <c r="CG875" i="15"/>
  <c r="BY228" i="15"/>
  <c r="BD74" i="16" s="1"/>
  <c r="BY875" i="15"/>
  <c r="BQ228" i="15"/>
  <c r="AV74" i="16" s="1"/>
  <c r="BQ875" i="15"/>
  <c r="BI228" i="15"/>
  <c r="AN74" i="16" s="1"/>
  <c r="BI875" i="15"/>
  <c r="BA228" i="15"/>
  <c r="AF74" i="16" s="1"/>
  <c r="BA875" i="15"/>
  <c r="AS228" i="15"/>
  <c r="X74" i="16" s="1"/>
  <c r="AS875" i="15"/>
  <c r="AK228" i="15"/>
  <c r="P74" i="16" s="1"/>
  <c r="AK875" i="15"/>
  <c r="AC228" i="15"/>
  <c r="H74" i="16" s="1"/>
  <c r="AC875" i="15"/>
  <c r="EX227" i="15"/>
  <c r="EC73" i="16" s="1"/>
  <c r="EX874" i="15"/>
  <c r="DF227" i="15"/>
  <c r="CK73" i="16" s="1"/>
  <c r="DF874" i="15"/>
  <c r="CX227" i="15"/>
  <c r="CC73" i="16" s="1"/>
  <c r="CX874" i="15"/>
  <c r="CP227" i="15"/>
  <c r="BU73" i="16" s="1"/>
  <c r="CP874" i="15"/>
  <c r="CH227" i="15"/>
  <c r="BM73" i="16" s="1"/>
  <c r="CH874" i="15"/>
  <c r="BZ227" i="15"/>
  <c r="BE73" i="16" s="1"/>
  <c r="BZ874" i="15"/>
  <c r="BR227" i="15"/>
  <c r="AW73" i="16" s="1"/>
  <c r="BR874" i="15"/>
  <c r="BJ227" i="15"/>
  <c r="AO73" i="16" s="1"/>
  <c r="BJ874" i="15"/>
  <c r="BB227" i="15"/>
  <c r="AG73" i="16" s="1"/>
  <c r="BB874" i="15"/>
  <c r="AT227" i="15"/>
  <c r="Y73" i="16" s="1"/>
  <c r="AT874" i="15"/>
  <c r="AL227" i="15"/>
  <c r="Q73" i="16" s="1"/>
  <c r="AL874" i="15"/>
  <c r="AD227" i="15"/>
  <c r="I73" i="16" s="1"/>
  <c r="AD874" i="15"/>
  <c r="EY226" i="15"/>
  <c r="ED72" i="16" s="1"/>
  <c r="EY873" i="15"/>
  <c r="DG226" i="15"/>
  <c r="CL72" i="16" s="1"/>
  <c r="DG873" i="15"/>
  <c r="CY226" i="15"/>
  <c r="CD72" i="16" s="1"/>
  <c r="CY873" i="15"/>
  <c r="CQ226" i="15"/>
  <c r="BV72" i="16" s="1"/>
  <c r="CQ873" i="15"/>
  <c r="CI226" i="15"/>
  <c r="BN72" i="16" s="1"/>
  <c r="CI873" i="15"/>
  <c r="CA226" i="15"/>
  <c r="BF72" i="16" s="1"/>
  <c r="CA873" i="15"/>
  <c r="BS226" i="15"/>
  <c r="AX72" i="16" s="1"/>
  <c r="BS873" i="15"/>
  <c r="BK226" i="15"/>
  <c r="AP72" i="16" s="1"/>
  <c r="BK873" i="15"/>
  <c r="BC226" i="15"/>
  <c r="AH72" i="16" s="1"/>
  <c r="BC873" i="15"/>
  <c r="AU226" i="15"/>
  <c r="Z72" i="16" s="1"/>
  <c r="AU873" i="15"/>
  <c r="AM226" i="15"/>
  <c r="R72" i="16" s="1"/>
  <c r="AM873" i="15"/>
  <c r="AE226" i="15"/>
  <c r="J72" i="16" s="1"/>
  <c r="AE873" i="15"/>
  <c r="EZ225" i="15"/>
  <c r="EE71" i="16" s="1"/>
  <c r="EZ872" i="15"/>
  <c r="DH225" i="15"/>
  <c r="CM71" i="16" s="1"/>
  <c r="DH872" i="15"/>
  <c r="CZ225" i="15"/>
  <c r="CE71" i="16" s="1"/>
  <c r="CZ872" i="15"/>
  <c r="CR225" i="15"/>
  <c r="BW71" i="16" s="1"/>
  <c r="CR872" i="15"/>
  <c r="CJ225" i="15"/>
  <c r="BO71" i="16" s="1"/>
  <c r="CJ872" i="15"/>
  <c r="CB225" i="15"/>
  <c r="BG71" i="16" s="1"/>
  <c r="CB872" i="15"/>
  <c r="BT225" i="15"/>
  <c r="AY71" i="16" s="1"/>
  <c r="BT872" i="15"/>
  <c r="BL225" i="15"/>
  <c r="AQ71" i="16" s="1"/>
  <c r="BL872" i="15"/>
  <c r="BD225" i="15"/>
  <c r="AI71" i="16" s="1"/>
  <c r="BD872" i="15"/>
  <c r="AV225" i="15"/>
  <c r="AA71" i="16" s="1"/>
  <c r="AV872" i="15"/>
  <c r="AN225" i="15"/>
  <c r="S71" i="16" s="1"/>
  <c r="AN872" i="15"/>
  <c r="AF225" i="15"/>
  <c r="K71" i="16" s="1"/>
  <c r="AF872" i="15"/>
  <c r="FA224" i="15"/>
  <c r="EF70" i="16" s="1"/>
  <c r="FA871" i="15"/>
  <c r="DI224" i="15"/>
  <c r="CN70" i="16" s="1"/>
  <c r="DI871" i="15"/>
  <c r="DA224" i="15"/>
  <c r="CF70" i="16" s="1"/>
  <c r="DA871" i="15"/>
  <c r="CS224" i="15"/>
  <c r="BX70" i="16" s="1"/>
  <c r="CS871" i="15"/>
  <c r="CK224" i="15"/>
  <c r="BP70" i="16" s="1"/>
  <c r="CK871" i="15"/>
  <c r="CC224" i="15"/>
  <c r="BH70" i="16" s="1"/>
  <c r="CC871" i="15"/>
  <c r="BU224" i="15"/>
  <c r="AZ70" i="16" s="1"/>
  <c r="BU871" i="15"/>
  <c r="BM224" i="15"/>
  <c r="AR70" i="16" s="1"/>
  <c r="BM871" i="15"/>
  <c r="BE224" i="15"/>
  <c r="AJ70" i="16" s="1"/>
  <c r="BE871" i="15"/>
  <c r="AW224" i="15"/>
  <c r="AB70" i="16" s="1"/>
  <c r="AW871" i="15"/>
  <c r="AO224" i="15"/>
  <c r="T70" i="16" s="1"/>
  <c r="AO871" i="15"/>
  <c r="AG224" i="15"/>
  <c r="L70" i="16" s="1"/>
  <c r="AG871" i="15"/>
  <c r="Y224" i="15"/>
  <c r="D70" i="16" s="1"/>
  <c r="Y871" i="15"/>
  <c r="DB223" i="15"/>
  <c r="CG69" i="16" s="1"/>
  <c r="DB870" i="15"/>
  <c r="CT223" i="15"/>
  <c r="BY69" i="16" s="1"/>
  <c r="CT870" i="15"/>
  <c r="CL223" i="15"/>
  <c r="BQ69" i="16" s="1"/>
  <c r="CL870" i="15"/>
  <c r="CD223" i="15"/>
  <c r="BI69" i="16" s="1"/>
  <c r="CD870" i="15"/>
  <c r="BV223" i="15"/>
  <c r="BA69" i="16" s="1"/>
  <c r="BV870" i="15"/>
  <c r="BN223" i="15"/>
  <c r="AS69" i="16" s="1"/>
  <c r="BN870" i="15"/>
  <c r="BF223" i="15"/>
  <c r="AK69" i="16" s="1"/>
  <c r="BF870" i="15"/>
  <c r="AX223" i="15"/>
  <c r="AC69" i="16" s="1"/>
  <c r="AX870" i="15"/>
  <c r="AP223" i="15"/>
  <c r="U69" i="16" s="1"/>
  <c r="AP870" i="15"/>
  <c r="AH223" i="15"/>
  <c r="M69" i="16" s="1"/>
  <c r="AH870" i="15"/>
  <c r="Z223" i="15"/>
  <c r="E69" i="16" s="1"/>
  <c r="Z870" i="15"/>
  <c r="EU222" i="15"/>
  <c r="DZ68" i="16" s="1"/>
  <c r="EU869" i="15"/>
  <c r="DC222" i="15"/>
  <c r="CH68" i="16" s="1"/>
  <c r="DC869" i="15"/>
  <c r="CU222" i="15"/>
  <c r="BZ68" i="16" s="1"/>
  <c r="CU869" i="15"/>
  <c r="CM222" i="15"/>
  <c r="BR68" i="16" s="1"/>
  <c r="CM869" i="15"/>
  <c r="CE222" i="15"/>
  <c r="BJ68" i="16" s="1"/>
  <c r="CE869" i="15"/>
  <c r="BW222" i="15"/>
  <c r="BB68" i="16" s="1"/>
  <c r="BW869" i="15"/>
  <c r="BO222" i="15"/>
  <c r="AT68" i="16" s="1"/>
  <c r="BO869" i="15"/>
  <c r="BG222" i="15"/>
  <c r="AL68" i="16" s="1"/>
  <c r="BG869" i="15"/>
  <c r="AY222" i="15"/>
  <c r="AD68" i="16" s="1"/>
  <c r="AY869" i="15"/>
  <c r="AQ222" i="15"/>
  <c r="V68" i="16" s="1"/>
  <c r="AQ869" i="15"/>
  <c r="AI222" i="15"/>
  <c r="N68" i="16" s="1"/>
  <c r="AI869" i="15"/>
  <c r="AA222" i="15"/>
  <c r="F68" i="16" s="1"/>
  <c r="AA869" i="15"/>
  <c r="EV221" i="15"/>
  <c r="EA67" i="16" s="1"/>
  <c r="EV868" i="15"/>
  <c r="DD221" i="15"/>
  <c r="CI67" i="16" s="1"/>
  <c r="DD868" i="15"/>
  <c r="CV221" i="15"/>
  <c r="CA67" i="16" s="1"/>
  <c r="CV868" i="15"/>
  <c r="CN221" i="15"/>
  <c r="BS67" i="16" s="1"/>
  <c r="CN868" i="15"/>
  <c r="CF221" i="15"/>
  <c r="BK67" i="16" s="1"/>
  <c r="CF868" i="15"/>
  <c r="BX221" i="15"/>
  <c r="BC67" i="16" s="1"/>
  <c r="BX868" i="15"/>
  <c r="BP221" i="15"/>
  <c r="AU67" i="16" s="1"/>
  <c r="BP868" i="15"/>
  <c r="BH221" i="15"/>
  <c r="AM67" i="16" s="1"/>
  <c r="BH868" i="15"/>
  <c r="AZ221" i="15"/>
  <c r="AE67" i="16" s="1"/>
  <c r="AZ868" i="15"/>
  <c r="AR221" i="15"/>
  <c r="W67" i="16" s="1"/>
  <c r="AR868" i="15"/>
  <c r="AJ221" i="15"/>
  <c r="O67" i="16" s="1"/>
  <c r="AJ868" i="15"/>
  <c r="AB221" i="15"/>
  <c r="G67" i="16" s="1"/>
  <c r="AB868" i="15"/>
  <c r="EW220" i="15"/>
  <c r="EB66" i="16" s="1"/>
  <c r="EW867" i="15"/>
  <c r="DE220" i="15"/>
  <c r="CJ66" i="16" s="1"/>
  <c r="DE867" i="15"/>
  <c r="CW220" i="15"/>
  <c r="CB66" i="16" s="1"/>
  <c r="CW867" i="15"/>
  <c r="CO220" i="15"/>
  <c r="BT66" i="16" s="1"/>
  <c r="CO867" i="15"/>
  <c r="CG220" i="15"/>
  <c r="BL66" i="16" s="1"/>
  <c r="CG867" i="15"/>
  <c r="BY220" i="15"/>
  <c r="BD66" i="16" s="1"/>
  <c r="BY867" i="15"/>
  <c r="BQ220" i="15"/>
  <c r="AV66" i="16" s="1"/>
  <c r="BQ867" i="15"/>
  <c r="BI220" i="15"/>
  <c r="AN66" i="16" s="1"/>
  <c r="BI867" i="15"/>
  <c r="BA220" i="15"/>
  <c r="AF66" i="16" s="1"/>
  <c r="BA867" i="15"/>
  <c r="AS220" i="15"/>
  <c r="X66" i="16" s="1"/>
  <c r="AS867" i="15"/>
  <c r="AK220" i="15"/>
  <c r="P66" i="16" s="1"/>
  <c r="AK867" i="15"/>
  <c r="AC220" i="15"/>
  <c r="H66" i="16" s="1"/>
  <c r="AC867" i="15"/>
  <c r="EX219" i="15"/>
  <c r="EC65" i="16" s="1"/>
  <c r="EX866" i="15"/>
  <c r="DF219" i="15"/>
  <c r="CK65" i="16" s="1"/>
  <c r="DF866" i="15"/>
  <c r="CX219" i="15"/>
  <c r="CC65" i="16" s="1"/>
  <c r="CX866" i="15"/>
  <c r="CP219" i="15"/>
  <c r="BU65" i="16" s="1"/>
  <c r="CP866" i="15"/>
  <c r="CH219" i="15"/>
  <c r="BM65" i="16" s="1"/>
  <c r="CH866" i="15"/>
  <c r="BZ219" i="15"/>
  <c r="BE65" i="16" s="1"/>
  <c r="BZ866" i="15"/>
  <c r="BR219" i="15"/>
  <c r="AW65" i="16" s="1"/>
  <c r="BR866" i="15"/>
  <c r="BJ219" i="15"/>
  <c r="AO65" i="16" s="1"/>
  <c r="BJ866" i="15"/>
  <c r="BB219" i="15"/>
  <c r="AG65" i="16" s="1"/>
  <c r="BB866" i="15"/>
  <c r="AT219" i="15"/>
  <c r="Y65" i="16" s="1"/>
  <c r="AT866" i="15"/>
  <c r="AL219" i="15"/>
  <c r="Q65" i="16" s="1"/>
  <c r="AL866" i="15"/>
  <c r="AD219" i="15"/>
  <c r="I65" i="16" s="1"/>
  <c r="AD866" i="15"/>
  <c r="EY218" i="15"/>
  <c r="ED64" i="16" s="1"/>
  <c r="EY865" i="15"/>
  <c r="DG218" i="15"/>
  <c r="CL64" i="16" s="1"/>
  <c r="DG865" i="15"/>
  <c r="CY218" i="15"/>
  <c r="CD64" i="16" s="1"/>
  <c r="CY865" i="15"/>
  <c r="CQ218" i="15"/>
  <c r="BV64" i="16" s="1"/>
  <c r="CQ865" i="15"/>
  <c r="CI218" i="15"/>
  <c r="BN64" i="16" s="1"/>
  <c r="CI865" i="15"/>
  <c r="CA218" i="15"/>
  <c r="BF64" i="16" s="1"/>
  <c r="CA865" i="15"/>
  <c r="BS218" i="15"/>
  <c r="AX64" i="16" s="1"/>
  <c r="BS865" i="15"/>
  <c r="BK218" i="15"/>
  <c r="AP64" i="16" s="1"/>
  <c r="BK865" i="15"/>
  <c r="BC218" i="15"/>
  <c r="AH64" i="16" s="1"/>
  <c r="BC865" i="15"/>
  <c r="AU218" i="15"/>
  <c r="Z64" i="16" s="1"/>
  <c r="AU865" i="15"/>
  <c r="AM218" i="15"/>
  <c r="R64" i="16" s="1"/>
  <c r="AM865" i="15"/>
  <c r="AE218" i="15"/>
  <c r="J64" i="16" s="1"/>
  <c r="AE865" i="15"/>
  <c r="EZ217" i="15"/>
  <c r="EE63" i="16" s="1"/>
  <c r="EZ864" i="15"/>
  <c r="DH217" i="15"/>
  <c r="CM63" i="16" s="1"/>
  <c r="DH864" i="15"/>
  <c r="CZ217" i="15"/>
  <c r="CE63" i="16" s="1"/>
  <c r="CZ864" i="15"/>
  <c r="CR217" i="15"/>
  <c r="BW63" i="16" s="1"/>
  <c r="CR864" i="15"/>
  <c r="CJ217" i="15"/>
  <c r="BO63" i="16" s="1"/>
  <c r="CJ864" i="15"/>
  <c r="CB217" i="15"/>
  <c r="BG63" i="16" s="1"/>
  <c r="CB864" i="15"/>
  <c r="BT217" i="15"/>
  <c r="AY63" i="16" s="1"/>
  <c r="BT864" i="15"/>
  <c r="BL217" i="15"/>
  <c r="AQ63" i="16" s="1"/>
  <c r="BL864" i="15"/>
  <c r="BD217" i="15"/>
  <c r="AI63" i="16" s="1"/>
  <c r="BD864" i="15"/>
  <c r="AV217" i="15"/>
  <c r="AA63" i="16" s="1"/>
  <c r="AV864" i="15"/>
  <c r="AN217" i="15"/>
  <c r="S63" i="16" s="1"/>
  <c r="AN864" i="15"/>
  <c r="AF217" i="15"/>
  <c r="K63" i="16" s="1"/>
  <c r="AF864" i="15"/>
  <c r="FA216" i="15"/>
  <c r="EF62" i="16" s="1"/>
  <c r="FA863" i="15"/>
  <c r="DI216" i="15"/>
  <c r="CN62" i="16" s="1"/>
  <c r="DI863" i="15"/>
  <c r="DA216" i="15"/>
  <c r="CF62" i="16" s="1"/>
  <c r="DA863" i="15"/>
  <c r="CS216" i="15"/>
  <c r="BX62" i="16" s="1"/>
  <c r="CS863" i="15"/>
  <c r="CK216" i="15"/>
  <c r="BP62" i="16" s="1"/>
  <c r="CK863" i="15"/>
  <c r="CC216" i="15"/>
  <c r="BH62" i="16" s="1"/>
  <c r="CC863" i="15"/>
  <c r="BU216" i="15"/>
  <c r="AZ62" i="16" s="1"/>
  <c r="BU863" i="15"/>
  <c r="BM216" i="15"/>
  <c r="AR62" i="16" s="1"/>
  <c r="BM863" i="15"/>
  <c r="BE216" i="15"/>
  <c r="AJ62" i="16" s="1"/>
  <c r="BE863" i="15"/>
  <c r="AW216" i="15"/>
  <c r="AB62" i="16" s="1"/>
  <c r="AW863" i="15"/>
  <c r="AO216" i="15"/>
  <c r="T62" i="16" s="1"/>
  <c r="AO863" i="15"/>
  <c r="AG216" i="15"/>
  <c r="L62" i="16" s="1"/>
  <c r="AG863" i="15"/>
  <c r="Y216" i="15"/>
  <c r="D62" i="16" s="1"/>
  <c r="Y863" i="15"/>
  <c r="DB215" i="15"/>
  <c r="CG61" i="16" s="1"/>
  <c r="DB862" i="15"/>
  <c r="CT215" i="15"/>
  <c r="BY61" i="16" s="1"/>
  <c r="CT862" i="15"/>
  <c r="CL215" i="15"/>
  <c r="BQ61" i="16" s="1"/>
  <c r="CL862" i="15"/>
  <c r="CD215" i="15"/>
  <c r="BI61" i="16" s="1"/>
  <c r="CD862" i="15"/>
  <c r="BV215" i="15"/>
  <c r="BA61" i="16" s="1"/>
  <c r="BV862" i="15"/>
  <c r="BN215" i="15"/>
  <c r="AS61" i="16" s="1"/>
  <c r="BN862" i="15"/>
  <c r="BF215" i="15"/>
  <c r="AK61" i="16" s="1"/>
  <c r="BF862" i="15"/>
  <c r="AX215" i="15"/>
  <c r="AC61" i="16" s="1"/>
  <c r="AX862" i="15"/>
  <c r="AP215" i="15"/>
  <c r="U61" i="16" s="1"/>
  <c r="AP862" i="15"/>
  <c r="AH215" i="15"/>
  <c r="M61" i="16" s="1"/>
  <c r="AH862" i="15"/>
  <c r="Z215" i="15"/>
  <c r="E61" i="16" s="1"/>
  <c r="Z862" i="15"/>
  <c r="EU214" i="15"/>
  <c r="DZ60" i="16" s="1"/>
  <c r="EU861" i="15"/>
  <c r="DC214" i="15"/>
  <c r="CH60" i="16" s="1"/>
  <c r="DC861" i="15"/>
  <c r="CU214" i="15"/>
  <c r="BZ60" i="16" s="1"/>
  <c r="CU861" i="15"/>
  <c r="CM214" i="15"/>
  <c r="BR60" i="16" s="1"/>
  <c r="CM861" i="15"/>
  <c r="CE214" i="15"/>
  <c r="BJ60" i="16" s="1"/>
  <c r="CE861" i="15"/>
  <c r="BW214" i="15"/>
  <c r="BB60" i="16" s="1"/>
  <c r="BW861" i="15"/>
  <c r="BO214" i="15"/>
  <c r="AT60" i="16" s="1"/>
  <c r="BO861" i="15"/>
  <c r="BG214" i="15"/>
  <c r="AL60" i="16" s="1"/>
  <c r="BG861" i="15"/>
  <c r="AY214" i="15"/>
  <c r="AD60" i="16" s="1"/>
  <c r="AY861" i="15"/>
  <c r="AQ214" i="15"/>
  <c r="V60" i="16" s="1"/>
  <c r="AQ861" i="15"/>
  <c r="AI214" i="15"/>
  <c r="N60" i="16" s="1"/>
  <c r="AI861" i="15"/>
  <c r="AA214" i="15"/>
  <c r="F60" i="16" s="1"/>
  <c r="AA861" i="15"/>
  <c r="EV213" i="15"/>
  <c r="EA59" i="16" s="1"/>
  <c r="EV860" i="15"/>
  <c r="DD213" i="15"/>
  <c r="CI59" i="16" s="1"/>
  <c r="DD860" i="15"/>
  <c r="CV213" i="15"/>
  <c r="CA59" i="16" s="1"/>
  <c r="CV860" i="15"/>
  <c r="CN213" i="15"/>
  <c r="BS59" i="16" s="1"/>
  <c r="CN860" i="15"/>
  <c r="CF213" i="15"/>
  <c r="BK59" i="16" s="1"/>
  <c r="CF860" i="15"/>
  <c r="BX213" i="15"/>
  <c r="BC59" i="16" s="1"/>
  <c r="BX860" i="15"/>
  <c r="BP213" i="15"/>
  <c r="AU59" i="16" s="1"/>
  <c r="BP860" i="15"/>
  <c r="BH213" i="15"/>
  <c r="AM59" i="16" s="1"/>
  <c r="BH860" i="15"/>
  <c r="AZ213" i="15"/>
  <c r="AE59" i="16" s="1"/>
  <c r="AZ860" i="15"/>
  <c r="AR213" i="15"/>
  <c r="W59" i="16" s="1"/>
  <c r="AR860" i="15"/>
  <c r="AJ213" i="15"/>
  <c r="O59" i="16" s="1"/>
  <c r="AJ860" i="15"/>
  <c r="AB213" i="15"/>
  <c r="G59" i="16" s="1"/>
  <c r="AB860" i="15"/>
  <c r="EW212" i="15"/>
  <c r="EB58" i="16" s="1"/>
  <c r="EW859" i="15"/>
  <c r="DE212" i="15"/>
  <c r="CJ58" i="16" s="1"/>
  <c r="DE859" i="15"/>
  <c r="CW212" i="15"/>
  <c r="CB58" i="16" s="1"/>
  <c r="CW859" i="15"/>
  <c r="CO212" i="15"/>
  <c r="BT58" i="16" s="1"/>
  <c r="CO859" i="15"/>
  <c r="CG212" i="15"/>
  <c r="BL58" i="16" s="1"/>
  <c r="CG859" i="15"/>
  <c r="BY212" i="15"/>
  <c r="BD58" i="16" s="1"/>
  <c r="BY859" i="15"/>
  <c r="BQ212" i="15"/>
  <c r="AV58" i="16" s="1"/>
  <c r="BQ859" i="15"/>
  <c r="BI212" i="15"/>
  <c r="AN58" i="16" s="1"/>
  <c r="BI859" i="15"/>
  <c r="BA212" i="15"/>
  <c r="AF58" i="16" s="1"/>
  <c r="BA859" i="15"/>
  <c r="AS212" i="15"/>
  <c r="X58" i="16" s="1"/>
  <c r="AS859" i="15"/>
  <c r="AK212" i="15"/>
  <c r="P58" i="16" s="1"/>
  <c r="AK859" i="15"/>
  <c r="AC212" i="15"/>
  <c r="H58" i="16" s="1"/>
  <c r="AC859" i="15"/>
  <c r="EX211" i="15"/>
  <c r="EC57" i="16" s="1"/>
  <c r="EX858" i="15"/>
  <c r="DF211" i="15"/>
  <c r="CK57" i="16" s="1"/>
  <c r="DF858" i="15"/>
  <c r="CX211" i="15"/>
  <c r="CC57" i="16" s="1"/>
  <c r="CX858" i="15"/>
  <c r="CP211" i="15"/>
  <c r="BU57" i="16" s="1"/>
  <c r="CP858" i="15"/>
  <c r="CH211" i="15"/>
  <c r="BM57" i="16" s="1"/>
  <c r="CH858" i="15"/>
  <c r="BZ211" i="15"/>
  <c r="BE57" i="16" s="1"/>
  <c r="BZ858" i="15"/>
  <c r="BR211" i="15"/>
  <c r="AW57" i="16" s="1"/>
  <c r="BR858" i="15"/>
  <c r="BJ211" i="15"/>
  <c r="AO57" i="16" s="1"/>
  <c r="BJ858" i="15"/>
  <c r="BB211" i="15"/>
  <c r="AG57" i="16" s="1"/>
  <c r="BB858" i="15"/>
  <c r="AT211" i="15"/>
  <c r="Y57" i="16" s="1"/>
  <c r="AT858" i="15"/>
  <c r="AL211" i="15"/>
  <c r="Q57" i="16" s="1"/>
  <c r="AL858" i="15"/>
  <c r="AD211" i="15"/>
  <c r="I57" i="16" s="1"/>
  <c r="AD858" i="15"/>
  <c r="EY210" i="15"/>
  <c r="ED56" i="16" s="1"/>
  <c r="EY857" i="15"/>
  <c r="DG210" i="15"/>
  <c r="CL56" i="16" s="1"/>
  <c r="DG857" i="15"/>
  <c r="CY210" i="15"/>
  <c r="CD56" i="16" s="1"/>
  <c r="CY857" i="15"/>
  <c r="CQ210" i="15"/>
  <c r="BV56" i="16" s="1"/>
  <c r="CQ857" i="15"/>
  <c r="CI210" i="15"/>
  <c r="BN56" i="16" s="1"/>
  <c r="CI857" i="15"/>
  <c r="CA210" i="15"/>
  <c r="BF56" i="16" s="1"/>
  <c r="CA857" i="15"/>
  <c r="BS210" i="15"/>
  <c r="AX56" i="16" s="1"/>
  <c r="BS857" i="15"/>
  <c r="BK210" i="15"/>
  <c r="AP56" i="16" s="1"/>
  <c r="BK857" i="15"/>
  <c r="BC210" i="15"/>
  <c r="AH56" i="16" s="1"/>
  <c r="BC857" i="15"/>
  <c r="AU210" i="15"/>
  <c r="Z56" i="16" s="1"/>
  <c r="AU857" i="15"/>
  <c r="AM210" i="15"/>
  <c r="R56" i="16" s="1"/>
  <c r="AM857" i="15"/>
  <c r="AE210" i="15"/>
  <c r="J56" i="16" s="1"/>
  <c r="AE857" i="15"/>
  <c r="EZ209" i="15"/>
  <c r="EE55" i="16" s="1"/>
  <c r="EZ856" i="15"/>
  <c r="DH209" i="15"/>
  <c r="CM55" i="16" s="1"/>
  <c r="DH856" i="15"/>
  <c r="CZ209" i="15"/>
  <c r="CE55" i="16" s="1"/>
  <c r="CZ856" i="15"/>
  <c r="CR209" i="15"/>
  <c r="BW55" i="16" s="1"/>
  <c r="CR856" i="15"/>
  <c r="CJ209" i="15"/>
  <c r="BO55" i="16" s="1"/>
  <c r="CJ856" i="15"/>
  <c r="CB209" i="15"/>
  <c r="BG55" i="16" s="1"/>
  <c r="CB856" i="15"/>
  <c r="BT209" i="15"/>
  <c r="AY55" i="16" s="1"/>
  <c r="BT856" i="15"/>
  <c r="BL209" i="15"/>
  <c r="AQ55" i="16" s="1"/>
  <c r="BL856" i="15"/>
  <c r="BD209" i="15"/>
  <c r="AI55" i="16" s="1"/>
  <c r="BD856" i="15"/>
  <c r="AV209" i="15"/>
  <c r="AA55" i="16" s="1"/>
  <c r="AV856" i="15"/>
  <c r="AN209" i="15"/>
  <c r="S55" i="16" s="1"/>
  <c r="AN856" i="15"/>
  <c r="AF209" i="15"/>
  <c r="K55" i="16" s="1"/>
  <c r="AF856" i="15"/>
  <c r="FA208" i="15"/>
  <c r="EF54" i="16" s="1"/>
  <c r="FA855" i="15"/>
  <c r="DI208" i="15"/>
  <c r="CN54" i="16" s="1"/>
  <c r="DI855" i="15"/>
  <c r="DA208" i="15"/>
  <c r="CF54" i="16" s="1"/>
  <c r="DA855" i="15"/>
  <c r="CS208" i="15"/>
  <c r="BX54" i="16" s="1"/>
  <c r="CS855" i="15"/>
  <c r="CK208" i="15"/>
  <c r="BP54" i="16" s="1"/>
  <c r="CK855" i="15"/>
  <c r="CC208" i="15"/>
  <c r="BH54" i="16" s="1"/>
  <c r="CC855" i="15"/>
  <c r="BU208" i="15"/>
  <c r="AZ54" i="16" s="1"/>
  <c r="BU855" i="15"/>
  <c r="BM208" i="15"/>
  <c r="AR54" i="16" s="1"/>
  <c r="BM855" i="15"/>
  <c r="BE208" i="15"/>
  <c r="AJ54" i="16" s="1"/>
  <c r="BE855" i="15"/>
  <c r="AW208" i="15"/>
  <c r="AB54" i="16" s="1"/>
  <c r="AW855" i="15"/>
  <c r="AO208" i="15"/>
  <c r="T54" i="16" s="1"/>
  <c r="AO855" i="15"/>
  <c r="AG208" i="15"/>
  <c r="L54" i="16" s="1"/>
  <c r="AG855" i="15"/>
  <c r="Y208" i="15"/>
  <c r="D54" i="16" s="1"/>
  <c r="Y855" i="15"/>
  <c r="DB207" i="15"/>
  <c r="CG53" i="16" s="1"/>
  <c r="DB854" i="15"/>
  <c r="CT207" i="15"/>
  <c r="BY53" i="16" s="1"/>
  <c r="CT854" i="15"/>
  <c r="CL207" i="15"/>
  <c r="BQ53" i="16" s="1"/>
  <c r="CL854" i="15"/>
  <c r="CD207" i="15"/>
  <c r="BI53" i="16" s="1"/>
  <c r="CD854" i="15"/>
  <c r="BV207" i="15"/>
  <c r="BA53" i="16" s="1"/>
  <c r="BV854" i="15"/>
  <c r="BN207" i="15"/>
  <c r="AS53" i="16" s="1"/>
  <c r="BN854" i="15"/>
  <c r="BF207" i="15"/>
  <c r="AK53" i="16" s="1"/>
  <c r="BF854" i="15"/>
  <c r="AX207" i="15"/>
  <c r="AC53" i="16" s="1"/>
  <c r="AX854" i="15"/>
  <c r="AP207" i="15"/>
  <c r="U53" i="16" s="1"/>
  <c r="AP854" i="15"/>
  <c r="AH207" i="15"/>
  <c r="M53" i="16" s="1"/>
  <c r="AH854" i="15"/>
  <c r="Z207" i="15"/>
  <c r="E53" i="16" s="1"/>
  <c r="Z854" i="15"/>
  <c r="EU206" i="15"/>
  <c r="DZ52" i="16" s="1"/>
  <c r="EU853" i="15"/>
  <c r="DC206" i="15"/>
  <c r="CH52" i="16" s="1"/>
  <c r="DC853" i="15"/>
  <c r="CU206" i="15"/>
  <c r="BZ52" i="16" s="1"/>
  <c r="CU853" i="15"/>
  <c r="CM206" i="15"/>
  <c r="BR52" i="16" s="1"/>
  <c r="CM853" i="15"/>
  <c r="CE206" i="15"/>
  <c r="BJ52" i="16" s="1"/>
  <c r="CE853" i="15"/>
  <c r="BW206" i="15"/>
  <c r="BB52" i="16" s="1"/>
  <c r="BW853" i="15"/>
  <c r="BO206" i="15"/>
  <c r="AT52" i="16" s="1"/>
  <c r="BO853" i="15"/>
  <c r="BG206" i="15"/>
  <c r="AL52" i="16" s="1"/>
  <c r="BG853" i="15"/>
  <c r="AY206" i="15"/>
  <c r="AD52" i="16" s="1"/>
  <c r="AY853" i="15"/>
  <c r="AQ206" i="15"/>
  <c r="V52" i="16" s="1"/>
  <c r="AQ853" i="15"/>
  <c r="AI206" i="15"/>
  <c r="N52" i="16" s="1"/>
  <c r="AI853" i="15"/>
  <c r="AA206" i="15"/>
  <c r="F52" i="16" s="1"/>
  <c r="AA853" i="15"/>
  <c r="EV205" i="15"/>
  <c r="EA51" i="16" s="1"/>
  <c r="EV852" i="15"/>
  <c r="DD205" i="15"/>
  <c r="CI51" i="16" s="1"/>
  <c r="DD852" i="15"/>
  <c r="CV205" i="15"/>
  <c r="CA51" i="16" s="1"/>
  <c r="CV852" i="15"/>
  <c r="CN205" i="15"/>
  <c r="BS51" i="16" s="1"/>
  <c r="CN852" i="15"/>
  <c r="CF205" i="15"/>
  <c r="BK51" i="16" s="1"/>
  <c r="CF852" i="15"/>
  <c r="BX205" i="15"/>
  <c r="BC51" i="16" s="1"/>
  <c r="BX852" i="15"/>
  <c r="BP205" i="15"/>
  <c r="AU51" i="16" s="1"/>
  <c r="BP852" i="15"/>
  <c r="BH205" i="15"/>
  <c r="AM51" i="16" s="1"/>
  <c r="BH852" i="15"/>
  <c r="AZ205" i="15"/>
  <c r="AE51" i="16" s="1"/>
  <c r="AZ852" i="15"/>
  <c r="AR205" i="15"/>
  <c r="W51" i="16" s="1"/>
  <c r="AR852" i="15"/>
  <c r="AJ205" i="15"/>
  <c r="O51" i="16" s="1"/>
  <c r="AJ852" i="15"/>
  <c r="AB205" i="15"/>
  <c r="G51" i="16" s="1"/>
  <c r="AB852" i="15"/>
  <c r="EW204" i="15"/>
  <c r="EB50" i="16" s="1"/>
  <c r="EW851" i="15"/>
  <c r="DE204" i="15"/>
  <c r="CJ50" i="16" s="1"/>
  <c r="DE851" i="15"/>
  <c r="CW204" i="15"/>
  <c r="CB50" i="16" s="1"/>
  <c r="CW851" i="15"/>
  <c r="CO204" i="15"/>
  <c r="BT50" i="16" s="1"/>
  <c r="CO851" i="15"/>
  <c r="CG204" i="15"/>
  <c r="BL50" i="16" s="1"/>
  <c r="CG851" i="15"/>
  <c r="BY204" i="15"/>
  <c r="BD50" i="16" s="1"/>
  <c r="BY851" i="15"/>
  <c r="BQ204" i="15"/>
  <c r="AV50" i="16" s="1"/>
  <c r="BQ851" i="15"/>
  <c r="BI204" i="15"/>
  <c r="AN50" i="16" s="1"/>
  <c r="BI851" i="15"/>
  <c r="BA204" i="15"/>
  <c r="AF50" i="16" s="1"/>
  <c r="BA851" i="15"/>
  <c r="AS204" i="15"/>
  <c r="X50" i="16" s="1"/>
  <c r="AS851" i="15"/>
  <c r="AK204" i="15"/>
  <c r="P50" i="16" s="1"/>
  <c r="AK851" i="15"/>
  <c r="AC204" i="15"/>
  <c r="H50" i="16" s="1"/>
  <c r="AC851" i="15"/>
  <c r="EX203" i="15"/>
  <c r="EC49" i="16" s="1"/>
  <c r="EX850" i="15"/>
  <c r="DF203" i="15"/>
  <c r="CK49" i="16" s="1"/>
  <c r="DF850" i="15"/>
  <c r="CX203" i="15"/>
  <c r="CC49" i="16" s="1"/>
  <c r="CX850" i="15"/>
  <c r="CP203" i="15"/>
  <c r="BU49" i="16" s="1"/>
  <c r="CP850" i="15"/>
  <c r="CH203" i="15"/>
  <c r="BM49" i="16" s="1"/>
  <c r="CH850" i="15"/>
  <c r="BZ203" i="15"/>
  <c r="BE49" i="16" s="1"/>
  <c r="BZ850" i="15"/>
  <c r="BR203" i="15"/>
  <c r="AW49" i="16" s="1"/>
  <c r="BR850" i="15"/>
  <c r="BJ203" i="15"/>
  <c r="AO49" i="16" s="1"/>
  <c r="BJ850" i="15"/>
  <c r="BB203" i="15"/>
  <c r="AG49" i="16" s="1"/>
  <c r="BB850" i="15"/>
  <c r="AT203" i="15"/>
  <c r="Y49" i="16" s="1"/>
  <c r="AT850" i="15"/>
  <c r="AL203" i="15"/>
  <c r="Q49" i="16" s="1"/>
  <c r="AL850" i="15"/>
  <c r="AD203" i="15"/>
  <c r="I49" i="16" s="1"/>
  <c r="AD850" i="15"/>
  <c r="EY202" i="15"/>
  <c r="ED48" i="16" s="1"/>
  <c r="EY849" i="15"/>
  <c r="DG202" i="15"/>
  <c r="CL48" i="16" s="1"/>
  <c r="DG849" i="15"/>
  <c r="CY202" i="15"/>
  <c r="CD48" i="16" s="1"/>
  <c r="CY849" i="15"/>
  <c r="CQ202" i="15"/>
  <c r="BV48" i="16" s="1"/>
  <c r="CQ849" i="15"/>
  <c r="CI202" i="15"/>
  <c r="BN48" i="16" s="1"/>
  <c r="CI849" i="15"/>
  <c r="CA202" i="15"/>
  <c r="BF48" i="16" s="1"/>
  <c r="CA849" i="15"/>
  <c r="BS202" i="15"/>
  <c r="AX48" i="16" s="1"/>
  <c r="BS849" i="15"/>
  <c r="BK202" i="15"/>
  <c r="AP48" i="16" s="1"/>
  <c r="BK849" i="15"/>
  <c r="BC202" i="15"/>
  <c r="AH48" i="16" s="1"/>
  <c r="BC849" i="15"/>
  <c r="AU202" i="15"/>
  <c r="Z48" i="16" s="1"/>
  <c r="AU849" i="15"/>
  <c r="AM202" i="15"/>
  <c r="R48" i="16" s="1"/>
  <c r="AM849" i="15"/>
  <c r="AE202" i="15"/>
  <c r="J48" i="16" s="1"/>
  <c r="AE849" i="15"/>
  <c r="EZ201" i="15"/>
  <c r="EE47" i="16" s="1"/>
  <c r="EZ848" i="15"/>
  <c r="DH201" i="15"/>
  <c r="CM47" i="16" s="1"/>
  <c r="DH848" i="15"/>
  <c r="CZ201" i="15"/>
  <c r="CE47" i="16" s="1"/>
  <c r="CZ848" i="15"/>
  <c r="CR201" i="15"/>
  <c r="BW47" i="16" s="1"/>
  <c r="CR848" i="15"/>
  <c r="CJ201" i="15"/>
  <c r="BO47" i="16" s="1"/>
  <c r="CJ848" i="15"/>
  <c r="CB201" i="15"/>
  <c r="BG47" i="16" s="1"/>
  <c r="CB848" i="15"/>
  <c r="BT201" i="15"/>
  <c r="AY47" i="16" s="1"/>
  <c r="BT848" i="15"/>
  <c r="BL201" i="15"/>
  <c r="AQ47" i="16" s="1"/>
  <c r="BL848" i="15"/>
  <c r="BD201" i="15"/>
  <c r="AI47" i="16" s="1"/>
  <c r="BD848" i="15"/>
  <c r="AV201" i="15"/>
  <c r="AA47" i="16" s="1"/>
  <c r="AV848" i="15"/>
  <c r="AN201" i="15"/>
  <c r="S47" i="16" s="1"/>
  <c r="AN848" i="15"/>
  <c r="AF201" i="15"/>
  <c r="K47" i="16" s="1"/>
  <c r="AF848" i="15"/>
  <c r="FA200" i="15"/>
  <c r="EF46" i="16" s="1"/>
  <c r="FA847" i="15"/>
  <c r="DI200" i="15"/>
  <c r="CN46" i="16" s="1"/>
  <c r="DI847" i="15"/>
  <c r="DA200" i="15"/>
  <c r="CF46" i="16" s="1"/>
  <c r="DA847" i="15"/>
  <c r="CS200" i="15"/>
  <c r="BX46" i="16" s="1"/>
  <c r="CS847" i="15"/>
  <c r="CK200" i="15"/>
  <c r="BP46" i="16" s="1"/>
  <c r="CK847" i="15"/>
  <c r="CC200" i="15"/>
  <c r="BH46" i="16" s="1"/>
  <c r="CC847" i="15"/>
  <c r="BU200" i="15"/>
  <c r="AZ46" i="16" s="1"/>
  <c r="BU847" i="15"/>
  <c r="BM200" i="15"/>
  <c r="AR46" i="16" s="1"/>
  <c r="BM847" i="15"/>
  <c r="BE200" i="15"/>
  <c r="AJ46" i="16" s="1"/>
  <c r="BE847" i="15"/>
  <c r="AW200" i="15"/>
  <c r="AB46" i="16" s="1"/>
  <c r="AW847" i="15"/>
  <c r="AO200" i="15"/>
  <c r="T46" i="16" s="1"/>
  <c r="AO847" i="15"/>
  <c r="AG200" i="15"/>
  <c r="L46" i="16" s="1"/>
  <c r="AG847" i="15"/>
  <c r="Y200" i="15"/>
  <c r="D46" i="16" s="1"/>
  <c r="Y847" i="15"/>
  <c r="DB199" i="15"/>
  <c r="CG45" i="16" s="1"/>
  <c r="DB846" i="15"/>
  <c r="CT199" i="15"/>
  <c r="BY45" i="16" s="1"/>
  <c r="CT846" i="15"/>
  <c r="CL199" i="15"/>
  <c r="BQ45" i="16" s="1"/>
  <c r="CL846" i="15"/>
  <c r="CD199" i="15"/>
  <c r="BI45" i="16" s="1"/>
  <c r="CD846" i="15"/>
  <c r="BV199" i="15"/>
  <c r="BA45" i="16" s="1"/>
  <c r="BV846" i="15"/>
  <c r="BN199" i="15"/>
  <c r="AS45" i="16" s="1"/>
  <c r="BN846" i="15"/>
  <c r="BF199" i="15"/>
  <c r="AK45" i="16" s="1"/>
  <c r="BF846" i="15"/>
  <c r="AX199" i="15"/>
  <c r="AC45" i="16" s="1"/>
  <c r="AX846" i="15"/>
  <c r="AP199" i="15"/>
  <c r="U45" i="16" s="1"/>
  <c r="AP846" i="15"/>
  <c r="AH199" i="15"/>
  <c r="M45" i="16" s="1"/>
  <c r="AH846" i="15"/>
  <c r="Z199" i="15"/>
  <c r="E45" i="16" s="1"/>
  <c r="Z846" i="15"/>
  <c r="EU198" i="15"/>
  <c r="DZ44" i="16" s="1"/>
  <c r="EU845" i="15"/>
  <c r="DC198" i="15"/>
  <c r="CH44" i="16" s="1"/>
  <c r="DC845" i="15"/>
  <c r="CU198" i="15"/>
  <c r="BZ44" i="16" s="1"/>
  <c r="CU845" i="15"/>
  <c r="CM198" i="15"/>
  <c r="BR44" i="16" s="1"/>
  <c r="CM845" i="15"/>
  <c r="CE198" i="15"/>
  <c r="BJ44" i="16" s="1"/>
  <c r="CE845" i="15"/>
  <c r="BW198" i="15"/>
  <c r="BB44" i="16" s="1"/>
  <c r="BW845" i="15"/>
  <c r="BO198" i="15"/>
  <c r="AT44" i="16" s="1"/>
  <c r="BO845" i="15"/>
  <c r="BG198" i="15"/>
  <c r="AL44" i="16" s="1"/>
  <c r="BG845" i="15"/>
  <c r="AY198" i="15"/>
  <c r="AD44" i="16" s="1"/>
  <c r="AY845" i="15"/>
  <c r="AQ198" i="15"/>
  <c r="V44" i="16" s="1"/>
  <c r="AQ845" i="15"/>
  <c r="AI198" i="15"/>
  <c r="N44" i="16" s="1"/>
  <c r="AI845" i="15"/>
  <c r="AA198" i="15"/>
  <c r="F44" i="16" s="1"/>
  <c r="AA845" i="15"/>
  <c r="EV197" i="15"/>
  <c r="EA43" i="16" s="1"/>
  <c r="EV844" i="15"/>
  <c r="DD197" i="15"/>
  <c r="CI43" i="16" s="1"/>
  <c r="DD844" i="15"/>
  <c r="CV197" i="15"/>
  <c r="CA43" i="16" s="1"/>
  <c r="CV844" i="15"/>
  <c r="CN197" i="15"/>
  <c r="BS43" i="16" s="1"/>
  <c r="CN844" i="15"/>
  <c r="CF197" i="15"/>
  <c r="BK43" i="16" s="1"/>
  <c r="CF844" i="15"/>
  <c r="BX197" i="15"/>
  <c r="BC43" i="16" s="1"/>
  <c r="BX844" i="15"/>
  <c r="BP197" i="15"/>
  <c r="AU43" i="16" s="1"/>
  <c r="BP844" i="15"/>
  <c r="BH197" i="15"/>
  <c r="AM43" i="16" s="1"/>
  <c r="BH844" i="15"/>
  <c r="AZ197" i="15"/>
  <c r="AE43" i="16" s="1"/>
  <c r="AZ844" i="15"/>
  <c r="AR197" i="15"/>
  <c r="W43" i="16" s="1"/>
  <c r="AR844" i="15"/>
  <c r="AJ197" i="15"/>
  <c r="O43" i="16" s="1"/>
  <c r="AJ844" i="15"/>
  <c r="AB197" i="15"/>
  <c r="G43" i="16" s="1"/>
  <c r="AB844" i="15"/>
  <c r="EW196" i="15"/>
  <c r="EB42" i="16" s="1"/>
  <c r="EW843" i="15"/>
  <c r="DE196" i="15"/>
  <c r="CJ42" i="16" s="1"/>
  <c r="DE843" i="15"/>
  <c r="CW196" i="15"/>
  <c r="CB42" i="16" s="1"/>
  <c r="CW843" i="15"/>
  <c r="CO196" i="15"/>
  <c r="BT42" i="16" s="1"/>
  <c r="CO843" i="15"/>
  <c r="CG196" i="15"/>
  <c r="BL42" i="16" s="1"/>
  <c r="CG843" i="15"/>
  <c r="BY196" i="15"/>
  <c r="BD42" i="16" s="1"/>
  <c r="BY843" i="15"/>
  <c r="BQ196" i="15"/>
  <c r="AV42" i="16" s="1"/>
  <c r="BQ843" i="15"/>
  <c r="BI196" i="15"/>
  <c r="AN42" i="16" s="1"/>
  <c r="BI843" i="15"/>
  <c r="BA196" i="15"/>
  <c r="AF42" i="16" s="1"/>
  <c r="BA843" i="15"/>
  <c r="AS196" i="15"/>
  <c r="X42" i="16" s="1"/>
  <c r="AS843" i="15"/>
  <c r="AK196" i="15"/>
  <c r="P42" i="16" s="1"/>
  <c r="AK843" i="15"/>
  <c r="AC196" i="15"/>
  <c r="H42" i="16" s="1"/>
  <c r="AC843" i="15"/>
  <c r="EX195" i="15"/>
  <c r="EC41" i="16" s="1"/>
  <c r="EX842" i="15"/>
  <c r="DF195" i="15"/>
  <c r="CK41" i="16" s="1"/>
  <c r="DF842" i="15"/>
  <c r="CX195" i="15"/>
  <c r="CC41" i="16" s="1"/>
  <c r="CX842" i="15"/>
  <c r="CP195" i="15"/>
  <c r="BU41" i="16" s="1"/>
  <c r="CP842" i="15"/>
  <c r="CH195" i="15"/>
  <c r="BM41" i="16" s="1"/>
  <c r="CH842" i="15"/>
  <c r="BZ195" i="15"/>
  <c r="BE41" i="16" s="1"/>
  <c r="BZ842" i="15"/>
  <c r="BR195" i="15"/>
  <c r="AW41" i="16" s="1"/>
  <c r="BR842" i="15"/>
  <c r="BJ195" i="15"/>
  <c r="AO41" i="16" s="1"/>
  <c r="BJ842" i="15"/>
  <c r="BB195" i="15"/>
  <c r="AG41" i="16" s="1"/>
  <c r="BB842" i="15"/>
  <c r="AT195" i="15"/>
  <c r="Y41" i="16" s="1"/>
  <c r="AT842" i="15"/>
  <c r="AL195" i="15"/>
  <c r="Q41" i="16" s="1"/>
  <c r="AL842" i="15"/>
  <c r="AD195" i="15"/>
  <c r="I41" i="16" s="1"/>
  <c r="AD842" i="15"/>
  <c r="EY194" i="15"/>
  <c r="ED40" i="16" s="1"/>
  <c r="EY841" i="15"/>
  <c r="DG194" i="15"/>
  <c r="CL40" i="16" s="1"/>
  <c r="DG841" i="15"/>
  <c r="CY194" i="15"/>
  <c r="CD40" i="16" s="1"/>
  <c r="CY841" i="15"/>
  <c r="CQ194" i="15"/>
  <c r="BV40" i="16" s="1"/>
  <c r="CQ841" i="15"/>
  <c r="CI194" i="15"/>
  <c r="BN40" i="16" s="1"/>
  <c r="CI841" i="15"/>
  <c r="CA194" i="15"/>
  <c r="BF40" i="16" s="1"/>
  <c r="CA841" i="15"/>
  <c r="BS194" i="15"/>
  <c r="AX40" i="16" s="1"/>
  <c r="BS841" i="15"/>
  <c r="BK194" i="15"/>
  <c r="AP40" i="16" s="1"/>
  <c r="BK841" i="15"/>
  <c r="BC194" i="15"/>
  <c r="AH40" i="16" s="1"/>
  <c r="BC841" i="15"/>
  <c r="AU194" i="15"/>
  <c r="Z40" i="16" s="1"/>
  <c r="AU841" i="15"/>
  <c r="AM194" i="15"/>
  <c r="R40" i="16" s="1"/>
  <c r="AM841" i="15"/>
  <c r="AE194" i="15"/>
  <c r="J40" i="16" s="1"/>
  <c r="AE841" i="15"/>
  <c r="EZ193" i="15"/>
  <c r="EE39" i="16" s="1"/>
  <c r="EZ840" i="15"/>
  <c r="DH193" i="15"/>
  <c r="CM39" i="16" s="1"/>
  <c r="DH840" i="15"/>
  <c r="CZ193" i="15"/>
  <c r="CE39" i="16" s="1"/>
  <c r="CZ840" i="15"/>
  <c r="CR193" i="15"/>
  <c r="BW39" i="16" s="1"/>
  <c r="CR840" i="15"/>
  <c r="CJ193" i="15"/>
  <c r="BO39" i="16" s="1"/>
  <c r="CJ840" i="15"/>
  <c r="CB193" i="15"/>
  <c r="BG39" i="16" s="1"/>
  <c r="CB840" i="15"/>
  <c r="BT193" i="15"/>
  <c r="AY39" i="16" s="1"/>
  <c r="BT840" i="15"/>
  <c r="BL193" i="15"/>
  <c r="AQ39" i="16" s="1"/>
  <c r="BL840" i="15"/>
  <c r="BD193" i="15"/>
  <c r="AI39" i="16" s="1"/>
  <c r="BD840" i="15"/>
  <c r="AV193" i="15"/>
  <c r="AA39" i="16" s="1"/>
  <c r="AV840" i="15"/>
  <c r="AN193" i="15"/>
  <c r="S39" i="16" s="1"/>
  <c r="AN840" i="15"/>
  <c r="AF193" i="15"/>
  <c r="K39" i="16" s="1"/>
  <c r="AF840" i="15"/>
  <c r="FA192" i="15"/>
  <c r="EF38" i="16" s="1"/>
  <c r="FA839" i="15"/>
  <c r="DI192" i="15"/>
  <c r="CN38" i="16" s="1"/>
  <c r="DI839" i="15"/>
  <c r="DA192" i="15"/>
  <c r="CF38" i="16" s="1"/>
  <c r="DA839" i="15"/>
  <c r="CS192" i="15"/>
  <c r="BX38" i="16" s="1"/>
  <c r="CS839" i="15"/>
  <c r="CK192" i="15"/>
  <c r="BP38" i="16" s="1"/>
  <c r="CK839" i="15"/>
  <c r="CC192" i="15"/>
  <c r="BH38" i="16" s="1"/>
  <c r="CC839" i="15"/>
  <c r="BU192" i="15"/>
  <c r="AZ38" i="16" s="1"/>
  <c r="BU839" i="15"/>
  <c r="BM192" i="15"/>
  <c r="AR38" i="16" s="1"/>
  <c r="BM839" i="15"/>
  <c r="BE192" i="15"/>
  <c r="AJ38" i="16" s="1"/>
  <c r="BE839" i="15"/>
  <c r="AW192" i="15"/>
  <c r="AB38" i="16" s="1"/>
  <c r="AW839" i="15"/>
  <c r="AO192" i="15"/>
  <c r="T38" i="16" s="1"/>
  <c r="AO839" i="15"/>
  <c r="AG192" i="15"/>
  <c r="L38" i="16" s="1"/>
  <c r="AG839" i="15"/>
  <c r="Y192" i="15"/>
  <c r="D38" i="16" s="1"/>
  <c r="Y839" i="15"/>
  <c r="DB191" i="15"/>
  <c r="CG37" i="16" s="1"/>
  <c r="DB838" i="15"/>
  <c r="CT191" i="15"/>
  <c r="BY37" i="16" s="1"/>
  <c r="CT838" i="15"/>
  <c r="CL191" i="15"/>
  <c r="BQ37" i="16" s="1"/>
  <c r="CL838" i="15"/>
  <c r="CD191" i="15"/>
  <c r="BI37" i="16" s="1"/>
  <c r="CD838" i="15"/>
  <c r="BV191" i="15"/>
  <c r="BA37" i="16" s="1"/>
  <c r="BV838" i="15"/>
  <c r="BN191" i="15"/>
  <c r="AS37" i="16" s="1"/>
  <c r="BN838" i="15"/>
  <c r="BF191" i="15"/>
  <c r="AK37" i="16" s="1"/>
  <c r="BF838" i="15"/>
  <c r="AX191" i="15"/>
  <c r="AC37" i="16" s="1"/>
  <c r="AX838" i="15"/>
  <c r="AP191" i="15"/>
  <c r="U37" i="16" s="1"/>
  <c r="AP838" i="15"/>
  <c r="AH191" i="15"/>
  <c r="M37" i="16" s="1"/>
  <c r="AH838" i="15"/>
  <c r="Z191" i="15"/>
  <c r="E37" i="16" s="1"/>
  <c r="Z838" i="15"/>
  <c r="EU190" i="15"/>
  <c r="DZ36" i="16" s="1"/>
  <c r="EU837" i="15"/>
  <c r="DC190" i="15"/>
  <c r="CH36" i="16" s="1"/>
  <c r="DC837" i="15"/>
  <c r="CU190" i="15"/>
  <c r="BZ36" i="16" s="1"/>
  <c r="CU837" i="15"/>
  <c r="CM190" i="15"/>
  <c r="BR36" i="16" s="1"/>
  <c r="CM837" i="15"/>
  <c r="CE190" i="15"/>
  <c r="BJ36" i="16" s="1"/>
  <c r="CE837" i="15"/>
  <c r="BW190" i="15"/>
  <c r="BB36" i="16" s="1"/>
  <c r="BW837" i="15"/>
  <c r="BO190" i="15"/>
  <c r="AT36" i="16" s="1"/>
  <c r="BO837" i="15"/>
  <c r="BG190" i="15"/>
  <c r="AL36" i="16" s="1"/>
  <c r="BG837" i="15"/>
  <c r="AY190" i="15"/>
  <c r="AD36" i="16" s="1"/>
  <c r="AY837" i="15"/>
  <c r="AQ190" i="15"/>
  <c r="V36" i="16" s="1"/>
  <c r="AQ837" i="15"/>
  <c r="AI190" i="15"/>
  <c r="N36" i="16" s="1"/>
  <c r="AI837" i="15"/>
  <c r="AA190" i="15"/>
  <c r="F36" i="16" s="1"/>
  <c r="AA837" i="15"/>
  <c r="EV189" i="15"/>
  <c r="EA35" i="16" s="1"/>
  <c r="EV836" i="15"/>
  <c r="DD189" i="15"/>
  <c r="CI35" i="16" s="1"/>
  <c r="DD836" i="15"/>
  <c r="CV189" i="15"/>
  <c r="CA35" i="16" s="1"/>
  <c r="CV836" i="15"/>
  <c r="CN189" i="15"/>
  <c r="BS35" i="16" s="1"/>
  <c r="CN836" i="15"/>
  <c r="CF189" i="15"/>
  <c r="BK35" i="16" s="1"/>
  <c r="CF836" i="15"/>
  <c r="BX189" i="15"/>
  <c r="BC35" i="16" s="1"/>
  <c r="BX836" i="15"/>
  <c r="BP189" i="15"/>
  <c r="AU35" i="16" s="1"/>
  <c r="BP836" i="15"/>
  <c r="BH189" i="15"/>
  <c r="AM35" i="16" s="1"/>
  <c r="BH836" i="15"/>
  <c r="AZ189" i="15"/>
  <c r="AE35" i="16" s="1"/>
  <c r="AZ836" i="15"/>
  <c r="AR189" i="15"/>
  <c r="W35" i="16" s="1"/>
  <c r="AR836" i="15"/>
  <c r="AJ189" i="15"/>
  <c r="O35" i="16" s="1"/>
  <c r="AJ836" i="15"/>
  <c r="AB189" i="15"/>
  <c r="G35" i="16" s="1"/>
  <c r="AB836" i="15"/>
  <c r="EW188" i="15"/>
  <c r="EB34" i="16" s="1"/>
  <c r="EW835" i="15"/>
  <c r="DE188" i="15"/>
  <c r="CJ34" i="16" s="1"/>
  <c r="DE835" i="15"/>
  <c r="CW188" i="15"/>
  <c r="CB34" i="16" s="1"/>
  <c r="CW835" i="15"/>
  <c r="CO188" i="15"/>
  <c r="BT34" i="16" s="1"/>
  <c r="CO835" i="15"/>
  <c r="CG188" i="15"/>
  <c r="BL34" i="16" s="1"/>
  <c r="CG835" i="15"/>
  <c r="BY188" i="15"/>
  <c r="BD34" i="16" s="1"/>
  <c r="BY835" i="15"/>
  <c r="BQ188" i="15"/>
  <c r="AV34" i="16" s="1"/>
  <c r="BQ835" i="15"/>
  <c r="BI188" i="15"/>
  <c r="AN34" i="16" s="1"/>
  <c r="BI835" i="15"/>
  <c r="BA188" i="15"/>
  <c r="AF34" i="16" s="1"/>
  <c r="BA835" i="15"/>
  <c r="AS188" i="15"/>
  <c r="X34" i="16" s="1"/>
  <c r="AS835" i="15"/>
  <c r="AK188" i="15"/>
  <c r="P34" i="16" s="1"/>
  <c r="AK835" i="15"/>
  <c r="AC188" i="15"/>
  <c r="H34" i="16" s="1"/>
  <c r="AC835" i="15"/>
  <c r="EX187" i="15"/>
  <c r="EC33" i="16" s="1"/>
  <c r="EX834" i="15"/>
  <c r="DF187" i="15"/>
  <c r="CK33" i="16" s="1"/>
  <c r="DF834" i="15"/>
  <c r="CX187" i="15"/>
  <c r="CC33" i="16" s="1"/>
  <c r="CX834" i="15"/>
  <c r="CP187" i="15"/>
  <c r="BU33" i="16" s="1"/>
  <c r="CP834" i="15"/>
  <c r="CH187" i="15"/>
  <c r="BM33" i="16" s="1"/>
  <c r="CH834" i="15"/>
  <c r="BZ187" i="15"/>
  <c r="BE33" i="16" s="1"/>
  <c r="BZ834" i="15"/>
  <c r="BR187" i="15"/>
  <c r="AW33" i="16" s="1"/>
  <c r="BR834" i="15"/>
  <c r="BJ187" i="15"/>
  <c r="AO33" i="16" s="1"/>
  <c r="BJ834" i="15"/>
  <c r="BB187" i="15"/>
  <c r="AG33" i="16" s="1"/>
  <c r="BB834" i="15"/>
  <c r="AT187" i="15"/>
  <c r="Y33" i="16" s="1"/>
  <c r="AT834" i="15"/>
  <c r="AL187" i="15"/>
  <c r="Q33" i="16" s="1"/>
  <c r="AL834" i="15"/>
  <c r="AD187" i="15"/>
  <c r="I33" i="16" s="1"/>
  <c r="AD834" i="15"/>
  <c r="EY186" i="15"/>
  <c r="ED32" i="16" s="1"/>
  <c r="EY833" i="15"/>
  <c r="DG186" i="15"/>
  <c r="CL32" i="16" s="1"/>
  <c r="DG833" i="15"/>
  <c r="CY186" i="15"/>
  <c r="CD32" i="16" s="1"/>
  <c r="CY833" i="15"/>
  <c r="CQ186" i="15"/>
  <c r="BV32" i="16" s="1"/>
  <c r="CQ833" i="15"/>
  <c r="CI186" i="15"/>
  <c r="BN32" i="16" s="1"/>
  <c r="CI833" i="15"/>
  <c r="CA186" i="15"/>
  <c r="BF32" i="16" s="1"/>
  <c r="CA833" i="15"/>
  <c r="BS186" i="15"/>
  <c r="AX32" i="16" s="1"/>
  <c r="BS833" i="15"/>
  <c r="BK186" i="15"/>
  <c r="AP32" i="16" s="1"/>
  <c r="BK833" i="15"/>
  <c r="BC186" i="15"/>
  <c r="AH32" i="16" s="1"/>
  <c r="BC833" i="15"/>
  <c r="AU186" i="15"/>
  <c r="Z32" i="16" s="1"/>
  <c r="AU833" i="15"/>
  <c r="AM186" i="15"/>
  <c r="R32" i="16" s="1"/>
  <c r="AM833" i="15"/>
  <c r="AE186" i="15"/>
  <c r="J32" i="16" s="1"/>
  <c r="AE833" i="15"/>
  <c r="EZ508" i="15"/>
  <c r="EZ185" i="15"/>
  <c r="EE31" i="16" s="1"/>
  <c r="EZ832" i="15"/>
  <c r="DH508" i="15"/>
  <c r="DH185" i="15"/>
  <c r="CM31" i="16" s="1"/>
  <c r="DH832" i="15"/>
  <c r="CZ508" i="15"/>
  <c r="CZ185" i="15"/>
  <c r="CE31" i="16" s="1"/>
  <c r="CZ832" i="15"/>
  <c r="CR508" i="15"/>
  <c r="CR185" i="15"/>
  <c r="BW31" i="16" s="1"/>
  <c r="CR832" i="15"/>
  <c r="CJ508" i="15"/>
  <c r="CJ185" i="15"/>
  <c r="BO31" i="16" s="1"/>
  <c r="CJ832" i="15"/>
  <c r="CB508" i="15"/>
  <c r="CB185" i="15"/>
  <c r="BG31" i="16" s="1"/>
  <c r="CB832" i="15"/>
  <c r="BT508" i="15"/>
  <c r="BT185" i="15"/>
  <c r="AY31" i="16" s="1"/>
  <c r="BT832" i="15"/>
  <c r="BL508" i="15"/>
  <c r="BL185" i="15"/>
  <c r="AQ31" i="16" s="1"/>
  <c r="BL832" i="15"/>
  <c r="BD508" i="15"/>
  <c r="BD185" i="15"/>
  <c r="AI31" i="16" s="1"/>
  <c r="BD832" i="15"/>
  <c r="AV508" i="15"/>
  <c r="AV185" i="15"/>
  <c r="AA31" i="16" s="1"/>
  <c r="AV832" i="15"/>
  <c r="AN508" i="15"/>
  <c r="AN185" i="15"/>
  <c r="S31" i="16" s="1"/>
  <c r="AN832" i="15"/>
  <c r="AF508" i="15"/>
  <c r="AF185" i="15"/>
  <c r="K31" i="16" s="1"/>
  <c r="AF832" i="15"/>
  <c r="EY233" i="15"/>
  <c r="ED79" i="16" s="1"/>
  <c r="EY880" i="15"/>
  <c r="DG233" i="15"/>
  <c r="CL79" i="16" s="1"/>
  <c r="DG880" i="15"/>
  <c r="CY233" i="15"/>
  <c r="CD79" i="16" s="1"/>
  <c r="CY880" i="15"/>
  <c r="CQ233" i="15"/>
  <c r="BV79" i="16" s="1"/>
  <c r="CQ880" i="15"/>
  <c r="CI233" i="15"/>
  <c r="BN79" i="16" s="1"/>
  <c r="CI880" i="15"/>
  <c r="CA233" i="15"/>
  <c r="BF79" i="16" s="1"/>
  <c r="CA880" i="15"/>
  <c r="BS233" i="15"/>
  <c r="AX79" i="16" s="1"/>
  <c r="BS880" i="15"/>
  <c r="BK233" i="15"/>
  <c r="AP79" i="16" s="1"/>
  <c r="BK880" i="15"/>
  <c r="BC233" i="15"/>
  <c r="AH79" i="16" s="1"/>
  <c r="BC880" i="15"/>
  <c r="AU233" i="15"/>
  <c r="Z79" i="16" s="1"/>
  <c r="AU880" i="15"/>
  <c r="AM233" i="15"/>
  <c r="R79" i="16" s="1"/>
  <c r="AM880" i="15"/>
  <c r="AE233" i="15"/>
  <c r="J79" i="16" s="1"/>
  <c r="AE880" i="15"/>
  <c r="EZ232" i="15"/>
  <c r="EE78" i="16" s="1"/>
  <c r="EZ879" i="15"/>
  <c r="DH232" i="15"/>
  <c r="CM78" i="16" s="1"/>
  <c r="DH879" i="15"/>
  <c r="CZ232" i="15"/>
  <c r="CE78" i="16" s="1"/>
  <c r="CZ879" i="15"/>
  <c r="CR232" i="15"/>
  <c r="BW78" i="16" s="1"/>
  <c r="CR879" i="15"/>
  <c r="CJ232" i="15"/>
  <c r="BO78" i="16" s="1"/>
  <c r="CJ879" i="15"/>
  <c r="CB232" i="15"/>
  <c r="BG78" i="16" s="1"/>
  <c r="CB879" i="15"/>
  <c r="BT232" i="15"/>
  <c r="AY78" i="16" s="1"/>
  <c r="BT879" i="15"/>
  <c r="BL232" i="15"/>
  <c r="AQ78" i="16" s="1"/>
  <c r="BL879" i="15"/>
  <c r="BD232" i="15"/>
  <c r="AI78" i="16" s="1"/>
  <c r="BD879" i="15"/>
  <c r="AV232" i="15"/>
  <c r="AA78" i="16" s="1"/>
  <c r="AV879" i="15"/>
  <c r="AN232" i="15"/>
  <c r="S78" i="16" s="1"/>
  <c r="AN879" i="15"/>
  <c r="AF232" i="15"/>
  <c r="K78" i="16" s="1"/>
  <c r="AF879" i="15"/>
  <c r="FA231" i="15"/>
  <c r="EF77" i="16" s="1"/>
  <c r="FA878" i="15"/>
  <c r="DI231" i="15"/>
  <c r="CN77" i="16" s="1"/>
  <c r="DI878" i="15"/>
  <c r="DA231" i="15"/>
  <c r="CF77" i="16" s="1"/>
  <c r="DA878" i="15"/>
  <c r="CS231" i="15"/>
  <c r="BX77" i="16" s="1"/>
  <c r="CS878" i="15"/>
  <c r="CK231" i="15"/>
  <c r="BP77" i="16" s="1"/>
  <c r="CK878" i="15"/>
  <c r="CC231" i="15"/>
  <c r="BH77" i="16" s="1"/>
  <c r="CC878" i="15"/>
  <c r="BU231" i="15"/>
  <c r="AZ77" i="16" s="1"/>
  <c r="BU878" i="15"/>
  <c r="BM231" i="15"/>
  <c r="AR77" i="16" s="1"/>
  <c r="BM878" i="15"/>
  <c r="BE231" i="15"/>
  <c r="AJ77" i="16" s="1"/>
  <c r="BE878" i="15"/>
  <c r="AW231" i="15"/>
  <c r="AB77" i="16" s="1"/>
  <c r="AW878" i="15"/>
  <c r="AO231" i="15"/>
  <c r="T77" i="16" s="1"/>
  <c r="AO878" i="15"/>
  <c r="AG231" i="15"/>
  <c r="L77" i="16" s="1"/>
  <c r="AG878" i="15"/>
  <c r="Y231" i="15"/>
  <c r="D77" i="16" s="1"/>
  <c r="Y878" i="15"/>
  <c r="DB230" i="15"/>
  <c r="CG76" i="16" s="1"/>
  <c r="DB877" i="15"/>
  <c r="CT230" i="15"/>
  <c r="BY76" i="16" s="1"/>
  <c r="CT877" i="15"/>
  <c r="CL230" i="15"/>
  <c r="BQ76" i="16" s="1"/>
  <c r="CL877" i="15"/>
  <c r="CD230" i="15"/>
  <c r="BI76" i="16" s="1"/>
  <c r="CD877" i="15"/>
  <c r="BV230" i="15"/>
  <c r="BA76" i="16" s="1"/>
  <c r="BV877" i="15"/>
  <c r="BN230" i="15"/>
  <c r="AS76" i="16" s="1"/>
  <c r="BN877" i="15"/>
  <c r="BF230" i="15"/>
  <c r="AK76" i="16" s="1"/>
  <c r="BF877" i="15"/>
  <c r="AX230" i="15"/>
  <c r="AC76" i="16" s="1"/>
  <c r="AX877" i="15"/>
  <c r="AP230" i="15"/>
  <c r="U76" i="16" s="1"/>
  <c r="AP877" i="15"/>
  <c r="AH230" i="15"/>
  <c r="M76" i="16" s="1"/>
  <c r="AH877" i="15"/>
  <c r="Z230" i="15"/>
  <c r="E76" i="16" s="1"/>
  <c r="Z877" i="15"/>
  <c r="EU229" i="15"/>
  <c r="DZ75" i="16" s="1"/>
  <c r="EU876" i="15"/>
  <c r="DC229" i="15"/>
  <c r="CH75" i="16" s="1"/>
  <c r="DC876" i="15"/>
  <c r="CU229" i="15"/>
  <c r="BZ75" i="16" s="1"/>
  <c r="CU876" i="15"/>
  <c r="CM229" i="15"/>
  <c r="BR75" i="16" s="1"/>
  <c r="CM876" i="15"/>
  <c r="CE229" i="15"/>
  <c r="BJ75" i="16" s="1"/>
  <c r="CE876" i="15"/>
  <c r="BW229" i="15"/>
  <c r="BB75" i="16" s="1"/>
  <c r="BW876" i="15"/>
  <c r="BO229" i="15"/>
  <c r="AT75" i="16" s="1"/>
  <c r="BO876" i="15"/>
  <c r="BG229" i="15"/>
  <c r="AL75" i="16" s="1"/>
  <c r="BG876" i="15"/>
  <c r="AY229" i="15"/>
  <c r="AD75" i="16" s="1"/>
  <c r="AY876" i="15"/>
  <c r="AQ229" i="15"/>
  <c r="V75" i="16" s="1"/>
  <c r="AQ876" i="15"/>
  <c r="AI229" i="15"/>
  <c r="N75" i="16" s="1"/>
  <c r="AI876" i="15"/>
  <c r="AA229" i="15"/>
  <c r="F75" i="16" s="1"/>
  <c r="AA876" i="15"/>
  <c r="EV228" i="15"/>
  <c r="EA74" i="16" s="1"/>
  <c r="EV875" i="15"/>
  <c r="DD228" i="15"/>
  <c r="CI74" i="16" s="1"/>
  <c r="DD875" i="15"/>
  <c r="CV228" i="15"/>
  <c r="CA74" i="16" s="1"/>
  <c r="CV875" i="15"/>
  <c r="CN228" i="15"/>
  <c r="BS74" i="16" s="1"/>
  <c r="CN875" i="15"/>
  <c r="CF228" i="15"/>
  <c r="BK74" i="16" s="1"/>
  <c r="CF875" i="15"/>
  <c r="BX228" i="15"/>
  <c r="BC74" i="16" s="1"/>
  <c r="BX875" i="15"/>
  <c r="BP228" i="15"/>
  <c r="AU74" i="16" s="1"/>
  <c r="BP875" i="15"/>
  <c r="BH228" i="15"/>
  <c r="AM74" i="16" s="1"/>
  <c r="BH875" i="15"/>
  <c r="AZ228" i="15"/>
  <c r="AE74" i="16" s="1"/>
  <c r="AZ875" i="15"/>
  <c r="AR228" i="15"/>
  <c r="W74" i="16" s="1"/>
  <c r="AR875" i="15"/>
  <c r="AJ228" i="15"/>
  <c r="O74" i="16" s="1"/>
  <c r="AJ875" i="15"/>
  <c r="AB228" i="15"/>
  <c r="G74" i="16" s="1"/>
  <c r="AB875" i="15"/>
  <c r="EW227" i="15"/>
  <c r="EB73" i="16" s="1"/>
  <c r="EW874" i="15"/>
  <c r="DE227" i="15"/>
  <c r="CJ73" i="16" s="1"/>
  <c r="DE874" i="15"/>
  <c r="CW227" i="15"/>
  <c r="CB73" i="16" s="1"/>
  <c r="CW874" i="15"/>
  <c r="CO227" i="15"/>
  <c r="BT73" i="16" s="1"/>
  <c r="CO874" i="15"/>
  <c r="CG227" i="15"/>
  <c r="BL73" i="16" s="1"/>
  <c r="CG874" i="15"/>
  <c r="BY227" i="15"/>
  <c r="BD73" i="16" s="1"/>
  <c r="BY874" i="15"/>
  <c r="BQ227" i="15"/>
  <c r="AV73" i="16" s="1"/>
  <c r="BQ874" i="15"/>
  <c r="BI227" i="15"/>
  <c r="AN73" i="16" s="1"/>
  <c r="BI874" i="15"/>
  <c r="BA227" i="15"/>
  <c r="AF73" i="16" s="1"/>
  <c r="BA874" i="15"/>
  <c r="AS227" i="15"/>
  <c r="X73" i="16" s="1"/>
  <c r="AS874" i="15"/>
  <c r="AK227" i="15"/>
  <c r="P73" i="16" s="1"/>
  <c r="AK874" i="15"/>
  <c r="AC227" i="15"/>
  <c r="H73" i="16" s="1"/>
  <c r="AC874" i="15"/>
  <c r="EX226" i="15"/>
  <c r="EC72" i="16" s="1"/>
  <c r="EX873" i="15"/>
  <c r="DF226" i="15"/>
  <c r="CK72" i="16" s="1"/>
  <c r="DF873" i="15"/>
  <c r="CX226" i="15"/>
  <c r="CC72" i="16" s="1"/>
  <c r="CX873" i="15"/>
  <c r="CP226" i="15"/>
  <c r="BU72" i="16" s="1"/>
  <c r="CP873" i="15"/>
  <c r="CH226" i="15"/>
  <c r="BM72" i="16" s="1"/>
  <c r="CH873" i="15"/>
  <c r="BZ226" i="15"/>
  <c r="BE72" i="16" s="1"/>
  <c r="BZ873" i="15"/>
  <c r="BR226" i="15"/>
  <c r="AW72" i="16" s="1"/>
  <c r="BR873" i="15"/>
  <c r="BJ226" i="15"/>
  <c r="AO72" i="16" s="1"/>
  <c r="BJ873" i="15"/>
  <c r="BB226" i="15"/>
  <c r="AG72" i="16" s="1"/>
  <c r="BB873" i="15"/>
  <c r="AT226" i="15"/>
  <c r="Y72" i="16" s="1"/>
  <c r="AT873" i="15"/>
  <c r="AL226" i="15"/>
  <c r="Q72" i="16" s="1"/>
  <c r="AL873" i="15"/>
  <c r="AD226" i="15"/>
  <c r="I72" i="16" s="1"/>
  <c r="AD873" i="15"/>
  <c r="EY225" i="15"/>
  <c r="ED71" i="16" s="1"/>
  <c r="EY872" i="15"/>
  <c r="DG225" i="15"/>
  <c r="CL71" i="16" s="1"/>
  <c r="DG872" i="15"/>
  <c r="CY225" i="15"/>
  <c r="CD71" i="16" s="1"/>
  <c r="CY872" i="15"/>
  <c r="CQ225" i="15"/>
  <c r="BV71" i="16" s="1"/>
  <c r="CQ872" i="15"/>
  <c r="CI225" i="15"/>
  <c r="BN71" i="16" s="1"/>
  <c r="CI872" i="15"/>
  <c r="CA225" i="15"/>
  <c r="BF71" i="16" s="1"/>
  <c r="CA872" i="15"/>
  <c r="BS225" i="15"/>
  <c r="AX71" i="16" s="1"/>
  <c r="BS872" i="15"/>
  <c r="BK225" i="15"/>
  <c r="AP71" i="16" s="1"/>
  <c r="BK872" i="15"/>
  <c r="BC225" i="15"/>
  <c r="AH71" i="16" s="1"/>
  <c r="BC872" i="15"/>
  <c r="AU225" i="15"/>
  <c r="Z71" i="16" s="1"/>
  <c r="AU872" i="15"/>
  <c r="AM225" i="15"/>
  <c r="R71" i="16" s="1"/>
  <c r="AM872" i="15"/>
  <c r="AE225" i="15"/>
  <c r="J71" i="16" s="1"/>
  <c r="AE872" i="15"/>
  <c r="EZ224" i="15"/>
  <c r="EE70" i="16" s="1"/>
  <c r="EZ871" i="15"/>
  <c r="DH224" i="15"/>
  <c r="CM70" i="16" s="1"/>
  <c r="DH871" i="15"/>
  <c r="CZ224" i="15"/>
  <c r="CE70" i="16" s="1"/>
  <c r="CZ871" i="15"/>
  <c r="CR224" i="15"/>
  <c r="BW70" i="16" s="1"/>
  <c r="CR871" i="15"/>
  <c r="CJ224" i="15"/>
  <c r="BO70" i="16" s="1"/>
  <c r="CJ871" i="15"/>
  <c r="CB224" i="15"/>
  <c r="BG70" i="16" s="1"/>
  <c r="CB871" i="15"/>
  <c r="BT224" i="15"/>
  <c r="AY70" i="16" s="1"/>
  <c r="BT871" i="15"/>
  <c r="BL224" i="15"/>
  <c r="AQ70" i="16" s="1"/>
  <c r="BL871" i="15"/>
  <c r="BD224" i="15"/>
  <c r="AI70" i="16" s="1"/>
  <c r="BD871" i="15"/>
  <c r="AV224" i="15"/>
  <c r="AA70" i="16" s="1"/>
  <c r="AV871" i="15"/>
  <c r="AN224" i="15"/>
  <c r="S70" i="16" s="1"/>
  <c r="AN871" i="15"/>
  <c r="AF224" i="15"/>
  <c r="K70" i="16" s="1"/>
  <c r="AF871" i="15"/>
  <c r="FA223" i="15"/>
  <c r="EF69" i="16" s="1"/>
  <c r="FA870" i="15"/>
  <c r="DI223" i="15"/>
  <c r="CN69" i="16" s="1"/>
  <c r="DI870" i="15"/>
  <c r="DA223" i="15"/>
  <c r="CF69" i="16" s="1"/>
  <c r="DA870" i="15"/>
  <c r="CS223" i="15"/>
  <c r="BX69" i="16" s="1"/>
  <c r="CS870" i="15"/>
  <c r="CK223" i="15"/>
  <c r="BP69" i="16" s="1"/>
  <c r="CK870" i="15"/>
  <c r="CC223" i="15"/>
  <c r="BH69" i="16" s="1"/>
  <c r="CC870" i="15"/>
  <c r="BU223" i="15"/>
  <c r="AZ69" i="16" s="1"/>
  <c r="BU870" i="15"/>
  <c r="BM223" i="15"/>
  <c r="AR69" i="16" s="1"/>
  <c r="BM870" i="15"/>
  <c r="BE223" i="15"/>
  <c r="AJ69" i="16" s="1"/>
  <c r="BE870" i="15"/>
  <c r="AW223" i="15"/>
  <c r="AB69" i="16" s="1"/>
  <c r="AW870" i="15"/>
  <c r="AO223" i="15"/>
  <c r="T69" i="16" s="1"/>
  <c r="AO870" i="15"/>
  <c r="AG223" i="15"/>
  <c r="L69" i="16" s="1"/>
  <c r="AG870" i="15"/>
  <c r="Y223" i="15"/>
  <c r="D69" i="16" s="1"/>
  <c r="Y870" i="15"/>
  <c r="DB222" i="15"/>
  <c r="CG68" i="16" s="1"/>
  <c r="DB869" i="15"/>
  <c r="CT222" i="15"/>
  <c r="BY68" i="16" s="1"/>
  <c r="CT869" i="15"/>
  <c r="CL222" i="15"/>
  <c r="BQ68" i="16" s="1"/>
  <c r="CL869" i="15"/>
  <c r="CD222" i="15"/>
  <c r="BI68" i="16" s="1"/>
  <c r="CD869" i="15"/>
  <c r="BV222" i="15"/>
  <c r="BA68" i="16" s="1"/>
  <c r="BV869" i="15"/>
  <c r="BN222" i="15"/>
  <c r="AS68" i="16" s="1"/>
  <c r="BN869" i="15"/>
  <c r="BF222" i="15"/>
  <c r="AK68" i="16" s="1"/>
  <c r="BF869" i="15"/>
  <c r="AX222" i="15"/>
  <c r="AC68" i="16" s="1"/>
  <c r="AX869" i="15"/>
  <c r="AP222" i="15"/>
  <c r="U68" i="16" s="1"/>
  <c r="AP869" i="15"/>
  <c r="AH222" i="15"/>
  <c r="M68" i="16" s="1"/>
  <c r="AH869" i="15"/>
  <c r="Z222" i="15"/>
  <c r="E68" i="16" s="1"/>
  <c r="Z869" i="15"/>
  <c r="EU221" i="15"/>
  <c r="DZ67" i="16" s="1"/>
  <c r="EU868" i="15"/>
  <c r="DC221" i="15"/>
  <c r="CH67" i="16" s="1"/>
  <c r="DC868" i="15"/>
  <c r="CU221" i="15"/>
  <c r="BZ67" i="16" s="1"/>
  <c r="CU868" i="15"/>
  <c r="CM221" i="15"/>
  <c r="BR67" i="16" s="1"/>
  <c r="CM868" i="15"/>
  <c r="CE221" i="15"/>
  <c r="BJ67" i="16" s="1"/>
  <c r="CE868" i="15"/>
  <c r="BW221" i="15"/>
  <c r="BB67" i="16" s="1"/>
  <c r="BW868" i="15"/>
  <c r="BO221" i="15"/>
  <c r="AT67" i="16" s="1"/>
  <c r="BO868" i="15"/>
  <c r="BG221" i="15"/>
  <c r="AL67" i="16" s="1"/>
  <c r="BG868" i="15"/>
  <c r="AY221" i="15"/>
  <c r="AD67" i="16" s="1"/>
  <c r="AY868" i="15"/>
  <c r="AQ221" i="15"/>
  <c r="V67" i="16" s="1"/>
  <c r="AQ868" i="15"/>
  <c r="AI221" i="15"/>
  <c r="N67" i="16" s="1"/>
  <c r="AI868" i="15"/>
  <c r="AA221" i="15"/>
  <c r="F67" i="16" s="1"/>
  <c r="AA868" i="15"/>
  <c r="EV220" i="15"/>
  <c r="EA66" i="16" s="1"/>
  <c r="EV867" i="15"/>
  <c r="DD220" i="15"/>
  <c r="CI66" i="16" s="1"/>
  <c r="DD867" i="15"/>
  <c r="CV220" i="15"/>
  <c r="CA66" i="16" s="1"/>
  <c r="CV867" i="15"/>
  <c r="CN220" i="15"/>
  <c r="BS66" i="16" s="1"/>
  <c r="CN867" i="15"/>
  <c r="CF220" i="15"/>
  <c r="BK66" i="16" s="1"/>
  <c r="CF867" i="15"/>
  <c r="BX220" i="15"/>
  <c r="BC66" i="16" s="1"/>
  <c r="BX867" i="15"/>
  <c r="BP220" i="15"/>
  <c r="AU66" i="16" s="1"/>
  <c r="BP867" i="15"/>
  <c r="BH220" i="15"/>
  <c r="AM66" i="16" s="1"/>
  <c r="BH867" i="15"/>
  <c r="AZ220" i="15"/>
  <c r="AE66" i="16" s="1"/>
  <c r="AZ867" i="15"/>
  <c r="AR220" i="15"/>
  <c r="W66" i="16" s="1"/>
  <c r="AR867" i="15"/>
  <c r="AJ220" i="15"/>
  <c r="O66" i="16" s="1"/>
  <c r="AJ867" i="15"/>
  <c r="AB220" i="15"/>
  <c r="G66" i="16" s="1"/>
  <c r="AB867" i="15"/>
  <c r="EW219" i="15"/>
  <c r="EB65" i="16" s="1"/>
  <c r="EW866" i="15"/>
  <c r="DE219" i="15"/>
  <c r="CJ65" i="16" s="1"/>
  <c r="DE866" i="15"/>
  <c r="CW219" i="15"/>
  <c r="CB65" i="16" s="1"/>
  <c r="CW866" i="15"/>
  <c r="CO219" i="15"/>
  <c r="BT65" i="16" s="1"/>
  <c r="CO866" i="15"/>
  <c r="CG219" i="15"/>
  <c r="BL65" i="16" s="1"/>
  <c r="CG866" i="15"/>
  <c r="BY219" i="15"/>
  <c r="BD65" i="16" s="1"/>
  <c r="BY866" i="15"/>
  <c r="BQ219" i="15"/>
  <c r="AV65" i="16" s="1"/>
  <c r="BQ866" i="15"/>
  <c r="BI219" i="15"/>
  <c r="AN65" i="16" s="1"/>
  <c r="BI866" i="15"/>
  <c r="BA219" i="15"/>
  <c r="AF65" i="16" s="1"/>
  <c r="BA866" i="15"/>
  <c r="AS219" i="15"/>
  <c r="X65" i="16" s="1"/>
  <c r="AS866" i="15"/>
  <c r="AK219" i="15"/>
  <c r="P65" i="16" s="1"/>
  <c r="AK866" i="15"/>
  <c r="AC219" i="15"/>
  <c r="H65" i="16" s="1"/>
  <c r="AC866" i="15"/>
  <c r="EX218" i="15"/>
  <c r="EC64" i="16" s="1"/>
  <c r="EX865" i="15"/>
  <c r="DF218" i="15"/>
  <c r="CK64" i="16" s="1"/>
  <c r="DF865" i="15"/>
  <c r="CX218" i="15"/>
  <c r="CC64" i="16" s="1"/>
  <c r="CX865" i="15"/>
  <c r="CP218" i="15"/>
  <c r="BU64" i="16" s="1"/>
  <c r="CP865" i="15"/>
  <c r="CH218" i="15"/>
  <c r="BM64" i="16" s="1"/>
  <c r="CH865" i="15"/>
  <c r="BZ218" i="15"/>
  <c r="BE64" i="16" s="1"/>
  <c r="BZ865" i="15"/>
  <c r="BR218" i="15"/>
  <c r="AW64" i="16" s="1"/>
  <c r="BR865" i="15"/>
  <c r="BJ218" i="15"/>
  <c r="AO64" i="16" s="1"/>
  <c r="BJ865" i="15"/>
  <c r="BB218" i="15"/>
  <c r="AG64" i="16" s="1"/>
  <c r="BB865" i="15"/>
  <c r="AT218" i="15"/>
  <c r="Y64" i="16" s="1"/>
  <c r="AT865" i="15"/>
  <c r="AL218" i="15"/>
  <c r="Q64" i="16" s="1"/>
  <c r="AL865" i="15"/>
  <c r="AD218" i="15"/>
  <c r="I64" i="16" s="1"/>
  <c r="AD865" i="15"/>
  <c r="EY217" i="15"/>
  <c r="ED63" i="16" s="1"/>
  <c r="EY864" i="15"/>
  <c r="DG217" i="15"/>
  <c r="CL63" i="16" s="1"/>
  <c r="DG864" i="15"/>
  <c r="CY217" i="15"/>
  <c r="CD63" i="16" s="1"/>
  <c r="CY864" i="15"/>
  <c r="CQ217" i="15"/>
  <c r="BV63" i="16" s="1"/>
  <c r="CQ864" i="15"/>
  <c r="CI217" i="15"/>
  <c r="BN63" i="16" s="1"/>
  <c r="CI864" i="15"/>
  <c r="CA217" i="15"/>
  <c r="BF63" i="16" s="1"/>
  <c r="CA864" i="15"/>
  <c r="BS217" i="15"/>
  <c r="AX63" i="16" s="1"/>
  <c r="BS864" i="15"/>
  <c r="BK217" i="15"/>
  <c r="AP63" i="16" s="1"/>
  <c r="BK864" i="15"/>
  <c r="BC217" i="15"/>
  <c r="AH63" i="16" s="1"/>
  <c r="BC864" i="15"/>
  <c r="AU217" i="15"/>
  <c r="Z63" i="16" s="1"/>
  <c r="AU864" i="15"/>
  <c r="AM217" i="15"/>
  <c r="R63" i="16" s="1"/>
  <c r="AM864" i="15"/>
  <c r="AE217" i="15"/>
  <c r="J63" i="16" s="1"/>
  <c r="AE864" i="15"/>
  <c r="EZ216" i="15"/>
  <c r="EE62" i="16" s="1"/>
  <c r="EZ863" i="15"/>
  <c r="DH216" i="15"/>
  <c r="CM62" i="16" s="1"/>
  <c r="DH863" i="15"/>
  <c r="CZ216" i="15"/>
  <c r="CE62" i="16" s="1"/>
  <c r="CZ863" i="15"/>
  <c r="CR216" i="15"/>
  <c r="BW62" i="16" s="1"/>
  <c r="CR863" i="15"/>
  <c r="CJ216" i="15"/>
  <c r="BO62" i="16" s="1"/>
  <c r="CJ863" i="15"/>
  <c r="CB216" i="15"/>
  <c r="BG62" i="16" s="1"/>
  <c r="CB863" i="15"/>
  <c r="BT216" i="15"/>
  <c r="AY62" i="16" s="1"/>
  <c r="BT863" i="15"/>
  <c r="BL216" i="15"/>
  <c r="AQ62" i="16" s="1"/>
  <c r="BL863" i="15"/>
  <c r="BD216" i="15"/>
  <c r="AI62" i="16" s="1"/>
  <c r="BD863" i="15"/>
  <c r="AV216" i="15"/>
  <c r="AA62" i="16" s="1"/>
  <c r="AV863" i="15"/>
  <c r="AN216" i="15"/>
  <c r="S62" i="16" s="1"/>
  <c r="AN863" i="15"/>
  <c r="AF216" i="15"/>
  <c r="K62" i="16" s="1"/>
  <c r="AF863" i="15"/>
  <c r="FA215" i="15"/>
  <c r="EF61" i="16" s="1"/>
  <c r="FA862" i="15"/>
  <c r="DI215" i="15"/>
  <c r="CN61" i="16" s="1"/>
  <c r="DI862" i="15"/>
  <c r="DA215" i="15"/>
  <c r="CF61" i="16" s="1"/>
  <c r="DA862" i="15"/>
  <c r="CS215" i="15"/>
  <c r="BX61" i="16" s="1"/>
  <c r="CS862" i="15"/>
  <c r="CK215" i="15"/>
  <c r="BP61" i="16" s="1"/>
  <c r="CK862" i="15"/>
  <c r="CC215" i="15"/>
  <c r="BH61" i="16" s="1"/>
  <c r="CC862" i="15"/>
  <c r="BU215" i="15"/>
  <c r="AZ61" i="16" s="1"/>
  <c r="BU862" i="15"/>
  <c r="BM215" i="15"/>
  <c r="AR61" i="16" s="1"/>
  <c r="BM862" i="15"/>
  <c r="BE215" i="15"/>
  <c r="AJ61" i="16" s="1"/>
  <c r="BE862" i="15"/>
  <c r="AW215" i="15"/>
  <c r="AB61" i="16" s="1"/>
  <c r="AW862" i="15"/>
  <c r="AO215" i="15"/>
  <c r="T61" i="16" s="1"/>
  <c r="AO862" i="15"/>
  <c r="AG215" i="15"/>
  <c r="L61" i="16" s="1"/>
  <c r="AG862" i="15"/>
  <c r="Y215" i="15"/>
  <c r="D61" i="16" s="1"/>
  <c r="Y862" i="15"/>
  <c r="DB214" i="15"/>
  <c r="CG60" i="16" s="1"/>
  <c r="DB861" i="15"/>
  <c r="CT214" i="15"/>
  <c r="BY60" i="16" s="1"/>
  <c r="CT861" i="15"/>
  <c r="CL214" i="15"/>
  <c r="BQ60" i="16" s="1"/>
  <c r="CL861" i="15"/>
  <c r="CD214" i="15"/>
  <c r="BI60" i="16" s="1"/>
  <c r="CD861" i="15"/>
  <c r="BV214" i="15"/>
  <c r="BA60" i="16" s="1"/>
  <c r="BV861" i="15"/>
  <c r="BN214" i="15"/>
  <c r="AS60" i="16" s="1"/>
  <c r="BN861" i="15"/>
  <c r="BF214" i="15"/>
  <c r="AK60" i="16" s="1"/>
  <c r="BF861" i="15"/>
  <c r="AX214" i="15"/>
  <c r="AC60" i="16" s="1"/>
  <c r="AX861" i="15"/>
  <c r="AP214" i="15"/>
  <c r="U60" i="16" s="1"/>
  <c r="AP861" i="15"/>
  <c r="AH214" i="15"/>
  <c r="M60" i="16" s="1"/>
  <c r="AH861" i="15"/>
  <c r="Z214" i="15"/>
  <c r="E60" i="16" s="1"/>
  <c r="Z861" i="15"/>
  <c r="EU213" i="15"/>
  <c r="DZ59" i="16" s="1"/>
  <c r="EU860" i="15"/>
  <c r="DC213" i="15"/>
  <c r="CH59" i="16" s="1"/>
  <c r="DC860" i="15"/>
  <c r="CU213" i="15"/>
  <c r="BZ59" i="16" s="1"/>
  <c r="CU860" i="15"/>
  <c r="CM213" i="15"/>
  <c r="BR59" i="16" s="1"/>
  <c r="CM860" i="15"/>
  <c r="CE213" i="15"/>
  <c r="BJ59" i="16" s="1"/>
  <c r="CE860" i="15"/>
  <c r="BW213" i="15"/>
  <c r="BB59" i="16" s="1"/>
  <c r="BW860" i="15"/>
  <c r="BO213" i="15"/>
  <c r="AT59" i="16" s="1"/>
  <c r="BO860" i="15"/>
  <c r="BG213" i="15"/>
  <c r="AL59" i="16" s="1"/>
  <c r="BG860" i="15"/>
  <c r="AY213" i="15"/>
  <c r="AD59" i="16" s="1"/>
  <c r="AY860" i="15"/>
  <c r="AQ213" i="15"/>
  <c r="V59" i="16" s="1"/>
  <c r="AQ860" i="15"/>
  <c r="AI213" i="15"/>
  <c r="N59" i="16" s="1"/>
  <c r="AI860" i="15"/>
  <c r="AA213" i="15"/>
  <c r="F59" i="16" s="1"/>
  <c r="AA860" i="15"/>
  <c r="EV212" i="15"/>
  <c r="EA58" i="16" s="1"/>
  <c r="EV859" i="15"/>
  <c r="DD212" i="15"/>
  <c r="CI58" i="16" s="1"/>
  <c r="DD859" i="15"/>
  <c r="CV212" i="15"/>
  <c r="CA58" i="16" s="1"/>
  <c r="CV859" i="15"/>
  <c r="CN212" i="15"/>
  <c r="BS58" i="16" s="1"/>
  <c r="CN859" i="15"/>
  <c r="CF212" i="15"/>
  <c r="BK58" i="16" s="1"/>
  <c r="CF859" i="15"/>
  <c r="BX212" i="15"/>
  <c r="BC58" i="16" s="1"/>
  <c r="BX859" i="15"/>
  <c r="BP212" i="15"/>
  <c r="AU58" i="16" s="1"/>
  <c r="BP859" i="15"/>
  <c r="BH212" i="15"/>
  <c r="AM58" i="16" s="1"/>
  <c r="BH859" i="15"/>
  <c r="AZ212" i="15"/>
  <c r="AE58" i="16" s="1"/>
  <c r="AZ859" i="15"/>
  <c r="AR212" i="15"/>
  <c r="W58" i="16" s="1"/>
  <c r="AR859" i="15"/>
  <c r="AJ212" i="15"/>
  <c r="O58" i="16" s="1"/>
  <c r="AJ859" i="15"/>
  <c r="AB212" i="15"/>
  <c r="G58" i="16" s="1"/>
  <c r="AB859" i="15"/>
  <c r="EW211" i="15"/>
  <c r="EB57" i="16" s="1"/>
  <c r="EW858" i="15"/>
  <c r="DE211" i="15"/>
  <c r="CJ57" i="16" s="1"/>
  <c r="DE858" i="15"/>
  <c r="CW211" i="15"/>
  <c r="CB57" i="16" s="1"/>
  <c r="CW858" i="15"/>
  <c r="CO211" i="15"/>
  <c r="BT57" i="16" s="1"/>
  <c r="CO858" i="15"/>
  <c r="CG211" i="15"/>
  <c r="BL57" i="16" s="1"/>
  <c r="CG858" i="15"/>
  <c r="BY211" i="15"/>
  <c r="BD57" i="16" s="1"/>
  <c r="BY858" i="15"/>
  <c r="BQ211" i="15"/>
  <c r="AV57" i="16" s="1"/>
  <c r="BQ858" i="15"/>
  <c r="BI211" i="15"/>
  <c r="AN57" i="16" s="1"/>
  <c r="BI858" i="15"/>
  <c r="BA211" i="15"/>
  <c r="AF57" i="16" s="1"/>
  <c r="BA858" i="15"/>
  <c r="AS211" i="15"/>
  <c r="X57" i="16" s="1"/>
  <c r="AS858" i="15"/>
  <c r="AK211" i="15"/>
  <c r="P57" i="16" s="1"/>
  <c r="AK858" i="15"/>
  <c r="AC211" i="15"/>
  <c r="H57" i="16" s="1"/>
  <c r="AC858" i="15"/>
  <c r="EX210" i="15"/>
  <c r="EC56" i="16" s="1"/>
  <c r="EX857" i="15"/>
  <c r="DF210" i="15"/>
  <c r="CK56" i="16" s="1"/>
  <c r="DF857" i="15"/>
  <c r="CX210" i="15"/>
  <c r="CC56" i="16" s="1"/>
  <c r="CX857" i="15"/>
  <c r="CP210" i="15"/>
  <c r="BU56" i="16" s="1"/>
  <c r="CP857" i="15"/>
  <c r="CH210" i="15"/>
  <c r="BM56" i="16" s="1"/>
  <c r="CH857" i="15"/>
  <c r="BZ210" i="15"/>
  <c r="BE56" i="16" s="1"/>
  <c r="BZ857" i="15"/>
  <c r="BR210" i="15"/>
  <c r="AW56" i="16" s="1"/>
  <c r="BR857" i="15"/>
  <c r="BJ210" i="15"/>
  <c r="AO56" i="16" s="1"/>
  <c r="BJ857" i="15"/>
  <c r="BB210" i="15"/>
  <c r="AG56" i="16" s="1"/>
  <c r="BB857" i="15"/>
  <c r="AT210" i="15"/>
  <c r="Y56" i="16" s="1"/>
  <c r="AT857" i="15"/>
  <c r="AL210" i="15"/>
  <c r="Q56" i="16" s="1"/>
  <c r="AL857" i="15"/>
  <c r="AD210" i="15"/>
  <c r="I56" i="16" s="1"/>
  <c r="AD857" i="15"/>
  <c r="EY209" i="15"/>
  <c r="ED55" i="16" s="1"/>
  <c r="EY856" i="15"/>
  <c r="DG209" i="15"/>
  <c r="CL55" i="16" s="1"/>
  <c r="DG856" i="15"/>
  <c r="CY209" i="15"/>
  <c r="CD55" i="16" s="1"/>
  <c r="CY856" i="15"/>
  <c r="CQ209" i="15"/>
  <c r="BV55" i="16" s="1"/>
  <c r="CQ856" i="15"/>
  <c r="CI209" i="15"/>
  <c r="BN55" i="16" s="1"/>
  <c r="CI856" i="15"/>
  <c r="CA209" i="15"/>
  <c r="BF55" i="16" s="1"/>
  <c r="CA856" i="15"/>
  <c r="BS209" i="15"/>
  <c r="AX55" i="16" s="1"/>
  <c r="BS856" i="15"/>
  <c r="BK209" i="15"/>
  <c r="AP55" i="16" s="1"/>
  <c r="BK856" i="15"/>
  <c r="BC209" i="15"/>
  <c r="AH55" i="16" s="1"/>
  <c r="BC856" i="15"/>
  <c r="AU209" i="15"/>
  <c r="Z55" i="16" s="1"/>
  <c r="AU856" i="15"/>
  <c r="AM209" i="15"/>
  <c r="R55" i="16" s="1"/>
  <c r="AM856" i="15"/>
  <c r="AE209" i="15"/>
  <c r="J55" i="16" s="1"/>
  <c r="AE856" i="15"/>
  <c r="EZ208" i="15"/>
  <c r="EE54" i="16" s="1"/>
  <c r="EZ855" i="15"/>
  <c r="DH208" i="15"/>
  <c r="CM54" i="16" s="1"/>
  <c r="DH855" i="15"/>
  <c r="CZ208" i="15"/>
  <c r="CE54" i="16" s="1"/>
  <c r="CZ855" i="15"/>
  <c r="CR208" i="15"/>
  <c r="BW54" i="16" s="1"/>
  <c r="CR855" i="15"/>
  <c r="CJ208" i="15"/>
  <c r="BO54" i="16" s="1"/>
  <c r="CJ855" i="15"/>
  <c r="CB208" i="15"/>
  <c r="BG54" i="16" s="1"/>
  <c r="CB855" i="15"/>
  <c r="BT208" i="15"/>
  <c r="AY54" i="16" s="1"/>
  <c r="BT855" i="15"/>
  <c r="BL208" i="15"/>
  <c r="AQ54" i="16" s="1"/>
  <c r="BL855" i="15"/>
  <c r="BD208" i="15"/>
  <c r="AI54" i="16" s="1"/>
  <c r="BD855" i="15"/>
  <c r="AV208" i="15"/>
  <c r="AA54" i="16" s="1"/>
  <c r="AV855" i="15"/>
  <c r="AN208" i="15"/>
  <c r="S54" i="16" s="1"/>
  <c r="AN855" i="15"/>
  <c r="AF208" i="15"/>
  <c r="K54" i="16" s="1"/>
  <c r="AF855" i="15"/>
  <c r="FA207" i="15"/>
  <c r="EF53" i="16" s="1"/>
  <c r="FA854" i="15"/>
  <c r="DI207" i="15"/>
  <c r="CN53" i="16" s="1"/>
  <c r="DI854" i="15"/>
  <c r="DA207" i="15"/>
  <c r="CF53" i="16" s="1"/>
  <c r="DA854" i="15"/>
  <c r="CS207" i="15"/>
  <c r="BX53" i="16" s="1"/>
  <c r="CS854" i="15"/>
  <c r="CK207" i="15"/>
  <c r="BP53" i="16" s="1"/>
  <c r="CK854" i="15"/>
  <c r="CC207" i="15"/>
  <c r="BH53" i="16" s="1"/>
  <c r="CC854" i="15"/>
  <c r="BU207" i="15"/>
  <c r="AZ53" i="16" s="1"/>
  <c r="BU854" i="15"/>
  <c r="BM207" i="15"/>
  <c r="AR53" i="16" s="1"/>
  <c r="BM854" i="15"/>
  <c r="BE207" i="15"/>
  <c r="AJ53" i="16" s="1"/>
  <c r="BE854" i="15"/>
  <c r="AW207" i="15"/>
  <c r="AB53" i="16" s="1"/>
  <c r="AW854" i="15"/>
  <c r="AO207" i="15"/>
  <c r="T53" i="16" s="1"/>
  <c r="AO854" i="15"/>
  <c r="AG207" i="15"/>
  <c r="L53" i="16" s="1"/>
  <c r="AG854" i="15"/>
  <c r="Y207" i="15"/>
  <c r="D53" i="16" s="1"/>
  <c r="Y854" i="15"/>
  <c r="DB206" i="15"/>
  <c r="CG52" i="16" s="1"/>
  <c r="DB853" i="15"/>
  <c r="CT206" i="15"/>
  <c r="BY52" i="16" s="1"/>
  <c r="CT853" i="15"/>
  <c r="CL206" i="15"/>
  <c r="BQ52" i="16" s="1"/>
  <c r="CL853" i="15"/>
  <c r="CD206" i="15"/>
  <c r="BI52" i="16" s="1"/>
  <c r="CD853" i="15"/>
  <c r="BV206" i="15"/>
  <c r="BA52" i="16" s="1"/>
  <c r="BV853" i="15"/>
  <c r="BN206" i="15"/>
  <c r="AS52" i="16" s="1"/>
  <c r="BN853" i="15"/>
  <c r="BF206" i="15"/>
  <c r="AK52" i="16" s="1"/>
  <c r="BF853" i="15"/>
  <c r="AX206" i="15"/>
  <c r="AC52" i="16" s="1"/>
  <c r="AX853" i="15"/>
  <c r="AP206" i="15"/>
  <c r="U52" i="16" s="1"/>
  <c r="AP853" i="15"/>
  <c r="AH206" i="15"/>
  <c r="M52" i="16" s="1"/>
  <c r="AH853" i="15"/>
  <c r="Z206" i="15"/>
  <c r="E52" i="16" s="1"/>
  <c r="Z853" i="15"/>
  <c r="EU205" i="15"/>
  <c r="DZ51" i="16" s="1"/>
  <c r="EU852" i="15"/>
  <c r="DC205" i="15"/>
  <c r="CH51" i="16" s="1"/>
  <c r="DC852" i="15"/>
  <c r="CU205" i="15"/>
  <c r="BZ51" i="16" s="1"/>
  <c r="CU852" i="15"/>
  <c r="CM205" i="15"/>
  <c r="BR51" i="16" s="1"/>
  <c r="CM852" i="15"/>
  <c r="CE205" i="15"/>
  <c r="BJ51" i="16" s="1"/>
  <c r="CE852" i="15"/>
  <c r="BW205" i="15"/>
  <c r="BB51" i="16" s="1"/>
  <c r="BW852" i="15"/>
  <c r="BO205" i="15"/>
  <c r="AT51" i="16" s="1"/>
  <c r="BO852" i="15"/>
  <c r="BG205" i="15"/>
  <c r="AL51" i="16" s="1"/>
  <c r="BG852" i="15"/>
  <c r="AY205" i="15"/>
  <c r="AD51" i="16" s="1"/>
  <c r="AY852" i="15"/>
  <c r="AQ205" i="15"/>
  <c r="V51" i="16" s="1"/>
  <c r="AQ852" i="15"/>
  <c r="AI205" i="15"/>
  <c r="N51" i="16" s="1"/>
  <c r="AI852" i="15"/>
  <c r="AA205" i="15"/>
  <c r="F51" i="16" s="1"/>
  <c r="AA852" i="15"/>
  <c r="EV204" i="15"/>
  <c r="EA50" i="16" s="1"/>
  <c r="EV851" i="15"/>
  <c r="DD204" i="15"/>
  <c r="CI50" i="16" s="1"/>
  <c r="DD851" i="15"/>
  <c r="CV204" i="15"/>
  <c r="CA50" i="16" s="1"/>
  <c r="CV851" i="15"/>
  <c r="CN204" i="15"/>
  <c r="BS50" i="16" s="1"/>
  <c r="CN851" i="15"/>
  <c r="CF204" i="15"/>
  <c r="BK50" i="16" s="1"/>
  <c r="CF851" i="15"/>
  <c r="BX204" i="15"/>
  <c r="BC50" i="16" s="1"/>
  <c r="BX851" i="15"/>
  <c r="BP204" i="15"/>
  <c r="AU50" i="16" s="1"/>
  <c r="BP851" i="15"/>
  <c r="BH204" i="15"/>
  <c r="AM50" i="16" s="1"/>
  <c r="BH851" i="15"/>
  <c r="AZ204" i="15"/>
  <c r="AE50" i="16" s="1"/>
  <c r="AZ851" i="15"/>
  <c r="AR204" i="15"/>
  <c r="W50" i="16" s="1"/>
  <c r="AR851" i="15"/>
  <c r="AJ204" i="15"/>
  <c r="O50" i="16" s="1"/>
  <c r="AJ851" i="15"/>
  <c r="AB204" i="15"/>
  <c r="G50" i="16" s="1"/>
  <c r="AB851" i="15"/>
  <c r="EW203" i="15"/>
  <c r="EB49" i="16" s="1"/>
  <c r="EW850" i="15"/>
  <c r="DE203" i="15"/>
  <c r="CJ49" i="16" s="1"/>
  <c r="DE850" i="15"/>
  <c r="CW203" i="15"/>
  <c r="CB49" i="16" s="1"/>
  <c r="CW850" i="15"/>
  <c r="CO203" i="15"/>
  <c r="BT49" i="16" s="1"/>
  <c r="CO850" i="15"/>
  <c r="CG203" i="15"/>
  <c r="BL49" i="16" s="1"/>
  <c r="CG850" i="15"/>
  <c r="BY203" i="15"/>
  <c r="BD49" i="16" s="1"/>
  <c r="BY850" i="15"/>
  <c r="BQ203" i="15"/>
  <c r="AV49" i="16" s="1"/>
  <c r="BQ850" i="15"/>
  <c r="BI203" i="15"/>
  <c r="AN49" i="16" s="1"/>
  <c r="BI850" i="15"/>
  <c r="BA203" i="15"/>
  <c r="AF49" i="16" s="1"/>
  <c r="BA850" i="15"/>
  <c r="AS203" i="15"/>
  <c r="X49" i="16" s="1"/>
  <c r="AS850" i="15"/>
  <c r="AK203" i="15"/>
  <c r="P49" i="16" s="1"/>
  <c r="AK850" i="15"/>
  <c r="AC203" i="15"/>
  <c r="H49" i="16" s="1"/>
  <c r="AC850" i="15"/>
  <c r="EX202" i="15"/>
  <c r="EC48" i="16" s="1"/>
  <c r="EX849" i="15"/>
  <c r="DF202" i="15"/>
  <c r="CK48" i="16" s="1"/>
  <c r="DF849" i="15"/>
  <c r="CX202" i="15"/>
  <c r="CC48" i="16" s="1"/>
  <c r="CX849" i="15"/>
  <c r="CP202" i="15"/>
  <c r="BU48" i="16" s="1"/>
  <c r="CP849" i="15"/>
  <c r="CH202" i="15"/>
  <c r="BM48" i="16" s="1"/>
  <c r="CH849" i="15"/>
  <c r="BZ202" i="15"/>
  <c r="BE48" i="16" s="1"/>
  <c r="BZ849" i="15"/>
  <c r="BR202" i="15"/>
  <c r="AW48" i="16" s="1"/>
  <c r="BR849" i="15"/>
  <c r="BJ202" i="15"/>
  <c r="AO48" i="16" s="1"/>
  <c r="BJ849" i="15"/>
  <c r="BB202" i="15"/>
  <c r="AG48" i="16" s="1"/>
  <c r="BB849" i="15"/>
  <c r="AT202" i="15"/>
  <c r="Y48" i="16" s="1"/>
  <c r="AT849" i="15"/>
  <c r="AL202" i="15"/>
  <c r="Q48" i="16" s="1"/>
  <c r="AL849" i="15"/>
  <c r="AD202" i="15"/>
  <c r="I48" i="16" s="1"/>
  <c r="AD849" i="15"/>
  <c r="EY201" i="15"/>
  <c r="ED47" i="16" s="1"/>
  <c r="EY848" i="15"/>
  <c r="DG201" i="15"/>
  <c r="CL47" i="16" s="1"/>
  <c r="DG848" i="15"/>
  <c r="CY201" i="15"/>
  <c r="CD47" i="16" s="1"/>
  <c r="CY848" i="15"/>
  <c r="CQ201" i="15"/>
  <c r="BV47" i="16" s="1"/>
  <c r="CQ848" i="15"/>
  <c r="CI201" i="15"/>
  <c r="BN47" i="16" s="1"/>
  <c r="CI848" i="15"/>
  <c r="CA201" i="15"/>
  <c r="BF47" i="16" s="1"/>
  <c r="CA848" i="15"/>
  <c r="BS201" i="15"/>
  <c r="AX47" i="16" s="1"/>
  <c r="BS848" i="15"/>
  <c r="BK201" i="15"/>
  <c r="AP47" i="16" s="1"/>
  <c r="BK848" i="15"/>
  <c r="BC201" i="15"/>
  <c r="AH47" i="16" s="1"/>
  <c r="BC848" i="15"/>
  <c r="AU201" i="15"/>
  <c r="Z47" i="16" s="1"/>
  <c r="AU848" i="15"/>
  <c r="AM201" i="15"/>
  <c r="R47" i="16" s="1"/>
  <c r="AM848" i="15"/>
  <c r="AE201" i="15"/>
  <c r="J47" i="16" s="1"/>
  <c r="AE848" i="15"/>
  <c r="EZ200" i="15"/>
  <c r="EE46" i="16" s="1"/>
  <c r="EZ847" i="15"/>
  <c r="DH200" i="15"/>
  <c r="CM46" i="16" s="1"/>
  <c r="DH847" i="15"/>
  <c r="CZ200" i="15"/>
  <c r="CE46" i="16" s="1"/>
  <c r="CZ847" i="15"/>
  <c r="CR200" i="15"/>
  <c r="BW46" i="16" s="1"/>
  <c r="CR847" i="15"/>
  <c r="CJ200" i="15"/>
  <c r="BO46" i="16" s="1"/>
  <c r="CJ847" i="15"/>
  <c r="CB200" i="15"/>
  <c r="BG46" i="16" s="1"/>
  <c r="CB847" i="15"/>
  <c r="BT200" i="15"/>
  <c r="AY46" i="16" s="1"/>
  <c r="BT847" i="15"/>
  <c r="BL200" i="15"/>
  <c r="AQ46" i="16" s="1"/>
  <c r="BL847" i="15"/>
  <c r="BD200" i="15"/>
  <c r="AI46" i="16" s="1"/>
  <c r="BD847" i="15"/>
  <c r="AV200" i="15"/>
  <c r="AA46" i="16" s="1"/>
  <c r="AV847" i="15"/>
  <c r="AN200" i="15"/>
  <c r="S46" i="16" s="1"/>
  <c r="AN847" i="15"/>
  <c r="AF200" i="15"/>
  <c r="K46" i="16" s="1"/>
  <c r="AF847" i="15"/>
  <c r="FA199" i="15"/>
  <c r="EF45" i="16" s="1"/>
  <c r="FA846" i="15"/>
  <c r="DI199" i="15"/>
  <c r="CN45" i="16" s="1"/>
  <c r="DI846" i="15"/>
  <c r="DA199" i="15"/>
  <c r="CF45" i="16" s="1"/>
  <c r="DA846" i="15"/>
  <c r="CS199" i="15"/>
  <c r="BX45" i="16" s="1"/>
  <c r="CS846" i="15"/>
  <c r="CK199" i="15"/>
  <c r="BP45" i="16" s="1"/>
  <c r="CK846" i="15"/>
  <c r="CC199" i="15"/>
  <c r="BH45" i="16" s="1"/>
  <c r="CC846" i="15"/>
  <c r="BU199" i="15"/>
  <c r="AZ45" i="16" s="1"/>
  <c r="BU846" i="15"/>
  <c r="BM199" i="15"/>
  <c r="AR45" i="16" s="1"/>
  <c r="BM846" i="15"/>
  <c r="BE199" i="15"/>
  <c r="AJ45" i="16" s="1"/>
  <c r="BE846" i="15"/>
  <c r="AW199" i="15"/>
  <c r="AB45" i="16" s="1"/>
  <c r="AW846" i="15"/>
  <c r="AO199" i="15"/>
  <c r="T45" i="16" s="1"/>
  <c r="AO846" i="15"/>
  <c r="AG199" i="15"/>
  <c r="L45" i="16" s="1"/>
  <c r="AG846" i="15"/>
  <c r="Y199" i="15"/>
  <c r="D45" i="16" s="1"/>
  <c r="Y846" i="15"/>
  <c r="DB198" i="15"/>
  <c r="CG44" i="16" s="1"/>
  <c r="DB845" i="15"/>
  <c r="CT198" i="15"/>
  <c r="BY44" i="16" s="1"/>
  <c r="CT845" i="15"/>
  <c r="CL198" i="15"/>
  <c r="BQ44" i="16" s="1"/>
  <c r="CL845" i="15"/>
  <c r="CD198" i="15"/>
  <c r="BI44" i="16" s="1"/>
  <c r="CD845" i="15"/>
  <c r="BV198" i="15"/>
  <c r="BA44" i="16" s="1"/>
  <c r="BV845" i="15"/>
  <c r="BN198" i="15"/>
  <c r="AS44" i="16" s="1"/>
  <c r="BN845" i="15"/>
  <c r="BF198" i="15"/>
  <c r="AK44" i="16" s="1"/>
  <c r="BF845" i="15"/>
  <c r="AX198" i="15"/>
  <c r="AC44" i="16" s="1"/>
  <c r="AX845" i="15"/>
  <c r="AP198" i="15"/>
  <c r="U44" i="16" s="1"/>
  <c r="AP845" i="15"/>
  <c r="AH198" i="15"/>
  <c r="M44" i="16" s="1"/>
  <c r="AH845" i="15"/>
  <c r="Z198" i="15"/>
  <c r="E44" i="16" s="1"/>
  <c r="Z845" i="15"/>
  <c r="EU197" i="15"/>
  <c r="DZ43" i="16" s="1"/>
  <c r="EU844" i="15"/>
  <c r="DC197" i="15"/>
  <c r="CH43" i="16" s="1"/>
  <c r="DC844" i="15"/>
  <c r="CU197" i="15"/>
  <c r="BZ43" i="16" s="1"/>
  <c r="CU844" i="15"/>
  <c r="CM197" i="15"/>
  <c r="BR43" i="16" s="1"/>
  <c r="CM844" i="15"/>
  <c r="CE197" i="15"/>
  <c r="BJ43" i="16" s="1"/>
  <c r="CE844" i="15"/>
  <c r="BW197" i="15"/>
  <c r="BB43" i="16" s="1"/>
  <c r="BW844" i="15"/>
  <c r="BO197" i="15"/>
  <c r="AT43" i="16" s="1"/>
  <c r="BO844" i="15"/>
  <c r="BG197" i="15"/>
  <c r="AL43" i="16" s="1"/>
  <c r="BG844" i="15"/>
  <c r="AY197" i="15"/>
  <c r="AD43" i="16" s="1"/>
  <c r="AY844" i="15"/>
  <c r="AQ197" i="15"/>
  <c r="V43" i="16" s="1"/>
  <c r="AQ844" i="15"/>
  <c r="AI197" i="15"/>
  <c r="N43" i="16" s="1"/>
  <c r="AI844" i="15"/>
  <c r="AA197" i="15"/>
  <c r="F43" i="16" s="1"/>
  <c r="AA844" i="15"/>
  <c r="EV196" i="15"/>
  <c r="EA42" i="16" s="1"/>
  <c r="EV843" i="15"/>
  <c r="DD196" i="15"/>
  <c r="CI42" i="16" s="1"/>
  <c r="DD843" i="15"/>
  <c r="CV196" i="15"/>
  <c r="CA42" i="16" s="1"/>
  <c r="CV843" i="15"/>
  <c r="CN196" i="15"/>
  <c r="BS42" i="16" s="1"/>
  <c r="CN843" i="15"/>
  <c r="CF196" i="15"/>
  <c r="BK42" i="16" s="1"/>
  <c r="CF843" i="15"/>
  <c r="BX196" i="15"/>
  <c r="BC42" i="16" s="1"/>
  <c r="BX843" i="15"/>
  <c r="BP196" i="15"/>
  <c r="AU42" i="16" s="1"/>
  <c r="BP843" i="15"/>
  <c r="BH196" i="15"/>
  <c r="AM42" i="16" s="1"/>
  <c r="BH843" i="15"/>
  <c r="AZ196" i="15"/>
  <c r="AE42" i="16" s="1"/>
  <c r="AZ843" i="15"/>
  <c r="AR196" i="15"/>
  <c r="W42" i="16" s="1"/>
  <c r="AR843" i="15"/>
  <c r="AJ196" i="15"/>
  <c r="O42" i="16" s="1"/>
  <c r="AJ843" i="15"/>
  <c r="AB196" i="15"/>
  <c r="G42" i="16" s="1"/>
  <c r="AB843" i="15"/>
  <c r="EW195" i="15"/>
  <c r="EB41" i="16" s="1"/>
  <c r="EW842" i="15"/>
  <c r="DE195" i="15"/>
  <c r="CJ41" i="16" s="1"/>
  <c r="DE842" i="15"/>
  <c r="CW195" i="15"/>
  <c r="CB41" i="16" s="1"/>
  <c r="CW842" i="15"/>
  <c r="CO195" i="15"/>
  <c r="BT41" i="16" s="1"/>
  <c r="CO842" i="15"/>
  <c r="CG195" i="15"/>
  <c r="BL41" i="16" s="1"/>
  <c r="CG842" i="15"/>
  <c r="BY195" i="15"/>
  <c r="BD41" i="16" s="1"/>
  <c r="BY842" i="15"/>
  <c r="BQ195" i="15"/>
  <c r="AV41" i="16" s="1"/>
  <c r="BQ842" i="15"/>
  <c r="BI195" i="15"/>
  <c r="AN41" i="16" s="1"/>
  <c r="BI842" i="15"/>
  <c r="BA195" i="15"/>
  <c r="AF41" i="16" s="1"/>
  <c r="BA842" i="15"/>
  <c r="AS195" i="15"/>
  <c r="X41" i="16" s="1"/>
  <c r="AS842" i="15"/>
  <c r="AK195" i="15"/>
  <c r="P41" i="16" s="1"/>
  <c r="AK842" i="15"/>
  <c r="AC195" i="15"/>
  <c r="H41" i="16" s="1"/>
  <c r="AC842" i="15"/>
  <c r="EX194" i="15"/>
  <c r="EC40" i="16" s="1"/>
  <c r="EX841" i="15"/>
  <c r="DF194" i="15"/>
  <c r="CK40" i="16" s="1"/>
  <c r="DF841" i="15"/>
  <c r="CX194" i="15"/>
  <c r="CC40" i="16" s="1"/>
  <c r="CX841" i="15"/>
  <c r="CP194" i="15"/>
  <c r="BU40" i="16" s="1"/>
  <c r="CP841" i="15"/>
  <c r="CH194" i="15"/>
  <c r="BM40" i="16" s="1"/>
  <c r="CH841" i="15"/>
  <c r="BZ194" i="15"/>
  <c r="BE40" i="16" s="1"/>
  <c r="BZ841" i="15"/>
  <c r="BR194" i="15"/>
  <c r="AW40" i="16" s="1"/>
  <c r="BR841" i="15"/>
  <c r="BJ194" i="15"/>
  <c r="AO40" i="16" s="1"/>
  <c r="BJ841" i="15"/>
  <c r="BB194" i="15"/>
  <c r="AG40" i="16" s="1"/>
  <c r="BB841" i="15"/>
  <c r="AT194" i="15"/>
  <c r="Y40" i="16" s="1"/>
  <c r="AT841" i="15"/>
  <c r="AL194" i="15"/>
  <c r="Q40" i="16" s="1"/>
  <c r="AL841" i="15"/>
  <c r="AD194" i="15"/>
  <c r="I40" i="16" s="1"/>
  <c r="AD841" i="15"/>
  <c r="EY193" i="15"/>
  <c r="ED39" i="16" s="1"/>
  <c r="EY840" i="15"/>
  <c r="DG193" i="15"/>
  <c r="CL39" i="16" s="1"/>
  <c r="DG840" i="15"/>
  <c r="CY193" i="15"/>
  <c r="CD39" i="16" s="1"/>
  <c r="CY840" i="15"/>
  <c r="CQ193" i="15"/>
  <c r="BV39" i="16" s="1"/>
  <c r="CQ840" i="15"/>
  <c r="CI193" i="15"/>
  <c r="BN39" i="16" s="1"/>
  <c r="CI840" i="15"/>
  <c r="CA193" i="15"/>
  <c r="BF39" i="16" s="1"/>
  <c r="CA840" i="15"/>
  <c r="BS193" i="15"/>
  <c r="AX39" i="16" s="1"/>
  <c r="BS840" i="15"/>
  <c r="BK193" i="15"/>
  <c r="AP39" i="16" s="1"/>
  <c r="BK840" i="15"/>
  <c r="BC193" i="15"/>
  <c r="AH39" i="16" s="1"/>
  <c r="BC840" i="15"/>
  <c r="AU193" i="15"/>
  <c r="Z39" i="16" s="1"/>
  <c r="AU840" i="15"/>
  <c r="AM193" i="15"/>
  <c r="R39" i="16" s="1"/>
  <c r="AM840" i="15"/>
  <c r="AE193" i="15"/>
  <c r="J39" i="16" s="1"/>
  <c r="AE840" i="15"/>
  <c r="EZ192" i="15"/>
  <c r="EE38" i="16" s="1"/>
  <c r="EZ839" i="15"/>
  <c r="DH192" i="15"/>
  <c r="CM38" i="16" s="1"/>
  <c r="DH839" i="15"/>
  <c r="CZ192" i="15"/>
  <c r="CE38" i="16" s="1"/>
  <c r="CZ839" i="15"/>
  <c r="CR192" i="15"/>
  <c r="BW38" i="16" s="1"/>
  <c r="CR839" i="15"/>
  <c r="CJ192" i="15"/>
  <c r="BO38" i="16" s="1"/>
  <c r="CJ839" i="15"/>
  <c r="CB192" i="15"/>
  <c r="BG38" i="16" s="1"/>
  <c r="CB839" i="15"/>
  <c r="BT192" i="15"/>
  <c r="AY38" i="16" s="1"/>
  <c r="BT839" i="15"/>
  <c r="BL192" i="15"/>
  <c r="AQ38" i="16" s="1"/>
  <c r="BL839" i="15"/>
  <c r="BD192" i="15"/>
  <c r="AI38" i="16" s="1"/>
  <c r="BD839" i="15"/>
  <c r="AV192" i="15"/>
  <c r="AA38" i="16" s="1"/>
  <c r="AV839" i="15"/>
  <c r="AN192" i="15"/>
  <c r="S38" i="16" s="1"/>
  <c r="AN839" i="15"/>
  <c r="AF192" i="15"/>
  <c r="K38" i="16" s="1"/>
  <c r="AF839" i="15"/>
  <c r="FA191" i="15"/>
  <c r="EF37" i="16" s="1"/>
  <c r="FA838" i="15"/>
  <c r="DI191" i="15"/>
  <c r="CN37" i="16" s="1"/>
  <c r="DI838" i="15"/>
  <c r="DA191" i="15"/>
  <c r="CF37" i="16" s="1"/>
  <c r="DA838" i="15"/>
  <c r="CS191" i="15"/>
  <c r="BX37" i="16" s="1"/>
  <c r="CS838" i="15"/>
  <c r="CK191" i="15"/>
  <c r="BP37" i="16" s="1"/>
  <c r="CK838" i="15"/>
  <c r="CC191" i="15"/>
  <c r="BH37" i="16" s="1"/>
  <c r="CC838" i="15"/>
  <c r="BU191" i="15"/>
  <c r="AZ37" i="16" s="1"/>
  <c r="BU838" i="15"/>
  <c r="BM191" i="15"/>
  <c r="AR37" i="16" s="1"/>
  <c r="BM838" i="15"/>
  <c r="BE191" i="15"/>
  <c r="AJ37" i="16" s="1"/>
  <c r="BE838" i="15"/>
  <c r="AW191" i="15"/>
  <c r="AB37" i="16" s="1"/>
  <c r="AW838" i="15"/>
  <c r="AO191" i="15"/>
  <c r="T37" i="16" s="1"/>
  <c r="AO838" i="15"/>
  <c r="AG191" i="15"/>
  <c r="L37" i="16" s="1"/>
  <c r="AG838" i="15"/>
  <c r="Y191" i="15"/>
  <c r="D37" i="16" s="1"/>
  <c r="Y838" i="15"/>
  <c r="DB190" i="15"/>
  <c r="CG36" i="16" s="1"/>
  <c r="DB837" i="15"/>
  <c r="CT190" i="15"/>
  <c r="BY36" i="16" s="1"/>
  <c r="CT837" i="15"/>
  <c r="CL190" i="15"/>
  <c r="BQ36" i="16" s="1"/>
  <c r="CL837" i="15"/>
  <c r="CD190" i="15"/>
  <c r="BI36" i="16" s="1"/>
  <c r="CD837" i="15"/>
  <c r="BV190" i="15"/>
  <c r="BA36" i="16" s="1"/>
  <c r="BV837" i="15"/>
  <c r="BN190" i="15"/>
  <c r="AS36" i="16" s="1"/>
  <c r="BN837" i="15"/>
  <c r="BF190" i="15"/>
  <c r="AK36" i="16" s="1"/>
  <c r="BF837" i="15"/>
  <c r="AX190" i="15"/>
  <c r="AC36" i="16" s="1"/>
  <c r="AX837" i="15"/>
  <c r="AP190" i="15"/>
  <c r="U36" i="16" s="1"/>
  <c r="AP837" i="15"/>
  <c r="AH190" i="15"/>
  <c r="M36" i="16" s="1"/>
  <c r="AH837" i="15"/>
  <c r="Z190" i="15"/>
  <c r="E36" i="16" s="1"/>
  <c r="Z837" i="15"/>
  <c r="EU189" i="15"/>
  <c r="DZ35" i="16" s="1"/>
  <c r="EU836" i="15"/>
  <c r="DC189" i="15"/>
  <c r="CH35" i="16" s="1"/>
  <c r="DC836" i="15"/>
  <c r="CU189" i="15"/>
  <c r="BZ35" i="16" s="1"/>
  <c r="CU836" i="15"/>
  <c r="CM189" i="15"/>
  <c r="BR35" i="16" s="1"/>
  <c r="CM836" i="15"/>
  <c r="CE189" i="15"/>
  <c r="BJ35" i="16" s="1"/>
  <c r="CE836" i="15"/>
  <c r="BW189" i="15"/>
  <c r="BB35" i="16" s="1"/>
  <c r="BW836" i="15"/>
  <c r="BO189" i="15"/>
  <c r="AT35" i="16" s="1"/>
  <c r="BO836" i="15"/>
  <c r="BG189" i="15"/>
  <c r="AL35" i="16" s="1"/>
  <c r="BG836" i="15"/>
  <c r="AY189" i="15"/>
  <c r="AD35" i="16" s="1"/>
  <c r="AY836" i="15"/>
  <c r="AQ189" i="15"/>
  <c r="V35" i="16" s="1"/>
  <c r="AQ836" i="15"/>
  <c r="AI189" i="15"/>
  <c r="N35" i="16" s="1"/>
  <c r="AI836" i="15"/>
  <c r="AA189" i="15"/>
  <c r="F35" i="16" s="1"/>
  <c r="AA836" i="15"/>
  <c r="EV188" i="15"/>
  <c r="EA34" i="16" s="1"/>
  <c r="EV835" i="15"/>
  <c r="DD188" i="15"/>
  <c r="CI34" i="16" s="1"/>
  <c r="DD835" i="15"/>
  <c r="CV188" i="15"/>
  <c r="CA34" i="16" s="1"/>
  <c r="CV835" i="15"/>
  <c r="CN188" i="15"/>
  <c r="BS34" i="16" s="1"/>
  <c r="CN835" i="15"/>
  <c r="CF188" i="15"/>
  <c r="BK34" i="16" s="1"/>
  <c r="CF835" i="15"/>
  <c r="BX188" i="15"/>
  <c r="BC34" i="16" s="1"/>
  <c r="BX835" i="15"/>
  <c r="BP188" i="15"/>
  <c r="AU34" i="16" s="1"/>
  <c r="BP835" i="15"/>
  <c r="BH188" i="15"/>
  <c r="AM34" i="16" s="1"/>
  <c r="BH835" i="15"/>
  <c r="AZ188" i="15"/>
  <c r="AE34" i="16" s="1"/>
  <c r="AZ835" i="15"/>
  <c r="AR188" i="15"/>
  <c r="W34" i="16" s="1"/>
  <c r="AR835" i="15"/>
  <c r="AJ188" i="15"/>
  <c r="O34" i="16" s="1"/>
  <c r="AJ835" i="15"/>
  <c r="AB188" i="15"/>
  <c r="G34" i="16" s="1"/>
  <c r="AB835" i="15"/>
  <c r="EW187" i="15"/>
  <c r="EB33" i="16" s="1"/>
  <c r="EW834" i="15"/>
  <c r="DE187" i="15"/>
  <c r="CJ33" i="16" s="1"/>
  <c r="DE834" i="15"/>
  <c r="CW187" i="15"/>
  <c r="CB33" i="16" s="1"/>
  <c r="CW834" i="15"/>
  <c r="CO187" i="15"/>
  <c r="BT33" i="16" s="1"/>
  <c r="CO834" i="15"/>
  <c r="CG187" i="15"/>
  <c r="BL33" i="16" s="1"/>
  <c r="CG834" i="15"/>
  <c r="BY187" i="15"/>
  <c r="BD33" i="16" s="1"/>
  <c r="BY834" i="15"/>
  <c r="BQ187" i="15"/>
  <c r="AV33" i="16" s="1"/>
  <c r="BQ834" i="15"/>
  <c r="BI187" i="15"/>
  <c r="AN33" i="16" s="1"/>
  <c r="BI834" i="15"/>
  <c r="BA187" i="15"/>
  <c r="AF33" i="16" s="1"/>
  <c r="BA834" i="15"/>
  <c r="AS187" i="15"/>
  <c r="X33" i="16" s="1"/>
  <c r="AS834" i="15"/>
  <c r="AK187" i="15"/>
  <c r="P33" i="16" s="1"/>
  <c r="AK834" i="15"/>
  <c r="AC187" i="15"/>
  <c r="H33" i="16" s="1"/>
  <c r="AC834" i="15"/>
  <c r="EX186" i="15"/>
  <c r="EC32" i="16" s="1"/>
  <c r="EX833" i="15"/>
  <c r="DF186" i="15"/>
  <c r="CK32" i="16" s="1"/>
  <c r="DF833" i="15"/>
  <c r="CX186" i="15"/>
  <c r="CC32" i="16" s="1"/>
  <c r="CX833" i="15"/>
  <c r="CP186" i="15"/>
  <c r="BU32" i="16" s="1"/>
  <c r="CP833" i="15"/>
  <c r="CH186" i="15"/>
  <c r="BM32" i="16" s="1"/>
  <c r="CH833" i="15"/>
  <c r="BZ186" i="15"/>
  <c r="BE32" i="16" s="1"/>
  <c r="BZ833" i="15"/>
  <c r="BR186" i="15"/>
  <c r="AW32" i="16" s="1"/>
  <c r="BR833" i="15"/>
  <c r="BJ186" i="15"/>
  <c r="AO32" i="16" s="1"/>
  <c r="BJ833" i="15"/>
  <c r="BB186" i="15"/>
  <c r="AG32" i="16" s="1"/>
  <c r="BB833" i="15"/>
  <c r="AT186" i="15"/>
  <c r="Y32" i="16" s="1"/>
  <c r="AT833" i="15"/>
  <c r="AL186" i="15"/>
  <c r="Q32" i="16" s="1"/>
  <c r="AL833" i="15"/>
  <c r="AD186" i="15"/>
  <c r="I32" i="16" s="1"/>
  <c r="AD833" i="15"/>
  <c r="EY508" i="15"/>
  <c r="EY185" i="15"/>
  <c r="ED31" i="16" s="1"/>
  <c r="EY832" i="15"/>
  <c r="DG508" i="15"/>
  <c r="DG185" i="15"/>
  <c r="CL31" i="16" s="1"/>
  <c r="DG832" i="15"/>
  <c r="CY508" i="15"/>
  <c r="CY185" i="15"/>
  <c r="CD31" i="16" s="1"/>
  <c r="CY832" i="15"/>
  <c r="CQ508" i="15"/>
  <c r="CQ185" i="15"/>
  <c r="BV31" i="16" s="1"/>
  <c r="CQ832" i="15"/>
  <c r="CI508" i="15"/>
  <c r="CI185" i="15"/>
  <c r="BN31" i="16" s="1"/>
  <c r="CI832" i="15"/>
  <c r="CA508" i="15"/>
  <c r="CA185" i="15"/>
  <c r="BF31" i="16" s="1"/>
  <c r="CA832" i="15"/>
  <c r="BS508" i="15"/>
  <c r="BS185" i="15"/>
  <c r="AX31" i="16" s="1"/>
  <c r="BS832" i="15"/>
  <c r="BK508" i="15"/>
  <c r="BK185" i="15"/>
  <c r="AP31" i="16" s="1"/>
  <c r="BK832" i="15"/>
  <c r="BC508" i="15"/>
  <c r="BC185" i="15"/>
  <c r="AH31" i="16" s="1"/>
  <c r="BC832" i="15"/>
  <c r="AU508" i="15"/>
  <c r="AU185" i="15"/>
  <c r="Z31" i="16" s="1"/>
  <c r="AU832" i="15"/>
  <c r="AM508" i="15"/>
  <c r="AM185" i="15"/>
  <c r="R31" i="16" s="1"/>
  <c r="AM832" i="15"/>
  <c r="AE508" i="15"/>
  <c r="AE185" i="15"/>
  <c r="J31" i="16" s="1"/>
  <c r="AE832" i="15"/>
  <c r="FX826" i="15"/>
  <c r="FX341" i="15"/>
  <c r="FC187" i="16" s="1"/>
  <c r="FX988" i="15"/>
  <c r="EX233" i="15"/>
  <c r="EC79" i="16" s="1"/>
  <c r="EX880" i="15"/>
  <c r="DF233" i="15"/>
  <c r="CK79" i="16" s="1"/>
  <c r="DF880" i="15"/>
  <c r="CX233" i="15"/>
  <c r="CC79" i="16" s="1"/>
  <c r="CX880" i="15"/>
  <c r="CP233" i="15"/>
  <c r="BU79" i="16" s="1"/>
  <c r="CP880" i="15"/>
  <c r="CH233" i="15"/>
  <c r="BM79" i="16" s="1"/>
  <c r="CH880" i="15"/>
  <c r="BZ233" i="15"/>
  <c r="BE79" i="16" s="1"/>
  <c r="BZ880" i="15"/>
  <c r="BR233" i="15"/>
  <c r="AW79" i="16" s="1"/>
  <c r="BR880" i="15"/>
  <c r="BJ233" i="15"/>
  <c r="AO79" i="16" s="1"/>
  <c r="BJ880" i="15"/>
  <c r="BB233" i="15"/>
  <c r="AG79" i="16" s="1"/>
  <c r="BB880" i="15"/>
  <c r="AT233" i="15"/>
  <c r="Y79" i="16" s="1"/>
  <c r="AT880" i="15"/>
  <c r="AL233" i="15"/>
  <c r="Q79" i="16" s="1"/>
  <c r="AL880" i="15"/>
  <c r="AD233" i="15"/>
  <c r="I79" i="16" s="1"/>
  <c r="AD880" i="15"/>
  <c r="EY232" i="15"/>
  <c r="ED78" i="16" s="1"/>
  <c r="EY879" i="15"/>
  <c r="DG232" i="15"/>
  <c r="CL78" i="16" s="1"/>
  <c r="DG879" i="15"/>
  <c r="CY232" i="15"/>
  <c r="CD78" i="16" s="1"/>
  <c r="CY879" i="15"/>
  <c r="CQ232" i="15"/>
  <c r="BV78" i="16" s="1"/>
  <c r="CQ879" i="15"/>
  <c r="CI232" i="15"/>
  <c r="BN78" i="16" s="1"/>
  <c r="CI879" i="15"/>
  <c r="CA232" i="15"/>
  <c r="BF78" i="16" s="1"/>
  <c r="CA879" i="15"/>
  <c r="BS232" i="15"/>
  <c r="AX78" i="16" s="1"/>
  <c r="BS879" i="15"/>
  <c r="BK232" i="15"/>
  <c r="AP78" i="16" s="1"/>
  <c r="BK879" i="15"/>
  <c r="BC232" i="15"/>
  <c r="AH78" i="16" s="1"/>
  <c r="BC879" i="15"/>
  <c r="AU232" i="15"/>
  <c r="Z78" i="16" s="1"/>
  <c r="AU879" i="15"/>
  <c r="AM232" i="15"/>
  <c r="R78" i="16" s="1"/>
  <c r="AM879" i="15"/>
  <c r="AE232" i="15"/>
  <c r="J78" i="16" s="1"/>
  <c r="AE879" i="15"/>
  <c r="EZ231" i="15"/>
  <c r="EE77" i="16" s="1"/>
  <c r="EZ878" i="15"/>
  <c r="DH231" i="15"/>
  <c r="CM77" i="16" s="1"/>
  <c r="DH878" i="15"/>
  <c r="CZ231" i="15"/>
  <c r="CE77" i="16" s="1"/>
  <c r="CZ878" i="15"/>
  <c r="CR231" i="15"/>
  <c r="BW77" i="16" s="1"/>
  <c r="CR878" i="15"/>
  <c r="CJ231" i="15"/>
  <c r="BO77" i="16" s="1"/>
  <c r="CJ878" i="15"/>
  <c r="CB231" i="15"/>
  <c r="BG77" i="16" s="1"/>
  <c r="CB878" i="15"/>
  <c r="BT231" i="15"/>
  <c r="AY77" i="16" s="1"/>
  <c r="BT878" i="15"/>
  <c r="BL231" i="15"/>
  <c r="AQ77" i="16" s="1"/>
  <c r="BL878" i="15"/>
  <c r="BD231" i="15"/>
  <c r="AI77" i="16" s="1"/>
  <c r="BD878" i="15"/>
  <c r="AV231" i="15"/>
  <c r="AA77" i="16" s="1"/>
  <c r="AV878" i="15"/>
  <c r="AN231" i="15"/>
  <c r="S77" i="16" s="1"/>
  <c r="AN878" i="15"/>
  <c r="AF231" i="15"/>
  <c r="K77" i="16" s="1"/>
  <c r="AF878" i="15"/>
  <c r="FA230" i="15"/>
  <c r="EF76" i="16" s="1"/>
  <c r="FA877" i="15"/>
  <c r="DI230" i="15"/>
  <c r="CN76" i="16" s="1"/>
  <c r="DI877" i="15"/>
  <c r="DA230" i="15"/>
  <c r="CF76" i="16" s="1"/>
  <c r="DA877" i="15"/>
  <c r="CS230" i="15"/>
  <c r="BX76" i="16" s="1"/>
  <c r="CS877" i="15"/>
  <c r="CK230" i="15"/>
  <c r="BP76" i="16" s="1"/>
  <c r="CK877" i="15"/>
  <c r="CC230" i="15"/>
  <c r="BH76" i="16" s="1"/>
  <c r="CC877" i="15"/>
  <c r="BU230" i="15"/>
  <c r="AZ76" i="16" s="1"/>
  <c r="BU877" i="15"/>
  <c r="BM230" i="15"/>
  <c r="AR76" i="16" s="1"/>
  <c r="BM877" i="15"/>
  <c r="BE230" i="15"/>
  <c r="AJ76" i="16" s="1"/>
  <c r="BE877" i="15"/>
  <c r="AW230" i="15"/>
  <c r="AB76" i="16" s="1"/>
  <c r="AW877" i="15"/>
  <c r="AO230" i="15"/>
  <c r="T76" i="16" s="1"/>
  <c r="AO877" i="15"/>
  <c r="AG230" i="15"/>
  <c r="L76" i="16" s="1"/>
  <c r="AG877" i="15"/>
  <c r="Y230" i="15"/>
  <c r="D76" i="16" s="1"/>
  <c r="Y877" i="15"/>
  <c r="DB229" i="15"/>
  <c r="CG75" i="16" s="1"/>
  <c r="DB876" i="15"/>
  <c r="CT229" i="15"/>
  <c r="BY75" i="16" s="1"/>
  <c r="CT876" i="15"/>
  <c r="CL229" i="15"/>
  <c r="BQ75" i="16" s="1"/>
  <c r="CL876" i="15"/>
  <c r="CD229" i="15"/>
  <c r="BI75" i="16" s="1"/>
  <c r="CD876" i="15"/>
  <c r="BV229" i="15"/>
  <c r="BA75" i="16" s="1"/>
  <c r="BV876" i="15"/>
  <c r="BN229" i="15"/>
  <c r="AS75" i="16" s="1"/>
  <c r="BN876" i="15"/>
  <c r="BF229" i="15"/>
  <c r="AK75" i="16" s="1"/>
  <c r="BF876" i="15"/>
  <c r="AX229" i="15"/>
  <c r="AC75" i="16" s="1"/>
  <c r="AX876" i="15"/>
  <c r="AP229" i="15"/>
  <c r="U75" i="16" s="1"/>
  <c r="AP876" i="15"/>
  <c r="AH229" i="15"/>
  <c r="M75" i="16" s="1"/>
  <c r="AH876" i="15"/>
  <c r="Z229" i="15"/>
  <c r="E75" i="16" s="1"/>
  <c r="Z876" i="15"/>
  <c r="EU228" i="15"/>
  <c r="DZ74" i="16" s="1"/>
  <c r="EU875" i="15"/>
  <c r="DC228" i="15"/>
  <c r="CH74" i="16" s="1"/>
  <c r="DC875" i="15"/>
  <c r="CU228" i="15"/>
  <c r="BZ74" i="16" s="1"/>
  <c r="CU875" i="15"/>
  <c r="CM228" i="15"/>
  <c r="BR74" i="16" s="1"/>
  <c r="CM875" i="15"/>
  <c r="CE228" i="15"/>
  <c r="BJ74" i="16" s="1"/>
  <c r="CE875" i="15"/>
  <c r="BW228" i="15"/>
  <c r="BB74" i="16" s="1"/>
  <c r="BW875" i="15"/>
  <c r="BO228" i="15"/>
  <c r="AT74" i="16" s="1"/>
  <c r="BO875" i="15"/>
  <c r="BG228" i="15"/>
  <c r="AL74" i="16" s="1"/>
  <c r="BG875" i="15"/>
  <c r="AY228" i="15"/>
  <c r="AD74" i="16" s="1"/>
  <c r="AY875" i="15"/>
  <c r="AQ228" i="15"/>
  <c r="V74" i="16" s="1"/>
  <c r="AQ875" i="15"/>
  <c r="AI228" i="15"/>
  <c r="N74" i="16" s="1"/>
  <c r="AI875" i="15"/>
  <c r="AA228" i="15"/>
  <c r="F74" i="16" s="1"/>
  <c r="AA875" i="15"/>
  <c r="EV227" i="15"/>
  <c r="EA73" i="16" s="1"/>
  <c r="EV874" i="15"/>
  <c r="DD227" i="15"/>
  <c r="CI73" i="16" s="1"/>
  <c r="DD874" i="15"/>
  <c r="CV227" i="15"/>
  <c r="CA73" i="16" s="1"/>
  <c r="CV874" i="15"/>
  <c r="CN227" i="15"/>
  <c r="BS73" i="16" s="1"/>
  <c r="CN874" i="15"/>
  <c r="CF227" i="15"/>
  <c r="BK73" i="16" s="1"/>
  <c r="CF874" i="15"/>
  <c r="BX227" i="15"/>
  <c r="BC73" i="16" s="1"/>
  <c r="BX874" i="15"/>
  <c r="BP227" i="15"/>
  <c r="AU73" i="16" s="1"/>
  <c r="BP874" i="15"/>
  <c r="BH227" i="15"/>
  <c r="AM73" i="16" s="1"/>
  <c r="BH874" i="15"/>
  <c r="AZ227" i="15"/>
  <c r="AE73" i="16" s="1"/>
  <c r="AZ874" i="15"/>
  <c r="AR227" i="15"/>
  <c r="W73" i="16" s="1"/>
  <c r="AR874" i="15"/>
  <c r="AJ227" i="15"/>
  <c r="O73" i="16" s="1"/>
  <c r="AJ874" i="15"/>
  <c r="AB227" i="15"/>
  <c r="G73" i="16" s="1"/>
  <c r="AB874" i="15"/>
  <c r="EW226" i="15"/>
  <c r="EB72" i="16" s="1"/>
  <c r="EW873" i="15"/>
  <c r="DE226" i="15"/>
  <c r="CJ72" i="16" s="1"/>
  <c r="DE873" i="15"/>
  <c r="CW226" i="15"/>
  <c r="CB72" i="16" s="1"/>
  <c r="CW873" i="15"/>
  <c r="CO226" i="15"/>
  <c r="BT72" i="16" s="1"/>
  <c r="CO873" i="15"/>
  <c r="CG226" i="15"/>
  <c r="BL72" i="16" s="1"/>
  <c r="CG873" i="15"/>
  <c r="BY226" i="15"/>
  <c r="BD72" i="16" s="1"/>
  <c r="BY873" i="15"/>
  <c r="BQ226" i="15"/>
  <c r="AV72" i="16" s="1"/>
  <c r="BQ873" i="15"/>
  <c r="BI226" i="15"/>
  <c r="AN72" i="16" s="1"/>
  <c r="BI873" i="15"/>
  <c r="BA226" i="15"/>
  <c r="AF72" i="16" s="1"/>
  <c r="BA873" i="15"/>
  <c r="AS226" i="15"/>
  <c r="X72" i="16" s="1"/>
  <c r="AS873" i="15"/>
  <c r="AK226" i="15"/>
  <c r="P72" i="16" s="1"/>
  <c r="AK873" i="15"/>
  <c r="AC226" i="15"/>
  <c r="H72" i="16" s="1"/>
  <c r="AC873" i="15"/>
  <c r="EX225" i="15"/>
  <c r="EC71" i="16" s="1"/>
  <c r="EX872" i="15"/>
  <c r="DF225" i="15"/>
  <c r="CK71" i="16" s="1"/>
  <c r="DF872" i="15"/>
  <c r="CX225" i="15"/>
  <c r="CC71" i="16" s="1"/>
  <c r="CX872" i="15"/>
  <c r="CP225" i="15"/>
  <c r="BU71" i="16" s="1"/>
  <c r="CP872" i="15"/>
  <c r="CH225" i="15"/>
  <c r="BM71" i="16" s="1"/>
  <c r="CH872" i="15"/>
  <c r="BZ225" i="15"/>
  <c r="BE71" i="16" s="1"/>
  <c r="BZ872" i="15"/>
  <c r="BR225" i="15"/>
  <c r="AW71" i="16" s="1"/>
  <c r="BR872" i="15"/>
  <c r="BJ225" i="15"/>
  <c r="AO71" i="16" s="1"/>
  <c r="BJ872" i="15"/>
  <c r="BB225" i="15"/>
  <c r="AG71" i="16" s="1"/>
  <c r="BB872" i="15"/>
  <c r="AT225" i="15"/>
  <c r="Y71" i="16" s="1"/>
  <c r="AT872" i="15"/>
  <c r="AL225" i="15"/>
  <c r="Q71" i="16" s="1"/>
  <c r="AL872" i="15"/>
  <c r="AD225" i="15"/>
  <c r="I71" i="16" s="1"/>
  <c r="AD872" i="15"/>
  <c r="EY224" i="15"/>
  <c r="ED70" i="16" s="1"/>
  <c r="EY871" i="15"/>
  <c r="DG224" i="15"/>
  <c r="CL70" i="16" s="1"/>
  <c r="DG871" i="15"/>
  <c r="CY224" i="15"/>
  <c r="CD70" i="16" s="1"/>
  <c r="CY871" i="15"/>
  <c r="CQ224" i="15"/>
  <c r="BV70" i="16" s="1"/>
  <c r="CQ871" i="15"/>
  <c r="CI224" i="15"/>
  <c r="BN70" i="16" s="1"/>
  <c r="CI871" i="15"/>
  <c r="CA224" i="15"/>
  <c r="BF70" i="16" s="1"/>
  <c r="CA871" i="15"/>
  <c r="BS224" i="15"/>
  <c r="AX70" i="16" s="1"/>
  <c r="BS871" i="15"/>
  <c r="BK224" i="15"/>
  <c r="AP70" i="16" s="1"/>
  <c r="BK871" i="15"/>
  <c r="BC224" i="15"/>
  <c r="AH70" i="16" s="1"/>
  <c r="BC871" i="15"/>
  <c r="AU224" i="15"/>
  <c r="Z70" i="16" s="1"/>
  <c r="AU871" i="15"/>
  <c r="AM224" i="15"/>
  <c r="R70" i="16" s="1"/>
  <c r="AM871" i="15"/>
  <c r="AE224" i="15"/>
  <c r="J70" i="16" s="1"/>
  <c r="AE871" i="15"/>
  <c r="EZ223" i="15"/>
  <c r="EE69" i="16" s="1"/>
  <c r="EZ870" i="15"/>
  <c r="DH223" i="15"/>
  <c r="CM69" i="16" s="1"/>
  <c r="DH870" i="15"/>
  <c r="CZ223" i="15"/>
  <c r="CE69" i="16" s="1"/>
  <c r="CZ870" i="15"/>
  <c r="CR223" i="15"/>
  <c r="BW69" i="16" s="1"/>
  <c r="CR870" i="15"/>
  <c r="CJ223" i="15"/>
  <c r="BO69" i="16" s="1"/>
  <c r="CJ870" i="15"/>
  <c r="CB223" i="15"/>
  <c r="BG69" i="16" s="1"/>
  <c r="CB870" i="15"/>
  <c r="BT223" i="15"/>
  <c r="AY69" i="16" s="1"/>
  <c r="BT870" i="15"/>
  <c r="BL223" i="15"/>
  <c r="AQ69" i="16" s="1"/>
  <c r="BL870" i="15"/>
  <c r="BD223" i="15"/>
  <c r="AI69" i="16" s="1"/>
  <c r="BD870" i="15"/>
  <c r="AV223" i="15"/>
  <c r="AA69" i="16" s="1"/>
  <c r="AV870" i="15"/>
  <c r="AN223" i="15"/>
  <c r="S69" i="16" s="1"/>
  <c r="AN870" i="15"/>
  <c r="AF223" i="15"/>
  <c r="K69" i="16" s="1"/>
  <c r="AF870" i="15"/>
  <c r="FA222" i="15"/>
  <c r="EF68" i="16" s="1"/>
  <c r="FA869" i="15"/>
  <c r="DI222" i="15"/>
  <c r="CN68" i="16" s="1"/>
  <c r="DI869" i="15"/>
  <c r="DA222" i="15"/>
  <c r="CF68" i="16" s="1"/>
  <c r="DA869" i="15"/>
  <c r="CS222" i="15"/>
  <c r="BX68" i="16" s="1"/>
  <c r="CS869" i="15"/>
  <c r="CK222" i="15"/>
  <c r="BP68" i="16" s="1"/>
  <c r="CK869" i="15"/>
  <c r="CC222" i="15"/>
  <c r="BH68" i="16" s="1"/>
  <c r="CC869" i="15"/>
  <c r="BU222" i="15"/>
  <c r="AZ68" i="16" s="1"/>
  <c r="BU869" i="15"/>
  <c r="BM222" i="15"/>
  <c r="AR68" i="16" s="1"/>
  <c r="BM869" i="15"/>
  <c r="BE222" i="15"/>
  <c r="AJ68" i="16" s="1"/>
  <c r="BE869" i="15"/>
  <c r="AW222" i="15"/>
  <c r="AB68" i="16" s="1"/>
  <c r="AW869" i="15"/>
  <c r="AO222" i="15"/>
  <c r="T68" i="16" s="1"/>
  <c r="AO869" i="15"/>
  <c r="AG222" i="15"/>
  <c r="L68" i="16" s="1"/>
  <c r="AG869" i="15"/>
  <c r="Y222" i="15"/>
  <c r="D68" i="16" s="1"/>
  <c r="Y869" i="15"/>
  <c r="DB221" i="15"/>
  <c r="CG67" i="16" s="1"/>
  <c r="DB868" i="15"/>
  <c r="CT221" i="15"/>
  <c r="BY67" i="16" s="1"/>
  <c r="CT868" i="15"/>
  <c r="CL221" i="15"/>
  <c r="BQ67" i="16" s="1"/>
  <c r="CL868" i="15"/>
  <c r="CD221" i="15"/>
  <c r="BI67" i="16" s="1"/>
  <c r="CD868" i="15"/>
  <c r="BV221" i="15"/>
  <c r="BA67" i="16" s="1"/>
  <c r="BV868" i="15"/>
  <c r="BN221" i="15"/>
  <c r="AS67" i="16" s="1"/>
  <c r="BN868" i="15"/>
  <c r="BF221" i="15"/>
  <c r="AK67" i="16" s="1"/>
  <c r="BF868" i="15"/>
  <c r="AX221" i="15"/>
  <c r="AC67" i="16" s="1"/>
  <c r="AX868" i="15"/>
  <c r="AP221" i="15"/>
  <c r="U67" i="16" s="1"/>
  <c r="AP868" i="15"/>
  <c r="AH221" i="15"/>
  <c r="M67" i="16" s="1"/>
  <c r="AH868" i="15"/>
  <c r="Z221" i="15"/>
  <c r="E67" i="16" s="1"/>
  <c r="Z868" i="15"/>
  <c r="EU220" i="15"/>
  <c r="DZ66" i="16" s="1"/>
  <c r="EU867" i="15"/>
  <c r="DC220" i="15"/>
  <c r="CH66" i="16" s="1"/>
  <c r="DC867" i="15"/>
  <c r="CU220" i="15"/>
  <c r="BZ66" i="16" s="1"/>
  <c r="CU867" i="15"/>
  <c r="CM220" i="15"/>
  <c r="BR66" i="16" s="1"/>
  <c r="CM867" i="15"/>
  <c r="CE220" i="15"/>
  <c r="BJ66" i="16" s="1"/>
  <c r="CE867" i="15"/>
  <c r="BW220" i="15"/>
  <c r="BB66" i="16" s="1"/>
  <c r="BW867" i="15"/>
  <c r="BO220" i="15"/>
  <c r="AT66" i="16" s="1"/>
  <c r="BO867" i="15"/>
  <c r="BG220" i="15"/>
  <c r="AL66" i="16" s="1"/>
  <c r="BG867" i="15"/>
  <c r="AY220" i="15"/>
  <c r="AD66" i="16" s="1"/>
  <c r="AY867" i="15"/>
  <c r="AQ220" i="15"/>
  <c r="V66" i="16" s="1"/>
  <c r="AQ867" i="15"/>
  <c r="AI220" i="15"/>
  <c r="N66" i="16" s="1"/>
  <c r="AI867" i="15"/>
  <c r="AA220" i="15"/>
  <c r="F66" i="16" s="1"/>
  <c r="AA867" i="15"/>
  <c r="EV219" i="15"/>
  <c r="EA65" i="16" s="1"/>
  <c r="EV866" i="15"/>
  <c r="DD219" i="15"/>
  <c r="CI65" i="16" s="1"/>
  <c r="DD866" i="15"/>
  <c r="CV219" i="15"/>
  <c r="CA65" i="16" s="1"/>
  <c r="CV866" i="15"/>
  <c r="CN219" i="15"/>
  <c r="BS65" i="16" s="1"/>
  <c r="CN866" i="15"/>
  <c r="CF219" i="15"/>
  <c r="BK65" i="16" s="1"/>
  <c r="CF866" i="15"/>
  <c r="BX219" i="15"/>
  <c r="BC65" i="16" s="1"/>
  <c r="BX866" i="15"/>
  <c r="BP219" i="15"/>
  <c r="AU65" i="16" s="1"/>
  <c r="BP866" i="15"/>
  <c r="BH219" i="15"/>
  <c r="AM65" i="16" s="1"/>
  <c r="BH866" i="15"/>
  <c r="AZ219" i="15"/>
  <c r="AE65" i="16" s="1"/>
  <c r="AZ866" i="15"/>
  <c r="AR219" i="15"/>
  <c r="W65" i="16" s="1"/>
  <c r="AR866" i="15"/>
  <c r="AJ219" i="15"/>
  <c r="O65" i="16" s="1"/>
  <c r="AJ866" i="15"/>
  <c r="AB219" i="15"/>
  <c r="G65" i="16" s="1"/>
  <c r="AB866" i="15"/>
  <c r="EW218" i="15"/>
  <c r="EB64" i="16" s="1"/>
  <c r="EW865" i="15"/>
  <c r="DE218" i="15"/>
  <c r="CJ64" i="16" s="1"/>
  <c r="DE865" i="15"/>
  <c r="CW218" i="15"/>
  <c r="CB64" i="16" s="1"/>
  <c r="CW865" i="15"/>
  <c r="CO218" i="15"/>
  <c r="BT64" i="16" s="1"/>
  <c r="CO865" i="15"/>
  <c r="CG218" i="15"/>
  <c r="BL64" i="16" s="1"/>
  <c r="CG865" i="15"/>
  <c r="BY218" i="15"/>
  <c r="BD64" i="16" s="1"/>
  <c r="BY865" i="15"/>
  <c r="BQ218" i="15"/>
  <c r="AV64" i="16" s="1"/>
  <c r="BQ865" i="15"/>
  <c r="BI218" i="15"/>
  <c r="AN64" i="16" s="1"/>
  <c r="BI865" i="15"/>
  <c r="BA218" i="15"/>
  <c r="AF64" i="16" s="1"/>
  <c r="BA865" i="15"/>
  <c r="AS218" i="15"/>
  <c r="X64" i="16" s="1"/>
  <c r="AS865" i="15"/>
  <c r="AK218" i="15"/>
  <c r="P64" i="16" s="1"/>
  <c r="AK865" i="15"/>
  <c r="AC218" i="15"/>
  <c r="H64" i="16" s="1"/>
  <c r="AC865" i="15"/>
  <c r="EX217" i="15"/>
  <c r="EC63" i="16" s="1"/>
  <c r="EX864" i="15"/>
  <c r="DF217" i="15"/>
  <c r="CK63" i="16" s="1"/>
  <c r="DF864" i="15"/>
  <c r="CX217" i="15"/>
  <c r="CC63" i="16" s="1"/>
  <c r="CX864" i="15"/>
  <c r="CP217" i="15"/>
  <c r="BU63" i="16" s="1"/>
  <c r="CP864" i="15"/>
  <c r="CH217" i="15"/>
  <c r="BM63" i="16" s="1"/>
  <c r="CH864" i="15"/>
  <c r="BZ217" i="15"/>
  <c r="BE63" i="16" s="1"/>
  <c r="BZ864" i="15"/>
  <c r="BR217" i="15"/>
  <c r="AW63" i="16" s="1"/>
  <c r="BR864" i="15"/>
  <c r="BJ217" i="15"/>
  <c r="AO63" i="16" s="1"/>
  <c r="BJ864" i="15"/>
  <c r="BB217" i="15"/>
  <c r="AG63" i="16" s="1"/>
  <c r="BB864" i="15"/>
  <c r="AT217" i="15"/>
  <c r="Y63" i="16" s="1"/>
  <c r="AT864" i="15"/>
  <c r="AL217" i="15"/>
  <c r="Q63" i="16" s="1"/>
  <c r="AL864" i="15"/>
  <c r="AD217" i="15"/>
  <c r="I63" i="16" s="1"/>
  <c r="AD864" i="15"/>
  <c r="EY216" i="15"/>
  <c r="ED62" i="16" s="1"/>
  <c r="EY863" i="15"/>
  <c r="DG216" i="15"/>
  <c r="CL62" i="16" s="1"/>
  <c r="DG863" i="15"/>
  <c r="CY216" i="15"/>
  <c r="CD62" i="16" s="1"/>
  <c r="CY863" i="15"/>
  <c r="CQ216" i="15"/>
  <c r="BV62" i="16" s="1"/>
  <c r="CQ863" i="15"/>
  <c r="CI216" i="15"/>
  <c r="BN62" i="16" s="1"/>
  <c r="CI863" i="15"/>
  <c r="CA216" i="15"/>
  <c r="BF62" i="16" s="1"/>
  <c r="CA863" i="15"/>
  <c r="BS216" i="15"/>
  <c r="AX62" i="16" s="1"/>
  <c r="BS863" i="15"/>
  <c r="BK216" i="15"/>
  <c r="AP62" i="16" s="1"/>
  <c r="BK863" i="15"/>
  <c r="BC216" i="15"/>
  <c r="AH62" i="16" s="1"/>
  <c r="BC863" i="15"/>
  <c r="AU216" i="15"/>
  <c r="Z62" i="16" s="1"/>
  <c r="AU863" i="15"/>
  <c r="AM216" i="15"/>
  <c r="R62" i="16" s="1"/>
  <c r="AM863" i="15"/>
  <c r="AE216" i="15"/>
  <c r="J62" i="16" s="1"/>
  <c r="AE863" i="15"/>
  <c r="EZ215" i="15"/>
  <c r="EE61" i="16" s="1"/>
  <c r="EZ862" i="15"/>
  <c r="DH215" i="15"/>
  <c r="CM61" i="16" s="1"/>
  <c r="DH862" i="15"/>
  <c r="CZ215" i="15"/>
  <c r="CE61" i="16" s="1"/>
  <c r="CZ862" i="15"/>
  <c r="CR215" i="15"/>
  <c r="BW61" i="16" s="1"/>
  <c r="CR862" i="15"/>
  <c r="CJ215" i="15"/>
  <c r="BO61" i="16" s="1"/>
  <c r="CJ862" i="15"/>
  <c r="CB215" i="15"/>
  <c r="BG61" i="16" s="1"/>
  <c r="CB862" i="15"/>
  <c r="BT215" i="15"/>
  <c r="AY61" i="16" s="1"/>
  <c r="BT862" i="15"/>
  <c r="BL215" i="15"/>
  <c r="AQ61" i="16" s="1"/>
  <c r="BL862" i="15"/>
  <c r="BD215" i="15"/>
  <c r="AI61" i="16" s="1"/>
  <c r="BD862" i="15"/>
  <c r="AV215" i="15"/>
  <c r="AA61" i="16" s="1"/>
  <c r="AV862" i="15"/>
  <c r="AN215" i="15"/>
  <c r="S61" i="16" s="1"/>
  <c r="AN862" i="15"/>
  <c r="AF215" i="15"/>
  <c r="K61" i="16" s="1"/>
  <c r="AF862" i="15"/>
  <c r="FA214" i="15"/>
  <c r="EF60" i="16" s="1"/>
  <c r="FA861" i="15"/>
  <c r="DI214" i="15"/>
  <c r="CN60" i="16" s="1"/>
  <c r="DI861" i="15"/>
  <c r="DA214" i="15"/>
  <c r="CF60" i="16" s="1"/>
  <c r="DA861" i="15"/>
  <c r="CS214" i="15"/>
  <c r="BX60" i="16" s="1"/>
  <c r="CS861" i="15"/>
  <c r="CK214" i="15"/>
  <c r="BP60" i="16" s="1"/>
  <c r="CK861" i="15"/>
  <c r="CC214" i="15"/>
  <c r="BH60" i="16" s="1"/>
  <c r="CC861" i="15"/>
  <c r="BU214" i="15"/>
  <c r="AZ60" i="16" s="1"/>
  <c r="BU861" i="15"/>
  <c r="BM214" i="15"/>
  <c r="AR60" i="16" s="1"/>
  <c r="BM861" i="15"/>
  <c r="BE214" i="15"/>
  <c r="AJ60" i="16" s="1"/>
  <c r="BE861" i="15"/>
  <c r="AW214" i="15"/>
  <c r="AB60" i="16" s="1"/>
  <c r="AW861" i="15"/>
  <c r="AO214" i="15"/>
  <c r="T60" i="16" s="1"/>
  <c r="AO861" i="15"/>
  <c r="AG214" i="15"/>
  <c r="L60" i="16" s="1"/>
  <c r="AG861" i="15"/>
  <c r="Y214" i="15"/>
  <c r="D60" i="16" s="1"/>
  <c r="Y861" i="15"/>
  <c r="DB213" i="15"/>
  <c r="CG59" i="16" s="1"/>
  <c r="DB860" i="15"/>
  <c r="CT213" i="15"/>
  <c r="BY59" i="16" s="1"/>
  <c r="CT860" i="15"/>
  <c r="CL213" i="15"/>
  <c r="BQ59" i="16" s="1"/>
  <c r="CL860" i="15"/>
  <c r="CD213" i="15"/>
  <c r="BI59" i="16" s="1"/>
  <c r="CD860" i="15"/>
  <c r="BV213" i="15"/>
  <c r="BA59" i="16" s="1"/>
  <c r="BV860" i="15"/>
  <c r="BN213" i="15"/>
  <c r="AS59" i="16" s="1"/>
  <c r="BN860" i="15"/>
  <c r="BF213" i="15"/>
  <c r="AK59" i="16" s="1"/>
  <c r="BF860" i="15"/>
  <c r="AX213" i="15"/>
  <c r="AC59" i="16" s="1"/>
  <c r="AX860" i="15"/>
  <c r="AP213" i="15"/>
  <c r="U59" i="16" s="1"/>
  <c r="AP860" i="15"/>
  <c r="AH213" i="15"/>
  <c r="M59" i="16" s="1"/>
  <c r="AH860" i="15"/>
  <c r="Z213" i="15"/>
  <c r="E59" i="16" s="1"/>
  <c r="Z860" i="15"/>
  <c r="EU212" i="15"/>
  <c r="DZ58" i="16" s="1"/>
  <c r="EU859" i="15"/>
  <c r="DC212" i="15"/>
  <c r="CH58" i="16" s="1"/>
  <c r="DC859" i="15"/>
  <c r="CU212" i="15"/>
  <c r="BZ58" i="16" s="1"/>
  <c r="CU859" i="15"/>
  <c r="CM212" i="15"/>
  <c r="BR58" i="16" s="1"/>
  <c r="CM859" i="15"/>
  <c r="CE212" i="15"/>
  <c r="BJ58" i="16" s="1"/>
  <c r="CE859" i="15"/>
  <c r="BW212" i="15"/>
  <c r="BB58" i="16" s="1"/>
  <c r="BW859" i="15"/>
  <c r="BO212" i="15"/>
  <c r="AT58" i="16" s="1"/>
  <c r="BO859" i="15"/>
  <c r="BG212" i="15"/>
  <c r="AL58" i="16" s="1"/>
  <c r="BG859" i="15"/>
  <c r="AY212" i="15"/>
  <c r="AD58" i="16" s="1"/>
  <c r="AY859" i="15"/>
  <c r="AQ212" i="15"/>
  <c r="V58" i="16" s="1"/>
  <c r="AQ859" i="15"/>
  <c r="AI212" i="15"/>
  <c r="N58" i="16" s="1"/>
  <c r="AI859" i="15"/>
  <c r="AA212" i="15"/>
  <c r="F58" i="16" s="1"/>
  <c r="AA859" i="15"/>
  <c r="EV211" i="15"/>
  <c r="EA57" i="16" s="1"/>
  <c r="EV858" i="15"/>
  <c r="DD211" i="15"/>
  <c r="CI57" i="16" s="1"/>
  <c r="DD858" i="15"/>
  <c r="CV211" i="15"/>
  <c r="CA57" i="16" s="1"/>
  <c r="CV858" i="15"/>
  <c r="CN211" i="15"/>
  <c r="BS57" i="16" s="1"/>
  <c r="CN858" i="15"/>
  <c r="CF211" i="15"/>
  <c r="BK57" i="16" s="1"/>
  <c r="CF858" i="15"/>
  <c r="BX211" i="15"/>
  <c r="BC57" i="16" s="1"/>
  <c r="BX858" i="15"/>
  <c r="BP211" i="15"/>
  <c r="AU57" i="16" s="1"/>
  <c r="BP858" i="15"/>
  <c r="BH211" i="15"/>
  <c r="AM57" i="16" s="1"/>
  <c r="BH858" i="15"/>
  <c r="AZ211" i="15"/>
  <c r="AE57" i="16" s="1"/>
  <c r="AZ858" i="15"/>
  <c r="AR211" i="15"/>
  <c r="W57" i="16" s="1"/>
  <c r="AR858" i="15"/>
  <c r="AJ211" i="15"/>
  <c r="O57" i="16" s="1"/>
  <c r="AJ858" i="15"/>
  <c r="AB211" i="15"/>
  <c r="G57" i="16" s="1"/>
  <c r="AB858" i="15"/>
  <c r="EW210" i="15"/>
  <c r="EB56" i="16" s="1"/>
  <c r="EW857" i="15"/>
  <c r="DE210" i="15"/>
  <c r="CJ56" i="16" s="1"/>
  <c r="DE857" i="15"/>
  <c r="CW210" i="15"/>
  <c r="CB56" i="16" s="1"/>
  <c r="CW857" i="15"/>
  <c r="CO210" i="15"/>
  <c r="BT56" i="16" s="1"/>
  <c r="CO857" i="15"/>
  <c r="CG210" i="15"/>
  <c r="BL56" i="16" s="1"/>
  <c r="CG857" i="15"/>
  <c r="BY210" i="15"/>
  <c r="BD56" i="16" s="1"/>
  <c r="BY857" i="15"/>
  <c r="BQ210" i="15"/>
  <c r="AV56" i="16" s="1"/>
  <c r="BQ857" i="15"/>
  <c r="BI210" i="15"/>
  <c r="AN56" i="16" s="1"/>
  <c r="BI857" i="15"/>
  <c r="BA210" i="15"/>
  <c r="AF56" i="16" s="1"/>
  <c r="BA857" i="15"/>
  <c r="AS210" i="15"/>
  <c r="X56" i="16" s="1"/>
  <c r="AS857" i="15"/>
  <c r="AK210" i="15"/>
  <c r="P56" i="16" s="1"/>
  <c r="AK857" i="15"/>
  <c r="AC210" i="15"/>
  <c r="H56" i="16" s="1"/>
  <c r="AC857" i="15"/>
  <c r="EX209" i="15"/>
  <c r="EC55" i="16" s="1"/>
  <c r="EX856" i="15"/>
  <c r="DF209" i="15"/>
  <c r="CK55" i="16" s="1"/>
  <c r="DF856" i="15"/>
  <c r="CX209" i="15"/>
  <c r="CC55" i="16" s="1"/>
  <c r="CX856" i="15"/>
  <c r="CP209" i="15"/>
  <c r="BU55" i="16" s="1"/>
  <c r="CP856" i="15"/>
  <c r="CH209" i="15"/>
  <c r="BM55" i="16" s="1"/>
  <c r="CH856" i="15"/>
  <c r="BZ209" i="15"/>
  <c r="BE55" i="16" s="1"/>
  <c r="BZ856" i="15"/>
  <c r="BR209" i="15"/>
  <c r="AW55" i="16" s="1"/>
  <c r="BR856" i="15"/>
  <c r="BJ209" i="15"/>
  <c r="AO55" i="16" s="1"/>
  <c r="BJ856" i="15"/>
  <c r="BB209" i="15"/>
  <c r="AG55" i="16" s="1"/>
  <c r="BB856" i="15"/>
  <c r="AT209" i="15"/>
  <c r="Y55" i="16" s="1"/>
  <c r="AT856" i="15"/>
  <c r="AL209" i="15"/>
  <c r="Q55" i="16" s="1"/>
  <c r="AL856" i="15"/>
  <c r="AD209" i="15"/>
  <c r="I55" i="16" s="1"/>
  <c r="AD856" i="15"/>
  <c r="EY208" i="15"/>
  <c r="ED54" i="16" s="1"/>
  <c r="EY855" i="15"/>
  <c r="DG208" i="15"/>
  <c r="CL54" i="16" s="1"/>
  <c r="DG855" i="15"/>
  <c r="CY208" i="15"/>
  <c r="CD54" i="16" s="1"/>
  <c r="CY855" i="15"/>
  <c r="CQ208" i="15"/>
  <c r="BV54" i="16" s="1"/>
  <c r="CQ855" i="15"/>
  <c r="CI208" i="15"/>
  <c r="BN54" i="16" s="1"/>
  <c r="CI855" i="15"/>
  <c r="CA208" i="15"/>
  <c r="BF54" i="16" s="1"/>
  <c r="CA855" i="15"/>
  <c r="BS208" i="15"/>
  <c r="AX54" i="16" s="1"/>
  <c r="BS855" i="15"/>
  <c r="BK208" i="15"/>
  <c r="AP54" i="16" s="1"/>
  <c r="BK855" i="15"/>
  <c r="BC208" i="15"/>
  <c r="AH54" i="16" s="1"/>
  <c r="BC855" i="15"/>
  <c r="AU208" i="15"/>
  <c r="Z54" i="16" s="1"/>
  <c r="AU855" i="15"/>
  <c r="AM208" i="15"/>
  <c r="R54" i="16" s="1"/>
  <c r="AM855" i="15"/>
  <c r="AE208" i="15"/>
  <c r="J54" i="16" s="1"/>
  <c r="AE855" i="15"/>
  <c r="EZ207" i="15"/>
  <c r="EE53" i="16" s="1"/>
  <c r="EZ854" i="15"/>
  <c r="DH207" i="15"/>
  <c r="CM53" i="16" s="1"/>
  <c r="DH854" i="15"/>
  <c r="CZ207" i="15"/>
  <c r="CE53" i="16" s="1"/>
  <c r="CZ854" i="15"/>
  <c r="CR207" i="15"/>
  <c r="BW53" i="16" s="1"/>
  <c r="CR854" i="15"/>
  <c r="CJ207" i="15"/>
  <c r="BO53" i="16" s="1"/>
  <c r="CJ854" i="15"/>
  <c r="CB207" i="15"/>
  <c r="BG53" i="16" s="1"/>
  <c r="CB854" i="15"/>
  <c r="BT207" i="15"/>
  <c r="AY53" i="16" s="1"/>
  <c r="BT854" i="15"/>
  <c r="BL207" i="15"/>
  <c r="AQ53" i="16" s="1"/>
  <c r="BL854" i="15"/>
  <c r="BD207" i="15"/>
  <c r="AI53" i="16" s="1"/>
  <c r="BD854" i="15"/>
  <c r="AV207" i="15"/>
  <c r="AA53" i="16" s="1"/>
  <c r="AV854" i="15"/>
  <c r="AN207" i="15"/>
  <c r="S53" i="16" s="1"/>
  <c r="AN854" i="15"/>
  <c r="AF207" i="15"/>
  <c r="K53" i="16" s="1"/>
  <c r="AF854" i="15"/>
  <c r="FA206" i="15"/>
  <c r="EF52" i="16" s="1"/>
  <c r="FA853" i="15"/>
  <c r="DI206" i="15"/>
  <c r="CN52" i="16" s="1"/>
  <c r="DI853" i="15"/>
  <c r="DA206" i="15"/>
  <c r="CF52" i="16" s="1"/>
  <c r="DA853" i="15"/>
  <c r="CS206" i="15"/>
  <c r="BX52" i="16" s="1"/>
  <c r="CS853" i="15"/>
  <c r="CK206" i="15"/>
  <c r="BP52" i="16" s="1"/>
  <c r="CK853" i="15"/>
  <c r="CC206" i="15"/>
  <c r="BH52" i="16" s="1"/>
  <c r="CC853" i="15"/>
  <c r="BU206" i="15"/>
  <c r="AZ52" i="16" s="1"/>
  <c r="BU853" i="15"/>
  <c r="BM206" i="15"/>
  <c r="AR52" i="16" s="1"/>
  <c r="BM853" i="15"/>
  <c r="BE206" i="15"/>
  <c r="AJ52" i="16" s="1"/>
  <c r="BE853" i="15"/>
  <c r="AW206" i="15"/>
  <c r="AB52" i="16" s="1"/>
  <c r="AW853" i="15"/>
  <c r="AO206" i="15"/>
  <c r="T52" i="16" s="1"/>
  <c r="AO853" i="15"/>
  <c r="AG206" i="15"/>
  <c r="L52" i="16" s="1"/>
  <c r="AG853" i="15"/>
  <c r="Y206" i="15"/>
  <c r="D52" i="16" s="1"/>
  <c r="Y853" i="15"/>
  <c r="DB205" i="15"/>
  <c r="CG51" i="16" s="1"/>
  <c r="DB852" i="15"/>
  <c r="CT205" i="15"/>
  <c r="BY51" i="16" s="1"/>
  <c r="CT852" i="15"/>
  <c r="CL205" i="15"/>
  <c r="BQ51" i="16" s="1"/>
  <c r="CL852" i="15"/>
  <c r="CD205" i="15"/>
  <c r="BI51" i="16" s="1"/>
  <c r="CD852" i="15"/>
  <c r="BV205" i="15"/>
  <c r="BA51" i="16" s="1"/>
  <c r="BV852" i="15"/>
  <c r="BN205" i="15"/>
  <c r="AS51" i="16" s="1"/>
  <c r="BN852" i="15"/>
  <c r="BF205" i="15"/>
  <c r="AK51" i="16" s="1"/>
  <c r="BF852" i="15"/>
  <c r="AX205" i="15"/>
  <c r="AC51" i="16" s="1"/>
  <c r="AX852" i="15"/>
  <c r="AP205" i="15"/>
  <c r="U51" i="16" s="1"/>
  <c r="AP852" i="15"/>
  <c r="AH205" i="15"/>
  <c r="M51" i="16" s="1"/>
  <c r="AH852" i="15"/>
  <c r="Z205" i="15"/>
  <c r="E51" i="16" s="1"/>
  <c r="Z852" i="15"/>
  <c r="EU204" i="15"/>
  <c r="DZ50" i="16" s="1"/>
  <c r="EU851" i="15"/>
  <c r="DC204" i="15"/>
  <c r="CH50" i="16" s="1"/>
  <c r="DC851" i="15"/>
  <c r="CU204" i="15"/>
  <c r="BZ50" i="16" s="1"/>
  <c r="CU851" i="15"/>
  <c r="CM204" i="15"/>
  <c r="BR50" i="16" s="1"/>
  <c r="CM851" i="15"/>
  <c r="CE204" i="15"/>
  <c r="BJ50" i="16" s="1"/>
  <c r="CE851" i="15"/>
  <c r="BW204" i="15"/>
  <c r="BB50" i="16" s="1"/>
  <c r="BW851" i="15"/>
  <c r="BO204" i="15"/>
  <c r="AT50" i="16" s="1"/>
  <c r="BO851" i="15"/>
  <c r="BG204" i="15"/>
  <c r="AL50" i="16" s="1"/>
  <c r="BG851" i="15"/>
  <c r="AY204" i="15"/>
  <c r="AD50" i="16" s="1"/>
  <c r="AY851" i="15"/>
  <c r="AQ204" i="15"/>
  <c r="V50" i="16" s="1"/>
  <c r="AQ851" i="15"/>
  <c r="AI204" i="15"/>
  <c r="N50" i="16" s="1"/>
  <c r="AI851" i="15"/>
  <c r="AA204" i="15"/>
  <c r="F50" i="16" s="1"/>
  <c r="AA851" i="15"/>
  <c r="EV203" i="15"/>
  <c r="EA49" i="16" s="1"/>
  <c r="EV850" i="15"/>
  <c r="DD203" i="15"/>
  <c r="CI49" i="16" s="1"/>
  <c r="DD850" i="15"/>
  <c r="CV203" i="15"/>
  <c r="CA49" i="16" s="1"/>
  <c r="CV850" i="15"/>
  <c r="CN203" i="15"/>
  <c r="BS49" i="16" s="1"/>
  <c r="CN850" i="15"/>
  <c r="CF203" i="15"/>
  <c r="BK49" i="16" s="1"/>
  <c r="CF850" i="15"/>
  <c r="BX203" i="15"/>
  <c r="BC49" i="16" s="1"/>
  <c r="BX850" i="15"/>
  <c r="BP203" i="15"/>
  <c r="AU49" i="16" s="1"/>
  <c r="BP850" i="15"/>
  <c r="BH203" i="15"/>
  <c r="AM49" i="16" s="1"/>
  <c r="BH850" i="15"/>
  <c r="AZ203" i="15"/>
  <c r="AE49" i="16" s="1"/>
  <c r="AZ850" i="15"/>
  <c r="AR203" i="15"/>
  <c r="W49" i="16" s="1"/>
  <c r="AR850" i="15"/>
  <c r="AJ203" i="15"/>
  <c r="O49" i="16" s="1"/>
  <c r="AJ850" i="15"/>
  <c r="AB203" i="15"/>
  <c r="G49" i="16" s="1"/>
  <c r="AB850" i="15"/>
  <c r="EW202" i="15"/>
  <c r="EB48" i="16" s="1"/>
  <c r="EW849" i="15"/>
  <c r="DE202" i="15"/>
  <c r="CJ48" i="16" s="1"/>
  <c r="DE849" i="15"/>
  <c r="CW202" i="15"/>
  <c r="CB48" i="16" s="1"/>
  <c r="CW849" i="15"/>
  <c r="CO202" i="15"/>
  <c r="BT48" i="16" s="1"/>
  <c r="CO849" i="15"/>
  <c r="CG202" i="15"/>
  <c r="BL48" i="16" s="1"/>
  <c r="CG849" i="15"/>
  <c r="BY202" i="15"/>
  <c r="BD48" i="16" s="1"/>
  <c r="BY849" i="15"/>
  <c r="BQ202" i="15"/>
  <c r="AV48" i="16" s="1"/>
  <c r="BQ849" i="15"/>
  <c r="BI202" i="15"/>
  <c r="AN48" i="16" s="1"/>
  <c r="BI849" i="15"/>
  <c r="BA202" i="15"/>
  <c r="AF48" i="16" s="1"/>
  <c r="BA849" i="15"/>
  <c r="AS202" i="15"/>
  <c r="X48" i="16" s="1"/>
  <c r="AS849" i="15"/>
  <c r="AK202" i="15"/>
  <c r="P48" i="16" s="1"/>
  <c r="AK849" i="15"/>
  <c r="AC202" i="15"/>
  <c r="H48" i="16" s="1"/>
  <c r="AC849" i="15"/>
  <c r="EX201" i="15"/>
  <c r="EC47" i="16" s="1"/>
  <c r="EX848" i="15"/>
  <c r="DF201" i="15"/>
  <c r="CK47" i="16" s="1"/>
  <c r="DF848" i="15"/>
  <c r="CX201" i="15"/>
  <c r="CC47" i="16" s="1"/>
  <c r="CX848" i="15"/>
  <c r="CP201" i="15"/>
  <c r="BU47" i="16" s="1"/>
  <c r="CP848" i="15"/>
  <c r="CH201" i="15"/>
  <c r="BM47" i="16" s="1"/>
  <c r="CH848" i="15"/>
  <c r="BZ201" i="15"/>
  <c r="BE47" i="16" s="1"/>
  <c r="BZ848" i="15"/>
  <c r="BR201" i="15"/>
  <c r="AW47" i="16" s="1"/>
  <c r="BR848" i="15"/>
  <c r="BJ201" i="15"/>
  <c r="AO47" i="16" s="1"/>
  <c r="BJ848" i="15"/>
  <c r="BB201" i="15"/>
  <c r="AG47" i="16" s="1"/>
  <c r="BB848" i="15"/>
  <c r="AT201" i="15"/>
  <c r="Y47" i="16" s="1"/>
  <c r="AT848" i="15"/>
  <c r="AL201" i="15"/>
  <c r="Q47" i="16" s="1"/>
  <c r="AL848" i="15"/>
  <c r="AD201" i="15"/>
  <c r="I47" i="16" s="1"/>
  <c r="AD848" i="15"/>
  <c r="EY200" i="15"/>
  <c r="ED46" i="16" s="1"/>
  <c r="EY847" i="15"/>
  <c r="DG200" i="15"/>
  <c r="CL46" i="16" s="1"/>
  <c r="DG847" i="15"/>
  <c r="CY200" i="15"/>
  <c r="CD46" i="16" s="1"/>
  <c r="CY847" i="15"/>
  <c r="CQ200" i="15"/>
  <c r="BV46" i="16" s="1"/>
  <c r="CQ847" i="15"/>
  <c r="CI200" i="15"/>
  <c r="BN46" i="16" s="1"/>
  <c r="CI847" i="15"/>
  <c r="CA200" i="15"/>
  <c r="BF46" i="16" s="1"/>
  <c r="CA847" i="15"/>
  <c r="BS200" i="15"/>
  <c r="AX46" i="16" s="1"/>
  <c r="BS847" i="15"/>
  <c r="BK200" i="15"/>
  <c r="AP46" i="16" s="1"/>
  <c r="BK847" i="15"/>
  <c r="BC200" i="15"/>
  <c r="AH46" i="16" s="1"/>
  <c r="BC847" i="15"/>
  <c r="AU200" i="15"/>
  <c r="Z46" i="16" s="1"/>
  <c r="AU847" i="15"/>
  <c r="AM200" i="15"/>
  <c r="R46" i="16" s="1"/>
  <c r="AM847" i="15"/>
  <c r="AE200" i="15"/>
  <c r="J46" i="16" s="1"/>
  <c r="AE847" i="15"/>
  <c r="EZ199" i="15"/>
  <c r="EE45" i="16" s="1"/>
  <c r="EZ846" i="15"/>
  <c r="DH199" i="15"/>
  <c r="CM45" i="16" s="1"/>
  <c r="DH846" i="15"/>
  <c r="CZ199" i="15"/>
  <c r="CE45" i="16" s="1"/>
  <c r="CZ846" i="15"/>
  <c r="CR199" i="15"/>
  <c r="BW45" i="16" s="1"/>
  <c r="CR846" i="15"/>
  <c r="CJ199" i="15"/>
  <c r="BO45" i="16" s="1"/>
  <c r="CJ846" i="15"/>
  <c r="CB199" i="15"/>
  <c r="BG45" i="16" s="1"/>
  <c r="CB846" i="15"/>
  <c r="BT199" i="15"/>
  <c r="AY45" i="16" s="1"/>
  <c r="BT846" i="15"/>
  <c r="BL199" i="15"/>
  <c r="AQ45" i="16" s="1"/>
  <c r="BL846" i="15"/>
  <c r="BD199" i="15"/>
  <c r="AI45" i="16" s="1"/>
  <c r="BD846" i="15"/>
  <c r="AV199" i="15"/>
  <c r="AA45" i="16" s="1"/>
  <c r="AV846" i="15"/>
  <c r="AN199" i="15"/>
  <c r="S45" i="16" s="1"/>
  <c r="AN846" i="15"/>
  <c r="AF199" i="15"/>
  <c r="K45" i="16" s="1"/>
  <c r="AF846" i="15"/>
  <c r="FA198" i="15"/>
  <c r="EF44" i="16" s="1"/>
  <c r="FA845" i="15"/>
  <c r="DI198" i="15"/>
  <c r="CN44" i="16" s="1"/>
  <c r="DI845" i="15"/>
  <c r="DA198" i="15"/>
  <c r="CF44" i="16" s="1"/>
  <c r="DA845" i="15"/>
  <c r="CS198" i="15"/>
  <c r="BX44" i="16" s="1"/>
  <c r="CS845" i="15"/>
  <c r="CK198" i="15"/>
  <c r="BP44" i="16" s="1"/>
  <c r="CK845" i="15"/>
  <c r="CC198" i="15"/>
  <c r="BH44" i="16" s="1"/>
  <c r="CC845" i="15"/>
  <c r="BU198" i="15"/>
  <c r="AZ44" i="16" s="1"/>
  <c r="BU845" i="15"/>
  <c r="BM198" i="15"/>
  <c r="AR44" i="16" s="1"/>
  <c r="BM845" i="15"/>
  <c r="BE198" i="15"/>
  <c r="AJ44" i="16" s="1"/>
  <c r="BE845" i="15"/>
  <c r="AW198" i="15"/>
  <c r="AB44" i="16" s="1"/>
  <c r="AW845" i="15"/>
  <c r="AO198" i="15"/>
  <c r="T44" i="16" s="1"/>
  <c r="AO845" i="15"/>
  <c r="AG198" i="15"/>
  <c r="L44" i="16" s="1"/>
  <c r="AG845" i="15"/>
  <c r="Y198" i="15"/>
  <c r="D44" i="16" s="1"/>
  <c r="Y845" i="15"/>
  <c r="DB197" i="15"/>
  <c r="CG43" i="16" s="1"/>
  <c r="DB844" i="15"/>
  <c r="CT197" i="15"/>
  <c r="BY43" i="16" s="1"/>
  <c r="CT844" i="15"/>
  <c r="CL197" i="15"/>
  <c r="BQ43" i="16" s="1"/>
  <c r="CL844" i="15"/>
  <c r="CD197" i="15"/>
  <c r="BI43" i="16" s="1"/>
  <c r="CD844" i="15"/>
  <c r="BV197" i="15"/>
  <c r="BA43" i="16" s="1"/>
  <c r="BV844" i="15"/>
  <c r="BN197" i="15"/>
  <c r="AS43" i="16" s="1"/>
  <c r="BN844" i="15"/>
  <c r="BF197" i="15"/>
  <c r="AK43" i="16" s="1"/>
  <c r="BF844" i="15"/>
  <c r="AX197" i="15"/>
  <c r="AC43" i="16" s="1"/>
  <c r="AX844" i="15"/>
  <c r="AP197" i="15"/>
  <c r="U43" i="16" s="1"/>
  <c r="AP844" i="15"/>
  <c r="AH197" i="15"/>
  <c r="M43" i="16" s="1"/>
  <c r="AH844" i="15"/>
  <c r="Z197" i="15"/>
  <c r="E43" i="16" s="1"/>
  <c r="Z844" i="15"/>
  <c r="EU196" i="15"/>
  <c r="DZ42" i="16" s="1"/>
  <c r="EU843" i="15"/>
  <c r="DC196" i="15"/>
  <c r="CH42" i="16" s="1"/>
  <c r="DC843" i="15"/>
  <c r="CU196" i="15"/>
  <c r="BZ42" i="16" s="1"/>
  <c r="CU843" i="15"/>
  <c r="CM196" i="15"/>
  <c r="BR42" i="16" s="1"/>
  <c r="CM843" i="15"/>
  <c r="CE196" i="15"/>
  <c r="BJ42" i="16" s="1"/>
  <c r="CE843" i="15"/>
  <c r="BW196" i="15"/>
  <c r="BB42" i="16" s="1"/>
  <c r="BW843" i="15"/>
  <c r="BO196" i="15"/>
  <c r="AT42" i="16" s="1"/>
  <c r="BO843" i="15"/>
  <c r="BG196" i="15"/>
  <c r="AL42" i="16" s="1"/>
  <c r="BG843" i="15"/>
  <c r="AY196" i="15"/>
  <c r="AD42" i="16" s="1"/>
  <c r="AY843" i="15"/>
  <c r="AQ196" i="15"/>
  <c r="V42" i="16" s="1"/>
  <c r="AQ843" i="15"/>
  <c r="AI196" i="15"/>
  <c r="N42" i="16" s="1"/>
  <c r="AI843" i="15"/>
  <c r="AA196" i="15"/>
  <c r="F42" i="16" s="1"/>
  <c r="AA843" i="15"/>
  <c r="EV195" i="15"/>
  <c r="EA41" i="16" s="1"/>
  <c r="EV842" i="15"/>
  <c r="DD195" i="15"/>
  <c r="CI41" i="16" s="1"/>
  <c r="DD842" i="15"/>
  <c r="CV195" i="15"/>
  <c r="CA41" i="16" s="1"/>
  <c r="CV842" i="15"/>
  <c r="CN195" i="15"/>
  <c r="BS41" i="16" s="1"/>
  <c r="CN842" i="15"/>
  <c r="CF195" i="15"/>
  <c r="BK41" i="16" s="1"/>
  <c r="CF842" i="15"/>
  <c r="BX195" i="15"/>
  <c r="BC41" i="16" s="1"/>
  <c r="BX842" i="15"/>
  <c r="BP195" i="15"/>
  <c r="AU41" i="16" s="1"/>
  <c r="BP842" i="15"/>
  <c r="BH195" i="15"/>
  <c r="AM41" i="16" s="1"/>
  <c r="BH842" i="15"/>
  <c r="AZ195" i="15"/>
  <c r="AE41" i="16" s="1"/>
  <c r="AZ842" i="15"/>
  <c r="AR195" i="15"/>
  <c r="W41" i="16" s="1"/>
  <c r="AR842" i="15"/>
  <c r="AJ195" i="15"/>
  <c r="O41" i="16" s="1"/>
  <c r="AJ842" i="15"/>
  <c r="AB195" i="15"/>
  <c r="G41" i="16" s="1"/>
  <c r="AB842" i="15"/>
  <c r="EW194" i="15"/>
  <c r="EB40" i="16" s="1"/>
  <c r="EW841" i="15"/>
  <c r="DE194" i="15"/>
  <c r="CJ40" i="16" s="1"/>
  <c r="DE841" i="15"/>
  <c r="CW194" i="15"/>
  <c r="CB40" i="16" s="1"/>
  <c r="CW841" i="15"/>
  <c r="CO194" i="15"/>
  <c r="BT40" i="16" s="1"/>
  <c r="CO841" i="15"/>
  <c r="CG194" i="15"/>
  <c r="BL40" i="16" s="1"/>
  <c r="CG841" i="15"/>
  <c r="BY194" i="15"/>
  <c r="BD40" i="16" s="1"/>
  <c r="BY841" i="15"/>
  <c r="BQ194" i="15"/>
  <c r="AV40" i="16" s="1"/>
  <c r="BQ841" i="15"/>
  <c r="BI194" i="15"/>
  <c r="AN40" i="16" s="1"/>
  <c r="BI841" i="15"/>
  <c r="BA194" i="15"/>
  <c r="AF40" i="16" s="1"/>
  <c r="BA841" i="15"/>
  <c r="AS194" i="15"/>
  <c r="X40" i="16" s="1"/>
  <c r="AS841" i="15"/>
  <c r="AK194" i="15"/>
  <c r="P40" i="16" s="1"/>
  <c r="AK841" i="15"/>
  <c r="AC194" i="15"/>
  <c r="H40" i="16" s="1"/>
  <c r="AC841" i="15"/>
  <c r="EX193" i="15"/>
  <c r="EC39" i="16" s="1"/>
  <c r="EX840" i="15"/>
  <c r="DF193" i="15"/>
  <c r="CK39" i="16" s="1"/>
  <c r="DF840" i="15"/>
  <c r="CX193" i="15"/>
  <c r="CC39" i="16" s="1"/>
  <c r="CX840" i="15"/>
  <c r="CP193" i="15"/>
  <c r="BU39" i="16" s="1"/>
  <c r="CP840" i="15"/>
  <c r="CH193" i="15"/>
  <c r="BM39" i="16" s="1"/>
  <c r="CH840" i="15"/>
  <c r="BZ193" i="15"/>
  <c r="BE39" i="16" s="1"/>
  <c r="BZ840" i="15"/>
  <c r="BR193" i="15"/>
  <c r="AW39" i="16" s="1"/>
  <c r="BR840" i="15"/>
  <c r="BJ193" i="15"/>
  <c r="AO39" i="16" s="1"/>
  <c r="BJ840" i="15"/>
  <c r="BB193" i="15"/>
  <c r="AG39" i="16" s="1"/>
  <c r="BB840" i="15"/>
  <c r="AT193" i="15"/>
  <c r="Y39" i="16" s="1"/>
  <c r="AT840" i="15"/>
  <c r="AL193" i="15"/>
  <c r="Q39" i="16" s="1"/>
  <c r="AL840" i="15"/>
  <c r="AD193" i="15"/>
  <c r="I39" i="16" s="1"/>
  <c r="AD840" i="15"/>
  <c r="EY192" i="15"/>
  <c r="ED38" i="16" s="1"/>
  <c r="EY839" i="15"/>
  <c r="DG192" i="15"/>
  <c r="CL38" i="16" s="1"/>
  <c r="DG839" i="15"/>
  <c r="CY192" i="15"/>
  <c r="CD38" i="16" s="1"/>
  <c r="CY839" i="15"/>
  <c r="CQ192" i="15"/>
  <c r="BV38" i="16" s="1"/>
  <c r="CQ839" i="15"/>
  <c r="CI192" i="15"/>
  <c r="BN38" i="16" s="1"/>
  <c r="CI839" i="15"/>
  <c r="CA192" i="15"/>
  <c r="BF38" i="16" s="1"/>
  <c r="CA839" i="15"/>
  <c r="BS192" i="15"/>
  <c r="AX38" i="16" s="1"/>
  <c r="BS839" i="15"/>
  <c r="BK192" i="15"/>
  <c r="AP38" i="16" s="1"/>
  <c r="BK839" i="15"/>
  <c r="BC192" i="15"/>
  <c r="AH38" i="16" s="1"/>
  <c r="BC839" i="15"/>
  <c r="AU192" i="15"/>
  <c r="Z38" i="16" s="1"/>
  <c r="AU839" i="15"/>
  <c r="AM192" i="15"/>
  <c r="R38" i="16" s="1"/>
  <c r="AM839" i="15"/>
  <c r="AE192" i="15"/>
  <c r="J38" i="16" s="1"/>
  <c r="AE839" i="15"/>
  <c r="EZ191" i="15"/>
  <c r="EE37" i="16" s="1"/>
  <c r="EZ838" i="15"/>
  <c r="DH191" i="15"/>
  <c r="CM37" i="16" s="1"/>
  <c r="DH838" i="15"/>
  <c r="CZ191" i="15"/>
  <c r="CE37" i="16" s="1"/>
  <c r="CZ838" i="15"/>
  <c r="CR191" i="15"/>
  <c r="BW37" i="16" s="1"/>
  <c r="CR838" i="15"/>
  <c r="CJ191" i="15"/>
  <c r="BO37" i="16" s="1"/>
  <c r="CJ838" i="15"/>
  <c r="CB191" i="15"/>
  <c r="BG37" i="16" s="1"/>
  <c r="CB838" i="15"/>
  <c r="BT191" i="15"/>
  <c r="AY37" i="16" s="1"/>
  <c r="BT838" i="15"/>
  <c r="BL191" i="15"/>
  <c r="AQ37" i="16" s="1"/>
  <c r="BL838" i="15"/>
  <c r="BD191" i="15"/>
  <c r="AI37" i="16" s="1"/>
  <c r="BD838" i="15"/>
  <c r="AV191" i="15"/>
  <c r="AA37" i="16" s="1"/>
  <c r="AV838" i="15"/>
  <c r="AN191" i="15"/>
  <c r="S37" i="16" s="1"/>
  <c r="AN838" i="15"/>
  <c r="AF191" i="15"/>
  <c r="K37" i="16" s="1"/>
  <c r="AF838" i="15"/>
  <c r="FA190" i="15"/>
  <c r="EF36" i="16" s="1"/>
  <c r="FA837" i="15"/>
  <c r="DI190" i="15"/>
  <c r="CN36" i="16" s="1"/>
  <c r="DI837" i="15"/>
  <c r="DA190" i="15"/>
  <c r="CF36" i="16" s="1"/>
  <c r="DA837" i="15"/>
  <c r="CS190" i="15"/>
  <c r="BX36" i="16" s="1"/>
  <c r="CS837" i="15"/>
  <c r="CK190" i="15"/>
  <c r="BP36" i="16" s="1"/>
  <c r="CK837" i="15"/>
  <c r="CC190" i="15"/>
  <c r="BH36" i="16" s="1"/>
  <c r="CC837" i="15"/>
  <c r="BU190" i="15"/>
  <c r="AZ36" i="16" s="1"/>
  <c r="BU837" i="15"/>
  <c r="BM190" i="15"/>
  <c r="AR36" i="16" s="1"/>
  <c r="BM837" i="15"/>
  <c r="BE190" i="15"/>
  <c r="AJ36" i="16" s="1"/>
  <c r="BE837" i="15"/>
  <c r="AW190" i="15"/>
  <c r="AB36" i="16" s="1"/>
  <c r="AW837" i="15"/>
  <c r="AO190" i="15"/>
  <c r="T36" i="16" s="1"/>
  <c r="AO837" i="15"/>
  <c r="AG190" i="15"/>
  <c r="L36" i="16" s="1"/>
  <c r="AG837" i="15"/>
  <c r="Y190" i="15"/>
  <c r="D36" i="16" s="1"/>
  <c r="Y837" i="15"/>
  <c r="DB189" i="15"/>
  <c r="CG35" i="16" s="1"/>
  <c r="DB836" i="15"/>
  <c r="CT189" i="15"/>
  <c r="BY35" i="16" s="1"/>
  <c r="CT836" i="15"/>
  <c r="CL189" i="15"/>
  <c r="BQ35" i="16" s="1"/>
  <c r="CL836" i="15"/>
  <c r="CD189" i="15"/>
  <c r="BI35" i="16" s="1"/>
  <c r="CD836" i="15"/>
  <c r="BV189" i="15"/>
  <c r="BA35" i="16" s="1"/>
  <c r="BV836" i="15"/>
  <c r="BN189" i="15"/>
  <c r="AS35" i="16" s="1"/>
  <c r="BN836" i="15"/>
  <c r="BF189" i="15"/>
  <c r="AK35" i="16" s="1"/>
  <c r="BF836" i="15"/>
  <c r="AX189" i="15"/>
  <c r="AC35" i="16" s="1"/>
  <c r="AX836" i="15"/>
  <c r="AP189" i="15"/>
  <c r="U35" i="16" s="1"/>
  <c r="AP836" i="15"/>
  <c r="AH189" i="15"/>
  <c r="M35" i="16" s="1"/>
  <c r="AH836" i="15"/>
  <c r="Z189" i="15"/>
  <c r="E35" i="16" s="1"/>
  <c r="Z836" i="15"/>
  <c r="EU188" i="15"/>
  <c r="DZ34" i="16" s="1"/>
  <c r="EU835" i="15"/>
  <c r="DC188" i="15"/>
  <c r="CH34" i="16" s="1"/>
  <c r="DC835" i="15"/>
  <c r="CU188" i="15"/>
  <c r="BZ34" i="16" s="1"/>
  <c r="CU835" i="15"/>
  <c r="CM188" i="15"/>
  <c r="BR34" i="16" s="1"/>
  <c r="CM835" i="15"/>
  <c r="CE188" i="15"/>
  <c r="BJ34" i="16" s="1"/>
  <c r="CE835" i="15"/>
  <c r="BW188" i="15"/>
  <c r="BB34" i="16" s="1"/>
  <c r="BW835" i="15"/>
  <c r="BO188" i="15"/>
  <c r="AT34" i="16" s="1"/>
  <c r="BO835" i="15"/>
  <c r="BG188" i="15"/>
  <c r="AL34" i="16" s="1"/>
  <c r="BG835" i="15"/>
  <c r="AY188" i="15"/>
  <c r="AD34" i="16" s="1"/>
  <c r="AY835" i="15"/>
  <c r="AQ188" i="15"/>
  <c r="V34" i="16" s="1"/>
  <c r="AQ835" i="15"/>
  <c r="AI188" i="15"/>
  <c r="N34" i="16" s="1"/>
  <c r="AI835" i="15"/>
  <c r="AA188" i="15"/>
  <c r="F34" i="16" s="1"/>
  <c r="AA835" i="15"/>
  <c r="EV187" i="15"/>
  <c r="EA33" i="16" s="1"/>
  <c r="EV834" i="15"/>
  <c r="DD187" i="15"/>
  <c r="CI33" i="16" s="1"/>
  <c r="DD834" i="15"/>
  <c r="CV187" i="15"/>
  <c r="CA33" i="16" s="1"/>
  <c r="CV834" i="15"/>
  <c r="CN187" i="15"/>
  <c r="BS33" i="16" s="1"/>
  <c r="CN834" i="15"/>
  <c r="CF187" i="15"/>
  <c r="BK33" i="16" s="1"/>
  <c r="CF834" i="15"/>
  <c r="BX187" i="15"/>
  <c r="BC33" i="16" s="1"/>
  <c r="BX834" i="15"/>
  <c r="BP187" i="15"/>
  <c r="AU33" i="16" s="1"/>
  <c r="BP834" i="15"/>
  <c r="BH187" i="15"/>
  <c r="AM33" i="16" s="1"/>
  <c r="BH834" i="15"/>
  <c r="AZ187" i="15"/>
  <c r="AE33" i="16" s="1"/>
  <c r="AZ834" i="15"/>
  <c r="AR187" i="15"/>
  <c r="W33" i="16" s="1"/>
  <c r="AR834" i="15"/>
  <c r="AJ187" i="15"/>
  <c r="O33" i="16" s="1"/>
  <c r="AJ834" i="15"/>
  <c r="AB187" i="15"/>
  <c r="G33" i="16" s="1"/>
  <c r="AB834" i="15"/>
  <c r="EW186" i="15"/>
  <c r="EB32" i="16" s="1"/>
  <c r="EW833" i="15"/>
  <c r="DE186" i="15"/>
  <c r="CJ32" i="16" s="1"/>
  <c r="DE833" i="15"/>
  <c r="CW186" i="15"/>
  <c r="CB32" i="16" s="1"/>
  <c r="CW833" i="15"/>
  <c r="CO186" i="15"/>
  <c r="BT32" i="16" s="1"/>
  <c r="CO833" i="15"/>
  <c r="CG186" i="15"/>
  <c r="BL32" i="16" s="1"/>
  <c r="CG833" i="15"/>
  <c r="BY186" i="15"/>
  <c r="BD32" i="16" s="1"/>
  <c r="BY833" i="15"/>
  <c r="BQ186" i="15"/>
  <c r="AV32" i="16" s="1"/>
  <c r="BQ833" i="15"/>
  <c r="BI186" i="15"/>
  <c r="AN32" i="16" s="1"/>
  <c r="BI833" i="15"/>
  <c r="BA186" i="15"/>
  <c r="AF32" i="16" s="1"/>
  <c r="BA833" i="15"/>
  <c r="AS186" i="15"/>
  <c r="X32" i="16" s="1"/>
  <c r="AS833" i="15"/>
  <c r="AK186" i="15"/>
  <c r="P32" i="16" s="1"/>
  <c r="AK833" i="15"/>
  <c r="AC186" i="15"/>
  <c r="H32" i="16" s="1"/>
  <c r="AC833" i="15"/>
  <c r="EX508" i="15"/>
  <c r="EX185" i="15"/>
  <c r="EC31" i="16" s="1"/>
  <c r="EX832" i="15"/>
  <c r="DF508" i="15"/>
  <c r="DF185" i="15"/>
  <c r="CK31" i="16" s="1"/>
  <c r="DF832" i="15"/>
  <c r="CX508" i="15"/>
  <c r="CX185" i="15"/>
  <c r="CC31" i="16" s="1"/>
  <c r="CX832" i="15"/>
  <c r="CP508" i="15"/>
  <c r="CP185" i="15"/>
  <c r="BU31" i="16" s="1"/>
  <c r="CP832" i="15"/>
  <c r="CH508" i="15"/>
  <c r="CH185" i="15"/>
  <c r="BM31" i="16" s="1"/>
  <c r="CH832" i="15"/>
  <c r="BZ670" i="15"/>
  <c r="BZ185" i="15"/>
  <c r="BE31" i="16" s="1"/>
  <c r="BZ832" i="15"/>
  <c r="BR508" i="15"/>
  <c r="BR185" i="15"/>
  <c r="AW31" i="16" s="1"/>
  <c r="BR832" i="15"/>
  <c r="BJ508" i="15"/>
  <c r="BJ185" i="15"/>
  <c r="AO31" i="16" s="1"/>
  <c r="BJ832" i="15"/>
  <c r="BB508" i="15"/>
  <c r="BB185" i="15"/>
  <c r="AG31" i="16" s="1"/>
  <c r="BB832" i="15"/>
  <c r="AT508" i="15"/>
  <c r="AT185" i="15"/>
  <c r="Y31" i="16" s="1"/>
  <c r="AT832" i="15"/>
  <c r="AL508" i="15"/>
  <c r="AL185" i="15"/>
  <c r="Q31" i="16" s="1"/>
  <c r="AL832" i="15"/>
  <c r="AD508" i="15"/>
  <c r="AD185" i="15"/>
  <c r="I31" i="16" s="1"/>
  <c r="AD832" i="15"/>
  <c r="EX670" i="15"/>
  <c r="DC670" i="15"/>
  <c r="CU670" i="15"/>
  <c r="CM670" i="15"/>
  <c r="CE670" i="15"/>
  <c r="BW670" i="15"/>
  <c r="BO670" i="15"/>
  <c r="BG670" i="15"/>
  <c r="AY670" i="15"/>
  <c r="AQ670" i="15"/>
  <c r="AI670" i="15"/>
  <c r="AA670" i="15"/>
  <c r="DB670" i="15"/>
  <c r="CT670" i="15"/>
  <c r="CL670" i="15"/>
  <c r="CD670" i="15"/>
  <c r="BV670" i="15"/>
  <c r="BN670" i="15"/>
  <c r="BF670" i="15"/>
  <c r="AX670" i="15"/>
  <c r="AP670" i="15"/>
  <c r="AH670" i="15"/>
  <c r="Z670" i="15"/>
  <c r="EW670" i="15"/>
  <c r="DI670" i="15"/>
  <c r="DA670" i="15"/>
  <c r="CS670" i="15"/>
  <c r="CK670" i="15"/>
  <c r="CC670" i="15"/>
  <c r="BU670" i="15"/>
  <c r="BM670" i="15"/>
  <c r="BE670" i="15"/>
  <c r="AW670" i="15"/>
  <c r="AO670" i="15"/>
  <c r="AG670" i="15"/>
  <c r="Y670" i="15"/>
  <c r="EV670" i="15"/>
  <c r="DH670" i="15"/>
  <c r="CZ670" i="15"/>
  <c r="CR670" i="15"/>
  <c r="CJ670" i="15"/>
  <c r="CB670" i="15"/>
  <c r="BT670" i="15"/>
  <c r="BL670" i="15"/>
  <c r="BD670" i="15"/>
  <c r="AV670" i="15"/>
  <c r="AN670" i="15"/>
  <c r="AF670" i="15"/>
  <c r="EU670" i="15"/>
  <c r="DG670" i="15"/>
  <c r="CY670" i="15"/>
  <c r="CQ670" i="15"/>
  <c r="CI670" i="15"/>
  <c r="CA670" i="15"/>
  <c r="BS670" i="15"/>
  <c r="BK670" i="15"/>
  <c r="BC670" i="15"/>
  <c r="AU670" i="15"/>
  <c r="AM670" i="15"/>
  <c r="AE670" i="15"/>
  <c r="BZ508" i="15"/>
  <c r="DF670" i="15"/>
  <c r="CX670" i="15"/>
  <c r="CP670" i="15"/>
  <c r="CH670" i="15"/>
  <c r="BR670" i="15"/>
  <c r="BJ670" i="15"/>
  <c r="BB670" i="15"/>
  <c r="AT670" i="15"/>
  <c r="AL670" i="15"/>
  <c r="AD670" i="15"/>
  <c r="X670" i="15"/>
  <c r="FA670" i="15"/>
  <c r="DE670" i="15"/>
  <c r="CW670" i="15"/>
  <c r="CO670" i="15"/>
  <c r="CG670" i="15"/>
  <c r="BY670" i="15"/>
  <c r="BQ670" i="15"/>
  <c r="BI670" i="15"/>
  <c r="BA670" i="15"/>
  <c r="AS670" i="15"/>
  <c r="AK670" i="15"/>
  <c r="AC670" i="15"/>
  <c r="EZ670" i="15"/>
  <c r="DD670" i="15"/>
  <c r="CV670" i="15"/>
  <c r="CN670" i="15"/>
  <c r="CF670" i="15"/>
  <c r="BX670" i="15"/>
  <c r="BP670" i="15"/>
  <c r="BH670" i="15"/>
  <c r="AZ670" i="15"/>
  <c r="AR670" i="15"/>
  <c r="AJ670" i="15"/>
  <c r="AB670" i="15"/>
  <c r="BZ657" i="15"/>
  <c r="BZ819" i="15"/>
  <c r="BW650" i="15"/>
  <c r="BW812" i="15"/>
  <c r="EE661" i="15"/>
  <c r="EE823" i="15"/>
  <c r="EV651" i="15"/>
  <c r="EV813" i="15"/>
  <c r="X636" i="15"/>
  <c r="X798" i="15"/>
  <c r="X595" i="15"/>
  <c r="X757" i="15"/>
  <c r="X587" i="15"/>
  <c r="X749" i="15"/>
  <c r="X579" i="15"/>
  <c r="X741" i="15"/>
  <c r="X571" i="15"/>
  <c r="X733" i="15"/>
  <c r="X563" i="15"/>
  <c r="X725" i="15"/>
  <c r="X555" i="15"/>
  <c r="X717" i="15"/>
  <c r="X547" i="15"/>
  <c r="X709" i="15"/>
  <c r="X539" i="15"/>
  <c r="X701" i="15"/>
  <c r="X531" i="15"/>
  <c r="X693" i="15"/>
  <c r="X523" i="15"/>
  <c r="X685" i="15"/>
  <c r="X515" i="15"/>
  <c r="X677" i="15"/>
  <c r="EZ664" i="15"/>
  <c r="EZ826" i="15"/>
  <c r="DJ664" i="15"/>
  <c r="DJ826" i="15"/>
  <c r="DB664" i="15"/>
  <c r="DB826" i="15"/>
  <c r="CT664" i="15"/>
  <c r="CT826" i="15"/>
  <c r="CL664" i="15"/>
  <c r="CL826" i="15"/>
  <c r="CD664" i="15"/>
  <c r="CD826" i="15"/>
  <c r="BV664" i="15"/>
  <c r="BV826" i="15"/>
  <c r="BN664" i="15"/>
  <c r="BN826" i="15"/>
  <c r="BF664" i="15"/>
  <c r="BF826" i="15"/>
  <c r="AX664" i="15"/>
  <c r="AX826" i="15"/>
  <c r="AP664" i="15"/>
  <c r="AP826" i="15"/>
  <c r="AH664" i="15"/>
  <c r="AH826" i="15"/>
  <c r="Z664" i="15"/>
  <c r="Z826" i="15"/>
  <c r="FQ663" i="15"/>
  <c r="FQ825" i="15"/>
  <c r="FU662" i="15"/>
  <c r="FU824" i="15"/>
  <c r="CI662" i="15"/>
  <c r="CI824" i="15"/>
  <c r="FQ661" i="15"/>
  <c r="FQ823" i="15"/>
  <c r="FV660" i="15"/>
  <c r="FV822" i="15"/>
  <c r="DJ660" i="15"/>
  <c r="DJ822" i="15"/>
  <c r="FQ659" i="15"/>
  <c r="FQ821" i="15"/>
  <c r="FT658" i="15"/>
  <c r="FT820" i="15"/>
  <c r="FV657" i="15"/>
  <c r="FV819" i="15"/>
  <c r="BB657" i="15"/>
  <c r="BB819" i="15"/>
  <c r="FP656" i="15"/>
  <c r="FP818" i="15"/>
  <c r="EJ655" i="15"/>
  <c r="EJ817" i="15"/>
  <c r="BS654" i="15"/>
  <c r="BS816" i="15"/>
  <c r="FO652" i="15"/>
  <c r="FO814" i="15"/>
  <c r="FN651" i="15"/>
  <c r="FN813" i="15"/>
  <c r="FH650" i="15"/>
  <c r="FH812" i="15"/>
  <c r="CX649" i="15"/>
  <c r="CX811" i="15"/>
  <c r="FH647" i="15"/>
  <c r="FH809" i="15"/>
  <c r="FE645" i="15"/>
  <c r="FE807" i="15"/>
  <c r="FB644" i="15"/>
  <c r="FB806" i="15"/>
  <c r="FD642" i="15"/>
  <c r="FD804" i="15"/>
  <c r="EV641" i="15"/>
  <c r="EV803" i="15"/>
  <c r="DD641" i="15"/>
  <c r="DD803" i="15"/>
  <c r="CV641" i="15"/>
  <c r="CV803" i="15"/>
  <c r="CN641" i="15"/>
  <c r="CN803" i="15"/>
  <c r="CF641" i="15"/>
  <c r="CF803" i="15"/>
  <c r="BX641" i="15"/>
  <c r="BX803" i="15"/>
  <c r="BP641" i="15"/>
  <c r="BP803" i="15"/>
  <c r="BH641" i="15"/>
  <c r="BH803" i="15"/>
  <c r="AZ641" i="15"/>
  <c r="AZ803" i="15"/>
  <c r="AR641" i="15"/>
  <c r="AR803" i="15"/>
  <c r="AJ641" i="15"/>
  <c r="AJ803" i="15"/>
  <c r="AB641" i="15"/>
  <c r="AB803" i="15"/>
  <c r="EW640" i="15"/>
  <c r="EW802" i="15"/>
  <c r="DE640" i="15"/>
  <c r="DE802" i="15"/>
  <c r="CW640" i="15"/>
  <c r="CW802" i="15"/>
  <c r="CO640" i="15"/>
  <c r="CO802" i="15"/>
  <c r="CG640" i="15"/>
  <c r="CG802" i="15"/>
  <c r="BY640" i="15"/>
  <c r="BY802" i="15"/>
  <c r="BQ640" i="15"/>
  <c r="BQ802" i="15"/>
  <c r="BI640" i="15"/>
  <c r="BI802" i="15"/>
  <c r="BA640" i="15"/>
  <c r="BA802" i="15"/>
  <c r="AS640" i="15"/>
  <c r="AS802" i="15"/>
  <c r="AK640" i="15"/>
  <c r="AK802" i="15"/>
  <c r="AC640" i="15"/>
  <c r="AC802" i="15"/>
  <c r="EX639" i="15"/>
  <c r="EX801" i="15"/>
  <c r="DF639" i="15"/>
  <c r="DF801" i="15"/>
  <c r="CX639" i="15"/>
  <c r="CX801" i="15"/>
  <c r="CP639" i="15"/>
  <c r="CP801" i="15"/>
  <c r="CH639" i="15"/>
  <c r="CH801" i="15"/>
  <c r="BZ639" i="15"/>
  <c r="BZ801" i="15"/>
  <c r="BR639" i="15"/>
  <c r="BR801" i="15"/>
  <c r="BJ639" i="15"/>
  <c r="BJ801" i="15"/>
  <c r="BB639" i="15"/>
  <c r="BB801" i="15"/>
  <c r="AT639" i="15"/>
  <c r="AT801" i="15"/>
  <c r="AL639" i="15"/>
  <c r="AL801" i="15"/>
  <c r="AD639" i="15"/>
  <c r="AD801" i="15"/>
  <c r="EY638" i="15"/>
  <c r="EY800" i="15"/>
  <c r="DG638" i="15"/>
  <c r="DG800" i="15"/>
  <c r="CY638" i="15"/>
  <c r="CY800" i="15"/>
  <c r="CQ638" i="15"/>
  <c r="CQ800" i="15"/>
  <c r="CI638" i="15"/>
  <c r="CI800" i="15"/>
  <c r="CA638" i="15"/>
  <c r="CA800" i="15"/>
  <c r="BS638" i="15"/>
  <c r="BS800" i="15"/>
  <c r="BK638" i="15"/>
  <c r="BK800" i="15"/>
  <c r="BC638" i="15"/>
  <c r="BC800" i="15"/>
  <c r="AU638" i="15"/>
  <c r="AU800" i="15"/>
  <c r="AM638" i="15"/>
  <c r="AM800" i="15"/>
  <c r="AE638" i="15"/>
  <c r="AE800" i="15"/>
  <c r="EZ637" i="15"/>
  <c r="EZ799" i="15"/>
  <c r="DH637" i="15"/>
  <c r="DH799" i="15"/>
  <c r="CZ637" i="15"/>
  <c r="CZ799" i="15"/>
  <c r="CR637" i="15"/>
  <c r="CR799" i="15"/>
  <c r="CJ637" i="15"/>
  <c r="CJ799" i="15"/>
  <c r="CB637" i="15"/>
  <c r="CB799" i="15"/>
  <c r="BT637" i="15"/>
  <c r="BT799" i="15"/>
  <c r="BL637" i="15"/>
  <c r="BL799" i="15"/>
  <c r="BD637" i="15"/>
  <c r="BD799" i="15"/>
  <c r="AV637" i="15"/>
  <c r="AV799" i="15"/>
  <c r="AN637" i="15"/>
  <c r="AN799" i="15"/>
  <c r="AF637" i="15"/>
  <c r="AF799" i="15"/>
  <c r="FA636" i="15"/>
  <c r="FA798" i="15"/>
  <c r="DI636" i="15"/>
  <c r="DI798" i="15"/>
  <c r="DA636" i="15"/>
  <c r="DA798" i="15"/>
  <c r="CS636" i="15"/>
  <c r="CS798" i="15"/>
  <c r="CK636" i="15"/>
  <c r="CK798" i="15"/>
  <c r="CC636" i="15"/>
  <c r="CC798" i="15"/>
  <c r="BU636" i="15"/>
  <c r="BU798" i="15"/>
  <c r="BM636" i="15"/>
  <c r="BM798" i="15"/>
  <c r="BE636" i="15"/>
  <c r="BE798" i="15"/>
  <c r="AW636" i="15"/>
  <c r="AW798" i="15"/>
  <c r="AO636" i="15"/>
  <c r="AO798" i="15"/>
  <c r="AG636" i="15"/>
  <c r="AG798" i="15"/>
  <c r="Y636" i="15"/>
  <c r="Y798" i="15"/>
  <c r="ET635" i="15"/>
  <c r="ET797" i="15"/>
  <c r="DB635" i="15"/>
  <c r="DB797" i="15"/>
  <c r="CT635" i="15"/>
  <c r="CT797" i="15"/>
  <c r="CL635" i="15"/>
  <c r="CL797" i="15"/>
  <c r="CD635" i="15"/>
  <c r="CD797" i="15"/>
  <c r="BV635" i="15"/>
  <c r="BV797" i="15"/>
  <c r="BN635" i="15"/>
  <c r="BN797" i="15"/>
  <c r="BF635" i="15"/>
  <c r="BF797" i="15"/>
  <c r="AX635" i="15"/>
  <c r="AX797" i="15"/>
  <c r="AP635" i="15"/>
  <c r="AP797" i="15"/>
  <c r="AH635" i="15"/>
  <c r="AH797" i="15"/>
  <c r="Z635" i="15"/>
  <c r="Z797" i="15"/>
  <c r="EU634" i="15"/>
  <c r="EU796" i="15"/>
  <c r="DC634" i="15"/>
  <c r="DC796" i="15"/>
  <c r="CU634" i="15"/>
  <c r="CU796" i="15"/>
  <c r="CM634" i="15"/>
  <c r="CM796" i="15"/>
  <c r="CE634" i="15"/>
  <c r="CE796" i="15"/>
  <c r="BW634" i="15"/>
  <c r="BW796" i="15"/>
  <c r="BO634" i="15"/>
  <c r="BO796" i="15"/>
  <c r="BG634" i="15"/>
  <c r="BG796" i="15"/>
  <c r="AY634" i="15"/>
  <c r="AY796" i="15"/>
  <c r="AQ634" i="15"/>
  <c r="AQ796" i="15"/>
  <c r="AI634" i="15"/>
  <c r="AI796" i="15"/>
  <c r="AA634" i="15"/>
  <c r="AA796" i="15"/>
  <c r="EN633" i="15"/>
  <c r="EN795" i="15"/>
  <c r="EQ632" i="15"/>
  <c r="EQ794" i="15"/>
  <c r="EI632" i="15"/>
  <c r="EI794" i="15"/>
  <c r="EL631" i="15"/>
  <c r="EL793" i="15"/>
  <c r="EO630" i="15"/>
  <c r="EO792" i="15"/>
  <c r="ER629" i="15"/>
  <c r="ER791" i="15"/>
  <c r="EJ629" i="15"/>
  <c r="EJ791" i="15"/>
  <c r="EM628" i="15"/>
  <c r="EM790" i="15"/>
  <c r="EP627" i="15"/>
  <c r="EP789" i="15"/>
  <c r="ES626" i="15"/>
  <c r="ES788" i="15"/>
  <c r="EK626" i="15"/>
  <c r="EK788" i="15"/>
  <c r="EN625" i="15"/>
  <c r="EN787" i="15"/>
  <c r="EQ624" i="15"/>
  <c r="EQ786" i="15"/>
  <c r="EI624" i="15"/>
  <c r="EI786" i="15"/>
  <c r="EL623" i="15"/>
  <c r="EL785" i="15"/>
  <c r="ED622" i="15"/>
  <c r="ED784" i="15"/>
  <c r="EC621" i="15"/>
  <c r="EC783" i="15"/>
  <c r="EB620" i="15"/>
  <c r="EB782" i="15"/>
  <c r="EH618" i="15"/>
  <c r="EH780" i="15"/>
  <c r="EG617" i="15"/>
  <c r="EG779" i="15"/>
  <c r="EF616" i="15"/>
  <c r="EF778" i="15"/>
  <c r="DX615" i="15"/>
  <c r="DX777" i="15"/>
  <c r="DP615" i="15"/>
  <c r="DP777" i="15"/>
  <c r="DZ614" i="15"/>
  <c r="DZ776" i="15"/>
  <c r="DR614" i="15"/>
  <c r="DR776" i="15"/>
  <c r="DJ614" i="15"/>
  <c r="DJ776" i="15"/>
  <c r="DT613" i="15"/>
  <c r="DT775" i="15"/>
  <c r="DL613" i="15"/>
  <c r="DL775" i="15"/>
  <c r="DV612" i="15"/>
  <c r="DV774" i="15"/>
  <c r="DN612" i="15"/>
  <c r="DN774" i="15"/>
  <c r="DX611" i="15"/>
  <c r="DX773" i="15"/>
  <c r="DP611" i="15"/>
  <c r="DP773" i="15"/>
  <c r="DZ610" i="15"/>
  <c r="DZ772" i="15"/>
  <c r="DR610" i="15"/>
  <c r="DR772" i="15"/>
  <c r="DJ610" i="15"/>
  <c r="DJ772" i="15"/>
  <c r="DT609" i="15"/>
  <c r="DT771" i="15"/>
  <c r="DL609" i="15"/>
  <c r="DL771" i="15"/>
  <c r="DV608" i="15"/>
  <c r="DV770" i="15"/>
  <c r="DN608" i="15"/>
  <c r="DN770" i="15"/>
  <c r="DX607" i="15"/>
  <c r="DX769" i="15"/>
  <c r="DP607" i="15"/>
  <c r="DP769" i="15"/>
  <c r="DZ606" i="15"/>
  <c r="DZ768" i="15"/>
  <c r="DR606" i="15"/>
  <c r="DR768" i="15"/>
  <c r="DJ606" i="15"/>
  <c r="DJ768" i="15"/>
  <c r="DT605" i="15"/>
  <c r="DT767" i="15"/>
  <c r="DL605" i="15"/>
  <c r="DL767" i="15"/>
  <c r="DV604" i="15"/>
  <c r="DV766" i="15"/>
  <c r="DN604" i="15"/>
  <c r="DN766" i="15"/>
  <c r="DX603" i="15"/>
  <c r="DX765" i="15"/>
  <c r="DP603" i="15"/>
  <c r="DP765" i="15"/>
  <c r="DZ602" i="15"/>
  <c r="DZ764" i="15"/>
  <c r="DR602" i="15"/>
  <c r="DR764" i="15"/>
  <c r="DJ602" i="15"/>
  <c r="DJ764" i="15"/>
  <c r="DT601" i="15"/>
  <c r="DT763" i="15"/>
  <c r="DL601" i="15"/>
  <c r="DL763" i="15"/>
  <c r="DV600" i="15"/>
  <c r="DV762" i="15"/>
  <c r="DN600" i="15"/>
  <c r="DN762" i="15"/>
  <c r="DX599" i="15"/>
  <c r="DX761" i="15"/>
  <c r="DP599" i="15"/>
  <c r="DP761" i="15"/>
  <c r="DZ598" i="15"/>
  <c r="DZ760" i="15"/>
  <c r="DR598" i="15"/>
  <c r="DR760" i="15"/>
  <c r="DJ598" i="15"/>
  <c r="DJ760" i="15"/>
  <c r="ET597" i="15"/>
  <c r="ET759" i="15"/>
  <c r="DB597" i="15"/>
  <c r="DB759" i="15"/>
  <c r="CT597" i="15"/>
  <c r="CT759" i="15"/>
  <c r="CL597" i="15"/>
  <c r="CL759" i="15"/>
  <c r="CD597" i="15"/>
  <c r="CD759" i="15"/>
  <c r="BV597" i="15"/>
  <c r="BV759" i="15"/>
  <c r="BN597" i="15"/>
  <c r="BN759" i="15"/>
  <c r="BF597" i="15"/>
  <c r="BF759" i="15"/>
  <c r="AX597" i="15"/>
  <c r="AX759" i="15"/>
  <c r="AP597" i="15"/>
  <c r="AP759" i="15"/>
  <c r="AH597" i="15"/>
  <c r="AH759" i="15"/>
  <c r="Z597" i="15"/>
  <c r="Z759" i="15"/>
  <c r="EU596" i="15"/>
  <c r="EU758" i="15"/>
  <c r="DC596" i="15"/>
  <c r="DC758" i="15"/>
  <c r="CU596" i="15"/>
  <c r="CU758" i="15"/>
  <c r="CM596" i="15"/>
  <c r="CM758" i="15"/>
  <c r="CE596" i="15"/>
  <c r="CE758" i="15"/>
  <c r="BW596" i="15"/>
  <c r="BW758" i="15"/>
  <c r="BO596" i="15"/>
  <c r="BO758" i="15"/>
  <c r="BG596" i="15"/>
  <c r="BG758" i="15"/>
  <c r="AY596" i="15"/>
  <c r="AY758" i="15"/>
  <c r="AQ596" i="15"/>
  <c r="AQ758" i="15"/>
  <c r="AI596" i="15"/>
  <c r="AI758" i="15"/>
  <c r="AA596" i="15"/>
  <c r="AA758" i="15"/>
  <c r="EV595" i="15"/>
  <c r="EV757" i="15"/>
  <c r="DD595" i="15"/>
  <c r="DD757" i="15"/>
  <c r="CV757" i="15"/>
  <c r="CV595" i="15"/>
  <c r="CN595" i="15"/>
  <c r="CN757" i="15"/>
  <c r="CF595" i="15"/>
  <c r="CF757" i="15"/>
  <c r="BX595" i="15"/>
  <c r="BX757" i="15"/>
  <c r="BP595" i="15"/>
  <c r="BP757" i="15"/>
  <c r="BH595" i="15"/>
  <c r="BH757" i="15"/>
  <c r="AZ595" i="15"/>
  <c r="AZ757" i="15"/>
  <c r="AR595" i="15"/>
  <c r="AR757" i="15"/>
  <c r="AJ595" i="15"/>
  <c r="AJ757" i="15"/>
  <c r="AB595" i="15"/>
  <c r="AB757" i="15"/>
  <c r="EW594" i="15"/>
  <c r="EW756" i="15"/>
  <c r="DE594" i="15"/>
  <c r="DE756" i="15"/>
  <c r="CW594" i="15"/>
  <c r="CW756" i="15"/>
  <c r="CO594" i="15"/>
  <c r="CO756" i="15"/>
  <c r="CG594" i="15"/>
  <c r="CG756" i="15"/>
  <c r="BY594" i="15"/>
  <c r="BY756" i="15"/>
  <c r="BQ594" i="15"/>
  <c r="BQ756" i="15"/>
  <c r="BI594" i="15"/>
  <c r="BI756" i="15"/>
  <c r="BA594" i="15"/>
  <c r="BA756" i="15"/>
  <c r="AS594" i="15"/>
  <c r="AS756" i="15"/>
  <c r="AK594" i="15"/>
  <c r="AK756" i="15"/>
  <c r="AC594" i="15"/>
  <c r="AC756" i="15"/>
  <c r="EX593" i="15"/>
  <c r="EX755" i="15"/>
  <c r="DF593" i="15"/>
  <c r="DF755" i="15"/>
  <c r="CX593" i="15"/>
  <c r="CX755" i="15"/>
  <c r="CP593" i="15"/>
  <c r="CP755" i="15"/>
  <c r="CH593" i="15"/>
  <c r="CH755" i="15"/>
  <c r="BZ593" i="15"/>
  <c r="BZ755" i="15"/>
  <c r="BR593" i="15"/>
  <c r="BR755" i="15"/>
  <c r="BJ593" i="15"/>
  <c r="BJ755" i="15"/>
  <c r="BB593" i="15"/>
  <c r="BB755" i="15"/>
  <c r="AT593" i="15"/>
  <c r="AT755" i="15"/>
  <c r="AL593" i="15"/>
  <c r="AL755" i="15"/>
  <c r="AD593" i="15"/>
  <c r="AD755" i="15"/>
  <c r="EY592" i="15"/>
  <c r="EY754" i="15"/>
  <c r="DG592" i="15"/>
  <c r="DG754" i="15"/>
  <c r="CY592" i="15"/>
  <c r="CY754" i="15"/>
  <c r="CQ592" i="15"/>
  <c r="CQ754" i="15"/>
  <c r="CI592" i="15"/>
  <c r="CI754" i="15"/>
  <c r="CA592" i="15"/>
  <c r="CA754" i="15"/>
  <c r="BS592" i="15"/>
  <c r="BS754" i="15"/>
  <c r="BK592" i="15"/>
  <c r="BK754" i="15"/>
  <c r="BC592" i="15"/>
  <c r="BC754" i="15"/>
  <c r="AU592" i="15"/>
  <c r="AU754" i="15"/>
  <c r="AM592" i="15"/>
  <c r="AM754" i="15"/>
  <c r="AE592" i="15"/>
  <c r="AE754" i="15"/>
  <c r="EZ591" i="15"/>
  <c r="EZ753" i="15"/>
  <c r="DH591" i="15"/>
  <c r="DH753" i="15"/>
  <c r="CZ591" i="15"/>
  <c r="CZ753" i="15"/>
  <c r="CR591" i="15"/>
  <c r="CR753" i="15"/>
  <c r="CJ591" i="15"/>
  <c r="CJ753" i="15"/>
  <c r="CB591" i="15"/>
  <c r="CB753" i="15"/>
  <c r="BT591" i="15"/>
  <c r="BT753" i="15"/>
  <c r="BL591" i="15"/>
  <c r="BL753" i="15"/>
  <c r="BD591" i="15"/>
  <c r="BD753" i="15"/>
  <c r="AV591" i="15"/>
  <c r="AV753" i="15"/>
  <c r="AN591" i="15"/>
  <c r="AN753" i="15"/>
  <c r="AF591" i="15"/>
  <c r="AF753" i="15"/>
  <c r="FA590" i="15"/>
  <c r="FA752" i="15"/>
  <c r="DI590" i="15"/>
  <c r="DI752" i="15"/>
  <c r="DA590" i="15"/>
  <c r="DA752" i="15"/>
  <c r="CS590" i="15"/>
  <c r="CS752" i="15"/>
  <c r="CK590" i="15"/>
  <c r="CK752" i="15"/>
  <c r="CC590" i="15"/>
  <c r="CC752" i="15"/>
  <c r="BU590" i="15"/>
  <c r="BU752" i="15"/>
  <c r="BM590" i="15"/>
  <c r="BM752" i="15"/>
  <c r="BE590" i="15"/>
  <c r="BE752" i="15"/>
  <c r="AW590" i="15"/>
  <c r="AW752" i="15"/>
  <c r="AO590" i="15"/>
  <c r="AO752" i="15"/>
  <c r="AG590" i="15"/>
  <c r="AG752" i="15"/>
  <c r="Y590" i="15"/>
  <c r="Y752" i="15"/>
  <c r="ET589" i="15"/>
  <c r="ET751" i="15"/>
  <c r="DB589" i="15"/>
  <c r="DB751" i="15"/>
  <c r="CT589" i="15"/>
  <c r="CT751" i="15"/>
  <c r="CL589" i="15"/>
  <c r="CL751" i="15"/>
  <c r="CD589" i="15"/>
  <c r="CD751" i="15"/>
  <c r="BV589" i="15"/>
  <c r="BV751" i="15"/>
  <c r="BN589" i="15"/>
  <c r="BN751" i="15"/>
  <c r="BF589" i="15"/>
  <c r="BF751" i="15"/>
  <c r="AX589" i="15"/>
  <c r="AX751" i="15"/>
  <c r="AP589" i="15"/>
  <c r="AP751" i="15"/>
  <c r="AH589" i="15"/>
  <c r="AH751" i="15"/>
  <c r="Z589" i="15"/>
  <c r="Z751" i="15"/>
  <c r="EU588" i="15"/>
  <c r="EU750" i="15"/>
  <c r="DC588" i="15"/>
  <c r="DC750" i="15"/>
  <c r="CU588" i="15"/>
  <c r="CU750" i="15"/>
  <c r="CM588" i="15"/>
  <c r="CM750" i="15"/>
  <c r="CE588" i="15"/>
  <c r="CE750" i="15"/>
  <c r="BW588" i="15"/>
  <c r="BW750" i="15"/>
  <c r="BO588" i="15"/>
  <c r="BO750" i="15"/>
  <c r="BG588" i="15"/>
  <c r="BG750" i="15"/>
  <c r="AY588" i="15"/>
  <c r="AY750" i="15"/>
  <c r="AQ588" i="15"/>
  <c r="AQ750" i="15"/>
  <c r="AI588" i="15"/>
  <c r="AI750" i="15"/>
  <c r="AA588" i="15"/>
  <c r="AA750" i="15"/>
  <c r="EV587" i="15"/>
  <c r="EV749" i="15"/>
  <c r="DD587" i="15"/>
  <c r="DD749" i="15"/>
  <c r="CV587" i="15"/>
  <c r="CV749" i="15"/>
  <c r="CN587" i="15"/>
  <c r="CN749" i="15"/>
  <c r="CF587" i="15"/>
  <c r="CF749" i="15"/>
  <c r="BX587" i="15"/>
  <c r="BX749" i="15"/>
  <c r="BP587" i="15"/>
  <c r="BP749" i="15"/>
  <c r="BH587" i="15"/>
  <c r="BH749" i="15"/>
  <c r="AZ587" i="15"/>
  <c r="AZ749" i="15"/>
  <c r="AR587" i="15"/>
  <c r="AR749" i="15"/>
  <c r="AJ587" i="15"/>
  <c r="AJ749" i="15"/>
  <c r="AB587" i="15"/>
  <c r="AB749" i="15"/>
  <c r="EW586" i="15"/>
  <c r="EW748" i="15"/>
  <c r="DE586" i="15"/>
  <c r="DE748" i="15"/>
  <c r="CW586" i="15"/>
  <c r="CW748" i="15"/>
  <c r="CO586" i="15"/>
  <c r="CO748" i="15"/>
  <c r="CG586" i="15"/>
  <c r="CG748" i="15"/>
  <c r="BY586" i="15"/>
  <c r="BY748" i="15"/>
  <c r="BQ586" i="15"/>
  <c r="BQ748" i="15"/>
  <c r="BI586" i="15"/>
  <c r="BI748" i="15"/>
  <c r="BA586" i="15"/>
  <c r="BA748" i="15"/>
  <c r="AS586" i="15"/>
  <c r="AS748" i="15"/>
  <c r="AK586" i="15"/>
  <c r="AK748" i="15"/>
  <c r="AC586" i="15"/>
  <c r="AC748" i="15"/>
  <c r="EX585" i="15"/>
  <c r="EX747" i="15"/>
  <c r="DF585" i="15"/>
  <c r="DF747" i="15"/>
  <c r="CX585" i="15"/>
  <c r="CX747" i="15"/>
  <c r="CP585" i="15"/>
  <c r="CP747" i="15"/>
  <c r="CH585" i="15"/>
  <c r="CH747" i="15"/>
  <c r="BZ585" i="15"/>
  <c r="BZ747" i="15"/>
  <c r="BR585" i="15"/>
  <c r="BR747" i="15"/>
  <c r="BJ585" i="15"/>
  <c r="BJ747" i="15"/>
  <c r="BB585" i="15"/>
  <c r="BB747" i="15"/>
  <c r="AT585" i="15"/>
  <c r="AT747" i="15"/>
  <c r="AL585" i="15"/>
  <c r="AL747" i="15"/>
  <c r="AD585" i="15"/>
  <c r="AD747" i="15"/>
  <c r="EY584" i="15"/>
  <c r="EY746" i="15"/>
  <c r="DG584" i="15"/>
  <c r="DG746" i="15"/>
  <c r="CY584" i="15"/>
  <c r="CY746" i="15"/>
  <c r="CQ584" i="15"/>
  <c r="CQ746" i="15"/>
  <c r="CI584" i="15"/>
  <c r="CI746" i="15"/>
  <c r="CA584" i="15"/>
  <c r="CA746" i="15"/>
  <c r="BS584" i="15"/>
  <c r="BS746" i="15"/>
  <c r="BK584" i="15"/>
  <c r="BK746" i="15"/>
  <c r="BC584" i="15"/>
  <c r="BC746" i="15"/>
  <c r="AU584" i="15"/>
  <c r="AU746" i="15"/>
  <c r="AM584" i="15"/>
  <c r="AM746" i="15"/>
  <c r="AE584" i="15"/>
  <c r="AE746" i="15"/>
  <c r="EZ583" i="15"/>
  <c r="EZ745" i="15"/>
  <c r="DH583" i="15"/>
  <c r="DH745" i="15"/>
  <c r="CZ583" i="15"/>
  <c r="CZ745" i="15"/>
  <c r="CR583" i="15"/>
  <c r="CR745" i="15"/>
  <c r="CJ583" i="15"/>
  <c r="CJ745" i="15"/>
  <c r="CB583" i="15"/>
  <c r="CB745" i="15"/>
  <c r="BT583" i="15"/>
  <c r="BT745" i="15"/>
  <c r="BL583" i="15"/>
  <c r="BL745" i="15"/>
  <c r="BD583" i="15"/>
  <c r="BD745" i="15"/>
  <c r="AV583" i="15"/>
  <c r="AV745" i="15"/>
  <c r="AN583" i="15"/>
  <c r="AN745" i="15"/>
  <c r="AF583" i="15"/>
  <c r="AF745" i="15"/>
  <c r="FA582" i="15"/>
  <c r="FA744" i="15"/>
  <c r="DI582" i="15"/>
  <c r="DI744" i="15"/>
  <c r="DA582" i="15"/>
  <c r="DA744" i="15"/>
  <c r="CS582" i="15"/>
  <c r="CS744" i="15"/>
  <c r="CK582" i="15"/>
  <c r="CK744" i="15"/>
  <c r="CC582" i="15"/>
  <c r="CC744" i="15"/>
  <c r="BU582" i="15"/>
  <c r="BU744" i="15"/>
  <c r="BM582" i="15"/>
  <c r="BM744" i="15"/>
  <c r="BE582" i="15"/>
  <c r="BE744" i="15"/>
  <c r="AW582" i="15"/>
  <c r="AW744" i="15"/>
  <c r="AO582" i="15"/>
  <c r="AO744" i="15"/>
  <c r="AG582" i="15"/>
  <c r="AG744" i="15"/>
  <c r="Y582" i="15"/>
  <c r="Y744" i="15"/>
  <c r="ET581" i="15"/>
  <c r="ET743" i="15"/>
  <c r="DB581" i="15"/>
  <c r="DB743" i="15"/>
  <c r="CT581" i="15"/>
  <c r="CT743" i="15"/>
  <c r="CL581" i="15"/>
  <c r="CL743" i="15"/>
  <c r="CD581" i="15"/>
  <c r="CD743" i="15"/>
  <c r="BV581" i="15"/>
  <c r="BV743" i="15"/>
  <c r="BN581" i="15"/>
  <c r="BN743" i="15"/>
  <c r="BF581" i="15"/>
  <c r="BF743" i="15"/>
  <c r="AX581" i="15"/>
  <c r="AX743" i="15"/>
  <c r="AP581" i="15"/>
  <c r="AP743" i="15"/>
  <c r="AH581" i="15"/>
  <c r="AH743" i="15"/>
  <c r="Z581" i="15"/>
  <c r="Z743" i="15"/>
  <c r="EU580" i="15"/>
  <c r="EU742" i="15"/>
  <c r="DC580" i="15"/>
  <c r="DC742" i="15"/>
  <c r="CU742" i="15"/>
  <c r="CU580" i="15"/>
  <c r="CM580" i="15"/>
  <c r="CM742" i="15"/>
  <c r="CE580" i="15"/>
  <c r="CE742" i="15"/>
  <c r="BW580" i="15"/>
  <c r="BW742" i="15"/>
  <c r="BO580" i="15"/>
  <c r="BO742" i="15"/>
  <c r="BG580" i="15"/>
  <c r="BG742" i="15"/>
  <c r="AY580" i="15"/>
  <c r="AY742" i="15"/>
  <c r="AQ580" i="15"/>
  <c r="AQ742" i="15"/>
  <c r="AI742" i="15"/>
  <c r="AI580" i="15"/>
  <c r="AA580" i="15"/>
  <c r="AA742" i="15"/>
  <c r="EV579" i="15"/>
  <c r="EV741" i="15"/>
  <c r="DD579" i="15"/>
  <c r="DD741" i="15"/>
  <c r="CV579" i="15"/>
  <c r="CV741" i="15"/>
  <c r="CN579" i="15"/>
  <c r="CN741" i="15"/>
  <c r="CF579" i="15"/>
  <c r="CF741" i="15"/>
  <c r="BX579" i="15"/>
  <c r="BX741" i="15"/>
  <c r="BP579" i="15"/>
  <c r="BP741" i="15"/>
  <c r="BH579" i="15"/>
  <c r="BH741" i="15"/>
  <c r="AZ579" i="15"/>
  <c r="AZ741" i="15"/>
  <c r="AR579" i="15"/>
  <c r="AR741" i="15"/>
  <c r="AJ579" i="15"/>
  <c r="AJ741" i="15"/>
  <c r="AB579" i="15"/>
  <c r="AB741" i="15"/>
  <c r="EW578" i="15"/>
  <c r="EW740" i="15"/>
  <c r="DE578" i="15"/>
  <c r="DE740" i="15"/>
  <c r="CW578" i="15"/>
  <c r="CW740" i="15"/>
  <c r="CO578" i="15"/>
  <c r="CO740" i="15"/>
  <c r="CG578" i="15"/>
  <c r="CG740" i="15"/>
  <c r="BY578" i="15"/>
  <c r="BY740" i="15"/>
  <c r="BQ578" i="15"/>
  <c r="BQ740" i="15"/>
  <c r="BI578" i="15"/>
  <c r="BI740" i="15"/>
  <c r="BA578" i="15"/>
  <c r="BA740" i="15"/>
  <c r="AS578" i="15"/>
  <c r="AS740" i="15"/>
  <c r="AK578" i="15"/>
  <c r="AK740" i="15"/>
  <c r="AC578" i="15"/>
  <c r="AC740" i="15"/>
  <c r="EX577" i="15"/>
  <c r="EX739" i="15"/>
  <c r="DF577" i="15"/>
  <c r="DF739" i="15"/>
  <c r="CX577" i="15"/>
  <c r="CX739" i="15"/>
  <c r="CP577" i="15"/>
  <c r="CP739" i="15"/>
  <c r="CH577" i="15"/>
  <c r="CH739" i="15"/>
  <c r="BZ577" i="15"/>
  <c r="BZ739" i="15"/>
  <c r="BR577" i="15"/>
  <c r="BR739" i="15"/>
  <c r="BJ577" i="15"/>
  <c r="BJ739" i="15"/>
  <c r="BB577" i="15"/>
  <c r="BB739" i="15"/>
  <c r="AT577" i="15"/>
  <c r="AT739" i="15"/>
  <c r="AL577" i="15"/>
  <c r="AL739" i="15"/>
  <c r="AD577" i="15"/>
  <c r="AD739" i="15"/>
  <c r="EY576" i="15"/>
  <c r="EY738" i="15"/>
  <c r="DG576" i="15"/>
  <c r="DG738" i="15"/>
  <c r="CY576" i="15"/>
  <c r="CY738" i="15"/>
  <c r="CQ576" i="15"/>
  <c r="CQ738" i="15"/>
  <c r="CI576" i="15"/>
  <c r="CI738" i="15"/>
  <c r="CA576" i="15"/>
  <c r="CA738" i="15"/>
  <c r="BS576" i="15"/>
  <c r="BS738" i="15"/>
  <c r="BK576" i="15"/>
  <c r="BK738" i="15"/>
  <c r="BC576" i="15"/>
  <c r="BC738" i="15"/>
  <c r="AU576" i="15"/>
  <c r="AU738" i="15"/>
  <c r="AM576" i="15"/>
  <c r="AM738" i="15"/>
  <c r="AE576" i="15"/>
  <c r="AE738" i="15"/>
  <c r="EZ575" i="15"/>
  <c r="EZ737" i="15"/>
  <c r="DH575" i="15"/>
  <c r="DH737" i="15"/>
  <c r="CZ575" i="15"/>
  <c r="CZ737" i="15"/>
  <c r="CR575" i="15"/>
  <c r="CR737" i="15"/>
  <c r="CJ575" i="15"/>
  <c r="CJ737" i="15"/>
  <c r="CB575" i="15"/>
  <c r="CB737" i="15"/>
  <c r="BT575" i="15"/>
  <c r="BT737" i="15"/>
  <c r="BL575" i="15"/>
  <c r="BL737" i="15"/>
  <c r="BD575" i="15"/>
  <c r="BD737" i="15"/>
  <c r="AV575" i="15"/>
  <c r="AV737" i="15"/>
  <c r="AN575" i="15"/>
  <c r="AN737" i="15"/>
  <c r="AF575" i="15"/>
  <c r="AF737" i="15"/>
  <c r="FA574" i="15"/>
  <c r="FA736" i="15"/>
  <c r="DI574" i="15"/>
  <c r="DI736" i="15"/>
  <c r="DA574" i="15"/>
  <c r="DA736" i="15"/>
  <c r="CS574" i="15"/>
  <c r="CS736" i="15"/>
  <c r="CK574" i="15"/>
  <c r="CK736" i="15"/>
  <c r="CC574" i="15"/>
  <c r="CC736" i="15"/>
  <c r="BU574" i="15"/>
  <c r="BU736" i="15"/>
  <c r="BM574" i="15"/>
  <c r="BM736" i="15"/>
  <c r="BE574" i="15"/>
  <c r="BE736" i="15"/>
  <c r="AW574" i="15"/>
  <c r="AW736" i="15"/>
  <c r="AO574" i="15"/>
  <c r="AO736" i="15"/>
  <c r="AG574" i="15"/>
  <c r="AG736" i="15"/>
  <c r="Y574" i="15"/>
  <c r="Y736" i="15"/>
  <c r="ET573" i="15"/>
  <c r="ET735" i="15"/>
  <c r="DB573" i="15"/>
  <c r="DB735" i="15"/>
  <c r="CT573" i="15"/>
  <c r="CT735" i="15"/>
  <c r="CL573" i="15"/>
  <c r="CL735" i="15"/>
  <c r="CD573" i="15"/>
  <c r="CD735" i="15"/>
  <c r="BV573" i="15"/>
  <c r="BV735" i="15"/>
  <c r="BN573" i="15"/>
  <c r="BN735" i="15"/>
  <c r="BF573" i="15"/>
  <c r="BF735" i="15"/>
  <c r="AX573" i="15"/>
  <c r="AX735" i="15"/>
  <c r="AP573" i="15"/>
  <c r="AP735" i="15"/>
  <c r="AH573" i="15"/>
  <c r="AH735" i="15"/>
  <c r="Z573" i="15"/>
  <c r="Z735" i="15"/>
  <c r="EU572" i="15"/>
  <c r="EU734" i="15"/>
  <c r="DC572" i="15"/>
  <c r="DC734" i="15"/>
  <c r="AY658" i="15"/>
  <c r="AY820" i="15"/>
  <c r="BB649" i="15"/>
  <c r="BB811" i="15"/>
  <c r="DK658" i="15"/>
  <c r="DK820" i="15"/>
  <c r="FB649" i="15"/>
  <c r="FB811" i="15"/>
  <c r="X635" i="15"/>
  <c r="X797" i="15"/>
  <c r="X594" i="15"/>
  <c r="X756" i="15"/>
  <c r="X586" i="15"/>
  <c r="X748" i="15"/>
  <c r="X578" i="15"/>
  <c r="X740" i="15"/>
  <c r="X570" i="15"/>
  <c r="X732" i="15"/>
  <c r="X562" i="15"/>
  <c r="X724" i="15"/>
  <c r="X554" i="15"/>
  <c r="X716" i="15"/>
  <c r="X546" i="15"/>
  <c r="X708" i="15"/>
  <c r="X538" i="15"/>
  <c r="X700" i="15"/>
  <c r="X530" i="15"/>
  <c r="X692" i="15"/>
  <c r="X522" i="15"/>
  <c r="X684" i="15"/>
  <c r="X514" i="15"/>
  <c r="X676" i="15"/>
  <c r="EY664" i="15"/>
  <c r="EY826" i="15"/>
  <c r="DI664" i="15"/>
  <c r="DI826" i="15"/>
  <c r="DA664" i="15"/>
  <c r="DA826" i="15"/>
  <c r="CS664" i="15"/>
  <c r="CS826" i="15"/>
  <c r="CK664" i="15"/>
  <c r="CK826" i="15"/>
  <c r="CC664" i="15"/>
  <c r="CC826" i="15"/>
  <c r="BU664" i="15"/>
  <c r="BU826" i="15"/>
  <c r="BM664" i="15"/>
  <c r="BM826" i="15"/>
  <c r="BE664" i="15"/>
  <c r="BE826" i="15"/>
  <c r="AW664" i="15"/>
  <c r="AW826" i="15"/>
  <c r="AO664" i="15"/>
  <c r="AO826" i="15"/>
  <c r="AG664" i="15"/>
  <c r="AG826" i="15"/>
  <c r="Y664" i="15"/>
  <c r="Y826" i="15"/>
  <c r="FP663" i="15"/>
  <c r="FP825" i="15"/>
  <c r="FT662" i="15"/>
  <c r="FT824" i="15"/>
  <c r="BL662" i="15"/>
  <c r="BL824" i="15"/>
  <c r="FP661" i="15"/>
  <c r="FP823" i="15"/>
  <c r="FU660" i="15"/>
  <c r="FU822" i="15"/>
  <c r="CD660" i="15"/>
  <c r="CD822" i="15"/>
  <c r="FP659" i="15"/>
  <c r="FP821" i="15"/>
  <c r="FS658" i="15"/>
  <c r="FS820" i="15"/>
  <c r="FU657" i="15"/>
  <c r="FU819" i="15"/>
  <c r="FW656" i="15"/>
  <c r="FW818" i="15"/>
  <c r="EG656" i="15"/>
  <c r="EG818" i="15"/>
  <c r="BX655" i="15"/>
  <c r="BX817" i="15"/>
  <c r="FO653" i="15"/>
  <c r="FO815" i="15"/>
  <c r="FN652" i="15"/>
  <c r="FN814" i="15"/>
  <c r="FM651" i="15"/>
  <c r="FM813" i="15"/>
  <c r="FG650" i="15"/>
  <c r="FG812" i="15"/>
  <c r="FJ648" i="15"/>
  <c r="FJ810" i="15"/>
  <c r="FG647" i="15"/>
  <c r="FG809" i="15"/>
  <c r="FD645" i="15"/>
  <c r="FD807" i="15"/>
  <c r="FF643" i="15"/>
  <c r="FF805" i="15"/>
  <c r="FC642" i="15"/>
  <c r="FC804" i="15"/>
  <c r="EU641" i="15"/>
  <c r="EU803" i="15"/>
  <c r="DC641" i="15"/>
  <c r="DC803" i="15"/>
  <c r="CU641" i="15"/>
  <c r="CU803" i="15"/>
  <c r="CM641" i="15"/>
  <c r="CM803" i="15"/>
  <c r="CE641" i="15"/>
  <c r="CE803" i="15"/>
  <c r="BW641" i="15"/>
  <c r="BW803" i="15"/>
  <c r="BO641" i="15"/>
  <c r="BO803" i="15"/>
  <c r="BG641" i="15"/>
  <c r="BG803" i="15"/>
  <c r="AY641" i="15"/>
  <c r="AY803" i="15"/>
  <c r="AQ641" i="15"/>
  <c r="AQ803" i="15"/>
  <c r="AI641" i="15"/>
  <c r="AI803" i="15"/>
  <c r="AA641" i="15"/>
  <c r="AA803" i="15"/>
  <c r="EV640" i="15"/>
  <c r="EV802" i="15"/>
  <c r="DD640" i="15"/>
  <c r="DD802" i="15"/>
  <c r="CV640" i="15"/>
  <c r="CV802" i="15"/>
  <c r="CN640" i="15"/>
  <c r="CN802" i="15"/>
  <c r="CF640" i="15"/>
  <c r="CF802" i="15"/>
  <c r="BX640" i="15"/>
  <c r="BX802" i="15"/>
  <c r="BP640" i="15"/>
  <c r="BP802" i="15"/>
  <c r="BH640" i="15"/>
  <c r="BH802" i="15"/>
  <c r="AZ640" i="15"/>
  <c r="AZ802" i="15"/>
  <c r="AR640" i="15"/>
  <c r="AR802" i="15"/>
  <c r="AJ640" i="15"/>
  <c r="AJ802" i="15"/>
  <c r="AB640" i="15"/>
  <c r="AB802" i="15"/>
  <c r="EW639" i="15"/>
  <c r="EW801" i="15"/>
  <c r="DE639" i="15"/>
  <c r="DE801" i="15"/>
  <c r="CW639" i="15"/>
  <c r="CW801" i="15"/>
  <c r="CO639" i="15"/>
  <c r="CO801" i="15"/>
  <c r="CG639" i="15"/>
  <c r="CG801" i="15"/>
  <c r="BY639" i="15"/>
  <c r="BY801" i="15"/>
  <c r="BQ639" i="15"/>
  <c r="BQ801" i="15"/>
  <c r="BI639" i="15"/>
  <c r="BI801" i="15"/>
  <c r="BA639" i="15"/>
  <c r="BA801" i="15"/>
  <c r="AS639" i="15"/>
  <c r="AS801" i="15"/>
  <c r="AK639" i="15"/>
  <c r="AK801" i="15"/>
  <c r="AC639" i="15"/>
  <c r="AC801" i="15"/>
  <c r="EX638" i="15"/>
  <c r="EX800" i="15"/>
  <c r="DF638" i="15"/>
  <c r="DF800" i="15"/>
  <c r="CX638" i="15"/>
  <c r="CX800" i="15"/>
  <c r="CP638" i="15"/>
  <c r="CP800" i="15"/>
  <c r="CH638" i="15"/>
  <c r="CH800" i="15"/>
  <c r="BZ638" i="15"/>
  <c r="BZ800" i="15"/>
  <c r="BR638" i="15"/>
  <c r="BR800" i="15"/>
  <c r="BJ638" i="15"/>
  <c r="BJ800" i="15"/>
  <c r="BB638" i="15"/>
  <c r="BB800" i="15"/>
  <c r="AT638" i="15"/>
  <c r="AT800" i="15"/>
  <c r="AL638" i="15"/>
  <c r="AL800" i="15"/>
  <c r="AD638" i="15"/>
  <c r="AD800" i="15"/>
  <c r="EY637" i="15"/>
  <c r="EY799" i="15"/>
  <c r="DG637" i="15"/>
  <c r="DG799" i="15"/>
  <c r="CY637" i="15"/>
  <c r="CY799" i="15"/>
  <c r="CQ637" i="15"/>
  <c r="CQ799" i="15"/>
  <c r="CI637" i="15"/>
  <c r="CI799" i="15"/>
  <c r="CA637" i="15"/>
  <c r="CA799" i="15"/>
  <c r="BS637" i="15"/>
  <c r="BS799" i="15"/>
  <c r="BK637" i="15"/>
  <c r="BK799" i="15"/>
  <c r="BC637" i="15"/>
  <c r="BC799" i="15"/>
  <c r="AU637" i="15"/>
  <c r="AU799" i="15"/>
  <c r="AM637" i="15"/>
  <c r="AM799" i="15"/>
  <c r="AE637" i="15"/>
  <c r="AE799" i="15"/>
  <c r="EZ636" i="15"/>
  <c r="EZ798" i="15"/>
  <c r="DH636" i="15"/>
  <c r="DH798" i="15"/>
  <c r="CZ636" i="15"/>
  <c r="CZ798" i="15"/>
  <c r="CR636" i="15"/>
  <c r="CR798" i="15"/>
  <c r="CJ636" i="15"/>
  <c r="CJ798" i="15"/>
  <c r="CB636" i="15"/>
  <c r="CB798" i="15"/>
  <c r="BT636" i="15"/>
  <c r="BT798" i="15"/>
  <c r="BL636" i="15"/>
  <c r="BL798" i="15"/>
  <c r="BD636" i="15"/>
  <c r="BD798" i="15"/>
  <c r="AV636" i="15"/>
  <c r="AV798" i="15"/>
  <c r="AN636" i="15"/>
  <c r="AN798" i="15"/>
  <c r="AF636" i="15"/>
  <c r="AF798" i="15"/>
  <c r="FA635" i="15"/>
  <c r="FA797" i="15"/>
  <c r="DI635" i="15"/>
  <c r="DI797" i="15"/>
  <c r="DA635" i="15"/>
  <c r="DA797" i="15"/>
  <c r="CS635" i="15"/>
  <c r="CS797" i="15"/>
  <c r="CK635" i="15"/>
  <c r="CK797" i="15"/>
  <c r="CC635" i="15"/>
  <c r="CC797" i="15"/>
  <c r="BU635" i="15"/>
  <c r="BU797" i="15"/>
  <c r="BM635" i="15"/>
  <c r="BM797" i="15"/>
  <c r="BE635" i="15"/>
  <c r="BE797" i="15"/>
  <c r="AW635" i="15"/>
  <c r="AW797" i="15"/>
  <c r="AO635" i="15"/>
  <c r="AO797" i="15"/>
  <c r="AG635" i="15"/>
  <c r="AG797" i="15"/>
  <c r="Y635" i="15"/>
  <c r="Y797" i="15"/>
  <c r="ET634" i="15"/>
  <c r="ET796" i="15"/>
  <c r="DB634" i="15"/>
  <c r="DB796" i="15"/>
  <c r="CT634" i="15"/>
  <c r="CT796" i="15"/>
  <c r="CL634" i="15"/>
  <c r="CL796" i="15"/>
  <c r="CD634" i="15"/>
  <c r="CD796" i="15"/>
  <c r="BV634" i="15"/>
  <c r="BV796" i="15"/>
  <c r="BN634" i="15"/>
  <c r="BN796" i="15"/>
  <c r="BF634" i="15"/>
  <c r="BF796" i="15"/>
  <c r="AX634" i="15"/>
  <c r="AX796" i="15"/>
  <c r="AP634" i="15"/>
  <c r="AP796" i="15"/>
  <c r="AH634" i="15"/>
  <c r="AH796" i="15"/>
  <c r="Z634" i="15"/>
  <c r="Z796" i="15"/>
  <c r="EM633" i="15"/>
  <c r="EM795" i="15"/>
  <c r="EP632" i="15"/>
  <c r="EP794" i="15"/>
  <c r="ES631" i="15"/>
  <c r="ES793" i="15"/>
  <c r="EK631" i="15"/>
  <c r="EK793" i="15"/>
  <c r="EN630" i="15"/>
  <c r="EN792" i="15"/>
  <c r="EQ629" i="15"/>
  <c r="EQ791" i="15"/>
  <c r="EI629" i="15"/>
  <c r="EI791" i="15"/>
  <c r="EL628" i="15"/>
  <c r="EL790" i="15"/>
  <c r="EO627" i="15"/>
  <c r="EO789" i="15"/>
  <c r="ER626" i="15"/>
  <c r="ER788" i="15"/>
  <c r="EJ626" i="15"/>
  <c r="EJ788" i="15"/>
  <c r="EM625" i="15"/>
  <c r="EM787" i="15"/>
  <c r="EP624" i="15"/>
  <c r="EP786" i="15"/>
  <c r="ES623" i="15"/>
  <c r="ES785" i="15"/>
  <c r="EK623" i="15"/>
  <c r="EK785" i="15"/>
  <c r="EC622" i="15"/>
  <c r="EC784" i="15"/>
  <c r="EB621" i="15"/>
  <c r="EB783" i="15"/>
  <c r="EH619" i="15"/>
  <c r="EH781" i="15"/>
  <c r="EG618" i="15"/>
  <c r="EG780" i="15"/>
  <c r="EF617" i="15"/>
  <c r="EF779" i="15"/>
  <c r="EE616" i="15"/>
  <c r="EE778" i="15"/>
  <c r="DW615" i="15"/>
  <c r="DW777" i="15"/>
  <c r="DO615" i="15"/>
  <c r="DO777" i="15"/>
  <c r="DY614" i="15"/>
  <c r="DY776" i="15"/>
  <c r="DQ614" i="15"/>
  <c r="DQ776" i="15"/>
  <c r="EA613" i="15"/>
  <c r="EA775" i="15"/>
  <c r="DS613" i="15"/>
  <c r="DS775" i="15"/>
  <c r="DK613" i="15"/>
  <c r="DK775" i="15"/>
  <c r="DU612" i="15"/>
  <c r="DU774" i="15"/>
  <c r="DM612" i="15"/>
  <c r="DM774" i="15"/>
  <c r="DW611" i="15"/>
  <c r="DW773" i="15"/>
  <c r="DO611" i="15"/>
  <c r="DO773" i="15"/>
  <c r="DY610" i="15"/>
  <c r="DY772" i="15"/>
  <c r="DQ610" i="15"/>
  <c r="DQ772" i="15"/>
  <c r="EA609" i="15"/>
  <c r="EA771" i="15"/>
  <c r="DS609" i="15"/>
  <c r="DS771" i="15"/>
  <c r="DK609" i="15"/>
  <c r="DK771" i="15"/>
  <c r="DU608" i="15"/>
  <c r="DU770" i="15"/>
  <c r="DM608" i="15"/>
  <c r="DM770" i="15"/>
  <c r="DW607" i="15"/>
  <c r="DW769" i="15"/>
  <c r="DO607" i="15"/>
  <c r="DO769" i="15"/>
  <c r="DY606" i="15"/>
  <c r="DY768" i="15"/>
  <c r="DQ606" i="15"/>
  <c r="DQ768" i="15"/>
  <c r="EA605" i="15"/>
  <c r="EA767" i="15"/>
  <c r="DS605" i="15"/>
  <c r="DS767" i="15"/>
  <c r="DK605" i="15"/>
  <c r="DK767" i="15"/>
  <c r="DU604" i="15"/>
  <c r="DU766" i="15"/>
  <c r="DM766" i="15"/>
  <c r="DM604" i="15"/>
  <c r="DW603" i="15"/>
  <c r="DW765" i="15"/>
  <c r="DO603" i="15"/>
  <c r="DO765" i="15"/>
  <c r="DY602" i="15"/>
  <c r="DY764" i="15"/>
  <c r="DQ602" i="15"/>
  <c r="DQ764" i="15"/>
  <c r="EA601" i="15"/>
  <c r="EA763" i="15"/>
  <c r="DS601" i="15"/>
  <c r="DS763" i="15"/>
  <c r="DK601" i="15"/>
  <c r="DK763" i="15"/>
  <c r="DU600" i="15"/>
  <c r="DU762" i="15"/>
  <c r="DM600" i="15"/>
  <c r="DM762" i="15"/>
  <c r="DW599" i="15"/>
  <c r="DW761" i="15"/>
  <c r="DO599" i="15"/>
  <c r="DO761" i="15"/>
  <c r="DY598" i="15"/>
  <c r="DY760" i="15"/>
  <c r="DQ598" i="15"/>
  <c r="DQ760" i="15"/>
  <c r="FA597" i="15"/>
  <c r="FA759" i="15"/>
  <c r="DI597" i="15"/>
  <c r="DI759" i="15"/>
  <c r="DA597" i="15"/>
  <c r="DA759" i="15"/>
  <c r="CS597" i="15"/>
  <c r="CS759" i="15"/>
  <c r="CK597" i="15"/>
  <c r="CK759" i="15"/>
  <c r="CC597" i="15"/>
  <c r="CC759" i="15"/>
  <c r="BU597" i="15"/>
  <c r="BU759" i="15"/>
  <c r="BM597" i="15"/>
  <c r="BM759" i="15"/>
  <c r="BE597" i="15"/>
  <c r="BE759" i="15"/>
  <c r="AW597" i="15"/>
  <c r="AW759" i="15"/>
  <c r="AO597" i="15"/>
  <c r="AO759" i="15"/>
  <c r="AG597" i="15"/>
  <c r="AG759" i="15"/>
  <c r="Y597" i="15"/>
  <c r="Y759" i="15"/>
  <c r="ET596" i="15"/>
  <c r="ET758" i="15"/>
  <c r="DB596" i="15"/>
  <c r="DB758" i="15"/>
  <c r="CT596" i="15"/>
  <c r="CT758" i="15"/>
  <c r="CL596" i="15"/>
  <c r="CL758" i="15"/>
  <c r="CD596" i="15"/>
  <c r="CD758" i="15"/>
  <c r="BV596" i="15"/>
  <c r="BV758" i="15"/>
  <c r="BN596" i="15"/>
  <c r="BN758" i="15"/>
  <c r="BF596" i="15"/>
  <c r="BF758" i="15"/>
  <c r="AX596" i="15"/>
  <c r="AX758" i="15"/>
  <c r="AP596" i="15"/>
  <c r="AP758" i="15"/>
  <c r="AH596" i="15"/>
  <c r="AH758" i="15"/>
  <c r="Z596" i="15"/>
  <c r="Z758" i="15"/>
  <c r="EU595" i="15"/>
  <c r="EU757" i="15"/>
  <c r="DC595" i="15"/>
  <c r="DC757" i="15"/>
  <c r="CU595" i="15"/>
  <c r="CU757" i="15"/>
  <c r="CM595" i="15"/>
  <c r="CM757" i="15"/>
  <c r="CE595" i="15"/>
  <c r="CE757" i="15"/>
  <c r="BW595" i="15"/>
  <c r="BW757" i="15"/>
  <c r="BO595" i="15"/>
  <c r="BO757" i="15"/>
  <c r="BG595" i="15"/>
  <c r="BG757" i="15"/>
  <c r="AY595" i="15"/>
  <c r="AY757" i="15"/>
  <c r="AQ595" i="15"/>
  <c r="AQ757" i="15"/>
  <c r="AI595" i="15"/>
  <c r="AI757" i="15"/>
  <c r="AA595" i="15"/>
  <c r="AA757" i="15"/>
  <c r="EV594" i="15"/>
  <c r="EV756" i="15"/>
  <c r="DD594" i="15"/>
  <c r="DD756" i="15"/>
  <c r="CV594" i="15"/>
  <c r="CV756" i="15"/>
  <c r="CN594" i="15"/>
  <c r="CN756" i="15"/>
  <c r="CF594" i="15"/>
  <c r="CF756" i="15"/>
  <c r="BX594" i="15"/>
  <c r="BX756" i="15"/>
  <c r="BP594" i="15"/>
  <c r="BP756" i="15"/>
  <c r="BH594" i="15"/>
  <c r="BH756" i="15"/>
  <c r="AZ594" i="15"/>
  <c r="AZ756" i="15"/>
  <c r="AR594" i="15"/>
  <c r="AR756" i="15"/>
  <c r="AJ594" i="15"/>
  <c r="AJ756" i="15"/>
  <c r="AB594" i="15"/>
  <c r="AB756" i="15"/>
  <c r="EW593" i="15"/>
  <c r="EW755" i="15"/>
  <c r="DE593" i="15"/>
  <c r="DE755" i="15"/>
  <c r="CW593" i="15"/>
  <c r="CW755" i="15"/>
  <c r="CO593" i="15"/>
  <c r="CO755" i="15"/>
  <c r="CG593" i="15"/>
  <c r="CG755" i="15"/>
  <c r="BY593" i="15"/>
  <c r="BY755" i="15"/>
  <c r="BQ593" i="15"/>
  <c r="BQ755" i="15"/>
  <c r="BI593" i="15"/>
  <c r="BI755" i="15"/>
  <c r="BA593" i="15"/>
  <c r="BA755" i="15"/>
  <c r="AS593" i="15"/>
  <c r="AS755" i="15"/>
  <c r="AK593" i="15"/>
  <c r="AK755" i="15"/>
  <c r="AC593" i="15"/>
  <c r="AC755" i="15"/>
  <c r="EX592" i="15"/>
  <c r="EX754" i="15"/>
  <c r="DF592" i="15"/>
  <c r="DF754" i="15"/>
  <c r="CX592" i="15"/>
  <c r="CX754" i="15"/>
  <c r="CP592" i="15"/>
  <c r="CP754" i="15"/>
  <c r="CH592" i="15"/>
  <c r="CH754" i="15"/>
  <c r="BZ592" i="15"/>
  <c r="BZ754" i="15"/>
  <c r="BR592" i="15"/>
  <c r="BR754" i="15"/>
  <c r="BJ592" i="15"/>
  <c r="BJ754" i="15"/>
  <c r="BB592" i="15"/>
  <c r="BB754" i="15"/>
  <c r="AT592" i="15"/>
  <c r="AT754" i="15"/>
  <c r="AL592" i="15"/>
  <c r="AL754" i="15"/>
  <c r="AD592" i="15"/>
  <c r="AD754" i="15"/>
  <c r="EY591" i="15"/>
  <c r="EY753" i="15"/>
  <c r="DG591" i="15"/>
  <c r="DG753" i="15"/>
  <c r="CY591" i="15"/>
  <c r="CY753" i="15"/>
  <c r="CQ591" i="15"/>
  <c r="CQ753" i="15"/>
  <c r="CI591" i="15"/>
  <c r="CI753" i="15"/>
  <c r="CA591" i="15"/>
  <c r="CA753" i="15"/>
  <c r="BS591" i="15"/>
  <c r="BS753" i="15"/>
  <c r="BK591" i="15"/>
  <c r="BK753" i="15"/>
  <c r="BC591" i="15"/>
  <c r="BC753" i="15"/>
  <c r="AU591" i="15"/>
  <c r="AU753" i="15"/>
  <c r="AM591" i="15"/>
  <c r="AM753" i="15"/>
  <c r="AE591" i="15"/>
  <c r="AE753" i="15"/>
  <c r="EZ590" i="15"/>
  <c r="EZ752" i="15"/>
  <c r="DH590" i="15"/>
  <c r="DH752" i="15"/>
  <c r="CZ590" i="15"/>
  <c r="CZ752" i="15"/>
  <c r="CR590" i="15"/>
  <c r="CR752" i="15"/>
  <c r="CJ590" i="15"/>
  <c r="CJ752" i="15"/>
  <c r="CB590" i="15"/>
  <c r="CB752" i="15"/>
  <c r="BT590" i="15"/>
  <c r="BT752" i="15"/>
  <c r="BL590" i="15"/>
  <c r="BL752" i="15"/>
  <c r="BD590" i="15"/>
  <c r="BD752" i="15"/>
  <c r="AV590" i="15"/>
  <c r="AV752" i="15"/>
  <c r="AN590" i="15"/>
  <c r="AN752" i="15"/>
  <c r="AF590" i="15"/>
  <c r="AF752" i="15"/>
  <c r="FA589" i="15"/>
  <c r="FA751" i="15"/>
  <c r="DI589" i="15"/>
  <c r="DI751" i="15"/>
  <c r="DA589" i="15"/>
  <c r="DA751" i="15"/>
  <c r="CS589" i="15"/>
  <c r="CS751" i="15"/>
  <c r="CK589" i="15"/>
  <c r="CK751" i="15"/>
  <c r="CC589" i="15"/>
  <c r="CC751" i="15"/>
  <c r="BU589" i="15"/>
  <c r="BU751" i="15"/>
  <c r="BM589" i="15"/>
  <c r="BM751" i="15"/>
  <c r="BE589" i="15"/>
  <c r="BE751" i="15"/>
  <c r="AW589" i="15"/>
  <c r="AW751" i="15"/>
  <c r="AO589" i="15"/>
  <c r="AO751" i="15"/>
  <c r="AG589" i="15"/>
  <c r="AG751" i="15"/>
  <c r="Y589" i="15"/>
  <c r="Y751" i="15"/>
  <c r="ET588" i="15"/>
  <c r="ET750" i="15"/>
  <c r="DB588" i="15"/>
  <c r="DB750" i="15"/>
  <c r="CT588" i="15"/>
  <c r="CT750" i="15"/>
  <c r="CL588" i="15"/>
  <c r="CL750" i="15"/>
  <c r="CD588" i="15"/>
  <c r="CD750" i="15"/>
  <c r="BV588" i="15"/>
  <c r="BV750" i="15"/>
  <c r="BN588" i="15"/>
  <c r="BN750" i="15"/>
  <c r="BF588" i="15"/>
  <c r="BF750" i="15"/>
  <c r="AX588" i="15"/>
  <c r="AX750" i="15"/>
  <c r="AP588" i="15"/>
  <c r="AP750" i="15"/>
  <c r="AH588" i="15"/>
  <c r="AH750" i="15"/>
  <c r="Z588" i="15"/>
  <c r="Z750" i="15"/>
  <c r="EU587" i="15"/>
  <c r="EU749" i="15"/>
  <c r="DC587" i="15"/>
  <c r="DC749" i="15"/>
  <c r="CU587" i="15"/>
  <c r="CU749" i="15"/>
  <c r="CM587" i="15"/>
  <c r="CM749" i="15"/>
  <c r="CE587" i="15"/>
  <c r="CE749" i="15"/>
  <c r="BW587" i="15"/>
  <c r="BW749" i="15"/>
  <c r="BO587" i="15"/>
  <c r="BO749" i="15"/>
  <c r="BG587" i="15"/>
  <c r="BG749" i="15"/>
  <c r="AY587" i="15"/>
  <c r="AY749" i="15"/>
  <c r="AQ587" i="15"/>
  <c r="AQ749" i="15"/>
  <c r="AI587" i="15"/>
  <c r="AI749" i="15"/>
  <c r="AA587" i="15"/>
  <c r="AA749" i="15"/>
  <c r="EV586" i="15"/>
  <c r="EV748" i="15"/>
  <c r="DD586" i="15"/>
  <c r="DD748" i="15"/>
  <c r="CV586" i="15"/>
  <c r="CV748" i="15"/>
  <c r="CN586" i="15"/>
  <c r="CN748" i="15"/>
  <c r="CF586" i="15"/>
  <c r="CF748" i="15"/>
  <c r="BX586" i="15"/>
  <c r="BX748" i="15"/>
  <c r="BP586" i="15"/>
  <c r="BP748" i="15"/>
  <c r="BH586" i="15"/>
  <c r="BH748" i="15"/>
  <c r="AZ586" i="15"/>
  <c r="AZ748" i="15"/>
  <c r="AR586" i="15"/>
  <c r="AR748" i="15"/>
  <c r="AJ586" i="15"/>
  <c r="AJ748" i="15"/>
  <c r="AB586" i="15"/>
  <c r="AB748" i="15"/>
  <c r="EW585" i="15"/>
  <c r="EW747" i="15"/>
  <c r="DE585" i="15"/>
  <c r="DE747" i="15"/>
  <c r="CW585" i="15"/>
  <c r="CW747" i="15"/>
  <c r="CO585" i="15"/>
  <c r="CO747" i="15"/>
  <c r="CG585" i="15"/>
  <c r="CG747" i="15"/>
  <c r="BY585" i="15"/>
  <c r="BY747" i="15"/>
  <c r="BQ585" i="15"/>
  <c r="BQ747" i="15"/>
  <c r="BI585" i="15"/>
  <c r="BI747" i="15"/>
  <c r="BA585" i="15"/>
  <c r="BA747" i="15"/>
  <c r="AS585" i="15"/>
  <c r="AS747" i="15"/>
  <c r="AK585" i="15"/>
  <c r="AK747" i="15"/>
  <c r="AC585" i="15"/>
  <c r="AC747" i="15"/>
  <c r="EX584" i="15"/>
  <c r="EX746" i="15"/>
  <c r="DF584" i="15"/>
  <c r="DF746" i="15"/>
  <c r="CX584" i="15"/>
  <c r="CX746" i="15"/>
  <c r="CP584" i="15"/>
  <c r="CP746" i="15"/>
  <c r="CH584" i="15"/>
  <c r="CH746" i="15"/>
  <c r="BZ584" i="15"/>
  <c r="BZ746" i="15"/>
  <c r="BR584" i="15"/>
  <c r="BR746" i="15"/>
  <c r="BJ584" i="15"/>
  <c r="BJ746" i="15"/>
  <c r="BB584" i="15"/>
  <c r="BB746" i="15"/>
  <c r="AT584" i="15"/>
  <c r="AT746" i="15"/>
  <c r="AL584" i="15"/>
  <c r="AL746" i="15"/>
  <c r="AD584" i="15"/>
  <c r="AD746" i="15"/>
  <c r="EY583" i="15"/>
  <c r="EY745" i="15"/>
  <c r="DG583" i="15"/>
  <c r="DG745" i="15"/>
  <c r="CY583" i="15"/>
  <c r="CY745" i="15"/>
  <c r="CQ583" i="15"/>
  <c r="CQ745" i="15"/>
  <c r="CI583" i="15"/>
  <c r="CI745" i="15"/>
  <c r="CA745" i="15"/>
  <c r="CA583" i="15"/>
  <c r="BS583" i="15"/>
  <c r="BS745" i="15"/>
  <c r="BK583" i="15"/>
  <c r="BK745" i="15"/>
  <c r="BC583" i="15"/>
  <c r="BC745" i="15"/>
  <c r="AU583" i="15"/>
  <c r="AU745" i="15"/>
  <c r="AM583" i="15"/>
  <c r="AM745" i="15"/>
  <c r="AE583" i="15"/>
  <c r="AE745" i="15"/>
  <c r="EZ582" i="15"/>
  <c r="EZ744" i="15"/>
  <c r="DH582" i="15"/>
  <c r="DH744" i="15"/>
  <c r="CZ582" i="15"/>
  <c r="CZ744" i="15"/>
  <c r="CR582" i="15"/>
  <c r="CR744" i="15"/>
  <c r="CJ582" i="15"/>
  <c r="CJ744" i="15"/>
  <c r="CB582" i="15"/>
  <c r="CB744" i="15"/>
  <c r="BT582" i="15"/>
  <c r="BT744" i="15"/>
  <c r="BL582" i="15"/>
  <c r="BL744" i="15"/>
  <c r="BD582" i="15"/>
  <c r="BD744" i="15"/>
  <c r="AV582" i="15"/>
  <c r="AV744" i="15"/>
  <c r="AN582" i="15"/>
  <c r="AN744" i="15"/>
  <c r="AF582" i="15"/>
  <c r="AF744" i="15"/>
  <c r="FA581" i="15"/>
  <c r="FA743" i="15"/>
  <c r="DI581" i="15"/>
  <c r="DI743" i="15"/>
  <c r="DA581" i="15"/>
  <c r="DA743" i="15"/>
  <c r="CS581" i="15"/>
  <c r="CS743" i="15"/>
  <c r="CK581" i="15"/>
  <c r="CK743" i="15"/>
  <c r="CC581" i="15"/>
  <c r="CC743" i="15"/>
  <c r="BU581" i="15"/>
  <c r="BU743" i="15"/>
  <c r="BM581" i="15"/>
  <c r="BM743" i="15"/>
  <c r="BE581" i="15"/>
  <c r="BE743" i="15"/>
  <c r="AW581" i="15"/>
  <c r="AW743" i="15"/>
  <c r="AO581" i="15"/>
  <c r="AO743" i="15"/>
  <c r="AG581" i="15"/>
  <c r="AG743" i="15"/>
  <c r="Y581" i="15"/>
  <c r="Y743" i="15"/>
  <c r="ET580" i="15"/>
  <c r="ET742" i="15"/>
  <c r="DB580" i="15"/>
  <c r="DB742" i="15"/>
  <c r="CT580" i="15"/>
  <c r="CT742" i="15"/>
  <c r="CL580" i="15"/>
  <c r="CL742" i="15"/>
  <c r="CD580" i="15"/>
  <c r="CD742" i="15"/>
  <c r="BV580" i="15"/>
  <c r="BV742" i="15"/>
  <c r="BN580" i="15"/>
  <c r="BN742" i="15"/>
  <c r="BF580" i="15"/>
  <c r="BF742" i="15"/>
  <c r="AX580" i="15"/>
  <c r="AX742" i="15"/>
  <c r="AP580" i="15"/>
  <c r="AP742" i="15"/>
  <c r="AH580" i="15"/>
  <c r="AH742" i="15"/>
  <c r="Z580" i="15"/>
  <c r="Z742" i="15"/>
  <c r="EU579" i="15"/>
  <c r="EU741" i="15"/>
  <c r="DC579" i="15"/>
  <c r="DC741" i="15"/>
  <c r="CU579" i="15"/>
  <c r="CU741" i="15"/>
  <c r="CM579" i="15"/>
  <c r="CM741" i="15"/>
  <c r="CE579" i="15"/>
  <c r="CE741" i="15"/>
  <c r="BW579" i="15"/>
  <c r="BW741" i="15"/>
  <c r="BO579" i="15"/>
  <c r="BO741" i="15"/>
  <c r="BG579" i="15"/>
  <c r="BG741" i="15"/>
  <c r="AY579" i="15"/>
  <c r="AY741" i="15"/>
  <c r="AQ579" i="15"/>
  <c r="AQ741" i="15"/>
  <c r="AI579" i="15"/>
  <c r="AI741" i="15"/>
  <c r="AA579" i="15"/>
  <c r="AA741" i="15"/>
  <c r="EV578" i="15"/>
  <c r="EV740" i="15"/>
  <c r="DD578" i="15"/>
  <c r="DD740" i="15"/>
  <c r="CV578" i="15"/>
  <c r="CV740" i="15"/>
  <c r="CN578" i="15"/>
  <c r="CN740" i="15"/>
  <c r="CF578" i="15"/>
  <c r="CF740" i="15"/>
  <c r="BX578" i="15"/>
  <c r="BX740" i="15"/>
  <c r="BP578" i="15"/>
  <c r="BP740" i="15"/>
  <c r="BH578" i="15"/>
  <c r="BH740" i="15"/>
  <c r="AZ578" i="15"/>
  <c r="AZ740" i="15"/>
  <c r="AR578" i="15"/>
  <c r="AR740" i="15"/>
  <c r="AJ578" i="15"/>
  <c r="AJ740" i="15"/>
  <c r="AB578" i="15"/>
  <c r="AB740" i="15"/>
  <c r="EW577" i="15"/>
  <c r="EW739" i="15"/>
  <c r="DE577" i="15"/>
  <c r="DE739" i="15"/>
  <c r="CW577" i="15"/>
  <c r="CW739" i="15"/>
  <c r="CO577" i="15"/>
  <c r="CO739" i="15"/>
  <c r="CG577" i="15"/>
  <c r="CG739" i="15"/>
  <c r="BY577" i="15"/>
  <c r="BY739" i="15"/>
  <c r="BQ577" i="15"/>
  <c r="BQ739" i="15"/>
  <c r="BI577" i="15"/>
  <c r="BI739" i="15"/>
  <c r="BA577" i="15"/>
  <c r="BA739" i="15"/>
  <c r="AS577" i="15"/>
  <c r="AS739" i="15"/>
  <c r="AK577" i="15"/>
  <c r="AK739" i="15"/>
  <c r="AC577" i="15"/>
  <c r="AC739" i="15"/>
  <c r="EX576" i="15"/>
  <c r="EX738" i="15"/>
  <c r="DF576" i="15"/>
  <c r="DF738" i="15"/>
  <c r="CX576" i="15"/>
  <c r="CX738" i="15"/>
  <c r="CP576" i="15"/>
  <c r="CP738" i="15"/>
  <c r="CH576" i="15"/>
  <c r="CH738" i="15"/>
  <c r="BZ576" i="15"/>
  <c r="BZ738" i="15"/>
  <c r="BR576" i="15"/>
  <c r="BR738" i="15"/>
  <c r="BJ576" i="15"/>
  <c r="BJ738" i="15"/>
  <c r="BB576" i="15"/>
  <c r="BB738" i="15"/>
  <c r="AT576" i="15"/>
  <c r="AT738" i="15"/>
  <c r="AL576" i="15"/>
  <c r="AL738" i="15"/>
  <c r="AD576" i="15"/>
  <c r="AD738" i="15"/>
  <c r="EY575" i="15"/>
  <c r="EY737" i="15"/>
  <c r="DG737" i="15"/>
  <c r="DG575" i="15"/>
  <c r="CY575" i="15"/>
  <c r="CY737" i="15"/>
  <c r="CQ575" i="15"/>
  <c r="CQ737" i="15"/>
  <c r="CI575" i="15"/>
  <c r="CI737" i="15"/>
  <c r="CA575" i="15"/>
  <c r="CA737" i="15"/>
  <c r="BS575" i="15"/>
  <c r="BS737" i="15"/>
  <c r="BK575" i="15"/>
  <c r="BK737" i="15"/>
  <c r="BC575" i="15"/>
  <c r="BC737" i="15"/>
  <c r="AU737" i="15"/>
  <c r="AU575" i="15"/>
  <c r="AM575" i="15"/>
  <c r="AM737" i="15"/>
  <c r="AE575" i="15"/>
  <c r="AE737" i="15"/>
  <c r="EZ574" i="15"/>
  <c r="EZ736" i="15"/>
  <c r="DH574" i="15"/>
  <c r="DH736" i="15"/>
  <c r="CZ574" i="15"/>
  <c r="CZ736" i="15"/>
  <c r="CR574" i="15"/>
  <c r="CR736" i="15"/>
  <c r="CJ574" i="15"/>
  <c r="CJ736" i="15"/>
  <c r="CB574" i="15"/>
  <c r="CB736" i="15"/>
  <c r="BT574" i="15"/>
  <c r="BT736" i="15"/>
  <c r="BL574" i="15"/>
  <c r="BL736" i="15"/>
  <c r="BD574" i="15"/>
  <c r="BD736" i="15"/>
  <c r="AV574" i="15"/>
  <c r="AV736" i="15"/>
  <c r="AN574" i="15"/>
  <c r="AN736" i="15"/>
  <c r="AF574" i="15"/>
  <c r="AF736" i="15"/>
  <c r="FA573" i="15"/>
  <c r="FA735" i="15"/>
  <c r="DI573" i="15"/>
  <c r="DI735" i="15"/>
  <c r="DA573" i="15"/>
  <c r="DA735" i="15"/>
  <c r="CS573" i="15"/>
  <c r="CS735" i="15"/>
  <c r="CK573" i="15"/>
  <c r="CK735" i="15"/>
  <c r="CC573" i="15"/>
  <c r="CC735" i="15"/>
  <c r="BU573" i="15"/>
  <c r="BU735" i="15"/>
  <c r="BM573" i="15"/>
  <c r="BM735" i="15"/>
  <c r="BE573" i="15"/>
  <c r="BE735" i="15"/>
  <c r="AW573" i="15"/>
  <c r="AW735" i="15"/>
  <c r="AO573" i="15"/>
  <c r="AO735" i="15"/>
  <c r="AG573" i="15"/>
  <c r="AG735" i="15"/>
  <c r="Y573" i="15"/>
  <c r="Y735" i="15"/>
  <c r="ET572" i="15"/>
  <c r="ET734" i="15"/>
  <c r="Y656" i="15"/>
  <c r="Y818" i="15"/>
  <c r="AI650" i="15"/>
  <c r="AI812" i="15"/>
  <c r="EU662" i="15"/>
  <c r="EU824" i="15"/>
  <c r="EO648" i="15"/>
  <c r="EO810" i="15"/>
  <c r="X593" i="15"/>
  <c r="X755" i="15"/>
  <c r="X585" i="15"/>
  <c r="X747" i="15"/>
  <c r="X577" i="15"/>
  <c r="X739" i="15"/>
  <c r="X569" i="15"/>
  <c r="X731" i="15"/>
  <c r="X561" i="15"/>
  <c r="X723" i="15"/>
  <c r="X553" i="15"/>
  <c r="X715" i="15"/>
  <c r="X545" i="15"/>
  <c r="X707" i="15"/>
  <c r="X537" i="15"/>
  <c r="X699" i="15"/>
  <c r="X529" i="15"/>
  <c r="X691" i="15"/>
  <c r="X521" i="15"/>
  <c r="X683" i="15"/>
  <c r="X513" i="15"/>
  <c r="X675" i="15"/>
  <c r="EX664" i="15"/>
  <c r="EX826" i="15"/>
  <c r="DH664" i="15"/>
  <c r="DH826" i="15"/>
  <c r="CZ664" i="15"/>
  <c r="CZ826" i="15"/>
  <c r="CR664" i="15"/>
  <c r="CR826" i="15"/>
  <c r="CJ664" i="15"/>
  <c r="CJ826" i="15"/>
  <c r="CB664" i="15"/>
  <c r="CB826" i="15"/>
  <c r="BT664" i="15"/>
  <c r="BT826" i="15"/>
  <c r="BL664" i="15"/>
  <c r="BL826" i="15"/>
  <c r="BD664" i="15"/>
  <c r="BD826" i="15"/>
  <c r="AV664" i="15"/>
  <c r="AV826" i="15"/>
  <c r="AN664" i="15"/>
  <c r="AN826" i="15"/>
  <c r="AF664" i="15"/>
  <c r="AF826" i="15"/>
  <c r="FW663" i="15"/>
  <c r="FW825" i="15"/>
  <c r="EB663" i="15"/>
  <c r="EB825" i="15"/>
  <c r="FS662" i="15"/>
  <c r="FS824" i="15"/>
  <c r="FW661" i="15"/>
  <c r="FW823" i="15"/>
  <c r="FN661" i="15"/>
  <c r="FN823" i="15"/>
  <c r="FT660" i="15"/>
  <c r="FT822" i="15"/>
  <c r="FW659" i="15"/>
  <c r="FW821" i="15"/>
  <c r="FI659" i="15"/>
  <c r="FI821" i="15"/>
  <c r="FR658" i="15"/>
  <c r="FR820" i="15"/>
  <c r="FT657" i="15"/>
  <c r="FT819" i="15"/>
  <c r="FV656" i="15"/>
  <c r="FV818" i="15"/>
  <c r="BU656" i="15"/>
  <c r="BU818" i="15"/>
  <c r="FO654" i="15"/>
  <c r="FO816" i="15"/>
  <c r="FN653" i="15"/>
  <c r="FN815" i="15"/>
  <c r="FM652" i="15"/>
  <c r="FM814" i="15"/>
  <c r="FL651" i="15"/>
  <c r="FL813" i="15"/>
  <c r="DK650" i="15"/>
  <c r="DK812" i="15"/>
  <c r="FI648" i="15"/>
  <c r="FI810" i="15"/>
  <c r="FF646" i="15"/>
  <c r="FF808" i="15"/>
  <c r="FC645" i="15"/>
  <c r="FC807" i="15"/>
  <c r="FE643" i="15"/>
  <c r="FE805" i="15"/>
  <c r="FB642" i="15"/>
  <c r="FB804" i="15"/>
  <c r="ET641" i="15"/>
  <c r="ET803" i="15"/>
  <c r="DB641" i="15"/>
  <c r="DB803" i="15"/>
  <c r="CT641" i="15"/>
  <c r="CT803" i="15"/>
  <c r="CL641" i="15"/>
  <c r="CL803" i="15"/>
  <c r="CD641" i="15"/>
  <c r="CD803" i="15"/>
  <c r="BV641" i="15"/>
  <c r="BV803" i="15"/>
  <c r="BN641" i="15"/>
  <c r="BN803" i="15"/>
  <c r="BF641" i="15"/>
  <c r="BF803" i="15"/>
  <c r="AX641" i="15"/>
  <c r="AX803" i="15"/>
  <c r="AP641" i="15"/>
  <c r="AP803" i="15"/>
  <c r="AH641" i="15"/>
  <c r="AH803" i="15"/>
  <c r="Z641" i="15"/>
  <c r="Z803" i="15"/>
  <c r="EU640" i="15"/>
  <c r="EU802" i="15"/>
  <c r="DC640" i="15"/>
  <c r="DC802" i="15"/>
  <c r="CU640" i="15"/>
  <c r="CU802" i="15"/>
  <c r="CM640" i="15"/>
  <c r="CM802" i="15"/>
  <c r="CE640" i="15"/>
  <c r="CE802" i="15"/>
  <c r="BW640" i="15"/>
  <c r="BW802" i="15"/>
  <c r="BO640" i="15"/>
  <c r="BO802" i="15"/>
  <c r="BG640" i="15"/>
  <c r="BG802" i="15"/>
  <c r="AY640" i="15"/>
  <c r="AY802" i="15"/>
  <c r="AQ640" i="15"/>
  <c r="AQ802" i="15"/>
  <c r="AI640" i="15"/>
  <c r="AI802" i="15"/>
  <c r="AA640" i="15"/>
  <c r="AA802" i="15"/>
  <c r="EV639" i="15"/>
  <c r="EV801" i="15"/>
  <c r="DD639" i="15"/>
  <c r="DD801" i="15"/>
  <c r="CV639" i="15"/>
  <c r="CV801" i="15"/>
  <c r="CN639" i="15"/>
  <c r="CN801" i="15"/>
  <c r="CF639" i="15"/>
  <c r="CF801" i="15"/>
  <c r="BX639" i="15"/>
  <c r="BX801" i="15"/>
  <c r="BP639" i="15"/>
  <c r="BP801" i="15"/>
  <c r="BH639" i="15"/>
  <c r="BH801" i="15"/>
  <c r="AZ639" i="15"/>
  <c r="AZ801" i="15"/>
  <c r="AR639" i="15"/>
  <c r="AR801" i="15"/>
  <c r="AJ639" i="15"/>
  <c r="AJ801" i="15"/>
  <c r="AB639" i="15"/>
  <c r="AB801" i="15"/>
  <c r="EW638" i="15"/>
  <c r="EW800" i="15"/>
  <c r="DE638" i="15"/>
  <c r="DE800" i="15"/>
  <c r="CW638" i="15"/>
  <c r="CW800" i="15"/>
  <c r="CO638" i="15"/>
  <c r="CO800" i="15"/>
  <c r="CG638" i="15"/>
  <c r="CG800" i="15"/>
  <c r="BY638" i="15"/>
  <c r="BY800" i="15"/>
  <c r="BQ638" i="15"/>
  <c r="BQ800" i="15"/>
  <c r="BI638" i="15"/>
  <c r="BI800" i="15"/>
  <c r="BA638" i="15"/>
  <c r="BA800" i="15"/>
  <c r="AS638" i="15"/>
  <c r="AS800" i="15"/>
  <c r="AK638" i="15"/>
  <c r="AK800" i="15"/>
  <c r="AC638" i="15"/>
  <c r="AC800" i="15"/>
  <c r="EX637" i="15"/>
  <c r="EX799" i="15"/>
  <c r="DF637" i="15"/>
  <c r="DF799" i="15"/>
  <c r="CX637" i="15"/>
  <c r="CX799" i="15"/>
  <c r="CP637" i="15"/>
  <c r="CP799" i="15"/>
  <c r="CH637" i="15"/>
  <c r="CH799" i="15"/>
  <c r="BZ637" i="15"/>
  <c r="BZ799" i="15"/>
  <c r="BR637" i="15"/>
  <c r="BR799" i="15"/>
  <c r="BJ637" i="15"/>
  <c r="BJ799" i="15"/>
  <c r="BB637" i="15"/>
  <c r="BB799" i="15"/>
  <c r="AT637" i="15"/>
  <c r="AT799" i="15"/>
  <c r="AL637" i="15"/>
  <c r="AL799" i="15"/>
  <c r="AD637" i="15"/>
  <c r="AD799" i="15"/>
  <c r="EY636" i="15"/>
  <c r="EY798" i="15"/>
  <c r="DG636" i="15"/>
  <c r="DG798" i="15"/>
  <c r="CY636" i="15"/>
  <c r="CY798" i="15"/>
  <c r="CQ636" i="15"/>
  <c r="CQ798" i="15"/>
  <c r="CI636" i="15"/>
  <c r="CI798" i="15"/>
  <c r="CA636" i="15"/>
  <c r="CA798" i="15"/>
  <c r="BS636" i="15"/>
  <c r="BS798" i="15"/>
  <c r="BK636" i="15"/>
  <c r="BK798" i="15"/>
  <c r="BC636" i="15"/>
  <c r="BC798" i="15"/>
  <c r="AU636" i="15"/>
  <c r="AU798" i="15"/>
  <c r="AM636" i="15"/>
  <c r="AM798" i="15"/>
  <c r="AE636" i="15"/>
  <c r="AE798" i="15"/>
  <c r="EZ635" i="15"/>
  <c r="EZ797" i="15"/>
  <c r="DH635" i="15"/>
  <c r="DH797" i="15"/>
  <c r="CZ635" i="15"/>
  <c r="CZ797" i="15"/>
  <c r="CR635" i="15"/>
  <c r="CR797" i="15"/>
  <c r="CJ635" i="15"/>
  <c r="CJ797" i="15"/>
  <c r="CB635" i="15"/>
  <c r="CB797" i="15"/>
  <c r="BT635" i="15"/>
  <c r="BT797" i="15"/>
  <c r="BL635" i="15"/>
  <c r="BL797" i="15"/>
  <c r="BD635" i="15"/>
  <c r="BD797" i="15"/>
  <c r="AV635" i="15"/>
  <c r="AV797" i="15"/>
  <c r="AN635" i="15"/>
  <c r="AN797" i="15"/>
  <c r="AF635" i="15"/>
  <c r="AF797" i="15"/>
  <c r="FA634" i="15"/>
  <c r="FA796" i="15"/>
  <c r="DI634" i="15"/>
  <c r="DI796" i="15"/>
  <c r="DA634" i="15"/>
  <c r="DA796" i="15"/>
  <c r="CS634" i="15"/>
  <c r="CS796" i="15"/>
  <c r="CK634" i="15"/>
  <c r="CK796" i="15"/>
  <c r="CC634" i="15"/>
  <c r="CC796" i="15"/>
  <c r="BU634" i="15"/>
  <c r="BU796" i="15"/>
  <c r="BM634" i="15"/>
  <c r="BM796" i="15"/>
  <c r="BE634" i="15"/>
  <c r="BE796" i="15"/>
  <c r="AW634" i="15"/>
  <c r="AW796" i="15"/>
  <c r="AO634" i="15"/>
  <c r="AO796" i="15"/>
  <c r="AG634" i="15"/>
  <c r="AG796" i="15"/>
  <c r="Y634" i="15"/>
  <c r="Y796" i="15"/>
  <c r="EL633" i="15"/>
  <c r="EL795" i="15"/>
  <c r="EO632" i="15"/>
  <c r="EO794" i="15"/>
  <c r="ER631" i="15"/>
  <c r="ER793" i="15"/>
  <c r="EJ631" i="15"/>
  <c r="EJ793" i="15"/>
  <c r="EM630" i="15"/>
  <c r="EM792" i="15"/>
  <c r="EP629" i="15"/>
  <c r="EP791" i="15"/>
  <c r="ES628" i="15"/>
  <c r="ES790" i="15"/>
  <c r="EK628" i="15"/>
  <c r="EK790" i="15"/>
  <c r="EN627" i="15"/>
  <c r="EN789" i="15"/>
  <c r="EQ626" i="15"/>
  <c r="EQ788" i="15"/>
  <c r="EI626" i="15"/>
  <c r="EI788" i="15"/>
  <c r="EL625" i="15"/>
  <c r="EL787" i="15"/>
  <c r="EO624" i="15"/>
  <c r="EO786" i="15"/>
  <c r="ER623" i="15"/>
  <c r="ER785" i="15"/>
  <c r="EJ623" i="15"/>
  <c r="EJ785" i="15"/>
  <c r="EB622" i="15"/>
  <c r="EB784" i="15"/>
  <c r="EH620" i="15"/>
  <c r="EH782" i="15"/>
  <c r="EG619" i="15"/>
  <c r="EG781" i="15"/>
  <c r="EF618" i="15"/>
  <c r="EF780" i="15"/>
  <c r="EE617" i="15"/>
  <c r="EE779" i="15"/>
  <c r="ED616" i="15"/>
  <c r="ED778" i="15"/>
  <c r="DV615" i="15"/>
  <c r="DV777" i="15"/>
  <c r="DN615" i="15"/>
  <c r="DN777" i="15"/>
  <c r="DX614" i="15"/>
  <c r="DX776" i="15"/>
  <c r="DP614" i="15"/>
  <c r="DP776" i="15"/>
  <c r="DZ613" i="15"/>
  <c r="DZ775" i="15"/>
  <c r="DR613" i="15"/>
  <c r="DR775" i="15"/>
  <c r="DJ613" i="15"/>
  <c r="DJ775" i="15"/>
  <c r="DT612" i="15"/>
  <c r="DT774" i="15"/>
  <c r="DL612" i="15"/>
  <c r="DL774" i="15"/>
  <c r="DV611" i="15"/>
  <c r="DV773" i="15"/>
  <c r="DN611" i="15"/>
  <c r="DN773" i="15"/>
  <c r="DX610" i="15"/>
  <c r="DX772" i="15"/>
  <c r="DP610" i="15"/>
  <c r="DP772" i="15"/>
  <c r="DZ609" i="15"/>
  <c r="DZ771" i="15"/>
  <c r="DR609" i="15"/>
  <c r="DR771" i="15"/>
  <c r="DJ609" i="15"/>
  <c r="DJ771" i="15"/>
  <c r="DT608" i="15"/>
  <c r="DT770" i="15"/>
  <c r="DL608" i="15"/>
  <c r="DL770" i="15"/>
  <c r="DV607" i="15"/>
  <c r="DV769" i="15"/>
  <c r="DN607" i="15"/>
  <c r="DN769" i="15"/>
  <c r="DX606" i="15"/>
  <c r="DX768" i="15"/>
  <c r="DP606" i="15"/>
  <c r="DP768" i="15"/>
  <c r="DZ605" i="15"/>
  <c r="DZ767" i="15"/>
  <c r="DR605" i="15"/>
  <c r="DR767" i="15"/>
  <c r="DJ605" i="15"/>
  <c r="DJ767" i="15"/>
  <c r="DT604" i="15"/>
  <c r="DT766" i="15"/>
  <c r="DL604" i="15"/>
  <c r="DL766" i="15"/>
  <c r="DV603" i="15"/>
  <c r="DV765" i="15"/>
  <c r="DN603" i="15"/>
  <c r="DN765" i="15"/>
  <c r="DX602" i="15"/>
  <c r="DX764" i="15"/>
  <c r="DP602" i="15"/>
  <c r="DP764" i="15"/>
  <c r="DZ601" i="15"/>
  <c r="DZ763" i="15"/>
  <c r="DR601" i="15"/>
  <c r="DR763" i="15"/>
  <c r="DJ601" i="15"/>
  <c r="DJ763" i="15"/>
  <c r="DT600" i="15"/>
  <c r="DT762" i="15"/>
  <c r="DL600" i="15"/>
  <c r="DL762" i="15"/>
  <c r="DV599" i="15"/>
  <c r="DV761" i="15"/>
  <c r="DN599" i="15"/>
  <c r="DN761" i="15"/>
  <c r="DX598" i="15"/>
  <c r="DX760" i="15"/>
  <c r="DP598" i="15"/>
  <c r="DP760" i="15"/>
  <c r="EZ597" i="15"/>
  <c r="EZ759" i="15"/>
  <c r="DH597" i="15"/>
  <c r="DH759" i="15"/>
  <c r="CZ597" i="15"/>
  <c r="CZ759" i="15"/>
  <c r="CR597" i="15"/>
  <c r="CR759" i="15"/>
  <c r="CJ597" i="15"/>
  <c r="CJ759" i="15"/>
  <c r="CB597" i="15"/>
  <c r="CB759" i="15"/>
  <c r="BT597" i="15"/>
  <c r="BT759" i="15"/>
  <c r="BL597" i="15"/>
  <c r="BL759" i="15"/>
  <c r="BD597" i="15"/>
  <c r="BD759" i="15"/>
  <c r="AV597" i="15"/>
  <c r="AV759" i="15"/>
  <c r="AN597" i="15"/>
  <c r="AN759" i="15"/>
  <c r="AF597" i="15"/>
  <c r="AF759" i="15"/>
  <c r="FA596" i="15"/>
  <c r="FA758" i="15"/>
  <c r="DI596" i="15"/>
  <c r="DI758" i="15"/>
  <c r="DA596" i="15"/>
  <c r="DA758" i="15"/>
  <c r="CS596" i="15"/>
  <c r="CS758" i="15"/>
  <c r="CK596" i="15"/>
  <c r="CK758" i="15"/>
  <c r="CC596" i="15"/>
  <c r="CC758" i="15"/>
  <c r="BU596" i="15"/>
  <c r="BU758" i="15"/>
  <c r="BM596" i="15"/>
  <c r="BM758" i="15"/>
  <c r="BE596" i="15"/>
  <c r="BE758" i="15"/>
  <c r="AW596" i="15"/>
  <c r="AW758" i="15"/>
  <c r="AO596" i="15"/>
  <c r="AO758" i="15"/>
  <c r="AG596" i="15"/>
  <c r="AG758" i="15"/>
  <c r="Y596" i="15"/>
  <c r="Y758" i="15"/>
  <c r="ET595" i="15"/>
  <c r="ET757" i="15"/>
  <c r="DB595" i="15"/>
  <c r="DB757" i="15"/>
  <c r="CT595" i="15"/>
  <c r="CT757" i="15"/>
  <c r="CL595" i="15"/>
  <c r="CL757" i="15"/>
  <c r="CD595" i="15"/>
  <c r="CD757" i="15"/>
  <c r="BV595" i="15"/>
  <c r="BV757" i="15"/>
  <c r="BN595" i="15"/>
  <c r="BN757" i="15"/>
  <c r="BF595" i="15"/>
  <c r="BF757" i="15"/>
  <c r="AX595" i="15"/>
  <c r="AX757" i="15"/>
  <c r="AP595" i="15"/>
  <c r="AP757" i="15"/>
  <c r="AH595" i="15"/>
  <c r="AH757" i="15"/>
  <c r="Z595" i="15"/>
  <c r="Z757" i="15"/>
  <c r="EU594" i="15"/>
  <c r="EU756" i="15"/>
  <c r="DC594" i="15"/>
  <c r="DC756" i="15"/>
  <c r="CU594" i="15"/>
  <c r="CU756" i="15"/>
  <c r="CM594" i="15"/>
  <c r="CM756" i="15"/>
  <c r="CE594" i="15"/>
  <c r="CE756" i="15"/>
  <c r="BW594" i="15"/>
  <c r="BW756" i="15"/>
  <c r="BO594" i="15"/>
  <c r="BO756" i="15"/>
  <c r="BG594" i="15"/>
  <c r="BG756" i="15"/>
  <c r="AY594" i="15"/>
  <c r="AY756" i="15"/>
  <c r="AQ594" i="15"/>
  <c r="AQ756" i="15"/>
  <c r="AI594" i="15"/>
  <c r="AI756" i="15"/>
  <c r="AA594" i="15"/>
  <c r="AA756" i="15"/>
  <c r="EV593" i="15"/>
  <c r="EV755" i="15"/>
  <c r="DD593" i="15"/>
  <c r="DD755" i="15"/>
  <c r="CV593" i="15"/>
  <c r="CV755" i="15"/>
  <c r="CN593" i="15"/>
  <c r="CN755" i="15"/>
  <c r="CF593" i="15"/>
  <c r="CF755" i="15"/>
  <c r="BX593" i="15"/>
  <c r="BX755" i="15"/>
  <c r="BP593" i="15"/>
  <c r="BP755" i="15"/>
  <c r="BH593" i="15"/>
  <c r="BH755" i="15"/>
  <c r="AZ593" i="15"/>
  <c r="AZ755" i="15"/>
  <c r="AR593" i="15"/>
  <c r="AR755" i="15"/>
  <c r="AJ593" i="15"/>
  <c r="AJ755" i="15"/>
  <c r="AB593" i="15"/>
  <c r="AB755" i="15"/>
  <c r="EW592" i="15"/>
  <c r="EW754" i="15"/>
  <c r="DE592" i="15"/>
  <c r="DE754" i="15"/>
  <c r="CW592" i="15"/>
  <c r="CW754" i="15"/>
  <c r="CO592" i="15"/>
  <c r="CO754" i="15"/>
  <c r="CG592" i="15"/>
  <c r="CG754" i="15"/>
  <c r="BY592" i="15"/>
  <c r="BY754" i="15"/>
  <c r="BQ592" i="15"/>
  <c r="BQ754" i="15"/>
  <c r="BI592" i="15"/>
  <c r="BI754" i="15"/>
  <c r="BA592" i="15"/>
  <c r="BA754" i="15"/>
  <c r="AS592" i="15"/>
  <c r="AS754" i="15"/>
  <c r="AK592" i="15"/>
  <c r="AK754" i="15"/>
  <c r="AC592" i="15"/>
  <c r="AC754" i="15"/>
  <c r="EX591" i="15"/>
  <c r="EX753" i="15"/>
  <c r="DF591" i="15"/>
  <c r="DF753" i="15"/>
  <c r="CX591" i="15"/>
  <c r="CX753" i="15"/>
  <c r="CP591" i="15"/>
  <c r="CP753" i="15"/>
  <c r="CH591" i="15"/>
  <c r="CH753" i="15"/>
  <c r="BZ591" i="15"/>
  <c r="BZ753" i="15"/>
  <c r="BR591" i="15"/>
  <c r="BR753" i="15"/>
  <c r="BJ591" i="15"/>
  <c r="BJ753" i="15"/>
  <c r="BB591" i="15"/>
  <c r="BB753" i="15"/>
  <c r="AT591" i="15"/>
  <c r="AT753" i="15"/>
  <c r="AL591" i="15"/>
  <c r="AL753" i="15"/>
  <c r="AD591" i="15"/>
  <c r="AD753" i="15"/>
  <c r="EY590" i="15"/>
  <c r="EY752" i="15"/>
  <c r="DG590" i="15"/>
  <c r="DG752" i="15"/>
  <c r="CY590" i="15"/>
  <c r="CY752" i="15"/>
  <c r="CQ590" i="15"/>
  <c r="CQ752" i="15"/>
  <c r="CI590" i="15"/>
  <c r="CI752" i="15"/>
  <c r="CA590" i="15"/>
  <c r="CA752" i="15"/>
  <c r="BS590" i="15"/>
  <c r="BS752" i="15"/>
  <c r="BK590" i="15"/>
  <c r="BK752" i="15"/>
  <c r="BC590" i="15"/>
  <c r="BC752" i="15"/>
  <c r="AU590" i="15"/>
  <c r="AU752" i="15"/>
  <c r="AM590" i="15"/>
  <c r="AM752" i="15"/>
  <c r="AE590" i="15"/>
  <c r="AE752" i="15"/>
  <c r="EZ589" i="15"/>
  <c r="EZ751" i="15"/>
  <c r="DH589" i="15"/>
  <c r="DH751" i="15"/>
  <c r="CZ589" i="15"/>
  <c r="CZ751" i="15"/>
  <c r="CR589" i="15"/>
  <c r="CR751" i="15"/>
  <c r="CJ589" i="15"/>
  <c r="CJ751" i="15"/>
  <c r="CB589" i="15"/>
  <c r="CB751" i="15"/>
  <c r="BT589" i="15"/>
  <c r="BT751" i="15"/>
  <c r="BL589" i="15"/>
  <c r="BL751" i="15"/>
  <c r="BD589" i="15"/>
  <c r="BD751" i="15"/>
  <c r="AV589" i="15"/>
  <c r="AV751" i="15"/>
  <c r="AN589" i="15"/>
  <c r="AN751" i="15"/>
  <c r="AF589" i="15"/>
  <c r="AF751" i="15"/>
  <c r="FA588" i="15"/>
  <c r="FA750" i="15"/>
  <c r="DI588" i="15"/>
  <c r="DI750" i="15"/>
  <c r="DA588" i="15"/>
  <c r="DA750" i="15"/>
  <c r="CS588" i="15"/>
  <c r="CS750" i="15"/>
  <c r="CK588" i="15"/>
  <c r="CK750" i="15"/>
  <c r="CC588" i="15"/>
  <c r="CC750" i="15"/>
  <c r="BU588" i="15"/>
  <c r="BU750" i="15"/>
  <c r="BM588" i="15"/>
  <c r="BM750" i="15"/>
  <c r="BE588" i="15"/>
  <c r="BE750" i="15"/>
  <c r="AW588" i="15"/>
  <c r="AW750" i="15"/>
  <c r="AO588" i="15"/>
  <c r="AO750" i="15"/>
  <c r="AG588" i="15"/>
  <c r="AG750" i="15"/>
  <c r="Y588" i="15"/>
  <c r="Y750" i="15"/>
  <c r="ET587" i="15"/>
  <c r="ET749" i="15"/>
  <c r="DB587" i="15"/>
  <c r="DB749" i="15"/>
  <c r="CT587" i="15"/>
  <c r="CT749" i="15"/>
  <c r="CL587" i="15"/>
  <c r="CL749" i="15"/>
  <c r="CD587" i="15"/>
  <c r="CD749" i="15"/>
  <c r="BV587" i="15"/>
  <c r="BV749" i="15"/>
  <c r="BN587" i="15"/>
  <c r="BN749" i="15"/>
  <c r="BF587" i="15"/>
  <c r="BF749" i="15"/>
  <c r="AX587" i="15"/>
  <c r="AX749" i="15"/>
  <c r="AP587" i="15"/>
  <c r="AP749" i="15"/>
  <c r="AH587" i="15"/>
  <c r="AH749" i="15"/>
  <c r="Z587" i="15"/>
  <c r="Z749" i="15"/>
  <c r="EU586" i="15"/>
  <c r="EU748" i="15"/>
  <c r="DC586" i="15"/>
  <c r="DC748" i="15"/>
  <c r="CU586" i="15"/>
  <c r="CU748" i="15"/>
  <c r="CM586" i="15"/>
  <c r="CM748" i="15"/>
  <c r="CE586" i="15"/>
  <c r="CE748" i="15"/>
  <c r="BW586" i="15"/>
  <c r="BW748" i="15"/>
  <c r="BO586" i="15"/>
  <c r="BO748" i="15"/>
  <c r="BG586" i="15"/>
  <c r="BG748" i="15"/>
  <c r="AY586" i="15"/>
  <c r="AY748" i="15"/>
  <c r="AQ586" i="15"/>
  <c r="AQ748" i="15"/>
  <c r="AI586" i="15"/>
  <c r="AI748" i="15"/>
  <c r="AA586" i="15"/>
  <c r="AA748" i="15"/>
  <c r="EV585" i="15"/>
  <c r="EV747" i="15"/>
  <c r="DD585" i="15"/>
  <c r="DD747" i="15"/>
  <c r="CV585" i="15"/>
  <c r="CV747" i="15"/>
  <c r="CN585" i="15"/>
  <c r="CN747" i="15"/>
  <c r="CF585" i="15"/>
  <c r="CF747" i="15"/>
  <c r="BX585" i="15"/>
  <c r="BX747" i="15"/>
  <c r="BP585" i="15"/>
  <c r="BP747" i="15"/>
  <c r="BH585" i="15"/>
  <c r="BH747" i="15"/>
  <c r="AZ585" i="15"/>
  <c r="AZ747" i="15"/>
  <c r="AR585" i="15"/>
  <c r="AR747" i="15"/>
  <c r="AJ585" i="15"/>
  <c r="AJ747" i="15"/>
  <c r="AB585" i="15"/>
  <c r="AB747" i="15"/>
  <c r="EW584" i="15"/>
  <c r="EW746" i="15"/>
  <c r="DE584" i="15"/>
  <c r="DE746" i="15"/>
  <c r="CW584" i="15"/>
  <c r="CW746" i="15"/>
  <c r="CO584" i="15"/>
  <c r="CO746" i="15"/>
  <c r="CG584" i="15"/>
  <c r="CG746" i="15"/>
  <c r="BY584" i="15"/>
  <c r="BY746" i="15"/>
  <c r="BQ584" i="15"/>
  <c r="BQ746" i="15"/>
  <c r="BI584" i="15"/>
  <c r="BI746" i="15"/>
  <c r="BA584" i="15"/>
  <c r="BA746" i="15"/>
  <c r="AS584" i="15"/>
  <c r="AS746" i="15"/>
  <c r="AK584" i="15"/>
  <c r="AK746" i="15"/>
  <c r="AC584" i="15"/>
  <c r="AC746" i="15"/>
  <c r="EX583" i="15"/>
  <c r="EX745" i="15"/>
  <c r="DF583" i="15"/>
  <c r="DF745" i="15"/>
  <c r="CX583" i="15"/>
  <c r="CX745" i="15"/>
  <c r="CP583" i="15"/>
  <c r="CP745" i="15"/>
  <c r="CH583" i="15"/>
  <c r="CH745" i="15"/>
  <c r="BZ583" i="15"/>
  <c r="BZ745" i="15"/>
  <c r="BR583" i="15"/>
  <c r="BR745" i="15"/>
  <c r="BJ583" i="15"/>
  <c r="BJ745" i="15"/>
  <c r="BB583" i="15"/>
  <c r="BB745" i="15"/>
  <c r="AT583" i="15"/>
  <c r="AT745" i="15"/>
  <c r="AL583" i="15"/>
  <c r="AL745" i="15"/>
  <c r="AD583" i="15"/>
  <c r="AD745" i="15"/>
  <c r="EY582" i="15"/>
  <c r="EY744" i="15"/>
  <c r="DG582" i="15"/>
  <c r="DG744" i="15"/>
  <c r="CY582" i="15"/>
  <c r="CY744" i="15"/>
  <c r="CQ582" i="15"/>
  <c r="CQ744" i="15"/>
  <c r="CI582" i="15"/>
  <c r="CI744" i="15"/>
  <c r="CA582" i="15"/>
  <c r="CA744" i="15"/>
  <c r="BS582" i="15"/>
  <c r="BS744" i="15"/>
  <c r="BK582" i="15"/>
  <c r="BK744" i="15"/>
  <c r="BC582" i="15"/>
  <c r="BC744" i="15"/>
  <c r="AU582" i="15"/>
  <c r="AU744" i="15"/>
  <c r="AM582" i="15"/>
  <c r="AM744" i="15"/>
  <c r="AE582" i="15"/>
  <c r="AE744" i="15"/>
  <c r="EZ581" i="15"/>
  <c r="EZ743" i="15"/>
  <c r="DH581" i="15"/>
  <c r="DH743" i="15"/>
  <c r="CZ581" i="15"/>
  <c r="CZ743" i="15"/>
  <c r="CR581" i="15"/>
  <c r="CR743" i="15"/>
  <c r="CJ581" i="15"/>
  <c r="CJ743" i="15"/>
  <c r="CB581" i="15"/>
  <c r="CB743" i="15"/>
  <c r="BT581" i="15"/>
  <c r="BT743" i="15"/>
  <c r="BL581" i="15"/>
  <c r="BL743" i="15"/>
  <c r="BD581" i="15"/>
  <c r="BD743" i="15"/>
  <c r="AV581" i="15"/>
  <c r="AV743" i="15"/>
  <c r="AN581" i="15"/>
  <c r="AN743" i="15"/>
  <c r="AF581" i="15"/>
  <c r="AF743" i="15"/>
  <c r="FA580" i="15"/>
  <c r="FA742" i="15"/>
  <c r="DI580" i="15"/>
  <c r="DI742" i="15"/>
  <c r="DA580" i="15"/>
  <c r="DA742" i="15"/>
  <c r="CS580" i="15"/>
  <c r="CS742" i="15"/>
  <c r="CK580" i="15"/>
  <c r="CK742" i="15"/>
  <c r="CC580" i="15"/>
  <c r="CC742" i="15"/>
  <c r="BU580" i="15"/>
  <c r="BU742" i="15"/>
  <c r="BM580" i="15"/>
  <c r="BM742" i="15"/>
  <c r="BE580" i="15"/>
  <c r="BE742" i="15"/>
  <c r="AW580" i="15"/>
  <c r="AW742" i="15"/>
  <c r="AO580" i="15"/>
  <c r="AO742" i="15"/>
  <c r="AG580" i="15"/>
  <c r="AG742" i="15"/>
  <c r="Y580" i="15"/>
  <c r="Y742" i="15"/>
  <c r="ET579" i="15"/>
  <c r="ET741" i="15"/>
  <c r="DB579" i="15"/>
  <c r="DB741" i="15"/>
  <c r="CT579" i="15"/>
  <c r="CT741" i="15"/>
  <c r="CL579" i="15"/>
  <c r="CL741" i="15"/>
  <c r="CD579" i="15"/>
  <c r="CD741" i="15"/>
  <c r="BV579" i="15"/>
  <c r="BV741" i="15"/>
  <c r="BN579" i="15"/>
  <c r="BN741" i="15"/>
  <c r="BF579" i="15"/>
  <c r="BF741" i="15"/>
  <c r="AX579" i="15"/>
  <c r="AX741" i="15"/>
  <c r="AP579" i="15"/>
  <c r="AP741" i="15"/>
  <c r="AH579" i="15"/>
  <c r="AH741" i="15"/>
  <c r="Z579" i="15"/>
  <c r="Z741" i="15"/>
  <c r="EU578" i="15"/>
  <c r="EU740" i="15"/>
  <c r="DC578" i="15"/>
  <c r="DC740" i="15"/>
  <c r="CU578" i="15"/>
  <c r="CU740" i="15"/>
  <c r="CM740" i="15"/>
  <c r="CM578" i="15"/>
  <c r="CE578" i="15"/>
  <c r="CE740" i="15"/>
  <c r="BW578" i="15"/>
  <c r="BW740" i="15"/>
  <c r="BO578" i="15"/>
  <c r="BO740" i="15"/>
  <c r="BG578" i="15"/>
  <c r="BG740" i="15"/>
  <c r="AY578" i="15"/>
  <c r="AY740" i="15"/>
  <c r="AQ578" i="15"/>
  <c r="AQ740" i="15"/>
  <c r="AI578" i="15"/>
  <c r="AI740" i="15"/>
  <c r="AA740" i="15"/>
  <c r="AA578" i="15"/>
  <c r="EV577" i="15"/>
  <c r="EV739" i="15"/>
  <c r="DD577" i="15"/>
  <c r="DD739" i="15"/>
  <c r="CV577" i="15"/>
  <c r="CV739" i="15"/>
  <c r="CN577" i="15"/>
  <c r="CN739" i="15"/>
  <c r="CF577" i="15"/>
  <c r="CF739" i="15"/>
  <c r="BX577" i="15"/>
  <c r="BX739" i="15"/>
  <c r="BP577" i="15"/>
  <c r="BP739" i="15"/>
  <c r="BH577" i="15"/>
  <c r="BH739" i="15"/>
  <c r="AZ577" i="15"/>
  <c r="AZ739" i="15"/>
  <c r="AR577" i="15"/>
  <c r="AR739" i="15"/>
  <c r="AJ577" i="15"/>
  <c r="AJ739" i="15"/>
  <c r="AB577" i="15"/>
  <c r="AB739" i="15"/>
  <c r="EW576" i="15"/>
  <c r="EW738" i="15"/>
  <c r="DE576" i="15"/>
  <c r="DE738" i="15"/>
  <c r="CW576" i="15"/>
  <c r="CW738" i="15"/>
  <c r="CO576" i="15"/>
  <c r="CO738" i="15"/>
  <c r="CG576" i="15"/>
  <c r="CG738" i="15"/>
  <c r="BY576" i="15"/>
  <c r="BY738" i="15"/>
  <c r="BQ576" i="15"/>
  <c r="BQ738" i="15"/>
  <c r="BI576" i="15"/>
  <c r="BI738" i="15"/>
  <c r="BA576" i="15"/>
  <c r="BA738" i="15"/>
  <c r="AS576" i="15"/>
  <c r="AS738" i="15"/>
  <c r="AK576" i="15"/>
  <c r="AK738" i="15"/>
  <c r="AC576" i="15"/>
  <c r="AC738" i="15"/>
  <c r="EX575" i="15"/>
  <c r="EX737" i="15"/>
  <c r="DF575" i="15"/>
  <c r="DF737" i="15"/>
  <c r="CX575" i="15"/>
  <c r="CX737" i="15"/>
  <c r="CP575" i="15"/>
  <c r="CP737" i="15"/>
  <c r="CH575" i="15"/>
  <c r="CH737" i="15"/>
  <c r="BZ575" i="15"/>
  <c r="BZ737" i="15"/>
  <c r="BR575" i="15"/>
  <c r="BR737" i="15"/>
  <c r="BJ575" i="15"/>
  <c r="BJ737" i="15"/>
  <c r="BB575" i="15"/>
  <c r="BB737" i="15"/>
  <c r="AT575" i="15"/>
  <c r="AT737" i="15"/>
  <c r="AL575" i="15"/>
  <c r="AL737" i="15"/>
  <c r="AD575" i="15"/>
  <c r="AD737" i="15"/>
  <c r="EY574" i="15"/>
  <c r="EY736" i="15"/>
  <c r="DG574" i="15"/>
  <c r="DG736" i="15"/>
  <c r="CY574" i="15"/>
  <c r="CY736" i="15"/>
  <c r="CQ574" i="15"/>
  <c r="CQ736" i="15"/>
  <c r="CI574" i="15"/>
  <c r="CI736" i="15"/>
  <c r="CA574" i="15"/>
  <c r="CA736" i="15"/>
  <c r="BS574" i="15"/>
  <c r="BS736" i="15"/>
  <c r="BK574" i="15"/>
  <c r="BK736" i="15"/>
  <c r="BC574" i="15"/>
  <c r="BC736" i="15"/>
  <c r="AU574" i="15"/>
  <c r="AU736" i="15"/>
  <c r="AM574" i="15"/>
  <c r="AM736" i="15"/>
  <c r="AE574" i="15"/>
  <c r="AE736" i="15"/>
  <c r="EZ573" i="15"/>
  <c r="EZ735" i="15"/>
  <c r="DH573" i="15"/>
  <c r="DH735" i="15"/>
  <c r="CZ573" i="15"/>
  <c r="CZ735" i="15"/>
  <c r="CR573" i="15"/>
  <c r="CR735" i="15"/>
  <c r="CJ573" i="15"/>
  <c r="CJ735" i="15"/>
  <c r="CB573" i="15"/>
  <c r="CB735" i="15"/>
  <c r="BT573" i="15"/>
  <c r="BT735" i="15"/>
  <c r="BL573" i="15"/>
  <c r="BL735" i="15"/>
  <c r="BD573" i="15"/>
  <c r="BD735" i="15"/>
  <c r="AV573" i="15"/>
  <c r="AV735" i="15"/>
  <c r="AN573" i="15"/>
  <c r="AN735" i="15"/>
  <c r="AF573" i="15"/>
  <c r="AF735" i="15"/>
  <c r="FA572" i="15"/>
  <c r="FA734" i="15"/>
  <c r="DI572" i="15"/>
  <c r="DI734" i="15"/>
  <c r="DA572" i="15"/>
  <c r="DA734" i="15"/>
  <c r="CS572" i="15"/>
  <c r="CS734" i="15"/>
  <c r="CK572" i="15"/>
  <c r="CK734" i="15"/>
  <c r="CC572" i="15"/>
  <c r="CC734" i="15"/>
  <c r="BU572" i="15"/>
  <c r="BU734" i="15"/>
  <c r="X641" i="15"/>
  <c r="X803" i="15"/>
  <c r="X592" i="15"/>
  <c r="X754" i="15"/>
  <c r="X584" i="15"/>
  <c r="X746" i="15"/>
  <c r="X576" i="15"/>
  <c r="X738" i="15"/>
  <c r="X568" i="15"/>
  <c r="X730" i="15"/>
  <c r="X560" i="15"/>
  <c r="X722" i="15"/>
  <c r="X552" i="15"/>
  <c r="X714" i="15"/>
  <c r="X544" i="15"/>
  <c r="X706" i="15"/>
  <c r="X536" i="15"/>
  <c r="X698" i="15"/>
  <c r="X528" i="15"/>
  <c r="X690" i="15"/>
  <c r="X520" i="15"/>
  <c r="X682" i="15"/>
  <c r="X512" i="15"/>
  <c r="X674" i="15"/>
  <c r="EW664" i="15"/>
  <c r="EW826" i="15"/>
  <c r="DG664" i="15"/>
  <c r="DG826" i="15"/>
  <c r="CY664" i="15"/>
  <c r="CY826" i="15"/>
  <c r="CQ664" i="15"/>
  <c r="CQ826" i="15"/>
  <c r="CI664" i="15"/>
  <c r="CI826" i="15"/>
  <c r="CA664" i="15"/>
  <c r="CA826" i="15"/>
  <c r="BS664" i="15"/>
  <c r="BS826" i="15"/>
  <c r="BK664" i="15"/>
  <c r="BK826" i="15"/>
  <c r="BC664" i="15"/>
  <c r="BC826" i="15"/>
  <c r="AU664" i="15"/>
  <c r="AU826" i="15"/>
  <c r="AM664" i="15"/>
  <c r="AM826" i="15"/>
  <c r="AE664" i="15"/>
  <c r="AE826" i="15"/>
  <c r="FV663" i="15"/>
  <c r="FV825" i="15"/>
  <c r="DE663" i="15"/>
  <c r="DE825" i="15"/>
  <c r="FR662" i="15"/>
  <c r="FR824" i="15"/>
  <c r="FV661" i="15"/>
  <c r="FV823" i="15"/>
  <c r="EQ661" i="15"/>
  <c r="EQ823" i="15"/>
  <c r="FS660" i="15"/>
  <c r="FS822" i="15"/>
  <c r="FV659" i="15"/>
  <c r="FV821" i="15"/>
  <c r="EC659" i="15"/>
  <c r="EC821" i="15"/>
  <c r="FQ658" i="15"/>
  <c r="FQ820" i="15"/>
  <c r="FS657" i="15"/>
  <c r="FS819" i="15"/>
  <c r="FU656" i="15"/>
  <c r="FU818" i="15"/>
  <c r="FO655" i="15"/>
  <c r="FO817" i="15"/>
  <c r="FN654" i="15"/>
  <c r="FN816" i="15"/>
  <c r="FM653" i="15"/>
  <c r="FM815" i="15"/>
  <c r="FL652" i="15"/>
  <c r="FL814" i="15"/>
  <c r="FK651" i="15"/>
  <c r="FK813" i="15"/>
  <c r="AY650" i="15"/>
  <c r="AY812" i="15"/>
  <c r="FH648" i="15"/>
  <c r="FH810" i="15"/>
  <c r="FE646" i="15"/>
  <c r="FE808" i="15"/>
  <c r="FB645" i="15"/>
  <c r="FB807" i="15"/>
  <c r="FD643" i="15"/>
  <c r="FD805" i="15"/>
  <c r="FA641" i="15"/>
  <c r="FA803" i="15"/>
  <c r="DI641" i="15"/>
  <c r="DI803" i="15"/>
  <c r="DA641" i="15"/>
  <c r="DA803" i="15"/>
  <c r="CS641" i="15"/>
  <c r="CS803" i="15"/>
  <c r="CK641" i="15"/>
  <c r="CK803" i="15"/>
  <c r="CC641" i="15"/>
  <c r="CC803" i="15"/>
  <c r="BU641" i="15"/>
  <c r="BU803" i="15"/>
  <c r="BM641" i="15"/>
  <c r="BM803" i="15"/>
  <c r="BE641" i="15"/>
  <c r="BE803" i="15"/>
  <c r="AW641" i="15"/>
  <c r="AW803" i="15"/>
  <c r="AO641" i="15"/>
  <c r="AO803" i="15"/>
  <c r="AG641" i="15"/>
  <c r="AG803" i="15"/>
  <c r="Y641" i="15"/>
  <c r="Y803" i="15"/>
  <c r="ET640" i="15"/>
  <c r="ET802" i="15"/>
  <c r="DB640" i="15"/>
  <c r="DB802" i="15"/>
  <c r="CT640" i="15"/>
  <c r="CT802" i="15"/>
  <c r="CL640" i="15"/>
  <c r="CL802" i="15"/>
  <c r="CD640" i="15"/>
  <c r="CD802" i="15"/>
  <c r="BV640" i="15"/>
  <c r="BV802" i="15"/>
  <c r="BN640" i="15"/>
  <c r="BN802" i="15"/>
  <c r="BF640" i="15"/>
  <c r="BF802" i="15"/>
  <c r="AX640" i="15"/>
  <c r="AX802" i="15"/>
  <c r="AP640" i="15"/>
  <c r="AP802" i="15"/>
  <c r="AH640" i="15"/>
  <c r="AH802" i="15"/>
  <c r="Z640" i="15"/>
  <c r="Z802" i="15"/>
  <c r="EU639" i="15"/>
  <c r="EU801" i="15"/>
  <c r="DC639" i="15"/>
  <c r="DC801" i="15"/>
  <c r="CU639" i="15"/>
  <c r="CU801" i="15"/>
  <c r="CM639" i="15"/>
  <c r="CM801" i="15"/>
  <c r="CE639" i="15"/>
  <c r="CE801" i="15"/>
  <c r="BW639" i="15"/>
  <c r="BW801" i="15"/>
  <c r="BO639" i="15"/>
  <c r="BO801" i="15"/>
  <c r="BG639" i="15"/>
  <c r="BG801" i="15"/>
  <c r="AY639" i="15"/>
  <c r="AY801" i="15"/>
  <c r="AQ639" i="15"/>
  <c r="AQ801" i="15"/>
  <c r="AI639" i="15"/>
  <c r="AI801" i="15"/>
  <c r="AA639" i="15"/>
  <c r="AA801" i="15"/>
  <c r="EV638" i="15"/>
  <c r="EV800" i="15"/>
  <c r="DD638" i="15"/>
  <c r="DD800" i="15"/>
  <c r="CV638" i="15"/>
  <c r="CV800" i="15"/>
  <c r="CN638" i="15"/>
  <c r="CN800" i="15"/>
  <c r="CF638" i="15"/>
  <c r="CF800" i="15"/>
  <c r="BX638" i="15"/>
  <c r="BX800" i="15"/>
  <c r="BP638" i="15"/>
  <c r="BP800" i="15"/>
  <c r="BH638" i="15"/>
  <c r="BH800" i="15"/>
  <c r="AZ638" i="15"/>
  <c r="AZ800" i="15"/>
  <c r="AR638" i="15"/>
  <c r="AR800" i="15"/>
  <c r="AJ638" i="15"/>
  <c r="AJ800" i="15"/>
  <c r="AB638" i="15"/>
  <c r="AB800" i="15"/>
  <c r="EW637" i="15"/>
  <c r="EW799" i="15"/>
  <c r="DE637" i="15"/>
  <c r="DE799" i="15"/>
  <c r="CW637" i="15"/>
  <c r="CW799" i="15"/>
  <c r="CO637" i="15"/>
  <c r="CO799" i="15"/>
  <c r="CG637" i="15"/>
  <c r="CG799" i="15"/>
  <c r="BY637" i="15"/>
  <c r="BY799" i="15"/>
  <c r="BQ637" i="15"/>
  <c r="BQ799" i="15"/>
  <c r="BI637" i="15"/>
  <c r="BI799" i="15"/>
  <c r="BA637" i="15"/>
  <c r="BA799" i="15"/>
  <c r="AS637" i="15"/>
  <c r="AS799" i="15"/>
  <c r="AK637" i="15"/>
  <c r="AK799" i="15"/>
  <c r="AC637" i="15"/>
  <c r="AC799" i="15"/>
  <c r="EX636" i="15"/>
  <c r="EX798" i="15"/>
  <c r="DF636" i="15"/>
  <c r="DF798" i="15"/>
  <c r="CX636" i="15"/>
  <c r="CX798" i="15"/>
  <c r="CP636" i="15"/>
  <c r="CP798" i="15"/>
  <c r="CH636" i="15"/>
  <c r="CH798" i="15"/>
  <c r="BZ636" i="15"/>
  <c r="BZ798" i="15"/>
  <c r="BR636" i="15"/>
  <c r="BR798" i="15"/>
  <c r="BJ636" i="15"/>
  <c r="BJ798" i="15"/>
  <c r="BB636" i="15"/>
  <c r="BB798" i="15"/>
  <c r="AT636" i="15"/>
  <c r="AT798" i="15"/>
  <c r="AL636" i="15"/>
  <c r="AL798" i="15"/>
  <c r="AD636" i="15"/>
  <c r="AD798" i="15"/>
  <c r="EY635" i="15"/>
  <c r="EY797" i="15"/>
  <c r="DG635" i="15"/>
  <c r="DG797" i="15"/>
  <c r="CY635" i="15"/>
  <c r="CY797" i="15"/>
  <c r="CQ635" i="15"/>
  <c r="CQ797" i="15"/>
  <c r="CI635" i="15"/>
  <c r="CI797" i="15"/>
  <c r="CA635" i="15"/>
  <c r="CA797" i="15"/>
  <c r="BS635" i="15"/>
  <c r="BS797" i="15"/>
  <c r="BK635" i="15"/>
  <c r="BK797" i="15"/>
  <c r="BC635" i="15"/>
  <c r="BC797" i="15"/>
  <c r="AU635" i="15"/>
  <c r="AU797" i="15"/>
  <c r="AM635" i="15"/>
  <c r="AM797" i="15"/>
  <c r="AE635" i="15"/>
  <c r="AE797" i="15"/>
  <c r="EZ634" i="15"/>
  <c r="EZ796" i="15"/>
  <c r="DH634" i="15"/>
  <c r="DH796" i="15"/>
  <c r="CZ634" i="15"/>
  <c r="CZ796" i="15"/>
  <c r="CR634" i="15"/>
  <c r="CR796" i="15"/>
  <c r="CJ634" i="15"/>
  <c r="CJ796" i="15"/>
  <c r="CB634" i="15"/>
  <c r="CB796" i="15"/>
  <c r="BT634" i="15"/>
  <c r="BT796" i="15"/>
  <c r="BL634" i="15"/>
  <c r="BL796" i="15"/>
  <c r="BD634" i="15"/>
  <c r="BD796" i="15"/>
  <c r="AV634" i="15"/>
  <c r="AV796" i="15"/>
  <c r="AN634" i="15"/>
  <c r="AN796" i="15"/>
  <c r="AF634" i="15"/>
  <c r="AF796" i="15"/>
  <c r="ES633" i="15"/>
  <c r="ES795" i="15"/>
  <c r="EK633" i="15"/>
  <c r="EK795" i="15"/>
  <c r="EN632" i="15"/>
  <c r="EN794" i="15"/>
  <c r="EQ631" i="15"/>
  <c r="EQ793" i="15"/>
  <c r="EI631" i="15"/>
  <c r="EI793" i="15"/>
  <c r="EL630" i="15"/>
  <c r="EL792" i="15"/>
  <c r="EO629" i="15"/>
  <c r="EO791" i="15"/>
  <c r="ER628" i="15"/>
  <c r="ER790" i="15"/>
  <c r="EJ628" i="15"/>
  <c r="EJ790" i="15"/>
  <c r="EM627" i="15"/>
  <c r="EM789" i="15"/>
  <c r="EP626" i="15"/>
  <c r="EP788" i="15"/>
  <c r="ES625" i="15"/>
  <c r="ES787" i="15"/>
  <c r="EK625" i="15"/>
  <c r="EK787" i="15"/>
  <c r="EN624" i="15"/>
  <c r="EN786" i="15"/>
  <c r="EQ623" i="15"/>
  <c r="EQ785" i="15"/>
  <c r="EI623" i="15"/>
  <c r="EI785" i="15"/>
  <c r="EH621" i="15"/>
  <c r="EH783" i="15"/>
  <c r="EG620" i="15"/>
  <c r="EG782" i="15"/>
  <c r="EF619" i="15"/>
  <c r="EF781" i="15"/>
  <c r="EE618" i="15"/>
  <c r="EE780" i="15"/>
  <c r="ED617" i="15"/>
  <c r="ED779" i="15"/>
  <c r="EC616" i="15"/>
  <c r="EC778" i="15"/>
  <c r="DU615" i="15"/>
  <c r="DU777" i="15"/>
  <c r="DM615" i="15"/>
  <c r="DM777" i="15"/>
  <c r="DW614" i="15"/>
  <c r="DW776" i="15"/>
  <c r="DO614" i="15"/>
  <c r="DO776" i="15"/>
  <c r="DY613" i="15"/>
  <c r="DY775" i="15"/>
  <c r="DQ613" i="15"/>
  <c r="DQ775" i="15"/>
  <c r="EA612" i="15"/>
  <c r="EA774" i="15"/>
  <c r="DS612" i="15"/>
  <c r="DS774" i="15"/>
  <c r="DK612" i="15"/>
  <c r="DK774" i="15"/>
  <c r="DU611" i="15"/>
  <c r="DU773" i="15"/>
  <c r="DM611" i="15"/>
  <c r="DM773" i="15"/>
  <c r="DW610" i="15"/>
  <c r="DW772" i="15"/>
  <c r="DO610" i="15"/>
  <c r="DO772" i="15"/>
  <c r="DY609" i="15"/>
  <c r="DY771" i="15"/>
  <c r="DQ609" i="15"/>
  <c r="DQ771" i="15"/>
  <c r="EA608" i="15"/>
  <c r="EA770" i="15"/>
  <c r="DS608" i="15"/>
  <c r="DS770" i="15"/>
  <c r="DK608" i="15"/>
  <c r="DK770" i="15"/>
  <c r="DU607" i="15"/>
  <c r="DU769" i="15"/>
  <c r="DM607" i="15"/>
  <c r="DM769" i="15"/>
  <c r="DW606" i="15"/>
  <c r="DW768" i="15"/>
  <c r="DO606" i="15"/>
  <c r="DO768" i="15"/>
  <c r="DY605" i="15"/>
  <c r="DY767" i="15"/>
  <c r="DQ605" i="15"/>
  <c r="DQ767" i="15"/>
  <c r="EA604" i="15"/>
  <c r="EA766" i="15"/>
  <c r="DS604" i="15"/>
  <c r="DS766" i="15"/>
  <c r="DK604" i="15"/>
  <c r="DK766" i="15"/>
  <c r="DU603" i="15"/>
  <c r="DU765" i="15"/>
  <c r="DM603" i="15"/>
  <c r="DM765" i="15"/>
  <c r="DW602" i="15"/>
  <c r="DW764" i="15"/>
  <c r="DO602" i="15"/>
  <c r="DO764" i="15"/>
  <c r="DY601" i="15"/>
  <c r="DY763" i="15"/>
  <c r="DQ601" i="15"/>
  <c r="DQ763" i="15"/>
  <c r="EA600" i="15"/>
  <c r="EA762" i="15"/>
  <c r="DS600" i="15"/>
  <c r="DS762" i="15"/>
  <c r="DK600" i="15"/>
  <c r="DK762" i="15"/>
  <c r="DU599" i="15"/>
  <c r="DU761" i="15"/>
  <c r="DM599" i="15"/>
  <c r="DM761" i="15"/>
  <c r="DW598" i="15"/>
  <c r="DW760" i="15"/>
  <c r="DO598" i="15"/>
  <c r="DO760" i="15"/>
  <c r="EY597" i="15"/>
  <c r="EY759" i="15"/>
  <c r="DG597" i="15"/>
  <c r="DG759" i="15"/>
  <c r="CY597" i="15"/>
  <c r="CY759" i="15"/>
  <c r="CQ597" i="15"/>
  <c r="CQ759" i="15"/>
  <c r="CI597" i="15"/>
  <c r="CI759" i="15"/>
  <c r="CA597" i="15"/>
  <c r="CA759" i="15"/>
  <c r="BS597" i="15"/>
  <c r="BS759" i="15"/>
  <c r="BK597" i="15"/>
  <c r="BK759" i="15"/>
  <c r="BC597" i="15"/>
  <c r="BC759" i="15"/>
  <c r="AU597" i="15"/>
  <c r="AU759" i="15"/>
  <c r="AM597" i="15"/>
  <c r="AM759" i="15"/>
  <c r="AE597" i="15"/>
  <c r="AE759" i="15"/>
  <c r="EZ596" i="15"/>
  <c r="EZ758" i="15"/>
  <c r="DH596" i="15"/>
  <c r="DH758" i="15"/>
  <c r="CZ596" i="15"/>
  <c r="CZ758" i="15"/>
  <c r="CR596" i="15"/>
  <c r="CR758" i="15"/>
  <c r="CJ596" i="15"/>
  <c r="CJ758" i="15"/>
  <c r="CB596" i="15"/>
  <c r="CB758" i="15"/>
  <c r="BT596" i="15"/>
  <c r="BT758" i="15"/>
  <c r="BL596" i="15"/>
  <c r="BL758" i="15"/>
  <c r="BD596" i="15"/>
  <c r="BD758" i="15"/>
  <c r="AV596" i="15"/>
  <c r="AV758" i="15"/>
  <c r="AN596" i="15"/>
  <c r="AN758" i="15"/>
  <c r="AF596" i="15"/>
  <c r="AF758" i="15"/>
  <c r="FA595" i="15"/>
  <c r="FA757" i="15"/>
  <c r="DI595" i="15"/>
  <c r="DI757" i="15"/>
  <c r="DA595" i="15"/>
  <c r="DA757" i="15"/>
  <c r="CS595" i="15"/>
  <c r="CS757" i="15"/>
  <c r="CK595" i="15"/>
  <c r="CK757" i="15"/>
  <c r="CC595" i="15"/>
  <c r="CC757" i="15"/>
  <c r="BU595" i="15"/>
  <c r="BU757" i="15"/>
  <c r="BM595" i="15"/>
  <c r="BM757" i="15"/>
  <c r="BE595" i="15"/>
  <c r="BE757" i="15"/>
  <c r="AW595" i="15"/>
  <c r="AW757" i="15"/>
  <c r="AO595" i="15"/>
  <c r="AO757" i="15"/>
  <c r="AG595" i="15"/>
  <c r="AG757" i="15"/>
  <c r="Y595" i="15"/>
  <c r="Y757" i="15"/>
  <c r="ET594" i="15"/>
  <c r="ET756" i="15"/>
  <c r="DB594" i="15"/>
  <c r="DB756" i="15"/>
  <c r="CT594" i="15"/>
  <c r="CT756" i="15"/>
  <c r="CL594" i="15"/>
  <c r="CL756" i="15"/>
  <c r="CD594" i="15"/>
  <c r="CD756" i="15"/>
  <c r="BV594" i="15"/>
  <c r="BV756" i="15"/>
  <c r="BN594" i="15"/>
  <c r="BN756" i="15"/>
  <c r="BF594" i="15"/>
  <c r="BF756" i="15"/>
  <c r="AX594" i="15"/>
  <c r="AX756" i="15"/>
  <c r="AP594" i="15"/>
  <c r="AP756" i="15"/>
  <c r="AH594" i="15"/>
  <c r="AH756" i="15"/>
  <c r="Z594" i="15"/>
  <c r="Z756" i="15"/>
  <c r="EU593" i="15"/>
  <c r="EU755" i="15"/>
  <c r="DC593" i="15"/>
  <c r="DC755" i="15"/>
  <c r="CU593" i="15"/>
  <c r="CU755" i="15"/>
  <c r="CM593" i="15"/>
  <c r="CM755" i="15"/>
  <c r="CE593" i="15"/>
  <c r="CE755" i="15"/>
  <c r="BW593" i="15"/>
  <c r="BW755" i="15"/>
  <c r="BO593" i="15"/>
  <c r="BO755" i="15"/>
  <c r="BG593" i="15"/>
  <c r="BG755" i="15"/>
  <c r="AY593" i="15"/>
  <c r="AY755" i="15"/>
  <c r="AQ593" i="15"/>
  <c r="AQ755" i="15"/>
  <c r="AI593" i="15"/>
  <c r="AI755" i="15"/>
  <c r="AA593" i="15"/>
  <c r="AA755" i="15"/>
  <c r="EV592" i="15"/>
  <c r="EV754" i="15"/>
  <c r="DD592" i="15"/>
  <c r="DD754" i="15"/>
  <c r="CV592" i="15"/>
  <c r="CV754" i="15"/>
  <c r="CN592" i="15"/>
  <c r="CN754" i="15"/>
  <c r="CF592" i="15"/>
  <c r="CF754" i="15"/>
  <c r="BX592" i="15"/>
  <c r="BX754" i="15"/>
  <c r="BP592" i="15"/>
  <c r="BP754" i="15"/>
  <c r="BH592" i="15"/>
  <c r="BH754" i="15"/>
  <c r="AZ592" i="15"/>
  <c r="AZ754" i="15"/>
  <c r="AR592" i="15"/>
  <c r="AR754" i="15"/>
  <c r="AJ592" i="15"/>
  <c r="AJ754" i="15"/>
  <c r="AB592" i="15"/>
  <c r="AB754" i="15"/>
  <c r="EW591" i="15"/>
  <c r="EW753" i="15"/>
  <c r="DE753" i="15"/>
  <c r="DE591" i="15"/>
  <c r="CW591" i="15"/>
  <c r="CW753" i="15"/>
  <c r="CO591" i="15"/>
  <c r="CO753" i="15"/>
  <c r="CG591" i="15"/>
  <c r="CG753" i="15"/>
  <c r="BY591" i="15"/>
  <c r="BY753" i="15"/>
  <c r="BQ591" i="15"/>
  <c r="BQ753" i="15"/>
  <c r="BI591" i="15"/>
  <c r="BI753" i="15"/>
  <c r="BA591" i="15"/>
  <c r="BA753" i="15"/>
  <c r="AS591" i="15"/>
  <c r="AS753" i="15"/>
  <c r="AK591" i="15"/>
  <c r="AK753" i="15"/>
  <c r="AC591" i="15"/>
  <c r="AC753" i="15"/>
  <c r="EX590" i="15"/>
  <c r="EX752" i="15"/>
  <c r="DF590" i="15"/>
  <c r="DF752" i="15"/>
  <c r="CX590" i="15"/>
  <c r="CX752" i="15"/>
  <c r="CP590" i="15"/>
  <c r="CP752" i="15"/>
  <c r="CH590" i="15"/>
  <c r="CH752" i="15"/>
  <c r="BZ590" i="15"/>
  <c r="BZ752" i="15"/>
  <c r="BR590" i="15"/>
  <c r="BR752" i="15"/>
  <c r="BJ590" i="15"/>
  <c r="BJ752" i="15"/>
  <c r="BB590" i="15"/>
  <c r="BB752" i="15"/>
  <c r="AT590" i="15"/>
  <c r="AT752" i="15"/>
  <c r="AL590" i="15"/>
  <c r="AL752" i="15"/>
  <c r="AD590" i="15"/>
  <c r="AD752" i="15"/>
  <c r="EY589" i="15"/>
  <c r="EY751" i="15"/>
  <c r="DG589" i="15"/>
  <c r="DG751" i="15"/>
  <c r="CY589" i="15"/>
  <c r="CY751" i="15"/>
  <c r="CQ589" i="15"/>
  <c r="CQ751" i="15"/>
  <c r="CI589" i="15"/>
  <c r="CI751" i="15"/>
  <c r="CA589" i="15"/>
  <c r="CA751" i="15"/>
  <c r="BS589" i="15"/>
  <c r="BS751" i="15"/>
  <c r="BK589" i="15"/>
  <c r="BK751" i="15"/>
  <c r="BC589" i="15"/>
  <c r="BC751" i="15"/>
  <c r="AU589" i="15"/>
  <c r="AU751" i="15"/>
  <c r="AM589" i="15"/>
  <c r="AM751" i="15"/>
  <c r="AE589" i="15"/>
  <c r="AE751" i="15"/>
  <c r="EZ588" i="15"/>
  <c r="EZ750" i="15"/>
  <c r="DH588" i="15"/>
  <c r="DH750" i="15"/>
  <c r="CZ588" i="15"/>
  <c r="CZ750" i="15"/>
  <c r="CR588" i="15"/>
  <c r="CR750" i="15"/>
  <c r="CJ588" i="15"/>
  <c r="CJ750" i="15"/>
  <c r="CB588" i="15"/>
  <c r="CB750" i="15"/>
  <c r="BT588" i="15"/>
  <c r="BT750" i="15"/>
  <c r="BL588" i="15"/>
  <c r="BL750" i="15"/>
  <c r="BD588" i="15"/>
  <c r="BD750" i="15"/>
  <c r="AV588" i="15"/>
  <c r="AV750" i="15"/>
  <c r="AN588" i="15"/>
  <c r="AN750" i="15"/>
  <c r="AF588" i="15"/>
  <c r="AF750" i="15"/>
  <c r="FA587" i="15"/>
  <c r="FA749" i="15"/>
  <c r="DI587" i="15"/>
  <c r="DI749" i="15"/>
  <c r="DA587" i="15"/>
  <c r="DA749" i="15"/>
  <c r="CS587" i="15"/>
  <c r="CS749" i="15"/>
  <c r="CK587" i="15"/>
  <c r="CK749" i="15"/>
  <c r="CC587" i="15"/>
  <c r="CC749" i="15"/>
  <c r="BU587" i="15"/>
  <c r="BU749" i="15"/>
  <c r="BM587" i="15"/>
  <c r="BM749" i="15"/>
  <c r="BE587" i="15"/>
  <c r="BE749" i="15"/>
  <c r="AW587" i="15"/>
  <c r="AW749" i="15"/>
  <c r="AO587" i="15"/>
  <c r="AO749" i="15"/>
  <c r="AG587" i="15"/>
  <c r="AG749" i="15"/>
  <c r="Y587" i="15"/>
  <c r="Y749" i="15"/>
  <c r="ET586" i="15"/>
  <c r="ET748" i="15"/>
  <c r="DB586" i="15"/>
  <c r="DB748" i="15"/>
  <c r="CT586" i="15"/>
  <c r="CT748" i="15"/>
  <c r="CL586" i="15"/>
  <c r="CL748" i="15"/>
  <c r="CD586" i="15"/>
  <c r="CD748" i="15"/>
  <c r="BV586" i="15"/>
  <c r="BV748" i="15"/>
  <c r="BN586" i="15"/>
  <c r="BN748" i="15"/>
  <c r="BF586" i="15"/>
  <c r="BF748" i="15"/>
  <c r="AX586" i="15"/>
  <c r="AX748" i="15"/>
  <c r="AP586" i="15"/>
  <c r="AP748" i="15"/>
  <c r="AH586" i="15"/>
  <c r="AH748" i="15"/>
  <c r="Z586" i="15"/>
  <c r="Z748" i="15"/>
  <c r="EU585" i="15"/>
  <c r="EU747" i="15"/>
  <c r="DC585" i="15"/>
  <c r="DC747" i="15"/>
  <c r="CU585" i="15"/>
  <c r="CU747" i="15"/>
  <c r="CM585" i="15"/>
  <c r="CM747" i="15"/>
  <c r="CE585" i="15"/>
  <c r="CE747" i="15"/>
  <c r="BW585" i="15"/>
  <c r="BW747" i="15"/>
  <c r="BO585" i="15"/>
  <c r="BO747" i="15"/>
  <c r="BG585" i="15"/>
  <c r="BG747" i="15"/>
  <c r="AY585" i="15"/>
  <c r="AY747" i="15"/>
  <c r="AQ585" i="15"/>
  <c r="AQ747" i="15"/>
  <c r="AI585" i="15"/>
  <c r="AI747" i="15"/>
  <c r="AA585" i="15"/>
  <c r="AA747" i="15"/>
  <c r="EV584" i="15"/>
  <c r="EV746" i="15"/>
  <c r="DD584" i="15"/>
  <c r="DD746" i="15"/>
  <c r="CV584" i="15"/>
  <c r="CV746" i="15"/>
  <c r="CN584" i="15"/>
  <c r="CN746" i="15"/>
  <c r="CF584" i="15"/>
  <c r="CF746" i="15"/>
  <c r="BX584" i="15"/>
  <c r="BX746" i="15"/>
  <c r="BP584" i="15"/>
  <c r="BP746" i="15"/>
  <c r="BH584" i="15"/>
  <c r="BH746" i="15"/>
  <c r="AZ584" i="15"/>
  <c r="AZ746" i="15"/>
  <c r="AR584" i="15"/>
  <c r="AR746" i="15"/>
  <c r="AJ584" i="15"/>
  <c r="AJ746" i="15"/>
  <c r="AB584" i="15"/>
  <c r="AB746" i="15"/>
  <c r="EW583" i="15"/>
  <c r="EW745" i="15"/>
  <c r="DE583" i="15"/>
  <c r="DE745" i="15"/>
  <c r="CW583" i="15"/>
  <c r="CW745" i="15"/>
  <c r="CO583" i="15"/>
  <c r="CO745" i="15"/>
  <c r="CG583" i="15"/>
  <c r="CG745" i="15"/>
  <c r="BY583" i="15"/>
  <c r="BY745" i="15"/>
  <c r="BQ583" i="15"/>
  <c r="BQ745" i="15"/>
  <c r="BI583" i="15"/>
  <c r="BI745" i="15"/>
  <c r="BA583" i="15"/>
  <c r="BA745" i="15"/>
  <c r="AS583" i="15"/>
  <c r="AS745" i="15"/>
  <c r="AK583" i="15"/>
  <c r="AK745" i="15"/>
  <c r="AC583" i="15"/>
  <c r="AC745" i="15"/>
  <c r="EX582" i="15"/>
  <c r="EX744" i="15"/>
  <c r="DF582" i="15"/>
  <c r="DF744" i="15"/>
  <c r="CX582" i="15"/>
  <c r="CX744" i="15"/>
  <c r="CP582" i="15"/>
  <c r="CP744" i="15"/>
  <c r="CH582" i="15"/>
  <c r="CH744" i="15"/>
  <c r="BZ582" i="15"/>
  <c r="BZ744" i="15"/>
  <c r="BR582" i="15"/>
  <c r="BR744" i="15"/>
  <c r="BJ582" i="15"/>
  <c r="BJ744" i="15"/>
  <c r="BB582" i="15"/>
  <c r="BB744" i="15"/>
  <c r="AT582" i="15"/>
  <c r="AT744" i="15"/>
  <c r="AL582" i="15"/>
  <c r="AL744" i="15"/>
  <c r="AD582" i="15"/>
  <c r="AD744" i="15"/>
  <c r="EY581" i="15"/>
  <c r="EY743" i="15"/>
  <c r="DG581" i="15"/>
  <c r="DG743" i="15"/>
  <c r="CY581" i="15"/>
  <c r="CY743" i="15"/>
  <c r="CQ581" i="15"/>
  <c r="CQ743" i="15"/>
  <c r="CI581" i="15"/>
  <c r="CI743" i="15"/>
  <c r="CA581" i="15"/>
  <c r="CA743" i="15"/>
  <c r="BS743" i="15"/>
  <c r="BS581" i="15"/>
  <c r="BK581" i="15"/>
  <c r="BK743" i="15"/>
  <c r="BC581" i="15"/>
  <c r="BC743" i="15"/>
  <c r="AU581" i="15"/>
  <c r="AU743" i="15"/>
  <c r="AM581" i="15"/>
  <c r="AM743" i="15"/>
  <c r="AE581" i="15"/>
  <c r="AE743" i="15"/>
  <c r="EZ580" i="15"/>
  <c r="EZ742" i="15"/>
  <c r="DH580" i="15"/>
  <c r="DH742" i="15"/>
  <c r="CZ580" i="15"/>
  <c r="CZ742" i="15"/>
  <c r="CR580" i="15"/>
  <c r="CR742" i="15"/>
  <c r="CJ580" i="15"/>
  <c r="CJ742" i="15"/>
  <c r="CB580" i="15"/>
  <c r="CB742" i="15"/>
  <c r="BT580" i="15"/>
  <c r="BT742" i="15"/>
  <c r="BL580" i="15"/>
  <c r="BL742" i="15"/>
  <c r="BD580" i="15"/>
  <c r="BD742" i="15"/>
  <c r="AV580" i="15"/>
  <c r="AV742" i="15"/>
  <c r="AN580" i="15"/>
  <c r="AN742" i="15"/>
  <c r="AF580" i="15"/>
  <c r="AF742" i="15"/>
  <c r="FA579" i="15"/>
  <c r="FA741" i="15"/>
  <c r="DI579" i="15"/>
  <c r="DI741" i="15"/>
  <c r="DA579" i="15"/>
  <c r="DA741" i="15"/>
  <c r="CS579" i="15"/>
  <c r="CS741" i="15"/>
  <c r="CK579" i="15"/>
  <c r="CK741" i="15"/>
  <c r="CC579" i="15"/>
  <c r="CC741" i="15"/>
  <c r="BU579" i="15"/>
  <c r="BU741" i="15"/>
  <c r="BM579" i="15"/>
  <c r="BM741" i="15"/>
  <c r="BE579" i="15"/>
  <c r="BE741" i="15"/>
  <c r="AW579" i="15"/>
  <c r="AW741" i="15"/>
  <c r="AO579" i="15"/>
  <c r="AO741" i="15"/>
  <c r="AG579" i="15"/>
  <c r="AG741" i="15"/>
  <c r="Y579" i="15"/>
  <c r="Y741" i="15"/>
  <c r="ET578" i="15"/>
  <c r="ET740" i="15"/>
  <c r="DB578" i="15"/>
  <c r="DB740" i="15"/>
  <c r="CT578" i="15"/>
  <c r="CT740" i="15"/>
  <c r="CL578" i="15"/>
  <c r="CL740" i="15"/>
  <c r="CD578" i="15"/>
  <c r="CD740" i="15"/>
  <c r="BV578" i="15"/>
  <c r="BV740" i="15"/>
  <c r="BN578" i="15"/>
  <c r="BN740" i="15"/>
  <c r="BF578" i="15"/>
  <c r="BF740" i="15"/>
  <c r="AX578" i="15"/>
  <c r="AX740" i="15"/>
  <c r="AP578" i="15"/>
  <c r="AP740" i="15"/>
  <c r="AH578" i="15"/>
  <c r="AH740" i="15"/>
  <c r="Z578" i="15"/>
  <c r="Z740" i="15"/>
  <c r="EU577" i="15"/>
  <c r="EU739" i="15"/>
  <c r="DC577" i="15"/>
  <c r="DC739" i="15"/>
  <c r="CU577" i="15"/>
  <c r="CU739" i="15"/>
  <c r="CM577" i="15"/>
  <c r="CM739" i="15"/>
  <c r="CE577" i="15"/>
  <c r="CE739" i="15"/>
  <c r="BW577" i="15"/>
  <c r="BW739" i="15"/>
  <c r="BO577" i="15"/>
  <c r="BO739" i="15"/>
  <c r="BG577" i="15"/>
  <c r="BG739" i="15"/>
  <c r="AY577" i="15"/>
  <c r="AY739" i="15"/>
  <c r="AQ577" i="15"/>
  <c r="AQ739" i="15"/>
  <c r="AI577" i="15"/>
  <c r="AI739" i="15"/>
  <c r="AA577" i="15"/>
  <c r="AA739" i="15"/>
  <c r="EV576" i="15"/>
  <c r="EV738" i="15"/>
  <c r="DD576" i="15"/>
  <c r="DD738" i="15"/>
  <c r="CV576" i="15"/>
  <c r="CV738" i="15"/>
  <c r="CN576" i="15"/>
  <c r="CN738" i="15"/>
  <c r="CF576" i="15"/>
  <c r="CF738" i="15"/>
  <c r="BX576" i="15"/>
  <c r="BX738" i="15"/>
  <c r="BP576" i="15"/>
  <c r="BP738" i="15"/>
  <c r="BH576" i="15"/>
  <c r="BH738" i="15"/>
  <c r="AZ576" i="15"/>
  <c r="AZ738" i="15"/>
  <c r="AR576" i="15"/>
  <c r="AR738" i="15"/>
  <c r="AJ576" i="15"/>
  <c r="AJ738" i="15"/>
  <c r="AB576" i="15"/>
  <c r="AB738" i="15"/>
  <c r="EW575" i="15"/>
  <c r="EW737" i="15"/>
  <c r="DE575" i="15"/>
  <c r="DE737" i="15"/>
  <c r="CW575" i="15"/>
  <c r="CW737" i="15"/>
  <c r="CO575" i="15"/>
  <c r="CO737" i="15"/>
  <c r="CG575" i="15"/>
  <c r="CG737" i="15"/>
  <c r="BY575" i="15"/>
  <c r="BY737" i="15"/>
  <c r="BQ575" i="15"/>
  <c r="BQ737" i="15"/>
  <c r="BI575" i="15"/>
  <c r="BI737" i="15"/>
  <c r="BA575" i="15"/>
  <c r="BA737" i="15"/>
  <c r="AS575" i="15"/>
  <c r="AS737" i="15"/>
  <c r="AK575" i="15"/>
  <c r="AK737" i="15"/>
  <c r="AC575" i="15"/>
  <c r="AC737" i="15"/>
  <c r="EX574" i="15"/>
  <c r="EX736" i="15"/>
  <c r="DF574" i="15"/>
  <c r="DF736" i="15"/>
  <c r="CX574" i="15"/>
  <c r="CX736" i="15"/>
  <c r="CP574" i="15"/>
  <c r="CP736" i="15"/>
  <c r="CH574" i="15"/>
  <c r="CH736" i="15"/>
  <c r="BZ574" i="15"/>
  <c r="BZ736" i="15"/>
  <c r="BR574" i="15"/>
  <c r="BR736" i="15"/>
  <c r="BJ574" i="15"/>
  <c r="BJ736" i="15"/>
  <c r="BB574" i="15"/>
  <c r="BB736" i="15"/>
  <c r="AT574" i="15"/>
  <c r="AT736" i="15"/>
  <c r="AL574" i="15"/>
  <c r="AL736" i="15"/>
  <c r="AD574" i="15"/>
  <c r="AD736" i="15"/>
  <c r="EY573" i="15"/>
  <c r="EY735" i="15"/>
  <c r="DG573" i="15"/>
  <c r="DG735" i="15"/>
  <c r="CY735" i="15"/>
  <c r="CY573" i="15"/>
  <c r="CQ573" i="15"/>
  <c r="CQ735" i="15"/>
  <c r="CI573" i="15"/>
  <c r="CI735" i="15"/>
  <c r="CA573" i="15"/>
  <c r="CA735" i="15"/>
  <c r="BS573" i="15"/>
  <c r="BS735" i="15"/>
  <c r="BK573" i="15"/>
  <c r="BK735" i="15"/>
  <c r="BC573" i="15"/>
  <c r="BC735" i="15"/>
  <c r="AU573" i="15"/>
  <c r="AU735" i="15"/>
  <c r="AM735" i="15"/>
  <c r="AM573" i="15"/>
  <c r="AE573" i="15"/>
  <c r="AE735" i="15"/>
  <c r="EZ572" i="15"/>
  <c r="EZ734" i="15"/>
  <c r="DH572" i="15"/>
  <c r="DH734" i="15"/>
  <c r="CZ572" i="15"/>
  <c r="CZ734" i="15"/>
  <c r="CR572" i="15"/>
  <c r="CR734" i="15"/>
  <c r="CJ572" i="15"/>
  <c r="CJ734" i="15"/>
  <c r="BP655" i="15"/>
  <c r="BP817" i="15"/>
  <c r="FK661" i="15"/>
  <c r="FK823" i="15"/>
  <c r="X640" i="15"/>
  <c r="X802" i="15"/>
  <c r="X613" i="15"/>
  <c r="X775" i="15"/>
  <c r="X591" i="15"/>
  <c r="X753" i="15"/>
  <c r="X583" i="15"/>
  <c r="X745" i="15"/>
  <c r="X575" i="15"/>
  <c r="X737" i="15"/>
  <c r="X567" i="15"/>
  <c r="X729" i="15"/>
  <c r="X559" i="15"/>
  <c r="X721" i="15"/>
  <c r="X551" i="15"/>
  <c r="X713" i="15"/>
  <c r="X543" i="15"/>
  <c r="X705" i="15"/>
  <c r="X535" i="15"/>
  <c r="X697" i="15"/>
  <c r="X527" i="15"/>
  <c r="X689" i="15"/>
  <c r="X519" i="15"/>
  <c r="X681" i="15"/>
  <c r="X511" i="15"/>
  <c r="X673" i="15"/>
  <c r="EV664" i="15"/>
  <c r="EV826" i="15"/>
  <c r="DF664" i="15"/>
  <c r="DF826" i="15"/>
  <c r="CX664" i="15"/>
  <c r="CX826" i="15"/>
  <c r="CP664" i="15"/>
  <c r="CP826" i="15"/>
  <c r="CH664" i="15"/>
  <c r="CH826" i="15"/>
  <c r="BZ664" i="15"/>
  <c r="BZ826" i="15"/>
  <c r="BR664" i="15"/>
  <c r="BR826" i="15"/>
  <c r="BJ664" i="15"/>
  <c r="BJ826" i="15"/>
  <c r="BB664" i="15"/>
  <c r="BB826" i="15"/>
  <c r="AT664" i="15"/>
  <c r="AT826" i="15"/>
  <c r="AL664" i="15"/>
  <c r="AL826" i="15"/>
  <c r="AD664" i="15"/>
  <c r="AD826" i="15"/>
  <c r="FU663" i="15"/>
  <c r="FU825" i="15"/>
  <c r="CK663" i="15"/>
  <c r="CK825" i="15"/>
  <c r="FQ662" i="15"/>
  <c r="FQ824" i="15"/>
  <c r="FU661" i="15"/>
  <c r="FU823" i="15"/>
  <c r="DW661" i="15"/>
  <c r="DW823" i="15"/>
  <c r="FR660" i="15"/>
  <c r="FR822" i="15"/>
  <c r="FU659" i="15"/>
  <c r="FU821" i="15"/>
  <c r="CB659" i="15"/>
  <c r="CB821" i="15"/>
  <c r="FP658" i="15"/>
  <c r="FP820" i="15"/>
  <c r="FR657" i="15"/>
  <c r="FR819" i="15"/>
  <c r="FT656" i="15"/>
  <c r="FT818" i="15"/>
  <c r="FN655" i="15"/>
  <c r="FN817" i="15"/>
  <c r="FM654" i="15"/>
  <c r="FM816" i="15"/>
  <c r="FL653" i="15"/>
  <c r="FL815" i="15"/>
  <c r="FK652" i="15"/>
  <c r="FK814" i="15"/>
  <c r="DX651" i="15"/>
  <c r="DX813" i="15"/>
  <c r="FJ649" i="15"/>
  <c r="FJ811" i="15"/>
  <c r="FG648" i="15"/>
  <c r="FG810" i="15"/>
  <c r="FD646" i="15"/>
  <c r="FD808" i="15"/>
  <c r="FF644" i="15"/>
  <c r="FF806" i="15"/>
  <c r="FC643" i="15"/>
  <c r="FC805" i="15"/>
  <c r="EZ641" i="15"/>
  <c r="EZ803" i="15"/>
  <c r="DH641" i="15"/>
  <c r="DH803" i="15"/>
  <c r="CZ641" i="15"/>
  <c r="CZ803" i="15"/>
  <c r="CR641" i="15"/>
  <c r="CR803" i="15"/>
  <c r="CJ641" i="15"/>
  <c r="CJ803" i="15"/>
  <c r="CB641" i="15"/>
  <c r="CB803" i="15"/>
  <c r="BT641" i="15"/>
  <c r="BT803" i="15"/>
  <c r="BL641" i="15"/>
  <c r="BL803" i="15"/>
  <c r="BD641" i="15"/>
  <c r="BD803" i="15"/>
  <c r="AV641" i="15"/>
  <c r="AV803" i="15"/>
  <c r="AN641" i="15"/>
  <c r="AN803" i="15"/>
  <c r="AF641" i="15"/>
  <c r="AF803" i="15"/>
  <c r="FA640" i="15"/>
  <c r="FA802" i="15"/>
  <c r="DI640" i="15"/>
  <c r="DI802" i="15"/>
  <c r="DA640" i="15"/>
  <c r="DA802" i="15"/>
  <c r="CS640" i="15"/>
  <c r="CS802" i="15"/>
  <c r="CK640" i="15"/>
  <c r="CK802" i="15"/>
  <c r="CC640" i="15"/>
  <c r="CC802" i="15"/>
  <c r="BU640" i="15"/>
  <c r="BU802" i="15"/>
  <c r="BM640" i="15"/>
  <c r="BM802" i="15"/>
  <c r="BE640" i="15"/>
  <c r="BE802" i="15"/>
  <c r="AW640" i="15"/>
  <c r="AW802" i="15"/>
  <c r="AO640" i="15"/>
  <c r="AO802" i="15"/>
  <c r="AG640" i="15"/>
  <c r="AG802" i="15"/>
  <c r="Y640" i="15"/>
  <c r="Y802" i="15"/>
  <c r="ET639" i="15"/>
  <c r="ET801" i="15"/>
  <c r="DB639" i="15"/>
  <c r="DB801" i="15"/>
  <c r="CT639" i="15"/>
  <c r="CT801" i="15"/>
  <c r="CL639" i="15"/>
  <c r="CL801" i="15"/>
  <c r="CD639" i="15"/>
  <c r="CD801" i="15"/>
  <c r="BV639" i="15"/>
  <c r="BV801" i="15"/>
  <c r="BN639" i="15"/>
  <c r="BN801" i="15"/>
  <c r="BF639" i="15"/>
  <c r="BF801" i="15"/>
  <c r="AX639" i="15"/>
  <c r="AX801" i="15"/>
  <c r="AP639" i="15"/>
  <c r="AP801" i="15"/>
  <c r="AH639" i="15"/>
  <c r="AH801" i="15"/>
  <c r="Z639" i="15"/>
  <c r="Z801" i="15"/>
  <c r="EU638" i="15"/>
  <c r="EU800" i="15"/>
  <c r="DC638" i="15"/>
  <c r="DC800" i="15"/>
  <c r="CU638" i="15"/>
  <c r="CU800" i="15"/>
  <c r="CM638" i="15"/>
  <c r="CM800" i="15"/>
  <c r="CE638" i="15"/>
  <c r="CE800" i="15"/>
  <c r="BW638" i="15"/>
  <c r="BW800" i="15"/>
  <c r="BO638" i="15"/>
  <c r="BO800" i="15"/>
  <c r="BG638" i="15"/>
  <c r="BG800" i="15"/>
  <c r="AY638" i="15"/>
  <c r="AY800" i="15"/>
  <c r="AQ638" i="15"/>
  <c r="AQ800" i="15"/>
  <c r="AI638" i="15"/>
  <c r="AI800" i="15"/>
  <c r="AA638" i="15"/>
  <c r="AA800" i="15"/>
  <c r="EV637" i="15"/>
  <c r="EV799" i="15"/>
  <c r="DD637" i="15"/>
  <c r="DD799" i="15"/>
  <c r="CV637" i="15"/>
  <c r="CV799" i="15"/>
  <c r="CN637" i="15"/>
  <c r="CN799" i="15"/>
  <c r="CF637" i="15"/>
  <c r="CF799" i="15"/>
  <c r="BX637" i="15"/>
  <c r="BX799" i="15"/>
  <c r="BP637" i="15"/>
  <c r="BP799" i="15"/>
  <c r="BH637" i="15"/>
  <c r="BH799" i="15"/>
  <c r="AZ637" i="15"/>
  <c r="AZ799" i="15"/>
  <c r="AR637" i="15"/>
  <c r="AR799" i="15"/>
  <c r="AJ637" i="15"/>
  <c r="AJ799" i="15"/>
  <c r="AB637" i="15"/>
  <c r="AB799" i="15"/>
  <c r="EW636" i="15"/>
  <c r="EW798" i="15"/>
  <c r="DE636" i="15"/>
  <c r="DE798" i="15"/>
  <c r="CW636" i="15"/>
  <c r="CW798" i="15"/>
  <c r="CO636" i="15"/>
  <c r="CO798" i="15"/>
  <c r="CG636" i="15"/>
  <c r="CG798" i="15"/>
  <c r="BY636" i="15"/>
  <c r="BY798" i="15"/>
  <c r="BQ636" i="15"/>
  <c r="BQ798" i="15"/>
  <c r="BI636" i="15"/>
  <c r="BI798" i="15"/>
  <c r="BA636" i="15"/>
  <c r="BA798" i="15"/>
  <c r="AS636" i="15"/>
  <c r="AS798" i="15"/>
  <c r="AK636" i="15"/>
  <c r="AK798" i="15"/>
  <c r="AC636" i="15"/>
  <c r="AC798" i="15"/>
  <c r="EX635" i="15"/>
  <c r="EX797" i="15"/>
  <c r="DF635" i="15"/>
  <c r="DF797" i="15"/>
  <c r="CX635" i="15"/>
  <c r="CX797" i="15"/>
  <c r="CP635" i="15"/>
  <c r="CP797" i="15"/>
  <c r="CH635" i="15"/>
  <c r="CH797" i="15"/>
  <c r="BZ635" i="15"/>
  <c r="BZ797" i="15"/>
  <c r="BR635" i="15"/>
  <c r="BR797" i="15"/>
  <c r="BJ635" i="15"/>
  <c r="BJ797" i="15"/>
  <c r="BB635" i="15"/>
  <c r="BB797" i="15"/>
  <c r="AT635" i="15"/>
  <c r="AT797" i="15"/>
  <c r="AL635" i="15"/>
  <c r="AL797" i="15"/>
  <c r="AD635" i="15"/>
  <c r="AD797" i="15"/>
  <c r="EY634" i="15"/>
  <c r="EY796" i="15"/>
  <c r="DG634" i="15"/>
  <c r="DG796" i="15"/>
  <c r="CY634" i="15"/>
  <c r="CY796" i="15"/>
  <c r="CQ634" i="15"/>
  <c r="CQ796" i="15"/>
  <c r="CI634" i="15"/>
  <c r="CI796" i="15"/>
  <c r="CA634" i="15"/>
  <c r="CA796" i="15"/>
  <c r="BS634" i="15"/>
  <c r="BS796" i="15"/>
  <c r="BK634" i="15"/>
  <c r="BK796" i="15"/>
  <c r="BC634" i="15"/>
  <c r="BC796" i="15"/>
  <c r="AU634" i="15"/>
  <c r="AU796" i="15"/>
  <c r="AM634" i="15"/>
  <c r="AM796" i="15"/>
  <c r="AE634" i="15"/>
  <c r="AE796" i="15"/>
  <c r="ER633" i="15"/>
  <c r="ER795" i="15"/>
  <c r="EJ633" i="15"/>
  <c r="EJ795" i="15"/>
  <c r="EM632" i="15"/>
  <c r="EM794" i="15"/>
  <c r="EP631" i="15"/>
  <c r="EP793" i="15"/>
  <c r="ES630" i="15"/>
  <c r="ES792" i="15"/>
  <c r="EK630" i="15"/>
  <c r="EK792" i="15"/>
  <c r="EN629" i="15"/>
  <c r="EN791" i="15"/>
  <c r="EQ628" i="15"/>
  <c r="EQ790" i="15"/>
  <c r="EI628" i="15"/>
  <c r="EI790" i="15"/>
  <c r="EL627" i="15"/>
  <c r="EL789" i="15"/>
  <c r="EO626" i="15"/>
  <c r="EO788" i="15"/>
  <c r="ER625" i="15"/>
  <c r="ER787" i="15"/>
  <c r="EJ625" i="15"/>
  <c r="EJ787" i="15"/>
  <c r="EM624" i="15"/>
  <c r="EM786" i="15"/>
  <c r="EP623" i="15"/>
  <c r="EP785" i="15"/>
  <c r="EH622" i="15"/>
  <c r="EH784" i="15"/>
  <c r="EG621" i="15"/>
  <c r="EG783" i="15"/>
  <c r="EF620" i="15"/>
  <c r="EF782" i="15"/>
  <c r="EE619" i="15"/>
  <c r="EE781" i="15"/>
  <c r="ED618" i="15"/>
  <c r="ED780" i="15"/>
  <c r="EC617" i="15"/>
  <c r="EC779" i="15"/>
  <c r="EB616" i="15"/>
  <c r="EB778" i="15"/>
  <c r="DT615" i="15"/>
  <c r="DT777" i="15"/>
  <c r="DL615" i="15"/>
  <c r="DL777" i="15"/>
  <c r="DV614" i="15"/>
  <c r="DV776" i="15"/>
  <c r="DN614" i="15"/>
  <c r="DN776" i="15"/>
  <c r="DX613" i="15"/>
  <c r="DX775" i="15"/>
  <c r="DP613" i="15"/>
  <c r="DP775" i="15"/>
  <c r="DZ612" i="15"/>
  <c r="DZ774" i="15"/>
  <c r="DR612" i="15"/>
  <c r="DR774" i="15"/>
  <c r="DJ612" i="15"/>
  <c r="DJ774" i="15"/>
  <c r="DT611" i="15"/>
  <c r="DT773" i="15"/>
  <c r="DL611" i="15"/>
  <c r="DL773" i="15"/>
  <c r="DV610" i="15"/>
  <c r="DV772" i="15"/>
  <c r="DN610" i="15"/>
  <c r="DN772" i="15"/>
  <c r="DX609" i="15"/>
  <c r="DX771" i="15"/>
  <c r="DP609" i="15"/>
  <c r="DP771" i="15"/>
  <c r="DZ608" i="15"/>
  <c r="DZ770" i="15"/>
  <c r="DR608" i="15"/>
  <c r="DR770" i="15"/>
  <c r="DJ608" i="15"/>
  <c r="DJ770" i="15"/>
  <c r="DT607" i="15"/>
  <c r="DT769" i="15"/>
  <c r="DL607" i="15"/>
  <c r="DL769" i="15"/>
  <c r="DV606" i="15"/>
  <c r="DV768" i="15"/>
  <c r="DN606" i="15"/>
  <c r="DN768" i="15"/>
  <c r="DX605" i="15"/>
  <c r="DX767" i="15"/>
  <c r="DP605" i="15"/>
  <c r="DP767" i="15"/>
  <c r="DZ604" i="15"/>
  <c r="DZ766" i="15"/>
  <c r="DR604" i="15"/>
  <c r="DR766" i="15"/>
  <c r="DJ604" i="15"/>
  <c r="DJ766" i="15"/>
  <c r="DT603" i="15"/>
  <c r="DT765" i="15"/>
  <c r="DL603" i="15"/>
  <c r="DL765" i="15"/>
  <c r="DV602" i="15"/>
  <c r="DV764" i="15"/>
  <c r="DN602" i="15"/>
  <c r="DN764" i="15"/>
  <c r="DX601" i="15"/>
  <c r="DX763" i="15"/>
  <c r="DP601" i="15"/>
  <c r="DP763" i="15"/>
  <c r="DZ600" i="15"/>
  <c r="DZ762" i="15"/>
  <c r="DR600" i="15"/>
  <c r="DR762" i="15"/>
  <c r="DJ600" i="15"/>
  <c r="DJ762" i="15"/>
  <c r="DT599" i="15"/>
  <c r="DT761" i="15"/>
  <c r="DL599" i="15"/>
  <c r="DL761" i="15"/>
  <c r="DV598" i="15"/>
  <c r="DV760" i="15"/>
  <c r="DN598" i="15"/>
  <c r="DN760" i="15"/>
  <c r="EX597" i="15"/>
  <c r="EX759" i="15"/>
  <c r="DF597" i="15"/>
  <c r="DF759" i="15"/>
  <c r="CX597" i="15"/>
  <c r="CX759" i="15"/>
  <c r="CP597" i="15"/>
  <c r="CP759" i="15"/>
  <c r="CH597" i="15"/>
  <c r="CH759" i="15"/>
  <c r="BZ597" i="15"/>
  <c r="BZ759" i="15"/>
  <c r="BR597" i="15"/>
  <c r="BR759" i="15"/>
  <c r="BJ597" i="15"/>
  <c r="BJ759" i="15"/>
  <c r="BB597" i="15"/>
  <c r="BB759" i="15"/>
  <c r="AT597" i="15"/>
  <c r="AT759" i="15"/>
  <c r="AL597" i="15"/>
  <c r="AL759" i="15"/>
  <c r="AD597" i="15"/>
  <c r="AD759" i="15"/>
  <c r="EY596" i="15"/>
  <c r="EY758" i="15"/>
  <c r="DG596" i="15"/>
  <c r="DG758" i="15"/>
  <c r="CY596" i="15"/>
  <c r="CY758" i="15"/>
  <c r="CQ596" i="15"/>
  <c r="CQ758" i="15"/>
  <c r="CI596" i="15"/>
  <c r="CI758" i="15"/>
  <c r="CA596" i="15"/>
  <c r="CA758" i="15"/>
  <c r="BS596" i="15"/>
  <c r="BS758" i="15"/>
  <c r="BK596" i="15"/>
  <c r="BK758" i="15"/>
  <c r="BC596" i="15"/>
  <c r="BC758" i="15"/>
  <c r="AU758" i="15"/>
  <c r="AU596" i="15"/>
  <c r="AM596" i="15"/>
  <c r="AM758" i="15"/>
  <c r="AE596" i="15"/>
  <c r="AE758" i="15"/>
  <c r="EZ595" i="15"/>
  <c r="EZ757" i="15"/>
  <c r="DH595" i="15"/>
  <c r="DH757" i="15"/>
  <c r="CZ595" i="15"/>
  <c r="CZ757" i="15"/>
  <c r="CR595" i="15"/>
  <c r="CR757" i="15"/>
  <c r="CJ595" i="15"/>
  <c r="CJ757" i="15"/>
  <c r="CB595" i="15"/>
  <c r="CB757" i="15"/>
  <c r="BT595" i="15"/>
  <c r="BT757" i="15"/>
  <c r="BL595" i="15"/>
  <c r="BL757" i="15"/>
  <c r="BD595" i="15"/>
  <c r="BD757" i="15"/>
  <c r="AV595" i="15"/>
  <c r="AV757" i="15"/>
  <c r="AN595" i="15"/>
  <c r="AN757" i="15"/>
  <c r="AF595" i="15"/>
  <c r="AF757" i="15"/>
  <c r="FA594" i="15"/>
  <c r="FA756" i="15"/>
  <c r="DI594" i="15"/>
  <c r="DI756" i="15"/>
  <c r="DA594" i="15"/>
  <c r="DA756" i="15"/>
  <c r="CS594" i="15"/>
  <c r="CS756" i="15"/>
  <c r="CK594" i="15"/>
  <c r="CK756" i="15"/>
  <c r="CC594" i="15"/>
  <c r="CC756" i="15"/>
  <c r="BU594" i="15"/>
  <c r="BU756" i="15"/>
  <c r="BM594" i="15"/>
  <c r="BM756" i="15"/>
  <c r="BE594" i="15"/>
  <c r="BE756" i="15"/>
  <c r="AW594" i="15"/>
  <c r="AW756" i="15"/>
  <c r="AO594" i="15"/>
  <c r="AO756" i="15"/>
  <c r="AG594" i="15"/>
  <c r="AG756" i="15"/>
  <c r="Y594" i="15"/>
  <c r="Y756" i="15"/>
  <c r="ET593" i="15"/>
  <c r="ET755" i="15"/>
  <c r="DB593" i="15"/>
  <c r="DB755" i="15"/>
  <c r="CT593" i="15"/>
  <c r="CT755" i="15"/>
  <c r="CL593" i="15"/>
  <c r="CL755" i="15"/>
  <c r="CD593" i="15"/>
  <c r="CD755" i="15"/>
  <c r="BV593" i="15"/>
  <c r="BV755" i="15"/>
  <c r="BN593" i="15"/>
  <c r="BN755" i="15"/>
  <c r="BF593" i="15"/>
  <c r="BF755" i="15"/>
  <c r="AX593" i="15"/>
  <c r="AX755" i="15"/>
  <c r="AP593" i="15"/>
  <c r="AP755" i="15"/>
  <c r="AH593" i="15"/>
  <c r="AH755" i="15"/>
  <c r="Z593" i="15"/>
  <c r="Z755" i="15"/>
  <c r="EU592" i="15"/>
  <c r="EU754" i="15"/>
  <c r="DC592" i="15"/>
  <c r="DC754" i="15"/>
  <c r="CU592" i="15"/>
  <c r="CU754" i="15"/>
  <c r="CM592" i="15"/>
  <c r="CM754" i="15"/>
  <c r="CE592" i="15"/>
  <c r="CE754" i="15"/>
  <c r="BW592" i="15"/>
  <c r="BW754" i="15"/>
  <c r="BO592" i="15"/>
  <c r="BO754" i="15"/>
  <c r="BG592" i="15"/>
  <c r="BG754" i="15"/>
  <c r="AY592" i="15"/>
  <c r="AY754" i="15"/>
  <c r="AQ592" i="15"/>
  <c r="AQ754" i="15"/>
  <c r="AI592" i="15"/>
  <c r="AI754" i="15"/>
  <c r="AA592" i="15"/>
  <c r="AA754" i="15"/>
  <c r="EV591" i="15"/>
  <c r="EV753" i="15"/>
  <c r="DD591" i="15"/>
  <c r="DD753" i="15"/>
  <c r="CV591" i="15"/>
  <c r="CV753" i="15"/>
  <c r="CN591" i="15"/>
  <c r="CN753" i="15"/>
  <c r="CF591" i="15"/>
  <c r="CF753" i="15"/>
  <c r="BX591" i="15"/>
  <c r="BX753" i="15"/>
  <c r="BP591" i="15"/>
  <c r="BP753" i="15"/>
  <c r="BH591" i="15"/>
  <c r="BH753" i="15"/>
  <c r="AZ591" i="15"/>
  <c r="AZ753" i="15"/>
  <c r="AR591" i="15"/>
  <c r="AR753" i="15"/>
  <c r="AJ591" i="15"/>
  <c r="AJ753" i="15"/>
  <c r="AB591" i="15"/>
  <c r="AB753" i="15"/>
  <c r="EW590" i="15"/>
  <c r="EW752" i="15"/>
  <c r="DE590" i="15"/>
  <c r="DE752" i="15"/>
  <c r="CW590" i="15"/>
  <c r="CW752" i="15"/>
  <c r="CO590" i="15"/>
  <c r="CO752" i="15"/>
  <c r="CG590" i="15"/>
  <c r="CG752" i="15"/>
  <c r="BY590" i="15"/>
  <c r="BY752" i="15"/>
  <c r="BQ590" i="15"/>
  <c r="BQ752" i="15"/>
  <c r="BI590" i="15"/>
  <c r="BI752" i="15"/>
  <c r="BA590" i="15"/>
  <c r="BA752" i="15"/>
  <c r="AS590" i="15"/>
  <c r="AS752" i="15"/>
  <c r="AK590" i="15"/>
  <c r="AK752" i="15"/>
  <c r="AC590" i="15"/>
  <c r="AC752" i="15"/>
  <c r="EX589" i="15"/>
  <c r="EX751" i="15"/>
  <c r="DF589" i="15"/>
  <c r="DF751" i="15"/>
  <c r="CX589" i="15"/>
  <c r="CX751" i="15"/>
  <c r="CP589" i="15"/>
  <c r="CP751" i="15"/>
  <c r="CH589" i="15"/>
  <c r="CH751" i="15"/>
  <c r="BZ589" i="15"/>
  <c r="BZ751" i="15"/>
  <c r="BR589" i="15"/>
  <c r="BR751" i="15"/>
  <c r="BJ589" i="15"/>
  <c r="BJ751" i="15"/>
  <c r="BB589" i="15"/>
  <c r="BB751" i="15"/>
  <c r="AT589" i="15"/>
  <c r="AT751" i="15"/>
  <c r="AL589" i="15"/>
  <c r="AL751" i="15"/>
  <c r="AD589" i="15"/>
  <c r="AD751" i="15"/>
  <c r="EY588" i="15"/>
  <c r="EY750" i="15"/>
  <c r="DG588" i="15"/>
  <c r="DG750" i="15"/>
  <c r="CY588" i="15"/>
  <c r="CY750" i="15"/>
  <c r="CQ588" i="15"/>
  <c r="CQ750" i="15"/>
  <c r="CI588" i="15"/>
  <c r="CI750" i="15"/>
  <c r="CA588" i="15"/>
  <c r="CA750" i="15"/>
  <c r="BS588" i="15"/>
  <c r="BS750" i="15"/>
  <c r="BK588" i="15"/>
  <c r="BK750" i="15"/>
  <c r="BC588" i="15"/>
  <c r="BC750" i="15"/>
  <c r="AU588" i="15"/>
  <c r="AU750" i="15"/>
  <c r="AM588" i="15"/>
  <c r="AM750" i="15"/>
  <c r="AE588" i="15"/>
  <c r="AE750" i="15"/>
  <c r="EZ587" i="15"/>
  <c r="EZ749" i="15"/>
  <c r="DH587" i="15"/>
  <c r="DH749" i="15"/>
  <c r="CZ587" i="15"/>
  <c r="CZ749" i="15"/>
  <c r="CR587" i="15"/>
  <c r="CR749" i="15"/>
  <c r="CJ587" i="15"/>
  <c r="CJ749" i="15"/>
  <c r="CB587" i="15"/>
  <c r="CB749" i="15"/>
  <c r="BT587" i="15"/>
  <c r="BT749" i="15"/>
  <c r="BL587" i="15"/>
  <c r="BL749" i="15"/>
  <c r="BD587" i="15"/>
  <c r="BD749" i="15"/>
  <c r="AV587" i="15"/>
  <c r="AV749" i="15"/>
  <c r="AN587" i="15"/>
  <c r="AN749" i="15"/>
  <c r="AF587" i="15"/>
  <c r="AF749" i="15"/>
  <c r="FA586" i="15"/>
  <c r="FA748" i="15"/>
  <c r="DI586" i="15"/>
  <c r="DI748" i="15"/>
  <c r="DA586" i="15"/>
  <c r="DA748" i="15"/>
  <c r="CS586" i="15"/>
  <c r="CS748" i="15"/>
  <c r="CK586" i="15"/>
  <c r="CK748" i="15"/>
  <c r="CC586" i="15"/>
  <c r="CC748" i="15"/>
  <c r="BU586" i="15"/>
  <c r="BU748" i="15"/>
  <c r="BM586" i="15"/>
  <c r="BM748" i="15"/>
  <c r="BE586" i="15"/>
  <c r="BE748" i="15"/>
  <c r="AW586" i="15"/>
  <c r="AW748" i="15"/>
  <c r="AO586" i="15"/>
  <c r="AO748" i="15"/>
  <c r="AG586" i="15"/>
  <c r="AG748" i="15"/>
  <c r="Y586" i="15"/>
  <c r="Y748" i="15"/>
  <c r="ET585" i="15"/>
  <c r="ET747" i="15"/>
  <c r="DB585" i="15"/>
  <c r="DB747" i="15"/>
  <c r="CT585" i="15"/>
  <c r="CT747" i="15"/>
  <c r="CL585" i="15"/>
  <c r="CL747" i="15"/>
  <c r="CD585" i="15"/>
  <c r="CD747" i="15"/>
  <c r="BV585" i="15"/>
  <c r="BV747" i="15"/>
  <c r="BN585" i="15"/>
  <c r="BN747" i="15"/>
  <c r="BF585" i="15"/>
  <c r="BF747" i="15"/>
  <c r="AX585" i="15"/>
  <c r="AX747" i="15"/>
  <c r="AP585" i="15"/>
  <c r="AP747" i="15"/>
  <c r="AH585" i="15"/>
  <c r="AH747" i="15"/>
  <c r="Z585" i="15"/>
  <c r="Z747" i="15"/>
  <c r="EU584" i="15"/>
  <c r="EU746" i="15"/>
  <c r="DC584" i="15"/>
  <c r="DC746" i="15"/>
  <c r="CU584" i="15"/>
  <c r="CU746" i="15"/>
  <c r="CM584" i="15"/>
  <c r="CM746" i="15"/>
  <c r="CE584" i="15"/>
  <c r="CE746" i="15"/>
  <c r="BW584" i="15"/>
  <c r="BW746" i="15"/>
  <c r="BO584" i="15"/>
  <c r="BO746" i="15"/>
  <c r="BG584" i="15"/>
  <c r="BG746" i="15"/>
  <c r="AY584" i="15"/>
  <c r="AY746" i="15"/>
  <c r="AQ584" i="15"/>
  <c r="AQ746" i="15"/>
  <c r="AI584" i="15"/>
  <c r="AI746" i="15"/>
  <c r="AA584" i="15"/>
  <c r="AA746" i="15"/>
  <c r="EV583" i="15"/>
  <c r="EV745" i="15"/>
  <c r="DD583" i="15"/>
  <c r="DD745" i="15"/>
  <c r="CV583" i="15"/>
  <c r="CV745" i="15"/>
  <c r="CN583" i="15"/>
  <c r="CN745" i="15"/>
  <c r="CF583" i="15"/>
  <c r="CF745" i="15"/>
  <c r="BX583" i="15"/>
  <c r="BX745" i="15"/>
  <c r="BP583" i="15"/>
  <c r="BP745" i="15"/>
  <c r="BH583" i="15"/>
  <c r="BH745" i="15"/>
  <c r="AZ583" i="15"/>
  <c r="AZ745" i="15"/>
  <c r="AR583" i="15"/>
  <c r="AR745" i="15"/>
  <c r="AJ583" i="15"/>
  <c r="AJ745" i="15"/>
  <c r="AB583" i="15"/>
  <c r="AB745" i="15"/>
  <c r="EW582" i="15"/>
  <c r="EW744" i="15"/>
  <c r="DE582" i="15"/>
  <c r="DE744" i="15"/>
  <c r="CW582" i="15"/>
  <c r="CW744" i="15"/>
  <c r="CO582" i="15"/>
  <c r="CO744" i="15"/>
  <c r="CG582" i="15"/>
  <c r="CG744" i="15"/>
  <c r="BY582" i="15"/>
  <c r="BY744" i="15"/>
  <c r="BQ582" i="15"/>
  <c r="BQ744" i="15"/>
  <c r="BI582" i="15"/>
  <c r="BI744" i="15"/>
  <c r="BA582" i="15"/>
  <c r="BA744" i="15"/>
  <c r="AS582" i="15"/>
  <c r="AS744" i="15"/>
  <c r="AK582" i="15"/>
  <c r="AK744" i="15"/>
  <c r="AC582" i="15"/>
  <c r="AC744" i="15"/>
  <c r="EX581" i="15"/>
  <c r="EX743" i="15"/>
  <c r="DF581" i="15"/>
  <c r="DF743" i="15"/>
  <c r="CX581" i="15"/>
  <c r="CX743" i="15"/>
  <c r="CP581" i="15"/>
  <c r="CP743" i="15"/>
  <c r="CH581" i="15"/>
  <c r="CH743" i="15"/>
  <c r="BZ581" i="15"/>
  <c r="BZ743" i="15"/>
  <c r="BR581" i="15"/>
  <c r="BR743" i="15"/>
  <c r="BJ581" i="15"/>
  <c r="BJ743" i="15"/>
  <c r="BB581" i="15"/>
  <c r="BB743" i="15"/>
  <c r="AT581" i="15"/>
  <c r="AT743" i="15"/>
  <c r="AL581" i="15"/>
  <c r="AL743" i="15"/>
  <c r="AD581" i="15"/>
  <c r="AD743" i="15"/>
  <c r="EY580" i="15"/>
  <c r="EY742" i="15"/>
  <c r="DG580" i="15"/>
  <c r="DG742" i="15"/>
  <c r="CY580" i="15"/>
  <c r="CY742" i="15"/>
  <c r="CQ580" i="15"/>
  <c r="CQ742" i="15"/>
  <c r="CI580" i="15"/>
  <c r="CI742" i="15"/>
  <c r="CA580" i="15"/>
  <c r="CA742" i="15"/>
  <c r="BS580" i="15"/>
  <c r="BS742" i="15"/>
  <c r="BK580" i="15"/>
  <c r="BK742" i="15"/>
  <c r="BC580" i="15"/>
  <c r="BC742" i="15"/>
  <c r="AU580" i="15"/>
  <c r="AU742" i="15"/>
  <c r="AM580" i="15"/>
  <c r="AM742" i="15"/>
  <c r="AE580" i="15"/>
  <c r="AE742" i="15"/>
  <c r="EZ579" i="15"/>
  <c r="EZ741" i="15"/>
  <c r="DH579" i="15"/>
  <c r="DH741" i="15"/>
  <c r="CZ579" i="15"/>
  <c r="CZ741" i="15"/>
  <c r="CR579" i="15"/>
  <c r="CR741" i="15"/>
  <c r="CJ579" i="15"/>
  <c r="CJ741" i="15"/>
  <c r="CB579" i="15"/>
  <c r="CB741" i="15"/>
  <c r="BT579" i="15"/>
  <c r="BT741" i="15"/>
  <c r="BL579" i="15"/>
  <c r="BL741" i="15"/>
  <c r="BD579" i="15"/>
  <c r="BD741" i="15"/>
  <c r="AV579" i="15"/>
  <c r="AV741" i="15"/>
  <c r="AN579" i="15"/>
  <c r="AN741" i="15"/>
  <c r="AF579" i="15"/>
  <c r="AF741" i="15"/>
  <c r="FA578" i="15"/>
  <c r="FA740" i="15"/>
  <c r="DI578" i="15"/>
  <c r="DI740" i="15"/>
  <c r="DA578" i="15"/>
  <c r="DA740" i="15"/>
  <c r="CS578" i="15"/>
  <c r="CS740" i="15"/>
  <c r="CK578" i="15"/>
  <c r="CK740" i="15"/>
  <c r="CC578" i="15"/>
  <c r="CC740" i="15"/>
  <c r="BU578" i="15"/>
  <c r="BU740" i="15"/>
  <c r="BM578" i="15"/>
  <c r="BM740" i="15"/>
  <c r="BE578" i="15"/>
  <c r="BE740" i="15"/>
  <c r="AW578" i="15"/>
  <c r="AW740" i="15"/>
  <c r="AO578" i="15"/>
  <c r="AO740" i="15"/>
  <c r="AG578" i="15"/>
  <c r="AG740" i="15"/>
  <c r="Y578" i="15"/>
  <c r="Y740" i="15"/>
  <c r="ET577" i="15"/>
  <c r="ET739" i="15"/>
  <c r="DB577" i="15"/>
  <c r="DB739" i="15"/>
  <c r="CT577" i="15"/>
  <c r="CT739" i="15"/>
  <c r="CL577" i="15"/>
  <c r="CL739" i="15"/>
  <c r="CD577" i="15"/>
  <c r="CD739" i="15"/>
  <c r="BV577" i="15"/>
  <c r="BV739" i="15"/>
  <c r="BN577" i="15"/>
  <c r="BN739" i="15"/>
  <c r="BF577" i="15"/>
  <c r="BF739" i="15"/>
  <c r="AX577" i="15"/>
  <c r="AX739" i="15"/>
  <c r="AP577" i="15"/>
  <c r="AP739" i="15"/>
  <c r="AH577" i="15"/>
  <c r="AH739" i="15"/>
  <c r="Z577" i="15"/>
  <c r="Z739" i="15"/>
  <c r="EU576" i="15"/>
  <c r="EU738" i="15"/>
  <c r="DC576" i="15"/>
  <c r="DC738" i="15"/>
  <c r="CU576" i="15"/>
  <c r="CU738" i="15"/>
  <c r="CM576" i="15"/>
  <c r="CM738" i="15"/>
  <c r="CE738" i="15"/>
  <c r="CE576" i="15"/>
  <c r="BW576" i="15"/>
  <c r="BW738" i="15"/>
  <c r="BO576" i="15"/>
  <c r="BO738" i="15"/>
  <c r="BG576" i="15"/>
  <c r="BG738" i="15"/>
  <c r="AY576" i="15"/>
  <c r="AY738" i="15"/>
  <c r="AQ576" i="15"/>
  <c r="AQ738" i="15"/>
  <c r="AI576" i="15"/>
  <c r="AI738" i="15"/>
  <c r="AA576" i="15"/>
  <c r="AA738" i="15"/>
  <c r="EV575" i="15"/>
  <c r="EV737" i="15"/>
  <c r="DD575" i="15"/>
  <c r="DD737" i="15"/>
  <c r="CV575" i="15"/>
  <c r="CV737" i="15"/>
  <c r="CN575" i="15"/>
  <c r="CN737" i="15"/>
  <c r="CF575" i="15"/>
  <c r="CF737" i="15"/>
  <c r="BX575" i="15"/>
  <c r="BX737" i="15"/>
  <c r="BP575" i="15"/>
  <c r="BP737" i="15"/>
  <c r="BH575" i="15"/>
  <c r="BH737" i="15"/>
  <c r="AZ575" i="15"/>
  <c r="AZ737" i="15"/>
  <c r="AR575" i="15"/>
  <c r="AR737" i="15"/>
  <c r="AJ575" i="15"/>
  <c r="AJ737" i="15"/>
  <c r="AB575" i="15"/>
  <c r="AB737" i="15"/>
  <c r="EW574" i="15"/>
  <c r="EW736" i="15"/>
  <c r="DE574" i="15"/>
  <c r="DE736" i="15"/>
  <c r="CW574" i="15"/>
  <c r="CW736" i="15"/>
  <c r="CO574" i="15"/>
  <c r="CO736" i="15"/>
  <c r="CG574" i="15"/>
  <c r="CG736" i="15"/>
  <c r="BY574" i="15"/>
  <c r="BY736" i="15"/>
  <c r="BQ574" i="15"/>
  <c r="BQ736" i="15"/>
  <c r="BI574" i="15"/>
  <c r="BI736" i="15"/>
  <c r="BA574" i="15"/>
  <c r="BA736" i="15"/>
  <c r="AS574" i="15"/>
  <c r="AS736" i="15"/>
  <c r="AK574" i="15"/>
  <c r="AK736" i="15"/>
  <c r="AC574" i="15"/>
  <c r="AC736" i="15"/>
  <c r="EX573" i="15"/>
  <c r="EX735" i="15"/>
  <c r="DF573" i="15"/>
  <c r="DF735" i="15"/>
  <c r="CX573" i="15"/>
  <c r="CX735" i="15"/>
  <c r="CP573" i="15"/>
  <c r="CP735" i="15"/>
  <c r="CH573" i="15"/>
  <c r="CH735" i="15"/>
  <c r="BZ573" i="15"/>
  <c r="BZ735" i="15"/>
  <c r="BR573" i="15"/>
  <c r="BR735" i="15"/>
  <c r="BJ573" i="15"/>
  <c r="BJ735" i="15"/>
  <c r="BB573" i="15"/>
  <c r="BB735" i="15"/>
  <c r="AT573" i="15"/>
  <c r="AT735" i="15"/>
  <c r="AL573" i="15"/>
  <c r="AL735" i="15"/>
  <c r="AD573" i="15"/>
  <c r="AD735" i="15"/>
  <c r="X600" i="15"/>
  <c r="X762" i="15"/>
  <c r="BA652" i="15"/>
  <c r="BA814" i="15"/>
  <c r="FJ657" i="15"/>
  <c r="FJ819" i="15"/>
  <c r="ET649" i="15"/>
  <c r="ET811" i="15"/>
  <c r="DQ664" i="15"/>
  <c r="DQ826" i="15"/>
  <c r="X639" i="15"/>
  <c r="X801" i="15"/>
  <c r="X602" i="15"/>
  <c r="X764" i="15"/>
  <c r="X590" i="15"/>
  <c r="X752" i="15"/>
  <c r="X582" i="15"/>
  <c r="X744" i="15"/>
  <c r="X574" i="15"/>
  <c r="X736" i="15"/>
  <c r="X566" i="15"/>
  <c r="X728" i="15"/>
  <c r="X558" i="15"/>
  <c r="X720" i="15"/>
  <c r="X550" i="15"/>
  <c r="X712" i="15"/>
  <c r="X542" i="15"/>
  <c r="X704" i="15"/>
  <c r="X534" i="15"/>
  <c r="X696" i="15"/>
  <c r="X526" i="15"/>
  <c r="X688" i="15"/>
  <c r="X518" i="15"/>
  <c r="X680" i="15"/>
  <c r="X510" i="15"/>
  <c r="X672" i="15"/>
  <c r="EU664" i="15"/>
  <c r="EU826" i="15"/>
  <c r="DE664" i="15"/>
  <c r="DE826" i="15"/>
  <c r="CW664" i="15"/>
  <c r="CW826" i="15"/>
  <c r="CO664" i="15"/>
  <c r="CO826" i="15"/>
  <c r="CG664" i="15"/>
  <c r="CG826" i="15"/>
  <c r="BY664" i="15"/>
  <c r="BY826" i="15"/>
  <c r="BQ664" i="15"/>
  <c r="BQ826" i="15"/>
  <c r="BI664" i="15"/>
  <c r="BI826" i="15"/>
  <c r="BA664" i="15"/>
  <c r="BA826" i="15"/>
  <c r="AS664" i="15"/>
  <c r="AS826" i="15"/>
  <c r="AK664" i="15"/>
  <c r="AK826" i="15"/>
  <c r="AC664" i="15"/>
  <c r="AC826" i="15"/>
  <c r="FT663" i="15"/>
  <c r="FT825" i="15"/>
  <c r="BP663" i="15"/>
  <c r="BP825" i="15"/>
  <c r="FP662" i="15"/>
  <c r="FP824" i="15"/>
  <c r="FT661" i="15"/>
  <c r="FT823" i="15"/>
  <c r="CQ661" i="15"/>
  <c r="CQ823" i="15"/>
  <c r="FQ660" i="15"/>
  <c r="FQ822" i="15"/>
  <c r="FT659" i="15"/>
  <c r="FT821" i="15"/>
  <c r="FW658" i="15"/>
  <c r="FW820" i="15"/>
  <c r="FG658" i="15"/>
  <c r="FG820" i="15"/>
  <c r="FQ657" i="15"/>
  <c r="FQ819" i="15"/>
  <c r="FS656" i="15"/>
  <c r="FS818" i="15"/>
  <c r="FM655" i="15"/>
  <c r="FM817" i="15"/>
  <c r="FL654" i="15"/>
  <c r="FL816" i="15"/>
  <c r="FK653" i="15"/>
  <c r="FK815" i="15"/>
  <c r="EC652" i="15"/>
  <c r="EC814" i="15"/>
  <c r="BL651" i="15"/>
  <c r="BL813" i="15"/>
  <c r="FI649" i="15"/>
  <c r="FI811" i="15"/>
  <c r="FE648" i="15"/>
  <c r="FE810" i="15"/>
  <c r="FC646" i="15"/>
  <c r="FC808" i="15"/>
  <c r="FE644" i="15"/>
  <c r="FE806" i="15"/>
  <c r="FB643" i="15"/>
  <c r="FB805" i="15"/>
  <c r="EY641" i="15"/>
  <c r="EY803" i="15"/>
  <c r="DG641" i="15"/>
  <c r="DG803" i="15"/>
  <c r="CY641" i="15"/>
  <c r="CY803" i="15"/>
  <c r="CQ641" i="15"/>
  <c r="CQ803" i="15"/>
  <c r="CI641" i="15"/>
  <c r="CI803" i="15"/>
  <c r="CA641" i="15"/>
  <c r="CA803" i="15"/>
  <c r="BS641" i="15"/>
  <c r="BS803" i="15"/>
  <c r="BK641" i="15"/>
  <c r="BK803" i="15"/>
  <c r="BC641" i="15"/>
  <c r="BC803" i="15"/>
  <c r="AU641" i="15"/>
  <c r="AU803" i="15"/>
  <c r="AM641" i="15"/>
  <c r="AM803" i="15"/>
  <c r="AE641" i="15"/>
  <c r="AE803" i="15"/>
  <c r="EZ640" i="15"/>
  <c r="EZ802" i="15"/>
  <c r="DH640" i="15"/>
  <c r="DH802" i="15"/>
  <c r="CZ640" i="15"/>
  <c r="CZ802" i="15"/>
  <c r="CR640" i="15"/>
  <c r="CR802" i="15"/>
  <c r="CJ640" i="15"/>
  <c r="CJ802" i="15"/>
  <c r="CB640" i="15"/>
  <c r="CB802" i="15"/>
  <c r="BT640" i="15"/>
  <c r="BT802" i="15"/>
  <c r="BL640" i="15"/>
  <c r="BL802" i="15"/>
  <c r="BD640" i="15"/>
  <c r="BD802" i="15"/>
  <c r="AV640" i="15"/>
  <c r="AV802" i="15"/>
  <c r="AN640" i="15"/>
  <c r="AN802" i="15"/>
  <c r="AF640" i="15"/>
  <c r="AF802" i="15"/>
  <c r="FA639" i="15"/>
  <c r="FA801" i="15"/>
  <c r="DI639" i="15"/>
  <c r="DI801" i="15"/>
  <c r="DA639" i="15"/>
  <c r="DA801" i="15"/>
  <c r="CS639" i="15"/>
  <c r="CS801" i="15"/>
  <c r="CK639" i="15"/>
  <c r="CK801" i="15"/>
  <c r="CC639" i="15"/>
  <c r="CC801" i="15"/>
  <c r="BU639" i="15"/>
  <c r="BU801" i="15"/>
  <c r="BM639" i="15"/>
  <c r="BM801" i="15"/>
  <c r="BE639" i="15"/>
  <c r="BE801" i="15"/>
  <c r="AW639" i="15"/>
  <c r="AW801" i="15"/>
  <c r="AO639" i="15"/>
  <c r="AO801" i="15"/>
  <c r="AG639" i="15"/>
  <c r="AG801" i="15"/>
  <c r="Y639" i="15"/>
  <c r="Y801" i="15"/>
  <c r="ET638" i="15"/>
  <c r="ET800" i="15"/>
  <c r="DB638" i="15"/>
  <c r="DB800" i="15"/>
  <c r="CT638" i="15"/>
  <c r="CT800" i="15"/>
  <c r="CL638" i="15"/>
  <c r="CL800" i="15"/>
  <c r="CD638" i="15"/>
  <c r="CD800" i="15"/>
  <c r="BV638" i="15"/>
  <c r="BV800" i="15"/>
  <c r="BN638" i="15"/>
  <c r="BN800" i="15"/>
  <c r="BF638" i="15"/>
  <c r="BF800" i="15"/>
  <c r="AX638" i="15"/>
  <c r="AX800" i="15"/>
  <c r="AP638" i="15"/>
  <c r="AP800" i="15"/>
  <c r="AH638" i="15"/>
  <c r="AH800" i="15"/>
  <c r="Z638" i="15"/>
  <c r="Z800" i="15"/>
  <c r="EU637" i="15"/>
  <c r="EU799" i="15"/>
  <c r="DC637" i="15"/>
  <c r="DC799" i="15"/>
  <c r="CU637" i="15"/>
  <c r="CU799" i="15"/>
  <c r="CM637" i="15"/>
  <c r="CM799" i="15"/>
  <c r="CE637" i="15"/>
  <c r="CE799" i="15"/>
  <c r="BW637" i="15"/>
  <c r="BW799" i="15"/>
  <c r="BO637" i="15"/>
  <c r="BO799" i="15"/>
  <c r="BG637" i="15"/>
  <c r="BG799" i="15"/>
  <c r="AY637" i="15"/>
  <c r="AY799" i="15"/>
  <c r="AQ637" i="15"/>
  <c r="AQ799" i="15"/>
  <c r="AI637" i="15"/>
  <c r="AI799" i="15"/>
  <c r="AA637" i="15"/>
  <c r="AA799" i="15"/>
  <c r="EV636" i="15"/>
  <c r="EV798" i="15"/>
  <c r="DD636" i="15"/>
  <c r="DD798" i="15"/>
  <c r="CV636" i="15"/>
  <c r="CV798" i="15"/>
  <c r="CN636" i="15"/>
  <c r="CN798" i="15"/>
  <c r="CF636" i="15"/>
  <c r="CF798" i="15"/>
  <c r="BX636" i="15"/>
  <c r="BX798" i="15"/>
  <c r="BP636" i="15"/>
  <c r="BP798" i="15"/>
  <c r="BH636" i="15"/>
  <c r="BH798" i="15"/>
  <c r="AZ636" i="15"/>
  <c r="AZ798" i="15"/>
  <c r="AR636" i="15"/>
  <c r="AR798" i="15"/>
  <c r="AJ636" i="15"/>
  <c r="AJ798" i="15"/>
  <c r="AB636" i="15"/>
  <c r="AB798" i="15"/>
  <c r="EW635" i="15"/>
  <c r="EW797" i="15"/>
  <c r="DE635" i="15"/>
  <c r="DE797" i="15"/>
  <c r="CW635" i="15"/>
  <c r="CW797" i="15"/>
  <c r="CO635" i="15"/>
  <c r="CO797" i="15"/>
  <c r="CG635" i="15"/>
  <c r="CG797" i="15"/>
  <c r="BY635" i="15"/>
  <c r="BY797" i="15"/>
  <c r="BQ635" i="15"/>
  <c r="BQ797" i="15"/>
  <c r="BI635" i="15"/>
  <c r="BI797" i="15"/>
  <c r="BA635" i="15"/>
  <c r="BA797" i="15"/>
  <c r="AS635" i="15"/>
  <c r="AS797" i="15"/>
  <c r="AK635" i="15"/>
  <c r="AK797" i="15"/>
  <c r="AC635" i="15"/>
  <c r="AC797" i="15"/>
  <c r="EX634" i="15"/>
  <c r="EX796" i="15"/>
  <c r="DF634" i="15"/>
  <c r="DF796" i="15"/>
  <c r="CX634" i="15"/>
  <c r="CX796" i="15"/>
  <c r="CP634" i="15"/>
  <c r="CP796" i="15"/>
  <c r="CH634" i="15"/>
  <c r="CH796" i="15"/>
  <c r="BZ634" i="15"/>
  <c r="BZ796" i="15"/>
  <c r="BR634" i="15"/>
  <c r="BR796" i="15"/>
  <c r="BJ634" i="15"/>
  <c r="BJ796" i="15"/>
  <c r="BB634" i="15"/>
  <c r="BB796" i="15"/>
  <c r="AT634" i="15"/>
  <c r="AT796" i="15"/>
  <c r="AL634" i="15"/>
  <c r="AL796" i="15"/>
  <c r="AD634" i="15"/>
  <c r="AD796" i="15"/>
  <c r="EQ633" i="15"/>
  <c r="EQ795" i="15"/>
  <c r="EI633" i="15"/>
  <c r="EI795" i="15"/>
  <c r="EL632" i="15"/>
  <c r="EL794" i="15"/>
  <c r="EO631" i="15"/>
  <c r="EO793" i="15"/>
  <c r="ER630" i="15"/>
  <c r="ER792" i="15"/>
  <c r="EJ630" i="15"/>
  <c r="EJ792" i="15"/>
  <c r="EM629" i="15"/>
  <c r="EM791" i="15"/>
  <c r="EP628" i="15"/>
  <c r="EP790" i="15"/>
  <c r="ES627" i="15"/>
  <c r="ES789" i="15"/>
  <c r="EK627" i="15"/>
  <c r="EK789" i="15"/>
  <c r="EN626" i="15"/>
  <c r="EN788" i="15"/>
  <c r="EQ625" i="15"/>
  <c r="EQ787" i="15"/>
  <c r="EI625" i="15"/>
  <c r="EI787" i="15"/>
  <c r="EL624" i="15"/>
  <c r="EL786" i="15"/>
  <c r="EO623" i="15"/>
  <c r="EO785" i="15"/>
  <c r="EG622" i="15"/>
  <c r="EG784" i="15"/>
  <c r="EF621" i="15"/>
  <c r="EF783" i="15"/>
  <c r="EE620" i="15"/>
  <c r="EE782" i="15"/>
  <c r="ED619" i="15"/>
  <c r="ED781" i="15"/>
  <c r="EC618" i="15"/>
  <c r="EC780" i="15"/>
  <c r="EB617" i="15"/>
  <c r="EB779" i="15"/>
  <c r="EA615" i="15"/>
  <c r="EA777" i="15"/>
  <c r="DS615" i="15"/>
  <c r="DS777" i="15"/>
  <c r="DK615" i="15"/>
  <c r="DK777" i="15"/>
  <c r="DU614" i="15"/>
  <c r="DU776" i="15"/>
  <c r="DM614" i="15"/>
  <c r="DM776" i="15"/>
  <c r="DW613" i="15"/>
  <c r="DW775" i="15"/>
  <c r="DO613" i="15"/>
  <c r="DO775" i="15"/>
  <c r="DY612" i="15"/>
  <c r="DY774" i="15"/>
  <c r="DQ612" i="15"/>
  <c r="DQ774" i="15"/>
  <c r="EA611" i="15"/>
  <c r="EA773" i="15"/>
  <c r="DS611" i="15"/>
  <c r="DS773" i="15"/>
  <c r="DK611" i="15"/>
  <c r="DK773" i="15"/>
  <c r="DU610" i="15"/>
  <c r="DU772" i="15"/>
  <c r="DM610" i="15"/>
  <c r="DM772" i="15"/>
  <c r="DW609" i="15"/>
  <c r="DW771" i="15"/>
  <c r="DO609" i="15"/>
  <c r="DO771" i="15"/>
  <c r="DY608" i="15"/>
  <c r="DY770" i="15"/>
  <c r="DQ608" i="15"/>
  <c r="DQ770" i="15"/>
  <c r="EA607" i="15"/>
  <c r="EA769" i="15"/>
  <c r="DS607" i="15"/>
  <c r="DS769" i="15"/>
  <c r="DK607" i="15"/>
  <c r="DK769" i="15"/>
  <c r="DU606" i="15"/>
  <c r="DU768" i="15"/>
  <c r="DM606" i="15"/>
  <c r="DM768" i="15"/>
  <c r="DW605" i="15"/>
  <c r="DW767" i="15"/>
  <c r="DO605" i="15"/>
  <c r="DO767" i="15"/>
  <c r="DY604" i="15"/>
  <c r="DY766" i="15"/>
  <c r="DQ604" i="15"/>
  <c r="DQ766" i="15"/>
  <c r="EA603" i="15"/>
  <c r="EA765" i="15"/>
  <c r="DS603" i="15"/>
  <c r="DS765" i="15"/>
  <c r="DK603" i="15"/>
  <c r="DK765" i="15"/>
  <c r="DU602" i="15"/>
  <c r="DU764" i="15"/>
  <c r="DM602" i="15"/>
  <c r="DM764" i="15"/>
  <c r="DW601" i="15"/>
  <c r="DW763" i="15"/>
  <c r="DO601" i="15"/>
  <c r="DO763" i="15"/>
  <c r="DY600" i="15"/>
  <c r="DY762" i="15"/>
  <c r="DQ600" i="15"/>
  <c r="DQ762" i="15"/>
  <c r="EA599" i="15"/>
  <c r="EA761" i="15"/>
  <c r="DS599" i="15"/>
  <c r="DS761" i="15"/>
  <c r="DK599" i="15"/>
  <c r="DK761" i="15"/>
  <c r="DU598" i="15"/>
  <c r="DU760" i="15"/>
  <c r="DM598" i="15"/>
  <c r="DM760" i="15"/>
  <c r="EW597" i="15"/>
  <c r="EW759" i="15"/>
  <c r="DE597" i="15"/>
  <c r="DE759" i="15"/>
  <c r="CW597" i="15"/>
  <c r="CW759" i="15"/>
  <c r="CO597" i="15"/>
  <c r="CO759" i="15"/>
  <c r="CG597" i="15"/>
  <c r="CG759" i="15"/>
  <c r="BY597" i="15"/>
  <c r="BY759" i="15"/>
  <c r="BQ597" i="15"/>
  <c r="BQ759" i="15"/>
  <c r="BI597" i="15"/>
  <c r="BI759" i="15"/>
  <c r="BA597" i="15"/>
  <c r="BA759" i="15"/>
  <c r="AS597" i="15"/>
  <c r="AS759" i="15"/>
  <c r="AK597" i="15"/>
  <c r="AK759" i="15"/>
  <c r="AC597" i="15"/>
  <c r="AC759" i="15"/>
  <c r="EX596" i="15"/>
  <c r="EX758" i="15"/>
  <c r="DF596" i="15"/>
  <c r="DF758" i="15"/>
  <c r="CX596" i="15"/>
  <c r="CX758" i="15"/>
  <c r="CP596" i="15"/>
  <c r="CP758" i="15"/>
  <c r="CH596" i="15"/>
  <c r="CH758" i="15"/>
  <c r="BZ596" i="15"/>
  <c r="BZ758" i="15"/>
  <c r="BR596" i="15"/>
  <c r="BR758" i="15"/>
  <c r="BJ596" i="15"/>
  <c r="BJ758" i="15"/>
  <c r="BB596" i="15"/>
  <c r="BB758" i="15"/>
  <c r="AT596" i="15"/>
  <c r="AT758" i="15"/>
  <c r="AL596" i="15"/>
  <c r="AL758" i="15"/>
  <c r="AD596" i="15"/>
  <c r="AD758" i="15"/>
  <c r="EY595" i="15"/>
  <c r="EY757" i="15"/>
  <c r="DG595" i="15"/>
  <c r="DG757" i="15"/>
  <c r="CY595" i="15"/>
  <c r="CY757" i="15"/>
  <c r="CQ595" i="15"/>
  <c r="CQ757" i="15"/>
  <c r="CI595" i="15"/>
  <c r="CI757" i="15"/>
  <c r="CA595" i="15"/>
  <c r="CA757" i="15"/>
  <c r="BS595" i="15"/>
  <c r="BS757" i="15"/>
  <c r="BK595" i="15"/>
  <c r="BK757" i="15"/>
  <c r="BC595" i="15"/>
  <c r="BC757" i="15"/>
  <c r="AU595" i="15"/>
  <c r="AU757" i="15"/>
  <c r="AM595" i="15"/>
  <c r="AM757" i="15"/>
  <c r="AE595" i="15"/>
  <c r="AE757" i="15"/>
  <c r="EZ594" i="15"/>
  <c r="EZ756" i="15"/>
  <c r="DH594" i="15"/>
  <c r="DH756" i="15"/>
  <c r="CZ594" i="15"/>
  <c r="CZ756" i="15"/>
  <c r="CR594" i="15"/>
  <c r="CR756" i="15"/>
  <c r="CJ594" i="15"/>
  <c r="CJ756" i="15"/>
  <c r="CB594" i="15"/>
  <c r="CB756" i="15"/>
  <c r="BT594" i="15"/>
  <c r="BT756" i="15"/>
  <c r="BL594" i="15"/>
  <c r="BL756" i="15"/>
  <c r="BD594" i="15"/>
  <c r="BD756" i="15"/>
  <c r="AV594" i="15"/>
  <c r="AV756" i="15"/>
  <c r="AN594" i="15"/>
  <c r="AN756" i="15"/>
  <c r="AF594" i="15"/>
  <c r="AF756" i="15"/>
  <c r="FA593" i="15"/>
  <c r="FA755" i="15"/>
  <c r="DI593" i="15"/>
  <c r="DI755" i="15"/>
  <c r="DA593" i="15"/>
  <c r="DA755" i="15"/>
  <c r="CS593" i="15"/>
  <c r="CS755" i="15"/>
  <c r="CK593" i="15"/>
  <c r="CK755" i="15"/>
  <c r="CC593" i="15"/>
  <c r="CC755" i="15"/>
  <c r="BU593" i="15"/>
  <c r="BU755" i="15"/>
  <c r="BM593" i="15"/>
  <c r="BM755" i="15"/>
  <c r="BE593" i="15"/>
  <c r="BE755" i="15"/>
  <c r="AW593" i="15"/>
  <c r="AW755" i="15"/>
  <c r="AO593" i="15"/>
  <c r="AO755" i="15"/>
  <c r="AG593" i="15"/>
  <c r="AG755" i="15"/>
  <c r="Y593" i="15"/>
  <c r="Y755" i="15"/>
  <c r="ET592" i="15"/>
  <c r="ET754" i="15"/>
  <c r="DB592" i="15"/>
  <c r="DB754" i="15"/>
  <c r="CT592" i="15"/>
  <c r="CT754" i="15"/>
  <c r="CL592" i="15"/>
  <c r="CL754" i="15"/>
  <c r="CD592" i="15"/>
  <c r="CD754" i="15"/>
  <c r="BV592" i="15"/>
  <c r="BV754" i="15"/>
  <c r="BN592" i="15"/>
  <c r="BN754" i="15"/>
  <c r="BF592" i="15"/>
  <c r="BF754" i="15"/>
  <c r="AX592" i="15"/>
  <c r="AX754" i="15"/>
  <c r="AP592" i="15"/>
  <c r="AP754" i="15"/>
  <c r="AH592" i="15"/>
  <c r="AH754" i="15"/>
  <c r="Z592" i="15"/>
  <c r="Z754" i="15"/>
  <c r="EU591" i="15"/>
  <c r="EU753" i="15"/>
  <c r="DC591" i="15"/>
  <c r="DC753" i="15"/>
  <c r="CU591" i="15"/>
  <c r="CU753" i="15"/>
  <c r="CM591" i="15"/>
  <c r="CM753" i="15"/>
  <c r="CE591" i="15"/>
  <c r="CE753" i="15"/>
  <c r="BW591" i="15"/>
  <c r="BW753" i="15"/>
  <c r="BO591" i="15"/>
  <c r="BO753" i="15"/>
  <c r="BG591" i="15"/>
  <c r="BG753" i="15"/>
  <c r="AY591" i="15"/>
  <c r="AY753" i="15"/>
  <c r="AQ591" i="15"/>
  <c r="AQ753" i="15"/>
  <c r="AI591" i="15"/>
  <c r="AI753" i="15"/>
  <c r="AA591" i="15"/>
  <c r="AA753" i="15"/>
  <c r="EV590" i="15"/>
  <c r="EV752" i="15"/>
  <c r="DD590" i="15"/>
  <c r="DD752" i="15"/>
  <c r="CV590" i="15"/>
  <c r="CV752" i="15"/>
  <c r="CN590" i="15"/>
  <c r="CN752" i="15"/>
  <c r="CF590" i="15"/>
  <c r="CF752" i="15"/>
  <c r="BX590" i="15"/>
  <c r="BX752" i="15"/>
  <c r="BP590" i="15"/>
  <c r="BP752" i="15"/>
  <c r="BH590" i="15"/>
  <c r="BH752" i="15"/>
  <c r="AZ590" i="15"/>
  <c r="AZ752" i="15"/>
  <c r="AR590" i="15"/>
  <c r="AR752" i="15"/>
  <c r="AJ590" i="15"/>
  <c r="AJ752" i="15"/>
  <c r="AB590" i="15"/>
  <c r="AB752" i="15"/>
  <c r="EW589" i="15"/>
  <c r="EW751" i="15"/>
  <c r="DE589" i="15"/>
  <c r="DE751" i="15"/>
  <c r="CW589" i="15"/>
  <c r="CW751" i="15"/>
  <c r="CO589" i="15"/>
  <c r="CO751" i="15"/>
  <c r="CG589" i="15"/>
  <c r="CG751" i="15"/>
  <c r="BY589" i="15"/>
  <c r="BY751" i="15"/>
  <c r="BQ589" i="15"/>
  <c r="BQ751" i="15"/>
  <c r="BI589" i="15"/>
  <c r="BI751" i="15"/>
  <c r="BA589" i="15"/>
  <c r="BA751" i="15"/>
  <c r="AS589" i="15"/>
  <c r="AS751" i="15"/>
  <c r="AK589" i="15"/>
  <c r="AK751" i="15"/>
  <c r="AC589" i="15"/>
  <c r="AC751" i="15"/>
  <c r="EX588" i="15"/>
  <c r="EX750" i="15"/>
  <c r="DF588" i="15"/>
  <c r="DF750" i="15"/>
  <c r="CX588" i="15"/>
  <c r="CX750" i="15"/>
  <c r="CP588" i="15"/>
  <c r="CP750" i="15"/>
  <c r="CH588" i="15"/>
  <c r="CH750" i="15"/>
  <c r="BZ588" i="15"/>
  <c r="BZ750" i="15"/>
  <c r="BR588" i="15"/>
  <c r="BR750" i="15"/>
  <c r="BJ588" i="15"/>
  <c r="BJ750" i="15"/>
  <c r="BB588" i="15"/>
  <c r="BB750" i="15"/>
  <c r="AT588" i="15"/>
  <c r="AT750" i="15"/>
  <c r="AL588" i="15"/>
  <c r="AL750" i="15"/>
  <c r="AD588" i="15"/>
  <c r="AD750" i="15"/>
  <c r="EY587" i="15"/>
  <c r="EY749" i="15"/>
  <c r="DG587" i="15"/>
  <c r="DG749" i="15"/>
  <c r="CY587" i="15"/>
  <c r="CY749" i="15"/>
  <c r="CQ587" i="15"/>
  <c r="CQ749" i="15"/>
  <c r="CI587" i="15"/>
  <c r="CI749" i="15"/>
  <c r="CA587" i="15"/>
  <c r="CA749" i="15"/>
  <c r="BS587" i="15"/>
  <c r="BS749" i="15"/>
  <c r="BK587" i="15"/>
  <c r="BK749" i="15"/>
  <c r="BC587" i="15"/>
  <c r="BC749" i="15"/>
  <c r="AU587" i="15"/>
  <c r="AU749" i="15"/>
  <c r="AM587" i="15"/>
  <c r="AM749" i="15"/>
  <c r="AE587" i="15"/>
  <c r="AE749" i="15"/>
  <c r="EZ586" i="15"/>
  <c r="EZ748" i="15"/>
  <c r="DH586" i="15"/>
  <c r="DH748" i="15"/>
  <c r="CZ586" i="15"/>
  <c r="CZ748" i="15"/>
  <c r="CR586" i="15"/>
  <c r="CR748" i="15"/>
  <c r="CJ586" i="15"/>
  <c r="CJ748" i="15"/>
  <c r="CB586" i="15"/>
  <c r="CB748" i="15"/>
  <c r="BT586" i="15"/>
  <c r="BT748" i="15"/>
  <c r="BL586" i="15"/>
  <c r="BL748" i="15"/>
  <c r="BD586" i="15"/>
  <c r="BD748" i="15"/>
  <c r="AV586" i="15"/>
  <c r="AV748" i="15"/>
  <c r="AN586" i="15"/>
  <c r="AN748" i="15"/>
  <c r="AF586" i="15"/>
  <c r="AF748" i="15"/>
  <c r="FA585" i="15"/>
  <c r="FA747" i="15"/>
  <c r="DI585" i="15"/>
  <c r="DI747" i="15"/>
  <c r="DA585" i="15"/>
  <c r="DA747" i="15"/>
  <c r="CS585" i="15"/>
  <c r="CS747" i="15"/>
  <c r="CK585" i="15"/>
  <c r="CK747" i="15"/>
  <c r="CC585" i="15"/>
  <c r="CC747" i="15"/>
  <c r="BU585" i="15"/>
  <c r="BU747" i="15"/>
  <c r="BM585" i="15"/>
  <c r="BM747" i="15"/>
  <c r="BE585" i="15"/>
  <c r="BE747" i="15"/>
  <c r="AW585" i="15"/>
  <c r="AW747" i="15"/>
  <c r="AO585" i="15"/>
  <c r="AO747" i="15"/>
  <c r="AG585" i="15"/>
  <c r="AG747" i="15"/>
  <c r="Y585" i="15"/>
  <c r="Y747" i="15"/>
  <c r="ET584" i="15"/>
  <c r="ET746" i="15"/>
  <c r="DB584" i="15"/>
  <c r="DB746" i="15"/>
  <c r="CT584" i="15"/>
  <c r="CT746" i="15"/>
  <c r="CL584" i="15"/>
  <c r="CL746" i="15"/>
  <c r="CD584" i="15"/>
  <c r="CD746" i="15"/>
  <c r="BV584" i="15"/>
  <c r="BV746" i="15"/>
  <c r="BN584" i="15"/>
  <c r="BN746" i="15"/>
  <c r="BF584" i="15"/>
  <c r="BF746" i="15"/>
  <c r="AX584" i="15"/>
  <c r="AX746" i="15"/>
  <c r="AP584" i="15"/>
  <c r="AP746" i="15"/>
  <c r="AH584" i="15"/>
  <c r="AH746" i="15"/>
  <c r="Z584" i="15"/>
  <c r="Z746" i="15"/>
  <c r="EU583" i="15"/>
  <c r="EU745" i="15"/>
  <c r="DC583" i="15"/>
  <c r="DC745" i="15"/>
  <c r="CU583" i="15"/>
  <c r="CU745" i="15"/>
  <c r="CM583" i="15"/>
  <c r="CM745" i="15"/>
  <c r="CE583" i="15"/>
  <c r="CE745" i="15"/>
  <c r="BW583" i="15"/>
  <c r="BW745" i="15"/>
  <c r="BO583" i="15"/>
  <c r="BO745" i="15"/>
  <c r="BG583" i="15"/>
  <c r="BG745" i="15"/>
  <c r="AY583" i="15"/>
  <c r="AY745" i="15"/>
  <c r="AQ583" i="15"/>
  <c r="AQ745" i="15"/>
  <c r="AI583" i="15"/>
  <c r="AI745" i="15"/>
  <c r="AA583" i="15"/>
  <c r="AA745" i="15"/>
  <c r="EV582" i="15"/>
  <c r="EV744" i="15"/>
  <c r="DD582" i="15"/>
  <c r="DD744" i="15"/>
  <c r="CV582" i="15"/>
  <c r="CV744" i="15"/>
  <c r="CN582" i="15"/>
  <c r="CN744" i="15"/>
  <c r="CF582" i="15"/>
  <c r="CF744" i="15"/>
  <c r="BX582" i="15"/>
  <c r="BX744" i="15"/>
  <c r="BP582" i="15"/>
  <c r="BP744" i="15"/>
  <c r="BH582" i="15"/>
  <c r="BH744" i="15"/>
  <c r="AZ582" i="15"/>
  <c r="AZ744" i="15"/>
  <c r="AR582" i="15"/>
  <c r="AR744" i="15"/>
  <c r="AJ582" i="15"/>
  <c r="AJ744" i="15"/>
  <c r="AB582" i="15"/>
  <c r="AB744" i="15"/>
  <c r="EW581" i="15"/>
  <c r="EW743" i="15"/>
  <c r="DE581" i="15"/>
  <c r="DE743" i="15"/>
  <c r="CW581" i="15"/>
  <c r="CW743" i="15"/>
  <c r="CO581" i="15"/>
  <c r="CO743" i="15"/>
  <c r="CG581" i="15"/>
  <c r="CG743" i="15"/>
  <c r="BY581" i="15"/>
  <c r="BY743" i="15"/>
  <c r="BQ581" i="15"/>
  <c r="BQ743" i="15"/>
  <c r="BI581" i="15"/>
  <c r="BI743" i="15"/>
  <c r="BA581" i="15"/>
  <c r="BA743" i="15"/>
  <c r="AS581" i="15"/>
  <c r="AS743" i="15"/>
  <c r="AK581" i="15"/>
  <c r="AK743" i="15"/>
  <c r="AC581" i="15"/>
  <c r="AC743" i="15"/>
  <c r="EX580" i="15"/>
  <c r="EX742" i="15"/>
  <c r="DF580" i="15"/>
  <c r="DF742" i="15"/>
  <c r="CX580" i="15"/>
  <c r="CX742" i="15"/>
  <c r="CP580" i="15"/>
  <c r="CP742" i="15"/>
  <c r="CH580" i="15"/>
  <c r="CH742" i="15"/>
  <c r="BZ580" i="15"/>
  <c r="BZ742" i="15"/>
  <c r="BR580" i="15"/>
  <c r="BR742" i="15"/>
  <c r="BJ580" i="15"/>
  <c r="BJ742" i="15"/>
  <c r="BB580" i="15"/>
  <c r="BB742" i="15"/>
  <c r="AT580" i="15"/>
  <c r="AT742" i="15"/>
  <c r="AL580" i="15"/>
  <c r="AL742" i="15"/>
  <c r="AD580" i="15"/>
  <c r="AD742" i="15"/>
  <c r="EY579" i="15"/>
  <c r="EY741" i="15"/>
  <c r="DG579" i="15"/>
  <c r="DG741" i="15"/>
  <c r="CY579" i="15"/>
  <c r="CY741" i="15"/>
  <c r="CQ579" i="15"/>
  <c r="CQ741" i="15"/>
  <c r="CI579" i="15"/>
  <c r="CI741" i="15"/>
  <c r="CA579" i="15"/>
  <c r="CA741" i="15"/>
  <c r="BS579" i="15"/>
  <c r="BS741" i="15"/>
  <c r="BK741" i="15"/>
  <c r="BK579" i="15"/>
  <c r="BC579" i="15"/>
  <c r="BC741" i="15"/>
  <c r="AU579" i="15"/>
  <c r="AU741" i="15"/>
  <c r="AM579" i="15"/>
  <c r="AM741" i="15"/>
  <c r="AE579" i="15"/>
  <c r="AE741" i="15"/>
  <c r="EZ578" i="15"/>
  <c r="EZ740" i="15"/>
  <c r="DH578" i="15"/>
  <c r="DH740" i="15"/>
  <c r="CZ578" i="15"/>
  <c r="CZ740" i="15"/>
  <c r="CR578" i="15"/>
  <c r="CR740" i="15"/>
  <c r="CJ578" i="15"/>
  <c r="CJ740" i="15"/>
  <c r="CB578" i="15"/>
  <c r="CB740" i="15"/>
  <c r="BT578" i="15"/>
  <c r="BT740" i="15"/>
  <c r="BL578" i="15"/>
  <c r="BL740" i="15"/>
  <c r="BD578" i="15"/>
  <c r="BD740" i="15"/>
  <c r="AV578" i="15"/>
  <c r="AV740" i="15"/>
  <c r="AN578" i="15"/>
  <c r="AN740" i="15"/>
  <c r="AF578" i="15"/>
  <c r="AF740" i="15"/>
  <c r="FA577" i="15"/>
  <c r="FA739" i="15"/>
  <c r="DI577" i="15"/>
  <c r="DI739" i="15"/>
  <c r="DA577" i="15"/>
  <c r="DA739" i="15"/>
  <c r="CS577" i="15"/>
  <c r="CS739" i="15"/>
  <c r="CK577" i="15"/>
  <c r="CK739" i="15"/>
  <c r="CC577" i="15"/>
  <c r="CC739" i="15"/>
  <c r="BU577" i="15"/>
  <c r="BU739" i="15"/>
  <c r="BM577" i="15"/>
  <c r="BM739" i="15"/>
  <c r="BE577" i="15"/>
  <c r="BE739" i="15"/>
  <c r="AW577" i="15"/>
  <c r="AW739" i="15"/>
  <c r="AO577" i="15"/>
  <c r="AO739" i="15"/>
  <c r="AG577" i="15"/>
  <c r="AG739" i="15"/>
  <c r="Y577" i="15"/>
  <c r="Y739" i="15"/>
  <c r="ET576" i="15"/>
  <c r="ET738" i="15"/>
  <c r="DB576" i="15"/>
  <c r="DB738" i="15"/>
  <c r="CT576" i="15"/>
  <c r="CT738" i="15"/>
  <c r="CL576" i="15"/>
  <c r="CL738" i="15"/>
  <c r="CD576" i="15"/>
  <c r="CD738" i="15"/>
  <c r="BV576" i="15"/>
  <c r="BV738" i="15"/>
  <c r="BN576" i="15"/>
  <c r="BN738" i="15"/>
  <c r="BF576" i="15"/>
  <c r="BF738" i="15"/>
  <c r="AX576" i="15"/>
  <c r="AX738" i="15"/>
  <c r="AP576" i="15"/>
  <c r="AP738" i="15"/>
  <c r="AH576" i="15"/>
  <c r="AH738" i="15"/>
  <c r="Z576" i="15"/>
  <c r="Z738" i="15"/>
  <c r="EU575" i="15"/>
  <c r="EU737" i="15"/>
  <c r="DC575" i="15"/>
  <c r="DC737" i="15"/>
  <c r="CU575" i="15"/>
  <c r="CU737" i="15"/>
  <c r="CM575" i="15"/>
  <c r="CM737" i="15"/>
  <c r="CE575" i="15"/>
  <c r="CE737" i="15"/>
  <c r="BW575" i="15"/>
  <c r="BW737" i="15"/>
  <c r="BO575" i="15"/>
  <c r="BO737" i="15"/>
  <c r="BG575" i="15"/>
  <c r="BG737" i="15"/>
  <c r="AY575" i="15"/>
  <c r="AY737" i="15"/>
  <c r="AQ575" i="15"/>
  <c r="AQ737" i="15"/>
  <c r="AI575" i="15"/>
  <c r="AI737" i="15"/>
  <c r="AA575" i="15"/>
  <c r="AA737" i="15"/>
  <c r="EV574" i="15"/>
  <c r="EV736" i="15"/>
  <c r="DD574" i="15"/>
  <c r="DD736" i="15"/>
  <c r="CV574" i="15"/>
  <c r="CV736" i="15"/>
  <c r="CN574" i="15"/>
  <c r="CN736" i="15"/>
  <c r="CF574" i="15"/>
  <c r="CF736" i="15"/>
  <c r="BX574" i="15"/>
  <c r="BX736" i="15"/>
  <c r="BP574" i="15"/>
  <c r="BP736" i="15"/>
  <c r="BH574" i="15"/>
  <c r="BH736" i="15"/>
  <c r="AZ574" i="15"/>
  <c r="AZ736" i="15"/>
  <c r="AR574" i="15"/>
  <c r="AR736" i="15"/>
  <c r="AJ574" i="15"/>
  <c r="AJ736" i="15"/>
  <c r="AB574" i="15"/>
  <c r="AB736" i="15"/>
  <c r="EW573" i="15"/>
  <c r="EW735" i="15"/>
  <c r="DE573" i="15"/>
  <c r="DE735" i="15"/>
  <c r="CW573" i="15"/>
  <c r="CW735" i="15"/>
  <c r="CO573" i="15"/>
  <c r="CO735" i="15"/>
  <c r="CG573" i="15"/>
  <c r="CG735" i="15"/>
  <c r="BY573" i="15"/>
  <c r="BY735" i="15"/>
  <c r="BQ573" i="15"/>
  <c r="BQ735" i="15"/>
  <c r="BI573" i="15"/>
  <c r="BI735" i="15"/>
  <c r="BA573" i="15"/>
  <c r="BA735" i="15"/>
  <c r="AS573" i="15"/>
  <c r="AS735" i="15"/>
  <c r="AK573" i="15"/>
  <c r="AK735" i="15"/>
  <c r="AC573" i="15"/>
  <c r="AC735" i="15"/>
  <c r="EX572" i="15"/>
  <c r="EX734" i="15"/>
  <c r="AN651" i="15"/>
  <c r="AN813" i="15"/>
  <c r="FB657" i="15"/>
  <c r="FB819" i="15"/>
  <c r="EB655" i="15"/>
  <c r="EB817" i="15"/>
  <c r="FU648" i="15"/>
  <c r="FU810" i="15"/>
  <c r="ED664" i="15"/>
  <c r="ED826" i="15"/>
  <c r="X638" i="15"/>
  <c r="X800" i="15"/>
  <c r="X597" i="15"/>
  <c r="X759" i="15"/>
  <c r="X589" i="15"/>
  <c r="X751" i="15"/>
  <c r="X581" i="15"/>
  <c r="X743" i="15"/>
  <c r="X573" i="15"/>
  <c r="X735" i="15"/>
  <c r="X565" i="15"/>
  <c r="X727" i="15"/>
  <c r="X557" i="15"/>
  <c r="X719" i="15"/>
  <c r="X549" i="15"/>
  <c r="X711" i="15"/>
  <c r="X541" i="15"/>
  <c r="X703" i="15"/>
  <c r="X533" i="15"/>
  <c r="X695" i="15"/>
  <c r="X525" i="15"/>
  <c r="X687" i="15"/>
  <c r="X517" i="15"/>
  <c r="X679" i="15"/>
  <c r="X509" i="15"/>
  <c r="X671" i="15"/>
  <c r="ET664" i="15"/>
  <c r="ET826" i="15"/>
  <c r="DD664" i="15"/>
  <c r="DD826" i="15"/>
  <c r="CV664" i="15"/>
  <c r="CV826" i="15"/>
  <c r="CN664" i="15"/>
  <c r="CN826" i="15"/>
  <c r="CF664" i="15"/>
  <c r="CF826" i="15"/>
  <c r="BX664" i="15"/>
  <c r="BX826" i="15"/>
  <c r="BP664" i="15"/>
  <c r="BP826" i="15"/>
  <c r="BH664" i="15"/>
  <c r="BH826" i="15"/>
  <c r="AZ664" i="15"/>
  <c r="AZ826" i="15"/>
  <c r="AR664" i="15"/>
  <c r="AR826" i="15"/>
  <c r="AJ664" i="15"/>
  <c r="AJ826" i="15"/>
  <c r="AB664" i="15"/>
  <c r="AB826" i="15"/>
  <c r="FS663" i="15"/>
  <c r="FS825" i="15"/>
  <c r="FW662" i="15"/>
  <c r="FW824" i="15"/>
  <c r="DX662" i="15"/>
  <c r="DX824" i="15"/>
  <c r="FS661" i="15"/>
  <c r="FS823" i="15"/>
  <c r="BK661" i="15"/>
  <c r="BK823" i="15"/>
  <c r="FP660" i="15"/>
  <c r="FP822" i="15"/>
  <c r="FS659" i="15"/>
  <c r="FS821" i="15"/>
  <c r="FV658" i="15"/>
  <c r="FV820" i="15"/>
  <c r="CU658" i="15"/>
  <c r="CU820" i="15"/>
  <c r="FP657" i="15"/>
  <c r="FP819" i="15"/>
  <c r="FR656" i="15"/>
  <c r="FR818" i="15"/>
  <c r="FL655" i="15"/>
  <c r="FL817" i="15"/>
  <c r="FK654" i="15"/>
  <c r="FK816" i="15"/>
  <c r="DZ653" i="15"/>
  <c r="DZ815" i="15"/>
  <c r="BQ652" i="15"/>
  <c r="BQ814" i="15"/>
  <c r="FJ650" i="15"/>
  <c r="FJ812" i="15"/>
  <c r="FH649" i="15"/>
  <c r="FH811" i="15"/>
  <c r="FJ647" i="15"/>
  <c r="FJ809" i="15"/>
  <c r="FB646" i="15"/>
  <c r="FB808" i="15"/>
  <c r="FD644" i="15"/>
  <c r="FD806" i="15"/>
  <c r="FF642" i="15"/>
  <c r="FF804" i="15"/>
  <c r="EX641" i="15"/>
  <c r="EX803" i="15"/>
  <c r="DF641" i="15"/>
  <c r="DF803" i="15"/>
  <c r="CX641" i="15"/>
  <c r="CX803" i="15"/>
  <c r="CP641" i="15"/>
  <c r="CP803" i="15"/>
  <c r="CH641" i="15"/>
  <c r="CH803" i="15"/>
  <c r="BZ641" i="15"/>
  <c r="BZ803" i="15"/>
  <c r="BR641" i="15"/>
  <c r="BR803" i="15"/>
  <c r="BJ641" i="15"/>
  <c r="BJ803" i="15"/>
  <c r="BB641" i="15"/>
  <c r="BB803" i="15"/>
  <c r="AT641" i="15"/>
  <c r="AT803" i="15"/>
  <c r="AL641" i="15"/>
  <c r="AL803" i="15"/>
  <c r="AD641" i="15"/>
  <c r="AD803" i="15"/>
  <c r="EY640" i="15"/>
  <c r="EY802" i="15"/>
  <c r="DG640" i="15"/>
  <c r="DG802" i="15"/>
  <c r="CY640" i="15"/>
  <c r="CY802" i="15"/>
  <c r="CQ640" i="15"/>
  <c r="CQ802" i="15"/>
  <c r="CI640" i="15"/>
  <c r="CI802" i="15"/>
  <c r="CA640" i="15"/>
  <c r="CA802" i="15"/>
  <c r="BS640" i="15"/>
  <c r="BS802" i="15"/>
  <c r="BK640" i="15"/>
  <c r="BK802" i="15"/>
  <c r="BC640" i="15"/>
  <c r="BC802" i="15"/>
  <c r="AU640" i="15"/>
  <c r="AU802" i="15"/>
  <c r="AM640" i="15"/>
  <c r="AM802" i="15"/>
  <c r="AE640" i="15"/>
  <c r="AE802" i="15"/>
  <c r="EZ639" i="15"/>
  <c r="EZ801" i="15"/>
  <c r="DH639" i="15"/>
  <c r="DH801" i="15"/>
  <c r="CZ639" i="15"/>
  <c r="CZ801" i="15"/>
  <c r="CR639" i="15"/>
  <c r="CR801" i="15"/>
  <c r="CJ639" i="15"/>
  <c r="CJ801" i="15"/>
  <c r="CB639" i="15"/>
  <c r="CB801" i="15"/>
  <c r="BT639" i="15"/>
  <c r="BT801" i="15"/>
  <c r="BL639" i="15"/>
  <c r="BL801" i="15"/>
  <c r="BD639" i="15"/>
  <c r="BD801" i="15"/>
  <c r="AV639" i="15"/>
  <c r="AV801" i="15"/>
  <c r="AN639" i="15"/>
  <c r="AN801" i="15"/>
  <c r="AF639" i="15"/>
  <c r="AF801" i="15"/>
  <c r="FA638" i="15"/>
  <c r="FA800" i="15"/>
  <c r="DI638" i="15"/>
  <c r="DI800" i="15"/>
  <c r="DA638" i="15"/>
  <c r="DA800" i="15"/>
  <c r="CS638" i="15"/>
  <c r="CS800" i="15"/>
  <c r="CK638" i="15"/>
  <c r="CK800" i="15"/>
  <c r="CC638" i="15"/>
  <c r="CC800" i="15"/>
  <c r="BU638" i="15"/>
  <c r="BU800" i="15"/>
  <c r="BM638" i="15"/>
  <c r="BM800" i="15"/>
  <c r="BE638" i="15"/>
  <c r="BE800" i="15"/>
  <c r="AW638" i="15"/>
  <c r="AW800" i="15"/>
  <c r="AO638" i="15"/>
  <c r="AO800" i="15"/>
  <c r="AG638" i="15"/>
  <c r="AG800" i="15"/>
  <c r="Y638" i="15"/>
  <c r="Y800" i="15"/>
  <c r="ET637" i="15"/>
  <c r="ET799" i="15"/>
  <c r="DB637" i="15"/>
  <c r="DB799" i="15"/>
  <c r="CT637" i="15"/>
  <c r="CT799" i="15"/>
  <c r="CL637" i="15"/>
  <c r="CL799" i="15"/>
  <c r="CD637" i="15"/>
  <c r="CD799" i="15"/>
  <c r="BV637" i="15"/>
  <c r="BV799" i="15"/>
  <c r="BN637" i="15"/>
  <c r="BN799" i="15"/>
  <c r="BF637" i="15"/>
  <c r="BF799" i="15"/>
  <c r="AX637" i="15"/>
  <c r="AX799" i="15"/>
  <c r="AP637" i="15"/>
  <c r="AP799" i="15"/>
  <c r="AH637" i="15"/>
  <c r="AH799" i="15"/>
  <c r="Z637" i="15"/>
  <c r="Z799" i="15"/>
  <c r="EU636" i="15"/>
  <c r="EU798" i="15"/>
  <c r="DC636" i="15"/>
  <c r="DC798" i="15"/>
  <c r="CU636" i="15"/>
  <c r="CU798" i="15"/>
  <c r="CM636" i="15"/>
  <c r="CM798" i="15"/>
  <c r="CE636" i="15"/>
  <c r="CE798" i="15"/>
  <c r="BW636" i="15"/>
  <c r="BW798" i="15"/>
  <c r="BO636" i="15"/>
  <c r="BO798" i="15"/>
  <c r="BG636" i="15"/>
  <c r="BG798" i="15"/>
  <c r="AY636" i="15"/>
  <c r="AY798" i="15"/>
  <c r="AQ636" i="15"/>
  <c r="AQ798" i="15"/>
  <c r="AI636" i="15"/>
  <c r="AI798" i="15"/>
  <c r="AA636" i="15"/>
  <c r="AA798" i="15"/>
  <c r="EV635" i="15"/>
  <c r="EV797" i="15"/>
  <c r="DD635" i="15"/>
  <c r="DD797" i="15"/>
  <c r="CV635" i="15"/>
  <c r="CV797" i="15"/>
  <c r="CN635" i="15"/>
  <c r="CN797" i="15"/>
  <c r="CF635" i="15"/>
  <c r="CF797" i="15"/>
  <c r="BX635" i="15"/>
  <c r="BX797" i="15"/>
  <c r="BP635" i="15"/>
  <c r="BP797" i="15"/>
  <c r="BH635" i="15"/>
  <c r="BH797" i="15"/>
  <c r="AZ635" i="15"/>
  <c r="AZ797" i="15"/>
  <c r="AR635" i="15"/>
  <c r="AR797" i="15"/>
  <c r="AJ635" i="15"/>
  <c r="AJ797" i="15"/>
  <c r="AB635" i="15"/>
  <c r="AB797" i="15"/>
  <c r="EW634" i="15"/>
  <c r="EW796" i="15"/>
  <c r="DE634" i="15"/>
  <c r="DE796" i="15"/>
  <c r="CW634" i="15"/>
  <c r="CW796" i="15"/>
  <c r="CO634" i="15"/>
  <c r="CO796" i="15"/>
  <c r="CG634" i="15"/>
  <c r="CG796" i="15"/>
  <c r="BY634" i="15"/>
  <c r="BY796" i="15"/>
  <c r="BQ634" i="15"/>
  <c r="BQ796" i="15"/>
  <c r="BI634" i="15"/>
  <c r="BI796" i="15"/>
  <c r="BA634" i="15"/>
  <c r="BA796" i="15"/>
  <c r="AS634" i="15"/>
  <c r="AS796" i="15"/>
  <c r="AK634" i="15"/>
  <c r="AK796" i="15"/>
  <c r="AC634" i="15"/>
  <c r="AC796" i="15"/>
  <c r="EP633" i="15"/>
  <c r="EP795" i="15"/>
  <c r="ES632" i="15"/>
  <c r="ES794" i="15"/>
  <c r="EK632" i="15"/>
  <c r="EK794" i="15"/>
  <c r="EN631" i="15"/>
  <c r="EN793" i="15"/>
  <c r="EQ630" i="15"/>
  <c r="EQ792" i="15"/>
  <c r="EI630" i="15"/>
  <c r="EI792" i="15"/>
  <c r="EL629" i="15"/>
  <c r="EL791" i="15"/>
  <c r="EO628" i="15"/>
  <c r="EO790" i="15"/>
  <c r="ER627" i="15"/>
  <c r="ER789" i="15"/>
  <c r="EJ627" i="15"/>
  <c r="EJ789" i="15"/>
  <c r="EM626" i="15"/>
  <c r="EM788" i="15"/>
  <c r="EP625" i="15"/>
  <c r="EP787" i="15"/>
  <c r="ES624" i="15"/>
  <c r="ES786" i="15"/>
  <c r="EK624" i="15"/>
  <c r="EK786" i="15"/>
  <c r="EN623" i="15"/>
  <c r="EN785" i="15"/>
  <c r="EF622" i="15"/>
  <c r="EF784" i="15"/>
  <c r="EE621" i="15"/>
  <c r="EE783" i="15"/>
  <c r="ED620" i="15"/>
  <c r="ED782" i="15"/>
  <c r="EC619" i="15"/>
  <c r="EC781" i="15"/>
  <c r="EB618" i="15"/>
  <c r="EB780" i="15"/>
  <c r="EH616" i="15"/>
  <c r="EH778" i="15"/>
  <c r="DZ615" i="15"/>
  <c r="DZ777" i="15"/>
  <c r="DR615" i="15"/>
  <c r="DR777" i="15"/>
  <c r="DJ615" i="15"/>
  <c r="DJ777" i="15"/>
  <c r="DT614" i="15"/>
  <c r="DT776" i="15"/>
  <c r="DL614" i="15"/>
  <c r="DL776" i="15"/>
  <c r="DV613" i="15"/>
  <c r="DV775" i="15"/>
  <c r="DN613" i="15"/>
  <c r="DN775" i="15"/>
  <c r="DX612" i="15"/>
  <c r="DX774" i="15"/>
  <c r="DP612" i="15"/>
  <c r="DP774" i="15"/>
  <c r="DZ611" i="15"/>
  <c r="DZ773" i="15"/>
  <c r="DR773" i="15"/>
  <c r="DR611" i="15"/>
  <c r="DJ611" i="15"/>
  <c r="DJ773" i="15"/>
  <c r="DT610" i="15"/>
  <c r="DT772" i="15"/>
  <c r="DL610" i="15"/>
  <c r="DL772" i="15"/>
  <c r="DV609" i="15"/>
  <c r="DV771" i="15"/>
  <c r="DN609" i="15"/>
  <c r="DN771" i="15"/>
  <c r="DX608" i="15"/>
  <c r="DX770" i="15"/>
  <c r="DP608" i="15"/>
  <c r="DP770" i="15"/>
  <c r="DZ607" i="15"/>
  <c r="DZ769" i="15"/>
  <c r="DR607" i="15"/>
  <c r="DR769" i="15"/>
  <c r="DJ607" i="15"/>
  <c r="DJ769" i="15"/>
  <c r="DT606" i="15"/>
  <c r="DT768" i="15"/>
  <c r="DL606" i="15"/>
  <c r="DL768" i="15"/>
  <c r="DV605" i="15"/>
  <c r="DV767" i="15"/>
  <c r="DN605" i="15"/>
  <c r="DN767" i="15"/>
  <c r="DX604" i="15"/>
  <c r="DX766" i="15"/>
  <c r="DP604" i="15"/>
  <c r="DP766" i="15"/>
  <c r="DZ603" i="15"/>
  <c r="DZ765" i="15"/>
  <c r="DR603" i="15"/>
  <c r="DR765" i="15"/>
  <c r="DJ603" i="15"/>
  <c r="DJ765" i="15"/>
  <c r="DT602" i="15"/>
  <c r="DT764" i="15"/>
  <c r="DL602" i="15"/>
  <c r="DL764" i="15"/>
  <c r="DV601" i="15"/>
  <c r="DV763" i="15"/>
  <c r="DN601" i="15"/>
  <c r="DN763" i="15"/>
  <c r="DX600" i="15"/>
  <c r="DX762" i="15"/>
  <c r="DP600" i="15"/>
  <c r="DP762" i="15"/>
  <c r="DZ599" i="15"/>
  <c r="DZ761" i="15"/>
  <c r="DR599" i="15"/>
  <c r="DR761" i="15"/>
  <c r="DJ599" i="15"/>
  <c r="DJ761" i="15"/>
  <c r="DT598" i="15"/>
  <c r="DT760" i="15"/>
  <c r="DL598" i="15"/>
  <c r="DL760" i="15"/>
  <c r="EV597" i="15"/>
  <c r="EV759" i="15"/>
  <c r="DD597" i="15"/>
  <c r="DD759" i="15"/>
  <c r="CV597" i="15"/>
  <c r="CV759" i="15"/>
  <c r="CN597" i="15"/>
  <c r="CN759" i="15"/>
  <c r="CF597" i="15"/>
  <c r="CF759" i="15"/>
  <c r="BX597" i="15"/>
  <c r="BX759" i="15"/>
  <c r="BP597" i="15"/>
  <c r="BP759" i="15"/>
  <c r="BH597" i="15"/>
  <c r="BH759" i="15"/>
  <c r="AZ597" i="15"/>
  <c r="AZ759" i="15"/>
  <c r="AR597" i="15"/>
  <c r="AR759" i="15"/>
  <c r="AJ597" i="15"/>
  <c r="AJ759" i="15"/>
  <c r="AB597" i="15"/>
  <c r="AB759" i="15"/>
  <c r="EW596" i="15"/>
  <c r="EW758" i="15"/>
  <c r="DE596" i="15"/>
  <c r="DE758" i="15"/>
  <c r="CW596" i="15"/>
  <c r="CW758" i="15"/>
  <c r="CO596" i="15"/>
  <c r="CO758" i="15"/>
  <c r="CG596" i="15"/>
  <c r="CG758" i="15"/>
  <c r="BY596" i="15"/>
  <c r="BY758" i="15"/>
  <c r="BQ596" i="15"/>
  <c r="BQ758" i="15"/>
  <c r="BI596" i="15"/>
  <c r="BI758" i="15"/>
  <c r="BA596" i="15"/>
  <c r="BA758" i="15"/>
  <c r="AS596" i="15"/>
  <c r="AS758" i="15"/>
  <c r="AK596" i="15"/>
  <c r="AK758" i="15"/>
  <c r="AC596" i="15"/>
  <c r="AC758" i="15"/>
  <c r="EX595" i="15"/>
  <c r="EX757" i="15"/>
  <c r="DF595" i="15"/>
  <c r="DF757" i="15"/>
  <c r="CX595" i="15"/>
  <c r="CX757" i="15"/>
  <c r="CP595" i="15"/>
  <c r="CP757" i="15"/>
  <c r="CH595" i="15"/>
  <c r="CH757" i="15"/>
  <c r="BZ595" i="15"/>
  <c r="BZ757" i="15"/>
  <c r="BR595" i="15"/>
  <c r="BR757" i="15"/>
  <c r="BJ595" i="15"/>
  <c r="BJ757" i="15"/>
  <c r="BB595" i="15"/>
  <c r="BB757" i="15"/>
  <c r="AT595" i="15"/>
  <c r="AT757" i="15"/>
  <c r="AL595" i="15"/>
  <c r="AL757" i="15"/>
  <c r="AD595" i="15"/>
  <c r="AD757" i="15"/>
  <c r="EY594" i="15"/>
  <c r="EY756" i="15"/>
  <c r="DG594" i="15"/>
  <c r="DG756" i="15"/>
  <c r="CY594" i="15"/>
  <c r="CY756" i="15"/>
  <c r="CQ594" i="15"/>
  <c r="CQ756" i="15"/>
  <c r="CI594" i="15"/>
  <c r="CI756" i="15"/>
  <c r="CA594" i="15"/>
  <c r="CA756" i="15"/>
  <c r="BS594" i="15"/>
  <c r="BS756" i="15"/>
  <c r="BK594" i="15"/>
  <c r="BK756" i="15"/>
  <c r="BC594" i="15"/>
  <c r="BC756" i="15"/>
  <c r="AU594" i="15"/>
  <c r="AU756" i="15"/>
  <c r="AM594" i="15"/>
  <c r="AM756" i="15"/>
  <c r="AE594" i="15"/>
  <c r="AE756" i="15"/>
  <c r="EZ593" i="15"/>
  <c r="EZ755" i="15"/>
  <c r="DH593" i="15"/>
  <c r="DH755" i="15"/>
  <c r="CZ593" i="15"/>
  <c r="CZ755" i="15"/>
  <c r="CR593" i="15"/>
  <c r="CR755" i="15"/>
  <c r="CJ593" i="15"/>
  <c r="CJ755" i="15"/>
  <c r="CB593" i="15"/>
  <c r="CB755" i="15"/>
  <c r="BT593" i="15"/>
  <c r="BT755" i="15"/>
  <c r="BL593" i="15"/>
  <c r="BL755" i="15"/>
  <c r="BD593" i="15"/>
  <c r="BD755" i="15"/>
  <c r="AV593" i="15"/>
  <c r="AV755" i="15"/>
  <c r="AN593" i="15"/>
  <c r="AN755" i="15"/>
  <c r="AF593" i="15"/>
  <c r="AF755" i="15"/>
  <c r="FA592" i="15"/>
  <c r="FA754" i="15"/>
  <c r="DI592" i="15"/>
  <c r="DI754" i="15"/>
  <c r="DA592" i="15"/>
  <c r="DA754" i="15"/>
  <c r="CS592" i="15"/>
  <c r="CS754" i="15"/>
  <c r="CK592" i="15"/>
  <c r="CK754" i="15"/>
  <c r="CC592" i="15"/>
  <c r="CC754" i="15"/>
  <c r="BU592" i="15"/>
  <c r="BU754" i="15"/>
  <c r="BM592" i="15"/>
  <c r="BM754" i="15"/>
  <c r="BE592" i="15"/>
  <c r="BE754" i="15"/>
  <c r="AW592" i="15"/>
  <c r="AW754" i="15"/>
  <c r="AO592" i="15"/>
  <c r="AO754" i="15"/>
  <c r="AG592" i="15"/>
  <c r="AG754" i="15"/>
  <c r="Y592" i="15"/>
  <c r="Y754" i="15"/>
  <c r="ET591" i="15"/>
  <c r="ET753" i="15"/>
  <c r="DB591" i="15"/>
  <c r="DB753" i="15"/>
  <c r="CT591" i="15"/>
  <c r="CT753" i="15"/>
  <c r="CL591" i="15"/>
  <c r="CL753" i="15"/>
  <c r="CD591" i="15"/>
  <c r="CD753" i="15"/>
  <c r="BV591" i="15"/>
  <c r="BV753" i="15"/>
  <c r="BN591" i="15"/>
  <c r="BN753" i="15"/>
  <c r="BF591" i="15"/>
  <c r="BF753" i="15"/>
  <c r="AX591" i="15"/>
  <c r="AX753" i="15"/>
  <c r="AP591" i="15"/>
  <c r="AP753" i="15"/>
  <c r="AH591" i="15"/>
  <c r="AH753" i="15"/>
  <c r="Z591" i="15"/>
  <c r="Z753" i="15"/>
  <c r="EU590" i="15"/>
  <c r="EU752" i="15"/>
  <c r="DC590" i="15"/>
  <c r="DC752" i="15"/>
  <c r="CU590" i="15"/>
  <c r="CU752" i="15"/>
  <c r="CM590" i="15"/>
  <c r="CM752" i="15"/>
  <c r="CE590" i="15"/>
  <c r="CE752" i="15"/>
  <c r="BW590" i="15"/>
  <c r="BW752" i="15"/>
  <c r="BO590" i="15"/>
  <c r="BO752" i="15"/>
  <c r="BG590" i="15"/>
  <c r="BG752" i="15"/>
  <c r="AY590" i="15"/>
  <c r="AY752" i="15"/>
  <c r="AQ590" i="15"/>
  <c r="AQ752" i="15"/>
  <c r="AI590" i="15"/>
  <c r="AI752" i="15"/>
  <c r="AA590" i="15"/>
  <c r="AA752" i="15"/>
  <c r="EV589" i="15"/>
  <c r="EV751" i="15"/>
  <c r="DD589" i="15"/>
  <c r="DD751" i="15"/>
  <c r="CV589" i="15"/>
  <c r="CV751" i="15"/>
  <c r="CN589" i="15"/>
  <c r="CN751" i="15"/>
  <c r="CF589" i="15"/>
  <c r="CF751" i="15"/>
  <c r="BX589" i="15"/>
  <c r="BX751" i="15"/>
  <c r="BP589" i="15"/>
  <c r="BP751" i="15"/>
  <c r="BH589" i="15"/>
  <c r="BH751" i="15"/>
  <c r="AZ589" i="15"/>
  <c r="AZ751" i="15"/>
  <c r="AR589" i="15"/>
  <c r="AR751" i="15"/>
  <c r="AJ589" i="15"/>
  <c r="AJ751" i="15"/>
  <c r="AB589" i="15"/>
  <c r="AB751" i="15"/>
  <c r="EW588" i="15"/>
  <c r="EW750" i="15"/>
  <c r="DE588" i="15"/>
  <c r="DE750" i="15"/>
  <c r="CW588" i="15"/>
  <c r="CW750" i="15"/>
  <c r="CO588" i="15"/>
  <c r="CO750" i="15"/>
  <c r="CG588" i="15"/>
  <c r="CG750" i="15"/>
  <c r="BY588" i="15"/>
  <c r="BY750" i="15"/>
  <c r="BQ588" i="15"/>
  <c r="BQ750" i="15"/>
  <c r="BI588" i="15"/>
  <c r="BI750" i="15"/>
  <c r="BA588" i="15"/>
  <c r="BA750" i="15"/>
  <c r="AS588" i="15"/>
  <c r="AS750" i="15"/>
  <c r="AK588" i="15"/>
  <c r="AK750" i="15"/>
  <c r="AC588" i="15"/>
  <c r="AC750" i="15"/>
  <c r="EX587" i="15"/>
  <c r="EX749" i="15"/>
  <c r="DF587" i="15"/>
  <c r="DF749" i="15"/>
  <c r="CX587" i="15"/>
  <c r="CX749" i="15"/>
  <c r="CP587" i="15"/>
  <c r="CP749" i="15"/>
  <c r="CH587" i="15"/>
  <c r="CH749" i="15"/>
  <c r="BZ587" i="15"/>
  <c r="BZ749" i="15"/>
  <c r="BR587" i="15"/>
  <c r="BR749" i="15"/>
  <c r="BJ587" i="15"/>
  <c r="BJ749" i="15"/>
  <c r="BB587" i="15"/>
  <c r="BB749" i="15"/>
  <c r="AT587" i="15"/>
  <c r="AT749" i="15"/>
  <c r="AL587" i="15"/>
  <c r="AL749" i="15"/>
  <c r="AD587" i="15"/>
  <c r="AD749" i="15"/>
  <c r="EY586" i="15"/>
  <c r="EY748" i="15"/>
  <c r="DG586" i="15"/>
  <c r="DG748" i="15"/>
  <c r="CY586" i="15"/>
  <c r="CY748" i="15"/>
  <c r="CQ586" i="15"/>
  <c r="CQ748" i="15"/>
  <c r="CI586" i="15"/>
  <c r="CI748" i="15"/>
  <c r="CA586" i="15"/>
  <c r="CA748" i="15"/>
  <c r="BS748" i="15"/>
  <c r="BS586" i="15"/>
  <c r="BK586" i="15"/>
  <c r="BK748" i="15"/>
  <c r="BC586" i="15"/>
  <c r="BC748" i="15"/>
  <c r="AU586" i="15"/>
  <c r="AU748" i="15"/>
  <c r="AM586" i="15"/>
  <c r="AM748" i="15"/>
  <c r="AE586" i="15"/>
  <c r="AE748" i="15"/>
  <c r="EZ585" i="15"/>
  <c r="EZ747" i="15"/>
  <c r="DH585" i="15"/>
  <c r="DH747" i="15"/>
  <c r="CZ585" i="15"/>
  <c r="CZ747" i="15"/>
  <c r="CR585" i="15"/>
  <c r="CR747" i="15"/>
  <c r="CJ585" i="15"/>
  <c r="CJ747" i="15"/>
  <c r="CB585" i="15"/>
  <c r="CB747" i="15"/>
  <c r="BT585" i="15"/>
  <c r="BT747" i="15"/>
  <c r="BL585" i="15"/>
  <c r="BL747" i="15"/>
  <c r="BD585" i="15"/>
  <c r="BD747" i="15"/>
  <c r="AV585" i="15"/>
  <c r="AV747" i="15"/>
  <c r="AN585" i="15"/>
  <c r="AN747" i="15"/>
  <c r="AF585" i="15"/>
  <c r="AF747" i="15"/>
  <c r="FA584" i="15"/>
  <c r="FA746" i="15"/>
  <c r="DI584" i="15"/>
  <c r="DI746" i="15"/>
  <c r="DA584" i="15"/>
  <c r="DA746" i="15"/>
  <c r="CS584" i="15"/>
  <c r="CS746" i="15"/>
  <c r="CK584" i="15"/>
  <c r="CK746" i="15"/>
  <c r="CC584" i="15"/>
  <c r="CC746" i="15"/>
  <c r="BU584" i="15"/>
  <c r="BU746" i="15"/>
  <c r="BM584" i="15"/>
  <c r="BM746" i="15"/>
  <c r="BE584" i="15"/>
  <c r="BE746" i="15"/>
  <c r="AW584" i="15"/>
  <c r="AW746" i="15"/>
  <c r="AO584" i="15"/>
  <c r="AO746" i="15"/>
  <c r="AG584" i="15"/>
  <c r="AG746" i="15"/>
  <c r="Y584" i="15"/>
  <c r="Y746" i="15"/>
  <c r="ET583" i="15"/>
  <c r="ET745" i="15"/>
  <c r="DB583" i="15"/>
  <c r="DB745" i="15"/>
  <c r="CT583" i="15"/>
  <c r="CT745" i="15"/>
  <c r="CL583" i="15"/>
  <c r="CL745" i="15"/>
  <c r="CD583" i="15"/>
  <c r="CD745" i="15"/>
  <c r="BV583" i="15"/>
  <c r="BV745" i="15"/>
  <c r="BN583" i="15"/>
  <c r="BN745" i="15"/>
  <c r="BF583" i="15"/>
  <c r="BF745" i="15"/>
  <c r="AX583" i="15"/>
  <c r="AX745" i="15"/>
  <c r="AP583" i="15"/>
  <c r="AP745" i="15"/>
  <c r="AH583" i="15"/>
  <c r="AH745" i="15"/>
  <c r="Z583" i="15"/>
  <c r="Z745" i="15"/>
  <c r="EU582" i="15"/>
  <c r="EU744" i="15"/>
  <c r="DC744" i="15"/>
  <c r="DC582" i="15"/>
  <c r="CU582" i="15"/>
  <c r="CU744" i="15"/>
  <c r="CM582" i="15"/>
  <c r="CM744" i="15"/>
  <c r="CE582" i="15"/>
  <c r="CE744" i="15"/>
  <c r="BW582" i="15"/>
  <c r="BW744" i="15"/>
  <c r="BO582" i="15"/>
  <c r="BO744" i="15"/>
  <c r="BG582" i="15"/>
  <c r="BG744" i="15"/>
  <c r="AY582" i="15"/>
  <c r="AY744" i="15"/>
  <c r="AQ744" i="15"/>
  <c r="AQ582" i="15"/>
  <c r="AI582" i="15"/>
  <c r="AI744" i="15"/>
  <c r="AA582" i="15"/>
  <c r="AA744" i="15"/>
  <c r="EV581" i="15"/>
  <c r="EV743" i="15"/>
  <c r="DD581" i="15"/>
  <c r="DD743" i="15"/>
  <c r="CV581" i="15"/>
  <c r="CV743" i="15"/>
  <c r="CN581" i="15"/>
  <c r="CN743" i="15"/>
  <c r="CF581" i="15"/>
  <c r="CF743" i="15"/>
  <c r="BX581" i="15"/>
  <c r="BX743" i="15"/>
  <c r="BP581" i="15"/>
  <c r="BP743" i="15"/>
  <c r="BH581" i="15"/>
  <c r="BH743" i="15"/>
  <c r="AZ581" i="15"/>
  <c r="AZ743" i="15"/>
  <c r="AR581" i="15"/>
  <c r="AR743" i="15"/>
  <c r="AJ581" i="15"/>
  <c r="AJ743" i="15"/>
  <c r="AB581" i="15"/>
  <c r="AB743" i="15"/>
  <c r="EW580" i="15"/>
  <c r="EW742" i="15"/>
  <c r="DE580" i="15"/>
  <c r="DE742" i="15"/>
  <c r="CW580" i="15"/>
  <c r="CW742" i="15"/>
  <c r="CO580" i="15"/>
  <c r="CO742" i="15"/>
  <c r="CG580" i="15"/>
  <c r="CG742" i="15"/>
  <c r="BY580" i="15"/>
  <c r="BY742" i="15"/>
  <c r="BQ580" i="15"/>
  <c r="BQ742" i="15"/>
  <c r="BI580" i="15"/>
  <c r="BI742" i="15"/>
  <c r="BA580" i="15"/>
  <c r="BA742" i="15"/>
  <c r="AS580" i="15"/>
  <c r="AS742" i="15"/>
  <c r="AK580" i="15"/>
  <c r="AK742" i="15"/>
  <c r="AC580" i="15"/>
  <c r="AC742" i="15"/>
  <c r="EX579" i="15"/>
  <c r="EX741" i="15"/>
  <c r="DF579" i="15"/>
  <c r="DF741" i="15"/>
  <c r="CX579" i="15"/>
  <c r="CX741" i="15"/>
  <c r="CP579" i="15"/>
  <c r="CP741" i="15"/>
  <c r="CH579" i="15"/>
  <c r="CH741" i="15"/>
  <c r="BZ579" i="15"/>
  <c r="BZ741" i="15"/>
  <c r="BR579" i="15"/>
  <c r="BR741" i="15"/>
  <c r="BJ579" i="15"/>
  <c r="BJ741" i="15"/>
  <c r="BB579" i="15"/>
  <c r="BB741" i="15"/>
  <c r="AT579" i="15"/>
  <c r="AT741" i="15"/>
  <c r="AL579" i="15"/>
  <c r="AL741" i="15"/>
  <c r="AD579" i="15"/>
  <c r="AD741" i="15"/>
  <c r="EY740" i="15"/>
  <c r="EY578" i="15"/>
  <c r="DG578" i="15"/>
  <c r="DG740" i="15"/>
  <c r="CY578" i="15"/>
  <c r="CY740" i="15"/>
  <c r="CQ578" i="15"/>
  <c r="CQ740" i="15"/>
  <c r="CI578" i="15"/>
  <c r="CI740" i="15"/>
  <c r="CA578" i="15"/>
  <c r="CA740" i="15"/>
  <c r="BS578" i="15"/>
  <c r="BS740" i="15"/>
  <c r="BK578" i="15"/>
  <c r="BK740" i="15"/>
  <c r="BC578" i="15"/>
  <c r="BC740" i="15"/>
  <c r="AU578" i="15"/>
  <c r="AU740" i="15"/>
  <c r="AM578" i="15"/>
  <c r="AM740" i="15"/>
  <c r="AE578" i="15"/>
  <c r="AE740" i="15"/>
  <c r="EZ577" i="15"/>
  <c r="EZ739" i="15"/>
  <c r="DH577" i="15"/>
  <c r="DH739" i="15"/>
  <c r="CZ577" i="15"/>
  <c r="CZ739" i="15"/>
  <c r="CR577" i="15"/>
  <c r="CR739" i="15"/>
  <c r="CJ577" i="15"/>
  <c r="CJ739" i="15"/>
  <c r="CB577" i="15"/>
  <c r="CB739" i="15"/>
  <c r="BT577" i="15"/>
  <c r="BT739" i="15"/>
  <c r="BL577" i="15"/>
  <c r="BL739" i="15"/>
  <c r="BD577" i="15"/>
  <c r="BD739" i="15"/>
  <c r="AV577" i="15"/>
  <c r="AV739" i="15"/>
  <c r="AN577" i="15"/>
  <c r="AN739" i="15"/>
  <c r="AF577" i="15"/>
  <c r="AF739" i="15"/>
  <c r="FA576" i="15"/>
  <c r="FA738" i="15"/>
  <c r="DI576" i="15"/>
  <c r="DI738" i="15"/>
  <c r="DA576" i="15"/>
  <c r="DA738" i="15"/>
  <c r="CS576" i="15"/>
  <c r="CS738" i="15"/>
  <c r="CK576" i="15"/>
  <c r="CK738" i="15"/>
  <c r="CC576" i="15"/>
  <c r="CC738" i="15"/>
  <c r="BU576" i="15"/>
  <c r="BU738" i="15"/>
  <c r="BM576" i="15"/>
  <c r="BM738" i="15"/>
  <c r="BE576" i="15"/>
  <c r="BE738" i="15"/>
  <c r="AW576" i="15"/>
  <c r="AW738" i="15"/>
  <c r="AO576" i="15"/>
  <c r="AO738" i="15"/>
  <c r="AG576" i="15"/>
  <c r="AG738" i="15"/>
  <c r="Y576" i="15"/>
  <c r="Y738" i="15"/>
  <c r="ET575" i="15"/>
  <c r="ET737" i="15"/>
  <c r="DB575" i="15"/>
  <c r="DB737" i="15"/>
  <c r="CT575" i="15"/>
  <c r="CT737" i="15"/>
  <c r="CL575" i="15"/>
  <c r="CL737" i="15"/>
  <c r="CD575" i="15"/>
  <c r="CD737" i="15"/>
  <c r="BV575" i="15"/>
  <c r="BV737" i="15"/>
  <c r="BN575" i="15"/>
  <c r="BN737" i="15"/>
  <c r="BF575" i="15"/>
  <c r="BF737" i="15"/>
  <c r="AX575" i="15"/>
  <c r="AX737" i="15"/>
  <c r="AP575" i="15"/>
  <c r="AP737" i="15"/>
  <c r="AH575" i="15"/>
  <c r="AH737" i="15"/>
  <c r="Z575" i="15"/>
  <c r="Z737" i="15"/>
  <c r="EU574" i="15"/>
  <c r="EU736" i="15"/>
  <c r="DC574" i="15"/>
  <c r="DC736" i="15"/>
  <c r="CU574" i="15"/>
  <c r="CU736" i="15"/>
  <c r="CM574" i="15"/>
  <c r="CM736" i="15"/>
  <c r="CE574" i="15"/>
  <c r="CE736" i="15"/>
  <c r="BW574" i="15"/>
  <c r="BW736" i="15"/>
  <c r="BO574" i="15"/>
  <c r="BO736" i="15"/>
  <c r="BG574" i="15"/>
  <c r="BG736" i="15"/>
  <c r="AY574" i="15"/>
  <c r="AY736" i="15"/>
  <c r="AQ574" i="15"/>
  <c r="AQ736" i="15"/>
  <c r="AI574" i="15"/>
  <c r="AI736" i="15"/>
  <c r="AA574" i="15"/>
  <c r="AA736" i="15"/>
  <c r="EV573" i="15"/>
  <c r="EV735" i="15"/>
  <c r="DD573" i="15"/>
  <c r="DD735" i="15"/>
  <c r="CV573" i="15"/>
  <c r="CV735" i="15"/>
  <c r="CN573" i="15"/>
  <c r="CN735" i="15"/>
  <c r="CF573" i="15"/>
  <c r="CF735" i="15"/>
  <c r="BX573" i="15"/>
  <c r="BX735" i="15"/>
  <c r="BP573" i="15"/>
  <c r="BP735" i="15"/>
  <c r="BH573" i="15"/>
  <c r="BH735" i="15"/>
  <c r="AZ573" i="15"/>
  <c r="AZ735" i="15"/>
  <c r="AR573" i="15"/>
  <c r="AR735" i="15"/>
  <c r="AJ573" i="15"/>
  <c r="AJ735" i="15"/>
  <c r="AB573" i="15"/>
  <c r="AB735" i="15"/>
  <c r="EW572" i="15"/>
  <c r="EW734" i="15"/>
  <c r="CR651" i="15"/>
  <c r="CR813" i="15"/>
  <c r="ES659" i="15"/>
  <c r="ES821" i="15"/>
  <c r="DL655" i="15"/>
  <c r="DL817" i="15"/>
  <c r="X637" i="15"/>
  <c r="X799" i="15"/>
  <c r="X596" i="15"/>
  <c r="X758" i="15"/>
  <c r="X588" i="15"/>
  <c r="X750" i="15"/>
  <c r="X580" i="15"/>
  <c r="X742" i="15"/>
  <c r="X572" i="15"/>
  <c r="X734" i="15"/>
  <c r="X564" i="15"/>
  <c r="X726" i="15"/>
  <c r="X556" i="15"/>
  <c r="X718" i="15"/>
  <c r="X548" i="15"/>
  <c r="X710" i="15"/>
  <c r="X540" i="15"/>
  <c r="X702" i="15"/>
  <c r="X532" i="15"/>
  <c r="X694" i="15"/>
  <c r="X524" i="15"/>
  <c r="X686" i="15"/>
  <c r="X516" i="15"/>
  <c r="X678" i="15"/>
  <c r="FA664" i="15"/>
  <c r="FA826" i="15"/>
  <c r="DX664" i="15"/>
  <c r="DX826" i="15"/>
  <c r="DC664" i="15"/>
  <c r="DC826" i="15"/>
  <c r="CU664" i="15"/>
  <c r="CU826" i="15"/>
  <c r="CM664" i="15"/>
  <c r="CM826" i="15"/>
  <c r="CE664" i="15"/>
  <c r="CE826" i="15"/>
  <c r="BW664" i="15"/>
  <c r="BW826" i="15"/>
  <c r="BO664" i="15"/>
  <c r="BO826" i="15"/>
  <c r="BG664" i="15"/>
  <c r="BG826" i="15"/>
  <c r="AY664" i="15"/>
  <c r="AY826" i="15"/>
  <c r="AQ664" i="15"/>
  <c r="AQ826" i="15"/>
  <c r="AI664" i="15"/>
  <c r="AI826" i="15"/>
  <c r="AA664" i="15"/>
  <c r="AA826" i="15"/>
  <c r="FR663" i="15"/>
  <c r="FR825" i="15"/>
  <c r="FV662" i="15"/>
  <c r="FV824" i="15"/>
  <c r="DD662" i="15"/>
  <c r="DD824" i="15"/>
  <c r="FR661" i="15"/>
  <c r="FR823" i="15"/>
  <c r="FW660" i="15"/>
  <c r="FW822" i="15"/>
  <c r="EP660" i="15"/>
  <c r="EP822" i="15"/>
  <c r="FR659" i="15"/>
  <c r="FR821" i="15"/>
  <c r="FU658" i="15"/>
  <c r="FU820" i="15"/>
  <c r="FW657" i="15"/>
  <c r="FW819" i="15"/>
  <c r="DN657" i="15"/>
  <c r="DN819" i="15"/>
  <c r="FQ656" i="15"/>
  <c r="FQ818" i="15"/>
  <c r="FK655" i="15"/>
  <c r="FK817" i="15"/>
  <c r="EE654" i="15"/>
  <c r="EE816" i="15"/>
  <c r="BN653" i="15"/>
  <c r="BN815" i="15"/>
  <c r="FO651" i="15"/>
  <c r="FO813" i="15"/>
  <c r="FI650" i="15"/>
  <c r="FI812" i="15"/>
  <c r="FG649" i="15"/>
  <c r="FG811" i="15"/>
  <c r="FI647" i="15"/>
  <c r="FI809" i="15"/>
  <c r="FF645" i="15"/>
  <c r="FF807" i="15"/>
  <c r="FC644" i="15"/>
  <c r="FC806" i="15"/>
  <c r="FE642" i="15"/>
  <c r="FE804" i="15"/>
  <c r="EW641" i="15"/>
  <c r="EW803" i="15"/>
  <c r="DE641" i="15"/>
  <c r="DE803" i="15"/>
  <c r="CW641" i="15"/>
  <c r="CW803" i="15"/>
  <c r="CO641" i="15"/>
  <c r="CO803" i="15"/>
  <c r="CG641" i="15"/>
  <c r="CG803" i="15"/>
  <c r="BY641" i="15"/>
  <c r="BY803" i="15"/>
  <c r="BQ641" i="15"/>
  <c r="BQ803" i="15"/>
  <c r="BI641" i="15"/>
  <c r="BI803" i="15"/>
  <c r="BA641" i="15"/>
  <c r="BA803" i="15"/>
  <c r="AS641" i="15"/>
  <c r="AS803" i="15"/>
  <c r="AK641" i="15"/>
  <c r="AK803" i="15"/>
  <c r="AC641" i="15"/>
  <c r="AC803" i="15"/>
  <c r="EX640" i="15"/>
  <c r="EX802" i="15"/>
  <c r="DF640" i="15"/>
  <c r="DF802" i="15"/>
  <c r="CX640" i="15"/>
  <c r="CX802" i="15"/>
  <c r="CP640" i="15"/>
  <c r="CP802" i="15"/>
  <c r="CH640" i="15"/>
  <c r="CH802" i="15"/>
  <c r="BZ640" i="15"/>
  <c r="BZ802" i="15"/>
  <c r="BR640" i="15"/>
  <c r="BR802" i="15"/>
  <c r="BJ640" i="15"/>
  <c r="BJ802" i="15"/>
  <c r="BB640" i="15"/>
  <c r="BB802" i="15"/>
  <c r="AT640" i="15"/>
  <c r="AT802" i="15"/>
  <c r="AL640" i="15"/>
  <c r="AL802" i="15"/>
  <c r="AD640" i="15"/>
  <c r="AD802" i="15"/>
  <c r="EY639" i="15"/>
  <c r="EY801" i="15"/>
  <c r="DG639" i="15"/>
  <c r="DG801" i="15"/>
  <c r="CY639" i="15"/>
  <c r="CY801" i="15"/>
  <c r="CQ639" i="15"/>
  <c r="CQ801" i="15"/>
  <c r="CI639" i="15"/>
  <c r="CI801" i="15"/>
  <c r="CA639" i="15"/>
  <c r="CA801" i="15"/>
  <c r="BS639" i="15"/>
  <c r="BS801" i="15"/>
  <c r="BK639" i="15"/>
  <c r="BK801" i="15"/>
  <c r="BC639" i="15"/>
  <c r="BC801" i="15"/>
  <c r="AU639" i="15"/>
  <c r="AU801" i="15"/>
  <c r="AM639" i="15"/>
  <c r="AM801" i="15"/>
  <c r="AE639" i="15"/>
  <c r="AE801" i="15"/>
  <c r="EZ638" i="15"/>
  <c r="EZ800" i="15"/>
  <c r="DH638" i="15"/>
  <c r="DH800" i="15"/>
  <c r="CZ638" i="15"/>
  <c r="CZ800" i="15"/>
  <c r="CR638" i="15"/>
  <c r="CR800" i="15"/>
  <c r="CJ638" i="15"/>
  <c r="CJ800" i="15"/>
  <c r="CB638" i="15"/>
  <c r="CB800" i="15"/>
  <c r="BT638" i="15"/>
  <c r="BT800" i="15"/>
  <c r="BL638" i="15"/>
  <c r="BL800" i="15"/>
  <c r="BD638" i="15"/>
  <c r="BD800" i="15"/>
  <c r="AV638" i="15"/>
  <c r="AV800" i="15"/>
  <c r="AN638" i="15"/>
  <c r="AN800" i="15"/>
  <c r="AF638" i="15"/>
  <c r="AF800" i="15"/>
  <c r="FA637" i="15"/>
  <c r="FA799" i="15"/>
  <c r="DI637" i="15"/>
  <c r="DI799" i="15"/>
  <c r="DA637" i="15"/>
  <c r="DA799" i="15"/>
  <c r="CS637" i="15"/>
  <c r="CS799" i="15"/>
  <c r="CK637" i="15"/>
  <c r="CK799" i="15"/>
  <c r="CC637" i="15"/>
  <c r="CC799" i="15"/>
  <c r="BU637" i="15"/>
  <c r="BU799" i="15"/>
  <c r="BM637" i="15"/>
  <c r="BM799" i="15"/>
  <c r="BE637" i="15"/>
  <c r="BE799" i="15"/>
  <c r="AW637" i="15"/>
  <c r="AW799" i="15"/>
  <c r="AO637" i="15"/>
  <c r="AO799" i="15"/>
  <c r="AG637" i="15"/>
  <c r="AG799" i="15"/>
  <c r="Y637" i="15"/>
  <c r="Y799" i="15"/>
  <c r="ET636" i="15"/>
  <c r="ET798" i="15"/>
  <c r="DB636" i="15"/>
  <c r="DB798" i="15"/>
  <c r="CT636" i="15"/>
  <c r="CT798" i="15"/>
  <c r="CL636" i="15"/>
  <c r="CL798" i="15"/>
  <c r="CD636" i="15"/>
  <c r="CD798" i="15"/>
  <c r="BV636" i="15"/>
  <c r="BV798" i="15"/>
  <c r="BN636" i="15"/>
  <c r="BN798" i="15"/>
  <c r="BF636" i="15"/>
  <c r="BF798" i="15"/>
  <c r="AX636" i="15"/>
  <c r="AX798" i="15"/>
  <c r="AP636" i="15"/>
  <c r="AP798" i="15"/>
  <c r="AH636" i="15"/>
  <c r="AH798" i="15"/>
  <c r="Z636" i="15"/>
  <c r="Z798" i="15"/>
  <c r="EU635" i="15"/>
  <c r="EU797" i="15"/>
  <c r="DC635" i="15"/>
  <c r="DC797" i="15"/>
  <c r="CU635" i="15"/>
  <c r="CU797" i="15"/>
  <c r="CM635" i="15"/>
  <c r="CM797" i="15"/>
  <c r="CE635" i="15"/>
  <c r="CE797" i="15"/>
  <c r="BW635" i="15"/>
  <c r="BW797" i="15"/>
  <c r="BO635" i="15"/>
  <c r="BO797" i="15"/>
  <c r="BG635" i="15"/>
  <c r="BG797" i="15"/>
  <c r="AY635" i="15"/>
  <c r="AY797" i="15"/>
  <c r="AQ635" i="15"/>
  <c r="AQ797" i="15"/>
  <c r="AI635" i="15"/>
  <c r="AI797" i="15"/>
  <c r="AA635" i="15"/>
  <c r="AA797" i="15"/>
  <c r="EV634" i="15"/>
  <c r="EV796" i="15"/>
  <c r="DD634" i="15"/>
  <c r="DD796" i="15"/>
  <c r="CV634" i="15"/>
  <c r="CV796" i="15"/>
  <c r="CN634" i="15"/>
  <c r="CN796" i="15"/>
  <c r="CF634" i="15"/>
  <c r="CF796" i="15"/>
  <c r="BX634" i="15"/>
  <c r="BX796" i="15"/>
  <c r="BP634" i="15"/>
  <c r="BP796" i="15"/>
  <c r="BH634" i="15"/>
  <c r="BH796" i="15"/>
  <c r="AZ634" i="15"/>
  <c r="AZ796" i="15"/>
  <c r="AR634" i="15"/>
  <c r="AR796" i="15"/>
  <c r="AJ634" i="15"/>
  <c r="AJ796" i="15"/>
  <c r="AB634" i="15"/>
  <c r="AB796" i="15"/>
  <c r="EO633" i="15"/>
  <c r="EO795" i="15"/>
  <c r="ER632" i="15"/>
  <c r="ER794" i="15"/>
  <c r="EJ632" i="15"/>
  <c r="EJ794" i="15"/>
  <c r="EM631" i="15"/>
  <c r="EM793" i="15"/>
  <c r="EP630" i="15"/>
  <c r="EP792" i="15"/>
  <c r="ES629" i="15"/>
  <c r="ES791" i="15"/>
  <c r="EK629" i="15"/>
  <c r="EK791" i="15"/>
  <c r="EN628" i="15"/>
  <c r="EN790" i="15"/>
  <c r="EQ627" i="15"/>
  <c r="EQ789" i="15"/>
  <c r="EI627" i="15"/>
  <c r="EI789" i="15"/>
  <c r="EL626" i="15"/>
  <c r="EL788" i="15"/>
  <c r="EO625" i="15"/>
  <c r="EO787" i="15"/>
  <c r="ER624" i="15"/>
  <c r="ER786" i="15"/>
  <c r="EJ624" i="15"/>
  <c r="EJ786" i="15"/>
  <c r="EM623" i="15"/>
  <c r="EM785" i="15"/>
  <c r="EE622" i="15"/>
  <c r="EE784" i="15"/>
  <c r="ED621" i="15"/>
  <c r="ED783" i="15"/>
  <c r="EC620" i="15"/>
  <c r="EC782" i="15"/>
  <c r="EB619" i="15"/>
  <c r="EB781" i="15"/>
  <c r="EH617" i="15"/>
  <c r="EH779" i="15"/>
  <c r="EG616" i="15"/>
  <c r="EG778" i="15"/>
  <c r="DY615" i="15"/>
  <c r="DY777" i="15"/>
  <c r="DQ615" i="15"/>
  <c r="DQ777" i="15"/>
  <c r="EA614" i="15"/>
  <c r="EA776" i="15"/>
  <c r="DS614" i="15"/>
  <c r="DS776" i="15"/>
  <c r="DK614" i="15"/>
  <c r="DK776" i="15"/>
  <c r="DU613" i="15"/>
  <c r="DU775" i="15"/>
  <c r="DM613" i="15"/>
  <c r="DM775" i="15"/>
  <c r="DW612" i="15"/>
  <c r="DW774" i="15"/>
  <c r="DO612" i="15"/>
  <c r="DO774" i="15"/>
  <c r="DY611" i="15"/>
  <c r="DY773" i="15"/>
  <c r="DQ611" i="15"/>
  <c r="DQ773" i="15"/>
  <c r="EA610" i="15"/>
  <c r="EA772" i="15"/>
  <c r="DS610" i="15"/>
  <c r="DS772" i="15"/>
  <c r="DK610" i="15"/>
  <c r="DK772" i="15"/>
  <c r="DU609" i="15"/>
  <c r="DU771" i="15"/>
  <c r="DM609" i="15"/>
  <c r="DM771" i="15"/>
  <c r="DW608" i="15"/>
  <c r="DW770" i="15"/>
  <c r="DO608" i="15"/>
  <c r="DO770" i="15"/>
  <c r="DY607" i="15"/>
  <c r="DY769" i="15"/>
  <c r="DQ607" i="15"/>
  <c r="DQ769" i="15"/>
  <c r="EA606" i="15"/>
  <c r="EA768" i="15"/>
  <c r="DS606" i="15"/>
  <c r="DS768" i="15"/>
  <c r="DK606" i="15"/>
  <c r="DK768" i="15"/>
  <c r="DU605" i="15"/>
  <c r="DU767" i="15"/>
  <c r="DM605" i="15"/>
  <c r="DM767" i="15"/>
  <c r="DW604" i="15"/>
  <c r="DW766" i="15"/>
  <c r="DO604" i="15"/>
  <c r="DO766" i="15"/>
  <c r="DY603" i="15"/>
  <c r="DY765" i="15"/>
  <c r="DQ603" i="15"/>
  <c r="DQ765" i="15"/>
  <c r="EA602" i="15"/>
  <c r="EA764" i="15"/>
  <c r="DS602" i="15"/>
  <c r="DS764" i="15"/>
  <c r="DK602" i="15"/>
  <c r="DK764" i="15"/>
  <c r="DU601" i="15"/>
  <c r="DU763" i="15"/>
  <c r="DM601" i="15"/>
  <c r="DM763" i="15"/>
  <c r="DW600" i="15"/>
  <c r="DW762" i="15"/>
  <c r="DO600" i="15"/>
  <c r="DO762" i="15"/>
  <c r="DY599" i="15"/>
  <c r="DY761" i="15"/>
  <c r="DQ599" i="15"/>
  <c r="DQ761" i="15"/>
  <c r="EA598" i="15"/>
  <c r="EA760" i="15"/>
  <c r="DS598" i="15"/>
  <c r="DS760" i="15"/>
  <c r="DK598" i="15"/>
  <c r="DK760" i="15"/>
  <c r="EU597" i="15"/>
  <c r="EU759" i="15"/>
  <c r="DC597" i="15"/>
  <c r="DC759" i="15"/>
  <c r="CU597" i="15"/>
  <c r="CU759" i="15"/>
  <c r="CM597" i="15"/>
  <c r="CM759" i="15"/>
  <c r="CE597" i="15"/>
  <c r="CE759" i="15"/>
  <c r="BW597" i="15"/>
  <c r="BW759" i="15"/>
  <c r="BO597" i="15"/>
  <c r="BO759" i="15"/>
  <c r="BG597" i="15"/>
  <c r="BG759" i="15"/>
  <c r="AY597" i="15"/>
  <c r="AY759" i="15"/>
  <c r="AQ597" i="15"/>
  <c r="AQ759" i="15"/>
  <c r="AI597" i="15"/>
  <c r="AI759" i="15"/>
  <c r="AA597" i="15"/>
  <c r="AA759" i="15"/>
  <c r="EV596" i="15"/>
  <c r="EV758" i="15"/>
  <c r="DD596" i="15"/>
  <c r="DD758" i="15"/>
  <c r="CV596" i="15"/>
  <c r="CV758" i="15"/>
  <c r="CN596" i="15"/>
  <c r="CN758" i="15"/>
  <c r="CF596" i="15"/>
  <c r="CF758" i="15"/>
  <c r="BX596" i="15"/>
  <c r="BX758" i="15"/>
  <c r="BP596" i="15"/>
  <c r="BP758" i="15"/>
  <c r="BH596" i="15"/>
  <c r="BH758" i="15"/>
  <c r="AZ596" i="15"/>
  <c r="AZ758" i="15"/>
  <c r="AR596" i="15"/>
  <c r="AR758" i="15"/>
  <c r="AJ596" i="15"/>
  <c r="AJ758" i="15"/>
  <c r="AB596" i="15"/>
  <c r="AB758" i="15"/>
  <c r="EW595" i="15"/>
  <c r="EW757" i="15"/>
  <c r="DE595" i="15"/>
  <c r="DE757" i="15"/>
  <c r="CW595" i="15"/>
  <c r="CW757" i="15"/>
  <c r="CO595" i="15"/>
  <c r="CO757" i="15"/>
  <c r="CG595" i="15"/>
  <c r="CG757" i="15"/>
  <c r="BY595" i="15"/>
  <c r="BY757" i="15"/>
  <c r="BQ595" i="15"/>
  <c r="BQ757" i="15"/>
  <c r="BI595" i="15"/>
  <c r="BI757" i="15"/>
  <c r="BA595" i="15"/>
  <c r="BA757" i="15"/>
  <c r="AS595" i="15"/>
  <c r="AS757" i="15"/>
  <c r="AK595" i="15"/>
  <c r="AK757" i="15"/>
  <c r="AC595" i="15"/>
  <c r="AC757" i="15"/>
  <c r="EX594" i="15"/>
  <c r="EX756" i="15"/>
  <c r="DF594" i="15"/>
  <c r="DF756" i="15"/>
  <c r="CX594" i="15"/>
  <c r="CX756" i="15"/>
  <c r="CP594" i="15"/>
  <c r="CP756" i="15"/>
  <c r="CH594" i="15"/>
  <c r="CH756" i="15"/>
  <c r="BZ594" i="15"/>
  <c r="BZ756" i="15"/>
  <c r="BR594" i="15"/>
  <c r="BR756" i="15"/>
  <c r="BJ594" i="15"/>
  <c r="BJ756" i="15"/>
  <c r="BB594" i="15"/>
  <c r="BB756" i="15"/>
  <c r="AT594" i="15"/>
  <c r="AT756" i="15"/>
  <c r="AL594" i="15"/>
  <c r="AL756" i="15"/>
  <c r="AD594" i="15"/>
  <c r="AD756" i="15"/>
  <c r="EY593" i="15"/>
  <c r="EY755" i="15"/>
  <c r="DG593" i="15"/>
  <c r="DG755" i="15"/>
  <c r="CY593" i="15"/>
  <c r="CY755" i="15"/>
  <c r="CQ593" i="15"/>
  <c r="CQ755" i="15"/>
  <c r="CI593" i="15"/>
  <c r="CI755" i="15"/>
  <c r="CA593" i="15"/>
  <c r="CA755" i="15"/>
  <c r="BS593" i="15"/>
  <c r="BS755" i="15"/>
  <c r="BK593" i="15"/>
  <c r="BK755" i="15"/>
  <c r="BC593" i="15"/>
  <c r="BC755" i="15"/>
  <c r="AU593" i="15"/>
  <c r="AU755" i="15"/>
  <c r="AM593" i="15"/>
  <c r="AM755" i="15"/>
  <c r="AE593" i="15"/>
  <c r="AE755" i="15"/>
  <c r="EZ592" i="15"/>
  <c r="EZ754" i="15"/>
  <c r="DH592" i="15"/>
  <c r="DH754" i="15"/>
  <c r="CZ592" i="15"/>
  <c r="CZ754" i="15"/>
  <c r="CR592" i="15"/>
  <c r="CR754" i="15"/>
  <c r="CJ592" i="15"/>
  <c r="CJ754" i="15"/>
  <c r="CB592" i="15"/>
  <c r="CB754" i="15"/>
  <c r="BT592" i="15"/>
  <c r="BT754" i="15"/>
  <c r="BL592" i="15"/>
  <c r="BL754" i="15"/>
  <c r="BD592" i="15"/>
  <c r="BD754" i="15"/>
  <c r="AV592" i="15"/>
  <c r="AV754" i="15"/>
  <c r="AN592" i="15"/>
  <c r="AN754" i="15"/>
  <c r="AF592" i="15"/>
  <c r="AF754" i="15"/>
  <c r="FA591" i="15"/>
  <c r="FA753" i="15"/>
  <c r="DI591" i="15"/>
  <c r="DI753" i="15"/>
  <c r="DA591" i="15"/>
  <c r="DA753" i="15"/>
  <c r="CS591" i="15"/>
  <c r="CS753" i="15"/>
  <c r="CK591" i="15"/>
  <c r="CK753" i="15"/>
  <c r="CC591" i="15"/>
  <c r="CC753" i="15"/>
  <c r="BU591" i="15"/>
  <c r="BU753" i="15"/>
  <c r="BM591" i="15"/>
  <c r="BM753" i="15"/>
  <c r="BE591" i="15"/>
  <c r="BE753" i="15"/>
  <c r="AW591" i="15"/>
  <c r="AW753" i="15"/>
  <c r="AO591" i="15"/>
  <c r="AO753" i="15"/>
  <c r="AG591" i="15"/>
  <c r="AG753" i="15"/>
  <c r="Y591" i="15"/>
  <c r="Y753" i="15"/>
  <c r="ET590" i="15"/>
  <c r="ET752" i="15"/>
  <c r="DB590" i="15"/>
  <c r="DB752" i="15"/>
  <c r="CT590" i="15"/>
  <c r="CT752" i="15"/>
  <c r="CL590" i="15"/>
  <c r="CL752" i="15"/>
  <c r="CD590" i="15"/>
  <c r="CD752" i="15"/>
  <c r="BV590" i="15"/>
  <c r="BV752" i="15"/>
  <c r="BN590" i="15"/>
  <c r="BN752" i="15"/>
  <c r="BF590" i="15"/>
  <c r="BF752" i="15"/>
  <c r="AX590" i="15"/>
  <c r="AX752" i="15"/>
  <c r="AP590" i="15"/>
  <c r="AP752" i="15"/>
  <c r="AH590" i="15"/>
  <c r="AH752" i="15"/>
  <c r="Z590" i="15"/>
  <c r="Z752" i="15"/>
  <c r="EU589" i="15"/>
  <c r="EU751" i="15"/>
  <c r="DC589" i="15"/>
  <c r="DC751" i="15"/>
  <c r="CU589" i="15"/>
  <c r="CU751" i="15"/>
  <c r="CM589" i="15"/>
  <c r="CM751" i="15"/>
  <c r="CE589" i="15"/>
  <c r="CE751" i="15"/>
  <c r="BW589" i="15"/>
  <c r="BW751" i="15"/>
  <c r="BO589" i="15"/>
  <c r="BO751" i="15"/>
  <c r="BG589" i="15"/>
  <c r="BG751" i="15"/>
  <c r="AY589" i="15"/>
  <c r="AY751" i="15"/>
  <c r="AQ589" i="15"/>
  <c r="AQ751" i="15"/>
  <c r="AI589" i="15"/>
  <c r="AI751" i="15"/>
  <c r="AA589" i="15"/>
  <c r="AA751" i="15"/>
  <c r="EV588" i="15"/>
  <c r="EV750" i="15"/>
  <c r="DD588" i="15"/>
  <c r="DD750" i="15"/>
  <c r="CV588" i="15"/>
  <c r="CV750" i="15"/>
  <c r="CN588" i="15"/>
  <c r="CN750" i="15"/>
  <c r="CF588" i="15"/>
  <c r="CF750" i="15"/>
  <c r="BX588" i="15"/>
  <c r="BX750" i="15"/>
  <c r="BP588" i="15"/>
  <c r="BP750" i="15"/>
  <c r="BH588" i="15"/>
  <c r="BH750" i="15"/>
  <c r="AZ588" i="15"/>
  <c r="AZ750" i="15"/>
  <c r="AR588" i="15"/>
  <c r="AR750" i="15"/>
  <c r="AJ588" i="15"/>
  <c r="AJ750" i="15"/>
  <c r="AB588" i="15"/>
  <c r="AB750" i="15"/>
  <c r="EW587" i="15"/>
  <c r="EW749" i="15"/>
  <c r="DE587" i="15"/>
  <c r="DE749" i="15"/>
  <c r="CW587" i="15"/>
  <c r="CW749" i="15"/>
  <c r="CO587" i="15"/>
  <c r="CO749" i="15"/>
  <c r="CG587" i="15"/>
  <c r="CG749" i="15"/>
  <c r="BY587" i="15"/>
  <c r="BY749" i="15"/>
  <c r="BQ587" i="15"/>
  <c r="BQ749" i="15"/>
  <c r="BI587" i="15"/>
  <c r="BI749" i="15"/>
  <c r="BA587" i="15"/>
  <c r="BA749" i="15"/>
  <c r="AS587" i="15"/>
  <c r="AS749" i="15"/>
  <c r="AK587" i="15"/>
  <c r="AK749" i="15"/>
  <c r="AC587" i="15"/>
  <c r="AC749" i="15"/>
  <c r="EX586" i="15"/>
  <c r="EX748" i="15"/>
  <c r="DF586" i="15"/>
  <c r="DF748" i="15"/>
  <c r="CX586" i="15"/>
  <c r="CX748" i="15"/>
  <c r="CP586" i="15"/>
  <c r="CP748" i="15"/>
  <c r="CH586" i="15"/>
  <c r="CH748" i="15"/>
  <c r="BZ586" i="15"/>
  <c r="BZ748" i="15"/>
  <c r="BR586" i="15"/>
  <c r="BR748" i="15"/>
  <c r="BJ586" i="15"/>
  <c r="BJ748" i="15"/>
  <c r="BB586" i="15"/>
  <c r="BB748" i="15"/>
  <c r="AT586" i="15"/>
  <c r="AT748" i="15"/>
  <c r="AL586" i="15"/>
  <c r="AL748" i="15"/>
  <c r="AD586" i="15"/>
  <c r="AD748" i="15"/>
  <c r="EY585" i="15"/>
  <c r="EY747" i="15"/>
  <c r="DG585" i="15"/>
  <c r="DG747" i="15"/>
  <c r="CY585" i="15"/>
  <c r="CY747" i="15"/>
  <c r="CQ585" i="15"/>
  <c r="CQ747" i="15"/>
  <c r="CI585" i="15"/>
  <c r="CI747" i="15"/>
  <c r="CA585" i="15"/>
  <c r="CA747" i="15"/>
  <c r="BS585" i="15"/>
  <c r="BS747" i="15"/>
  <c r="BK585" i="15"/>
  <c r="BK747" i="15"/>
  <c r="BC585" i="15"/>
  <c r="BC747" i="15"/>
  <c r="AU585" i="15"/>
  <c r="AU747" i="15"/>
  <c r="AM585" i="15"/>
  <c r="AM747" i="15"/>
  <c r="AE585" i="15"/>
  <c r="AE747" i="15"/>
  <c r="EZ584" i="15"/>
  <c r="EZ746" i="15"/>
  <c r="DH584" i="15"/>
  <c r="DH746" i="15"/>
  <c r="CZ584" i="15"/>
  <c r="CZ746" i="15"/>
  <c r="CR584" i="15"/>
  <c r="CR746" i="15"/>
  <c r="CJ584" i="15"/>
  <c r="CJ746" i="15"/>
  <c r="CB584" i="15"/>
  <c r="CB746" i="15"/>
  <c r="BT584" i="15"/>
  <c r="BT746" i="15"/>
  <c r="BL584" i="15"/>
  <c r="BL746" i="15"/>
  <c r="BD584" i="15"/>
  <c r="BD746" i="15"/>
  <c r="AV584" i="15"/>
  <c r="AV746" i="15"/>
  <c r="AN584" i="15"/>
  <c r="AN746" i="15"/>
  <c r="AF584" i="15"/>
  <c r="AF746" i="15"/>
  <c r="FA583" i="15"/>
  <c r="FA745" i="15"/>
  <c r="DI583" i="15"/>
  <c r="DI745" i="15"/>
  <c r="DA583" i="15"/>
  <c r="DA745" i="15"/>
  <c r="CS583" i="15"/>
  <c r="CS745" i="15"/>
  <c r="CK583" i="15"/>
  <c r="CK745" i="15"/>
  <c r="CC583" i="15"/>
  <c r="CC745" i="15"/>
  <c r="BU583" i="15"/>
  <c r="BU745" i="15"/>
  <c r="BM583" i="15"/>
  <c r="BM745" i="15"/>
  <c r="BE583" i="15"/>
  <c r="BE745" i="15"/>
  <c r="AW583" i="15"/>
  <c r="AW745" i="15"/>
  <c r="AO583" i="15"/>
  <c r="AO745" i="15"/>
  <c r="AG583" i="15"/>
  <c r="AG745" i="15"/>
  <c r="Y583" i="15"/>
  <c r="Y745" i="15"/>
  <c r="ET582" i="15"/>
  <c r="ET744" i="15"/>
  <c r="DB582" i="15"/>
  <c r="DB744" i="15"/>
  <c r="CT582" i="15"/>
  <c r="CT744" i="15"/>
  <c r="CL582" i="15"/>
  <c r="CL744" i="15"/>
  <c r="CD582" i="15"/>
  <c r="CD744" i="15"/>
  <c r="BV582" i="15"/>
  <c r="BV744" i="15"/>
  <c r="BN582" i="15"/>
  <c r="BN744" i="15"/>
  <c r="BF582" i="15"/>
  <c r="BF744" i="15"/>
  <c r="AX582" i="15"/>
  <c r="AX744" i="15"/>
  <c r="AP582" i="15"/>
  <c r="AP744" i="15"/>
  <c r="AH582" i="15"/>
  <c r="AH744" i="15"/>
  <c r="Z582" i="15"/>
  <c r="Z744" i="15"/>
  <c r="EU581" i="15"/>
  <c r="EU743" i="15"/>
  <c r="DC581" i="15"/>
  <c r="DC743" i="15"/>
  <c r="CU581" i="15"/>
  <c r="CU743" i="15"/>
  <c r="CM581" i="15"/>
  <c r="CM743" i="15"/>
  <c r="CE581" i="15"/>
  <c r="CE743" i="15"/>
  <c r="BW581" i="15"/>
  <c r="BW743" i="15"/>
  <c r="BO581" i="15"/>
  <c r="BO743" i="15"/>
  <c r="BG581" i="15"/>
  <c r="BG743" i="15"/>
  <c r="AY581" i="15"/>
  <c r="AY743" i="15"/>
  <c r="AQ581" i="15"/>
  <c r="AQ743" i="15"/>
  <c r="AI581" i="15"/>
  <c r="AI743" i="15"/>
  <c r="AA581" i="15"/>
  <c r="AA743" i="15"/>
  <c r="EV580" i="15"/>
  <c r="EV742" i="15"/>
  <c r="DD580" i="15"/>
  <c r="DD742" i="15"/>
  <c r="CV580" i="15"/>
  <c r="CV742" i="15"/>
  <c r="CN580" i="15"/>
  <c r="CN742" i="15"/>
  <c r="CF580" i="15"/>
  <c r="CF742" i="15"/>
  <c r="BX580" i="15"/>
  <c r="BX742" i="15"/>
  <c r="BP580" i="15"/>
  <c r="BP742" i="15"/>
  <c r="BH580" i="15"/>
  <c r="BH742" i="15"/>
  <c r="AZ580" i="15"/>
  <c r="AZ742" i="15"/>
  <c r="AR580" i="15"/>
  <c r="AR742" i="15"/>
  <c r="AJ580" i="15"/>
  <c r="AJ742" i="15"/>
  <c r="AB580" i="15"/>
  <c r="AB742" i="15"/>
  <c r="EW579" i="15"/>
  <c r="EW741" i="15"/>
  <c r="DE579" i="15"/>
  <c r="DE741" i="15"/>
  <c r="CW579" i="15"/>
  <c r="CW741" i="15"/>
  <c r="CO579" i="15"/>
  <c r="CO741" i="15"/>
  <c r="CG579" i="15"/>
  <c r="CG741" i="15"/>
  <c r="BY579" i="15"/>
  <c r="BY741" i="15"/>
  <c r="BQ579" i="15"/>
  <c r="BQ741" i="15"/>
  <c r="BI579" i="15"/>
  <c r="BI741" i="15"/>
  <c r="BA579" i="15"/>
  <c r="BA741" i="15"/>
  <c r="AS579" i="15"/>
  <c r="AS741" i="15"/>
  <c r="AK579" i="15"/>
  <c r="AK741" i="15"/>
  <c r="AC579" i="15"/>
  <c r="AC741" i="15"/>
  <c r="EX578" i="15"/>
  <c r="EX740" i="15"/>
  <c r="DF578" i="15"/>
  <c r="DF740" i="15"/>
  <c r="CX578" i="15"/>
  <c r="CX740" i="15"/>
  <c r="CP578" i="15"/>
  <c r="CP740" i="15"/>
  <c r="CH578" i="15"/>
  <c r="CH740" i="15"/>
  <c r="BZ578" i="15"/>
  <c r="BZ740" i="15"/>
  <c r="BR578" i="15"/>
  <c r="BR740" i="15"/>
  <c r="BJ578" i="15"/>
  <c r="BJ740" i="15"/>
  <c r="BB578" i="15"/>
  <c r="BB740" i="15"/>
  <c r="AT578" i="15"/>
  <c r="AT740" i="15"/>
  <c r="AL578" i="15"/>
  <c r="AL740" i="15"/>
  <c r="AD578" i="15"/>
  <c r="AD740" i="15"/>
  <c r="EY577" i="15"/>
  <c r="EY739" i="15"/>
  <c r="DG577" i="15"/>
  <c r="DG739" i="15"/>
  <c r="CY577" i="15"/>
  <c r="CY739" i="15"/>
  <c r="CQ577" i="15"/>
  <c r="CQ739" i="15"/>
  <c r="CI577" i="15"/>
  <c r="CI739" i="15"/>
  <c r="CA577" i="15"/>
  <c r="CA739" i="15"/>
  <c r="BS577" i="15"/>
  <c r="BS739" i="15"/>
  <c r="BK577" i="15"/>
  <c r="BK739" i="15"/>
  <c r="BC739" i="15"/>
  <c r="BC577" i="15"/>
  <c r="AU577" i="15"/>
  <c r="AU739" i="15"/>
  <c r="AM577" i="15"/>
  <c r="AM739" i="15"/>
  <c r="AE577" i="15"/>
  <c r="AE739" i="15"/>
  <c r="EZ576" i="15"/>
  <c r="EZ738" i="15"/>
  <c r="DH576" i="15"/>
  <c r="DH738" i="15"/>
  <c r="CZ576" i="15"/>
  <c r="CZ738" i="15"/>
  <c r="CR576" i="15"/>
  <c r="CR738" i="15"/>
  <c r="CJ576" i="15"/>
  <c r="CJ738" i="15"/>
  <c r="CB576" i="15"/>
  <c r="CB738" i="15"/>
  <c r="BT576" i="15"/>
  <c r="BT738" i="15"/>
  <c r="BL576" i="15"/>
  <c r="BL738" i="15"/>
  <c r="BD576" i="15"/>
  <c r="BD738" i="15"/>
  <c r="AV576" i="15"/>
  <c r="AV738" i="15"/>
  <c r="AN576" i="15"/>
  <c r="AN738" i="15"/>
  <c r="AF576" i="15"/>
  <c r="AF738" i="15"/>
  <c r="FA575" i="15"/>
  <c r="FA737" i="15"/>
  <c r="DI575" i="15"/>
  <c r="DI737" i="15"/>
  <c r="DA575" i="15"/>
  <c r="DA737" i="15"/>
  <c r="CS575" i="15"/>
  <c r="CS737" i="15"/>
  <c r="CK575" i="15"/>
  <c r="CK737" i="15"/>
  <c r="CC575" i="15"/>
  <c r="CC737" i="15"/>
  <c r="BU575" i="15"/>
  <c r="BU737" i="15"/>
  <c r="BM575" i="15"/>
  <c r="BM737" i="15"/>
  <c r="BE575" i="15"/>
  <c r="BE737" i="15"/>
  <c r="AW575" i="15"/>
  <c r="AW737" i="15"/>
  <c r="AO575" i="15"/>
  <c r="AO737" i="15"/>
  <c r="AG575" i="15"/>
  <c r="AG737" i="15"/>
  <c r="Y575" i="15"/>
  <c r="Y737" i="15"/>
  <c r="ET574" i="15"/>
  <c r="ET736" i="15"/>
  <c r="DB574" i="15"/>
  <c r="DB736" i="15"/>
  <c r="CT574" i="15"/>
  <c r="CT736" i="15"/>
  <c r="CL574" i="15"/>
  <c r="CL736" i="15"/>
  <c r="CD574" i="15"/>
  <c r="CD736" i="15"/>
  <c r="BV574" i="15"/>
  <c r="BV736" i="15"/>
  <c r="BN574" i="15"/>
  <c r="BN736" i="15"/>
  <c r="BF574" i="15"/>
  <c r="BF736" i="15"/>
  <c r="AX574" i="15"/>
  <c r="AX736" i="15"/>
  <c r="AP574" i="15"/>
  <c r="AP736" i="15"/>
  <c r="AH574" i="15"/>
  <c r="AH736" i="15"/>
  <c r="Z574" i="15"/>
  <c r="Z736" i="15"/>
  <c r="EU573" i="15"/>
  <c r="EU735" i="15"/>
  <c r="DC573" i="15"/>
  <c r="DC735" i="15"/>
  <c r="CU573" i="15"/>
  <c r="CU735" i="15"/>
  <c r="CM573" i="15"/>
  <c r="CM735" i="15"/>
  <c r="CE573" i="15"/>
  <c r="CE735" i="15"/>
  <c r="BW573" i="15"/>
  <c r="BW735" i="15"/>
  <c r="BO573" i="15"/>
  <c r="BO735" i="15"/>
  <c r="BG573" i="15"/>
  <c r="BG735" i="15"/>
  <c r="AY573" i="15"/>
  <c r="AY735" i="15"/>
  <c r="AQ573" i="15"/>
  <c r="AQ735" i="15"/>
  <c r="AI573" i="15"/>
  <c r="AI735" i="15"/>
  <c r="AA573" i="15"/>
  <c r="AA735" i="15"/>
  <c r="EV572" i="15"/>
  <c r="EV734" i="15"/>
  <c r="DD572" i="15"/>
  <c r="DD734" i="15"/>
  <c r="CV572" i="15"/>
  <c r="CV734" i="15"/>
  <c r="CN572" i="15"/>
  <c r="CN734" i="15"/>
  <c r="DE572" i="15"/>
  <c r="DE734" i="15"/>
  <c r="CW572" i="15"/>
  <c r="CW734" i="15"/>
  <c r="CO572" i="15"/>
  <c r="CO734" i="15"/>
  <c r="CG572" i="15"/>
  <c r="CG734" i="15"/>
  <c r="BY572" i="15"/>
  <c r="BY734" i="15"/>
  <c r="BQ572" i="15"/>
  <c r="BQ734" i="15"/>
  <c r="BI572" i="15"/>
  <c r="BI734" i="15"/>
  <c r="BA572" i="15"/>
  <c r="BA734" i="15"/>
  <c r="AS572" i="15"/>
  <c r="AS734" i="15"/>
  <c r="AK572" i="15"/>
  <c r="AK734" i="15"/>
  <c r="AC572" i="15"/>
  <c r="AC734" i="15"/>
  <c r="EX571" i="15"/>
  <c r="EX733" i="15"/>
  <c r="DF571" i="15"/>
  <c r="DF733" i="15"/>
  <c r="CX571" i="15"/>
  <c r="CX733" i="15"/>
  <c r="CP571" i="15"/>
  <c r="CP733" i="15"/>
  <c r="CH571" i="15"/>
  <c r="CH733" i="15"/>
  <c r="BZ571" i="15"/>
  <c r="BZ733" i="15"/>
  <c r="BR571" i="15"/>
  <c r="BR733" i="15"/>
  <c r="BJ571" i="15"/>
  <c r="BJ733" i="15"/>
  <c r="BB571" i="15"/>
  <c r="BB733" i="15"/>
  <c r="AT571" i="15"/>
  <c r="AT733" i="15"/>
  <c r="AL571" i="15"/>
  <c r="AL733" i="15"/>
  <c r="AD571" i="15"/>
  <c r="AD733" i="15"/>
  <c r="EY570" i="15"/>
  <c r="EY732" i="15"/>
  <c r="DG570" i="15"/>
  <c r="DG732" i="15"/>
  <c r="CY570" i="15"/>
  <c r="CY732" i="15"/>
  <c r="CQ570" i="15"/>
  <c r="CQ732" i="15"/>
  <c r="CI570" i="15"/>
  <c r="CI732" i="15"/>
  <c r="CA570" i="15"/>
  <c r="CA732" i="15"/>
  <c r="BS570" i="15"/>
  <c r="BS732" i="15"/>
  <c r="BK570" i="15"/>
  <c r="BK732" i="15"/>
  <c r="BC570" i="15"/>
  <c r="BC732" i="15"/>
  <c r="AU570" i="15"/>
  <c r="AU732" i="15"/>
  <c r="AM570" i="15"/>
  <c r="AM732" i="15"/>
  <c r="AE570" i="15"/>
  <c r="AE732" i="15"/>
  <c r="EZ569" i="15"/>
  <c r="EZ731" i="15"/>
  <c r="DH569" i="15"/>
  <c r="DH731" i="15"/>
  <c r="CZ569" i="15"/>
  <c r="CZ731" i="15"/>
  <c r="CR569" i="15"/>
  <c r="CR731" i="15"/>
  <c r="CJ569" i="15"/>
  <c r="CJ731" i="15"/>
  <c r="CB569" i="15"/>
  <c r="CB731" i="15"/>
  <c r="BT569" i="15"/>
  <c r="BT731" i="15"/>
  <c r="BL569" i="15"/>
  <c r="BL731" i="15"/>
  <c r="BD569" i="15"/>
  <c r="BD731" i="15"/>
  <c r="AV569" i="15"/>
  <c r="AV731" i="15"/>
  <c r="AN569" i="15"/>
  <c r="AN731" i="15"/>
  <c r="AF569" i="15"/>
  <c r="AF731" i="15"/>
  <c r="FA568" i="15"/>
  <c r="FA730" i="15"/>
  <c r="DI568" i="15"/>
  <c r="DI730" i="15"/>
  <c r="DA568" i="15"/>
  <c r="DA730" i="15"/>
  <c r="CS568" i="15"/>
  <c r="CS730" i="15"/>
  <c r="CK568" i="15"/>
  <c r="CK730" i="15"/>
  <c r="CC568" i="15"/>
  <c r="CC730" i="15"/>
  <c r="BU568" i="15"/>
  <c r="BU730" i="15"/>
  <c r="BM568" i="15"/>
  <c r="BM730" i="15"/>
  <c r="BE568" i="15"/>
  <c r="BE730" i="15"/>
  <c r="AW568" i="15"/>
  <c r="AW730" i="15"/>
  <c r="AO568" i="15"/>
  <c r="AO730" i="15"/>
  <c r="AG568" i="15"/>
  <c r="AG730" i="15"/>
  <c r="Y568" i="15"/>
  <c r="Y730" i="15"/>
  <c r="ET567" i="15"/>
  <c r="ET729" i="15"/>
  <c r="DB567" i="15"/>
  <c r="DB729" i="15"/>
  <c r="CT567" i="15"/>
  <c r="CT729" i="15"/>
  <c r="CL567" i="15"/>
  <c r="CL729" i="15"/>
  <c r="CD567" i="15"/>
  <c r="CD729" i="15"/>
  <c r="BV567" i="15"/>
  <c r="BV729" i="15"/>
  <c r="BN567" i="15"/>
  <c r="BN729" i="15"/>
  <c r="BF567" i="15"/>
  <c r="BF729" i="15"/>
  <c r="AX567" i="15"/>
  <c r="AX729" i="15"/>
  <c r="AP567" i="15"/>
  <c r="AP729" i="15"/>
  <c r="AH567" i="15"/>
  <c r="AH729" i="15"/>
  <c r="Z567" i="15"/>
  <c r="Z729" i="15"/>
  <c r="EU566" i="15"/>
  <c r="EU728" i="15"/>
  <c r="DC728" i="15"/>
  <c r="DC566" i="15"/>
  <c r="CU566" i="15"/>
  <c r="CU728" i="15"/>
  <c r="CM566" i="15"/>
  <c r="CM728" i="15"/>
  <c r="CE566" i="15"/>
  <c r="CE728" i="15"/>
  <c r="BW566" i="15"/>
  <c r="BW728" i="15"/>
  <c r="BO566" i="15"/>
  <c r="BO728" i="15"/>
  <c r="BG566" i="15"/>
  <c r="BG728" i="15"/>
  <c r="AY566" i="15"/>
  <c r="AY728" i="15"/>
  <c r="AQ728" i="15"/>
  <c r="AQ566" i="15"/>
  <c r="AI566" i="15"/>
  <c r="AI728" i="15"/>
  <c r="AA566" i="15"/>
  <c r="AA728" i="15"/>
  <c r="EV565" i="15"/>
  <c r="EV727" i="15"/>
  <c r="DD565" i="15"/>
  <c r="DD727" i="15"/>
  <c r="CV565" i="15"/>
  <c r="CV727" i="15"/>
  <c r="CN565" i="15"/>
  <c r="CN727" i="15"/>
  <c r="CF565" i="15"/>
  <c r="CF727" i="15"/>
  <c r="BX565" i="15"/>
  <c r="BX727" i="15"/>
  <c r="BP565" i="15"/>
  <c r="BP727" i="15"/>
  <c r="BH565" i="15"/>
  <c r="BH727" i="15"/>
  <c r="AZ565" i="15"/>
  <c r="AZ727" i="15"/>
  <c r="AR565" i="15"/>
  <c r="AR727" i="15"/>
  <c r="AJ565" i="15"/>
  <c r="AJ727" i="15"/>
  <c r="AB565" i="15"/>
  <c r="AB727" i="15"/>
  <c r="EW564" i="15"/>
  <c r="EW726" i="15"/>
  <c r="DE564" i="15"/>
  <c r="DE726" i="15"/>
  <c r="CW564" i="15"/>
  <c r="CW726" i="15"/>
  <c r="CO564" i="15"/>
  <c r="CO726" i="15"/>
  <c r="CG564" i="15"/>
  <c r="CG726" i="15"/>
  <c r="BY564" i="15"/>
  <c r="BY726" i="15"/>
  <c r="BQ564" i="15"/>
  <c r="BQ726" i="15"/>
  <c r="BI564" i="15"/>
  <c r="BI726" i="15"/>
  <c r="BA564" i="15"/>
  <c r="BA726" i="15"/>
  <c r="AS564" i="15"/>
  <c r="AS726" i="15"/>
  <c r="AK564" i="15"/>
  <c r="AK726" i="15"/>
  <c r="AC564" i="15"/>
  <c r="AC726" i="15"/>
  <c r="EX563" i="15"/>
  <c r="EX725" i="15"/>
  <c r="DF563" i="15"/>
  <c r="DF725" i="15"/>
  <c r="CX563" i="15"/>
  <c r="CX725" i="15"/>
  <c r="CP563" i="15"/>
  <c r="CP725" i="15"/>
  <c r="CH563" i="15"/>
  <c r="CH725" i="15"/>
  <c r="BZ563" i="15"/>
  <c r="BZ725" i="15"/>
  <c r="BR563" i="15"/>
  <c r="BR725" i="15"/>
  <c r="BJ563" i="15"/>
  <c r="BJ725" i="15"/>
  <c r="BB563" i="15"/>
  <c r="BB725" i="15"/>
  <c r="AT563" i="15"/>
  <c r="AT725" i="15"/>
  <c r="AL563" i="15"/>
  <c r="AL725" i="15"/>
  <c r="AD563" i="15"/>
  <c r="AD725" i="15"/>
  <c r="EY724" i="15"/>
  <c r="EY562" i="15"/>
  <c r="DG562" i="15"/>
  <c r="DG724" i="15"/>
  <c r="CY562" i="15"/>
  <c r="CY724" i="15"/>
  <c r="CQ562" i="15"/>
  <c r="CQ724" i="15"/>
  <c r="CI562" i="15"/>
  <c r="CI724" i="15"/>
  <c r="CA562" i="15"/>
  <c r="CA724" i="15"/>
  <c r="BS562" i="15"/>
  <c r="BS724" i="15"/>
  <c r="BK562" i="15"/>
  <c r="BK724" i="15"/>
  <c r="BC562" i="15"/>
  <c r="BC724" i="15"/>
  <c r="AU562" i="15"/>
  <c r="AU724" i="15"/>
  <c r="AM562" i="15"/>
  <c r="AM724" i="15"/>
  <c r="AE562" i="15"/>
  <c r="AE724" i="15"/>
  <c r="EZ561" i="15"/>
  <c r="EZ723" i="15"/>
  <c r="DH561" i="15"/>
  <c r="DH723" i="15"/>
  <c r="CZ561" i="15"/>
  <c r="CZ723" i="15"/>
  <c r="CR561" i="15"/>
  <c r="CR723" i="15"/>
  <c r="CJ561" i="15"/>
  <c r="CJ723" i="15"/>
  <c r="CB561" i="15"/>
  <c r="CB723" i="15"/>
  <c r="BT561" i="15"/>
  <c r="BT723" i="15"/>
  <c r="BL561" i="15"/>
  <c r="BL723" i="15"/>
  <c r="BD561" i="15"/>
  <c r="BD723" i="15"/>
  <c r="AV561" i="15"/>
  <c r="AV723" i="15"/>
  <c r="AN561" i="15"/>
  <c r="AN723" i="15"/>
  <c r="AF561" i="15"/>
  <c r="AF723" i="15"/>
  <c r="FA560" i="15"/>
  <c r="FA722" i="15"/>
  <c r="DI560" i="15"/>
  <c r="DI722" i="15"/>
  <c r="DA560" i="15"/>
  <c r="DA722" i="15"/>
  <c r="CS560" i="15"/>
  <c r="CS722" i="15"/>
  <c r="CK560" i="15"/>
  <c r="CK722" i="15"/>
  <c r="CC560" i="15"/>
  <c r="CC722" i="15"/>
  <c r="BU560" i="15"/>
  <c r="BU722" i="15"/>
  <c r="BM560" i="15"/>
  <c r="BM722" i="15"/>
  <c r="BE560" i="15"/>
  <c r="BE722" i="15"/>
  <c r="AW560" i="15"/>
  <c r="AW722" i="15"/>
  <c r="AO560" i="15"/>
  <c r="AO722" i="15"/>
  <c r="AG560" i="15"/>
  <c r="AG722" i="15"/>
  <c r="Y560" i="15"/>
  <c r="Y722" i="15"/>
  <c r="ET559" i="15"/>
  <c r="ET721" i="15"/>
  <c r="DB559" i="15"/>
  <c r="DB721" i="15"/>
  <c r="CT559" i="15"/>
  <c r="CT721" i="15"/>
  <c r="CL559" i="15"/>
  <c r="CL721" i="15"/>
  <c r="CD559" i="15"/>
  <c r="CD721" i="15"/>
  <c r="BV559" i="15"/>
  <c r="BV721" i="15"/>
  <c r="BN559" i="15"/>
  <c r="BN721" i="15"/>
  <c r="BF559" i="15"/>
  <c r="BF721" i="15"/>
  <c r="AX559" i="15"/>
  <c r="AX721" i="15"/>
  <c r="AP559" i="15"/>
  <c r="AP721" i="15"/>
  <c r="AH559" i="15"/>
  <c r="AH721" i="15"/>
  <c r="Z559" i="15"/>
  <c r="Z721" i="15"/>
  <c r="EU558" i="15"/>
  <c r="EU720" i="15"/>
  <c r="DC558" i="15"/>
  <c r="DC720" i="15"/>
  <c r="CU558" i="15"/>
  <c r="CU720" i="15"/>
  <c r="CM558" i="15"/>
  <c r="CM720" i="15"/>
  <c r="CE558" i="15"/>
  <c r="CE720" i="15"/>
  <c r="BW720" i="15"/>
  <c r="BW558" i="15"/>
  <c r="BO558" i="15"/>
  <c r="BO720" i="15"/>
  <c r="BG558" i="15"/>
  <c r="BG720" i="15"/>
  <c r="AY558" i="15"/>
  <c r="AY720" i="15"/>
  <c r="AQ558" i="15"/>
  <c r="AQ720" i="15"/>
  <c r="AI558" i="15"/>
  <c r="AI720" i="15"/>
  <c r="AA558" i="15"/>
  <c r="AA720" i="15"/>
  <c r="EV557" i="15"/>
  <c r="EV719" i="15"/>
  <c r="DD557" i="15"/>
  <c r="DD719" i="15"/>
  <c r="CV557" i="15"/>
  <c r="CV719" i="15"/>
  <c r="CN557" i="15"/>
  <c r="CN719" i="15"/>
  <c r="CF557" i="15"/>
  <c r="CF719" i="15"/>
  <c r="BX557" i="15"/>
  <c r="BX719" i="15"/>
  <c r="BP557" i="15"/>
  <c r="BP719" i="15"/>
  <c r="BH557" i="15"/>
  <c r="BH719" i="15"/>
  <c r="AZ557" i="15"/>
  <c r="AZ719" i="15"/>
  <c r="AR557" i="15"/>
  <c r="AR719" i="15"/>
  <c r="AJ557" i="15"/>
  <c r="AJ719" i="15"/>
  <c r="AB557" i="15"/>
  <c r="AB719" i="15"/>
  <c r="EW556" i="15"/>
  <c r="EW718" i="15"/>
  <c r="DE556" i="15"/>
  <c r="DE718" i="15"/>
  <c r="CW556" i="15"/>
  <c r="CW718" i="15"/>
  <c r="CO556" i="15"/>
  <c r="CO718" i="15"/>
  <c r="CG556" i="15"/>
  <c r="CG718" i="15"/>
  <c r="BY556" i="15"/>
  <c r="BY718" i="15"/>
  <c r="BQ556" i="15"/>
  <c r="BQ718" i="15"/>
  <c r="BI556" i="15"/>
  <c r="BI718" i="15"/>
  <c r="BA556" i="15"/>
  <c r="BA718" i="15"/>
  <c r="AS556" i="15"/>
  <c r="AS718" i="15"/>
  <c r="AK556" i="15"/>
  <c r="AK718" i="15"/>
  <c r="AC556" i="15"/>
  <c r="AC718" i="15"/>
  <c r="EX555" i="15"/>
  <c r="EX717" i="15"/>
  <c r="DF555" i="15"/>
  <c r="DF717" i="15"/>
  <c r="CX555" i="15"/>
  <c r="CX717" i="15"/>
  <c r="CP555" i="15"/>
  <c r="CP717" i="15"/>
  <c r="CH555" i="15"/>
  <c r="CH717" i="15"/>
  <c r="BZ555" i="15"/>
  <c r="BZ717" i="15"/>
  <c r="BR555" i="15"/>
  <c r="BR717" i="15"/>
  <c r="BJ555" i="15"/>
  <c r="BJ717" i="15"/>
  <c r="BB555" i="15"/>
  <c r="BB717" i="15"/>
  <c r="AT555" i="15"/>
  <c r="AT717" i="15"/>
  <c r="AL555" i="15"/>
  <c r="AL717" i="15"/>
  <c r="AD555" i="15"/>
  <c r="AD717" i="15"/>
  <c r="EY554" i="15"/>
  <c r="EY716" i="15"/>
  <c r="DG554" i="15"/>
  <c r="DG716" i="15"/>
  <c r="CY554" i="15"/>
  <c r="CY716" i="15"/>
  <c r="CQ554" i="15"/>
  <c r="CQ716" i="15"/>
  <c r="CI554" i="15"/>
  <c r="CI716" i="15"/>
  <c r="CA554" i="15"/>
  <c r="CA716" i="15"/>
  <c r="BS554" i="15"/>
  <c r="BS716" i="15"/>
  <c r="BK554" i="15"/>
  <c r="BK716" i="15"/>
  <c r="BC554" i="15"/>
  <c r="BC716" i="15"/>
  <c r="AU554" i="15"/>
  <c r="AU716" i="15"/>
  <c r="AM554" i="15"/>
  <c r="AM716" i="15"/>
  <c r="AE554" i="15"/>
  <c r="AE716" i="15"/>
  <c r="EZ553" i="15"/>
  <c r="EZ715" i="15"/>
  <c r="DH553" i="15"/>
  <c r="DH715" i="15"/>
  <c r="CZ553" i="15"/>
  <c r="CZ715" i="15"/>
  <c r="CR715" i="15"/>
  <c r="CR553" i="15"/>
  <c r="CJ553" i="15"/>
  <c r="CJ715" i="15"/>
  <c r="CB553" i="15"/>
  <c r="CB715" i="15"/>
  <c r="BT553" i="15"/>
  <c r="BT715" i="15"/>
  <c r="BL553" i="15"/>
  <c r="BL715" i="15"/>
  <c r="BD553" i="15"/>
  <c r="BD715" i="15"/>
  <c r="AV553" i="15"/>
  <c r="AV715" i="15"/>
  <c r="AN553" i="15"/>
  <c r="AN715" i="15"/>
  <c r="AF553" i="15"/>
  <c r="AF715" i="15"/>
  <c r="FA552" i="15"/>
  <c r="FA714" i="15"/>
  <c r="DI552" i="15"/>
  <c r="DI714" i="15"/>
  <c r="DA552" i="15"/>
  <c r="DA714" i="15"/>
  <c r="CS552" i="15"/>
  <c r="CS714" i="15"/>
  <c r="CK552" i="15"/>
  <c r="CK714" i="15"/>
  <c r="CC552" i="15"/>
  <c r="CC714" i="15"/>
  <c r="BU552" i="15"/>
  <c r="BU714" i="15"/>
  <c r="BM552" i="15"/>
  <c r="BM714" i="15"/>
  <c r="BE552" i="15"/>
  <c r="BE714" i="15"/>
  <c r="AW552" i="15"/>
  <c r="AW714" i="15"/>
  <c r="AO552" i="15"/>
  <c r="AO714" i="15"/>
  <c r="AG552" i="15"/>
  <c r="AG714" i="15"/>
  <c r="Y552" i="15"/>
  <c r="Y714" i="15"/>
  <c r="ET551" i="15"/>
  <c r="ET713" i="15"/>
  <c r="DB551" i="15"/>
  <c r="DB713" i="15"/>
  <c r="CT551" i="15"/>
  <c r="CT713" i="15"/>
  <c r="CL551" i="15"/>
  <c r="CL713" i="15"/>
  <c r="CD551" i="15"/>
  <c r="CD713" i="15"/>
  <c r="BV551" i="15"/>
  <c r="BV713" i="15"/>
  <c r="BN551" i="15"/>
  <c r="BN713" i="15"/>
  <c r="BF551" i="15"/>
  <c r="BF713" i="15"/>
  <c r="AX551" i="15"/>
  <c r="AX713" i="15"/>
  <c r="AP551" i="15"/>
  <c r="AP713" i="15"/>
  <c r="AH551" i="15"/>
  <c r="AH713" i="15"/>
  <c r="Z551" i="15"/>
  <c r="Z713" i="15"/>
  <c r="EU550" i="15"/>
  <c r="EU712" i="15"/>
  <c r="DC550" i="15"/>
  <c r="DC712" i="15"/>
  <c r="CU550" i="15"/>
  <c r="CU712" i="15"/>
  <c r="CM550" i="15"/>
  <c r="CM712" i="15"/>
  <c r="CE550" i="15"/>
  <c r="CE712" i="15"/>
  <c r="BW550" i="15"/>
  <c r="BW712" i="15"/>
  <c r="BO550" i="15"/>
  <c r="BO712" i="15"/>
  <c r="BG550" i="15"/>
  <c r="BG712" i="15"/>
  <c r="AY550" i="15"/>
  <c r="AY712" i="15"/>
  <c r="AQ550" i="15"/>
  <c r="AQ712" i="15"/>
  <c r="AI550" i="15"/>
  <c r="AI712" i="15"/>
  <c r="AA550" i="15"/>
  <c r="AA712" i="15"/>
  <c r="EV549" i="15"/>
  <c r="EV711" i="15"/>
  <c r="DD549" i="15"/>
  <c r="DD711" i="15"/>
  <c r="CV549" i="15"/>
  <c r="CV711" i="15"/>
  <c r="CN549" i="15"/>
  <c r="CN711" i="15"/>
  <c r="CF549" i="15"/>
  <c r="CF711" i="15"/>
  <c r="BX549" i="15"/>
  <c r="BX711" i="15"/>
  <c r="BP549" i="15"/>
  <c r="BP711" i="15"/>
  <c r="BH549" i="15"/>
  <c r="BH711" i="15"/>
  <c r="AZ549" i="15"/>
  <c r="AZ711" i="15"/>
  <c r="AR549" i="15"/>
  <c r="AR711" i="15"/>
  <c r="AJ549" i="15"/>
  <c r="AJ711" i="15"/>
  <c r="AB549" i="15"/>
  <c r="AB711" i="15"/>
  <c r="EW548" i="15"/>
  <c r="EW710" i="15"/>
  <c r="DE548" i="15"/>
  <c r="DE710" i="15"/>
  <c r="CW548" i="15"/>
  <c r="CW710" i="15"/>
  <c r="CO548" i="15"/>
  <c r="CO710" i="15"/>
  <c r="CG548" i="15"/>
  <c r="CG710" i="15"/>
  <c r="BY548" i="15"/>
  <c r="BY710" i="15"/>
  <c r="BQ548" i="15"/>
  <c r="BQ710" i="15"/>
  <c r="BI548" i="15"/>
  <c r="BI710" i="15"/>
  <c r="BA548" i="15"/>
  <c r="BA710" i="15"/>
  <c r="AS548" i="15"/>
  <c r="AS710" i="15"/>
  <c r="AK548" i="15"/>
  <c r="AK710" i="15"/>
  <c r="AC548" i="15"/>
  <c r="AC710" i="15"/>
  <c r="EX547" i="15"/>
  <c r="EX709" i="15"/>
  <c r="DF547" i="15"/>
  <c r="DF709" i="15"/>
  <c r="CX547" i="15"/>
  <c r="CX709" i="15"/>
  <c r="CP547" i="15"/>
  <c r="CP709" i="15"/>
  <c r="CH547" i="15"/>
  <c r="CH709" i="15"/>
  <c r="BZ547" i="15"/>
  <c r="BZ709" i="15"/>
  <c r="BR547" i="15"/>
  <c r="BR709" i="15"/>
  <c r="BJ547" i="15"/>
  <c r="BJ709" i="15"/>
  <c r="BB547" i="15"/>
  <c r="BB709" i="15"/>
  <c r="AT547" i="15"/>
  <c r="AT709" i="15"/>
  <c r="AL547" i="15"/>
  <c r="AL709" i="15"/>
  <c r="AD547" i="15"/>
  <c r="AD709" i="15"/>
  <c r="EY546" i="15"/>
  <c r="EY708" i="15"/>
  <c r="DG546" i="15"/>
  <c r="DG708" i="15"/>
  <c r="CY546" i="15"/>
  <c r="CY708" i="15"/>
  <c r="CQ546" i="15"/>
  <c r="CQ708" i="15"/>
  <c r="CI546" i="15"/>
  <c r="CI708" i="15"/>
  <c r="CA546" i="15"/>
  <c r="CA708" i="15"/>
  <c r="BS546" i="15"/>
  <c r="BS708" i="15"/>
  <c r="BK546" i="15"/>
  <c r="BK708" i="15"/>
  <c r="BC546" i="15"/>
  <c r="BC708" i="15"/>
  <c r="AU546" i="15"/>
  <c r="AU708" i="15"/>
  <c r="AM546" i="15"/>
  <c r="AM708" i="15"/>
  <c r="AE546" i="15"/>
  <c r="AE708" i="15"/>
  <c r="EZ545" i="15"/>
  <c r="EZ707" i="15"/>
  <c r="DH545" i="15"/>
  <c r="DH707" i="15"/>
  <c r="CZ545" i="15"/>
  <c r="CZ707" i="15"/>
  <c r="CR545" i="15"/>
  <c r="CR707" i="15"/>
  <c r="CJ545" i="15"/>
  <c r="CJ707" i="15"/>
  <c r="CB545" i="15"/>
  <c r="CB707" i="15"/>
  <c r="BT545" i="15"/>
  <c r="BT707" i="15"/>
  <c r="BL545" i="15"/>
  <c r="BL707" i="15"/>
  <c r="BD545" i="15"/>
  <c r="BD707" i="15"/>
  <c r="AV545" i="15"/>
  <c r="AV707" i="15"/>
  <c r="AN545" i="15"/>
  <c r="AN707" i="15"/>
  <c r="AF545" i="15"/>
  <c r="AF707" i="15"/>
  <c r="FA544" i="15"/>
  <c r="FA706" i="15"/>
  <c r="DI544" i="15"/>
  <c r="DI706" i="15"/>
  <c r="DA544" i="15"/>
  <c r="DA706" i="15"/>
  <c r="CS544" i="15"/>
  <c r="CS706" i="15"/>
  <c r="CK544" i="15"/>
  <c r="CK706" i="15"/>
  <c r="CC544" i="15"/>
  <c r="CC706" i="15"/>
  <c r="BU544" i="15"/>
  <c r="BU706" i="15"/>
  <c r="BM544" i="15"/>
  <c r="BM706" i="15"/>
  <c r="BE544" i="15"/>
  <c r="BE706" i="15"/>
  <c r="AW544" i="15"/>
  <c r="AW706" i="15"/>
  <c r="AO544" i="15"/>
  <c r="AO706" i="15"/>
  <c r="AG544" i="15"/>
  <c r="AG706" i="15"/>
  <c r="Y544" i="15"/>
  <c r="Y706" i="15"/>
  <c r="ET543" i="15"/>
  <c r="ET705" i="15"/>
  <c r="DB543" i="15"/>
  <c r="DB705" i="15"/>
  <c r="CT543" i="15"/>
  <c r="CT705" i="15"/>
  <c r="CL543" i="15"/>
  <c r="CL705" i="15"/>
  <c r="CD543" i="15"/>
  <c r="CD705" i="15"/>
  <c r="BV543" i="15"/>
  <c r="BV705" i="15"/>
  <c r="BN543" i="15"/>
  <c r="BN705" i="15"/>
  <c r="BF543" i="15"/>
  <c r="BF705" i="15"/>
  <c r="AX543" i="15"/>
  <c r="AX705" i="15"/>
  <c r="AP543" i="15"/>
  <c r="AP705" i="15"/>
  <c r="AH543" i="15"/>
  <c r="AH705" i="15"/>
  <c r="Z543" i="15"/>
  <c r="Z705" i="15"/>
  <c r="EU542" i="15"/>
  <c r="EU704" i="15"/>
  <c r="DC542" i="15"/>
  <c r="DC704" i="15"/>
  <c r="CU542" i="15"/>
  <c r="CU704" i="15"/>
  <c r="CM542" i="15"/>
  <c r="CM704" i="15"/>
  <c r="CE542" i="15"/>
  <c r="CE704" i="15"/>
  <c r="BW542" i="15"/>
  <c r="BW704" i="15"/>
  <c r="BO542" i="15"/>
  <c r="BO704" i="15"/>
  <c r="BG542" i="15"/>
  <c r="BG704" i="15"/>
  <c r="AY542" i="15"/>
  <c r="AY704" i="15"/>
  <c r="AQ542" i="15"/>
  <c r="AQ704" i="15"/>
  <c r="AI542" i="15"/>
  <c r="AI704" i="15"/>
  <c r="AA542" i="15"/>
  <c r="AA704" i="15"/>
  <c r="EV541" i="15"/>
  <c r="EV703" i="15"/>
  <c r="DD541" i="15"/>
  <c r="DD703" i="15"/>
  <c r="CV541" i="15"/>
  <c r="CV703" i="15"/>
  <c r="CN541" i="15"/>
  <c r="CN703" i="15"/>
  <c r="CF541" i="15"/>
  <c r="CF703" i="15"/>
  <c r="BX541" i="15"/>
  <c r="BX703" i="15"/>
  <c r="BP541" i="15"/>
  <c r="BP703" i="15"/>
  <c r="BH541" i="15"/>
  <c r="BH703" i="15"/>
  <c r="AZ541" i="15"/>
  <c r="AZ703" i="15"/>
  <c r="AR541" i="15"/>
  <c r="AR703" i="15"/>
  <c r="AJ541" i="15"/>
  <c r="AJ703" i="15"/>
  <c r="AB541" i="15"/>
  <c r="AB703" i="15"/>
  <c r="EW540" i="15"/>
  <c r="EW702" i="15"/>
  <c r="DE540" i="15"/>
  <c r="DE702" i="15"/>
  <c r="CW540" i="15"/>
  <c r="CW702" i="15"/>
  <c r="CO540" i="15"/>
  <c r="CO702" i="15"/>
  <c r="CG540" i="15"/>
  <c r="CG702" i="15"/>
  <c r="BY540" i="15"/>
  <c r="BY702" i="15"/>
  <c r="BQ540" i="15"/>
  <c r="BQ702" i="15"/>
  <c r="BI540" i="15"/>
  <c r="BI702" i="15"/>
  <c r="BA540" i="15"/>
  <c r="BA702" i="15"/>
  <c r="AS540" i="15"/>
  <c r="AS702" i="15"/>
  <c r="AK540" i="15"/>
  <c r="AK702" i="15"/>
  <c r="AC540" i="15"/>
  <c r="AC702" i="15"/>
  <c r="EX539" i="15"/>
  <c r="EX701" i="15"/>
  <c r="DF539" i="15"/>
  <c r="DF701" i="15"/>
  <c r="CX539" i="15"/>
  <c r="CX701" i="15"/>
  <c r="CP539" i="15"/>
  <c r="CP701" i="15"/>
  <c r="CH539" i="15"/>
  <c r="CH701" i="15"/>
  <c r="BZ539" i="15"/>
  <c r="BZ701" i="15"/>
  <c r="BR539" i="15"/>
  <c r="BR701" i="15"/>
  <c r="BJ539" i="15"/>
  <c r="BJ701" i="15"/>
  <c r="BB539" i="15"/>
  <c r="BB701" i="15"/>
  <c r="AT539" i="15"/>
  <c r="AT701" i="15"/>
  <c r="AL539" i="15"/>
  <c r="AL701" i="15"/>
  <c r="AD539" i="15"/>
  <c r="AD701" i="15"/>
  <c r="EY538" i="15"/>
  <c r="EY700" i="15"/>
  <c r="DG538" i="15"/>
  <c r="DG700" i="15"/>
  <c r="CY538" i="15"/>
  <c r="CY700" i="15"/>
  <c r="CQ538" i="15"/>
  <c r="CQ700" i="15"/>
  <c r="CI538" i="15"/>
  <c r="CI700" i="15"/>
  <c r="CA538" i="15"/>
  <c r="CA700" i="15"/>
  <c r="BS538" i="15"/>
  <c r="BS700" i="15"/>
  <c r="BK538" i="15"/>
  <c r="BK700" i="15"/>
  <c r="BC538" i="15"/>
  <c r="BC700" i="15"/>
  <c r="AU538" i="15"/>
  <c r="AU700" i="15"/>
  <c r="AM538" i="15"/>
  <c r="AM700" i="15"/>
  <c r="AE538" i="15"/>
  <c r="AE700" i="15"/>
  <c r="EZ537" i="15"/>
  <c r="EZ699" i="15"/>
  <c r="DH537" i="15"/>
  <c r="DH699" i="15"/>
  <c r="CZ537" i="15"/>
  <c r="CZ699" i="15"/>
  <c r="CR537" i="15"/>
  <c r="CR699" i="15"/>
  <c r="CJ537" i="15"/>
  <c r="CJ699" i="15"/>
  <c r="CB537" i="15"/>
  <c r="CB699" i="15"/>
  <c r="BT537" i="15"/>
  <c r="BT699" i="15"/>
  <c r="BL537" i="15"/>
  <c r="BL699" i="15"/>
  <c r="BD537" i="15"/>
  <c r="BD699" i="15"/>
  <c r="AV537" i="15"/>
  <c r="AV699" i="15"/>
  <c r="AN537" i="15"/>
  <c r="AN699" i="15"/>
  <c r="AF699" i="15"/>
  <c r="AF537" i="15"/>
  <c r="FA536" i="15"/>
  <c r="FA698" i="15"/>
  <c r="DI536" i="15"/>
  <c r="DI698" i="15"/>
  <c r="DA536" i="15"/>
  <c r="DA698" i="15"/>
  <c r="CS536" i="15"/>
  <c r="CS698" i="15"/>
  <c r="CK536" i="15"/>
  <c r="CK698" i="15"/>
  <c r="CC536" i="15"/>
  <c r="CC698" i="15"/>
  <c r="BU536" i="15"/>
  <c r="BU698" i="15"/>
  <c r="BM536" i="15"/>
  <c r="BM698" i="15"/>
  <c r="BE536" i="15"/>
  <c r="BE698" i="15"/>
  <c r="AW536" i="15"/>
  <c r="AW698" i="15"/>
  <c r="AO536" i="15"/>
  <c r="AO698" i="15"/>
  <c r="AG536" i="15"/>
  <c r="AG698" i="15"/>
  <c r="Y536" i="15"/>
  <c r="Y698" i="15"/>
  <c r="ET535" i="15"/>
  <c r="ET697" i="15"/>
  <c r="DB535" i="15"/>
  <c r="DB697" i="15"/>
  <c r="CT535" i="15"/>
  <c r="CT697" i="15"/>
  <c r="CL535" i="15"/>
  <c r="CL697" i="15"/>
  <c r="CD535" i="15"/>
  <c r="CD697" i="15"/>
  <c r="BV535" i="15"/>
  <c r="BV697" i="15"/>
  <c r="BN535" i="15"/>
  <c r="BN697" i="15"/>
  <c r="BF535" i="15"/>
  <c r="BF697" i="15"/>
  <c r="AX535" i="15"/>
  <c r="AX697" i="15"/>
  <c r="AP535" i="15"/>
  <c r="AP697" i="15"/>
  <c r="AH535" i="15"/>
  <c r="AH697" i="15"/>
  <c r="Z535" i="15"/>
  <c r="Z697" i="15"/>
  <c r="EU534" i="15"/>
  <c r="EU696" i="15"/>
  <c r="DC534" i="15"/>
  <c r="DC696" i="15"/>
  <c r="CU534" i="15"/>
  <c r="CU696" i="15"/>
  <c r="CM534" i="15"/>
  <c r="CM696" i="15"/>
  <c r="CE534" i="15"/>
  <c r="CE696" i="15"/>
  <c r="BW534" i="15"/>
  <c r="BW696" i="15"/>
  <c r="BO534" i="15"/>
  <c r="BO696" i="15"/>
  <c r="BG534" i="15"/>
  <c r="BG696" i="15"/>
  <c r="AY534" i="15"/>
  <c r="AY696" i="15"/>
  <c r="AQ534" i="15"/>
  <c r="AQ696" i="15"/>
  <c r="AI534" i="15"/>
  <c r="AI696" i="15"/>
  <c r="AA534" i="15"/>
  <c r="AA696" i="15"/>
  <c r="EV533" i="15"/>
  <c r="EV695" i="15"/>
  <c r="DD533" i="15"/>
  <c r="DD695" i="15"/>
  <c r="CV533" i="15"/>
  <c r="CV695" i="15"/>
  <c r="CN533" i="15"/>
  <c r="CN695" i="15"/>
  <c r="CF533" i="15"/>
  <c r="CF695" i="15"/>
  <c r="BX533" i="15"/>
  <c r="BX695" i="15"/>
  <c r="BP533" i="15"/>
  <c r="BP695" i="15"/>
  <c r="BH533" i="15"/>
  <c r="BH695" i="15"/>
  <c r="AZ533" i="15"/>
  <c r="AZ695" i="15"/>
  <c r="AR533" i="15"/>
  <c r="AR695" i="15"/>
  <c r="AJ533" i="15"/>
  <c r="AJ695" i="15"/>
  <c r="AB533" i="15"/>
  <c r="AB695" i="15"/>
  <c r="EW532" i="15"/>
  <c r="EW694" i="15"/>
  <c r="DE532" i="15"/>
  <c r="DE694" i="15"/>
  <c r="CW532" i="15"/>
  <c r="CW694" i="15"/>
  <c r="CO532" i="15"/>
  <c r="CO694" i="15"/>
  <c r="CG532" i="15"/>
  <c r="CG694" i="15"/>
  <c r="BY532" i="15"/>
  <c r="BY694" i="15"/>
  <c r="BQ532" i="15"/>
  <c r="BQ694" i="15"/>
  <c r="BI532" i="15"/>
  <c r="BI694" i="15"/>
  <c r="BA532" i="15"/>
  <c r="BA694" i="15"/>
  <c r="AS532" i="15"/>
  <c r="AS694" i="15"/>
  <c r="AK532" i="15"/>
  <c r="AK694" i="15"/>
  <c r="AC532" i="15"/>
  <c r="AC694" i="15"/>
  <c r="EX531" i="15"/>
  <c r="EX693" i="15"/>
  <c r="DF531" i="15"/>
  <c r="DF693" i="15"/>
  <c r="CX531" i="15"/>
  <c r="CX693" i="15"/>
  <c r="CP531" i="15"/>
  <c r="CP693" i="15"/>
  <c r="CH531" i="15"/>
  <c r="CH693" i="15"/>
  <c r="BZ531" i="15"/>
  <c r="BZ693" i="15"/>
  <c r="BR531" i="15"/>
  <c r="BR693" i="15"/>
  <c r="BJ531" i="15"/>
  <c r="BJ693" i="15"/>
  <c r="BB531" i="15"/>
  <c r="BB693" i="15"/>
  <c r="AT531" i="15"/>
  <c r="AT693" i="15"/>
  <c r="AL531" i="15"/>
  <c r="AL693" i="15"/>
  <c r="AD531" i="15"/>
  <c r="AD693" i="15"/>
  <c r="EY530" i="15"/>
  <c r="EY692" i="15"/>
  <c r="DG530" i="15"/>
  <c r="DG692" i="15"/>
  <c r="CY530" i="15"/>
  <c r="CY692" i="15"/>
  <c r="CQ530" i="15"/>
  <c r="CQ692" i="15"/>
  <c r="CI530" i="15"/>
  <c r="CI692" i="15"/>
  <c r="CA530" i="15"/>
  <c r="CA692" i="15"/>
  <c r="BS530" i="15"/>
  <c r="BS692" i="15"/>
  <c r="BK530" i="15"/>
  <c r="BK692" i="15"/>
  <c r="BC530" i="15"/>
  <c r="BC692" i="15"/>
  <c r="AU530" i="15"/>
  <c r="AU692" i="15"/>
  <c r="AM530" i="15"/>
  <c r="AM692" i="15"/>
  <c r="AE530" i="15"/>
  <c r="AE692" i="15"/>
  <c r="EZ529" i="15"/>
  <c r="EZ691" i="15"/>
  <c r="DH529" i="15"/>
  <c r="DH691" i="15"/>
  <c r="CZ529" i="15"/>
  <c r="CZ691" i="15"/>
  <c r="CR529" i="15"/>
  <c r="CR691" i="15"/>
  <c r="CJ529" i="15"/>
  <c r="CJ691" i="15"/>
  <c r="CB529" i="15"/>
  <c r="CB691" i="15"/>
  <c r="BT529" i="15"/>
  <c r="BT691" i="15"/>
  <c r="BL529" i="15"/>
  <c r="BL691" i="15"/>
  <c r="BD529" i="15"/>
  <c r="BD691" i="15"/>
  <c r="AV529" i="15"/>
  <c r="AV691" i="15"/>
  <c r="AN529" i="15"/>
  <c r="AN691" i="15"/>
  <c r="AF529" i="15"/>
  <c r="AF691" i="15"/>
  <c r="FA528" i="15"/>
  <c r="FA690" i="15"/>
  <c r="DI528" i="15"/>
  <c r="DI690" i="15"/>
  <c r="DA528" i="15"/>
  <c r="DA690" i="15"/>
  <c r="CS528" i="15"/>
  <c r="CS690" i="15"/>
  <c r="CK528" i="15"/>
  <c r="CK690" i="15"/>
  <c r="CC528" i="15"/>
  <c r="CC690" i="15"/>
  <c r="BU528" i="15"/>
  <c r="BU690" i="15"/>
  <c r="BM528" i="15"/>
  <c r="BM690" i="15"/>
  <c r="BE528" i="15"/>
  <c r="BE690" i="15"/>
  <c r="AW528" i="15"/>
  <c r="AW690" i="15"/>
  <c r="AO528" i="15"/>
  <c r="AO690" i="15"/>
  <c r="AG528" i="15"/>
  <c r="AG690" i="15"/>
  <c r="Y528" i="15"/>
  <c r="Y690" i="15"/>
  <c r="ET527" i="15"/>
  <c r="ET689" i="15"/>
  <c r="DB527" i="15"/>
  <c r="DB689" i="15"/>
  <c r="CT527" i="15"/>
  <c r="CT689" i="15"/>
  <c r="CL527" i="15"/>
  <c r="CL689" i="15"/>
  <c r="CD527" i="15"/>
  <c r="CD689" i="15"/>
  <c r="BV527" i="15"/>
  <c r="BV689" i="15"/>
  <c r="BN527" i="15"/>
  <c r="BN689" i="15"/>
  <c r="BF527" i="15"/>
  <c r="BF689" i="15"/>
  <c r="AX527" i="15"/>
  <c r="AX689" i="15"/>
  <c r="AP527" i="15"/>
  <c r="AP689" i="15"/>
  <c r="AH527" i="15"/>
  <c r="AH689" i="15"/>
  <c r="Z527" i="15"/>
  <c r="Z689" i="15"/>
  <c r="EU526" i="15"/>
  <c r="EU688" i="15"/>
  <c r="DC526" i="15"/>
  <c r="DC688" i="15"/>
  <c r="CU526" i="15"/>
  <c r="CU688" i="15"/>
  <c r="CM526" i="15"/>
  <c r="CM688" i="15"/>
  <c r="CE526" i="15"/>
  <c r="CE688" i="15"/>
  <c r="BW526" i="15"/>
  <c r="BW688" i="15"/>
  <c r="BO526" i="15"/>
  <c r="BO688" i="15"/>
  <c r="BG526" i="15"/>
  <c r="BG688" i="15"/>
  <c r="AY526" i="15"/>
  <c r="AY688" i="15"/>
  <c r="AQ526" i="15"/>
  <c r="AQ688" i="15"/>
  <c r="AI526" i="15"/>
  <c r="AI688" i="15"/>
  <c r="AA526" i="15"/>
  <c r="AA688" i="15"/>
  <c r="EV525" i="15"/>
  <c r="EV687" i="15"/>
  <c r="DD525" i="15"/>
  <c r="DD687" i="15"/>
  <c r="CV525" i="15"/>
  <c r="CV687" i="15"/>
  <c r="CN525" i="15"/>
  <c r="CN687" i="15"/>
  <c r="CF525" i="15"/>
  <c r="CF687" i="15"/>
  <c r="BX525" i="15"/>
  <c r="BX687" i="15"/>
  <c r="BP525" i="15"/>
  <c r="BP687" i="15"/>
  <c r="BH525" i="15"/>
  <c r="BH687" i="15"/>
  <c r="AZ525" i="15"/>
  <c r="AZ687" i="15"/>
  <c r="AR525" i="15"/>
  <c r="AR687" i="15"/>
  <c r="AJ525" i="15"/>
  <c r="AJ687" i="15"/>
  <c r="AB525" i="15"/>
  <c r="AB687" i="15"/>
  <c r="EW524" i="15"/>
  <c r="EW686" i="15"/>
  <c r="DE524" i="15"/>
  <c r="DE686" i="15"/>
  <c r="CW524" i="15"/>
  <c r="CW686" i="15"/>
  <c r="CO524" i="15"/>
  <c r="CO686" i="15"/>
  <c r="CG524" i="15"/>
  <c r="CG686" i="15"/>
  <c r="BY524" i="15"/>
  <c r="BY686" i="15"/>
  <c r="BQ524" i="15"/>
  <c r="BQ686" i="15"/>
  <c r="BI524" i="15"/>
  <c r="BI686" i="15"/>
  <c r="BA524" i="15"/>
  <c r="BA686" i="15"/>
  <c r="AS524" i="15"/>
  <c r="AS686" i="15"/>
  <c r="AK524" i="15"/>
  <c r="AK686" i="15"/>
  <c r="AC524" i="15"/>
  <c r="AC686" i="15"/>
  <c r="EX523" i="15"/>
  <c r="EX685" i="15"/>
  <c r="DF523" i="15"/>
  <c r="DF685" i="15"/>
  <c r="CX523" i="15"/>
  <c r="CX685" i="15"/>
  <c r="CP523" i="15"/>
  <c r="CP685" i="15"/>
  <c r="CH523" i="15"/>
  <c r="CH685" i="15"/>
  <c r="BZ523" i="15"/>
  <c r="BZ685" i="15"/>
  <c r="BR523" i="15"/>
  <c r="BR685" i="15"/>
  <c r="BJ523" i="15"/>
  <c r="BJ685" i="15"/>
  <c r="BB523" i="15"/>
  <c r="BB685" i="15"/>
  <c r="AT523" i="15"/>
  <c r="AT685" i="15"/>
  <c r="AL523" i="15"/>
  <c r="AL685" i="15"/>
  <c r="AD685" i="15"/>
  <c r="AD523" i="15"/>
  <c r="EY522" i="15"/>
  <c r="EY684" i="15"/>
  <c r="DG522" i="15"/>
  <c r="DG684" i="15"/>
  <c r="CY522" i="15"/>
  <c r="CY684" i="15"/>
  <c r="CQ522" i="15"/>
  <c r="CQ684" i="15"/>
  <c r="CI522" i="15"/>
  <c r="CI684" i="15"/>
  <c r="CA522" i="15"/>
  <c r="CA684" i="15"/>
  <c r="BS522" i="15"/>
  <c r="BS684" i="15"/>
  <c r="BK522" i="15"/>
  <c r="BK684" i="15"/>
  <c r="BC522" i="15"/>
  <c r="BC684" i="15"/>
  <c r="AU522" i="15"/>
  <c r="AU684" i="15"/>
  <c r="AM522" i="15"/>
  <c r="AM684" i="15"/>
  <c r="AE522" i="15"/>
  <c r="AE684" i="15"/>
  <c r="EZ521" i="15"/>
  <c r="EZ683" i="15"/>
  <c r="DH521" i="15"/>
  <c r="DH683" i="15"/>
  <c r="CZ521" i="15"/>
  <c r="CZ683" i="15"/>
  <c r="CR521" i="15"/>
  <c r="CR683" i="15"/>
  <c r="CJ521" i="15"/>
  <c r="CJ683" i="15"/>
  <c r="CB521" i="15"/>
  <c r="CB683" i="15"/>
  <c r="BT521" i="15"/>
  <c r="BT683" i="15"/>
  <c r="BL521" i="15"/>
  <c r="BL683" i="15"/>
  <c r="BD521" i="15"/>
  <c r="BD683" i="15"/>
  <c r="AV521" i="15"/>
  <c r="AV683" i="15"/>
  <c r="AN521" i="15"/>
  <c r="AN683" i="15"/>
  <c r="AF521" i="15"/>
  <c r="AF683" i="15"/>
  <c r="FA520" i="15"/>
  <c r="FA682" i="15"/>
  <c r="DI520" i="15"/>
  <c r="DI682" i="15"/>
  <c r="DA520" i="15"/>
  <c r="DA682" i="15"/>
  <c r="CS520" i="15"/>
  <c r="CS682" i="15"/>
  <c r="CK520" i="15"/>
  <c r="CK682" i="15"/>
  <c r="CC520" i="15"/>
  <c r="CC682" i="15"/>
  <c r="BU520" i="15"/>
  <c r="BU682" i="15"/>
  <c r="BM520" i="15"/>
  <c r="BM682" i="15"/>
  <c r="BE520" i="15"/>
  <c r="BE682" i="15"/>
  <c r="AW520" i="15"/>
  <c r="AW682" i="15"/>
  <c r="AO520" i="15"/>
  <c r="AO682" i="15"/>
  <c r="AG520" i="15"/>
  <c r="AG682" i="15"/>
  <c r="Y520" i="15"/>
  <c r="Y682" i="15"/>
  <c r="ET519" i="15"/>
  <c r="ET681" i="15"/>
  <c r="DB519" i="15"/>
  <c r="DB681" i="15"/>
  <c r="CT519" i="15"/>
  <c r="CT681" i="15"/>
  <c r="CL519" i="15"/>
  <c r="CL681" i="15"/>
  <c r="CD519" i="15"/>
  <c r="CD681" i="15"/>
  <c r="BV519" i="15"/>
  <c r="BV681" i="15"/>
  <c r="BN519" i="15"/>
  <c r="BN681" i="15"/>
  <c r="BF519" i="15"/>
  <c r="BF681" i="15"/>
  <c r="AX519" i="15"/>
  <c r="AX681" i="15"/>
  <c r="AP519" i="15"/>
  <c r="AP681" i="15"/>
  <c r="AH519" i="15"/>
  <c r="AH681" i="15"/>
  <c r="Z519" i="15"/>
  <c r="Z681" i="15"/>
  <c r="EU518" i="15"/>
  <c r="EU680" i="15"/>
  <c r="DC518" i="15"/>
  <c r="DC680" i="15"/>
  <c r="CU518" i="15"/>
  <c r="CU680" i="15"/>
  <c r="CM518" i="15"/>
  <c r="CM680" i="15"/>
  <c r="CE518" i="15"/>
  <c r="CE680" i="15"/>
  <c r="BW518" i="15"/>
  <c r="BW680" i="15"/>
  <c r="BO518" i="15"/>
  <c r="BO680" i="15"/>
  <c r="BG518" i="15"/>
  <c r="BG680" i="15"/>
  <c r="AY518" i="15"/>
  <c r="AY680" i="15"/>
  <c r="AQ518" i="15"/>
  <c r="AQ680" i="15"/>
  <c r="AI518" i="15"/>
  <c r="AI680" i="15"/>
  <c r="AA518" i="15"/>
  <c r="AA680" i="15"/>
  <c r="EV517" i="15"/>
  <c r="EV679" i="15"/>
  <c r="DD517" i="15"/>
  <c r="DD679" i="15"/>
  <c r="CV517" i="15"/>
  <c r="CV679" i="15"/>
  <c r="CN517" i="15"/>
  <c r="CN679" i="15"/>
  <c r="CF517" i="15"/>
  <c r="CF679" i="15"/>
  <c r="BX517" i="15"/>
  <c r="BX679" i="15"/>
  <c r="BP517" i="15"/>
  <c r="BP679" i="15"/>
  <c r="BH517" i="15"/>
  <c r="BH679" i="15"/>
  <c r="AZ517" i="15"/>
  <c r="AZ679" i="15"/>
  <c r="AR517" i="15"/>
  <c r="AR679" i="15"/>
  <c r="AJ517" i="15"/>
  <c r="AJ679" i="15"/>
  <c r="AB517" i="15"/>
  <c r="AB679" i="15"/>
  <c r="EW516" i="15"/>
  <c r="EW678" i="15"/>
  <c r="DE516" i="15"/>
  <c r="DE678" i="15"/>
  <c r="CW516" i="15"/>
  <c r="CW678" i="15"/>
  <c r="CO516" i="15"/>
  <c r="CO678" i="15"/>
  <c r="CG516" i="15"/>
  <c r="CG678" i="15"/>
  <c r="BY516" i="15"/>
  <c r="BY678" i="15"/>
  <c r="BQ516" i="15"/>
  <c r="BQ678" i="15"/>
  <c r="BI516" i="15"/>
  <c r="BI678" i="15"/>
  <c r="BA516" i="15"/>
  <c r="BA678" i="15"/>
  <c r="AS516" i="15"/>
  <c r="AS678" i="15"/>
  <c r="AK516" i="15"/>
  <c r="AK678" i="15"/>
  <c r="AC516" i="15"/>
  <c r="AC678" i="15"/>
  <c r="EX515" i="15"/>
  <c r="EX677" i="15"/>
  <c r="DF515" i="15"/>
  <c r="DF677" i="15"/>
  <c r="CX515" i="15"/>
  <c r="CX677" i="15"/>
  <c r="CP515" i="15"/>
  <c r="CP677" i="15"/>
  <c r="CH515" i="15"/>
  <c r="CH677" i="15"/>
  <c r="BZ515" i="15"/>
  <c r="BZ677" i="15"/>
  <c r="BR515" i="15"/>
  <c r="BR677" i="15"/>
  <c r="BJ515" i="15"/>
  <c r="BJ677" i="15"/>
  <c r="BB515" i="15"/>
  <c r="BB677" i="15"/>
  <c r="AT515" i="15"/>
  <c r="AT677" i="15"/>
  <c r="AL515" i="15"/>
  <c r="AL677" i="15"/>
  <c r="AD515" i="15"/>
  <c r="AD677" i="15"/>
  <c r="EY514" i="15"/>
  <c r="EY676" i="15"/>
  <c r="DG514" i="15"/>
  <c r="DG676" i="15"/>
  <c r="CY514" i="15"/>
  <c r="CY676" i="15"/>
  <c r="CQ514" i="15"/>
  <c r="CQ676" i="15"/>
  <c r="CI514" i="15"/>
  <c r="CI676" i="15"/>
  <c r="CA514" i="15"/>
  <c r="CA676" i="15"/>
  <c r="BS514" i="15"/>
  <c r="BS676" i="15"/>
  <c r="BK514" i="15"/>
  <c r="BK676" i="15"/>
  <c r="BC514" i="15"/>
  <c r="BC676" i="15"/>
  <c r="AU514" i="15"/>
  <c r="AU676" i="15"/>
  <c r="AM514" i="15"/>
  <c r="AM676" i="15"/>
  <c r="AE514" i="15"/>
  <c r="AE676" i="15"/>
  <c r="EZ513" i="15"/>
  <c r="EZ675" i="15"/>
  <c r="DH513" i="15"/>
  <c r="DH675" i="15"/>
  <c r="CZ513" i="15"/>
  <c r="CZ675" i="15"/>
  <c r="CR513" i="15"/>
  <c r="CR675" i="15"/>
  <c r="CJ513" i="15"/>
  <c r="CJ675" i="15"/>
  <c r="CB513" i="15"/>
  <c r="CB675" i="15"/>
  <c r="BT513" i="15"/>
  <c r="BT675" i="15"/>
  <c r="BL513" i="15"/>
  <c r="BL675" i="15"/>
  <c r="BD513" i="15"/>
  <c r="BD675" i="15"/>
  <c r="AV513" i="15"/>
  <c r="AV675" i="15"/>
  <c r="AN513" i="15"/>
  <c r="AN675" i="15"/>
  <c r="AF513" i="15"/>
  <c r="AF675" i="15"/>
  <c r="FA512" i="15"/>
  <c r="FA674" i="15"/>
  <c r="DI512" i="15"/>
  <c r="DI674" i="15"/>
  <c r="DA512" i="15"/>
  <c r="DA674" i="15"/>
  <c r="CS512" i="15"/>
  <c r="CS674" i="15"/>
  <c r="CK512" i="15"/>
  <c r="CK674" i="15"/>
  <c r="CC512" i="15"/>
  <c r="CC674" i="15"/>
  <c r="BU512" i="15"/>
  <c r="BU674" i="15"/>
  <c r="BM512" i="15"/>
  <c r="BM674" i="15"/>
  <c r="BE512" i="15"/>
  <c r="BE674" i="15"/>
  <c r="AW512" i="15"/>
  <c r="AW674" i="15"/>
  <c r="AO512" i="15"/>
  <c r="AO674" i="15"/>
  <c r="AG512" i="15"/>
  <c r="AG674" i="15"/>
  <c r="Y512" i="15"/>
  <c r="Y674" i="15"/>
  <c r="ET511" i="15"/>
  <c r="ET673" i="15"/>
  <c r="DB511" i="15"/>
  <c r="DB673" i="15"/>
  <c r="CT511" i="15"/>
  <c r="CT673" i="15"/>
  <c r="CL511" i="15"/>
  <c r="CL673" i="15"/>
  <c r="CD511" i="15"/>
  <c r="CD673" i="15"/>
  <c r="BV511" i="15"/>
  <c r="BV673" i="15"/>
  <c r="BN511" i="15"/>
  <c r="BN673" i="15"/>
  <c r="BF511" i="15"/>
  <c r="BF673" i="15"/>
  <c r="AX511" i="15"/>
  <c r="AX673" i="15"/>
  <c r="AP511" i="15"/>
  <c r="AP673" i="15"/>
  <c r="AH511" i="15"/>
  <c r="AH673" i="15"/>
  <c r="Z511" i="15"/>
  <c r="Z673" i="15"/>
  <c r="EU510" i="15"/>
  <c r="EU672" i="15"/>
  <c r="DC510" i="15"/>
  <c r="DC672" i="15"/>
  <c r="CU510" i="15"/>
  <c r="CU672" i="15"/>
  <c r="CM510" i="15"/>
  <c r="CM672" i="15"/>
  <c r="CE510" i="15"/>
  <c r="CE672" i="15"/>
  <c r="BW510" i="15"/>
  <c r="BW672" i="15"/>
  <c r="BO510" i="15"/>
  <c r="BO672" i="15"/>
  <c r="BG510" i="15"/>
  <c r="BG672" i="15"/>
  <c r="AY510" i="15"/>
  <c r="AY672" i="15"/>
  <c r="AQ510" i="15"/>
  <c r="AQ672" i="15"/>
  <c r="AI510" i="15"/>
  <c r="AI672" i="15"/>
  <c r="AA510" i="15"/>
  <c r="AA672" i="15"/>
  <c r="EV509" i="15"/>
  <c r="EV671" i="15"/>
  <c r="DD509" i="15"/>
  <c r="DD671" i="15"/>
  <c r="CV509" i="15"/>
  <c r="CV671" i="15"/>
  <c r="CN509" i="15"/>
  <c r="CN671" i="15"/>
  <c r="CF509" i="15"/>
  <c r="CF671" i="15"/>
  <c r="BX509" i="15"/>
  <c r="BX671" i="15"/>
  <c r="BP509" i="15"/>
  <c r="BP671" i="15"/>
  <c r="BH509" i="15"/>
  <c r="BH671" i="15"/>
  <c r="AZ509" i="15"/>
  <c r="AZ671" i="15"/>
  <c r="AR509" i="15"/>
  <c r="AR671" i="15"/>
  <c r="AJ509" i="15"/>
  <c r="AJ671" i="15"/>
  <c r="AB509" i="15"/>
  <c r="AB671" i="15"/>
  <c r="FX596" i="15"/>
  <c r="FX758" i="15"/>
  <c r="FX588" i="15"/>
  <c r="FX750" i="15"/>
  <c r="FX580" i="15"/>
  <c r="FX742" i="15"/>
  <c r="FX572" i="15"/>
  <c r="FX734" i="15"/>
  <c r="FX564" i="15"/>
  <c r="FX726" i="15"/>
  <c r="FX556" i="15"/>
  <c r="FX718" i="15"/>
  <c r="FX548" i="15"/>
  <c r="FX710" i="15"/>
  <c r="FX540" i="15"/>
  <c r="FX702" i="15"/>
  <c r="FX532" i="15"/>
  <c r="FX694" i="15"/>
  <c r="FX686" i="15"/>
  <c r="FX524" i="15"/>
  <c r="FX516" i="15"/>
  <c r="FX678" i="15"/>
  <c r="CF572" i="15"/>
  <c r="CF734" i="15"/>
  <c r="BX572" i="15"/>
  <c r="BX734" i="15"/>
  <c r="BP572" i="15"/>
  <c r="BP734" i="15"/>
  <c r="BH572" i="15"/>
  <c r="BH734" i="15"/>
  <c r="AZ572" i="15"/>
  <c r="AZ734" i="15"/>
  <c r="AR572" i="15"/>
  <c r="AR734" i="15"/>
  <c r="AJ572" i="15"/>
  <c r="AJ734" i="15"/>
  <c r="AB572" i="15"/>
  <c r="AB734" i="15"/>
  <c r="EW571" i="15"/>
  <c r="EW733" i="15"/>
  <c r="DE571" i="15"/>
  <c r="DE733" i="15"/>
  <c r="CW571" i="15"/>
  <c r="CW733" i="15"/>
  <c r="CO571" i="15"/>
  <c r="CO733" i="15"/>
  <c r="CG571" i="15"/>
  <c r="CG733" i="15"/>
  <c r="BY571" i="15"/>
  <c r="BY733" i="15"/>
  <c r="BQ571" i="15"/>
  <c r="BQ733" i="15"/>
  <c r="BI571" i="15"/>
  <c r="BI733" i="15"/>
  <c r="BA571" i="15"/>
  <c r="BA733" i="15"/>
  <c r="AS571" i="15"/>
  <c r="AS733" i="15"/>
  <c r="AK571" i="15"/>
  <c r="AK733" i="15"/>
  <c r="AC571" i="15"/>
  <c r="AC733" i="15"/>
  <c r="EX570" i="15"/>
  <c r="EX732" i="15"/>
  <c r="DF570" i="15"/>
  <c r="DF732" i="15"/>
  <c r="CX570" i="15"/>
  <c r="CX732" i="15"/>
  <c r="CP570" i="15"/>
  <c r="CP732" i="15"/>
  <c r="CH570" i="15"/>
  <c r="CH732" i="15"/>
  <c r="BZ570" i="15"/>
  <c r="BZ732" i="15"/>
  <c r="BR570" i="15"/>
  <c r="BR732" i="15"/>
  <c r="BJ570" i="15"/>
  <c r="BJ732" i="15"/>
  <c r="BB570" i="15"/>
  <c r="BB732" i="15"/>
  <c r="AT570" i="15"/>
  <c r="AT732" i="15"/>
  <c r="AL570" i="15"/>
  <c r="AL732" i="15"/>
  <c r="AD570" i="15"/>
  <c r="AD732" i="15"/>
  <c r="EY569" i="15"/>
  <c r="EY731" i="15"/>
  <c r="DG569" i="15"/>
  <c r="DG731" i="15"/>
  <c r="CY569" i="15"/>
  <c r="CY731" i="15"/>
  <c r="CQ569" i="15"/>
  <c r="CQ731" i="15"/>
  <c r="CI731" i="15"/>
  <c r="CI569" i="15"/>
  <c r="CA569" i="15"/>
  <c r="CA731" i="15"/>
  <c r="BS569" i="15"/>
  <c r="BS731" i="15"/>
  <c r="BK569" i="15"/>
  <c r="BK731" i="15"/>
  <c r="BC569" i="15"/>
  <c r="BC731" i="15"/>
  <c r="AU569" i="15"/>
  <c r="AU731" i="15"/>
  <c r="AM569" i="15"/>
  <c r="AM731" i="15"/>
  <c r="AE569" i="15"/>
  <c r="AE731" i="15"/>
  <c r="EZ568" i="15"/>
  <c r="EZ730" i="15"/>
  <c r="DH568" i="15"/>
  <c r="DH730" i="15"/>
  <c r="CZ568" i="15"/>
  <c r="CZ730" i="15"/>
  <c r="CR568" i="15"/>
  <c r="CR730" i="15"/>
  <c r="CJ568" i="15"/>
  <c r="CJ730" i="15"/>
  <c r="CB568" i="15"/>
  <c r="CB730" i="15"/>
  <c r="BT568" i="15"/>
  <c r="BT730" i="15"/>
  <c r="BL568" i="15"/>
  <c r="BL730" i="15"/>
  <c r="BD568" i="15"/>
  <c r="BD730" i="15"/>
  <c r="AV568" i="15"/>
  <c r="AV730" i="15"/>
  <c r="AN568" i="15"/>
  <c r="AN730" i="15"/>
  <c r="AF568" i="15"/>
  <c r="AF730" i="15"/>
  <c r="FA567" i="15"/>
  <c r="FA729" i="15"/>
  <c r="DI567" i="15"/>
  <c r="DI729" i="15"/>
  <c r="DA567" i="15"/>
  <c r="DA729" i="15"/>
  <c r="CS567" i="15"/>
  <c r="CS729" i="15"/>
  <c r="CK567" i="15"/>
  <c r="CK729" i="15"/>
  <c r="CC567" i="15"/>
  <c r="CC729" i="15"/>
  <c r="BU567" i="15"/>
  <c r="BU729" i="15"/>
  <c r="BM567" i="15"/>
  <c r="BM729" i="15"/>
  <c r="BE567" i="15"/>
  <c r="BE729" i="15"/>
  <c r="AW567" i="15"/>
  <c r="AW729" i="15"/>
  <c r="AO567" i="15"/>
  <c r="AO729" i="15"/>
  <c r="AG567" i="15"/>
  <c r="AG729" i="15"/>
  <c r="Y567" i="15"/>
  <c r="Y729" i="15"/>
  <c r="ET566" i="15"/>
  <c r="ET728" i="15"/>
  <c r="DB566" i="15"/>
  <c r="DB728" i="15"/>
  <c r="CT566" i="15"/>
  <c r="CT728" i="15"/>
  <c r="CL566" i="15"/>
  <c r="CL728" i="15"/>
  <c r="CD566" i="15"/>
  <c r="CD728" i="15"/>
  <c r="BV566" i="15"/>
  <c r="BV728" i="15"/>
  <c r="BN566" i="15"/>
  <c r="BN728" i="15"/>
  <c r="BF566" i="15"/>
  <c r="BF728" i="15"/>
  <c r="AX566" i="15"/>
  <c r="AX728" i="15"/>
  <c r="AP566" i="15"/>
  <c r="AP728" i="15"/>
  <c r="AH566" i="15"/>
  <c r="AH728" i="15"/>
  <c r="Z566" i="15"/>
  <c r="Z728" i="15"/>
  <c r="EU565" i="15"/>
  <c r="EU727" i="15"/>
  <c r="DC565" i="15"/>
  <c r="DC727" i="15"/>
  <c r="CU565" i="15"/>
  <c r="CU727" i="15"/>
  <c r="CM565" i="15"/>
  <c r="CM727" i="15"/>
  <c r="CE565" i="15"/>
  <c r="CE727" i="15"/>
  <c r="BW565" i="15"/>
  <c r="BW727" i="15"/>
  <c r="BO565" i="15"/>
  <c r="BO727" i="15"/>
  <c r="BG565" i="15"/>
  <c r="BG727" i="15"/>
  <c r="AY565" i="15"/>
  <c r="AY727" i="15"/>
  <c r="AQ565" i="15"/>
  <c r="AQ727" i="15"/>
  <c r="AI565" i="15"/>
  <c r="AI727" i="15"/>
  <c r="AA565" i="15"/>
  <c r="AA727" i="15"/>
  <c r="EV564" i="15"/>
  <c r="EV726" i="15"/>
  <c r="DD564" i="15"/>
  <c r="DD726" i="15"/>
  <c r="CV564" i="15"/>
  <c r="CV726" i="15"/>
  <c r="CN564" i="15"/>
  <c r="CN726" i="15"/>
  <c r="CF564" i="15"/>
  <c r="CF726" i="15"/>
  <c r="BX564" i="15"/>
  <c r="BX726" i="15"/>
  <c r="BP564" i="15"/>
  <c r="BP726" i="15"/>
  <c r="BH564" i="15"/>
  <c r="BH726" i="15"/>
  <c r="AZ564" i="15"/>
  <c r="AZ726" i="15"/>
  <c r="AR564" i="15"/>
  <c r="AR726" i="15"/>
  <c r="AJ564" i="15"/>
  <c r="AJ726" i="15"/>
  <c r="AB564" i="15"/>
  <c r="AB726" i="15"/>
  <c r="EW563" i="15"/>
  <c r="EW725" i="15"/>
  <c r="DE563" i="15"/>
  <c r="DE725" i="15"/>
  <c r="CW563" i="15"/>
  <c r="CW725" i="15"/>
  <c r="CO563" i="15"/>
  <c r="CO725" i="15"/>
  <c r="CG563" i="15"/>
  <c r="CG725" i="15"/>
  <c r="BY563" i="15"/>
  <c r="BY725" i="15"/>
  <c r="BQ563" i="15"/>
  <c r="BQ725" i="15"/>
  <c r="BI563" i="15"/>
  <c r="BI725" i="15"/>
  <c r="BA563" i="15"/>
  <c r="BA725" i="15"/>
  <c r="AS563" i="15"/>
  <c r="AS725" i="15"/>
  <c r="AK563" i="15"/>
  <c r="AK725" i="15"/>
  <c r="AC563" i="15"/>
  <c r="AC725" i="15"/>
  <c r="EX562" i="15"/>
  <c r="EX724" i="15"/>
  <c r="DF562" i="15"/>
  <c r="DF724" i="15"/>
  <c r="CX562" i="15"/>
  <c r="CX724" i="15"/>
  <c r="CP562" i="15"/>
  <c r="CP724" i="15"/>
  <c r="CH562" i="15"/>
  <c r="CH724" i="15"/>
  <c r="BZ562" i="15"/>
  <c r="BZ724" i="15"/>
  <c r="BR562" i="15"/>
  <c r="BR724" i="15"/>
  <c r="BJ562" i="15"/>
  <c r="BJ724" i="15"/>
  <c r="BB562" i="15"/>
  <c r="BB724" i="15"/>
  <c r="AT562" i="15"/>
  <c r="AT724" i="15"/>
  <c r="AL562" i="15"/>
  <c r="AL724" i="15"/>
  <c r="AD562" i="15"/>
  <c r="AD724" i="15"/>
  <c r="EY561" i="15"/>
  <c r="EY723" i="15"/>
  <c r="DG561" i="15"/>
  <c r="DG723" i="15"/>
  <c r="CY561" i="15"/>
  <c r="CY723" i="15"/>
  <c r="CQ561" i="15"/>
  <c r="CQ723" i="15"/>
  <c r="CI561" i="15"/>
  <c r="CI723" i="15"/>
  <c r="CA561" i="15"/>
  <c r="CA723" i="15"/>
  <c r="BS561" i="15"/>
  <c r="BS723" i="15"/>
  <c r="BK561" i="15"/>
  <c r="BK723" i="15"/>
  <c r="BC561" i="15"/>
  <c r="BC723" i="15"/>
  <c r="AU561" i="15"/>
  <c r="AU723" i="15"/>
  <c r="AM561" i="15"/>
  <c r="AM723" i="15"/>
  <c r="AE561" i="15"/>
  <c r="AE723" i="15"/>
  <c r="EZ560" i="15"/>
  <c r="EZ722" i="15"/>
  <c r="DH560" i="15"/>
  <c r="DH722" i="15"/>
  <c r="CZ560" i="15"/>
  <c r="CZ722" i="15"/>
  <c r="CR560" i="15"/>
  <c r="CR722" i="15"/>
  <c r="CJ560" i="15"/>
  <c r="CJ722" i="15"/>
  <c r="CB560" i="15"/>
  <c r="CB722" i="15"/>
  <c r="BT560" i="15"/>
  <c r="BT722" i="15"/>
  <c r="BL560" i="15"/>
  <c r="BL722" i="15"/>
  <c r="BD560" i="15"/>
  <c r="BD722" i="15"/>
  <c r="AV560" i="15"/>
  <c r="AV722" i="15"/>
  <c r="AN560" i="15"/>
  <c r="AN722" i="15"/>
  <c r="AF560" i="15"/>
  <c r="AF722" i="15"/>
  <c r="FA559" i="15"/>
  <c r="FA721" i="15"/>
  <c r="DI559" i="15"/>
  <c r="DI721" i="15"/>
  <c r="DA559" i="15"/>
  <c r="DA721" i="15"/>
  <c r="CS559" i="15"/>
  <c r="CS721" i="15"/>
  <c r="CK559" i="15"/>
  <c r="CK721" i="15"/>
  <c r="CC559" i="15"/>
  <c r="CC721" i="15"/>
  <c r="BU559" i="15"/>
  <c r="BU721" i="15"/>
  <c r="BM559" i="15"/>
  <c r="BM721" i="15"/>
  <c r="BE559" i="15"/>
  <c r="BE721" i="15"/>
  <c r="AW559" i="15"/>
  <c r="AW721" i="15"/>
  <c r="AO559" i="15"/>
  <c r="AO721" i="15"/>
  <c r="AG559" i="15"/>
  <c r="AG721" i="15"/>
  <c r="Y559" i="15"/>
  <c r="Y721" i="15"/>
  <c r="ET558" i="15"/>
  <c r="ET720" i="15"/>
  <c r="DB558" i="15"/>
  <c r="DB720" i="15"/>
  <c r="CT558" i="15"/>
  <c r="CT720" i="15"/>
  <c r="CL558" i="15"/>
  <c r="CL720" i="15"/>
  <c r="CD558" i="15"/>
  <c r="CD720" i="15"/>
  <c r="BV558" i="15"/>
  <c r="BV720" i="15"/>
  <c r="BN558" i="15"/>
  <c r="BN720" i="15"/>
  <c r="BF558" i="15"/>
  <c r="BF720" i="15"/>
  <c r="AX558" i="15"/>
  <c r="AX720" i="15"/>
  <c r="AP558" i="15"/>
  <c r="AP720" i="15"/>
  <c r="AH558" i="15"/>
  <c r="AH720" i="15"/>
  <c r="Z558" i="15"/>
  <c r="Z720" i="15"/>
  <c r="EU557" i="15"/>
  <c r="EU719" i="15"/>
  <c r="DC557" i="15"/>
  <c r="DC719" i="15"/>
  <c r="CU557" i="15"/>
  <c r="CU719" i="15"/>
  <c r="CM557" i="15"/>
  <c r="CM719" i="15"/>
  <c r="CE557" i="15"/>
  <c r="CE719" i="15"/>
  <c r="BW557" i="15"/>
  <c r="BW719" i="15"/>
  <c r="BO557" i="15"/>
  <c r="BO719" i="15"/>
  <c r="BG557" i="15"/>
  <c r="BG719" i="15"/>
  <c r="AY557" i="15"/>
  <c r="AY719" i="15"/>
  <c r="AQ557" i="15"/>
  <c r="AQ719" i="15"/>
  <c r="AI557" i="15"/>
  <c r="AI719" i="15"/>
  <c r="AA557" i="15"/>
  <c r="AA719" i="15"/>
  <c r="EV556" i="15"/>
  <c r="EV718" i="15"/>
  <c r="DD556" i="15"/>
  <c r="DD718" i="15"/>
  <c r="CV556" i="15"/>
  <c r="CV718" i="15"/>
  <c r="CN556" i="15"/>
  <c r="CN718" i="15"/>
  <c r="CF556" i="15"/>
  <c r="CF718" i="15"/>
  <c r="BX556" i="15"/>
  <c r="BX718" i="15"/>
  <c r="BP556" i="15"/>
  <c r="BP718" i="15"/>
  <c r="BH556" i="15"/>
  <c r="BH718" i="15"/>
  <c r="AZ556" i="15"/>
  <c r="AZ718" i="15"/>
  <c r="AR556" i="15"/>
  <c r="AR718" i="15"/>
  <c r="AJ556" i="15"/>
  <c r="AJ718" i="15"/>
  <c r="AB556" i="15"/>
  <c r="AB718" i="15"/>
  <c r="EW555" i="15"/>
  <c r="EW717" i="15"/>
  <c r="DE555" i="15"/>
  <c r="DE717" i="15"/>
  <c r="CW555" i="15"/>
  <c r="CW717" i="15"/>
  <c r="CO555" i="15"/>
  <c r="CO717" i="15"/>
  <c r="CG555" i="15"/>
  <c r="CG717" i="15"/>
  <c r="BY555" i="15"/>
  <c r="BY717" i="15"/>
  <c r="BQ555" i="15"/>
  <c r="BQ717" i="15"/>
  <c r="BI555" i="15"/>
  <c r="BI717" i="15"/>
  <c r="BA555" i="15"/>
  <c r="BA717" i="15"/>
  <c r="AS555" i="15"/>
  <c r="AS717" i="15"/>
  <c r="AK555" i="15"/>
  <c r="AK717" i="15"/>
  <c r="AC555" i="15"/>
  <c r="AC717" i="15"/>
  <c r="EX554" i="15"/>
  <c r="EX716" i="15"/>
  <c r="DF554" i="15"/>
  <c r="DF716" i="15"/>
  <c r="CX554" i="15"/>
  <c r="CX716" i="15"/>
  <c r="CP554" i="15"/>
  <c r="CP716" i="15"/>
  <c r="CH554" i="15"/>
  <c r="CH716" i="15"/>
  <c r="BZ554" i="15"/>
  <c r="BZ716" i="15"/>
  <c r="BR554" i="15"/>
  <c r="BR716" i="15"/>
  <c r="BJ554" i="15"/>
  <c r="BJ716" i="15"/>
  <c r="BB554" i="15"/>
  <c r="BB716" i="15"/>
  <c r="AT554" i="15"/>
  <c r="AT716" i="15"/>
  <c r="AL554" i="15"/>
  <c r="AL716" i="15"/>
  <c r="AD554" i="15"/>
  <c r="AD716" i="15"/>
  <c r="EY553" i="15"/>
  <c r="EY715" i="15"/>
  <c r="DG553" i="15"/>
  <c r="DG715" i="15"/>
  <c r="CY553" i="15"/>
  <c r="CY715" i="15"/>
  <c r="CQ553" i="15"/>
  <c r="CQ715" i="15"/>
  <c r="CI553" i="15"/>
  <c r="CI715" i="15"/>
  <c r="CA553" i="15"/>
  <c r="CA715" i="15"/>
  <c r="BS553" i="15"/>
  <c r="BS715" i="15"/>
  <c r="BK553" i="15"/>
  <c r="BK715" i="15"/>
  <c r="BC553" i="15"/>
  <c r="BC715" i="15"/>
  <c r="AU553" i="15"/>
  <c r="AU715" i="15"/>
  <c r="AM553" i="15"/>
  <c r="AM715" i="15"/>
  <c r="AE553" i="15"/>
  <c r="AE715" i="15"/>
  <c r="EZ552" i="15"/>
  <c r="EZ714" i="15"/>
  <c r="DH552" i="15"/>
  <c r="DH714" i="15"/>
  <c r="CZ552" i="15"/>
  <c r="CZ714" i="15"/>
  <c r="CR552" i="15"/>
  <c r="CR714" i="15"/>
  <c r="CJ552" i="15"/>
  <c r="CJ714" i="15"/>
  <c r="CB552" i="15"/>
  <c r="CB714" i="15"/>
  <c r="BT552" i="15"/>
  <c r="BT714" i="15"/>
  <c r="BL552" i="15"/>
  <c r="BL714" i="15"/>
  <c r="BD552" i="15"/>
  <c r="BD714" i="15"/>
  <c r="AV552" i="15"/>
  <c r="AV714" i="15"/>
  <c r="AN552" i="15"/>
  <c r="AN714" i="15"/>
  <c r="AF552" i="15"/>
  <c r="AF714" i="15"/>
  <c r="FA551" i="15"/>
  <c r="FA713" i="15"/>
  <c r="DI551" i="15"/>
  <c r="DI713" i="15"/>
  <c r="DA551" i="15"/>
  <c r="DA713" i="15"/>
  <c r="CS551" i="15"/>
  <c r="CS713" i="15"/>
  <c r="CK551" i="15"/>
  <c r="CK713" i="15"/>
  <c r="CC551" i="15"/>
  <c r="CC713" i="15"/>
  <c r="BU551" i="15"/>
  <c r="BU713" i="15"/>
  <c r="BM551" i="15"/>
  <c r="BM713" i="15"/>
  <c r="BE551" i="15"/>
  <c r="BE713" i="15"/>
  <c r="AW551" i="15"/>
  <c r="AW713" i="15"/>
  <c r="AO551" i="15"/>
  <c r="AO713" i="15"/>
  <c r="AG551" i="15"/>
  <c r="AG713" i="15"/>
  <c r="Y551" i="15"/>
  <c r="Y713" i="15"/>
  <c r="ET550" i="15"/>
  <c r="ET712" i="15"/>
  <c r="DB550" i="15"/>
  <c r="DB712" i="15"/>
  <c r="CT550" i="15"/>
  <c r="CT712" i="15"/>
  <c r="CL550" i="15"/>
  <c r="CL712" i="15"/>
  <c r="CD550" i="15"/>
  <c r="CD712" i="15"/>
  <c r="BV550" i="15"/>
  <c r="BV712" i="15"/>
  <c r="BN550" i="15"/>
  <c r="BN712" i="15"/>
  <c r="BF550" i="15"/>
  <c r="BF712" i="15"/>
  <c r="AX550" i="15"/>
  <c r="AX712" i="15"/>
  <c r="AP550" i="15"/>
  <c r="AP712" i="15"/>
  <c r="AH550" i="15"/>
  <c r="AH712" i="15"/>
  <c r="Z550" i="15"/>
  <c r="Z712" i="15"/>
  <c r="EU549" i="15"/>
  <c r="EU711" i="15"/>
  <c r="DC549" i="15"/>
  <c r="DC711" i="15"/>
  <c r="CU549" i="15"/>
  <c r="CU711" i="15"/>
  <c r="CM549" i="15"/>
  <c r="CM711" i="15"/>
  <c r="CE549" i="15"/>
  <c r="CE711" i="15"/>
  <c r="BW549" i="15"/>
  <c r="BW711" i="15"/>
  <c r="BO549" i="15"/>
  <c r="BO711" i="15"/>
  <c r="BG549" i="15"/>
  <c r="BG711" i="15"/>
  <c r="AY549" i="15"/>
  <c r="AY711" i="15"/>
  <c r="AQ549" i="15"/>
  <c r="AQ711" i="15"/>
  <c r="AI549" i="15"/>
  <c r="AI711" i="15"/>
  <c r="AA549" i="15"/>
  <c r="AA711" i="15"/>
  <c r="EV548" i="15"/>
  <c r="EV710" i="15"/>
  <c r="DD548" i="15"/>
  <c r="DD710" i="15"/>
  <c r="CV548" i="15"/>
  <c r="CV710" i="15"/>
  <c r="CN548" i="15"/>
  <c r="CN710" i="15"/>
  <c r="CF548" i="15"/>
  <c r="CF710" i="15"/>
  <c r="BX548" i="15"/>
  <c r="BX710" i="15"/>
  <c r="BP548" i="15"/>
  <c r="BP710" i="15"/>
  <c r="BH548" i="15"/>
  <c r="BH710" i="15"/>
  <c r="AZ548" i="15"/>
  <c r="AZ710" i="15"/>
  <c r="AR548" i="15"/>
  <c r="AR710" i="15"/>
  <c r="AJ548" i="15"/>
  <c r="AJ710" i="15"/>
  <c r="AB548" i="15"/>
  <c r="AB710" i="15"/>
  <c r="EW547" i="15"/>
  <c r="EW709" i="15"/>
  <c r="DE547" i="15"/>
  <c r="DE709" i="15"/>
  <c r="CW547" i="15"/>
  <c r="CW709" i="15"/>
  <c r="CO547" i="15"/>
  <c r="CO709" i="15"/>
  <c r="CG547" i="15"/>
  <c r="CG709" i="15"/>
  <c r="BY547" i="15"/>
  <c r="BY709" i="15"/>
  <c r="BQ547" i="15"/>
  <c r="BQ709" i="15"/>
  <c r="BI547" i="15"/>
  <c r="BI709" i="15"/>
  <c r="BA547" i="15"/>
  <c r="BA709" i="15"/>
  <c r="AS547" i="15"/>
  <c r="AS709" i="15"/>
  <c r="AK547" i="15"/>
  <c r="AK709" i="15"/>
  <c r="AC547" i="15"/>
  <c r="AC709" i="15"/>
  <c r="EX546" i="15"/>
  <c r="EX708" i="15"/>
  <c r="DF546" i="15"/>
  <c r="DF708" i="15"/>
  <c r="CX546" i="15"/>
  <c r="CX708" i="15"/>
  <c r="CP546" i="15"/>
  <c r="CP708" i="15"/>
  <c r="CH546" i="15"/>
  <c r="CH708" i="15"/>
  <c r="BZ546" i="15"/>
  <c r="BZ708" i="15"/>
  <c r="BR546" i="15"/>
  <c r="BR708" i="15"/>
  <c r="BJ546" i="15"/>
  <c r="BJ708" i="15"/>
  <c r="BB546" i="15"/>
  <c r="BB708" i="15"/>
  <c r="AT546" i="15"/>
  <c r="AT708" i="15"/>
  <c r="AL546" i="15"/>
  <c r="AL708" i="15"/>
  <c r="AD546" i="15"/>
  <c r="AD708" i="15"/>
  <c r="EY545" i="15"/>
  <c r="EY707" i="15"/>
  <c r="DG545" i="15"/>
  <c r="DG707" i="15"/>
  <c r="CY545" i="15"/>
  <c r="CY707" i="15"/>
  <c r="CQ545" i="15"/>
  <c r="CQ707" i="15"/>
  <c r="CI545" i="15"/>
  <c r="CI707" i="15"/>
  <c r="CA545" i="15"/>
  <c r="CA707" i="15"/>
  <c r="BS545" i="15"/>
  <c r="BS707" i="15"/>
  <c r="BK545" i="15"/>
  <c r="BK707" i="15"/>
  <c r="BC545" i="15"/>
  <c r="BC707" i="15"/>
  <c r="AU545" i="15"/>
  <c r="AU707" i="15"/>
  <c r="AM545" i="15"/>
  <c r="AM707" i="15"/>
  <c r="AE545" i="15"/>
  <c r="AE707" i="15"/>
  <c r="EZ544" i="15"/>
  <c r="EZ706" i="15"/>
  <c r="DH544" i="15"/>
  <c r="DH706" i="15"/>
  <c r="CZ544" i="15"/>
  <c r="CZ706" i="15"/>
  <c r="CR544" i="15"/>
  <c r="CR706" i="15"/>
  <c r="CJ544" i="15"/>
  <c r="CJ706" i="15"/>
  <c r="CB544" i="15"/>
  <c r="CB706" i="15"/>
  <c r="BT544" i="15"/>
  <c r="BT706" i="15"/>
  <c r="BL544" i="15"/>
  <c r="BL706" i="15"/>
  <c r="BD544" i="15"/>
  <c r="BD706" i="15"/>
  <c r="AV544" i="15"/>
  <c r="AV706" i="15"/>
  <c r="AN544" i="15"/>
  <c r="AN706" i="15"/>
  <c r="AF544" i="15"/>
  <c r="AF706" i="15"/>
  <c r="FA543" i="15"/>
  <c r="FA705" i="15"/>
  <c r="DI543" i="15"/>
  <c r="DI705" i="15"/>
  <c r="DA543" i="15"/>
  <c r="DA705" i="15"/>
  <c r="CS543" i="15"/>
  <c r="CS705" i="15"/>
  <c r="CK543" i="15"/>
  <c r="CK705" i="15"/>
  <c r="CC543" i="15"/>
  <c r="CC705" i="15"/>
  <c r="BU543" i="15"/>
  <c r="BU705" i="15"/>
  <c r="BM543" i="15"/>
  <c r="BM705" i="15"/>
  <c r="BE543" i="15"/>
  <c r="BE705" i="15"/>
  <c r="AW543" i="15"/>
  <c r="AW705" i="15"/>
  <c r="AO543" i="15"/>
  <c r="AO705" i="15"/>
  <c r="AG543" i="15"/>
  <c r="AG705" i="15"/>
  <c r="Y543" i="15"/>
  <c r="Y705" i="15"/>
  <c r="ET542" i="15"/>
  <c r="ET704" i="15"/>
  <c r="DB542" i="15"/>
  <c r="DB704" i="15"/>
  <c r="CT542" i="15"/>
  <c r="CT704" i="15"/>
  <c r="CL542" i="15"/>
  <c r="CL704" i="15"/>
  <c r="CD542" i="15"/>
  <c r="CD704" i="15"/>
  <c r="BV542" i="15"/>
  <c r="BV704" i="15"/>
  <c r="BN542" i="15"/>
  <c r="BN704" i="15"/>
  <c r="BF542" i="15"/>
  <c r="BF704" i="15"/>
  <c r="AX542" i="15"/>
  <c r="AX704" i="15"/>
  <c r="AP542" i="15"/>
  <c r="AP704" i="15"/>
  <c r="AH542" i="15"/>
  <c r="AH704" i="15"/>
  <c r="Z542" i="15"/>
  <c r="Z704" i="15"/>
  <c r="EU541" i="15"/>
  <c r="EU703" i="15"/>
  <c r="DC541" i="15"/>
  <c r="DC703" i="15"/>
  <c r="CU541" i="15"/>
  <c r="CU703" i="15"/>
  <c r="CM541" i="15"/>
  <c r="CM703" i="15"/>
  <c r="CE541" i="15"/>
  <c r="CE703" i="15"/>
  <c r="BW541" i="15"/>
  <c r="BW703" i="15"/>
  <c r="BO541" i="15"/>
  <c r="BO703" i="15"/>
  <c r="BG541" i="15"/>
  <c r="BG703" i="15"/>
  <c r="AY541" i="15"/>
  <c r="AY703" i="15"/>
  <c r="AQ541" i="15"/>
  <c r="AQ703" i="15"/>
  <c r="AI541" i="15"/>
  <c r="AI703" i="15"/>
  <c r="AA541" i="15"/>
  <c r="AA703" i="15"/>
  <c r="EV540" i="15"/>
  <c r="EV702" i="15"/>
  <c r="DD540" i="15"/>
  <c r="DD702" i="15"/>
  <c r="CV540" i="15"/>
  <c r="CV702" i="15"/>
  <c r="CN540" i="15"/>
  <c r="CN702" i="15"/>
  <c r="CF540" i="15"/>
  <c r="CF702" i="15"/>
  <c r="BX702" i="15"/>
  <c r="BX540" i="15"/>
  <c r="BP540" i="15"/>
  <c r="BP702" i="15"/>
  <c r="BH540" i="15"/>
  <c r="BH702" i="15"/>
  <c r="AZ540" i="15"/>
  <c r="AZ702" i="15"/>
  <c r="AR540" i="15"/>
  <c r="AR702" i="15"/>
  <c r="AJ540" i="15"/>
  <c r="AJ702" i="15"/>
  <c r="AB540" i="15"/>
  <c r="AB702" i="15"/>
  <c r="EW539" i="15"/>
  <c r="EW701" i="15"/>
  <c r="DE539" i="15"/>
  <c r="DE701" i="15"/>
  <c r="CW539" i="15"/>
  <c r="CW701" i="15"/>
  <c r="CO539" i="15"/>
  <c r="CO701" i="15"/>
  <c r="CG539" i="15"/>
  <c r="CG701" i="15"/>
  <c r="BY539" i="15"/>
  <c r="BY701" i="15"/>
  <c r="BQ539" i="15"/>
  <c r="BQ701" i="15"/>
  <c r="BI539" i="15"/>
  <c r="BI701" i="15"/>
  <c r="BA539" i="15"/>
  <c r="BA701" i="15"/>
  <c r="AS539" i="15"/>
  <c r="AS701" i="15"/>
  <c r="AK539" i="15"/>
  <c r="AK701" i="15"/>
  <c r="AC539" i="15"/>
  <c r="AC701" i="15"/>
  <c r="EX538" i="15"/>
  <c r="EX700" i="15"/>
  <c r="DF538" i="15"/>
  <c r="DF700" i="15"/>
  <c r="CX538" i="15"/>
  <c r="CX700" i="15"/>
  <c r="CP538" i="15"/>
  <c r="CP700" i="15"/>
  <c r="CH538" i="15"/>
  <c r="CH700" i="15"/>
  <c r="BZ538" i="15"/>
  <c r="BZ700" i="15"/>
  <c r="BR538" i="15"/>
  <c r="BR700" i="15"/>
  <c r="BJ538" i="15"/>
  <c r="BJ700" i="15"/>
  <c r="BB538" i="15"/>
  <c r="BB700" i="15"/>
  <c r="AT538" i="15"/>
  <c r="AT700" i="15"/>
  <c r="AL538" i="15"/>
  <c r="AL700" i="15"/>
  <c r="AD538" i="15"/>
  <c r="AD700" i="15"/>
  <c r="EY537" i="15"/>
  <c r="EY699" i="15"/>
  <c r="DG537" i="15"/>
  <c r="DG699" i="15"/>
  <c r="CY537" i="15"/>
  <c r="CY699" i="15"/>
  <c r="CQ537" i="15"/>
  <c r="CQ699" i="15"/>
  <c r="CI537" i="15"/>
  <c r="CI699" i="15"/>
  <c r="CA537" i="15"/>
  <c r="CA699" i="15"/>
  <c r="BS537" i="15"/>
  <c r="BS699" i="15"/>
  <c r="BK537" i="15"/>
  <c r="BK699" i="15"/>
  <c r="BC537" i="15"/>
  <c r="BC699" i="15"/>
  <c r="AU537" i="15"/>
  <c r="AU699" i="15"/>
  <c r="AM537" i="15"/>
  <c r="AM699" i="15"/>
  <c r="AE537" i="15"/>
  <c r="AE699" i="15"/>
  <c r="EZ536" i="15"/>
  <c r="EZ698" i="15"/>
  <c r="DH536" i="15"/>
  <c r="DH698" i="15"/>
  <c r="CZ536" i="15"/>
  <c r="CZ698" i="15"/>
  <c r="CR536" i="15"/>
  <c r="CR698" i="15"/>
  <c r="CJ536" i="15"/>
  <c r="CJ698" i="15"/>
  <c r="CB536" i="15"/>
  <c r="CB698" i="15"/>
  <c r="BT536" i="15"/>
  <c r="BT698" i="15"/>
  <c r="BL536" i="15"/>
  <c r="BL698" i="15"/>
  <c r="BD536" i="15"/>
  <c r="BD698" i="15"/>
  <c r="AV536" i="15"/>
  <c r="AV698" i="15"/>
  <c r="AN536" i="15"/>
  <c r="AN698" i="15"/>
  <c r="AF536" i="15"/>
  <c r="AF698" i="15"/>
  <c r="FA535" i="15"/>
  <c r="FA697" i="15"/>
  <c r="DI535" i="15"/>
  <c r="DI697" i="15"/>
  <c r="DA535" i="15"/>
  <c r="DA697" i="15"/>
  <c r="CS535" i="15"/>
  <c r="CS697" i="15"/>
  <c r="CK535" i="15"/>
  <c r="CK697" i="15"/>
  <c r="CC535" i="15"/>
  <c r="CC697" i="15"/>
  <c r="BU535" i="15"/>
  <c r="BU697" i="15"/>
  <c r="BM535" i="15"/>
  <c r="BM697" i="15"/>
  <c r="BE535" i="15"/>
  <c r="BE697" i="15"/>
  <c r="AW535" i="15"/>
  <c r="AW697" i="15"/>
  <c r="AO535" i="15"/>
  <c r="AO697" i="15"/>
  <c r="AG535" i="15"/>
  <c r="AG697" i="15"/>
  <c r="Y535" i="15"/>
  <c r="Y697" i="15"/>
  <c r="ET534" i="15"/>
  <c r="ET696" i="15"/>
  <c r="DB534" i="15"/>
  <c r="DB696" i="15"/>
  <c r="CT534" i="15"/>
  <c r="CT696" i="15"/>
  <c r="CL534" i="15"/>
  <c r="CL696" i="15"/>
  <c r="CD534" i="15"/>
  <c r="CD696" i="15"/>
  <c r="BV534" i="15"/>
  <c r="BV696" i="15"/>
  <c r="BN534" i="15"/>
  <c r="BN696" i="15"/>
  <c r="BF534" i="15"/>
  <c r="BF696" i="15"/>
  <c r="AX534" i="15"/>
  <c r="AX696" i="15"/>
  <c r="AP534" i="15"/>
  <c r="AP696" i="15"/>
  <c r="AH534" i="15"/>
  <c r="AH696" i="15"/>
  <c r="Z534" i="15"/>
  <c r="Z696" i="15"/>
  <c r="EU533" i="15"/>
  <c r="EU695" i="15"/>
  <c r="DC533" i="15"/>
  <c r="DC695" i="15"/>
  <c r="CU533" i="15"/>
  <c r="CU695" i="15"/>
  <c r="CM533" i="15"/>
  <c r="CM695" i="15"/>
  <c r="CE533" i="15"/>
  <c r="CE695" i="15"/>
  <c r="BW533" i="15"/>
  <c r="BW695" i="15"/>
  <c r="BO533" i="15"/>
  <c r="BO695" i="15"/>
  <c r="BG533" i="15"/>
  <c r="BG695" i="15"/>
  <c r="AY533" i="15"/>
  <c r="AY695" i="15"/>
  <c r="AQ533" i="15"/>
  <c r="AQ695" i="15"/>
  <c r="AI533" i="15"/>
  <c r="AI695" i="15"/>
  <c r="AA533" i="15"/>
  <c r="AA695" i="15"/>
  <c r="EV532" i="15"/>
  <c r="EV694" i="15"/>
  <c r="DD532" i="15"/>
  <c r="DD694" i="15"/>
  <c r="CV532" i="15"/>
  <c r="CV694" i="15"/>
  <c r="CN532" i="15"/>
  <c r="CN694" i="15"/>
  <c r="CF532" i="15"/>
  <c r="CF694" i="15"/>
  <c r="BX532" i="15"/>
  <c r="BX694" i="15"/>
  <c r="BP532" i="15"/>
  <c r="BP694" i="15"/>
  <c r="BH532" i="15"/>
  <c r="BH694" i="15"/>
  <c r="AZ532" i="15"/>
  <c r="AZ694" i="15"/>
  <c r="AR532" i="15"/>
  <c r="AR694" i="15"/>
  <c r="AJ532" i="15"/>
  <c r="AJ694" i="15"/>
  <c r="AB532" i="15"/>
  <c r="AB694" i="15"/>
  <c r="EW531" i="15"/>
  <c r="EW693" i="15"/>
  <c r="DE531" i="15"/>
  <c r="DE693" i="15"/>
  <c r="CW531" i="15"/>
  <c r="CW693" i="15"/>
  <c r="CO531" i="15"/>
  <c r="CO693" i="15"/>
  <c r="CG531" i="15"/>
  <c r="CG693" i="15"/>
  <c r="BY531" i="15"/>
  <c r="BY693" i="15"/>
  <c r="BQ531" i="15"/>
  <c r="BQ693" i="15"/>
  <c r="BI531" i="15"/>
  <c r="BI693" i="15"/>
  <c r="BA531" i="15"/>
  <c r="BA693" i="15"/>
  <c r="AS531" i="15"/>
  <c r="AS693" i="15"/>
  <c r="AK531" i="15"/>
  <c r="AK693" i="15"/>
  <c r="AC531" i="15"/>
  <c r="AC693" i="15"/>
  <c r="EX530" i="15"/>
  <c r="EX692" i="15"/>
  <c r="DF530" i="15"/>
  <c r="DF692" i="15"/>
  <c r="CX530" i="15"/>
  <c r="CX692" i="15"/>
  <c r="CP530" i="15"/>
  <c r="CP692" i="15"/>
  <c r="CH530" i="15"/>
  <c r="CH692" i="15"/>
  <c r="BZ530" i="15"/>
  <c r="BZ692" i="15"/>
  <c r="BR530" i="15"/>
  <c r="BR692" i="15"/>
  <c r="BJ530" i="15"/>
  <c r="BJ692" i="15"/>
  <c r="BB530" i="15"/>
  <c r="BB692" i="15"/>
  <c r="AT530" i="15"/>
  <c r="AT692" i="15"/>
  <c r="AL530" i="15"/>
  <c r="AL692" i="15"/>
  <c r="AD530" i="15"/>
  <c r="AD692" i="15"/>
  <c r="EY529" i="15"/>
  <c r="EY691" i="15"/>
  <c r="DG529" i="15"/>
  <c r="DG691" i="15"/>
  <c r="CY529" i="15"/>
  <c r="CY691" i="15"/>
  <c r="CQ529" i="15"/>
  <c r="CQ691" i="15"/>
  <c r="CI529" i="15"/>
  <c r="CI691" i="15"/>
  <c r="CA529" i="15"/>
  <c r="CA691" i="15"/>
  <c r="BS529" i="15"/>
  <c r="BS691" i="15"/>
  <c r="BK529" i="15"/>
  <c r="BK691" i="15"/>
  <c r="BC529" i="15"/>
  <c r="BC691" i="15"/>
  <c r="AU529" i="15"/>
  <c r="AU691" i="15"/>
  <c r="AM529" i="15"/>
  <c r="AM691" i="15"/>
  <c r="AE529" i="15"/>
  <c r="AE691" i="15"/>
  <c r="EZ528" i="15"/>
  <c r="EZ690" i="15"/>
  <c r="DH528" i="15"/>
  <c r="DH690" i="15"/>
  <c r="CZ528" i="15"/>
  <c r="CZ690" i="15"/>
  <c r="CR528" i="15"/>
  <c r="CR690" i="15"/>
  <c r="CJ528" i="15"/>
  <c r="CJ690" i="15"/>
  <c r="CB528" i="15"/>
  <c r="CB690" i="15"/>
  <c r="BT528" i="15"/>
  <c r="BT690" i="15"/>
  <c r="BL528" i="15"/>
  <c r="BL690" i="15"/>
  <c r="BD528" i="15"/>
  <c r="BD690" i="15"/>
  <c r="AV528" i="15"/>
  <c r="AV690" i="15"/>
  <c r="AN528" i="15"/>
  <c r="AN690" i="15"/>
  <c r="AF528" i="15"/>
  <c r="AF690" i="15"/>
  <c r="FA527" i="15"/>
  <c r="FA689" i="15"/>
  <c r="DI527" i="15"/>
  <c r="DI689" i="15"/>
  <c r="DA527" i="15"/>
  <c r="DA689" i="15"/>
  <c r="CS527" i="15"/>
  <c r="CS689" i="15"/>
  <c r="CK527" i="15"/>
  <c r="CK689" i="15"/>
  <c r="CC527" i="15"/>
  <c r="CC689" i="15"/>
  <c r="BU527" i="15"/>
  <c r="BU689" i="15"/>
  <c r="BM527" i="15"/>
  <c r="BM689" i="15"/>
  <c r="BE527" i="15"/>
  <c r="BE689" i="15"/>
  <c r="AW527" i="15"/>
  <c r="AW689" i="15"/>
  <c r="AO527" i="15"/>
  <c r="AO689" i="15"/>
  <c r="AG527" i="15"/>
  <c r="AG689" i="15"/>
  <c r="Y527" i="15"/>
  <c r="Y689" i="15"/>
  <c r="ET526" i="15"/>
  <c r="ET688" i="15"/>
  <c r="DB526" i="15"/>
  <c r="DB688" i="15"/>
  <c r="CT526" i="15"/>
  <c r="CT688" i="15"/>
  <c r="CL526" i="15"/>
  <c r="CL688" i="15"/>
  <c r="CD526" i="15"/>
  <c r="CD688" i="15"/>
  <c r="BV526" i="15"/>
  <c r="BV688" i="15"/>
  <c r="BN526" i="15"/>
  <c r="BN688" i="15"/>
  <c r="BF526" i="15"/>
  <c r="BF688" i="15"/>
  <c r="AX526" i="15"/>
  <c r="AX688" i="15"/>
  <c r="AP526" i="15"/>
  <c r="AP688" i="15"/>
  <c r="AH526" i="15"/>
  <c r="AH688" i="15"/>
  <c r="Z526" i="15"/>
  <c r="Z688" i="15"/>
  <c r="EU525" i="15"/>
  <c r="EU687" i="15"/>
  <c r="DC525" i="15"/>
  <c r="DC687" i="15"/>
  <c r="CU525" i="15"/>
  <c r="CU687" i="15"/>
  <c r="CM525" i="15"/>
  <c r="CM687" i="15"/>
  <c r="CE525" i="15"/>
  <c r="CE687" i="15"/>
  <c r="BW525" i="15"/>
  <c r="BW687" i="15"/>
  <c r="BO525" i="15"/>
  <c r="BO687" i="15"/>
  <c r="BG525" i="15"/>
  <c r="BG687" i="15"/>
  <c r="AY525" i="15"/>
  <c r="AY687" i="15"/>
  <c r="AQ525" i="15"/>
  <c r="AQ687" i="15"/>
  <c r="AI525" i="15"/>
  <c r="AI687" i="15"/>
  <c r="AA525" i="15"/>
  <c r="AA687" i="15"/>
  <c r="EV524" i="15"/>
  <c r="EV686" i="15"/>
  <c r="DD524" i="15"/>
  <c r="DD686" i="15"/>
  <c r="CV524" i="15"/>
  <c r="CV686" i="15"/>
  <c r="CN524" i="15"/>
  <c r="CN686" i="15"/>
  <c r="CF524" i="15"/>
  <c r="CF686" i="15"/>
  <c r="BX524" i="15"/>
  <c r="BX686" i="15"/>
  <c r="BP524" i="15"/>
  <c r="BP686" i="15"/>
  <c r="BH524" i="15"/>
  <c r="BH686" i="15"/>
  <c r="AZ524" i="15"/>
  <c r="AZ686" i="15"/>
  <c r="AR524" i="15"/>
  <c r="AR686" i="15"/>
  <c r="AJ524" i="15"/>
  <c r="AJ686" i="15"/>
  <c r="AB524" i="15"/>
  <c r="AB686" i="15"/>
  <c r="EW523" i="15"/>
  <c r="EW685" i="15"/>
  <c r="DE523" i="15"/>
  <c r="DE685" i="15"/>
  <c r="CW523" i="15"/>
  <c r="CW685" i="15"/>
  <c r="CO523" i="15"/>
  <c r="CO685" i="15"/>
  <c r="CG523" i="15"/>
  <c r="CG685" i="15"/>
  <c r="BY523" i="15"/>
  <c r="BY685" i="15"/>
  <c r="BQ523" i="15"/>
  <c r="BQ685" i="15"/>
  <c r="BI523" i="15"/>
  <c r="BI685" i="15"/>
  <c r="BA523" i="15"/>
  <c r="BA685" i="15"/>
  <c r="AS523" i="15"/>
  <c r="AS685" i="15"/>
  <c r="AK523" i="15"/>
  <c r="AK685" i="15"/>
  <c r="AC523" i="15"/>
  <c r="AC685" i="15"/>
  <c r="EX522" i="15"/>
  <c r="EX684" i="15"/>
  <c r="DF522" i="15"/>
  <c r="DF684" i="15"/>
  <c r="CX522" i="15"/>
  <c r="CX684" i="15"/>
  <c r="CP522" i="15"/>
  <c r="CP684" i="15"/>
  <c r="CH522" i="15"/>
  <c r="CH684" i="15"/>
  <c r="BZ522" i="15"/>
  <c r="BZ684" i="15"/>
  <c r="BR522" i="15"/>
  <c r="BR684" i="15"/>
  <c r="BJ522" i="15"/>
  <c r="BJ684" i="15"/>
  <c r="BB522" i="15"/>
  <c r="BB684" i="15"/>
  <c r="AT522" i="15"/>
  <c r="AT684" i="15"/>
  <c r="AL522" i="15"/>
  <c r="AL684" i="15"/>
  <c r="AD522" i="15"/>
  <c r="AD684" i="15"/>
  <c r="EY521" i="15"/>
  <c r="EY683" i="15"/>
  <c r="DG521" i="15"/>
  <c r="DG683" i="15"/>
  <c r="CY521" i="15"/>
  <c r="CY683" i="15"/>
  <c r="CQ521" i="15"/>
  <c r="CQ683" i="15"/>
  <c r="CI521" i="15"/>
  <c r="CI683" i="15"/>
  <c r="CA521" i="15"/>
  <c r="CA683" i="15"/>
  <c r="BS521" i="15"/>
  <c r="BS683" i="15"/>
  <c r="BK521" i="15"/>
  <c r="BK683" i="15"/>
  <c r="BC521" i="15"/>
  <c r="BC683" i="15"/>
  <c r="AU521" i="15"/>
  <c r="AU683" i="15"/>
  <c r="AM521" i="15"/>
  <c r="AM683" i="15"/>
  <c r="AE521" i="15"/>
  <c r="AE683" i="15"/>
  <c r="EZ520" i="15"/>
  <c r="EZ682" i="15"/>
  <c r="DH520" i="15"/>
  <c r="DH682" i="15"/>
  <c r="CZ520" i="15"/>
  <c r="CZ682" i="15"/>
  <c r="CR520" i="15"/>
  <c r="CR682" i="15"/>
  <c r="CJ520" i="15"/>
  <c r="CJ682" i="15"/>
  <c r="CB520" i="15"/>
  <c r="CB682" i="15"/>
  <c r="BT520" i="15"/>
  <c r="BT682" i="15"/>
  <c r="BL520" i="15"/>
  <c r="BL682" i="15"/>
  <c r="BD520" i="15"/>
  <c r="BD682" i="15"/>
  <c r="AV520" i="15"/>
  <c r="AV682" i="15"/>
  <c r="AN520" i="15"/>
  <c r="AN682" i="15"/>
  <c r="AF520" i="15"/>
  <c r="AF682" i="15"/>
  <c r="FA519" i="15"/>
  <c r="FA681" i="15"/>
  <c r="DI519" i="15"/>
  <c r="DI681" i="15"/>
  <c r="DA519" i="15"/>
  <c r="DA681" i="15"/>
  <c r="CS519" i="15"/>
  <c r="CS681" i="15"/>
  <c r="CK519" i="15"/>
  <c r="CK681" i="15"/>
  <c r="CC519" i="15"/>
  <c r="CC681" i="15"/>
  <c r="BU519" i="15"/>
  <c r="BU681" i="15"/>
  <c r="BM519" i="15"/>
  <c r="BM681" i="15"/>
  <c r="BE519" i="15"/>
  <c r="BE681" i="15"/>
  <c r="AW519" i="15"/>
  <c r="AW681" i="15"/>
  <c r="AO519" i="15"/>
  <c r="AO681" i="15"/>
  <c r="AG519" i="15"/>
  <c r="AG681" i="15"/>
  <c r="Y519" i="15"/>
  <c r="Y681" i="15"/>
  <c r="ET518" i="15"/>
  <c r="ET680" i="15"/>
  <c r="DB518" i="15"/>
  <c r="DB680" i="15"/>
  <c r="CT518" i="15"/>
  <c r="CT680" i="15"/>
  <c r="CL518" i="15"/>
  <c r="CL680" i="15"/>
  <c r="CD518" i="15"/>
  <c r="CD680" i="15"/>
  <c r="BV518" i="15"/>
  <c r="BV680" i="15"/>
  <c r="BN518" i="15"/>
  <c r="BN680" i="15"/>
  <c r="BF518" i="15"/>
  <c r="BF680" i="15"/>
  <c r="AX518" i="15"/>
  <c r="AX680" i="15"/>
  <c r="AP518" i="15"/>
  <c r="AP680" i="15"/>
  <c r="AH518" i="15"/>
  <c r="AH680" i="15"/>
  <c r="Z518" i="15"/>
  <c r="Z680" i="15"/>
  <c r="EU517" i="15"/>
  <c r="EU679" i="15"/>
  <c r="DC517" i="15"/>
  <c r="DC679" i="15"/>
  <c r="CU517" i="15"/>
  <c r="CU679" i="15"/>
  <c r="CM517" i="15"/>
  <c r="CM679" i="15"/>
  <c r="CE517" i="15"/>
  <c r="CE679" i="15"/>
  <c r="BW517" i="15"/>
  <c r="BW679" i="15"/>
  <c r="BO517" i="15"/>
  <c r="BO679" i="15"/>
  <c r="BG517" i="15"/>
  <c r="BG679" i="15"/>
  <c r="AY517" i="15"/>
  <c r="AY679" i="15"/>
  <c r="AQ517" i="15"/>
  <c r="AQ679" i="15"/>
  <c r="AI517" i="15"/>
  <c r="AI679" i="15"/>
  <c r="AA517" i="15"/>
  <c r="AA679" i="15"/>
  <c r="EV516" i="15"/>
  <c r="EV678" i="15"/>
  <c r="DD516" i="15"/>
  <c r="DD678" i="15"/>
  <c r="CV516" i="15"/>
  <c r="CV678" i="15"/>
  <c r="CN516" i="15"/>
  <c r="CN678" i="15"/>
  <c r="CF516" i="15"/>
  <c r="CF678" i="15"/>
  <c r="BX516" i="15"/>
  <c r="BX678" i="15"/>
  <c r="BP516" i="15"/>
  <c r="BP678" i="15"/>
  <c r="BH516" i="15"/>
  <c r="BH678" i="15"/>
  <c r="AZ516" i="15"/>
  <c r="AZ678" i="15"/>
  <c r="AR516" i="15"/>
  <c r="AR678" i="15"/>
  <c r="AJ516" i="15"/>
  <c r="AJ678" i="15"/>
  <c r="AB516" i="15"/>
  <c r="AB678" i="15"/>
  <c r="EW515" i="15"/>
  <c r="EW677" i="15"/>
  <c r="DE515" i="15"/>
  <c r="DE677" i="15"/>
  <c r="CW515" i="15"/>
  <c r="CW677" i="15"/>
  <c r="CO515" i="15"/>
  <c r="CO677" i="15"/>
  <c r="CG515" i="15"/>
  <c r="CG677" i="15"/>
  <c r="BY515" i="15"/>
  <c r="BY677" i="15"/>
  <c r="BQ515" i="15"/>
  <c r="BQ677" i="15"/>
  <c r="BI515" i="15"/>
  <c r="BI677" i="15"/>
  <c r="BA515" i="15"/>
  <c r="BA677" i="15"/>
  <c r="AS515" i="15"/>
  <c r="AS677" i="15"/>
  <c r="AK515" i="15"/>
  <c r="AK677" i="15"/>
  <c r="AC515" i="15"/>
  <c r="AC677" i="15"/>
  <c r="EX514" i="15"/>
  <c r="EX676" i="15"/>
  <c r="DF514" i="15"/>
  <c r="DF676" i="15"/>
  <c r="CX514" i="15"/>
  <c r="CX676" i="15"/>
  <c r="CP514" i="15"/>
  <c r="CP676" i="15"/>
  <c r="CH514" i="15"/>
  <c r="CH676" i="15"/>
  <c r="BZ514" i="15"/>
  <c r="BZ676" i="15"/>
  <c r="BR514" i="15"/>
  <c r="BR676" i="15"/>
  <c r="BJ514" i="15"/>
  <c r="BJ676" i="15"/>
  <c r="BB514" i="15"/>
  <c r="BB676" i="15"/>
  <c r="AT514" i="15"/>
  <c r="AT676" i="15"/>
  <c r="AL514" i="15"/>
  <c r="AL676" i="15"/>
  <c r="AD514" i="15"/>
  <c r="AD676" i="15"/>
  <c r="EY513" i="15"/>
  <c r="EY675" i="15"/>
  <c r="DG513" i="15"/>
  <c r="DG675" i="15"/>
  <c r="CY513" i="15"/>
  <c r="CY675" i="15"/>
  <c r="CQ513" i="15"/>
  <c r="CQ675" i="15"/>
  <c r="CI513" i="15"/>
  <c r="CI675" i="15"/>
  <c r="CA513" i="15"/>
  <c r="CA675" i="15"/>
  <c r="BS513" i="15"/>
  <c r="BS675" i="15"/>
  <c r="BK513" i="15"/>
  <c r="BK675" i="15"/>
  <c r="BC513" i="15"/>
  <c r="BC675" i="15"/>
  <c r="AU513" i="15"/>
  <c r="AU675" i="15"/>
  <c r="AM513" i="15"/>
  <c r="AM675" i="15"/>
  <c r="AE513" i="15"/>
  <c r="AE675" i="15"/>
  <c r="EZ512" i="15"/>
  <c r="EZ674" i="15"/>
  <c r="DH512" i="15"/>
  <c r="DH674" i="15"/>
  <c r="CZ512" i="15"/>
  <c r="CZ674" i="15"/>
  <c r="CR512" i="15"/>
  <c r="CR674" i="15"/>
  <c r="CJ512" i="15"/>
  <c r="CJ674" i="15"/>
  <c r="CB512" i="15"/>
  <c r="CB674" i="15"/>
  <c r="BT512" i="15"/>
  <c r="BT674" i="15"/>
  <c r="BL512" i="15"/>
  <c r="BL674" i="15"/>
  <c r="BD512" i="15"/>
  <c r="BD674" i="15"/>
  <c r="AV512" i="15"/>
  <c r="AV674" i="15"/>
  <c r="AN512" i="15"/>
  <c r="AN674" i="15"/>
  <c r="AF512" i="15"/>
  <c r="AF674" i="15"/>
  <c r="FA511" i="15"/>
  <c r="FA673" i="15"/>
  <c r="DI511" i="15"/>
  <c r="DI673" i="15"/>
  <c r="DA511" i="15"/>
  <c r="DA673" i="15"/>
  <c r="CS511" i="15"/>
  <c r="CS673" i="15"/>
  <c r="CK511" i="15"/>
  <c r="CK673" i="15"/>
  <c r="CC511" i="15"/>
  <c r="CC673" i="15"/>
  <c r="BU511" i="15"/>
  <c r="BU673" i="15"/>
  <c r="BM511" i="15"/>
  <c r="BM673" i="15"/>
  <c r="BE511" i="15"/>
  <c r="BE673" i="15"/>
  <c r="AW511" i="15"/>
  <c r="AW673" i="15"/>
  <c r="AO511" i="15"/>
  <c r="AO673" i="15"/>
  <c r="AG511" i="15"/>
  <c r="AG673" i="15"/>
  <c r="Y511" i="15"/>
  <c r="Y673" i="15"/>
  <c r="ET510" i="15"/>
  <c r="ET672" i="15"/>
  <c r="DB510" i="15"/>
  <c r="DB672" i="15"/>
  <c r="CT510" i="15"/>
  <c r="CT672" i="15"/>
  <c r="CL510" i="15"/>
  <c r="CL672" i="15"/>
  <c r="CD510" i="15"/>
  <c r="CD672" i="15"/>
  <c r="BV510" i="15"/>
  <c r="BV672" i="15"/>
  <c r="BN510" i="15"/>
  <c r="BN672" i="15"/>
  <c r="BF510" i="15"/>
  <c r="BF672" i="15"/>
  <c r="AX510" i="15"/>
  <c r="AX672" i="15"/>
  <c r="AP510" i="15"/>
  <c r="AP672" i="15"/>
  <c r="AH510" i="15"/>
  <c r="AH672" i="15"/>
  <c r="Z510" i="15"/>
  <c r="Z672" i="15"/>
  <c r="EU509" i="15"/>
  <c r="EU671" i="15"/>
  <c r="DC509" i="15"/>
  <c r="DC671" i="15"/>
  <c r="CU509" i="15"/>
  <c r="CU671" i="15"/>
  <c r="CM509" i="15"/>
  <c r="CM671" i="15"/>
  <c r="CE509" i="15"/>
  <c r="CE671" i="15"/>
  <c r="BW509" i="15"/>
  <c r="BW671" i="15"/>
  <c r="BO509" i="15"/>
  <c r="BO671" i="15"/>
  <c r="BG509" i="15"/>
  <c r="BG671" i="15"/>
  <c r="AY509" i="15"/>
  <c r="AY671" i="15"/>
  <c r="AQ509" i="15"/>
  <c r="AQ671" i="15"/>
  <c r="AI509" i="15"/>
  <c r="AI671" i="15"/>
  <c r="AA509" i="15"/>
  <c r="AA671" i="15"/>
  <c r="FX595" i="15"/>
  <c r="FX757" i="15"/>
  <c r="FX587" i="15"/>
  <c r="FX749" i="15"/>
  <c r="FX579" i="15"/>
  <c r="FX741" i="15"/>
  <c r="FX571" i="15"/>
  <c r="FX733" i="15"/>
  <c r="FX563" i="15"/>
  <c r="FX725" i="15"/>
  <c r="FX555" i="15"/>
  <c r="FX717" i="15"/>
  <c r="FX547" i="15"/>
  <c r="FX709" i="15"/>
  <c r="FX539" i="15"/>
  <c r="FX701" i="15"/>
  <c r="FX531" i="15"/>
  <c r="FX693" i="15"/>
  <c r="FX523" i="15"/>
  <c r="FX685" i="15"/>
  <c r="FX515" i="15"/>
  <c r="FX677" i="15"/>
  <c r="FX803" i="15"/>
  <c r="FX801" i="15"/>
  <c r="FX799" i="15"/>
  <c r="FX797" i="15"/>
  <c r="CU572" i="15"/>
  <c r="CU734" i="15"/>
  <c r="CM572" i="15"/>
  <c r="CM734" i="15"/>
  <c r="CE572" i="15"/>
  <c r="CE734" i="15"/>
  <c r="BW572" i="15"/>
  <c r="BW734" i="15"/>
  <c r="BO734" i="15"/>
  <c r="BO572" i="15"/>
  <c r="BG572" i="15"/>
  <c r="BG734" i="15"/>
  <c r="AY572" i="15"/>
  <c r="AY734" i="15"/>
  <c r="AQ572" i="15"/>
  <c r="AQ734" i="15"/>
  <c r="AI572" i="15"/>
  <c r="AI734" i="15"/>
  <c r="AA572" i="15"/>
  <c r="AA734" i="15"/>
  <c r="EV571" i="15"/>
  <c r="EV733" i="15"/>
  <c r="DD571" i="15"/>
  <c r="DD733" i="15"/>
  <c r="CV571" i="15"/>
  <c r="CV733" i="15"/>
  <c r="CN571" i="15"/>
  <c r="CN733" i="15"/>
  <c r="CF571" i="15"/>
  <c r="CF733" i="15"/>
  <c r="BX571" i="15"/>
  <c r="BX733" i="15"/>
  <c r="BP571" i="15"/>
  <c r="BP733" i="15"/>
  <c r="BH571" i="15"/>
  <c r="BH733" i="15"/>
  <c r="AZ571" i="15"/>
  <c r="AZ733" i="15"/>
  <c r="AR571" i="15"/>
  <c r="AR733" i="15"/>
  <c r="AJ571" i="15"/>
  <c r="AJ733" i="15"/>
  <c r="AB571" i="15"/>
  <c r="AB733" i="15"/>
  <c r="EW570" i="15"/>
  <c r="EW732" i="15"/>
  <c r="DE570" i="15"/>
  <c r="DE732" i="15"/>
  <c r="CW570" i="15"/>
  <c r="CW732" i="15"/>
  <c r="CO570" i="15"/>
  <c r="CO732" i="15"/>
  <c r="CG570" i="15"/>
  <c r="CG732" i="15"/>
  <c r="BY570" i="15"/>
  <c r="BY732" i="15"/>
  <c r="BQ570" i="15"/>
  <c r="BQ732" i="15"/>
  <c r="BI570" i="15"/>
  <c r="BI732" i="15"/>
  <c r="BA570" i="15"/>
  <c r="BA732" i="15"/>
  <c r="AS570" i="15"/>
  <c r="AS732" i="15"/>
  <c r="AK570" i="15"/>
  <c r="AK732" i="15"/>
  <c r="AC570" i="15"/>
  <c r="AC732" i="15"/>
  <c r="EX569" i="15"/>
  <c r="EX731" i="15"/>
  <c r="DF569" i="15"/>
  <c r="DF731" i="15"/>
  <c r="CX569" i="15"/>
  <c r="CX731" i="15"/>
  <c r="CP569" i="15"/>
  <c r="CP731" i="15"/>
  <c r="CH569" i="15"/>
  <c r="CH731" i="15"/>
  <c r="BZ569" i="15"/>
  <c r="BZ731" i="15"/>
  <c r="BR569" i="15"/>
  <c r="BR731" i="15"/>
  <c r="BJ569" i="15"/>
  <c r="BJ731" i="15"/>
  <c r="BB569" i="15"/>
  <c r="BB731" i="15"/>
  <c r="AT569" i="15"/>
  <c r="AT731" i="15"/>
  <c r="AL569" i="15"/>
  <c r="AL731" i="15"/>
  <c r="AD569" i="15"/>
  <c r="AD731" i="15"/>
  <c r="EY568" i="15"/>
  <c r="EY730" i="15"/>
  <c r="DG568" i="15"/>
  <c r="DG730" i="15"/>
  <c r="CY568" i="15"/>
  <c r="CY730" i="15"/>
  <c r="CQ568" i="15"/>
  <c r="CQ730" i="15"/>
  <c r="CI568" i="15"/>
  <c r="CI730" i="15"/>
  <c r="CA568" i="15"/>
  <c r="CA730" i="15"/>
  <c r="BS568" i="15"/>
  <c r="BS730" i="15"/>
  <c r="BK568" i="15"/>
  <c r="BK730" i="15"/>
  <c r="BC568" i="15"/>
  <c r="BC730" i="15"/>
  <c r="AU568" i="15"/>
  <c r="AU730" i="15"/>
  <c r="AM568" i="15"/>
  <c r="AM730" i="15"/>
  <c r="AE568" i="15"/>
  <c r="AE730" i="15"/>
  <c r="EZ567" i="15"/>
  <c r="EZ729" i="15"/>
  <c r="DH567" i="15"/>
  <c r="DH729" i="15"/>
  <c r="CZ567" i="15"/>
  <c r="CZ729" i="15"/>
  <c r="CR567" i="15"/>
  <c r="CR729" i="15"/>
  <c r="CJ567" i="15"/>
  <c r="CJ729" i="15"/>
  <c r="CB567" i="15"/>
  <c r="CB729" i="15"/>
  <c r="BT567" i="15"/>
  <c r="BT729" i="15"/>
  <c r="BL567" i="15"/>
  <c r="BL729" i="15"/>
  <c r="BD567" i="15"/>
  <c r="BD729" i="15"/>
  <c r="AV567" i="15"/>
  <c r="AV729" i="15"/>
  <c r="AN567" i="15"/>
  <c r="AN729" i="15"/>
  <c r="AF567" i="15"/>
  <c r="AF729" i="15"/>
  <c r="FA566" i="15"/>
  <c r="FA728" i="15"/>
  <c r="DI566" i="15"/>
  <c r="DI728" i="15"/>
  <c r="DA566" i="15"/>
  <c r="DA728" i="15"/>
  <c r="CS566" i="15"/>
  <c r="CS728" i="15"/>
  <c r="CK566" i="15"/>
  <c r="CK728" i="15"/>
  <c r="CC566" i="15"/>
  <c r="CC728" i="15"/>
  <c r="BU566" i="15"/>
  <c r="BU728" i="15"/>
  <c r="BM566" i="15"/>
  <c r="BM728" i="15"/>
  <c r="BE566" i="15"/>
  <c r="BE728" i="15"/>
  <c r="AW566" i="15"/>
  <c r="AW728" i="15"/>
  <c r="AO566" i="15"/>
  <c r="AO728" i="15"/>
  <c r="AG566" i="15"/>
  <c r="AG728" i="15"/>
  <c r="Y566" i="15"/>
  <c r="Y728" i="15"/>
  <c r="ET565" i="15"/>
  <c r="ET727" i="15"/>
  <c r="DB565" i="15"/>
  <c r="DB727" i="15"/>
  <c r="CT565" i="15"/>
  <c r="CT727" i="15"/>
  <c r="CL565" i="15"/>
  <c r="CL727" i="15"/>
  <c r="CD565" i="15"/>
  <c r="CD727" i="15"/>
  <c r="BV565" i="15"/>
  <c r="BV727" i="15"/>
  <c r="BN565" i="15"/>
  <c r="BN727" i="15"/>
  <c r="BF565" i="15"/>
  <c r="BF727" i="15"/>
  <c r="AX565" i="15"/>
  <c r="AX727" i="15"/>
  <c r="AP565" i="15"/>
  <c r="AP727" i="15"/>
  <c r="AH565" i="15"/>
  <c r="AH727" i="15"/>
  <c r="Z565" i="15"/>
  <c r="Z727" i="15"/>
  <c r="EU564" i="15"/>
  <c r="EU726" i="15"/>
  <c r="DC564" i="15"/>
  <c r="DC726" i="15"/>
  <c r="CU564" i="15"/>
  <c r="CU726" i="15"/>
  <c r="CM564" i="15"/>
  <c r="CM726" i="15"/>
  <c r="CE564" i="15"/>
  <c r="CE726" i="15"/>
  <c r="BW564" i="15"/>
  <c r="BW726" i="15"/>
  <c r="BO564" i="15"/>
  <c r="BO726" i="15"/>
  <c r="BG564" i="15"/>
  <c r="BG726" i="15"/>
  <c r="AY564" i="15"/>
  <c r="AY726" i="15"/>
  <c r="AQ564" i="15"/>
  <c r="AQ726" i="15"/>
  <c r="AI726" i="15"/>
  <c r="AI564" i="15"/>
  <c r="AA564" i="15"/>
  <c r="AA726" i="15"/>
  <c r="EV563" i="15"/>
  <c r="EV725" i="15"/>
  <c r="DD563" i="15"/>
  <c r="DD725" i="15"/>
  <c r="CV563" i="15"/>
  <c r="CV725" i="15"/>
  <c r="CN563" i="15"/>
  <c r="CN725" i="15"/>
  <c r="CF563" i="15"/>
  <c r="CF725" i="15"/>
  <c r="BX563" i="15"/>
  <c r="BX725" i="15"/>
  <c r="BP563" i="15"/>
  <c r="BP725" i="15"/>
  <c r="BH563" i="15"/>
  <c r="BH725" i="15"/>
  <c r="AZ563" i="15"/>
  <c r="AZ725" i="15"/>
  <c r="AR563" i="15"/>
  <c r="AR725" i="15"/>
  <c r="AJ563" i="15"/>
  <c r="AJ725" i="15"/>
  <c r="AB563" i="15"/>
  <c r="AB725" i="15"/>
  <c r="EW562" i="15"/>
  <c r="EW724" i="15"/>
  <c r="DE562" i="15"/>
  <c r="DE724" i="15"/>
  <c r="CW562" i="15"/>
  <c r="CW724" i="15"/>
  <c r="CO562" i="15"/>
  <c r="CO724" i="15"/>
  <c r="CG562" i="15"/>
  <c r="CG724" i="15"/>
  <c r="BY562" i="15"/>
  <c r="BY724" i="15"/>
  <c r="BQ562" i="15"/>
  <c r="BQ724" i="15"/>
  <c r="BI562" i="15"/>
  <c r="BI724" i="15"/>
  <c r="BA562" i="15"/>
  <c r="BA724" i="15"/>
  <c r="AS562" i="15"/>
  <c r="AS724" i="15"/>
  <c r="AK562" i="15"/>
  <c r="AK724" i="15"/>
  <c r="AC562" i="15"/>
  <c r="AC724" i="15"/>
  <c r="EX561" i="15"/>
  <c r="EX723" i="15"/>
  <c r="DF561" i="15"/>
  <c r="DF723" i="15"/>
  <c r="CX561" i="15"/>
  <c r="CX723" i="15"/>
  <c r="CP561" i="15"/>
  <c r="CP723" i="15"/>
  <c r="CH561" i="15"/>
  <c r="CH723" i="15"/>
  <c r="BZ561" i="15"/>
  <c r="BZ723" i="15"/>
  <c r="BR561" i="15"/>
  <c r="BR723" i="15"/>
  <c r="BJ561" i="15"/>
  <c r="BJ723" i="15"/>
  <c r="BB561" i="15"/>
  <c r="BB723" i="15"/>
  <c r="AT561" i="15"/>
  <c r="AT723" i="15"/>
  <c r="AL561" i="15"/>
  <c r="AL723" i="15"/>
  <c r="AD561" i="15"/>
  <c r="AD723" i="15"/>
  <c r="EY560" i="15"/>
  <c r="EY722" i="15"/>
  <c r="DG560" i="15"/>
  <c r="DG722" i="15"/>
  <c r="CY560" i="15"/>
  <c r="CY722" i="15"/>
  <c r="CQ560" i="15"/>
  <c r="CQ722" i="15"/>
  <c r="CI560" i="15"/>
  <c r="CI722" i="15"/>
  <c r="CA560" i="15"/>
  <c r="CA722" i="15"/>
  <c r="BS560" i="15"/>
  <c r="BS722" i="15"/>
  <c r="BK560" i="15"/>
  <c r="BK722" i="15"/>
  <c r="BC560" i="15"/>
  <c r="BC722" i="15"/>
  <c r="AU560" i="15"/>
  <c r="AU722" i="15"/>
  <c r="AM560" i="15"/>
  <c r="AM722" i="15"/>
  <c r="AE560" i="15"/>
  <c r="AE722" i="15"/>
  <c r="EZ559" i="15"/>
  <c r="EZ721" i="15"/>
  <c r="DH559" i="15"/>
  <c r="DH721" i="15"/>
  <c r="CZ559" i="15"/>
  <c r="CZ721" i="15"/>
  <c r="CR559" i="15"/>
  <c r="CR721" i="15"/>
  <c r="CJ559" i="15"/>
  <c r="CJ721" i="15"/>
  <c r="CB559" i="15"/>
  <c r="CB721" i="15"/>
  <c r="BT559" i="15"/>
  <c r="BT721" i="15"/>
  <c r="BL559" i="15"/>
  <c r="BL721" i="15"/>
  <c r="BD559" i="15"/>
  <c r="BD721" i="15"/>
  <c r="AV559" i="15"/>
  <c r="AV721" i="15"/>
  <c r="AN559" i="15"/>
  <c r="AN721" i="15"/>
  <c r="AF559" i="15"/>
  <c r="AF721" i="15"/>
  <c r="FA558" i="15"/>
  <c r="FA720" i="15"/>
  <c r="DI558" i="15"/>
  <c r="DI720" i="15"/>
  <c r="DA558" i="15"/>
  <c r="DA720" i="15"/>
  <c r="CS558" i="15"/>
  <c r="CS720" i="15"/>
  <c r="CK558" i="15"/>
  <c r="CK720" i="15"/>
  <c r="CC558" i="15"/>
  <c r="CC720" i="15"/>
  <c r="BU558" i="15"/>
  <c r="BU720" i="15"/>
  <c r="BM558" i="15"/>
  <c r="BM720" i="15"/>
  <c r="BE558" i="15"/>
  <c r="BE720" i="15"/>
  <c r="AW558" i="15"/>
  <c r="AW720" i="15"/>
  <c r="AO558" i="15"/>
  <c r="AO720" i="15"/>
  <c r="AG558" i="15"/>
  <c r="AG720" i="15"/>
  <c r="Y558" i="15"/>
  <c r="Y720" i="15"/>
  <c r="ET557" i="15"/>
  <c r="ET719" i="15"/>
  <c r="DB557" i="15"/>
  <c r="DB719" i="15"/>
  <c r="CT557" i="15"/>
  <c r="CT719" i="15"/>
  <c r="CL557" i="15"/>
  <c r="CL719" i="15"/>
  <c r="CD557" i="15"/>
  <c r="CD719" i="15"/>
  <c r="BV557" i="15"/>
  <c r="BV719" i="15"/>
  <c r="BN557" i="15"/>
  <c r="BN719" i="15"/>
  <c r="BF557" i="15"/>
  <c r="BF719" i="15"/>
  <c r="AX557" i="15"/>
  <c r="AX719" i="15"/>
  <c r="AP557" i="15"/>
  <c r="AP719" i="15"/>
  <c r="AH557" i="15"/>
  <c r="AH719" i="15"/>
  <c r="Z557" i="15"/>
  <c r="Z719" i="15"/>
  <c r="EU556" i="15"/>
  <c r="EU718" i="15"/>
  <c r="DC556" i="15"/>
  <c r="DC718" i="15"/>
  <c r="CU556" i="15"/>
  <c r="CU718" i="15"/>
  <c r="CM556" i="15"/>
  <c r="CM718" i="15"/>
  <c r="CE556" i="15"/>
  <c r="CE718" i="15"/>
  <c r="BW556" i="15"/>
  <c r="BW718" i="15"/>
  <c r="BO718" i="15"/>
  <c r="BO556" i="15"/>
  <c r="BG556" i="15"/>
  <c r="BG718" i="15"/>
  <c r="AY556" i="15"/>
  <c r="AY718" i="15"/>
  <c r="AQ556" i="15"/>
  <c r="AQ718" i="15"/>
  <c r="AI556" i="15"/>
  <c r="AI718" i="15"/>
  <c r="AA556" i="15"/>
  <c r="AA718" i="15"/>
  <c r="EV555" i="15"/>
  <c r="EV717" i="15"/>
  <c r="DD555" i="15"/>
  <c r="DD717" i="15"/>
  <c r="CV555" i="15"/>
  <c r="CV717" i="15"/>
  <c r="CN555" i="15"/>
  <c r="CN717" i="15"/>
  <c r="CF555" i="15"/>
  <c r="CF717" i="15"/>
  <c r="BX555" i="15"/>
  <c r="BX717" i="15"/>
  <c r="BP555" i="15"/>
  <c r="BP717" i="15"/>
  <c r="BH555" i="15"/>
  <c r="BH717" i="15"/>
  <c r="AZ555" i="15"/>
  <c r="AZ717" i="15"/>
  <c r="AR555" i="15"/>
  <c r="AR717" i="15"/>
  <c r="AJ555" i="15"/>
  <c r="AJ717" i="15"/>
  <c r="AB555" i="15"/>
  <c r="AB717" i="15"/>
  <c r="EW554" i="15"/>
  <c r="EW716" i="15"/>
  <c r="DE554" i="15"/>
  <c r="DE716" i="15"/>
  <c r="CW554" i="15"/>
  <c r="CW716" i="15"/>
  <c r="CO554" i="15"/>
  <c r="CO716" i="15"/>
  <c r="CG554" i="15"/>
  <c r="CG716" i="15"/>
  <c r="BY554" i="15"/>
  <c r="BY716" i="15"/>
  <c r="BQ554" i="15"/>
  <c r="BQ716" i="15"/>
  <c r="BI554" i="15"/>
  <c r="BI716" i="15"/>
  <c r="BA554" i="15"/>
  <c r="BA716" i="15"/>
  <c r="AS554" i="15"/>
  <c r="AS716" i="15"/>
  <c r="AK554" i="15"/>
  <c r="AK716" i="15"/>
  <c r="AC554" i="15"/>
  <c r="AC716" i="15"/>
  <c r="EX553" i="15"/>
  <c r="EX715" i="15"/>
  <c r="DF553" i="15"/>
  <c r="DF715" i="15"/>
  <c r="CX553" i="15"/>
  <c r="CX715" i="15"/>
  <c r="CP553" i="15"/>
  <c r="CP715" i="15"/>
  <c r="CH553" i="15"/>
  <c r="CH715" i="15"/>
  <c r="BZ553" i="15"/>
  <c r="BZ715" i="15"/>
  <c r="BR553" i="15"/>
  <c r="BR715" i="15"/>
  <c r="BJ553" i="15"/>
  <c r="BJ715" i="15"/>
  <c r="BB553" i="15"/>
  <c r="BB715" i="15"/>
  <c r="AT553" i="15"/>
  <c r="AT715" i="15"/>
  <c r="AL553" i="15"/>
  <c r="AL715" i="15"/>
  <c r="AD553" i="15"/>
  <c r="AD715" i="15"/>
  <c r="EY552" i="15"/>
  <c r="EY714" i="15"/>
  <c r="DG552" i="15"/>
  <c r="DG714" i="15"/>
  <c r="CY552" i="15"/>
  <c r="CY714" i="15"/>
  <c r="CQ552" i="15"/>
  <c r="CQ714" i="15"/>
  <c r="CI552" i="15"/>
  <c r="CI714" i="15"/>
  <c r="CA552" i="15"/>
  <c r="CA714" i="15"/>
  <c r="BS552" i="15"/>
  <c r="BS714" i="15"/>
  <c r="BK552" i="15"/>
  <c r="BK714" i="15"/>
  <c r="BC552" i="15"/>
  <c r="BC714" i="15"/>
  <c r="AU552" i="15"/>
  <c r="AU714" i="15"/>
  <c r="AM552" i="15"/>
  <c r="AM714" i="15"/>
  <c r="AE552" i="15"/>
  <c r="AE714" i="15"/>
  <c r="EZ551" i="15"/>
  <c r="EZ713" i="15"/>
  <c r="DH551" i="15"/>
  <c r="DH713" i="15"/>
  <c r="CZ551" i="15"/>
  <c r="CZ713" i="15"/>
  <c r="CR551" i="15"/>
  <c r="CR713" i="15"/>
  <c r="CJ551" i="15"/>
  <c r="CJ713" i="15"/>
  <c r="CB551" i="15"/>
  <c r="CB713" i="15"/>
  <c r="BT551" i="15"/>
  <c r="BT713" i="15"/>
  <c r="BL551" i="15"/>
  <c r="BL713" i="15"/>
  <c r="BD551" i="15"/>
  <c r="BD713" i="15"/>
  <c r="AV551" i="15"/>
  <c r="AV713" i="15"/>
  <c r="AN551" i="15"/>
  <c r="AN713" i="15"/>
  <c r="AF551" i="15"/>
  <c r="AF713" i="15"/>
  <c r="FA550" i="15"/>
  <c r="FA712" i="15"/>
  <c r="DI550" i="15"/>
  <c r="DI712" i="15"/>
  <c r="DA550" i="15"/>
  <c r="DA712" i="15"/>
  <c r="CS550" i="15"/>
  <c r="CS712" i="15"/>
  <c r="CK550" i="15"/>
  <c r="CK712" i="15"/>
  <c r="CC550" i="15"/>
  <c r="CC712" i="15"/>
  <c r="BU550" i="15"/>
  <c r="BU712" i="15"/>
  <c r="BM550" i="15"/>
  <c r="BM712" i="15"/>
  <c r="BE550" i="15"/>
  <c r="BE712" i="15"/>
  <c r="AW550" i="15"/>
  <c r="AW712" i="15"/>
  <c r="AO550" i="15"/>
  <c r="AO712" i="15"/>
  <c r="AG550" i="15"/>
  <c r="AG712" i="15"/>
  <c r="Y550" i="15"/>
  <c r="Y712" i="15"/>
  <c r="ET549" i="15"/>
  <c r="ET711" i="15"/>
  <c r="DB549" i="15"/>
  <c r="DB711" i="15"/>
  <c r="CT549" i="15"/>
  <c r="CT711" i="15"/>
  <c r="CL549" i="15"/>
  <c r="CL711" i="15"/>
  <c r="CD549" i="15"/>
  <c r="CD711" i="15"/>
  <c r="BV549" i="15"/>
  <c r="BV711" i="15"/>
  <c r="BN549" i="15"/>
  <c r="BN711" i="15"/>
  <c r="BF549" i="15"/>
  <c r="BF711" i="15"/>
  <c r="AX549" i="15"/>
  <c r="AX711" i="15"/>
  <c r="AP549" i="15"/>
  <c r="AP711" i="15"/>
  <c r="AH549" i="15"/>
  <c r="AH711" i="15"/>
  <c r="Z549" i="15"/>
  <c r="Z711" i="15"/>
  <c r="EU548" i="15"/>
  <c r="EU710" i="15"/>
  <c r="DC548" i="15"/>
  <c r="DC710" i="15"/>
  <c r="CU548" i="15"/>
  <c r="CU710" i="15"/>
  <c r="CM548" i="15"/>
  <c r="CM710" i="15"/>
  <c r="CE548" i="15"/>
  <c r="CE710" i="15"/>
  <c r="BW548" i="15"/>
  <c r="BW710" i="15"/>
  <c r="BO548" i="15"/>
  <c r="BO710" i="15"/>
  <c r="BG548" i="15"/>
  <c r="BG710" i="15"/>
  <c r="AY548" i="15"/>
  <c r="AY710" i="15"/>
  <c r="AQ548" i="15"/>
  <c r="AQ710" i="15"/>
  <c r="AI548" i="15"/>
  <c r="AI710" i="15"/>
  <c r="AA548" i="15"/>
  <c r="AA710" i="15"/>
  <c r="EV547" i="15"/>
  <c r="EV709" i="15"/>
  <c r="DD547" i="15"/>
  <c r="DD709" i="15"/>
  <c r="CV547" i="15"/>
  <c r="CV709" i="15"/>
  <c r="CN547" i="15"/>
  <c r="CN709" i="15"/>
  <c r="CF547" i="15"/>
  <c r="CF709" i="15"/>
  <c r="BX547" i="15"/>
  <c r="BX709" i="15"/>
  <c r="BP547" i="15"/>
  <c r="BP709" i="15"/>
  <c r="BH547" i="15"/>
  <c r="BH709" i="15"/>
  <c r="AZ547" i="15"/>
  <c r="AZ709" i="15"/>
  <c r="AR547" i="15"/>
  <c r="AR709" i="15"/>
  <c r="AJ547" i="15"/>
  <c r="AJ709" i="15"/>
  <c r="AB547" i="15"/>
  <c r="AB709" i="15"/>
  <c r="EW546" i="15"/>
  <c r="EW708" i="15"/>
  <c r="DE546" i="15"/>
  <c r="DE708" i="15"/>
  <c r="CW546" i="15"/>
  <c r="CW708" i="15"/>
  <c r="CO546" i="15"/>
  <c r="CO708" i="15"/>
  <c r="CG546" i="15"/>
  <c r="CG708" i="15"/>
  <c r="BY546" i="15"/>
  <c r="BY708" i="15"/>
  <c r="BQ546" i="15"/>
  <c r="BQ708" i="15"/>
  <c r="BI546" i="15"/>
  <c r="BI708" i="15"/>
  <c r="BA546" i="15"/>
  <c r="BA708" i="15"/>
  <c r="AS546" i="15"/>
  <c r="AS708" i="15"/>
  <c r="AK546" i="15"/>
  <c r="AK708" i="15"/>
  <c r="AC546" i="15"/>
  <c r="AC708" i="15"/>
  <c r="EX545" i="15"/>
  <c r="EX707" i="15"/>
  <c r="DF545" i="15"/>
  <c r="DF707" i="15"/>
  <c r="CX545" i="15"/>
  <c r="CX707" i="15"/>
  <c r="CP545" i="15"/>
  <c r="CP707" i="15"/>
  <c r="CH545" i="15"/>
  <c r="CH707" i="15"/>
  <c r="BZ545" i="15"/>
  <c r="BZ707" i="15"/>
  <c r="BR545" i="15"/>
  <c r="BR707" i="15"/>
  <c r="BJ545" i="15"/>
  <c r="BJ707" i="15"/>
  <c r="BB545" i="15"/>
  <c r="BB707" i="15"/>
  <c r="AT545" i="15"/>
  <c r="AT707" i="15"/>
  <c r="AL545" i="15"/>
  <c r="AL707" i="15"/>
  <c r="AD545" i="15"/>
  <c r="AD707" i="15"/>
  <c r="EY544" i="15"/>
  <c r="EY706" i="15"/>
  <c r="DG544" i="15"/>
  <c r="DG706" i="15"/>
  <c r="CY544" i="15"/>
  <c r="CY706" i="15"/>
  <c r="CQ544" i="15"/>
  <c r="CQ706" i="15"/>
  <c r="CI544" i="15"/>
  <c r="CI706" i="15"/>
  <c r="CA544" i="15"/>
  <c r="CA706" i="15"/>
  <c r="BS544" i="15"/>
  <c r="BS706" i="15"/>
  <c r="BK544" i="15"/>
  <c r="BK706" i="15"/>
  <c r="BC544" i="15"/>
  <c r="BC706" i="15"/>
  <c r="AU544" i="15"/>
  <c r="AU706" i="15"/>
  <c r="AM544" i="15"/>
  <c r="AM706" i="15"/>
  <c r="AE544" i="15"/>
  <c r="AE706" i="15"/>
  <c r="EZ543" i="15"/>
  <c r="EZ705" i="15"/>
  <c r="DH543" i="15"/>
  <c r="DH705" i="15"/>
  <c r="CZ543" i="15"/>
  <c r="CZ705" i="15"/>
  <c r="CR543" i="15"/>
  <c r="CR705" i="15"/>
  <c r="CJ543" i="15"/>
  <c r="CJ705" i="15"/>
  <c r="CB543" i="15"/>
  <c r="CB705" i="15"/>
  <c r="BT543" i="15"/>
  <c r="BT705" i="15"/>
  <c r="BL543" i="15"/>
  <c r="BL705" i="15"/>
  <c r="BD543" i="15"/>
  <c r="BD705" i="15"/>
  <c r="AV543" i="15"/>
  <c r="AV705" i="15"/>
  <c r="AN543" i="15"/>
  <c r="AN705" i="15"/>
  <c r="AF543" i="15"/>
  <c r="AF705" i="15"/>
  <c r="FA542" i="15"/>
  <c r="FA704" i="15"/>
  <c r="DI542" i="15"/>
  <c r="DI704" i="15"/>
  <c r="DA542" i="15"/>
  <c r="DA704" i="15"/>
  <c r="CS542" i="15"/>
  <c r="CS704" i="15"/>
  <c r="CK542" i="15"/>
  <c r="CK704" i="15"/>
  <c r="CC542" i="15"/>
  <c r="CC704" i="15"/>
  <c r="BU542" i="15"/>
  <c r="BU704" i="15"/>
  <c r="BM542" i="15"/>
  <c r="BM704" i="15"/>
  <c r="BE542" i="15"/>
  <c r="BE704" i="15"/>
  <c r="AW542" i="15"/>
  <c r="AW704" i="15"/>
  <c r="AO542" i="15"/>
  <c r="AO704" i="15"/>
  <c r="AG542" i="15"/>
  <c r="AG704" i="15"/>
  <c r="Y542" i="15"/>
  <c r="Y704" i="15"/>
  <c r="ET541" i="15"/>
  <c r="ET703" i="15"/>
  <c r="DB541" i="15"/>
  <c r="DB703" i="15"/>
  <c r="CT541" i="15"/>
  <c r="CT703" i="15"/>
  <c r="CL541" i="15"/>
  <c r="CL703" i="15"/>
  <c r="CD541" i="15"/>
  <c r="CD703" i="15"/>
  <c r="BV541" i="15"/>
  <c r="BV703" i="15"/>
  <c r="BN541" i="15"/>
  <c r="BN703" i="15"/>
  <c r="BF541" i="15"/>
  <c r="BF703" i="15"/>
  <c r="AX541" i="15"/>
  <c r="AX703" i="15"/>
  <c r="AP541" i="15"/>
  <c r="AP703" i="15"/>
  <c r="AH541" i="15"/>
  <c r="AH703" i="15"/>
  <c r="Z541" i="15"/>
  <c r="Z703" i="15"/>
  <c r="EU540" i="15"/>
  <c r="EU702" i="15"/>
  <c r="DC540" i="15"/>
  <c r="DC702" i="15"/>
  <c r="CU540" i="15"/>
  <c r="CU702" i="15"/>
  <c r="CM540" i="15"/>
  <c r="CM702" i="15"/>
  <c r="CE540" i="15"/>
  <c r="CE702" i="15"/>
  <c r="BW540" i="15"/>
  <c r="BW702" i="15"/>
  <c r="BO540" i="15"/>
  <c r="BO702" i="15"/>
  <c r="BG540" i="15"/>
  <c r="BG702" i="15"/>
  <c r="AY540" i="15"/>
  <c r="AY702" i="15"/>
  <c r="AQ540" i="15"/>
  <c r="AQ702" i="15"/>
  <c r="AI540" i="15"/>
  <c r="AI702" i="15"/>
  <c r="AA540" i="15"/>
  <c r="AA702" i="15"/>
  <c r="EV539" i="15"/>
  <c r="EV701" i="15"/>
  <c r="DD539" i="15"/>
  <c r="DD701" i="15"/>
  <c r="CV539" i="15"/>
  <c r="CV701" i="15"/>
  <c r="CN539" i="15"/>
  <c r="CN701" i="15"/>
  <c r="CF539" i="15"/>
  <c r="CF701" i="15"/>
  <c r="BX539" i="15"/>
  <c r="BX701" i="15"/>
  <c r="BP539" i="15"/>
  <c r="BP701" i="15"/>
  <c r="BH539" i="15"/>
  <c r="BH701" i="15"/>
  <c r="AZ539" i="15"/>
  <c r="AZ701" i="15"/>
  <c r="AR539" i="15"/>
  <c r="AR701" i="15"/>
  <c r="AJ539" i="15"/>
  <c r="AJ701" i="15"/>
  <c r="AB539" i="15"/>
  <c r="AB701" i="15"/>
  <c r="EW538" i="15"/>
  <c r="EW700" i="15"/>
  <c r="DE538" i="15"/>
  <c r="DE700" i="15"/>
  <c r="CW538" i="15"/>
  <c r="CW700" i="15"/>
  <c r="CO538" i="15"/>
  <c r="CO700" i="15"/>
  <c r="CG538" i="15"/>
  <c r="CG700" i="15"/>
  <c r="BY538" i="15"/>
  <c r="BY700" i="15"/>
  <c r="BQ538" i="15"/>
  <c r="BQ700" i="15"/>
  <c r="BI538" i="15"/>
  <c r="BI700" i="15"/>
  <c r="BA538" i="15"/>
  <c r="BA700" i="15"/>
  <c r="AS538" i="15"/>
  <c r="AS700" i="15"/>
  <c r="AK538" i="15"/>
  <c r="AK700" i="15"/>
  <c r="AC538" i="15"/>
  <c r="AC700" i="15"/>
  <c r="EX537" i="15"/>
  <c r="EX699" i="15"/>
  <c r="DF537" i="15"/>
  <c r="DF699" i="15"/>
  <c r="CX537" i="15"/>
  <c r="CX699" i="15"/>
  <c r="CP537" i="15"/>
  <c r="CP699" i="15"/>
  <c r="CH537" i="15"/>
  <c r="CH699" i="15"/>
  <c r="BZ537" i="15"/>
  <c r="BZ699" i="15"/>
  <c r="BR537" i="15"/>
  <c r="BR699" i="15"/>
  <c r="BJ537" i="15"/>
  <c r="BJ699" i="15"/>
  <c r="BB537" i="15"/>
  <c r="BB699" i="15"/>
  <c r="AT537" i="15"/>
  <c r="AT699" i="15"/>
  <c r="AL537" i="15"/>
  <c r="AL699" i="15"/>
  <c r="AD537" i="15"/>
  <c r="AD699" i="15"/>
  <c r="EY536" i="15"/>
  <c r="EY698" i="15"/>
  <c r="DG536" i="15"/>
  <c r="DG698" i="15"/>
  <c r="CY536" i="15"/>
  <c r="CY698" i="15"/>
  <c r="CQ536" i="15"/>
  <c r="CQ698" i="15"/>
  <c r="CI536" i="15"/>
  <c r="CI698" i="15"/>
  <c r="CA536" i="15"/>
  <c r="CA698" i="15"/>
  <c r="BS536" i="15"/>
  <c r="BS698" i="15"/>
  <c r="BK536" i="15"/>
  <c r="BK698" i="15"/>
  <c r="BC536" i="15"/>
  <c r="BC698" i="15"/>
  <c r="AU536" i="15"/>
  <c r="AU698" i="15"/>
  <c r="AM536" i="15"/>
  <c r="AM698" i="15"/>
  <c r="AE536" i="15"/>
  <c r="AE698" i="15"/>
  <c r="EZ535" i="15"/>
  <c r="EZ697" i="15"/>
  <c r="DH535" i="15"/>
  <c r="DH697" i="15"/>
  <c r="CZ535" i="15"/>
  <c r="CZ697" i="15"/>
  <c r="CR535" i="15"/>
  <c r="CR697" i="15"/>
  <c r="CJ535" i="15"/>
  <c r="CJ697" i="15"/>
  <c r="CB535" i="15"/>
  <c r="CB697" i="15"/>
  <c r="BT535" i="15"/>
  <c r="BT697" i="15"/>
  <c r="BL535" i="15"/>
  <c r="BL697" i="15"/>
  <c r="BD535" i="15"/>
  <c r="BD697" i="15"/>
  <c r="AV535" i="15"/>
  <c r="AV697" i="15"/>
  <c r="AN535" i="15"/>
  <c r="AN697" i="15"/>
  <c r="AF535" i="15"/>
  <c r="AF697" i="15"/>
  <c r="FA534" i="15"/>
  <c r="FA696" i="15"/>
  <c r="DI534" i="15"/>
  <c r="DI696" i="15"/>
  <c r="DA534" i="15"/>
  <c r="DA696" i="15"/>
  <c r="CS534" i="15"/>
  <c r="CS696" i="15"/>
  <c r="CK534" i="15"/>
  <c r="CK696" i="15"/>
  <c r="CC534" i="15"/>
  <c r="CC696" i="15"/>
  <c r="BU534" i="15"/>
  <c r="BU696" i="15"/>
  <c r="BM534" i="15"/>
  <c r="BM696" i="15"/>
  <c r="BE534" i="15"/>
  <c r="BE696" i="15"/>
  <c r="AW534" i="15"/>
  <c r="AW696" i="15"/>
  <c r="AO534" i="15"/>
  <c r="AO696" i="15"/>
  <c r="AG534" i="15"/>
  <c r="AG696" i="15"/>
  <c r="Y534" i="15"/>
  <c r="Y696" i="15"/>
  <c r="ET533" i="15"/>
  <c r="ET695" i="15"/>
  <c r="DB533" i="15"/>
  <c r="DB695" i="15"/>
  <c r="CT533" i="15"/>
  <c r="CT695" i="15"/>
  <c r="CL533" i="15"/>
  <c r="CL695" i="15"/>
  <c r="CD533" i="15"/>
  <c r="CD695" i="15"/>
  <c r="BV533" i="15"/>
  <c r="BV695" i="15"/>
  <c r="BN533" i="15"/>
  <c r="BN695" i="15"/>
  <c r="BF533" i="15"/>
  <c r="BF695" i="15"/>
  <c r="AX533" i="15"/>
  <c r="AX695" i="15"/>
  <c r="AP533" i="15"/>
  <c r="AP695" i="15"/>
  <c r="AH533" i="15"/>
  <c r="AH695" i="15"/>
  <c r="Z533" i="15"/>
  <c r="Z695" i="15"/>
  <c r="EU532" i="15"/>
  <c r="EU694" i="15"/>
  <c r="DC532" i="15"/>
  <c r="DC694" i="15"/>
  <c r="CU532" i="15"/>
  <c r="CU694" i="15"/>
  <c r="CM532" i="15"/>
  <c r="CM694" i="15"/>
  <c r="CE532" i="15"/>
  <c r="CE694" i="15"/>
  <c r="BW532" i="15"/>
  <c r="BW694" i="15"/>
  <c r="BO532" i="15"/>
  <c r="BO694" i="15"/>
  <c r="BG532" i="15"/>
  <c r="BG694" i="15"/>
  <c r="AY532" i="15"/>
  <c r="AY694" i="15"/>
  <c r="AQ532" i="15"/>
  <c r="AQ694" i="15"/>
  <c r="AI532" i="15"/>
  <c r="AI694" i="15"/>
  <c r="AA532" i="15"/>
  <c r="AA694" i="15"/>
  <c r="EV531" i="15"/>
  <c r="EV693" i="15"/>
  <c r="DD531" i="15"/>
  <c r="DD693" i="15"/>
  <c r="CV531" i="15"/>
  <c r="CV693" i="15"/>
  <c r="CN531" i="15"/>
  <c r="CN693" i="15"/>
  <c r="CF531" i="15"/>
  <c r="CF693" i="15"/>
  <c r="BX531" i="15"/>
  <c r="BX693" i="15"/>
  <c r="BP531" i="15"/>
  <c r="BP693" i="15"/>
  <c r="BH531" i="15"/>
  <c r="BH693" i="15"/>
  <c r="AZ531" i="15"/>
  <c r="AZ693" i="15"/>
  <c r="AR531" i="15"/>
  <c r="AR693" i="15"/>
  <c r="AJ531" i="15"/>
  <c r="AJ693" i="15"/>
  <c r="AB531" i="15"/>
  <c r="AB693" i="15"/>
  <c r="EW530" i="15"/>
  <c r="EW692" i="15"/>
  <c r="DE530" i="15"/>
  <c r="DE692" i="15"/>
  <c r="CW530" i="15"/>
  <c r="CW692" i="15"/>
  <c r="CO530" i="15"/>
  <c r="CO692" i="15"/>
  <c r="CG530" i="15"/>
  <c r="CG692" i="15"/>
  <c r="BY530" i="15"/>
  <c r="BY692" i="15"/>
  <c r="BQ530" i="15"/>
  <c r="BQ692" i="15"/>
  <c r="BI530" i="15"/>
  <c r="BI692" i="15"/>
  <c r="BA530" i="15"/>
  <c r="BA692" i="15"/>
  <c r="AS530" i="15"/>
  <c r="AS692" i="15"/>
  <c r="AK530" i="15"/>
  <c r="AK692" i="15"/>
  <c r="AC530" i="15"/>
  <c r="AC692" i="15"/>
  <c r="EX529" i="15"/>
  <c r="EX691" i="15"/>
  <c r="DF529" i="15"/>
  <c r="DF691" i="15"/>
  <c r="CX529" i="15"/>
  <c r="CX691" i="15"/>
  <c r="CP529" i="15"/>
  <c r="CP691" i="15"/>
  <c r="CH529" i="15"/>
  <c r="CH691" i="15"/>
  <c r="BZ529" i="15"/>
  <c r="BZ691" i="15"/>
  <c r="BR529" i="15"/>
  <c r="BR691" i="15"/>
  <c r="BJ529" i="15"/>
  <c r="BJ691" i="15"/>
  <c r="BB529" i="15"/>
  <c r="BB691" i="15"/>
  <c r="AT529" i="15"/>
  <c r="AT691" i="15"/>
  <c r="AL529" i="15"/>
  <c r="AL691" i="15"/>
  <c r="AD529" i="15"/>
  <c r="AD691" i="15"/>
  <c r="EY528" i="15"/>
  <c r="EY690" i="15"/>
  <c r="DG528" i="15"/>
  <c r="DG690" i="15"/>
  <c r="CY528" i="15"/>
  <c r="CY690" i="15"/>
  <c r="CQ528" i="15"/>
  <c r="CQ690" i="15"/>
  <c r="CI528" i="15"/>
  <c r="CI690" i="15"/>
  <c r="CA528" i="15"/>
  <c r="CA690" i="15"/>
  <c r="BS528" i="15"/>
  <c r="BS690" i="15"/>
  <c r="BK528" i="15"/>
  <c r="BK690" i="15"/>
  <c r="BC528" i="15"/>
  <c r="BC690" i="15"/>
  <c r="AU528" i="15"/>
  <c r="AU690" i="15"/>
  <c r="AM528" i="15"/>
  <c r="AM690" i="15"/>
  <c r="AE528" i="15"/>
  <c r="AE690" i="15"/>
  <c r="EZ527" i="15"/>
  <c r="EZ689" i="15"/>
  <c r="DH527" i="15"/>
  <c r="DH689" i="15"/>
  <c r="CZ527" i="15"/>
  <c r="CZ689" i="15"/>
  <c r="CR527" i="15"/>
  <c r="CR689" i="15"/>
  <c r="CJ527" i="15"/>
  <c r="CJ689" i="15"/>
  <c r="CB527" i="15"/>
  <c r="CB689" i="15"/>
  <c r="BT527" i="15"/>
  <c r="BT689" i="15"/>
  <c r="BL527" i="15"/>
  <c r="BL689" i="15"/>
  <c r="BD689" i="15"/>
  <c r="BD527" i="15"/>
  <c r="AV527" i="15"/>
  <c r="AV689" i="15"/>
  <c r="AN527" i="15"/>
  <c r="AN689" i="15"/>
  <c r="AF527" i="15"/>
  <c r="AF689" i="15"/>
  <c r="FA526" i="15"/>
  <c r="FA688" i="15"/>
  <c r="DI526" i="15"/>
  <c r="DI688" i="15"/>
  <c r="DA526" i="15"/>
  <c r="DA688" i="15"/>
  <c r="CS526" i="15"/>
  <c r="CS688" i="15"/>
  <c r="CK526" i="15"/>
  <c r="CK688" i="15"/>
  <c r="CC526" i="15"/>
  <c r="CC688" i="15"/>
  <c r="BU526" i="15"/>
  <c r="BU688" i="15"/>
  <c r="BM526" i="15"/>
  <c r="BM688" i="15"/>
  <c r="BE526" i="15"/>
  <c r="BE688" i="15"/>
  <c r="AW526" i="15"/>
  <c r="AW688" i="15"/>
  <c r="AO526" i="15"/>
  <c r="AO688" i="15"/>
  <c r="AG526" i="15"/>
  <c r="AG688" i="15"/>
  <c r="Y526" i="15"/>
  <c r="Y688" i="15"/>
  <c r="ET525" i="15"/>
  <c r="ET687" i="15"/>
  <c r="DB525" i="15"/>
  <c r="DB687" i="15"/>
  <c r="CT525" i="15"/>
  <c r="CT687" i="15"/>
  <c r="CL525" i="15"/>
  <c r="CL687" i="15"/>
  <c r="CD525" i="15"/>
  <c r="CD687" i="15"/>
  <c r="BV525" i="15"/>
  <c r="BV687" i="15"/>
  <c r="BN525" i="15"/>
  <c r="BN687" i="15"/>
  <c r="BF525" i="15"/>
  <c r="BF687" i="15"/>
  <c r="AX525" i="15"/>
  <c r="AX687" i="15"/>
  <c r="AP525" i="15"/>
  <c r="AP687" i="15"/>
  <c r="AH525" i="15"/>
  <c r="AH687" i="15"/>
  <c r="Z525" i="15"/>
  <c r="Z687" i="15"/>
  <c r="EU524" i="15"/>
  <c r="EU686" i="15"/>
  <c r="DC524" i="15"/>
  <c r="DC686" i="15"/>
  <c r="CU524" i="15"/>
  <c r="CU686" i="15"/>
  <c r="CM524" i="15"/>
  <c r="CM686" i="15"/>
  <c r="CE524" i="15"/>
  <c r="CE686" i="15"/>
  <c r="BW524" i="15"/>
  <c r="BW686" i="15"/>
  <c r="BO524" i="15"/>
  <c r="BO686" i="15"/>
  <c r="BG524" i="15"/>
  <c r="BG686" i="15"/>
  <c r="AY524" i="15"/>
  <c r="AY686" i="15"/>
  <c r="AQ524" i="15"/>
  <c r="AQ686" i="15"/>
  <c r="AI524" i="15"/>
  <c r="AI686" i="15"/>
  <c r="AA524" i="15"/>
  <c r="AA686" i="15"/>
  <c r="EV523" i="15"/>
  <c r="EV685" i="15"/>
  <c r="DD523" i="15"/>
  <c r="DD685" i="15"/>
  <c r="CV523" i="15"/>
  <c r="CV685" i="15"/>
  <c r="CN523" i="15"/>
  <c r="CN685" i="15"/>
  <c r="CF523" i="15"/>
  <c r="CF685" i="15"/>
  <c r="BX523" i="15"/>
  <c r="BX685" i="15"/>
  <c r="BP523" i="15"/>
  <c r="BP685" i="15"/>
  <c r="BH523" i="15"/>
  <c r="BH685" i="15"/>
  <c r="AZ523" i="15"/>
  <c r="AZ685" i="15"/>
  <c r="AR523" i="15"/>
  <c r="AR685" i="15"/>
  <c r="AJ523" i="15"/>
  <c r="AJ685" i="15"/>
  <c r="AB523" i="15"/>
  <c r="AB685" i="15"/>
  <c r="EW522" i="15"/>
  <c r="EW684" i="15"/>
  <c r="DE522" i="15"/>
  <c r="DE684" i="15"/>
  <c r="CW522" i="15"/>
  <c r="CW684" i="15"/>
  <c r="CO522" i="15"/>
  <c r="CO684" i="15"/>
  <c r="CG522" i="15"/>
  <c r="CG684" i="15"/>
  <c r="BY522" i="15"/>
  <c r="BY684" i="15"/>
  <c r="BQ522" i="15"/>
  <c r="BQ684" i="15"/>
  <c r="BI522" i="15"/>
  <c r="BI684" i="15"/>
  <c r="BA522" i="15"/>
  <c r="BA684" i="15"/>
  <c r="AS522" i="15"/>
  <c r="AS684" i="15"/>
  <c r="AK522" i="15"/>
  <c r="AK684" i="15"/>
  <c r="AC522" i="15"/>
  <c r="AC684" i="15"/>
  <c r="EX521" i="15"/>
  <c r="EX683" i="15"/>
  <c r="DF521" i="15"/>
  <c r="DF683" i="15"/>
  <c r="CX521" i="15"/>
  <c r="CX683" i="15"/>
  <c r="CP521" i="15"/>
  <c r="CP683" i="15"/>
  <c r="CH521" i="15"/>
  <c r="CH683" i="15"/>
  <c r="BZ521" i="15"/>
  <c r="BZ683" i="15"/>
  <c r="BR521" i="15"/>
  <c r="BR683" i="15"/>
  <c r="BJ521" i="15"/>
  <c r="BJ683" i="15"/>
  <c r="BB521" i="15"/>
  <c r="BB683" i="15"/>
  <c r="AT521" i="15"/>
  <c r="AT683" i="15"/>
  <c r="AL521" i="15"/>
  <c r="AL683" i="15"/>
  <c r="AD521" i="15"/>
  <c r="AD683" i="15"/>
  <c r="EY520" i="15"/>
  <c r="EY682" i="15"/>
  <c r="DG520" i="15"/>
  <c r="DG682" i="15"/>
  <c r="CY520" i="15"/>
  <c r="CY682" i="15"/>
  <c r="CQ520" i="15"/>
  <c r="CQ682" i="15"/>
  <c r="CI520" i="15"/>
  <c r="CI682" i="15"/>
  <c r="CA520" i="15"/>
  <c r="CA682" i="15"/>
  <c r="BS520" i="15"/>
  <c r="BS682" i="15"/>
  <c r="BK520" i="15"/>
  <c r="BK682" i="15"/>
  <c r="BC520" i="15"/>
  <c r="BC682" i="15"/>
  <c r="AU520" i="15"/>
  <c r="AU682" i="15"/>
  <c r="AM520" i="15"/>
  <c r="AM682" i="15"/>
  <c r="AE520" i="15"/>
  <c r="AE682" i="15"/>
  <c r="EZ519" i="15"/>
  <c r="EZ681" i="15"/>
  <c r="DH519" i="15"/>
  <c r="DH681" i="15"/>
  <c r="CZ519" i="15"/>
  <c r="CZ681" i="15"/>
  <c r="CR519" i="15"/>
  <c r="CR681" i="15"/>
  <c r="CJ519" i="15"/>
  <c r="CJ681" i="15"/>
  <c r="CB519" i="15"/>
  <c r="CB681" i="15"/>
  <c r="BT519" i="15"/>
  <c r="BT681" i="15"/>
  <c r="BL519" i="15"/>
  <c r="BL681" i="15"/>
  <c r="BD519" i="15"/>
  <c r="BD681" i="15"/>
  <c r="AV519" i="15"/>
  <c r="AV681" i="15"/>
  <c r="AN519" i="15"/>
  <c r="AN681" i="15"/>
  <c r="AF519" i="15"/>
  <c r="AF681" i="15"/>
  <c r="FA518" i="15"/>
  <c r="FA680" i="15"/>
  <c r="DI518" i="15"/>
  <c r="DI680" i="15"/>
  <c r="DA518" i="15"/>
  <c r="DA680" i="15"/>
  <c r="CS518" i="15"/>
  <c r="CS680" i="15"/>
  <c r="CK518" i="15"/>
  <c r="CK680" i="15"/>
  <c r="CC518" i="15"/>
  <c r="CC680" i="15"/>
  <c r="BU518" i="15"/>
  <c r="BU680" i="15"/>
  <c r="BM518" i="15"/>
  <c r="BM680" i="15"/>
  <c r="BE518" i="15"/>
  <c r="BE680" i="15"/>
  <c r="AW518" i="15"/>
  <c r="AW680" i="15"/>
  <c r="AO518" i="15"/>
  <c r="AO680" i="15"/>
  <c r="AG518" i="15"/>
  <c r="AG680" i="15"/>
  <c r="Y518" i="15"/>
  <c r="Y680" i="15"/>
  <c r="ET517" i="15"/>
  <c r="ET679" i="15"/>
  <c r="DB517" i="15"/>
  <c r="DB679" i="15"/>
  <c r="CT517" i="15"/>
  <c r="CT679" i="15"/>
  <c r="CL517" i="15"/>
  <c r="CL679" i="15"/>
  <c r="CD517" i="15"/>
  <c r="CD679" i="15"/>
  <c r="BV517" i="15"/>
  <c r="BV679" i="15"/>
  <c r="BN517" i="15"/>
  <c r="BN679" i="15"/>
  <c r="BF517" i="15"/>
  <c r="BF679" i="15"/>
  <c r="AX517" i="15"/>
  <c r="AX679" i="15"/>
  <c r="AP517" i="15"/>
  <c r="AP679" i="15"/>
  <c r="AH517" i="15"/>
  <c r="AH679" i="15"/>
  <c r="Z517" i="15"/>
  <c r="Z679" i="15"/>
  <c r="EU516" i="15"/>
  <c r="EU678" i="15"/>
  <c r="DC516" i="15"/>
  <c r="DC678" i="15"/>
  <c r="CU516" i="15"/>
  <c r="CU678" i="15"/>
  <c r="CM516" i="15"/>
  <c r="CM678" i="15"/>
  <c r="CE516" i="15"/>
  <c r="CE678" i="15"/>
  <c r="BW516" i="15"/>
  <c r="BW678" i="15"/>
  <c r="BO516" i="15"/>
  <c r="BO678" i="15"/>
  <c r="BG516" i="15"/>
  <c r="BG678" i="15"/>
  <c r="AY516" i="15"/>
  <c r="AY678" i="15"/>
  <c r="AQ516" i="15"/>
  <c r="AQ678" i="15"/>
  <c r="AI516" i="15"/>
  <c r="AI678" i="15"/>
  <c r="AA516" i="15"/>
  <c r="AA678" i="15"/>
  <c r="EV515" i="15"/>
  <c r="EV677" i="15"/>
  <c r="DD515" i="15"/>
  <c r="DD677" i="15"/>
  <c r="CV515" i="15"/>
  <c r="CV677" i="15"/>
  <c r="CN515" i="15"/>
  <c r="CN677" i="15"/>
  <c r="CF515" i="15"/>
  <c r="CF677" i="15"/>
  <c r="BX515" i="15"/>
  <c r="BX677" i="15"/>
  <c r="BP515" i="15"/>
  <c r="BP677" i="15"/>
  <c r="BH515" i="15"/>
  <c r="BH677" i="15"/>
  <c r="AZ515" i="15"/>
  <c r="AZ677" i="15"/>
  <c r="AR515" i="15"/>
  <c r="AR677" i="15"/>
  <c r="AJ515" i="15"/>
  <c r="AJ677" i="15"/>
  <c r="AB515" i="15"/>
  <c r="AB677" i="15"/>
  <c r="EW514" i="15"/>
  <c r="EW676" i="15"/>
  <c r="DE514" i="15"/>
  <c r="DE676" i="15"/>
  <c r="CW676" i="15"/>
  <c r="CW514" i="15"/>
  <c r="CO514" i="15"/>
  <c r="CO676" i="15"/>
  <c r="CG514" i="15"/>
  <c r="CG676" i="15"/>
  <c r="BY514" i="15"/>
  <c r="BY676" i="15"/>
  <c r="BQ514" i="15"/>
  <c r="BQ676" i="15"/>
  <c r="BI514" i="15"/>
  <c r="BI676" i="15"/>
  <c r="BA514" i="15"/>
  <c r="BA676" i="15"/>
  <c r="AS514" i="15"/>
  <c r="AS676" i="15"/>
  <c r="AK514" i="15"/>
  <c r="AK676" i="15"/>
  <c r="AC514" i="15"/>
  <c r="AC676" i="15"/>
  <c r="EX513" i="15"/>
  <c r="EX675" i="15"/>
  <c r="DF513" i="15"/>
  <c r="DF675" i="15"/>
  <c r="CX513" i="15"/>
  <c r="CX675" i="15"/>
  <c r="CP513" i="15"/>
  <c r="CP675" i="15"/>
  <c r="CH513" i="15"/>
  <c r="CH675" i="15"/>
  <c r="BZ513" i="15"/>
  <c r="BZ675" i="15"/>
  <c r="BR513" i="15"/>
  <c r="BR675" i="15"/>
  <c r="BJ513" i="15"/>
  <c r="BJ675" i="15"/>
  <c r="BB513" i="15"/>
  <c r="BB675" i="15"/>
  <c r="AT513" i="15"/>
  <c r="AT675" i="15"/>
  <c r="AL513" i="15"/>
  <c r="AL675" i="15"/>
  <c r="AD513" i="15"/>
  <c r="AD675" i="15"/>
  <c r="EY512" i="15"/>
  <c r="EY674" i="15"/>
  <c r="DG512" i="15"/>
  <c r="DG674" i="15"/>
  <c r="CY512" i="15"/>
  <c r="CY674" i="15"/>
  <c r="CQ512" i="15"/>
  <c r="CQ674" i="15"/>
  <c r="CI512" i="15"/>
  <c r="CI674" i="15"/>
  <c r="CA512" i="15"/>
  <c r="CA674" i="15"/>
  <c r="BS512" i="15"/>
  <c r="BS674" i="15"/>
  <c r="BK512" i="15"/>
  <c r="BK674" i="15"/>
  <c r="BC512" i="15"/>
  <c r="BC674" i="15"/>
  <c r="AU512" i="15"/>
  <c r="AU674" i="15"/>
  <c r="AM512" i="15"/>
  <c r="AM674" i="15"/>
  <c r="AE512" i="15"/>
  <c r="AE674" i="15"/>
  <c r="EZ511" i="15"/>
  <c r="EZ673" i="15"/>
  <c r="DH511" i="15"/>
  <c r="DH673" i="15"/>
  <c r="CZ511" i="15"/>
  <c r="CZ673" i="15"/>
  <c r="CR511" i="15"/>
  <c r="CR673" i="15"/>
  <c r="CJ511" i="15"/>
  <c r="CJ673" i="15"/>
  <c r="CB511" i="15"/>
  <c r="CB673" i="15"/>
  <c r="BT511" i="15"/>
  <c r="BT673" i="15"/>
  <c r="BL511" i="15"/>
  <c r="BL673" i="15"/>
  <c r="BD511" i="15"/>
  <c r="BD673" i="15"/>
  <c r="AV511" i="15"/>
  <c r="AV673" i="15"/>
  <c r="AN511" i="15"/>
  <c r="AN673" i="15"/>
  <c r="AF511" i="15"/>
  <c r="AF673" i="15"/>
  <c r="FA510" i="15"/>
  <c r="FA672" i="15"/>
  <c r="DI510" i="15"/>
  <c r="DI672" i="15"/>
  <c r="DA510" i="15"/>
  <c r="DA672" i="15"/>
  <c r="CS510" i="15"/>
  <c r="CS672" i="15"/>
  <c r="CK510" i="15"/>
  <c r="CK672" i="15"/>
  <c r="CC510" i="15"/>
  <c r="CC672" i="15"/>
  <c r="BU510" i="15"/>
  <c r="BU672" i="15"/>
  <c r="BM510" i="15"/>
  <c r="BM672" i="15"/>
  <c r="BE510" i="15"/>
  <c r="BE672" i="15"/>
  <c r="AW510" i="15"/>
  <c r="AW672" i="15"/>
  <c r="AO510" i="15"/>
  <c r="AO672" i="15"/>
  <c r="AG510" i="15"/>
  <c r="AG672" i="15"/>
  <c r="Y510" i="15"/>
  <c r="Y672" i="15"/>
  <c r="ET509" i="15"/>
  <c r="ET671" i="15"/>
  <c r="DB509" i="15"/>
  <c r="DB671" i="15"/>
  <c r="CT509" i="15"/>
  <c r="CT671" i="15"/>
  <c r="CL509" i="15"/>
  <c r="CL671" i="15"/>
  <c r="CD509" i="15"/>
  <c r="CD671" i="15"/>
  <c r="BV509" i="15"/>
  <c r="BV671" i="15"/>
  <c r="BN509" i="15"/>
  <c r="BN671" i="15"/>
  <c r="BF509" i="15"/>
  <c r="BF671" i="15"/>
  <c r="AX509" i="15"/>
  <c r="AX671" i="15"/>
  <c r="AP509" i="15"/>
  <c r="AP671" i="15"/>
  <c r="AH509" i="15"/>
  <c r="AH671" i="15"/>
  <c r="Z509" i="15"/>
  <c r="Z671" i="15"/>
  <c r="FX594" i="15"/>
  <c r="FX756" i="15"/>
  <c r="FX586" i="15"/>
  <c r="FX748" i="15"/>
  <c r="FX578" i="15"/>
  <c r="FX740" i="15"/>
  <c r="FX570" i="15"/>
  <c r="FX732" i="15"/>
  <c r="FX562" i="15"/>
  <c r="FX724" i="15"/>
  <c r="FX554" i="15"/>
  <c r="FX716" i="15"/>
  <c r="FX546" i="15"/>
  <c r="FX708" i="15"/>
  <c r="FX538" i="15"/>
  <c r="FX700" i="15"/>
  <c r="FX530" i="15"/>
  <c r="FX692" i="15"/>
  <c r="FX522" i="15"/>
  <c r="FX684" i="15"/>
  <c r="FX514" i="15"/>
  <c r="FX676" i="15"/>
  <c r="DB572" i="15"/>
  <c r="DB734" i="15"/>
  <c r="CT572" i="15"/>
  <c r="CT734" i="15"/>
  <c r="CL572" i="15"/>
  <c r="CL734" i="15"/>
  <c r="CD572" i="15"/>
  <c r="CD734" i="15"/>
  <c r="BV572" i="15"/>
  <c r="BV734" i="15"/>
  <c r="BN572" i="15"/>
  <c r="BN734" i="15"/>
  <c r="BF572" i="15"/>
  <c r="BF734" i="15"/>
  <c r="AX572" i="15"/>
  <c r="AX734" i="15"/>
  <c r="AP572" i="15"/>
  <c r="AP734" i="15"/>
  <c r="AH572" i="15"/>
  <c r="AH734" i="15"/>
  <c r="Z572" i="15"/>
  <c r="Z734" i="15"/>
  <c r="EU571" i="15"/>
  <c r="EU733" i="15"/>
  <c r="DC571" i="15"/>
  <c r="DC733" i="15"/>
  <c r="CU571" i="15"/>
  <c r="CU733" i="15"/>
  <c r="CM571" i="15"/>
  <c r="CM733" i="15"/>
  <c r="CE571" i="15"/>
  <c r="CE733" i="15"/>
  <c r="BW571" i="15"/>
  <c r="BW733" i="15"/>
  <c r="BO571" i="15"/>
  <c r="BO733" i="15"/>
  <c r="BG571" i="15"/>
  <c r="BG733" i="15"/>
  <c r="AY571" i="15"/>
  <c r="AY733" i="15"/>
  <c r="AQ571" i="15"/>
  <c r="AQ733" i="15"/>
  <c r="AI571" i="15"/>
  <c r="AI733" i="15"/>
  <c r="AA571" i="15"/>
  <c r="AA733" i="15"/>
  <c r="EV570" i="15"/>
  <c r="EV732" i="15"/>
  <c r="DD570" i="15"/>
  <c r="DD732" i="15"/>
  <c r="CV570" i="15"/>
  <c r="CV732" i="15"/>
  <c r="CN570" i="15"/>
  <c r="CN732" i="15"/>
  <c r="CF570" i="15"/>
  <c r="CF732" i="15"/>
  <c r="BX570" i="15"/>
  <c r="BX732" i="15"/>
  <c r="BP570" i="15"/>
  <c r="BP732" i="15"/>
  <c r="BH570" i="15"/>
  <c r="BH732" i="15"/>
  <c r="AZ570" i="15"/>
  <c r="AZ732" i="15"/>
  <c r="AR570" i="15"/>
  <c r="AR732" i="15"/>
  <c r="AJ570" i="15"/>
  <c r="AJ732" i="15"/>
  <c r="AB570" i="15"/>
  <c r="AB732" i="15"/>
  <c r="EW569" i="15"/>
  <c r="EW731" i="15"/>
  <c r="DE569" i="15"/>
  <c r="DE731" i="15"/>
  <c r="CW569" i="15"/>
  <c r="CW731" i="15"/>
  <c r="CO569" i="15"/>
  <c r="CO731" i="15"/>
  <c r="CG569" i="15"/>
  <c r="CG731" i="15"/>
  <c r="BY569" i="15"/>
  <c r="BY731" i="15"/>
  <c r="BQ569" i="15"/>
  <c r="BQ731" i="15"/>
  <c r="BI569" i="15"/>
  <c r="BI731" i="15"/>
  <c r="BA569" i="15"/>
  <c r="BA731" i="15"/>
  <c r="AS569" i="15"/>
  <c r="AS731" i="15"/>
  <c r="AK569" i="15"/>
  <c r="AK731" i="15"/>
  <c r="AC569" i="15"/>
  <c r="AC731" i="15"/>
  <c r="EX568" i="15"/>
  <c r="EX730" i="15"/>
  <c r="DF568" i="15"/>
  <c r="DF730" i="15"/>
  <c r="CX568" i="15"/>
  <c r="CX730" i="15"/>
  <c r="CP568" i="15"/>
  <c r="CP730" i="15"/>
  <c r="CH568" i="15"/>
  <c r="CH730" i="15"/>
  <c r="BZ568" i="15"/>
  <c r="BZ730" i="15"/>
  <c r="BR568" i="15"/>
  <c r="BR730" i="15"/>
  <c r="BJ568" i="15"/>
  <c r="BJ730" i="15"/>
  <c r="BB568" i="15"/>
  <c r="BB730" i="15"/>
  <c r="AT568" i="15"/>
  <c r="AT730" i="15"/>
  <c r="AL568" i="15"/>
  <c r="AL730" i="15"/>
  <c r="AD568" i="15"/>
  <c r="AD730" i="15"/>
  <c r="EY567" i="15"/>
  <c r="EY729" i="15"/>
  <c r="DG567" i="15"/>
  <c r="DG729" i="15"/>
  <c r="CY567" i="15"/>
  <c r="CY729" i="15"/>
  <c r="CQ567" i="15"/>
  <c r="CQ729" i="15"/>
  <c r="CI567" i="15"/>
  <c r="CI729" i="15"/>
  <c r="CA729" i="15"/>
  <c r="CA567" i="15"/>
  <c r="BS567" i="15"/>
  <c r="BS729" i="15"/>
  <c r="BK567" i="15"/>
  <c r="BK729" i="15"/>
  <c r="BC567" i="15"/>
  <c r="BC729" i="15"/>
  <c r="AU567" i="15"/>
  <c r="AU729" i="15"/>
  <c r="AM567" i="15"/>
  <c r="AM729" i="15"/>
  <c r="AE567" i="15"/>
  <c r="AE729" i="15"/>
  <c r="EZ566" i="15"/>
  <c r="EZ728" i="15"/>
  <c r="DH566" i="15"/>
  <c r="DH728" i="15"/>
  <c r="CZ566" i="15"/>
  <c r="CZ728" i="15"/>
  <c r="CR566" i="15"/>
  <c r="CR728" i="15"/>
  <c r="CJ566" i="15"/>
  <c r="CJ728" i="15"/>
  <c r="CB566" i="15"/>
  <c r="CB728" i="15"/>
  <c r="BT566" i="15"/>
  <c r="BT728" i="15"/>
  <c r="BL566" i="15"/>
  <c r="BL728" i="15"/>
  <c r="BD566" i="15"/>
  <c r="BD728" i="15"/>
  <c r="AV566" i="15"/>
  <c r="AV728" i="15"/>
  <c r="AN566" i="15"/>
  <c r="AN728" i="15"/>
  <c r="AF566" i="15"/>
  <c r="AF728" i="15"/>
  <c r="FA565" i="15"/>
  <c r="FA727" i="15"/>
  <c r="DI565" i="15"/>
  <c r="DI727" i="15"/>
  <c r="DA565" i="15"/>
  <c r="DA727" i="15"/>
  <c r="CS565" i="15"/>
  <c r="CS727" i="15"/>
  <c r="CK565" i="15"/>
  <c r="CK727" i="15"/>
  <c r="CC565" i="15"/>
  <c r="CC727" i="15"/>
  <c r="BU565" i="15"/>
  <c r="BU727" i="15"/>
  <c r="BM565" i="15"/>
  <c r="BM727" i="15"/>
  <c r="BE565" i="15"/>
  <c r="BE727" i="15"/>
  <c r="AW565" i="15"/>
  <c r="AW727" i="15"/>
  <c r="AO565" i="15"/>
  <c r="AO727" i="15"/>
  <c r="AG565" i="15"/>
  <c r="AG727" i="15"/>
  <c r="Y565" i="15"/>
  <c r="Y727" i="15"/>
  <c r="ET564" i="15"/>
  <c r="ET726" i="15"/>
  <c r="DB564" i="15"/>
  <c r="DB726" i="15"/>
  <c r="CT564" i="15"/>
  <c r="CT726" i="15"/>
  <c r="CL564" i="15"/>
  <c r="CL726" i="15"/>
  <c r="CD564" i="15"/>
  <c r="CD726" i="15"/>
  <c r="BV564" i="15"/>
  <c r="BV726" i="15"/>
  <c r="BN564" i="15"/>
  <c r="BN726" i="15"/>
  <c r="BF564" i="15"/>
  <c r="BF726" i="15"/>
  <c r="AX564" i="15"/>
  <c r="AX726" i="15"/>
  <c r="AP564" i="15"/>
  <c r="AP726" i="15"/>
  <c r="AH564" i="15"/>
  <c r="AH726" i="15"/>
  <c r="Z564" i="15"/>
  <c r="Z726" i="15"/>
  <c r="EU563" i="15"/>
  <c r="EU725" i="15"/>
  <c r="DC563" i="15"/>
  <c r="DC725" i="15"/>
  <c r="CU563" i="15"/>
  <c r="CU725" i="15"/>
  <c r="CM563" i="15"/>
  <c r="CM725" i="15"/>
  <c r="CE563" i="15"/>
  <c r="CE725" i="15"/>
  <c r="BW563" i="15"/>
  <c r="BW725" i="15"/>
  <c r="BO563" i="15"/>
  <c r="BO725" i="15"/>
  <c r="BG563" i="15"/>
  <c r="BG725" i="15"/>
  <c r="AY563" i="15"/>
  <c r="AY725" i="15"/>
  <c r="AQ563" i="15"/>
  <c r="AQ725" i="15"/>
  <c r="AI563" i="15"/>
  <c r="AI725" i="15"/>
  <c r="AA563" i="15"/>
  <c r="AA725" i="15"/>
  <c r="EV562" i="15"/>
  <c r="EV724" i="15"/>
  <c r="DD562" i="15"/>
  <c r="DD724" i="15"/>
  <c r="CV562" i="15"/>
  <c r="CV724" i="15"/>
  <c r="CN562" i="15"/>
  <c r="CN724" i="15"/>
  <c r="CF562" i="15"/>
  <c r="CF724" i="15"/>
  <c r="BX562" i="15"/>
  <c r="BX724" i="15"/>
  <c r="BP562" i="15"/>
  <c r="BP724" i="15"/>
  <c r="BH562" i="15"/>
  <c r="BH724" i="15"/>
  <c r="AZ562" i="15"/>
  <c r="AZ724" i="15"/>
  <c r="AR562" i="15"/>
  <c r="AR724" i="15"/>
  <c r="AJ562" i="15"/>
  <c r="AJ724" i="15"/>
  <c r="AB562" i="15"/>
  <c r="AB724" i="15"/>
  <c r="EW561" i="15"/>
  <c r="EW723" i="15"/>
  <c r="DE561" i="15"/>
  <c r="DE723" i="15"/>
  <c r="CW561" i="15"/>
  <c r="CW723" i="15"/>
  <c r="CO561" i="15"/>
  <c r="CO723" i="15"/>
  <c r="CG561" i="15"/>
  <c r="CG723" i="15"/>
  <c r="BY561" i="15"/>
  <c r="BY723" i="15"/>
  <c r="BQ561" i="15"/>
  <c r="BQ723" i="15"/>
  <c r="BI561" i="15"/>
  <c r="BI723" i="15"/>
  <c r="BA561" i="15"/>
  <c r="BA723" i="15"/>
  <c r="AS561" i="15"/>
  <c r="AS723" i="15"/>
  <c r="AK561" i="15"/>
  <c r="AK723" i="15"/>
  <c r="AC561" i="15"/>
  <c r="AC723" i="15"/>
  <c r="EX560" i="15"/>
  <c r="EX722" i="15"/>
  <c r="DF560" i="15"/>
  <c r="DF722" i="15"/>
  <c r="CX560" i="15"/>
  <c r="CX722" i="15"/>
  <c r="CP560" i="15"/>
  <c r="CP722" i="15"/>
  <c r="CH560" i="15"/>
  <c r="CH722" i="15"/>
  <c r="BZ560" i="15"/>
  <c r="BZ722" i="15"/>
  <c r="BR560" i="15"/>
  <c r="BR722" i="15"/>
  <c r="BJ560" i="15"/>
  <c r="BJ722" i="15"/>
  <c r="BB560" i="15"/>
  <c r="BB722" i="15"/>
  <c r="AT560" i="15"/>
  <c r="AT722" i="15"/>
  <c r="AL560" i="15"/>
  <c r="AL722" i="15"/>
  <c r="AD560" i="15"/>
  <c r="AD722" i="15"/>
  <c r="EY559" i="15"/>
  <c r="EY721" i="15"/>
  <c r="DG721" i="15"/>
  <c r="DG559" i="15"/>
  <c r="CY559" i="15"/>
  <c r="CY721" i="15"/>
  <c r="CQ559" i="15"/>
  <c r="CQ721" i="15"/>
  <c r="CI559" i="15"/>
  <c r="CI721" i="15"/>
  <c r="CA559" i="15"/>
  <c r="CA721" i="15"/>
  <c r="BS559" i="15"/>
  <c r="BS721" i="15"/>
  <c r="BK559" i="15"/>
  <c r="BK721" i="15"/>
  <c r="BC559" i="15"/>
  <c r="BC721" i="15"/>
  <c r="AU721" i="15"/>
  <c r="AU559" i="15"/>
  <c r="AM559" i="15"/>
  <c r="AM721" i="15"/>
  <c r="AE559" i="15"/>
  <c r="AE721" i="15"/>
  <c r="EZ558" i="15"/>
  <c r="EZ720" i="15"/>
  <c r="DH558" i="15"/>
  <c r="DH720" i="15"/>
  <c r="CZ558" i="15"/>
  <c r="CZ720" i="15"/>
  <c r="CR558" i="15"/>
  <c r="CR720" i="15"/>
  <c r="CJ558" i="15"/>
  <c r="CJ720" i="15"/>
  <c r="CB558" i="15"/>
  <c r="CB720" i="15"/>
  <c r="BT558" i="15"/>
  <c r="BT720" i="15"/>
  <c r="BL558" i="15"/>
  <c r="BL720" i="15"/>
  <c r="BD558" i="15"/>
  <c r="BD720" i="15"/>
  <c r="AV558" i="15"/>
  <c r="AV720" i="15"/>
  <c r="AN558" i="15"/>
  <c r="AN720" i="15"/>
  <c r="AF558" i="15"/>
  <c r="AF720" i="15"/>
  <c r="FA557" i="15"/>
  <c r="FA719" i="15"/>
  <c r="DI557" i="15"/>
  <c r="DI719" i="15"/>
  <c r="DA557" i="15"/>
  <c r="DA719" i="15"/>
  <c r="CS557" i="15"/>
  <c r="CS719" i="15"/>
  <c r="CK557" i="15"/>
  <c r="CK719" i="15"/>
  <c r="CC557" i="15"/>
  <c r="CC719" i="15"/>
  <c r="BU557" i="15"/>
  <c r="BU719" i="15"/>
  <c r="BM557" i="15"/>
  <c r="BM719" i="15"/>
  <c r="BE557" i="15"/>
  <c r="BE719" i="15"/>
  <c r="AW557" i="15"/>
  <c r="AW719" i="15"/>
  <c r="AO557" i="15"/>
  <c r="AO719" i="15"/>
  <c r="AG557" i="15"/>
  <c r="AG719" i="15"/>
  <c r="Y557" i="15"/>
  <c r="Y719" i="15"/>
  <c r="ET556" i="15"/>
  <c r="ET718" i="15"/>
  <c r="DB556" i="15"/>
  <c r="DB718" i="15"/>
  <c r="CT556" i="15"/>
  <c r="CT718" i="15"/>
  <c r="CL556" i="15"/>
  <c r="CL718" i="15"/>
  <c r="CD556" i="15"/>
  <c r="CD718" i="15"/>
  <c r="BV556" i="15"/>
  <c r="BV718" i="15"/>
  <c r="BN556" i="15"/>
  <c r="BN718" i="15"/>
  <c r="BF556" i="15"/>
  <c r="BF718" i="15"/>
  <c r="AX556" i="15"/>
  <c r="AX718" i="15"/>
  <c r="AP556" i="15"/>
  <c r="AP718" i="15"/>
  <c r="AH556" i="15"/>
  <c r="AH718" i="15"/>
  <c r="Z556" i="15"/>
  <c r="Z718" i="15"/>
  <c r="EU555" i="15"/>
  <c r="EU717" i="15"/>
  <c r="DC555" i="15"/>
  <c r="DC717" i="15"/>
  <c r="CU555" i="15"/>
  <c r="CU717" i="15"/>
  <c r="CM555" i="15"/>
  <c r="CM717" i="15"/>
  <c r="CE555" i="15"/>
  <c r="CE717" i="15"/>
  <c r="BW555" i="15"/>
  <c r="BW717" i="15"/>
  <c r="BO555" i="15"/>
  <c r="BO717" i="15"/>
  <c r="BG555" i="15"/>
  <c r="BG717" i="15"/>
  <c r="AY555" i="15"/>
  <c r="AY717" i="15"/>
  <c r="AQ555" i="15"/>
  <c r="AQ717" i="15"/>
  <c r="AI555" i="15"/>
  <c r="AI717" i="15"/>
  <c r="AA555" i="15"/>
  <c r="AA717" i="15"/>
  <c r="EV554" i="15"/>
  <c r="EV716" i="15"/>
  <c r="DD554" i="15"/>
  <c r="DD716" i="15"/>
  <c r="CV554" i="15"/>
  <c r="CV716" i="15"/>
  <c r="CN554" i="15"/>
  <c r="CN716" i="15"/>
  <c r="CF554" i="15"/>
  <c r="CF716" i="15"/>
  <c r="BX554" i="15"/>
  <c r="BX716" i="15"/>
  <c r="BP554" i="15"/>
  <c r="BP716" i="15"/>
  <c r="BH554" i="15"/>
  <c r="BH716" i="15"/>
  <c r="AZ554" i="15"/>
  <c r="AZ716" i="15"/>
  <c r="AR554" i="15"/>
  <c r="AR716" i="15"/>
  <c r="AJ554" i="15"/>
  <c r="AJ716" i="15"/>
  <c r="AB554" i="15"/>
  <c r="AB716" i="15"/>
  <c r="EW553" i="15"/>
  <c r="EW715" i="15"/>
  <c r="DE553" i="15"/>
  <c r="DE715" i="15"/>
  <c r="CW553" i="15"/>
  <c r="CW715" i="15"/>
  <c r="CO553" i="15"/>
  <c r="CO715" i="15"/>
  <c r="CG553" i="15"/>
  <c r="CG715" i="15"/>
  <c r="BY553" i="15"/>
  <c r="BY715" i="15"/>
  <c r="BQ553" i="15"/>
  <c r="BQ715" i="15"/>
  <c r="BI553" i="15"/>
  <c r="BI715" i="15"/>
  <c r="BA553" i="15"/>
  <c r="BA715" i="15"/>
  <c r="AS553" i="15"/>
  <c r="AS715" i="15"/>
  <c r="AK553" i="15"/>
  <c r="AK715" i="15"/>
  <c r="AC553" i="15"/>
  <c r="AC715" i="15"/>
  <c r="EX552" i="15"/>
  <c r="EX714" i="15"/>
  <c r="DF552" i="15"/>
  <c r="DF714" i="15"/>
  <c r="CX552" i="15"/>
  <c r="CX714" i="15"/>
  <c r="CP552" i="15"/>
  <c r="CP714" i="15"/>
  <c r="CH552" i="15"/>
  <c r="CH714" i="15"/>
  <c r="BZ552" i="15"/>
  <c r="BZ714" i="15"/>
  <c r="BR552" i="15"/>
  <c r="BR714" i="15"/>
  <c r="BJ552" i="15"/>
  <c r="BJ714" i="15"/>
  <c r="BB552" i="15"/>
  <c r="BB714" i="15"/>
  <c r="AT552" i="15"/>
  <c r="AT714" i="15"/>
  <c r="AL552" i="15"/>
  <c r="AL714" i="15"/>
  <c r="AD552" i="15"/>
  <c r="AD714" i="15"/>
  <c r="EY551" i="15"/>
  <c r="EY713" i="15"/>
  <c r="DG551" i="15"/>
  <c r="DG713" i="15"/>
  <c r="CY551" i="15"/>
  <c r="CY713" i="15"/>
  <c r="CQ551" i="15"/>
  <c r="CQ713" i="15"/>
  <c r="CI551" i="15"/>
  <c r="CI713" i="15"/>
  <c r="CA551" i="15"/>
  <c r="CA713" i="15"/>
  <c r="BS551" i="15"/>
  <c r="BS713" i="15"/>
  <c r="BK551" i="15"/>
  <c r="BK713" i="15"/>
  <c r="BC551" i="15"/>
  <c r="BC713" i="15"/>
  <c r="AU551" i="15"/>
  <c r="AU713" i="15"/>
  <c r="AM551" i="15"/>
  <c r="AM713" i="15"/>
  <c r="AE551" i="15"/>
  <c r="AE713" i="15"/>
  <c r="EZ550" i="15"/>
  <c r="EZ712" i="15"/>
  <c r="DH550" i="15"/>
  <c r="DH712" i="15"/>
  <c r="CZ550" i="15"/>
  <c r="CZ712" i="15"/>
  <c r="CR550" i="15"/>
  <c r="CR712" i="15"/>
  <c r="CJ550" i="15"/>
  <c r="CJ712" i="15"/>
  <c r="CB550" i="15"/>
  <c r="CB712" i="15"/>
  <c r="BT550" i="15"/>
  <c r="BT712" i="15"/>
  <c r="BL550" i="15"/>
  <c r="BL712" i="15"/>
  <c r="BD550" i="15"/>
  <c r="BD712" i="15"/>
  <c r="AV550" i="15"/>
  <c r="AV712" i="15"/>
  <c r="AN550" i="15"/>
  <c r="AN712" i="15"/>
  <c r="AF550" i="15"/>
  <c r="AF712" i="15"/>
  <c r="FA549" i="15"/>
  <c r="FA711" i="15"/>
  <c r="DI549" i="15"/>
  <c r="DI711" i="15"/>
  <c r="DA549" i="15"/>
  <c r="DA711" i="15"/>
  <c r="CS549" i="15"/>
  <c r="CS711" i="15"/>
  <c r="CK549" i="15"/>
  <c r="CK711" i="15"/>
  <c r="CC549" i="15"/>
  <c r="CC711" i="15"/>
  <c r="BU549" i="15"/>
  <c r="BU711" i="15"/>
  <c r="BM549" i="15"/>
  <c r="BM711" i="15"/>
  <c r="BE549" i="15"/>
  <c r="BE711" i="15"/>
  <c r="AW549" i="15"/>
  <c r="AW711" i="15"/>
  <c r="AO549" i="15"/>
  <c r="AO711" i="15"/>
  <c r="AG549" i="15"/>
  <c r="AG711" i="15"/>
  <c r="Y549" i="15"/>
  <c r="Y711" i="15"/>
  <c r="ET548" i="15"/>
  <c r="ET710" i="15"/>
  <c r="DB548" i="15"/>
  <c r="DB710" i="15"/>
  <c r="CT548" i="15"/>
  <c r="CT710" i="15"/>
  <c r="CL548" i="15"/>
  <c r="CL710" i="15"/>
  <c r="CD548" i="15"/>
  <c r="CD710" i="15"/>
  <c r="BV548" i="15"/>
  <c r="BV710" i="15"/>
  <c r="BN548" i="15"/>
  <c r="BN710" i="15"/>
  <c r="BF548" i="15"/>
  <c r="BF710" i="15"/>
  <c r="AX548" i="15"/>
  <c r="AX710" i="15"/>
  <c r="AP548" i="15"/>
  <c r="AP710" i="15"/>
  <c r="AH548" i="15"/>
  <c r="AH710" i="15"/>
  <c r="Z548" i="15"/>
  <c r="Z710" i="15"/>
  <c r="EU547" i="15"/>
  <c r="EU709" i="15"/>
  <c r="DC547" i="15"/>
  <c r="DC709" i="15"/>
  <c r="CU547" i="15"/>
  <c r="CU709" i="15"/>
  <c r="CM547" i="15"/>
  <c r="CM709" i="15"/>
  <c r="CE547" i="15"/>
  <c r="CE709" i="15"/>
  <c r="BW547" i="15"/>
  <c r="BW709" i="15"/>
  <c r="BO547" i="15"/>
  <c r="BO709" i="15"/>
  <c r="BG547" i="15"/>
  <c r="BG709" i="15"/>
  <c r="AY547" i="15"/>
  <c r="AY709" i="15"/>
  <c r="AQ547" i="15"/>
  <c r="AQ709" i="15"/>
  <c r="AI547" i="15"/>
  <c r="AI709" i="15"/>
  <c r="AA547" i="15"/>
  <c r="AA709" i="15"/>
  <c r="EV546" i="15"/>
  <c r="EV708" i="15"/>
  <c r="DD546" i="15"/>
  <c r="DD708" i="15"/>
  <c r="CV546" i="15"/>
  <c r="CV708" i="15"/>
  <c r="CN546" i="15"/>
  <c r="CN708" i="15"/>
  <c r="CF546" i="15"/>
  <c r="CF708" i="15"/>
  <c r="BX546" i="15"/>
  <c r="BX708" i="15"/>
  <c r="BP546" i="15"/>
  <c r="BP708" i="15"/>
  <c r="BH546" i="15"/>
  <c r="BH708" i="15"/>
  <c r="AZ546" i="15"/>
  <c r="AZ708" i="15"/>
  <c r="AR546" i="15"/>
  <c r="AR708" i="15"/>
  <c r="AJ546" i="15"/>
  <c r="AJ708" i="15"/>
  <c r="AB546" i="15"/>
  <c r="AB708" i="15"/>
  <c r="EW545" i="15"/>
  <c r="EW707" i="15"/>
  <c r="DE545" i="15"/>
  <c r="DE707" i="15"/>
  <c r="CW545" i="15"/>
  <c r="CW707" i="15"/>
  <c r="CO545" i="15"/>
  <c r="CO707" i="15"/>
  <c r="CG545" i="15"/>
  <c r="CG707" i="15"/>
  <c r="BY545" i="15"/>
  <c r="BY707" i="15"/>
  <c r="BQ545" i="15"/>
  <c r="BQ707" i="15"/>
  <c r="BI545" i="15"/>
  <c r="BI707" i="15"/>
  <c r="BA545" i="15"/>
  <c r="BA707" i="15"/>
  <c r="AS545" i="15"/>
  <c r="AS707" i="15"/>
  <c r="AK545" i="15"/>
  <c r="AK707" i="15"/>
  <c r="AC545" i="15"/>
  <c r="AC707" i="15"/>
  <c r="EX544" i="15"/>
  <c r="EX706" i="15"/>
  <c r="DF544" i="15"/>
  <c r="DF706" i="15"/>
  <c r="CX544" i="15"/>
  <c r="CX706" i="15"/>
  <c r="CP544" i="15"/>
  <c r="CP706" i="15"/>
  <c r="CH544" i="15"/>
  <c r="CH706" i="15"/>
  <c r="BZ544" i="15"/>
  <c r="BZ706" i="15"/>
  <c r="BR544" i="15"/>
  <c r="BR706" i="15"/>
  <c r="BJ544" i="15"/>
  <c r="BJ706" i="15"/>
  <c r="BB544" i="15"/>
  <c r="BB706" i="15"/>
  <c r="AT544" i="15"/>
  <c r="AT706" i="15"/>
  <c r="AL544" i="15"/>
  <c r="AL706" i="15"/>
  <c r="AD544" i="15"/>
  <c r="AD706" i="15"/>
  <c r="EY543" i="15"/>
  <c r="EY705" i="15"/>
  <c r="DG543" i="15"/>
  <c r="DG705" i="15"/>
  <c r="CY543" i="15"/>
  <c r="CY705" i="15"/>
  <c r="CQ543" i="15"/>
  <c r="CQ705" i="15"/>
  <c r="CI543" i="15"/>
  <c r="CI705" i="15"/>
  <c r="CA543" i="15"/>
  <c r="CA705" i="15"/>
  <c r="BS543" i="15"/>
  <c r="BS705" i="15"/>
  <c r="BK543" i="15"/>
  <c r="BK705" i="15"/>
  <c r="BC543" i="15"/>
  <c r="BC705" i="15"/>
  <c r="AU543" i="15"/>
  <c r="AU705" i="15"/>
  <c r="AM543" i="15"/>
  <c r="AM705" i="15"/>
  <c r="AE543" i="15"/>
  <c r="AE705" i="15"/>
  <c r="EZ542" i="15"/>
  <c r="EZ704" i="15"/>
  <c r="DH542" i="15"/>
  <c r="DH704" i="15"/>
  <c r="CZ542" i="15"/>
  <c r="CZ704" i="15"/>
  <c r="CR542" i="15"/>
  <c r="CR704" i="15"/>
  <c r="CJ542" i="15"/>
  <c r="CJ704" i="15"/>
  <c r="CB542" i="15"/>
  <c r="CB704" i="15"/>
  <c r="BT542" i="15"/>
  <c r="BT704" i="15"/>
  <c r="BL542" i="15"/>
  <c r="BL704" i="15"/>
  <c r="BD542" i="15"/>
  <c r="BD704" i="15"/>
  <c r="AV542" i="15"/>
  <c r="AV704" i="15"/>
  <c r="AN542" i="15"/>
  <c r="AN704" i="15"/>
  <c r="AF542" i="15"/>
  <c r="AF704" i="15"/>
  <c r="FA541" i="15"/>
  <c r="FA703" i="15"/>
  <c r="DI541" i="15"/>
  <c r="DI703" i="15"/>
  <c r="DA541" i="15"/>
  <c r="DA703" i="15"/>
  <c r="CS541" i="15"/>
  <c r="CS703" i="15"/>
  <c r="CK541" i="15"/>
  <c r="CK703" i="15"/>
  <c r="CC541" i="15"/>
  <c r="CC703" i="15"/>
  <c r="BU541" i="15"/>
  <c r="BU703" i="15"/>
  <c r="BM541" i="15"/>
  <c r="BM703" i="15"/>
  <c r="BE541" i="15"/>
  <c r="BE703" i="15"/>
  <c r="AW541" i="15"/>
  <c r="AW703" i="15"/>
  <c r="AO541" i="15"/>
  <c r="AO703" i="15"/>
  <c r="AG541" i="15"/>
  <c r="AG703" i="15"/>
  <c r="Y541" i="15"/>
  <c r="Y703" i="15"/>
  <c r="ET540" i="15"/>
  <c r="ET702" i="15"/>
  <c r="DB540" i="15"/>
  <c r="DB702" i="15"/>
  <c r="CT540" i="15"/>
  <c r="CT702" i="15"/>
  <c r="CL540" i="15"/>
  <c r="CL702" i="15"/>
  <c r="CD540" i="15"/>
  <c r="CD702" i="15"/>
  <c r="BV540" i="15"/>
  <c r="BV702" i="15"/>
  <c r="BN540" i="15"/>
  <c r="BN702" i="15"/>
  <c r="BF540" i="15"/>
  <c r="BF702" i="15"/>
  <c r="AX540" i="15"/>
  <c r="AX702" i="15"/>
  <c r="AP540" i="15"/>
  <c r="AP702" i="15"/>
  <c r="AH540" i="15"/>
  <c r="AH702" i="15"/>
  <c r="Z540" i="15"/>
  <c r="Z702" i="15"/>
  <c r="EU539" i="15"/>
  <c r="EU701" i="15"/>
  <c r="DC539" i="15"/>
  <c r="DC701" i="15"/>
  <c r="CU539" i="15"/>
  <c r="CU701" i="15"/>
  <c r="CM539" i="15"/>
  <c r="CM701" i="15"/>
  <c r="CE539" i="15"/>
  <c r="CE701" i="15"/>
  <c r="BW539" i="15"/>
  <c r="BW701" i="15"/>
  <c r="BO539" i="15"/>
  <c r="BO701" i="15"/>
  <c r="BG539" i="15"/>
  <c r="BG701" i="15"/>
  <c r="AY539" i="15"/>
  <c r="AY701" i="15"/>
  <c r="AQ539" i="15"/>
  <c r="AQ701" i="15"/>
  <c r="AI539" i="15"/>
  <c r="AI701" i="15"/>
  <c r="AA539" i="15"/>
  <c r="AA701" i="15"/>
  <c r="EV538" i="15"/>
  <c r="EV700" i="15"/>
  <c r="DD538" i="15"/>
  <c r="DD700" i="15"/>
  <c r="CV538" i="15"/>
  <c r="CV700" i="15"/>
  <c r="CN538" i="15"/>
  <c r="CN700" i="15"/>
  <c r="CF538" i="15"/>
  <c r="CF700" i="15"/>
  <c r="BX538" i="15"/>
  <c r="BX700" i="15"/>
  <c r="BP538" i="15"/>
  <c r="BP700" i="15"/>
  <c r="BH538" i="15"/>
  <c r="BH700" i="15"/>
  <c r="AZ538" i="15"/>
  <c r="AZ700" i="15"/>
  <c r="AR538" i="15"/>
  <c r="AR700" i="15"/>
  <c r="AJ538" i="15"/>
  <c r="AJ700" i="15"/>
  <c r="AB538" i="15"/>
  <c r="AB700" i="15"/>
  <c r="EW537" i="15"/>
  <c r="EW699" i="15"/>
  <c r="DE537" i="15"/>
  <c r="DE699" i="15"/>
  <c r="CW537" i="15"/>
  <c r="CW699" i="15"/>
  <c r="CO537" i="15"/>
  <c r="CO699" i="15"/>
  <c r="CG537" i="15"/>
  <c r="CG699" i="15"/>
  <c r="BY537" i="15"/>
  <c r="BY699" i="15"/>
  <c r="BQ537" i="15"/>
  <c r="BQ699" i="15"/>
  <c r="BI537" i="15"/>
  <c r="BI699" i="15"/>
  <c r="BA537" i="15"/>
  <c r="BA699" i="15"/>
  <c r="AS537" i="15"/>
  <c r="AS699" i="15"/>
  <c r="AK537" i="15"/>
  <c r="AK699" i="15"/>
  <c r="AC537" i="15"/>
  <c r="AC699" i="15"/>
  <c r="EX536" i="15"/>
  <c r="EX698" i="15"/>
  <c r="DF536" i="15"/>
  <c r="DF698" i="15"/>
  <c r="CX536" i="15"/>
  <c r="CX698" i="15"/>
  <c r="CP536" i="15"/>
  <c r="CP698" i="15"/>
  <c r="CH536" i="15"/>
  <c r="CH698" i="15"/>
  <c r="BZ536" i="15"/>
  <c r="BZ698" i="15"/>
  <c r="BR536" i="15"/>
  <c r="BR698" i="15"/>
  <c r="BJ536" i="15"/>
  <c r="BJ698" i="15"/>
  <c r="BB536" i="15"/>
  <c r="BB698" i="15"/>
  <c r="AT536" i="15"/>
  <c r="AT698" i="15"/>
  <c r="AL536" i="15"/>
  <c r="AL698" i="15"/>
  <c r="AD536" i="15"/>
  <c r="AD698" i="15"/>
  <c r="EY535" i="15"/>
  <c r="EY697" i="15"/>
  <c r="DG535" i="15"/>
  <c r="DG697" i="15"/>
  <c r="CY535" i="15"/>
  <c r="CY697" i="15"/>
  <c r="CQ535" i="15"/>
  <c r="CQ697" i="15"/>
  <c r="CI535" i="15"/>
  <c r="CI697" i="15"/>
  <c r="CA535" i="15"/>
  <c r="CA697" i="15"/>
  <c r="BS535" i="15"/>
  <c r="BS697" i="15"/>
  <c r="BK535" i="15"/>
  <c r="BK697" i="15"/>
  <c r="BC535" i="15"/>
  <c r="BC697" i="15"/>
  <c r="AU535" i="15"/>
  <c r="AU697" i="15"/>
  <c r="AM535" i="15"/>
  <c r="AM697" i="15"/>
  <c r="AE535" i="15"/>
  <c r="AE697" i="15"/>
  <c r="EZ534" i="15"/>
  <c r="EZ696" i="15"/>
  <c r="DH534" i="15"/>
  <c r="DH696" i="15"/>
  <c r="CZ534" i="15"/>
  <c r="CZ696" i="15"/>
  <c r="CR534" i="15"/>
  <c r="CR696" i="15"/>
  <c r="CJ534" i="15"/>
  <c r="CJ696" i="15"/>
  <c r="CB534" i="15"/>
  <c r="CB696" i="15"/>
  <c r="BT534" i="15"/>
  <c r="BT696" i="15"/>
  <c r="BL534" i="15"/>
  <c r="BL696" i="15"/>
  <c r="BD534" i="15"/>
  <c r="BD696" i="15"/>
  <c r="AV534" i="15"/>
  <c r="AV696" i="15"/>
  <c r="AN534" i="15"/>
  <c r="AN696" i="15"/>
  <c r="AF534" i="15"/>
  <c r="AF696" i="15"/>
  <c r="FA533" i="15"/>
  <c r="FA695" i="15"/>
  <c r="DI533" i="15"/>
  <c r="DI695" i="15"/>
  <c r="DA533" i="15"/>
  <c r="DA695" i="15"/>
  <c r="CS533" i="15"/>
  <c r="CS695" i="15"/>
  <c r="CK533" i="15"/>
  <c r="CK695" i="15"/>
  <c r="CC533" i="15"/>
  <c r="CC695" i="15"/>
  <c r="BU533" i="15"/>
  <c r="BU695" i="15"/>
  <c r="BM533" i="15"/>
  <c r="BM695" i="15"/>
  <c r="BE533" i="15"/>
  <c r="BE695" i="15"/>
  <c r="AW533" i="15"/>
  <c r="AW695" i="15"/>
  <c r="AO533" i="15"/>
  <c r="AO695" i="15"/>
  <c r="AG533" i="15"/>
  <c r="AG695" i="15"/>
  <c r="Y533" i="15"/>
  <c r="Y695" i="15"/>
  <c r="ET532" i="15"/>
  <c r="ET694" i="15"/>
  <c r="DB532" i="15"/>
  <c r="DB694" i="15"/>
  <c r="CT532" i="15"/>
  <c r="CT694" i="15"/>
  <c r="CL532" i="15"/>
  <c r="CL694" i="15"/>
  <c r="CD532" i="15"/>
  <c r="CD694" i="15"/>
  <c r="BV532" i="15"/>
  <c r="BV694" i="15"/>
  <c r="BN532" i="15"/>
  <c r="BN694" i="15"/>
  <c r="BF532" i="15"/>
  <c r="BF694" i="15"/>
  <c r="AX532" i="15"/>
  <c r="AX694" i="15"/>
  <c r="AP532" i="15"/>
  <c r="AP694" i="15"/>
  <c r="AH532" i="15"/>
  <c r="AH694" i="15"/>
  <c r="Z532" i="15"/>
  <c r="Z694" i="15"/>
  <c r="EU531" i="15"/>
  <c r="EU693" i="15"/>
  <c r="DC531" i="15"/>
  <c r="DC693" i="15"/>
  <c r="CU531" i="15"/>
  <c r="CU693" i="15"/>
  <c r="CM693" i="15"/>
  <c r="CM531" i="15"/>
  <c r="CE531" i="15"/>
  <c r="CE693" i="15"/>
  <c r="BW531" i="15"/>
  <c r="BW693" i="15"/>
  <c r="BO531" i="15"/>
  <c r="BO693" i="15"/>
  <c r="BG531" i="15"/>
  <c r="BG693" i="15"/>
  <c r="AY531" i="15"/>
  <c r="AY693" i="15"/>
  <c r="AQ531" i="15"/>
  <c r="AQ693" i="15"/>
  <c r="AI531" i="15"/>
  <c r="AI693" i="15"/>
  <c r="AA531" i="15"/>
  <c r="AA693" i="15"/>
  <c r="EV530" i="15"/>
  <c r="EV692" i="15"/>
  <c r="DD530" i="15"/>
  <c r="DD692" i="15"/>
  <c r="CV692" i="15"/>
  <c r="CV530" i="15"/>
  <c r="CN530" i="15"/>
  <c r="CN692" i="15"/>
  <c r="CF530" i="15"/>
  <c r="CF692" i="15"/>
  <c r="BX530" i="15"/>
  <c r="BX692" i="15"/>
  <c r="BP530" i="15"/>
  <c r="BP692" i="15"/>
  <c r="BH530" i="15"/>
  <c r="BH692" i="15"/>
  <c r="AZ530" i="15"/>
  <c r="AZ692" i="15"/>
  <c r="AR530" i="15"/>
  <c r="AR692" i="15"/>
  <c r="AJ530" i="15"/>
  <c r="AJ692" i="15"/>
  <c r="AB530" i="15"/>
  <c r="AB692" i="15"/>
  <c r="EW529" i="15"/>
  <c r="EW691" i="15"/>
  <c r="DE529" i="15"/>
  <c r="DE691" i="15"/>
  <c r="CW529" i="15"/>
  <c r="CW691" i="15"/>
  <c r="CO529" i="15"/>
  <c r="CO691" i="15"/>
  <c r="CG529" i="15"/>
  <c r="CG691" i="15"/>
  <c r="BY529" i="15"/>
  <c r="BY691" i="15"/>
  <c r="BQ529" i="15"/>
  <c r="BQ691" i="15"/>
  <c r="BI529" i="15"/>
  <c r="BI691" i="15"/>
  <c r="BA529" i="15"/>
  <c r="BA691" i="15"/>
  <c r="AS529" i="15"/>
  <c r="AS691" i="15"/>
  <c r="AK529" i="15"/>
  <c r="AK691" i="15"/>
  <c r="AC529" i="15"/>
  <c r="AC691" i="15"/>
  <c r="EX528" i="15"/>
  <c r="EX690" i="15"/>
  <c r="DF528" i="15"/>
  <c r="DF690" i="15"/>
  <c r="CX528" i="15"/>
  <c r="CX690" i="15"/>
  <c r="CP528" i="15"/>
  <c r="CP690" i="15"/>
  <c r="CH528" i="15"/>
  <c r="CH690" i="15"/>
  <c r="BZ528" i="15"/>
  <c r="BZ690" i="15"/>
  <c r="BR528" i="15"/>
  <c r="BR690" i="15"/>
  <c r="BJ528" i="15"/>
  <c r="BJ690" i="15"/>
  <c r="BB528" i="15"/>
  <c r="BB690" i="15"/>
  <c r="AT528" i="15"/>
  <c r="AT690" i="15"/>
  <c r="AL528" i="15"/>
  <c r="AL690" i="15"/>
  <c r="AD528" i="15"/>
  <c r="AD690" i="15"/>
  <c r="EY527" i="15"/>
  <c r="EY689" i="15"/>
  <c r="DG527" i="15"/>
  <c r="DG689" i="15"/>
  <c r="CY527" i="15"/>
  <c r="CY689" i="15"/>
  <c r="CQ527" i="15"/>
  <c r="CQ689" i="15"/>
  <c r="CI527" i="15"/>
  <c r="CI689" i="15"/>
  <c r="CA527" i="15"/>
  <c r="CA689" i="15"/>
  <c r="BS527" i="15"/>
  <c r="BS689" i="15"/>
  <c r="BK527" i="15"/>
  <c r="BK689" i="15"/>
  <c r="BC527" i="15"/>
  <c r="BC689" i="15"/>
  <c r="AU527" i="15"/>
  <c r="AU689" i="15"/>
  <c r="AM527" i="15"/>
  <c r="AM689" i="15"/>
  <c r="AE527" i="15"/>
  <c r="AE689" i="15"/>
  <c r="EZ526" i="15"/>
  <c r="EZ688" i="15"/>
  <c r="DH526" i="15"/>
  <c r="DH688" i="15"/>
  <c r="CZ526" i="15"/>
  <c r="CZ688" i="15"/>
  <c r="CR526" i="15"/>
  <c r="CR688" i="15"/>
  <c r="CJ526" i="15"/>
  <c r="CJ688" i="15"/>
  <c r="CB526" i="15"/>
  <c r="CB688" i="15"/>
  <c r="BT526" i="15"/>
  <c r="BT688" i="15"/>
  <c r="BL526" i="15"/>
  <c r="BL688" i="15"/>
  <c r="BD526" i="15"/>
  <c r="BD688" i="15"/>
  <c r="AV526" i="15"/>
  <c r="AV688" i="15"/>
  <c r="AN526" i="15"/>
  <c r="AN688" i="15"/>
  <c r="AF526" i="15"/>
  <c r="AF688" i="15"/>
  <c r="FA525" i="15"/>
  <c r="FA687" i="15"/>
  <c r="DI525" i="15"/>
  <c r="DI687" i="15"/>
  <c r="DA525" i="15"/>
  <c r="DA687" i="15"/>
  <c r="CS525" i="15"/>
  <c r="CS687" i="15"/>
  <c r="CK525" i="15"/>
  <c r="CK687" i="15"/>
  <c r="CC525" i="15"/>
  <c r="CC687" i="15"/>
  <c r="BU525" i="15"/>
  <c r="BU687" i="15"/>
  <c r="BM525" i="15"/>
  <c r="BM687" i="15"/>
  <c r="BE525" i="15"/>
  <c r="BE687" i="15"/>
  <c r="AW525" i="15"/>
  <c r="AW687" i="15"/>
  <c r="AO525" i="15"/>
  <c r="AO687" i="15"/>
  <c r="AG525" i="15"/>
  <c r="AG687" i="15"/>
  <c r="Y525" i="15"/>
  <c r="Y687" i="15"/>
  <c r="ET524" i="15"/>
  <c r="ET686" i="15"/>
  <c r="DB524" i="15"/>
  <c r="DB686" i="15"/>
  <c r="CT524" i="15"/>
  <c r="CT686" i="15"/>
  <c r="CL524" i="15"/>
  <c r="CL686" i="15"/>
  <c r="CD524" i="15"/>
  <c r="CD686" i="15"/>
  <c r="BV524" i="15"/>
  <c r="BV686" i="15"/>
  <c r="BN524" i="15"/>
  <c r="BN686" i="15"/>
  <c r="BF524" i="15"/>
  <c r="BF686" i="15"/>
  <c r="AX524" i="15"/>
  <c r="AX686" i="15"/>
  <c r="AP524" i="15"/>
  <c r="AP686" i="15"/>
  <c r="AH524" i="15"/>
  <c r="AH686" i="15"/>
  <c r="Z524" i="15"/>
  <c r="Z686" i="15"/>
  <c r="EU523" i="15"/>
  <c r="EU685" i="15"/>
  <c r="DC523" i="15"/>
  <c r="DC685" i="15"/>
  <c r="CU523" i="15"/>
  <c r="CU685" i="15"/>
  <c r="CM523" i="15"/>
  <c r="CM685" i="15"/>
  <c r="CE523" i="15"/>
  <c r="CE685" i="15"/>
  <c r="BW523" i="15"/>
  <c r="BW685" i="15"/>
  <c r="BO523" i="15"/>
  <c r="BO685" i="15"/>
  <c r="BG523" i="15"/>
  <c r="BG685" i="15"/>
  <c r="AY523" i="15"/>
  <c r="AY685" i="15"/>
  <c r="AQ523" i="15"/>
  <c r="AQ685" i="15"/>
  <c r="AI523" i="15"/>
  <c r="AI685" i="15"/>
  <c r="AA523" i="15"/>
  <c r="AA685" i="15"/>
  <c r="EV522" i="15"/>
  <c r="EV684" i="15"/>
  <c r="DD522" i="15"/>
  <c r="DD684" i="15"/>
  <c r="CV522" i="15"/>
  <c r="CV684" i="15"/>
  <c r="CN522" i="15"/>
  <c r="CN684" i="15"/>
  <c r="CF522" i="15"/>
  <c r="CF684" i="15"/>
  <c r="BX522" i="15"/>
  <c r="BX684" i="15"/>
  <c r="BP522" i="15"/>
  <c r="BP684" i="15"/>
  <c r="BH522" i="15"/>
  <c r="BH684" i="15"/>
  <c r="AZ522" i="15"/>
  <c r="AZ684" i="15"/>
  <c r="AR522" i="15"/>
  <c r="AR684" i="15"/>
  <c r="AJ522" i="15"/>
  <c r="AJ684" i="15"/>
  <c r="AB522" i="15"/>
  <c r="AB684" i="15"/>
  <c r="EW521" i="15"/>
  <c r="EW683" i="15"/>
  <c r="DE521" i="15"/>
  <c r="DE683" i="15"/>
  <c r="CW521" i="15"/>
  <c r="CW683" i="15"/>
  <c r="CO521" i="15"/>
  <c r="CO683" i="15"/>
  <c r="CG521" i="15"/>
  <c r="CG683" i="15"/>
  <c r="BY521" i="15"/>
  <c r="BY683" i="15"/>
  <c r="BQ521" i="15"/>
  <c r="BQ683" i="15"/>
  <c r="BI521" i="15"/>
  <c r="BI683" i="15"/>
  <c r="BA521" i="15"/>
  <c r="BA683" i="15"/>
  <c r="AS521" i="15"/>
  <c r="AS683" i="15"/>
  <c r="AK521" i="15"/>
  <c r="AK683" i="15"/>
  <c r="AC521" i="15"/>
  <c r="AC683" i="15"/>
  <c r="EX520" i="15"/>
  <c r="EX682" i="15"/>
  <c r="DF520" i="15"/>
  <c r="DF682" i="15"/>
  <c r="CX520" i="15"/>
  <c r="CX682" i="15"/>
  <c r="CP520" i="15"/>
  <c r="CP682" i="15"/>
  <c r="CH520" i="15"/>
  <c r="CH682" i="15"/>
  <c r="BZ520" i="15"/>
  <c r="BZ682" i="15"/>
  <c r="BR520" i="15"/>
  <c r="BR682" i="15"/>
  <c r="BJ520" i="15"/>
  <c r="BJ682" i="15"/>
  <c r="BB520" i="15"/>
  <c r="BB682" i="15"/>
  <c r="AT520" i="15"/>
  <c r="AT682" i="15"/>
  <c r="AL520" i="15"/>
  <c r="AL682" i="15"/>
  <c r="AD520" i="15"/>
  <c r="AD682" i="15"/>
  <c r="EY519" i="15"/>
  <c r="EY681" i="15"/>
  <c r="DG519" i="15"/>
  <c r="DG681" i="15"/>
  <c r="CY519" i="15"/>
  <c r="CY681" i="15"/>
  <c r="CQ519" i="15"/>
  <c r="CQ681" i="15"/>
  <c r="CI519" i="15"/>
  <c r="CI681" i="15"/>
  <c r="CA519" i="15"/>
  <c r="CA681" i="15"/>
  <c r="BS519" i="15"/>
  <c r="BS681" i="15"/>
  <c r="BK519" i="15"/>
  <c r="BK681" i="15"/>
  <c r="BC519" i="15"/>
  <c r="BC681" i="15"/>
  <c r="AU519" i="15"/>
  <c r="AU681" i="15"/>
  <c r="AM681" i="15"/>
  <c r="AM519" i="15"/>
  <c r="AE519" i="15"/>
  <c r="AE681" i="15"/>
  <c r="EZ518" i="15"/>
  <c r="EZ680" i="15"/>
  <c r="DH518" i="15"/>
  <c r="DH680" i="15"/>
  <c r="CZ518" i="15"/>
  <c r="CZ680" i="15"/>
  <c r="CR518" i="15"/>
  <c r="CR680" i="15"/>
  <c r="CJ518" i="15"/>
  <c r="CJ680" i="15"/>
  <c r="CB518" i="15"/>
  <c r="CB680" i="15"/>
  <c r="BT518" i="15"/>
  <c r="BT680" i="15"/>
  <c r="BL518" i="15"/>
  <c r="BL680" i="15"/>
  <c r="BD518" i="15"/>
  <c r="BD680" i="15"/>
  <c r="AV518" i="15"/>
  <c r="AV680" i="15"/>
  <c r="AN518" i="15"/>
  <c r="AN680" i="15"/>
  <c r="AF518" i="15"/>
  <c r="AF680" i="15"/>
  <c r="FA517" i="15"/>
  <c r="FA679" i="15"/>
  <c r="DI517" i="15"/>
  <c r="DI679" i="15"/>
  <c r="DA517" i="15"/>
  <c r="DA679" i="15"/>
  <c r="CS517" i="15"/>
  <c r="CS679" i="15"/>
  <c r="CK517" i="15"/>
  <c r="CK679" i="15"/>
  <c r="CC517" i="15"/>
  <c r="CC679" i="15"/>
  <c r="BU517" i="15"/>
  <c r="BU679" i="15"/>
  <c r="BM517" i="15"/>
  <c r="BM679" i="15"/>
  <c r="BE517" i="15"/>
  <c r="BE679" i="15"/>
  <c r="AW517" i="15"/>
  <c r="AW679" i="15"/>
  <c r="AO517" i="15"/>
  <c r="AO679" i="15"/>
  <c r="AG517" i="15"/>
  <c r="AG679" i="15"/>
  <c r="Y517" i="15"/>
  <c r="Y679" i="15"/>
  <c r="ET516" i="15"/>
  <c r="ET678" i="15"/>
  <c r="DB516" i="15"/>
  <c r="DB678" i="15"/>
  <c r="CT516" i="15"/>
  <c r="CT678" i="15"/>
  <c r="CL516" i="15"/>
  <c r="CL678" i="15"/>
  <c r="CD516" i="15"/>
  <c r="CD678" i="15"/>
  <c r="BV516" i="15"/>
  <c r="BV678" i="15"/>
  <c r="BN516" i="15"/>
  <c r="BN678" i="15"/>
  <c r="BF516" i="15"/>
  <c r="BF678" i="15"/>
  <c r="AX516" i="15"/>
  <c r="AX678" i="15"/>
  <c r="AP516" i="15"/>
  <c r="AP678" i="15"/>
  <c r="AH516" i="15"/>
  <c r="AH678" i="15"/>
  <c r="Z516" i="15"/>
  <c r="Z678" i="15"/>
  <c r="EU677" i="15"/>
  <c r="EU515" i="15"/>
  <c r="DC515" i="15"/>
  <c r="DC677" i="15"/>
  <c r="CU515" i="15"/>
  <c r="CU677" i="15"/>
  <c r="CM515" i="15"/>
  <c r="CM677" i="15"/>
  <c r="CE515" i="15"/>
  <c r="CE677" i="15"/>
  <c r="BW515" i="15"/>
  <c r="BW677" i="15"/>
  <c r="BO515" i="15"/>
  <c r="BO677" i="15"/>
  <c r="BG515" i="15"/>
  <c r="BG677" i="15"/>
  <c r="AY515" i="15"/>
  <c r="AY677" i="15"/>
  <c r="AQ515" i="15"/>
  <c r="AQ677" i="15"/>
  <c r="AI515" i="15"/>
  <c r="AI677" i="15"/>
  <c r="AA515" i="15"/>
  <c r="AA677" i="15"/>
  <c r="EV514" i="15"/>
  <c r="EV676" i="15"/>
  <c r="DD514" i="15"/>
  <c r="DD676" i="15"/>
  <c r="CV514" i="15"/>
  <c r="CV676" i="15"/>
  <c r="CN514" i="15"/>
  <c r="CN676" i="15"/>
  <c r="CF514" i="15"/>
  <c r="CF676" i="15"/>
  <c r="BX514" i="15"/>
  <c r="BX676" i="15"/>
  <c r="BP514" i="15"/>
  <c r="BP676" i="15"/>
  <c r="BH514" i="15"/>
  <c r="BH676" i="15"/>
  <c r="AZ514" i="15"/>
  <c r="AZ676" i="15"/>
  <c r="AR514" i="15"/>
  <c r="AR676" i="15"/>
  <c r="AJ514" i="15"/>
  <c r="AJ676" i="15"/>
  <c r="AB514" i="15"/>
  <c r="AB676" i="15"/>
  <c r="EW513" i="15"/>
  <c r="EW675" i="15"/>
  <c r="DE513" i="15"/>
  <c r="DE675" i="15"/>
  <c r="CW513" i="15"/>
  <c r="CW675" i="15"/>
  <c r="CO513" i="15"/>
  <c r="CO675" i="15"/>
  <c r="CG513" i="15"/>
  <c r="CG675" i="15"/>
  <c r="BY513" i="15"/>
  <c r="BY675" i="15"/>
  <c r="BQ513" i="15"/>
  <c r="BQ675" i="15"/>
  <c r="BI513" i="15"/>
  <c r="BI675" i="15"/>
  <c r="BA513" i="15"/>
  <c r="BA675" i="15"/>
  <c r="AS513" i="15"/>
  <c r="AS675" i="15"/>
  <c r="AK513" i="15"/>
  <c r="AK675" i="15"/>
  <c r="AC513" i="15"/>
  <c r="AC675" i="15"/>
  <c r="EX512" i="15"/>
  <c r="EX674" i="15"/>
  <c r="DF512" i="15"/>
  <c r="DF674" i="15"/>
  <c r="CX512" i="15"/>
  <c r="CX674" i="15"/>
  <c r="CP512" i="15"/>
  <c r="CP674" i="15"/>
  <c r="CH512" i="15"/>
  <c r="CH674" i="15"/>
  <c r="BZ512" i="15"/>
  <c r="BZ674" i="15"/>
  <c r="BR512" i="15"/>
  <c r="BR674" i="15"/>
  <c r="BJ512" i="15"/>
  <c r="BJ674" i="15"/>
  <c r="BB512" i="15"/>
  <c r="BB674" i="15"/>
  <c r="AT512" i="15"/>
  <c r="AT674" i="15"/>
  <c r="AL512" i="15"/>
  <c r="AL674" i="15"/>
  <c r="AD512" i="15"/>
  <c r="AD674" i="15"/>
  <c r="EY511" i="15"/>
  <c r="EY673" i="15"/>
  <c r="DG511" i="15"/>
  <c r="DG673" i="15"/>
  <c r="CY511" i="15"/>
  <c r="CY673" i="15"/>
  <c r="CQ511" i="15"/>
  <c r="CQ673" i="15"/>
  <c r="CI511" i="15"/>
  <c r="CI673" i="15"/>
  <c r="CA511" i="15"/>
  <c r="CA673" i="15"/>
  <c r="BS511" i="15"/>
  <c r="BS673" i="15"/>
  <c r="BK511" i="15"/>
  <c r="BK673" i="15"/>
  <c r="BC511" i="15"/>
  <c r="BC673" i="15"/>
  <c r="AU511" i="15"/>
  <c r="AU673" i="15"/>
  <c r="AM511" i="15"/>
  <c r="AM673" i="15"/>
  <c r="AE511" i="15"/>
  <c r="AE673" i="15"/>
  <c r="EZ510" i="15"/>
  <c r="EZ672" i="15"/>
  <c r="DH510" i="15"/>
  <c r="DH672" i="15"/>
  <c r="CZ510" i="15"/>
  <c r="CZ672" i="15"/>
  <c r="CR510" i="15"/>
  <c r="CR672" i="15"/>
  <c r="CJ510" i="15"/>
  <c r="CJ672" i="15"/>
  <c r="CB510" i="15"/>
  <c r="CB672" i="15"/>
  <c r="BT510" i="15"/>
  <c r="BT672" i="15"/>
  <c r="BL510" i="15"/>
  <c r="BL672" i="15"/>
  <c r="BD510" i="15"/>
  <c r="BD672" i="15"/>
  <c r="AV510" i="15"/>
  <c r="AV672" i="15"/>
  <c r="AN510" i="15"/>
  <c r="AN672" i="15"/>
  <c r="AF510" i="15"/>
  <c r="AF672" i="15"/>
  <c r="FA509" i="15"/>
  <c r="FA671" i="15"/>
  <c r="DI509" i="15"/>
  <c r="DI671" i="15"/>
  <c r="DA509" i="15"/>
  <c r="DA671" i="15"/>
  <c r="CS509" i="15"/>
  <c r="CS671" i="15"/>
  <c r="CK509" i="15"/>
  <c r="CK671" i="15"/>
  <c r="CC509" i="15"/>
  <c r="CC671" i="15"/>
  <c r="BU509" i="15"/>
  <c r="BU671" i="15"/>
  <c r="BM509" i="15"/>
  <c r="BM671" i="15"/>
  <c r="BE509" i="15"/>
  <c r="BE671" i="15"/>
  <c r="AW509" i="15"/>
  <c r="AW671" i="15"/>
  <c r="AO509" i="15"/>
  <c r="AO671" i="15"/>
  <c r="AG509" i="15"/>
  <c r="AG671" i="15"/>
  <c r="Y509" i="15"/>
  <c r="Y671" i="15"/>
  <c r="FX593" i="15"/>
  <c r="FX755" i="15"/>
  <c r="FX585" i="15"/>
  <c r="FX747" i="15"/>
  <c r="FX577" i="15"/>
  <c r="FX739" i="15"/>
  <c r="FX569" i="15"/>
  <c r="FX731" i="15"/>
  <c r="FX561" i="15"/>
  <c r="FX723" i="15"/>
  <c r="FX553" i="15"/>
  <c r="FX715" i="15"/>
  <c r="FX545" i="15"/>
  <c r="FX707" i="15"/>
  <c r="FX537" i="15"/>
  <c r="FX699" i="15"/>
  <c r="FX529" i="15"/>
  <c r="FX691" i="15"/>
  <c r="FX521" i="15"/>
  <c r="FX683" i="15"/>
  <c r="FX513" i="15"/>
  <c r="FX675" i="15"/>
  <c r="BM572" i="15"/>
  <c r="BM734" i="15"/>
  <c r="BE572" i="15"/>
  <c r="BE734" i="15"/>
  <c r="AW572" i="15"/>
  <c r="AW734" i="15"/>
  <c r="AO572" i="15"/>
  <c r="AO734" i="15"/>
  <c r="AG572" i="15"/>
  <c r="AG734" i="15"/>
  <c r="Y572" i="15"/>
  <c r="Y734" i="15"/>
  <c r="ET571" i="15"/>
  <c r="ET733" i="15"/>
  <c r="DB571" i="15"/>
  <c r="DB733" i="15"/>
  <c r="CT571" i="15"/>
  <c r="CT733" i="15"/>
  <c r="CL571" i="15"/>
  <c r="CL733" i="15"/>
  <c r="CD571" i="15"/>
  <c r="CD733" i="15"/>
  <c r="BV571" i="15"/>
  <c r="BV733" i="15"/>
  <c r="BN571" i="15"/>
  <c r="BN733" i="15"/>
  <c r="BF571" i="15"/>
  <c r="BF733" i="15"/>
  <c r="AX571" i="15"/>
  <c r="AX733" i="15"/>
  <c r="AP571" i="15"/>
  <c r="AP733" i="15"/>
  <c r="AH571" i="15"/>
  <c r="AH733" i="15"/>
  <c r="Z571" i="15"/>
  <c r="Z733" i="15"/>
  <c r="EU570" i="15"/>
  <c r="EU732" i="15"/>
  <c r="DC570" i="15"/>
  <c r="DC732" i="15"/>
  <c r="CU570" i="15"/>
  <c r="CU732" i="15"/>
  <c r="CM570" i="15"/>
  <c r="CM732" i="15"/>
  <c r="CE570" i="15"/>
  <c r="CE732" i="15"/>
  <c r="BW570" i="15"/>
  <c r="BW732" i="15"/>
  <c r="BO570" i="15"/>
  <c r="BO732" i="15"/>
  <c r="BG732" i="15"/>
  <c r="BG570" i="15"/>
  <c r="AY570" i="15"/>
  <c r="AY732" i="15"/>
  <c r="AQ570" i="15"/>
  <c r="AQ732" i="15"/>
  <c r="AI570" i="15"/>
  <c r="AI732" i="15"/>
  <c r="AA570" i="15"/>
  <c r="AA732" i="15"/>
  <c r="EV569" i="15"/>
  <c r="EV731" i="15"/>
  <c r="DD569" i="15"/>
  <c r="DD731" i="15"/>
  <c r="CV569" i="15"/>
  <c r="CV731" i="15"/>
  <c r="CN569" i="15"/>
  <c r="CN731" i="15"/>
  <c r="CF569" i="15"/>
  <c r="CF731" i="15"/>
  <c r="BX569" i="15"/>
  <c r="BX731" i="15"/>
  <c r="BP569" i="15"/>
  <c r="BP731" i="15"/>
  <c r="BH569" i="15"/>
  <c r="BH731" i="15"/>
  <c r="AZ569" i="15"/>
  <c r="AZ731" i="15"/>
  <c r="AR569" i="15"/>
  <c r="AR731" i="15"/>
  <c r="AJ569" i="15"/>
  <c r="AJ731" i="15"/>
  <c r="AB569" i="15"/>
  <c r="AB731" i="15"/>
  <c r="EW568" i="15"/>
  <c r="EW730" i="15"/>
  <c r="DE568" i="15"/>
  <c r="DE730" i="15"/>
  <c r="CW568" i="15"/>
  <c r="CW730" i="15"/>
  <c r="CO568" i="15"/>
  <c r="CO730" i="15"/>
  <c r="CG568" i="15"/>
  <c r="CG730" i="15"/>
  <c r="BY568" i="15"/>
  <c r="BY730" i="15"/>
  <c r="BQ568" i="15"/>
  <c r="BQ730" i="15"/>
  <c r="BI568" i="15"/>
  <c r="BI730" i="15"/>
  <c r="BA568" i="15"/>
  <c r="BA730" i="15"/>
  <c r="AS568" i="15"/>
  <c r="AS730" i="15"/>
  <c r="AK568" i="15"/>
  <c r="AK730" i="15"/>
  <c r="AC568" i="15"/>
  <c r="AC730" i="15"/>
  <c r="EX567" i="15"/>
  <c r="EX729" i="15"/>
  <c r="DF567" i="15"/>
  <c r="DF729" i="15"/>
  <c r="CX567" i="15"/>
  <c r="CX729" i="15"/>
  <c r="CP567" i="15"/>
  <c r="CP729" i="15"/>
  <c r="CH567" i="15"/>
  <c r="CH729" i="15"/>
  <c r="BZ567" i="15"/>
  <c r="BZ729" i="15"/>
  <c r="BR567" i="15"/>
  <c r="BR729" i="15"/>
  <c r="BJ567" i="15"/>
  <c r="BJ729" i="15"/>
  <c r="BB567" i="15"/>
  <c r="BB729" i="15"/>
  <c r="AT567" i="15"/>
  <c r="AT729" i="15"/>
  <c r="AL567" i="15"/>
  <c r="AL729" i="15"/>
  <c r="AD567" i="15"/>
  <c r="AD729" i="15"/>
  <c r="EY566" i="15"/>
  <c r="EY728" i="15"/>
  <c r="DG566" i="15"/>
  <c r="DG728" i="15"/>
  <c r="CY566" i="15"/>
  <c r="CY728" i="15"/>
  <c r="CQ566" i="15"/>
  <c r="CQ728" i="15"/>
  <c r="CI566" i="15"/>
  <c r="CI728" i="15"/>
  <c r="CA566" i="15"/>
  <c r="CA728" i="15"/>
  <c r="BS566" i="15"/>
  <c r="BS728" i="15"/>
  <c r="BK566" i="15"/>
  <c r="BK728" i="15"/>
  <c r="BC566" i="15"/>
  <c r="BC728" i="15"/>
  <c r="AU566" i="15"/>
  <c r="AU728" i="15"/>
  <c r="AM566" i="15"/>
  <c r="AM728" i="15"/>
  <c r="AE566" i="15"/>
  <c r="AE728" i="15"/>
  <c r="EZ565" i="15"/>
  <c r="EZ727" i="15"/>
  <c r="DH565" i="15"/>
  <c r="DH727" i="15"/>
  <c r="CZ565" i="15"/>
  <c r="CZ727" i="15"/>
  <c r="CR565" i="15"/>
  <c r="CR727" i="15"/>
  <c r="CJ565" i="15"/>
  <c r="CJ727" i="15"/>
  <c r="CB565" i="15"/>
  <c r="CB727" i="15"/>
  <c r="BT565" i="15"/>
  <c r="BT727" i="15"/>
  <c r="BL565" i="15"/>
  <c r="BL727" i="15"/>
  <c r="BD565" i="15"/>
  <c r="BD727" i="15"/>
  <c r="AV565" i="15"/>
  <c r="AV727" i="15"/>
  <c r="AN565" i="15"/>
  <c r="AN727" i="15"/>
  <c r="AF565" i="15"/>
  <c r="AF727" i="15"/>
  <c r="FA564" i="15"/>
  <c r="FA726" i="15"/>
  <c r="DI564" i="15"/>
  <c r="DI726" i="15"/>
  <c r="DA564" i="15"/>
  <c r="DA726" i="15"/>
  <c r="CS564" i="15"/>
  <c r="CS726" i="15"/>
  <c r="CK564" i="15"/>
  <c r="CK726" i="15"/>
  <c r="CC564" i="15"/>
  <c r="CC726" i="15"/>
  <c r="BU564" i="15"/>
  <c r="BU726" i="15"/>
  <c r="BM564" i="15"/>
  <c r="BM726" i="15"/>
  <c r="BE564" i="15"/>
  <c r="BE726" i="15"/>
  <c r="AW564" i="15"/>
  <c r="AW726" i="15"/>
  <c r="AO564" i="15"/>
  <c r="AO726" i="15"/>
  <c r="AG564" i="15"/>
  <c r="AG726" i="15"/>
  <c r="Y564" i="15"/>
  <c r="Y726" i="15"/>
  <c r="ET563" i="15"/>
  <c r="ET725" i="15"/>
  <c r="DB563" i="15"/>
  <c r="DB725" i="15"/>
  <c r="CT563" i="15"/>
  <c r="CT725" i="15"/>
  <c r="CL563" i="15"/>
  <c r="CL725" i="15"/>
  <c r="CD563" i="15"/>
  <c r="CD725" i="15"/>
  <c r="BV563" i="15"/>
  <c r="BV725" i="15"/>
  <c r="BN563" i="15"/>
  <c r="BN725" i="15"/>
  <c r="BF563" i="15"/>
  <c r="BF725" i="15"/>
  <c r="AX563" i="15"/>
  <c r="AX725" i="15"/>
  <c r="AP563" i="15"/>
  <c r="AP725" i="15"/>
  <c r="AH563" i="15"/>
  <c r="AH725" i="15"/>
  <c r="Z563" i="15"/>
  <c r="Z725" i="15"/>
  <c r="EU562" i="15"/>
  <c r="EU724" i="15"/>
  <c r="DC562" i="15"/>
  <c r="DC724" i="15"/>
  <c r="CU562" i="15"/>
  <c r="CU724" i="15"/>
  <c r="CM724" i="15"/>
  <c r="CM562" i="15"/>
  <c r="CE562" i="15"/>
  <c r="CE724" i="15"/>
  <c r="BW562" i="15"/>
  <c r="BW724" i="15"/>
  <c r="BO562" i="15"/>
  <c r="BO724" i="15"/>
  <c r="BG562" i="15"/>
  <c r="BG724" i="15"/>
  <c r="AY562" i="15"/>
  <c r="AY724" i="15"/>
  <c r="AQ562" i="15"/>
  <c r="AQ724" i="15"/>
  <c r="AI562" i="15"/>
  <c r="AI724" i="15"/>
  <c r="AA724" i="15"/>
  <c r="AA562" i="15"/>
  <c r="EV561" i="15"/>
  <c r="EV723" i="15"/>
  <c r="DD561" i="15"/>
  <c r="DD723" i="15"/>
  <c r="CV561" i="15"/>
  <c r="CV723" i="15"/>
  <c r="CN561" i="15"/>
  <c r="CN723" i="15"/>
  <c r="CF561" i="15"/>
  <c r="CF723" i="15"/>
  <c r="BX561" i="15"/>
  <c r="BX723" i="15"/>
  <c r="BP561" i="15"/>
  <c r="BP723" i="15"/>
  <c r="BH561" i="15"/>
  <c r="BH723" i="15"/>
  <c r="AZ561" i="15"/>
  <c r="AZ723" i="15"/>
  <c r="AR561" i="15"/>
  <c r="AR723" i="15"/>
  <c r="AJ561" i="15"/>
  <c r="AJ723" i="15"/>
  <c r="AB561" i="15"/>
  <c r="AB723" i="15"/>
  <c r="EW560" i="15"/>
  <c r="EW722" i="15"/>
  <c r="DE560" i="15"/>
  <c r="DE722" i="15"/>
  <c r="CW560" i="15"/>
  <c r="CW722" i="15"/>
  <c r="CO560" i="15"/>
  <c r="CO722" i="15"/>
  <c r="CG560" i="15"/>
  <c r="CG722" i="15"/>
  <c r="BY560" i="15"/>
  <c r="BY722" i="15"/>
  <c r="BQ560" i="15"/>
  <c r="BQ722" i="15"/>
  <c r="BI560" i="15"/>
  <c r="BI722" i="15"/>
  <c r="BA560" i="15"/>
  <c r="BA722" i="15"/>
  <c r="AS560" i="15"/>
  <c r="AS722" i="15"/>
  <c r="AK560" i="15"/>
  <c r="AK722" i="15"/>
  <c r="AC560" i="15"/>
  <c r="AC722" i="15"/>
  <c r="EX559" i="15"/>
  <c r="EX721" i="15"/>
  <c r="DF559" i="15"/>
  <c r="DF721" i="15"/>
  <c r="CX559" i="15"/>
  <c r="CX721" i="15"/>
  <c r="CP559" i="15"/>
  <c r="CP721" i="15"/>
  <c r="CH559" i="15"/>
  <c r="CH721" i="15"/>
  <c r="BZ559" i="15"/>
  <c r="BZ721" i="15"/>
  <c r="BR559" i="15"/>
  <c r="BR721" i="15"/>
  <c r="BJ559" i="15"/>
  <c r="BJ721" i="15"/>
  <c r="BB559" i="15"/>
  <c r="BB721" i="15"/>
  <c r="AT559" i="15"/>
  <c r="AT721" i="15"/>
  <c r="AL559" i="15"/>
  <c r="AL721" i="15"/>
  <c r="AD559" i="15"/>
  <c r="AD721" i="15"/>
  <c r="EY558" i="15"/>
  <c r="EY720" i="15"/>
  <c r="DG558" i="15"/>
  <c r="DG720" i="15"/>
  <c r="CY558" i="15"/>
  <c r="CY720" i="15"/>
  <c r="CQ558" i="15"/>
  <c r="CQ720" i="15"/>
  <c r="CI558" i="15"/>
  <c r="CI720" i="15"/>
  <c r="CA558" i="15"/>
  <c r="CA720" i="15"/>
  <c r="BS558" i="15"/>
  <c r="BS720" i="15"/>
  <c r="BK558" i="15"/>
  <c r="BK720" i="15"/>
  <c r="BC558" i="15"/>
  <c r="BC720" i="15"/>
  <c r="AU558" i="15"/>
  <c r="AU720" i="15"/>
  <c r="AM558" i="15"/>
  <c r="AM720" i="15"/>
  <c r="AE558" i="15"/>
  <c r="AE720" i="15"/>
  <c r="EZ557" i="15"/>
  <c r="EZ719" i="15"/>
  <c r="DH557" i="15"/>
  <c r="DH719" i="15"/>
  <c r="CZ557" i="15"/>
  <c r="CZ719" i="15"/>
  <c r="CR557" i="15"/>
  <c r="CR719" i="15"/>
  <c r="CJ557" i="15"/>
  <c r="CJ719" i="15"/>
  <c r="CB557" i="15"/>
  <c r="CB719" i="15"/>
  <c r="BT557" i="15"/>
  <c r="BT719" i="15"/>
  <c r="BL557" i="15"/>
  <c r="BL719" i="15"/>
  <c r="BD557" i="15"/>
  <c r="BD719" i="15"/>
  <c r="AV557" i="15"/>
  <c r="AV719" i="15"/>
  <c r="AN557" i="15"/>
  <c r="AN719" i="15"/>
  <c r="AF557" i="15"/>
  <c r="AF719" i="15"/>
  <c r="FA556" i="15"/>
  <c r="FA718" i="15"/>
  <c r="DI556" i="15"/>
  <c r="DI718" i="15"/>
  <c r="DA556" i="15"/>
  <c r="DA718" i="15"/>
  <c r="CS556" i="15"/>
  <c r="CS718" i="15"/>
  <c r="CK556" i="15"/>
  <c r="CK718" i="15"/>
  <c r="CC556" i="15"/>
  <c r="CC718" i="15"/>
  <c r="BU556" i="15"/>
  <c r="BU718" i="15"/>
  <c r="BM556" i="15"/>
  <c r="BM718" i="15"/>
  <c r="BE556" i="15"/>
  <c r="BE718" i="15"/>
  <c r="AW556" i="15"/>
  <c r="AW718" i="15"/>
  <c r="AO556" i="15"/>
  <c r="AO718" i="15"/>
  <c r="AG556" i="15"/>
  <c r="AG718" i="15"/>
  <c r="Y556" i="15"/>
  <c r="Y718" i="15"/>
  <c r="ET555" i="15"/>
  <c r="ET717" i="15"/>
  <c r="DB555" i="15"/>
  <c r="DB717" i="15"/>
  <c r="CT555" i="15"/>
  <c r="CT717" i="15"/>
  <c r="CL555" i="15"/>
  <c r="CL717" i="15"/>
  <c r="CD555" i="15"/>
  <c r="CD717" i="15"/>
  <c r="BV555" i="15"/>
  <c r="BV717" i="15"/>
  <c r="BN555" i="15"/>
  <c r="BN717" i="15"/>
  <c r="BF555" i="15"/>
  <c r="BF717" i="15"/>
  <c r="AX555" i="15"/>
  <c r="AX717" i="15"/>
  <c r="AP555" i="15"/>
  <c r="AP717" i="15"/>
  <c r="AH555" i="15"/>
  <c r="AH717" i="15"/>
  <c r="Z555" i="15"/>
  <c r="Z717" i="15"/>
  <c r="EU554" i="15"/>
  <c r="EU716" i="15"/>
  <c r="DC554" i="15"/>
  <c r="DC716" i="15"/>
  <c r="CU554" i="15"/>
  <c r="CU716" i="15"/>
  <c r="CM554" i="15"/>
  <c r="CM716" i="15"/>
  <c r="CE554" i="15"/>
  <c r="CE716" i="15"/>
  <c r="BW554" i="15"/>
  <c r="BW716" i="15"/>
  <c r="BO554" i="15"/>
  <c r="BO716" i="15"/>
  <c r="BG554" i="15"/>
  <c r="BG716" i="15"/>
  <c r="AY554" i="15"/>
  <c r="AY716" i="15"/>
  <c r="AQ554" i="15"/>
  <c r="AQ716" i="15"/>
  <c r="AI554" i="15"/>
  <c r="AI716" i="15"/>
  <c r="AA554" i="15"/>
  <c r="AA716" i="15"/>
  <c r="EV553" i="15"/>
  <c r="EV715" i="15"/>
  <c r="DD553" i="15"/>
  <c r="DD715" i="15"/>
  <c r="CV553" i="15"/>
  <c r="CV715" i="15"/>
  <c r="CN553" i="15"/>
  <c r="CN715" i="15"/>
  <c r="CF553" i="15"/>
  <c r="CF715" i="15"/>
  <c r="BX553" i="15"/>
  <c r="BX715" i="15"/>
  <c r="BP553" i="15"/>
  <c r="BP715" i="15"/>
  <c r="BH553" i="15"/>
  <c r="BH715" i="15"/>
  <c r="AZ553" i="15"/>
  <c r="AZ715" i="15"/>
  <c r="AR553" i="15"/>
  <c r="AR715" i="15"/>
  <c r="AJ553" i="15"/>
  <c r="AJ715" i="15"/>
  <c r="AB553" i="15"/>
  <c r="AB715" i="15"/>
  <c r="EW552" i="15"/>
  <c r="EW714" i="15"/>
  <c r="DE552" i="15"/>
  <c r="DE714" i="15"/>
  <c r="CW552" i="15"/>
  <c r="CW714" i="15"/>
  <c r="CO552" i="15"/>
  <c r="CO714" i="15"/>
  <c r="CG552" i="15"/>
  <c r="CG714" i="15"/>
  <c r="BY552" i="15"/>
  <c r="BY714" i="15"/>
  <c r="BQ552" i="15"/>
  <c r="BQ714" i="15"/>
  <c r="BI552" i="15"/>
  <c r="BI714" i="15"/>
  <c r="BA552" i="15"/>
  <c r="BA714" i="15"/>
  <c r="AS552" i="15"/>
  <c r="AS714" i="15"/>
  <c r="AK552" i="15"/>
  <c r="AK714" i="15"/>
  <c r="AC552" i="15"/>
  <c r="AC714" i="15"/>
  <c r="EX551" i="15"/>
  <c r="EX713" i="15"/>
  <c r="DF551" i="15"/>
  <c r="DF713" i="15"/>
  <c r="CX551" i="15"/>
  <c r="CX713" i="15"/>
  <c r="CP551" i="15"/>
  <c r="CP713" i="15"/>
  <c r="CH551" i="15"/>
  <c r="CH713" i="15"/>
  <c r="BZ551" i="15"/>
  <c r="BZ713" i="15"/>
  <c r="BR551" i="15"/>
  <c r="BR713" i="15"/>
  <c r="BJ551" i="15"/>
  <c r="BJ713" i="15"/>
  <c r="BB551" i="15"/>
  <c r="BB713" i="15"/>
  <c r="AT551" i="15"/>
  <c r="AT713" i="15"/>
  <c r="AL551" i="15"/>
  <c r="AL713" i="15"/>
  <c r="AD551" i="15"/>
  <c r="AD713" i="15"/>
  <c r="EY550" i="15"/>
  <c r="EY712" i="15"/>
  <c r="DG550" i="15"/>
  <c r="DG712" i="15"/>
  <c r="CY550" i="15"/>
  <c r="CY712" i="15"/>
  <c r="CQ550" i="15"/>
  <c r="CQ712" i="15"/>
  <c r="CI550" i="15"/>
  <c r="CI712" i="15"/>
  <c r="CA550" i="15"/>
  <c r="CA712" i="15"/>
  <c r="BS550" i="15"/>
  <c r="BS712" i="15"/>
  <c r="BK550" i="15"/>
  <c r="BK712" i="15"/>
  <c r="BC550" i="15"/>
  <c r="BC712" i="15"/>
  <c r="AU550" i="15"/>
  <c r="AU712" i="15"/>
  <c r="AM550" i="15"/>
  <c r="AM712" i="15"/>
  <c r="AE550" i="15"/>
  <c r="AE712" i="15"/>
  <c r="EZ549" i="15"/>
  <c r="EZ711" i="15"/>
  <c r="DH549" i="15"/>
  <c r="DH711" i="15"/>
  <c r="CZ549" i="15"/>
  <c r="CZ711" i="15"/>
  <c r="CR549" i="15"/>
  <c r="CR711" i="15"/>
  <c r="CJ549" i="15"/>
  <c r="CJ711" i="15"/>
  <c r="CB549" i="15"/>
  <c r="CB711" i="15"/>
  <c r="BT549" i="15"/>
  <c r="BT711" i="15"/>
  <c r="BL549" i="15"/>
  <c r="BL711" i="15"/>
  <c r="BD549" i="15"/>
  <c r="BD711" i="15"/>
  <c r="AV549" i="15"/>
  <c r="AV711" i="15"/>
  <c r="AN549" i="15"/>
  <c r="AN711" i="15"/>
  <c r="AF549" i="15"/>
  <c r="AF711" i="15"/>
  <c r="FA548" i="15"/>
  <c r="FA710" i="15"/>
  <c r="DI548" i="15"/>
  <c r="DI710" i="15"/>
  <c r="DA548" i="15"/>
  <c r="DA710" i="15"/>
  <c r="CS548" i="15"/>
  <c r="CS710" i="15"/>
  <c r="CK548" i="15"/>
  <c r="CK710" i="15"/>
  <c r="CC548" i="15"/>
  <c r="CC710" i="15"/>
  <c r="BU548" i="15"/>
  <c r="BU710" i="15"/>
  <c r="BM548" i="15"/>
  <c r="BM710" i="15"/>
  <c r="BE548" i="15"/>
  <c r="BE710" i="15"/>
  <c r="AW548" i="15"/>
  <c r="AW710" i="15"/>
  <c r="AO548" i="15"/>
  <c r="AO710" i="15"/>
  <c r="AG548" i="15"/>
  <c r="AG710" i="15"/>
  <c r="Y548" i="15"/>
  <c r="Y710" i="15"/>
  <c r="ET547" i="15"/>
  <c r="ET709" i="15"/>
  <c r="DB547" i="15"/>
  <c r="DB709" i="15"/>
  <c r="CT547" i="15"/>
  <c r="CT709" i="15"/>
  <c r="CL547" i="15"/>
  <c r="CL709" i="15"/>
  <c r="CD547" i="15"/>
  <c r="CD709" i="15"/>
  <c r="BV547" i="15"/>
  <c r="BV709" i="15"/>
  <c r="BN547" i="15"/>
  <c r="BN709" i="15"/>
  <c r="BF547" i="15"/>
  <c r="BF709" i="15"/>
  <c r="AX547" i="15"/>
  <c r="AX709" i="15"/>
  <c r="AP547" i="15"/>
  <c r="AP709" i="15"/>
  <c r="AH547" i="15"/>
  <c r="AH709" i="15"/>
  <c r="Z547" i="15"/>
  <c r="Z709" i="15"/>
  <c r="EU546" i="15"/>
  <c r="EU708" i="15"/>
  <c r="DC546" i="15"/>
  <c r="DC708" i="15"/>
  <c r="CU546" i="15"/>
  <c r="CU708" i="15"/>
  <c r="CM708" i="15"/>
  <c r="CM546" i="15"/>
  <c r="CE546" i="15"/>
  <c r="CE708" i="15"/>
  <c r="BW546" i="15"/>
  <c r="BW708" i="15"/>
  <c r="BO546" i="15"/>
  <c r="BO708" i="15"/>
  <c r="BG546" i="15"/>
  <c r="BG708" i="15"/>
  <c r="AY546" i="15"/>
  <c r="AY708" i="15"/>
  <c r="AQ546" i="15"/>
  <c r="AQ708" i="15"/>
  <c r="AI546" i="15"/>
  <c r="AI708" i="15"/>
  <c r="AA546" i="15"/>
  <c r="AA708" i="15"/>
  <c r="EV545" i="15"/>
  <c r="EV707" i="15"/>
  <c r="DD545" i="15"/>
  <c r="DD707" i="15"/>
  <c r="CV545" i="15"/>
  <c r="CV707" i="15"/>
  <c r="CN545" i="15"/>
  <c r="CN707" i="15"/>
  <c r="CF545" i="15"/>
  <c r="CF707" i="15"/>
  <c r="BX545" i="15"/>
  <c r="BX707" i="15"/>
  <c r="BP545" i="15"/>
  <c r="BP707" i="15"/>
  <c r="BH545" i="15"/>
  <c r="BH707" i="15"/>
  <c r="AZ545" i="15"/>
  <c r="AZ707" i="15"/>
  <c r="AR545" i="15"/>
  <c r="AR707" i="15"/>
  <c r="AJ545" i="15"/>
  <c r="AJ707" i="15"/>
  <c r="AB545" i="15"/>
  <c r="AB707" i="15"/>
  <c r="EW544" i="15"/>
  <c r="EW706" i="15"/>
  <c r="DE544" i="15"/>
  <c r="DE706" i="15"/>
  <c r="CW544" i="15"/>
  <c r="CW706" i="15"/>
  <c r="CO544" i="15"/>
  <c r="CO706" i="15"/>
  <c r="CG544" i="15"/>
  <c r="CG706" i="15"/>
  <c r="BY544" i="15"/>
  <c r="BY706" i="15"/>
  <c r="BQ544" i="15"/>
  <c r="BQ706" i="15"/>
  <c r="BI544" i="15"/>
  <c r="BI706" i="15"/>
  <c r="BA544" i="15"/>
  <c r="BA706" i="15"/>
  <c r="AS544" i="15"/>
  <c r="AS706" i="15"/>
  <c r="AK544" i="15"/>
  <c r="AK706" i="15"/>
  <c r="AC544" i="15"/>
  <c r="AC706" i="15"/>
  <c r="EX543" i="15"/>
  <c r="EX705" i="15"/>
  <c r="DF543" i="15"/>
  <c r="DF705" i="15"/>
  <c r="CX543" i="15"/>
  <c r="CX705" i="15"/>
  <c r="CP543" i="15"/>
  <c r="CP705" i="15"/>
  <c r="CH543" i="15"/>
  <c r="CH705" i="15"/>
  <c r="BZ543" i="15"/>
  <c r="BZ705" i="15"/>
  <c r="BR543" i="15"/>
  <c r="BR705" i="15"/>
  <c r="BJ543" i="15"/>
  <c r="BJ705" i="15"/>
  <c r="BB543" i="15"/>
  <c r="BB705" i="15"/>
  <c r="AT543" i="15"/>
  <c r="AT705" i="15"/>
  <c r="AL543" i="15"/>
  <c r="AL705" i="15"/>
  <c r="AD543" i="15"/>
  <c r="AD705" i="15"/>
  <c r="EY542" i="15"/>
  <c r="EY704" i="15"/>
  <c r="DG542" i="15"/>
  <c r="DG704" i="15"/>
  <c r="CY542" i="15"/>
  <c r="CY704" i="15"/>
  <c r="CQ542" i="15"/>
  <c r="CQ704" i="15"/>
  <c r="CI542" i="15"/>
  <c r="CI704" i="15"/>
  <c r="CA542" i="15"/>
  <c r="CA704" i="15"/>
  <c r="BS542" i="15"/>
  <c r="BS704" i="15"/>
  <c r="BK542" i="15"/>
  <c r="BK704" i="15"/>
  <c r="BC542" i="15"/>
  <c r="BC704" i="15"/>
  <c r="AU542" i="15"/>
  <c r="AU704" i="15"/>
  <c r="AM542" i="15"/>
  <c r="AM704" i="15"/>
  <c r="AE542" i="15"/>
  <c r="AE704" i="15"/>
  <c r="EZ541" i="15"/>
  <c r="EZ703" i="15"/>
  <c r="DH541" i="15"/>
  <c r="DH703" i="15"/>
  <c r="CZ541" i="15"/>
  <c r="CZ703" i="15"/>
  <c r="CR541" i="15"/>
  <c r="CR703" i="15"/>
  <c r="CJ541" i="15"/>
  <c r="CJ703" i="15"/>
  <c r="CB541" i="15"/>
  <c r="CB703" i="15"/>
  <c r="BT541" i="15"/>
  <c r="BT703" i="15"/>
  <c r="BL541" i="15"/>
  <c r="BL703" i="15"/>
  <c r="BD541" i="15"/>
  <c r="BD703" i="15"/>
  <c r="AV541" i="15"/>
  <c r="AV703" i="15"/>
  <c r="AN541" i="15"/>
  <c r="AN703" i="15"/>
  <c r="AF541" i="15"/>
  <c r="AF703" i="15"/>
  <c r="FA540" i="15"/>
  <c r="FA702" i="15"/>
  <c r="DI540" i="15"/>
  <c r="DI702" i="15"/>
  <c r="DA540" i="15"/>
  <c r="DA702" i="15"/>
  <c r="CS540" i="15"/>
  <c r="CS702" i="15"/>
  <c r="CK540" i="15"/>
  <c r="CK702" i="15"/>
  <c r="CC540" i="15"/>
  <c r="CC702" i="15"/>
  <c r="BU540" i="15"/>
  <c r="BU702" i="15"/>
  <c r="BM540" i="15"/>
  <c r="BM702" i="15"/>
  <c r="BE540" i="15"/>
  <c r="BE702" i="15"/>
  <c r="AW540" i="15"/>
  <c r="AW702" i="15"/>
  <c r="AO540" i="15"/>
  <c r="AO702" i="15"/>
  <c r="AG540" i="15"/>
  <c r="AG702" i="15"/>
  <c r="Y540" i="15"/>
  <c r="Y702" i="15"/>
  <c r="ET539" i="15"/>
  <c r="ET701" i="15"/>
  <c r="DB539" i="15"/>
  <c r="DB701" i="15"/>
  <c r="CT539" i="15"/>
  <c r="CT701" i="15"/>
  <c r="CL539" i="15"/>
  <c r="CL701" i="15"/>
  <c r="CD539" i="15"/>
  <c r="CD701" i="15"/>
  <c r="BV539" i="15"/>
  <c r="BV701" i="15"/>
  <c r="BN539" i="15"/>
  <c r="BN701" i="15"/>
  <c r="BF539" i="15"/>
  <c r="BF701" i="15"/>
  <c r="AX539" i="15"/>
  <c r="AX701" i="15"/>
  <c r="AP539" i="15"/>
  <c r="AP701" i="15"/>
  <c r="AH539" i="15"/>
  <c r="AH701" i="15"/>
  <c r="Z539" i="15"/>
  <c r="Z701" i="15"/>
  <c r="EU538" i="15"/>
  <c r="EU700" i="15"/>
  <c r="DC538" i="15"/>
  <c r="DC700" i="15"/>
  <c r="CU538" i="15"/>
  <c r="CU700" i="15"/>
  <c r="CM538" i="15"/>
  <c r="CM700" i="15"/>
  <c r="CE538" i="15"/>
  <c r="CE700" i="15"/>
  <c r="BW538" i="15"/>
  <c r="BW700" i="15"/>
  <c r="BO538" i="15"/>
  <c r="BO700" i="15"/>
  <c r="BG538" i="15"/>
  <c r="BG700" i="15"/>
  <c r="AY538" i="15"/>
  <c r="AY700" i="15"/>
  <c r="AQ538" i="15"/>
  <c r="AQ700" i="15"/>
  <c r="AI538" i="15"/>
  <c r="AI700" i="15"/>
  <c r="AA538" i="15"/>
  <c r="AA700" i="15"/>
  <c r="EV537" i="15"/>
  <c r="EV699" i="15"/>
  <c r="DD537" i="15"/>
  <c r="DD699" i="15"/>
  <c r="CV537" i="15"/>
  <c r="CV699" i="15"/>
  <c r="CN537" i="15"/>
  <c r="CN699" i="15"/>
  <c r="CF537" i="15"/>
  <c r="CF699" i="15"/>
  <c r="BX537" i="15"/>
  <c r="BX699" i="15"/>
  <c r="BP537" i="15"/>
  <c r="BP699" i="15"/>
  <c r="BH537" i="15"/>
  <c r="BH699" i="15"/>
  <c r="AZ537" i="15"/>
  <c r="AZ699" i="15"/>
  <c r="AR537" i="15"/>
  <c r="AR699" i="15"/>
  <c r="AJ537" i="15"/>
  <c r="AJ699" i="15"/>
  <c r="AB537" i="15"/>
  <c r="AB699" i="15"/>
  <c r="EW536" i="15"/>
  <c r="EW698" i="15"/>
  <c r="DE536" i="15"/>
  <c r="DE698" i="15"/>
  <c r="CW536" i="15"/>
  <c r="CW698" i="15"/>
  <c r="CO536" i="15"/>
  <c r="CO698" i="15"/>
  <c r="CG536" i="15"/>
  <c r="CG698" i="15"/>
  <c r="BY536" i="15"/>
  <c r="BY698" i="15"/>
  <c r="BQ536" i="15"/>
  <c r="BQ698" i="15"/>
  <c r="BI536" i="15"/>
  <c r="BI698" i="15"/>
  <c r="BA536" i="15"/>
  <c r="BA698" i="15"/>
  <c r="AS536" i="15"/>
  <c r="AS698" i="15"/>
  <c r="AK536" i="15"/>
  <c r="AK698" i="15"/>
  <c r="AC536" i="15"/>
  <c r="AC698" i="15"/>
  <c r="EX535" i="15"/>
  <c r="EX697" i="15"/>
  <c r="DF535" i="15"/>
  <c r="DF697" i="15"/>
  <c r="CX535" i="15"/>
  <c r="CX697" i="15"/>
  <c r="CP535" i="15"/>
  <c r="CP697" i="15"/>
  <c r="CH535" i="15"/>
  <c r="CH697" i="15"/>
  <c r="BZ535" i="15"/>
  <c r="BZ697" i="15"/>
  <c r="BR535" i="15"/>
  <c r="BR697" i="15"/>
  <c r="BJ535" i="15"/>
  <c r="BJ697" i="15"/>
  <c r="BB535" i="15"/>
  <c r="BB697" i="15"/>
  <c r="AT535" i="15"/>
  <c r="AT697" i="15"/>
  <c r="AL535" i="15"/>
  <c r="AL697" i="15"/>
  <c r="AD535" i="15"/>
  <c r="AD697" i="15"/>
  <c r="EY534" i="15"/>
  <c r="EY696" i="15"/>
  <c r="DG534" i="15"/>
  <c r="DG696" i="15"/>
  <c r="CY534" i="15"/>
  <c r="CY696" i="15"/>
  <c r="CQ534" i="15"/>
  <c r="CQ696" i="15"/>
  <c r="CI534" i="15"/>
  <c r="CI696" i="15"/>
  <c r="CA534" i="15"/>
  <c r="CA696" i="15"/>
  <c r="BS534" i="15"/>
  <c r="BS696" i="15"/>
  <c r="BK534" i="15"/>
  <c r="BK696" i="15"/>
  <c r="BC534" i="15"/>
  <c r="BC696" i="15"/>
  <c r="AU534" i="15"/>
  <c r="AU696" i="15"/>
  <c r="AM534" i="15"/>
  <c r="AM696" i="15"/>
  <c r="AE534" i="15"/>
  <c r="AE696" i="15"/>
  <c r="EZ533" i="15"/>
  <c r="EZ695" i="15"/>
  <c r="DH533" i="15"/>
  <c r="DH695" i="15"/>
  <c r="CZ533" i="15"/>
  <c r="CZ695" i="15"/>
  <c r="CR533" i="15"/>
  <c r="CR695" i="15"/>
  <c r="CJ533" i="15"/>
  <c r="CJ695" i="15"/>
  <c r="CB533" i="15"/>
  <c r="CB695" i="15"/>
  <c r="BT533" i="15"/>
  <c r="BT695" i="15"/>
  <c r="BL533" i="15"/>
  <c r="BL695" i="15"/>
  <c r="BD533" i="15"/>
  <c r="BD695" i="15"/>
  <c r="AV533" i="15"/>
  <c r="AV695" i="15"/>
  <c r="AN533" i="15"/>
  <c r="AN695" i="15"/>
  <c r="AF533" i="15"/>
  <c r="AF695" i="15"/>
  <c r="FA532" i="15"/>
  <c r="FA694" i="15"/>
  <c r="DI532" i="15"/>
  <c r="DI694" i="15"/>
  <c r="DA532" i="15"/>
  <c r="DA694" i="15"/>
  <c r="CS532" i="15"/>
  <c r="CS694" i="15"/>
  <c r="CK532" i="15"/>
  <c r="CK694" i="15"/>
  <c r="CC532" i="15"/>
  <c r="CC694" i="15"/>
  <c r="BU532" i="15"/>
  <c r="BU694" i="15"/>
  <c r="BM532" i="15"/>
  <c r="BM694" i="15"/>
  <c r="BE532" i="15"/>
  <c r="BE694" i="15"/>
  <c r="AW532" i="15"/>
  <c r="AW694" i="15"/>
  <c r="AO532" i="15"/>
  <c r="AO694" i="15"/>
  <c r="AG532" i="15"/>
  <c r="AG694" i="15"/>
  <c r="Y532" i="15"/>
  <c r="Y694" i="15"/>
  <c r="ET531" i="15"/>
  <c r="ET693" i="15"/>
  <c r="DB531" i="15"/>
  <c r="DB693" i="15"/>
  <c r="CT531" i="15"/>
  <c r="CT693" i="15"/>
  <c r="CL531" i="15"/>
  <c r="CL693" i="15"/>
  <c r="CD531" i="15"/>
  <c r="CD693" i="15"/>
  <c r="BV531" i="15"/>
  <c r="BV693" i="15"/>
  <c r="BN531" i="15"/>
  <c r="BN693" i="15"/>
  <c r="BF531" i="15"/>
  <c r="BF693" i="15"/>
  <c r="AX531" i="15"/>
  <c r="AX693" i="15"/>
  <c r="AP531" i="15"/>
  <c r="AP693" i="15"/>
  <c r="AH531" i="15"/>
  <c r="AH693" i="15"/>
  <c r="Z531" i="15"/>
  <c r="Z693" i="15"/>
  <c r="EU530" i="15"/>
  <c r="EU692" i="15"/>
  <c r="DC530" i="15"/>
  <c r="DC692" i="15"/>
  <c r="CU530" i="15"/>
  <c r="CU692" i="15"/>
  <c r="CM530" i="15"/>
  <c r="CM692" i="15"/>
  <c r="CE530" i="15"/>
  <c r="CE692" i="15"/>
  <c r="BW530" i="15"/>
  <c r="BW692" i="15"/>
  <c r="BO530" i="15"/>
  <c r="BO692" i="15"/>
  <c r="BG530" i="15"/>
  <c r="BG692" i="15"/>
  <c r="AY530" i="15"/>
  <c r="AY692" i="15"/>
  <c r="AQ530" i="15"/>
  <c r="AQ692" i="15"/>
  <c r="AI530" i="15"/>
  <c r="AI692" i="15"/>
  <c r="AA692" i="15"/>
  <c r="AA530" i="15"/>
  <c r="EV529" i="15"/>
  <c r="EV691" i="15"/>
  <c r="DD529" i="15"/>
  <c r="DD691" i="15"/>
  <c r="CV529" i="15"/>
  <c r="CV691" i="15"/>
  <c r="CN529" i="15"/>
  <c r="CN691" i="15"/>
  <c r="CF529" i="15"/>
  <c r="CF691" i="15"/>
  <c r="BX529" i="15"/>
  <c r="BX691" i="15"/>
  <c r="BP529" i="15"/>
  <c r="BP691" i="15"/>
  <c r="BH529" i="15"/>
  <c r="BH691" i="15"/>
  <c r="AZ529" i="15"/>
  <c r="AZ691" i="15"/>
  <c r="AR529" i="15"/>
  <c r="AR691" i="15"/>
  <c r="AJ529" i="15"/>
  <c r="AJ691" i="15"/>
  <c r="AB529" i="15"/>
  <c r="AB691" i="15"/>
  <c r="EW528" i="15"/>
  <c r="EW690" i="15"/>
  <c r="DE528" i="15"/>
  <c r="DE690" i="15"/>
  <c r="CW528" i="15"/>
  <c r="CW690" i="15"/>
  <c r="CO528" i="15"/>
  <c r="CO690" i="15"/>
  <c r="CG528" i="15"/>
  <c r="CG690" i="15"/>
  <c r="BY528" i="15"/>
  <c r="BY690" i="15"/>
  <c r="BQ528" i="15"/>
  <c r="BQ690" i="15"/>
  <c r="BI528" i="15"/>
  <c r="BI690" i="15"/>
  <c r="BA528" i="15"/>
  <c r="BA690" i="15"/>
  <c r="AS528" i="15"/>
  <c r="AS690" i="15"/>
  <c r="AK528" i="15"/>
  <c r="AK690" i="15"/>
  <c r="AC528" i="15"/>
  <c r="AC690" i="15"/>
  <c r="EX527" i="15"/>
  <c r="EX689" i="15"/>
  <c r="DF527" i="15"/>
  <c r="DF689" i="15"/>
  <c r="CX527" i="15"/>
  <c r="CX689" i="15"/>
  <c r="CP527" i="15"/>
  <c r="CP689" i="15"/>
  <c r="CH527" i="15"/>
  <c r="CH689" i="15"/>
  <c r="BZ527" i="15"/>
  <c r="BZ689" i="15"/>
  <c r="BR527" i="15"/>
  <c r="BR689" i="15"/>
  <c r="BJ527" i="15"/>
  <c r="BJ689" i="15"/>
  <c r="BB527" i="15"/>
  <c r="BB689" i="15"/>
  <c r="AT527" i="15"/>
  <c r="AT689" i="15"/>
  <c r="AL527" i="15"/>
  <c r="AL689" i="15"/>
  <c r="AD527" i="15"/>
  <c r="AD689" i="15"/>
  <c r="EY526" i="15"/>
  <c r="EY688" i="15"/>
  <c r="DG526" i="15"/>
  <c r="DG688" i="15"/>
  <c r="CY526" i="15"/>
  <c r="CY688" i="15"/>
  <c r="CQ526" i="15"/>
  <c r="CQ688" i="15"/>
  <c r="CI526" i="15"/>
  <c r="CI688" i="15"/>
  <c r="CA526" i="15"/>
  <c r="CA688" i="15"/>
  <c r="BS526" i="15"/>
  <c r="BS688" i="15"/>
  <c r="BK526" i="15"/>
  <c r="BK688" i="15"/>
  <c r="BC526" i="15"/>
  <c r="BC688" i="15"/>
  <c r="AU526" i="15"/>
  <c r="AU688" i="15"/>
  <c r="AM526" i="15"/>
  <c r="AM688" i="15"/>
  <c r="AE526" i="15"/>
  <c r="AE688" i="15"/>
  <c r="EZ525" i="15"/>
  <c r="EZ687" i="15"/>
  <c r="DH525" i="15"/>
  <c r="DH687" i="15"/>
  <c r="CZ525" i="15"/>
  <c r="CZ687" i="15"/>
  <c r="CR525" i="15"/>
  <c r="CR687" i="15"/>
  <c r="CJ525" i="15"/>
  <c r="CJ687" i="15"/>
  <c r="CB525" i="15"/>
  <c r="CB687" i="15"/>
  <c r="BT525" i="15"/>
  <c r="BT687" i="15"/>
  <c r="BL525" i="15"/>
  <c r="BL687" i="15"/>
  <c r="BD525" i="15"/>
  <c r="BD687" i="15"/>
  <c r="AV525" i="15"/>
  <c r="AV687" i="15"/>
  <c r="AN525" i="15"/>
  <c r="AN687" i="15"/>
  <c r="AF525" i="15"/>
  <c r="AF687" i="15"/>
  <c r="FA524" i="15"/>
  <c r="FA686" i="15"/>
  <c r="DI524" i="15"/>
  <c r="DI686" i="15"/>
  <c r="DA524" i="15"/>
  <c r="DA686" i="15"/>
  <c r="CS524" i="15"/>
  <c r="CS686" i="15"/>
  <c r="CK524" i="15"/>
  <c r="CK686" i="15"/>
  <c r="CC524" i="15"/>
  <c r="CC686" i="15"/>
  <c r="BU524" i="15"/>
  <c r="BU686" i="15"/>
  <c r="BM524" i="15"/>
  <c r="BM686" i="15"/>
  <c r="BE524" i="15"/>
  <c r="BE686" i="15"/>
  <c r="AW524" i="15"/>
  <c r="AW686" i="15"/>
  <c r="AO524" i="15"/>
  <c r="AO686" i="15"/>
  <c r="AG524" i="15"/>
  <c r="AG686" i="15"/>
  <c r="Y524" i="15"/>
  <c r="Y686" i="15"/>
  <c r="ET523" i="15"/>
  <c r="ET685" i="15"/>
  <c r="DB523" i="15"/>
  <c r="DB685" i="15"/>
  <c r="CT523" i="15"/>
  <c r="CT685" i="15"/>
  <c r="CL523" i="15"/>
  <c r="CL685" i="15"/>
  <c r="CD523" i="15"/>
  <c r="CD685" i="15"/>
  <c r="BV523" i="15"/>
  <c r="BV685" i="15"/>
  <c r="BN523" i="15"/>
  <c r="BN685" i="15"/>
  <c r="BF523" i="15"/>
  <c r="BF685" i="15"/>
  <c r="AX523" i="15"/>
  <c r="AX685" i="15"/>
  <c r="AP523" i="15"/>
  <c r="AP685" i="15"/>
  <c r="AH523" i="15"/>
  <c r="AH685" i="15"/>
  <c r="Z523" i="15"/>
  <c r="Z685" i="15"/>
  <c r="EU522" i="15"/>
  <c r="EU684" i="15"/>
  <c r="DC522" i="15"/>
  <c r="DC684" i="15"/>
  <c r="CU522" i="15"/>
  <c r="CU684" i="15"/>
  <c r="CM522" i="15"/>
  <c r="CM684" i="15"/>
  <c r="CE684" i="15"/>
  <c r="CE522" i="15"/>
  <c r="BW522" i="15"/>
  <c r="BW684" i="15"/>
  <c r="BO522" i="15"/>
  <c r="BO684" i="15"/>
  <c r="BG522" i="15"/>
  <c r="BG684" i="15"/>
  <c r="AY522" i="15"/>
  <c r="AY684" i="15"/>
  <c r="AQ522" i="15"/>
  <c r="AQ684" i="15"/>
  <c r="AI522" i="15"/>
  <c r="AI684" i="15"/>
  <c r="AA522" i="15"/>
  <c r="AA684" i="15"/>
  <c r="EV521" i="15"/>
  <c r="EV683" i="15"/>
  <c r="DD521" i="15"/>
  <c r="DD683" i="15"/>
  <c r="CV521" i="15"/>
  <c r="CV683" i="15"/>
  <c r="CN521" i="15"/>
  <c r="CN683" i="15"/>
  <c r="CF521" i="15"/>
  <c r="CF683" i="15"/>
  <c r="BX521" i="15"/>
  <c r="BX683" i="15"/>
  <c r="BP521" i="15"/>
  <c r="BP683" i="15"/>
  <c r="BH521" i="15"/>
  <c r="BH683" i="15"/>
  <c r="AZ521" i="15"/>
  <c r="AZ683" i="15"/>
  <c r="AR521" i="15"/>
  <c r="AR683" i="15"/>
  <c r="AJ521" i="15"/>
  <c r="AJ683" i="15"/>
  <c r="AB521" i="15"/>
  <c r="AB683" i="15"/>
  <c r="EW520" i="15"/>
  <c r="EW682" i="15"/>
  <c r="DE520" i="15"/>
  <c r="DE682" i="15"/>
  <c r="CW520" i="15"/>
  <c r="CW682" i="15"/>
  <c r="CO520" i="15"/>
  <c r="CO682" i="15"/>
  <c r="CG520" i="15"/>
  <c r="CG682" i="15"/>
  <c r="BY520" i="15"/>
  <c r="BY682" i="15"/>
  <c r="BQ520" i="15"/>
  <c r="BQ682" i="15"/>
  <c r="BI520" i="15"/>
  <c r="BI682" i="15"/>
  <c r="BA520" i="15"/>
  <c r="BA682" i="15"/>
  <c r="AS520" i="15"/>
  <c r="AS682" i="15"/>
  <c r="AK520" i="15"/>
  <c r="AK682" i="15"/>
  <c r="AC520" i="15"/>
  <c r="AC682" i="15"/>
  <c r="EX519" i="15"/>
  <c r="EX681" i="15"/>
  <c r="DF519" i="15"/>
  <c r="DF681" i="15"/>
  <c r="CX519" i="15"/>
  <c r="CX681" i="15"/>
  <c r="CP519" i="15"/>
  <c r="CP681" i="15"/>
  <c r="CH519" i="15"/>
  <c r="CH681" i="15"/>
  <c r="BZ519" i="15"/>
  <c r="BZ681" i="15"/>
  <c r="BR519" i="15"/>
  <c r="BR681" i="15"/>
  <c r="BJ519" i="15"/>
  <c r="BJ681" i="15"/>
  <c r="BB519" i="15"/>
  <c r="BB681" i="15"/>
  <c r="AT519" i="15"/>
  <c r="AT681" i="15"/>
  <c r="AL519" i="15"/>
  <c r="AL681" i="15"/>
  <c r="AD519" i="15"/>
  <c r="AD681" i="15"/>
  <c r="EY518" i="15"/>
  <c r="EY680" i="15"/>
  <c r="DG518" i="15"/>
  <c r="DG680" i="15"/>
  <c r="CY518" i="15"/>
  <c r="CY680" i="15"/>
  <c r="CQ518" i="15"/>
  <c r="CQ680" i="15"/>
  <c r="CI518" i="15"/>
  <c r="CI680" i="15"/>
  <c r="CA518" i="15"/>
  <c r="CA680" i="15"/>
  <c r="BS518" i="15"/>
  <c r="BS680" i="15"/>
  <c r="BK518" i="15"/>
  <c r="BK680" i="15"/>
  <c r="BC518" i="15"/>
  <c r="BC680" i="15"/>
  <c r="AU518" i="15"/>
  <c r="AU680" i="15"/>
  <c r="AM518" i="15"/>
  <c r="AM680" i="15"/>
  <c r="AE518" i="15"/>
  <c r="AE680" i="15"/>
  <c r="EZ517" i="15"/>
  <c r="EZ679" i="15"/>
  <c r="DH517" i="15"/>
  <c r="DH679" i="15"/>
  <c r="CZ517" i="15"/>
  <c r="CZ679" i="15"/>
  <c r="CR517" i="15"/>
  <c r="CR679" i="15"/>
  <c r="CJ517" i="15"/>
  <c r="CJ679" i="15"/>
  <c r="CB517" i="15"/>
  <c r="CB679" i="15"/>
  <c r="BT517" i="15"/>
  <c r="BT679" i="15"/>
  <c r="BL517" i="15"/>
  <c r="BL679" i="15"/>
  <c r="BD517" i="15"/>
  <c r="BD679" i="15"/>
  <c r="AV517" i="15"/>
  <c r="AV679" i="15"/>
  <c r="AN517" i="15"/>
  <c r="AN679" i="15"/>
  <c r="AF517" i="15"/>
  <c r="AF679" i="15"/>
  <c r="FA516" i="15"/>
  <c r="FA678" i="15"/>
  <c r="DI516" i="15"/>
  <c r="DI678" i="15"/>
  <c r="DA516" i="15"/>
  <c r="DA678" i="15"/>
  <c r="CS516" i="15"/>
  <c r="CS678" i="15"/>
  <c r="CK516" i="15"/>
  <c r="CK678" i="15"/>
  <c r="CC516" i="15"/>
  <c r="CC678" i="15"/>
  <c r="BU516" i="15"/>
  <c r="BU678" i="15"/>
  <c r="BM516" i="15"/>
  <c r="BM678" i="15"/>
  <c r="BE516" i="15"/>
  <c r="BE678" i="15"/>
  <c r="AW516" i="15"/>
  <c r="AW678" i="15"/>
  <c r="AO516" i="15"/>
  <c r="AO678" i="15"/>
  <c r="AG516" i="15"/>
  <c r="AG678" i="15"/>
  <c r="Y516" i="15"/>
  <c r="Y678" i="15"/>
  <c r="ET515" i="15"/>
  <c r="ET677" i="15"/>
  <c r="DB515" i="15"/>
  <c r="DB677" i="15"/>
  <c r="CT515" i="15"/>
  <c r="CT677" i="15"/>
  <c r="CL515" i="15"/>
  <c r="CL677" i="15"/>
  <c r="CD515" i="15"/>
  <c r="CD677" i="15"/>
  <c r="BV515" i="15"/>
  <c r="BV677" i="15"/>
  <c r="BN515" i="15"/>
  <c r="BN677" i="15"/>
  <c r="BF515" i="15"/>
  <c r="BF677" i="15"/>
  <c r="AX515" i="15"/>
  <c r="AX677" i="15"/>
  <c r="AP515" i="15"/>
  <c r="AP677" i="15"/>
  <c r="AH515" i="15"/>
  <c r="AH677" i="15"/>
  <c r="Z515" i="15"/>
  <c r="Z677" i="15"/>
  <c r="EU514" i="15"/>
  <c r="EU676" i="15"/>
  <c r="DC514" i="15"/>
  <c r="DC676" i="15"/>
  <c r="CU514" i="15"/>
  <c r="CU676" i="15"/>
  <c r="CM514" i="15"/>
  <c r="CM676" i="15"/>
  <c r="CE514" i="15"/>
  <c r="CE676" i="15"/>
  <c r="BW514" i="15"/>
  <c r="BW676" i="15"/>
  <c r="BO514" i="15"/>
  <c r="BO676" i="15"/>
  <c r="BG514" i="15"/>
  <c r="BG676" i="15"/>
  <c r="AY514" i="15"/>
  <c r="AY676" i="15"/>
  <c r="AQ514" i="15"/>
  <c r="AQ676" i="15"/>
  <c r="AI514" i="15"/>
  <c r="AI676" i="15"/>
  <c r="AA514" i="15"/>
  <c r="AA676" i="15"/>
  <c r="EV513" i="15"/>
  <c r="EV675" i="15"/>
  <c r="DD513" i="15"/>
  <c r="DD675" i="15"/>
  <c r="CV513" i="15"/>
  <c r="CV675" i="15"/>
  <c r="CN513" i="15"/>
  <c r="CN675" i="15"/>
  <c r="CF513" i="15"/>
  <c r="CF675" i="15"/>
  <c r="BX513" i="15"/>
  <c r="BX675" i="15"/>
  <c r="BP513" i="15"/>
  <c r="BP675" i="15"/>
  <c r="BH513" i="15"/>
  <c r="BH675" i="15"/>
  <c r="AZ513" i="15"/>
  <c r="AZ675" i="15"/>
  <c r="AR513" i="15"/>
  <c r="AR675" i="15"/>
  <c r="AJ513" i="15"/>
  <c r="AJ675" i="15"/>
  <c r="AB513" i="15"/>
  <c r="AB675" i="15"/>
  <c r="EW512" i="15"/>
  <c r="EW674" i="15"/>
  <c r="DE512" i="15"/>
  <c r="DE674" i="15"/>
  <c r="CW512" i="15"/>
  <c r="CW674" i="15"/>
  <c r="CO512" i="15"/>
  <c r="CO674" i="15"/>
  <c r="CG512" i="15"/>
  <c r="CG674" i="15"/>
  <c r="BY512" i="15"/>
  <c r="BY674" i="15"/>
  <c r="BQ512" i="15"/>
  <c r="BQ674" i="15"/>
  <c r="BI512" i="15"/>
  <c r="BI674" i="15"/>
  <c r="BA512" i="15"/>
  <c r="BA674" i="15"/>
  <c r="AS512" i="15"/>
  <c r="AS674" i="15"/>
  <c r="AK512" i="15"/>
  <c r="AK674" i="15"/>
  <c r="AC512" i="15"/>
  <c r="AC674" i="15"/>
  <c r="EX511" i="15"/>
  <c r="EX673" i="15"/>
  <c r="DF511" i="15"/>
  <c r="DF673" i="15"/>
  <c r="CX511" i="15"/>
  <c r="CX673" i="15"/>
  <c r="CP511" i="15"/>
  <c r="CP673" i="15"/>
  <c r="CH511" i="15"/>
  <c r="CH673" i="15"/>
  <c r="BZ511" i="15"/>
  <c r="BZ673" i="15"/>
  <c r="BR511" i="15"/>
  <c r="BR673" i="15"/>
  <c r="BJ511" i="15"/>
  <c r="BJ673" i="15"/>
  <c r="BB511" i="15"/>
  <c r="BB673" i="15"/>
  <c r="AT511" i="15"/>
  <c r="AT673" i="15"/>
  <c r="AL511" i="15"/>
  <c r="AL673" i="15"/>
  <c r="AD511" i="15"/>
  <c r="AD673" i="15"/>
  <c r="EY510" i="15"/>
  <c r="EY672" i="15"/>
  <c r="DG510" i="15"/>
  <c r="DG672" i="15"/>
  <c r="CY510" i="15"/>
  <c r="CY672" i="15"/>
  <c r="CQ510" i="15"/>
  <c r="CQ672" i="15"/>
  <c r="CI510" i="15"/>
  <c r="CI672" i="15"/>
  <c r="CA510" i="15"/>
  <c r="CA672" i="15"/>
  <c r="BS510" i="15"/>
  <c r="BS672" i="15"/>
  <c r="BK510" i="15"/>
  <c r="BK672" i="15"/>
  <c r="BC510" i="15"/>
  <c r="BC672" i="15"/>
  <c r="AU510" i="15"/>
  <c r="AU672" i="15"/>
  <c r="AM510" i="15"/>
  <c r="AM672" i="15"/>
  <c r="AE510" i="15"/>
  <c r="AE672" i="15"/>
  <c r="EZ509" i="15"/>
  <c r="EZ671" i="15"/>
  <c r="DH509" i="15"/>
  <c r="DH671" i="15"/>
  <c r="CZ509" i="15"/>
  <c r="CZ671" i="15"/>
  <c r="CR509" i="15"/>
  <c r="CR671" i="15"/>
  <c r="CJ509" i="15"/>
  <c r="CJ671" i="15"/>
  <c r="CB509" i="15"/>
  <c r="CB671" i="15"/>
  <c r="BT509" i="15"/>
  <c r="BT671" i="15"/>
  <c r="BL509" i="15"/>
  <c r="BL671" i="15"/>
  <c r="BD509" i="15"/>
  <c r="BD671" i="15"/>
  <c r="AV509" i="15"/>
  <c r="AV671" i="15"/>
  <c r="AN509" i="15"/>
  <c r="AN671" i="15"/>
  <c r="AF509" i="15"/>
  <c r="AF671" i="15"/>
  <c r="FX592" i="15"/>
  <c r="FX754" i="15"/>
  <c r="FX584" i="15"/>
  <c r="FX746" i="15"/>
  <c r="FX576" i="15"/>
  <c r="FX738" i="15"/>
  <c r="FX568" i="15"/>
  <c r="FX730" i="15"/>
  <c r="FX560" i="15"/>
  <c r="FX722" i="15"/>
  <c r="FX552" i="15"/>
  <c r="FX714" i="15"/>
  <c r="FX544" i="15"/>
  <c r="FX706" i="15"/>
  <c r="FX536" i="15"/>
  <c r="FX698" i="15"/>
  <c r="FX528" i="15"/>
  <c r="FX690" i="15"/>
  <c r="FX520" i="15"/>
  <c r="FX682" i="15"/>
  <c r="FX512" i="15"/>
  <c r="FX674" i="15"/>
  <c r="CB572" i="15"/>
  <c r="CB734" i="15"/>
  <c r="BT572" i="15"/>
  <c r="BT734" i="15"/>
  <c r="BL572" i="15"/>
  <c r="BL734" i="15"/>
  <c r="BD572" i="15"/>
  <c r="BD734" i="15"/>
  <c r="AV572" i="15"/>
  <c r="AV734" i="15"/>
  <c r="AN572" i="15"/>
  <c r="AN734" i="15"/>
  <c r="AF572" i="15"/>
  <c r="AF734" i="15"/>
  <c r="FA571" i="15"/>
  <c r="FA733" i="15"/>
  <c r="DI571" i="15"/>
  <c r="DI733" i="15"/>
  <c r="DA571" i="15"/>
  <c r="DA733" i="15"/>
  <c r="CS571" i="15"/>
  <c r="CS733" i="15"/>
  <c r="CK571" i="15"/>
  <c r="CK733" i="15"/>
  <c r="CC571" i="15"/>
  <c r="CC733" i="15"/>
  <c r="BU571" i="15"/>
  <c r="BU733" i="15"/>
  <c r="BM571" i="15"/>
  <c r="BM733" i="15"/>
  <c r="BE571" i="15"/>
  <c r="BE733" i="15"/>
  <c r="AW571" i="15"/>
  <c r="AW733" i="15"/>
  <c r="AO571" i="15"/>
  <c r="AO733" i="15"/>
  <c r="AG571" i="15"/>
  <c r="AG733" i="15"/>
  <c r="Y571" i="15"/>
  <c r="Y733" i="15"/>
  <c r="ET570" i="15"/>
  <c r="ET732" i="15"/>
  <c r="DB570" i="15"/>
  <c r="DB732" i="15"/>
  <c r="CT570" i="15"/>
  <c r="CT732" i="15"/>
  <c r="CL570" i="15"/>
  <c r="CL732" i="15"/>
  <c r="CD570" i="15"/>
  <c r="CD732" i="15"/>
  <c r="BV570" i="15"/>
  <c r="BV732" i="15"/>
  <c r="BN570" i="15"/>
  <c r="BN732" i="15"/>
  <c r="BF570" i="15"/>
  <c r="BF732" i="15"/>
  <c r="AX570" i="15"/>
  <c r="AX732" i="15"/>
  <c r="AP570" i="15"/>
  <c r="AP732" i="15"/>
  <c r="AH570" i="15"/>
  <c r="AH732" i="15"/>
  <c r="Z570" i="15"/>
  <c r="Z732" i="15"/>
  <c r="EU731" i="15"/>
  <c r="EU569" i="15"/>
  <c r="DC569" i="15"/>
  <c r="DC731" i="15"/>
  <c r="CU569" i="15"/>
  <c r="CU731" i="15"/>
  <c r="CM569" i="15"/>
  <c r="CM731" i="15"/>
  <c r="CE569" i="15"/>
  <c r="CE731" i="15"/>
  <c r="BW569" i="15"/>
  <c r="BW731" i="15"/>
  <c r="BO569" i="15"/>
  <c r="BO731" i="15"/>
  <c r="BG569" i="15"/>
  <c r="BG731" i="15"/>
  <c r="AY569" i="15"/>
  <c r="AY731" i="15"/>
  <c r="AQ569" i="15"/>
  <c r="AQ731" i="15"/>
  <c r="AI569" i="15"/>
  <c r="AI731" i="15"/>
  <c r="AA569" i="15"/>
  <c r="AA731" i="15"/>
  <c r="EV568" i="15"/>
  <c r="EV730" i="15"/>
  <c r="DD568" i="15"/>
  <c r="DD730" i="15"/>
  <c r="CV568" i="15"/>
  <c r="CV730" i="15"/>
  <c r="CN568" i="15"/>
  <c r="CN730" i="15"/>
  <c r="CF568" i="15"/>
  <c r="CF730" i="15"/>
  <c r="BX568" i="15"/>
  <c r="BX730" i="15"/>
  <c r="BP568" i="15"/>
  <c r="BP730" i="15"/>
  <c r="BH568" i="15"/>
  <c r="BH730" i="15"/>
  <c r="AZ568" i="15"/>
  <c r="AZ730" i="15"/>
  <c r="AR568" i="15"/>
  <c r="AR730" i="15"/>
  <c r="AJ568" i="15"/>
  <c r="AJ730" i="15"/>
  <c r="AB568" i="15"/>
  <c r="AB730" i="15"/>
  <c r="EW567" i="15"/>
  <c r="EW729" i="15"/>
  <c r="DE567" i="15"/>
  <c r="DE729" i="15"/>
  <c r="CW567" i="15"/>
  <c r="CW729" i="15"/>
  <c r="CO567" i="15"/>
  <c r="CO729" i="15"/>
  <c r="CG567" i="15"/>
  <c r="CG729" i="15"/>
  <c r="BY567" i="15"/>
  <c r="BY729" i="15"/>
  <c r="BQ567" i="15"/>
  <c r="BQ729" i="15"/>
  <c r="BI567" i="15"/>
  <c r="BI729" i="15"/>
  <c r="BA567" i="15"/>
  <c r="BA729" i="15"/>
  <c r="AS567" i="15"/>
  <c r="AS729" i="15"/>
  <c r="AK567" i="15"/>
  <c r="AK729" i="15"/>
  <c r="AC567" i="15"/>
  <c r="AC729" i="15"/>
  <c r="EX566" i="15"/>
  <c r="EX728" i="15"/>
  <c r="DF566" i="15"/>
  <c r="DF728" i="15"/>
  <c r="CX566" i="15"/>
  <c r="CX728" i="15"/>
  <c r="CP566" i="15"/>
  <c r="CP728" i="15"/>
  <c r="CH566" i="15"/>
  <c r="CH728" i="15"/>
  <c r="BZ566" i="15"/>
  <c r="BZ728" i="15"/>
  <c r="BR566" i="15"/>
  <c r="BR728" i="15"/>
  <c r="BJ566" i="15"/>
  <c r="BJ728" i="15"/>
  <c r="BB566" i="15"/>
  <c r="BB728" i="15"/>
  <c r="AT566" i="15"/>
  <c r="AT728" i="15"/>
  <c r="AL566" i="15"/>
  <c r="AL728" i="15"/>
  <c r="AD566" i="15"/>
  <c r="AD728" i="15"/>
  <c r="EY565" i="15"/>
  <c r="EY727" i="15"/>
  <c r="DG565" i="15"/>
  <c r="DG727" i="15"/>
  <c r="CY565" i="15"/>
  <c r="CY727" i="15"/>
  <c r="CQ565" i="15"/>
  <c r="CQ727" i="15"/>
  <c r="CI565" i="15"/>
  <c r="CI727" i="15"/>
  <c r="CA565" i="15"/>
  <c r="CA727" i="15"/>
  <c r="BS727" i="15"/>
  <c r="BS565" i="15"/>
  <c r="BK565" i="15"/>
  <c r="BK727" i="15"/>
  <c r="BC565" i="15"/>
  <c r="BC727" i="15"/>
  <c r="AU565" i="15"/>
  <c r="AU727" i="15"/>
  <c r="AM565" i="15"/>
  <c r="AM727" i="15"/>
  <c r="AE565" i="15"/>
  <c r="AE727" i="15"/>
  <c r="EZ564" i="15"/>
  <c r="EZ726" i="15"/>
  <c r="DH564" i="15"/>
  <c r="DH726" i="15"/>
  <c r="CZ564" i="15"/>
  <c r="CZ726" i="15"/>
  <c r="CR564" i="15"/>
  <c r="CR726" i="15"/>
  <c r="CJ564" i="15"/>
  <c r="CJ726" i="15"/>
  <c r="CB564" i="15"/>
  <c r="CB726" i="15"/>
  <c r="BT564" i="15"/>
  <c r="BT726" i="15"/>
  <c r="BL564" i="15"/>
  <c r="BL726" i="15"/>
  <c r="BD564" i="15"/>
  <c r="BD726" i="15"/>
  <c r="AV564" i="15"/>
  <c r="AV726" i="15"/>
  <c r="AN564" i="15"/>
  <c r="AN726" i="15"/>
  <c r="AF564" i="15"/>
  <c r="AF726" i="15"/>
  <c r="FA563" i="15"/>
  <c r="FA725" i="15"/>
  <c r="DI563" i="15"/>
  <c r="DI725" i="15"/>
  <c r="DA563" i="15"/>
  <c r="DA725" i="15"/>
  <c r="CS563" i="15"/>
  <c r="CS725" i="15"/>
  <c r="CK563" i="15"/>
  <c r="CK725" i="15"/>
  <c r="CC563" i="15"/>
  <c r="CC725" i="15"/>
  <c r="BU563" i="15"/>
  <c r="BU725" i="15"/>
  <c r="BM563" i="15"/>
  <c r="BM725" i="15"/>
  <c r="BE563" i="15"/>
  <c r="BE725" i="15"/>
  <c r="AW563" i="15"/>
  <c r="AW725" i="15"/>
  <c r="AO563" i="15"/>
  <c r="AO725" i="15"/>
  <c r="AG563" i="15"/>
  <c r="AG725" i="15"/>
  <c r="Y563" i="15"/>
  <c r="Y725" i="15"/>
  <c r="ET562" i="15"/>
  <c r="ET724" i="15"/>
  <c r="DB562" i="15"/>
  <c r="DB724" i="15"/>
  <c r="CT562" i="15"/>
  <c r="CT724" i="15"/>
  <c r="CL562" i="15"/>
  <c r="CL724" i="15"/>
  <c r="CD562" i="15"/>
  <c r="CD724" i="15"/>
  <c r="BV562" i="15"/>
  <c r="BV724" i="15"/>
  <c r="BN562" i="15"/>
  <c r="BN724" i="15"/>
  <c r="BF562" i="15"/>
  <c r="BF724" i="15"/>
  <c r="AX562" i="15"/>
  <c r="AX724" i="15"/>
  <c r="AP562" i="15"/>
  <c r="AP724" i="15"/>
  <c r="AH562" i="15"/>
  <c r="AH724" i="15"/>
  <c r="Z562" i="15"/>
  <c r="Z724" i="15"/>
  <c r="EU561" i="15"/>
  <c r="EU723" i="15"/>
  <c r="DC561" i="15"/>
  <c r="DC723" i="15"/>
  <c r="CU561" i="15"/>
  <c r="CU723" i="15"/>
  <c r="CM561" i="15"/>
  <c r="CM723" i="15"/>
  <c r="CE561" i="15"/>
  <c r="CE723" i="15"/>
  <c r="BW561" i="15"/>
  <c r="BW723" i="15"/>
  <c r="BO561" i="15"/>
  <c r="BO723" i="15"/>
  <c r="BG561" i="15"/>
  <c r="BG723" i="15"/>
  <c r="AY561" i="15"/>
  <c r="AY723" i="15"/>
  <c r="AQ561" i="15"/>
  <c r="AQ723" i="15"/>
  <c r="AI561" i="15"/>
  <c r="AI723" i="15"/>
  <c r="AA561" i="15"/>
  <c r="AA723" i="15"/>
  <c r="EV560" i="15"/>
  <c r="EV722" i="15"/>
  <c r="DD560" i="15"/>
  <c r="DD722" i="15"/>
  <c r="CV560" i="15"/>
  <c r="CV722" i="15"/>
  <c r="CN560" i="15"/>
  <c r="CN722" i="15"/>
  <c r="CF560" i="15"/>
  <c r="CF722" i="15"/>
  <c r="BX560" i="15"/>
  <c r="BX722" i="15"/>
  <c r="BP560" i="15"/>
  <c r="BP722" i="15"/>
  <c r="BH560" i="15"/>
  <c r="BH722" i="15"/>
  <c r="AZ560" i="15"/>
  <c r="AZ722" i="15"/>
  <c r="AR560" i="15"/>
  <c r="AR722" i="15"/>
  <c r="AJ560" i="15"/>
  <c r="AJ722" i="15"/>
  <c r="AB560" i="15"/>
  <c r="AB722" i="15"/>
  <c r="EW559" i="15"/>
  <c r="EW721" i="15"/>
  <c r="DE559" i="15"/>
  <c r="DE721" i="15"/>
  <c r="CW559" i="15"/>
  <c r="CW721" i="15"/>
  <c r="CO559" i="15"/>
  <c r="CO721" i="15"/>
  <c r="CG559" i="15"/>
  <c r="CG721" i="15"/>
  <c r="BY559" i="15"/>
  <c r="BY721" i="15"/>
  <c r="BQ559" i="15"/>
  <c r="BQ721" i="15"/>
  <c r="BI559" i="15"/>
  <c r="BI721" i="15"/>
  <c r="BA559" i="15"/>
  <c r="BA721" i="15"/>
  <c r="AS559" i="15"/>
  <c r="AS721" i="15"/>
  <c r="AK559" i="15"/>
  <c r="AK721" i="15"/>
  <c r="AC559" i="15"/>
  <c r="AC721" i="15"/>
  <c r="EX558" i="15"/>
  <c r="EX720" i="15"/>
  <c r="DF558" i="15"/>
  <c r="DF720" i="15"/>
  <c r="CX558" i="15"/>
  <c r="CX720" i="15"/>
  <c r="CP558" i="15"/>
  <c r="CP720" i="15"/>
  <c r="CH558" i="15"/>
  <c r="CH720" i="15"/>
  <c r="BZ558" i="15"/>
  <c r="BZ720" i="15"/>
  <c r="BR558" i="15"/>
  <c r="BR720" i="15"/>
  <c r="BJ558" i="15"/>
  <c r="BJ720" i="15"/>
  <c r="BB558" i="15"/>
  <c r="BB720" i="15"/>
  <c r="AT558" i="15"/>
  <c r="AT720" i="15"/>
  <c r="AL558" i="15"/>
  <c r="AL720" i="15"/>
  <c r="AD558" i="15"/>
  <c r="AD720" i="15"/>
  <c r="EY557" i="15"/>
  <c r="EY719" i="15"/>
  <c r="DG557" i="15"/>
  <c r="DG719" i="15"/>
  <c r="CY719" i="15"/>
  <c r="CY557" i="15"/>
  <c r="CQ557" i="15"/>
  <c r="CQ719" i="15"/>
  <c r="CI557" i="15"/>
  <c r="CI719" i="15"/>
  <c r="CA557" i="15"/>
  <c r="CA719" i="15"/>
  <c r="BS557" i="15"/>
  <c r="BS719" i="15"/>
  <c r="BK557" i="15"/>
  <c r="BK719" i="15"/>
  <c r="BC557" i="15"/>
  <c r="BC719" i="15"/>
  <c r="AU557" i="15"/>
  <c r="AU719" i="15"/>
  <c r="AM719" i="15"/>
  <c r="AM557" i="15"/>
  <c r="AE557" i="15"/>
  <c r="AE719" i="15"/>
  <c r="EZ556" i="15"/>
  <c r="EZ718" i="15"/>
  <c r="DH556" i="15"/>
  <c r="DH718" i="15"/>
  <c r="CZ556" i="15"/>
  <c r="CZ718" i="15"/>
  <c r="CR556" i="15"/>
  <c r="CR718" i="15"/>
  <c r="CJ556" i="15"/>
  <c r="CJ718" i="15"/>
  <c r="CB556" i="15"/>
  <c r="CB718" i="15"/>
  <c r="BT556" i="15"/>
  <c r="BT718" i="15"/>
  <c r="BL556" i="15"/>
  <c r="BL718" i="15"/>
  <c r="BD556" i="15"/>
  <c r="BD718" i="15"/>
  <c r="AV556" i="15"/>
  <c r="AV718" i="15"/>
  <c r="AN556" i="15"/>
  <c r="AN718" i="15"/>
  <c r="AF556" i="15"/>
  <c r="AF718" i="15"/>
  <c r="FA555" i="15"/>
  <c r="FA717" i="15"/>
  <c r="DI555" i="15"/>
  <c r="DI717" i="15"/>
  <c r="DA555" i="15"/>
  <c r="DA717" i="15"/>
  <c r="CS555" i="15"/>
  <c r="CS717" i="15"/>
  <c r="CK555" i="15"/>
  <c r="CK717" i="15"/>
  <c r="CC555" i="15"/>
  <c r="CC717" i="15"/>
  <c r="BU555" i="15"/>
  <c r="BU717" i="15"/>
  <c r="BM555" i="15"/>
  <c r="BM717" i="15"/>
  <c r="BE555" i="15"/>
  <c r="BE717" i="15"/>
  <c r="AW555" i="15"/>
  <c r="AW717" i="15"/>
  <c r="AO555" i="15"/>
  <c r="AO717" i="15"/>
  <c r="AG555" i="15"/>
  <c r="AG717" i="15"/>
  <c r="Y555" i="15"/>
  <c r="Y717" i="15"/>
  <c r="ET554" i="15"/>
  <c r="ET716" i="15"/>
  <c r="DB554" i="15"/>
  <c r="DB716" i="15"/>
  <c r="CT554" i="15"/>
  <c r="CT716" i="15"/>
  <c r="CL554" i="15"/>
  <c r="CL716" i="15"/>
  <c r="CD554" i="15"/>
  <c r="CD716" i="15"/>
  <c r="BV554" i="15"/>
  <c r="BV716" i="15"/>
  <c r="BN554" i="15"/>
  <c r="BN716" i="15"/>
  <c r="BF554" i="15"/>
  <c r="BF716" i="15"/>
  <c r="AX554" i="15"/>
  <c r="AX716" i="15"/>
  <c r="AP554" i="15"/>
  <c r="AP716" i="15"/>
  <c r="AH554" i="15"/>
  <c r="AH716" i="15"/>
  <c r="Z554" i="15"/>
  <c r="Z716" i="15"/>
  <c r="EU553" i="15"/>
  <c r="EU715" i="15"/>
  <c r="DC553" i="15"/>
  <c r="DC715" i="15"/>
  <c r="CU553" i="15"/>
  <c r="CU715" i="15"/>
  <c r="CM553" i="15"/>
  <c r="CM715" i="15"/>
  <c r="CE553" i="15"/>
  <c r="CE715" i="15"/>
  <c r="BW553" i="15"/>
  <c r="BW715" i="15"/>
  <c r="BO553" i="15"/>
  <c r="BO715" i="15"/>
  <c r="BG553" i="15"/>
  <c r="BG715" i="15"/>
  <c r="AY553" i="15"/>
  <c r="AY715" i="15"/>
  <c r="AQ553" i="15"/>
  <c r="AQ715" i="15"/>
  <c r="AI553" i="15"/>
  <c r="AI715" i="15"/>
  <c r="AA553" i="15"/>
  <c r="AA715" i="15"/>
  <c r="EV552" i="15"/>
  <c r="EV714" i="15"/>
  <c r="DD552" i="15"/>
  <c r="DD714" i="15"/>
  <c r="CV552" i="15"/>
  <c r="CV714" i="15"/>
  <c r="CN552" i="15"/>
  <c r="CN714" i="15"/>
  <c r="CF552" i="15"/>
  <c r="CF714" i="15"/>
  <c r="BX552" i="15"/>
  <c r="BX714" i="15"/>
  <c r="BP552" i="15"/>
  <c r="BP714" i="15"/>
  <c r="BH552" i="15"/>
  <c r="BH714" i="15"/>
  <c r="AZ552" i="15"/>
  <c r="AZ714" i="15"/>
  <c r="AR552" i="15"/>
  <c r="AR714" i="15"/>
  <c r="AJ552" i="15"/>
  <c r="AJ714" i="15"/>
  <c r="AB552" i="15"/>
  <c r="AB714" i="15"/>
  <c r="EW551" i="15"/>
  <c r="EW713" i="15"/>
  <c r="DE551" i="15"/>
  <c r="DE713" i="15"/>
  <c r="CW551" i="15"/>
  <c r="CW713" i="15"/>
  <c r="CO551" i="15"/>
  <c r="CO713" i="15"/>
  <c r="CG551" i="15"/>
  <c r="CG713" i="15"/>
  <c r="BY551" i="15"/>
  <c r="BY713" i="15"/>
  <c r="BQ551" i="15"/>
  <c r="BQ713" i="15"/>
  <c r="BI551" i="15"/>
  <c r="BI713" i="15"/>
  <c r="BA551" i="15"/>
  <c r="BA713" i="15"/>
  <c r="AS551" i="15"/>
  <c r="AS713" i="15"/>
  <c r="AK551" i="15"/>
  <c r="AK713" i="15"/>
  <c r="AC551" i="15"/>
  <c r="AC713" i="15"/>
  <c r="EX550" i="15"/>
  <c r="EX712" i="15"/>
  <c r="DF550" i="15"/>
  <c r="DF712" i="15"/>
  <c r="CX550" i="15"/>
  <c r="CX712" i="15"/>
  <c r="CP550" i="15"/>
  <c r="CP712" i="15"/>
  <c r="CH550" i="15"/>
  <c r="CH712" i="15"/>
  <c r="BZ550" i="15"/>
  <c r="BZ712" i="15"/>
  <c r="BR550" i="15"/>
  <c r="BR712" i="15"/>
  <c r="BJ550" i="15"/>
  <c r="BJ712" i="15"/>
  <c r="BB550" i="15"/>
  <c r="BB712" i="15"/>
  <c r="AT550" i="15"/>
  <c r="AT712" i="15"/>
  <c r="AL550" i="15"/>
  <c r="AL712" i="15"/>
  <c r="AD550" i="15"/>
  <c r="AD712" i="15"/>
  <c r="EY549" i="15"/>
  <c r="EY711" i="15"/>
  <c r="DG549" i="15"/>
  <c r="DG711" i="15"/>
  <c r="CY549" i="15"/>
  <c r="CY711" i="15"/>
  <c r="CQ549" i="15"/>
  <c r="CQ711" i="15"/>
  <c r="CI549" i="15"/>
  <c r="CI711" i="15"/>
  <c r="CA549" i="15"/>
  <c r="CA711" i="15"/>
  <c r="BS549" i="15"/>
  <c r="BS711" i="15"/>
  <c r="BK549" i="15"/>
  <c r="BK711" i="15"/>
  <c r="BC549" i="15"/>
  <c r="BC711" i="15"/>
  <c r="AU549" i="15"/>
  <c r="AU711" i="15"/>
  <c r="AM549" i="15"/>
  <c r="AM711" i="15"/>
  <c r="AE549" i="15"/>
  <c r="AE711" i="15"/>
  <c r="EZ548" i="15"/>
  <c r="EZ710" i="15"/>
  <c r="DH548" i="15"/>
  <c r="DH710" i="15"/>
  <c r="CZ548" i="15"/>
  <c r="CZ710" i="15"/>
  <c r="CR548" i="15"/>
  <c r="CR710" i="15"/>
  <c r="CJ548" i="15"/>
  <c r="CJ710" i="15"/>
  <c r="CB548" i="15"/>
  <c r="CB710" i="15"/>
  <c r="BT548" i="15"/>
  <c r="BT710" i="15"/>
  <c r="BL548" i="15"/>
  <c r="BL710" i="15"/>
  <c r="BD548" i="15"/>
  <c r="BD710" i="15"/>
  <c r="AV548" i="15"/>
  <c r="AV710" i="15"/>
  <c r="AN548" i="15"/>
  <c r="AN710" i="15"/>
  <c r="AF548" i="15"/>
  <c r="AF710" i="15"/>
  <c r="FA547" i="15"/>
  <c r="FA709" i="15"/>
  <c r="DI547" i="15"/>
  <c r="DI709" i="15"/>
  <c r="DA547" i="15"/>
  <c r="DA709" i="15"/>
  <c r="CS547" i="15"/>
  <c r="CS709" i="15"/>
  <c r="CK547" i="15"/>
  <c r="CK709" i="15"/>
  <c r="CC547" i="15"/>
  <c r="CC709" i="15"/>
  <c r="BU547" i="15"/>
  <c r="BU709" i="15"/>
  <c r="BM547" i="15"/>
  <c r="BM709" i="15"/>
  <c r="BE547" i="15"/>
  <c r="BE709" i="15"/>
  <c r="AW547" i="15"/>
  <c r="AW709" i="15"/>
  <c r="AO547" i="15"/>
  <c r="AO709" i="15"/>
  <c r="AG547" i="15"/>
  <c r="AG709" i="15"/>
  <c r="Y547" i="15"/>
  <c r="Y709" i="15"/>
  <c r="ET546" i="15"/>
  <c r="ET708" i="15"/>
  <c r="DB546" i="15"/>
  <c r="DB708" i="15"/>
  <c r="CT546" i="15"/>
  <c r="CT708" i="15"/>
  <c r="CL546" i="15"/>
  <c r="CL708" i="15"/>
  <c r="CD546" i="15"/>
  <c r="CD708" i="15"/>
  <c r="BV546" i="15"/>
  <c r="BV708" i="15"/>
  <c r="BN546" i="15"/>
  <c r="BN708" i="15"/>
  <c r="BF546" i="15"/>
  <c r="BF708" i="15"/>
  <c r="AX546" i="15"/>
  <c r="AX708" i="15"/>
  <c r="AP546" i="15"/>
  <c r="AP708" i="15"/>
  <c r="AH546" i="15"/>
  <c r="AH708" i="15"/>
  <c r="Z546" i="15"/>
  <c r="Z708" i="15"/>
  <c r="EU545" i="15"/>
  <c r="EU707" i="15"/>
  <c r="DC545" i="15"/>
  <c r="DC707" i="15"/>
  <c r="CU545" i="15"/>
  <c r="CU707" i="15"/>
  <c r="CM545" i="15"/>
  <c r="CM707" i="15"/>
  <c r="CE545" i="15"/>
  <c r="CE707" i="15"/>
  <c r="BW545" i="15"/>
  <c r="BW707" i="15"/>
  <c r="BO545" i="15"/>
  <c r="BO707" i="15"/>
  <c r="BG545" i="15"/>
  <c r="BG707" i="15"/>
  <c r="AY545" i="15"/>
  <c r="AY707" i="15"/>
  <c r="AQ545" i="15"/>
  <c r="AQ707" i="15"/>
  <c r="AI545" i="15"/>
  <c r="AI707" i="15"/>
  <c r="AA545" i="15"/>
  <c r="AA707" i="15"/>
  <c r="EV544" i="15"/>
  <c r="EV706" i="15"/>
  <c r="DD544" i="15"/>
  <c r="DD706" i="15"/>
  <c r="CV544" i="15"/>
  <c r="CV706" i="15"/>
  <c r="CN544" i="15"/>
  <c r="CN706" i="15"/>
  <c r="CF544" i="15"/>
  <c r="CF706" i="15"/>
  <c r="BX544" i="15"/>
  <c r="BX706" i="15"/>
  <c r="BP544" i="15"/>
  <c r="BP706" i="15"/>
  <c r="BH544" i="15"/>
  <c r="BH706" i="15"/>
  <c r="AZ544" i="15"/>
  <c r="AZ706" i="15"/>
  <c r="AR544" i="15"/>
  <c r="AR706" i="15"/>
  <c r="AJ544" i="15"/>
  <c r="AJ706" i="15"/>
  <c r="AB544" i="15"/>
  <c r="AB706" i="15"/>
  <c r="EW543" i="15"/>
  <c r="EW705" i="15"/>
  <c r="DE543" i="15"/>
  <c r="DE705" i="15"/>
  <c r="CW543" i="15"/>
  <c r="CW705" i="15"/>
  <c r="CO543" i="15"/>
  <c r="CO705" i="15"/>
  <c r="CG543" i="15"/>
  <c r="CG705" i="15"/>
  <c r="BY543" i="15"/>
  <c r="BY705" i="15"/>
  <c r="BQ543" i="15"/>
  <c r="BQ705" i="15"/>
  <c r="BI543" i="15"/>
  <c r="BI705" i="15"/>
  <c r="BA543" i="15"/>
  <c r="BA705" i="15"/>
  <c r="AS543" i="15"/>
  <c r="AS705" i="15"/>
  <c r="AK543" i="15"/>
  <c r="AK705" i="15"/>
  <c r="AC543" i="15"/>
  <c r="AC705" i="15"/>
  <c r="EX542" i="15"/>
  <c r="EX704" i="15"/>
  <c r="DF542" i="15"/>
  <c r="DF704" i="15"/>
  <c r="CX542" i="15"/>
  <c r="CX704" i="15"/>
  <c r="CP542" i="15"/>
  <c r="CP704" i="15"/>
  <c r="CH542" i="15"/>
  <c r="CH704" i="15"/>
  <c r="BZ542" i="15"/>
  <c r="BZ704" i="15"/>
  <c r="BR542" i="15"/>
  <c r="BR704" i="15"/>
  <c r="BJ542" i="15"/>
  <c r="BJ704" i="15"/>
  <c r="BB542" i="15"/>
  <c r="BB704" i="15"/>
  <c r="AT542" i="15"/>
  <c r="AT704" i="15"/>
  <c r="AL542" i="15"/>
  <c r="AL704" i="15"/>
  <c r="AD542" i="15"/>
  <c r="AD704" i="15"/>
  <c r="EY541" i="15"/>
  <c r="EY703" i="15"/>
  <c r="DG541" i="15"/>
  <c r="DG703" i="15"/>
  <c r="CY541" i="15"/>
  <c r="CY703" i="15"/>
  <c r="CQ541" i="15"/>
  <c r="CQ703" i="15"/>
  <c r="CI541" i="15"/>
  <c r="CI703" i="15"/>
  <c r="CA541" i="15"/>
  <c r="CA703" i="15"/>
  <c r="BS541" i="15"/>
  <c r="BS703" i="15"/>
  <c r="BK541" i="15"/>
  <c r="BK703" i="15"/>
  <c r="BC541" i="15"/>
  <c r="BC703" i="15"/>
  <c r="AU541" i="15"/>
  <c r="AU703" i="15"/>
  <c r="AM541" i="15"/>
  <c r="AM703" i="15"/>
  <c r="AE541" i="15"/>
  <c r="AE703" i="15"/>
  <c r="EZ540" i="15"/>
  <c r="EZ702" i="15"/>
  <c r="DH540" i="15"/>
  <c r="DH702" i="15"/>
  <c r="CZ540" i="15"/>
  <c r="CZ702" i="15"/>
  <c r="CR540" i="15"/>
  <c r="CR702" i="15"/>
  <c r="CJ540" i="15"/>
  <c r="CJ702" i="15"/>
  <c r="CB540" i="15"/>
  <c r="CB702" i="15"/>
  <c r="BT540" i="15"/>
  <c r="BT702" i="15"/>
  <c r="BL540" i="15"/>
  <c r="BL702" i="15"/>
  <c r="BD540" i="15"/>
  <c r="BD702" i="15"/>
  <c r="AV540" i="15"/>
  <c r="AV702" i="15"/>
  <c r="AN540" i="15"/>
  <c r="AN702" i="15"/>
  <c r="AF540" i="15"/>
  <c r="AF702" i="15"/>
  <c r="FA539" i="15"/>
  <c r="FA701" i="15"/>
  <c r="DI539" i="15"/>
  <c r="DI701" i="15"/>
  <c r="DA539" i="15"/>
  <c r="DA701" i="15"/>
  <c r="CS539" i="15"/>
  <c r="CS701" i="15"/>
  <c r="CK539" i="15"/>
  <c r="CK701" i="15"/>
  <c r="CC539" i="15"/>
  <c r="CC701" i="15"/>
  <c r="BU539" i="15"/>
  <c r="BU701" i="15"/>
  <c r="BM539" i="15"/>
  <c r="BM701" i="15"/>
  <c r="BE539" i="15"/>
  <c r="BE701" i="15"/>
  <c r="AW539" i="15"/>
  <c r="AW701" i="15"/>
  <c r="AO539" i="15"/>
  <c r="AO701" i="15"/>
  <c r="AG539" i="15"/>
  <c r="AG701" i="15"/>
  <c r="Y539" i="15"/>
  <c r="Y701" i="15"/>
  <c r="ET538" i="15"/>
  <c r="ET700" i="15"/>
  <c r="DB538" i="15"/>
  <c r="DB700" i="15"/>
  <c r="CT538" i="15"/>
  <c r="CT700" i="15"/>
  <c r="CL538" i="15"/>
  <c r="CL700" i="15"/>
  <c r="CD538" i="15"/>
  <c r="CD700" i="15"/>
  <c r="BV538" i="15"/>
  <c r="BV700" i="15"/>
  <c r="BN538" i="15"/>
  <c r="BN700" i="15"/>
  <c r="BF538" i="15"/>
  <c r="BF700" i="15"/>
  <c r="AX538" i="15"/>
  <c r="AX700" i="15"/>
  <c r="AP538" i="15"/>
  <c r="AP700" i="15"/>
  <c r="AH538" i="15"/>
  <c r="AH700" i="15"/>
  <c r="Z538" i="15"/>
  <c r="Z700" i="15"/>
  <c r="EU537" i="15"/>
  <c r="EU699" i="15"/>
  <c r="DC537" i="15"/>
  <c r="DC699" i="15"/>
  <c r="CU537" i="15"/>
  <c r="CU699" i="15"/>
  <c r="CM537" i="15"/>
  <c r="CM699" i="15"/>
  <c r="CE537" i="15"/>
  <c r="CE699" i="15"/>
  <c r="BW537" i="15"/>
  <c r="BW699" i="15"/>
  <c r="BO537" i="15"/>
  <c r="BO699" i="15"/>
  <c r="BG537" i="15"/>
  <c r="BG699" i="15"/>
  <c r="AY537" i="15"/>
  <c r="AY699" i="15"/>
  <c r="AQ537" i="15"/>
  <c r="AQ699" i="15"/>
  <c r="AI537" i="15"/>
  <c r="AI699" i="15"/>
  <c r="AA537" i="15"/>
  <c r="AA699" i="15"/>
  <c r="EV536" i="15"/>
  <c r="EV698" i="15"/>
  <c r="DD536" i="15"/>
  <c r="DD698" i="15"/>
  <c r="CV536" i="15"/>
  <c r="CV698" i="15"/>
  <c r="CN536" i="15"/>
  <c r="CN698" i="15"/>
  <c r="CF536" i="15"/>
  <c r="CF698" i="15"/>
  <c r="BX536" i="15"/>
  <c r="BX698" i="15"/>
  <c r="BP536" i="15"/>
  <c r="BP698" i="15"/>
  <c r="BH536" i="15"/>
  <c r="BH698" i="15"/>
  <c r="AZ536" i="15"/>
  <c r="AZ698" i="15"/>
  <c r="AR536" i="15"/>
  <c r="AR698" i="15"/>
  <c r="AJ536" i="15"/>
  <c r="AJ698" i="15"/>
  <c r="AB536" i="15"/>
  <c r="AB698" i="15"/>
  <c r="EW535" i="15"/>
  <c r="EW697" i="15"/>
  <c r="DE535" i="15"/>
  <c r="DE697" i="15"/>
  <c r="CW535" i="15"/>
  <c r="CW697" i="15"/>
  <c r="CO535" i="15"/>
  <c r="CO697" i="15"/>
  <c r="CG535" i="15"/>
  <c r="CG697" i="15"/>
  <c r="BY535" i="15"/>
  <c r="BY697" i="15"/>
  <c r="BQ535" i="15"/>
  <c r="BQ697" i="15"/>
  <c r="BI535" i="15"/>
  <c r="BI697" i="15"/>
  <c r="BA535" i="15"/>
  <c r="BA697" i="15"/>
  <c r="AS535" i="15"/>
  <c r="AS697" i="15"/>
  <c r="AK535" i="15"/>
  <c r="AK697" i="15"/>
  <c r="AC535" i="15"/>
  <c r="AC697" i="15"/>
  <c r="EX534" i="15"/>
  <c r="EX696" i="15"/>
  <c r="DF534" i="15"/>
  <c r="DF696" i="15"/>
  <c r="CX534" i="15"/>
  <c r="CX696" i="15"/>
  <c r="CP534" i="15"/>
  <c r="CP696" i="15"/>
  <c r="CH534" i="15"/>
  <c r="CH696" i="15"/>
  <c r="BZ534" i="15"/>
  <c r="BZ696" i="15"/>
  <c r="BR534" i="15"/>
  <c r="BR696" i="15"/>
  <c r="BJ534" i="15"/>
  <c r="BJ696" i="15"/>
  <c r="BB534" i="15"/>
  <c r="BB696" i="15"/>
  <c r="AT534" i="15"/>
  <c r="AT696" i="15"/>
  <c r="AL534" i="15"/>
  <c r="AL696" i="15"/>
  <c r="AD534" i="15"/>
  <c r="AD696" i="15"/>
  <c r="EY533" i="15"/>
  <c r="EY695" i="15"/>
  <c r="DG533" i="15"/>
  <c r="DG695" i="15"/>
  <c r="CY533" i="15"/>
  <c r="CY695" i="15"/>
  <c r="CQ533" i="15"/>
  <c r="CQ695" i="15"/>
  <c r="CI533" i="15"/>
  <c r="CI695" i="15"/>
  <c r="CA533" i="15"/>
  <c r="CA695" i="15"/>
  <c r="BS695" i="15"/>
  <c r="BS533" i="15"/>
  <c r="BK533" i="15"/>
  <c r="BK695" i="15"/>
  <c r="BC533" i="15"/>
  <c r="BC695" i="15"/>
  <c r="AU533" i="15"/>
  <c r="AU695" i="15"/>
  <c r="AM533" i="15"/>
  <c r="AM695" i="15"/>
  <c r="AE533" i="15"/>
  <c r="AE695" i="15"/>
  <c r="EZ532" i="15"/>
  <c r="EZ694" i="15"/>
  <c r="DH532" i="15"/>
  <c r="DH694" i="15"/>
  <c r="CZ532" i="15"/>
  <c r="CZ694" i="15"/>
  <c r="CR532" i="15"/>
  <c r="CR694" i="15"/>
  <c r="CJ532" i="15"/>
  <c r="CJ694" i="15"/>
  <c r="CB532" i="15"/>
  <c r="CB694" i="15"/>
  <c r="BT532" i="15"/>
  <c r="BT694" i="15"/>
  <c r="BL532" i="15"/>
  <c r="BL694" i="15"/>
  <c r="BD532" i="15"/>
  <c r="BD694" i="15"/>
  <c r="AV532" i="15"/>
  <c r="AV694" i="15"/>
  <c r="AN532" i="15"/>
  <c r="AN694" i="15"/>
  <c r="AF532" i="15"/>
  <c r="AF694" i="15"/>
  <c r="FA531" i="15"/>
  <c r="FA693" i="15"/>
  <c r="DI531" i="15"/>
  <c r="DI693" i="15"/>
  <c r="DA531" i="15"/>
  <c r="DA693" i="15"/>
  <c r="CS531" i="15"/>
  <c r="CS693" i="15"/>
  <c r="CK531" i="15"/>
  <c r="CK693" i="15"/>
  <c r="CC531" i="15"/>
  <c r="CC693" i="15"/>
  <c r="BU531" i="15"/>
  <c r="BU693" i="15"/>
  <c r="BM531" i="15"/>
  <c r="BM693" i="15"/>
  <c r="BE531" i="15"/>
  <c r="BE693" i="15"/>
  <c r="AW531" i="15"/>
  <c r="AW693" i="15"/>
  <c r="AO531" i="15"/>
  <c r="AO693" i="15"/>
  <c r="AG531" i="15"/>
  <c r="AG693" i="15"/>
  <c r="Y531" i="15"/>
  <c r="Y693" i="15"/>
  <c r="ET530" i="15"/>
  <c r="ET692" i="15"/>
  <c r="DB530" i="15"/>
  <c r="DB692" i="15"/>
  <c r="CT530" i="15"/>
  <c r="CT692" i="15"/>
  <c r="CL530" i="15"/>
  <c r="CL692" i="15"/>
  <c r="CD530" i="15"/>
  <c r="CD692" i="15"/>
  <c r="BV530" i="15"/>
  <c r="BV692" i="15"/>
  <c r="BN530" i="15"/>
  <c r="BN692" i="15"/>
  <c r="BF530" i="15"/>
  <c r="BF692" i="15"/>
  <c r="AX530" i="15"/>
  <c r="AX692" i="15"/>
  <c r="AP530" i="15"/>
  <c r="AP692" i="15"/>
  <c r="AH530" i="15"/>
  <c r="AH692" i="15"/>
  <c r="Z530" i="15"/>
  <c r="Z692" i="15"/>
  <c r="EU529" i="15"/>
  <c r="EU691" i="15"/>
  <c r="DC529" i="15"/>
  <c r="DC691" i="15"/>
  <c r="CU529" i="15"/>
  <c r="CU691" i="15"/>
  <c r="CM529" i="15"/>
  <c r="CM691" i="15"/>
  <c r="CE529" i="15"/>
  <c r="CE691" i="15"/>
  <c r="BW529" i="15"/>
  <c r="BW691" i="15"/>
  <c r="BO529" i="15"/>
  <c r="BO691" i="15"/>
  <c r="BG529" i="15"/>
  <c r="BG691" i="15"/>
  <c r="AY529" i="15"/>
  <c r="AY691" i="15"/>
  <c r="AQ529" i="15"/>
  <c r="AQ691" i="15"/>
  <c r="AI529" i="15"/>
  <c r="AI691" i="15"/>
  <c r="AA529" i="15"/>
  <c r="AA691" i="15"/>
  <c r="EV528" i="15"/>
  <c r="EV690" i="15"/>
  <c r="DD528" i="15"/>
  <c r="DD690" i="15"/>
  <c r="CV528" i="15"/>
  <c r="CV690" i="15"/>
  <c r="CN528" i="15"/>
  <c r="CN690" i="15"/>
  <c r="CF528" i="15"/>
  <c r="CF690" i="15"/>
  <c r="BX528" i="15"/>
  <c r="BX690" i="15"/>
  <c r="BP528" i="15"/>
  <c r="BP690" i="15"/>
  <c r="BH528" i="15"/>
  <c r="BH690" i="15"/>
  <c r="AZ528" i="15"/>
  <c r="AZ690" i="15"/>
  <c r="AR528" i="15"/>
  <c r="AR690" i="15"/>
  <c r="AJ528" i="15"/>
  <c r="AJ690" i="15"/>
  <c r="AB528" i="15"/>
  <c r="AB690" i="15"/>
  <c r="EW527" i="15"/>
  <c r="EW689" i="15"/>
  <c r="DE527" i="15"/>
  <c r="DE689" i="15"/>
  <c r="CW527" i="15"/>
  <c r="CW689" i="15"/>
  <c r="CO527" i="15"/>
  <c r="CO689" i="15"/>
  <c r="CG527" i="15"/>
  <c r="CG689" i="15"/>
  <c r="BY527" i="15"/>
  <c r="BY689" i="15"/>
  <c r="BQ527" i="15"/>
  <c r="BQ689" i="15"/>
  <c r="BI527" i="15"/>
  <c r="BI689" i="15"/>
  <c r="BA527" i="15"/>
  <c r="BA689" i="15"/>
  <c r="AS527" i="15"/>
  <c r="AS689" i="15"/>
  <c r="AK527" i="15"/>
  <c r="AK689" i="15"/>
  <c r="AC527" i="15"/>
  <c r="AC689" i="15"/>
  <c r="EX526" i="15"/>
  <c r="EX688" i="15"/>
  <c r="DF526" i="15"/>
  <c r="DF688" i="15"/>
  <c r="CX526" i="15"/>
  <c r="CX688" i="15"/>
  <c r="CP526" i="15"/>
  <c r="CP688" i="15"/>
  <c r="CH526" i="15"/>
  <c r="CH688" i="15"/>
  <c r="BZ526" i="15"/>
  <c r="BZ688" i="15"/>
  <c r="BR526" i="15"/>
  <c r="BR688" i="15"/>
  <c r="BJ526" i="15"/>
  <c r="BJ688" i="15"/>
  <c r="BB526" i="15"/>
  <c r="BB688" i="15"/>
  <c r="AT526" i="15"/>
  <c r="AT688" i="15"/>
  <c r="AL526" i="15"/>
  <c r="AL688" i="15"/>
  <c r="AD526" i="15"/>
  <c r="AD688" i="15"/>
  <c r="EY525" i="15"/>
  <c r="EY687" i="15"/>
  <c r="DG525" i="15"/>
  <c r="DG687" i="15"/>
  <c r="CY525" i="15"/>
  <c r="CY687" i="15"/>
  <c r="CQ525" i="15"/>
  <c r="CQ687" i="15"/>
  <c r="CI525" i="15"/>
  <c r="CI687" i="15"/>
  <c r="CA525" i="15"/>
  <c r="CA687" i="15"/>
  <c r="BS525" i="15"/>
  <c r="BS687" i="15"/>
  <c r="BK525" i="15"/>
  <c r="BK687" i="15"/>
  <c r="BC525" i="15"/>
  <c r="BC687" i="15"/>
  <c r="AU525" i="15"/>
  <c r="AU687" i="15"/>
  <c r="AM525" i="15"/>
  <c r="AM687" i="15"/>
  <c r="AE525" i="15"/>
  <c r="AE687" i="15"/>
  <c r="EZ524" i="15"/>
  <c r="EZ686" i="15"/>
  <c r="DH524" i="15"/>
  <c r="DH686" i="15"/>
  <c r="CZ524" i="15"/>
  <c r="CZ686" i="15"/>
  <c r="CR524" i="15"/>
  <c r="CR686" i="15"/>
  <c r="CJ524" i="15"/>
  <c r="CJ686" i="15"/>
  <c r="CB524" i="15"/>
  <c r="CB686" i="15"/>
  <c r="BT524" i="15"/>
  <c r="BT686" i="15"/>
  <c r="BL524" i="15"/>
  <c r="BL686" i="15"/>
  <c r="BD524" i="15"/>
  <c r="BD686" i="15"/>
  <c r="AV524" i="15"/>
  <c r="AV686" i="15"/>
  <c r="AN524" i="15"/>
  <c r="AN686" i="15"/>
  <c r="AF524" i="15"/>
  <c r="AF686" i="15"/>
  <c r="FA523" i="15"/>
  <c r="FA685" i="15"/>
  <c r="DI523" i="15"/>
  <c r="DI685" i="15"/>
  <c r="DA523" i="15"/>
  <c r="DA685" i="15"/>
  <c r="CS523" i="15"/>
  <c r="CS685" i="15"/>
  <c r="CK523" i="15"/>
  <c r="CK685" i="15"/>
  <c r="CC523" i="15"/>
  <c r="CC685" i="15"/>
  <c r="BU523" i="15"/>
  <c r="BU685" i="15"/>
  <c r="BM523" i="15"/>
  <c r="BM685" i="15"/>
  <c r="BE523" i="15"/>
  <c r="BE685" i="15"/>
  <c r="AW523" i="15"/>
  <c r="AW685" i="15"/>
  <c r="AO523" i="15"/>
  <c r="AO685" i="15"/>
  <c r="AG523" i="15"/>
  <c r="AG685" i="15"/>
  <c r="Y523" i="15"/>
  <c r="Y685" i="15"/>
  <c r="ET522" i="15"/>
  <c r="ET684" i="15"/>
  <c r="DB522" i="15"/>
  <c r="DB684" i="15"/>
  <c r="CT522" i="15"/>
  <c r="CT684" i="15"/>
  <c r="CL522" i="15"/>
  <c r="CL684" i="15"/>
  <c r="CD522" i="15"/>
  <c r="CD684" i="15"/>
  <c r="BV522" i="15"/>
  <c r="BV684" i="15"/>
  <c r="BN522" i="15"/>
  <c r="BN684" i="15"/>
  <c r="BF522" i="15"/>
  <c r="BF684" i="15"/>
  <c r="AX522" i="15"/>
  <c r="AX684" i="15"/>
  <c r="AP522" i="15"/>
  <c r="AP684" i="15"/>
  <c r="AH522" i="15"/>
  <c r="AH684" i="15"/>
  <c r="Z522" i="15"/>
  <c r="Z684" i="15"/>
  <c r="EU521" i="15"/>
  <c r="EU683" i="15"/>
  <c r="DC521" i="15"/>
  <c r="DC683" i="15"/>
  <c r="CU521" i="15"/>
  <c r="CU683" i="15"/>
  <c r="CM521" i="15"/>
  <c r="CM683" i="15"/>
  <c r="CE521" i="15"/>
  <c r="CE683" i="15"/>
  <c r="BW521" i="15"/>
  <c r="BW683" i="15"/>
  <c r="BO521" i="15"/>
  <c r="BO683" i="15"/>
  <c r="BG521" i="15"/>
  <c r="BG683" i="15"/>
  <c r="AY521" i="15"/>
  <c r="AY683" i="15"/>
  <c r="AQ521" i="15"/>
  <c r="AQ683" i="15"/>
  <c r="AI521" i="15"/>
  <c r="AI683" i="15"/>
  <c r="AA521" i="15"/>
  <c r="AA683" i="15"/>
  <c r="EV520" i="15"/>
  <c r="EV682" i="15"/>
  <c r="DD520" i="15"/>
  <c r="DD682" i="15"/>
  <c r="CV520" i="15"/>
  <c r="CV682" i="15"/>
  <c r="CN520" i="15"/>
  <c r="CN682" i="15"/>
  <c r="CF520" i="15"/>
  <c r="CF682" i="15"/>
  <c r="BX520" i="15"/>
  <c r="BX682" i="15"/>
  <c r="BP520" i="15"/>
  <c r="BP682" i="15"/>
  <c r="BH520" i="15"/>
  <c r="BH682" i="15"/>
  <c r="AZ520" i="15"/>
  <c r="AZ682" i="15"/>
  <c r="AR520" i="15"/>
  <c r="AR682" i="15"/>
  <c r="AJ520" i="15"/>
  <c r="AJ682" i="15"/>
  <c r="AB520" i="15"/>
  <c r="AB682" i="15"/>
  <c r="EW519" i="15"/>
  <c r="EW681" i="15"/>
  <c r="DE519" i="15"/>
  <c r="DE681" i="15"/>
  <c r="CW519" i="15"/>
  <c r="CW681" i="15"/>
  <c r="CO519" i="15"/>
  <c r="CO681" i="15"/>
  <c r="CG519" i="15"/>
  <c r="CG681" i="15"/>
  <c r="BY519" i="15"/>
  <c r="BY681" i="15"/>
  <c r="BQ519" i="15"/>
  <c r="BQ681" i="15"/>
  <c r="BI519" i="15"/>
  <c r="BI681" i="15"/>
  <c r="BA519" i="15"/>
  <c r="BA681" i="15"/>
  <c r="AS519" i="15"/>
  <c r="AS681" i="15"/>
  <c r="AK519" i="15"/>
  <c r="AK681" i="15"/>
  <c r="AC519" i="15"/>
  <c r="AC681" i="15"/>
  <c r="EX518" i="15"/>
  <c r="EX680" i="15"/>
  <c r="DF518" i="15"/>
  <c r="DF680" i="15"/>
  <c r="CX518" i="15"/>
  <c r="CX680" i="15"/>
  <c r="CP518" i="15"/>
  <c r="CP680" i="15"/>
  <c r="CH518" i="15"/>
  <c r="CH680" i="15"/>
  <c r="BZ518" i="15"/>
  <c r="BZ680" i="15"/>
  <c r="BR518" i="15"/>
  <c r="BR680" i="15"/>
  <c r="BJ518" i="15"/>
  <c r="BJ680" i="15"/>
  <c r="BB518" i="15"/>
  <c r="BB680" i="15"/>
  <c r="AT518" i="15"/>
  <c r="AT680" i="15"/>
  <c r="AL518" i="15"/>
  <c r="AL680" i="15"/>
  <c r="AD518" i="15"/>
  <c r="AD680" i="15"/>
  <c r="EY517" i="15"/>
  <c r="EY679" i="15"/>
  <c r="DG517" i="15"/>
  <c r="DG679" i="15"/>
  <c r="CY517" i="15"/>
  <c r="CY679" i="15"/>
  <c r="CQ517" i="15"/>
  <c r="CQ679" i="15"/>
  <c r="CI517" i="15"/>
  <c r="CI679" i="15"/>
  <c r="CA517" i="15"/>
  <c r="CA679" i="15"/>
  <c r="BS517" i="15"/>
  <c r="BS679" i="15"/>
  <c r="BK517" i="15"/>
  <c r="BK679" i="15"/>
  <c r="BC517" i="15"/>
  <c r="BC679" i="15"/>
  <c r="AU517" i="15"/>
  <c r="AU679" i="15"/>
  <c r="AM517" i="15"/>
  <c r="AM679" i="15"/>
  <c r="AE517" i="15"/>
  <c r="AE679" i="15"/>
  <c r="EZ516" i="15"/>
  <c r="EZ678" i="15"/>
  <c r="DH516" i="15"/>
  <c r="DH678" i="15"/>
  <c r="CZ516" i="15"/>
  <c r="CZ678" i="15"/>
  <c r="CR516" i="15"/>
  <c r="CR678" i="15"/>
  <c r="CJ516" i="15"/>
  <c r="CJ678" i="15"/>
  <c r="CB516" i="15"/>
  <c r="CB678" i="15"/>
  <c r="BT516" i="15"/>
  <c r="BT678" i="15"/>
  <c r="BL516" i="15"/>
  <c r="BL678" i="15"/>
  <c r="BD516" i="15"/>
  <c r="BD678" i="15"/>
  <c r="AV516" i="15"/>
  <c r="AV678" i="15"/>
  <c r="AN516" i="15"/>
  <c r="AN678" i="15"/>
  <c r="AF516" i="15"/>
  <c r="AF678" i="15"/>
  <c r="FA515" i="15"/>
  <c r="FA677" i="15"/>
  <c r="DI515" i="15"/>
  <c r="DI677" i="15"/>
  <c r="DA515" i="15"/>
  <c r="DA677" i="15"/>
  <c r="CS515" i="15"/>
  <c r="CS677" i="15"/>
  <c r="CK515" i="15"/>
  <c r="CK677" i="15"/>
  <c r="CC515" i="15"/>
  <c r="CC677" i="15"/>
  <c r="BU515" i="15"/>
  <c r="BU677" i="15"/>
  <c r="BM515" i="15"/>
  <c r="BM677" i="15"/>
  <c r="BE515" i="15"/>
  <c r="BE677" i="15"/>
  <c r="AW515" i="15"/>
  <c r="AW677" i="15"/>
  <c r="AO515" i="15"/>
  <c r="AO677" i="15"/>
  <c r="AG515" i="15"/>
  <c r="AG677" i="15"/>
  <c r="Y515" i="15"/>
  <c r="Y677" i="15"/>
  <c r="ET514" i="15"/>
  <c r="ET676" i="15"/>
  <c r="DB514" i="15"/>
  <c r="DB676" i="15"/>
  <c r="CT514" i="15"/>
  <c r="CT676" i="15"/>
  <c r="CL514" i="15"/>
  <c r="CL676" i="15"/>
  <c r="CD514" i="15"/>
  <c r="CD676" i="15"/>
  <c r="BV514" i="15"/>
  <c r="BV676" i="15"/>
  <c r="BN514" i="15"/>
  <c r="BN676" i="15"/>
  <c r="BF514" i="15"/>
  <c r="BF676" i="15"/>
  <c r="AX514" i="15"/>
  <c r="AX676" i="15"/>
  <c r="AP514" i="15"/>
  <c r="AP676" i="15"/>
  <c r="AH514" i="15"/>
  <c r="AH676" i="15"/>
  <c r="Z514" i="15"/>
  <c r="Z676" i="15"/>
  <c r="EU513" i="15"/>
  <c r="EU675" i="15"/>
  <c r="DC513" i="15"/>
  <c r="DC675" i="15"/>
  <c r="CU513" i="15"/>
  <c r="CU675" i="15"/>
  <c r="CM513" i="15"/>
  <c r="CM675" i="15"/>
  <c r="CE513" i="15"/>
  <c r="CE675" i="15"/>
  <c r="BW513" i="15"/>
  <c r="BW675" i="15"/>
  <c r="BO513" i="15"/>
  <c r="BO675" i="15"/>
  <c r="BG513" i="15"/>
  <c r="BG675" i="15"/>
  <c r="AY513" i="15"/>
  <c r="AY675" i="15"/>
  <c r="AQ513" i="15"/>
  <c r="AQ675" i="15"/>
  <c r="AI513" i="15"/>
  <c r="AI675" i="15"/>
  <c r="AA513" i="15"/>
  <c r="AA675" i="15"/>
  <c r="EV512" i="15"/>
  <c r="EV674" i="15"/>
  <c r="DD512" i="15"/>
  <c r="DD674" i="15"/>
  <c r="CV512" i="15"/>
  <c r="CV674" i="15"/>
  <c r="CN512" i="15"/>
  <c r="CN674" i="15"/>
  <c r="CF512" i="15"/>
  <c r="CF674" i="15"/>
  <c r="BX512" i="15"/>
  <c r="BX674" i="15"/>
  <c r="BP512" i="15"/>
  <c r="BP674" i="15"/>
  <c r="BH512" i="15"/>
  <c r="BH674" i="15"/>
  <c r="AZ512" i="15"/>
  <c r="AZ674" i="15"/>
  <c r="AR512" i="15"/>
  <c r="AR674" i="15"/>
  <c r="AJ512" i="15"/>
  <c r="AJ674" i="15"/>
  <c r="AB512" i="15"/>
  <c r="AB674" i="15"/>
  <c r="EW511" i="15"/>
  <c r="EW673" i="15"/>
  <c r="DE511" i="15"/>
  <c r="DE673" i="15"/>
  <c r="CW511" i="15"/>
  <c r="CW673" i="15"/>
  <c r="CO511" i="15"/>
  <c r="CO673" i="15"/>
  <c r="CG511" i="15"/>
  <c r="CG673" i="15"/>
  <c r="BY511" i="15"/>
  <c r="BY673" i="15"/>
  <c r="BQ511" i="15"/>
  <c r="BQ673" i="15"/>
  <c r="BI511" i="15"/>
  <c r="BI673" i="15"/>
  <c r="BA511" i="15"/>
  <c r="BA673" i="15"/>
  <c r="AS511" i="15"/>
  <c r="AS673" i="15"/>
  <c r="AK511" i="15"/>
  <c r="AK673" i="15"/>
  <c r="AC511" i="15"/>
  <c r="AC673" i="15"/>
  <c r="EX510" i="15"/>
  <c r="EX672" i="15"/>
  <c r="DF510" i="15"/>
  <c r="DF672" i="15"/>
  <c r="CX510" i="15"/>
  <c r="CX672" i="15"/>
  <c r="CP510" i="15"/>
  <c r="CP672" i="15"/>
  <c r="CH510" i="15"/>
  <c r="CH672" i="15"/>
  <c r="BZ510" i="15"/>
  <c r="BZ672" i="15"/>
  <c r="BR510" i="15"/>
  <c r="BR672" i="15"/>
  <c r="BJ510" i="15"/>
  <c r="BJ672" i="15"/>
  <c r="BB510" i="15"/>
  <c r="BB672" i="15"/>
  <c r="AT510" i="15"/>
  <c r="AT672" i="15"/>
  <c r="AL510" i="15"/>
  <c r="AL672" i="15"/>
  <c r="AD510" i="15"/>
  <c r="AD672" i="15"/>
  <c r="EY509" i="15"/>
  <c r="EY671" i="15"/>
  <c r="DG509" i="15"/>
  <c r="DG671" i="15"/>
  <c r="CY509" i="15"/>
  <c r="CY671" i="15"/>
  <c r="CQ509" i="15"/>
  <c r="CQ671" i="15"/>
  <c r="CI509" i="15"/>
  <c r="CI671" i="15"/>
  <c r="CA509" i="15"/>
  <c r="CA671" i="15"/>
  <c r="BS509" i="15"/>
  <c r="BS671" i="15"/>
  <c r="BK509" i="15"/>
  <c r="BK671" i="15"/>
  <c r="BC509" i="15"/>
  <c r="BC671" i="15"/>
  <c r="AU509" i="15"/>
  <c r="AU671" i="15"/>
  <c r="AM509" i="15"/>
  <c r="AM671" i="15"/>
  <c r="AE509" i="15"/>
  <c r="AE671" i="15"/>
  <c r="FX591" i="15"/>
  <c r="FX753" i="15"/>
  <c r="FX583" i="15"/>
  <c r="FX745" i="15"/>
  <c r="FX575" i="15"/>
  <c r="FX737" i="15"/>
  <c r="FX567" i="15"/>
  <c r="FX729" i="15"/>
  <c r="FX559" i="15"/>
  <c r="FX721" i="15"/>
  <c r="FX551" i="15"/>
  <c r="FX713" i="15"/>
  <c r="FX543" i="15"/>
  <c r="FX705" i="15"/>
  <c r="FX535" i="15"/>
  <c r="FX697" i="15"/>
  <c r="FX527" i="15"/>
  <c r="FX689" i="15"/>
  <c r="FX519" i="15"/>
  <c r="FX681" i="15"/>
  <c r="FX511" i="15"/>
  <c r="FX673" i="15"/>
  <c r="FX802" i="15"/>
  <c r="FX800" i="15"/>
  <c r="FX798" i="15"/>
  <c r="FX796" i="15"/>
  <c r="EY572" i="15"/>
  <c r="EY734" i="15"/>
  <c r="DG572" i="15"/>
  <c r="DG734" i="15"/>
  <c r="CY572" i="15"/>
  <c r="CY734" i="15"/>
  <c r="CQ572" i="15"/>
  <c r="CQ734" i="15"/>
  <c r="CI572" i="15"/>
  <c r="CI734" i="15"/>
  <c r="CA572" i="15"/>
  <c r="CA734" i="15"/>
  <c r="BS572" i="15"/>
  <c r="BS734" i="15"/>
  <c r="BK572" i="15"/>
  <c r="BK734" i="15"/>
  <c r="BC572" i="15"/>
  <c r="BC734" i="15"/>
  <c r="AU572" i="15"/>
  <c r="AU734" i="15"/>
  <c r="AM572" i="15"/>
  <c r="AM734" i="15"/>
  <c r="AE572" i="15"/>
  <c r="AE734" i="15"/>
  <c r="EZ571" i="15"/>
  <c r="EZ733" i="15"/>
  <c r="DH571" i="15"/>
  <c r="DH733" i="15"/>
  <c r="CZ571" i="15"/>
  <c r="CZ733" i="15"/>
  <c r="CR571" i="15"/>
  <c r="CR733" i="15"/>
  <c r="CJ571" i="15"/>
  <c r="CJ733" i="15"/>
  <c r="CB571" i="15"/>
  <c r="CB733" i="15"/>
  <c r="BT571" i="15"/>
  <c r="BT733" i="15"/>
  <c r="BL571" i="15"/>
  <c r="BL733" i="15"/>
  <c r="BD571" i="15"/>
  <c r="BD733" i="15"/>
  <c r="AV571" i="15"/>
  <c r="AV733" i="15"/>
  <c r="AN571" i="15"/>
  <c r="AN733" i="15"/>
  <c r="AF571" i="15"/>
  <c r="AF733" i="15"/>
  <c r="FA570" i="15"/>
  <c r="FA732" i="15"/>
  <c r="DI570" i="15"/>
  <c r="DI732" i="15"/>
  <c r="DA570" i="15"/>
  <c r="DA732" i="15"/>
  <c r="CS570" i="15"/>
  <c r="CS732" i="15"/>
  <c r="CK570" i="15"/>
  <c r="CK732" i="15"/>
  <c r="CC570" i="15"/>
  <c r="CC732" i="15"/>
  <c r="BU570" i="15"/>
  <c r="BU732" i="15"/>
  <c r="BM570" i="15"/>
  <c r="BM732" i="15"/>
  <c r="BE570" i="15"/>
  <c r="BE732" i="15"/>
  <c r="AW570" i="15"/>
  <c r="AW732" i="15"/>
  <c r="AO570" i="15"/>
  <c r="AO732" i="15"/>
  <c r="AG570" i="15"/>
  <c r="AG732" i="15"/>
  <c r="Y570" i="15"/>
  <c r="Y732" i="15"/>
  <c r="ET569" i="15"/>
  <c r="ET731" i="15"/>
  <c r="DB569" i="15"/>
  <c r="DB731" i="15"/>
  <c r="CT569" i="15"/>
  <c r="CT731" i="15"/>
  <c r="CL569" i="15"/>
  <c r="CL731" i="15"/>
  <c r="CD569" i="15"/>
  <c r="CD731" i="15"/>
  <c r="BV569" i="15"/>
  <c r="BV731" i="15"/>
  <c r="BN569" i="15"/>
  <c r="BN731" i="15"/>
  <c r="BF569" i="15"/>
  <c r="BF731" i="15"/>
  <c r="AX569" i="15"/>
  <c r="AX731" i="15"/>
  <c r="AP569" i="15"/>
  <c r="AP731" i="15"/>
  <c r="AH569" i="15"/>
  <c r="AH731" i="15"/>
  <c r="Z569" i="15"/>
  <c r="Z731" i="15"/>
  <c r="EU568" i="15"/>
  <c r="EU730" i="15"/>
  <c r="DC568" i="15"/>
  <c r="DC730" i="15"/>
  <c r="CU568" i="15"/>
  <c r="CU730" i="15"/>
  <c r="CM568" i="15"/>
  <c r="CM730" i="15"/>
  <c r="CE568" i="15"/>
  <c r="CE730" i="15"/>
  <c r="BW568" i="15"/>
  <c r="BW730" i="15"/>
  <c r="BO568" i="15"/>
  <c r="BO730" i="15"/>
  <c r="BG568" i="15"/>
  <c r="BG730" i="15"/>
  <c r="AY730" i="15"/>
  <c r="AY568" i="15"/>
  <c r="AQ568" i="15"/>
  <c r="AQ730" i="15"/>
  <c r="AI568" i="15"/>
  <c r="AI730" i="15"/>
  <c r="AA568" i="15"/>
  <c r="AA730" i="15"/>
  <c r="EV567" i="15"/>
  <c r="EV729" i="15"/>
  <c r="DD567" i="15"/>
  <c r="DD729" i="15"/>
  <c r="CV567" i="15"/>
  <c r="CV729" i="15"/>
  <c r="CN567" i="15"/>
  <c r="CN729" i="15"/>
  <c r="CF567" i="15"/>
  <c r="CF729" i="15"/>
  <c r="BX567" i="15"/>
  <c r="BX729" i="15"/>
  <c r="BP567" i="15"/>
  <c r="BP729" i="15"/>
  <c r="BH567" i="15"/>
  <c r="BH729" i="15"/>
  <c r="AZ567" i="15"/>
  <c r="AZ729" i="15"/>
  <c r="AR567" i="15"/>
  <c r="AR729" i="15"/>
  <c r="AJ567" i="15"/>
  <c r="AJ729" i="15"/>
  <c r="AB567" i="15"/>
  <c r="AB729" i="15"/>
  <c r="EW566" i="15"/>
  <c r="EW728" i="15"/>
  <c r="DE566" i="15"/>
  <c r="DE728" i="15"/>
  <c r="CW566" i="15"/>
  <c r="CW728" i="15"/>
  <c r="CO566" i="15"/>
  <c r="CO728" i="15"/>
  <c r="CG566" i="15"/>
  <c r="CG728" i="15"/>
  <c r="BY566" i="15"/>
  <c r="BY728" i="15"/>
  <c r="BQ566" i="15"/>
  <c r="BQ728" i="15"/>
  <c r="BI566" i="15"/>
  <c r="BI728" i="15"/>
  <c r="BA566" i="15"/>
  <c r="BA728" i="15"/>
  <c r="AS566" i="15"/>
  <c r="AS728" i="15"/>
  <c r="AK566" i="15"/>
  <c r="AK728" i="15"/>
  <c r="AC566" i="15"/>
  <c r="AC728" i="15"/>
  <c r="EX565" i="15"/>
  <c r="EX727" i="15"/>
  <c r="DF565" i="15"/>
  <c r="DF727" i="15"/>
  <c r="CX565" i="15"/>
  <c r="CX727" i="15"/>
  <c r="CP565" i="15"/>
  <c r="CP727" i="15"/>
  <c r="CH565" i="15"/>
  <c r="CH727" i="15"/>
  <c r="BZ565" i="15"/>
  <c r="BZ727" i="15"/>
  <c r="BR565" i="15"/>
  <c r="BR727" i="15"/>
  <c r="BJ565" i="15"/>
  <c r="BJ727" i="15"/>
  <c r="BB565" i="15"/>
  <c r="BB727" i="15"/>
  <c r="AT565" i="15"/>
  <c r="AT727" i="15"/>
  <c r="AL565" i="15"/>
  <c r="AL727" i="15"/>
  <c r="AD565" i="15"/>
  <c r="AD727" i="15"/>
  <c r="EY564" i="15"/>
  <c r="EY726" i="15"/>
  <c r="DG564" i="15"/>
  <c r="DG726" i="15"/>
  <c r="CY564" i="15"/>
  <c r="CY726" i="15"/>
  <c r="CQ564" i="15"/>
  <c r="CQ726" i="15"/>
  <c r="CI564" i="15"/>
  <c r="CI726" i="15"/>
  <c r="CA564" i="15"/>
  <c r="CA726" i="15"/>
  <c r="BS564" i="15"/>
  <c r="BS726" i="15"/>
  <c r="BK564" i="15"/>
  <c r="BK726" i="15"/>
  <c r="BC564" i="15"/>
  <c r="BC726" i="15"/>
  <c r="AU564" i="15"/>
  <c r="AU726" i="15"/>
  <c r="AM564" i="15"/>
  <c r="AM726" i="15"/>
  <c r="AE564" i="15"/>
  <c r="AE726" i="15"/>
  <c r="EZ563" i="15"/>
  <c r="EZ725" i="15"/>
  <c r="DH563" i="15"/>
  <c r="DH725" i="15"/>
  <c r="CZ563" i="15"/>
  <c r="CZ725" i="15"/>
  <c r="CR563" i="15"/>
  <c r="CR725" i="15"/>
  <c r="CJ563" i="15"/>
  <c r="CJ725" i="15"/>
  <c r="CB563" i="15"/>
  <c r="CB725" i="15"/>
  <c r="BT563" i="15"/>
  <c r="BT725" i="15"/>
  <c r="BL563" i="15"/>
  <c r="BL725" i="15"/>
  <c r="BD563" i="15"/>
  <c r="BD725" i="15"/>
  <c r="AV563" i="15"/>
  <c r="AV725" i="15"/>
  <c r="AN563" i="15"/>
  <c r="AN725" i="15"/>
  <c r="AF563" i="15"/>
  <c r="AF725" i="15"/>
  <c r="FA562" i="15"/>
  <c r="FA724" i="15"/>
  <c r="DI562" i="15"/>
  <c r="DI724" i="15"/>
  <c r="DA562" i="15"/>
  <c r="DA724" i="15"/>
  <c r="CS562" i="15"/>
  <c r="CS724" i="15"/>
  <c r="CK562" i="15"/>
  <c r="CK724" i="15"/>
  <c r="CC562" i="15"/>
  <c r="CC724" i="15"/>
  <c r="BU562" i="15"/>
  <c r="BU724" i="15"/>
  <c r="BM562" i="15"/>
  <c r="BM724" i="15"/>
  <c r="BE562" i="15"/>
  <c r="BE724" i="15"/>
  <c r="AW562" i="15"/>
  <c r="AW724" i="15"/>
  <c r="AO562" i="15"/>
  <c r="AO724" i="15"/>
  <c r="AG562" i="15"/>
  <c r="AG724" i="15"/>
  <c r="Y562" i="15"/>
  <c r="Y724" i="15"/>
  <c r="ET561" i="15"/>
  <c r="ET723" i="15"/>
  <c r="DB561" i="15"/>
  <c r="DB723" i="15"/>
  <c r="CT561" i="15"/>
  <c r="CT723" i="15"/>
  <c r="CL561" i="15"/>
  <c r="CL723" i="15"/>
  <c r="CD561" i="15"/>
  <c r="CD723" i="15"/>
  <c r="BV561" i="15"/>
  <c r="BV723" i="15"/>
  <c r="BN561" i="15"/>
  <c r="BN723" i="15"/>
  <c r="BF561" i="15"/>
  <c r="BF723" i="15"/>
  <c r="AX561" i="15"/>
  <c r="AX723" i="15"/>
  <c r="AP561" i="15"/>
  <c r="AP723" i="15"/>
  <c r="AH561" i="15"/>
  <c r="AH723" i="15"/>
  <c r="Z561" i="15"/>
  <c r="Z723" i="15"/>
  <c r="EU560" i="15"/>
  <c r="EU722" i="15"/>
  <c r="DC560" i="15"/>
  <c r="DC722" i="15"/>
  <c r="CU560" i="15"/>
  <c r="CU722" i="15"/>
  <c r="CM560" i="15"/>
  <c r="CM722" i="15"/>
  <c r="CE722" i="15"/>
  <c r="CE560" i="15"/>
  <c r="BW560" i="15"/>
  <c r="BW722" i="15"/>
  <c r="BO560" i="15"/>
  <c r="BO722" i="15"/>
  <c r="BG560" i="15"/>
  <c r="BG722" i="15"/>
  <c r="AY560" i="15"/>
  <c r="AY722" i="15"/>
  <c r="AQ560" i="15"/>
  <c r="AQ722" i="15"/>
  <c r="AI560" i="15"/>
  <c r="AI722" i="15"/>
  <c r="AA560" i="15"/>
  <c r="AA722" i="15"/>
  <c r="EV559" i="15"/>
  <c r="EV721" i="15"/>
  <c r="DD559" i="15"/>
  <c r="DD721" i="15"/>
  <c r="CV559" i="15"/>
  <c r="CV721" i="15"/>
  <c r="CN559" i="15"/>
  <c r="CN721" i="15"/>
  <c r="CF559" i="15"/>
  <c r="CF721" i="15"/>
  <c r="BX559" i="15"/>
  <c r="BX721" i="15"/>
  <c r="BP559" i="15"/>
  <c r="BP721" i="15"/>
  <c r="BH559" i="15"/>
  <c r="BH721" i="15"/>
  <c r="AZ559" i="15"/>
  <c r="AZ721" i="15"/>
  <c r="AR559" i="15"/>
  <c r="AR721" i="15"/>
  <c r="AJ559" i="15"/>
  <c r="AJ721" i="15"/>
  <c r="AB559" i="15"/>
  <c r="AB721" i="15"/>
  <c r="EW558" i="15"/>
  <c r="EW720" i="15"/>
  <c r="DE558" i="15"/>
  <c r="DE720" i="15"/>
  <c r="CW558" i="15"/>
  <c r="CW720" i="15"/>
  <c r="CO558" i="15"/>
  <c r="CO720" i="15"/>
  <c r="CG558" i="15"/>
  <c r="CG720" i="15"/>
  <c r="BY558" i="15"/>
  <c r="BY720" i="15"/>
  <c r="BQ558" i="15"/>
  <c r="BQ720" i="15"/>
  <c r="BI558" i="15"/>
  <c r="BI720" i="15"/>
  <c r="BA558" i="15"/>
  <c r="BA720" i="15"/>
  <c r="AS558" i="15"/>
  <c r="AS720" i="15"/>
  <c r="AK558" i="15"/>
  <c r="AK720" i="15"/>
  <c r="AC558" i="15"/>
  <c r="AC720" i="15"/>
  <c r="EX557" i="15"/>
  <c r="EX719" i="15"/>
  <c r="DF557" i="15"/>
  <c r="DF719" i="15"/>
  <c r="CX557" i="15"/>
  <c r="CX719" i="15"/>
  <c r="CP557" i="15"/>
  <c r="CP719" i="15"/>
  <c r="CH557" i="15"/>
  <c r="CH719" i="15"/>
  <c r="BZ557" i="15"/>
  <c r="BZ719" i="15"/>
  <c r="BR557" i="15"/>
  <c r="BR719" i="15"/>
  <c r="BJ557" i="15"/>
  <c r="BJ719" i="15"/>
  <c r="BB557" i="15"/>
  <c r="BB719" i="15"/>
  <c r="AT557" i="15"/>
  <c r="AT719" i="15"/>
  <c r="AL557" i="15"/>
  <c r="AL719" i="15"/>
  <c r="AD557" i="15"/>
  <c r="AD719" i="15"/>
  <c r="EY556" i="15"/>
  <c r="EY718" i="15"/>
  <c r="DG556" i="15"/>
  <c r="DG718" i="15"/>
  <c r="CY556" i="15"/>
  <c r="CY718" i="15"/>
  <c r="CQ556" i="15"/>
  <c r="CQ718" i="15"/>
  <c r="CI556" i="15"/>
  <c r="CI718" i="15"/>
  <c r="CA556" i="15"/>
  <c r="CA718" i="15"/>
  <c r="BS556" i="15"/>
  <c r="BS718" i="15"/>
  <c r="BK556" i="15"/>
  <c r="BK718" i="15"/>
  <c r="BC556" i="15"/>
  <c r="BC718" i="15"/>
  <c r="AU556" i="15"/>
  <c r="AU718" i="15"/>
  <c r="AM556" i="15"/>
  <c r="AM718" i="15"/>
  <c r="AE556" i="15"/>
  <c r="AE718" i="15"/>
  <c r="EZ555" i="15"/>
  <c r="EZ717" i="15"/>
  <c r="DH555" i="15"/>
  <c r="DH717" i="15"/>
  <c r="CZ555" i="15"/>
  <c r="CZ717" i="15"/>
  <c r="CR555" i="15"/>
  <c r="CR717" i="15"/>
  <c r="CJ555" i="15"/>
  <c r="CJ717" i="15"/>
  <c r="CB555" i="15"/>
  <c r="CB717" i="15"/>
  <c r="BT555" i="15"/>
  <c r="BT717" i="15"/>
  <c r="BL555" i="15"/>
  <c r="BL717" i="15"/>
  <c r="BD555" i="15"/>
  <c r="BD717" i="15"/>
  <c r="AV555" i="15"/>
  <c r="AV717" i="15"/>
  <c r="AN555" i="15"/>
  <c r="AN717" i="15"/>
  <c r="AF555" i="15"/>
  <c r="AF717" i="15"/>
  <c r="FA554" i="15"/>
  <c r="FA716" i="15"/>
  <c r="DI554" i="15"/>
  <c r="DI716" i="15"/>
  <c r="DA554" i="15"/>
  <c r="DA716" i="15"/>
  <c r="CS554" i="15"/>
  <c r="CS716" i="15"/>
  <c r="CK554" i="15"/>
  <c r="CK716" i="15"/>
  <c r="CC554" i="15"/>
  <c r="CC716" i="15"/>
  <c r="BU554" i="15"/>
  <c r="BU716" i="15"/>
  <c r="BM554" i="15"/>
  <c r="BM716" i="15"/>
  <c r="BE554" i="15"/>
  <c r="BE716" i="15"/>
  <c r="AW554" i="15"/>
  <c r="AW716" i="15"/>
  <c r="AO554" i="15"/>
  <c r="AO716" i="15"/>
  <c r="AG554" i="15"/>
  <c r="AG716" i="15"/>
  <c r="Y554" i="15"/>
  <c r="Y716" i="15"/>
  <c r="ET553" i="15"/>
  <c r="ET715" i="15"/>
  <c r="DB553" i="15"/>
  <c r="DB715" i="15"/>
  <c r="CT553" i="15"/>
  <c r="CT715" i="15"/>
  <c r="CL553" i="15"/>
  <c r="CL715" i="15"/>
  <c r="CD553" i="15"/>
  <c r="CD715" i="15"/>
  <c r="BV553" i="15"/>
  <c r="BV715" i="15"/>
  <c r="BN553" i="15"/>
  <c r="BN715" i="15"/>
  <c r="BF553" i="15"/>
  <c r="BF715" i="15"/>
  <c r="AX553" i="15"/>
  <c r="AX715" i="15"/>
  <c r="AP553" i="15"/>
  <c r="AP715" i="15"/>
  <c r="AH553" i="15"/>
  <c r="AH715" i="15"/>
  <c r="Z553" i="15"/>
  <c r="Z715" i="15"/>
  <c r="EU552" i="15"/>
  <c r="EU714" i="15"/>
  <c r="DC552" i="15"/>
  <c r="DC714" i="15"/>
  <c r="CU552" i="15"/>
  <c r="CU714" i="15"/>
  <c r="CM552" i="15"/>
  <c r="CM714" i="15"/>
  <c r="CE552" i="15"/>
  <c r="CE714" i="15"/>
  <c r="BW552" i="15"/>
  <c r="BW714" i="15"/>
  <c r="BO552" i="15"/>
  <c r="BO714" i="15"/>
  <c r="BG552" i="15"/>
  <c r="BG714" i="15"/>
  <c r="AY552" i="15"/>
  <c r="AY714" i="15"/>
  <c r="AQ552" i="15"/>
  <c r="AQ714" i="15"/>
  <c r="AI552" i="15"/>
  <c r="AI714" i="15"/>
  <c r="AA552" i="15"/>
  <c r="AA714" i="15"/>
  <c r="EV551" i="15"/>
  <c r="EV713" i="15"/>
  <c r="DD551" i="15"/>
  <c r="DD713" i="15"/>
  <c r="CV551" i="15"/>
  <c r="CV713" i="15"/>
  <c r="CN551" i="15"/>
  <c r="CN713" i="15"/>
  <c r="CF551" i="15"/>
  <c r="CF713" i="15"/>
  <c r="BX551" i="15"/>
  <c r="BX713" i="15"/>
  <c r="BP551" i="15"/>
  <c r="BP713" i="15"/>
  <c r="BH551" i="15"/>
  <c r="BH713" i="15"/>
  <c r="AZ551" i="15"/>
  <c r="AZ713" i="15"/>
  <c r="AR551" i="15"/>
  <c r="AR713" i="15"/>
  <c r="AJ551" i="15"/>
  <c r="AJ713" i="15"/>
  <c r="AB551" i="15"/>
  <c r="AB713" i="15"/>
  <c r="EW550" i="15"/>
  <c r="EW712" i="15"/>
  <c r="DE550" i="15"/>
  <c r="DE712" i="15"/>
  <c r="CW550" i="15"/>
  <c r="CW712" i="15"/>
  <c r="CO550" i="15"/>
  <c r="CO712" i="15"/>
  <c r="CG550" i="15"/>
  <c r="CG712" i="15"/>
  <c r="BY550" i="15"/>
  <c r="BY712" i="15"/>
  <c r="BQ550" i="15"/>
  <c r="BQ712" i="15"/>
  <c r="BI550" i="15"/>
  <c r="BI712" i="15"/>
  <c r="BA550" i="15"/>
  <c r="BA712" i="15"/>
  <c r="AS550" i="15"/>
  <c r="AS712" i="15"/>
  <c r="AK550" i="15"/>
  <c r="AK712" i="15"/>
  <c r="AC550" i="15"/>
  <c r="AC712" i="15"/>
  <c r="EX549" i="15"/>
  <c r="EX711" i="15"/>
  <c r="DF549" i="15"/>
  <c r="DF711" i="15"/>
  <c r="CX549" i="15"/>
  <c r="CX711" i="15"/>
  <c r="CP549" i="15"/>
  <c r="CP711" i="15"/>
  <c r="CH549" i="15"/>
  <c r="CH711" i="15"/>
  <c r="BZ549" i="15"/>
  <c r="BZ711" i="15"/>
  <c r="BR549" i="15"/>
  <c r="BR711" i="15"/>
  <c r="BJ549" i="15"/>
  <c r="BJ711" i="15"/>
  <c r="BB549" i="15"/>
  <c r="BB711" i="15"/>
  <c r="AT549" i="15"/>
  <c r="AT711" i="15"/>
  <c r="AL549" i="15"/>
  <c r="AL711" i="15"/>
  <c r="AD549" i="15"/>
  <c r="AD711" i="15"/>
  <c r="EY548" i="15"/>
  <c r="EY710" i="15"/>
  <c r="DG548" i="15"/>
  <c r="DG710" i="15"/>
  <c r="CY548" i="15"/>
  <c r="CY710" i="15"/>
  <c r="CQ548" i="15"/>
  <c r="CQ710" i="15"/>
  <c r="CI548" i="15"/>
  <c r="CI710" i="15"/>
  <c r="CA548" i="15"/>
  <c r="CA710" i="15"/>
  <c r="BS548" i="15"/>
  <c r="BS710" i="15"/>
  <c r="BK548" i="15"/>
  <c r="BK710" i="15"/>
  <c r="BC548" i="15"/>
  <c r="BC710" i="15"/>
  <c r="AU548" i="15"/>
  <c r="AU710" i="15"/>
  <c r="AM548" i="15"/>
  <c r="AM710" i="15"/>
  <c r="AE548" i="15"/>
  <c r="AE710" i="15"/>
  <c r="EZ547" i="15"/>
  <c r="EZ709" i="15"/>
  <c r="DH547" i="15"/>
  <c r="DH709" i="15"/>
  <c r="CZ547" i="15"/>
  <c r="CZ709" i="15"/>
  <c r="CR547" i="15"/>
  <c r="CR709" i="15"/>
  <c r="CJ547" i="15"/>
  <c r="CJ709" i="15"/>
  <c r="CB547" i="15"/>
  <c r="CB709" i="15"/>
  <c r="BT547" i="15"/>
  <c r="BT709" i="15"/>
  <c r="BL547" i="15"/>
  <c r="BL709" i="15"/>
  <c r="BD547" i="15"/>
  <c r="BD709" i="15"/>
  <c r="AV547" i="15"/>
  <c r="AV709" i="15"/>
  <c r="AN547" i="15"/>
  <c r="AN709" i="15"/>
  <c r="AF547" i="15"/>
  <c r="AF709" i="15"/>
  <c r="FA546" i="15"/>
  <c r="FA708" i="15"/>
  <c r="DI546" i="15"/>
  <c r="DI708" i="15"/>
  <c r="DA546" i="15"/>
  <c r="DA708" i="15"/>
  <c r="CS546" i="15"/>
  <c r="CS708" i="15"/>
  <c r="CK546" i="15"/>
  <c r="CK708" i="15"/>
  <c r="CC546" i="15"/>
  <c r="CC708" i="15"/>
  <c r="BU546" i="15"/>
  <c r="BU708" i="15"/>
  <c r="BM546" i="15"/>
  <c r="BM708" i="15"/>
  <c r="BE546" i="15"/>
  <c r="BE708" i="15"/>
  <c r="AW546" i="15"/>
  <c r="AW708" i="15"/>
  <c r="AO546" i="15"/>
  <c r="AO708" i="15"/>
  <c r="AG546" i="15"/>
  <c r="AG708" i="15"/>
  <c r="Y546" i="15"/>
  <c r="Y708" i="15"/>
  <c r="ET545" i="15"/>
  <c r="ET707" i="15"/>
  <c r="DB545" i="15"/>
  <c r="DB707" i="15"/>
  <c r="CT545" i="15"/>
  <c r="CT707" i="15"/>
  <c r="CL545" i="15"/>
  <c r="CL707" i="15"/>
  <c r="CD545" i="15"/>
  <c r="CD707" i="15"/>
  <c r="BV545" i="15"/>
  <c r="BV707" i="15"/>
  <c r="BN545" i="15"/>
  <c r="BN707" i="15"/>
  <c r="BF545" i="15"/>
  <c r="BF707" i="15"/>
  <c r="AX545" i="15"/>
  <c r="AX707" i="15"/>
  <c r="AP545" i="15"/>
  <c r="AP707" i="15"/>
  <c r="AH545" i="15"/>
  <c r="AH707" i="15"/>
  <c r="Z545" i="15"/>
  <c r="Z707" i="15"/>
  <c r="EU544" i="15"/>
  <c r="EU706" i="15"/>
  <c r="DC544" i="15"/>
  <c r="DC706" i="15"/>
  <c r="CU544" i="15"/>
  <c r="CU706" i="15"/>
  <c r="CM544" i="15"/>
  <c r="CM706" i="15"/>
  <c r="CE544" i="15"/>
  <c r="CE706" i="15"/>
  <c r="BW544" i="15"/>
  <c r="BW706" i="15"/>
  <c r="BO544" i="15"/>
  <c r="BO706" i="15"/>
  <c r="BG544" i="15"/>
  <c r="BG706" i="15"/>
  <c r="AY544" i="15"/>
  <c r="AY706" i="15"/>
  <c r="AQ544" i="15"/>
  <c r="AQ706" i="15"/>
  <c r="AI544" i="15"/>
  <c r="AI706" i="15"/>
  <c r="AA544" i="15"/>
  <c r="AA706" i="15"/>
  <c r="EV543" i="15"/>
  <c r="EV705" i="15"/>
  <c r="DD543" i="15"/>
  <c r="DD705" i="15"/>
  <c r="CV543" i="15"/>
  <c r="CV705" i="15"/>
  <c r="CN543" i="15"/>
  <c r="CN705" i="15"/>
  <c r="CF543" i="15"/>
  <c r="CF705" i="15"/>
  <c r="BX543" i="15"/>
  <c r="BX705" i="15"/>
  <c r="BP543" i="15"/>
  <c r="BP705" i="15"/>
  <c r="BH543" i="15"/>
  <c r="BH705" i="15"/>
  <c r="AZ543" i="15"/>
  <c r="AZ705" i="15"/>
  <c r="AR543" i="15"/>
  <c r="AR705" i="15"/>
  <c r="AJ543" i="15"/>
  <c r="AJ705" i="15"/>
  <c r="AB543" i="15"/>
  <c r="AB705" i="15"/>
  <c r="EW542" i="15"/>
  <c r="EW704" i="15"/>
  <c r="DE542" i="15"/>
  <c r="DE704" i="15"/>
  <c r="CW542" i="15"/>
  <c r="CW704" i="15"/>
  <c r="CO542" i="15"/>
  <c r="CO704" i="15"/>
  <c r="CG542" i="15"/>
  <c r="CG704" i="15"/>
  <c r="BY542" i="15"/>
  <c r="BY704" i="15"/>
  <c r="BQ542" i="15"/>
  <c r="BQ704" i="15"/>
  <c r="BI542" i="15"/>
  <c r="BI704" i="15"/>
  <c r="BA542" i="15"/>
  <c r="BA704" i="15"/>
  <c r="AS542" i="15"/>
  <c r="AS704" i="15"/>
  <c r="AK542" i="15"/>
  <c r="AK704" i="15"/>
  <c r="AC542" i="15"/>
  <c r="AC704" i="15"/>
  <c r="EX541" i="15"/>
  <c r="EX703" i="15"/>
  <c r="DF541" i="15"/>
  <c r="DF703" i="15"/>
  <c r="CX541" i="15"/>
  <c r="CX703" i="15"/>
  <c r="CP541" i="15"/>
  <c r="CP703" i="15"/>
  <c r="CH541" i="15"/>
  <c r="CH703" i="15"/>
  <c r="BZ541" i="15"/>
  <c r="BZ703" i="15"/>
  <c r="BR541" i="15"/>
  <c r="BR703" i="15"/>
  <c r="BJ541" i="15"/>
  <c r="BJ703" i="15"/>
  <c r="BB541" i="15"/>
  <c r="BB703" i="15"/>
  <c r="AT541" i="15"/>
  <c r="AT703" i="15"/>
  <c r="AL541" i="15"/>
  <c r="AL703" i="15"/>
  <c r="AD541" i="15"/>
  <c r="AD703" i="15"/>
  <c r="EY540" i="15"/>
  <c r="EY702" i="15"/>
  <c r="DG540" i="15"/>
  <c r="DG702" i="15"/>
  <c r="CY540" i="15"/>
  <c r="CY702" i="15"/>
  <c r="CQ540" i="15"/>
  <c r="CQ702" i="15"/>
  <c r="CI540" i="15"/>
  <c r="CI702" i="15"/>
  <c r="CA540" i="15"/>
  <c r="CA702" i="15"/>
  <c r="BS540" i="15"/>
  <c r="BS702" i="15"/>
  <c r="BK540" i="15"/>
  <c r="BK702" i="15"/>
  <c r="BC540" i="15"/>
  <c r="BC702" i="15"/>
  <c r="AU540" i="15"/>
  <c r="AU702" i="15"/>
  <c r="AM540" i="15"/>
  <c r="AM702" i="15"/>
  <c r="AE540" i="15"/>
  <c r="AE702" i="15"/>
  <c r="EZ539" i="15"/>
  <c r="EZ701" i="15"/>
  <c r="DH539" i="15"/>
  <c r="DH701" i="15"/>
  <c r="CZ539" i="15"/>
  <c r="CZ701" i="15"/>
  <c r="CR539" i="15"/>
  <c r="CR701" i="15"/>
  <c r="CJ539" i="15"/>
  <c r="CJ701" i="15"/>
  <c r="CB539" i="15"/>
  <c r="CB701" i="15"/>
  <c r="BT539" i="15"/>
  <c r="BT701" i="15"/>
  <c r="BL539" i="15"/>
  <c r="BL701" i="15"/>
  <c r="BD539" i="15"/>
  <c r="BD701" i="15"/>
  <c r="AV539" i="15"/>
  <c r="AV701" i="15"/>
  <c r="AN539" i="15"/>
  <c r="AN701" i="15"/>
  <c r="AF539" i="15"/>
  <c r="AF701" i="15"/>
  <c r="FA538" i="15"/>
  <c r="FA700" i="15"/>
  <c r="DI538" i="15"/>
  <c r="DI700" i="15"/>
  <c r="DA538" i="15"/>
  <c r="DA700" i="15"/>
  <c r="CS538" i="15"/>
  <c r="CS700" i="15"/>
  <c r="CK538" i="15"/>
  <c r="CK700" i="15"/>
  <c r="CC538" i="15"/>
  <c r="CC700" i="15"/>
  <c r="BU538" i="15"/>
  <c r="BU700" i="15"/>
  <c r="BM538" i="15"/>
  <c r="BM700" i="15"/>
  <c r="BE538" i="15"/>
  <c r="BE700" i="15"/>
  <c r="AW538" i="15"/>
  <c r="AW700" i="15"/>
  <c r="AO538" i="15"/>
  <c r="AO700" i="15"/>
  <c r="AG538" i="15"/>
  <c r="AG700" i="15"/>
  <c r="Y538" i="15"/>
  <c r="Y700" i="15"/>
  <c r="ET537" i="15"/>
  <c r="ET699" i="15"/>
  <c r="DB537" i="15"/>
  <c r="DB699" i="15"/>
  <c r="CT537" i="15"/>
  <c r="CT699" i="15"/>
  <c r="CL537" i="15"/>
  <c r="CL699" i="15"/>
  <c r="CD537" i="15"/>
  <c r="CD699" i="15"/>
  <c r="BV537" i="15"/>
  <c r="BV699" i="15"/>
  <c r="BN537" i="15"/>
  <c r="BN699" i="15"/>
  <c r="BF537" i="15"/>
  <c r="BF699" i="15"/>
  <c r="AX537" i="15"/>
  <c r="AX699" i="15"/>
  <c r="AP537" i="15"/>
  <c r="AP699" i="15"/>
  <c r="AH537" i="15"/>
  <c r="AH699" i="15"/>
  <c r="Z537" i="15"/>
  <c r="Z699" i="15"/>
  <c r="EU536" i="15"/>
  <c r="EU698" i="15"/>
  <c r="DC536" i="15"/>
  <c r="DC698" i="15"/>
  <c r="CU536" i="15"/>
  <c r="CU698" i="15"/>
  <c r="CM536" i="15"/>
  <c r="CM698" i="15"/>
  <c r="CE536" i="15"/>
  <c r="CE698" i="15"/>
  <c r="BW536" i="15"/>
  <c r="BW698" i="15"/>
  <c r="BO536" i="15"/>
  <c r="BO698" i="15"/>
  <c r="BG536" i="15"/>
  <c r="BG698" i="15"/>
  <c r="AY536" i="15"/>
  <c r="AY698" i="15"/>
  <c r="AQ536" i="15"/>
  <c r="AQ698" i="15"/>
  <c r="AI536" i="15"/>
  <c r="AI698" i="15"/>
  <c r="AA536" i="15"/>
  <c r="AA698" i="15"/>
  <c r="EV535" i="15"/>
  <c r="EV697" i="15"/>
  <c r="DD535" i="15"/>
  <c r="DD697" i="15"/>
  <c r="CV535" i="15"/>
  <c r="CV697" i="15"/>
  <c r="CN535" i="15"/>
  <c r="CN697" i="15"/>
  <c r="CF535" i="15"/>
  <c r="CF697" i="15"/>
  <c r="BX535" i="15"/>
  <c r="BX697" i="15"/>
  <c r="BP535" i="15"/>
  <c r="BP697" i="15"/>
  <c r="BH535" i="15"/>
  <c r="BH697" i="15"/>
  <c r="AZ697" i="15"/>
  <c r="AZ535" i="15"/>
  <c r="AR535" i="15"/>
  <c r="AR697" i="15"/>
  <c r="AJ535" i="15"/>
  <c r="AJ697" i="15"/>
  <c r="AB535" i="15"/>
  <c r="AB697" i="15"/>
  <c r="EW534" i="15"/>
  <c r="EW696" i="15"/>
  <c r="DE534" i="15"/>
  <c r="DE696" i="15"/>
  <c r="CW534" i="15"/>
  <c r="CW696" i="15"/>
  <c r="CO534" i="15"/>
  <c r="CO696" i="15"/>
  <c r="CG534" i="15"/>
  <c r="CG696" i="15"/>
  <c r="BY534" i="15"/>
  <c r="BY696" i="15"/>
  <c r="BQ534" i="15"/>
  <c r="BQ696" i="15"/>
  <c r="BI696" i="15"/>
  <c r="BI534" i="15"/>
  <c r="BA534" i="15"/>
  <c r="BA696" i="15"/>
  <c r="AS534" i="15"/>
  <c r="AS696" i="15"/>
  <c r="AK534" i="15"/>
  <c r="AK696" i="15"/>
  <c r="AC534" i="15"/>
  <c r="AC696" i="15"/>
  <c r="EX533" i="15"/>
  <c r="EX695" i="15"/>
  <c r="DF533" i="15"/>
  <c r="DF695" i="15"/>
  <c r="CX533" i="15"/>
  <c r="CX695" i="15"/>
  <c r="CP533" i="15"/>
  <c r="CP695" i="15"/>
  <c r="CH533" i="15"/>
  <c r="CH695" i="15"/>
  <c r="BZ533" i="15"/>
  <c r="BZ695" i="15"/>
  <c r="BR533" i="15"/>
  <c r="BR695" i="15"/>
  <c r="BJ533" i="15"/>
  <c r="BJ695" i="15"/>
  <c r="BB533" i="15"/>
  <c r="BB695" i="15"/>
  <c r="AT533" i="15"/>
  <c r="AT695" i="15"/>
  <c r="AL533" i="15"/>
  <c r="AL695" i="15"/>
  <c r="AD533" i="15"/>
  <c r="AD695" i="15"/>
  <c r="EY532" i="15"/>
  <c r="EY694" i="15"/>
  <c r="DG532" i="15"/>
  <c r="DG694" i="15"/>
  <c r="CY532" i="15"/>
  <c r="CY694" i="15"/>
  <c r="CQ532" i="15"/>
  <c r="CQ694" i="15"/>
  <c r="CI532" i="15"/>
  <c r="CI694" i="15"/>
  <c r="CA532" i="15"/>
  <c r="CA694" i="15"/>
  <c r="BS532" i="15"/>
  <c r="BS694" i="15"/>
  <c r="BK532" i="15"/>
  <c r="BK694" i="15"/>
  <c r="BC532" i="15"/>
  <c r="BC694" i="15"/>
  <c r="AU532" i="15"/>
  <c r="AU694" i="15"/>
  <c r="AM532" i="15"/>
  <c r="AM694" i="15"/>
  <c r="AE532" i="15"/>
  <c r="AE694" i="15"/>
  <c r="EZ531" i="15"/>
  <c r="EZ693" i="15"/>
  <c r="DH531" i="15"/>
  <c r="DH693" i="15"/>
  <c r="CZ531" i="15"/>
  <c r="CZ693" i="15"/>
  <c r="CR531" i="15"/>
  <c r="CR693" i="15"/>
  <c r="CJ531" i="15"/>
  <c r="CJ693" i="15"/>
  <c r="CB531" i="15"/>
  <c r="CB693" i="15"/>
  <c r="BT531" i="15"/>
  <c r="BT693" i="15"/>
  <c r="BL531" i="15"/>
  <c r="BL693" i="15"/>
  <c r="BD531" i="15"/>
  <c r="BD693" i="15"/>
  <c r="AV531" i="15"/>
  <c r="AV693" i="15"/>
  <c r="AN531" i="15"/>
  <c r="AN693" i="15"/>
  <c r="AF531" i="15"/>
  <c r="AF693" i="15"/>
  <c r="FA530" i="15"/>
  <c r="FA692" i="15"/>
  <c r="DI530" i="15"/>
  <c r="DI692" i="15"/>
  <c r="DA530" i="15"/>
  <c r="DA692" i="15"/>
  <c r="CS530" i="15"/>
  <c r="CS692" i="15"/>
  <c r="CK530" i="15"/>
  <c r="CK692" i="15"/>
  <c r="CC530" i="15"/>
  <c r="CC692" i="15"/>
  <c r="BU530" i="15"/>
  <c r="BU692" i="15"/>
  <c r="BM530" i="15"/>
  <c r="BM692" i="15"/>
  <c r="BE530" i="15"/>
  <c r="BE692" i="15"/>
  <c r="AW530" i="15"/>
  <c r="AW692" i="15"/>
  <c r="AO530" i="15"/>
  <c r="AO692" i="15"/>
  <c r="AG530" i="15"/>
  <c r="AG692" i="15"/>
  <c r="Y530" i="15"/>
  <c r="Y692" i="15"/>
  <c r="ET529" i="15"/>
  <c r="ET691" i="15"/>
  <c r="DB529" i="15"/>
  <c r="DB691" i="15"/>
  <c r="CT529" i="15"/>
  <c r="CT691" i="15"/>
  <c r="CL529" i="15"/>
  <c r="CL691" i="15"/>
  <c r="CD529" i="15"/>
  <c r="CD691" i="15"/>
  <c r="BV529" i="15"/>
  <c r="BV691" i="15"/>
  <c r="BN529" i="15"/>
  <c r="BN691" i="15"/>
  <c r="BF529" i="15"/>
  <c r="BF691" i="15"/>
  <c r="AX529" i="15"/>
  <c r="AX691" i="15"/>
  <c r="AP529" i="15"/>
  <c r="AP691" i="15"/>
  <c r="AH529" i="15"/>
  <c r="AH691" i="15"/>
  <c r="Z529" i="15"/>
  <c r="Z691" i="15"/>
  <c r="EU528" i="15"/>
  <c r="EU690" i="15"/>
  <c r="DC528" i="15"/>
  <c r="DC690" i="15"/>
  <c r="CU528" i="15"/>
  <c r="CU690" i="15"/>
  <c r="CM528" i="15"/>
  <c r="CM690" i="15"/>
  <c r="CE528" i="15"/>
  <c r="CE690" i="15"/>
  <c r="BW528" i="15"/>
  <c r="BW690" i="15"/>
  <c r="BO528" i="15"/>
  <c r="BO690" i="15"/>
  <c r="BG528" i="15"/>
  <c r="BG690" i="15"/>
  <c r="AY528" i="15"/>
  <c r="AY690" i="15"/>
  <c r="AQ528" i="15"/>
  <c r="AQ690" i="15"/>
  <c r="AI528" i="15"/>
  <c r="AI690" i="15"/>
  <c r="AA528" i="15"/>
  <c r="AA690" i="15"/>
  <c r="EV527" i="15"/>
  <c r="EV689" i="15"/>
  <c r="DD527" i="15"/>
  <c r="DD689" i="15"/>
  <c r="CV527" i="15"/>
  <c r="CV689" i="15"/>
  <c r="CN527" i="15"/>
  <c r="CN689" i="15"/>
  <c r="CF527" i="15"/>
  <c r="CF689" i="15"/>
  <c r="BX527" i="15"/>
  <c r="BX689" i="15"/>
  <c r="BP527" i="15"/>
  <c r="BP689" i="15"/>
  <c r="BH527" i="15"/>
  <c r="BH689" i="15"/>
  <c r="AZ527" i="15"/>
  <c r="AZ689" i="15"/>
  <c r="AR527" i="15"/>
  <c r="AR689" i="15"/>
  <c r="AJ527" i="15"/>
  <c r="AJ689" i="15"/>
  <c r="AB527" i="15"/>
  <c r="AB689" i="15"/>
  <c r="EW526" i="15"/>
  <c r="EW688" i="15"/>
  <c r="DE526" i="15"/>
  <c r="DE688" i="15"/>
  <c r="CW526" i="15"/>
  <c r="CW688" i="15"/>
  <c r="CO526" i="15"/>
  <c r="CO688" i="15"/>
  <c r="CG526" i="15"/>
  <c r="CG688" i="15"/>
  <c r="BY526" i="15"/>
  <c r="BY688" i="15"/>
  <c r="BQ526" i="15"/>
  <c r="BQ688" i="15"/>
  <c r="BI526" i="15"/>
  <c r="BI688" i="15"/>
  <c r="BA526" i="15"/>
  <c r="BA688" i="15"/>
  <c r="AS526" i="15"/>
  <c r="AS688" i="15"/>
  <c r="AK526" i="15"/>
  <c r="AK688" i="15"/>
  <c r="AC526" i="15"/>
  <c r="AC688" i="15"/>
  <c r="EX525" i="15"/>
  <c r="EX687" i="15"/>
  <c r="DF525" i="15"/>
  <c r="DF687" i="15"/>
  <c r="CX525" i="15"/>
  <c r="CX687" i="15"/>
  <c r="CP525" i="15"/>
  <c r="CP687" i="15"/>
  <c r="CH525" i="15"/>
  <c r="CH687" i="15"/>
  <c r="BZ525" i="15"/>
  <c r="BZ687" i="15"/>
  <c r="BR525" i="15"/>
  <c r="BR687" i="15"/>
  <c r="BJ525" i="15"/>
  <c r="BJ687" i="15"/>
  <c r="BB525" i="15"/>
  <c r="BB687" i="15"/>
  <c r="AT525" i="15"/>
  <c r="AT687" i="15"/>
  <c r="AL525" i="15"/>
  <c r="AL687" i="15"/>
  <c r="AD525" i="15"/>
  <c r="AD687" i="15"/>
  <c r="EY524" i="15"/>
  <c r="EY686" i="15"/>
  <c r="DG524" i="15"/>
  <c r="DG686" i="15"/>
  <c r="CY524" i="15"/>
  <c r="CY686" i="15"/>
  <c r="CQ524" i="15"/>
  <c r="CQ686" i="15"/>
  <c r="CI524" i="15"/>
  <c r="CI686" i="15"/>
  <c r="CA524" i="15"/>
  <c r="CA686" i="15"/>
  <c r="BS524" i="15"/>
  <c r="BS686" i="15"/>
  <c r="BK524" i="15"/>
  <c r="BK686" i="15"/>
  <c r="BC524" i="15"/>
  <c r="BC686" i="15"/>
  <c r="AU524" i="15"/>
  <c r="AU686" i="15"/>
  <c r="AM524" i="15"/>
  <c r="AM686" i="15"/>
  <c r="AE524" i="15"/>
  <c r="AE686" i="15"/>
  <c r="EZ523" i="15"/>
  <c r="EZ685" i="15"/>
  <c r="DH523" i="15"/>
  <c r="DH685" i="15"/>
  <c r="CZ523" i="15"/>
  <c r="CZ685" i="15"/>
  <c r="CR523" i="15"/>
  <c r="CR685" i="15"/>
  <c r="CJ523" i="15"/>
  <c r="CJ685" i="15"/>
  <c r="CB523" i="15"/>
  <c r="CB685" i="15"/>
  <c r="BT523" i="15"/>
  <c r="BT685" i="15"/>
  <c r="BL523" i="15"/>
  <c r="BL685" i="15"/>
  <c r="BD523" i="15"/>
  <c r="BD685" i="15"/>
  <c r="AV523" i="15"/>
  <c r="AV685" i="15"/>
  <c r="AN523" i="15"/>
  <c r="AN685" i="15"/>
  <c r="AF523" i="15"/>
  <c r="AF685" i="15"/>
  <c r="FA522" i="15"/>
  <c r="FA684" i="15"/>
  <c r="DI522" i="15"/>
  <c r="DI684" i="15"/>
  <c r="DA522" i="15"/>
  <c r="DA684" i="15"/>
  <c r="CS522" i="15"/>
  <c r="CS684" i="15"/>
  <c r="CK522" i="15"/>
  <c r="CK684" i="15"/>
  <c r="CC522" i="15"/>
  <c r="CC684" i="15"/>
  <c r="BU522" i="15"/>
  <c r="BU684" i="15"/>
  <c r="BM522" i="15"/>
  <c r="BM684" i="15"/>
  <c r="BE522" i="15"/>
  <c r="BE684" i="15"/>
  <c r="AW522" i="15"/>
  <c r="AW684" i="15"/>
  <c r="AO522" i="15"/>
  <c r="AO684" i="15"/>
  <c r="AG522" i="15"/>
  <c r="AG684" i="15"/>
  <c r="Y522" i="15"/>
  <c r="Y684" i="15"/>
  <c r="ET521" i="15"/>
  <c r="ET683" i="15"/>
  <c r="DB521" i="15"/>
  <c r="DB683" i="15"/>
  <c r="CT521" i="15"/>
  <c r="CT683" i="15"/>
  <c r="CL521" i="15"/>
  <c r="CL683" i="15"/>
  <c r="CD521" i="15"/>
  <c r="CD683" i="15"/>
  <c r="BV521" i="15"/>
  <c r="BV683" i="15"/>
  <c r="BN521" i="15"/>
  <c r="BN683" i="15"/>
  <c r="BF521" i="15"/>
  <c r="BF683" i="15"/>
  <c r="AX521" i="15"/>
  <c r="AX683" i="15"/>
  <c r="AP521" i="15"/>
  <c r="AP683" i="15"/>
  <c r="AH521" i="15"/>
  <c r="AH683" i="15"/>
  <c r="Z521" i="15"/>
  <c r="Z683" i="15"/>
  <c r="EU520" i="15"/>
  <c r="EU682" i="15"/>
  <c r="DC520" i="15"/>
  <c r="DC682" i="15"/>
  <c r="CU520" i="15"/>
  <c r="CU682" i="15"/>
  <c r="CM520" i="15"/>
  <c r="CM682" i="15"/>
  <c r="CE520" i="15"/>
  <c r="CE682" i="15"/>
  <c r="BW520" i="15"/>
  <c r="BW682" i="15"/>
  <c r="BO520" i="15"/>
  <c r="BO682" i="15"/>
  <c r="BG520" i="15"/>
  <c r="BG682" i="15"/>
  <c r="AY520" i="15"/>
  <c r="AY682" i="15"/>
  <c r="AQ520" i="15"/>
  <c r="AQ682" i="15"/>
  <c r="AI520" i="15"/>
  <c r="AI682" i="15"/>
  <c r="AA520" i="15"/>
  <c r="AA682" i="15"/>
  <c r="EV519" i="15"/>
  <c r="EV681" i="15"/>
  <c r="DD519" i="15"/>
  <c r="DD681" i="15"/>
  <c r="CV519" i="15"/>
  <c r="CV681" i="15"/>
  <c r="CN519" i="15"/>
  <c r="CN681" i="15"/>
  <c r="CF519" i="15"/>
  <c r="CF681" i="15"/>
  <c r="BX519" i="15"/>
  <c r="BX681" i="15"/>
  <c r="BP519" i="15"/>
  <c r="BP681" i="15"/>
  <c r="BH519" i="15"/>
  <c r="BH681" i="15"/>
  <c r="AZ519" i="15"/>
  <c r="AZ681" i="15"/>
  <c r="AR519" i="15"/>
  <c r="AR681" i="15"/>
  <c r="AJ519" i="15"/>
  <c r="AJ681" i="15"/>
  <c r="AB519" i="15"/>
  <c r="AB681" i="15"/>
  <c r="EW518" i="15"/>
  <c r="EW680" i="15"/>
  <c r="DE518" i="15"/>
  <c r="DE680" i="15"/>
  <c r="CW518" i="15"/>
  <c r="CW680" i="15"/>
  <c r="CO518" i="15"/>
  <c r="CO680" i="15"/>
  <c r="CG518" i="15"/>
  <c r="CG680" i="15"/>
  <c r="BY518" i="15"/>
  <c r="BY680" i="15"/>
  <c r="BQ518" i="15"/>
  <c r="BQ680" i="15"/>
  <c r="BI518" i="15"/>
  <c r="BI680" i="15"/>
  <c r="BA518" i="15"/>
  <c r="BA680" i="15"/>
  <c r="AS518" i="15"/>
  <c r="AS680" i="15"/>
  <c r="AK518" i="15"/>
  <c r="AK680" i="15"/>
  <c r="AC518" i="15"/>
  <c r="AC680" i="15"/>
  <c r="EX517" i="15"/>
  <c r="EX679" i="15"/>
  <c r="DF517" i="15"/>
  <c r="DF679" i="15"/>
  <c r="CX517" i="15"/>
  <c r="CX679" i="15"/>
  <c r="CP517" i="15"/>
  <c r="CP679" i="15"/>
  <c r="CH517" i="15"/>
  <c r="CH679" i="15"/>
  <c r="BZ517" i="15"/>
  <c r="BZ679" i="15"/>
  <c r="BR517" i="15"/>
  <c r="BR679" i="15"/>
  <c r="BJ517" i="15"/>
  <c r="BJ679" i="15"/>
  <c r="BB517" i="15"/>
  <c r="BB679" i="15"/>
  <c r="AT517" i="15"/>
  <c r="AT679" i="15"/>
  <c r="AL517" i="15"/>
  <c r="AL679" i="15"/>
  <c r="AD517" i="15"/>
  <c r="AD679" i="15"/>
  <c r="EY516" i="15"/>
  <c r="EY678" i="15"/>
  <c r="DG516" i="15"/>
  <c r="DG678" i="15"/>
  <c r="CY516" i="15"/>
  <c r="CY678" i="15"/>
  <c r="CQ516" i="15"/>
  <c r="CQ678" i="15"/>
  <c r="CI516" i="15"/>
  <c r="CI678" i="15"/>
  <c r="CA516" i="15"/>
  <c r="CA678" i="15"/>
  <c r="BS516" i="15"/>
  <c r="BS678" i="15"/>
  <c r="BK516" i="15"/>
  <c r="BK678" i="15"/>
  <c r="BC516" i="15"/>
  <c r="BC678" i="15"/>
  <c r="AU516" i="15"/>
  <c r="AU678" i="15"/>
  <c r="AM516" i="15"/>
  <c r="AM678" i="15"/>
  <c r="AE516" i="15"/>
  <c r="AE678" i="15"/>
  <c r="EZ515" i="15"/>
  <c r="EZ677" i="15"/>
  <c r="DH515" i="15"/>
  <c r="DH677" i="15"/>
  <c r="CZ515" i="15"/>
  <c r="CZ677" i="15"/>
  <c r="CR515" i="15"/>
  <c r="CR677" i="15"/>
  <c r="CJ515" i="15"/>
  <c r="CJ677" i="15"/>
  <c r="CB515" i="15"/>
  <c r="CB677" i="15"/>
  <c r="BT515" i="15"/>
  <c r="BT677" i="15"/>
  <c r="BL515" i="15"/>
  <c r="BL677" i="15"/>
  <c r="BD515" i="15"/>
  <c r="BD677" i="15"/>
  <c r="AV677" i="15"/>
  <c r="AV515" i="15"/>
  <c r="AN515" i="15"/>
  <c r="AN677" i="15"/>
  <c r="AF515" i="15"/>
  <c r="AF677" i="15"/>
  <c r="FA514" i="15"/>
  <c r="FA676" i="15"/>
  <c r="DI514" i="15"/>
  <c r="DI676" i="15"/>
  <c r="DA514" i="15"/>
  <c r="DA676" i="15"/>
  <c r="CS514" i="15"/>
  <c r="CS676" i="15"/>
  <c r="CK514" i="15"/>
  <c r="CK676" i="15"/>
  <c r="CC514" i="15"/>
  <c r="CC676" i="15"/>
  <c r="BU514" i="15"/>
  <c r="BU676" i="15"/>
  <c r="BM514" i="15"/>
  <c r="BM676" i="15"/>
  <c r="BE514" i="15"/>
  <c r="BE676" i="15"/>
  <c r="AW514" i="15"/>
  <c r="AW676" i="15"/>
  <c r="AO514" i="15"/>
  <c r="AO676" i="15"/>
  <c r="AG514" i="15"/>
  <c r="AG676" i="15"/>
  <c r="Y514" i="15"/>
  <c r="Y676" i="15"/>
  <c r="ET513" i="15"/>
  <c r="ET675" i="15"/>
  <c r="DB513" i="15"/>
  <c r="DB675" i="15"/>
  <c r="CT513" i="15"/>
  <c r="CT675" i="15"/>
  <c r="CL513" i="15"/>
  <c r="CL675" i="15"/>
  <c r="CD513" i="15"/>
  <c r="CD675" i="15"/>
  <c r="BV513" i="15"/>
  <c r="BV675" i="15"/>
  <c r="BN513" i="15"/>
  <c r="BN675" i="15"/>
  <c r="BF513" i="15"/>
  <c r="BF675" i="15"/>
  <c r="AX513" i="15"/>
  <c r="AX675" i="15"/>
  <c r="AP513" i="15"/>
  <c r="AP675" i="15"/>
  <c r="AH513" i="15"/>
  <c r="AH675" i="15"/>
  <c r="Z513" i="15"/>
  <c r="Z675" i="15"/>
  <c r="EU512" i="15"/>
  <c r="EU674" i="15"/>
  <c r="DC512" i="15"/>
  <c r="DC674" i="15"/>
  <c r="CU512" i="15"/>
  <c r="CU674" i="15"/>
  <c r="CM512" i="15"/>
  <c r="CM674" i="15"/>
  <c r="CE512" i="15"/>
  <c r="CE674" i="15"/>
  <c r="BW512" i="15"/>
  <c r="BW674" i="15"/>
  <c r="BO512" i="15"/>
  <c r="BO674" i="15"/>
  <c r="BG512" i="15"/>
  <c r="BG674" i="15"/>
  <c r="AY512" i="15"/>
  <c r="AY674" i="15"/>
  <c r="AQ512" i="15"/>
  <c r="AQ674" i="15"/>
  <c r="AI512" i="15"/>
  <c r="AI674" i="15"/>
  <c r="AA512" i="15"/>
  <c r="AA674" i="15"/>
  <c r="EV511" i="15"/>
  <c r="EV673" i="15"/>
  <c r="DD511" i="15"/>
  <c r="DD673" i="15"/>
  <c r="CV511" i="15"/>
  <c r="CV673" i="15"/>
  <c r="CN511" i="15"/>
  <c r="CN673" i="15"/>
  <c r="CF511" i="15"/>
  <c r="CF673" i="15"/>
  <c r="BX511" i="15"/>
  <c r="BX673" i="15"/>
  <c r="BP511" i="15"/>
  <c r="BP673" i="15"/>
  <c r="BH511" i="15"/>
  <c r="BH673" i="15"/>
  <c r="AZ511" i="15"/>
  <c r="AZ673" i="15"/>
  <c r="AR511" i="15"/>
  <c r="AR673" i="15"/>
  <c r="AJ511" i="15"/>
  <c r="AJ673" i="15"/>
  <c r="AB511" i="15"/>
  <c r="AB673" i="15"/>
  <c r="EW510" i="15"/>
  <c r="EW672" i="15"/>
  <c r="DE510" i="15"/>
  <c r="DE672" i="15"/>
  <c r="CW510" i="15"/>
  <c r="CW672" i="15"/>
  <c r="CO510" i="15"/>
  <c r="CO672" i="15"/>
  <c r="CG510" i="15"/>
  <c r="CG672" i="15"/>
  <c r="BY510" i="15"/>
  <c r="BY672" i="15"/>
  <c r="BQ510" i="15"/>
  <c r="BQ672" i="15"/>
  <c r="BI510" i="15"/>
  <c r="BI672" i="15"/>
  <c r="BA510" i="15"/>
  <c r="BA672" i="15"/>
  <c r="AS510" i="15"/>
  <c r="AS672" i="15"/>
  <c r="AK510" i="15"/>
  <c r="AK672" i="15"/>
  <c r="AC510" i="15"/>
  <c r="AC672" i="15"/>
  <c r="EX509" i="15"/>
  <c r="EX671" i="15"/>
  <c r="DF509" i="15"/>
  <c r="DF671" i="15"/>
  <c r="CX509" i="15"/>
  <c r="CX671" i="15"/>
  <c r="CP509" i="15"/>
  <c r="CP671" i="15"/>
  <c r="CH509" i="15"/>
  <c r="CH671" i="15"/>
  <c r="BZ509" i="15"/>
  <c r="BZ671" i="15"/>
  <c r="BR509" i="15"/>
  <c r="BR671" i="15"/>
  <c r="BJ509" i="15"/>
  <c r="BJ671" i="15"/>
  <c r="BB509" i="15"/>
  <c r="BB671" i="15"/>
  <c r="AT509" i="15"/>
  <c r="AT671" i="15"/>
  <c r="AL509" i="15"/>
  <c r="AL671" i="15"/>
  <c r="AD509" i="15"/>
  <c r="AD671" i="15"/>
  <c r="FX664" i="15"/>
  <c r="FX590" i="15"/>
  <c r="FX752" i="15"/>
  <c r="FX582" i="15"/>
  <c r="FX744" i="15"/>
  <c r="FX574" i="15"/>
  <c r="FX736" i="15"/>
  <c r="FX566" i="15"/>
  <c r="FX728" i="15"/>
  <c r="FX558" i="15"/>
  <c r="FX720" i="15"/>
  <c r="FX550" i="15"/>
  <c r="FX712" i="15"/>
  <c r="FX542" i="15"/>
  <c r="FX704" i="15"/>
  <c r="FX534" i="15"/>
  <c r="FX696" i="15"/>
  <c r="FX526" i="15"/>
  <c r="FX688" i="15"/>
  <c r="FX518" i="15"/>
  <c r="FX680" i="15"/>
  <c r="FX510" i="15"/>
  <c r="FX672" i="15"/>
  <c r="DF572" i="15"/>
  <c r="DF734" i="15"/>
  <c r="CX572" i="15"/>
  <c r="CX734" i="15"/>
  <c r="CP572" i="15"/>
  <c r="CP734" i="15"/>
  <c r="CH572" i="15"/>
  <c r="CH734" i="15"/>
  <c r="BZ572" i="15"/>
  <c r="BZ734" i="15"/>
  <c r="BR572" i="15"/>
  <c r="BR734" i="15"/>
  <c r="BJ572" i="15"/>
  <c r="BJ734" i="15"/>
  <c r="BB572" i="15"/>
  <c r="BB734" i="15"/>
  <c r="AT572" i="15"/>
  <c r="AT734" i="15"/>
  <c r="AL572" i="15"/>
  <c r="AL734" i="15"/>
  <c r="AD572" i="15"/>
  <c r="AD734" i="15"/>
  <c r="EY571" i="15"/>
  <c r="EY733" i="15"/>
  <c r="DG571" i="15"/>
  <c r="DG733" i="15"/>
  <c r="CY571" i="15"/>
  <c r="CY733" i="15"/>
  <c r="CQ733" i="15"/>
  <c r="CQ571" i="15"/>
  <c r="CI571" i="15"/>
  <c r="CI733" i="15"/>
  <c r="CA571" i="15"/>
  <c r="CA733" i="15"/>
  <c r="BS571" i="15"/>
  <c r="BS733" i="15"/>
  <c r="BK571" i="15"/>
  <c r="BK733" i="15"/>
  <c r="BC571" i="15"/>
  <c r="BC733" i="15"/>
  <c r="AU571" i="15"/>
  <c r="AU733" i="15"/>
  <c r="AM571" i="15"/>
  <c r="AM733" i="15"/>
  <c r="AE571" i="15"/>
  <c r="AE733" i="15"/>
  <c r="EZ570" i="15"/>
  <c r="EZ732" i="15"/>
  <c r="DH570" i="15"/>
  <c r="DH732" i="15"/>
  <c r="CZ570" i="15"/>
  <c r="CZ732" i="15"/>
  <c r="CR570" i="15"/>
  <c r="CR732" i="15"/>
  <c r="CJ570" i="15"/>
  <c r="CJ732" i="15"/>
  <c r="CB570" i="15"/>
  <c r="CB732" i="15"/>
  <c r="BT570" i="15"/>
  <c r="BT732" i="15"/>
  <c r="BL570" i="15"/>
  <c r="BL732" i="15"/>
  <c r="BD570" i="15"/>
  <c r="BD732" i="15"/>
  <c r="AV570" i="15"/>
  <c r="AV732" i="15"/>
  <c r="AN570" i="15"/>
  <c r="AN732" i="15"/>
  <c r="AF570" i="15"/>
  <c r="AF732" i="15"/>
  <c r="FA569" i="15"/>
  <c r="FA731" i="15"/>
  <c r="DI569" i="15"/>
  <c r="DI731" i="15"/>
  <c r="DA569" i="15"/>
  <c r="DA731" i="15"/>
  <c r="CS569" i="15"/>
  <c r="CS731" i="15"/>
  <c r="CK569" i="15"/>
  <c r="CK731" i="15"/>
  <c r="CC569" i="15"/>
  <c r="CC731" i="15"/>
  <c r="BU569" i="15"/>
  <c r="BU731" i="15"/>
  <c r="BM569" i="15"/>
  <c r="BM731" i="15"/>
  <c r="BE569" i="15"/>
  <c r="BE731" i="15"/>
  <c r="AW569" i="15"/>
  <c r="AW731" i="15"/>
  <c r="AO569" i="15"/>
  <c r="AO731" i="15"/>
  <c r="AG569" i="15"/>
  <c r="AG731" i="15"/>
  <c r="Y569" i="15"/>
  <c r="Y731" i="15"/>
  <c r="ET568" i="15"/>
  <c r="ET730" i="15"/>
  <c r="DB568" i="15"/>
  <c r="DB730" i="15"/>
  <c r="CT568" i="15"/>
  <c r="CT730" i="15"/>
  <c r="CL568" i="15"/>
  <c r="CL730" i="15"/>
  <c r="CD568" i="15"/>
  <c r="CD730" i="15"/>
  <c r="BV568" i="15"/>
  <c r="BV730" i="15"/>
  <c r="BN568" i="15"/>
  <c r="BN730" i="15"/>
  <c r="BF568" i="15"/>
  <c r="BF730" i="15"/>
  <c r="AX568" i="15"/>
  <c r="AX730" i="15"/>
  <c r="AP568" i="15"/>
  <c r="AP730" i="15"/>
  <c r="AH568" i="15"/>
  <c r="AH730" i="15"/>
  <c r="Z568" i="15"/>
  <c r="Z730" i="15"/>
  <c r="EU567" i="15"/>
  <c r="EU729" i="15"/>
  <c r="DC567" i="15"/>
  <c r="DC729" i="15"/>
  <c r="CU567" i="15"/>
  <c r="CU729" i="15"/>
  <c r="CM567" i="15"/>
  <c r="CM729" i="15"/>
  <c r="CE567" i="15"/>
  <c r="CE729" i="15"/>
  <c r="BW567" i="15"/>
  <c r="BW729" i="15"/>
  <c r="BO567" i="15"/>
  <c r="BO729" i="15"/>
  <c r="BG567" i="15"/>
  <c r="BG729" i="15"/>
  <c r="AY567" i="15"/>
  <c r="AY729" i="15"/>
  <c r="AQ567" i="15"/>
  <c r="AQ729" i="15"/>
  <c r="AI567" i="15"/>
  <c r="AI729" i="15"/>
  <c r="AA567" i="15"/>
  <c r="AA729" i="15"/>
  <c r="EV566" i="15"/>
  <c r="EV728" i="15"/>
  <c r="DD566" i="15"/>
  <c r="DD728" i="15"/>
  <c r="CV566" i="15"/>
  <c r="CV728" i="15"/>
  <c r="CN566" i="15"/>
  <c r="CN728" i="15"/>
  <c r="CF566" i="15"/>
  <c r="CF728" i="15"/>
  <c r="BX566" i="15"/>
  <c r="BX728" i="15"/>
  <c r="BP566" i="15"/>
  <c r="BP728" i="15"/>
  <c r="BH566" i="15"/>
  <c r="BH728" i="15"/>
  <c r="AZ566" i="15"/>
  <c r="AZ728" i="15"/>
  <c r="AR566" i="15"/>
  <c r="AR728" i="15"/>
  <c r="AJ566" i="15"/>
  <c r="AJ728" i="15"/>
  <c r="AB566" i="15"/>
  <c r="AB728" i="15"/>
  <c r="EW565" i="15"/>
  <c r="EW727" i="15"/>
  <c r="DE565" i="15"/>
  <c r="DE727" i="15"/>
  <c r="CW565" i="15"/>
  <c r="CW727" i="15"/>
  <c r="CO565" i="15"/>
  <c r="CO727" i="15"/>
  <c r="CG565" i="15"/>
  <c r="CG727" i="15"/>
  <c r="BY565" i="15"/>
  <c r="BY727" i="15"/>
  <c r="BQ565" i="15"/>
  <c r="BQ727" i="15"/>
  <c r="BI565" i="15"/>
  <c r="BI727" i="15"/>
  <c r="BA565" i="15"/>
  <c r="BA727" i="15"/>
  <c r="AS565" i="15"/>
  <c r="AS727" i="15"/>
  <c r="AK565" i="15"/>
  <c r="AK727" i="15"/>
  <c r="AC565" i="15"/>
  <c r="AC727" i="15"/>
  <c r="EX564" i="15"/>
  <c r="EX726" i="15"/>
  <c r="DF564" i="15"/>
  <c r="DF726" i="15"/>
  <c r="CX564" i="15"/>
  <c r="CX726" i="15"/>
  <c r="CP564" i="15"/>
  <c r="CP726" i="15"/>
  <c r="CH564" i="15"/>
  <c r="CH726" i="15"/>
  <c r="BZ564" i="15"/>
  <c r="BZ726" i="15"/>
  <c r="BR564" i="15"/>
  <c r="BR726" i="15"/>
  <c r="BJ564" i="15"/>
  <c r="BJ726" i="15"/>
  <c r="BB564" i="15"/>
  <c r="BB726" i="15"/>
  <c r="AT564" i="15"/>
  <c r="AT726" i="15"/>
  <c r="AL564" i="15"/>
  <c r="AL726" i="15"/>
  <c r="AD564" i="15"/>
  <c r="AD726" i="15"/>
  <c r="EY563" i="15"/>
  <c r="EY725" i="15"/>
  <c r="DG563" i="15"/>
  <c r="DG725" i="15"/>
  <c r="CY563" i="15"/>
  <c r="CY725" i="15"/>
  <c r="CQ563" i="15"/>
  <c r="CQ725" i="15"/>
  <c r="CI563" i="15"/>
  <c r="CI725" i="15"/>
  <c r="CA563" i="15"/>
  <c r="CA725" i="15"/>
  <c r="BS563" i="15"/>
  <c r="BS725" i="15"/>
  <c r="BK725" i="15"/>
  <c r="BK563" i="15"/>
  <c r="BC563" i="15"/>
  <c r="BC725" i="15"/>
  <c r="AU563" i="15"/>
  <c r="AU725" i="15"/>
  <c r="AM563" i="15"/>
  <c r="AM725" i="15"/>
  <c r="AE563" i="15"/>
  <c r="AE725" i="15"/>
  <c r="EZ562" i="15"/>
  <c r="EZ724" i="15"/>
  <c r="DH562" i="15"/>
  <c r="DH724" i="15"/>
  <c r="CZ562" i="15"/>
  <c r="CZ724" i="15"/>
  <c r="CR562" i="15"/>
  <c r="CR724" i="15"/>
  <c r="CJ562" i="15"/>
  <c r="CJ724" i="15"/>
  <c r="CB562" i="15"/>
  <c r="CB724" i="15"/>
  <c r="BT562" i="15"/>
  <c r="BT724" i="15"/>
  <c r="BL562" i="15"/>
  <c r="BL724" i="15"/>
  <c r="BD562" i="15"/>
  <c r="BD724" i="15"/>
  <c r="AV562" i="15"/>
  <c r="AV724" i="15"/>
  <c r="AN562" i="15"/>
  <c r="AN724" i="15"/>
  <c r="AF562" i="15"/>
  <c r="AF724" i="15"/>
  <c r="FA561" i="15"/>
  <c r="FA723" i="15"/>
  <c r="DI561" i="15"/>
  <c r="DI723" i="15"/>
  <c r="DA561" i="15"/>
  <c r="DA723" i="15"/>
  <c r="CS561" i="15"/>
  <c r="CS723" i="15"/>
  <c r="CK561" i="15"/>
  <c r="CK723" i="15"/>
  <c r="CC561" i="15"/>
  <c r="CC723" i="15"/>
  <c r="BU561" i="15"/>
  <c r="BU723" i="15"/>
  <c r="BM561" i="15"/>
  <c r="BM723" i="15"/>
  <c r="BE561" i="15"/>
  <c r="BE723" i="15"/>
  <c r="AW561" i="15"/>
  <c r="AW723" i="15"/>
  <c r="AO561" i="15"/>
  <c r="AO723" i="15"/>
  <c r="AG561" i="15"/>
  <c r="AG723" i="15"/>
  <c r="Y561" i="15"/>
  <c r="Y723" i="15"/>
  <c r="ET560" i="15"/>
  <c r="ET722" i="15"/>
  <c r="DB560" i="15"/>
  <c r="DB722" i="15"/>
  <c r="CT560" i="15"/>
  <c r="CT722" i="15"/>
  <c r="CL560" i="15"/>
  <c r="CL722" i="15"/>
  <c r="CD560" i="15"/>
  <c r="CD722" i="15"/>
  <c r="BV560" i="15"/>
  <c r="BV722" i="15"/>
  <c r="BN560" i="15"/>
  <c r="BN722" i="15"/>
  <c r="BF560" i="15"/>
  <c r="BF722" i="15"/>
  <c r="AX560" i="15"/>
  <c r="AX722" i="15"/>
  <c r="AP560" i="15"/>
  <c r="AP722" i="15"/>
  <c r="AH560" i="15"/>
  <c r="AH722" i="15"/>
  <c r="Z560" i="15"/>
  <c r="Z722" i="15"/>
  <c r="EU559" i="15"/>
  <c r="EU721" i="15"/>
  <c r="DC559" i="15"/>
  <c r="DC721" i="15"/>
  <c r="CU559" i="15"/>
  <c r="CU721" i="15"/>
  <c r="CM559" i="15"/>
  <c r="CM721" i="15"/>
  <c r="CE559" i="15"/>
  <c r="CE721" i="15"/>
  <c r="BW559" i="15"/>
  <c r="BW721" i="15"/>
  <c r="BO559" i="15"/>
  <c r="BO721" i="15"/>
  <c r="BG559" i="15"/>
  <c r="BG721" i="15"/>
  <c r="AY559" i="15"/>
  <c r="AY721" i="15"/>
  <c r="AQ559" i="15"/>
  <c r="AQ721" i="15"/>
  <c r="AI559" i="15"/>
  <c r="AI721" i="15"/>
  <c r="AA559" i="15"/>
  <c r="AA721" i="15"/>
  <c r="EV558" i="15"/>
  <c r="EV720" i="15"/>
  <c r="DD558" i="15"/>
  <c r="DD720" i="15"/>
  <c r="CV558" i="15"/>
  <c r="CV720" i="15"/>
  <c r="CN558" i="15"/>
  <c r="CN720" i="15"/>
  <c r="CF558" i="15"/>
  <c r="CF720" i="15"/>
  <c r="BX558" i="15"/>
  <c r="BX720" i="15"/>
  <c r="BP558" i="15"/>
  <c r="BP720" i="15"/>
  <c r="BH558" i="15"/>
  <c r="BH720" i="15"/>
  <c r="AZ558" i="15"/>
  <c r="AZ720" i="15"/>
  <c r="AR558" i="15"/>
  <c r="AR720" i="15"/>
  <c r="AJ558" i="15"/>
  <c r="AJ720" i="15"/>
  <c r="AB558" i="15"/>
  <c r="AB720" i="15"/>
  <c r="EW557" i="15"/>
  <c r="EW719" i="15"/>
  <c r="DE557" i="15"/>
  <c r="DE719" i="15"/>
  <c r="CW557" i="15"/>
  <c r="CW719" i="15"/>
  <c r="CO557" i="15"/>
  <c r="CO719" i="15"/>
  <c r="CG557" i="15"/>
  <c r="CG719" i="15"/>
  <c r="BY557" i="15"/>
  <c r="BY719" i="15"/>
  <c r="BQ557" i="15"/>
  <c r="BQ719" i="15"/>
  <c r="BI557" i="15"/>
  <c r="BI719" i="15"/>
  <c r="BA557" i="15"/>
  <c r="BA719" i="15"/>
  <c r="AS557" i="15"/>
  <c r="AS719" i="15"/>
  <c r="AK557" i="15"/>
  <c r="AK719" i="15"/>
  <c r="AC557" i="15"/>
  <c r="AC719" i="15"/>
  <c r="EX556" i="15"/>
  <c r="EX718" i="15"/>
  <c r="DF556" i="15"/>
  <c r="DF718" i="15"/>
  <c r="CX556" i="15"/>
  <c r="CX718" i="15"/>
  <c r="CP556" i="15"/>
  <c r="CP718" i="15"/>
  <c r="CH556" i="15"/>
  <c r="CH718" i="15"/>
  <c r="BZ556" i="15"/>
  <c r="BZ718" i="15"/>
  <c r="BR556" i="15"/>
  <c r="BR718" i="15"/>
  <c r="BJ556" i="15"/>
  <c r="BJ718" i="15"/>
  <c r="BB556" i="15"/>
  <c r="BB718" i="15"/>
  <c r="AT556" i="15"/>
  <c r="AT718" i="15"/>
  <c r="AL556" i="15"/>
  <c r="AL718" i="15"/>
  <c r="AD556" i="15"/>
  <c r="AD718" i="15"/>
  <c r="EY555" i="15"/>
  <c r="EY717" i="15"/>
  <c r="DG555" i="15"/>
  <c r="DG717" i="15"/>
  <c r="CY555" i="15"/>
  <c r="CY717" i="15"/>
  <c r="CQ555" i="15"/>
  <c r="CQ717" i="15"/>
  <c r="CI555" i="15"/>
  <c r="CI717" i="15"/>
  <c r="CA555" i="15"/>
  <c r="CA717" i="15"/>
  <c r="BS555" i="15"/>
  <c r="BS717" i="15"/>
  <c r="BK555" i="15"/>
  <c r="BK717" i="15"/>
  <c r="BC555" i="15"/>
  <c r="BC717" i="15"/>
  <c r="AU555" i="15"/>
  <c r="AU717" i="15"/>
  <c r="AM555" i="15"/>
  <c r="AM717" i="15"/>
  <c r="AE555" i="15"/>
  <c r="AE717" i="15"/>
  <c r="EZ554" i="15"/>
  <c r="EZ716" i="15"/>
  <c r="DH554" i="15"/>
  <c r="DH716" i="15"/>
  <c r="CZ554" i="15"/>
  <c r="CZ716" i="15"/>
  <c r="CR554" i="15"/>
  <c r="CR716" i="15"/>
  <c r="CJ554" i="15"/>
  <c r="CJ716" i="15"/>
  <c r="CB554" i="15"/>
  <c r="CB716" i="15"/>
  <c r="BT554" i="15"/>
  <c r="BT716" i="15"/>
  <c r="BL554" i="15"/>
  <c r="BL716" i="15"/>
  <c r="BD554" i="15"/>
  <c r="BD716" i="15"/>
  <c r="AV554" i="15"/>
  <c r="AV716" i="15"/>
  <c r="AN554" i="15"/>
  <c r="AN716" i="15"/>
  <c r="AF554" i="15"/>
  <c r="AF716" i="15"/>
  <c r="FA553" i="15"/>
  <c r="FA715" i="15"/>
  <c r="DI553" i="15"/>
  <c r="DI715" i="15"/>
  <c r="DA553" i="15"/>
  <c r="DA715" i="15"/>
  <c r="CS553" i="15"/>
  <c r="CS715" i="15"/>
  <c r="CK553" i="15"/>
  <c r="CK715" i="15"/>
  <c r="CC553" i="15"/>
  <c r="CC715" i="15"/>
  <c r="BU553" i="15"/>
  <c r="BU715" i="15"/>
  <c r="BM553" i="15"/>
  <c r="BM715" i="15"/>
  <c r="BE553" i="15"/>
  <c r="BE715" i="15"/>
  <c r="AW553" i="15"/>
  <c r="AW715" i="15"/>
  <c r="AO553" i="15"/>
  <c r="AO715" i="15"/>
  <c r="AG553" i="15"/>
  <c r="AG715" i="15"/>
  <c r="Y553" i="15"/>
  <c r="Y715" i="15"/>
  <c r="ET552" i="15"/>
  <c r="ET714" i="15"/>
  <c r="DB552" i="15"/>
  <c r="DB714" i="15"/>
  <c r="CT552" i="15"/>
  <c r="CT714" i="15"/>
  <c r="CL552" i="15"/>
  <c r="CL714" i="15"/>
  <c r="CD552" i="15"/>
  <c r="CD714" i="15"/>
  <c r="BV552" i="15"/>
  <c r="BV714" i="15"/>
  <c r="BN552" i="15"/>
  <c r="BN714" i="15"/>
  <c r="BF552" i="15"/>
  <c r="BF714" i="15"/>
  <c r="AX552" i="15"/>
  <c r="AX714" i="15"/>
  <c r="AP552" i="15"/>
  <c r="AP714" i="15"/>
  <c r="AH552" i="15"/>
  <c r="AH714" i="15"/>
  <c r="Z552" i="15"/>
  <c r="Z714" i="15"/>
  <c r="EU551" i="15"/>
  <c r="EU713" i="15"/>
  <c r="DC551" i="15"/>
  <c r="DC713" i="15"/>
  <c r="CU551" i="15"/>
  <c r="CU713" i="15"/>
  <c r="CM551" i="15"/>
  <c r="CM713" i="15"/>
  <c r="CE551" i="15"/>
  <c r="CE713" i="15"/>
  <c r="BW551" i="15"/>
  <c r="BW713" i="15"/>
  <c r="BO551" i="15"/>
  <c r="BO713" i="15"/>
  <c r="BG551" i="15"/>
  <c r="BG713" i="15"/>
  <c r="AY551" i="15"/>
  <c r="AY713" i="15"/>
  <c r="AQ551" i="15"/>
  <c r="AQ713" i="15"/>
  <c r="AI551" i="15"/>
  <c r="AI713" i="15"/>
  <c r="AA551" i="15"/>
  <c r="AA713" i="15"/>
  <c r="EV550" i="15"/>
  <c r="EV712" i="15"/>
  <c r="DD550" i="15"/>
  <c r="DD712" i="15"/>
  <c r="CV550" i="15"/>
  <c r="CV712" i="15"/>
  <c r="CN550" i="15"/>
  <c r="CN712" i="15"/>
  <c r="CF550" i="15"/>
  <c r="CF712" i="15"/>
  <c r="BX550" i="15"/>
  <c r="BX712" i="15"/>
  <c r="BP550" i="15"/>
  <c r="BP712" i="15"/>
  <c r="BH550" i="15"/>
  <c r="BH712" i="15"/>
  <c r="AZ712" i="15"/>
  <c r="AZ550" i="15"/>
  <c r="AR550" i="15"/>
  <c r="AR712" i="15"/>
  <c r="AJ550" i="15"/>
  <c r="AJ712" i="15"/>
  <c r="AB550" i="15"/>
  <c r="AB712" i="15"/>
  <c r="EW549" i="15"/>
  <c r="EW711" i="15"/>
  <c r="DE549" i="15"/>
  <c r="DE711" i="15"/>
  <c r="CW549" i="15"/>
  <c r="CW711" i="15"/>
  <c r="CO549" i="15"/>
  <c r="CO711" i="15"/>
  <c r="CG549" i="15"/>
  <c r="CG711" i="15"/>
  <c r="BY549" i="15"/>
  <c r="BY711" i="15"/>
  <c r="BQ549" i="15"/>
  <c r="BQ711" i="15"/>
  <c r="BI549" i="15"/>
  <c r="BI711" i="15"/>
  <c r="BA549" i="15"/>
  <c r="BA711" i="15"/>
  <c r="AS549" i="15"/>
  <c r="AS711" i="15"/>
  <c r="AK549" i="15"/>
  <c r="AK711" i="15"/>
  <c r="AC549" i="15"/>
  <c r="AC711" i="15"/>
  <c r="EX548" i="15"/>
  <c r="EX710" i="15"/>
  <c r="DF548" i="15"/>
  <c r="DF710" i="15"/>
  <c r="CX548" i="15"/>
  <c r="CX710" i="15"/>
  <c r="CP548" i="15"/>
  <c r="CP710" i="15"/>
  <c r="CH548" i="15"/>
  <c r="CH710" i="15"/>
  <c r="BZ548" i="15"/>
  <c r="BZ710" i="15"/>
  <c r="BR548" i="15"/>
  <c r="BR710" i="15"/>
  <c r="BJ548" i="15"/>
  <c r="BJ710" i="15"/>
  <c r="BB548" i="15"/>
  <c r="BB710" i="15"/>
  <c r="AT548" i="15"/>
  <c r="AT710" i="15"/>
  <c r="AL548" i="15"/>
  <c r="AL710" i="15"/>
  <c r="AD548" i="15"/>
  <c r="AD710" i="15"/>
  <c r="EY547" i="15"/>
  <c r="EY709" i="15"/>
  <c r="DG547" i="15"/>
  <c r="DG709" i="15"/>
  <c r="CY547" i="15"/>
  <c r="CY709" i="15"/>
  <c r="CQ547" i="15"/>
  <c r="CQ709" i="15"/>
  <c r="CI547" i="15"/>
  <c r="CI709" i="15"/>
  <c r="CA547" i="15"/>
  <c r="CA709" i="15"/>
  <c r="BS547" i="15"/>
  <c r="BS709" i="15"/>
  <c r="BK547" i="15"/>
  <c r="BK709" i="15"/>
  <c r="BC547" i="15"/>
  <c r="BC709" i="15"/>
  <c r="AU547" i="15"/>
  <c r="AU709" i="15"/>
  <c r="AM547" i="15"/>
  <c r="AM709" i="15"/>
  <c r="AE547" i="15"/>
  <c r="AE709" i="15"/>
  <c r="EZ546" i="15"/>
  <c r="EZ708" i="15"/>
  <c r="DH546" i="15"/>
  <c r="DH708" i="15"/>
  <c r="CZ546" i="15"/>
  <c r="CZ708" i="15"/>
  <c r="CR546" i="15"/>
  <c r="CR708" i="15"/>
  <c r="CJ546" i="15"/>
  <c r="CJ708" i="15"/>
  <c r="CB546" i="15"/>
  <c r="CB708" i="15"/>
  <c r="BT546" i="15"/>
  <c r="BT708" i="15"/>
  <c r="BL546" i="15"/>
  <c r="BL708" i="15"/>
  <c r="BD546" i="15"/>
  <c r="BD708" i="15"/>
  <c r="AV546" i="15"/>
  <c r="AV708" i="15"/>
  <c r="AN546" i="15"/>
  <c r="AN708" i="15"/>
  <c r="AF546" i="15"/>
  <c r="AF708" i="15"/>
  <c r="FA545" i="15"/>
  <c r="FA707" i="15"/>
  <c r="DI545" i="15"/>
  <c r="DI707" i="15"/>
  <c r="DA545" i="15"/>
  <c r="DA707" i="15"/>
  <c r="CS545" i="15"/>
  <c r="CS707" i="15"/>
  <c r="CK545" i="15"/>
  <c r="CK707" i="15"/>
  <c r="CC545" i="15"/>
  <c r="CC707" i="15"/>
  <c r="BU545" i="15"/>
  <c r="BU707" i="15"/>
  <c r="BM545" i="15"/>
  <c r="BM707" i="15"/>
  <c r="BE545" i="15"/>
  <c r="BE707" i="15"/>
  <c r="AW545" i="15"/>
  <c r="AW707" i="15"/>
  <c r="AO545" i="15"/>
  <c r="AO707" i="15"/>
  <c r="AG545" i="15"/>
  <c r="AG707" i="15"/>
  <c r="Y545" i="15"/>
  <c r="Y707" i="15"/>
  <c r="ET544" i="15"/>
  <c r="ET706" i="15"/>
  <c r="DB544" i="15"/>
  <c r="DB706" i="15"/>
  <c r="CT544" i="15"/>
  <c r="CT706" i="15"/>
  <c r="CL544" i="15"/>
  <c r="CL706" i="15"/>
  <c r="CD544" i="15"/>
  <c r="CD706" i="15"/>
  <c r="BV544" i="15"/>
  <c r="BV706" i="15"/>
  <c r="BN544" i="15"/>
  <c r="BN706" i="15"/>
  <c r="BF544" i="15"/>
  <c r="BF706" i="15"/>
  <c r="AX544" i="15"/>
  <c r="AX706" i="15"/>
  <c r="AP544" i="15"/>
  <c r="AP706" i="15"/>
  <c r="AH544" i="15"/>
  <c r="AH706" i="15"/>
  <c r="Z544" i="15"/>
  <c r="Z706" i="15"/>
  <c r="EU543" i="15"/>
  <c r="EU705" i="15"/>
  <c r="DC543" i="15"/>
  <c r="DC705" i="15"/>
  <c r="CU543" i="15"/>
  <c r="CU705" i="15"/>
  <c r="CM543" i="15"/>
  <c r="CM705" i="15"/>
  <c r="CE543" i="15"/>
  <c r="CE705" i="15"/>
  <c r="BW543" i="15"/>
  <c r="BW705" i="15"/>
  <c r="BO543" i="15"/>
  <c r="BO705" i="15"/>
  <c r="BG543" i="15"/>
  <c r="BG705" i="15"/>
  <c r="AY543" i="15"/>
  <c r="AY705" i="15"/>
  <c r="AQ543" i="15"/>
  <c r="AQ705" i="15"/>
  <c r="AI543" i="15"/>
  <c r="AI705" i="15"/>
  <c r="AA543" i="15"/>
  <c r="AA705" i="15"/>
  <c r="EV542" i="15"/>
  <c r="EV704" i="15"/>
  <c r="DD542" i="15"/>
  <c r="DD704" i="15"/>
  <c r="CV542" i="15"/>
  <c r="CV704" i="15"/>
  <c r="CN542" i="15"/>
  <c r="CN704" i="15"/>
  <c r="CF542" i="15"/>
  <c r="CF704" i="15"/>
  <c r="BX542" i="15"/>
  <c r="BX704" i="15"/>
  <c r="BP542" i="15"/>
  <c r="BP704" i="15"/>
  <c r="BH542" i="15"/>
  <c r="BH704" i="15"/>
  <c r="AZ542" i="15"/>
  <c r="AZ704" i="15"/>
  <c r="AR542" i="15"/>
  <c r="AR704" i="15"/>
  <c r="AJ542" i="15"/>
  <c r="AJ704" i="15"/>
  <c r="AB542" i="15"/>
  <c r="AB704" i="15"/>
  <c r="EW541" i="15"/>
  <c r="EW703" i="15"/>
  <c r="DE541" i="15"/>
  <c r="DE703" i="15"/>
  <c r="CW541" i="15"/>
  <c r="CW703" i="15"/>
  <c r="CO541" i="15"/>
  <c r="CO703" i="15"/>
  <c r="CG541" i="15"/>
  <c r="CG703" i="15"/>
  <c r="BY541" i="15"/>
  <c r="BY703" i="15"/>
  <c r="BQ541" i="15"/>
  <c r="BQ703" i="15"/>
  <c r="BI541" i="15"/>
  <c r="BI703" i="15"/>
  <c r="BA541" i="15"/>
  <c r="BA703" i="15"/>
  <c r="AS541" i="15"/>
  <c r="AS703" i="15"/>
  <c r="AK541" i="15"/>
  <c r="AK703" i="15"/>
  <c r="AC541" i="15"/>
  <c r="AC703" i="15"/>
  <c r="EX540" i="15"/>
  <c r="EX702" i="15"/>
  <c r="DF540" i="15"/>
  <c r="DF702" i="15"/>
  <c r="CX540" i="15"/>
  <c r="CX702" i="15"/>
  <c r="CP540" i="15"/>
  <c r="CP702" i="15"/>
  <c r="CH540" i="15"/>
  <c r="CH702" i="15"/>
  <c r="BZ540" i="15"/>
  <c r="BZ702" i="15"/>
  <c r="BR540" i="15"/>
  <c r="BR702" i="15"/>
  <c r="BJ540" i="15"/>
  <c r="BJ702" i="15"/>
  <c r="BB540" i="15"/>
  <c r="BB702" i="15"/>
  <c r="AT540" i="15"/>
  <c r="AT702" i="15"/>
  <c r="AL540" i="15"/>
  <c r="AL702" i="15"/>
  <c r="AD540" i="15"/>
  <c r="AD702" i="15"/>
  <c r="EY539" i="15"/>
  <c r="EY701" i="15"/>
  <c r="DG539" i="15"/>
  <c r="DG701" i="15"/>
  <c r="CY539" i="15"/>
  <c r="CY701" i="15"/>
  <c r="CQ539" i="15"/>
  <c r="CQ701" i="15"/>
  <c r="CI539" i="15"/>
  <c r="CI701" i="15"/>
  <c r="CA539" i="15"/>
  <c r="CA701" i="15"/>
  <c r="BS539" i="15"/>
  <c r="BS701" i="15"/>
  <c r="BK539" i="15"/>
  <c r="BK701" i="15"/>
  <c r="BC539" i="15"/>
  <c r="BC701" i="15"/>
  <c r="AU539" i="15"/>
  <c r="AU701" i="15"/>
  <c r="AM539" i="15"/>
  <c r="AM701" i="15"/>
  <c r="AE539" i="15"/>
  <c r="AE701" i="15"/>
  <c r="EZ538" i="15"/>
  <c r="EZ700" i="15"/>
  <c r="DH538" i="15"/>
  <c r="DH700" i="15"/>
  <c r="CZ538" i="15"/>
  <c r="CZ700" i="15"/>
  <c r="CR700" i="15"/>
  <c r="CR538" i="15"/>
  <c r="CJ538" i="15"/>
  <c r="CJ700" i="15"/>
  <c r="CB538" i="15"/>
  <c r="CB700" i="15"/>
  <c r="BT538" i="15"/>
  <c r="BT700" i="15"/>
  <c r="BL538" i="15"/>
  <c r="BL700" i="15"/>
  <c r="BD538" i="15"/>
  <c r="BD700" i="15"/>
  <c r="AV538" i="15"/>
  <c r="AV700" i="15"/>
  <c r="AN538" i="15"/>
  <c r="AN700" i="15"/>
  <c r="AF538" i="15"/>
  <c r="AF700" i="15"/>
  <c r="FA537" i="15"/>
  <c r="FA699" i="15"/>
  <c r="DI537" i="15"/>
  <c r="DI699" i="15"/>
  <c r="DA699" i="15"/>
  <c r="DA537" i="15"/>
  <c r="CS537" i="15"/>
  <c r="CS699" i="15"/>
  <c r="CK537" i="15"/>
  <c r="CK699" i="15"/>
  <c r="CC537" i="15"/>
  <c r="CC699" i="15"/>
  <c r="BU537" i="15"/>
  <c r="BU699" i="15"/>
  <c r="BM537" i="15"/>
  <c r="BM699" i="15"/>
  <c r="BE537" i="15"/>
  <c r="BE699" i="15"/>
  <c r="AW537" i="15"/>
  <c r="AW699" i="15"/>
  <c r="AO537" i="15"/>
  <c r="AO699" i="15"/>
  <c r="AG537" i="15"/>
  <c r="AG699" i="15"/>
  <c r="Y537" i="15"/>
  <c r="Y699" i="15"/>
  <c r="ET536" i="15"/>
  <c r="ET698" i="15"/>
  <c r="DB536" i="15"/>
  <c r="DB698" i="15"/>
  <c r="CT536" i="15"/>
  <c r="CT698" i="15"/>
  <c r="CL536" i="15"/>
  <c r="CL698" i="15"/>
  <c r="CD536" i="15"/>
  <c r="CD698" i="15"/>
  <c r="BV536" i="15"/>
  <c r="BV698" i="15"/>
  <c r="BN536" i="15"/>
  <c r="BN698" i="15"/>
  <c r="BF536" i="15"/>
  <c r="BF698" i="15"/>
  <c r="AX536" i="15"/>
  <c r="AX698" i="15"/>
  <c r="AP536" i="15"/>
  <c r="AP698" i="15"/>
  <c r="AH536" i="15"/>
  <c r="AH698" i="15"/>
  <c r="Z536" i="15"/>
  <c r="Z698" i="15"/>
  <c r="EU535" i="15"/>
  <c r="EU697" i="15"/>
  <c r="DC535" i="15"/>
  <c r="DC697" i="15"/>
  <c r="CU535" i="15"/>
  <c r="CU697" i="15"/>
  <c r="CM535" i="15"/>
  <c r="CM697" i="15"/>
  <c r="CE535" i="15"/>
  <c r="CE697" i="15"/>
  <c r="BW535" i="15"/>
  <c r="BW697" i="15"/>
  <c r="BO535" i="15"/>
  <c r="BO697" i="15"/>
  <c r="BG535" i="15"/>
  <c r="BG697" i="15"/>
  <c r="AY535" i="15"/>
  <c r="AY697" i="15"/>
  <c r="AQ535" i="15"/>
  <c r="AQ697" i="15"/>
  <c r="AI535" i="15"/>
  <c r="AI697" i="15"/>
  <c r="AA535" i="15"/>
  <c r="AA697" i="15"/>
  <c r="EV534" i="15"/>
  <c r="EV696" i="15"/>
  <c r="DD534" i="15"/>
  <c r="DD696" i="15"/>
  <c r="CV534" i="15"/>
  <c r="CV696" i="15"/>
  <c r="CN534" i="15"/>
  <c r="CN696" i="15"/>
  <c r="CF534" i="15"/>
  <c r="CF696" i="15"/>
  <c r="BX534" i="15"/>
  <c r="BX696" i="15"/>
  <c r="BP534" i="15"/>
  <c r="BP696" i="15"/>
  <c r="BH534" i="15"/>
  <c r="BH696" i="15"/>
  <c r="AZ534" i="15"/>
  <c r="AZ696" i="15"/>
  <c r="AR534" i="15"/>
  <c r="AR696" i="15"/>
  <c r="AJ534" i="15"/>
  <c r="AJ696" i="15"/>
  <c r="AB534" i="15"/>
  <c r="AB696" i="15"/>
  <c r="EW533" i="15"/>
  <c r="EW695" i="15"/>
  <c r="DE533" i="15"/>
  <c r="DE695" i="15"/>
  <c r="CW533" i="15"/>
  <c r="CW695" i="15"/>
  <c r="CO533" i="15"/>
  <c r="CO695" i="15"/>
  <c r="CG533" i="15"/>
  <c r="CG695" i="15"/>
  <c r="BY533" i="15"/>
  <c r="BY695" i="15"/>
  <c r="BQ533" i="15"/>
  <c r="BQ695" i="15"/>
  <c r="BI533" i="15"/>
  <c r="BI695" i="15"/>
  <c r="BA533" i="15"/>
  <c r="BA695" i="15"/>
  <c r="AS533" i="15"/>
  <c r="AS695" i="15"/>
  <c r="AK533" i="15"/>
  <c r="AK695" i="15"/>
  <c r="AC533" i="15"/>
  <c r="AC695" i="15"/>
  <c r="EX532" i="15"/>
  <c r="EX694" i="15"/>
  <c r="DF532" i="15"/>
  <c r="DF694" i="15"/>
  <c r="CX532" i="15"/>
  <c r="CX694" i="15"/>
  <c r="CP532" i="15"/>
  <c r="CP694" i="15"/>
  <c r="CH532" i="15"/>
  <c r="CH694" i="15"/>
  <c r="BZ532" i="15"/>
  <c r="BZ694" i="15"/>
  <c r="BR532" i="15"/>
  <c r="BR694" i="15"/>
  <c r="BJ532" i="15"/>
  <c r="BJ694" i="15"/>
  <c r="BB532" i="15"/>
  <c r="BB694" i="15"/>
  <c r="AT532" i="15"/>
  <c r="AT694" i="15"/>
  <c r="AL532" i="15"/>
  <c r="AL694" i="15"/>
  <c r="AD532" i="15"/>
  <c r="AD694" i="15"/>
  <c r="EY531" i="15"/>
  <c r="EY693" i="15"/>
  <c r="DG531" i="15"/>
  <c r="DG693" i="15"/>
  <c r="CY531" i="15"/>
  <c r="CY693" i="15"/>
  <c r="CQ531" i="15"/>
  <c r="CQ693" i="15"/>
  <c r="CI531" i="15"/>
  <c r="CI693" i="15"/>
  <c r="CA531" i="15"/>
  <c r="CA693" i="15"/>
  <c r="BS531" i="15"/>
  <c r="BS693" i="15"/>
  <c r="BK531" i="15"/>
  <c r="BK693" i="15"/>
  <c r="BC531" i="15"/>
  <c r="BC693" i="15"/>
  <c r="AU531" i="15"/>
  <c r="AU693" i="15"/>
  <c r="AM531" i="15"/>
  <c r="AM693" i="15"/>
  <c r="AE531" i="15"/>
  <c r="AE693" i="15"/>
  <c r="EZ530" i="15"/>
  <c r="EZ692" i="15"/>
  <c r="DH530" i="15"/>
  <c r="DH692" i="15"/>
  <c r="CZ530" i="15"/>
  <c r="CZ692" i="15"/>
  <c r="CR530" i="15"/>
  <c r="CR692" i="15"/>
  <c r="CJ530" i="15"/>
  <c r="CJ692" i="15"/>
  <c r="CB530" i="15"/>
  <c r="CB692" i="15"/>
  <c r="BT530" i="15"/>
  <c r="BT692" i="15"/>
  <c r="BL530" i="15"/>
  <c r="BL692" i="15"/>
  <c r="BD530" i="15"/>
  <c r="BD692" i="15"/>
  <c r="AV530" i="15"/>
  <c r="AV692" i="15"/>
  <c r="AN530" i="15"/>
  <c r="AN692" i="15"/>
  <c r="AF530" i="15"/>
  <c r="AF692" i="15"/>
  <c r="FA529" i="15"/>
  <c r="FA691" i="15"/>
  <c r="DI529" i="15"/>
  <c r="DI691" i="15"/>
  <c r="DA529" i="15"/>
  <c r="DA691" i="15"/>
  <c r="CS529" i="15"/>
  <c r="CS691" i="15"/>
  <c r="CK529" i="15"/>
  <c r="CK691" i="15"/>
  <c r="CC529" i="15"/>
  <c r="CC691" i="15"/>
  <c r="BU529" i="15"/>
  <c r="BU691" i="15"/>
  <c r="BM529" i="15"/>
  <c r="BM691" i="15"/>
  <c r="BE529" i="15"/>
  <c r="BE691" i="15"/>
  <c r="AW529" i="15"/>
  <c r="AW691" i="15"/>
  <c r="AO529" i="15"/>
  <c r="AO691" i="15"/>
  <c r="AG529" i="15"/>
  <c r="AG691" i="15"/>
  <c r="Y529" i="15"/>
  <c r="Y691" i="15"/>
  <c r="ET528" i="15"/>
  <c r="ET690" i="15"/>
  <c r="DB528" i="15"/>
  <c r="DB690" i="15"/>
  <c r="CT528" i="15"/>
  <c r="CT690" i="15"/>
  <c r="CL528" i="15"/>
  <c r="CL690" i="15"/>
  <c r="CD528" i="15"/>
  <c r="CD690" i="15"/>
  <c r="BV528" i="15"/>
  <c r="BV690" i="15"/>
  <c r="BN528" i="15"/>
  <c r="BN690" i="15"/>
  <c r="BF528" i="15"/>
  <c r="BF690" i="15"/>
  <c r="AX528" i="15"/>
  <c r="AX690" i="15"/>
  <c r="AP528" i="15"/>
  <c r="AP690" i="15"/>
  <c r="AH528" i="15"/>
  <c r="AH690" i="15"/>
  <c r="Z528" i="15"/>
  <c r="Z690" i="15"/>
  <c r="EU527" i="15"/>
  <c r="EU689" i="15"/>
  <c r="DC527" i="15"/>
  <c r="DC689" i="15"/>
  <c r="CU527" i="15"/>
  <c r="CU689" i="15"/>
  <c r="CM527" i="15"/>
  <c r="CM689" i="15"/>
  <c r="CE527" i="15"/>
  <c r="CE689" i="15"/>
  <c r="BW527" i="15"/>
  <c r="BW689" i="15"/>
  <c r="BO527" i="15"/>
  <c r="BO689" i="15"/>
  <c r="BG527" i="15"/>
  <c r="BG689" i="15"/>
  <c r="AY527" i="15"/>
  <c r="AY689" i="15"/>
  <c r="AQ527" i="15"/>
  <c r="AQ689" i="15"/>
  <c r="AI527" i="15"/>
  <c r="AI689" i="15"/>
  <c r="AA527" i="15"/>
  <c r="AA689" i="15"/>
  <c r="EV526" i="15"/>
  <c r="EV688" i="15"/>
  <c r="DD526" i="15"/>
  <c r="DD688" i="15"/>
  <c r="CV526" i="15"/>
  <c r="CV688" i="15"/>
  <c r="CN526" i="15"/>
  <c r="CN688" i="15"/>
  <c r="CF526" i="15"/>
  <c r="CF688" i="15"/>
  <c r="BX526" i="15"/>
  <c r="BX688" i="15"/>
  <c r="BP526" i="15"/>
  <c r="BP688" i="15"/>
  <c r="BH526" i="15"/>
  <c r="BH688" i="15"/>
  <c r="AZ526" i="15"/>
  <c r="AZ688" i="15"/>
  <c r="AR526" i="15"/>
  <c r="AR688" i="15"/>
  <c r="AJ526" i="15"/>
  <c r="AJ688" i="15"/>
  <c r="AB526" i="15"/>
  <c r="AB688" i="15"/>
  <c r="EW525" i="15"/>
  <c r="EW687" i="15"/>
  <c r="DE525" i="15"/>
  <c r="DE687" i="15"/>
  <c r="CW525" i="15"/>
  <c r="CW687" i="15"/>
  <c r="CO525" i="15"/>
  <c r="CO687" i="15"/>
  <c r="CG525" i="15"/>
  <c r="CG687" i="15"/>
  <c r="BY525" i="15"/>
  <c r="BY687" i="15"/>
  <c r="BQ525" i="15"/>
  <c r="BQ687" i="15"/>
  <c r="BI525" i="15"/>
  <c r="BI687" i="15"/>
  <c r="BA525" i="15"/>
  <c r="BA687" i="15"/>
  <c r="AS525" i="15"/>
  <c r="AS687" i="15"/>
  <c r="AK525" i="15"/>
  <c r="AK687" i="15"/>
  <c r="AC525" i="15"/>
  <c r="AC687" i="15"/>
  <c r="EX524" i="15"/>
  <c r="EX686" i="15"/>
  <c r="DF524" i="15"/>
  <c r="DF686" i="15"/>
  <c r="CX524" i="15"/>
  <c r="CX686" i="15"/>
  <c r="CP524" i="15"/>
  <c r="CP686" i="15"/>
  <c r="CH524" i="15"/>
  <c r="CH686" i="15"/>
  <c r="BZ524" i="15"/>
  <c r="BZ686" i="15"/>
  <c r="BR524" i="15"/>
  <c r="BR686" i="15"/>
  <c r="BJ524" i="15"/>
  <c r="BJ686" i="15"/>
  <c r="BB524" i="15"/>
  <c r="BB686" i="15"/>
  <c r="AT524" i="15"/>
  <c r="AT686" i="15"/>
  <c r="AL524" i="15"/>
  <c r="AL686" i="15"/>
  <c r="AD524" i="15"/>
  <c r="AD686" i="15"/>
  <c r="EY523" i="15"/>
  <c r="EY685" i="15"/>
  <c r="DG523" i="15"/>
  <c r="DG685" i="15"/>
  <c r="CY523" i="15"/>
  <c r="CY685" i="15"/>
  <c r="CQ523" i="15"/>
  <c r="CQ685" i="15"/>
  <c r="CI523" i="15"/>
  <c r="CI685" i="15"/>
  <c r="CA523" i="15"/>
  <c r="CA685" i="15"/>
  <c r="BS523" i="15"/>
  <c r="BS685" i="15"/>
  <c r="BK523" i="15"/>
  <c r="BK685" i="15"/>
  <c r="BC523" i="15"/>
  <c r="BC685" i="15"/>
  <c r="AU523" i="15"/>
  <c r="AU685" i="15"/>
  <c r="AM523" i="15"/>
  <c r="AM685" i="15"/>
  <c r="AE523" i="15"/>
  <c r="AE685" i="15"/>
  <c r="EZ522" i="15"/>
  <c r="EZ684" i="15"/>
  <c r="DH522" i="15"/>
  <c r="DH684" i="15"/>
  <c r="CZ522" i="15"/>
  <c r="CZ684" i="15"/>
  <c r="CR522" i="15"/>
  <c r="CR684" i="15"/>
  <c r="CJ522" i="15"/>
  <c r="CJ684" i="15"/>
  <c r="CB522" i="15"/>
  <c r="CB684" i="15"/>
  <c r="BT522" i="15"/>
  <c r="BT684" i="15"/>
  <c r="BL522" i="15"/>
  <c r="BL684" i="15"/>
  <c r="BD522" i="15"/>
  <c r="BD684" i="15"/>
  <c r="AV522" i="15"/>
  <c r="AV684" i="15"/>
  <c r="AN522" i="15"/>
  <c r="AN684" i="15"/>
  <c r="AF522" i="15"/>
  <c r="AF684" i="15"/>
  <c r="FA521" i="15"/>
  <c r="FA683" i="15"/>
  <c r="DI521" i="15"/>
  <c r="DI683" i="15"/>
  <c r="DA521" i="15"/>
  <c r="DA683" i="15"/>
  <c r="CS521" i="15"/>
  <c r="CS683" i="15"/>
  <c r="CK521" i="15"/>
  <c r="CK683" i="15"/>
  <c r="CC521" i="15"/>
  <c r="CC683" i="15"/>
  <c r="BU521" i="15"/>
  <c r="BU683" i="15"/>
  <c r="BM521" i="15"/>
  <c r="BM683" i="15"/>
  <c r="BE521" i="15"/>
  <c r="BE683" i="15"/>
  <c r="AW521" i="15"/>
  <c r="AW683" i="15"/>
  <c r="AO521" i="15"/>
  <c r="AO683" i="15"/>
  <c r="AG683" i="15"/>
  <c r="AG521" i="15"/>
  <c r="Y521" i="15"/>
  <c r="Y683" i="15"/>
  <c r="ET520" i="15"/>
  <c r="ET682" i="15"/>
  <c r="DB520" i="15"/>
  <c r="DB682" i="15"/>
  <c r="CT520" i="15"/>
  <c r="CT682" i="15"/>
  <c r="CL520" i="15"/>
  <c r="CL682" i="15"/>
  <c r="CD520" i="15"/>
  <c r="CD682" i="15"/>
  <c r="BV520" i="15"/>
  <c r="BV682" i="15"/>
  <c r="BN520" i="15"/>
  <c r="BN682" i="15"/>
  <c r="BF520" i="15"/>
  <c r="BF682" i="15"/>
  <c r="AX520" i="15"/>
  <c r="AX682" i="15"/>
  <c r="AP520" i="15"/>
  <c r="AP682" i="15"/>
  <c r="AH520" i="15"/>
  <c r="AH682" i="15"/>
  <c r="Z520" i="15"/>
  <c r="Z682" i="15"/>
  <c r="EU519" i="15"/>
  <c r="EU681" i="15"/>
  <c r="DC519" i="15"/>
  <c r="DC681" i="15"/>
  <c r="CU519" i="15"/>
  <c r="CU681" i="15"/>
  <c r="CM519" i="15"/>
  <c r="CM681" i="15"/>
  <c r="CE519" i="15"/>
  <c r="CE681" i="15"/>
  <c r="BW519" i="15"/>
  <c r="BW681" i="15"/>
  <c r="BO519" i="15"/>
  <c r="BO681" i="15"/>
  <c r="BG519" i="15"/>
  <c r="BG681" i="15"/>
  <c r="AY519" i="15"/>
  <c r="AY681" i="15"/>
  <c r="AQ519" i="15"/>
  <c r="AQ681" i="15"/>
  <c r="AI519" i="15"/>
  <c r="AI681" i="15"/>
  <c r="AA519" i="15"/>
  <c r="AA681" i="15"/>
  <c r="EV518" i="15"/>
  <c r="EV680" i="15"/>
  <c r="DD518" i="15"/>
  <c r="DD680" i="15"/>
  <c r="CV518" i="15"/>
  <c r="CV680" i="15"/>
  <c r="CN518" i="15"/>
  <c r="CN680" i="15"/>
  <c r="CF518" i="15"/>
  <c r="CF680" i="15"/>
  <c r="BX518" i="15"/>
  <c r="BX680" i="15"/>
  <c r="BP518" i="15"/>
  <c r="BP680" i="15"/>
  <c r="BH518" i="15"/>
  <c r="BH680" i="15"/>
  <c r="AZ518" i="15"/>
  <c r="AZ680" i="15"/>
  <c r="AR518" i="15"/>
  <c r="AR680" i="15"/>
  <c r="AJ518" i="15"/>
  <c r="AJ680" i="15"/>
  <c r="AB518" i="15"/>
  <c r="AB680" i="15"/>
  <c r="EW517" i="15"/>
  <c r="EW679" i="15"/>
  <c r="DE517" i="15"/>
  <c r="DE679" i="15"/>
  <c r="CW517" i="15"/>
  <c r="CW679" i="15"/>
  <c r="CO517" i="15"/>
  <c r="CO679" i="15"/>
  <c r="CG517" i="15"/>
  <c r="CG679" i="15"/>
  <c r="BY517" i="15"/>
  <c r="BY679" i="15"/>
  <c r="BQ517" i="15"/>
  <c r="BQ679" i="15"/>
  <c r="BI517" i="15"/>
  <c r="BI679" i="15"/>
  <c r="BA517" i="15"/>
  <c r="BA679" i="15"/>
  <c r="AS517" i="15"/>
  <c r="AS679" i="15"/>
  <c r="AK517" i="15"/>
  <c r="AK679" i="15"/>
  <c r="AC517" i="15"/>
  <c r="AC679" i="15"/>
  <c r="EX516" i="15"/>
  <c r="EX678" i="15"/>
  <c r="DF516" i="15"/>
  <c r="DF678" i="15"/>
  <c r="CX516" i="15"/>
  <c r="CX678" i="15"/>
  <c r="CP516" i="15"/>
  <c r="CP678" i="15"/>
  <c r="CH516" i="15"/>
  <c r="CH678" i="15"/>
  <c r="BZ516" i="15"/>
  <c r="BZ678" i="15"/>
  <c r="BR516" i="15"/>
  <c r="BR678" i="15"/>
  <c r="BJ516" i="15"/>
  <c r="BJ678" i="15"/>
  <c r="BB516" i="15"/>
  <c r="BB678" i="15"/>
  <c r="AT516" i="15"/>
  <c r="AT678" i="15"/>
  <c r="AL516" i="15"/>
  <c r="AL678" i="15"/>
  <c r="AD516" i="15"/>
  <c r="AD678" i="15"/>
  <c r="EY515" i="15"/>
  <c r="EY677" i="15"/>
  <c r="DG515" i="15"/>
  <c r="DG677" i="15"/>
  <c r="CY515" i="15"/>
  <c r="CY677" i="15"/>
  <c r="CQ515" i="15"/>
  <c r="CQ677" i="15"/>
  <c r="CI515" i="15"/>
  <c r="CI677" i="15"/>
  <c r="CA515" i="15"/>
  <c r="CA677" i="15"/>
  <c r="BS515" i="15"/>
  <c r="BS677" i="15"/>
  <c r="BK515" i="15"/>
  <c r="BK677" i="15"/>
  <c r="BC515" i="15"/>
  <c r="BC677" i="15"/>
  <c r="AU515" i="15"/>
  <c r="AU677" i="15"/>
  <c r="AM515" i="15"/>
  <c r="AM677" i="15"/>
  <c r="AE515" i="15"/>
  <c r="AE677" i="15"/>
  <c r="EZ514" i="15"/>
  <c r="EZ676" i="15"/>
  <c r="DH514" i="15"/>
  <c r="DH676" i="15"/>
  <c r="CZ514" i="15"/>
  <c r="CZ676" i="15"/>
  <c r="CR514" i="15"/>
  <c r="CR676" i="15"/>
  <c r="CJ514" i="15"/>
  <c r="CJ676" i="15"/>
  <c r="CB514" i="15"/>
  <c r="CB676" i="15"/>
  <c r="BT514" i="15"/>
  <c r="BT676" i="15"/>
  <c r="BL514" i="15"/>
  <c r="BL676" i="15"/>
  <c r="BD514" i="15"/>
  <c r="BD676" i="15"/>
  <c r="AV514" i="15"/>
  <c r="AV676" i="15"/>
  <c r="AN514" i="15"/>
  <c r="AN676" i="15"/>
  <c r="AF514" i="15"/>
  <c r="AF676" i="15"/>
  <c r="FA513" i="15"/>
  <c r="FA675" i="15"/>
  <c r="DI513" i="15"/>
  <c r="DI675" i="15"/>
  <c r="DA513" i="15"/>
  <c r="DA675" i="15"/>
  <c r="CS513" i="15"/>
  <c r="CS675" i="15"/>
  <c r="CK513" i="15"/>
  <c r="CK675" i="15"/>
  <c r="CC513" i="15"/>
  <c r="CC675" i="15"/>
  <c r="BU513" i="15"/>
  <c r="BU675" i="15"/>
  <c r="BM513" i="15"/>
  <c r="BM675" i="15"/>
  <c r="BE513" i="15"/>
  <c r="BE675" i="15"/>
  <c r="AW513" i="15"/>
  <c r="AW675" i="15"/>
  <c r="AO513" i="15"/>
  <c r="AO675" i="15"/>
  <c r="AG513" i="15"/>
  <c r="AG675" i="15"/>
  <c r="Y513" i="15"/>
  <c r="Y675" i="15"/>
  <c r="ET512" i="15"/>
  <c r="ET674" i="15"/>
  <c r="DB512" i="15"/>
  <c r="DB674" i="15"/>
  <c r="CT512" i="15"/>
  <c r="CT674" i="15"/>
  <c r="CL512" i="15"/>
  <c r="CL674" i="15"/>
  <c r="CD512" i="15"/>
  <c r="CD674" i="15"/>
  <c r="BV512" i="15"/>
  <c r="BV674" i="15"/>
  <c r="BN512" i="15"/>
  <c r="BN674" i="15"/>
  <c r="BF512" i="15"/>
  <c r="BF674" i="15"/>
  <c r="AX512" i="15"/>
  <c r="AX674" i="15"/>
  <c r="AP512" i="15"/>
  <c r="AP674" i="15"/>
  <c r="AH512" i="15"/>
  <c r="AH674" i="15"/>
  <c r="Z512" i="15"/>
  <c r="Z674" i="15"/>
  <c r="EU511" i="15"/>
  <c r="EU673" i="15"/>
  <c r="DC511" i="15"/>
  <c r="DC673" i="15"/>
  <c r="CU511" i="15"/>
  <c r="CU673" i="15"/>
  <c r="CM511" i="15"/>
  <c r="CM673" i="15"/>
  <c r="CE511" i="15"/>
  <c r="CE673" i="15"/>
  <c r="BW511" i="15"/>
  <c r="BW673" i="15"/>
  <c r="BO511" i="15"/>
  <c r="BO673" i="15"/>
  <c r="BG511" i="15"/>
  <c r="BG673" i="15"/>
  <c r="AY511" i="15"/>
  <c r="AY673" i="15"/>
  <c r="AQ511" i="15"/>
  <c r="AQ673" i="15"/>
  <c r="AI511" i="15"/>
  <c r="AI673" i="15"/>
  <c r="AA511" i="15"/>
  <c r="AA673" i="15"/>
  <c r="EV510" i="15"/>
  <c r="EV672" i="15"/>
  <c r="DD510" i="15"/>
  <c r="DD672" i="15"/>
  <c r="CV510" i="15"/>
  <c r="CV672" i="15"/>
  <c r="CN510" i="15"/>
  <c r="CN672" i="15"/>
  <c r="CF510" i="15"/>
  <c r="CF672" i="15"/>
  <c r="BX510" i="15"/>
  <c r="BX672" i="15"/>
  <c r="BP510" i="15"/>
  <c r="BP672" i="15"/>
  <c r="BH510" i="15"/>
  <c r="BH672" i="15"/>
  <c r="AZ510" i="15"/>
  <c r="AZ672" i="15"/>
  <c r="AR510" i="15"/>
  <c r="AR672" i="15"/>
  <c r="AJ510" i="15"/>
  <c r="AJ672" i="15"/>
  <c r="AB510" i="15"/>
  <c r="AB672" i="15"/>
  <c r="EW509" i="15"/>
  <c r="EW671" i="15"/>
  <c r="DE509" i="15"/>
  <c r="DE671" i="15"/>
  <c r="CW509" i="15"/>
  <c r="CW671" i="15"/>
  <c r="CO509" i="15"/>
  <c r="CO671" i="15"/>
  <c r="CG509" i="15"/>
  <c r="CG671" i="15"/>
  <c r="BY509" i="15"/>
  <c r="BY671" i="15"/>
  <c r="BQ509" i="15"/>
  <c r="BQ671" i="15"/>
  <c r="BI509" i="15"/>
  <c r="BI671" i="15"/>
  <c r="BA509" i="15"/>
  <c r="BA671" i="15"/>
  <c r="AS509" i="15"/>
  <c r="AS671" i="15"/>
  <c r="AK509" i="15"/>
  <c r="AK671" i="15"/>
  <c r="AC509" i="15"/>
  <c r="AC671" i="15"/>
  <c r="FX597" i="15"/>
  <c r="FX759" i="15"/>
  <c r="FX589" i="15"/>
  <c r="FX751" i="15"/>
  <c r="FX581" i="15"/>
  <c r="FX743" i="15"/>
  <c r="FX573" i="15"/>
  <c r="FX735" i="15"/>
  <c r="FX565" i="15"/>
  <c r="FX727" i="15"/>
  <c r="FX557" i="15"/>
  <c r="FX719" i="15"/>
  <c r="FX549" i="15"/>
  <c r="FX711" i="15"/>
  <c r="FX541" i="15"/>
  <c r="FX703" i="15"/>
  <c r="FX533" i="15"/>
  <c r="FX695" i="15"/>
  <c r="FX525" i="15"/>
  <c r="FX687" i="15"/>
  <c r="FX517" i="15"/>
  <c r="FX679" i="15"/>
  <c r="FX509" i="15"/>
  <c r="FX671" i="15"/>
  <c r="C123" i="16"/>
  <c r="C162" i="16"/>
  <c r="C136" i="16"/>
  <c r="C125" i="16"/>
  <c r="C116" i="16"/>
  <c r="C108" i="16"/>
  <c r="C100" i="16"/>
  <c r="C92" i="16"/>
  <c r="C84" i="16"/>
  <c r="C76" i="16"/>
  <c r="C68" i="16"/>
  <c r="C60" i="16"/>
  <c r="C52" i="16"/>
  <c r="C44" i="16"/>
  <c r="C36" i="16"/>
  <c r="EW176" i="15"/>
  <c r="AS176" i="15"/>
  <c r="Y176" i="15"/>
  <c r="AR175" i="15"/>
  <c r="AE174" i="15"/>
  <c r="AX173" i="15"/>
  <c r="AI171" i="15"/>
  <c r="AL162" i="15"/>
  <c r="DL77" i="15"/>
  <c r="DT77" i="15"/>
  <c r="DQ78" i="15"/>
  <c r="DY78" i="15"/>
  <c r="DN79" i="15"/>
  <c r="DV79" i="15"/>
  <c r="DK80" i="15"/>
  <c r="DS80" i="15"/>
  <c r="EA80" i="15"/>
  <c r="DP81" i="15"/>
  <c r="DX81" i="15"/>
  <c r="DM82" i="15"/>
  <c r="DU82" i="15"/>
  <c r="DJ83" i="15"/>
  <c r="DR83" i="15"/>
  <c r="DZ83" i="15"/>
  <c r="DO84" i="15"/>
  <c r="DW84" i="15"/>
  <c r="DL85" i="15"/>
  <c r="DT85" i="15"/>
  <c r="DQ86" i="15"/>
  <c r="DY86" i="15"/>
  <c r="DN87" i="15"/>
  <c r="DV87" i="15"/>
  <c r="DK88" i="15"/>
  <c r="DS88" i="15"/>
  <c r="EA88" i="15"/>
  <c r="DP89" i="15"/>
  <c r="DX89" i="15"/>
  <c r="DM90" i="15"/>
  <c r="DU90" i="15"/>
  <c r="DJ91" i="15"/>
  <c r="DR91" i="15"/>
  <c r="DZ91" i="15"/>
  <c r="DO92" i="15"/>
  <c r="DW92" i="15"/>
  <c r="DL93" i="15"/>
  <c r="DT93" i="15"/>
  <c r="DQ94" i="15"/>
  <c r="DY94" i="15"/>
  <c r="DN95" i="15"/>
  <c r="DV95" i="15"/>
  <c r="DK96" i="15"/>
  <c r="DS96" i="15"/>
  <c r="EA96" i="15"/>
  <c r="DP97" i="15"/>
  <c r="DX97" i="15"/>
  <c r="DM98" i="15"/>
  <c r="DU98" i="15"/>
  <c r="DJ99" i="15"/>
  <c r="DR99" i="15"/>
  <c r="DZ99" i="15"/>
  <c r="DO100" i="15"/>
  <c r="DW100" i="15"/>
  <c r="DL101" i="15"/>
  <c r="DT101" i="15"/>
  <c r="DQ102" i="15"/>
  <c r="DY102" i="15"/>
  <c r="DN103" i="15"/>
  <c r="DV103" i="15"/>
  <c r="DK104" i="15"/>
  <c r="DS104" i="15"/>
  <c r="EA104" i="15"/>
  <c r="DM77" i="15"/>
  <c r="DU77" i="15"/>
  <c r="DJ78" i="15"/>
  <c r="DR78" i="15"/>
  <c r="DZ78" i="15"/>
  <c r="DO79" i="15"/>
  <c r="DW79" i="15"/>
  <c r="DL80" i="15"/>
  <c r="DT80" i="15"/>
  <c r="DQ81" i="15"/>
  <c r="DY81" i="15"/>
  <c r="DN82" i="15"/>
  <c r="DV82" i="15"/>
  <c r="DK83" i="15"/>
  <c r="DS83" i="15"/>
  <c r="EA83" i="15"/>
  <c r="DP84" i="15"/>
  <c r="DX84" i="15"/>
  <c r="DM85" i="15"/>
  <c r="DU85" i="15"/>
  <c r="DJ86" i="15"/>
  <c r="DR86" i="15"/>
  <c r="DZ86" i="15"/>
  <c r="DO87" i="15"/>
  <c r="DW87" i="15"/>
  <c r="DL88" i="15"/>
  <c r="DT88" i="15"/>
  <c r="DQ89" i="15"/>
  <c r="DY89" i="15"/>
  <c r="DN90" i="15"/>
  <c r="DV90" i="15"/>
  <c r="DK91" i="15"/>
  <c r="DS91" i="15"/>
  <c r="EA91" i="15"/>
  <c r="DP92" i="15"/>
  <c r="DX92" i="15"/>
  <c r="DM93" i="15"/>
  <c r="DU93" i="15"/>
  <c r="DJ94" i="15"/>
  <c r="DR94" i="15"/>
  <c r="DZ94" i="15"/>
  <c r="DO95" i="15"/>
  <c r="DW95" i="15"/>
  <c r="DL96" i="15"/>
  <c r="DT96" i="15"/>
  <c r="DQ97" i="15"/>
  <c r="DY97" i="15"/>
  <c r="DN98" i="15"/>
  <c r="DV98" i="15"/>
  <c r="DK99" i="15"/>
  <c r="DS99" i="15"/>
  <c r="EA99" i="15"/>
  <c r="DP100" i="15"/>
  <c r="DX100" i="15"/>
  <c r="DM101" i="15"/>
  <c r="DU101" i="15"/>
  <c r="DJ102" i="15"/>
  <c r="DR102" i="15"/>
  <c r="DZ102" i="15"/>
  <c r="DO103" i="15"/>
  <c r="DW103" i="15"/>
  <c r="DL104" i="15"/>
  <c r="DN77" i="15"/>
  <c r="DV77" i="15"/>
  <c r="DK78" i="15"/>
  <c r="DS78" i="15"/>
  <c r="EA78" i="15"/>
  <c r="DP79" i="15"/>
  <c r="DX79" i="15"/>
  <c r="DM80" i="15"/>
  <c r="DU80" i="15"/>
  <c r="DJ81" i="15"/>
  <c r="DR81" i="15"/>
  <c r="DZ81" i="15"/>
  <c r="DO82" i="15"/>
  <c r="DW82" i="15"/>
  <c r="DL83" i="15"/>
  <c r="DT83" i="15"/>
  <c r="DQ84" i="15"/>
  <c r="DY84" i="15"/>
  <c r="DN85" i="15"/>
  <c r="DV85" i="15"/>
  <c r="DK86" i="15"/>
  <c r="DS86" i="15"/>
  <c r="EA86" i="15"/>
  <c r="DP87" i="15"/>
  <c r="DX87" i="15"/>
  <c r="DM88" i="15"/>
  <c r="DU88" i="15"/>
  <c r="DJ89" i="15"/>
  <c r="DR89" i="15"/>
  <c r="DZ89" i="15"/>
  <c r="DO77" i="15"/>
  <c r="DW77" i="15"/>
  <c r="DL78" i="15"/>
  <c r="DT78" i="15"/>
  <c r="DQ79" i="15"/>
  <c r="DY79" i="15"/>
  <c r="DN80" i="15"/>
  <c r="DV80" i="15"/>
  <c r="DK81" i="15"/>
  <c r="DS81" i="15"/>
  <c r="EA81" i="15"/>
  <c r="DP82" i="15"/>
  <c r="DX82" i="15"/>
  <c r="DM83" i="15"/>
  <c r="DU83" i="15"/>
  <c r="DJ84" i="15"/>
  <c r="DR84" i="15"/>
  <c r="DZ84" i="15"/>
  <c r="DO85" i="15"/>
  <c r="DW85" i="15"/>
  <c r="DL86" i="15"/>
  <c r="DT86" i="15"/>
  <c r="DQ87" i="15"/>
  <c r="DY87" i="15"/>
  <c r="DN88" i="15"/>
  <c r="DV88" i="15"/>
  <c r="DK89" i="15"/>
  <c r="DS89" i="15"/>
  <c r="EA89" i="15"/>
  <c r="DP90" i="15"/>
  <c r="DX90" i="15"/>
  <c r="DM91" i="15"/>
  <c r="DU91" i="15"/>
  <c r="DJ92" i="15"/>
  <c r="DR92" i="15"/>
  <c r="DZ92" i="15"/>
  <c r="DO93" i="15"/>
  <c r="DW93" i="15"/>
  <c r="DL94" i="15"/>
  <c r="DT94" i="15"/>
  <c r="DQ95" i="15"/>
  <c r="DY95" i="15"/>
  <c r="DN96" i="15"/>
  <c r="DV96" i="15"/>
  <c r="DK97" i="15"/>
  <c r="DS97" i="15"/>
  <c r="EA97" i="15"/>
  <c r="DP98" i="15"/>
  <c r="DX98" i="15"/>
  <c r="DM99" i="15"/>
  <c r="DU99" i="15"/>
  <c r="DJ100" i="15"/>
  <c r="DR100" i="15"/>
  <c r="DZ100" i="15"/>
  <c r="DO101" i="15"/>
  <c r="DW101" i="15"/>
  <c r="DL102" i="15"/>
  <c r="DT102" i="15"/>
  <c r="DQ103" i="15"/>
  <c r="DY103" i="15"/>
  <c r="DN104" i="15"/>
  <c r="DP77" i="15"/>
  <c r="DX77" i="15"/>
  <c r="DM78" i="15"/>
  <c r="DU78" i="15"/>
  <c r="DJ79" i="15"/>
  <c r="DR79" i="15"/>
  <c r="DZ79" i="15"/>
  <c r="DO80" i="15"/>
  <c r="DW80" i="15"/>
  <c r="DL81" i="15"/>
  <c r="DT81" i="15"/>
  <c r="DQ82" i="15"/>
  <c r="DY82" i="15"/>
  <c r="DN83" i="15"/>
  <c r="DV83" i="15"/>
  <c r="DK84" i="15"/>
  <c r="DS84" i="15"/>
  <c r="EA84" i="15"/>
  <c r="DP85" i="15"/>
  <c r="DX85" i="15"/>
  <c r="DM86" i="15"/>
  <c r="DU86" i="15"/>
  <c r="DJ87" i="15"/>
  <c r="DR87" i="15"/>
  <c r="DZ87" i="15"/>
  <c r="DO88" i="15"/>
  <c r="DW88" i="15"/>
  <c r="DL89" i="15"/>
  <c r="DT89" i="15"/>
  <c r="DQ90" i="15"/>
  <c r="DY90" i="15"/>
  <c r="DN91" i="15"/>
  <c r="DV91" i="15"/>
  <c r="DK92" i="15"/>
  <c r="DS92" i="15"/>
  <c r="EA92" i="15"/>
  <c r="DP93" i="15"/>
  <c r="DX93" i="15"/>
  <c r="DM94" i="15"/>
  <c r="DU94" i="15"/>
  <c r="DJ95" i="15"/>
  <c r="DR95" i="15"/>
  <c r="DZ95" i="15"/>
  <c r="DO96" i="15"/>
  <c r="DW96" i="15"/>
  <c r="DL97" i="15"/>
  <c r="DT97" i="15"/>
  <c r="DQ98" i="15"/>
  <c r="DY98" i="15"/>
  <c r="DN99" i="15"/>
  <c r="DV99" i="15"/>
  <c r="DK100" i="15"/>
  <c r="DS100" i="15"/>
  <c r="EA100" i="15"/>
  <c r="DP101" i="15"/>
  <c r="DX101" i="15"/>
  <c r="DM102" i="15"/>
  <c r="DU102" i="15"/>
  <c r="DJ103" i="15"/>
  <c r="DR103" i="15"/>
  <c r="DZ103" i="15"/>
  <c r="DO104" i="15"/>
  <c r="DW104" i="15"/>
  <c r="DL105" i="15"/>
  <c r="DT105" i="15"/>
  <c r="DQ77" i="15"/>
  <c r="DY77" i="15"/>
  <c r="DN78" i="15"/>
  <c r="DV78" i="15"/>
  <c r="DK79" i="15"/>
  <c r="DS79" i="15"/>
  <c r="EA79" i="15"/>
  <c r="DP80" i="15"/>
  <c r="DX80" i="15"/>
  <c r="DM81" i="15"/>
  <c r="DU81" i="15"/>
  <c r="DJ82" i="15"/>
  <c r="DR82" i="15"/>
  <c r="DZ82" i="15"/>
  <c r="DO83" i="15"/>
  <c r="DW83" i="15"/>
  <c r="DL84" i="15"/>
  <c r="DT84" i="15"/>
  <c r="DQ85" i="15"/>
  <c r="DY85" i="15"/>
  <c r="DN86" i="15"/>
  <c r="DV86" i="15"/>
  <c r="DK87" i="15"/>
  <c r="DS87" i="15"/>
  <c r="EA87" i="15"/>
  <c r="DP88" i="15"/>
  <c r="DX88" i="15"/>
  <c r="DM89" i="15"/>
  <c r="DU89" i="15"/>
  <c r="DJ90" i="15"/>
  <c r="DR90" i="15"/>
  <c r="DZ90" i="15"/>
  <c r="DO91" i="15"/>
  <c r="DW91" i="15"/>
  <c r="DL92" i="15"/>
  <c r="DT92" i="15"/>
  <c r="DQ93" i="15"/>
  <c r="DY93" i="15"/>
  <c r="DN94" i="15"/>
  <c r="DV94" i="15"/>
  <c r="DK95" i="15"/>
  <c r="DS95" i="15"/>
  <c r="EA95" i="15"/>
  <c r="DP96" i="15"/>
  <c r="DX96" i="15"/>
  <c r="DM97" i="15"/>
  <c r="DU97" i="15"/>
  <c r="DJ98" i="15"/>
  <c r="DR98" i="15"/>
  <c r="DZ98" i="15"/>
  <c r="DO99" i="15"/>
  <c r="DW99" i="15"/>
  <c r="DL100" i="15"/>
  <c r="DT100" i="15"/>
  <c r="DQ101" i="15"/>
  <c r="DY101" i="15"/>
  <c r="DN102" i="15"/>
  <c r="DV102" i="15"/>
  <c r="DK103" i="15"/>
  <c r="DS103" i="15"/>
  <c r="EA103" i="15"/>
  <c r="DP104" i="15"/>
  <c r="DX104" i="15"/>
  <c r="DJ77" i="15"/>
  <c r="DR77" i="15"/>
  <c r="DZ77" i="15"/>
  <c r="DO78" i="15"/>
  <c r="DW78" i="15"/>
  <c r="DL79" i="15"/>
  <c r="DT79" i="15"/>
  <c r="DQ80" i="15"/>
  <c r="DY80" i="15"/>
  <c r="DN81" i="15"/>
  <c r="DV81" i="15"/>
  <c r="DK82" i="15"/>
  <c r="DS82" i="15"/>
  <c r="EA82" i="15"/>
  <c r="DP83" i="15"/>
  <c r="DX83" i="15"/>
  <c r="DM84" i="15"/>
  <c r="DU84" i="15"/>
  <c r="DJ85" i="15"/>
  <c r="DR85" i="15"/>
  <c r="DZ85" i="15"/>
  <c r="DO86" i="15"/>
  <c r="DW86" i="15"/>
  <c r="DL87" i="15"/>
  <c r="DT87" i="15"/>
  <c r="DQ88" i="15"/>
  <c r="DY88" i="15"/>
  <c r="DN89" i="15"/>
  <c r="DV89" i="15"/>
  <c r="DK90" i="15"/>
  <c r="DS90" i="15"/>
  <c r="EA90" i="15"/>
  <c r="DP91" i="15"/>
  <c r="DX91" i="15"/>
  <c r="DM92" i="15"/>
  <c r="DU92" i="15"/>
  <c r="DJ93" i="15"/>
  <c r="DR93" i="15"/>
  <c r="DZ93" i="15"/>
  <c r="DO94" i="15"/>
  <c r="DW94" i="15"/>
  <c r="DL95" i="15"/>
  <c r="DT95" i="15"/>
  <c r="DQ96" i="15"/>
  <c r="DY96" i="15"/>
  <c r="DN97" i="15"/>
  <c r="DV97" i="15"/>
  <c r="DK98" i="15"/>
  <c r="DS98" i="15"/>
  <c r="EA98" i="15"/>
  <c r="DP99" i="15"/>
  <c r="DX99" i="15"/>
  <c r="DM100" i="15"/>
  <c r="DU100" i="15"/>
  <c r="DJ101" i="15"/>
  <c r="DR101" i="15"/>
  <c r="DZ101" i="15"/>
  <c r="DO102" i="15"/>
  <c r="DW102" i="15"/>
  <c r="DL103" i="15"/>
  <c r="DT103" i="15"/>
  <c r="DQ104" i="15"/>
  <c r="DY104" i="15"/>
  <c r="DK77" i="15"/>
  <c r="DS77" i="15"/>
  <c r="EA77" i="15"/>
  <c r="DP78" i="15"/>
  <c r="DX78" i="15"/>
  <c r="DM79" i="15"/>
  <c r="DU79" i="15"/>
  <c r="DJ80" i="15"/>
  <c r="DR80" i="15"/>
  <c r="DZ80" i="15"/>
  <c r="DO81" i="15"/>
  <c r="DW81" i="15"/>
  <c r="DL82" i="15"/>
  <c r="DT82" i="15"/>
  <c r="DQ83" i="15"/>
  <c r="DK93" i="15"/>
  <c r="DK94" i="15"/>
  <c r="DM95" i="15"/>
  <c r="DM96" i="15"/>
  <c r="DO97" i="15"/>
  <c r="DO98" i="15"/>
  <c r="DT99" i="15"/>
  <c r="DY100" i="15"/>
  <c r="EA101" i="15"/>
  <c r="EA102" i="15"/>
  <c r="DV104" i="15"/>
  <c r="DK105" i="15"/>
  <c r="DU105" i="15"/>
  <c r="DK106" i="15"/>
  <c r="DS106" i="15"/>
  <c r="EA106" i="15"/>
  <c r="DP107" i="15"/>
  <c r="DX107" i="15"/>
  <c r="DM108" i="15"/>
  <c r="DU108" i="15"/>
  <c r="DJ109" i="15"/>
  <c r="DR109" i="15"/>
  <c r="DZ109" i="15"/>
  <c r="DO110" i="15"/>
  <c r="DW110" i="15"/>
  <c r="DN84" i="15"/>
  <c r="DK85" i="15"/>
  <c r="DN92" i="15"/>
  <c r="DN93" i="15"/>
  <c r="DP94" i="15"/>
  <c r="DP95" i="15"/>
  <c r="DR96" i="15"/>
  <c r="DR97" i="15"/>
  <c r="DT98" i="15"/>
  <c r="DY99" i="15"/>
  <c r="DZ104" i="15"/>
  <c r="DM105" i="15"/>
  <c r="DV105" i="15"/>
  <c r="DL106" i="15"/>
  <c r="DT106" i="15"/>
  <c r="DQ107" i="15"/>
  <c r="DY107" i="15"/>
  <c r="DN108" i="15"/>
  <c r="DV108" i="15"/>
  <c r="DK109" i="15"/>
  <c r="DS109" i="15"/>
  <c r="EA109" i="15"/>
  <c r="DP110" i="15"/>
  <c r="DX110" i="15"/>
  <c r="DY83" i="15"/>
  <c r="DV84" i="15"/>
  <c r="DS85" i="15"/>
  <c r="DP86" i="15"/>
  <c r="DM87" i="15"/>
  <c r="DJ88" i="15"/>
  <c r="DL91" i="15"/>
  <c r="DQ92" i="15"/>
  <c r="DS93" i="15"/>
  <c r="DS94" i="15"/>
  <c r="DU95" i="15"/>
  <c r="DU96" i="15"/>
  <c r="DW97" i="15"/>
  <c r="DW98" i="15"/>
  <c r="DN105" i="15"/>
  <c r="DW105" i="15"/>
  <c r="DM106" i="15"/>
  <c r="DU106" i="15"/>
  <c r="DJ107" i="15"/>
  <c r="DR107" i="15"/>
  <c r="DZ107" i="15"/>
  <c r="DO108" i="15"/>
  <c r="DW108" i="15"/>
  <c r="DL109" i="15"/>
  <c r="DT109" i="15"/>
  <c r="DQ110" i="15"/>
  <c r="DY110" i="15"/>
  <c r="EA85" i="15"/>
  <c r="DX86" i="15"/>
  <c r="DU87" i="15"/>
  <c r="DR88" i="15"/>
  <c r="DO89" i="15"/>
  <c r="DL90" i="15"/>
  <c r="DQ91" i="15"/>
  <c r="DV92" i="15"/>
  <c r="DV93" i="15"/>
  <c r="DX94" i="15"/>
  <c r="DX95" i="15"/>
  <c r="DZ96" i="15"/>
  <c r="DZ97" i="15"/>
  <c r="DJ104" i="15"/>
  <c r="DO105" i="15"/>
  <c r="DX105" i="15"/>
  <c r="DN106" i="15"/>
  <c r="DV106" i="15"/>
  <c r="DK107" i="15"/>
  <c r="DS107" i="15"/>
  <c r="EA107" i="15"/>
  <c r="DP108" i="15"/>
  <c r="DX108" i="15"/>
  <c r="DM109" i="15"/>
  <c r="DU109" i="15"/>
  <c r="DJ110" i="15"/>
  <c r="DR110" i="15"/>
  <c r="DZ110" i="15"/>
  <c r="DZ88" i="15"/>
  <c r="DW89" i="15"/>
  <c r="DO90" i="15"/>
  <c r="DT91" i="15"/>
  <c r="DY92" i="15"/>
  <c r="EA93" i="15"/>
  <c r="EA94" i="15"/>
  <c r="DK101" i="15"/>
  <c r="DK102" i="15"/>
  <c r="DM103" i="15"/>
  <c r="DM104" i="15"/>
  <c r="DP105" i="15"/>
  <c r="DY105" i="15"/>
  <c r="DO106" i="15"/>
  <c r="DW106" i="15"/>
  <c r="DL107" i="15"/>
  <c r="DT107" i="15"/>
  <c r="DQ108" i="15"/>
  <c r="DY108" i="15"/>
  <c r="DN109" i="15"/>
  <c r="DV109" i="15"/>
  <c r="DK110" i="15"/>
  <c r="DS110" i="15"/>
  <c r="EA110" i="15"/>
  <c r="DT90" i="15"/>
  <c r="DY91" i="15"/>
  <c r="DN100" i="15"/>
  <c r="DN101" i="15"/>
  <c r="DP102" i="15"/>
  <c r="DP103" i="15"/>
  <c r="DR104" i="15"/>
  <c r="DQ105" i="15"/>
  <c r="DZ105" i="15"/>
  <c r="DP106" i="15"/>
  <c r="DX106" i="15"/>
  <c r="DM107" i="15"/>
  <c r="DU107" i="15"/>
  <c r="DJ108" i="15"/>
  <c r="DR108" i="15"/>
  <c r="DZ108" i="15"/>
  <c r="DO109" i="15"/>
  <c r="DW109" i="15"/>
  <c r="DL110" i="15"/>
  <c r="DT110" i="15"/>
  <c r="DW90" i="15"/>
  <c r="DL99" i="15"/>
  <c r="DQ100" i="15"/>
  <c r="DS101" i="15"/>
  <c r="DS102" i="15"/>
  <c r="DU103" i="15"/>
  <c r="DT104" i="15"/>
  <c r="DR105" i="15"/>
  <c r="EA105" i="15"/>
  <c r="DQ106" i="15"/>
  <c r="DY106" i="15"/>
  <c r="DN107" i="15"/>
  <c r="DV107" i="15"/>
  <c r="DK108" i="15"/>
  <c r="DS108" i="15"/>
  <c r="EA108" i="15"/>
  <c r="DP109" i="15"/>
  <c r="DX109" i="15"/>
  <c r="DM110" i="15"/>
  <c r="DU110" i="15"/>
  <c r="DJ96" i="15"/>
  <c r="DJ97" i="15"/>
  <c r="DL98" i="15"/>
  <c r="DQ99" i="15"/>
  <c r="DV100" i="15"/>
  <c r="DV101" i="15"/>
  <c r="DX102" i="15"/>
  <c r="DX103" i="15"/>
  <c r="DU104" i="15"/>
  <c r="DJ105" i="15"/>
  <c r="DS105" i="15"/>
  <c r="DJ106" i="15"/>
  <c r="DR106" i="15"/>
  <c r="DZ106" i="15"/>
  <c r="DO107" i="15"/>
  <c r="DW107" i="15"/>
  <c r="DL108" i="15"/>
  <c r="DT108" i="15"/>
  <c r="DQ109" i="15"/>
  <c r="DY109" i="15"/>
  <c r="DN110" i="15"/>
  <c r="DV110" i="15"/>
  <c r="ED21" i="15"/>
  <c r="EF23" i="15"/>
  <c r="EC24" i="15"/>
  <c r="EH25" i="15"/>
  <c r="EE26" i="15"/>
  <c r="EB27" i="15"/>
  <c r="EG28" i="15"/>
  <c r="ED29" i="15"/>
  <c r="EF31" i="15"/>
  <c r="EC32" i="15"/>
  <c r="EH33" i="15"/>
  <c r="EE34" i="15"/>
  <c r="EB35" i="15"/>
  <c r="EG36" i="15"/>
  <c r="ED37" i="15"/>
  <c r="EF39" i="15"/>
  <c r="EC40" i="15"/>
  <c r="EH41" i="15"/>
  <c r="EE42" i="15"/>
  <c r="EB43" i="15"/>
  <c r="EG44" i="15"/>
  <c r="ED45" i="15"/>
  <c r="EE21" i="15"/>
  <c r="EB22" i="15"/>
  <c r="EG23" i="15"/>
  <c r="ED24" i="15"/>
  <c r="EF26" i="15"/>
  <c r="EC27" i="15"/>
  <c r="EH28" i="15"/>
  <c r="EE29" i="15"/>
  <c r="EB30" i="15"/>
  <c r="EG31" i="15"/>
  <c r="ED32" i="15"/>
  <c r="EF34" i="15"/>
  <c r="EC35" i="15"/>
  <c r="EH36" i="15"/>
  <c r="EE37" i="15"/>
  <c r="EB38" i="15"/>
  <c r="EG39" i="15"/>
  <c r="EF21" i="15"/>
  <c r="EC22" i="15"/>
  <c r="EH23" i="15"/>
  <c r="EE24" i="15"/>
  <c r="EB25" i="15"/>
  <c r="EG26" i="15"/>
  <c r="ED27" i="15"/>
  <c r="EF29" i="15"/>
  <c r="EC30" i="15"/>
  <c r="EH31" i="15"/>
  <c r="EE32" i="15"/>
  <c r="EB33" i="15"/>
  <c r="EG34" i="15"/>
  <c r="ED35" i="15"/>
  <c r="EF37" i="15"/>
  <c r="EC38" i="15"/>
  <c r="EH39" i="15"/>
  <c r="EE40" i="15"/>
  <c r="EG21" i="15"/>
  <c r="ED22" i="15"/>
  <c r="EF24" i="15"/>
  <c r="EC25" i="15"/>
  <c r="EH26" i="15"/>
  <c r="EE27" i="15"/>
  <c r="EB28" i="15"/>
  <c r="EG29" i="15"/>
  <c r="ED30" i="15"/>
  <c r="EF32" i="15"/>
  <c r="EC33" i="15"/>
  <c r="EH34" i="15"/>
  <c r="EE35" i="15"/>
  <c r="EB36" i="15"/>
  <c r="EG37" i="15"/>
  <c r="ED38" i="15"/>
  <c r="EF40" i="15"/>
  <c r="EC41" i="15"/>
  <c r="EH42" i="15"/>
  <c r="EE43" i="15"/>
  <c r="EB44" i="15"/>
  <c r="EG45" i="15"/>
  <c r="EH21" i="15"/>
  <c r="EE22" i="15"/>
  <c r="EB23" i="15"/>
  <c r="EG24" i="15"/>
  <c r="ED25" i="15"/>
  <c r="EF27" i="15"/>
  <c r="EC28" i="15"/>
  <c r="EH29" i="15"/>
  <c r="EE30" i="15"/>
  <c r="EB31" i="15"/>
  <c r="EG32" i="15"/>
  <c r="ED33" i="15"/>
  <c r="EF35" i="15"/>
  <c r="EC36" i="15"/>
  <c r="EH37" i="15"/>
  <c r="EE38" i="15"/>
  <c r="EB39" i="15"/>
  <c r="EG40" i="15"/>
  <c r="ED41" i="15"/>
  <c r="EF43" i="15"/>
  <c r="EC44" i="15"/>
  <c r="EH45" i="15"/>
  <c r="EF22" i="15"/>
  <c r="EC23" i="15"/>
  <c r="EH24" i="15"/>
  <c r="EE25" i="15"/>
  <c r="EB26" i="15"/>
  <c r="EG27" i="15"/>
  <c r="ED28" i="15"/>
  <c r="EF30" i="15"/>
  <c r="EC31" i="15"/>
  <c r="EH32" i="15"/>
  <c r="EE33" i="15"/>
  <c r="EB34" i="15"/>
  <c r="EG35" i="15"/>
  <c r="ED36" i="15"/>
  <c r="EF38" i="15"/>
  <c r="EC39" i="15"/>
  <c r="EH40" i="15"/>
  <c r="EE41" i="15"/>
  <c r="EB42" i="15"/>
  <c r="EG43" i="15"/>
  <c r="ED44" i="15"/>
  <c r="EB21" i="15"/>
  <c r="EG22" i="15"/>
  <c r="ED23" i="15"/>
  <c r="EF25" i="15"/>
  <c r="EC26" i="15"/>
  <c r="EH27" i="15"/>
  <c r="EE28" i="15"/>
  <c r="EB29" i="15"/>
  <c r="EG30" i="15"/>
  <c r="ED31" i="15"/>
  <c r="EF33" i="15"/>
  <c r="EC34" i="15"/>
  <c r="EH35" i="15"/>
  <c r="EE36" i="15"/>
  <c r="EB37" i="15"/>
  <c r="EG38" i="15"/>
  <c r="ED39" i="15"/>
  <c r="EF41" i="15"/>
  <c r="EC42" i="15"/>
  <c r="EH43" i="15"/>
  <c r="EE44" i="15"/>
  <c r="EB45" i="15"/>
  <c r="EC21" i="15"/>
  <c r="EH22" i="15"/>
  <c r="EE23" i="15"/>
  <c r="EB24" i="15"/>
  <c r="EG25" i="15"/>
  <c r="ED26" i="15"/>
  <c r="EF28" i="15"/>
  <c r="EC29" i="15"/>
  <c r="EH30" i="15"/>
  <c r="EE31" i="15"/>
  <c r="EB32" i="15"/>
  <c r="EG33" i="15"/>
  <c r="ED34" i="15"/>
  <c r="EF36" i="15"/>
  <c r="EC37" i="15"/>
  <c r="EH38" i="15"/>
  <c r="EE39" i="15"/>
  <c r="EB40" i="15"/>
  <c r="EG41" i="15"/>
  <c r="ED42" i="15"/>
  <c r="EF44" i="15"/>
  <c r="EF45" i="15"/>
  <c r="EG46" i="15"/>
  <c r="ED47" i="15"/>
  <c r="ED40" i="15"/>
  <c r="EH46" i="15"/>
  <c r="EE47" i="15"/>
  <c r="EC43" i="15"/>
  <c r="EF47" i="15"/>
  <c r="EF42" i="15"/>
  <c r="ED43" i="15"/>
  <c r="EH44" i="15"/>
  <c r="EB46" i="15"/>
  <c r="EG47" i="15"/>
  <c r="EB41" i="15"/>
  <c r="EG42" i="15"/>
  <c r="EC46" i="15"/>
  <c r="EH47" i="15"/>
  <c r="ED46" i="15"/>
  <c r="EC45" i="15"/>
  <c r="EE46" i="15"/>
  <c r="EB47" i="15"/>
  <c r="EE45" i="15"/>
  <c r="EF46" i="15"/>
  <c r="EC47" i="15"/>
  <c r="EY169" i="15"/>
  <c r="EV170" i="15"/>
  <c r="FA171" i="15"/>
  <c r="EX172" i="15"/>
  <c r="EU173" i="15"/>
  <c r="EZ174" i="15"/>
  <c r="EW175" i="15"/>
  <c r="ET176" i="15"/>
  <c r="EZ169" i="15"/>
  <c r="EW170" i="15"/>
  <c r="ET171" i="15"/>
  <c r="EY172" i="15"/>
  <c r="EV173" i="15"/>
  <c r="FA174" i="15"/>
  <c r="EX175" i="15"/>
  <c r="EU176" i="15"/>
  <c r="FA169" i="15"/>
  <c r="EX170" i="15"/>
  <c r="EU171" i="15"/>
  <c r="EZ172" i="15"/>
  <c r="EW173" i="15"/>
  <c r="ET174" i="15"/>
  <c r="EY175" i="15"/>
  <c r="EV176" i="15"/>
  <c r="ET169" i="15"/>
  <c r="EY170" i="15"/>
  <c r="EV171" i="15"/>
  <c r="EU169" i="15"/>
  <c r="EZ170" i="15"/>
  <c r="EW171" i="15"/>
  <c r="ET172" i="15"/>
  <c r="EY173" i="15"/>
  <c r="EV174" i="15"/>
  <c r="FA175" i="15"/>
  <c r="EX176" i="15"/>
  <c r="EV169" i="15"/>
  <c r="FA170" i="15"/>
  <c r="EX171" i="15"/>
  <c r="EU172" i="15"/>
  <c r="EZ173" i="15"/>
  <c r="EW174" i="15"/>
  <c r="ET175" i="15"/>
  <c r="EY176" i="15"/>
  <c r="EX169" i="15"/>
  <c r="EU170" i="15"/>
  <c r="EZ171" i="15"/>
  <c r="EW172" i="15"/>
  <c r="ET173" i="15"/>
  <c r="FA155" i="15"/>
  <c r="EX156" i="15"/>
  <c r="EU157" i="15"/>
  <c r="EZ158" i="15"/>
  <c r="EW159" i="15"/>
  <c r="ET155" i="15"/>
  <c r="EY156" i="15"/>
  <c r="EV157" i="15"/>
  <c r="FA158" i="15"/>
  <c r="EX159" i="15"/>
  <c r="EU155" i="15"/>
  <c r="EZ156" i="15"/>
  <c r="EW157" i="15"/>
  <c r="ET158" i="15"/>
  <c r="EY159" i="15"/>
  <c r="EV155" i="15"/>
  <c r="FA156" i="15"/>
  <c r="EX157" i="15"/>
  <c r="EU158" i="15"/>
  <c r="EZ159" i="15"/>
  <c r="EW155" i="15"/>
  <c r="ET156" i="15"/>
  <c r="EY157" i="15"/>
  <c r="EV158" i="15"/>
  <c r="FA159" i="15"/>
  <c r="EX155" i="15"/>
  <c r="EU156" i="15"/>
  <c r="EZ157" i="15"/>
  <c r="EW158" i="15"/>
  <c r="ET159" i="15"/>
  <c r="EY155" i="15"/>
  <c r="EV156" i="15"/>
  <c r="FA157" i="15"/>
  <c r="EX158" i="15"/>
  <c r="EU159" i="15"/>
  <c r="EZ155" i="15"/>
  <c r="EW156" i="15"/>
  <c r="ET157" i="15"/>
  <c r="EY158" i="15"/>
  <c r="EV159" i="15"/>
  <c r="FP111" i="15"/>
  <c r="FU112" i="15"/>
  <c r="FR113" i="15"/>
  <c r="FW114" i="15"/>
  <c r="FT115" i="15"/>
  <c r="FQ116" i="15"/>
  <c r="FV117" i="15"/>
  <c r="FS118" i="15"/>
  <c r="FP119" i="15"/>
  <c r="FU120" i="15"/>
  <c r="FR121" i="15"/>
  <c r="FW122" i="15"/>
  <c r="FT123" i="15"/>
  <c r="FQ124" i="15"/>
  <c r="FV125" i="15"/>
  <c r="FS126" i="15"/>
  <c r="FP127" i="15"/>
  <c r="FU128" i="15"/>
  <c r="FQ111" i="15"/>
  <c r="FV112" i="15"/>
  <c r="FS113" i="15"/>
  <c r="FP114" i="15"/>
  <c r="FU115" i="15"/>
  <c r="FR116" i="15"/>
  <c r="FW117" i="15"/>
  <c r="FT118" i="15"/>
  <c r="FQ119" i="15"/>
  <c r="FV120" i="15"/>
  <c r="FS121" i="15"/>
  <c r="FP122" i="15"/>
  <c r="FU123" i="15"/>
  <c r="FR124" i="15"/>
  <c r="FW125" i="15"/>
  <c r="FT126" i="15"/>
  <c r="FQ127" i="15"/>
  <c r="FV128" i="15"/>
  <c r="FR111" i="15"/>
  <c r="FW112" i="15"/>
  <c r="FT113" i="15"/>
  <c r="FQ114" i="15"/>
  <c r="FV115" i="15"/>
  <c r="FS116" i="15"/>
  <c r="FP117" i="15"/>
  <c r="FU118" i="15"/>
  <c r="FR119" i="15"/>
  <c r="FW120" i="15"/>
  <c r="FT121" i="15"/>
  <c r="FQ122" i="15"/>
  <c r="FV123" i="15"/>
  <c r="FS124" i="15"/>
  <c r="FP125" i="15"/>
  <c r="FU126" i="15"/>
  <c r="FR127" i="15"/>
  <c r="FW128" i="15"/>
  <c r="FS111" i="15"/>
  <c r="FP112" i="15"/>
  <c r="FU113" i="15"/>
  <c r="FR114" i="15"/>
  <c r="FW115" i="15"/>
  <c r="FT116" i="15"/>
  <c r="FQ117" i="15"/>
  <c r="FV118" i="15"/>
  <c r="FS119" i="15"/>
  <c r="FP120" i="15"/>
  <c r="FU121" i="15"/>
  <c r="FR122" i="15"/>
  <c r="FW123" i="15"/>
  <c r="FT124" i="15"/>
  <c r="FQ125" i="15"/>
  <c r="FV126" i="15"/>
  <c r="FS127" i="15"/>
  <c r="FP128" i="15"/>
  <c r="FT111" i="15"/>
  <c r="FQ112" i="15"/>
  <c r="FV113" i="15"/>
  <c r="FS114" i="15"/>
  <c r="FP115" i="15"/>
  <c r="FU116" i="15"/>
  <c r="FR117" i="15"/>
  <c r="FW118" i="15"/>
  <c r="FT119" i="15"/>
  <c r="FQ120" i="15"/>
  <c r="FV121" i="15"/>
  <c r="FS122" i="15"/>
  <c r="FP123" i="15"/>
  <c r="FU124" i="15"/>
  <c r="FR125" i="15"/>
  <c r="FW126" i="15"/>
  <c r="FT127" i="15"/>
  <c r="FQ128" i="15"/>
  <c r="FU111" i="15"/>
  <c r="FR112" i="15"/>
  <c r="FW113" i="15"/>
  <c r="FT114" i="15"/>
  <c r="FQ115" i="15"/>
  <c r="FV116" i="15"/>
  <c r="FS117" i="15"/>
  <c r="FP118" i="15"/>
  <c r="FU119" i="15"/>
  <c r="FR120" i="15"/>
  <c r="FW121" i="15"/>
  <c r="FT122" i="15"/>
  <c r="FQ123" i="15"/>
  <c r="FV124" i="15"/>
  <c r="FS125" i="15"/>
  <c r="FP126" i="15"/>
  <c r="FU127" i="15"/>
  <c r="FR128" i="15"/>
  <c r="FV111" i="15"/>
  <c r="FS112" i="15"/>
  <c r="FP113" i="15"/>
  <c r="FU114" i="15"/>
  <c r="FR115" i="15"/>
  <c r="FW116" i="15"/>
  <c r="FT117" i="15"/>
  <c r="FQ118" i="15"/>
  <c r="FV119" i="15"/>
  <c r="FS120" i="15"/>
  <c r="FP121" i="15"/>
  <c r="FU122" i="15"/>
  <c r="FR123" i="15"/>
  <c r="FW124" i="15"/>
  <c r="FT125" i="15"/>
  <c r="FQ126" i="15"/>
  <c r="FV127" i="15"/>
  <c r="FS128" i="15"/>
  <c r="FW111" i="15"/>
  <c r="FT112" i="15"/>
  <c r="FQ113" i="15"/>
  <c r="FV114" i="15"/>
  <c r="FS115" i="15"/>
  <c r="FP116" i="15"/>
  <c r="FU117" i="15"/>
  <c r="FR118" i="15"/>
  <c r="FW119" i="15"/>
  <c r="FT120" i="15"/>
  <c r="FQ121" i="15"/>
  <c r="FV122" i="15"/>
  <c r="FS123" i="15"/>
  <c r="FP124" i="15"/>
  <c r="FW127" i="15"/>
  <c r="FU125" i="15"/>
  <c r="FT128" i="15"/>
  <c r="FR126" i="15"/>
  <c r="AJ11" i="15"/>
  <c r="X135" i="15" s="1"/>
  <c r="FX112" i="15"/>
  <c r="FX120" i="15"/>
  <c r="FX128" i="15"/>
  <c r="FX113" i="15"/>
  <c r="FX121" i="15"/>
  <c r="FX114" i="15"/>
  <c r="FX122" i="15"/>
  <c r="FX115" i="15"/>
  <c r="FX123" i="15"/>
  <c r="FX116" i="15"/>
  <c r="FX124" i="15"/>
  <c r="FX117" i="15"/>
  <c r="FX125" i="15"/>
  <c r="FX118" i="15"/>
  <c r="FX126" i="15"/>
  <c r="FX111" i="15"/>
  <c r="FX119" i="15"/>
  <c r="FX127" i="15"/>
  <c r="BP111" i="15"/>
  <c r="BX111" i="15"/>
  <c r="BU112" i="15"/>
  <c r="BR113" i="15"/>
  <c r="BZ113" i="15"/>
  <c r="BO114" i="15"/>
  <c r="BW114" i="15"/>
  <c r="BT115" i="15"/>
  <c r="BQ116" i="15"/>
  <c r="BY116" i="15"/>
  <c r="BN117" i="15"/>
  <c r="BV117" i="15"/>
  <c r="BS118" i="15"/>
  <c r="CA118" i="15"/>
  <c r="BP119" i="15"/>
  <c r="BX119" i="15"/>
  <c r="BU120" i="15"/>
  <c r="BR121" i="15"/>
  <c r="BZ121" i="15"/>
  <c r="BO122" i="15"/>
  <c r="BW122" i="15"/>
  <c r="BT123" i="15"/>
  <c r="BQ124" i="15"/>
  <c r="BY124" i="15"/>
  <c r="BN125" i="15"/>
  <c r="BV125" i="15"/>
  <c r="BS126" i="15"/>
  <c r="CA126" i="15"/>
  <c r="BP127" i="15"/>
  <c r="BX127" i="15"/>
  <c r="BU128" i="15"/>
  <c r="BQ111" i="15"/>
  <c r="BY111" i="15"/>
  <c r="BN112" i="15"/>
  <c r="BV112" i="15"/>
  <c r="BS113" i="15"/>
  <c r="CA113" i="15"/>
  <c r="BP114" i="15"/>
  <c r="BX114" i="15"/>
  <c r="BU115" i="15"/>
  <c r="BR116" i="15"/>
  <c r="BZ116" i="15"/>
  <c r="BO117" i="15"/>
  <c r="BW117" i="15"/>
  <c r="BT118" i="15"/>
  <c r="BQ119" i="15"/>
  <c r="BY119" i="15"/>
  <c r="BN120" i="15"/>
  <c r="BV120" i="15"/>
  <c r="BS121" i="15"/>
  <c r="CA121" i="15"/>
  <c r="BP122" i="15"/>
  <c r="BX122" i="15"/>
  <c r="BU123" i="15"/>
  <c r="BR124" i="15"/>
  <c r="BZ124" i="15"/>
  <c r="BO125" i="15"/>
  <c r="BW125" i="15"/>
  <c r="BT126" i="15"/>
  <c r="BQ127" i="15"/>
  <c r="BY127" i="15"/>
  <c r="BN128" i="15"/>
  <c r="BV128" i="15"/>
  <c r="BR111" i="15"/>
  <c r="BZ111" i="15"/>
  <c r="BO112" i="15"/>
  <c r="BW112" i="15"/>
  <c r="BT113" i="15"/>
  <c r="BQ114" i="15"/>
  <c r="BY114" i="15"/>
  <c r="BN115" i="15"/>
  <c r="BV115" i="15"/>
  <c r="BS116" i="15"/>
  <c r="CA116" i="15"/>
  <c r="BP117" i="15"/>
  <c r="BX117" i="15"/>
  <c r="BU118" i="15"/>
  <c r="BR119" i="15"/>
  <c r="BZ119" i="15"/>
  <c r="BO120" i="15"/>
  <c r="BW120" i="15"/>
  <c r="BT121" i="15"/>
  <c r="BQ122" i="15"/>
  <c r="BY122" i="15"/>
  <c r="BN123" i="15"/>
  <c r="BV123" i="15"/>
  <c r="BS124" i="15"/>
  <c r="CA124" i="15"/>
  <c r="BP125" i="15"/>
  <c r="BX125" i="15"/>
  <c r="BU126" i="15"/>
  <c r="BR127" i="15"/>
  <c r="BZ127" i="15"/>
  <c r="BO128" i="15"/>
  <c r="BW128" i="15"/>
  <c r="BS111" i="15"/>
  <c r="CA111" i="15"/>
  <c r="BP112" i="15"/>
  <c r="BX112" i="15"/>
  <c r="BU113" i="15"/>
  <c r="BR114" i="15"/>
  <c r="BZ114" i="15"/>
  <c r="BO115" i="15"/>
  <c r="BW115" i="15"/>
  <c r="BT116" i="15"/>
  <c r="BQ117" i="15"/>
  <c r="BY117" i="15"/>
  <c r="BN118" i="15"/>
  <c r="BV118" i="15"/>
  <c r="BS119" i="15"/>
  <c r="CA119" i="15"/>
  <c r="BP120" i="15"/>
  <c r="BX120" i="15"/>
  <c r="BU121" i="15"/>
  <c r="BR122" i="15"/>
  <c r="BZ122" i="15"/>
  <c r="BO123" i="15"/>
  <c r="BW123" i="15"/>
  <c r="BT124" i="15"/>
  <c r="BQ125" i="15"/>
  <c r="BY125" i="15"/>
  <c r="BN126" i="15"/>
  <c r="BV126" i="15"/>
  <c r="BS127" i="15"/>
  <c r="CA127" i="15"/>
  <c r="BP128" i="15"/>
  <c r="BX128" i="15"/>
  <c r="BT111" i="15"/>
  <c r="BQ112" i="15"/>
  <c r="BY112" i="15"/>
  <c r="BN113" i="15"/>
  <c r="BV113" i="15"/>
  <c r="BS114" i="15"/>
  <c r="CA114" i="15"/>
  <c r="BP115" i="15"/>
  <c r="BX115" i="15"/>
  <c r="BU116" i="15"/>
  <c r="BR117" i="15"/>
  <c r="BZ117" i="15"/>
  <c r="BO118" i="15"/>
  <c r="BW118" i="15"/>
  <c r="BT119" i="15"/>
  <c r="BQ120" i="15"/>
  <c r="BY120" i="15"/>
  <c r="BN121" i="15"/>
  <c r="BV121" i="15"/>
  <c r="BS122" i="15"/>
  <c r="CA122" i="15"/>
  <c r="BP123" i="15"/>
  <c r="BX123" i="15"/>
  <c r="BU124" i="15"/>
  <c r="BR125" i="15"/>
  <c r="BZ125" i="15"/>
  <c r="BO126" i="15"/>
  <c r="BW126" i="15"/>
  <c r="BT127" i="15"/>
  <c r="BQ128" i="15"/>
  <c r="BY128" i="15"/>
  <c r="BU111" i="15"/>
  <c r="BR112" i="15"/>
  <c r="BZ112" i="15"/>
  <c r="BO113" i="15"/>
  <c r="BW113" i="15"/>
  <c r="BT114" i="15"/>
  <c r="BQ115" i="15"/>
  <c r="BY115" i="15"/>
  <c r="BN116" i="15"/>
  <c r="BV116" i="15"/>
  <c r="BS117" i="15"/>
  <c r="CA117" i="15"/>
  <c r="BP118" i="15"/>
  <c r="BX118" i="15"/>
  <c r="BU119" i="15"/>
  <c r="BR120" i="15"/>
  <c r="BZ120" i="15"/>
  <c r="BO121" i="15"/>
  <c r="BW121" i="15"/>
  <c r="BT122" i="15"/>
  <c r="BQ123" i="15"/>
  <c r="BY123" i="15"/>
  <c r="BN124" i="15"/>
  <c r="BV124" i="15"/>
  <c r="BS125" i="15"/>
  <c r="CA125" i="15"/>
  <c r="BP126" i="15"/>
  <c r="BX126" i="15"/>
  <c r="BU127" i="15"/>
  <c r="BR128" i="15"/>
  <c r="BZ128" i="15"/>
  <c r="BN111" i="15"/>
  <c r="BV111" i="15"/>
  <c r="BS112" i="15"/>
  <c r="CA112" i="15"/>
  <c r="BP113" i="15"/>
  <c r="BX113" i="15"/>
  <c r="BU114" i="15"/>
  <c r="BR115" i="15"/>
  <c r="BZ115" i="15"/>
  <c r="BO116" i="15"/>
  <c r="BW116" i="15"/>
  <c r="BT117" i="15"/>
  <c r="BQ118" i="15"/>
  <c r="BY118" i="15"/>
  <c r="BN119" i="15"/>
  <c r="BV119" i="15"/>
  <c r="BS120" i="15"/>
  <c r="CA120" i="15"/>
  <c r="BP121" i="15"/>
  <c r="BX121" i="15"/>
  <c r="BU122" i="15"/>
  <c r="BR123" i="15"/>
  <c r="BZ123" i="15"/>
  <c r="BO124" i="15"/>
  <c r="BW124" i="15"/>
  <c r="BT125" i="15"/>
  <c r="BQ126" i="15"/>
  <c r="BY126" i="15"/>
  <c r="BN127" i="15"/>
  <c r="BV127" i="15"/>
  <c r="BS128" i="15"/>
  <c r="CA128" i="15"/>
  <c r="BO111" i="15"/>
  <c r="BW111" i="15"/>
  <c r="BT112" i="15"/>
  <c r="BQ113" i="15"/>
  <c r="BY113" i="15"/>
  <c r="BN114" i="15"/>
  <c r="BV114" i="15"/>
  <c r="BS115" i="15"/>
  <c r="CA115" i="15"/>
  <c r="BP116" i="15"/>
  <c r="BX116" i="15"/>
  <c r="BU117" i="15"/>
  <c r="BR118" i="15"/>
  <c r="BZ118" i="15"/>
  <c r="BO119" i="15"/>
  <c r="BW119" i="15"/>
  <c r="BT120" i="15"/>
  <c r="BQ121" i="15"/>
  <c r="BY121" i="15"/>
  <c r="BN122" i="15"/>
  <c r="BV122" i="15"/>
  <c r="BS123" i="15"/>
  <c r="CA123" i="15"/>
  <c r="BP124" i="15"/>
  <c r="BX124" i="15"/>
  <c r="BU125" i="15"/>
  <c r="BR126" i="15"/>
  <c r="BZ126" i="15"/>
  <c r="BO127" i="15"/>
  <c r="BW127" i="15"/>
  <c r="BT128" i="15"/>
  <c r="FI147" i="15"/>
  <c r="FH150" i="15"/>
  <c r="FJ152" i="15"/>
  <c r="FG153" i="15"/>
  <c r="FJ147" i="15"/>
  <c r="FG148" i="15"/>
  <c r="FI150" i="15"/>
  <c r="FH153" i="15"/>
  <c r="FH148" i="15"/>
  <c r="FJ150" i="15"/>
  <c r="FG151" i="15"/>
  <c r="FI153" i="15"/>
  <c r="FI148" i="15"/>
  <c r="FH151" i="15"/>
  <c r="FJ153" i="15"/>
  <c r="FG154" i="15"/>
  <c r="FJ148" i="15"/>
  <c r="FG149" i="15"/>
  <c r="FI151" i="15"/>
  <c r="FH154" i="15"/>
  <c r="FH149" i="15"/>
  <c r="FJ151" i="15"/>
  <c r="FG152" i="15"/>
  <c r="FI154" i="15"/>
  <c r="FG147" i="15"/>
  <c r="FI149" i="15"/>
  <c r="FH152" i="15"/>
  <c r="FJ154" i="15"/>
  <c r="FH147" i="15"/>
  <c r="FJ149" i="15"/>
  <c r="FG150" i="15"/>
  <c r="FI152" i="15"/>
  <c r="FG48" i="15"/>
  <c r="FI50" i="15"/>
  <c r="FH53" i="15"/>
  <c r="FJ55" i="15"/>
  <c r="FG56" i="15"/>
  <c r="FI58" i="15"/>
  <c r="FH61" i="15"/>
  <c r="FH48" i="15"/>
  <c r="FJ50" i="15"/>
  <c r="FG51" i="15"/>
  <c r="FI53" i="15"/>
  <c r="FH56" i="15"/>
  <c r="FJ58" i="15"/>
  <c r="FG59" i="15"/>
  <c r="FI61" i="15"/>
  <c r="FI48" i="15"/>
  <c r="FH51" i="15"/>
  <c r="FJ53" i="15"/>
  <c r="FG54" i="15"/>
  <c r="FI56" i="15"/>
  <c r="FH59" i="15"/>
  <c r="FJ61" i="15"/>
  <c r="FG62" i="15"/>
  <c r="FJ48" i="15"/>
  <c r="FG49" i="15"/>
  <c r="FI51" i="15"/>
  <c r="FH54" i="15"/>
  <c r="FJ56" i="15"/>
  <c r="FG57" i="15"/>
  <c r="FI59" i="15"/>
  <c r="FH62" i="15"/>
  <c r="FH49" i="15"/>
  <c r="FJ51" i="15"/>
  <c r="FG52" i="15"/>
  <c r="FI54" i="15"/>
  <c r="FH57" i="15"/>
  <c r="FJ59" i="15"/>
  <c r="FG60" i="15"/>
  <c r="FI62" i="15"/>
  <c r="FI49" i="15"/>
  <c r="FH52" i="15"/>
  <c r="FJ54" i="15"/>
  <c r="FG55" i="15"/>
  <c r="FI57" i="15"/>
  <c r="FH60" i="15"/>
  <c r="FJ62" i="15"/>
  <c r="FJ49" i="15"/>
  <c r="FG50" i="15"/>
  <c r="FI52" i="15"/>
  <c r="FH55" i="15"/>
  <c r="FJ57" i="15"/>
  <c r="FG58" i="15"/>
  <c r="FI60" i="15"/>
  <c r="FH50" i="15"/>
  <c r="FJ52" i="15"/>
  <c r="FG53" i="15"/>
  <c r="FI55" i="15"/>
  <c r="FH58" i="15"/>
  <c r="FJ60" i="15"/>
  <c r="FG61" i="15"/>
  <c r="FM78" i="15"/>
  <c r="FO80" i="15"/>
  <c r="FL81" i="15"/>
  <c r="FN83" i="15"/>
  <c r="FK84" i="15"/>
  <c r="FM86" i="15"/>
  <c r="FO88" i="15"/>
  <c r="FL89" i="15"/>
  <c r="FN91" i="15"/>
  <c r="FK92" i="15"/>
  <c r="FM94" i="15"/>
  <c r="FO96" i="15"/>
  <c r="FL97" i="15"/>
  <c r="FN99" i="15"/>
  <c r="FK100" i="15"/>
  <c r="FM102" i="15"/>
  <c r="FN78" i="15"/>
  <c r="FK79" i="15"/>
  <c r="FM81" i="15"/>
  <c r="FO83" i="15"/>
  <c r="FL84" i="15"/>
  <c r="FN86" i="15"/>
  <c r="FK87" i="15"/>
  <c r="FM89" i="15"/>
  <c r="FO91" i="15"/>
  <c r="FL92" i="15"/>
  <c r="FN94" i="15"/>
  <c r="FK95" i="15"/>
  <c r="FM97" i="15"/>
  <c r="FO99" i="15"/>
  <c r="FL100" i="15"/>
  <c r="FN102" i="15"/>
  <c r="FK103" i="15"/>
  <c r="FO78" i="15"/>
  <c r="FL79" i="15"/>
  <c r="FN81" i="15"/>
  <c r="FK82" i="15"/>
  <c r="FM84" i="15"/>
  <c r="FO86" i="15"/>
  <c r="FL87" i="15"/>
  <c r="FN89" i="15"/>
  <c r="FK77" i="15"/>
  <c r="FM79" i="15"/>
  <c r="FO81" i="15"/>
  <c r="FL82" i="15"/>
  <c r="FN84" i="15"/>
  <c r="FK85" i="15"/>
  <c r="FM87" i="15"/>
  <c r="FO89" i="15"/>
  <c r="FL90" i="15"/>
  <c r="FN92" i="15"/>
  <c r="FK93" i="15"/>
  <c r="FM95" i="15"/>
  <c r="FO97" i="15"/>
  <c r="FL98" i="15"/>
  <c r="FN100" i="15"/>
  <c r="FK101" i="15"/>
  <c r="FM103" i="15"/>
  <c r="FL77" i="15"/>
  <c r="FN79" i="15"/>
  <c r="FK80" i="15"/>
  <c r="FM82" i="15"/>
  <c r="FO84" i="15"/>
  <c r="FL85" i="15"/>
  <c r="FN87" i="15"/>
  <c r="FK88" i="15"/>
  <c r="FM90" i="15"/>
  <c r="FO92" i="15"/>
  <c r="FL93" i="15"/>
  <c r="FN95" i="15"/>
  <c r="FK96" i="15"/>
  <c r="FM98" i="15"/>
  <c r="FO100" i="15"/>
  <c r="FL101" i="15"/>
  <c r="FN103" i="15"/>
  <c r="FK104" i="15"/>
  <c r="FM77" i="15"/>
  <c r="FO79" i="15"/>
  <c r="FL80" i="15"/>
  <c r="FN82" i="15"/>
  <c r="FK83" i="15"/>
  <c r="FM85" i="15"/>
  <c r="FO87" i="15"/>
  <c r="FL88" i="15"/>
  <c r="FN90" i="15"/>
  <c r="FK91" i="15"/>
  <c r="FM93" i="15"/>
  <c r="FO95" i="15"/>
  <c r="FL96" i="15"/>
  <c r="FN98" i="15"/>
  <c r="FK99" i="15"/>
  <c r="FM101" i="15"/>
  <c r="FO103" i="15"/>
  <c r="FL104" i="15"/>
  <c r="FN77" i="15"/>
  <c r="FK78" i="15"/>
  <c r="FM80" i="15"/>
  <c r="FO82" i="15"/>
  <c r="FL83" i="15"/>
  <c r="FN85" i="15"/>
  <c r="FK86" i="15"/>
  <c r="FM88" i="15"/>
  <c r="FO90" i="15"/>
  <c r="FL91" i="15"/>
  <c r="FN93" i="15"/>
  <c r="FK94" i="15"/>
  <c r="FM96" i="15"/>
  <c r="FO98" i="15"/>
  <c r="FL99" i="15"/>
  <c r="FN101" i="15"/>
  <c r="FK102" i="15"/>
  <c r="FO77" i="15"/>
  <c r="FL78" i="15"/>
  <c r="FN80" i="15"/>
  <c r="FK81" i="15"/>
  <c r="FN88" i="15"/>
  <c r="FK89" i="15"/>
  <c r="FM100" i="15"/>
  <c r="FO101" i="15"/>
  <c r="FO102" i="15"/>
  <c r="FO106" i="15"/>
  <c r="FL107" i="15"/>
  <c r="FN109" i="15"/>
  <c r="FK110" i="15"/>
  <c r="FM99" i="15"/>
  <c r="FK105" i="15"/>
  <c r="FM107" i="15"/>
  <c r="FO109" i="15"/>
  <c r="FL110" i="15"/>
  <c r="FK97" i="15"/>
  <c r="FK98" i="15"/>
  <c r="FL105" i="15"/>
  <c r="FN107" i="15"/>
  <c r="FK108" i="15"/>
  <c r="FM110" i="15"/>
  <c r="FL94" i="15"/>
  <c r="FL95" i="15"/>
  <c r="FN96" i="15"/>
  <c r="FN97" i="15"/>
  <c r="FM105" i="15"/>
  <c r="FO107" i="15"/>
  <c r="FL108" i="15"/>
  <c r="FN110" i="15"/>
  <c r="FM92" i="15"/>
  <c r="FO93" i="15"/>
  <c r="FO94" i="15"/>
  <c r="FN105" i="15"/>
  <c r="FK106" i="15"/>
  <c r="FM108" i="15"/>
  <c r="FO110" i="15"/>
  <c r="FM91" i="15"/>
  <c r="FM104" i="15"/>
  <c r="FO105" i="15"/>
  <c r="FL106" i="15"/>
  <c r="FN108" i="15"/>
  <c r="FK109" i="15"/>
  <c r="FM83" i="15"/>
  <c r="FK90" i="15"/>
  <c r="FN104" i="15"/>
  <c r="FM106" i="15"/>
  <c r="FO108" i="15"/>
  <c r="FL109" i="15"/>
  <c r="FO85" i="15"/>
  <c r="FL86" i="15"/>
  <c r="FL102" i="15"/>
  <c r="FL103" i="15"/>
  <c r="FO104" i="15"/>
  <c r="FN106" i="15"/>
  <c r="FK107" i="15"/>
  <c r="FM109" i="15"/>
  <c r="CE169" i="15"/>
  <c r="CM169" i="15"/>
  <c r="CU169" i="15"/>
  <c r="DC169" i="15"/>
  <c r="CB170" i="15"/>
  <c r="CJ170" i="15"/>
  <c r="CR170" i="15"/>
  <c r="CZ170" i="15"/>
  <c r="DH170" i="15"/>
  <c r="CG171" i="15"/>
  <c r="CO171" i="15"/>
  <c r="CW171" i="15"/>
  <c r="DE171" i="15"/>
  <c r="CD172" i="15"/>
  <c r="CL172" i="15"/>
  <c r="CT172" i="15"/>
  <c r="DB172" i="15"/>
  <c r="CI173" i="15"/>
  <c r="CQ173" i="15"/>
  <c r="CY173" i="15"/>
  <c r="DG173" i="15"/>
  <c r="CF174" i="15"/>
  <c r="CN174" i="15"/>
  <c r="CV174" i="15"/>
  <c r="DD174" i="15"/>
  <c r="CC175" i="15"/>
  <c r="CK175" i="15"/>
  <c r="CS175" i="15"/>
  <c r="DA175" i="15"/>
  <c r="DI175" i="15"/>
  <c r="CH176" i="15"/>
  <c r="CP176" i="15"/>
  <c r="CX176" i="15"/>
  <c r="DF176" i="15"/>
  <c r="CF169" i="15"/>
  <c r="CN169" i="15"/>
  <c r="CV169" i="15"/>
  <c r="DD169" i="15"/>
  <c r="CC170" i="15"/>
  <c r="CK170" i="15"/>
  <c r="CS170" i="15"/>
  <c r="DA170" i="15"/>
  <c r="DI170" i="15"/>
  <c r="CH171" i="15"/>
  <c r="CP171" i="15"/>
  <c r="CX171" i="15"/>
  <c r="DF171" i="15"/>
  <c r="CE172" i="15"/>
  <c r="CM172" i="15"/>
  <c r="CU172" i="15"/>
  <c r="DC172" i="15"/>
  <c r="CB173" i="15"/>
  <c r="CJ173" i="15"/>
  <c r="CR173" i="15"/>
  <c r="CZ173" i="15"/>
  <c r="DH173" i="15"/>
  <c r="CG174" i="15"/>
  <c r="CO174" i="15"/>
  <c r="CW174" i="15"/>
  <c r="DE174" i="15"/>
  <c r="CD175" i="15"/>
  <c r="CL175" i="15"/>
  <c r="CT175" i="15"/>
  <c r="DB175" i="15"/>
  <c r="CI176" i="15"/>
  <c r="CQ176" i="15"/>
  <c r="CY176" i="15"/>
  <c r="DG176" i="15"/>
  <c r="CG169" i="15"/>
  <c r="CO169" i="15"/>
  <c r="CW169" i="15"/>
  <c r="DE169" i="15"/>
  <c r="CD170" i="15"/>
  <c r="CL170" i="15"/>
  <c r="CT170" i="15"/>
  <c r="DB170" i="15"/>
  <c r="CI171" i="15"/>
  <c r="CQ171" i="15"/>
  <c r="CY171" i="15"/>
  <c r="DG171" i="15"/>
  <c r="CF172" i="15"/>
  <c r="CN172" i="15"/>
  <c r="CV172" i="15"/>
  <c r="DD172" i="15"/>
  <c r="CC173" i="15"/>
  <c r="CK173" i="15"/>
  <c r="CS173" i="15"/>
  <c r="DA173" i="15"/>
  <c r="DI173" i="15"/>
  <c r="CH174" i="15"/>
  <c r="CP174" i="15"/>
  <c r="CX174" i="15"/>
  <c r="DF174" i="15"/>
  <c r="CE175" i="15"/>
  <c r="CM175" i="15"/>
  <c r="CU175" i="15"/>
  <c r="DC175" i="15"/>
  <c r="CB176" i="15"/>
  <c r="CJ176" i="15"/>
  <c r="CR176" i="15"/>
  <c r="CZ176" i="15"/>
  <c r="DH176" i="15"/>
  <c r="CH169" i="15"/>
  <c r="CP169" i="15"/>
  <c r="CX169" i="15"/>
  <c r="DF169" i="15"/>
  <c r="CE170" i="15"/>
  <c r="CM170" i="15"/>
  <c r="CU170" i="15"/>
  <c r="DC170" i="15"/>
  <c r="CB171" i="15"/>
  <c r="CJ171" i="15"/>
  <c r="CR171" i="15"/>
  <c r="CZ171" i="15"/>
  <c r="DH171" i="15"/>
  <c r="CG172" i="15"/>
  <c r="CO172" i="15"/>
  <c r="CW172" i="15"/>
  <c r="DE172" i="15"/>
  <c r="CI169" i="15"/>
  <c r="CQ169" i="15"/>
  <c r="CY169" i="15"/>
  <c r="DG169" i="15"/>
  <c r="CF170" i="15"/>
  <c r="CN170" i="15"/>
  <c r="CV170" i="15"/>
  <c r="DD170" i="15"/>
  <c r="CC171" i="15"/>
  <c r="CK171" i="15"/>
  <c r="CS171" i="15"/>
  <c r="DA171" i="15"/>
  <c r="DI171" i="15"/>
  <c r="CH172" i="15"/>
  <c r="CP172" i="15"/>
  <c r="CX172" i="15"/>
  <c r="DF172" i="15"/>
  <c r="CE173" i="15"/>
  <c r="CM173" i="15"/>
  <c r="CU173" i="15"/>
  <c r="DC173" i="15"/>
  <c r="CB174" i="15"/>
  <c r="CJ174" i="15"/>
  <c r="CR174" i="15"/>
  <c r="CZ174" i="15"/>
  <c r="DH174" i="15"/>
  <c r="CG175" i="15"/>
  <c r="CO175" i="15"/>
  <c r="CW175" i="15"/>
  <c r="DE175" i="15"/>
  <c r="CD176" i="15"/>
  <c r="CL176" i="15"/>
  <c r="CT176" i="15"/>
  <c r="DB176" i="15"/>
  <c r="CB169" i="15"/>
  <c r="CJ169" i="15"/>
  <c r="CR169" i="15"/>
  <c r="CZ169" i="15"/>
  <c r="DH169" i="15"/>
  <c r="CG170" i="15"/>
  <c r="CO170" i="15"/>
  <c r="CW170" i="15"/>
  <c r="DE170" i="15"/>
  <c r="CD171" i="15"/>
  <c r="CL171" i="15"/>
  <c r="CT171" i="15"/>
  <c r="DB171" i="15"/>
  <c r="CI172" i="15"/>
  <c r="CQ172" i="15"/>
  <c r="CY172" i="15"/>
  <c r="DG172" i="15"/>
  <c r="CF173" i="15"/>
  <c r="CN173" i="15"/>
  <c r="CV173" i="15"/>
  <c r="DD173" i="15"/>
  <c r="CC174" i="15"/>
  <c r="CK174" i="15"/>
  <c r="CS174" i="15"/>
  <c r="DA174" i="15"/>
  <c r="DI174" i="15"/>
  <c r="CH175" i="15"/>
  <c r="CP175" i="15"/>
  <c r="CX175" i="15"/>
  <c r="DF175" i="15"/>
  <c r="CE176" i="15"/>
  <c r="CM176" i="15"/>
  <c r="CU176" i="15"/>
  <c r="DC176" i="15"/>
  <c r="CD169" i="15"/>
  <c r="CL169" i="15"/>
  <c r="CT169" i="15"/>
  <c r="DB169" i="15"/>
  <c r="CI170" i="15"/>
  <c r="CQ170" i="15"/>
  <c r="CY170" i="15"/>
  <c r="DG170" i="15"/>
  <c r="CF171" i="15"/>
  <c r="CN171" i="15"/>
  <c r="CV171" i="15"/>
  <c r="DD171" i="15"/>
  <c r="CC172" i="15"/>
  <c r="CK172" i="15"/>
  <c r="CS172" i="15"/>
  <c r="DA172" i="15"/>
  <c r="DI172" i="15"/>
  <c r="CH173" i="15"/>
  <c r="CP173" i="15"/>
  <c r="CX173" i="15"/>
  <c r="DF173" i="15"/>
  <c r="CE174" i="15"/>
  <c r="CM174" i="15"/>
  <c r="CU174" i="15"/>
  <c r="DC174" i="15"/>
  <c r="CH160" i="15"/>
  <c r="CP160" i="15"/>
  <c r="CX160" i="15"/>
  <c r="DF160" i="15"/>
  <c r="CE161" i="15"/>
  <c r="CM161" i="15"/>
  <c r="CU161" i="15"/>
  <c r="DC161" i="15"/>
  <c r="CB162" i="15"/>
  <c r="CJ162" i="15"/>
  <c r="CR162" i="15"/>
  <c r="CZ162" i="15"/>
  <c r="DH162" i="15"/>
  <c r="CG163" i="15"/>
  <c r="CO163" i="15"/>
  <c r="CW163" i="15"/>
  <c r="DE163" i="15"/>
  <c r="CI160" i="15"/>
  <c r="CQ160" i="15"/>
  <c r="CY160" i="15"/>
  <c r="DG160" i="15"/>
  <c r="CF161" i="15"/>
  <c r="CN161" i="15"/>
  <c r="CV161" i="15"/>
  <c r="DD161" i="15"/>
  <c r="CC162" i="15"/>
  <c r="CK162" i="15"/>
  <c r="CS162" i="15"/>
  <c r="DA162" i="15"/>
  <c r="DI162" i="15"/>
  <c r="CH163" i="15"/>
  <c r="CP163" i="15"/>
  <c r="CX163" i="15"/>
  <c r="DF163" i="15"/>
  <c r="CB160" i="15"/>
  <c r="CJ160" i="15"/>
  <c r="CR160" i="15"/>
  <c r="CZ160" i="15"/>
  <c r="DH160" i="15"/>
  <c r="CG161" i="15"/>
  <c r="CO161" i="15"/>
  <c r="CW161" i="15"/>
  <c r="DE161" i="15"/>
  <c r="CD162" i="15"/>
  <c r="CL162" i="15"/>
  <c r="CT162" i="15"/>
  <c r="DB162" i="15"/>
  <c r="CI163" i="15"/>
  <c r="CQ163" i="15"/>
  <c r="CY163" i="15"/>
  <c r="DG163" i="15"/>
  <c r="CC160" i="15"/>
  <c r="CK160" i="15"/>
  <c r="CS160" i="15"/>
  <c r="DA160" i="15"/>
  <c r="DI160" i="15"/>
  <c r="CH161" i="15"/>
  <c r="CP161" i="15"/>
  <c r="CX161" i="15"/>
  <c r="DF161" i="15"/>
  <c r="CE162" i="15"/>
  <c r="CM162" i="15"/>
  <c r="CU162" i="15"/>
  <c r="DC162" i="15"/>
  <c r="CB163" i="15"/>
  <c r="CJ163" i="15"/>
  <c r="CR163" i="15"/>
  <c r="CZ163" i="15"/>
  <c r="DH163" i="15"/>
  <c r="CD160" i="15"/>
  <c r="CL160" i="15"/>
  <c r="CT160" i="15"/>
  <c r="DB160" i="15"/>
  <c r="CI161" i="15"/>
  <c r="CQ161" i="15"/>
  <c r="CY161" i="15"/>
  <c r="DG161" i="15"/>
  <c r="CF162" i="15"/>
  <c r="CN162" i="15"/>
  <c r="CV162" i="15"/>
  <c r="DD162" i="15"/>
  <c r="CC163" i="15"/>
  <c r="CK163" i="15"/>
  <c r="CS163" i="15"/>
  <c r="DA163" i="15"/>
  <c r="DI163" i="15"/>
  <c r="CE160" i="15"/>
  <c r="CM160" i="15"/>
  <c r="CU160" i="15"/>
  <c r="DC160" i="15"/>
  <c r="CB161" i="15"/>
  <c r="CJ161" i="15"/>
  <c r="CR161" i="15"/>
  <c r="CZ161" i="15"/>
  <c r="DH161" i="15"/>
  <c r="CG162" i="15"/>
  <c r="CO162" i="15"/>
  <c r="CW162" i="15"/>
  <c r="DE162" i="15"/>
  <c r="CD163" i="15"/>
  <c r="CL163" i="15"/>
  <c r="CT163" i="15"/>
  <c r="DB163" i="15"/>
  <c r="CF160" i="15"/>
  <c r="CN160" i="15"/>
  <c r="CV160" i="15"/>
  <c r="DD160" i="15"/>
  <c r="CC161" i="15"/>
  <c r="CK161" i="15"/>
  <c r="CS161" i="15"/>
  <c r="CG160" i="15"/>
  <c r="CO160" i="15"/>
  <c r="CW160" i="15"/>
  <c r="DE160" i="15"/>
  <c r="CD161" i="15"/>
  <c r="CL161" i="15"/>
  <c r="CT161" i="15"/>
  <c r="DB161" i="15"/>
  <c r="CI162" i="15"/>
  <c r="CQ162" i="15"/>
  <c r="CY162" i="15"/>
  <c r="DG162" i="15"/>
  <c r="CF163" i="15"/>
  <c r="CN163" i="15"/>
  <c r="CV163" i="15"/>
  <c r="DD163" i="15"/>
  <c r="CC136" i="15"/>
  <c r="CK136" i="15"/>
  <c r="CS136" i="15"/>
  <c r="DA136" i="15"/>
  <c r="DI136" i="15"/>
  <c r="CH137" i="15"/>
  <c r="CP137" i="15"/>
  <c r="CX137" i="15"/>
  <c r="DF137" i="15"/>
  <c r="CE138" i="15"/>
  <c r="CM138" i="15"/>
  <c r="CU138" i="15"/>
  <c r="DC138" i="15"/>
  <c r="CB139" i="15"/>
  <c r="CJ139" i="15"/>
  <c r="CR139" i="15"/>
  <c r="CZ139" i="15"/>
  <c r="DH139" i="15"/>
  <c r="CG140" i="15"/>
  <c r="CO140" i="15"/>
  <c r="CW140" i="15"/>
  <c r="CD136" i="15"/>
  <c r="CL136" i="15"/>
  <c r="CT136" i="15"/>
  <c r="DB136" i="15"/>
  <c r="CI137" i="15"/>
  <c r="CQ137" i="15"/>
  <c r="CY137" i="15"/>
  <c r="DG137" i="15"/>
  <c r="CF138" i="15"/>
  <c r="CN138" i="15"/>
  <c r="CV138" i="15"/>
  <c r="DD138" i="15"/>
  <c r="CC139" i="15"/>
  <c r="CK139" i="15"/>
  <c r="CS139" i="15"/>
  <c r="DA139" i="15"/>
  <c r="DI139" i="15"/>
  <c r="CH140" i="15"/>
  <c r="CP140" i="15"/>
  <c r="CX140" i="15"/>
  <c r="DF140" i="15"/>
  <c r="CE136" i="15"/>
  <c r="CM136" i="15"/>
  <c r="CU136" i="15"/>
  <c r="DC136" i="15"/>
  <c r="CB137" i="15"/>
  <c r="CJ137" i="15"/>
  <c r="CR137" i="15"/>
  <c r="CZ137" i="15"/>
  <c r="DH137" i="15"/>
  <c r="CG138" i="15"/>
  <c r="CO138" i="15"/>
  <c r="CW138" i="15"/>
  <c r="DE138" i="15"/>
  <c r="CD139" i="15"/>
  <c r="CL139" i="15"/>
  <c r="CT139" i="15"/>
  <c r="DB139" i="15"/>
  <c r="CI140" i="15"/>
  <c r="CQ140" i="15"/>
  <c r="CY140" i="15"/>
  <c r="DG140" i="15"/>
  <c r="CF136" i="15"/>
  <c r="CN136" i="15"/>
  <c r="CV136" i="15"/>
  <c r="DD136" i="15"/>
  <c r="CC137" i="15"/>
  <c r="CK137" i="15"/>
  <c r="CS137" i="15"/>
  <c r="DA137" i="15"/>
  <c r="DI137" i="15"/>
  <c r="CH138" i="15"/>
  <c r="CP138" i="15"/>
  <c r="CX138" i="15"/>
  <c r="DF138" i="15"/>
  <c r="CE139" i="15"/>
  <c r="CM139" i="15"/>
  <c r="CU139" i="15"/>
  <c r="DC139" i="15"/>
  <c r="CB140" i="15"/>
  <c r="CJ140" i="15"/>
  <c r="CR140" i="15"/>
  <c r="CZ140" i="15"/>
  <c r="DH140" i="15"/>
  <c r="CG141" i="15"/>
  <c r="CO141" i="15"/>
  <c r="CW141" i="15"/>
  <c r="DE141" i="15"/>
  <c r="CG136" i="15"/>
  <c r="CO136" i="15"/>
  <c r="CW136" i="15"/>
  <c r="DE136" i="15"/>
  <c r="CD137" i="15"/>
  <c r="CL137" i="15"/>
  <c r="CT137" i="15"/>
  <c r="DB137" i="15"/>
  <c r="CI138" i="15"/>
  <c r="CQ138" i="15"/>
  <c r="CY138" i="15"/>
  <c r="DG138" i="15"/>
  <c r="CF139" i="15"/>
  <c r="CN139" i="15"/>
  <c r="CV139" i="15"/>
  <c r="DD139" i="15"/>
  <c r="CC140" i="15"/>
  <c r="CK140" i="15"/>
  <c r="CS140" i="15"/>
  <c r="DA140" i="15"/>
  <c r="DI140" i="15"/>
  <c r="CI136" i="15"/>
  <c r="CQ136" i="15"/>
  <c r="CY136" i="15"/>
  <c r="DG136" i="15"/>
  <c r="CF137" i="15"/>
  <c r="CN137" i="15"/>
  <c r="CV137" i="15"/>
  <c r="DD137" i="15"/>
  <c r="CC138" i="15"/>
  <c r="CK138" i="15"/>
  <c r="CS138" i="15"/>
  <c r="DA138" i="15"/>
  <c r="DI138" i="15"/>
  <c r="CH139" i="15"/>
  <c r="CP139" i="15"/>
  <c r="CX139" i="15"/>
  <c r="DF139" i="15"/>
  <c r="CE140" i="15"/>
  <c r="CM140" i="15"/>
  <c r="CU140" i="15"/>
  <c r="DC140" i="15"/>
  <c r="CP136" i="15"/>
  <c r="CO137" i="15"/>
  <c r="CZ138" i="15"/>
  <c r="CY139" i="15"/>
  <c r="DD140" i="15"/>
  <c r="CJ141" i="15"/>
  <c r="CS141" i="15"/>
  <c r="DB141" i="15"/>
  <c r="CF142" i="15"/>
  <c r="CN142" i="15"/>
  <c r="CV142" i="15"/>
  <c r="DD142" i="15"/>
  <c r="CC143" i="15"/>
  <c r="CK143" i="15"/>
  <c r="CS143" i="15"/>
  <c r="DA143" i="15"/>
  <c r="DI143" i="15"/>
  <c r="CH144" i="15"/>
  <c r="CP144" i="15"/>
  <c r="CX144" i="15"/>
  <c r="DF144" i="15"/>
  <c r="CE145" i="15"/>
  <c r="CM145" i="15"/>
  <c r="CU145" i="15"/>
  <c r="DC145" i="15"/>
  <c r="CB146" i="15"/>
  <c r="CJ146" i="15"/>
  <c r="CR146" i="15"/>
  <c r="CZ146" i="15"/>
  <c r="DH146" i="15"/>
  <c r="CR136" i="15"/>
  <c r="CU137" i="15"/>
  <c r="DB138" i="15"/>
  <c r="DE139" i="15"/>
  <c r="CD140" i="15"/>
  <c r="DE140" i="15"/>
  <c r="CB141" i="15"/>
  <c r="CK141" i="15"/>
  <c r="CT141" i="15"/>
  <c r="DC141" i="15"/>
  <c r="CG142" i="15"/>
  <c r="CO142" i="15"/>
  <c r="CW142" i="15"/>
  <c r="DE142" i="15"/>
  <c r="CD143" i="15"/>
  <c r="CL143" i="15"/>
  <c r="CT143" i="15"/>
  <c r="DB143" i="15"/>
  <c r="CI144" i="15"/>
  <c r="CQ144" i="15"/>
  <c r="CY144" i="15"/>
  <c r="DG144" i="15"/>
  <c r="CF145" i="15"/>
  <c r="CN145" i="15"/>
  <c r="CV145" i="15"/>
  <c r="DD145" i="15"/>
  <c r="CC146" i="15"/>
  <c r="CK146" i="15"/>
  <c r="CS146" i="15"/>
  <c r="DA146" i="15"/>
  <c r="DI146" i="15"/>
  <c r="CX136" i="15"/>
  <c r="CW137" i="15"/>
  <c r="CB138" i="15"/>
  <c r="DH138" i="15"/>
  <c r="DG139" i="15"/>
  <c r="CF140" i="15"/>
  <c r="CC141" i="15"/>
  <c r="CL141" i="15"/>
  <c r="CU141" i="15"/>
  <c r="DD141" i="15"/>
  <c r="CH142" i="15"/>
  <c r="CP142" i="15"/>
  <c r="CX142" i="15"/>
  <c r="DF142" i="15"/>
  <c r="CE143" i="15"/>
  <c r="CM143" i="15"/>
  <c r="CU143" i="15"/>
  <c r="DC143" i="15"/>
  <c r="CB144" i="15"/>
  <c r="CJ144" i="15"/>
  <c r="CR144" i="15"/>
  <c r="CZ144" i="15"/>
  <c r="DH144" i="15"/>
  <c r="CG145" i="15"/>
  <c r="CO145" i="15"/>
  <c r="CW145" i="15"/>
  <c r="DE145" i="15"/>
  <c r="CD146" i="15"/>
  <c r="CL146" i="15"/>
  <c r="CT146" i="15"/>
  <c r="DB146" i="15"/>
  <c r="CZ136" i="15"/>
  <c r="DC137" i="15"/>
  <c r="CD138" i="15"/>
  <c r="CG139" i="15"/>
  <c r="CL140" i="15"/>
  <c r="CD141" i="15"/>
  <c r="CM141" i="15"/>
  <c r="CV141" i="15"/>
  <c r="DF141" i="15"/>
  <c r="CI142" i="15"/>
  <c r="CQ142" i="15"/>
  <c r="CY142" i="15"/>
  <c r="DG142" i="15"/>
  <c r="CF143" i="15"/>
  <c r="CN143" i="15"/>
  <c r="CV143" i="15"/>
  <c r="DD143" i="15"/>
  <c r="CC144" i="15"/>
  <c r="CK144" i="15"/>
  <c r="CS144" i="15"/>
  <c r="DA144" i="15"/>
  <c r="DI144" i="15"/>
  <c r="CH145" i="15"/>
  <c r="CP145" i="15"/>
  <c r="CX145" i="15"/>
  <c r="DF145" i="15"/>
  <c r="CE146" i="15"/>
  <c r="CM146" i="15"/>
  <c r="CU146" i="15"/>
  <c r="DC146" i="15"/>
  <c r="DF136" i="15"/>
  <c r="DE137" i="15"/>
  <c r="CJ138" i="15"/>
  <c r="CI139" i="15"/>
  <c r="CN140" i="15"/>
  <c r="CE141" i="15"/>
  <c r="CN141" i="15"/>
  <c r="CX141" i="15"/>
  <c r="DG141" i="15"/>
  <c r="CB142" i="15"/>
  <c r="CJ142" i="15"/>
  <c r="CR142" i="15"/>
  <c r="CZ142" i="15"/>
  <c r="DH142" i="15"/>
  <c r="CG143" i="15"/>
  <c r="CO143" i="15"/>
  <c r="CW143" i="15"/>
  <c r="DE143" i="15"/>
  <c r="CD144" i="15"/>
  <c r="CL144" i="15"/>
  <c r="CT144" i="15"/>
  <c r="DB144" i="15"/>
  <c r="CI145" i="15"/>
  <c r="CQ145" i="15"/>
  <c r="CY145" i="15"/>
  <c r="DG145" i="15"/>
  <c r="CF146" i="15"/>
  <c r="CN146" i="15"/>
  <c r="CV146" i="15"/>
  <c r="DD146" i="15"/>
  <c r="CB136" i="15"/>
  <c r="DH136" i="15"/>
  <c r="CE137" i="15"/>
  <c r="CL138" i="15"/>
  <c r="CO139" i="15"/>
  <c r="CT140" i="15"/>
  <c r="CF141" i="15"/>
  <c r="CP141" i="15"/>
  <c r="CY141" i="15"/>
  <c r="DH141" i="15"/>
  <c r="CC142" i="15"/>
  <c r="CK142" i="15"/>
  <c r="CS142" i="15"/>
  <c r="DA142" i="15"/>
  <c r="DI142" i="15"/>
  <c r="CH143" i="15"/>
  <c r="CP143" i="15"/>
  <c r="CX143" i="15"/>
  <c r="DF143" i="15"/>
  <c r="CE144" i="15"/>
  <c r="CM144" i="15"/>
  <c r="CU144" i="15"/>
  <c r="DC144" i="15"/>
  <c r="CB145" i="15"/>
  <c r="CJ145" i="15"/>
  <c r="CR145" i="15"/>
  <c r="CZ145" i="15"/>
  <c r="DH145" i="15"/>
  <c r="CG146" i="15"/>
  <c r="CO146" i="15"/>
  <c r="CW146" i="15"/>
  <c r="DE146" i="15"/>
  <c r="CH136" i="15"/>
  <c r="CG137" i="15"/>
  <c r="CR138" i="15"/>
  <c r="CQ139" i="15"/>
  <c r="CV140" i="15"/>
  <c r="CH141" i="15"/>
  <c r="CQ141" i="15"/>
  <c r="CZ141" i="15"/>
  <c r="DI141" i="15"/>
  <c r="CD142" i="15"/>
  <c r="CL142" i="15"/>
  <c r="CT142" i="15"/>
  <c r="DB142" i="15"/>
  <c r="CI143" i="15"/>
  <c r="CQ143" i="15"/>
  <c r="CY143" i="15"/>
  <c r="DG143" i="15"/>
  <c r="CF144" i="15"/>
  <c r="CN144" i="15"/>
  <c r="CV144" i="15"/>
  <c r="DD144" i="15"/>
  <c r="CC145" i="15"/>
  <c r="CK145" i="15"/>
  <c r="CS145" i="15"/>
  <c r="DA145" i="15"/>
  <c r="DI145" i="15"/>
  <c r="CH146" i="15"/>
  <c r="CP146" i="15"/>
  <c r="CX146" i="15"/>
  <c r="DF146" i="15"/>
  <c r="CJ136" i="15"/>
  <c r="CM137" i="15"/>
  <c r="CT138" i="15"/>
  <c r="CW139" i="15"/>
  <c r="DB140" i="15"/>
  <c r="CI141" i="15"/>
  <c r="CR141" i="15"/>
  <c r="DA141" i="15"/>
  <c r="CE142" i="15"/>
  <c r="CM142" i="15"/>
  <c r="CU142" i="15"/>
  <c r="DC142" i="15"/>
  <c r="CB143" i="15"/>
  <c r="CJ143" i="15"/>
  <c r="CR143" i="15"/>
  <c r="CZ143" i="15"/>
  <c r="DH143" i="15"/>
  <c r="CG144" i="15"/>
  <c r="CO144" i="15"/>
  <c r="CW144" i="15"/>
  <c r="DE144" i="15"/>
  <c r="CD145" i="15"/>
  <c r="CL145" i="15"/>
  <c r="CT145" i="15"/>
  <c r="DB145" i="15"/>
  <c r="CI146" i="15"/>
  <c r="CQ146" i="15"/>
  <c r="CY146" i="15"/>
  <c r="DG146" i="15"/>
  <c r="EB111" i="15"/>
  <c r="EG112" i="15"/>
  <c r="ED113" i="15"/>
  <c r="EF115" i="15"/>
  <c r="EC116" i="15"/>
  <c r="EH117" i="15"/>
  <c r="EE118" i="15"/>
  <c r="EB119" i="15"/>
  <c r="EG120" i="15"/>
  <c r="ED121" i="15"/>
  <c r="EF123" i="15"/>
  <c r="EC124" i="15"/>
  <c r="EH125" i="15"/>
  <c r="EE126" i="15"/>
  <c r="EB127" i="15"/>
  <c r="EG128" i="15"/>
  <c r="EC111" i="15"/>
  <c r="EH112" i="15"/>
  <c r="EE113" i="15"/>
  <c r="EB114" i="15"/>
  <c r="EG115" i="15"/>
  <c r="ED116" i="15"/>
  <c r="EF118" i="15"/>
  <c r="EC119" i="15"/>
  <c r="EH120" i="15"/>
  <c r="EE121" i="15"/>
  <c r="EB122" i="15"/>
  <c r="EG123" i="15"/>
  <c r="ED124" i="15"/>
  <c r="EF126" i="15"/>
  <c r="EC127" i="15"/>
  <c r="EH128" i="15"/>
  <c r="ED111" i="15"/>
  <c r="EF113" i="15"/>
  <c r="EC114" i="15"/>
  <c r="EH115" i="15"/>
  <c r="EE116" i="15"/>
  <c r="EB117" i="15"/>
  <c r="EG118" i="15"/>
  <c r="ED119" i="15"/>
  <c r="EF121" i="15"/>
  <c r="EC122" i="15"/>
  <c r="EH123" i="15"/>
  <c r="EE124" i="15"/>
  <c r="EB125" i="15"/>
  <c r="EG126" i="15"/>
  <c r="ED127" i="15"/>
  <c r="EE111" i="15"/>
  <c r="EB112" i="15"/>
  <c r="EG113" i="15"/>
  <c r="ED114" i="15"/>
  <c r="EF116" i="15"/>
  <c r="EC117" i="15"/>
  <c r="EH118" i="15"/>
  <c r="EE119" i="15"/>
  <c r="EB120" i="15"/>
  <c r="EG121" i="15"/>
  <c r="ED122" i="15"/>
  <c r="EF124" i="15"/>
  <c r="EC125" i="15"/>
  <c r="EH126" i="15"/>
  <c r="EE127" i="15"/>
  <c r="EB128" i="15"/>
  <c r="EF111" i="15"/>
  <c r="EC112" i="15"/>
  <c r="EH113" i="15"/>
  <c r="EE114" i="15"/>
  <c r="EB115" i="15"/>
  <c r="EG116" i="15"/>
  <c r="ED117" i="15"/>
  <c r="EF119" i="15"/>
  <c r="EC120" i="15"/>
  <c r="EH121" i="15"/>
  <c r="EE122" i="15"/>
  <c r="EB123" i="15"/>
  <c r="EG124" i="15"/>
  <c r="ED125" i="15"/>
  <c r="EF127" i="15"/>
  <c r="EC128" i="15"/>
  <c r="EG111" i="15"/>
  <c r="ED112" i="15"/>
  <c r="EF114" i="15"/>
  <c r="EC115" i="15"/>
  <c r="EH116" i="15"/>
  <c r="EE117" i="15"/>
  <c r="EB118" i="15"/>
  <c r="EG119" i="15"/>
  <c r="ED120" i="15"/>
  <c r="EF122" i="15"/>
  <c r="EC123" i="15"/>
  <c r="EH124" i="15"/>
  <c r="EE125" i="15"/>
  <c r="EB126" i="15"/>
  <c r="EG127" i="15"/>
  <c r="ED128" i="15"/>
  <c r="EH111" i="15"/>
  <c r="EE112" i="15"/>
  <c r="EB113" i="15"/>
  <c r="EG114" i="15"/>
  <c r="ED115" i="15"/>
  <c r="EF117" i="15"/>
  <c r="EC118" i="15"/>
  <c r="EH119" i="15"/>
  <c r="EE120" i="15"/>
  <c r="EB121" i="15"/>
  <c r="EG122" i="15"/>
  <c r="ED123" i="15"/>
  <c r="EF125" i="15"/>
  <c r="EC126" i="15"/>
  <c r="EH127" i="15"/>
  <c r="EE128" i="15"/>
  <c r="EF112" i="15"/>
  <c r="EC113" i="15"/>
  <c r="EH114" i="15"/>
  <c r="EE115" i="15"/>
  <c r="EB116" i="15"/>
  <c r="EG117" i="15"/>
  <c r="ED118" i="15"/>
  <c r="EF120" i="15"/>
  <c r="EC121" i="15"/>
  <c r="EH122" i="15"/>
  <c r="EE123" i="15"/>
  <c r="EB124" i="15"/>
  <c r="EG125" i="15"/>
  <c r="ED126" i="15"/>
  <c r="EF128" i="15"/>
  <c r="FH166" i="15"/>
  <c r="FJ168" i="15"/>
  <c r="FG164" i="15"/>
  <c r="FI166" i="15"/>
  <c r="FH164" i="15"/>
  <c r="FJ166" i="15"/>
  <c r="FG167" i="15"/>
  <c r="FI164" i="15"/>
  <c r="FH167" i="15"/>
  <c r="FJ164" i="15"/>
  <c r="FG165" i="15"/>
  <c r="FI167" i="15"/>
  <c r="FH165" i="15"/>
  <c r="FJ167" i="15"/>
  <c r="FG168" i="15"/>
  <c r="FJ165" i="15"/>
  <c r="FG166" i="15"/>
  <c r="FI168" i="15"/>
  <c r="ED160" i="15"/>
  <c r="EF162" i="15"/>
  <c r="EC163" i="15"/>
  <c r="EE160" i="15"/>
  <c r="EB161" i="15"/>
  <c r="EG162" i="15"/>
  <c r="ED163" i="15"/>
  <c r="EF160" i="15"/>
  <c r="EC161" i="15"/>
  <c r="EH162" i="15"/>
  <c r="EE163" i="15"/>
  <c r="EG160" i="15"/>
  <c r="ED161" i="15"/>
  <c r="EF163" i="15"/>
  <c r="EH160" i="15"/>
  <c r="EE161" i="15"/>
  <c r="EB162" i="15"/>
  <c r="EG163" i="15"/>
  <c r="EF161" i="15"/>
  <c r="EC162" i="15"/>
  <c r="EH163" i="15"/>
  <c r="EB160" i="15"/>
  <c r="EC160" i="15"/>
  <c r="EH161" i="15"/>
  <c r="EE162" i="15"/>
  <c r="EB163" i="15"/>
  <c r="FJ137" i="15"/>
  <c r="FG138" i="15"/>
  <c r="FH138" i="15"/>
  <c r="FJ140" i="15"/>
  <c r="FG136" i="15"/>
  <c r="FI138" i="15"/>
  <c r="FH136" i="15"/>
  <c r="FJ138" i="15"/>
  <c r="FG139" i="15"/>
  <c r="FI141" i="15"/>
  <c r="FI136" i="15"/>
  <c r="FH139" i="15"/>
  <c r="FH137" i="15"/>
  <c r="FJ139" i="15"/>
  <c r="FG140" i="15"/>
  <c r="FG137" i="15"/>
  <c r="FH142" i="15"/>
  <c r="FJ144" i="15"/>
  <c r="FG145" i="15"/>
  <c r="FI137" i="15"/>
  <c r="FI142" i="15"/>
  <c r="FH145" i="15"/>
  <c r="FJ142" i="15"/>
  <c r="FG143" i="15"/>
  <c r="FI145" i="15"/>
  <c r="FJ136" i="15"/>
  <c r="FH143" i="15"/>
  <c r="FJ145" i="15"/>
  <c r="FG146" i="15"/>
  <c r="FG141" i="15"/>
  <c r="FI143" i="15"/>
  <c r="FH146" i="15"/>
  <c r="FH140" i="15"/>
  <c r="FH141" i="15"/>
  <c r="FJ143" i="15"/>
  <c r="FG144" i="15"/>
  <c r="FI146" i="15"/>
  <c r="FI140" i="15"/>
  <c r="FJ141" i="15"/>
  <c r="FH144" i="15"/>
  <c r="FJ146" i="15"/>
  <c r="FI139" i="15"/>
  <c r="FG142" i="15"/>
  <c r="FI144" i="15"/>
  <c r="DN129" i="15"/>
  <c r="DV129" i="15"/>
  <c r="DK130" i="15"/>
  <c r="DS130" i="15"/>
  <c r="EA130" i="15"/>
  <c r="DP131" i="15"/>
  <c r="DX131" i="15"/>
  <c r="DM132" i="15"/>
  <c r="DU132" i="15"/>
  <c r="DJ133" i="15"/>
  <c r="DR133" i="15"/>
  <c r="DZ133" i="15"/>
  <c r="DO134" i="15"/>
  <c r="DW134" i="15"/>
  <c r="DL135" i="15"/>
  <c r="DT135" i="15"/>
  <c r="DO129" i="15"/>
  <c r="DW129" i="15"/>
  <c r="DL130" i="15"/>
  <c r="DT130" i="15"/>
  <c r="DQ131" i="15"/>
  <c r="DY131" i="15"/>
  <c r="DN132" i="15"/>
  <c r="DV132" i="15"/>
  <c r="DK133" i="15"/>
  <c r="DS133" i="15"/>
  <c r="EA133" i="15"/>
  <c r="DP134" i="15"/>
  <c r="DX134" i="15"/>
  <c r="DM135" i="15"/>
  <c r="DU135" i="15"/>
  <c r="DP129" i="15"/>
  <c r="DX129" i="15"/>
  <c r="DM130" i="15"/>
  <c r="DU130" i="15"/>
  <c r="DJ131" i="15"/>
  <c r="DR131" i="15"/>
  <c r="DZ131" i="15"/>
  <c r="DO132" i="15"/>
  <c r="DW132" i="15"/>
  <c r="DL133" i="15"/>
  <c r="DT133" i="15"/>
  <c r="DQ134" i="15"/>
  <c r="DY134" i="15"/>
  <c r="DN135" i="15"/>
  <c r="DV135" i="15"/>
  <c r="DQ129" i="15"/>
  <c r="DY129" i="15"/>
  <c r="DN130" i="15"/>
  <c r="DV130" i="15"/>
  <c r="DK131" i="15"/>
  <c r="DS131" i="15"/>
  <c r="EA131" i="15"/>
  <c r="DP132" i="15"/>
  <c r="DX132" i="15"/>
  <c r="DM133" i="15"/>
  <c r="DU133" i="15"/>
  <c r="DJ134" i="15"/>
  <c r="DR134" i="15"/>
  <c r="DZ134" i="15"/>
  <c r="DO135" i="15"/>
  <c r="DW135" i="15"/>
  <c r="DJ129" i="15"/>
  <c r="DR129" i="15"/>
  <c r="DZ129" i="15"/>
  <c r="DO130" i="15"/>
  <c r="DW130" i="15"/>
  <c r="DL131" i="15"/>
  <c r="DT131" i="15"/>
  <c r="DQ132" i="15"/>
  <c r="DY132" i="15"/>
  <c r="DN133" i="15"/>
  <c r="DV133" i="15"/>
  <c r="DK134" i="15"/>
  <c r="DS134" i="15"/>
  <c r="EA134" i="15"/>
  <c r="DP135" i="15"/>
  <c r="DX135" i="15"/>
  <c r="DK129" i="15"/>
  <c r="DS129" i="15"/>
  <c r="EA129" i="15"/>
  <c r="DP130" i="15"/>
  <c r="DX130" i="15"/>
  <c r="DM131" i="15"/>
  <c r="DU131" i="15"/>
  <c r="DJ132" i="15"/>
  <c r="DR132" i="15"/>
  <c r="DZ132" i="15"/>
  <c r="DL129" i="15"/>
  <c r="DT129" i="15"/>
  <c r="DQ130" i="15"/>
  <c r="DY130" i="15"/>
  <c r="DN131" i="15"/>
  <c r="DV131" i="15"/>
  <c r="DK132" i="15"/>
  <c r="DS132" i="15"/>
  <c r="EA132" i="15"/>
  <c r="DP133" i="15"/>
  <c r="DX133" i="15"/>
  <c r="DM134" i="15"/>
  <c r="DU134" i="15"/>
  <c r="DJ135" i="15"/>
  <c r="DR135" i="15"/>
  <c r="DZ135" i="15"/>
  <c r="DM129" i="15"/>
  <c r="DV134" i="15"/>
  <c r="DU129" i="15"/>
  <c r="DJ130" i="15"/>
  <c r="DK135" i="15"/>
  <c r="DR130" i="15"/>
  <c r="DO133" i="15"/>
  <c r="DQ135" i="15"/>
  <c r="DZ130" i="15"/>
  <c r="DO131" i="15"/>
  <c r="DQ133" i="15"/>
  <c r="DS135" i="15"/>
  <c r="DW131" i="15"/>
  <c r="DL132" i="15"/>
  <c r="DW133" i="15"/>
  <c r="DY135" i="15"/>
  <c r="DT132" i="15"/>
  <c r="DY133" i="15"/>
  <c r="DL134" i="15"/>
  <c r="EA135" i="15"/>
  <c r="DN134" i="15"/>
  <c r="DT134" i="15"/>
  <c r="FO64" i="15"/>
  <c r="FL65" i="15"/>
  <c r="FN67" i="15"/>
  <c r="FK68" i="15"/>
  <c r="FM70" i="15"/>
  <c r="FO72" i="15"/>
  <c r="FL73" i="15"/>
  <c r="FN75" i="15"/>
  <c r="FK76" i="15"/>
  <c r="FK63" i="15"/>
  <c r="FM65" i="15"/>
  <c r="FO67" i="15"/>
  <c r="FL68" i="15"/>
  <c r="FN70" i="15"/>
  <c r="FK71" i="15"/>
  <c r="FM73" i="15"/>
  <c r="FO75" i="15"/>
  <c r="FL76" i="15"/>
  <c r="FL63" i="15"/>
  <c r="FN65" i="15"/>
  <c r="FK66" i="15"/>
  <c r="FM68" i="15"/>
  <c r="FO70" i="15"/>
  <c r="FL71" i="15"/>
  <c r="FN73" i="15"/>
  <c r="FK74" i="15"/>
  <c r="FM76" i="15"/>
  <c r="FM63" i="15"/>
  <c r="FO65" i="15"/>
  <c r="FL66" i="15"/>
  <c r="FN68" i="15"/>
  <c r="FK69" i="15"/>
  <c r="FM71" i="15"/>
  <c r="FO73" i="15"/>
  <c r="FL74" i="15"/>
  <c r="FN76" i="15"/>
  <c r="FN63" i="15"/>
  <c r="FK64" i="15"/>
  <c r="FM66" i="15"/>
  <c r="FO68" i="15"/>
  <c r="FL69" i="15"/>
  <c r="FN71" i="15"/>
  <c r="FK72" i="15"/>
  <c r="FM74" i="15"/>
  <c r="FO76" i="15"/>
  <c r="FO63" i="15"/>
  <c r="FL64" i="15"/>
  <c r="FN66" i="15"/>
  <c r="FK67" i="15"/>
  <c r="FM69" i="15"/>
  <c r="FO71" i="15"/>
  <c r="FL72" i="15"/>
  <c r="FN74" i="15"/>
  <c r="FK75" i="15"/>
  <c r="FM64" i="15"/>
  <c r="FO66" i="15"/>
  <c r="FL67" i="15"/>
  <c r="FN69" i="15"/>
  <c r="FK70" i="15"/>
  <c r="FM72" i="15"/>
  <c r="FO74" i="15"/>
  <c r="FL75" i="15"/>
  <c r="FN64" i="15"/>
  <c r="FK65" i="15"/>
  <c r="FM67" i="15"/>
  <c r="FO69" i="15"/>
  <c r="FL70" i="15"/>
  <c r="FN72" i="15"/>
  <c r="FK73" i="15"/>
  <c r="FM75" i="15"/>
  <c r="FQ147" i="15"/>
  <c r="FV148" i="15"/>
  <c r="FS149" i="15"/>
  <c r="FP150" i="15"/>
  <c r="FU151" i="15"/>
  <c r="FR152" i="15"/>
  <c r="FW153" i="15"/>
  <c r="FT154" i="15"/>
  <c r="FR147" i="15"/>
  <c r="FW148" i="15"/>
  <c r="FT149" i="15"/>
  <c r="FQ150" i="15"/>
  <c r="FV151" i="15"/>
  <c r="FS152" i="15"/>
  <c r="FP153" i="15"/>
  <c r="FU154" i="15"/>
  <c r="FS147" i="15"/>
  <c r="FP148" i="15"/>
  <c r="FU149" i="15"/>
  <c r="FR150" i="15"/>
  <c r="FW151" i="15"/>
  <c r="FT152" i="15"/>
  <c r="FQ153" i="15"/>
  <c r="FV154" i="15"/>
  <c r="FT147" i="15"/>
  <c r="FQ148" i="15"/>
  <c r="FV149" i="15"/>
  <c r="FS150" i="15"/>
  <c r="FP151" i="15"/>
  <c r="FU152" i="15"/>
  <c r="FR153" i="15"/>
  <c r="FW154" i="15"/>
  <c r="FU147" i="15"/>
  <c r="FR148" i="15"/>
  <c r="FW149" i="15"/>
  <c r="FT150" i="15"/>
  <c r="FQ151" i="15"/>
  <c r="FV152" i="15"/>
  <c r="FS153" i="15"/>
  <c r="FP154" i="15"/>
  <c r="FV147" i="15"/>
  <c r="FS148" i="15"/>
  <c r="FP149" i="15"/>
  <c r="FU150" i="15"/>
  <c r="FR151" i="15"/>
  <c r="FW152" i="15"/>
  <c r="FT153" i="15"/>
  <c r="FQ154" i="15"/>
  <c r="FW147" i="15"/>
  <c r="FT148" i="15"/>
  <c r="FQ149" i="15"/>
  <c r="FV150" i="15"/>
  <c r="FS151" i="15"/>
  <c r="FP152" i="15"/>
  <c r="FU153" i="15"/>
  <c r="FR154" i="15"/>
  <c r="FP147" i="15"/>
  <c r="FU148" i="15"/>
  <c r="FR149" i="15"/>
  <c r="FW150" i="15"/>
  <c r="FT151" i="15"/>
  <c r="FQ152" i="15"/>
  <c r="FV153" i="15"/>
  <c r="FS154" i="15"/>
  <c r="C31" i="16"/>
  <c r="C161" i="16"/>
  <c r="X124" i="15"/>
  <c r="X114" i="15"/>
  <c r="C115" i="16"/>
  <c r="C107" i="16"/>
  <c r="C99" i="16"/>
  <c r="C91" i="16"/>
  <c r="C83" i="16"/>
  <c r="C75" i="16"/>
  <c r="C67" i="16"/>
  <c r="C59" i="16"/>
  <c r="C51" i="16"/>
  <c r="C43" i="16"/>
  <c r="C35" i="16"/>
  <c r="EH177" i="15"/>
  <c r="DW177" i="15"/>
  <c r="ES176" i="15"/>
  <c r="DY176" i="15"/>
  <c r="DD176" i="15"/>
  <c r="CG176" i="15"/>
  <c r="BM176" i="15"/>
  <c r="AR176" i="15"/>
  <c r="FL175" i="15"/>
  <c r="ER175" i="15"/>
  <c r="DW175" i="15"/>
  <c r="CZ175" i="15"/>
  <c r="CF175" i="15"/>
  <c r="BK175" i="15"/>
  <c r="AN175" i="15"/>
  <c r="EP174" i="15"/>
  <c r="DR174" i="15"/>
  <c r="CL174" i="15"/>
  <c r="BF174" i="15"/>
  <c r="Z174" i="15"/>
  <c r="EK173" i="15"/>
  <c r="DE173" i="15"/>
  <c r="BY173" i="15"/>
  <c r="AS173" i="15"/>
  <c r="FD172" i="15"/>
  <c r="DX172" i="15"/>
  <c r="BT172" i="15"/>
  <c r="EY171" i="15"/>
  <c r="CM171" i="15"/>
  <c r="AA171" i="15"/>
  <c r="DF170" i="15"/>
  <c r="AT170" i="15"/>
  <c r="DY169" i="15"/>
  <c r="BM169" i="15"/>
  <c r="DW167" i="15"/>
  <c r="BK167" i="15"/>
  <c r="DR166" i="15"/>
  <c r="BF166" i="15"/>
  <c r="DU165" i="15"/>
  <c r="BI165" i="15"/>
  <c r="DP164" i="15"/>
  <c r="BD164" i="15"/>
  <c r="DC163" i="15"/>
  <c r="AQ163" i="15"/>
  <c r="CP162" i="15"/>
  <c r="AD162" i="15"/>
  <c r="EW161" i="15"/>
  <c r="Y136" i="15"/>
  <c r="AG136" i="15"/>
  <c r="AO136" i="15"/>
  <c r="AW136" i="15"/>
  <c r="AD137" i="15"/>
  <c r="AL137" i="15"/>
  <c r="AT137" i="15"/>
  <c r="AA138" i="15"/>
  <c r="AI138" i="15"/>
  <c r="AQ138" i="15"/>
  <c r="AF139" i="15"/>
  <c r="AN139" i="15"/>
  <c r="AV139" i="15"/>
  <c r="AC140" i="15"/>
  <c r="AK140" i="15"/>
  <c r="AS140" i="15"/>
  <c r="Z136" i="15"/>
  <c r="AH136" i="15"/>
  <c r="AP136" i="15"/>
  <c r="AX136" i="15"/>
  <c r="AE137" i="15"/>
  <c r="AM137" i="15"/>
  <c r="AU137" i="15"/>
  <c r="AB138" i="15"/>
  <c r="AJ138" i="15"/>
  <c r="AR138" i="15"/>
  <c r="Y139" i="15"/>
  <c r="AG139" i="15"/>
  <c r="AO139" i="15"/>
  <c r="AW139" i="15"/>
  <c r="AD140" i="15"/>
  <c r="AL140" i="15"/>
  <c r="AT140" i="15"/>
  <c r="AA136" i="15"/>
  <c r="AI136" i="15"/>
  <c r="AQ136" i="15"/>
  <c r="AF137" i="15"/>
  <c r="AN137" i="15"/>
  <c r="AV137" i="15"/>
  <c r="AC138" i="15"/>
  <c r="AK138" i="15"/>
  <c r="AS138" i="15"/>
  <c r="Z139" i="15"/>
  <c r="AH139" i="15"/>
  <c r="AP139" i="15"/>
  <c r="AX139" i="15"/>
  <c r="AE140" i="15"/>
  <c r="AM140" i="15"/>
  <c r="AU140" i="15"/>
  <c r="AB136" i="15"/>
  <c r="AJ136" i="15"/>
  <c r="AR136" i="15"/>
  <c r="Y137" i="15"/>
  <c r="AG137" i="15"/>
  <c r="AO137" i="15"/>
  <c r="AW137" i="15"/>
  <c r="AD138" i="15"/>
  <c r="AL138" i="15"/>
  <c r="AT138" i="15"/>
  <c r="AA139" i="15"/>
  <c r="AI139" i="15"/>
  <c r="AQ139" i="15"/>
  <c r="AF140" i="15"/>
  <c r="AN140" i="15"/>
  <c r="AV140" i="15"/>
  <c r="AC141" i="15"/>
  <c r="AK141" i="15"/>
  <c r="AS141" i="15"/>
  <c r="Z142" i="15"/>
  <c r="AH142" i="15"/>
  <c r="AP142" i="15"/>
  <c r="AX142" i="15"/>
  <c r="AC136" i="15"/>
  <c r="AK136" i="15"/>
  <c r="AS136" i="15"/>
  <c r="Z137" i="15"/>
  <c r="AH137" i="15"/>
  <c r="AP137" i="15"/>
  <c r="AX137" i="15"/>
  <c r="AE138" i="15"/>
  <c r="AM138" i="15"/>
  <c r="AU138" i="15"/>
  <c r="AB139" i="15"/>
  <c r="AJ139" i="15"/>
  <c r="AR139" i="15"/>
  <c r="Y140" i="15"/>
  <c r="AG140" i="15"/>
  <c r="AO140" i="15"/>
  <c r="AW140" i="15"/>
  <c r="AE136" i="15"/>
  <c r="AM136" i="15"/>
  <c r="AU136" i="15"/>
  <c r="AB137" i="15"/>
  <c r="AJ137" i="15"/>
  <c r="AR137" i="15"/>
  <c r="Y138" i="15"/>
  <c r="AG138" i="15"/>
  <c r="AO138" i="15"/>
  <c r="AW138" i="15"/>
  <c r="AD139" i="15"/>
  <c r="AL139" i="15"/>
  <c r="AT139" i="15"/>
  <c r="AA140" i="15"/>
  <c r="AI140" i="15"/>
  <c r="AQ140" i="15"/>
  <c r="AF141" i="15"/>
  <c r="AN141" i="15"/>
  <c r="AV141" i="15"/>
  <c r="AD136" i="15"/>
  <c r="AC137" i="15"/>
  <c r="AN138" i="15"/>
  <c r="AM139" i="15"/>
  <c r="AR140" i="15"/>
  <c r="Z141" i="15"/>
  <c r="AJ141" i="15"/>
  <c r="AU141" i="15"/>
  <c r="AE142" i="15"/>
  <c r="AN142" i="15"/>
  <c r="AW142" i="15"/>
  <c r="Y143" i="15"/>
  <c r="AG143" i="15"/>
  <c r="AO143" i="15"/>
  <c r="AW143" i="15"/>
  <c r="AD144" i="15"/>
  <c r="AL144" i="15"/>
  <c r="AT144" i="15"/>
  <c r="AA145" i="15"/>
  <c r="AI145" i="15"/>
  <c r="AQ145" i="15"/>
  <c r="AF146" i="15"/>
  <c r="AN146" i="15"/>
  <c r="AV146" i="15"/>
  <c r="AF136" i="15"/>
  <c r="AI137" i="15"/>
  <c r="AP138" i="15"/>
  <c r="AS139" i="15"/>
  <c r="AX140" i="15"/>
  <c r="AA141" i="15"/>
  <c r="AL141" i="15"/>
  <c r="AW141" i="15"/>
  <c r="AF142" i="15"/>
  <c r="AO142" i="15"/>
  <c r="Z143" i="15"/>
  <c r="AH143" i="15"/>
  <c r="AP143" i="15"/>
  <c r="AX143" i="15"/>
  <c r="AE144" i="15"/>
  <c r="AM144" i="15"/>
  <c r="AU144" i="15"/>
  <c r="AB145" i="15"/>
  <c r="AJ145" i="15"/>
  <c r="AR145" i="15"/>
  <c r="Y146" i="15"/>
  <c r="AG146" i="15"/>
  <c r="AO146" i="15"/>
  <c r="AW146" i="15"/>
  <c r="AL136" i="15"/>
  <c r="AK137" i="15"/>
  <c r="AV138" i="15"/>
  <c r="AU139" i="15"/>
  <c r="AB141" i="15"/>
  <c r="AM141" i="15"/>
  <c r="AX141" i="15"/>
  <c r="AG142" i="15"/>
  <c r="AQ142" i="15"/>
  <c r="AA143" i="15"/>
  <c r="AI143" i="15"/>
  <c r="AQ143" i="15"/>
  <c r="AF144" i="15"/>
  <c r="AN144" i="15"/>
  <c r="AV144" i="15"/>
  <c r="AC145" i="15"/>
  <c r="AK145" i="15"/>
  <c r="AS145" i="15"/>
  <c r="Z146" i="15"/>
  <c r="AH146" i="15"/>
  <c r="AP146" i="15"/>
  <c r="AX146" i="15"/>
  <c r="AN136" i="15"/>
  <c r="AQ137" i="15"/>
  <c r="AX138" i="15"/>
  <c r="Z140" i="15"/>
  <c r="AD141" i="15"/>
  <c r="AO141" i="15"/>
  <c r="Y142" i="15"/>
  <c r="AI142" i="15"/>
  <c r="AR142" i="15"/>
  <c r="AB143" i="15"/>
  <c r="AJ143" i="15"/>
  <c r="AR143" i="15"/>
  <c r="Y144" i="15"/>
  <c r="AG144" i="15"/>
  <c r="AO144" i="15"/>
  <c r="AW144" i="15"/>
  <c r="AD145" i="15"/>
  <c r="AL145" i="15"/>
  <c r="AT145" i="15"/>
  <c r="AA146" i="15"/>
  <c r="AI146" i="15"/>
  <c r="AQ146" i="15"/>
  <c r="AT136" i="15"/>
  <c r="AS137" i="15"/>
  <c r="AB140" i="15"/>
  <c r="AE141" i="15"/>
  <c r="AP141" i="15"/>
  <c r="AA142" i="15"/>
  <c r="AJ142" i="15"/>
  <c r="AS142" i="15"/>
  <c r="AC143" i="15"/>
  <c r="AK143" i="15"/>
  <c r="AS143" i="15"/>
  <c r="Z144" i="15"/>
  <c r="AH144" i="15"/>
  <c r="AP144" i="15"/>
  <c r="AX144" i="15"/>
  <c r="AE145" i="15"/>
  <c r="AM145" i="15"/>
  <c r="AU145" i="15"/>
  <c r="AB146" i="15"/>
  <c r="AJ146" i="15"/>
  <c r="AR146" i="15"/>
  <c r="AV136" i="15"/>
  <c r="Z138" i="15"/>
  <c r="AC139" i="15"/>
  <c r="AH140" i="15"/>
  <c r="AG141" i="15"/>
  <c r="AQ141" i="15"/>
  <c r="AB142" i="15"/>
  <c r="AK142" i="15"/>
  <c r="AT142" i="15"/>
  <c r="AD143" i="15"/>
  <c r="AL143" i="15"/>
  <c r="AT143" i="15"/>
  <c r="AA144" i="15"/>
  <c r="AI144" i="15"/>
  <c r="AQ144" i="15"/>
  <c r="AF145" i="15"/>
  <c r="AN145" i="15"/>
  <c r="AV145" i="15"/>
  <c r="AC146" i="15"/>
  <c r="AK146" i="15"/>
  <c r="AS146" i="15"/>
  <c r="AF138" i="15"/>
  <c r="AE139" i="15"/>
  <c r="AJ140" i="15"/>
  <c r="AH141" i="15"/>
  <c r="AR141" i="15"/>
  <c r="AC142" i="15"/>
  <c r="AL142" i="15"/>
  <c r="AU142" i="15"/>
  <c r="AE143" i="15"/>
  <c r="AM143" i="15"/>
  <c r="AU143" i="15"/>
  <c r="AB144" i="15"/>
  <c r="AJ144" i="15"/>
  <c r="AR144" i="15"/>
  <c r="Y145" i="15"/>
  <c r="AG145" i="15"/>
  <c r="AO145" i="15"/>
  <c r="AW145" i="15"/>
  <c r="AD146" i="15"/>
  <c r="AL146" i="15"/>
  <c r="AT146" i="15"/>
  <c r="AA137" i="15"/>
  <c r="AH138" i="15"/>
  <c r="AK139" i="15"/>
  <c r="AP140" i="15"/>
  <c r="Y141" i="15"/>
  <c r="AI141" i="15"/>
  <c r="AT141" i="15"/>
  <c r="AD142" i="15"/>
  <c r="AM142" i="15"/>
  <c r="AV142" i="15"/>
  <c r="AF143" i="15"/>
  <c r="AN143" i="15"/>
  <c r="AV143" i="15"/>
  <c r="AC144" i="15"/>
  <c r="AK144" i="15"/>
  <c r="AS144" i="15"/>
  <c r="Z145" i="15"/>
  <c r="AH145" i="15"/>
  <c r="AP145" i="15"/>
  <c r="AX145" i="15"/>
  <c r="AE146" i="15"/>
  <c r="AM146" i="15"/>
  <c r="AU146" i="15"/>
  <c r="AZ111" i="15"/>
  <c r="BH111" i="15"/>
  <c r="BE112" i="15"/>
  <c r="BM112" i="15"/>
  <c r="BB113" i="15"/>
  <c r="BJ113" i="15"/>
  <c r="AY114" i="15"/>
  <c r="BG114" i="15"/>
  <c r="BD115" i="15"/>
  <c r="BL115" i="15"/>
  <c r="BA116" i="15"/>
  <c r="BI116" i="15"/>
  <c r="BF117" i="15"/>
  <c r="BC118" i="15"/>
  <c r="BK118" i="15"/>
  <c r="AZ119" i="15"/>
  <c r="BH119" i="15"/>
  <c r="BE120" i="15"/>
  <c r="BM120" i="15"/>
  <c r="BB121" i="15"/>
  <c r="BJ121" i="15"/>
  <c r="AY122" i="15"/>
  <c r="BG122" i="15"/>
  <c r="BD123" i="15"/>
  <c r="BL123" i="15"/>
  <c r="BA124" i="15"/>
  <c r="BI124" i="15"/>
  <c r="BF125" i="15"/>
  <c r="BC126" i="15"/>
  <c r="BK126" i="15"/>
  <c r="AZ127" i="15"/>
  <c r="BH127" i="15"/>
  <c r="BE128" i="15"/>
  <c r="BM128" i="15"/>
  <c r="BA111" i="15"/>
  <c r="BI111" i="15"/>
  <c r="BF112" i="15"/>
  <c r="BC113" i="15"/>
  <c r="BK113" i="15"/>
  <c r="AZ114" i="15"/>
  <c r="BH114" i="15"/>
  <c r="BE115" i="15"/>
  <c r="BM115" i="15"/>
  <c r="BB116" i="15"/>
  <c r="BJ116" i="15"/>
  <c r="AY117" i="15"/>
  <c r="BG117" i="15"/>
  <c r="BD118" i="15"/>
  <c r="BL118" i="15"/>
  <c r="BA119" i="15"/>
  <c r="BI119" i="15"/>
  <c r="BF120" i="15"/>
  <c r="BC121" i="15"/>
  <c r="BK121" i="15"/>
  <c r="AZ122" i="15"/>
  <c r="BH122" i="15"/>
  <c r="BE123" i="15"/>
  <c r="BM123" i="15"/>
  <c r="BB124" i="15"/>
  <c r="BJ124" i="15"/>
  <c r="AY125" i="15"/>
  <c r="BG125" i="15"/>
  <c r="BD126" i="15"/>
  <c r="BL126" i="15"/>
  <c r="BA127" i="15"/>
  <c r="BI127" i="15"/>
  <c r="BF128" i="15"/>
  <c r="BB111" i="15"/>
  <c r="BJ111" i="15"/>
  <c r="AY112" i="15"/>
  <c r="BG112" i="15"/>
  <c r="BD113" i="15"/>
  <c r="BL113" i="15"/>
  <c r="BA114" i="15"/>
  <c r="BI114" i="15"/>
  <c r="BF115" i="15"/>
  <c r="BC116" i="15"/>
  <c r="BK116" i="15"/>
  <c r="AZ117" i="15"/>
  <c r="BH117" i="15"/>
  <c r="BE118" i="15"/>
  <c r="BM118" i="15"/>
  <c r="BB119" i="15"/>
  <c r="BJ119" i="15"/>
  <c r="AY120" i="15"/>
  <c r="BG120" i="15"/>
  <c r="BD121" i="15"/>
  <c r="BL121" i="15"/>
  <c r="BA122" i="15"/>
  <c r="BI122" i="15"/>
  <c r="BF123" i="15"/>
  <c r="BC124" i="15"/>
  <c r="BK124" i="15"/>
  <c r="AZ125" i="15"/>
  <c r="BH125" i="15"/>
  <c r="BE126" i="15"/>
  <c r="BM126" i="15"/>
  <c r="BB127" i="15"/>
  <c r="BJ127" i="15"/>
  <c r="AY128" i="15"/>
  <c r="BG128" i="15"/>
  <c r="BC111" i="15"/>
  <c r="BK111" i="15"/>
  <c r="AZ112" i="15"/>
  <c r="BH112" i="15"/>
  <c r="BE113" i="15"/>
  <c r="BM113" i="15"/>
  <c r="BB114" i="15"/>
  <c r="BJ114" i="15"/>
  <c r="AY115" i="15"/>
  <c r="BG115" i="15"/>
  <c r="BD116" i="15"/>
  <c r="BL116" i="15"/>
  <c r="BA117" i="15"/>
  <c r="BI117" i="15"/>
  <c r="BF118" i="15"/>
  <c r="BC119" i="15"/>
  <c r="BK119" i="15"/>
  <c r="AZ120" i="15"/>
  <c r="BH120" i="15"/>
  <c r="BE121" i="15"/>
  <c r="BM121" i="15"/>
  <c r="BB122" i="15"/>
  <c r="BJ122" i="15"/>
  <c r="AY123" i="15"/>
  <c r="BG123" i="15"/>
  <c r="BD124" i="15"/>
  <c r="BL124" i="15"/>
  <c r="BA125" i="15"/>
  <c r="BI125" i="15"/>
  <c r="BF126" i="15"/>
  <c r="BC127" i="15"/>
  <c r="BK127" i="15"/>
  <c r="AZ128" i="15"/>
  <c r="BH128" i="15"/>
  <c r="BD111" i="15"/>
  <c r="BL111" i="15"/>
  <c r="BA112" i="15"/>
  <c r="BI112" i="15"/>
  <c r="BF113" i="15"/>
  <c r="BC114" i="15"/>
  <c r="BK114" i="15"/>
  <c r="AZ115" i="15"/>
  <c r="BH115" i="15"/>
  <c r="BE116" i="15"/>
  <c r="BM116" i="15"/>
  <c r="BB117" i="15"/>
  <c r="BJ117" i="15"/>
  <c r="AY118" i="15"/>
  <c r="BG118" i="15"/>
  <c r="BD119" i="15"/>
  <c r="BL119" i="15"/>
  <c r="BA120" i="15"/>
  <c r="BI120" i="15"/>
  <c r="BF121" i="15"/>
  <c r="BC122" i="15"/>
  <c r="BK122" i="15"/>
  <c r="AZ123" i="15"/>
  <c r="BH123" i="15"/>
  <c r="BE124" i="15"/>
  <c r="BM124" i="15"/>
  <c r="BB125" i="15"/>
  <c r="BJ125" i="15"/>
  <c r="AY126" i="15"/>
  <c r="BG126" i="15"/>
  <c r="BD127" i="15"/>
  <c r="BL127" i="15"/>
  <c r="BA128" i="15"/>
  <c r="BI128" i="15"/>
  <c r="BE111" i="15"/>
  <c r="BM111" i="15"/>
  <c r="BB112" i="15"/>
  <c r="BJ112" i="15"/>
  <c r="AY113" i="15"/>
  <c r="BG113" i="15"/>
  <c r="BD114" i="15"/>
  <c r="BL114" i="15"/>
  <c r="BA115" i="15"/>
  <c r="BI115" i="15"/>
  <c r="BF116" i="15"/>
  <c r="BC117" i="15"/>
  <c r="BK117" i="15"/>
  <c r="AZ118" i="15"/>
  <c r="BH118" i="15"/>
  <c r="BE119" i="15"/>
  <c r="BM119" i="15"/>
  <c r="BB120" i="15"/>
  <c r="BJ120" i="15"/>
  <c r="AY121" i="15"/>
  <c r="BG121" i="15"/>
  <c r="BD122" i="15"/>
  <c r="BL122" i="15"/>
  <c r="BA123" i="15"/>
  <c r="BI123" i="15"/>
  <c r="BF124" i="15"/>
  <c r="BC125" i="15"/>
  <c r="BK125" i="15"/>
  <c r="AZ126" i="15"/>
  <c r="BH126" i="15"/>
  <c r="BE127" i="15"/>
  <c r="BM127" i="15"/>
  <c r="BB128" i="15"/>
  <c r="BJ128" i="15"/>
  <c r="BF111" i="15"/>
  <c r="BC112" i="15"/>
  <c r="BK112" i="15"/>
  <c r="AZ113" i="15"/>
  <c r="BH113" i="15"/>
  <c r="BE114" i="15"/>
  <c r="BM114" i="15"/>
  <c r="BB115" i="15"/>
  <c r="BJ115" i="15"/>
  <c r="AY116" i="15"/>
  <c r="BG116" i="15"/>
  <c r="BD117" i="15"/>
  <c r="BL117" i="15"/>
  <c r="BA118" i="15"/>
  <c r="BI118" i="15"/>
  <c r="BF119" i="15"/>
  <c r="BC120" i="15"/>
  <c r="BK120" i="15"/>
  <c r="AZ121" i="15"/>
  <c r="BH121" i="15"/>
  <c r="BE122" i="15"/>
  <c r="BM122" i="15"/>
  <c r="BB123" i="15"/>
  <c r="BJ123" i="15"/>
  <c r="AY124" i="15"/>
  <c r="BG124" i="15"/>
  <c r="BD125" i="15"/>
  <c r="BL125" i="15"/>
  <c r="BA126" i="15"/>
  <c r="BI126" i="15"/>
  <c r="BF127" i="15"/>
  <c r="BC128" i="15"/>
  <c r="BK128" i="15"/>
  <c r="AY111" i="15"/>
  <c r="BG111" i="15"/>
  <c r="BD112" i="15"/>
  <c r="BL112" i="15"/>
  <c r="BA113" i="15"/>
  <c r="BI113" i="15"/>
  <c r="BF114" i="15"/>
  <c r="BC115" i="15"/>
  <c r="BK115" i="15"/>
  <c r="AZ116" i="15"/>
  <c r="BH116" i="15"/>
  <c r="BE117" i="15"/>
  <c r="BM117" i="15"/>
  <c r="BB118" i="15"/>
  <c r="BJ118" i="15"/>
  <c r="AY119" i="15"/>
  <c r="BG119" i="15"/>
  <c r="BD120" i="15"/>
  <c r="BL120" i="15"/>
  <c r="BA121" i="15"/>
  <c r="BI121" i="15"/>
  <c r="BF122" i="15"/>
  <c r="BC123" i="15"/>
  <c r="BK123" i="15"/>
  <c r="AZ124" i="15"/>
  <c r="BH124" i="15"/>
  <c r="BE125" i="15"/>
  <c r="BM125" i="15"/>
  <c r="BJ126" i="15"/>
  <c r="AY127" i="15"/>
  <c r="BG127" i="15"/>
  <c r="BD128" i="15"/>
  <c r="BL128" i="15"/>
  <c r="BB126" i="15"/>
  <c r="FF148" i="15"/>
  <c r="FC149" i="15"/>
  <c r="FE151" i="15"/>
  <c r="FB152" i="15"/>
  <c r="FD154" i="15"/>
  <c r="FB147" i="15"/>
  <c r="FD149" i="15"/>
  <c r="FF151" i="15"/>
  <c r="FC152" i="15"/>
  <c r="FE154" i="15"/>
  <c r="FC147" i="15"/>
  <c r="FE149" i="15"/>
  <c r="FB150" i="15"/>
  <c r="FD152" i="15"/>
  <c r="FF154" i="15"/>
  <c r="FD147" i="15"/>
  <c r="FF149" i="15"/>
  <c r="FC150" i="15"/>
  <c r="FE152" i="15"/>
  <c r="FB153" i="15"/>
  <c r="FE147" i="15"/>
  <c r="FB148" i="15"/>
  <c r="FD150" i="15"/>
  <c r="FF152" i="15"/>
  <c r="FC153" i="15"/>
  <c r="FF147" i="15"/>
  <c r="FC148" i="15"/>
  <c r="FE150" i="15"/>
  <c r="FB151" i="15"/>
  <c r="FD153" i="15"/>
  <c r="FD148" i="15"/>
  <c r="FF150" i="15"/>
  <c r="FC151" i="15"/>
  <c r="FE153" i="15"/>
  <c r="FB154" i="15"/>
  <c r="FE148" i="15"/>
  <c r="FB149" i="15"/>
  <c r="FD151" i="15"/>
  <c r="FF153" i="15"/>
  <c r="FC154" i="15"/>
  <c r="FD49" i="15"/>
  <c r="FF51" i="15"/>
  <c r="FC52" i="15"/>
  <c r="FE54" i="15"/>
  <c r="FB55" i="15"/>
  <c r="FD57" i="15"/>
  <c r="FF59" i="15"/>
  <c r="FC60" i="15"/>
  <c r="FE62" i="15"/>
  <c r="FE49" i="15"/>
  <c r="FB50" i="15"/>
  <c r="FD52" i="15"/>
  <c r="FF54" i="15"/>
  <c r="FC55" i="15"/>
  <c r="FE57" i="15"/>
  <c r="FB58" i="15"/>
  <c r="FD60" i="15"/>
  <c r="FF62" i="15"/>
  <c r="FF49" i="15"/>
  <c r="FC50" i="15"/>
  <c r="FE52" i="15"/>
  <c r="FB53" i="15"/>
  <c r="FD55" i="15"/>
  <c r="FF57" i="15"/>
  <c r="FC58" i="15"/>
  <c r="FE60" i="15"/>
  <c r="FB61" i="15"/>
  <c r="FB48" i="15"/>
  <c r="FD50" i="15"/>
  <c r="FF52" i="15"/>
  <c r="FC53" i="15"/>
  <c r="FE55" i="15"/>
  <c r="FB56" i="15"/>
  <c r="FD58" i="15"/>
  <c r="FF60" i="15"/>
  <c r="FC61" i="15"/>
  <c r="FC48" i="15"/>
  <c r="FE50" i="15"/>
  <c r="FB51" i="15"/>
  <c r="FD53" i="15"/>
  <c r="FF55" i="15"/>
  <c r="FC56" i="15"/>
  <c r="FE58" i="15"/>
  <c r="FB59" i="15"/>
  <c r="FD61" i="15"/>
  <c r="FD48" i="15"/>
  <c r="FF50" i="15"/>
  <c r="FC51" i="15"/>
  <c r="FE53" i="15"/>
  <c r="FB54" i="15"/>
  <c r="FD56" i="15"/>
  <c r="FF58" i="15"/>
  <c r="FC59" i="15"/>
  <c r="FE61" i="15"/>
  <c r="FB62" i="15"/>
  <c r="FE48" i="15"/>
  <c r="FB49" i="15"/>
  <c r="FD51" i="15"/>
  <c r="FF53" i="15"/>
  <c r="FC54" i="15"/>
  <c r="FE56" i="15"/>
  <c r="FB57" i="15"/>
  <c r="FD59" i="15"/>
  <c r="FF61" i="15"/>
  <c r="FC62" i="15"/>
  <c r="FF48" i="15"/>
  <c r="FC49" i="15"/>
  <c r="FE51" i="15"/>
  <c r="FB52" i="15"/>
  <c r="FD54" i="15"/>
  <c r="FF56" i="15"/>
  <c r="FC57" i="15"/>
  <c r="FE59" i="15"/>
  <c r="FB60" i="15"/>
  <c r="FD62" i="15"/>
  <c r="FH77" i="15"/>
  <c r="FJ79" i="15"/>
  <c r="FG80" i="15"/>
  <c r="FI82" i="15"/>
  <c r="FH85" i="15"/>
  <c r="FJ87" i="15"/>
  <c r="FG88" i="15"/>
  <c r="FI90" i="15"/>
  <c r="FH93" i="15"/>
  <c r="FJ95" i="15"/>
  <c r="FG96" i="15"/>
  <c r="FI98" i="15"/>
  <c r="FH101" i="15"/>
  <c r="FJ103" i="15"/>
  <c r="FI77" i="15"/>
  <c r="FH80" i="15"/>
  <c r="FJ82" i="15"/>
  <c r="FG83" i="15"/>
  <c r="FI85" i="15"/>
  <c r="FH88" i="15"/>
  <c r="FJ90" i="15"/>
  <c r="FG91" i="15"/>
  <c r="FI93" i="15"/>
  <c r="FH96" i="15"/>
  <c r="FJ98" i="15"/>
  <c r="FG99" i="15"/>
  <c r="FI101" i="15"/>
  <c r="FJ77" i="15"/>
  <c r="FG78" i="15"/>
  <c r="FI80" i="15"/>
  <c r="FH83" i="15"/>
  <c r="FJ85" i="15"/>
  <c r="FG86" i="15"/>
  <c r="FI88" i="15"/>
  <c r="FH78" i="15"/>
  <c r="FJ80" i="15"/>
  <c r="FG81" i="15"/>
  <c r="FI83" i="15"/>
  <c r="FH86" i="15"/>
  <c r="FJ88" i="15"/>
  <c r="FG89" i="15"/>
  <c r="FI91" i="15"/>
  <c r="FH94" i="15"/>
  <c r="FJ96" i="15"/>
  <c r="FG97" i="15"/>
  <c r="FI99" i="15"/>
  <c r="FH102" i="15"/>
  <c r="FI78" i="15"/>
  <c r="FH81" i="15"/>
  <c r="FJ83" i="15"/>
  <c r="FG84" i="15"/>
  <c r="FI86" i="15"/>
  <c r="FH89" i="15"/>
  <c r="FJ91" i="15"/>
  <c r="FG92" i="15"/>
  <c r="FI94" i="15"/>
  <c r="FH97" i="15"/>
  <c r="FJ99" i="15"/>
  <c r="FG100" i="15"/>
  <c r="FI102" i="15"/>
  <c r="FJ78" i="15"/>
  <c r="FG79" i="15"/>
  <c r="FI81" i="15"/>
  <c r="FH84" i="15"/>
  <c r="FJ86" i="15"/>
  <c r="FG87" i="15"/>
  <c r="FI89" i="15"/>
  <c r="FH92" i="15"/>
  <c r="FJ94" i="15"/>
  <c r="FG95" i="15"/>
  <c r="FI97" i="15"/>
  <c r="FH100" i="15"/>
  <c r="FJ102" i="15"/>
  <c r="FG103" i="15"/>
  <c r="FH79" i="15"/>
  <c r="FJ81" i="15"/>
  <c r="FG82" i="15"/>
  <c r="FI84" i="15"/>
  <c r="FH87" i="15"/>
  <c r="FJ89" i="15"/>
  <c r="FG90" i="15"/>
  <c r="FI92" i="15"/>
  <c r="FH95" i="15"/>
  <c r="FJ97" i="15"/>
  <c r="FG98" i="15"/>
  <c r="FI100" i="15"/>
  <c r="FH103" i="15"/>
  <c r="FG77" i="15"/>
  <c r="FI79" i="15"/>
  <c r="FH82" i="15"/>
  <c r="FH99" i="15"/>
  <c r="FJ105" i="15"/>
  <c r="FG106" i="15"/>
  <c r="FI108" i="15"/>
  <c r="FH98" i="15"/>
  <c r="FG104" i="15"/>
  <c r="FH106" i="15"/>
  <c r="FJ108" i="15"/>
  <c r="FG109" i="15"/>
  <c r="FG93" i="15"/>
  <c r="FG94" i="15"/>
  <c r="FI95" i="15"/>
  <c r="FI96" i="15"/>
  <c r="FH104" i="15"/>
  <c r="FI106" i="15"/>
  <c r="FH109" i="15"/>
  <c r="FJ92" i="15"/>
  <c r="FJ93" i="15"/>
  <c r="FI104" i="15"/>
  <c r="FJ106" i="15"/>
  <c r="FG107" i="15"/>
  <c r="FI109" i="15"/>
  <c r="FH91" i="15"/>
  <c r="FJ104" i="15"/>
  <c r="FH107" i="15"/>
  <c r="FJ109" i="15"/>
  <c r="FG110" i="15"/>
  <c r="FH90" i="15"/>
  <c r="FG105" i="15"/>
  <c r="FI107" i="15"/>
  <c r="FH110" i="15"/>
  <c r="FJ84" i="15"/>
  <c r="FG85" i="15"/>
  <c r="FG101" i="15"/>
  <c r="FG102" i="15"/>
  <c r="FI103" i="15"/>
  <c r="FH105" i="15"/>
  <c r="FJ107" i="15"/>
  <c r="FG108" i="15"/>
  <c r="FI110" i="15"/>
  <c r="FI87" i="15"/>
  <c r="FJ100" i="15"/>
  <c r="FJ101" i="15"/>
  <c r="FI105" i="15"/>
  <c r="FH108" i="15"/>
  <c r="FJ110" i="15"/>
  <c r="BN164" i="15"/>
  <c r="BV164" i="15"/>
  <c r="BS165" i="15"/>
  <c r="CA165" i="15"/>
  <c r="BP166" i="15"/>
  <c r="BX166" i="15"/>
  <c r="BU167" i="15"/>
  <c r="BR168" i="15"/>
  <c r="BZ168" i="15"/>
  <c r="BO164" i="15"/>
  <c r="BW164" i="15"/>
  <c r="BT165" i="15"/>
  <c r="BQ166" i="15"/>
  <c r="BY166" i="15"/>
  <c r="BN167" i="15"/>
  <c r="BV167" i="15"/>
  <c r="BS168" i="15"/>
  <c r="CA168" i="15"/>
  <c r="BP164" i="15"/>
  <c r="BX164" i="15"/>
  <c r="BU165" i="15"/>
  <c r="BR166" i="15"/>
  <c r="BZ166" i="15"/>
  <c r="BO167" i="15"/>
  <c r="BW167" i="15"/>
  <c r="BT168" i="15"/>
  <c r="BQ164" i="15"/>
  <c r="BY164" i="15"/>
  <c r="BN165" i="15"/>
  <c r="BV165" i="15"/>
  <c r="BS166" i="15"/>
  <c r="CA166" i="15"/>
  <c r="BP167" i="15"/>
  <c r="BX167" i="15"/>
  <c r="BU168" i="15"/>
  <c r="BR164" i="15"/>
  <c r="BZ164" i="15"/>
  <c r="BO165" i="15"/>
  <c r="BW165" i="15"/>
  <c r="BT166" i="15"/>
  <c r="BQ167" i="15"/>
  <c r="BY167" i="15"/>
  <c r="BN168" i="15"/>
  <c r="BV168" i="15"/>
  <c r="BS164" i="15"/>
  <c r="CA164" i="15"/>
  <c r="BP165" i="15"/>
  <c r="BX165" i="15"/>
  <c r="BU166" i="15"/>
  <c r="BR167" i="15"/>
  <c r="BZ167" i="15"/>
  <c r="BO168" i="15"/>
  <c r="BW168" i="15"/>
  <c r="BU164" i="15"/>
  <c r="BR165" i="15"/>
  <c r="BZ165" i="15"/>
  <c r="BO166" i="15"/>
  <c r="BW166" i="15"/>
  <c r="BT167" i="15"/>
  <c r="BQ168" i="15"/>
  <c r="BY168" i="15"/>
  <c r="BQ155" i="15"/>
  <c r="BY155" i="15"/>
  <c r="BN156" i="15"/>
  <c r="BV156" i="15"/>
  <c r="BS157" i="15"/>
  <c r="CA157" i="15"/>
  <c r="BP158" i="15"/>
  <c r="BX158" i="15"/>
  <c r="BU159" i="15"/>
  <c r="BR155" i="15"/>
  <c r="BZ155" i="15"/>
  <c r="BO156" i="15"/>
  <c r="BW156" i="15"/>
  <c r="BT157" i="15"/>
  <c r="BQ158" i="15"/>
  <c r="BY158" i="15"/>
  <c r="BN159" i="15"/>
  <c r="BV159" i="15"/>
  <c r="BS155" i="15"/>
  <c r="CA155" i="15"/>
  <c r="BP156" i="15"/>
  <c r="BX156" i="15"/>
  <c r="BU157" i="15"/>
  <c r="BR158" i="15"/>
  <c r="BZ158" i="15"/>
  <c r="BO159" i="15"/>
  <c r="BW159" i="15"/>
  <c r="BT155" i="15"/>
  <c r="BQ156" i="15"/>
  <c r="BY156" i="15"/>
  <c r="BN157" i="15"/>
  <c r="BV157" i="15"/>
  <c r="BS158" i="15"/>
  <c r="CA158" i="15"/>
  <c r="BP159" i="15"/>
  <c r="BX159" i="15"/>
  <c r="BU155" i="15"/>
  <c r="BR156" i="15"/>
  <c r="BZ156" i="15"/>
  <c r="BO157" i="15"/>
  <c r="BW157" i="15"/>
  <c r="BT158" i="15"/>
  <c r="BQ159" i="15"/>
  <c r="BY159" i="15"/>
  <c r="BN155" i="15"/>
  <c r="BV155" i="15"/>
  <c r="BS156" i="15"/>
  <c r="CA156" i="15"/>
  <c r="BP157" i="15"/>
  <c r="BX157" i="15"/>
  <c r="BU158" i="15"/>
  <c r="BR159" i="15"/>
  <c r="BZ159" i="15"/>
  <c r="BO155" i="15"/>
  <c r="BW155" i="15"/>
  <c r="BT156" i="15"/>
  <c r="BQ157" i="15"/>
  <c r="BY157" i="15"/>
  <c r="BN158" i="15"/>
  <c r="BV158" i="15"/>
  <c r="BS159" i="15"/>
  <c r="CA159" i="15"/>
  <c r="BP155" i="15"/>
  <c r="BX155" i="15"/>
  <c r="BU156" i="15"/>
  <c r="BR157" i="15"/>
  <c r="BZ157" i="15"/>
  <c r="BO158" i="15"/>
  <c r="BW158" i="15"/>
  <c r="BT159" i="15"/>
  <c r="BR129" i="15"/>
  <c r="BZ129" i="15"/>
  <c r="BO130" i="15"/>
  <c r="BW130" i="15"/>
  <c r="BT131" i="15"/>
  <c r="BQ132" i="15"/>
  <c r="BY132" i="15"/>
  <c r="BN133" i="15"/>
  <c r="BV133" i="15"/>
  <c r="BS134" i="15"/>
  <c r="CA134" i="15"/>
  <c r="BP135" i="15"/>
  <c r="BX135" i="15"/>
  <c r="BS129" i="15"/>
  <c r="CA129" i="15"/>
  <c r="BP130" i="15"/>
  <c r="BX130" i="15"/>
  <c r="BU131" i="15"/>
  <c r="BR132" i="15"/>
  <c r="BZ132" i="15"/>
  <c r="BO133" i="15"/>
  <c r="BW133" i="15"/>
  <c r="BT134" i="15"/>
  <c r="BQ135" i="15"/>
  <c r="BY135" i="15"/>
  <c r="BT129" i="15"/>
  <c r="BQ130" i="15"/>
  <c r="BY130" i="15"/>
  <c r="BN131" i="15"/>
  <c r="BV131" i="15"/>
  <c r="BS132" i="15"/>
  <c r="CA132" i="15"/>
  <c r="BP133" i="15"/>
  <c r="BX133" i="15"/>
  <c r="BU134" i="15"/>
  <c r="BR135" i="15"/>
  <c r="BZ135" i="15"/>
  <c r="BU129" i="15"/>
  <c r="BR130" i="15"/>
  <c r="BZ130" i="15"/>
  <c r="BO131" i="15"/>
  <c r="BW131" i="15"/>
  <c r="BT132" i="15"/>
  <c r="BQ133" i="15"/>
  <c r="BY133" i="15"/>
  <c r="BN134" i="15"/>
  <c r="BV134" i="15"/>
  <c r="BS135" i="15"/>
  <c r="CA135" i="15"/>
  <c r="BN129" i="15"/>
  <c r="BV129" i="15"/>
  <c r="BS130" i="15"/>
  <c r="CA130" i="15"/>
  <c r="BP131" i="15"/>
  <c r="BX131" i="15"/>
  <c r="BU132" i="15"/>
  <c r="BR133" i="15"/>
  <c r="BZ133" i="15"/>
  <c r="BO134" i="15"/>
  <c r="BW134" i="15"/>
  <c r="BT135" i="15"/>
  <c r="BO129" i="15"/>
  <c r="BW129" i="15"/>
  <c r="BT130" i="15"/>
  <c r="BQ131" i="15"/>
  <c r="BY131" i="15"/>
  <c r="BN132" i="15"/>
  <c r="BV132" i="15"/>
  <c r="BS133" i="15"/>
  <c r="CA133" i="15"/>
  <c r="BP129" i="15"/>
  <c r="BX129" i="15"/>
  <c r="BU130" i="15"/>
  <c r="BR131" i="15"/>
  <c r="BZ131" i="15"/>
  <c r="BO132" i="15"/>
  <c r="BW132" i="15"/>
  <c r="BT133" i="15"/>
  <c r="BQ134" i="15"/>
  <c r="BY134" i="15"/>
  <c r="BN135" i="15"/>
  <c r="BV135" i="15"/>
  <c r="BU133" i="15"/>
  <c r="BP134" i="15"/>
  <c r="BQ129" i="15"/>
  <c r="BR134" i="15"/>
  <c r="BY129" i="15"/>
  <c r="BN130" i="15"/>
  <c r="BX134" i="15"/>
  <c r="BV130" i="15"/>
  <c r="BZ134" i="15"/>
  <c r="BS131" i="15"/>
  <c r="BO135" i="15"/>
  <c r="CA131" i="15"/>
  <c r="BP132" i="15"/>
  <c r="BU135" i="15"/>
  <c r="BX132" i="15"/>
  <c r="BW135" i="15"/>
  <c r="FO169" i="15"/>
  <c r="FL170" i="15"/>
  <c r="FN172" i="15"/>
  <c r="FK173" i="15"/>
  <c r="FM175" i="15"/>
  <c r="FM170" i="15"/>
  <c r="FO172" i="15"/>
  <c r="FL173" i="15"/>
  <c r="FN175" i="15"/>
  <c r="FK176" i="15"/>
  <c r="FN170" i="15"/>
  <c r="FK171" i="15"/>
  <c r="FM173" i="15"/>
  <c r="FO175" i="15"/>
  <c r="FL176" i="15"/>
  <c r="FO170" i="15"/>
  <c r="FL171" i="15"/>
  <c r="FK169" i="15"/>
  <c r="FM171" i="15"/>
  <c r="FO173" i="15"/>
  <c r="FL174" i="15"/>
  <c r="FN176" i="15"/>
  <c r="FL169" i="15"/>
  <c r="FN171" i="15"/>
  <c r="FK172" i="15"/>
  <c r="FM174" i="15"/>
  <c r="FO176" i="15"/>
  <c r="FN169" i="15"/>
  <c r="FK170" i="15"/>
  <c r="FM172" i="15"/>
  <c r="FF164" i="15"/>
  <c r="FC165" i="15"/>
  <c r="FE167" i="15"/>
  <c r="FB168" i="15"/>
  <c r="FD165" i="15"/>
  <c r="FF167" i="15"/>
  <c r="FC168" i="15"/>
  <c r="FE165" i="15"/>
  <c r="FB166" i="15"/>
  <c r="FD168" i="15"/>
  <c r="FF165" i="15"/>
  <c r="FC166" i="15"/>
  <c r="FE168" i="15"/>
  <c r="FB164" i="15"/>
  <c r="FD166" i="15"/>
  <c r="FF168" i="15"/>
  <c r="FC164" i="15"/>
  <c r="FE166" i="15"/>
  <c r="FB167" i="15"/>
  <c r="FE164" i="15"/>
  <c r="FB165" i="15"/>
  <c r="FD167" i="15"/>
  <c r="DN160" i="15"/>
  <c r="DV160" i="15"/>
  <c r="DK161" i="15"/>
  <c r="DS161" i="15"/>
  <c r="EA161" i="15"/>
  <c r="DP162" i="15"/>
  <c r="DX162" i="15"/>
  <c r="DM163" i="15"/>
  <c r="DU163" i="15"/>
  <c r="DO160" i="15"/>
  <c r="DW160" i="15"/>
  <c r="DL161" i="15"/>
  <c r="DT161" i="15"/>
  <c r="DQ162" i="15"/>
  <c r="DY162" i="15"/>
  <c r="DN163" i="15"/>
  <c r="DV163" i="15"/>
  <c r="DP160" i="15"/>
  <c r="DX160" i="15"/>
  <c r="DM161" i="15"/>
  <c r="DU161" i="15"/>
  <c r="DJ162" i="15"/>
  <c r="DR162" i="15"/>
  <c r="DZ162" i="15"/>
  <c r="DO163" i="15"/>
  <c r="DW163" i="15"/>
  <c r="DQ160" i="15"/>
  <c r="DY160" i="15"/>
  <c r="DN161" i="15"/>
  <c r="DV161" i="15"/>
  <c r="DK162" i="15"/>
  <c r="DS162" i="15"/>
  <c r="EA162" i="15"/>
  <c r="DP163" i="15"/>
  <c r="DX163" i="15"/>
  <c r="DJ160" i="15"/>
  <c r="DR160" i="15"/>
  <c r="DZ160" i="15"/>
  <c r="DO161" i="15"/>
  <c r="DW161" i="15"/>
  <c r="DL162" i="15"/>
  <c r="DT162" i="15"/>
  <c r="DQ163" i="15"/>
  <c r="DY163" i="15"/>
  <c r="DK160" i="15"/>
  <c r="DS160" i="15"/>
  <c r="EA160" i="15"/>
  <c r="DP161" i="15"/>
  <c r="DX161" i="15"/>
  <c r="DM162" i="15"/>
  <c r="DU162" i="15"/>
  <c r="DJ163" i="15"/>
  <c r="DR163" i="15"/>
  <c r="DZ163" i="15"/>
  <c r="DL160" i="15"/>
  <c r="DT160" i="15"/>
  <c r="DM160" i="15"/>
  <c r="DU160" i="15"/>
  <c r="DJ161" i="15"/>
  <c r="DR161" i="15"/>
  <c r="DZ161" i="15"/>
  <c r="DO162" i="15"/>
  <c r="DW162" i="15"/>
  <c r="DL163" i="15"/>
  <c r="DT163" i="15"/>
  <c r="FE136" i="15"/>
  <c r="FB137" i="15"/>
  <c r="FD139" i="15"/>
  <c r="FF136" i="15"/>
  <c r="FC137" i="15"/>
  <c r="FE139" i="15"/>
  <c r="FB140" i="15"/>
  <c r="FD137" i="15"/>
  <c r="FF139" i="15"/>
  <c r="FC140" i="15"/>
  <c r="FE137" i="15"/>
  <c r="FB138" i="15"/>
  <c r="FD140" i="15"/>
  <c r="FF137" i="15"/>
  <c r="FC138" i="15"/>
  <c r="FC136" i="15"/>
  <c r="FE138" i="15"/>
  <c r="FB139" i="15"/>
  <c r="FF138" i="15"/>
  <c r="FC141" i="15"/>
  <c r="FE143" i="15"/>
  <c r="FB144" i="15"/>
  <c r="FD146" i="15"/>
  <c r="FB136" i="15"/>
  <c r="FD141" i="15"/>
  <c r="FF143" i="15"/>
  <c r="FC144" i="15"/>
  <c r="FE146" i="15"/>
  <c r="FD136" i="15"/>
  <c r="FE141" i="15"/>
  <c r="FB142" i="15"/>
  <c r="FD144" i="15"/>
  <c r="FF146" i="15"/>
  <c r="FE140" i="15"/>
  <c r="FF141" i="15"/>
  <c r="FC142" i="15"/>
  <c r="FE144" i="15"/>
  <c r="FB145" i="15"/>
  <c r="FF140" i="15"/>
  <c r="FD142" i="15"/>
  <c r="FF144" i="15"/>
  <c r="FC145" i="15"/>
  <c r="FE142" i="15"/>
  <c r="FB143" i="15"/>
  <c r="FD145" i="15"/>
  <c r="FC139" i="15"/>
  <c r="FF142" i="15"/>
  <c r="FC143" i="15"/>
  <c r="FE145" i="15"/>
  <c r="FB146" i="15"/>
  <c r="FD138" i="15"/>
  <c r="FB141" i="15"/>
  <c r="FD143" i="15"/>
  <c r="FF145" i="15"/>
  <c r="FC146" i="15"/>
  <c r="ET129" i="15"/>
  <c r="EY130" i="15"/>
  <c r="EV131" i="15"/>
  <c r="FA132" i="15"/>
  <c r="EX133" i="15"/>
  <c r="EU134" i="15"/>
  <c r="EZ135" i="15"/>
  <c r="EU129" i="15"/>
  <c r="EZ130" i="15"/>
  <c r="EW131" i="15"/>
  <c r="ET132" i="15"/>
  <c r="EY133" i="15"/>
  <c r="EV134" i="15"/>
  <c r="FA135" i="15"/>
  <c r="EV129" i="15"/>
  <c r="FA130" i="15"/>
  <c r="EX131" i="15"/>
  <c r="EU132" i="15"/>
  <c r="EZ133" i="15"/>
  <c r="EW134" i="15"/>
  <c r="ET135" i="15"/>
  <c r="EW129" i="15"/>
  <c r="ET130" i="15"/>
  <c r="EY131" i="15"/>
  <c r="EV132" i="15"/>
  <c r="FA133" i="15"/>
  <c r="EX134" i="15"/>
  <c r="EU135" i="15"/>
  <c r="EX129" i="15"/>
  <c r="EU130" i="15"/>
  <c r="EZ131" i="15"/>
  <c r="EW132" i="15"/>
  <c r="ET133" i="15"/>
  <c r="EY134" i="15"/>
  <c r="EV135" i="15"/>
  <c r="EY129" i="15"/>
  <c r="EV130" i="15"/>
  <c r="FA131" i="15"/>
  <c r="EX132" i="15"/>
  <c r="EZ129" i="15"/>
  <c r="EW130" i="15"/>
  <c r="ET131" i="15"/>
  <c r="EY132" i="15"/>
  <c r="EV133" i="15"/>
  <c r="FA134" i="15"/>
  <c r="EX135" i="15"/>
  <c r="EW133" i="15"/>
  <c r="EW135" i="15"/>
  <c r="EY135" i="15"/>
  <c r="FA129" i="15"/>
  <c r="ET134" i="15"/>
  <c r="EX130" i="15"/>
  <c r="EZ134" i="15"/>
  <c r="EU131" i="15"/>
  <c r="EZ132" i="15"/>
  <c r="EU133" i="15"/>
  <c r="FO48" i="15"/>
  <c r="FL49" i="15"/>
  <c r="FN51" i="15"/>
  <c r="FK52" i="15"/>
  <c r="FM54" i="15"/>
  <c r="FO56" i="15"/>
  <c r="FL57" i="15"/>
  <c r="FN59" i="15"/>
  <c r="FK60" i="15"/>
  <c r="FM62" i="15"/>
  <c r="FM49" i="15"/>
  <c r="FO51" i="15"/>
  <c r="FL52" i="15"/>
  <c r="FN54" i="15"/>
  <c r="FK55" i="15"/>
  <c r="FM57" i="15"/>
  <c r="FO59" i="15"/>
  <c r="FL60" i="15"/>
  <c r="FN62" i="15"/>
  <c r="FN49" i="15"/>
  <c r="FK50" i="15"/>
  <c r="FM52" i="15"/>
  <c r="FO54" i="15"/>
  <c r="FL55" i="15"/>
  <c r="FN57" i="15"/>
  <c r="FK58" i="15"/>
  <c r="FM60" i="15"/>
  <c r="FO62" i="15"/>
  <c r="FO49" i="15"/>
  <c r="FL50" i="15"/>
  <c r="FN52" i="15"/>
  <c r="FK53" i="15"/>
  <c r="FM55" i="15"/>
  <c r="FO57" i="15"/>
  <c r="FL58" i="15"/>
  <c r="FN60" i="15"/>
  <c r="FK61" i="15"/>
  <c r="FK48" i="15"/>
  <c r="FM50" i="15"/>
  <c r="FO52" i="15"/>
  <c r="FL53" i="15"/>
  <c r="FN55" i="15"/>
  <c r="FK56" i="15"/>
  <c r="FM58" i="15"/>
  <c r="FO60" i="15"/>
  <c r="FL61" i="15"/>
  <c r="FL48" i="15"/>
  <c r="FN50" i="15"/>
  <c r="FK51" i="15"/>
  <c r="FM53" i="15"/>
  <c r="FO55" i="15"/>
  <c r="FL56" i="15"/>
  <c r="FN58" i="15"/>
  <c r="FK59" i="15"/>
  <c r="FM61" i="15"/>
  <c r="FM48" i="15"/>
  <c r="FO50" i="15"/>
  <c r="FL51" i="15"/>
  <c r="FN53" i="15"/>
  <c r="FK54" i="15"/>
  <c r="FM56" i="15"/>
  <c r="FO58" i="15"/>
  <c r="FL59" i="15"/>
  <c r="FN61" i="15"/>
  <c r="FK62" i="15"/>
  <c r="FN48" i="15"/>
  <c r="FK49" i="15"/>
  <c r="FM51" i="15"/>
  <c r="FO53" i="15"/>
  <c r="FL54" i="15"/>
  <c r="FN56" i="15"/>
  <c r="FK57" i="15"/>
  <c r="FM59" i="15"/>
  <c r="FO61" i="15"/>
  <c r="FL62" i="15"/>
  <c r="FR63" i="15"/>
  <c r="FW64" i="15"/>
  <c r="FT65" i="15"/>
  <c r="FQ66" i="15"/>
  <c r="FV67" i="15"/>
  <c r="FS68" i="15"/>
  <c r="FP69" i="15"/>
  <c r="FU70" i="15"/>
  <c r="FR71" i="15"/>
  <c r="FW72" i="15"/>
  <c r="FT73" i="15"/>
  <c r="FQ74" i="15"/>
  <c r="FV75" i="15"/>
  <c r="FS76" i="15"/>
  <c r="FS63" i="15"/>
  <c r="FP64" i="15"/>
  <c r="FU65" i="15"/>
  <c r="FR66" i="15"/>
  <c r="FW67" i="15"/>
  <c r="FT68" i="15"/>
  <c r="FQ69" i="15"/>
  <c r="FV70" i="15"/>
  <c r="FS71" i="15"/>
  <c r="FP72" i="15"/>
  <c r="FU73" i="15"/>
  <c r="FR74" i="15"/>
  <c r="FW75" i="15"/>
  <c r="FT76" i="15"/>
  <c r="FT63" i="15"/>
  <c r="FQ64" i="15"/>
  <c r="FV65" i="15"/>
  <c r="FS66" i="15"/>
  <c r="FP67" i="15"/>
  <c r="FU68" i="15"/>
  <c r="FR69" i="15"/>
  <c r="FW70" i="15"/>
  <c r="FT71" i="15"/>
  <c r="FQ72" i="15"/>
  <c r="FV73" i="15"/>
  <c r="FS74" i="15"/>
  <c r="FP75" i="15"/>
  <c r="FU76" i="15"/>
  <c r="FU63" i="15"/>
  <c r="FR64" i="15"/>
  <c r="FW65" i="15"/>
  <c r="FT66" i="15"/>
  <c r="FQ67" i="15"/>
  <c r="FV68" i="15"/>
  <c r="FS69" i="15"/>
  <c r="FP70" i="15"/>
  <c r="FU71" i="15"/>
  <c r="FR72" i="15"/>
  <c r="FW73" i="15"/>
  <c r="FT74" i="15"/>
  <c r="FQ75" i="15"/>
  <c r="FV76" i="15"/>
  <c r="FV63" i="15"/>
  <c r="FS64" i="15"/>
  <c r="FP65" i="15"/>
  <c r="FU66" i="15"/>
  <c r="FR67" i="15"/>
  <c r="FW68" i="15"/>
  <c r="FT69" i="15"/>
  <c r="FQ70" i="15"/>
  <c r="FV71" i="15"/>
  <c r="FS72" i="15"/>
  <c r="FP73" i="15"/>
  <c r="FU74" i="15"/>
  <c r="FR75" i="15"/>
  <c r="FW76" i="15"/>
  <c r="FW63" i="15"/>
  <c r="FT64" i="15"/>
  <c r="FQ65" i="15"/>
  <c r="FV66" i="15"/>
  <c r="FS67" i="15"/>
  <c r="FP68" i="15"/>
  <c r="FU69" i="15"/>
  <c r="FR70" i="15"/>
  <c r="FW71" i="15"/>
  <c r="FT72" i="15"/>
  <c r="FQ73" i="15"/>
  <c r="FV74" i="15"/>
  <c r="FS75" i="15"/>
  <c r="FP76" i="15"/>
  <c r="FP63" i="15"/>
  <c r="FU64" i="15"/>
  <c r="FR65" i="15"/>
  <c r="FW66" i="15"/>
  <c r="FT67" i="15"/>
  <c r="FQ68" i="15"/>
  <c r="FV69" i="15"/>
  <c r="FS70" i="15"/>
  <c r="FP71" i="15"/>
  <c r="FU72" i="15"/>
  <c r="FR73" i="15"/>
  <c r="FW74" i="15"/>
  <c r="FT75" i="15"/>
  <c r="FQ76" i="15"/>
  <c r="FQ63" i="15"/>
  <c r="FV64" i="15"/>
  <c r="FS65" i="15"/>
  <c r="FP66" i="15"/>
  <c r="FU67" i="15"/>
  <c r="FR68" i="15"/>
  <c r="FW69" i="15"/>
  <c r="FT70" i="15"/>
  <c r="FQ71" i="15"/>
  <c r="FV72" i="15"/>
  <c r="FS73" i="15"/>
  <c r="FP74" i="15"/>
  <c r="FU75" i="15"/>
  <c r="FR76" i="15"/>
  <c r="C160" i="16"/>
  <c r="X123" i="15"/>
  <c r="C114" i="16"/>
  <c r="C106" i="16"/>
  <c r="C98" i="16"/>
  <c r="C90" i="16"/>
  <c r="C82" i="16"/>
  <c r="C74" i="16"/>
  <c r="C66" i="16"/>
  <c r="C58" i="16"/>
  <c r="C50" i="16"/>
  <c r="C42" i="16"/>
  <c r="C34" i="16"/>
  <c r="EG177" i="15"/>
  <c r="DV177" i="15"/>
  <c r="FM176" i="15"/>
  <c r="ER176" i="15"/>
  <c r="DU176" i="15"/>
  <c r="DA176" i="15"/>
  <c r="CF176" i="15"/>
  <c r="BI176" i="15"/>
  <c r="AO176" i="15"/>
  <c r="FK175" i="15"/>
  <c r="EN175" i="15"/>
  <c r="DT175" i="15"/>
  <c r="CY175" i="15"/>
  <c r="CB175" i="15"/>
  <c r="BH175" i="15"/>
  <c r="AM175" i="15"/>
  <c r="FG174" i="15"/>
  <c r="EM174" i="15"/>
  <c r="DO174" i="15"/>
  <c r="CI174" i="15"/>
  <c r="BC174" i="15"/>
  <c r="FN173" i="15"/>
  <c r="EH173" i="15"/>
  <c r="DB173" i="15"/>
  <c r="BV173" i="15"/>
  <c r="AP173" i="15"/>
  <c r="FA172" i="15"/>
  <c r="DU172" i="15"/>
  <c r="BL172" i="15"/>
  <c r="EQ171" i="15"/>
  <c r="CE171" i="15"/>
  <c r="CX170" i="15"/>
  <c r="AL170" i="15"/>
  <c r="DQ169" i="15"/>
  <c r="BE169" i="15"/>
  <c r="DT168" i="15"/>
  <c r="BH168" i="15"/>
  <c r="DO167" i="15"/>
  <c r="BC167" i="15"/>
  <c r="DJ166" i="15"/>
  <c r="AX166" i="15"/>
  <c r="DM165" i="15"/>
  <c r="DH164" i="15"/>
  <c r="AV164" i="15"/>
  <c r="CU163" i="15"/>
  <c r="CH162" i="15"/>
  <c r="EZ111" i="15"/>
  <c r="EW112" i="15"/>
  <c r="ET113" i="15"/>
  <c r="EY114" i="15"/>
  <c r="EV115" i="15"/>
  <c r="FA116" i="15"/>
  <c r="EX117" i="15"/>
  <c r="EU118" i="15"/>
  <c r="EZ119" i="15"/>
  <c r="EW120" i="15"/>
  <c r="ET121" i="15"/>
  <c r="EY122" i="15"/>
  <c r="EV123" i="15"/>
  <c r="FA124" i="15"/>
  <c r="EX125" i="15"/>
  <c r="EU126" i="15"/>
  <c r="EZ127" i="15"/>
  <c r="EW128" i="15"/>
  <c r="FA111" i="15"/>
  <c r="EX112" i="15"/>
  <c r="EU113" i="15"/>
  <c r="EZ114" i="15"/>
  <c r="EW115" i="15"/>
  <c r="ET116" i="15"/>
  <c r="EY117" i="15"/>
  <c r="EV118" i="15"/>
  <c r="FA119" i="15"/>
  <c r="EX120" i="15"/>
  <c r="EU121" i="15"/>
  <c r="EZ122" i="15"/>
  <c r="EW123" i="15"/>
  <c r="ET124" i="15"/>
  <c r="EY125" i="15"/>
  <c r="EV126" i="15"/>
  <c r="FA127" i="15"/>
  <c r="EX128" i="15"/>
  <c r="ET111" i="15"/>
  <c r="EY112" i="15"/>
  <c r="EV113" i="15"/>
  <c r="FA114" i="15"/>
  <c r="EX115" i="15"/>
  <c r="EU116" i="15"/>
  <c r="EZ117" i="15"/>
  <c r="EW118" i="15"/>
  <c r="ET119" i="15"/>
  <c r="EY120" i="15"/>
  <c r="EV121" i="15"/>
  <c r="FA122" i="15"/>
  <c r="EX123" i="15"/>
  <c r="EU124" i="15"/>
  <c r="EZ125" i="15"/>
  <c r="EW126" i="15"/>
  <c r="ET127" i="15"/>
  <c r="EY128" i="15"/>
  <c r="EU111" i="15"/>
  <c r="EZ112" i="15"/>
  <c r="EW113" i="15"/>
  <c r="ET114" i="15"/>
  <c r="EY115" i="15"/>
  <c r="EV116" i="15"/>
  <c r="FA117" i="15"/>
  <c r="EX118" i="15"/>
  <c r="EU119" i="15"/>
  <c r="EZ120" i="15"/>
  <c r="EW121" i="15"/>
  <c r="ET122" i="15"/>
  <c r="EY123" i="15"/>
  <c r="EV124" i="15"/>
  <c r="FA125" i="15"/>
  <c r="EX126" i="15"/>
  <c r="EU127" i="15"/>
  <c r="EZ128" i="15"/>
  <c r="EV111" i="15"/>
  <c r="FA112" i="15"/>
  <c r="EX113" i="15"/>
  <c r="EU114" i="15"/>
  <c r="EZ115" i="15"/>
  <c r="EW116" i="15"/>
  <c r="ET117" i="15"/>
  <c r="EY118" i="15"/>
  <c r="EV119" i="15"/>
  <c r="FA120" i="15"/>
  <c r="EX121" i="15"/>
  <c r="EU122" i="15"/>
  <c r="EZ123" i="15"/>
  <c r="EW124" i="15"/>
  <c r="ET125" i="15"/>
  <c r="EY126" i="15"/>
  <c r="EV127" i="15"/>
  <c r="FA128" i="15"/>
  <c r="EW111" i="15"/>
  <c r="ET112" i="15"/>
  <c r="EY113" i="15"/>
  <c r="EV114" i="15"/>
  <c r="FA115" i="15"/>
  <c r="EX116" i="15"/>
  <c r="EU117" i="15"/>
  <c r="EZ118" i="15"/>
  <c r="EW119" i="15"/>
  <c r="ET120" i="15"/>
  <c r="EY121" i="15"/>
  <c r="EV122" i="15"/>
  <c r="FA123" i="15"/>
  <c r="EX124" i="15"/>
  <c r="EU125" i="15"/>
  <c r="EZ126" i="15"/>
  <c r="EW127" i="15"/>
  <c r="ET128" i="15"/>
  <c r="EX111" i="15"/>
  <c r="EU112" i="15"/>
  <c r="EZ113" i="15"/>
  <c r="EW114" i="15"/>
  <c r="ET115" i="15"/>
  <c r="EY116" i="15"/>
  <c r="EV117" i="15"/>
  <c r="FA118" i="15"/>
  <c r="EX119" i="15"/>
  <c r="EU120" i="15"/>
  <c r="EZ121" i="15"/>
  <c r="EW122" i="15"/>
  <c r="ET123" i="15"/>
  <c r="EY124" i="15"/>
  <c r="EV125" i="15"/>
  <c r="FA126" i="15"/>
  <c r="EX127" i="15"/>
  <c r="EU128" i="15"/>
  <c r="EY111" i="15"/>
  <c r="EV112" i="15"/>
  <c r="FA113" i="15"/>
  <c r="EX114" i="15"/>
  <c r="EU115" i="15"/>
  <c r="EZ116" i="15"/>
  <c r="EW117" i="15"/>
  <c r="ET118" i="15"/>
  <c r="EY119" i="15"/>
  <c r="EV120" i="15"/>
  <c r="FA121" i="15"/>
  <c r="EX122" i="15"/>
  <c r="EU123" i="15"/>
  <c r="EZ124" i="15"/>
  <c r="EW125" i="15"/>
  <c r="EV128" i="15"/>
  <c r="ET126" i="15"/>
  <c r="EY127" i="15"/>
  <c r="ED63" i="15"/>
  <c r="EF65" i="15"/>
  <c r="EC66" i="15"/>
  <c r="EH67" i="15"/>
  <c r="EE68" i="15"/>
  <c r="EB69" i="15"/>
  <c r="EG70" i="15"/>
  <c r="ED71" i="15"/>
  <c r="EF73" i="15"/>
  <c r="EC74" i="15"/>
  <c r="EH75" i="15"/>
  <c r="EE76" i="15"/>
  <c r="EE63" i="15"/>
  <c r="EB64" i="15"/>
  <c r="EG65" i="15"/>
  <c r="ED66" i="15"/>
  <c r="EF68" i="15"/>
  <c r="EC69" i="15"/>
  <c r="EH70" i="15"/>
  <c r="EE71" i="15"/>
  <c r="EB72" i="15"/>
  <c r="EG73" i="15"/>
  <c r="ED74" i="15"/>
  <c r="EF76" i="15"/>
  <c r="EF63" i="15"/>
  <c r="EC64" i="15"/>
  <c r="EH65" i="15"/>
  <c r="EE66" i="15"/>
  <c r="EB67" i="15"/>
  <c r="EG68" i="15"/>
  <c r="ED69" i="15"/>
  <c r="EF71" i="15"/>
  <c r="EC72" i="15"/>
  <c r="EH73" i="15"/>
  <c r="EE74" i="15"/>
  <c r="EB75" i="15"/>
  <c r="EG76" i="15"/>
  <c r="EG63" i="15"/>
  <c r="ED64" i="15"/>
  <c r="EF66" i="15"/>
  <c r="EC67" i="15"/>
  <c r="EH68" i="15"/>
  <c r="EE69" i="15"/>
  <c r="EB70" i="15"/>
  <c r="EG71" i="15"/>
  <c r="ED72" i="15"/>
  <c r="EF74" i="15"/>
  <c r="EC75" i="15"/>
  <c r="EH76" i="15"/>
  <c r="EH63" i="15"/>
  <c r="EE64" i="15"/>
  <c r="EB65" i="15"/>
  <c r="EG66" i="15"/>
  <c r="ED67" i="15"/>
  <c r="EF69" i="15"/>
  <c r="EC70" i="15"/>
  <c r="EH71" i="15"/>
  <c r="EE72" i="15"/>
  <c r="EB73" i="15"/>
  <c r="EG74" i="15"/>
  <c r="ED75" i="15"/>
  <c r="EF64" i="15"/>
  <c r="EC65" i="15"/>
  <c r="EH66" i="15"/>
  <c r="EE67" i="15"/>
  <c r="EB68" i="15"/>
  <c r="EG69" i="15"/>
  <c r="ED70" i="15"/>
  <c r="EF72" i="15"/>
  <c r="EC73" i="15"/>
  <c r="EH74" i="15"/>
  <c r="EE75" i="15"/>
  <c r="EB76" i="15"/>
  <c r="EB63" i="15"/>
  <c r="EG64" i="15"/>
  <c r="ED65" i="15"/>
  <c r="EF67" i="15"/>
  <c r="EC68" i="15"/>
  <c r="EH69" i="15"/>
  <c r="EE70" i="15"/>
  <c r="EB71" i="15"/>
  <c r="EG72" i="15"/>
  <c r="ED73" i="15"/>
  <c r="EF75" i="15"/>
  <c r="EC76" i="15"/>
  <c r="EC63" i="15"/>
  <c r="EH64" i="15"/>
  <c r="EE65" i="15"/>
  <c r="EB66" i="15"/>
  <c r="EG67" i="15"/>
  <c r="ED68" i="15"/>
  <c r="EF70" i="15"/>
  <c r="EC71" i="15"/>
  <c r="EH72" i="15"/>
  <c r="EE73" i="15"/>
  <c r="EB74" i="15"/>
  <c r="EG75" i="15"/>
  <c r="ED76" i="15"/>
  <c r="AD160" i="15"/>
  <c r="AL160" i="15"/>
  <c r="AT160" i="15"/>
  <c r="AA161" i="15"/>
  <c r="AI161" i="15"/>
  <c r="AQ161" i="15"/>
  <c r="AF162" i="15"/>
  <c r="AN162" i="15"/>
  <c r="AV162" i="15"/>
  <c r="AC163" i="15"/>
  <c r="AK163" i="15"/>
  <c r="AS163" i="15"/>
  <c r="AE160" i="15"/>
  <c r="AM160" i="15"/>
  <c r="AU160" i="15"/>
  <c r="AB161" i="15"/>
  <c r="AJ161" i="15"/>
  <c r="AR161" i="15"/>
  <c r="Y162" i="15"/>
  <c r="AG162" i="15"/>
  <c r="AO162" i="15"/>
  <c r="AW162" i="15"/>
  <c r="AD163" i="15"/>
  <c r="AL163" i="15"/>
  <c r="AT163" i="15"/>
  <c r="AF160" i="15"/>
  <c r="AN160" i="15"/>
  <c r="AV160" i="15"/>
  <c r="AC161" i="15"/>
  <c r="AK161" i="15"/>
  <c r="AS161" i="15"/>
  <c r="Z162" i="15"/>
  <c r="AH162" i="15"/>
  <c r="AP162" i="15"/>
  <c r="AX162" i="15"/>
  <c r="AE163" i="15"/>
  <c r="AM163" i="15"/>
  <c r="AU163" i="15"/>
  <c r="Y160" i="15"/>
  <c r="AG160" i="15"/>
  <c r="AO160" i="15"/>
  <c r="AW160" i="15"/>
  <c r="AD161" i="15"/>
  <c r="AL161" i="15"/>
  <c r="AT161" i="15"/>
  <c r="AA162" i="15"/>
  <c r="AI162" i="15"/>
  <c r="AQ162" i="15"/>
  <c r="AF163" i="15"/>
  <c r="AN163" i="15"/>
  <c r="AV163" i="15"/>
  <c r="Z160" i="15"/>
  <c r="AH160" i="15"/>
  <c r="AP160" i="15"/>
  <c r="AX160" i="15"/>
  <c r="AE161" i="15"/>
  <c r="AM161" i="15"/>
  <c r="AU161" i="15"/>
  <c r="AB162" i="15"/>
  <c r="AJ162" i="15"/>
  <c r="AR162" i="15"/>
  <c r="Y163" i="15"/>
  <c r="AG163" i="15"/>
  <c r="AO163" i="15"/>
  <c r="AW163" i="15"/>
  <c r="AA160" i="15"/>
  <c r="AI160" i="15"/>
  <c r="AQ160" i="15"/>
  <c r="AF161" i="15"/>
  <c r="AN161" i="15"/>
  <c r="AV161" i="15"/>
  <c r="AC162" i="15"/>
  <c r="AK162" i="15"/>
  <c r="AS162" i="15"/>
  <c r="Z163" i="15"/>
  <c r="AH163" i="15"/>
  <c r="AP163" i="15"/>
  <c r="AX163" i="15"/>
  <c r="AB160" i="15"/>
  <c r="AJ160" i="15"/>
  <c r="AR160" i="15"/>
  <c r="Y161" i="15"/>
  <c r="AG161" i="15"/>
  <c r="AO161" i="15"/>
  <c r="AW161" i="15"/>
  <c r="AC160" i="15"/>
  <c r="AK160" i="15"/>
  <c r="AS160" i="15"/>
  <c r="Z161" i="15"/>
  <c r="AH161" i="15"/>
  <c r="AP161" i="15"/>
  <c r="AX161" i="15"/>
  <c r="AE162" i="15"/>
  <c r="AM162" i="15"/>
  <c r="AU162" i="15"/>
  <c r="AB163" i="15"/>
  <c r="AJ163" i="15"/>
  <c r="AR163" i="15"/>
  <c r="EL160" i="15"/>
  <c r="EI161" i="15"/>
  <c r="EQ161" i="15"/>
  <c r="EN162" i="15"/>
  <c r="EK163" i="15"/>
  <c r="ES163" i="15"/>
  <c r="EM160" i="15"/>
  <c r="EJ161" i="15"/>
  <c r="ER161" i="15"/>
  <c r="EO162" i="15"/>
  <c r="EL163" i="15"/>
  <c r="EN160" i="15"/>
  <c r="EK161" i="15"/>
  <c r="ES161" i="15"/>
  <c r="EP162" i="15"/>
  <c r="EM163" i="15"/>
  <c r="EO160" i="15"/>
  <c r="EL161" i="15"/>
  <c r="EI162" i="15"/>
  <c r="EQ162" i="15"/>
  <c r="EN163" i="15"/>
  <c r="EP160" i="15"/>
  <c r="EM161" i="15"/>
  <c r="EJ162" i="15"/>
  <c r="ER162" i="15"/>
  <c r="EO163" i="15"/>
  <c r="EI160" i="15"/>
  <c r="EQ160" i="15"/>
  <c r="EN161" i="15"/>
  <c r="EK162" i="15"/>
  <c r="ES162" i="15"/>
  <c r="EP163" i="15"/>
  <c r="EJ160" i="15"/>
  <c r="ER160" i="15"/>
  <c r="EK160" i="15"/>
  <c r="ES160" i="15"/>
  <c r="EP161" i="15"/>
  <c r="EM162" i="15"/>
  <c r="EJ163" i="15"/>
  <c r="ER163" i="15"/>
  <c r="EL129" i="15"/>
  <c r="EI130" i="15"/>
  <c r="EQ130" i="15"/>
  <c r="EN131" i="15"/>
  <c r="EK132" i="15"/>
  <c r="ES132" i="15"/>
  <c r="EP133" i="15"/>
  <c r="EM134" i="15"/>
  <c r="EJ135" i="15"/>
  <c r="ER135" i="15"/>
  <c r="EM129" i="15"/>
  <c r="EJ130" i="15"/>
  <c r="ER130" i="15"/>
  <c r="EO131" i="15"/>
  <c r="EL132" i="15"/>
  <c r="EI133" i="15"/>
  <c r="EQ133" i="15"/>
  <c r="EN134" i="15"/>
  <c r="EK135" i="15"/>
  <c r="ES135" i="15"/>
  <c r="EN129" i="15"/>
  <c r="EK130" i="15"/>
  <c r="ES130" i="15"/>
  <c r="EP131" i="15"/>
  <c r="EM132" i="15"/>
  <c r="EJ133" i="15"/>
  <c r="ER133" i="15"/>
  <c r="EO134" i="15"/>
  <c r="EL135" i="15"/>
  <c r="EO129" i="15"/>
  <c r="EL130" i="15"/>
  <c r="EI131" i="15"/>
  <c r="EQ131" i="15"/>
  <c r="EN132" i="15"/>
  <c r="EK133" i="15"/>
  <c r="ES133" i="15"/>
  <c r="EP134" i="15"/>
  <c r="EM135" i="15"/>
  <c r="EP129" i="15"/>
  <c r="EM130" i="15"/>
  <c r="EJ131" i="15"/>
  <c r="ER131" i="15"/>
  <c r="EO132" i="15"/>
  <c r="EL133" i="15"/>
  <c r="EI134" i="15"/>
  <c r="EQ134" i="15"/>
  <c r="EN135" i="15"/>
  <c r="EI129" i="15"/>
  <c r="EQ129" i="15"/>
  <c r="EN130" i="15"/>
  <c r="EK131" i="15"/>
  <c r="ES131" i="15"/>
  <c r="EP132" i="15"/>
  <c r="EJ129" i="15"/>
  <c r="ER129" i="15"/>
  <c r="EO130" i="15"/>
  <c r="EL131" i="15"/>
  <c r="EI132" i="15"/>
  <c r="EQ132" i="15"/>
  <c r="EN133" i="15"/>
  <c r="EK134" i="15"/>
  <c r="ES134" i="15"/>
  <c r="EP135" i="15"/>
  <c r="EJ134" i="15"/>
  <c r="EK129" i="15"/>
  <c r="EL134" i="15"/>
  <c r="ES129" i="15"/>
  <c r="ER134" i="15"/>
  <c r="EP130" i="15"/>
  <c r="EM131" i="15"/>
  <c r="EJ132" i="15"/>
  <c r="EM133" i="15"/>
  <c r="EI135" i="15"/>
  <c r="ER132" i="15"/>
  <c r="EO133" i="15"/>
  <c r="EO135" i="15"/>
  <c r="EQ135" i="15"/>
  <c r="FN148" i="15"/>
  <c r="FK149" i="15"/>
  <c r="FM151" i="15"/>
  <c r="FO153" i="15"/>
  <c r="FL154" i="15"/>
  <c r="FO148" i="15"/>
  <c r="FL149" i="15"/>
  <c r="FN151" i="15"/>
  <c r="FK152" i="15"/>
  <c r="FM154" i="15"/>
  <c r="FK147" i="15"/>
  <c r="FM149" i="15"/>
  <c r="FO151" i="15"/>
  <c r="FL152" i="15"/>
  <c r="FN154" i="15"/>
  <c r="FL147" i="15"/>
  <c r="FN149" i="15"/>
  <c r="FK150" i="15"/>
  <c r="FM152" i="15"/>
  <c r="FO154" i="15"/>
  <c r="FM147" i="15"/>
  <c r="FO149" i="15"/>
  <c r="FL150" i="15"/>
  <c r="FN152" i="15"/>
  <c r="FK153" i="15"/>
  <c r="FN147" i="15"/>
  <c r="FK148" i="15"/>
  <c r="FM150" i="15"/>
  <c r="FO152" i="15"/>
  <c r="FL153" i="15"/>
  <c r="FO147" i="15"/>
  <c r="FL148" i="15"/>
  <c r="FN150" i="15"/>
  <c r="FK151" i="15"/>
  <c r="FM153" i="15"/>
  <c r="FM148" i="15"/>
  <c r="FO150" i="15"/>
  <c r="FL151" i="15"/>
  <c r="FN153" i="15"/>
  <c r="FK154" i="15"/>
  <c r="AB111" i="15"/>
  <c r="AJ111" i="15"/>
  <c r="AR111" i="15"/>
  <c r="Y112" i="15"/>
  <c r="AG112" i="15"/>
  <c r="AO112" i="15"/>
  <c r="AW112" i="15"/>
  <c r="AD113" i="15"/>
  <c r="AL113" i="15"/>
  <c r="AT113" i="15"/>
  <c r="AA114" i="15"/>
  <c r="AI114" i="15"/>
  <c r="AQ114" i="15"/>
  <c r="AF115" i="15"/>
  <c r="AN115" i="15"/>
  <c r="AV115" i="15"/>
  <c r="AC116" i="15"/>
  <c r="AK116" i="15"/>
  <c r="AS116" i="15"/>
  <c r="Z117" i="15"/>
  <c r="AH117" i="15"/>
  <c r="AP117" i="15"/>
  <c r="AX117" i="15"/>
  <c r="AE118" i="15"/>
  <c r="AM118" i="15"/>
  <c r="AU118" i="15"/>
  <c r="AB119" i="15"/>
  <c r="AJ119" i="15"/>
  <c r="AR119" i="15"/>
  <c r="Y120" i="15"/>
  <c r="AG120" i="15"/>
  <c r="AO120" i="15"/>
  <c r="AW120" i="15"/>
  <c r="AD121" i="15"/>
  <c r="AL121" i="15"/>
  <c r="AT121" i="15"/>
  <c r="AA122" i="15"/>
  <c r="AI122" i="15"/>
  <c r="AQ122" i="15"/>
  <c r="AF123" i="15"/>
  <c r="AN123" i="15"/>
  <c r="AV123" i="15"/>
  <c r="AC124" i="15"/>
  <c r="AK124" i="15"/>
  <c r="AS124" i="15"/>
  <c r="Z125" i="15"/>
  <c r="AH125" i="15"/>
  <c r="AP125" i="15"/>
  <c r="AX125" i="15"/>
  <c r="AE126" i="15"/>
  <c r="AM126" i="15"/>
  <c r="AU126" i="15"/>
  <c r="AB127" i="15"/>
  <c r="AJ127" i="15"/>
  <c r="AR127" i="15"/>
  <c r="Y128" i="15"/>
  <c r="AG128" i="15"/>
  <c r="AO128" i="15"/>
  <c r="AW128" i="15"/>
  <c r="AC111" i="15"/>
  <c r="AK111" i="15"/>
  <c r="AS111" i="15"/>
  <c r="Z112" i="15"/>
  <c r="AH112" i="15"/>
  <c r="AP112" i="15"/>
  <c r="AX112" i="15"/>
  <c r="AE113" i="15"/>
  <c r="AM113" i="15"/>
  <c r="AU113" i="15"/>
  <c r="AB114" i="15"/>
  <c r="AJ114" i="15"/>
  <c r="AR114" i="15"/>
  <c r="Y115" i="15"/>
  <c r="AG115" i="15"/>
  <c r="AO115" i="15"/>
  <c r="AW115" i="15"/>
  <c r="AD116" i="15"/>
  <c r="AL116" i="15"/>
  <c r="AT116" i="15"/>
  <c r="AA117" i="15"/>
  <c r="AI117" i="15"/>
  <c r="AQ117" i="15"/>
  <c r="AF118" i="15"/>
  <c r="AN118" i="15"/>
  <c r="AV118" i="15"/>
  <c r="AC119" i="15"/>
  <c r="AK119" i="15"/>
  <c r="AS119" i="15"/>
  <c r="Z120" i="15"/>
  <c r="AH120" i="15"/>
  <c r="AP120" i="15"/>
  <c r="AX120" i="15"/>
  <c r="AE121" i="15"/>
  <c r="AM121" i="15"/>
  <c r="AU121" i="15"/>
  <c r="AB122" i="15"/>
  <c r="AJ122" i="15"/>
  <c r="AR122" i="15"/>
  <c r="Y123" i="15"/>
  <c r="AG123" i="15"/>
  <c r="AO123" i="15"/>
  <c r="AW123" i="15"/>
  <c r="AD124" i="15"/>
  <c r="AL124" i="15"/>
  <c r="AT124" i="15"/>
  <c r="AA125" i="15"/>
  <c r="AI125" i="15"/>
  <c r="AQ125" i="15"/>
  <c r="AF126" i="15"/>
  <c r="AN126" i="15"/>
  <c r="AV126" i="15"/>
  <c r="AC127" i="15"/>
  <c r="AK127" i="15"/>
  <c r="AS127" i="15"/>
  <c r="Z128" i="15"/>
  <c r="AH128" i="15"/>
  <c r="AP128" i="15"/>
  <c r="AX128" i="15"/>
  <c r="AD111" i="15"/>
  <c r="AL111" i="15"/>
  <c r="AT111" i="15"/>
  <c r="AA112" i="15"/>
  <c r="AI112" i="15"/>
  <c r="AQ112" i="15"/>
  <c r="AF113" i="15"/>
  <c r="AN113" i="15"/>
  <c r="AV113" i="15"/>
  <c r="AC114" i="15"/>
  <c r="AK114" i="15"/>
  <c r="AS114" i="15"/>
  <c r="Z115" i="15"/>
  <c r="AH115" i="15"/>
  <c r="AP115" i="15"/>
  <c r="AX115" i="15"/>
  <c r="AE116" i="15"/>
  <c r="AM116" i="15"/>
  <c r="AU116" i="15"/>
  <c r="AB117" i="15"/>
  <c r="AJ117" i="15"/>
  <c r="AR117" i="15"/>
  <c r="Y118" i="15"/>
  <c r="AG118" i="15"/>
  <c r="AO118" i="15"/>
  <c r="AW118" i="15"/>
  <c r="AD119" i="15"/>
  <c r="AL119" i="15"/>
  <c r="AT119" i="15"/>
  <c r="AA120" i="15"/>
  <c r="AI120" i="15"/>
  <c r="AQ120" i="15"/>
  <c r="AF121" i="15"/>
  <c r="AN121" i="15"/>
  <c r="AV121" i="15"/>
  <c r="AC122" i="15"/>
  <c r="AK122" i="15"/>
  <c r="AS122" i="15"/>
  <c r="Z123" i="15"/>
  <c r="AH123" i="15"/>
  <c r="AP123" i="15"/>
  <c r="AX123" i="15"/>
  <c r="AE124" i="15"/>
  <c r="AM124" i="15"/>
  <c r="AU124" i="15"/>
  <c r="AB125" i="15"/>
  <c r="AJ125" i="15"/>
  <c r="AR125" i="15"/>
  <c r="Y126" i="15"/>
  <c r="AG126" i="15"/>
  <c r="AO126" i="15"/>
  <c r="AW126" i="15"/>
  <c r="AD127" i="15"/>
  <c r="AL127" i="15"/>
  <c r="AT127" i="15"/>
  <c r="AA128" i="15"/>
  <c r="AI128" i="15"/>
  <c r="AQ128" i="15"/>
  <c r="AE111" i="15"/>
  <c r="AM111" i="15"/>
  <c r="AU111" i="15"/>
  <c r="AB112" i="15"/>
  <c r="AJ112" i="15"/>
  <c r="AR112" i="15"/>
  <c r="Y113" i="15"/>
  <c r="AG113" i="15"/>
  <c r="AO113" i="15"/>
  <c r="AW113" i="15"/>
  <c r="AD114" i="15"/>
  <c r="AL114" i="15"/>
  <c r="AT114" i="15"/>
  <c r="AA115" i="15"/>
  <c r="AI115" i="15"/>
  <c r="AQ115" i="15"/>
  <c r="AF116" i="15"/>
  <c r="AN116" i="15"/>
  <c r="AV116" i="15"/>
  <c r="AC117" i="15"/>
  <c r="AK117" i="15"/>
  <c r="AS117" i="15"/>
  <c r="Z118" i="15"/>
  <c r="AH118" i="15"/>
  <c r="AP118" i="15"/>
  <c r="AX118" i="15"/>
  <c r="AE119" i="15"/>
  <c r="AM119" i="15"/>
  <c r="AU119" i="15"/>
  <c r="AB120" i="15"/>
  <c r="AJ120" i="15"/>
  <c r="AR120" i="15"/>
  <c r="Y121" i="15"/>
  <c r="AG121" i="15"/>
  <c r="AO121" i="15"/>
  <c r="AW121" i="15"/>
  <c r="AD122" i="15"/>
  <c r="AL122" i="15"/>
  <c r="AT122" i="15"/>
  <c r="AA123" i="15"/>
  <c r="AI123" i="15"/>
  <c r="AQ123" i="15"/>
  <c r="AF124" i="15"/>
  <c r="AN124" i="15"/>
  <c r="AV124" i="15"/>
  <c r="AC125" i="15"/>
  <c r="AK125" i="15"/>
  <c r="AS125" i="15"/>
  <c r="Z126" i="15"/>
  <c r="AH126" i="15"/>
  <c r="AP126" i="15"/>
  <c r="AX126" i="15"/>
  <c r="AE127" i="15"/>
  <c r="AM127" i="15"/>
  <c r="AU127" i="15"/>
  <c r="AB128" i="15"/>
  <c r="AJ128" i="15"/>
  <c r="AR128" i="15"/>
  <c r="AF111" i="15"/>
  <c r="AN111" i="15"/>
  <c r="AV111" i="15"/>
  <c r="AC112" i="15"/>
  <c r="AK112" i="15"/>
  <c r="AS112" i="15"/>
  <c r="Z113" i="15"/>
  <c r="AH113" i="15"/>
  <c r="AP113" i="15"/>
  <c r="AX113" i="15"/>
  <c r="AE114" i="15"/>
  <c r="AM114" i="15"/>
  <c r="AU114" i="15"/>
  <c r="AB115" i="15"/>
  <c r="AJ115" i="15"/>
  <c r="AR115" i="15"/>
  <c r="Y116" i="15"/>
  <c r="AG116" i="15"/>
  <c r="AO116" i="15"/>
  <c r="AW116" i="15"/>
  <c r="AD117" i="15"/>
  <c r="AL117" i="15"/>
  <c r="AT117" i="15"/>
  <c r="AA118" i="15"/>
  <c r="AI118" i="15"/>
  <c r="AQ118" i="15"/>
  <c r="AF119" i="15"/>
  <c r="AN119" i="15"/>
  <c r="AV119" i="15"/>
  <c r="AC120" i="15"/>
  <c r="AK120" i="15"/>
  <c r="AS120" i="15"/>
  <c r="Z121" i="15"/>
  <c r="AH121" i="15"/>
  <c r="AP121" i="15"/>
  <c r="AX121" i="15"/>
  <c r="AE122" i="15"/>
  <c r="AM122" i="15"/>
  <c r="AU122" i="15"/>
  <c r="AB123" i="15"/>
  <c r="AJ123" i="15"/>
  <c r="AR123" i="15"/>
  <c r="Y124" i="15"/>
  <c r="AG124" i="15"/>
  <c r="AO124" i="15"/>
  <c r="AW124" i="15"/>
  <c r="AD125" i="15"/>
  <c r="AL125" i="15"/>
  <c r="AT125" i="15"/>
  <c r="AA126" i="15"/>
  <c r="AI126" i="15"/>
  <c r="AQ126" i="15"/>
  <c r="AF127" i="15"/>
  <c r="AN127" i="15"/>
  <c r="AV127" i="15"/>
  <c r="AC128" i="15"/>
  <c r="AK128" i="15"/>
  <c r="AS128" i="15"/>
  <c r="Y111" i="15"/>
  <c r="AG111" i="15"/>
  <c r="AO111" i="15"/>
  <c r="AW111" i="15"/>
  <c r="AD112" i="15"/>
  <c r="AL112" i="15"/>
  <c r="AT112" i="15"/>
  <c r="AA113" i="15"/>
  <c r="AI113" i="15"/>
  <c r="AQ113" i="15"/>
  <c r="AF114" i="15"/>
  <c r="AN114" i="15"/>
  <c r="AV114" i="15"/>
  <c r="AC115" i="15"/>
  <c r="AK115" i="15"/>
  <c r="AS115" i="15"/>
  <c r="Z116" i="15"/>
  <c r="AH116" i="15"/>
  <c r="AP116" i="15"/>
  <c r="AX116" i="15"/>
  <c r="AE117" i="15"/>
  <c r="AM117" i="15"/>
  <c r="AU117" i="15"/>
  <c r="AB118" i="15"/>
  <c r="AJ118" i="15"/>
  <c r="AR118" i="15"/>
  <c r="Y119" i="15"/>
  <c r="AG119" i="15"/>
  <c r="AO119" i="15"/>
  <c r="AW119" i="15"/>
  <c r="AD120" i="15"/>
  <c r="AL120" i="15"/>
  <c r="AT120" i="15"/>
  <c r="AA121" i="15"/>
  <c r="AI121" i="15"/>
  <c r="AQ121" i="15"/>
  <c r="AF122" i="15"/>
  <c r="AN122" i="15"/>
  <c r="AV122" i="15"/>
  <c r="AC123" i="15"/>
  <c r="AK123" i="15"/>
  <c r="AS123" i="15"/>
  <c r="Z124" i="15"/>
  <c r="AH124" i="15"/>
  <c r="AP124" i="15"/>
  <c r="AX124" i="15"/>
  <c r="AE125" i="15"/>
  <c r="AM125" i="15"/>
  <c r="AU125" i="15"/>
  <c r="AB126" i="15"/>
  <c r="AJ126" i="15"/>
  <c r="AR126" i="15"/>
  <c r="Y127" i="15"/>
  <c r="AG127" i="15"/>
  <c r="AO127" i="15"/>
  <c r="AW127" i="15"/>
  <c r="AD128" i="15"/>
  <c r="AL128" i="15"/>
  <c r="AT128" i="15"/>
  <c r="Z111" i="15"/>
  <c r="AH111" i="15"/>
  <c r="AP111" i="15"/>
  <c r="AX111" i="15"/>
  <c r="AE112" i="15"/>
  <c r="AM112" i="15"/>
  <c r="AU112" i="15"/>
  <c r="AB113" i="15"/>
  <c r="AJ113" i="15"/>
  <c r="AR113" i="15"/>
  <c r="Y114" i="15"/>
  <c r="AG114" i="15"/>
  <c r="AO114" i="15"/>
  <c r="AW114" i="15"/>
  <c r="AD115" i="15"/>
  <c r="AL115" i="15"/>
  <c r="AT115" i="15"/>
  <c r="AA116" i="15"/>
  <c r="AI116" i="15"/>
  <c r="AQ116" i="15"/>
  <c r="AF117" i="15"/>
  <c r="AN117" i="15"/>
  <c r="AV117" i="15"/>
  <c r="AC118" i="15"/>
  <c r="AK118" i="15"/>
  <c r="AS118" i="15"/>
  <c r="Z119" i="15"/>
  <c r="AH119" i="15"/>
  <c r="AP119" i="15"/>
  <c r="AX119" i="15"/>
  <c r="AE120" i="15"/>
  <c r="AM120" i="15"/>
  <c r="AU120" i="15"/>
  <c r="AB121" i="15"/>
  <c r="AJ121" i="15"/>
  <c r="AR121" i="15"/>
  <c r="Y122" i="15"/>
  <c r="AG122" i="15"/>
  <c r="AO122" i="15"/>
  <c r="AW122" i="15"/>
  <c r="AD123" i="15"/>
  <c r="AL123" i="15"/>
  <c r="AT123" i="15"/>
  <c r="AA124" i="15"/>
  <c r="AI124" i="15"/>
  <c r="AQ124" i="15"/>
  <c r="AF125" i="15"/>
  <c r="AN125" i="15"/>
  <c r="AV125" i="15"/>
  <c r="AC126" i="15"/>
  <c r="AK126" i="15"/>
  <c r="AS126" i="15"/>
  <c r="Z127" i="15"/>
  <c r="AH127" i="15"/>
  <c r="AP127" i="15"/>
  <c r="AX127" i="15"/>
  <c r="AE128" i="15"/>
  <c r="AM128" i="15"/>
  <c r="AU128" i="15"/>
  <c r="AA111" i="15"/>
  <c r="AI111" i="15"/>
  <c r="AQ111" i="15"/>
  <c r="AF112" i="15"/>
  <c r="AN112" i="15"/>
  <c r="AV112" i="15"/>
  <c r="AC113" i="15"/>
  <c r="AK113" i="15"/>
  <c r="AS113" i="15"/>
  <c r="Z114" i="15"/>
  <c r="AH114" i="15"/>
  <c r="AP114" i="15"/>
  <c r="AX114" i="15"/>
  <c r="AE115" i="15"/>
  <c r="AM115" i="15"/>
  <c r="AU115" i="15"/>
  <c r="AB116" i="15"/>
  <c r="AJ116" i="15"/>
  <c r="AR116" i="15"/>
  <c r="Y117" i="15"/>
  <c r="AG117" i="15"/>
  <c r="AO117" i="15"/>
  <c r="AW117" i="15"/>
  <c r="AD118" i="15"/>
  <c r="AL118" i="15"/>
  <c r="AT118" i="15"/>
  <c r="AA119" i="15"/>
  <c r="AI119" i="15"/>
  <c r="AQ119" i="15"/>
  <c r="AF120" i="15"/>
  <c r="AN120" i="15"/>
  <c r="AV120" i="15"/>
  <c r="AC121" i="15"/>
  <c r="AK121" i="15"/>
  <c r="AS121" i="15"/>
  <c r="Z122" i="15"/>
  <c r="AH122" i="15"/>
  <c r="AP122" i="15"/>
  <c r="AX122" i="15"/>
  <c r="AE123" i="15"/>
  <c r="AM123" i="15"/>
  <c r="AU123" i="15"/>
  <c r="AB124" i="15"/>
  <c r="AJ124" i="15"/>
  <c r="AR124" i="15"/>
  <c r="Y125" i="15"/>
  <c r="AG125" i="15"/>
  <c r="AO125" i="15"/>
  <c r="AW125" i="15"/>
  <c r="AI127" i="15"/>
  <c r="X117" i="15"/>
  <c r="X125" i="15"/>
  <c r="AQ127" i="15"/>
  <c r="AF128" i="15"/>
  <c r="X111" i="15"/>
  <c r="X119" i="15"/>
  <c r="AN128" i="15"/>
  <c r="AD126" i="15"/>
  <c r="AV128" i="15"/>
  <c r="AL126" i="15"/>
  <c r="AT126" i="15"/>
  <c r="AA127" i="15"/>
  <c r="EK147" i="15"/>
  <c r="ES147" i="15"/>
  <c r="EP148" i="15"/>
  <c r="EM149" i="15"/>
  <c r="EJ150" i="15"/>
  <c r="ER150" i="15"/>
  <c r="EO151" i="15"/>
  <c r="EL152" i="15"/>
  <c r="EI153" i="15"/>
  <c r="EQ153" i="15"/>
  <c r="EN154" i="15"/>
  <c r="EL147" i="15"/>
  <c r="EI148" i="15"/>
  <c r="EQ148" i="15"/>
  <c r="EN149" i="15"/>
  <c r="EK150" i="15"/>
  <c r="ES150" i="15"/>
  <c r="EP151" i="15"/>
  <c r="EM152" i="15"/>
  <c r="EJ153" i="15"/>
  <c r="ER153" i="15"/>
  <c r="EO154" i="15"/>
  <c r="EM147" i="15"/>
  <c r="EJ148" i="15"/>
  <c r="ER148" i="15"/>
  <c r="EO149" i="15"/>
  <c r="EL150" i="15"/>
  <c r="EI151" i="15"/>
  <c r="EQ151" i="15"/>
  <c r="EN152" i="15"/>
  <c r="EK153" i="15"/>
  <c r="ES153" i="15"/>
  <c r="EP154" i="15"/>
  <c r="EN147" i="15"/>
  <c r="EK148" i="15"/>
  <c r="ES148" i="15"/>
  <c r="EP149" i="15"/>
  <c r="EM150" i="15"/>
  <c r="EJ151" i="15"/>
  <c r="ER151" i="15"/>
  <c r="EO152" i="15"/>
  <c r="EL153" i="15"/>
  <c r="EI154" i="15"/>
  <c r="EQ154" i="15"/>
  <c r="EO147" i="15"/>
  <c r="EL148" i="15"/>
  <c r="EI149" i="15"/>
  <c r="EQ149" i="15"/>
  <c r="EN150" i="15"/>
  <c r="EK151" i="15"/>
  <c r="ES151" i="15"/>
  <c r="EP152" i="15"/>
  <c r="EM153" i="15"/>
  <c r="EJ154" i="15"/>
  <c r="ER154" i="15"/>
  <c r="EP147" i="15"/>
  <c r="EM148" i="15"/>
  <c r="EJ149" i="15"/>
  <c r="ER149" i="15"/>
  <c r="EO150" i="15"/>
  <c r="EL151" i="15"/>
  <c r="EI152" i="15"/>
  <c r="EQ152" i="15"/>
  <c r="EN153" i="15"/>
  <c r="EK154" i="15"/>
  <c r="ES154" i="15"/>
  <c r="EI147" i="15"/>
  <c r="EQ147" i="15"/>
  <c r="EN148" i="15"/>
  <c r="EK149" i="15"/>
  <c r="ES149" i="15"/>
  <c r="EP150" i="15"/>
  <c r="EM151" i="15"/>
  <c r="EJ152" i="15"/>
  <c r="ER152" i="15"/>
  <c r="EO153" i="15"/>
  <c r="EL154" i="15"/>
  <c r="EJ147" i="15"/>
  <c r="ER147" i="15"/>
  <c r="EO148" i="15"/>
  <c r="EL149" i="15"/>
  <c r="EI150" i="15"/>
  <c r="EQ150" i="15"/>
  <c r="EN151" i="15"/>
  <c r="EK152" i="15"/>
  <c r="ES152" i="15"/>
  <c r="EP153" i="15"/>
  <c r="EM154" i="15"/>
  <c r="EI48" i="15"/>
  <c r="EQ48" i="15"/>
  <c r="EN49" i="15"/>
  <c r="EK50" i="15"/>
  <c r="ES50" i="15"/>
  <c r="EP51" i="15"/>
  <c r="EM52" i="15"/>
  <c r="EJ53" i="15"/>
  <c r="ER53" i="15"/>
  <c r="EO54" i="15"/>
  <c r="EL55" i="15"/>
  <c r="EI56" i="15"/>
  <c r="EQ56" i="15"/>
  <c r="EN57" i="15"/>
  <c r="EK58" i="15"/>
  <c r="ES58" i="15"/>
  <c r="EP59" i="15"/>
  <c r="EM60" i="15"/>
  <c r="EJ61" i="15"/>
  <c r="ER61" i="15"/>
  <c r="EO62" i="15"/>
  <c r="EJ48" i="15"/>
  <c r="ER48" i="15"/>
  <c r="EO49" i="15"/>
  <c r="EL50" i="15"/>
  <c r="EI51" i="15"/>
  <c r="EQ51" i="15"/>
  <c r="EN52" i="15"/>
  <c r="EK53" i="15"/>
  <c r="ES53" i="15"/>
  <c r="EP54" i="15"/>
  <c r="EM55" i="15"/>
  <c r="EJ56" i="15"/>
  <c r="ER56" i="15"/>
  <c r="EO57" i="15"/>
  <c r="EL58" i="15"/>
  <c r="EI59" i="15"/>
  <c r="EQ59" i="15"/>
  <c r="EN60" i="15"/>
  <c r="EK61" i="15"/>
  <c r="ES61" i="15"/>
  <c r="EP62" i="15"/>
  <c r="EK48" i="15"/>
  <c r="ES48" i="15"/>
  <c r="EP49" i="15"/>
  <c r="EM50" i="15"/>
  <c r="EJ51" i="15"/>
  <c r="ER51" i="15"/>
  <c r="EO52" i="15"/>
  <c r="EL53" i="15"/>
  <c r="EI54" i="15"/>
  <c r="EQ54" i="15"/>
  <c r="EN55" i="15"/>
  <c r="EK56" i="15"/>
  <c r="ES56" i="15"/>
  <c r="EP57" i="15"/>
  <c r="EM58" i="15"/>
  <c r="EJ59" i="15"/>
  <c r="ER59" i="15"/>
  <c r="EO60" i="15"/>
  <c r="EL61" i="15"/>
  <c r="EI62" i="15"/>
  <c r="EQ62" i="15"/>
  <c r="EL48" i="15"/>
  <c r="EI49" i="15"/>
  <c r="EQ49" i="15"/>
  <c r="EN50" i="15"/>
  <c r="EK51" i="15"/>
  <c r="ES51" i="15"/>
  <c r="EP52" i="15"/>
  <c r="EM53" i="15"/>
  <c r="EJ54" i="15"/>
  <c r="ER54" i="15"/>
  <c r="EO55" i="15"/>
  <c r="EL56" i="15"/>
  <c r="EI57" i="15"/>
  <c r="EQ57" i="15"/>
  <c r="EN58" i="15"/>
  <c r="EK59" i="15"/>
  <c r="ES59" i="15"/>
  <c r="EP60" i="15"/>
  <c r="EM61" i="15"/>
  <c r="EJ62" i="15"/>
  <c r="ER62" i="15"/>
  <c r="EM48" i="15"/>
  <c r="EJ49" i="15"/>
  <c r="ER49" i="15"/>
  <c r="EO50" i="15"/>
  <c r="EL51" i="15"/>
  <c r="EI52" i="15"/>
  <c r="EQ52" i="15"/>
  <c r="EN53" i="15"/>
  <c r="EK54" i="15"/>
  <c r="ES54" i="15"/>
  <c r="EP55" i="15"/>
  <c r="EM56" i="15"/>
  <c r="EJ57" i="15"/>
  <c r="ER57" i="15"/>
  <c r="EO58" i="15"/>
  <c r="EL59" i="15"/>
  <c r="EI60" i="15"/>
  <c r="EQ60" i="15"/>
  <c r="EN61" i="15"/>
  <c r="EK62" i="15"/>
  <c r="ES62" i="15"/>
  <c r="EN48" i="15"/>
  <c r="EK49" i="15"/>
  <c r="ES49" i="15"/>
  <c r="EP50" i="15"/>
  <c r="EM51" i="15"/>
  <c r="EJ52" i="15"/>
  <c r="ER52" i="15"/>
  <c r="EO53" i="15"/>
  <c r="EL54" i="15"/>
  <c r="EI55" i="15"/>
  <c r="EQ55" i="15"/>
  <c r="EN56" i="15"/>
  <c r="EK57" i="15"/>
  <c r="ES57" i="15"/>
  <c r="EP58" i="15"/>
  <c r="EM59" i="15"/>
  <c r="EJ60" i="15"/>
  <c r="ER60" i="15"/>
  <c r="EO61" i="15"/>
  <c r="EL62" i="15"/>
  <c r="EO48" i="15"/>
  <c r="EL49" i="15"/>
  <c r="EI50" i="15"/>
  <c r="EQ50" i="15"/>
  <c r="EN51" i="15"/>
  <c r="EK52" i="15"/>
  <c r="ES52" i="15"/>
  <c r="EP53" i="15"/>
  <c r="EM54" i="15"/>
  <c r="EJ55" i="15"/>
  <c r="ER55" i="15"/>
  <c r="EO56" i="15"/>
  <c r="EL57" i="15"/>
  <c r="EI58" i="15"/>
  <c r="EQ58" i="15"/>
  <c r="EN59" i="15"/>
  <c r="EK60" i="15"/>
  <c r="ES60" i="15"/>
  <c r="EP61" i="15"/>
  <c r="EM62" i="15"/>
  <c r="EP48" i="15"/>
  <c r="EM49" i="15"/>
  <c r="EJ50" i="15"/>
  <c r="ER50" i="15"/>
  <c r="EO51" i="15"/>
  <c r="EL52" i="15"/>
  <c r="EI53" i="15"/>
  <c r="EQ53" i="15"/>
  <c r="EN54" i="15"/>
  <c r="EK55" i="15"/>
  <c r="ES55" i="15"/>
  <c r="EP56" i="15"/>
  <c r="EM57" i="15"/>
  <c r="EJ58" i="15"/>
  <c r="ER58" i="15"/>
  <c r="EO59" i="15"/>
  <c r="EL60" i="15"/>
  <c r="EI61" i="15"/>
  <c r="EQ61" i="15"/>
  <c r="EN62" i="15"/>
  <c r="FE78" i="15"/>
  <c r="FB79" i="15"/>
  <c r="FD81" i="15"/>
  <c r="FF83" i="15"/>
  <c r="FC84" i="15"/>
  <c r="FE86" i="15"/>
  <c r="FB87" i="15"/>
  <c r="FD89" i="15"/>
  <c r="FF91" i="15"/>
  <c r="FC92" i="15"/>
  <c r="FE94" i="15"/>
  <c r="FB95" i="15"/>
  <c r="FD97" i="15"/>
  <c r="FF99" i="15"/>
  <c r="FC100" i="15"/>
  <c r="FE102" i="15"/>
  <c r="FB103" i="15"/>
  <c r="FF78" i="15"/>
  <c r="FC79" i="15"/>
  <c r="FE81" i="15"/>
  <c r="FB82" i="15"/>
  <c r="FD84" i="15"/>
  <c r="FF86" i="15"/>
  <c r="FC87" i="15"/>
  <c r="FE89" i="15"/>
  <c r="FB90" i="15"/>
  <c r="FD92" i="15"/>
  <c r="FF94" i="15"/>
  <c r="FC95" i="15"/>
  <c r="FE97" i="15"/>
  <c r="FB98" i="15"/>
  <c r="FD100" i="15"/>
  <c r="FF102" i="15"/>
  <c r="FC103" i="15"/>
  <c r="FB77" i="15"/>
  <c r="FD79" i="15"/>
  <c r="FF81" i="15"/>
  <c r="FC82" i="15"/>
  <c r="FE84" i="15"/>
  <c r="FB85" i="15"/>
  <c r="FD87" i="15"/>
  <c r="FF89" i="15"/>
  <c r="FC77" i="15"/>
  <c r="FE79" i="15"/>
  <c r="FB80" i="15"/>
  <c r="FD82" i="15"/>
  <c r="FF84" i="15"/>
  <c r="FC85" i="15"/>
  <c r="FE87" i="15"/>
  <c r="FB88" i="15"/>
  <c r="FD90" i="15"/>
  <c r="FF92" i="15"/>
  <c r="FC93" i="15"/>
  <c r="FE95" i="15"/>
  <c r="FB96" i="15"/>
  <c r="FD98" i="15"/>
  <c r="FF100" i="15"/>
  <c r="FC101" i="15"/>
  <c r="FE103" i="15"/>
  <c r="FD77" i="15"/>
  <c r="FF79" i="15"/>
  <c r="FC80" i="15"/>
  <c r="FE82" i="15"/>
  <c r="FB83" i="15"/>
  <c r="FD85" i="15"/>
  <c r="FF87" i="15"/>
  <c r="FC88" i="15"/>
  <c r="FE90" i="15"/>
  <c r="FB91" i="15"/>
  <c r="FD93" i="15"/>
  <c r="FF95" i="15"/>
  <c r="FC96" i="15"/>
  <c r="FE98" i="15"/>
  <c r="FB99" i="15"/>
  <c r="FD101" i="15"/>
  <c r="FF103" i="15"/>
  <c r="FC104" i="15"/>
  <c r="FE77" i="15"/>
  <c r="FB78" i="15"/>
  <c r="FD80" i="15"/>
  <c r="FF82" i="15"/>
  <c r="FC83" i="15"/>
  <c r="FE85" i="15"/>
  <c r="FB86" i="15"/>
  <c r="FD88" i="15"/>
  <c r="FF90" i="15"/>
  <c r="FC91" i="15"/>
  <c r="FE93" i="15"/>
  <c r="FB94" i="15"/>
  <c r="FD96" i="15"/>
  <c r="FF98" i="15"/>
  <c r="FC99" i="15"/>
  <c r="FE101" i="15"/>
  <c r="FB102" i="15"/>
  <c r="FD104" i="15"/>
  <c r="FF77" i="15"/>
  <c r="FC78" i="15"/>
  <c r="FE80" i="15"/>
  <c r="FB81" i="15"/>
  <c r="FD83" i="15"/>
  <c r="FF85" i="15"/>
  <c r="FC86" i="15"/>
  <c r="FE88" i="15"/>
  <c r="FB89" i="15"/>
  <c r="FD91" i="15"/>
  <c r="FF93" i="15"/>
  <c r="FC94" i="15"/>
  <c r="FE96" i="15"/>
  <c r="FB97" i="15"/>
  <c r="FD99" i="15"/>
  <c r="FF101" i="15"/>
  <c r="FC102" i="15"/>
  <c r="FD78" i="15"/>
  <c r="FF80" i="15"/>
  <c r="FC81" i="15"/>
  <c r="FC97" i="15"/>
  <c r="FC98" i="15"/>
  <c r="FF104" i="15"/>
  <c r="FB105" i="15"/>
  <c r="FD107" i="15"/>
  <c r="FF109" i="15"/>
  <c r="FC110" i="15"/>
  <c r="FB92" i="15"/>
  <c r="FB93" i="15"/>
  <c r="FD94" i="15"/>
  <c r="FD95" i="15"/>
  <c r="FF96" i="15"/>
  <c r="FF97" i="15"/>
  <c r="FC105" i="15"/>
  <c r="FE107" i="15"/>
  <c r="FB108" i="15"/>
  <c r="FD110" i="15"/>
  <c r="FE92" i="15"/>
  <c r="FD105" i="15"/>
  <c r="FF107" i="15"/>
  <c r="FC108" i="15"/>
  <c r="FE110" i="15"/>
  <c r="FE91" i="15"/>
  <c r="FE105" i="15"/>
  <c r="FB106" i="15"/>
  <c r="FD108" i="15"/>
  <c r="FF110" i="15"/>
  <c r="FC90" i="15"/>
  <c r="FF105" i="15"/>
  <c r="FC106" i="15"/>
  <c r="FE108" i="15"/>
  <c r="FB109" i="15"/>
  <c r="FE83" i="15"/>
  <c r="FB84" i="15"/>
  <c r="FB100" i="15"/>
  <c r="FB101" i="15"/>
  <c r="FD102" i="15"/>
  <c r="FD103" i="15"/>
  <c r="FD106" i="15"/>
  <c r="FF108" i="15"/>
  <c r="FC109" i="15"/>
  <c r="FD86" i="15"/>
  <c r="FE100" i="15"/>
  <c r="FB104" i="15"/>
  <c r="FE106" i="15"/>
  <c r="FB107" i="15"/>
  <c r="FD109" i="15"/>
  <c r="FF88" i="15"/>
  <c r="FC89" i="15"/>
  <c r="FE99" i="15"/>
  <c r="FE104" i="15"/>
  <c r="FF106" i="15"/>
  <c r="FC107" i="15"/>
  <c r="FE109" i="15"/>
  <c r="FB110" i="15"/>
  <c r="BF164" i="15"/>
  <c r="BC165" i="15"/>
  <c r="BK165" i="15"/>
  <c r="AZ166" i="15"/>
  <c r="BH166" i="15"/>
  <c r="BE167" i="15"/>
  <c r="BM167" i="15"/>
  <c r="BB168" i="15"/>
  <c r="BJ168" i="15"/>
  <c r="AY164" i="15"/>
  <c r="BG164" i="15"/>
  <c r="BD165" i="15"/>
  <c r="BL165" i="15"/>
  <c r="BA166" i="15"/>
  <c r="BI166" i="15"/>
  <c r="BF167" i="15"/>
  <c r="BC168" i="15"/>
  <c r="BK168" i="15"/>
  <c r="AZ164" i="15"/>
  <c r="BH164" i="15"/>
  <c r="BE165" i="15"/>
  <c r="BM165" i="15"/>
  <c r="BB166" i="15"/>
  <c r="BJ166" i="15"/>
  <c r="AY167" i="15"/>
  <c r="BG167" i="15"/>
  <c r="BD168" i="15"/>
  <c r="BL168" i="15"/>
  <c r="BA164" i="15"/>
  <c r="BI164" i="15"/>
  <c r="BF165" i="15"/>
  <c r="BC166" i="15"/>
  <c r="BK166" i="15"/>
  <c r="AZ167" i="15"/>
  <c r="BH167" i="15"/>
  <c r="BE168" i="15"/>
  <c r="BM168" i="15"/>
  <c r="BB164" i="15"/>
  <c r="BJ164" i="15"/>
  <c r="AY165" i="15"/>
  <c r="BG165" i="15"/>
  <c r="BD166" i="15"/>
  <c r="BL166" i="15"/>
  <c r="BA167" i="15"/>
  <c r="BI167" i="15"/>
  <c r="BF168" i="15"/>
  <c r="BC164" i="15"/>
  <c r="BK164" i="15"/>
  <c r="AZ165" i="15"/>
  <c r="BH165" i="15"/>
  <c r="BE166" i="15"/>
  <c r="BM166" i="15"/>
  <c r="BB167" i="15"/>
  <c r="BJ167" i="15"/>
  <c r="AY168" i="15"/>
  <c r="BG168" i="15"/>
  <c r="BE164" i="15"/>
  <c r="BM164" i="15"/>
  <c r="BB165" i="15"/>
  <c r="BJ165" i="15"/>
  <c r="AY166" i="15"/>
  <c r="BG166" i="15"/>
  <c r="BD167" i="15"/>
  <c r="BL167" i="15"/>
  <c r="BA168" i="15"/>
  <c r="BI168" i="15"/>
  <c r="BA155" i="15"/>
  <c r="BI155" i="15"/>
  <c r="BF156" i="15"/>
  <c r="BC157" i="15"/>
  <c r="BK157" i="15"/>
  <c r="AZ158" i="15"/>
  <c r="BH158" i="15"/>
  <c r="BE159" i="15"/>
  <c r="BM159" i="15"/>
  <c r="BB155" i="15"/>
  <c r="BJ155" i="15"/>
  <c r="AY156" i="15"/>
  <c r="BG156" i="15"/>
  <c r="BD157" i="15"/>
  <c r="BL157" i="15"/>
  <c r="BA158" i="15"/>
  <c r="BI158" i="15"/>
  <c r="BF159" i="15"/>
  <c r="BC155" i="15"/>
  <c r="BK155" i="15"/>
  <c r="AZ156" i="15"/>
  <c r="BH156" i="15"/>
  <c r="BE157" i="15"/>
  <c r="BM157" i="15"/>
  <c r="BB158" i="15"/>
  <c r="BJ158" i="15"/>
  <c r="AY159" i="15"/>
  <c r="BG159" i="15"/>
  <c r="BD155" i="15"/>
  <c r="BL155" i="15"/>
  <c r="BA156" i="15"/>
  <c r="BI156" i="15"/>
  <c r="BF157" i="15"/>
  <c r="BC158" i="15"/>
  <c r="BK158" i="15"/>
  <c r="AZ159" i="15"/>
  <c r="BH159" i="15"/>
  <c r="BE155" i="15"/>
  <c r="BM155" i="15"/>
  <c r="BB156" i="15"/>
  <c r="BJ156" i="15"/>
  <c r="AY157" i="15"/>
  <c r="BG157" i="15"/>
  <c r="BD158" i="15"/>
  <c r="BL158" i="15"/>
  <c r="BA159" i="15"/>
  <c r="BI159" i="15"/>
  <c r="BF155" i="15"/>
  <c r="BC156" i="15"/>
  <c r="BK156" i="15"/>
  <c r="AZ157" i="15"/>
  <c r="BH157" i="15"/>
  <c r="BE158" i="15"/>
  <c r="BM158" i="15"/>
  <c r="BB159" i="15"/>
  <c r="BJ159" i="15"/>
  <c r="AY155" i="15"/>
  <c r="BG155" i="15"/>
  <c r="BD156" i="15"/>
  <c r="BL156" i="15"/>
  <c r="BA157" i="15"/>
  <c r="BI157" i="15"/>
  <c r="BF158" i="15"/>
  <c r="BC159" i="15"/>
  <c r="BK159" i="15"/>
  <c r="AZ155" i="15"/>
  <c r="BH155" i="15"/>
  <c r="BE156" i="15"/>
  <c r="BM156" i="15"/>
  <c r="BB157" i="15"/>
  <c r="BJ157" i="15"/>
  <c r="AY158" i="15"/>
  <c r="BG158" i="15"/>
  <c r="BD159" i="15"/>
  <c r="BL159" i="15"/>
  <c r="BB129" i="15"/>
  <c r="BJ129" i="15"/>
  <c r="AY130" i="15"/>
  <c r="BG130" i="15"/>
  <c r="BD131" i="15"/>
  <c r="BL131" i="15"/>
  <c r="BA132" i="15"/>
  <c r="BI132" i="15"/>
  <c r="BF133" i="15"/>
  <c r="BC134" i="15"/>
  <c r="BK134" i="15"/>
  <c r="AZ135" i="15"/>
  <c r="BH135" i="15"/>
  <c r="BC129" i="15"/>
  <c r="BK129" i="15"/>
  <c r="AZ130" i="15"/>
  <c r="BH130" i="15"/>
  <c r="BE131" i="15"/>
  <c r="BM131" i="15"/>
  <c r="BB132" i="15"/>
  <c r="BJ132" i="15"/>
  <c r="AY133" i="15"/>
  <c r="BG133" i="15"/>
  <c r="BD134" i="15"/>
  <c r="BL134" i="15"/>
  <c r="BA135" i="15"/>
  <c r="BI135" i="15"/>
  <c r="BD129" i="15"/>
  <c r="BL129" i="15"/>
  <c r="BA130" i="15"/>
  <c r="BI130" i="15"/>
  <c r="BF131" i="15"/>
  <c r="BC132" i="15"/>
  <c r="BK132" i="15"/>
  <c r="AZ133" i="15"/>
  <c r="BH133" i="15"/>
  <c r="BE134" i="15"/>
  <c r="BM134" i="15"/>
  <c r="BB135" i="15"/>
  <c r="BJ135" i="15"/>
  <c r="BE129" i="15"/>
  <c r="BM129" i="15"/>
  <c r="BB130" i="15"/>
  <c r="BJ130" i="15"/>
  <c r="AY131" i="15"/>
  <c r="BG131" i="15"/>
  <c r="BD132" i="15"/>
  <c r="BL132" i="15"/>
  <c r="BA133" i="15"/>
  <c r="BI133" i="15"/>
  <c r="BF134" i="15"/>
  <c r="BC135" i="15"/>
  <c r="BK135" i="15"/>
  <c r="BF129" i="15"/>
  <c r="BC130" i="15"/>
  <c r="BK130" i="15"/>
  <c r="AZ131" i="15"/>
  <c r="BH131" i="15"/>
  <c r="BE132" i="15"/>
  <c r="BM132" i="15"/>
  <c r="BB133" i="15"/>
  <c r="BJ133" i="15"/>
  <c r="AY134" i="15"/>
  <c r="BG134" i="15"/>
  <c r="BD135" i="15"/>
  <c r="BL135" i="15"/>
  <c r="AY129" i="15"/>
  <c r="BG129" i="15"/>
  <c r="BD130" i="15"/>
  <c r="BL130" i="15"/>
  <c r="BA131" i="15"/>
  <c r="BI131" i="15"/>
  <c r="BF132" i="15"/>
  <c r="BC133" i="15"/>
  <c r="BK133" i="15"/>
  <c r="AZ129" i="15"/>
  <c r="BH129" i="15"/>
  <c r="BE130" i="15"/>
  <c r="BM130" i="15"/>
  <c r="BB131" i="15"/>
  <c r="BJ131" i="15"/>
  <c r="AY132" i="15"/>
  <c r="BG132" i="15"/>
  <c r="BD133" i="15"/>
  <c r="BL133" i="15"/>
  <c r="BA134" i="15"/>
  <c r="BI134" i="15"/>
  <c r="BF135" i="15"/>
  <c r="BA129" i="15"/>
  <c r="BJ134" i="15"/>
  <c r="BI129" i="15"/>
  <c r="AY135" i="15"/>
  <c r="BF130" i="15"/>
  <c r="BE135" i="15"/>
  <c r="BC131" i="15"/>
  <c r="BG135" i="15"/>
  <c r="BK131" i="15"/>
  <c r="AZ132" i="15"/>
  <c r="BM135" i="15"/>
  <c r="BH132" i="15"/>
  <c r="AZ134" i="15"/>
  <c r="BE133" i="15"/>
  <c r="BB134" i="15"/>
  <c r="BM133" i="15"/>
  <c r="BH134" i="15"/>
  <c r="FG169" i="15"/>
  <c r="FI171" i="15"/>
  <c r="FH174" i="15"/>
  <c r="FJ176" i="15"/>
  <c r="FH169" i="15"/>
  <c r="FJ171" i="15"/>
  <c r="FG172" i="15"/>
  <c r="FI174" i="15"/>
  <c r="FI169" i="15"/>
  <c r="FH172" i="15"/>
  <c r="FJ174" i="15"/>
  <c r="FG175" i="15"/>
  <c r="FJ169" i="15"/>
  <c r="FG170" i="15"/>
  <c r="FH170" i="15"/>
  <c r="FJ172" i="15"/>
  <c r="FG173" i="15"/>
  <c r="FI175" i="15"/>
  <c r="FI170" i="15"/>
  <c r="FH173" i="15"/>
  <c r="FJ175" i="15"/>
  <c r="FG176" i="15"/>
  <c r="FH171" i="15"/>
  <c r="FJ173" i="15"/>
  <c r="EP164" i="15"/>
  <c r="EM165" i="15"/>
  <c r="EJ166" i="15"/>
  <c r="ER166" i="15"/>
  <c r="EO167" i="15"/>
  <c r="EL168" i="15"/>
  <c r="EI164" i="15"/>
  <c r="EQ164" i="15"/>
  <c r="EN165" i="15"/>
  <c r="EK166" i="15"/>
  <c r="ES166" i="15"/>
  <c r="EP167" i="15"/>
  <c r="EM168" i="15"/>
  <c r="EJ164" i="15"/>
  <c r="ER164" i="15"/>
  <c r="EO165" i="15"/>
  <c r="EL166" i="15"/>
  <c r="EI167" i="15"/>
  <c r="EQ167" i="15"/>
  <c r="EN168" i="15"/>
  <c r="EK164" i="15"/>
  <c r="ES164" i="15"/>
  <c r="EP165" i="15"/>
  <c r="EM166" i="15"/>
  <c r="EJ167" i="15"/>
  <c r="ER167" i="15"/>
  <c r="EO168" i="15"/>
  <c r="EL164" i="15"/>
  <c r="EI165" i="15"/>
  <c r="EQ165" i="15"/>
  <c r="EN166" i="15"/>
  <c r="EK167" i="15"/>
  <c r="ES167" i="15"/>
  <c r="EP168" i="15"/>
  <c r="EM164" i="15"/>
  <c r="EJ165" i="15"/>
  <c r="ER165" i="15"/>
  <c r="EO166" i="15"/>
  <c r="EL167" i="15"/>
  <c r="EI168" i="15"/>
  <c r="EQ168" i="15"/>
  <c r="EO164" i="15"/>
  <c r="EL165" i="15"/>
  <c r="EI166" i="15"/>
  <c r="EQ166" i="15"/>
  <c r="EN167" i="15"/>
  <c r="EK168" i="15"/>
  <c r="ES168" i="15"/>
  <c r="ET160" i="15"/>
  <c r="EY161" i="15"/>
  <c r="EV162" i="15"/>
  <c r="FA163" i="15"/>
  <c r="EU160" i="15"/>
  <c r="EZ161" i="15"/>
  <c r="EW162" i="15"/>
  <c r="ET163" i="15"/>
  <c r="EV160" i="15"/>
  <c r="FA161" i="15"/>
  <c r="EX162" i="15"/>
  <c r="EU163" i="15"/>
  <c r="EW160" i="15"/>
  <c r="ET161" i="15"/>
  <c r="EY162" i="15"/>
  <c r="EV163" i="15"/>
  <c r="EX160" i="15"/>
  <c r="EU161" i="15"/>
  <c r="EZ162" i="15"/>
  <c r="EW163" i="15"/>
  <c r="EY160" i="15"/>
  <c r="EV161" i="15"/>
  <c r="FA162" i="15"/>
  <c r="EX163" i="15"/>
  <c r="EZ160" i="15"/>
  <c r="FA160" i="15"/>
  <c r="EX161" i="15"/>
  <c r="EU162" i="15"/>
  <c r="EZ163" i="15"/>
  <c r="EG136" i="15"/>
  <c r="ED137" i="15"/>
  <c r="EF139" i="15"/>
  <c r="EH136" i="15"/>
  <c r="EE137" i="15"/>
  <c r="EB138" i="15"/>
  <c r="EG139" i="15"/>
  <c r="ED140" i="15"/>
  <c r="EF137" i="15"/>
  <c r="EC138" i="15"/>
  <c r="EH139" i="15"/>
  <c r="EE140" i="15"/>
  <c r="EB136" i="15"/>
  <c r="EG137" i="15"/>
  <c r="ED138" i="15"/>
  <c r="EF140" i="15"/>
  <c r="EC141" i="15"/>
  <c r="EC136" i="15"/>
  <c r="EH137" i="15"/>
  <c r="EE138" i="15"/>
  <c r="EB139" i="15"/>
  <c r="EG140" i="15"/>
  <c r="EE136" i="15"/>
  <c r="EB137" i="15"/>
  <c r="EG138" i="15"/>
  <c r="ED139" i="15"/>
  <c r="EF138" i="15"/>
  <c r="EE139" i="15"/>
  <c r="ED141" i="15"/>
  <c r="EB142" i="15"/>
  <c r="EG143" i="15"/>
  <c r="ED144" i="15"/>
  <c r="EF146" i="15"/>
  <c r="EH138" i="15"/>
  <c r="EB140" i="15"/>
  <c r="EE141" i="15"/>
  <c r="EC142" i="15"/>
  <c r="EH143" i="15"/>
  <c r="EE144" i="15"/>
  <c r="EB145" i="15"/>
  <c r="EG146" i="15"/>
  <c r="ED136" i="15"/>
  <c r="EC137" i="15"/>
  <c r="EC140" i="15"/>
  <c r="EF141" i="15"/>
  <c r="ED142" i="15"/>
  <c r="EF144" i="15"/>
  <c r="EC145" i="15"/>
  <c r="EH146" i="15"/>
  <c r="EF136" i="15"/>
  <c r="EH140" i="15"/>
  <c r="EG141" i="15"/>
  <c r="EE142" i="15"/>
  <c r="EB143" i="15"/>
  <c r="EG144" i="15"/>
  <c r="ED145" i="15"/>
  <c r="EH141" i="15"/>
  <c r="EF142" i="15"/>
  <c r="EC143" i="15"/>
  <c r="EH144" i="15"/>
  <c r="EE145" i="15"/>
  <c r="EB146" i="15"/>
  <c r="EG142" i="15"/>
  <c r="ED143" i="15"/>
  <c r="EF145" i="15"/>
  <c r="EC146" i="15"/>
  <c r="EH142" i="15"/>
  <c r="EE143" i="15"/>
  <c r="EB144" i="15"/>
  <c r="EG145" i="15"/>
  <c r="ED146" i="15"/>
  <c r="EC139" i="15"/>
  <c r="EB141" i="15"/>
  <c r="EF143" i="15"/>
  <c r="EC144" i="15"/>
  <c r="EH145" i="15"/>
  <c r="EE146" i="15"/>
  <c r="FO161" i="15"/>
  <c r="FL162" i="15"/>
  <c r="FK160" i="15"/>
  <c r="FM162" i="15"/>
  <c r="FL160" i="15"/>
  <c r="FN162" i="15"/>
  <c r="FK163" i="15"/>
  <c r="FM160" i="15"/>
  <c r="FO162" i="15"/>
  <c r="FL163" i="15"/>
  <c r="FN160" i="15"/>
  <c r="FK161" i="15"/>
  <c r="FM163" i="15"/>
  <c r="FO160" i="15"/>
  <c r="FL161" i="15"/>
  <c r="FN163" i="15"/>
  <c r="FN161" i="15"/>
  <c r="FK162" i="15"/>
  <c r="FO22" i="15"/>
  <c r="FL23" i="15"/>
  <c r="FN25" i="15"/>
  <c r="FK26" i="15"/>
  <c r="FM28" i="15"/>
  <c r="FO30" i="15"/>
  <c r="FL31" i="15"/>
  <c r="FN33" i="15"/>
  <c r="FK34" i="15"/>
  <c r="FM36" i="15"/>
  <c r="FO38" i="15"/>
  <c r="FL39" i="15"/>
  <c r="FN41" i="15"/>
  <c r="FK42" i="15"/>
  <c r="FM44" i="15"/>
  <c r="FM23" i="15"/>
  <c r="FO25" i="15"/>
  <c r="FL26" i="15"/>
  <c r="FN28" i="15"/>
  <c r="FK29" i="15"/>
  <c r="FM31" i="15"/>
  <c r="FO33" i="15"/>
  <c r="FL34" i="15"/>
  <c r="FN36" i="15"/>
  <c r="FK37" i="15"/>
  <c r="FM39" i="15"/>
  <c r="FN23" i="15"/>
  <c r="FK24" i="15"/>
  <c r="FM26" i="15"/>
  <c r="FO28" i="15"/>
  <c r="FL29" i="15"/>
  <c r="FN31" i="15"/>
  <c r="FK32" i="15"/>
  <c r="FM34" i="15"/>
  <c r="FO36" i="15"/>
  <c r="FL37" i="15"/>
  <c r="FN39" i="15"/>
  <c r="FK40" i="15"/>
  <c r="FO23" i="15"/>
  <c r="FL24" i="15"/>
  <c r="FN26" i="15"/>
  <c r="FK27" i="15"/>
  <c r="FM29" i="15"/>
  <c r="FO31" i="15"/>
  <c r="FL32" i="15"/>
  <c r="FN34" i="15"/>
  <c r="FK35" i="15"/>
  <c r="FM37" i="15"/>
  <c r="FO39" i="15"/>
  <c r="FL40" i="15"/>
  <c r="FN42" i="15"/>
  <c r="FK43" i="15"/>
  <c r="FK22" i="15"/>
  <c r="FM24" i="15"/>
  <c r="FO26" i="15"/>
  <c r="FL27" i="15"/>
  <c r="FN29" i="15"/>
  <c r="FK30" i="15"/>
  <c r="FM32" i="15"/>
  <c r="FO34" i="15"/>
  <c r="FL35" i="15"/>
  <c r="FN37" i="15"/>
  <c r="FK38" i="15"/>
  <c r="FM40" i="15"/>
  <c r="FO42" i="15"/>
  <c r="FL43" i="15"/>
  <c r="FN45" i="15"/>
  <c r="FL22" i="15"/>
  <c r="FN24" i="15"/>
  <c r="FK25" i="15"/>
  <c r="FM27" i="15"/>
  <c r="FO29" i="15"/>
  <c r="FL30" i="15"/>
  <c r="FN32" i="15"/>
  <c r="FK33" i="15"/>
  <c r="FM35" i="15"/>
  <c r="FO37" i="15"/>
  <c r="FL38" i="15"/>
  <c r="FN40" i="15"/>
  <c r="FK41" i="15"/>
  <c r="FM43" i="15"/>
  <c r="FM22" i="15"/>
  <c r="FO24" i="15"/>
  <c r="FL25" i="15"/>
  <c r="FN27" i="15"/>
  <c r="FK28" i="15"/>
  <c r="FM30" i="15"/>
  <c r="FO32" i="15"/>
  <c r="FL33" i="15"/>
  <c r="FN35" i="15"/>
  <c r="FK36" i="15"/>
  <c r="FM38" i="15"/>
  <c r="FO40" i="15"/>
  <c r="FL41" i="15"/>
  <c r="FN43" i="15"/>
  <c r="FK44" i="15"/>
  <c r="FN22" i="15"/>
  <c r="FK23" i="15"/>
  <c r="FM25" i="15"/>
  <c r="FO27" i="15"/>
  <c r="FL28" i="15"/>
  <c r="FN30" i="15"/>
  <c r="FK31" i="15"/>
  <c r="FM33" i="15"/>
  <c r="FO35" i="15"/>
  <c r="FL36" i="15"/>
  <c r="FN38" i="15"/>
  <c r="FK39" i="15"/>
  <c r="FM41" i="15"/>
  <c r="FO43" i="15"/>
  <c r="FL44" i="15"/>
  <c r="FO45" i="15"/>
  <c r="FM46" i="15"/>
  <c r="FL42" i="15"/>
  <c r="FN44" i="15"/>
  <c r="FN46" i="15"/>
  <c r="FK47" i="15"/>
  <c r="FM42" i="15"/>
  <c r="FO44" i="15"/>
  <c r="FO46" i="15"/>
  <c r="FL47" i="15"/>
  <c r="FO41" i="15"/>
  <c r="FM47" i="15"/>
  <c r="FN47" i="15"/>
  <c r="FK45" i="15"/>
  <c r="FO47" i="15"/>
  <c r="FL45" i="15"/>
  <c r="FK46" i="15"/>
  <c r="FM45" i="15"/>
  <c r="FL46" i="15"/>
  <c r="FW48" i="15"/>
  <c r="FT49" i="15"/>
  <c r="FQ50" i="15"/>
  <c r="FV51" i="15"/>
  <c r="FS52" i="15"/>
  <c r="FP53" i="15"/>
  <c r="FU54" i="15"/>
  <c r="FR55" i="15"/>
  <c r="FW56" i="15"/>
  <c r="FT57" i="15"/>
  <c r="FQ58" i="15"/>
  <c r="FV59" i="15"/>
  <c r="FS60" i="15"/>
  <c r="FP61" i="15"/>
  <c r="FU62" i="15"/>
  <c r="FP48" i="15"/>
  <c r="FU49" i="15"/>
  <c r="FR50" i="15"/>
  <c r="FW51" i="15"/>
  <c r="FT52" i="15"/>
  <c r="FQ53" i="15"/>
  <c r="FV54" i="15"/>
  <c r="FS55" i="15"/>
  <c r="FP56" i="15"/>
  <c r="FU57" i="15"/>
  <c r="FR58" i="15"/>
  <c r="FW59" i="15"/>
  <c r="FT60" i="15"/>
  <c r="FQ61" i="15"/>
  <c r="FV62" i="15"/>
  <c r="FQ48" i="15"/>
  <c r="FV49" i="15"/>
  <c r="FS50" i="15"/>
  <c r="FP51" i="15"/>
  <c r="FU52" i="15"/>
  <c r="FR53" i="15"/>
  <c r="FW54" i="15"/>
  <c r="FT55" i="15"/>
  <c r="FQ56" i="15"/>
  <c r="FV57" i="15"/>
  <c r="FS58" i="15"/>
  <c r="FP59" i="15"/>
  <c r="FU60" i="15"/>
  <c r="FR61" i="15"/>
  <c r="FW62" i="15"/>
  <c r="FR48" i="15"/>
  <c r="FW49" i="15"/>
  <c r="FT50" i="15"/>
  <c r="FQ51" i="15"/>
  <c r="FV52" i="15"/>
  <c r="FS53" i="15"/>
  <c r="FP54" i="15"/>
  <c r="FU55" i="15"/>
  <c r="FR56" i="15"/>
  <c r="FW57" i="15"/>
  <c r="FT58" i="15"/>
  <c r="FQ59" i="15"/>
  <c r="FV60" i="15"/>
  <c r="FS61" i="15"/>
  <c r="FP62" i="15"/>
  <c r="FS48" i="15"/>
  <c r="FP49" i="15"/>
  <c r="FU50" i="15"/>
  <c r="FR51" i="15"/>
  <c r="FW52" i="15"/>
  <c r="FT53" i="15"/>
  <c r="FQ54" i="15"/>
  <c r="FV55" i="15"/>
  <c r="FS56" i="15"/>
  <c r="FP57" i="15"/>
  <c r="FU58" i="15"/>
  <c r="FR59" i="15"/>
  <c r="FW60" i="15"/>
  <c r="FT61" i="15"/>
  <c r="FQ62" i="15"/>
  <c r="FT48" i="15"/>
  <c r="FQ49" i="15"/>
  <c r="FV50" i="15"/>
  <c r="FS51" i="15"/>
  <c r="FP52" i="15"/>
  <c r="FU53" i="15"/>
  <c r="FR54" i="15"/>
  <c r="FW55" i="15"/>
  <c r="FT56" i="15"/>
  <c r="FQ57" i="15"/>
  <c r="FV58" i="15"/>
  <c r="FS59" i="15"/>
  <c r="FP60" i="15"/>
  <c r="FU61" i="15"/>
  <c r="FR62" i="15"/>
  <c r="FU48" i="15"/>
  <c r="FR49" i="15"/>
  <c r="FW50" i="15"/>
  <c r="FT51" i="15"/>
  <c r="FQ52" i="15"/>
  <c r="FV53" i="15"/>
  <c r="FS54" i="15"/>
  <c r="FP55" i="15"/>
  <c r="FU56" i="15"/>
  <c r="FR57" i="15"/>
  <c r="FW58" i="15"/>
  <c r="FT59" i="15"/>
  <c r="FQ60" i="15"/>
  <c r="FV61" i="15"/>
  <c r="FS62" i="15"/>
  <c r="FV48" i="15"/>
  <c r="FS49" i="15"/>
  <c r="FP50" i="15"/>
  <c r="FU51" i="15"/>
  <c r="FR52" i="15"/>
  <c r="FW53" i="15"/>
  <c r="FT54" i="15"/>
  <c r="FQ55" i="15"/>
  <c r="FV56" i="15"/>
  <c r="FS57" i="15"/>
  <c r="FP58" i="15"/>
  <c r="FU59" i="15"/>
  <c r="FR60" i="15"/>
  <c r="FW61" i="15"/>
  <c r="FT62" i="15"/>
  <c r="X122" i="15"/>
  <c r="X112" i="15"/>
  <c r="EF177" i="15"/>
  <c r="DR177" i="15"/>
  <c r="FI176" i="15"/>
  <c r="EO176" i="15"/>
  <c r="DT176" i="15"/>
  <c r="CW176" i="15"/>
  <c r="CC176" i="15"/>
  <c r="BH176" i="15"/>
  <c r="AK176" i="15"/>
  <c r="FH175" i="15"/>
  <c r="EM175" i="15"/>
  <c r="DP175" i="15"/>
  <c r="CV175" i="15"/>
  <c r="CA175" i="15"/>
  <c r="BD175" i="15"/>
  <c r="AJ175" i="15"/>
  <c r="FF174" i="15"/>
  <c r="EI174" i="15"/>
  <c r="DJ174" i="15"/>
  <c r="CD174" i="15"/>
  <c r="AX174" i="15"/>
  <c r="FI173" i="15"/>
  <c r="EC173" i="15"/>
  <c r="CW173" i="15"/>
  <c r="BQ173" i="15"/>
  <c r="AK173" i="15"/>
  <c r="EV172" i="15"/>
  <c r="DP172" i="15"/>
  <c r="BD172" i="15"/>
  <c r="EI171" i="15"/>
  <c r="BW171" i="15"/>
  <c r="CP170" i="15"/>
  <c r="AD170" i="15"/>
  <c r="DI169" i="15"/>
  <c r="AW169" i="15"/>
  <c r="AZ168" i="15"/>
  <c r="DG167" i="15"/>
  <c r="AU167" i="15"/>
  <c r="DB166" i="15"/>
  <c r="AP166" i="15"/>
  <c r="DE165" i="15"/>
  <c r="AS165" i="15"/>
  <c r="CZ164" i="15"/>
  <c r="EY163" i="15"/>
  <c r="CM163" i="15"/>
  <c r="AA163" i="15"/>
  <c r="EL162" i="15"/>
  <c r="BZ162" i="15"/>
  <c r="FM161" i="15"/>
  <c r="EG161" i="15"/>
  <c r="DM147" i="15"/>
  <c r="DU147" i="15"/>
  <c r="DJ148" i="15"/>
  <c r="DR148" i="15"/>
  <c r="DZ148" i="15"/>
  <c r="DO149" i="15"/>
  <c r="DW149" i="15"/>
  <c r="DL150" i="15"/>
  <c r="DT150" i="15"/>
  <c r="DQ151" i="15"/>
  <c r="DY151" i="15"/>
  <c r="DN152" i="15"/>
  <c r="DV152" i="15"/>
  <c r="DK153" i="15"/>
  <c r="DS153" i="15"/>
  <c r="EA153" i="15"/>
  <c r="DP154" i="15"/>
  <c r="DX154" i="15"/>
  <c r="DN147" i="15"/>
  <c r="DV147" i="15"/>
  <c r="DK148" i="15"/>
  <c r="DS148" i="15"/>
  <c r="EA148" i="15"/>
  <c r="DP149" i="15"/>
  <c r="DX149" i="15"/>
  <c r="DM150" i="15"/>
  <c r="DU150" i="15"/>
  <c r="DJ151" i="15"/>
  <c r="DR151" i="15"/>
  <c r="DZ151" i="15"/>
  <c r="DO152" i="15"/>
  <c r="DW152" i="15"/>
  <c r="DL153" i="15"/>
  <c r="DT153" i="15"/>
  <c r="DQ154" i="15"/>
  <c r="DY154" i="15"/>
  <c r="DO147" i="15"/>
  <c r="DW147" i="15"/>
  <c r="DL148" i="15"/>
  <c r="DT148" i="15"/>
  <c r="DQ149" i="15"/>
  <c r="DY149" i="15"/>
  <c r="DN150" i="15"/>
  <c r="DV150" i="15"/>
  <c r="DK151" i="15"/>
  <c r="DS151" i="15"/>
  <c r="EA151" i="15"/>
  <c r="DP152" i="15"/>
  <c r="DX152" i="15"/>
  <c r="DM153" i="15"/>
  <c r="DU153" i="15"/>
  <c r="DJ154" i="15"/>
  <c r="DR154" i="15"/>
  <c r="DZ154" i="15"/>
  <c r="DP147" i="15"/>
  <c r="DX147" i="15"/>
  <c r="DM148" i="15"/>
  <c r="DU148" i="15"/>
  <c r="DJ149" i="15"/>
  <c r="DR149" i="15"/>
  <c r="DZ149" i="15"/>
  <c r="DO150" i="15"/>
  <c r="DW150" i="15"/>
  <c r="DL151" i="15"/>
  <c r="DT151" i="15"/>
  <c r="DQ152" i="15"/>
  <c r="DY152" i="15"/>
  <c r="DN153" i="15"/>
  <c r="DV153" i="15"/>
  <c r="DK154" i="15"/>
  <c r="DS154" i="15"/>
  <c r="EA154" i="15"/>
  <c r="DQ147" i="15"/>
  <c r="DY147" i="15"/>
  <c r="DN148" i="15"/>
  <c r="DV148" i="15"/>
  <c r="DK149" i="15"/>
  <c r="DS149" i="15"/>
  <c r="EA149" i="15"/>
  <c r="DP150" i="15"/>
  <c r="DX150" i="15"/>
  <c r="DM151" i="15"/>
  <c r="DU151" i="15"/>
  <c r="DJ152" i="15"/>
  <c r="DR152" i="15"/>
  <c r="DZ152" i="15"/>
  <c r="DO153" i="15"/>
  <c r="DW153" i="15"/>
  <c r="DL154" i="15"/>
  <c r="DT154" i="15"/>
  <c r="DJ147" i="15"/>
  <c r="DR147" i="15"/>
  <c r="DZ147" i="15"/>
  <c r="DO148" i="15"/>
  <c r="DW148" i="15"/>
  <c r="DL149" i="15"/>
  <c r="DT149" i="15"/>
  <c r="DQ150" i="15"/>
  <c r="DY150" i="15"/>
  <c r="DN151" i="15"/>
  <c r="DV151" i="15"/>
  <c r="DK152" i="15"/>
  <c r="DS152" i="15"/>
  <c r="EA152" i="15"/>
  <c r="DP153" i="15"/>
  <c r="DX153" i="15"/>
  <c r="DM154" i="15"/>
  <c r="DU154" i="15"/>
  <c r="DK147" i="15"/>
  <c r="DS147" i="15"/>
  <c r="EA147" i="15"/>
  <c r="DP148" i="15"/>
  <c r="DX148" i="15"/>
  <c r="DM149" i="15"/>
  <c r="DU149" i="15"/>
  <c r="DJ150" i="15"/>
  <c r="DR150" i="15"/>
  <c r="DZ150" i="15"/>
  <c r="DO151" i="15"/>
  <c r="DW151" i="15"/>
  <c r="DL152" i="15"/>
  <c r="DT152" i="15"/>
  <c r="DQ153" i="15"/>
  <c r="DY153" i="15"/>
  <c r="DN154" i="15"/>
  <c r="DV154" i="15"/>
  <c r="DL147" i="15"/>
  <c r="DT147" i="15"/>
  <c r="DQ148" i="15"/>
  <c r="DY148" i="15"/>
  <c r="DN149" i="15"/>
  <c r="DV149" i="15"/>
  <c r="DK150" i="15"/>
  <c r="DS150" i="15"/>
  <c r="EA150" i="15"/>
  <c r="DP151" i="15"/>
  <c r="DX151" i="15"/>
  <c r="DM152" i="15"/>
  <c r="DU152" i="15"/>
  <c r="DJ153" i="15"/>
  <c r="DR153" i="15"/>
  <c r="DZ153" i="15"/>
  <c r="DO154" i="15"/>
  <c r="DW154" i="15"/>
  <c r="EC147" i="15"/>
  <c r="EH148" i="15"/>
  <c r="EE149" i="15"/>
  <c r="EB150" i="15"/>
  <c r="EG151" i="15"/>
  <c r="ED152" i="15"/>
  <c r="EF154" i="15"/>
  <c r="ED147" i="15"/>
  <c r="EF149" i="15"/>
  <c r="EC150" i="15"/>
  <c r="EH151" i="15"/>
  <c r="EE152" i="15"/>
  <c r="EB153" i="15"/>
  <c r="EG154" i="15"/>
  <c r="EE147" i="15"/>
  <c r="EB148" i="15"/>
  <c r="EG149" i="15"/>
  <c r="ED150" i="15"/>
  <c r="EF152" i="15"/>
  <c r="EC153" i="15"/>
  <c r="EH154" i="15"/>
  <c r="EF147" i="15"/>
  <c r="EC148" i="15"/>
  <c r="EH149" i="15"/>
  <c r="EE150" i="15"/>
  <c r="EB151" i="15"/>
  <c r="EG152" i="15"/>
  <c r="ED153" i="15"/>
  <c r="EG147" i="15"/>
  <c r="ED148" i="15"/>
  <c r="EF150" i="15"/>
  <c r="EC151" i="15"/>
  <c r="EH152" i="15"/>
  <c r="EE153" i="15"/>
  <c r="EB154" i="15"/>
  <c r="EH147" i="15"/>
  <c r="EE148" i="15"/>
  <c r="EB149" i="15"/>
  <c r="EG150" i="15"/>
  <c r="ED151" i="15"/>
  <c r="EF153" i="15"/>
  <c r="EC154" i="15"/>
  <c r="EF148" i="15"/>
  <c r="EC149" i="15"/>
  <c r="EH150" i="15"/>
  <c r="EE151" i="15"/>
  <c r="EB152" i="15"/>
  <c r="EG153" i="15"/>
  <c r="ED154" i="15"/>
  <c r="EB147" i="15"/>
  <c r="EG148" i="15"/>
  <c r="ED149" i="15"/>
  <c r="EF151" i="15"/>
  <c r="EC152" i="15"/>
  <c r="EH153" i="15"/>
  <c r="EE154" i="15"/>
  <c r="EF49" i="15"/>
  <c r="EC50" i="15"/>
  <c r="EH51" i="15"/>
  <c r="EE52" i="15"/>
  <c r="EB53" i="15"/>
  <c r="EG54" i="15"/>
  <c r="ED55" i="15"/>
  <c r="EF57" i="15"/>
  <c r="EC58" i="15"/>
  <c r="EH59" i="15"/>
  <c r="EE60" i="15"/>
  <c r="EB61" i="15"/>
  <c r="EG62" i="15"/>
  <c r="EB48" i="15"/>
  <c r="EG49" i="15"/>
  <c r="ED50" i="15"/>
  <c r="EF52" i="15"/>
  <c r="EC53" i="15"/>
  <c r="EH54" i="15"/>
  <c r="EE55" i="15"/>
  <c r="EB56" i="15"/>
  <c r="EG57" i="15"/>
  <c r="ED58" i="15"/>
  <c r="EF60" i="15"/>
  <c r="EC61" i="15"/>
  <c r="EH62" i="15"/>
  <c r="EC48" i="15"/>
  <c r="EH49" i="15"/>
  <c r="EE50" i="15"/>
  <c r="EB51" i="15"/>
  <c r="EG52" i="15"/>
  <c r="ED53" i="15"/>
  <c r="EF55" i="15"/>
  <c r="EC56" i="15"/>
  <c r="EH57" i="15"/>
  <c r="EE58" i="15"/>
  <c r="EB59" i="15"/>
  <c r="EG60" i="15"/>
  <c r="ED61" i="15"/>
  <c r="ED48" i="15"/>
  <c r="EF50" i="15"/>
  <c r="EC51" i="15"/>
  <c r="EH52" i="15"/>
  <c r="EE53" i="15"/>
  <c r="EB54" i="15"/>
  <c r="EG55" i="15"/>
  <c r="ED56" i="15"/>
  <c r="EF58" i="15"/>
  <c r="EC59" i="15"/>
  <c r="EH60" i="15"/>
  <c r="EE61" i="15"/>
  <c r="EB62" i="15"/>
  <c r="EE48" i="15"/>
  <c r="EB49" i="15"/>
  <c r="EG50" i="15"/>
  <c r="ED51" i="15"/>
  <c r="EF53" i="15"/>
  <c r="EC54" i="15"/>
  <c r="EH55" i="15"/>
  <c r="EE56" i="15"/>
  <c r="EB57" i="15"/>
  <c r="EG58" i="15"/>
  <c r="ED59" i="15"/>
  <c r="EF61" i="15"/>
  <c r="EC62" i="15"/>
  <c r="EF48" i="15"/>
  <c r="EC49" i="15"/>
  <c r="EH50" i="15"/>
  <c r="EE51" i="15"/>
  <c r="EB52" i="15"/>
  <c r="EG53" i="15"/>
  <c r="ED54" i="15"/>
  <c r="EF56" i="15"/>
  <c r="EC57" i="15"/>
  <c r="EH58" i="15"/>
  <c r="EE59" i="15"/>
  <c r="EB60" i="15"/>
  <c r="EG61" i="15"/>
  <c r="ED62" i="15"/>
  <c r="EG48" i="15"/>
  <c r="ED49" i="15"/>
  <c r="EF51" i="15"/>
  <c r="EC52" i="15"/>
  <c r="EH53" i="15"/>
  <c r="EE54" i="15"/>
  <c r="EB55" i="15"/>
  <c r="EG56" i="15"/>
  <c r="ED57" i="15"/>
  <c r="EF59" i="15"/>
  <c r="EC60" i="15"/>
  <c r="EH61" i="15"/>
  <c r="EE62" i="15"/>
  <c r="EH48" i="15"/>
  <c r="EE49" i="15"/>
  <c r="EB50" i="15"/>
  <c r="EG51" i="15"/>
  <c r="ED52" i="15"/>
  <c r="EF54" i="15"/>
  <c r="EC55" i="15"/>
  <c r="EH56" i="15"/>
  <c r="EE57" i="15"/>
  <c r="EB58" i="15"/>
  <c r="EG59" i="15"/>
  <c r="ED60" i="15"/>
  <c r="EF62" i="15"/>
  <c r="EJ77" i="15"/>
  <c r="ER77" i="15"/>
  <c r="EO78" i="15"/>
  <c r="EL79" i="15"/>
  <c r="EI80" i="15"/>
  <c r="EQ80" i="15"/>
  <c r="EN81" i="15"/>
  <c r="EK82" i="15"/>
  <c r="ES82" i="15"/>
  <c r="EP83" i="15"/>
  <c r="EM84" i="15"/>
  <c r="EJ85" i="15"/>
  <c r="ER85" i="15"/>
  <c r="EO86" i="15"/>
  <c r="EL87" i="15"/>
  <c r="EI88" i="15"/>
  <c r="EQ88" i="15"/>
  <c r="EN89" i="15"/>
  <c r="EK90" i="15"/>
  <c r="ES90" i="15"/>
  <c r="EP91" i="15"/>
  <c r="EM92" i="15"/>
  <c r="EJ93" i="15"/>
  <c r="ER93" i="15"/>
  <c r="EO94" i="15"/>
  <c r="EL95" i="15"/>
  <c r="EI96" i="15"/>
  <c r="EQ96" i="15"/>
  <c r="EN97" i="15"/>
  <c r="EK98" i="15"/>
  <c r="ES98" i="15"/>
  <c r="EP99" i="15"/>
  <c r="EM100" i="15"/>
  <c r="EJ101" i="15"/>
  <c r="ER101" i="15"/>
  <c r="EO102" i="15"/>
  <c r="EL103" i="15"/>
  <c r="EK77" i="15"/>
  <c r="ES77" i="15"/>
  <c r="EP78" i="15"/>
  <c r="EM79" i="15"/>
  <c r="EJ80" i="15"/>
  <c r="ER80" i="15"/>
  <c r="EO81" i="15"/>
  <c r="EL82" i="15"/>
  <c r="EI83" i="15"/>
  <c r="EQ83" i="15"/>
  <c r="EN84" i="15"/>
  <c r="EK85" i="15"/>
  <c r="ES85" i="15"/>
  <c r="EP86" i="15"/>
  <c r="EM87" i="15"/>
  <c r="EJ88" i="15"/>
  <c r="ER88" i="15"/>
  <c r="EO89" i="15"/>
  <c r="EL90" i="15"/>
  <c r="EI91" i="15"/>
  <c r="EQ91" i="15"/>
  <c r="EN92" i="15"/>
  <c r="EK93" i="15"/>
  <c r="ES93" i="15"/>
  <c r="EP94" i="15"/>
  <c r="EM95" i="15"/>
  <c r="EJ96" i="15"/>
  <c r="ER96" i="15"/>
  <c r="EO97" i="15"/>
  <c r="EL98" i="15"/>
  <c r="EI99" i="15"/>
  <c r="EQ99" i="15"/>
  <c r="EN100" i="15"/>
  <c r="EK101" i="15"/>
  <c r="ES101" i="15"/>
  <c r="EP102" i="15"/>
  <c r="EM103" i="15"/>
  <c r="EL77" i="15"/>
  <c r="EI78" i="15"/>
  <c r="EQ78" i="15"/>
  <c r="EN79" i="15"/>
  <c r="EK80" i="15"/>
  <c r="ES80" i="15"/>
  <c r="EP81" i="15"/>
  <c r="EM82" i="15"/>
  <c r="EJ83" i="15"/>
  <c r="ER83" i="15"/>
  <c r="EO84" i="15"/>
  <c r="EL85" i="15"/>
  <c r="EI86" i="15"/>
  <c r="EQ86" i="15"/>
  <c r="EN87" i="15"/>
  <c r="EK88" i="15"/>
  <c r="ES88" i="15"/>
  <c r="EP89" i="15"/>
  <c r="EM77" i="15"/>
  <c r="EJ78" i="15"/>
  <c r="ER78" i="15"/>
  <c r="EO79" i="15"/>
  <c r="EL80" i="15"/>
  <c r="EI81" i="15"/>
  <c r="EQ81" i="15"/>
  <c r="EN82" i="15"/>
  <c r="EK83" i="15"/>
  <c r="ES83" i="15"/>
  <c r="EP84" i="15"/>
  <c r="EM85" i="15"/>
  <c r="EJ86" i="15"/>
  <c r="ER86" i="15"/>
  <c r="EO87" i="15"/>
  <c r="EL88" i="15"/>
  <c r="EI89" i="15"/>
  <c r="EQ89" i="15"/>
  <c r="EN90" i="15"/>
  <c r="EK91" i="15"/>
  <c r="ES91" i="15"/>
  <c r="EP92" i="15"/>
  <c r="EM93" i="15"/>
  <c r="EJ94" i="15"/>
  <c r="ER94" i="15"/>
  <c r="EO95" i="15"/>
  <c r="EL96" i="15"/>
  <c r="EI97" i="15"/>
  <c r="EQ97" i="15"/>
  <c r="EN98" i="15"/>
  <c r="EK99" i="15"/>
  <c r="ES99" i="15"/>
  <c r="EP100" i="15"/>
  <c r="EM101" i="15"/>
  <c r="EJ102" i="15"/>
  <c r="ER102" i="15"/>
  <c r="EO103" i="15"/>
  <c r="EN77" i="15"/>
  <c r="EK78" i="15"/>
  <c r="ES78" i="15"/>
  <c r="EP79" i="15"/>
  <c r="EM80" i="15"/>
  <c r="EJ81" i="15"/>
  <c r="ER81" i="15"/>
  <c r="EO82" i="15"/>
  <c r="EL83" i="15"/>
  <c r="EI84" i="15"/>
  <c r="EQ84" i="15"/>
  <c r="EN85" i="15"/>
  <c r="EK86" i="15"/>
  <c r="ES86" i="15"/>
  <c r="EP87" i="15"/>
  <c r="EM88" i="15"/>
  <c r="EJ89" i="15"/>
  <c r="ER89" i="15"/>
  <c r="EO90" i="15"/>
  <c r="EL91" i="15"/>
  <c r="EI92" i="15"/>
  <c r="EQ92" i="15"/>
  <c r="EN93" i="15"/>
  <c r="EK94" i="15"/>
  <c r="ES94" i="15"/>
  <c r="EP95" i="15"/>
  <c r="EM96" i="15"/>
  <c r="EJ97" i="15"/>
  <c r="ER97" i="15"/>
  <c r="EO98" i="15"/>
  <c r="EL99" i="15"/>
  <c r="EI100" i="15"/>
  <c r="EQ100" i="15"/>
  <c r="EN101" i="15"/>
  <c r="EK102" i="15"/>
  <c r="ES102" i="15"/>
  <c r="EP103" i="15"/>
  <c r="EM104" i="15"/>
  <c r="EO77" i="15"/>
  <c r="EL78" i="15"/>
  <c r="EI79" i="15"/>
  <c r="EQ79" i="15"/>
  <c r="EN80" i="15"/>
  <c r="EK81" i="15"/>
  <c r="ES81" i="15"/>
  <c r="EP82" i="15"/>
  <c r="EM83" i="15"/>
  <c r="EJ84" i="15"/>
  <c r="ER84" i="15"/>
  <c r="EO85" i="15"/>
  <c r="EL86" i="15"/>
  <c r="EI87" i="15"/>
  <c r="EQ87" i="15"/>
  <c r="EN88" i="15"/>
  <c r="EK89" i="15"/>
  <c r="ES89" i="15"/>
  <c r="EP90" i="15"/>
  <c r="EM91" i="15"/>
  <c r="EJ92" i="15"/>
  <c r="ER92" i="15"/>
  <c r="EO93" i="15"/>
  <c r="EL94" i="15"/>
  <c r="EI95" i="15"/>
  <c r="EQ95" i="15"/>
  <c r="EN96" i="15"/>
  <c r="EK97" i="15"/>
  <c r="ES97" i="15"/>
  <c r="EP98" i="15"/>
  <c r="EM99" i="15"/>
  <c r="EJ100" i="15"/>
  <c r="ER100" i="15"/>
  <c r="EO101" i="15"/>
  <c r="EL102" i="15"/>
  <c r="EI103" i="15"/>
  <c r="EQ103" i="15"/>
  <c r="EN104" i="15"/>
  <c r="EP77" i="15"/>
  <c r="EM78" i="15"/>
  <c r="EJ79" i="15"/>
  <c r="ER79" i="15"/>
  <c r="EO80" i="15"/>
  <c r="EL81" i="15"/>
  <c r="EI82" i="15"/>
  <c r="EQ82" i="15"/>
  <c r="EN83" i="15"/>
  <c r="EK84" i="15"/>
  <c r="ES84" i="15"/>
  <c r="EP85" i="15"/>
  <c r="EM86" i="15"/>
  <c r="EJ87" i="15"/>
  <c r="ER87" i="15"/>
  <c r="EO88" i="15"/>
  <c r="EL89" i="15"/>
  <c r="EI90" i="15"/>
  <c r="EQ90" i="15"/>
  <c r="EN91" i="15"/>
  <c r="EK92" i="15"/>
  <c r="ES92" i="15"/>
  <c r="EP93" i="15"/>
  <c r="EM94" i="15"/>
  <c r="EJ95" i="15"/>
  <c r="ER95" i="15"/>
  <c r="EO96" i="15"/>
  <c r="EL97" i="15"/>
  <c r="EI98" i="15"/>
  <c r="EQ98" i="15"/>
  <c r="EN99" i="15"/>
  <c r="EK100" i="15"/>
  <c r="ES100" i="15"/>
  <c r="EP101" i="15"/>
  <c r="EM102" i="15"/>
  <c r="EJ103" i="15"/>
  <c r="ER103" i="15"/>
  <c r="EO104" i="15"/>
  <c r="EI77" i="15"/>
  <c r="EQ77" i="15"/>
  <c r="EN78" i="15"/>
  <c r="EK79" i="15"/>
  <c r="ES79" i="15"/>
  <c r="EP80" i="15"/>
  <c r="EM81" i="15"/>
  <c r="EJ82" i="15"/>
  <c r="ER82" i="15"/>
  <c r="EJ91" i="15"/>
  <c r="EO92" i="15"/>
  <c r="EQ93" i="15"/>
  <c r="EQ94" i="15"/>
  <c r="ES95" i="15"/>
  <c r="ES96" i="15"/>
  <c r="EK104" i="15"/>
  <c r="EL105" i="15"/>
  <c r="EI106" i="15"/>
  <c r="EQ106" i="15"/>
  <c r="EN107" i="15"/>
  <c r="EK108" i="15"/>
  <c r="ES108" i="15"/>
  <c r="EP109" i="15"/>
  <c r="EM110" i="15"/>
  <c r="EJ90" i="15"/>
  <c r="EO91" i="15"/>
  <c r="EL104" i="15"/>
  <c r="EM105" i="15"/>
  <c r="EJ106" i="15"/>
  <c r="ER106" i="15"/>
  <c r="EO107" i="15"/>
  <c r="EL108" i="15"/>
  <c r="EI109" i="15"/>
  <c r="EQ109" i="15"/>
  <c r="EN110" i="15"/>
  <c r="EM90" i="15"/>
  <c r="ER91" i="15"/>
  <c r="EI101" i="15"/>
  <c r="EI102" i="15"/>
  <c r="EK103" i="15"/>
  <c r="EP104" i="15"/>
  <c r="EN105" i="15"/>
  <c r="EK106" i="15"/>
  <c r="ES106" i="15"/>
  <c r="EP107" i="15"/>
  <c r="EM108" i="15"/>
  <c r="EJ109" i="15"/>
  <c r="ER109" i="15"/>
  <c r="EO110" i="15"/>
  <c r="ER90" i="15"/>
  <c r="EL100" i="15"/>
  <c r="EL101" i="15"/>
  <c r="EN102" i="15"/>
  <c r="EN103" i="15"/>
  <c r="EQ104" i="15"/>
  <c r="EO105" i="15"/>
  <c r="EL106" i="15"/>
  <c r="EI107" i="15"/>
  <c r="EQ107" i="15"/>
  <c r="EN108" i="15"/>
  <c r="EK109" i="15"/>
  <c r="ES109" i="15"/>
  <c r="EP110" i="15"/>
  <c r="EO83" i="15"/>
  <c r="EL84" i="15"/>
  <c r="EI85" i="15"/>
  <c r="EJ99" i="15"/>
  <c r="EO100" i="15"/>
  <c r="EQ101" i="15"/>
  <c r="EQ102" i="15"/>
  <c r="ES103" i="15"/>
  <c r="ER104" i="15"/>
  <c r="EP105" i="15"/>
  <c r="EM106" i="15"/>
  <c r="EJ107" i="15"/>
  <c r="ER107" i="15"/>
  <c r="EO108" i="15"/>
  <c r="EL109" i="15"/>
  <c r="EI110" i="15"/>
  <c r="EQ110" i="15"/>
  <c r="EQ85" i="15"/>
  <c r="EN86" i="15"/>
  <c r="EK87" i="15"/>
  <c r="EJ98" i="15"/>
  <c r="EO99" i="15"/>
  <c r="ES104" i="15"/>
  <c r="EI105" i="15"/>
  <c r="EQ105" i="15"/>
  <c r="EN106" i="15"/>
  <c r="EK107" i="15"/>
  <c r="ES107" i="15"/>
  <c r="EP108" i="15"/>
  <c r="EM109" i="15"/>
  <c r="EJ110" i="15"/>
  <c r="ER110" i="15"/>
  <c r="ES87" i="15"/>
  <c r="EP88" i="15"/>
  <c r="EM89" i="15"/>
  <c r="EI93" i="15"/>
  <c r="EI94" i="15"/>
  <c r="EK95" i="15"/>
  <c r="EK96" i="15"/>
  <c r="EM97" i="15"/>
  <c r="EM98" i="15"/>
  <c r="ER99" i="15"/>
  <c r="EI104" i="15"/>
  <c r="EJ105" i="15"/>
  <c r="ER105" i="15"/>
  <c r="EO106" i="15"/>
  <c r="EL107" i="15"/>
  <c r="EI108" i="15"/>
  <c r="EQ108" i="15"/>
  <c r="EN109" i="15"/>
  <c r="EK110" i="15"/>
  <c r="ES110" i="15"/>
  <c r="EL92" i="15"/>
  <c r="EL93" i="15"/>
  <c r="EN94" i="15"/>
  <c r="EN95" i="15"/>
  <c r="EP96" i="15"/>
  <c r="EP97" i="15"/>
  <c r="ER98" i="15"/>
  <c r="EJ104" i="15"/>
  <c r="EK105" i="15"/>
  <c r="ES105" i="15"/>
  <c r="EP106" i="15"/>
  <c r="EM107" i="15"/>
  <c r="EJ108" i="15"/>
  <c r="ER108" i="15"/>
  <c r="EO109" i="15"/>
  <c r="EL110" i="15"/>
  <c r="Z164" i="15"/>
  <c r="AH164" i="15"/>
  <c r="AP164" i="15"/>
  <c r="AX164" i="15"/>
  <c r="AE165" i="15"/>
  <c r="AM165" i="15"/>
  <c r="AU165" i="15"/>
  <c r="AB166" i="15"/>
  <c r="AJ166" i="15"/>
  <c r="AR166" i="15"/>
  <c r="Y167" i="15"/>
  <c r="AG167" i="15"/>
  <c r="AO167" i="15"/>
  <c r="AW167" i="15"/>
  <c r="AD168" i="15"/>
  <c r="AL168" i="15"/>
  <c r="AT168" i="15"/>
  <c r="AA164" i="15"/>
  <c r="AI164" i="15"/>
  <c r="AQ164" i="15"/>
  <c r="AF165" i="15"/>
  <c r="AN165" i="15"/>
  <c r="AV165" i="15"/>
  <c r="AC166" i="15"/>
  <c r="AK166" i="15"/>
  <c r="AS166" i="15"/>
  <c r="Z167" i="15"/>
  <c r="AH167" i="15"/>
  <c r="AP167" i="15"/>
  <c r="AX167" i="15"/>
  <c r="AE168" i="15"/>
  <c r="AM168" i="15"/>
  <c r="AU168" i="15"/>
  <c r="AB164" i="15"/>
  <c r="AJ164" i="15"/>
  <c r="AR164" i="15"/>
  <c r="Y165" i="15"/>
  <c r="AG165" i="15"/>
  <c r="AO165" i="15"/>
  <c r="AW165" i="15"/>
  <c r="AD166" i="15"/>
  <c r="AL166" i="15"/>
  <c r="AT166" i="15"/>
  <c r="AA167" i="15"/>
  <c r="AI167" i="15"/>
  <c r="AQ167" i="15"/>
  <c r="AF168" i="15"/>
  <c r="AN168" i="15"/>
  <c r="AV168" i="15"/>
  <c r="AC164" i="15"/>
  <c r="AK164" i="15"/>
  <c r="AS164" i="15"/>
  <c r="Z165" i="15"/>
  <c r="AH165" i="15"/>
  <c r="AP165" i="15"/>
  <c r="AX165" i="15"/>
  <c r="AE166" i="15"/>
  <c r="AM166" i="15"/>
  <c r="AU166" i="15"/>
  <c r="AB167" i="15"/>
  <c r="AJ167" i="15"/>
  <c r="AR167" i="15"/>
  <c r="Y168" i="15"/>
  <c r="AG168" i="15"/>
  <c r="AO168" i="15"/>
  <c r="AW168" i="15"/>
  <c r="AD164" i="15"/>
  <c r="AL164" i="15"/>
  <c r="AT164" i="15"/>
  <c r="AA165" i="15"/>
  <c r="AI165" i="15"/>
  <c r="AQ165" i="15"/>
  <c r="AF166" i="15"/>
  <c r="AN166" i="15"/>
  <c r="AV166" i="15"/>
  <c r="AC167" i="15"/>
  <c r="AK167" i="15"/>
  <c r="AS167" i="15"/>
  <c r="Z168" i="15"/>
  <c r="AH168" i="15"/>
  <c r="AP168" i="15"/>
  <c r="AX168" i="15"/>
  <c r="AE164" i="15"/>
  <c r="AM164" i="15"/>
  <c r="AU164" i="15"/>
  <c r="AB165" i="15"/>
  <c r="AJ165" i="15"/>
  <c r="AR165" i="15"/>
  <c r="Y166" i="15"/>
  <c r="AG166" i="15"/>
  <c r="AO166" i="15"/>
  <c r="AW166" i="15"/>
  <c r="AD167" i="15"/>
  <c r="AL167" i="15"/>
  <c r="AT167" i="15"/>
  <c r="AA168" i="15"/>
  <c r="AI168" i="15"/>
  <c r="AQ168" i="15"/>
  <c r="Y164" i="15"/>
  <c r="AG164" i="15"/>
  <c r="AO164" i="15"/>
  <c r="AW164" i="15"/>
  <c r="AD165" i="15"/>
  <c r="AL165" i="15"/>
  <c r="AT165" i="15"/>
  <c r="AA166" i="15"/>
  <c r="AI166" i="15"/>
  <c r="AQ166" i="15"/>
  <c r="AF167" i="15"/>
  <c r="AN167" i="15"/>
  <c r="AV167" i="15"/>
  <c r="AC168" i="15"/>
  <c r="AK168" i="15"/>
  <c r="AS168" i="15"/>
  <c r="AC155" i="15"/>
  <c r="AK155" i="15"/>
  <c r="AS155" i="15"/>
  <c r="Z156" i="15"/>
  <c r="AH156" i="15"/>
  <c r="AP156" i="15"/>
  <c r="AX156" i="15"/>
  <c r="AE157" i="15"/>
  <c r="AM157" i="15"/>
  <c r="AU157" i="15"/>
  <c r="AB158" i="15"/>
  <c r="AJ158" i="15"/>
  <c r="AR158" i="15"/>
  <c r="Y159" i="15"/>
  <c r="AG159" i="15"/>
  <c r="AO159" i="15"/>
  <c r="AW159" i="15"/>
  <c r="AD155" i="15"/>
  <c r="AL155" i="15"/>
  <c r="AT155" i="15"/>
  <c r="AA156" i="15"/>
  <c r="AI156" i="15"/>
  <c r="AQ156" i="15"/>
  <c r="AF157" i="15"/>
  <c r="AN157" i="15"/>
  <c r="AV157" i="15"/>
  <c r="AC158" i="15"/>
  <c r="AK158" i="15"/>
  <c r="AS158" i="15"/>
  <c r="Z159" i="15"/>
  <c r="AH159" i="15"/>
  <c r="AP159" i="15"/>
  <c r="AX159" i="15"/>
  <c r="AE155" i="15"/>
  <c r="AM155" i="15"/>
  <c r="AU155" i="15"/>
  <c r="AB156" i="15"/>
  <c r="AJ156" i="15"/>
  <c r="AR156" i="15"/>
  <c r="Y157" i="15"/>
  <c r="AG157" i="15"/>
  <c r="AO157" i="15"/>
  <c r="AW157" i="15"/>
  <c r="AD158" i="15"/>
  <c r="AL158" i="15"/>
  <c r="AT158" i="15"/>
  <c r="AA159" i="15"/>
  <c r="AI159" i="15"/>
  <c r="AQ159" i="15"/>
  <c r="AF155" i="15"/>
  <c r="AN155" i="15"/>
  <c r="AV155" i="15"/>
  <c r="AC156" i="15"/>
  <c r="AK156" i="15"/>
  <c r="AS156" i="15"/>
  <c r="Z157" i="15"/>
  <c r="AH157" i="15"/>
  <c r="AP157" i="15"/>
  <c r="AX157" i="15"/>
  <c r="AE158" i="15"/>
  <c r="AM158" i="15"/>
  <c r="AU158" i="15"/>
  <c r="AB159" i="15"/>
  <c r="AJ159" i="15"/>
  <c r="AR159" i="15"/>
  <c r="Y155" i="15"/>
  <c r="AG155" i="15"/>
  <c r="AO155" i="15"/>
  <c r="AW155" i="15"/>
  <c r="AD156" i="15"/>
  <c r="AL156" i="15"/>
  <c r="AT156" i="15"/>
  <c r="AA157" i="15"/>
  <c r="AI157" i="15"/>
  <c r="AQ157" i="15"/>
  <c r="AF158" i="15"/>
  <c r="AN158" i="15"/>
  <c r="AV158" i="15"/>
  <c r="AC159" i="15"/>
  <c r="AK159" i="15"/>
  <c r="AS159" i="15"/>
  <c r="Z155" i="15"/>
  <c r="AH155" i="15"/>
  <c r="AP155" i="15"/>
  <c r="AX155" i="15"/>
  <c r="AE156" i="15"/>
  <c r="AM156" i="15"/>
  <c r="AU156" i="15"/>
  <c r="AB157" i="15"/>
  <c r="AJ157" i="15"/>
  <c r="AR157" i="15"/>
  <c r="Y158" i="15"/>
  <c r="AG158" i="15"/>
  <c r="AO158" i="15"/>
  <c r="AW158" i="15"/>
  <c r="AD159" i="15"/>
  <c r="AL159" i="15"/>
  <c r="AT159" i="15"/>
  <c r="AA155" i="15"/>
  <c r="AI155" i="15"/>
  <c r="AQ155" i="15"/>
  <c r="AF156" i="15"/>
  <c r="AN156" i="15"/>
  <c r="AV156" i="15"/>
  <c r="AC157" i="15"/>
  <c r="AK157" i="15"/>
  <c r="AS157" i="15"/>
  <c r="Z158" i="15"/>
  <c r="AH158" i="15"/>
  <c r="AP158" i="15"/>
  <c r="AX158" i="15"/>
  <c r="AE159" i="15"/>
  <c r="AM159" i="15"/>
  <c r="AU159" i="15"/>
  <c r="AB155" i="15"/>
  <c r="AJ155" i="15"/>
  <c r="AR155" i="15"/>
  <c r="Y156" i="15"/>
  <c r="AG156" i="15"/>
  <c r="AO156" i="15"/>
  <c r="AW156" i="15"/>
  <c r="AD157" i="15"/>
  <c r="AL157" i="15"/>
  <c r="AT157" i="15"/>
  <c r="AA158" i="15"/>
  <c r="AI158" i="15"/>
  <c r="AQ158" i="15"/>
  <c r="AF159" i="15"/>
  <c r="AN159" i="15"/>
  <c r="AV159" i="15"/>
  <c r="AD129" i="15"/>
  <c r="AL129" i="15"/>
  <c r="AT129" i="15"/>
  <c r="AA130" i="15"/>
  <c r="AI130" i="15"/>
  <c r="AQ130" i="15"/>
  <c r="AF131" i="15"/>
  <c r="AN131" i="15"/>
  <c r="AV131" i="15"/>
  <c r="AC132" i="15"/>
  <c r="AK132" i="15"/>
  <c r="AS132" i="15"/>
  <c r="Z133" i="15"/>
  <c r="AH133" i="15"/>
  <c r="AP133" i="15"/>
  <c r="AX133" i="15"/>
  <c r="AE134" i="15"/>
  <c r="AM134" i="15"/>
  <c r="AU134" i="15"/>
  <c r="AB135" i="15"/>
  <c r="AJ135" i="15"/>
  <c r="AR135" i="15"/>
  <c r="AE129" i="15"/>
  <c r="AM129" i="15"/>
  <c r="AU129" i="15"/>
  <c r="AB130" i="15"/>
  <c r="AJ130" i="15"/>
  <c r="AR130" i="15"/>
  <c r="Y131" i="15"/>
  <c r="AG131" i="15"/>
  <c r="AO131" i="15"/>
  <c r="AW131" i="15"/>
  <c r="AD132" i="15"/>
  <c r="AL132" i="15"/>
  <c r="AT132" i="15"/>
  <c r="AA133" i="15"/>
  <c r="AI133" i="15"/>
  <c r="AQ133" i="15"/>
  <c r="AF134" i="15"/>
  <c r="AN134" i="15"/>
  <c r="AV134" i="15"/>
  <c r="AC135" i="15"/>
  <c r="AK135" i="15"/>
  <c r="AS135" i="15"/>
  <c r="AF129" i="15"/>
  <c r="AN129" i="15"/>
  <c r="AV129" i="15"/>
  <c r="AC130" i="15"/>
  <c r="AK130" i="15"/>
  <c r="AS130" i="15"/>
  <c r="Z131" i="15"/>
  <c r="AH131" i="15"/>
  <c r="AP131" i="15"/>
  <c r="AX131" i="15"/>
  <c r="AE132" i="15"/>
  <c r="AM132" i="15"/>
  <c r="AU132" i="15"/>
  <c r="AB133" i="15"/>
  <c r="AJ133" i="15"/>
  <c r="AR133" i="15"/>
  <c r="Y134" i="15"/>
  <c r="AG134" i="15"/>
  <c r="AO134" i="15"/>
  <c r="AW134" i="15"/>
  <c r="AD135" i="15"/>
  <c r="AL135" i="15"/>
  <c r="AT135" i="15"/>
  <c r="Y129" i="15"/>
  <c r="AG129" i="15"/>
  <c r="AO129" i="15"/>
  <c r="AW129" i="15"/>
  <c r="AD130" i="15"/>
  <c r="AL130" i="15"/>
  <c r="AT130" i="15"/>
  <c r="AA131" i="15"/>
  <c r="AI131" i="15"/>
  <c r="AQ131" i="15"/>
  <c r="AF132" i="15"/>
  <c r="AN132" i="15"/>
  <c r="AV132" i="15"/>
  <c r="AC133" i="15"/>
  <c r="AK133" i="15"/>
  <c r="AS133" i="15"/>
  <c r="Z134" i="15"/>
  <c r="AH134" i="15"/>
  <c r="AP134" i="15"/>
  <c r="AX134" i="15"/>
  <c r="AE135" i="15"/>
  <c r="AM135" i="15"/>
  <c r="AU135" i="15"/>
  <c r="Z129" i="15"/>
  <c r="AH129" i="15"/>
  <c r="AP129" i="15"/>
  <c r="AX129" i="15"/>
  <c r="AE130" i="15"/>
  <c r="AM130" i="15"/>
  <c r="AU130" i="15"/>
  <c r="AB131" i="15"/>
  <c r="AJ131" i="15"/>
  <c r="AR131" i="15"/>
  <c r="Y132" i="15"/>
  <c r="AG132" i="15"/>
  <c r="AO132" i="15"/>
  <c r="AW132" i="15"/>
  <c r="AD133" i="15"/>
  <c r="AL133" i="15"/>
  <c r="AT133" i="15"/>
  <c r="AA134" i="15"/>
  <c r="AI134" i="15"/>
  <c r="AQ134" i="15"/>
  <c r="AF135" i="15"/>
  <c r="AN135" i="15"/>
  <c r="AV135" i="15"/>
  <c r="AA129" i="15"/>
  <c r="AI129" i="15"/>
  <c r="AQ129" i="15"/>
  <c r="AF130" i="15"/>
  <c r="AN130" i="15"/>
  <c r="AV130" i="15"/>
  <c r="AC131" i="15"/>
  <c r="AK131" i="15"/>
  <c r="AS131" i="15"/>
  <c r="Z132" i="15"/>
  <c r="AH132" i="15"/>
  <c r="AP132" i="15"/>
  <c r="AX132" i="15"/>
  <c r="AE133" i="15"/>
  <c r="AM133" i="15"/>
  <c r="AU133" i="15"/>
  <c r="AB129" i="15"/>
  <c r="AJ129" i="15"/>
  <c r="AR129" i="15"/>
  <c r="Y130" i="15"/>
  <c r="AG130" i="15"/>
  <c r="AO130" i="15"/>
  <c r="AW130" i="15"/>
  <c r="AD131" i="15"/>
  <c r="AL131" i="15"/>
  <c r="AT131" i="15"/>
  <c r="AA132" i="15"/>
  <c r="AI132" i="15"/>
  <c r="AQ132" i="15"/>
  <c r="AF133" i="15"/>
  <c r="AN133" i="15"/>
  <c r="AV133" i="15"/>
  <c r="AC134" i="15"/>
  <c r="AK134" i="15"/>
  <c r="AS134" i="15"/>
  <c r="Z135" i="15"/>
  <c r="AH135" i="15"/>
  <c r="AP135" i="15"/>
  <c r="AX135" i="15"/>
  <c r="AP130" i="15"/>
  <c r="AE131" i="15"/>
  <c r="AD134" i="15"/>
  <c r="AW135" i="15"/>
  <c r="AX130" i="15"/>
  <c r="AM131" i="15"/>
  <c r="AB132" i="15"/>
  <c r="AJ134" i="15"/>
  <c r="AU131" i="15"/>
  <c r="AJ132" i="15"/>
  <c r="Y133" i="15"/>
  <c r="AL134" i="15"/>
  <c r="Y135" i="15"/>
  <c r="AR132" i="15"/>
  <c r="AG133" i="15"/>
  <c r="AR134" i="15"/>
  <c r="AA135" i="15"/>
  <c r="AO133" i="15"/>
  <c r="AT134" i="15"/>
  <c r="AG135" i="15"/>
  <c r="AC129" i="15"/>
  <c r="AW133" i="15"/>
  <c r="AI135" i="15"/>
  <c r="AK129" i="15"/>
  <c r="Z130" i="15"/>
  <c r="AO135" i="15"/>
  <c r="AS129" i="15"/>
  <c r="AH130" i="15"/>
  <c r="AB134" i="15"/>
  <c r="AQ135" i="15"/>
  <c r="FD170" i="15"/>
  <c r="FF172" i="15"/>
  <c r="FC173" i="15"/>
  <c r="FE175" i="15"/>
  <c r="FB176" i="15"/>
  <c r="FE170" i="15"/>
  <c r="FB171" i="15"/>
  <c r="FD173" i="15"/>
  <c r="FF175" i="15"/>
  <c r="FC176" i="15"/>
  <c r="FF170" i="15"/>
  <c r="FC171" i="15"/>
  <c r="FE173" i="15"/>
  <c r="FB174" i="15"/>
  <c r="FD176" i="15"/>
  <c r="FB169" i="15"/>
  <c r="FD171" i="15"/>
  <c r="FC169" i="15"/>
  <c r="FE171" i="15"/>
  <c r="FB172" i="15"/>
  <c r="FD174" i="15"/>
  <c r="FF176" i="15"/>
  <c r="FD169" i="15"/>
  <c r="FF171" i="15"/>
  <c r="FC172" i="15"/>
  <c r="FE174" i="15"/>
  <c r="FB175" i="15"/>
  <c r="FF169" i="15"/>
  <c r="FC170" i="15"/>
  <c r="FE172" i="15"/>
  <c r="FB173" i="15"/>
  <c r="EH164" i="15"/>
  <c r="EE165" i="15"/>
  <c r="EB166" i="15"/>
  <c r="EG167" i="15"/>
  <c r="ED168" i="15"/>
  <c r="EF165" i="15"/>
  <c r="EC166" i="15"/>
  <c r="EH167" i="15"/>
  <c r="EE168" i="15"/>
  <c r="EB164" i="15"/>
  <c r="EG165" i="15"/>
  <c r="ED166" i="15"/>
  <c r="EF168" i="15"/>
  <c r="EC164" i="15"/>
  <c r="EH165" i="15"/>
  <c r="EE166" i="15"/>
  <c r="EB167" i="15"/>
  <c r="EG168" i="15"/>
  <c r="ED164" i="15"/>
  <c r="EF166" i="15"/>
  <c r="EC167" i="15"/>
  <c r="EH168" i="15"/>
  <c r="EE164" i="15"/>
  <c r="EB165" i="15"/>
  <c r="EG166" i="15"/>
  <c r="ED167" i="15"/>
  <c r="EG164" i="15"/>
  <c r="ED165" i="15"/>
  <c r="EF167" i="15"/>
  <c r="EC168" i="15"/>
  <c r="FI155" i="15"/>
  <c r="FH158" i="15"/>
  <c r="FJ155" i="15"/>
  <c r="FG156" i="15"/>
  <c r="FI158" i="15"/>
  <c r="FH156" i="15"/>
  <c r="FJ158" i="15"/>
  <c r="FG159" i="15"/>
  <c r="FI156" i="15"/>
  <c r="FH159" i="15"/>
  <c r="FJ156" i="15"/>
  <c r="FG157" i="15"/>
  <c r="FI159" i="15"/>
  <c r="FH157" i="15"/>
  <c r="FJ159" i="15"/>
  <c r="FG155" i="15"/>
  <c r="FI157" i="15"/>
  <c r="FH155" i="15"/>
  <c r="FJ157" i="15"/>
  <c r="FG158" i="15"/>
  <c r="DQ136" i="15"/>
  <c r="DY136" i="15"/>
  <c r="DN137" i="15"/>
  <c r="DV137" i="15"/>
  <c r="DK138" i="15"/>
  <c r="DS138" i="15"/>
  <c r="EA138" i="15"/>
  <c r="DP139" i="15"/>
  <c r="DX139" i="15"/>
  <c r="DJ136" i="15"/>
  <c r="DR136" i="15"/>
  <c r="DZ136" i="15"/>
  <c r="DO137" i="15"/>
  <c r="DW137" i="15"/>
  <c r="DL138" i="15"/>
  <c r="DT138" i="15"/>
  <c r="DQ139" i="15"/>
  <c r="DY139" i="15"/>
  <c r="DN140" i="15"/>
  <c r="DV140" i="15"/>
  <c r="DK136" i="15"/>
  <c r="DS136" i="15"/>
  <c r="EA136" i="15"/>
  <c r="DP137" i="15"/>
  <c r="DX137" i="15"/>
  <c r="DM138" i="15"/>
  <c r="DU138" i="15"/>
  <c r="DJ139" i="15"/>
  <c r="DR139" i="15"/>
  <c r="DZ139" i="15"/>
  <c r="DO140" i="15"/>
  <c r="DW140" i="15"/>
  <c r="DL136" i="15"/>
  <c r="DT136" i="15"/>
  <c r="DQ137" i="15"/>
  <c r="DY137" i="15"/>
  <c r="DN138" i="15"/>
  <c r="DV138" i="15"/>
  <c r="DK139" i="15"/>
  <c r="DS139" i="15"/>
  <c r="EA139" i="15"/>
  <c r="DP140" i="15"/>
  <c r="DX140" i="15"/>
  <c r="DM141" i="15"/>
  <c r="DU141" i="15"/>
  <c r="DM136" i="15"/>
  <c r="DU136" i="15"/>
  <c r="DJ137" i="15"/>
  <c r="DR137" i="15"/>
  <c r="DZ137" i="15"/>
  <c r="DO138" i="15"/>
  <c r="DW138" i="15"/>
  <c r="DL139" i="15"/>
  <c r="DT139" i="15"/>
  <c r="DQ140" i="15"/>
  <c r="DY140" i="15"/>
  <c r="DO136" i="15"/>
  <c r="DW136" i="15"/>
  <c r="DL137" i="15"/>
  <c r="DT137" i="15"/>
  <c r="DQ138" i="15"/>
  <c r="DY138" i="15"/>
  <c r="DN139" i="15"/>
  <c r="DV139" i="15"/>
  <c r="DK140" i="15"/>
  <c r="DS140" i="15"/>
  <c r="EA140" i="15"/>
  <c r="DV136" i="15"/>
  <c r="DU137" i="15"/>
  <c r="DZ140" i="15"/>
  <c r="DK141" i="15"/>
  <c r="DT141" i="15"/>
  <c r="DL142" i="15"/>
  <c r="DT142" i="15"/>
  <c r="DQ143" i="15"/>
  <c r="DY143" i="15"/>
  <c r="DN144" i="15"/>
  <c r="DV144" i="15"/>
  <c r="DK145" i="15"/>
  <c r="DS145" i="15"/>
  <c r="EA145" i="15"/>
  <c r="DP146" i="15"/>
  <c r="DX146" i="15"/>
  <c r="DX136" i="15"/>
  <c r="EA137" i="15"/>
  <c r="DL141" i="15"/>
  <c r="DV141" i="15"/>
  <c r="DM142" i="15"/>
  <c r="DU142" i="15"/>
  <c r="DJ143" i="15"/>
  <c r="DR143" i="15"/>
  <c r="DZ143" i="15"/>
  <c r="DO144" i="15"/>
  <c r="DW144" i="15"/>
  <c r="DL145" i="15"/>
  <c r="DT145" i="15"/>
  <c r="DQ146" i="15"/>
  <c r="DY146" i="15"/>
  <c r="DJ140" i="15"/>
  <c r="DN141" i="15"/>
  <c r="DW141" i="15"/>
  <c r="DN142" i="15"/>
  <c r="DV142" i="15"/>
  <c r="DK143" i="15"/>
  <c r="DS143" i="15"/>
  <c r="EA143" i="15"/>
  <c r="DP144" i="15"/>
  <c r="DX144" i="15"/>
  <c r="DM145" i="15"/>
  <c r="DU145" i="15"/>
  <c r="DJ146" i="15"/>
  <c r="DR146" i="15"/>
  <c r="DZ146" i="15"/>
  <c r="DJ138" i="15"/>
  <c r="DM139" i="15"/>
  <c r="DL140" i="15"/>
  <c r="DO141" i="15"/>
  <c r="DX141" i="15"/>
  <c r="DO142" i="15"/>
  <c r="DW142" i="15"/>
  <c r="DL143" i="15"/>
  <c r="DT143" i="15"/>
  <c r="DQ144" i="15"/>
  <c r="DY144" i="15"/>
  <c r="DN145" i="15"/>
  <c r="DV145" i="15"/>
  <c r="DK146" i="15"/>
  <c r="DS146" i="15"/>
  <c r="EA146" i="15"/>
  <c r="DP138" i="15"/>
  <c r="DO139" i="15"/>
  <c r="DM140" i="15"/>
  <c r="DP141" i="15"/>
  <c r="DY141" i="15"/>
  <c r="DP142" i="15"/>
  <c r="DX142" i="15"/>
  <c r="DM143" i="15"/>
  <c r="DU143" i="15"/>
  <c r="DJ144" i="15"/>
  <c r="DR144" i="15"/>
  <c r="DZ144" i="15"/>
  <c r="DO145" i="15"/>
  <c r="DW145" i="15"/>
  <c r="DL146" i="15"/>
  <c r="DT146" i="15"/>
  <c r="DK137" i="15"/>
  <c r="DR138" i="15"/>
  <c r="DU139" i="15"/>
  <c r="DR140" i="15"/>
  <c r="DQ141" i="15"/>
  <c r="DZ141" i="15"/>
  <c r="DQ142" i="15"/>
  <c r="DY142" i="15"/>
  <c r="DN143" i="15"/>
  <c r="DV143" i="15"/>
  <c r="DK144" i="15"/>
  <c r="DS144" i="15"/>
  <c r="EA144" i="15"/>
  <c r="DP145" i="15"/>
  <c r="DX145" i="15"/>
  <c r="DM146" i="15"/>
  <c r="DU146" i="15"/>
  <c r="DN136" i="15"/>
  <c r="DM137" i="15"/>
  <c r="DX138" i="15"/>
  <c r="DW139" i="15"/>
  <c r="DT140" i="15"/>
  <c r="DR141" i="15"/>
  <c r="EA141" i="15"/>
  <c r="DJ142" i="15"/>
  <c r="DR142" i="15"/>
  <c r="DZ142" i="15"/>
  <c r="DO143" i="15"/>
  <c r="DW143" i="15"/>
  <c r="DL144" i="15"/>
  <c r="DT144" i="15"/>
  <c r="DQ145" i="15"/>
  <c r="DY145" i="15"/>
  <c r="DN146" i="15"/>
  <c r="DV146" i="15"/>
  <c r="DP136" i="15"/>
  <c r="DS137" i="15"/>
  <c r="DZ138" i="15"/>
  <c r="DU140" i="15"/>
  <c r="DJ141" i="15"/>
  <c r="DS141" i="15"/>
  <c r="DK142" i="15"/>
  <c r="DS142" i="15"/>
  <c r="EA142" i="15"/>
  <c r="DP143" i="15"/>
  <c r="DX143" i="15"/>
  <c r="DM144" i="15"/>
  <c r="DU144" i="15"/>
  <c r="DJ145" i="15"/>
  <c r="DR145" i="15"/>
  <c r="DZ145" i="15"/>
  <c r="DO146" i="15"/>
  <c r="DW146" i="15"/>
  <c r="FN156" i="15"/>
  <c r="FK157" i="15"/>
  <c r="FM159" i="15"/>
  <c r="FO156" i="15"/>
  <c r="FL157" i="15"/>
  <c r="FN159" i="15"/>
  <c r="FK155" i="15"/>
  <c r="FM157" i="15"/>
  <c r="FO159" i="15"/>
  <c r="FL155" i="15"/>
  <c r="FN157" i="15"/>
  <c r="FK158" i="15"/>
  <c r="FM155" i="15"/>
  <c r="FO157" i="15"/>
  <c r="FL158" i="15"/>
  <c r="FN155" i="15"/>
  <c r="FK156" i="15"/>
  <c r="FM158" i="15"/>
  <c r="FO155" i="15"/>
  <c r="FL156" i="15"/>
  <c r="FN158" i="15"/>
  <c r="FK159" i="15"/>
  <c r="FM156" i="15"/>
  <c r="FO158" i="15"/>
  <c r="FL159" i="15"/>
  <c r="FR160" i="15"/>
  <c r="FW161" i="15"/>
  <c r="FT162" i="15"/>
  <c r="FQ163" i="15"/>
  <c r="FS160" i="15"/>
  <c r="FP161" i="15"/>
  <c r="FU162" i="15"/>
  <c r="FR163" i="15"/>
  <c r="FT160" i="15"/>
  <c r="FQ161" i="15"/>
  <c r="FV162" i="15"/>
  <c r="FS163" i="15"/>
  <c r="FU160" i="15"/>
  <c r="FR161" i="15"/>
  <c r="FW162" i="15"/>
  <c r="FT163" i="15"/>
  <c r="FV160" i="15"/>
  <c r="FS161" i="15"/>
  <c r="FP162" i="15"/>
  <c r="FU163" i="15"/>
  <c r="FW160" i="15"/>
  <c r="FT161" i="15"/>
  <c r="FQ162" i="15"/>
  <c r="FV163" i="15"/>
  <c r="FP160" i="15"/>
  <c r="FQ160" i="15"/>
  <c r="FV161" i="15"/>
  <c r="FS162" i="15"/>
  <c r="FP163" i="15"/>
  <c r="FW22" i="15"/>
  <c r="FT23" i="15"/>
  <c r="FQ24" i="15"/>
  <c r="FV25" i="15"/>
  <c r="FS26" i="15"/>
  <c r="FP27" i="15"/>
  <c r="FU28" i="15"/>
  <c r="FR29" i="15"/>
  <c r="FW30" i="15"/>
  <c r="FT31" i="15"/>
  <c r="FQ32" i="15"/>
  <c r="FV33" i="15"/>
  <c r="FS34" i="15"/>
  <c r="FP35" i="15"/>
  <c r="FU36" i="15"/>
  <c r="FR37" i="15"/>
  <c r="FW38" i="15"/>
  <c r="FT39" i="15"/>
  <c r="FQ40" i="15"/>
  <c r="FV41" i="15"/>
  <c r="FS42" i="15"/>
  <c r="FP43" i="15"/>
  <c r="FU44" i="15"/>
  <c r="FP22" i="15"/>
  <c r="FU23" i="15"/>
  <c r="FR24" i="15"/>
  <c r="FW25" i="15"/>
  <c r="FT26" i="15"/>
  <c r="FQ27" i="15"/>
  <c r="FV28" i="15"/>
  <c r="FS29" i="15"/>
  <c r="FP30" i="15"/>
  <c r="FU31" i="15"/>
  <c r="FR32" i="15"/>
  <c r="FW33" i="15"/>
  <c r="FT34" i="15"/>
  <c r="FQ35" i="15"/>
  <c r="FV36" i="15"/>
  <c r="FS37" i="15"/>
  <c r="FP38" i="15"/>
  <c r="FU39" i="15"/>
  <c r="FQ22" i="15"/>
  <c r="FV23" i="15"/>
  <c r="FS24" i="15"/>
  <c r="FP25" i="15"/>
  <c r="FU26" i="15"/>
  <c r="FR27" i="15"/>
  <c r="FW28" i="15"/>
  <c r="FT29" i="15"/>
  <c r="FQ30" i="15"/>
  <c r="FV31" i="15"/>
  <c r="FS32" i="15"/>
  <c r="FP33" i="15"/>
  <c r="FU34" i="15"/>
  <c r="FR35" i="15"/>
  <c r="FW36" i="15"/>
  <c r="FT37" i="15"/>
  <c r="FQ38" i="15"/>
  <c r="FV39" i="15"/>
  <c r="FS40" i="15"/>
  <c r="FR22" i="15"/>
  <c r="FW23" i="15"/>
  <c r="FT24" i="15"/>
  <c r="FQ25" i="15"/>
  <c r="FV26" i="15"/>
  <c r="FS27" i="15"/>
  <c r="FP28" i="15"/>
  <c r="FU29" i="15"/>
  <c r="FR30" i="15"/>
  <c r="FW31" i="15"/>
  <c r="FT32" i="15"/>
  <c r="FQ33" i="15"/>
  <c r="FV34" i="15"/>
  <c r="FS35" i="15"/>
  <c r="FP36" i="15"/>
  <c r="FU37" i="15"/>
  <c r="FR38" i="15"/>
  <c r="FW39" i="15"/>
  <c r="FT40" i="15"/>
  <c r="FQ41" i="15"/>
  <c r="FV42" i="15"/>
  <c r="FS43" i="15"/>
  <c r="FP44" i="15"/>
  <c r="FS22" i="15"/>
  <c r="FP23" i="15"/>
  <c r="FU24" i="15"/>
  <c r="FR25" i="15"/>
  <c r="FW26" i="15"/>
  <c r="FT27" i="15"/>
  <c r="FQ28" i="15"/>
  <c r="FV29" i="15"/>
  <c r="FS30" i="15"/>
  <c r="FP31" i="15"/>
  <c r="FU32" i="15"/>
  <c r="FR33" i="15"/>
  <c r="FW34" i="15"/>
  <c r="FT35" i="15"/>
  <c r="FQ36" i="15"/>
  <c r="FV37" i="15"/>
  <c r="FS38" i="15"/>
  <c r="FP39" i="15"/>
  <c r="FU40" i="15"/>
  <c r="FR41" i="15"/>
  <c r="FW42" i="15"/>
  <c r="FT43" i="15"/>
  <c r="FQ44" i="15"/>
  <c r="FT22" i="15"/>
  <c r="FQ23" i="15"/>
  <c r="FV24" i="15"/>
  <c r="FS25" i="15"/>
  <c r="FP26" i="15"/>
  <c r="FU27" i="15"/>
  <c r="FR28" i="15"/>
  <c r="FW29" i="15"/>
  <c r="FT30" i="15"/>
  <c r="FQ31" i="15"/>
  <c r="FV32" i="15"/>
  <c r="FS33" i="15"/>
  <c r="FP34" i="15"/>
  <c r="FU35" i="15"/>
  <c r="FR36" i="15"/>
  <c r="FW37" i="15"/>
  <c r="FT38" i="15"/>
  <c r="FQ39" i="15"/>
  <c r="FV40" i="15"/>
  <c r="FS41" i="15"/>
  <c r="FP42" i="15"/>
  <c r="FU43" i="15"/>
  <c r="FR44" i="15"/>
  <c r="FU22" i="15"/>
  <c r="FR23" i="15"/>
  <c r="FW24" i="15"/>
  <c r="FT25" i="15"/>
  <c r="FQ26" i="15"/>
  <c r="FV27" i="15"/>
  <c r="FS28" i="15"/>
  <c r="FP29" i="15"/>
  <c r="FU30" i="15"/>
  <c r="FR31" i="15"/>
  <c r="FW32" i="15"/>
  <c r="FT33" i="15"/>
  <c r="FQ34" i="15"/>
  <c r="FV35" i="15"/>
  <c r="FS36" i="15"/>
  <c r="FP37" i="15"/>
  <c r="FU38" i="15"/>
  <c r="FR39" i="15"/>
  <c r="FW40" i="15"/>
  <c r="FT41" i="15"/>
  <c r="FQ42" i="15"/>
  <c r="FV43" i="15"/>
  <c r="FS44" i="15"/>
  <c r="FP45" i="15"/>
  <c r="FV22" i="15"/>
  <c r="FS23" i="15"/>
  <c r="FP24" i="15"/>
  <c r="FU25" i="15"/>
  <c r="FR26" i="15"/>
  <c r="FW27" i="15"/>
  <c r="FT28" i="15"/>
  <c r="FQ29" i="15"/>
  <c r="FV30" i="15"/>
  <c r="FS31" i="15"/>
  <c r="FP32" i="15"/>
  <c r="FU33" i="15"/>
  <c r="FR34" i="15"/>
  <c r="FW35" i="15"/>
  <c r="FT36" i="15"/>
  <c r="FQ37" i="15"/>
  <c r="FV38" i="15"/>
  <c r="FS39" i="15"/>
  <c r="FP40" i="15"/>
  <c r="FU41" i="15"/>
  <c r="FR42" i="15"/>
  <c r="FW43" i="15"/>
  <c r="FT44" i="15"/>
  <c r="FU46" i="15"/>
  <c r="FR47" i="15"/>
  <c r="FQ45" i="15"/>
  <c r="FV46" i="15"/>
  <c r="FS47" i="15"/>
  <c r="FQ43" i="15"/>
  <c r="FR45" i="15"/>
  <c r="FW46" i="15"/>
  <c r="FT47" i="15"/>
  <c r="FT42" i="15"/>
  <c r="FR43" i="15"/>
  <c r="FV44" i="15"/>
  <c r="FS45" i="15"/>
  <c r="FP46" i="15"/>
  <c r="FU47" i="15"/>
  <c r="FP41" i="15"/>
  <c r="FU42" i="15"/>
  <c r="FW44" i="15"/>
  <c r="FT45" i="15"/>
  <c r="FQ46" i="15"/>
  <c r="FV47" i="15"/>
  <c r="FR40" i="15"/>
  <c r="FW41" i="15"/>
  <c r="FU45" i="15"/>
  <c r="FR46" i="15"/>
  <c r="FW47" i="15"/>
  <c r="FV45" i="15"/>
  <c r="FS46" i="15"/>
  <c r="FP47" i="15"/>
  <c r="FW45" i="15"/>
  <c r="FT46" i="15"/>
  <c r="FQ47" i="15"/>
  <c r="C158" i="16"/>
  <c r="X121" i="15"/>
  <c r="C120" i="16"/>
  <c r="C112" i="16"/>
  <c r="C104" i="16"/>
  <c r="C96" i="16"/>
  <c r="C88" i="16"/>
  <c r="C80" i="16"/>
  <c r="C72" i="16"/>
  <c r="C64" i="16"/>
  <c r="C56" i="16"/>
  <c r="EE177" i="15"/>
  <c r="FH176" i="15"/>
  <c r="EK176" i="15"/>
  <c r="DQ176" i="15"/>
  <c r="CV176" i="15"/>
  <c r="BY176" i="15"/>
  <c r="BE176" i="15"/>
  <c r="AJ176" i="15"/>
  <c r="FD175" i="15"/>
  <c r="EJ175" i="15"/>
  <c r="DO175" i="15"/>
  <c r="CR175" i="15"/>
  <c r="BX175" i="15"/>
  <c r="BC175" i="15"/>
  <c r="AF175" i="15"/>
  <c r="FC174" i="15"/>
  <c r="EH174" i="15"/>
  <c r="DG174" i="15"/>
  <c r="CA174" i="15"/>
  <c r="AU174" i="15"/>
  <c r="FF173" i="15"/>
  <c r="DZ173" i="15"/>
  <c r="CT173" i="15"/>
  <c r="BN173" i="15"/>
  <c r="AH173" i="15"/>
  <c r="DH172" i="15"/>
  <c r="AV172" i="15"/>
  <c r="EA171" i="15"/>
  <c r="BO171" i="15"/>
  <c r="ET170" i="15"/>
  <c r="CH170" i="15"/>
  <c r="FM169" i="15"/>
  <c r="DA169" i="15"/>
  <c r="AO169" i="15"/>
  <c r="DD168" i="15"/>
  <c r="AR168" i="15"/>
  <c r="CY167" i="15"/>
  <c r="AM167" i="15"/>
  <c r="FF166" i="15"/>
  <c r="CT166" i="15"/>
  <c r="AH166" i="15"/>
  <c r="FI165" i="15"/>
  <c r="CW165" i="15"/>
  <c r="AK165" i="15"/>
  <c r="FD164" i="15"/>
  <c r="AF164" i="15"/>
  <c r="EQ163" i="15"/>
  <c r="CE163" i="15"/>
  <c r="FR162" i="15"/>
  <c r="ED162" i="15"/>
  <c r="BR162" i="15"/>
  <c r="DY161" i="15"/>
  <c r="EJ111" i="15"/>
  <c r="ER111" i="15"/>
  <c r="EO112" i="15"/>
  <c r="EL113" i="15"/>
  <c r="EI114" i="15"/>
  <c r="EQ114" i="15"/>
  <c r="EN115" i="15"/>
  <c r="EK116" i="15"/>
  <c r="ES116" i="15"/>
  <c r="EP117" i="15"/>
  <c r="EM118" i="15"/>
  <c r="EJ119" i="15"/>
  <c r="ER119" i="15"/>
  <c r="EO120" i="15"/>
  <c r="EL121" i="15"/>
  <c r="EI122" i="15"/>
  <c r="EQ122" i="15"/>
  <c r="EN123" i="15"/>
  <c r="EK124" i="15"/>
  <c r="ES124" i="15"/>
  <c r="EP125" i="15"/>
  <c r="EM126" i="15"/>
  <c r="EJ127" i="15"/>
  <c r="ER127" i="15"/>
  <c r="EO128" i="15"/>
  <c r="EK111" i="15"/>
  <c r="ES111" i="15"/>
  <c r="EP112" i="15"/>
  <c r="EM113" i="15"/>
  <c r="EJ114" i="15"/>
  <c r="ER114" i="15"/>
  <c r="EO115" i="15"/>
  <c r="EL116" i="15"/>
  <c r="EI117" i="15"/>
  <c r="EQ117" i="15"/>
  <c r="EN118" i="15"/>
  <c r="EK119" i="15"/>
  <c r="ES119" i="15"/>
  <c r="EP120" i="15"/>
  <c r="EM121" i="15"/>
  <c r="EJ122" i="15"/>
  <c r="ER122" i="15"/>
  <c r="EO123" i="15"/>
  <c r="EL124" i="15"/>
  <c r="EI125" i="15"/>
  <c r="EQ125" i="15"/>
  <c r="EN126" i="15"/>
  <c r="EK127" i="15"/>
  <c r="ES127" i="15"/>
  <c r="EP128" i="15"/>
  <c r="EL111" i="15"/>
  <c r="EI112" i="15"/>
  <c r="EQ112" i="15"/>
  <c r="EN113" i="15"/>
  <c r="EK114" i="15"/>
  <c r="ES114" i="15"/>
  <c r="EP115" i="15"/>
  <c r="EM116" i="15"/>
  <c r="EJ117" i="15"/>
  <c r="ER117" i="15"/>
  <c r="EO118" i="15"/>
  <c r="EL119" i="15"/>
  <c r="EI120" i="15"/>
  <c r="EQ120" i="15"/>
  <c r="EN121" i="15"/>
  <c r="EK122" i="15"/>
  <c r="ES122" i="15"/>
  <c r="EP123" i="15"/>
  <c r="EM124" i="15"/>
  <c r="EJ125" i="15"/>
  <c r="ER125" i="15"/>
  <c r="EO126" i="15"/>
  <c r="EL127" i="15"/>
  <c r="EI128" i="15"/>
  <c r="EQ128" i="15"/>
  <c r="EM111" i="15"/>
  <c r="EJ112" i="15"/>
  <c r="ER112" i="15"/>
  <c r="EO113" i="15"/>
  <c r="EL114" i="15"/>
  <c r="EI115" i="15"/>
  <c r="EQ115" i="15"/>
  <c r="EN116" i="15"/>
  <c r="EK117" i="15"/>
  <c r="ES117" i="15"/>
  <c r="EP118" i="15"/>
  <c r="EM119" i="15"/>
  <c r="EJ120" i="15"/>
  <c r="ER120" i="15"/>
  <c r="EO121" i="15"/>
  <c r="EL122" i="15"/>
  <c r="EI123" i="15"/>
  <c r="EQ123" i="15"/>
  <c r="EN124" i="15"/>
  <c r="EK125" i="15"/>
  <c r="ES125" i="15"/>
  <c r="EP126" i="15"/>
  <c r="EM127" i="15"/>
  <c r="EJ128" i="15"/>
  <c r="ER128" i="15"/>
  <c r="EN111" i="15"/>
  <c r="EK112" i="15"/>
  <c r="ES112" i="15"/>
  <c r="EP113" i="15"/>
  <c r="EM114" i="15"/>
  <c r="EJ115" i="15"/>
  <c r="ER115" i="15"/>
  <c r="EO116" i="15"/>
  <c r="EL117" i="15"/>
  <c r="EI118" i="15"/>
  <c r="EQ118" i="15"/>
  <c r="EN119" i="15"/>
  <c r="EK120" i="15"/>
  <c r="ES120" i="15"/>
  <c r="EP121" i="15"/>
  <c r="EM122" i="15"/>
  <c r="EJ123" i="15"/>
  <c r="ER123" i="15"/>
  <c r="EO124" i="15"/>
  <c r="EL125" i="15"/>
  <c r="EI126" i="15"/>
  <c r="EQ126" i="15"/>
  <c r="EN127" i="15"/>
  <c r="EK128" i="15"/>
  <c r="ES128" i="15"/>
  <c r="EO111" i="15"/>
  <c r="EL112" i="15"/>
  <c r="EI113" i="15"/>
  <c r="EQ113" i="15"/>
  <c r="EN114" i="15"/>
  <c r="EK115" i="15"/>
  <c r="ES115" i="15"/>
  <c r="EP116" i="15"/>
  <c r="EM117" i="15"/>
  <c r="EJ118" i="15"/>
  <c r="ER118" i="15"/>
  <c r="EO119" i="15"/>
  <c r="EL120" i="15"/>
  <c r="EI121" i="15"/>
  <c r="EQ121" i="15"/>
  <c r="EN122" i="15"/>
  <c r="EK123" i="15"/>
  <c r="ES123" i="15"/>
  <c r="EP124" i="15"/>
  <c r="EM125" i="15"/>
  <c r="EJ126" i="15"/>
  <c r="ER126" i="15"/>
  <c r="EO127" i="15"/>
  <c r="EL128" i="15"/>
  <c r="EP111" i="15"/>
  <c r="EM112" i="15"/>
  <c r="EJ113" i="15"/>
  <c r="ER113" i="15"/>
  <c r="EO114" i="15"/>
  <c r="EL115" i="15"/>
  <c r="EI116" i="15"/>
  <c r="EQ116" i="15"/>
  <c r="EN117" i="15"/>
  <c r="EK118" i="15"/>
  <c r="ES118" i="15"/>
  <c r="EP119" i="15"/>
  <c r="EM120" i="15"/>
  <c r="EJ121" i="15"/>
  <c r="ER121" i="15"/>
  <c r="EO122" i="15"/>
  <c r="EL123" i="15"/>
  <c r="EI124" i="15"/>
  <c r="EQ124" i="15"/>
  <c r="EN125" i="15"/>
  <c r="EK126" i="15"/>
  <c r="ES126" i="15"/>
  <c r="EP127" i="15"/>
  <c r="EM128" i="15"/>
  <c r="EI111" i="15"/>
  <c r="EQ111" i="15"/>
  <c r="EN112" i="15"/>
  <c r="EK113" i="15"/>
  <c r="ES113" i="15"/>
  <c r="EP114" i="15"/>
  <c r="EM115" i="15"/>
  <c r="EJ116" i="15"/>
  <c r="ER116" i="15"/>
  <c r="EO117" i="15"/>
  <c r="EL118" i="15"/>
  <c r="EI119" i="15"/>
  <c r="EQ119" i="15"/>
  <c r="EN120" i="15"/>
  <c r="EK121" i="15"/>
  <c r="ES121" i="15"/>
  <c r="EP122" i="15"/>
  <c r="EM123" i="15"/>
  <c r="EJ124" i="15"/>
  <c r="ER124" i="15"/>
  <c r="EO125" i="15"/>
  <c r="EN128" i="15"/>
  <c r="EL126" i="15"/>
  <c r="EI127" i="15"/>
  <c r="EQ127" i="15"/>
  <c r="DN63" i="15"/>
  <c r="DV63" i="15"/>
  <c r="DK64" i="15"/>
  <c r="DS64" i="15"/>
  <c r="EA64" i="15"/>
  <c r="DP65" i="15"/>
  <c r="DX65" i="15"/>
  <c r="DM66" i="15"/>
  <c r="DU66" i="15"/>
  <c r="DJ67" i="15"/>
  <c r="DR67" i="15"/>
  <c r="DZ67" i="15"/>
  <c r="DO68" i="15"/>
  <c r="DW68" i="15"/>
  <c r="DL69" i="15"/>
  <c r="DT69" i="15"/>
  <c r="DQ70" i="15"/>
  <c r="DY70" i="15"/>
  <c r="DN71" i="15"/>
  <c r="DV71" i="15"/>
  <c r="DK72" i="15"/>
  <c r="DS72" i="15"/>
  <c r="EA72" i="15"/>
  <c r="DP73" i="15"/>
  <c r="DX73" i="15"/>
  <c r="DM74" i="15"/>
  <c r="DU74" i="15"/>
  <c r="DJ75" i="15"/>
  <c r="DR75" i="15"/>
  <c r="DZ75" i="15"/>
  <c r="DO76" i="15"/>
  <c r="DW76" i="15"/>
  <c r="DO63" i="15"/>
  <c r="DW63" i="15"/>
  <c r="DL64" i="15"/>
  <c r="DT64" i="15"/>
  <c r="DQ65" i="15"/>
  <c r="DY65" i="15"/>
  <c r="DN66" i="15"/>
  <c r="DV66" i="15"/>
  <c r="DK67" i="15"/>
  <c r="DS67" i="15"/>
  <c r="EA67" i="15"/>
  <c r="DP68" i="15"/>
  <c r="DX68" i="15"/>
  <c r="DM69" i="15"/>
  <c r="DU69" i="15"/>
  <c r="DJ70" i="15"/>
  <c r="DR70" i="15"/>
  <c r="DZ70" i="15"/>
  <c r="DO71" i="15"/>
  <c r="DW71" i="15"/>
  <c r="DL72" i="15"/>
  <c r="DT72" i="15"/>
  <c r="DQ73" i="15"/>
  <c r="DY73" i="15"/>
  <c r="DN74" i="15"/>
  <c r="DV74" i="15"/>
  <c r="DK75" i="15"/>
  <c r="DS75" i="15"/>
  <c r="EA75" i="15"/>
  <c r="DP76" i="15"/>
  <c r="DX76" i="15"/>
  <c r="DP63" i="15"/>
  <c r="DX63" i="15"/>
  <c r="DM64" i="15"/>
  <c r="DU64" i="15"/>
  <c r="DJ65" i="15"/>
  <c r="DR65" i="15"/>
  <c r="DZ65" i="15"/>
  <c r="DO66" i="15"/>
  <c r="DW66" i="15"/>
  <c r="DL67" i="15"/>
  <c r="DT67" i="15"/>
  <c r="DQ68" i="15"/>
  <c r="DY68" i="15"/>
  <c r="DN69" i="15"/>
  <c r="DV69" i="15"/>
  <c r="DK70" i="15"/>
  <c r="DS70" i="15"/>
  <c r="EA70" i="15"/>
  <c r="DP71" i="15"/>
  <c r="DX71" i="15"/>
  <c r="DM72" i="15"/>
  <c r="DU72" i="15"/>
  <c r="DJ73" i="15"/>
  <c r="DR73" i="15"/>
  <c r="DZ73" i="15"/>
  <c r="DO74" i="15"/>
  <c r="DW74" i="15"/>
  <c r="DL75" i="15"/>
  <c r="DT75" i="15"/>
  <c r="DQ76" i="15"/>
  <c r="DY76" i="15"/>
  <c r="DQ63" i="15"/>
  <c r="DY63" i="15"/>
  <c r="DN64" i="15"/>
  <c r="DV64" i="15"/>
  <c r="DK65" i="15"/>
  <c r="DS65" i="15"/>
  <c r="EA65" i="15"/>
  <c r="DP66" i="15"/>
  <c r="DX66" i="15"/>
  <c r="DM67" i="15"/>
  <c r="DU67" i="15"/>
  <c r="DJ68" i="15"/>
  <c r="DR68" i="15"/>
  <c r="DZ68" i="15"/>
  <c r="DO69" i="15"/>
  <c r="DW69" i="15"/>
  <c r="DL70" i="15"/>
  <c r="DT70" i="15"/>
  <c r="DQ71" i="15"/>
  <c r="DY71" i="15"/>
  <c r="DN72" i="15"/>
  <c r="DV72" i="15"/>
  <c r="DK73" i="15"/>
  <c r="DS73" i="15"/>
  <c r="EA73" i="15"/>
  <c r="DP74" i="15"/>
  <c r="DX74" i="15"/>
  <c r="DM75" i="15"/>
  <c r="DU75" i="15"/>
  <c r="DJ76" i="15"/>
  <c r="DR76" i="15"/>
  <c r="DZ76" i="15"/>
  <c r="DJ63" i="15"/>
  <c r="DR63" i="15"/>
  <c r="DZ63" i="15"/>
  <c r="DO64" i="15"/>
  <c r="DW64" i="15"/>
  <c r="DL65" i="15"/>
  <c r="DT65" i="15"/>
  <c r="DQ66" i="15"/>
  <c r="DY66" i="15"/>
  <c r="DN67" i="15"/>
  <c r="DV67" i="15"/>
  <c r="DK68" i="15"/>
  <c r="DS68" i="15"/>
  <c r="EA68" i="15"/>
  <c r="DP69" i="15"/>
  <c r="DX69" i="15"/>
  <c r="DM70" i="15"/>
  <c r="DU70" i="15"/>
  <c r="DJ71" i="15"/>
  <c r="DR71" i="15"/>
  <c r="DZ71" i="15"/>
  <c r="DO72" i="15"/>
  <c r="DW72" i="15"/>
  <c r="DL73" i="15"/>
  <c r="DT73" i="15"/>
  <c r="DQ74" i="15"/>
  <c r="DY74" i="15"/>
  <c r="DN75" i="15"/>
  <c r="DV75" i="15"/>
  <c r="DK76" i="15"/>
  <c r="DS76" i="15"/>
  <c r="EA76" i="15"/>
  <c r="DK63" i="15"/>
  <c r="DS63" i="15"/>
  <c r="EA63" i="15"/>
  <c r="DP64" i="15"/>
  <c r="DX64" i="15"/>
  <c r="DM65" i="15"/>
  <c r="DU65" i="15"/>
  <c r="DJ66" i="15"/>
  <c r="DR66" i="15"/>
  <c r="DZ66" i="15"/>
  <c r="DO67" i="15"/>
  <c r="DW67" i="15"/>
  <c r="DL68" i="15"/>
  <c r="DT68" i="15"/>
  <c r="DQ69" i="15"/>
  <c r="DY69" i="15"/>
  <c r="DN70" i="15"/>
  <c r="DV70" i="15"/>
  <c r="DK71" i="15"/>
  <c r="DS71" i="15"/>
  <c r="EA71" i="15"/>
  <c r="DP72" i="15"/>
  <c r="DX72" i="15"/>
  <c r="DM73" i="15"/>
  <c r="DU73" i="15"/>
  <c r="DJ74" i="15"/>
  <c r="DR74" i="15"/>
  <c r="DZ74" i="15"/>
  <c r="DO75" i="15"/>
  <c r="DW75" i="15"/>
  <c r="DL76" i="15"/>
  <c r="DT76" i="15"/>
  <c r="DL63" i="15"/>
  <c r="DT63" i="15"/>
  <c r="DQ64" i="15"/>
  <c r="DY64" i="15"/>
  <c r="DN65" i="15"/>
  <c r="DV65" i="15"/>
  <c r="DK66" i="15"/>
  <c r="DS66" i="15"/>
  <c r="EA66" i="15"/>
  <c r="DP67" i="15"/>
  <c r="DX67" i="15"/>
  <c r="DM68" i="15"/>
  <c r="DU68" i="15"/>
  <c r="DJ69" i="15"/>
  <c r="DR69" i="15"/>
  <c r="DZ69" i="15"/>
  <c r="DO70" i="15"/>
  <c r="DW70" i="15"/>
  <c r="DL71" i="15"/>
  <c r="DT71" i="15"/>
  <c r="DQ72" i="15"/>
  <c r="DY72" i="15"/>
  <c r="DN73" i="15"/>
  <c r="DV73" i="15"/>
  <c r="DK74" i="15"/>
  <c r="DS74" i="15"/>
  <c r="EA74" i="15"/>
  <c r="DP75" i="15"/>
  <c r="DX75" i="15"/>
  <c r="DM76" i="15"/>
  <c r="DU76" i="15"/>
  <c r="DM63" i="15"/>
  <c r="DU63" i="15"/>
  <c r="DJ64" i="15"/>
  <c r="DR64" i="15"/>
  <c r="DZ64" i="15"/>
  <c r="DO65" i="15"/>
  <c r="DW65" i="15"/>
  <c r="DL66" i="15"/>
  <c r="DT66" i="15"/>
  <c r="DQ67" i="15"/>
  <c r="DY67" i="15"/>
  <c r="DN68" i="15"/>
  <c r="DV68" i="15"/>
  <c r="DK69" i="15"/>
  <c r="DS69" i="15"/>
  <c r="EA69" i="15"/>
  <c r="DP70" i="15"/>
  <c r="DX70" i="15"/>
  <c r="DM71" i="15"/>
  <c r="DU71" i="15"/>
  <c r="DJ72" i="15"/>
  <c r="DR72" i="15"/>
  <c r="DZ72" i="15"/>
  <c r="DO73" i="15"/>
  <c r="DW73" i="15"/>
  <c r="DL74" i="15"/>
  <c r="DT74" i="15"/>
  <c r="DQ75" i="15"/>
  <c r="DY75" i="15"/>
  <c r="DN76" i="15"/>
  <c r="DV76" i="15"/>
  <c r="FJ63" i="15"/>
  <c r="FG64" i="15"/>
  <c r="FI66" i="15"/>
  <c r="FH69" i="15"/>
  <c r="FJ71" i="15"/>
  <c r="FG72" i="15"/>
  <c r="FI74" i="15"/>
  <c r="FH64" i="15"/>
  <c r="FJ66" i="15"/>
  <c r="FG67" i="15"/>
  <c r="FI69" i="15"/>
  <c r="FH72" i="15"/>
  <c r="FJ74" i="15"/>
  <c r="FG75" i="15"/>
  <c r="FI64" i="15"/>
  <c r="FH67" i="15"/>
  <c r="FJ69" i="15"/>
  <c r="FG70" i="15"/>
  <c r="FI72" i="15"/>
  <c r="FH75" i="15"/>
  <c r="FJ64" i="15"/>
  <c r="FG65" i="15"/>
  <c r="FI67" i="15"/>
  <c r="FH70" i="15"/>
  <c r="FJ72" i="15"/>
  <c r="FG73" i="15"/>
  <c r="FI75" i="15"/>
  <c r="FH65" i="15"/>
  <c r="FJ67" i="15"/>
  <c r="FG68" i="15"/>
  <c r="FI70" i="15"/>
  <c r="FH73" i="15"/>
  <c r="FJ75" i="15"/>
  <c r="FG76" i="15"/>
  <c r="FG63" i="15"/>
  <c r="FI65" i="15"/>
  <c r="FH68" i="15"/>
  <c r="FJ70" i="15"/>
  <c r="FG71" i="15"/>
  <c r="FI73" i="15"/>
  <c r="FH76" i="15"/>
  <c r="FH63" i="15"/>
  <c r="FJ65" i="15"/>
  <c r="FG66" i="15"/>
  <c r="FI68" i="15"/>
  <c r="FH71" i="15"/>
  <c r="FJ73" i="15"/>
  <c r="FG74" i="15"/>
  <c r="FI76" i="15"/>
  <c r="FI63" i="15"/>
  <c r="FH66" i="15"/>
  <c r="FJ68" i="15"/>
  <c r="FG69" i="15"/>
  <c r="FI71" i="15"/>
  <c r="FH74" i="15"/>
  <c r="FJ76" i="15"/>
  <c r="FG22" i="15"/>
  <c r="FI24" i="15"/>
  <c r="FH27" i="15"/>
  <c r="FJ29" i="15"/>
  <c r="FG30" i="15"/>
  <c r="FI32" i="15"/>
  <c r="FH35" i="15"/>
  <c r="FJ37" i="15"/>
  <c r="FG38" i="15"/>
  <c r="FI40" i="15"/>
  <c r="FH43" i="15"/>
  <c r="FH22" i="15"/>
  <c r="FJ24" i="15"/>
  <c r="FG25" i="15"/>
  <c r="FI27" i="15"/>
  <c r="FH30" i="15"/>
  <c r="FJ32" i="15"/>
  <c r="FG33" i="15"/>
  <c r="FI35" i="15"/>
  <c r="FH38" i="15"/>
  <c r="FI22" i="15"/>
  <c r="FH25" i="15"/>
  <c r="FJ27" i="15"/>
  <c r="FG28" i="15"/>
  <c r="FI30" i="15"/>
  <c r="FH33" i="15"/>
  <c r="FJ35" i="15"/>
  <c r="FG36" i="15"/>
  <c r="FI38" i="15"/>
  <c r="FJ22" i="15"/>
  <c r="FG23" i="15"/>
  <c r="FI25" i="15"/>
  <c r="FH28" i="15"/>
  <c r="FJ30" i="15"/>
  <c r="FG31" i="15"/>
  <c r="FI33" i="15"/>
  <c r="FH36" i="15"/>
  <c r="FJ38" i="15"/>
  <c r="FG39" i="15"/>
  <c r="FI41" i="15"/>
  <c r="FH44" i="15"/>
  <c r="FH23" i="15"/>
  <c r="FJ25" i="15"/>
  <c r="FG26" i="15"/>
  <c r="FI28" i="15"/>
  <c r="FH31" i="15"/>
  <c r="FJ33" i="15"/>
  <c r="FG34" i="15"/>
  <c r="FI36" i="15"/>
  <c r="FH39" i="15"/>
  <c r="FJ41" i="15"/>
  <c r="FG42" i="15"/>
  <c r="FI44" i="15"/>
  <c r="FI23" i="15"/>
  <c r="FH26" i="15"/>
  <c r="FJ28" i="15"/>
  <c r="FG29" i="15"/>
  <c r="FI31" i="15"/>
  <c r="FH34" i="15"/>
  <c r="FJ36" i="15"/>
  <c r="FG37" i="15"/>
  <c r="FI39" i="15"/>
  <c r="FH42" i="15"/>
  <c r="FJ44" i="15"/>
  <c r="FJ23" i="15"/>
  <c r="FG24" i="15"/>
  <c r="FI26" i="15"/>
  <c r="FH29" i="15"/>
  <c r="FJ31" i="15"/>
  <c r="FG32" i="15"/>
  <c r="FI34" i="15"/>
  <c r="FH37" i="15"/>
  <c r="FJ39" i="15"/>
  <c r="FG40" i="15"/>
  <c r="FI42" i="15"/>
  <c r="FH45" i="15"/>
  <c r="FH24" i="15"/>
  <c r="FJ26" i="15"/>
  <c r="FG27" i="15"/>
  <c r="FI29" i="15"/>
  <c r="FH32" i="15"/>
  <c r="FJ34" i="15"/>
  <c r="FG35" i="15"/>
  <c r="FI37" i="15"/>
  <c r="FH40" i="15"/>
  <c r="FJ42" i="15"/>
  <c r="FG43" i="15"/>
  <c r="FI43" i="15"/>
  <c r="FG44" i="15"/>
  <c r="FJ47" i="15"/>
  <c r="FG41" i="15"/>
  <c r="FJ43" i="15"/>
  <c r="FH41" i="15"/>
  <c r="FG45" i="15"/>
  <c r="FG46" i="15"/>
  <c r="FI45" i="15"/>
  <c r="FH46" i="15"/>
  <c r="FJ40" i="15"/>
  <c r="FJ45" i="15"/>
  <c r="FI46" i="15"/>
  <c r="FJ46" i="15"/>
  <c r="FG47" i="15"/>
  <c r="FH47" i="15"/>
  <c r="FI47" i="15"/>
  <c r="EB77" i="15"/>
  <c r="EG78" i="15"/>
  <c r="ED79" i="15"/>
  <c r="EF81" i="15"/>
  <c r="EC82" i="15"/>
  <c r="EH83" i="15"/>
  <c r="EE84" i="15"/>
  <c r="EB85" i="15"/>
  <c r="EG86" i="15"/>
  <c r="ED87" i="15"/>
  <c r="EF89" i="15"/>
  <c r="EC90" i="15"/>
  <c r="EH91" i="15"/>
  <c r="EE92" i="15"/>
  <c r="EB93" i="15"/>
  <c r="EG94" i="15"/>
  <c r="ED95" i="15"/>
  <c r="EF97" i="15"/>
  <c r="EC98" i="15"/>
  <c r="EH99" i="15"/>
  <c r="EE100" i="15"/>
  <c r="EB101" i="15"/>
  <c r="EG102" i="15"/>
  <c r="ED103" i="15"/>
  <c r="EC77" i="15"/>
  <c r="EH78" i="15"/>
  <c r="EE79" i="15"/>
  <c r="EB80" i="15"/>
  <c r="EG81" i="15"/>
  <c r="ED82" i="15"/>
  <c r="EF84" i="15"/>
  <c r="EC85" i="15"/>
  <c r="EH86" i="15"/>
  <c r="EE87" i="15"/>
  <c r="EB88" i="15"/>
  <c r="EG89" i="15"/>
  <c r="ED90" i="15"/>
  <c r="EF92" i="15"/>
  <c r="EC93" i="15"/>
  <c r="EH94" i="15"/>
  <c r="EE95" i="15"/>
  <c r="EB96" i="15"/>
  <c r="EG97" i="15"/>
  <c r="ED98" i="15"/>
  <c r="EF100" i="15"/>
  <c r="EC101" i="15"/>
  <c r="EH102" i="15"/>
  <c r="EE103" i="15"/>
  <c r="ED77" i="15"/>
  <c r="EF79" i="15"/>
  <c r="EC80" i="15"/>
  <c r="EH81" i="15"/>
  <c r="EE82" i="15"/>
  <c r="EB83" i="15"/>
  <c r="EG84" i="15"/>
  <c r="ED85" i="15"/>
  <c r="EF87" i="15"/>
  <c r="EC88" i="15"/>
  <c r="EH89" i="15"/>
  <c r="EE77" i="15"/>
  <c r="EB78" i="15"/>
  <c r="EG79" i="15"/>
  <c r="ED80" i="15"/>
  <c r="EF82" i="15"/>
  <c r="EC83" i="15"/>
  <c r="EH84" i="15"/>
  <c r="EE85" i="15"/>
  <c r="EB86" i="15"/>
  <c r="EG87" i="15"/>
  <c r="ED88" i="15"/>
  <c r="EF90" i="15"/>
  <c r="EC91" i="15"/>
  <c r="EH92" i="15"/>
  <c r="EE93" i="15"/>
  <c r="EB94" i="15"/>
  <c r="EG95" i="15"/>
  <c r="ED96" i="15"/>
  <c r="EF98" i="15"/>
  <c r="EC99" i="15"/>
  <c r="EH100" i="15"/>
  <c r="EE101" i="15"/>
  <c r="EB102" i="15"/>
  <c r="EG103" i="15"/>
  <c r="EF77" i="15"/>
  <c r="EC78" i="15"/>
  <c r="EH79" i="15"/>
  <c r="EE80" i="15"/>
  <c r="EB81" i="15"/>
  <c r="EG82" i="15"/>
  <c r="ED83" i="15"/>
  <c r="EF85" i="15"/>
  <c r="EC86" i="15"/>
  <c r="EH87" i="15"/>
  <c r="EE88" i="15"/>
  <c r="EB89" i="15"/>
  <c r="EG90" i="15"/>
  <c r="ED91" i="15"/>
  <c r="EF93" i="15"/>
  <c r="EC94" i="15"/>
  <c r="EH95" i="15"/>
  <c r="EE96" i="15"/>
  <c r="EB97" i="15"/>
  <c r="EG98" i="15"/>
  <c r="ED99" i="15"/>
  <c r="EF101" i="15"/>
  <c r="EC102" i="15"/>
  <c r="EH103" i="15"/>
  <c r="EE104" i="15"/>
  <c r="EB105" i="15"/>
  <c r="EG77" i="15"/>
  <c r="ED78" i="15"/>
  <c r="EF80" i="15"/>
  <c r="EC81" i="15"/>
  <c r="EH82" i="15"/>
  <c r="EE83" i="15"/>
  <c r="EB84" i="15"/>
  <c r="EG85" i="15"/>
  <c r="ED86" i="15"/>
  <c r="EF88" i="15"/>
  <c r="EC89" i="15"/>
  <c r="EH90" i="15"/>
  <c r="EE91" i="15"/>
  <c r="EB92" i="15"/>
  <c r="EG93" i="15"/>
  <c r="ED94" i="15"/>
  <c r="EF96" i="15"/>
  <c r="EC97" i="15"/>
  <c r="EH98" i="15"/>
  <c r="EE99" i="15"/>
  <c r="EB100" i="15"/>
  <c r="EG101" i="15"/>
  <c r="ED102" i="15"/>
  <c r="EF104" i="15"/>
  <c r="EH77" i="15"/>
  <c r="EE78" i="15"/>
  <c r="EB79" i="15"/>
  <c r="EG80" i="15"/>
  <c r="ED81" i="15"/>
  <c r="EF83" i="15"/>
  <c r="EC84" i="15"/>
  <c r="EH85" i="15"/>
  <c r="EE86" i="15"/>
  <c r="EB87" i="15"/>
  <c r="EG88" i="15"/>
  <c r="ED89" i="15"/>
  <c r="EF91" i="15"/>
  <c r="EC92" i="15"/>
  <c r="EH93" i="15"/>
  <c r="EE94" i="15"/>
  <c r="EB95" i="15"/>
  <c r="EG96" i="15"/>
  <c r="ED97" i="15"/>
  <c r="EF99" i="15"/>
  <c r="EC100" i="15"/>
  <c r="EH101" i="15"/>
  <c r="EE102" i="15"/>
  <c r="EB103" i="15"/>
  <c r="EG104" i="15"/>
  <c r="EF78" i="15"/>
  <c r="EC79" i="15"/>
  <c r="EH80" i="15"/>
  <c r="EE81" i="15"/>
  <c r="EB82" i="15"/>
  <c r="EE90" i="15"/>
  <c r="EC103" i="15"/>
  <c r="ED105" i="15"/>
  <c r="EF107" i="15"/>
  <c r="EC108" i="15"/>
  <c r="EH109" i="15"/>
  <c r="EE110" i="15"/>
  <c r="ED100" i="15"/>
  <c r="ED101" i="15"/>
  <c r="EF102" i="15"/>
  <c r="EF103" i="15"/>
  <c r="EE105" i="15"/>
  <c r="EB106" i="15"/>
  <c r="EG107" i="15"/>
  <c r="ED108" i="15"/>
  <c r="EF110" i="15"/>
  <c r="EB99" i="15"/>
  <c r="EG100" i="15"/>
  <c r="EB104" i="15"/>
  <c r="EF105" i="15"/>
  <c r="EC106" i="15"/>
  <c r="EH107" i="15"/>
  <c r="EE108" i="15"/>
  <c r="EB109" i="15"/>
  <c r="EG110" i="15"/>
  <c r="EG83" i="15"/>
  <c r="ED84" i="15"/>
  <c r="EB98" i="15"/>
  <c r="EG99" i="15"/>
  <c r="EC104" i="15"/>
  <c r="EG105" i="15"/>
  <c r="ED106" i="15"/>
  <c r="EF108" i="15"/>
  <c r="EC109" i="15"/>
  <c r="EH110" i="15"/>
  <c r="EF86" i="15"/>
  <c r="EC87" i="15"/>
  <c r="EC95" i="15"/>
  <c r="EC96" i="15"/>
  <c r="EE97" i="15"/>
  <c r="EE98" i="15"/>
  <c r="ED104" i="15"/>
  <c r="EH105" i="15"/>
  <c r="EE106" i="15"/>
  <c r="EB107" i="15"/>
  <c r="EG108" i="15"/>
  <c r="ED109" i="15"/>
  <c r="EH88" i="15"/>
  <c r="EE89" i="15"/>
  <c r="ED92" i="15"/>
  <c r="ED93" i="15"/>
  <c r="EF94" i="15"/>
  <c r="EF95" i="15"/>
  <c r="EH96" i="15"/>
  <c r="EH97" i="15"/>
  <c r="EH104" i="15"/>
  <c r="EF106" i="15"/>
  <c r="EC107" i="15"/>
  <c r="EH108" i="15"/>
  <c r="EE109" i="15"/>
  <c r="EB110" i="15"/>
  <c r="EB91" i="15"/>
  <c r="EG92" i="15"/>
  <c r="EG106" i="15"/>
  <c r="ED107" i="15"/>
  <c r="EF109" i="15"/>
  <c r="EC110" i="15"/>
  <c r="EB90" i="15"/>
  <c r="EG91" i="15"/>
  <c r="EC105" i="15"/>
  <c r="EH106" i="15"/>
  <c r="EE107" i="15"/>
  <c r="EB108" i="15"/>
  <c r="EG109" i="15"/>
  <c r="ED110" i="15"/>
  <c r="CD164" i="15"/>
  <c r="CL164" i="15"/>
  <c r="CT164" i="15"/>
  <c r="DB164" i="15"/>
  <c r="CI165" i="15"/>
  <c r="CQ165" i="15"/>
  <c r="CY165" i="15"/>
  <c r="DG165" i="15"/>
  <c r="CF166" i="15"/>
  <c r="CN166" i="15"/>
  <c r="CV166" i="15"/>
  <c r="DD166" i="15"/>
  <c r="CC167" i="15"/>
  <c r="CK167" i="15"/>
  <c r="CS167" i="15"/>
  <c r="DA167" i="15"/>
  <c r="DI167" i="15"/>
  <c r="CH168" i="15"/>
  <c r="CP168" i="15"/>
  <c r="CX168" i="15"/>
  <c r="DF168" i="15"/>
  <c r="CE164" i="15"/>
  <c r="CM164" i="15"/>
  <c r="CU164" i="15"/>
  <c r="DC164" i="15"/>
  <c r="CB165" i="15"/>
  <c r="CJ165" i="15"/>
  <c r="CR165" i="15"/>
  <c r="CZ165" i="15"/>
  <c r="DH165" i="15"/>
  <c r="CG166" i="15"/>
  <c r="CO166" i="15"/>
  <c r="CW166" i="15"/>
  <c r="DE166" i="15"/>
  <c r="CD167" i="15"/>
  <c r="CL167" i="15"/>
  <c r="CT167" i="15"/>
  <c r="DB167" i="15"/>
  <c r="CI168" i="15"/>
  <c r="CQ168" i="15"/>
  <c r="CY168" i="15"/>
  <c r="DG168" i="15"/>
  <c r="CF164" i="15"/>
  <c r="CN164" i="15"/>
  <c r="CV164" i="15"/>
  <c r="DD164" i="15"/>
  <c r="CC165" i="15"/>
  <c r="CK165" i="15"/>
  <c r="CS165" i="15"/>
  <c r="DA165" i="15"/>
  <c r="DI165" i="15"/>
  <c r="CH166" i="15"/>
  <c r="CP166" i="15"/>
  <c r="CX166" i="15"/>
  <c r="DF166" i="15"/>
  <c r="CE167" i="15"/>
  <c r="CM167" i="15"/>
  <c r="CU167" i="15"/>
  <c r="DC167" i="15"/>
  <c r="CB168" i="15"/>
  <c r="CJ168" i="15"/>
  <c r="CR168" i="15"/>
  <c r="CZ168" i="15"/>
  <c r="DH168" i="15"/>
  <c r="CG164" i="15"/>
  <c r="CO164" i="15"/>
  <c r="CW164" i="15"/>
  <c r="DE164" i="15"/>
  <c r="CD165" i="15"/>
  <c r="CL165" i="15"/>
  <c r="CT165" i="15"/>
  <c r="DB165" i="15"/>
  <c r="CI166" i="15"/>
  <c r="CQ166" i="15"/>
  <c r="CY166" i="15"/>
  <c r="DG166" i="15"/>
  <c r="CF167" i="15"/>
  <c r="CN167" i="15"/>
  <c r="CV167" i="15"/>
  <c r="DD167" i="15"/>
  <c r="CC168" i="15"/>
  <c r="CK168" i="15"/>
  <c r="CS168" i="15"/>
  <c r="DA168" i="15"/>
  <c r="DI168" i="15"/>
  <c r="CH164" i="15"/>
  <c r="CP164" i="15"/>
  <c r="CX164" i="15"/>
  <c r="DF164" i="15"/>
  <c r="CE165" i="15"/>
  <c r="CM165" i="15"/>
  <c r="CU165" i="15"/>
  <c r="DC165" i="15"/>
  <c r="CB166" i="15"/>
  <c r="CJ166" i="15"/>
  <c r="CR166" i="15"/>
  <c r="CZ166" i="15"/>
  <c r="DH166" i="15"/>
  <c r="CG167" i="15"/>
  <c r="CO167" i="15"/>
  <c r="CW167" i="15"/>
  <c r="DE167" i="15"/>
  <c r="CD168" i="15"/>
  <c r="CL168" i="15"/>
  <c r="CT168" i="15"/>
  <c r="DB168" i="15"/>
  <c r="CI164" i="15"/>
  <c r="CQ164" i="15"/>
  <c r="CY164" i="15"/>
  <c r="DG164" i="15"/>
  <c r="CF165" i="15"/>
  <c r="CN165" i="15"/>
  <c r="CV165" i="15"/>
  <c r="DD165" i="15"/>
  <c r="CC166" i="15"/>
  <c r="CK166" i="15"/>
  <c r="CS166" i="15"/>
  <c r="DA166" i="15"/>
  <c r="DI166" i="15"/>
  <c r="CH167" i="15"/>
  <c r="CP167" i="15"/>
  <c r="CX167" i="15"/>
  <c r="DF167" i="15"/>
  <c r="CE168" i="15"/>
  <c r="CM168" i="15"/>
  <c r="CU168" i="15"/>
  <c r="DC168" i="15"/>
  <c r="CC164" i="15"/>
  <c r="CK164" i="15"/>
  <c r="CS164" i="15"/>
  <c r="DA164" i="15"/>
  <c r="DI164" i="15"/>
  <c r="CH165" i="15"/>
  <c r="CP165" i="15"/>
  <c r="CX165" i="15"/>
  <c r="DF165" i="15"/>
  <c r="CE166" i="15"/>
  <c r="CM166" i="15"/>
  <c r="CU166" i="15"/>
  <c r="DC166" i="15"/>
  <c r="CB167" i="15"/>
  <c r="CJ167" i="15"/>
  <c r="CR167" i="15"/>
  <c r="CZ167" i="15"/>
  <c r="DH167" i="15"/>
  <c r="CG168" i="15"/>
  <c r="CO168" i="15"/>
  <c r="CW168" i="15"/>
  <c r="DE168" i="15"/>
  <c r="CG155" i="15"/>
  <c r="CO155" i="15"/>
  <c r="CW155" i="15"/>
  <c r="DE155" i="15"/>
  <c r="CD156" i="15"/>
  <c r="CL156" i="15"/>
  <c r="CT156" i="15"/>
  <c r="DB156" i="15"/>
  <c r="CI157" i="15"/>
  <c r="CQ157" i="15"/>
  <c r="CY157" i="15"/>
  <c r="DG157" i="15"/>
  <c r="CF158" i="15"/>
  <c r="CN158" i="15"/>
  <c r="CV158" i="15"/>
  <c r="DD158" i="15"/>
  <c r="CC159" i="15"/>
  <c r="CK159" i="15"/>
  <c r="CS159" i="15"/>
  <c r="DA159" i="15"/>
  <c r="DI159" i="15"/>
  <c r="CH155" i="15"/>
  <c r="CP155" i="15"/>
  <c r="CX155" i="15"/>
  <c r="DF155" i="15"/>
  <c r="CE156" i="15"/>
  <c r="CM156" i="15"/>
  <c r="CU156" i="15"/>
  <c r="DC156" i="15"/>
  <c r="CB157" i="15"/>
  <c r="CJ157" i="15"/>
  <c r="CR157" i="15"/>
  <c r="CZ157" i="15"/>
  <c r="DH157" i="15"/>
  <c r="CG158" i="15"/>
  <c r="CO158" i="15"/>
  <c r="CW158" i="15"/>
  <c r="DE158" i="15"/>
  <c r="CD159" i="15"/>
  <c r="CL159" i="15"/>
  <c r="CT159" i="15"/>
  <c r="DB159" i="15"/>
  <c r="CI155" i="15"/>
  <c r="CQ155" i="15"/>
  <c r="CY155" i="15"/>
  <c r="DG155" i="15"/>
  <c r="CF156" i="15"/>
  <c r="CN156" i="15"/>
  <c r="CV156" i="15"/>
  <c r="DD156" i="15"/>
  <c r="CC157" i="15"/>
  <c r="CK157" i="15"/>
  <c r="CS157" i="15"/>
  <c r="DA157" i="15"/>
  <c r="DI157" i="15"/>
  <c r="CH158" i="15"/>
  <c r="CP158" i="15"/>
  <c r="CX158" i="15"/>
  <c r="DF158" i="15"/>
  <c r="CE159" i="15"/>
  <c r="CM159" i="15"/>
  <c r="CU159" i="15"/>
  <c r="DC159" i="15"/>
  <c r="CB155" i="15"/>
  <c r="CJ155" i="15"/>
  <c r="CR155" i="15"/>
  <c r="CZ155" i="15"/>
  <c r="DH155" i="15"/>
  <c r="CG156" i="15"/>
  <c r="CO156" i="15"/>
  <c r="CW156" i="15"/>
  <c r="DE156" i="15"/>
  <c r="CD157" i="15"/>
  <c r="CL157" i="15"/>
  <c r="CT157" i="15"/>
  <c r="DB157" i="15"/>
  <c r="CI158" i="15"/>
  <c r="CQ158" i="15"/>
  <c r="CY158" i="15"/>
  <c r="DG158" i="15"/>
  <c r="CF159" i="15"/>
  <c r="CN159" i="15"/>
  <c r="CV159" i="15"/>
  <c r="DD159" i="15"/>
  <c r="CC155" i="15"/>
  <c r="CK155" i="15"/>
  <c r="CS155" i="15"/>
  <c r="DA155" i="15"/>
  <c r="DI155" i="15"/>
  <c r="CH156" i="15"/>
  <c r="CP156" i="15"/>
  <c r="CX156" i="15"/>
  <c r="DF156" i="15"/>
  <c r="CE157" i="15"/>
  <c r="CM157" i="15"/>
  <c r="CU157" i="15"/>
  <c r="DC157" i="15"/>
  <c r="CB158" i="15"/>
  <c r="CJ158" i="15"/>
  <c r="CR158" i="15"/>
  <c r="CZ158" i="15"/>
  <c r="DH158" i="15"/>
  <c r="CG159" i="15"/>
  <c r="CO159" i="15"/>
  <c r="CW159" i="15"/>
  <c r="DE159" i="15"/>
  <c r="CD155" i="15"/>
  <c r="CL155" i="15"/>
  <c r="CT155" i="15"/>
  <c r="DB155" i="15"/>
  <c r="CI156" i="15"/>
  <c r="CQ156" i="15"/>
  <c r="CY156" i="15"/>
  <c r="DG156" i="15"/>
  <c r="CF157" i="15"/>
  <c r="CN157" i="15"/>
  <c r="CV157" i="15"/>
  <c r="DD157" i="15"/>
  <c r="CC158" i="15"/>
  <c r="CK158" i="15"/>
  <c r="CS158" i="15"/>
  <c r="DA158" i="15"/>
  <c r="DI158" i="15"/>
  <c r="CH159" i="15"/>
  <c r="CP159" i="15"/>
  <c r="CX159" i="15"/>
  <c r="DF159" i="15"/>
  <c r="CE155" i="15"/>
  <c r="CM155" i="15"/>
  <c r="CU155" i="15"/>
  <c r="DC155" i="15"/>
  <c r="CB156" i="15"/>
  <c r="CJ156" i="15"/>
  <c r="CR156" i="15"/>
  <c r="CZ156" i="15"/>
  <c r="DH156" i="15"/>
  <c r="CG157" i="15"/>
  <c r="CO157" i="15"/>
  <c r="CW157" i="15"/>
  <c r="DE157" i="15"/>
  <c r="CD158" i="15"/>
  <c r="CL158" i="15"/>
  <c r="CT158" i="15"/>
  <c r="DB158" i="15"/>
  <c r="CI159" i="15"/>
  <c r="CQ159" i="15"/>
  <c r="CY159" i="15"/>
  <c r="DG159" i="15"/>
  <c r="CF155" i="15"/>
  <c r="CN155" i="15"/>
  <c r="CV155" i="15"/>
  <c r="DD155" i="15"/>
  <c r="CC156" i="15"/>
  <c r="CK156" i="15"/>
  <c r="CS156" i="15"/>
  <c r="DA156" i="15"/>
  <c r="DI156" i="15"/>
  <c r="CH157" i="15"/>
  <c r="CP157" i="15"/>
  <c r="CX157" i="15"/>
  <c r="DF157" i="15"/>
  <c r="CE158" i="15"/>
  <c r="CM158" i="15"/>
  <c r="CU158" i="15"/>
  <c r="DC158" i="15"/>
  <c r="CB159" i="15"/>
  <c r="CJ159" i="15"/>
  <c r="CR159" i="15"/>
  <c r="CZ159" i="15"/>
  <c r="DH159" i="15"/>
  <c r="CH129" i="15"/>
  <c r="CP129" i="15"/>
  <c r="CX129" i="15"/>
  <c r="DF129" i="15"/>
  <c r="CE130" i="15"/>
  <c r="CM130" i="15"/>
  <c r="CU130" i="15"/>
  <c r="DC130" i="15"/>
  <c r="CB131" i="15"/>
  <c r="CJ131" i="15"/>
  <c r="CR131" i="15"/>
  <c r="CZ131" i="15"/>
  <c r="DH131" i="15"/>
  <c r="CG132" i="15"/>
  <c r="CO132" i="15"/>
  <c r="CW132" i="15"/>
  <c r="DE132" i="15"/>
  <c r="CD133" i="15"/>
  <c r="CL133" i="15"/>
  <c r="CT133" i="15"/>
  <c r="DB133" i="15"/>
  <c r="CI134" i="15"/>
  <c r="CQ134" i="15"/>
  <c r="CY134" i="15"/>
  <c r="DG134" i="15"/>
  <c r="CF135" i="15"/>
  <c r="CN135" i="15"/>
  <c r="CV135" i="15"/>
  <c r="DD135" i="15"/>
  <c r="CI129" i="15"/>
  <c r="CQ129" i="15"/>
  <c r="CY129" i="15"/>
  <c r="DG129" i="15"/>
  <c r="CF130" i="15"/>
  <c r="CN130" i="15"/>
  <c r="CV130" i="15"/>
  <c r="DD130" i="15"/>
  <c r="CC131" i="15"/>
  <c r="CK131" i="15"/>
  <c r="CS131" i="15"/>
  <c r="DA131" i="15"/>
  <c r="DI131" i="15"/>
  <c r="CH132" i="15"/>
  <c r="CP132" i="15"/>
  <c r="CX132" i="15"/>
  <c r="DF132" i="15"/>
  <c r="CE133" i="15"/>
  <c r="CM133" i="15"/>
  <c r="CU133" i="15"/>
  <c r="DC133" i="15"/>
  <c r="CB134" i="15"/>
  <c r="CJ134" i="15"/>
  <c r="CR134" i="15"/>
  <c r="CZ134" i="15"/>
  <c r="DH134" i="15"/>
  <c r="CG135" i="15"/>
  <c r="CO135" i="15"/>
  <c r="CW135" i="15"/>
  <c r="DE135" i="15"/>
  <c r="CB129" i="15"/>
  <c r="CJ129" i="15"/>
  <c r="CR129" i="15"/>
  <c r="CZ129" i="15"/>
  <c r="DH129" i="15"/>
  <c r="CG130" i="15"/>
  <c r="CO130" i="15"/>
  <c r="CW130" i="15"/>
  <c r="DE130" i="15"/>
  <c r="CD131" i="15"/>
  <c r="CL131" i="15"/>
  <c r="CT131" i="15"/>
  <c r="DB131" i="15"/>
  <c r="CI132" i="15"/>
  <c r="CQ132" i="15"/>
  <c r="CY132" i="15"/>
  <c r="DG132" i="15"/>
  <c r="CF133" i="15"/>
  <c r="CN133" i="15"/>
  <c r="CV133" i="15"/>
  <c r="DD133" i="15"/>
  <c r="CC134" i="15"/>
  <c r="CK134" i="15"/>
  <c r="CS134" i="15"/>
  <c r="DA134" i="15"/>
  <c r="DI134" i="15"/>
  <c r="CH135" i="15"/>
  <c r="CP135" i="15"/>
  <c r="CX135" i="15"/>
  <c r="DF135" i="15"/>
  <c r="CC129" i="15"/>
  <c r="CK129" i="15"/>
  <c r="CS129" i="15"/>
  <c r="DA129" i="15"/>
  <c r="DI129" i="15"/>
  <c r="CH130" i="15"/>
  <c r="CP130" i="15"/>
  <c r="CX130" i="15"/>
  <c r="DF130" i="15"/>
  <c r="CE131" i="15"/>
  <c r="CM131" i="15"/>
  <c r="CU131" i="15"/>
  <c r="DC131" i="15"/>
  <c r="CB132" i="15"/>
  <c r="CJ132" i="15"/>
  <c r="CR132" i="15"/>
  <c r="CZ132" i="15"/>
  <c r="DH132" i="15"/>
  <c r="CG133" i="15"/>
  <c r="CO133" i="15"/>
  <c r="CW133" i="15"/>
  <c r="DE133" i="15"/>
  <c r="CD134" i="15"/>
  <c r="CL134" i="15"/>
  <c r="CT134" i="15"/>
  <c r="DB134" i="15"/>
  <c r="CI135" i="15"/>
  <c r="CQ135" i="15"/>
  <c r="CY135" i="15"/>
  <c r="DG135" i="15"/>
  <c r="CD129" i="15"/>
  <c r="CL129" i="15"/>
  <c r="CT129" i="15"/>
  <c r="DB129" i="15"/>
  <c r="CI130" i="15"/>
  <c r="CQ130" i="15"/>
  <c r="CY130" i="15"/>
  <c r="DG130" i="15"/>
  <c r="CF131" i="15"/>
  <c r="CN131" i="15"/>
  <c r="CV131" i="15"/>
  <c r="DD131" i="15"/>
  <c r="CC132" i="15"/>
  <c r="CK132" i="15"/>
  <c r="CS132" i="15"/>
  <c r="DA132" i="15"/>
  <c r="DI132" i="15"/>
  <c r="CH133" i="15"/>
  <c r="CP133" i="15"/>
  <c r="CX133" i="15"/>
  <c r="DF133" i="15"/>
  <c r="CE134" i="15"/>
  <c r="CM134" i="15"/>
  <c r="CU134" i="15"/>
  <c r="DC134" i="15"/>
  <c r="CB135" i="15"/>
  <c r="CJ135" i="15"/>
  <c r="CR135" i="15"/>
  <c r="CZ135" i="15"/>
  <c r="DH135" i="15"/>
  <c r="CE129" i="15"/>
  <c r="CM129" i="15"/>
  <c r="CU129" i="15"/>
  <c r="DC129" i="15"/>
  <c r="CB130" i="15"/>
  <c r="CJ130" i="15"/>
  <c r="CR130" i="15"/>
  <c r="CZ130" i="15"/>
  <c r="DH130" i="15"/>
  <c r="CG131" i="15"/>
  <c r="CO131" i="15"/>
  <c r="CW131" i="15"/>
  <c r="DE131" i="15"/>
  <c r="CD132" i="15"/>
  <c r="CL132" i="15"/>
  <c r="CT132" i="15"/>
  <c r="DB132" i="15"/>
  <c r="CF129" i="15"/>
  <c r="CN129" i="15"/>
  <c r="CV129" i="15"/>
  <c r="DD129" i="15"/>
  <c r="CC130" i="15"/>
  <c r="CK130" i="15"/>
  <c r="CS130" i="15"/>
  <c r="DA130" i="15"/>
  <c r="DI130" i="15"/>
  <c r="CH131" i="15"/>
  <c r="CP131" i="15"/>
  <c r="CX131" i="15"/>
  <c r="DF131" i="15"/>
  <c r="CE132" i="15"/>
  <c r="CM132" i="15"/>
  <c r="CU132" i="15"/>
  <c r="DC132" i="15"/>
  <c r="CB133" i="15"/>
  <c r="CJ133" i="15"/>
  <c r="CR133" i="15"/>
  <c r="CZ133" i="15"/>
  <c r="DH133" i="15"/>
  <c r="CG134" i="15"/>
  <c r="CO134" i="15"/>
  <c r="CW134" i="15"/>
  <c r="DE134" i="15"/>
  <c r="CD135" i="15"/>
  <c r="CL135" i="15"/>
  <c r="CT135" i="15"/>
  <c r="DB135" i="15"/>
  <c r="DB130" i="15"/>
  <c r="CQ131" i="15"/>
  <c r="CF132" i="15"/>
  <c r="DG133" i="15"/>
  <c r="CP134" i="15"/>
  <c r="CC135" i="15"/>
  <c r="DI135" i="15"/>
  <c r="CY131" i="15"/>
  <c r="CN132" i="15"/>
  <c r="CC133" i="15"/>
  <c r="DI133" i="15"/>
  <c r="CV134" i="15"/>
  <c r="CE135" i="15"/>
  <c r="DG131" i="15"/>
  <c r="CV132" i="15"/>
  <c r="CI133" i="15"/>
  <c r="CX134" i="15"/>
  <c r="CK135" i="15"/>
  <c r="DD132" i="15"/>
  <c r="CK133" i="15"/>
  <c r="DD134" i="15"/>
  <c r="CM135" i="15"/>
  <c r="CG129" i="15"/>
  <c r="CQ133" i="15"/>
  <c r="DF134" i="15"/>
  <c r="CS135" i="15"/>
  <c r="CO129" i="15"/>
  <c r="CD130" i="15"/>
  <c r="CS133" i="15"/>
  <c r="CF134" i="15"/>
  <c r="CU135" i="15"/>
  <c r="CW129" i="15"/>
  <c r="CL130" i="15"/>
  <c r="CY133" i="15"/>
  <c r="CH134" i="15"/>
  <c r="DA135" i="15"/>
  <c r="DE129" i="15"/>
  <c r="CT130" i="15"/>
  <c r="CI131" i="15"/>
  <c r="DA133" i="15"/>
  <c r="CN134" i="15"/>
  <c r="DC135" i="15"/>
  <c r="EI169" i="15"/>
  <c r="EQ169" i="15"/>
  <c r="EN170" i="15"/>
  <c r="EK171" i="15"/>
  <c r="ES171" i="15"/>
  <c r="EP172" i="15"/>
  <c r="EM173" i="15"/>
  <c r="EJ174" i="15"/>
  <c r="ER174" i="15"/>
  <c r="EO175" i="15"/>
  <c r="EL176" i="15"/>
  <c r="EJ169" i="15"/>
  <c r="ER169" i="15"/>
  <c r="EO170" i="15"/>
  <c r="EL171" i="15"/>
  <c r="EI172" i="15"/>
  <c r="EQ172" i="15"/>
  <c r="EN173" i="15"/>
  <c r="EK174" i="15"/>
  <c r="ES174" i="15"/>
  <c r="EP175" i="15"/>
  <c r="EM176" i="15"/>
  <c r="EK169" i="15"/>
  <c r="ES169" i="15"/>
  <c r="EP170" i="15"/>
  <c r="EM171" i="15"/>
  <c r="EJ172" i="15"/>
  <c r="ER172" i="15"/>
  <c r="EO173" i="15"/>
  <c r="EL174" i="15"/>
  <c r="EI175" i="15"/>
  <c r="EQ175" i="15"/>
  <c r="EN176" i="15"/>
  <c r="EL169" i="15"/>
  <c r="EI170" i="15"/>
  <c r="EQ170" i="15"/>
  <c r="EN171" i="15"/>
  <c r="EM169" i="15"/>
  <c r="EJ170" i="15"/>
  <c r="ER170" i="15"/>
  <c r="EO171" i="15"/>
  <c r="EL172" i="15"/>
  <c r="EI173" i="15"/>
  <c r="EQ173" i="15"/>
  <c r="EN174" i="15"/>
  <c r="EK175" i="15"/>
  <c r="ES175" i="15"/>
  <c r="EP176" i="15"/>
  <c r="EN169" i="15"/>
  <c r="EK170" i="15"/>
  <c r="ES170" i="15"/>
  <c r="EP171" i="15"/>
  <c r="EM172" i="15"/>
  <c r="EJ173" i="15"/>
  <c r="ER173" i="15"/>
  <c r="EO174" i="15"/>
  <c r="EL175" i="15"/>
  <c r="EI176" i="15"/>
  <c r="EQ176" i="15"/>
  <c r="EP169" i="15"/>
  <c r="EM170" i="15"/>
  <c r="EJ171" i="15"/>
  <c r="ER171" i="15"/>
  <c r="EO172" i="15"/>
  <c r="EL173" i="15"/>
  <c r="DJ164" i="15"/>
  <c r="DR164" i="15"/>
  <c r="DZ164" i="15"/>
  <c r="DO165" i="15"/>
  <c r="DW165" i="15"/>
  <c r="DL166" i="15"/>
  <c r="DT166" i="15"/>
  <c r="DQ167" i="15"/>
  <c r="DY167" i="15"/>
  <c r="DN168" i="15"/>
  <c r="DV168" i="15"/>
  <c r="DK164" i="15"/>
  <c r="DS164" i="15"/>
  <c r="EA164" i="15"/>
  <c r="DP165" i="15"/>
  <c r="DX165" i="15"/>
  <c r="DM166" i="15"/>
  <c r="DU166" i="15"/>
  <c r="DJ167" i="15"/>
  <c r="DR167" i="15"/>
  <c r="DZ167" i="15"/>
  <c r="DO168" i="15"/>
  <c r="DW168" i="15"/>
  <c r="DL164" i="15"/>
  <c r="DT164" i="15"/>
  <c r="DQ165" i="15"/>
  <c r="DY165" i="15"/>
  <c r="DN166" i="15"/>
  <c r="DV166" i="15"/>
  <c r="DK167" i="15"/>
  <c r="DS167" i="15"/>
  <c r="EA167" i="15"/>
  <c r="DP168" i="15"/>
  <c r="DX168" i="15"/>
  <c r="DM164" i="15"/>
  <c r="DU164" i="15"/>
  <c r="DJ165" i="15"/>
  <c r="DR165" i="15"/>
  <c r="DZ165" i="15"/>
  <c r="DO166" i="15"/>
  <c r="DW166" i="15"/>
  <c r="DL167" i="15"/>
  <c r="DT167" i="15"/>
  <c r="DQ168" i="15"/>
  <c r="DY168" i="15"/>
  <c r="DN164" i="15"/>
  <c r="DV164" i="15"/>
  <c r="DK165" i="15"/>
  <c r="DS165" i="15"/>
  <c r="EA165" i="15"/>
  <c r="DP166" i="15"/>
  <c r="DX166" i="15"/>
  <c r="DM167" i="15"/>
  <c r="DU167" i="15"/>
  <c r="DJ168" i="15"/>
  <c r="DR168" i="15"/>
  <c r="DZ168" i="15"/>
  <c r="DO164" i="15"/>
  <c r="DW164" i="15"/>
  <c r="DL165" i="15"/>
  <c r="DT165" i="15"/>
  <c r="DQ166" i="15"/>
  <c r="DY166" i="15"/>
  <c r="DN167" i="15"/>
  <c r="DV167" i="15"/>
  <c r="DK168" i="15"/>
  <c r="DS168" i="15"/>
  <c r="EA168" i="15"/>
  <c r="DQ164" i="15"/>
  <c r="DY164" i="15"/>
  <c r="DN165" i="15"/>
  <c r="DV165" i="15"/>
  <c r="DK166" i="15"/>
  <c r="DS166" i="15"/>
  <c r="EA166" i="15"/>
  <c r="DP167" i="15"/>
  <c r="DX167" i="15"/>
  <c r="DM168" i="15"/>
  <c r="DU168" i="15"/>
  <c r="EK155" i="15"/>
  <c r="ES155" i="15"/>
  <c r="EP156" i="15"/>
  <c r="EM157" i="15"/>
  <c r="EJ158" i="15"/>
  <c r="ER158" i="15"/>
  <c r="EO159" i="15"/>
  <c r="EL155" i="15"/>
  <c r="EI156" i="15"/>
  <c r="EQ156" i="15"/>
  <c r="EN157" i="15"/>
  <c r="EK158" i="15"/>
  <c r="ES158" i="15"/>
  <c r="EP159" i="15"/>
  <c r="EM155" i="15"/>
  <c r="EJ156" i="15"/>
  <c r="ER156" i="15"/>
  <c r="EO157" i="15"/>
  <c r="EL158" i="15"/>
  <c r="EI159" i="15"/>
  <c r="EQ159" i="15"/>
  <c r="EN155" i="15"/>
  <c r="EK156" i="15"/>
  <c r="ES156" i="15"/>
  <c r="EP157" i="15"/>
  <c r="EM158" i="15"/>
  <c r="EJ159" i="15"/>
  <c r="ER159" i="15"/>
  <c r="EO155" i="15"/>
  <c r="EL156" i="15"/>
  <c r="EI157" i="15"/>
  <c r="EQ157" i="15"/>
  <c r="EN158" i="15"/>
  <c r="EK159" i="15"/>
  <c r="ES159" i="15"/>
  <c r="EP155" i="15"/>
  <c r="EM156" i="15"/>
  <c r="EJ157" i="15"/>
  <c r="ER157" i="15"/>
  <c r="EO158" i="15"/>
  <c r="EL159" i="15"/>
  <c r="EI155" i="15"/>
  <c r="EQ155" i="15"/>
  <c r="EN156" i="15"/>
  <c r="EK157" i="15"/>
  <c r="ES157" i="15"/>
  <c r="EP158" i="15"/>
  <c r="EM159" i="15"/>
  <c r="EJ155" i="15"/>
  <c r="ER155" i="15"/>
  <c r="EO156" i="15"/>
  <c r="EL157" i="15"/>
  <c r="EI158" i="15"/>
  <c r="EQ158" i="15"/>
  <c r="EN159" i="15"/>
  <c r="EW136" i="15"/>
  <c r="ET137" i="15"/>
  <c r="EY138" i="15"/>
  <c r="EV139" i="15"/>
  <c r="EX136" i="15"/>
  <c r="EU137" i="15"/>
  <c r="EZ138" i="15"/>
  <c r="EW139" i="15"/>
  <c r="ET140" i="15"/>
  <c r="EY136" i="15"/>
  <c r="EV137" i="15"/>
  <c r="FA138" i="15"/>
  <c r="EX139" i="15"/>
  <c r="EU140" i="15"/>
  <c r="EZ136" i="15"/>
  <c r="EW137" i="15"/>
  <c r="ET138" i="15"/>
  <c r="EY139" i="15"/>
  <c r="EV140" i="15"/>
  <c r="FA141" i="15"/>
  <c r="FA136" i="15"/>
  <c r="EX137" i="15"/>
  <c r="EU138" i="15"/>
  <c r="EZ139" i="15"/>
  <c r="EU136" i="15"/>
  <c r="EZ137" i="15"/>
  <c r="EW138" i="15"/>
  <c r="ET139" i="15"/>
  <c r="EY140" i="15"/>
  <c r="EV136" i="15"/>
  <c r="EX140" i="15"/>
  <c r="ET141" i="15"/>
  <c r="EZ142" i="15"/>
  <c r="EW143" i="15"/>
  <c r="ET144" i="15"/>
  <c r="EY145" i="15"/>
  <c r="EV146" i="15"/>
  <c r="EZ140" i="15"/>
  <c r="EU141" i="15"/>
  <c r="FA142" i="15"/>
  <c r="EX143" i="15"/>
  <c r="EU144" i="15"/>
  <c r="EZ145" i="15"/>
  <c r="EW146" i="15"/>
  <c r="FA140" i="15"/>
  <c r="EV141" i="15"/>
  <c r="ET142" i="15"/>
  <c r="EY143" i="15"/>
  <c r="EV144" i="15"/>
  <c r="FA145" i="15"/>
  <c r="EX146" i="15"/>
  <c r="EW141" i="15"/>
  <c r="EU142" i="15"/>
  <c r="EZ143" i="15"/>
  <c r="EW144" i="15"/>
  <c r="ET145" i="15"/>
  <c r="EY146" i="15"/>
  <c r="EU139" i="15"/>
  <c r="EX141" i="15"/>
  <c r="EV142" i="15"/>
  <c r="FA143" i="15"/>
  <c r="EX144" i="15"/>
  <c r="EU145" i="15"/>
  <c r="EZ146" i="15"/>
  <c r="EV138" i="15"/>
  <c r="FA139" i="15"/>
  <c r="EY141" i="15"/>
  <c r="EW142" i="15"/>
  <c r="ET143" i="15"/>
  <c r="EY144" i="15"/>
  <c r="EV145" i="15"/>
  <c r="FA146" i="15"/>
  <c r="EY137" i="15"/>
  <c r="EX138" i="15"/>
  <c r="EZ141" i="15"/>
  <c r="EX142" i="15"/>
  <c r="EU143" i="15"/>
  <c r="EZ144" i="15"/>
  <c r="EW145" i="15"/>
  <c r="ET146" i="15"/>
  <c r="ET136" i="15"/>
  <c r="FA137" i="15"/>
  <c r="EW140" i="15"/>
  <c r="EY142" i="15"/>
  <c r="EV143" i="15"/>
  <c r="FA144" i="15"/>
  <c r="EX145" i="15"/>
  <c r="EU146" i="15"/>
  <c r="FM136" i="15"/>
  <c r="FO138" i="15"/>
  <c r="FL139" i="15"/>
  <c r="FN136" i="15"/>
  <c r="FK137" i="15"/>
  <c r="FM139" i="15"/>
  <c r="FO136" i="15"/>
  <c r="FL137" i="15"/>
  <c r="FN139" i="15"/>
  <c r="FK140" i="15"/>
  <c r="FM137" i="15"/>
  <c r="FO139" i="15"/>
  <c r="FL140" i="15"/>
  <c r="FN137" i="15"/>
  <c r="FK138" i="15"/>
  <c r="FK136" i="15"/>
  <c r="FM138" i="15"/>
  <c r="FO140" i="15"/>
  <c r="FK139" i="15"/>
  <c r="FN140" i="15"/>
  <c r="FL141" i="15"/>
  <c r="FM143" i="15"/>
  <c r="FO145" i="15"/>
  <c r="FL146" i="15"/>
  <c r="FL138" i="15"/>
  <c r="FM141" i="15"/>
  <c r="FN143" i="15"/>
  <c r="FK144" i="15"/>
  <c r="FM146" i="15"/>
  <c r="FO137" i="15"/>
  <c r="FN138" i="15"/>
  <c r="FN141" i="15"/>
  <c r="FO143" i="15"/>
  <c r="FL144" i="15"/>
  <c r="FN146" i="15"/>
  <c r="FO141" i="15"/>
  <c r="FK142" i="15"/>
  <c r="FM144" i="15"/>
  <c r="FO146" i="15"/>
  <c r="FL136" i="15"/>
  <c r="FL142" i="15"/>
  <c r="FN144" i="15"/>
  <c r="FK145" i="15"/>
  <c r="FM142" i="15"/>
  <c r="FO144" i="15"/>
  <c r="FL145" i="15"/>
  <c r="FN142" i="15"/>
  <c r="FK143" i="15"/>
  <c r="FM145" i="15"/>
  <c r="FM140" i="15"/>
  <c r="FK141" i="15"/>
  <c r="FO142" i="15"/>
  <c r="FL143" i="15"/>
  <c r="FN145" i="15"/>
  <c r="FK146" i="15"/>
  <c r="FQ155" i="15"/>
  <c r="FV156" i="15"/>
  <c r="FS157" i="15"/>
  <c r="FP158" i="15"/>
  <c r="FU159" i="15"/>
  <c r="FR155" i="15"/>
  <c r="FW156" i="15"/>
  <c r="FT157" i="15"/>
  <c r="FQ158" i="15"/>
  <c r="FV159" i="15"/>
  <c r="FS155" i="15"/>
  <c r="FP156" i="15"/>
  <c r="FU157" i="15"/>
  <c r="FR158" i="15"/>
  <c r="FW159" i="15"/>
  <c r="FT155" i="15"/>
  <c r="FQ156" i="15"/>
  <c r="FV157" i="15"/>
  <c r="FS158" i="15"/>
  <c r="FP159" i="15"/>
  <c r="FU155" i="15"/>
  <c r="FR156" i="15"/>
  <c r="FW157" i="15"/>
  <c r="FT158" i="15"/>
  <c r="FQ159" i="15"/>
  <c r="FV155" i="15"/>
  <c r="FS156" i="15"/>
  <c r="FP157" i="15"/>
  <c r="FU158" i="15"/>
  <c r="FR159" i="15"/>
  <c r="FW155" i="15"/>
  <c r="FT156" i="15"/>
  <c r="FQ157" i="15"/>
  <c r="FV158" i="15"/>
  <c r="FS159" i="15"/>
  <c r="FP155" i="15"/>
  <c r="FU156" i="15"/>
  <c r="FR157" i="15"/>
  <c r="FW158" i="15"/>
  <c r="FT159" i="15"/>
  <c r="FP77" i="15"/>
  <c r="FU78" i="15"/>
  <c r="FR79" i="15"/>
  <c r="FW80" i="15"/>
  <c r="FT81" i="15"/>
  <c r="FQ82" i="15"/>
  <c r="FV83" i="15"/>
  <c r="FS84" i="15"/>
  <c r="FP85" i="15"/>
  <c r="FU86" i="15"/>
  <c r="FR87" i="15"/>
  <c r="FW88" i="15"/>
  <c r="FT89" i="15"/>
  <c r="FQ90" i="15"/>
  <c r="FV91" i="15"/>
  <c r="FS92" i="15"/>
  <c r="FP93" i="15"/>
  <c r="FU94" i="15"/>
  <c r="FR95" i="15"/>
  <c r="FW96" i="15"/>
  <c r="FT97" i="15"/>
  <c r="FQ98" i="15"/>
  <c r="FV99" i="15"/>
  <c r="FS100" i="15"/>
  <c r="FP101" i="15"/>
  <c r="FU102" i="15"/>
  <c r="FR103" i="15"/>
  <c r="FQ77" i="15"/>
  <c r="FV78" i="15"/>
  <c r="FS79" i="15"/>
  <c r="FP80" i="15"/>
  <c r="FU81" i="15"/>
  <c r="FR82" i="15"/>
  <c r="FW83" i="15"/>
  <c r="FT84" i="15"/>
  <c r="FQ85" i="15"/>
  <c r="FV86" i="15"/>
  <c r="FS87" i="15"/>
  <c r="FP88" i="15"/>
  <c r="FU89" i="15"/>
  <c r="FR90" i="15"/>
  <c r="FW91" i="15"/>
  <c r="FT92" i="15"/>
  <c r="FQ93" i="15"/>
  <c r="FV94" i="15"/>
  <c r="FS95" i="15"/>
  <c r="FP96" i="15"/>
  <c r="FU97" i="15"/>
  <c r="FR98" i="15"/>
  <c r="FW99" i="15"/>
  <c r="FT100" i="15"/>
  <c r="FQ101" i="15"/>
  <c r="FV102" i="15"/>
  <c r="FS103" i="15"/>
  <c r="FR77" i="15"/>
  <c r="FW78" i="15"/>
  <c r="FT79" i="15"/>
  <c r="FQ80" i="15"/>
  <c r="FV81" i="15"/>
  <c r="FS82" i="15"/>
  <c r="FP83" i="15"/>
  <c r="FU84" i="15"/>
  <c r="FR85" i="15"/>
  <c r="FW86" i="15"/>
  <c r="FT87" i="15"/>
  <c r="FQ88" i="15"/>
  <c r="FV89" i="15"/>
  <c r="FS77" i="15"/>
  <c r="FP78" i="15"/>
  <c r="FU79" i="15"/>
  <c r="FR80" i="15"/>
  <c r="FW81" i="15"/>
  <c r="FT82" i="15"/>
  <c r="FQ83" i="15"/>
  <c r="FV84" i="15"/>
  <c r="FS85" i="15"/>
  <c r="FP86" i="15"/>
  <c r="FU87" i="15"/>
  <c r="FR88" i="15"/>
  <c r="FW89" i="15"/>
  <c r="FT90" i="15"/>
  <c r="FQ91" i="15"/>
  <c r="FV92" i="15"/>
  <c r="FS93" i="15"/>
  <c r="FP94" i="15"/>
  <c r="FU95" i="15"/>
  <c r="FR96" i="15"/>
  <c r="FW97" i="15"/>
  <c r="FT98" i="15"/>
  <c r="FQ99" i="15"/>
  <c r="FV100" i="15"/>
  <c r="FS101" i="15"/>
  <c r="FP102" i="15"/>
  <c r="FU103" i="15"/>
  <c r="FT77" i="15"/>
  <c r="FQ78" i="15"/>
  <c r="FV79" i="15"/>
  <c r="FS80" i="15"/>
  <c r="FP81" i="15"/>
  <c r="FU82" i="15"/>
  <c r="FR83" i="15"/>
  <c r="FW84" i="15"/>
  <c r="FT85" i="15"/>
  <c r="FQ86" i="15"/>
  <c r="FV87" i="15"/>
  <c r="FS88" i="15"/>
  <c r="FP89" i="15"/>
  <c r="FU90" i="15"/>
  <c r="FR91" i="15"/>
  <c r="FW92" i="15"/>
  <c r="FT93" i="15"/>
  <c r="FQ94" i="15"/>
  <c r="FV95" i="15"/>
  <c r="FS96" i="15"/>
  <c r="FP97" i="15"/>
  <c r="FU98" i="15"/>
  <c r="FR99" i="15"/>
  <c r="FW100" i="15"/>
  <c r="FT101" i="15"/>
  <c r="FQ102" i="15"/>
  <c r="FV103" i="15"/>
  <c r="FS104" i="15"/>
  <c r="FU77" i="15"/>
  <c r="FR78" i="15"/>
  <c r="FW79" i="15"/>
  <c r="FT80" i="15"/>
  <c r="FQ81" i="15"/>
  <c r="FV82" i="15"/>
  <c r="FS83" i="15"/>
  <c r="FP84" i="15"/>
  <c r="FU85" i="15"/>
  <c r="FR86" i="15"/>
  <c r="FW87" i="15"/>
  <c r="FT88" i="15"/>
  <c r="FQ89" i="15"/>
  <c r="FV90" i="15"/>
  <c r="FS91" i="15"/>
  <c r="FP92" i="15"/>
  <c r="FU93" i="15"/>
  <c r="FR94" i="15"/>
  <c r="FW95" i="15"/>
  <c r="FT96" i="15"/>
  <c r="FQ97" i="15"/>
  <c r="FV98" i="15"/>
  <c r="FS99" i="15"/>
  <c r="FP100" i="15"/>
  <c r="FU101" i="15"/>
  <c r="FR102" i="15"/>
  <c r="FW103" i="15"/>
  <c r="FT104" i="15"/>
  <c r="FV77" i="15"/>
  <c r="FS78" i="15"/>
  <c r="FP79" i="15"/>
  <c r="FU80" i="15"/>
  <c r="FR81" i="15"/>
  <c r="FW82" i="15"/>
  <c r="FT83" i="15"/>
  <c r="FQ84" i="15"/>
  <c r="FV85" i="15"/>
  <c r="FS86" i="15"/>
  <c r="FP87" i="15"/>
  <c r="FU88" i="15"/>
  <c r="FR89" i="15"/>
  <c r="FW90" i="15"/>
  <c r="FT91" i="15"/>
  <c r="FQ92" i="15"/>
  <c r="FV93" i="15"/>
  <c r="FS94" i="15"/>
  <c r="FP95" i="15"/>
  <c r="FU96" i="15"/>
  <c r="FR97" i="15"/>
  <c r="FW98" i="15"/>
  <c r="FT99" i="15"/>
  <c r="FQ100" i="15"/>
  <c r="FV101" i="15"/>
  <c r="FS102" i="15"/>
  <c r="FP103" i="15"/>
  <c r="FW77" i="15"/>
  <c r="FT78" i="15"/>
  <c r="FQ79" i="15"/>
  <c r="FV80" i="15"/>
  <c r="FS81" i="15"/>
  <c r="FP82" i="15"/>
  <c r="FW85" i="15"/>
  <c r="FT86" i="15"/>
  <c r="FQ87" i="15"/>
  <c r="FS90" i="15"/>
  <c r="FQ103" i="15"/>
  <c r="FP104" i="15"/>
  <c r="FR105" i="15"/>
  <c r="FW106" i="15"/>
  <c r="FT107" i="15"/>
  <c r="FQ108" i="15"/>
  <c r="FV109" i="15"/>
  <c r="FS110" i="15"/>
  <c r="FV88" i="15"/>
  <c r="FS89" i="15"/>
  <c r="FR100" i="15"/>
  <c r="FR101" i="15"/>
  <c r="FT102" i="15"/>
  <c r="FT103" i="15"/>
  <c r="FQ104" i="15"/>
  <c r="FS105" i="15"/>
  <c r="FP106" i="15"/>
  <c r="FU107" i="15"/>
  <c r="FR108" i="15"/>
  <c r="FW109" i="15"/>
  <c r="FT110" i="15"/>
  <c r="FP99" i="15"/>
  <c r="FU100" i="15"/>
  <c r="FW101" i="15"/>
  <c r="FW102" i="15"/>
  <c r="FR104" i="15"/>
  <c r="FT105" i="15"/>
  <c r="FQ106" i="15"/>
  <c r="FV107" i="15"/>
  <c r="FS108" i="15"/>
  <c r="FP109" i="15"/>
  <c r="FU110" i="15"/>
  <c r="FP98" i="15"/>
  <c r="FU99" i="15"/>
  <c r="FU104" i="15"/>
  <c r="FU105" i="15"/>
  <c r="FR106" i="15"/>
  <c r="FW107" i="15"/>
  <c r="FT108" i="15"/>
  <c r="FQ109" i="15"/>
  <c r="FV110" i="15"/>
  <c r="FQ95" i="15"/>
  <c r="FQ96" i="15"/>
  <c r="FS97" i="15"/>
  <c r="FS98" i="15"/>
  <c r="FV104" i="15"/>
  <c r="FV105" i="15"/>
  <c r="FS106" i="15"/>
  <c r="FP107" i="15"/>
  <c r="FU108" i="15"/>
  <c r="FR109" i="15"/>
  <c r="FW110" i="15"/>
  <c r="FR92" i="15"/>
  <c r="FR93" i="15"/>
  <c r="FT94" i="15"/>
  <c r="FT95" i="15"/>
  <c r="FV96" i="15"/>
  <c r="FV97" i="15"/>
  <c r="FW104" i="15"/>
  <c r="FW105" i="15"/>
  <c r="FT106" i="15"/>
  <c r="FQ107" i="15"/>
  <c r="FV108" i="15"/>
  <c r="FS109" i="15"/>
  <c r="FP110" i="15"/>
  <c r="FP91" i="15"/>
  <c r="FU92" i="15"/>
  <c r="FW93" i="15"/>
  <c r="FW94" i="15"/>
  <c r="FP105" i="15"/>
  <c r="FU106" i="15"/>
  <c r="FR107" i="15"/>
  <c r="FW108" i="15"/>
  <c r="FT109" i="15"/>
  <c r="FQ110" i="15"/>
  <c r="FU83" i="15"/>
  <c r="FR84" i="15"/>
  <c r="FP90" i="15"/>
  <c r="FU91" i="15"/>
  <c r="FQ105" i="15"/>
  <c r="FV106" i="15"/>
  <c r="FS107" i="15"/>
  <c r="FP108" i="15"/>
  <c r="FU109" i="15"/>
  <c r="FR110" i="15"/>
  <c r="DK177" i="15"/>
  <c r="DS177" i="15"/>
  <c r="EA177" i="15"/>
  <c r="DL177" i="15"/>
  <c r="DT177" i="15"/>
  <c r="DM177" i="15"/>
  <c r="DU177" i="15"/>
  <c r="X155" i="15"/>
  <c r="X129" i="15"/>
  <c r="X120" i="15"/>
  <c r="DP177" i="15"/>
  <c r="FE176" i="15"/>
  <c r="EJ176" i="15"/>
  <c r="DM176" i="15"/>
  <c r="CS176" i="15"/>
  <c r="BX176" i="15"/>
  <c r="BA176" i="15"/>
  <c r="AG176" i="15"/>
  <c r="FC175" i="15"/>
  <c r="EF175" i="15"/>
  <c r="DL175" i="15"/>
  <c r="CQ175" i="15"/>
  <c r="BT175" i="15"/>
  <c r="AZ175" i="15"/>
  <c r="AE175" i="15"/>
  <c r="EY174" i="15"/>
  <c r="DB174" i="15"/>
  <c r="BV174" i="15"/>
  <c r="AP174" i="15"/>
  <c r="FA173" i="15"/>
  <c r="DU173" i="15"/>
  <c r="CO173" i="15"/>
  <c r="BI173" i="15"/>
  <c r="AC173" i="15"/>
  <c r="EN172" i="15"/>
  <c r="CZ172" i="15"/>
  <c r="AN172" i="15"/>
  <c r="DS171" i="15"/>
  <c r="BG171" i="15"/>
  <c r="EL170" i="15"/>
  <c r="FE169" i="15"/>
  <c r="CS169" i="15"/>
  <c r="AG169" i="15"/>
  <c r="FH168" i="15"/>
  <c r="CV168" i="15"/>
  <c r="AJ168" i="15"/>
  <c r="FC167" i="15"/>
  <c r="CQ167" i="15"/>
  <c r="AE167" i="15"/>
  <c r="EX166" i="15"/>
  <c r="CL166" i="15"/>
  <c r="Z166" i="15"/>
  <c r="FA165" i="15"/>
  <c r="CO165" i="15"/>
  <c r="AC165" i="15"/>
  <c r="CJ164" i="15"/>
  <c r="FW163" i="15"/>
  <c r="EI163" i="15"/>
  <c r="DV162" i="15"/>
  <c r="BJ162" i="15"/>
  <c r="DQ161" i="15"/>
  <c r="DK48" i="15"/>
  <c r="DS48" i="15"/>
  <c r="EA48" i="15"/>
  <c r="DP49" i="15"/>
  <c r="DX49" i="15"/>
  <c r="DM50" i="15"/>
  <c r="DU50" i="15"/>
  <c r="DJ51" i="15"/>
  <c r="DR51" i="15"/>
  <c r="DZ51" i="15"/>
  <c r="DO52" i="15"/>
  <c r="DW52" i="15"/>
  <c r="DL53" i="15"/>
  <c r="DT53" i="15"/>
  <c r="DQ54" i="15"/>
  <c r="DY54" i="15"/>
  <c r="DN55" i="15"/>
  <c r="DV55" i="15"/>
  <c r="DK56" i="15"/>
  <c r="DS56" i="15"/>
  <c r="EA56" i="15"/>
  <c r="DP57" i="15"/>
  <c r="DX57" i="15"/>
  <c r="DM58" i="15"/>
  <c r="DU58" i="15"/>
  <c r="DJ59" i="15"/>
  <c r="DR59" i="15"/>
  <c r="DZ59" i="15"/>
  <c r="DO60" i="15"/>
  <c r="DW60" i="15"/>
  <c r="DL61" i="15"/>
  <c r="DT61" i="15"/>
  <c r="DQ62" i="15"/>
  <c r="DY62" i="15"/>
  <c r="DL48" i="15"/>
  <c r="DT48" i="15"/>
  <c r="DQ49" i="15"/>
  <c r="DY49" i="15"/>
  <c r="DN50" i="15"/>
  <c r="DV50" i="15"/>
  <c r="DK51" i="15"/>
  <c r="DS51" i="15"/>
  <c r="EA51" i="15"/>
  <c r="DP52" i="15"/>
  <c r="DX52" i="15"/>
  <c r="DM53" i="15"/>
  <c r="DU53" i="15"/>
  <c r="DJ54" i="15"/>
  <c r="DR54" i="15"/>
  <c r="DZ54" i="15"/>
  <c r="DO55" i="15"/>
  <c r="DW55" i="15"/>
  <c r="DL56" i="15"/>
  <c r="DT56" i="15"/>
  <c r="DQ57" i="15"/>
  <c r="DY57" i="15"/>
  <c r="DN58" i="15"/>
  <c r="DV58" i="15"/>
  <c r="DK59" i="15"/>
  <c r="DS59" i="15"/>
  <c r="EA59" i="15"/>
  <c r="DP60" i="15"/>
  <c r="DX60" i="15"/>
  <c r="DM61" i="15"/>
  <c r="DU61" i="15"/>
  <c r="DJ62" i="15"/>
  <c r="DR62" i="15"/>
  <c r="DZ62" i="15"/>
  <c r="DM48" i="15"/>
  <c r="DU48" i="15"/>
  <c r="DJ49" i="15"/>
  <c r="DR49" i="15"/>
  <c r="DZ49" i="15"/>
  <c r="DO50" i="15"/>
  <c r="DW50" i="15"/>
  <c r="DL51" i="15"/>
  <c r="DT51" i="15"/>
  <c r="DQ52" i="15"/>
  <c r="DY52" i="15"/>
  <c r="DN53" i="15"/>
  <c r="DV53" i="15"/>
  <c r="DK54" i="15"/>
  <c r="DS54" i="15"/>
  <c r="EA54" i="15"/>
  <c r="DP55" i="15"/>
  <c r="DX55" i="15"/>
  <c r="DM56" i="15"/>
  <c r="DU56" i="15"/>
  <c r="DJ57" i="15"/>
  <c r="DR57" i="15"/>
  <c r="DZ57" i="15"/>
  <c r="DO58" i="15"/>
  <c r="DW58" i="15"/>
  <c r="DL59" i="15"/>
  <c r="DT59" i="15"/>
  <c r="DQ60" i="15"/>
  <c r="DY60" i="15"/>
  <c r="DN61" i="15"/>
  <c r="DV61" i="15"/>
  <c r="DK62" i="15"/>
  <c r="DS62" i="15"/>
  <c r="EA62" i="15"/>
  <c r="DN48" i="15"/>
  <c r="DV48" i="15"/>
  <c r="DK49" i="15"/>
  <c r="DS49" i="15"/>
  <c r="EA49" i="15"/>
  <c r="DP50" i="15"/>
  <c r="DX50" i="15"/>
  <c r="DM51" i="15"/>
  <c r="DU51" i="15"/>
  <c r="DJ52" i="15"/>
  <c r="DR52" i="15"/>
  <c r="DZ52" i="15"/>
  <c r="DO53" i="15"/>
  <c r="DW53" i="15"/>
  <c r="DL54" i="15"/>
  <c r="DT54" i="15"/>
  <c r="DQ55" i="15"/>
  <c r="DY55" i="15"/>
  <c r="DN56" i="15"/>
  <c r="DV56" i="15"/>
  <c r="DK57" i="15"/>
  <c r="DS57" i="15"/>
  <c r="EA57" i="15"/>
  <c r="DP58" i="15"/>
  <c r="DX58" i="15"/>
  <c r="DM59" i="15"/>
  <c r="DU59" i="15"/>
  <c r="DJ60" i="15"/>
  <c r="DR60" i="15"/>
  <c r="DZ60" i="15"/>
  <c r="DO61" i="15"/>
  <c r="DW61" i="15"/>
  <c r="DL62" i="15"/>
  <c r="DT62" i="15"/>
  <c r="DO48" i="15"/>
  <c r="DW48" i="15"/>
  <c r="DL49" i="15"/>
  <c r="DT49" i="15"/>
  <c r="DQ50" i="15"/>
  <c r="DY50" i="15"/>
  <c r="DN51" i="15"/>
  <c r="DV51" i="15"/>
  <c r="DK52" i="15"/>
  <c r="DS52" i="15"/>
  <c r="EA52" i="15"/>
  <c r="DP53" i="15"/>
  <c r="DX53" i="15"/>
  <c r="DM54" i="15"/>
  <c r="DU54" i="15"/>
  <c r="DJ55" i="15"/>
  <c r="DR55" i="15"/>
  <c r="DZ55" i="15"/>
  <c r="DO56" i="15"/>
  <c r="DW56" i="15"/>
  <c r="DL57" i="15"/>
  <c r="DT57" i="15"/>
  <c r="DQ58" i="15"/>
  <c r="DY58" i="15"/>
  <c r="DN59" i="15"/>
  <c r="DV59" i="15"/>
  <c r="DK60" i="15"/>
  <c r="DS60" i="15"/>
  <c r="EA60" i="15"/>
  <c r="DP61" i="15"/>
  <c r="DX61" i="15"/>
  <c r="DM62" i="15"/>
  <c r="DU62" i="15"/>
  <c r="DP48" i="15"/>
  <c r="DX48" i="15"/>
  <c r="DM49" i="15"/>
  <c r="DU49" i="15"/>
  <c r="DJ50" i="15"/>
  <c r="DR50" i="15"/>
  <c r="DZ50" i="15"/>
  <c r="DO51" i="15"/>
  <c r="DW51" i="15"/>
  <c r="DL52" i="15"/>
  <c r="DT52" i="15"/>
  <c r="DQ53" i="15"/>
  <c r="DY53" i="15"/>
  <c r="DN54" i="15"/>
  <c r="DV54" i="15"/>
  <c r="DK55" i="15"/>
  <c r="DS55" i="15"/>
  <c r="EA55" i="15"/>
  <c r="DP56" i="15"/>
  <c r="DX56" i="15"/>
  <c r="DM57" i="15"/>
  <c r="DU57" i="15"/>
  <c r="DJ58" i="15"/>
  <c r="DR58" i="15"/>
  <c r="DZ58" i="15"/>
  <c r="DO59" i="15"/>
  <c r="DW59" i="15"/>
  <c r="DL60" i="15"/>
  <c r="DT60" i="15"/>
  <c r="DQ61" i="15"/>
  <c r="DY61" i="15"/>
  <c r="DN62" i="15"/>
  <c r="DV62" i="15"/>
  <c r="DQ48" i="15"/>
  <c r="DY48" i="15"/>
  <c r="DN49" i="15"/>
  <c r="DV49" i="15"/>
  <c r="DK50" i="15"/>
  <c r="DS50" i="15"/>
  <c r="EA50" i="15"/>
  <c r="DP51" i="15"/>
  <c r="DX51" i="15"/>
  <c r="DM52" i="15"/>
  <c r="DU52" i="15"/>
  <c r="DJ53" i="15"/>
  <c r="DR53" i="15"/>
  <c r="DZ53" i="15"/>
  <c r="DO54" i="15"/>
  <c r="DW54" i="15"/>
  <c r="DL55" i="15"/>
  <c r="DT55" i="15"/>
  <c r="DQ56" i="15"/>
  <c r="DY56" i="15"/>
  <c r="DN57" i="15"/>
  <c r="DV57" i="15"/>
  <c r="DK58" i="15"/>
  <c r="DS58" i="15"/>
  <c r="EA58" i="15"/>
  <c r="DP59" i="15"/>
  <c r="DX59" i="15"/>
  <c r="DM60" i="15"/>
  <c r="DU60" i="15"/>
  <c r="DJ61" i="15"/>
  <c r="DR61" i="15"/>
  <c r="DZ61" i="15"/>
  <c r="DO62" i="15"/>
  <c r="DW62" i="15"/>
  <c r="DJ48" i="15"/>
  <c r="DR48" i="15"/>
  <c r="DZ48" i="15"/>
  <c r="DO49" i="15"/>
  <c r="DW49" i="15"/>
  <c r="DL50" i="15"/>
  <c r="DT50" i="15"/>
  <c r="DQ51" i="15"/>
  <c r="DY51" i="15"/>
  <c r="DN52" i="15"/>
  <c r="DV52" i="15"/>
  <c r="DK53" i="15"/>
  <c r="DS53" i="15"/>
  <c r="EA53" i="15"/>
  <c r="DP54" i="15"/>
  <c r="DX54" i="15"/>
  <c r="DM55" i="15"/>
  <c r="DU55" i="15"/>
  <c r="DJ56" i="15"/>
  <c r="DR56" i="15"/>
  <c r="DZ56" i="15"/>
  <c r="DO57" i="15"/>
  <c r="DW57" i="15"/>
  <c r="DL58" i="15"/>
  <c r="DT58" i="15"/>
  <c r="DQ59" i="15"/>
  <c r="DY59" i="15"/>
  <c r="DN60" i="15"/>
  <c r="DV60" i="15"/>
  <c r="DK61" i="15"/>
  <c r="DS61" i="15"/>
  <c r="EA61" i="15"/>
  <c r="DP62" i="15"/>
  <c r="DX62" i="15"/>
  <c r="FB63" i="15"/>
  <c r="FD65" i="15"/>
  <c r="FF67" i="15"/>
  <c r="FC68" i="15"/>
  <c r="FE70" i="15"/>
  <c r="FB71" i="15"/>
  <c r="FD73" i="15"/>
  <c r="FF75" i="15"/>
  <c r="FC76" i="15"/>
  <c r="FC63" i="15"/>
  <c r="FE65" i="15"/>
  <c r="FB66" i="15"/>
  <c r="FD68" i="15"/>
  <c r="FF70" i="15"/>
  <c r="FC71" i="15"/>
  <c r="FE73" i="15"/>
  <c r="FB74" i="15"/>
  <c r="FD76" i="15"/>
  <c r="FD63" i="15"/>
  <c r="FF65" i="15"/>
  <c r="FC66" i="15"/>
  <c r="FE68" i="15"/>
  <c r="FB69" i="15"/>
  <c r="FD71" i="15"/>
  <c r="FF73" i="15"/>
  <c r="FC74" i="15"/>
  <c r="FE76" i="15"/>
  <c r="FE63" i="15"/>
  <c r="FB64" i="15"/>
  <c r="FD66" i="15"/>
  <c r="FF68" i="15"/>
  <c r="FC69" i="15"/>
  <c r="FE71" i="15"/>
  <c r="FB72" i="15"/>
  <c r="FD74" i="15"/>
  <c r="FF76" i="15"/>
  <c r="FF63" i="15"/>
  <c r="FC64" i="15"/>
  <c r="FE66" i="15"/>
  <c r="FB67" i="15"/>
  <c r="FD69" i="15"/>
  <c r="FF71" i="15"/>
  <c r="FC72" i="15"/>
  <c r="FE74" i="15"/>
  <c r="FB75" i="15"/>
  <c r="FD64" i="15"/>
  <c r="FF66" i="15"/>
  <c r="FC67" i="15"/>
  <c r="FE69" i="15"/>
  <c r="FB70" i="15"/>
  <c r="FD72" i="15"/>
  <c r="FF74" i="15"/>
  <c r="FC75" i="15"/>
  <c r="FE64" i="15"/>
  <c r="FB65" i="15"/>
  <c r="FD67" i="15"/>
  <c r="FF69" i="15"/>
  <c r="FC70" i="15"/>
  <c r="FE72" i="15"/>
  <c r="FB73" i="15"/>
  <c r="FD75" i="15"/>
  <c r="FF64" i="15"/>
  <c r="FC65" i="15"/>
  <c r="FE67" i="15"/>
  <c r="FB68" i="15"/>
  <c r="FD70" i="15"/>
  <c r="FF72" i="15"/>
  <c r="FC73" i="15"/>
  <c r="FE75" i="15"/>
  <c r="FB76" i="15"/>
  <c r="FB21" i="15"/>
  <c r="FD23" i="15"/>
  <c r="FF25" i="15"/>
  <c r="FC26" i="15"/>
  <c r="FE28" i="15"/>
  <c r="FB29" i="15"/>
  <c r="FD31" i="15"/>
  <c r="FF33" i="15"/>
  <c r="FC34" i="15"/>
  <c r="FE36" i="15"/>
  <c r="FB37" i="15"/>
  <c r="FD39" i="15"/>
  <c r="FF41" i="15"/>
  <c r="FC42" i="15"/>
  <c r="FE44" i="15"/>
  <c r="FB45" i="15"/>
  <c r="FE23" i="15"/>
  <c r="FB24" i="15"/>
  <c r="FD26" i="15"/>
  <c r="FF28" i="15"/>
  <c r="FC29" i="15"/>
  <c r="FE31" i="15"/>
  <c r="FB32" i="15"/>
  <c r="FD34" i="15"/>
  <c r="FF36" i="15"/>
  <c r="FC37" i="15"/>
  <c r="FE39" i="15"/>
  <c r="FF23" i="15"/>
  <c r="FC24" i="15"/>
  <c r="FE26" i="15"/>
  <c r="FB27" i="15"/>
  <c r="FD29" i="15"/>
  <c r="FF31" i="15"/>
  <c r="FC32" i="15"/>
  <c r="FE34" i="15"/>
  <c r="FB35" i="15"/>
  <c r="FD37" i="15"/>
  <c r="FF39" i="15"/>
  <c r="FC40" i="15"/>
  <c r="FB22" i="15"/>
  <c r="FD24" i="15"/>
  <c r="FF26" i="15"/>
  <c r="FC27" i="15"/>
  <c r="FE29" i="15"/>
  <c r="FB30" i="15"/>
  <c r="FD32" i="15"/>
  <c r="FF34" i="15"/>
  <c r="FC35" i="15"/>
  <c r="FE37" i="15"/>
  <c r="FB38" i="15"/>
  <c r="FD40" i="15"/>
  <c r="FF42" i="15"/>
  <c r="FC43" i="15"/>
  <c r="FC22" i="15"/>
  <c r="FE24" i="15"/>
  <c r="FB25" i="15"/>
  <c r="FD27" i="15"/>
  <c r="FF29" i="15"/>
  <c r="FC30" i="15"/>
  <c r="FE32" i="15"/>
  <c r="FB33" i="15"/>
  <c r="FD35" i="15"/>
  <c r="FF37" i="15"/>
  <c r="FC38" i="15"/>
  <c r="FE40" i="15"/>
  <c r="FB41" i="15"/>
  <c r="FD43" i="15"/>
  <c r="FF45" i="15"/>
  <c r="FD22" i="15"/>
  <c r="FF24" i="15"/>
  <c r="FC25" i="15"/>
  <c r="FE27" i="15"/>
  <c r="FB28" i="15"/>
  <c r="FD30" i="15"/>
  <c r="FF32" i="15"/>
  <c r="FC33" i="15"/>
  <c r="FE35" i="15"/>
  <c r="FB36" i="15"/>
  <c r="FD38" i="15"/>
  <c r="FF40" i="15"/>
  <c r="FC41" i="15"/>
  <c r="FE43" i="15"/>
  <c r="FB44" i="15"/>
  <c r="FE22" i="15"/>
  <c r="FB23" i="15"/>
  <c r="FD25" i="15"/>
  <c r="FF27" i="15"/>
  <c r="FC28" i="15"/>
  <c r="FE30" i="15"/>
  <c r="FB31" i="15"/>
  <c r="FD33" i="15"/>
  <c r="FF35" i="15"/>
  <c r="FC36" i="15"/>
  <c r="FE38" i="15"/>
  <c r="FB39" i="15"/>
  <c r="FD41" i="15"/>
  <c r="FF43" i="15"/>
  <c r="FC44" i="15"/>
  <c r="FF22" i="15"/>
  <c r="FC23" i="15"/>
  <c r="FE25" i="15"/>
  <c r="FB26" i="15"/>
  <c r="FD28" i="15"/>
  <c r="FF30" i="15"/>
  <c r="FC31" i="15"/>
  <c r="FE33" i="15"/>
  <c r="FB34" i="15"/>
  <c r="FD36" i="15"/>
  <c r="FF38" i="15"/>
  <c r="FC39" i="15"/>
  <c r="FE41" i="15"/>
  <c r="FB42" i="15"/>
  <c r="FD44" i="15"/>
  <c r="FE42" i="15"/>
  <c r="FD45" i="15"/>
  <c r="FE46" i="15"/>
  <c r="FB47" i="15"/>
  <c r="FE45" i="15"/>
  <c r="FF46" i="15"/>
  <c r="FC47" i="15"/>
  <c r="FD47" i="15"/>
  <c r="FB40" i="15"/>
  <c r="FE47" i="15"/>
  <c r="FF47" i="15"/>
  <c r="FB46" i="15"/>
  <c r="FC46" i="15"/>
  <c r="FD42" i="15"/>
  <c r="FB43" i="15"/>
  <c r="FF44" i="15"/>
  <c r="FC45" i="15"/>
  <c r="FD46" i="15"/>
  <c r="BO169" i="15"/>
  <c r="BW169" i="15"/>
  <c r="BT170" i="15"/>
  <c r="BQ171" i="15"/>
  <c r="BY171" i="15"/>
  <c r="BN172" i="15"/>
  <c r="BV172" i="15"/>
  <c r="BS173" i="15"/>
  <c r="CA173" i="15"/>
  <c r="BP174" i="15"/>
  <c r="BX174" i="15"/>
  <c r="BU175" i="15"/>
  <c r="BR176" i="15"/>
  <c r="BZ176" i="15"/>
  <c r="BP169" i="15"/>
  <c r="BX169" i="15"/>
  <c r="BU170" i="15"/>
  <c r="BR171" i="15"/>
  <c r="BZ171" i="15"/>
  <c r="BO172" i="15"/>
  <c r="BW172" i="15"/>
  <c r="BT173" i="15"/>
  <c r="BQ174" i="15"/>
  <c r="BY174" i="15"/>
  <c r="BN175" i="15"/>
  <c r="BV175" i="15"/>
  <c r="BS176" i="15"/>
  <c r="CA176" i="15"/>
  <c r="BQ169" i="15"/>
  <c r="BY169" i="15"/>
  <c r="BN170" i="15"/>
  <c r="BV170" i="15"/>
  <c r="BS171" i="15"/>
  <c r="CA171" i="15"/>
  <c r="BP172" i="15"/>
  <c r="BX172" i="15"/>
  <c r="BU173" i="15"/>
  <c r="BR174" i="15"/>
  <c r="BZ174" i="15"/>
  <c r="BO175" i="15"/>
  <c r="BW175" i="15"/>
  <c r="BT176" i="15"/>
  <c r="BR169" i="15"/>
  <c r="BZ169" i="15"/>
  <c r="BO170" i="15"/>
  <c r="BW170" i="15"/>
  <c r="BT171" i="15"/>
  <c r="BQ172" i="15"/>
  <c r="BY172" i="15"/>
  <c r="BS169" i="15"/>
  <c r="CA169" i="15"/>
  <c r="BP170" i="15"/>
  <c r="BX170" i="15"/>
  <c r="BU171" i="15"/>
  <c r="BR172" i="15"/>
  <c r="BZ172" i="15"/>
  <c r="BO173" i="15"/>
  <c r="BW173" i="15"/>
  <c r="BT174" i="15"/>
  <c r="BQ175" i="15"/>
  <c r="BY175" i="15"/>
  <c r="BN176" i="15"/>
  <c r="BV176" i="15"/>
  <c r="BT169" i="15"/>
  <c r="BQ170" i="15"/>
  <c r="BY170" i="15"/>
  <c r="BN171" i="15"/>
  <c r="BV171" i="15"/>
  <c r="BS172" i="15"/>
  <c r="CA172" i="15"/>
  <c r="BP173" i="15"/>
  <c r="BX173" i="15"/>
  <c r="BU174" i="15"/>
  <c r="BR175" i="15"/>
  <c r="BZ175" i="15"/>
  <c r="BO176" i="15"/>
  <c r="BW176" i="15"/>
  <c r="BN169" i="15"/>
  <c r="BV169" i="15"/>
  <c r="BS170" i="15"/>
  <c r="CA170" i="15"/>
  <c r="BP171" i="15"/>
  <c r="BX171" i="15"/>
  <c r="BU172" i="15"/>
  <c r="BR173" i="15"/>
  <c r="BZ173" i="15"/>
  <c r="BO174" i="15"/>
  <c r="BW174" i="15"/>
  <c r="BR160" i="15"/>
  <c r="BZ160" i="15"/>
  <c r="BO161" i="15"/>
  <c r="BW161" i="15"/>
  <c r="BT162" i="15"/>
  <c r="BQ163" i="15"/>
  <c r="BY163" i="15"/>
  <c r="BS160" i="15"/>
  <c r="CA160" i="15"/>
  <c r="BP161" i="15"/>
  <c r="BX161" i="15"/>
  <c r="BU162" i="15"/>
  <c r="BR163" i="15"/>
  <c r="BZ163" i="15"/>
  <c r="BT160" i="15"/>
  <c r="BQ161" i="15"/>
  <c r="BY161" i="15"/>
  <c r="BN162" i="15"/>
  <c r="BV162" i="15"/>
  <c r="BS163" i="15"/>
  <c r="CA163" i="15"/>
  <c r="BU160" i="15"/>
  <c r="BR161" i="15"/>
  <c r="BZ161" i="15"/>
  <c r="BO162" i="15"/>
  <c r="BW162" i="15"/>
  <c r="BT163" i="15"/>
  <c r="BN160" i="15"/>
  <c r="BV160" i="15"/>
  <c r="BS161" i="15"/>
  <c r="CA161" i="15"/>
  <c r="BP162" i="15"/>
  <c r="BX162" i="15"/>
  <c r="BU163" i="15"/>
  <c r="BO160" i="15"/>
  <c r="BW160" i="15"/>
  <c r="BT161" i="15"/>
  <c r="BQ162" i="15"/>
  <c r="BY162" i="15"/>
  <c r="BN163" i="15"/>
  <c r="BV163" i="15"/>
  <c r="BP160" i="15"/>
  <c r="BX160" i="15"/>
  <c r="BU161" i="15"/>
  <c r="BQ160" i="15"/>
  <c r="BY160" i="15"/>
  <c r="BN161" i="15"/>
  <c r="BV161" i="15"/>
  <c r="BS162" i="15"/>
  <c r="CA162" i="15"/>
  <c r="BP163" i="15"/>
  <c r="BX163" i="15"/>
  <c r="BU136" i="15"/>
  <c r="BR137" i="15"/>
  <c r="BZ137" i="15"/>
  <c r="BO138" i="15"/>
  <c r="BW138" i="15"/>
  <c r="BT139" i="15"/>
  <c r="BQ140" i="15"/>
  <c r="BY140" i="15"/>
  <c r="BN136" i="15"/>
  <c r="BV136" i="15"/>
  <c r="BS137" i="15"/>
  <c r="CA137" i="15"/>
  <c r="BP138" i="15"/>
  <c r="BX138" i="15"/>
  <c r="BU139" i="15"/>
  <c r="BR140" i="15"/>
  <c r="BZ140" i="15"/>
  <c r="BO136" i="15"/>
  <c r="BW136" i="15"/>
  <c r="BT137" i="15"/>
  <c r="BQ138" i="15"/>
  <c r="BY138" i="15"/>
  <c r="BN139" i="15"/>
  <c r="BV139" i="15"/>
  <c r="BS140" i="15"/>
  <c r="CA140" i="15"/>
  <c r="BP136" i="15"/>
  <c r="BX136" i="15"/>
  <c r="BU137" i="15"/>
  <c r="BR138" i="15"/>
  <c r="BZ138" i="15"/>
  <c r="BO139" i="15"/>
  <c r="BW139" i="15"/>
  <c r="BT140" i="15"/>
  <c r="BQ141" i="15"/>
  <c r="BY141" i="15"/>
  <c r="BN142" i="15"/>
  <c r="BQ136" i="15"/>
  <c r="BY136" i="15"/>
  <c r="BN137" i="15"/>
  <c r="BV137" i="15"/>
  <c r="BS138" i="15"/>
  <c r="CA138" i="15"/>
  <c r="BP139" i="15"/>
  <c r="BX139" i="15"/>
  <c r="BU140" i="15"/>
  <c r="BS136" i="15"/>
  <c r="CA136" i="15"/>
  <c r="BP137" i="15"/>
  <c r="BX137" i="15"/>
  <c r="BU138" i="15"/>
  <c r="BR139" i="15"/>
  <c r="BZ139" i="15"/>
  <c r="BO140" i="15"/>
  <c r="BW140" i="15"/>
  <c r="BT141" i="15"/>
  <c r="BT138" i="15"/>
  <c r="BS139" i="15"/>
  <c r="BX140" i="15"/>
  <c r="BP141" i="15"/>
  <c r="CA141" i="15"/>
  <c r="BP142" i="15"/>
  <c r="BX142" i="15"/>
  <c r="BU143" i="15"/>
  <c r="BR144" i="15"/>
  <c r="BZ144" i="15"/>
  <c r="BO145" i="15"/>
  <c r="BW145" i="15"/>
  <c r="BT146" i="15"/>
  <c r="BO137" i="15"/>
  <c r="BV138" i="15"/>
  <c r="BY139" i="15"/>
  <c r="BR141" i="15"/>
  <c r="BQ142" i="15"/>
  <c r="BY142" i="15"/>
  <c r="BN143" i="15"/>
  <c r="BV143" i="15"/>
  <c r="BS144" i="15"/>
  <c r="CA144" i="15"/>
  <c r="BP145" i="15"/>
  <c r="BX145" i="15"/>
  <c r="BU146" i="15"/>
  <c r="BR136" i="15"/>
  <c r="BQ137" i="15"/>
  <c r="CA139" i="15"/>
  <c r="BS141" i="15"/>
  <c r="BR142" i="15"/>
  <c r="BZ142" i="15"/>
  <c r="BO143" i="15"/>
  <c r="BW143" i="15"/>
  <c r="BT144" i="15"/>
  <c r="BQ145" i="15"/>
  <c r="BY145" i="15"/>
  <c r="BN146" i="15"/>
  <c r="BV146" i="15"/>
  <c r="BT136" i="15"/>
  <c r="BW137" i="15"/>
  <c r="BU141" i="15"/>
  <c r="BS142" i="15"/>
  <c r="CA142" i="15"/>
  <c r="BP143" i="15"/>
  <c r="BX143" i="15"/>
  <c r="BU144" i="15"/>
  <c r="BR145" i="15"/>
  <c r="BZ145" i="15"/>
  <c r="BO146" i="15"/>
  <c r="BW146" i="15"/>
  <c r="BZ136" i="15"/>
  <c r="BY137" i="15"/>
  <c r="BV141" i="15"/>
  <c r="BT142" i="15"/>
  <c r="BQ143" i="15"/>
  <c r="BY143" i="15"/>
  <c r="BN144" i="15"/>
  <c r="BV144" i="15"/>
  <c r="BS145" i="15"/>
  <c r="CA145" i="15"/>
  <c r="BP146" i="15"/>
  <c r="BX146" i="15"/>
  <c r="BN140" i="15"/>
  <c r="BW141" i="15"/>
  <c r="BU142" i="15"/>
  <c r="BR143" i="15"/>
  <c r="BZ143" i="15"/>
  <c r="BO144" i="15"/>
  <c r="BW144" i="15"/>
  <c r="BT145" i="15"/>
  <c r="BQ146" i="15"/>
  <c r="BY146" i="15"/>
  <c r="BP140" i="15"/>
  <c r="BN141" i="15"/>
  <c r="BX141" i="15"/>
  <c r="BV142" i="15"/>
  <c r="BS143" i="15"/>
  <c r="CA143" i="15"/>
  <c r="BP144" i="15"/>
  <c r="BX144" i="15"/>
  <c r="BU145" i="15"/>
  <c r="BR146" i="15"/>
  <c r="BZ146" i="15"/>
  <c r="BN138" i="15"/>
  <c r="BQ139" i="15"/>
  <c r="BV140" i="15"/>
  <c r="BO141" i="15"/>
  <c r="BZ141" i="15"/>
  <c r="BO142" i="15"/>
  <c r="BW142" i="15"/>
  <c r="BT143" i="15"/>
  <c r="BQ144" i="15"/>
  <c r="BY144" i="15"/>
  <c r="BN145" i="15"/>
  <c r="BV145" i="15"/>
  <c r="BS146" i="15"/>
  <c r="CA146" i="15"/>
  <c r="FH111" i="15"/>
  <c r="FJ113" i="15"/>
  <c r="FG114" i="15"/>
  <c r="FI116" i="15"/>
  <c r="FH119" i="15"/>
  <c r="FJ121" i="15"/>
  <c r="FG122" i="15"/>
  <c r="FI124" i="15"/>
  <c r="FH127" i="15"/>
  <c r="FI111" i="15"/>
  <c r="FH114" i="15"/>
  <c r="FJ116" i="15"/>
  <c r="FG117" i="15"/>
  <c r="FI119" i="15"/>
  <c r="FH122" i="15"/>
  <c r="FJ124" i="15"/>
  <c r="FG125" i="15"/>
  <c r="FI127" i="15"/>
  <c r="FJ111" i="15"/>
  <c r="FG112" i="15"/>
  <c r="FI114" i="15"/>
  <c r="FH117" i="15"/>
  <c r="FJ119" i="15"/>
  <c r="FG120" i="15"/>
  <c r="FI122" i="15"/>
  <c r="FH125" i="15"/>
  <c r="FJ127" i="15"/>
  <c r="FG128" i="15"/>
  <c r="FH112" i="15"/>
  <c r="FJ114" i="15"/>
  <c r="FG115" i="15"/>
  <c r="FI117" i="15"/>
  <c r="FH120" i="15"/>
  <c r="FJ122" i="15"/>
  <c r="FG123" i="15"/>
  <c r="FI125" i="15"/>
  <c r="FH128" i="15"/>
  <c r="FI112" i="15"/>
  <c r="FH115" i="15"/>
  <c r="FJ117" i="15"/>
  <c r="FG118" i="15"/>
  <c r="FI120" i="15"/>
  <c r="FH123" i="15"/>
  <c r="FJ125" i="15"/>
  <c r="FG126" i="15"/>
  <c r="FI128" i="15"/>
  <c r="FJ112" i="15"/>
  <c r="FG113" i="15"/>
  <c r="FI115" i="15"/>
  <c r="FH118" i="15"/>
  <c r="FJ120" i="15"/>
  <c r="FG121" i="15"/>
  <c r="FI123" i="15"/>
  <c r="FH126" i="15"/>
  <c r="FJ128" i="15"/>
  <c r="FH113" i="15"/>
  <c r="FJ115" i="15"/>
  <c r="FG116" i="15"/>
  <c r="FI118" i="15"/>
  <c r="FH121" i="15"/>
  <c r="FJ123" i="15"/>
  <c r="FG124" i="15"/>
  <c r="FI126" i="15"/>
  <c r="FG111" i="15"/>
  <c r="FI113" i="15"/>
  <c r="FH116" i="15"/>
  <c r="FJ118" i="15"/>
  <c r="FG119" i="15"/>
  <c r="FI121" i="15"/>
  <c r="FH124" i="15"/>
  <c r="FJ126" i="15"/>
  <c r="FG127" i="15"/>
  <c r="EF170" i="15"/>
  <c r="EC171" i="15"/>
  <c r="EH172" i="15"/>
  <c r="EE173" i="15"/>
  <c r="EB174" i="15"/>
  <c r="EG175" i="15"/>
  <c r="ED176" i="15"/>
  <c r="EB169" i="15"/>
  <c r="EG170" i="15"/>
  <c r="ED171" i="15"/>
  <c r="EF173" i="15"/>
  <c r="EC174" i="15"/>
  <c r="EH175" i="15"/>
  <c r="EE176" i="15"/>
  <c r="EC169" i="15"/>
  <c r="EH170" i="15"/>
  <c r="EE171" i="15"/>
  <c r="EB172" i="15"/>
  <c r="EG173" i="15"/>
  <c r="ED174" i="15"/>
  <c r="EF176" i="15"/>
  <c r="ED169" i="15"/>
  <c r="EF171" i="15"/>
  <c r="EE169" i="15"/>
  <c r="EB170" i="15"/>
  <c r="EG171" i="15"/>
  <c r="ED172" i="15"/>
  <c r="EF174" i="15"/>
  <c r="EC175" i="15"/>
  <c r="EH176" i="15"/>
  <c r="EF169" i="15"/>
  <c r="EC170" i="15"/>
  <c r="EH171" i="15"/>
  <c r="EE172" i="15"/>
  <c r="EB173" i="15"/>
  <c r="EG174" i="15"/>
  <c r="ED175" i="15"/>
  <c r="EH169" i="15"/>
  <c r="EE170" i="15"/>
  <c r="EB171" i="15"/>
  <c r="EG172" i="15"/>
  <c r="ED173" i="15"/>
  <c r="EX164" i="15"/>
  <c r="EU165" i="15"/>
  <c r="EZ166" i="15"/>
  <c r="EW167" i="15"/>
  <c r="ET168" i="15"/>
  <c r="EY164" i="15"/>
  <c r="EV165" i="15"/>
  <c r="FA166" i="15"/>
  <c r="EX167" i="15"/>
  <c r="EU168" i="15"/>
  <c r="EZ164" i="15"/>
  <c r="EW165" i="15"/>
  <c r="ET166" i="15"/>
  <c r="EY167" i="15"/>
  <c r="EV168" i="15"/>
  <c r="FA164" i="15"/>
  <c r="EX165" i="15"/>
  <c r="EU166" i="15"/>
  <c r="EZ167" i="15"/>
  <c r="EW168" i="15"/>
  <c r="ET164" i="15"/>
  <c r="EY165" i="15"/>
  <c r="EV166" i="15"/>
  <c r="FA167" i="15"/>
  <c r="EX168" i="15"/>
  <c r="EU164" i="15"/>
  <c r="EZ165" i="15"/>
  <c r="EW166" i="15"/>
  <c r="ET167" i="15"/>
  <c r="EY168" i="15"/>
  <c r="EW164" i="15"/>
  <c r="ET165" i="15"/>
  <c r="EY166" i="15"/>
  <c r="EV167" i="15"/>
  <c r="FA168" i="15"/>
  <c r="EC155" i="15"/>
  <c r="EH156" i="15"/>
  <c r="EE157" i="15"/>
  <c r="EB158" i="15"/>
  <c r="EG159" i="15"/>
  <c r="ED155" i="15"/>
  <c r="EF157" i="15"/>
  <c r="EC158" i="15"/>
  <c r="EH159" i="15"/>
  <c r="EE155" i="15"/>
  <c r="EB156" i="15"/>
  <c r="EG157" i="15"/>
  <c r="ED158" i="15"/>
  <c r="EF155" i="15"/>
  <c r="EC156" i="15"/>
  <c r="EH157" i="15"/>
  <c r="EE158" i="15"/>
  <c r="EB159" i="15"/>
  <c r="EG155" i="15"/>
  <c r="ED156" i="15"/>
  <c r="EF158" i="15"/>
  <c r="EC159" i="15"/>
  <c r="EH155" i="15"/>
  <c r="EE156" i="15"/>
  <c r="EB157" i="15"/>
  <c r="EG158" i="15"/>
  <c r="ED159" i="15"/>
  <c r="EF156" i="15"/>
  <c r="EC157" i="15"/>
  <c r="EH158" i="15"/>
  <c r="EE159" i="15"/>
  <c r="EB155" i="15"/>
  <c r="EG156" i="15"/>
  <c r="ED157" i="15"/>
  <c r="EF159" i="15"/>
  <c r="FJ129" i="15"/>
  <c r="FG130" i="15"/>
  <c r="FI132" i="15"/>
  <c r="FH135" i="15"/>
  <c r="FH130" i="15"/>
  <c r="FJ132" i="15"/>
  <c r="FG133" i="15"/>
  <c r="FI135" i="15"/>
  <c r="FI130" i="15"/>
  <c r="FH133" i="15"/>
  <c r="FJ135" i="15"/>
  <c r="FJ130" i="15"/>
  <c r="FG131" i="15"/>
  <c r="FI133" i="15"/>
  <c r="FH131" i="15"/>
  <c r="FJ133" i="15"/>
  <c r="FG134" i="15"/>
  <c r="FG129" i="15"/>
  <c r="FI131" i="15"/>
  <c r="FH129" i="15"/>
  <c r="FJ131" i="15"/>
  <c r="FG132" i="15"/>
  <c r="FI134" i="15"/>
  <c r="FH132" i="15"/>
  <c r="FG135" i="15"/>
  <c r="FI129" i="15"/>
  <c r="FH134" i="15"/>
  <c r="FJ134" i="15"/>
  <c r="FO130" i="15"/>
  <c r="FL131" i="15"/>
  <c r="FN133" i="15"/>
  <c r="FK134" i="15"/>
  <c r="FK129" i="15"/>
  <c r="FM131" i="15"/>
  <c r="FO133" i="15"/>
  <c r="FL134" i="15"/>
  <c r="FL129" i="15"/>
  <c r="FN131" i="15"/>
  <c r="FK132" i="15"/>
  <c r="FM134" i="15"/>
  <c r="FM129" i="15"/>
  <c r="FO131" i="15"/>
  <c r="FL132" i="15"/>
  <c r="FN134" i="15"/>
  <c r="FK135" i="15"/>
  <c r="FN129" i="15"/>
  <c r="FK130" i="15"/>
  <c r="FM132" i="15"/>
  <c r="FO134" i="15"/>
  <c r="FL135" i="15"/>
  <c r="FO129" i="15"/>
  <c r="FL130" i="15"/>
  <c r="FN132" i="15"/>
  <c r="FM130" i="15"/>
  <c r="FO132" i="15"/>
  <c r="FL133" i="15"/>
  <c r="FN135" i="15"/>
  <c r="FK133" i="15"/>
  <c r="FM133" i="15"/>
  <c r="FM135" i="15"/>
  <c r="FO135" i="15"/>
  <c r="FN130" i="15"/>
  <c r="FK131" i="15"/>
  <c r="FU136" i="15"/>
  <c r="FR137" i="15"/>
  <c r="FW138" i="15"/>
  <c r="FT139" i="15"/>
  <c r="FV136" i="15"/>
  <c r="FS137" i="15"/>
  <c r="FP138" i="15"/>
  <c r="FU139" i="15"/>
  <c r="FW136" i="15"/>
  <c r="FT137" i="15"/>
  <c r="FQ138" i="15"/>
  <c r="FV139" i="15"/>
  <c r="FP136" i="15"/>
  <c r="FU137" i="15"/>
  <c r="FR138" i="15"/>
  <c r="FW139" i="15"/>
  <c r="FT140" i="15"/>
  <c r="FQ141" i="15"/>
  <c r="FQ136" i="15"/>
  <c r="FV137" i="15"/>
  <c r="FS138" i="15"/>
  <c r="FP139" i="15"/>
  <c r="FS136" i="15"/>
  <c r="FP137" i="15"/>
  <c r="FU138" i="15"/>
  <c r="FR139" i="15"/>
  <c r="FW140" i="15"/>
  <c r="FU141" i="15"/>
  <c r="FP142" i="15"/>
  <c r="FU143" i="15"/>
  <c r="FR144" i="15"/>
  <c r="FW145" i="15"/>
  <c r="FT146" i="15"/>
  <c r="FQ139" i="15"/>
  <c r="FP140" i="15"/>
  <c r="FV141" i="15"/>
  <c r="FQ142" i="15"/>
  <c r="FV143" i="15"/>
  <c r="FS144" i="15"/>
  <c r="FP145" i="15"/>
  <c r="FU146" i="15"/>
  <c r="FS139" i="15"/>
  <c r="FQ140" i="15"/>
  <c r="FW141" i="15"/>
  <c r="FR142" i="15"/>
  <c r="FW143" i="15"/>
  <c r="FT144" i="15"/>
  <c r="FQ145" i="15"/>
  <c r="FV146" i="15"/>
  <c r="FQ137" i="15"/>
  <c r="FT138" i="15"/>
  <c r="FR140" i="15"/>
  <c r="FS142" i="15"/>
  <c r="FP143" i="15"/>
  <c r="FU144" i="15"/>
  <c r="FR145" i="15"/>
  <c r="FW146" i="15"/>
  <c r="FW137" i="15"/>
  <c r="FV138" i="15"/>
  <c r="FS140" i="15"/>
  <c r="FP141" i="15"/>
  <c r="FT142" i="15"/>
  <c r="FQ143" i="15"/>
  <c r="FV144" i="15"/>
  <c r="FS145" i="15"/>
  <c r="FP146" i="15"/>
  <c r="FR136" i="15"/>
  <c r="FU140" i="15"/>
  <c r="FR141" i="15"/>
  <c r="FU142" i="15"/>
  <c r="FR143" i="15"/>
  <c r="FW144" i="15"/>
  <c r="FT145" i="15"/>
  <c r="FQ146" i="15"/>
  <c r="FT136" i="15"/>
  <c r="FV140" i="15"/>
  <c r="FS141" i="15"/>
  <c r="FV142" i="15"/>
  <c r="FS143" i="15"/>
  <c r="FP144" i="15"/>
  <c r="FU145" i="15"/>
  <c r="FR146" i="15"/>
  <c r="FT141" i="15"/>
  <c r="FW142" i="15"/>
  <c r="FT143" i="15"/>
  <c r="FQ144" i="15"/>
  <c r="FV145" i="15"/>
  <c r="FS146" i="15"/>
  <c r="FV164" i="15"/>
  <c r="FS165" i="15"/>
  <c r="FP166" i="15"/>
  <c r="FU167" i="15"/>
  <c r="FR168" i="15"/>
  <c r="FW164" i="15"/>
  <c r="FT165" i="15"/>
  <c r="FQ166" i="15"/>
  <c r="FV167" i="15"/>
  <c r="FS168" i="15"/>
  <c r="FP164" i="15"/>
  <c r="FU165" i="15"/>
  <c r="FR166" i="15"/>
  <c r="FW167" i="15"/>
  <c r="FT168" i="15"/>
  <c r="FQ164" i="15"/>
  <c r="FV165" i="15"/>
  <c r="FS166" i="15"/>
  <c r="FP167" i="15"/>
  <c r="FU168" i="15"/>
  <c r="FR164" i="15"/>
  <c r="FW165" i="15"/>
  <c r="FT166" i="15"/>
  <c r="FQ167" i="15"/>
  <c r="FV168" i="15"/>
  <c r="FS164" i="15"/>
  <c r="FP165" i="15"/>
  <c r="FU166" i="15"/>
  <c r="FR167" i="15"/>
  <c r="FW168" i="15"/>
  <c r="FU164" i="15"/>
  <c r="FR165" i="15"/>
  <c r="FW166" i="15"/>
  <c r="FT167" i="15"/>
  <c r="FQ168" i="15"/>
  <c r="EB177" i="15"/>
  <c r="EC177" i="15"/>
  <c r="C164" i="16"/>
  <c r="X128" i="15"/>
  <c r="X118" i="15"/>
  <c r="C118" i="16"/>
  <c r="C110" i="16"/>
  <c r="C102" i="16"/>
  <c r="C94" i="16"/>
  <c r="C86" i="16"/>
  <c r="C78" i="16"/>
  <c r="C70" i="16"/>
  <c r="C62" i="16"/>
  <c r="C54" i="16"/>
  <c r="C46" i="16"/>
  <c r="C38" i="16"/>
  <c r="DZ177" i="15"/>
  <c r="DO177" i="15"/>
  <c r="FA176" i="15"/>
  <c r="EG176" i="15"/>
  <c r="DL176" i="15"/>
  <c r="CO176" i="15"/>
  <c r="BU176" i="15"/>
  <c r="AZ176" i="15"/>
  <c r="AC176" i="15"/>
  <c r="EZ175" i="15"/>
  <c r="EE175" i="15"/>
  <c r="DH175" i="15"/>
  <c r="CN175" i="15"/>
  <c r="BS175" i="15"/>
  <c r="AV175" i="15"/>
  <c r="AB175" i="15"/>
  <c r="EX174" i="15"/>
  <c r="EA174" i="15"/>
  <c r="CY174" i="15"/>
  <c r="BS174" i="15"/>
  <c r="AM174" i="15"/>
  <c r="EX173" i="15"/>
  <c r="DR173" i="15"/>
  <c r="CL173" i="15"/>
  <c r="BF173" i="15"/>
  <c r="Z173" i="15"/>
  <c r="EK172" i="15"/>
  <c r="CR172" i="15"/>
  <c r="AF172" i="15"/>
  <c r="ED170" i="15"/>
  <c r="BR170" i="15"/>
  <c r="EW169" i="15"/>
  <c r="CK169" i="15"/>
  <c r="EZ168" i="15"/>
  <c r="CN168" i="15"/>
  <c r="AB168" i="15"/>
  <c r="EU167" i="15"/>
  <c r="CI167" i="15"/>
  <c r="FV166" i="15"/>
  <c r="EP166" i="15"/>
  <c r="CD166" i="15"/>
  <c r="FQ165" i="15"/>
  <c r="ES165" i="15"/>
  <c r="CG165" i="15"/>
  <c r="FT164" i="15"/>
  <c r="EN164" i="15"/>
  <c r="CB164" i="15"/>
  <c r="FO163" i="15"/>
  <c r="EA163" i="15"/>
  <c r="BO163" i="15"/>
  <c r="DN162" i="15"/>
  <c r="DI161" i="15"/>
  <c r="AA169" i="15"/>
  <c r="AI169" i="15"/>
  <c r="AQ169" i="15"/>
  <c r="AF170" i="15"/>
  <c r="AN170" i="15"/>
  <c r="AV170" i="15"/>
  <c r="AC171" i="15"/>
  <c r="AK171" i="15"/>
  <c r="AS171" i="15"/>
  <c r="Z172" i="15"/>
  <c r="AH172" i="15"/>
  <c r="AP172" i="15"/>
  <c r="AX172" i="15"/>
  <c r="AE173" i="15"/>
  <c r="AM173" i="15"/>
  <c r="AU173" i="15"/>
  <c r="AB174" i="15"/>
  <c r="AJ174" i="15"/>
  <c r="AR174" i="15"/>
  <c r="Y175" i="15"/>
  <c r="AG175" i="15"/>
  <c r="AO175" i="15"/>
  <c r="AW175" i="15"/>
  <c r="AD176" i="15"/>
  <c r="AL176" i="15"/>
  <c r="AT176" i="15"/>
  <c r="AB169" i="15"/>
  <c r="AJ169" i="15"/>
  <c r="AR169" i="15"/>
  <c r="Y170" i="15"/>
  <c r="AG170" i="15"/>
  <c r="AO170" i="15"/>
  <c r="AW170" i="15"/>
  <c r="AD171" i="15"/>
  <c r="AL171" i="15"/>
  <c r="AT171" i="15"/>
  <c r="AA172" i="15"/>
  <c r="AI172" i="15"/>
  <c r="AQ172" i="15"/>
  <c r="AF173" i="15"/>
  <c r="AN173" i="15"/>
  <c r="AV173" i="15"/>
  <c r="AC174" i="15"/>
  <c r="AK174" i="15"/>
  <c r="AS174" i="15"/>
  <c r="Z175" i="15"/>
  <c r="AH175" i="15"/>
  <c r="AP175" i="15"/>
  <c r="AX175" i="15"/>
  <c r="AE176" i="15"/>
  <c r="AM176" i="15"/>
  <c r="AU176" i="15"/>
  <c r="AC169" i="15"/>
  <c r="AK169" i="15"/>
  <c r="AS169" i="15"/>
  <c r="Z170" i="15"/>
  <c r="AH170" i="15"/>
  <c r="AP170" i="15"/>
  <c r="AX170" i="15"/>
  <c r="AE171" i="15"/>
  <c r="AM171" i="15"/>
  <c r="AU171" i="15"/>
  <c r="AB172" i="15"/>
  <c r="AJ172" i="15"/>
  <c r="AR172" i="15"/>
  <c r="Y173" i="15"/>
  <c r="AG173" i="15"/>
  <c r="AO173" i="15"/>
  <c r="AW173" i="15"/>
  <c r="AD174" i="15"/>
  <c r="AL174" i="15"/>
  <c r="AT174" i="15"/>
  <c r="AA175" i="15"/>
  <c r="AI175" i="15"/>
  <c r="AQ175" i="15"/>
  <c r="AF176" i="15"/>
  <c r="AN176" i="15"/>
  <c r="AV176" i="15"/>
  <c r="AD169" i="15"/>
  <c r="AL169" i="15"/>
  <c r="AT169" i="15"/>
  <c r="AA170" i="15"/>
  <c r="AI170" i="15"/>
  <c r="AQ170" i="15"/>
  <c r="AF171" i="15"/>
  <c r="AN171" i="15"/>
  <c r="AV171" i="15"/>
  <c r="AC172" i="15"/>
  <c r="AK172" i="15"/>
  <c r="AS172" i="15"/>
  <c r="AE169" i="15"/>
  <c r="AM169" i="15"/>
  <c r="AU169" i="15"/>
  <c r="AB170" i="15"/>
  <c r="AJ170" i="15"/>
  <c r="AR170" i="15"/>
  <c r="Y171" i="15"/>
  <c r="AG171" i="15"/>
  <c r="AO171" i="15"/>
  <c r="AW171" i="15"/>
  <c r="AD172" i="15"/>
  <c r="AL172" i="15"/>
  <c r="AT172" i="15"/>
  <c r="AA173" i="15"/>
  <c r="AI173" i="15"/>
  <c r="AQ173" i="15"/>
  <c r="AF174" i="15"/>
  <c r="AN174" i="15"/>
  <c r="AV174" i="15"/>
  <c r="AC175" i="15"/>
  <c r="AK175" i="15"/>
  <c r="AS175" i="15"/>
  <c r="Z176" i="15"/>
  <c r="AH176" i="15"/>
  <c r="AP176" i="15"/>
  <c r="AX176" i="15"/>
  <c r="AF169" i="15"/>
  <c r="AN169" i="15"/>
  <c r="AV169" i="15"/>
  <c r="AC170" i="15"/>
  <c r="AK170" i="15"/>
  <c r="AS170" i="15"/>
  <c r="Z171" i="15"/>
  <c r="AH171" i="15"/>
  <c r="AP171" i="15"/>
  <c r="AX171" i="15"/>
  <c r="AE172" i="15"/>
  <c r="AM172" i="15"/>
  <c r="AU172" i="15"/>
  <c r="AB173" i="15"/>
  <c r="AJ173" i="15"/>
  <c r="AR173" i="15"/>
  <c r="Y174" i="15"/>
  <c r="AG174" i="15"/>
  <c r="AO174" i="15"/>
  <c r="AW174" i="15"/>
  <c r="AD175" i="15"/>
  <c r="AL175" i="15"/>
  <c r="AT175" i="15"/>
  <c r="AA176" i="15"/>
  <c r="AI176" i="15"/>
  <c r="AQ176" i="15"/>
  <c r="Z169" i="15"/>
  <c r="AH169" i="15"/>
  <c r="AP169" i="15"/>
  <c r="AX169" i="15"/>
  <c r="AE170" i="15"/>
  <c r="AM170" i="15"/>
  <c r="AU170" i="15"/>
  <c r="AB171" i="15"/>
  <c r="AJ171" i="15"/>
  <c r="AR171" i="15"/>
  <c r="Y172" i="15"/>
  <c r="AG172" i="15"/>
  <c r="AO172" i="15"/>
  <c r="AW172" i="15"/>
  <c r="AD173" i="15"/>
  <c r="AL173" i="15"/>
  <c r="AT173" i="15"/>
  <c r="AA174" i="15"/>
  <c r="AI174" i="15"/>
  <c r="AQ174" i="15"/>
  <c r="CF111" i="15"/>
  <c r="CN111" i="15"/>
  <c r="CV111" i="15"/>
  <c r="DD111" i="15"/>
  <c r="CC112" i="15"/>
  <c r="CK112" i="15"/>
  <c r="CS112" i="15"/>
  <c r="DA112" i="15"/>
  <c r="DI112" i="15"/>
  <c r="CH113" i="15"/>
  <c r="CP113" i="15"/>
  <c r="CX113" i="15"/>
  <c r="DF113" i="15"/>
  <c r="CE114" i="15"/>
  <c r="CM114" i="15"/>
  <c r="CU114" i="15"/>
  <c r="DC114" i="15"/>
  <c r="CB115" i="15"/>
  <c r="CJ115" i="15"/>
  <c r="CR115" i="15"/>
  <c r="CZ115" i="15"/>
  <c r="DH115" i="15"/>
  <c r="CG116" i="15"/>
  <c r="CO116" i="15"/>
  <c r="CW116" i="15"/>
  <c r="DE116" i="15"/>
  <c r="CD117" i="15"/>
  <c r="CL117" i="15"/>
  <c r="CT117" i="15"/>
  <c r="DB117" i="15"/>
  <c r="CI118" i="15"/>
  <c r="CQ118" i="15"/>
  <c r="CY118" i="15"/>
  <c r="DG118" i="15"/>
  <c r="CF119" i="15"/>
  <c r="CN119" i="15"/>
  <c r="CV119" i="15"/>
  <c r="DD119" i="15"/>
  <c r="CC120" i="15"/>
  <c r="CK120" i="15"/>
  <c r="CS120" i="15"/>
  <c r="DA120" i="15"/>
  <c r="DI120" i="15"/>
  <c r="CH121" i="15"/>
  <c r="CP121" i="15"/>
  <c r="CX121" i="15"/>
  <c r="DF121" i="15"/>
  <c r="CE122" i="15"/>
  <c r="CM122" i="15"/>
  <c r="CU122" i="15"/>
  <c r="DC122" i="15"/>
  <c r="CB123" i="15"/>
  <c r="CJ123" i="15"/>
  <c r="CR123" i="15"/>
  <c r="CZ123" i="15"/>
  <c r="DH123" i="15"/>
  <c r="CG124" i="15"/>
  <c r="CO124" i="15"/>
  <c r="CW124" i="15"/>
  <c r="DE124" i="15"/>
  <c r="CD125" i="15"/>
  <c r="CL125" i="15"/>
  <c r="CT125" i="15"/>
  <c r="DB125" i="15"/>
  <c r="CI126" i="15"/>
  <c r="CQ126" i="15"/>
  <c r="CY126" i="15"/>
  <c r="DG126" i="15"/>
  <c r="CF127" i="15"/>
  <c r="CN127" i="15"/>
  <c r="CV127" i="15"/>
  <c r="DD127" i="15"/>
  <c r="CC128" i="15"/>
  <c r="CK128" i="15"/>
  <c r="CS128" i="15"/>
  <c r="DA128" i="15"/>
  <c r="DI128" i="15"/>
  <c r="CG111" i="15"/>
  <c r="CO111" i="15"/>
  <c r="CW111" i="15"/>
  <c r="DE111" i="15"/>
  <c r="CD112" i="15"/>
  <c r="CL112" i="15"/>
  <c r="CT112" i="15"/>
  <c r="DB112" i="15"/>
  <c r="CI113" i="15"/>
  <c r="CQ113" i="15"/>
  <c r="CY113" i="15"/>
  <c r="DG113" i="15"/>
  <c r="CF114" i="15"/>
  <c r="CN114" i="15"/>
  <c r="CV114" i="15"/>
  <c r="DD114" i="15"/>
  <c r="CC115" i="15"/>
  <c r="CK115" i="15"/>
  <c r="CS115" i="15"/>
  <c r="DA115" i="15"/>
  <c r="DI115" i="15"/>
  <c r="CH116" i="15"/>
  <c r="CP116" i="15"/>
  <c r="CX116" i="15"/>
  <c r="DF116" i="15"/>
  <c r="CE117" i="15"/>
  <c r="CM117" i="15"/>
  <c r="CU117" i="15"/>
  <c r="DC117" i="15"/>
  <c r="CB118" i="15"/>
  <c r="CJ118" i="15"/>
  <c r="CR118" i="15"/>
  <c r="CZ118" i="15"/>
  <c r="DH118" i="15"/>
  <c r="CG119" i="15"/>
  <c r="CO119" i="15"/>
  <c r="CW119" i="15"/>
  <c r="DE119" i="15"/>
  <c r="CD120" i="15"/>
  <c r="CL120" i="15"/>
  <c r="CT120" i="15"/>
  <c r="DB120" i="15"/>
  <c r="CI121" i="15"/>
  <c r="CQ121" i="15"/>
  <c r="CY121" i="15"/>
  <c r="DG121" i="15"/>
  <c r="CF122" i="15"/>
  <c r="CN122" i="15"/>
  <c r="CV122" i="15"/>
  <c r="DD122" i="15"/>
  <c r="CC123" i="15"/>
  <c r="CK123" i="15"/>
  <c r="CS123" i="15"/>
  <c r="DA123" i="15"/>
  <c r="DI123" i="15"/>
  <c r="CH124" i="15"/>
  <c r="CP124" i="15"/>
  <c r="CX124" i="15"/>
  <c r="DF124" i="15"/>
  <c r="CE125" i="15"/>
  <c r="CM125" i="15"/>
  <c r="CU125" i="15"/>
  <c r="DC125" i="15"/>
  <c r="CB126" i="15"/>
  <c r="CJ126" i="15"/>
  <c r="CR126" i="15"/>
  <c r="CZ126" i="15"/>
  <c r="DH126" i="15"/>
  <c r="CG127" i="15"/>
  <c r="CO127" i="15"/>
  <c r="CW127" i="15"/>
  <c r="DE127" i="15"/>
  <c r="CD128" i="15"/>
  <c r="CL128" i="15"/>
  <c r="CT128" i="15"/>
  <c r="DB128" i="15"/>
  <c r="CH111" i="15"/>
  <c r="CP111" i="15"/>
  <c r="CX111" i="15"/>
  <c r="DF111" i="15"/>
  <c r="CE112" i="15"/>
  <c r="CM112" i="15"/>
  <c r="CU112" i="15"/>
  <c r="DC112" i="15"/>
  <c r="CB113" i="15"/>
  <c r="CJ113" i="15"/>
  <c r="CR113" i="15"/>
  <c r="CZ113" i="15"/>
  <c r="DH113" i="15"/>
  <c r="CG114" i="15"/>
  <c r="CO114" i="15"/>
  <c r="CW114" i="15"/>
  <c r="DE114" i="15"/>
  <c r="CD115" i="15"/>
  <c r="CL115" i="15"/>
  <c r="CT115" i="15"/>
  <c r="DB115" i="15"/>
  <c r="CI116" i="15"/>
  <c r="CQ116" i="15"/>
  <c r="CY116" i="15"/>
  <c r="DG116" i="15"/>
  <c r="CF117" i="15"/>
  <c r="CN117" i="15"/>
  <c r="CV117" i="15"/>
  <c r="DD117" i="15"/>
  <c r="CC118" i="15"/>
  <c r="CK118" i="15"/>
  <c r="CS118" i="15"/>
  <c r="DA118" i="15"/>
  <c r="DI118" i="15"/>
  <c r="CH119" i="15"/>
  <c r="CP119" i="15"/>
  <c r="CX119" i="15"/>
  <c r="DF119" i="15"/>
  <c r="CE120" i="15"/>
  <c r="CM120" i="15"/>
  <c r="CU120" i="15"/>
  <c r="DC120" i="15"/>
  <c r="CB121" i="15"/>
  <c r="CJ121" i="15"/>
  <c r="CR121" i="15"/>
  <c r="CZ121" i="15"/>
  <c r="DH121" i="15"/>
  <c r="CG122" i="15"/>
  <c r="CO122" i="15"/>
  <c r="CW122" i="15"/>
  <c r="DE122" i="15"/>
  <c r="CD123" i="15"/>
  <c r="CL123" i="15"/>
  <c r="CT123" i="15"/>
  <c r="DB123" i="15"/>
  <c r="CI124" i="15"/>
  <c r="CQ124" i="15"/>
  <c r="CY124" i="15"/>
  <c r="DG124" i="15"/>
  <c r="CF125" i="15"/>
  <c r="CN125" i="15"/>
  <c r="CV125" i="15"/>
  <c r="DD125" i="15"/>
  <c r="CC126" i="15"/>
  <c r="CK126" i="15"/>
  <c r="CS126" i="15"/>
  <c r="DA126" i="15"/>
  <c r="DI126" i="15"/>
  <c r="CH127" i="15"/>
  <c r="CP127" i="15"/>
  <c r="CX127" i="15"/>
  <c r="DF127" i="15"/>
  <c r="CE128" i="15"/>
  <c r="CM128" i="15"/>
  <c r="CU128" i="15"/>
  <c r="DC128" i="15"/>
  <c r="CI111" i="15"/>
  <c r="CQ111" i="15"/>
  <c r="CY111" i="15"/>
  <c r="DG111" i="15"/>
  <c r="CF112" i="15"/>
  <c r="CN112" i="15"/>
  <c r="CV112" i="15"/>
  <c r="DD112" i="15"/>
  <c r="CC113" i="15"/>
  <c r="CK113" i="15"/>
  <c r="CS113" i="15"/>
  <c r="DA113" i="15"/>
  <c r="DI113" i="15"/>
  <c r="CH114" i="15"/>
  <c r="CP114" i="15"/>
  <c r="CX114" i="15"/>
  <c r="DF114" i="15"/>
  <c r="CE115" i="15"/>
  <c r="CM115" i="15"/>
  <c r="CU115" i="15"/>
  <c r="DC115" i="15"/>
  <c r="CB116" i="15"/>
  <c r="CJ116" i="15"/>
  <c r="CR116" i="15"/>
  <c r="CZ116" i="15"/>
  <c r="DH116" i="15"/>
  <c r="CG117" i="15"/>
  <c r="CO117" i="15"/>
  <c r="CW117" i="15"/>
  <c r="DE117" i="15"/>
  <c r="CD118" i="15"/>
  <c r="CL118" i="15"/>
  <c r="CT118" i="15"/>
  <c r="DB118" i="15"/>
  <c r="CI119" i="15"/>
  <c r="CQ119" i="15"/>
  <c r="CY119" i="15"/>
  <c r="DG119" i="15"/>
  <c r="CF120" i="15"/>
  <c r="CN120" i="15"/>
  <c r="CV120" i="15"/>
  <c r="DD120" i="15"/>
  <c r="CC121" i="15"/>
  <c r="CK121" i="15"/>
  <c r="CS121" i="15"/>
  <c r="DA121" i="15"/>
  <c r="DI121" i="15"/>
  <c r="CH122" i="15"/>
  <c r="CP122" i="15"/>
  <c r="CX122" i="15"/>
  <c r="DF122" i="15"/>
  <c r="CE123" i="15"/>
  <c r="CM123" i="15"/>
  <c r="CU123" i="15"/>
  <c r="DC123" i="15"/>
  <c r="CB124" i="15"/>
  <c r="CJ124" i="15"/>
  <c r="CR124" i="15"/>
  <c r="CZ124" i="15"/>
  <c r="DH124" i="15"/>
  <c r="CG125" i="15"/>
  <c r="CO125" i="15"/>
  <c r="CW125" i="15"/>
  <c r="DE125" i="15"/>
  <c r="CD126" i="15"/>
  <c r="CL126" i="15"/>
  <c r="CT126" i="15"/>
  <c r="DB126" i="15"/>
  <c r="CI127" i="15"/>
  <c r="CQ127" i="15"/>
  <c r="CY127" i="15"/>
  <c r="DG127" i="15"/>
  <c r="CF128" i="15"/>
  <c r="CN128" i="15"/>
  <c r="CV128" i="15"/>
  <c r="DD128" i="15"/>
  <c r="CB111" i="15"/>
  <c r="CJ111" i="15"/>
  <c r="CR111" i="15"/>
  <c r="CZ111" i="15"/>
  <c r="DH111" i="15"/>
  <c r="CG112" i="15"/>
  <c r="CO112" i="15"/>
  <c r="CW112" i="15"/>
  <c r="DE112" i="15"/>
  <c r="CD113" i="15"/>
  <c r="CL113" i="15"/>
  <c r="CT113" i="15"/>
  <c r="DB113" i="15"/>
  <c r="CI114" i="15"/>
  <c r="CQ114" i="15"/>
  <c r="CY114" i="15"/>
  <c r="DG114" i="15"/>
  <c r="CF115" i="15"/>
  <c r="CN115" i="15"/>
  <c r="CV115" i="15"/>
  <c r="DD115" i="15"/>
  <c r="CC116" i="15"/>
  <c r="CK116" i="15"/>
  <c r="CS116" i="15"/>
  <c r="DA116" i="15"/>
  <c r="DI116" i="15"/>
  <c r="CH117" i="15"/>
  <c r="CP117" i="15"/>
  <c r="CX117" i="15"/>
  <c r="DF117" i="15"/>
  <c r="CE118" i="15"/>
  <c r="CM118" i="15"/>
  <c r="CU118" i="15"/>
  <c r="DC118" i="15"/>
  <c r="CB119" i="15"/>
  <c r="CJ119" i="15"/>
  <c r="CR119" i="15"/>
  <c r="CZ119" i="15"/>
  <c r="DH119" i="15"/>
  <c r="CG120" i="15"/>
  <c r="CO120" i="15"/>
  <c r="CW120" i="15"/>
  <c r="DE120" i="15"/>
  <c r="CD121" i="15"/>
  <c r="CL121" i="15"/>
  <c r="CT121" i="15"/>
  <c r="DB121" i="15"/>
  <c r="CI122" i="15"/>
  <c r="CQ122" i="15"/>
  <c r="CY122" i="15"/>
  <c r="DG122" i="15"/>
  <c r="CF123" i="15"/>
  <c r="CN123" i="15"/>
  <c r="CV123" i="15"/>
  <c r="DD123" i="15"/>
  <c r="CC124" i="15"/>
  <c r="CK124" i="15"/>
  <c r="CS124" i="15"/>
  <c r="DA124" i="15"/>
  <c r="DI124" i="15"/>
  <c r="CH125" i="15"/>
  <c r="CP125" i="15"/>
  <c r="CX125" i="15"/>
  <c r="DF125" i="15"/>
  <c r="CE126" i="15"/>
  <c r="CM126" i="15"/>
  <c r="CU126" i="15"/>
  <c r="DC126" i="15"/>
  <c r="CB127" i="15"/>
  <c r="CJ127" i="15"/>
  <c r="CR127" i="15"/>
  <c r="CZ127" i="15"/>
  <c r="DH127" i="15"/>
  <c r="CG128" i="15"/>
  <c r="CO128" i="15"/>
  <c r="CW128" i="15"/>
  <c r="DE128" i="15"/>
  <c r="CC111" i="15"/>
  <c r="CK111" i="15"/>
  <c r="CS111" i="15"/>
  <c r="DA111" i="15"/>
  <c r="DI111" i="15"/>
  <c r="CH112" i="15"/>
  <c r="CP112" i="15"/>
  <c r="CX112" i="15"/>
  <c r="DF112" i="15"/>
  <c r="CE113" i="15"/>
  <c r="CM113" i="15"/>
  <c r="CU113" i="15"/>
  <c r="DC113" i="15"/>
  <c r="CB114" i="15"/>
  <c r="CJ114" i="15"/>
  <c r="CR114" i="15"/>
  <c r="CZ114" i="15"/>
  <c r="DH114" i="15"/>
  <c r="CG115" i="15"/>
  <c r="CO115" i="15"/>
  <c r="CW115" i="15"/>
  <c r="DE115" i="15"/>
  <c r="CD116" i="15"/>
  <c r="CL116" i="15"/>
  <c r="CT116" i="15"/>
  <c r="DB116" i="15"/>
  <c r="CI117" i="15"/>
  <c r="CQ117" i="15"/>
  <c r="CY117" i="15"/>
  <c r="DG117" i="15"/>
  <c r="CF118" i="15"/>
  <c r="CN118" i="15"/>
  <c r="CV118" i="15"/>
  <c r="DD118" i="15"/>
  <c r="CC119" i="15"/>
  <c r="CK119" i="15"/>
  <c r="CS119" i="15"/>
  <c r="DA119" i="15"/>
  <c r="DI119" i="15"/>
  <c r="CH120" i="15"/>
  <c r="CP120" i="15"/>
  <c r="CX120" i="15"/>
  <c r="DF120" i="15"/>
  <c r="CE121" i="15"/>
  <c r="CM121" i="15"/>
  <c r="CU121" i="15"/>
  <c r="DC121" i="15"/>
  <c r="CB122" i="15"/>
  <c r="CJ122" i="15"/>
  <c r="CR122" i="15"/>
  <c r="CZ122" i="15"/>
  <c r="DH122" i="15"/>
  <c r="CG123" i="15"/>
  <c r="CO123" i="15"/>
  <c r="CW123" i="15"/>
  <c r="DE123" i="15"/>
  <c r="CD124" i="15"/>
  <c r="CL124" i="15"/>
  <c r="CT124" i="15"/>
  <c r="DB124" i="15"/>
  <c r="CI125" i="15"/>
  <c r="CQ125" i="15"/>
  <c r="CY125" i="15"/>
  <c r="DG125" i="15"/>
  <c r="CF126" i="15"/>
  <c r="CN126" i="15"/>
  <c r="CV126" i="15"/>
  <c r="DD126" i="15"/>
  <c r="CC127" i="15"/>
  <c r="CK127" i="15"/>
  <c r="CS127" i="15"/>
  <c r="DA127" i="15"/>
  <c r="DI127" i="15"/>
  <c r="CH128" i="15"/>
  <c r="CP128" i="15"/>
  <c r="CX128" i="15"/>
  <c r="DF128" i="15"/>
  <c r="CD111" i="15"/>
  <c r="CL111" i="15"/>
  <c r="CT111" i="15"/>
  <c r="DB111" i="15"/>
  <c r="CI112" i="15"/>
  <c r="CQ112" i="15"/>
  <c r="CY112" i="15"/>
  <c r="DG112" i="15"/>
  <c r="CF113" i="15"/>
  <c r="CN113" i="15"/>
  <c r="CV113" i="15"/>
  <c r="DD113" i="15"/>
  <c r="CC114" i="15"/>
  <c r="CK114" i="15"/>
  <c r="CS114" i="15"/>
  <c r="DA114" i="15"/>
  <c r="DI114" i="15"/>
  <c r="CH115" i="15"/>
  <c r="CP115" i="15"/>
  <c r="CX115" i="15"/>
  <c r="DF115" i="15"/>
  <c r="CE116" i="15"/>
  <c r="CM116" i="15"/>
  <c r="CU116" i="15"/>
  <c r="DC116" i="15"/>
  <c r="CB117" i="15"/>
  <c r="CJ117" i="15"/>
  <c r="CR117" i="15"/>
  <c r="CZ117" i="15"/>
  <c r="DH117" i="15"/>
  <c r="CG118" i="15"/>
  <c r="CO118" i="15"/>
  <c r="CW118" i="15"/>
  <c r="DE118" i="15"/>
  <c r="CD119" i="15"/>
  <c r="CL119" i="15"/>
  <c r="CT119" i="15"/>
  <c r="DB119" i="15"/>
  <c r="CI120" i="15"/>
  <c r="CQ120" i="15"/>
  <c r="CY120" i="15"/>
  <c r="DG120" i="15"/>
  <c r="CF121" i="15"/>
  <c r="CN121" i="15"/>
  <c r="CV121" i="15"/>
  <c r="DD121" i="15"/>
  <c r="CC122" i="15"/>
  <c r="CK122" i="15"/>
  <c r="CS122" i="15"/>
  <c r="DA122" i="15"/>
  <c r="DI122" i="15"/>
  <c r="CH123" i="15"/>
  <c r="CP123" i="15"/>
  <c r="CX123" i="15"/>
  <c r="DF123" i="15"/>
  <c r="CE124" i="15"/>
  <c r="CM124" i="15"/>
  <c r="CU124" i="15"/>
  <c r="DC124" i="15"/>
  <c r="CB125" i="15"/>
  <c r="CJ125" i="15"/>
  <c r="CR125" i="15"/>
  <c r="CZ125" i="15"/>
  <c r="DH125" i="15"/>
  <c r="CG126" i="15"/>
  <c r="CO126" i="15"/>
  <c r="CW126" i="15"/>
  <c r="DE126" i="15"/>
  <c r="CD127" i="15"/>
  <c r="CL127" i="15"/>
  <c r="CT127" i="15"/>
  <c r="DB127" i="15"/>
  <c r="CI128" i="15"/>
  <c r="CQ128" i="15"/>
  <c r="CY128" i="15"/>
  <c r="DG128" i="15"/>
  <c r="CE111" i="15"/>
  <c r="CM111" i="15"/>
  <c r="CU111" i="15"/>
  <c r="DC111" i="15"/>
  <c r="CB112" i="15"/>
  <c r="CJ112" i="15"/>
  <c r="CR112" i="15"/>
  <c r="CZ112" i="15"/>
  <c r="DH112" i="15"/>
  <c r="CG113" i="15"/>
  <c r="CO113" i="15"/>
  <c r="CW113" i="15"/>
  <c r="DE113" i="15"/>
  <c r="CD114" i="15"/>
  <c r="CL114" i="15"/>
  <c r="CT114" i="15"/>
  <c r="DB114" i="15"/>
  <c r="CI115" i="15"/>
  <c r="CQ115" i="15"/>
  <c r="CY115" i="15"/>
  <c r="DG115" i="15"/>
  <c r="CF116" i="15"/>
  <c r="CN116" i="15"/>
  <c r="CV116" i="15"/>
  <c r="DD116" i="15"/>
  <c r="CC117" i="15"/>
  <c r="CK117" i="15"/>
  <c r="CS117" i="15"/>
  <c r="DA117" i="15"/>
  <c r="DI117" i="15"/>
  <c r="CH118" i="15"/>
  <c r="CP118" i="15"/>
  <c r="CX118" i="15"/>
  <c r="DF118" i="15"/>
  <c r="CE119" i="15"/>
  <c r="CM119" i="15"/>
  <c r="CU119" i="15"/>
  <c r="DC119" i="15"/>
  <c r="CB120" i="15"/>
  <c r="CJ120" i="15"/>
  <c r="CR120" i="15"/>
  <c r="CZ120" i="15"/>
  <c r="DH120" i="15"/>
  <c r="CG121" i="15"/>
  <c r="CO121" i="15"/>
  <c r="CW121" i="15"/>
  <c r="DE121" i="15"/>
  <c r="CD122" i="15"/>
  <c r="CL122" i="15"/>
  <c r="CT122" i="15"/>
  <c r="DB122" i="15"/>
  <c r="CI123" i="15"/>
  <c r="CQ123" i="15"/>
  <c r="CY123" i="15"/>
  <c r="DG123" i="15"/>
  <c r="CF124" i="15"/>
  <c r="CN124" i="15"/>
  <c r="CV124" i="15"/>
  <c r="DD124" i="15"/>
  <c r="CC125" i="15"/>
  <c r="CK125" i="15"/>
  <c r="CS125" i="15"/>
  <c r="DA125" i="15"/>
  <c r="DI125" i="15"/>
  <c r="CU127" i="15"/>
  <c r="CB128" i="15"/>
  <c r="DC127" i="15"/>
  <c r="CJ128" i="15"/>
  <c r="CR128" i="15"/>
  <c r="CH126" i="15"/>
  <c r="CZ128" i="15"/>
  <c r="CP126" i="15"/>
  <c r="DH128" i="15"/>
  <c r="CX126" i="15"/>
  <c r="DF126" i="15"/>
  <c r="CE127" i="15"/>
  <c r="CM127" i="15"/>
  <c r="DN21" i="15"/>
  <c r="DV21" i="15"/>
  <c r="DK22" i="15"/>
  <c r="DS22" i="15"/>
  <c r="EA22" i="15"/>
  <c r="DP23" i="15"/>
  <c r="DX23" i="15"/>
  <c r="DM24" i="15"/>
  <c r="DU24" i="15"/>
  <c r="DJ25" i="15"/>
  <c r="DR25" i="15"/>
  <c r="DZ25" i="15"/>
  <c r="DO26" i="15"/>
  <c r="DW26" i="15"/>
  <c r="DL27" i="15"/>
  <c r="DT27" i="15"/>
  <c r="DQ28" i="15"/>
  <c r="DY28" i="15"/>
  <c r="DN29" i="15"/>
  <c r="DV29" i="15"/>
  <c r="DK30" i="15"/>
  <c r="DS30" i="15"/>
  <c r="EA30" i="15"/>
  <c r="DP31" i="15"/>
  <c r="DX31" i="15"/>
  <c r="DM32" i="15"/>
  <c r="DU32" i="15"/>
  <c r="DJ33" i="15"/>
  <c r="DR33" i="15"/>
  <c r="DZ33" i="15"/>
  <c r="DO34" i="15"/>
  <c r="DW34" i="15"/>
  <c r="DL35" i="15"/>
  <c r="DT35" i="15"/>
  <c r="DQ36" i="15"/>
  <c r="DY36" i="15"/>
  <c r="DN37" i="15"/>
  <c r="DV37" i="15"/>
  <c r="DK38" i="15"/>
  <c r="DS38" i="15"/>
  <c r="EA38" i="15"/>
  <c r="DP39" i="15"/>
  <c r="DX39" i="15"/>
  <c r="DM40" i="15"/>
  <c r="DU40" i="15"/>
  <c r="DJ41" i="15"/>
  <c r="DR41" i="15"/>
  <c r="DZ41" i="15"/>
  <c r="DO42" i="15"/>
  <c r="DW42" i="15"/>
  <c r="DL43" i="15"/>
  <c r="DT43" i="15"/>
  <c r="DQ44" i="15"/>
  <c r="DY44" i="15"/>
  <c r="DN45" i="15"/>
  <c r="DV45" i="15"/>
  <c r="DO21" i="15"/>
  <c r="DW21" i="15"/>
  <c r="DL22" i="15"/>
  <c r="DT22" i="15"/>
  <c r="DQ23" i="15"/>
  <c r="DY23" i="15"/>
  <c r="DN24" i="15"/>
  <c r="DV24" i="15"/>
  <c r="DK25" i="15"/>
  <c r="DS25" i="15"/>
  <c r="EA25" i="15"/>
  <c r="DP26" i="15"/>
  <c r="DX26" i="15"/>
  <c r="DM27" i="15"/>
  <c r="DU27" i="15"/>
  <c r="DJ28" i="15"/>
  <c r="DR28" i="15"/>
  <c r="DZ28" i="15"/>
  <c r="DO29" i="15"/>
  <c r="DW29" i="15"/>
  <c r="DL30" i="15"/>
  <c r="DT30" i="15"/>
  <c r="DQ31" i="15"/>
  <c r="DY31" i="15"/>
  <c r="DN32" i="15"/>
  <c r="DV32" i="15"/>
  <c r="DK33" i="15"/>
  <c r="DS33" i="15"/>
  <c r="EA33" i="15"/>
  <c r="DP34" i="15"/>
  <c r="DX34" i="15"/>
  <c r="DM35" i="15"/>
  <c r="DU35" i="15"/>
  <c r="DJ36" i="15"/>
  <c r="DR36" i="15"/>
  <c r="DZ36" i="15"/>
  <c r="DO37" i="15"/>
  <c r="DW37" i="15"/>
  <c r="DL38" i="15"/>
  <c r="DT38" i="15"/>
  <c r="DQ39" i="15"/>
  <c r="DY39" i="15"/>
  <c r="DP21" i="15"/>
  <c r="DX21" i="15"/>
  <c r="DM22" i="15"/>
  <c r="DU22" i="15"/>
  <c r="DJ23" i="15"/>
  <c r="DR23" i="15"/>
  <c r="DZ23" i="15"/>
  <c r="DO24" i="15"/>
  <c r="DW24" i="15"/>
  <c r="DL25" i="15"/>
  <c r="DT25" i="15"/>
  <c r="DQ26" i="15"/>
  <c r="DY26" i="15"/>
  <c r="DN27" i="15"/>
  <c r="DV27" i="15"/>
  <c r="DK28" i="15"/>
  <c r="DS28" i="15"/>
  <c r="EA28" i="15"/>
  <c r="DP29" i="15"/>
  <c r="DX29" i="15"/>
  <c r="DM30" i="15"/>
  <c r="DU30" i="15"/>
  <c r="DJ31" i="15"/>
  <c r="DR31" i="15"/>
  <c r="DZ31" i="15"/>
  <c r="DO32" i="15"/>
  <c r="DW32" i="15"/>
  <c r="DL33" i="15"/>
  <c r="DT33" i="15"/>
  <c r="DQ34" i="15"/>
  <c r="DY34" i="15"/>
  <c r="DN35" i="15"/>
  <c r="DV35" i="15"/>
  <c r="DK36" i="15"/>
  <c r="DS36" i="15"/>
  <c r="EA36" i="15"/>
  <c r="DP37" i="15"/>
  <c r="DX37" i="15"/>
  <c r="DM38" i="15"/>
  <c r="DU38" i="15"/>
  <c r="DJ39" i="15"/>
  <c r="DR39" i="15"/>
  <c r="DZ39" i="15"/>
  <c r="DO40" i="15"/>
  <c r="DW40" i="15"/>
  <c r="DQ21" i="15"/>
  <c r="DY21" i="15"/>
  <c r="DN22" i="15"/>
  <c r="DV22" i="15"/>
  <c r="DK23" i="15"/>
  <c r="DS23" i="15"/>
  <c r="EA23" i="15"/>
  <c r="DP24" i="15"/>
  <c r="DX24" i="15"/>
  <c r="DM25" i="15"/>
  <c r="DU25" i="15"/>
  <c r="DJ26" i="15"/>
  <c r="DR26" i="15"/>
  <c r="DZ26" i="15"/>
  <c r="DO27" i="15"/>
  <c r="DW27" i="15"/>
  <c r="DL28" i="15"/>
  <c r="DT28" i="15"/>
  <c r="DQ29" i="15"/>
  <c r="DY29" i="15"/>
  <c r="DN30" i="15"/>
  <c r="DV30" i="15"/>
  <c r="DK31" i="15"/>
  <c r="DS31" i="15"/>
  <c r="EA31" i="15"/>
  <c r="DP32" i="15"/>
  <c r="DX32" i="15"/>
  <c r="DM33" i="15"/>
  <c r="DU33" i="15"/>
  <c r="DJ34" i="15"/>
  <c r="DR34" i="15"/>
  <c r="DZ34" i="15"/>
  <c r="DO35" i="15"/>
  <c r="DW35" i="15"/>
  <c r="DL36" i="15"/>
  <c r="DT36" i="15"/>
  <c r="DQ37" i="15"/>
  <c r="DY37" i="15"/>
  <c r="DN38" i="15"/>
  <c r="DV38" i="15"/>
  <c r="DK39" i="15"/>
  <c r="DS39" i="15"/>
  <c r="EA39" i="15"/>
  <c r="DP40" i="15"/>
  <c r="DX40" i="15"/>
  <c r="DM41" i="15"/>
  <c r="DU41" i="15"/>
  <c r="DJ42" i="15"/>
  <c r="DR42" i="15"/>
  <c r="DZ42" i="15"/>
  <c r="DO43" i="15"/>
  <c r="DW43" i="15"/>
  <c r="DL44" i="15"/>
  <c r="DT44" i="15"/>
  <c r="DQ45" i="15"/>
  <c r="DY45" i="15"/>
  <c r="DJ21" i="15"/>
  <c r="DR21" i="15"/>
  <c r="DZ21" i="15"/>
  <c r="DO22" i="15"/>
  <c r="DW22" i="15"/>
  <c r="DL23" i="15"/>
  <c r="DT23" i="15"/>
  <c r="DQ24" i="15"/>
  <c r="DY24" i="15"/>
  <c r="DN25" i="15"/>
  <c r="DV25" i="15"/>
  <c r="DK26" i="15"/>
  <c r="DS26" i="15"/>
  <c r="EA26" i="15"/>
  <c r="DP27" i="15"/>
  <c r="DX27" i="15"/>
  <c r="DM28" i="15"/>
  <c r="DU28" i="15"/>
  <c r="DJ29" i="15"/>
  <c r="DR29" i="15"/>
  <c r="DZ29" i="15"/>
  <c r="DO30" i="15"/>
  <c r="DW30" i="15"/>
  <c r="DL31" i="15"/>
  <c r="DT31" i="15"/>
  <c r="DQ32" i="15"/>
  <c r="DY32" i="15"/>
  <c r="DN33" i="15"/>
  <c r="DV33" i="15"/>
  <c r="DK34" i="15"/>
  <c r="DS34" i="15"/>
  <c r="EA34" i="15"/>
  <c r="DP35" i="15"/>
  <c r="DX35" i="15"/>
  <c r="DM36" i="15"/>
  <c r="DU36" i="15"/>
  <c r="DJ37" i="15"/>
  <c r="DR37" i="15"/>
  <c r="DZ37" i="15"/>
  <c r="DO38" i="15"/>
  <c r="DW38" i="15"/>
  <c r="DL39" i="15"/>
  <c r="DT39" i="15"/>
  <c r="DQ40" i="15"/>
  <c r="DY40" i="15"/>
  <c r="DN41" i="15"/>
  <c r="DV41" i="15"/>
  <c r="DK42" i="15"/>
  <c r="DS42" i="15"/>
  <c r="EA42" i="15"/>
  <c r="DP43" i="15"/>
  <c r="DX43" i="15"/>
  <c r="DM44" i="15"/>
  <c r="DU44" i="15"/>
  <c r="DJ45" i="15"/>
  <c r="DR45" i="15"/>
  <c r="DZ45" i="15"/>
  <c r="DK21" i="15"/>
  <c r="DS21" i="15"/>
  <c r="EA21" i="15"/>
  <c r="DP22" i="15"/>
  <c r="DX22" i="15"/>
  <c r="DM23" i="15"/>
  <c r="DU23" i="15"/>
  <c r="DJ24" i="15"/>
  <c r="DR24" i="15"/>
  <c r="DZ24" i="15"/>
  <c r="DO25" i="15"/>
  <c r="DW25" i="15"/>
  <c r="DL26" i="15"/>
  <c r="DT26" i="15"/>
  <c r="DQ27" i="15"/>
  <c r="DY27" i="15"/>
  <c r="DN28" i="15"/>
  <c r="DV28" i="15"/>
  <c r="DK29" i="15"/>
  <c r="DS29" i="15"/>
  <c r="EA29" i="15"/>
  <c r="DP30" i="15"/>
  <c r="DX30" i="15"/>
  <c r="DM31" i="15"/>
  <c r="DU31" i="15"/>
  <c r="DJ32" i="15"/>
  <c r="DR32" i="15"/>
  <c r="DZ32" i="15"/>
  <c r="DO33" i="15"/>
  <c r="DW33" i="15"/>
  <c r="DL34" i="15"/>
  <c r="DT34" i="15"/>
  <c r="DQ35" i="15"/>
  <c r="DY35" i="15"/>
  <c r="DN36" i="15"/>
  <c r="DV36" i="15"/>
  <c r="DK37" i="15"/>
  <c r="DS37" i="15"/>
  <c r="EA37" i="15"/>
  <c r="DP38" i="15"/>
  <c r="DX38" i="15"/>
  <c r="DM39" i="15"/>
  <c r="DU39" i="15"/>
  <c r="DJ40" i="15"/>
  <c r="DR40" i="15"/>
  <c r="DZ40" i="15"/>
  <c r="DO41" i="15"/>
  <c r="DW41" i="15"/>
  <c r="DL42" i="15"/>
  <c r="DT42" i="15"/>
  <c r="DQ43" i="15"/>
  <c r="DY43" i="15"/>
  <c r="DN44" i="15"/>
  <c r="DV44" i="15"/>
  <c r="DL21" i="15"/>
  <c r="DT21" i="15"/>
  <c r="DQ22" i="15"/>
  <c r="DY22" i="15"/>
  <c r="DN23" i="15"/>
  <c r="DV23" i="15"/>
  <c r="DK24" i="15"/>
  <c r="DS24" i="15"/>
  <c r="EA24" i="15"/>
  <c r="DP25" i="15"/>
  <c r="DX25" i="15"/>
  <c r="DM26" i="15"/>
  <c r="DU26" i="15"/>
  <c r="DJ27" i="15"/>
  <c r="DR27" i="15"/>
  <c r="DZ27" i="15"/>
  <c r="DO28" i="15"/>
  <c r="DW28" i="15"/>
  <c r="DL29" i="15"/>
  <c r="DT29" i="15"/>
  <c r="DQ30" i="15"/>
  <c r="DY30" i="15"/>
  <c r="DN31" i="15"/>
  <c r="DV31" i="15"/>
  <c r="DK32" i="15"/>
  <c r="DS32" i="15"/>
  <c r="EA32" i="15"/>
  <c r="DP33" i="15"/>
  <c r="DX33" i="15"/>
  <c r="DM34" i="15"/>
  <c r="DU34" i="15"/>
  <c r="DJ35" i="15"/>
  <c r="DR35" i="15"/>
  <c r="DZ35" i="15"/>
  <c r="DO36" i="15"/>
  <c r="DW36" i="15"/>
  <c r="DL37" i="15"/>
  <c r="DT37" i="15"/>
  <c r="DQ38" i="15"/>
  <c r="DY38" i="15"/>
  <c r="DN39" i="15"/>
  <c r="DV39" i="15"/>
  <c r="DK40" i="15"/>
  <c r="DS40" i="15"/>
  <c r="EA40" i="15"/>
  <c r="DP41" i="15"/>
  <c r="DX41" i="15"/>
  <c r="DM42" i="15"/>
  <c r="DU42" i="15"/>
  <c r="DJ43" i="15"/>
  <c r="DR43" i="15"/>
  <c r="DZ43" i="15"/>
  <c r="DO44" i="15"/>
  <c r="DW44" i="15"/>
  <c r="DL45" i="15"/>
  <c r="DT45" i="15"/>
  <c r="DM21" i="15"/>
  <c r="DU21" i="15"/>
  <c r="DJ22" i="15"/>
  <c r="DR22" i="15"/>
  <c r="DZ22" i="15"/>
  <c r="DO23" i="15"/>
  <c r="DW23" i="15"/>
  <c r="DL24" i="15"/>
  <c r="DT24" i="15"/>
  <c r="DQ25" i="15"/>
  <c r="DY25" i="15"/>
  <c r="DN26" i="15"/>
  <c r="DV26" i="15"/>
  <c r="DK27" i="15"/>
  <c r="DS27" i="15"/>
  <c r="EA27" i="15"/>
  <c r="DP28" i="15"/>
  <c r="DX28" i="15"/>
  <c r="DM29" i="15"/>
  <c r="DU29" i="15"/>
  <c r="DJ30" i="15"/>
  <c r="DR30" i="15"/>
  <c r="DZ30" i="15"/>
  <c r="DO31" i="15"/>
  <c r="DW31" i="15"/>
  <c r="DL32" i="15"/>
  <c r="DT32" i="15"/>
  <c r="DQ33" i="15"/>
  <c r="DY33" i="15"/>
  <c r="DN34" i="15"/>
  <c r="DV34" i="15"/>
  <c r="DK35" i="15"/>
  <c r="DS35" i="15"/>
  <c r="EA35" i="15"/>
  <c r="DP36" i="15"/>
  <c r="DX36" i="15"/>
  <c r="DM37" i="15"/>
  <c r="DU37" i="15"/>
  <c r="DJ38" i="15"/>
  <c r="DR38" i="15"/>
  <c r="DZ38" i="15"/>
  <c r="DO39" i="15"/>
  <c r="DW39" i="15"/>
  <c r="DL40" i="15"/>
  <c r="DT40" i="15"/>
  <c r="DQ41" i="15"/>
  <c r="DY41" i="15"/>
  <c r="DN42" i="15"/>
  <c r="DV42" i="15"/>
  <c r="DK43" i="15"/>
  <c r="DS43" i="15"/>
  <c r="EA43" i="15"/>
  <c r="DP44" i="15"/>
  <c r="DX44" i="15"/>
  <c r="DM45" i="15"/>
  <c r="DV40" i="15"/>
  <c r="DL41" i="15"/>
  <c r="DQ42" i="15"/>
  <c r="DU43" i="15"/>
  <c r="DS44" i="15"/>
  <c r="DP45" i="15"/>
  <c r="DQ46" i="15"/>
  <c r="DY46" i="15"/>
  <c r="DN47" i="15"/>
  <c r="DV47" i="15"/>
  <c r="DS41" i="15"/>
  <c r="DX42" i="15"/>
  <c r="DV43" i="15"/>
  <c r="DZ44" i="15"/>
  <c r="DS45" i="15"/>
  <c r="DJ46" i="15"/>
  <c r="DR46" i="15"/>
  <c r="DZ46" i="15"/>
  <c r="DO47" i="15"/>
  <c r="DW47" i="15"/>
  <c r="DT41" i="15"/>
  <c r="DY42" i="15"/>
  <c r="EA44" i="15"/>
  <c r="DU45" i="15"/>
  <c r="DK46" i="15"/>
  <c r="DS46" i="15"/>
  <c r="EA46" i="15"/>
  <c r="DP47" i="15"/>
  <c r="DX47" i="15"/>
  <c r="EA41" i="15"/>
  <c r="DW45" i="15"/>
  <c r="DL46" i="15"/>
  <c r="DT46" i="15"/>
  <c r="DQ47" i="15"/>
  <c r="DY47" i="15"/>
  <c r="DX45" i="15"/>
  <c r="DM46" i="15"/>
  <c r="DU46" i="15"/>
  <c r="DJ47" i="15"/>
  <c r="DR47" i="15"/>
  <c r="DZ47" i="15"/>
  <c r="DJ44" i="15"/>
  <c r="EA45" i="15"/>
  <c r="DN46" i="15"/>
  <c r="DV46" i="15"/>
  <c r="DK47" i="15"/>
  <c r="DS47" i="15"/>
  <c r="EA47" i="15"/>
  <c r="DM43" i="15"/>
  <c r="DK44" i="15"/>
  <c r="DK45" i="15"/>
  <c r="DO46" i="15"/>
  <c r="DW46" i="15"/>
  <c r="DL47" i="15"/>
  <c r="DT47" i="15"/>
  <c r="DN40" i="15"/>
  <c r="DK41" i="15"/>
  <c r="DP42" i="15"/>
  <c r="DN43" i="15"/>
  <c r="DR44" i="15"/>
  <c r="DO45" i="15"/>
  <c r="DP46" i="15"/>
  <c r="DX46" i="15"/>
  <c r="DM47" i="15"/>
  <c r="DU47" i="15"/>
  <c r="EL63" i="15"/>
  <c r="EI64" i="15"/>
  <c r="EQ64" i="15"/>
  <c r="EN65" i="15"/>
  <c r="EK66" i="15"/>
  <c r="ES66" i="15"/>
  <c r="EP67" i="15"/>
  <c r="EM68" i="15"/>
  <c r="EJ69" i="15"/>
  <c r="ER69" i="15"/>
  <c r="EO70" i="15"/>
  <c r="EL71" i="15"/>
  <c r="EI72" i="15"/>
  <c r="EQ72" i="15"/>
  <c r="EN73" i="15"/>
  <c r="EK74" i="15"/>
  <c r="ES74" i="15"/>
  <c r="EP75" i="15"/>
  <c r="EM76" i="15"/>
  <c r="EM63" i="15"/>
  <c r="EJ64" i="15"/>
  <c r="ER64" i="15"/>
  <c r="EO65" i="15"/>
  <c r="EL66" i="15"/>
  <c r="EI67" i="15"/>
  <c r="EQ67" i="15"/>
  <c r="EN68" i="15"/>
  <c r="EK69" i="15"/>
  <c r="ES69" i="15"/>
  <c r="EP70" i="15"/>
  <c r="EM71" i="15"/>
  <c r="EJ72" i="15"/>
  <c r="ER72" i="15"/>
  <c r="EO73" i="15"/>
  <c r="EL74" i="15"/>
  <c r="EI75" i="15"/>
  <c r="EQ75" i="15"/>
  <c r="EN76" i="15"/>
  <c r="EN63" i="15"/>
  <c r="EK64" i="15"/>
  <c r="ES64" i="15"/>
  <c r="EP65" i="15"/>
  <c r="EM66" i="15"/>
  <c r="EJ67" i="15"/>
  <c r="ER67" i="15"/>
  <c r="EO68" i="15"/>
  <c r="EL69" i="15"/>
  <c r="EI70" i="15"/>
  <c r="EQ70" i="15"/>
  <c r="EN71" i="15"/>
  <c r="EK72" i="15"/>
  <c r="ES72" i="15"/>
  <c r="EP73" i="15"/>
  <c r="EM74" i="15"/>
  <c r="EJ75" i="15"/>
  <c r="ER75" i="15"/>
  <c r="EO76" i="15"/>
  <c r="EO63" i="15"/>
  <c r="EL64" i="15"/>
  <c r="EI65" i="15"/>
  <c r="EQ65" i="15"/>
  <c r="EN66" i="15"/>
  <c r="EK67" i="15"/>
  <c r="ES67" i="15"/>
  <c r="EP68" i="15"/>
  <c r="EM69" i="15"/>
  <c r="EJ70" i="15"/>
  <c r="ER70" i="15"/>
  <c r="EO71" i="15"/>
  <c r="EL72" i="15"/>
  <c r="EI73" i="15"/>
  <c r="EQ73" i="15"/>
  <c r="EN74" i="15"/>
  <c r="EK75" i="15"/>
  <c r="ES75" i="15"/>
  <c r="EP76" i="15"/>
  <c r="EP63" i="15"/>
  <c r="EM64" i="15"/>
  <c r="EJ65" i="15"/>
  <c r="ER65" i="15"/>
  <c r="EO66" i="15"/>
  <c r="EL67" i="15"/>
  <c r="EI68" i="15"/>
  <c r="EQ68" i="15"/>
  <c r="EN69" i="15"/>
  <c r="EK70" i="15"/>
  <c r="ES70" i="15"/>
  <c r="EP71" i="15"/>
  <c r="EM72" i="15"/>
  <c r="EJ73" i="15"/>
  <c r="ER73" i="15"/>
  <c r="EO74" i="15"/>
  <c r="EL75" i="15"/>
  <c r="EI76" i="15"/>
  <c r="EQ76" i="15"/>
  <c r="EI63" i="15"/>
  <c r="EQ63" i="15"/>
  <c r="EN64" i="15"/>
  <c r="EK65" i="15"/>
  <c r="ES65" i="15"/>
  <c r="EP66" i="15"/>
  <c r="EM67" i="15"/>
  <c r="EJ68" i="15"/>
  <c r="ER68" i="15"/>
  <c r="EO69" i="15"/>
  <c r="EL70" i="15"/>
  <c r="EI71" i="15"/>
  <c r="EQ71" i="15"/>
  <c r="EN72" i="15"/>
  <c r="EK73" i="15"/>
  <c r="ES73" i="15"/>
  <c r="EP74" i="15"/>
  <c r="EM75" i="15"/>
  <c r="EJ76" i="15"/>
  <c r="ER76" i="15"/>
  <c r="EJ63" i="15"/>
  <c r="ER63" i="15"/>
  <c r="EO64" i="15"/>
  <c r="EL65" i="15"/>
  <c r="EI66" i="15"/>
  <c r="EQ66" i="15"/>
  <c r="EN67" i="15"/>
  <c r="EK68" i="15"/>
  <c r="ES68" i="15"/>
  <c r="EP69" i="15"/>
  <c r="EM70" i="15"/>
  <c r="EJ71" i="15"/>
  <c r="ER71" i="15"/>
  <c r="EO72" i="15"/>
  <c r="EL73" i="15"/>
  <c r="EI74" i="15"/>
  <c r="EQ74" i="15"/>
  <c r="EN75" i="15"/>
  <c r="EK76" i="15"/>
  <c r="ES76" i="15"/>
  <c r="EK63" i="15"/>
  <c r="ES63" i="15"/>
  <c r="EP64" i="15"/>
  <c r="EM65" i="15"/>
  <c r="EJ66" i="15"/>
  <c r="ER66" i="15"/>
  <c r="EO67" i="15"/>
  <c r="EL68" i="15"/>
  <c r="EI69" i="15"/>
  <c r="EQ69" i="15"/>
  <c r="EN70" i="15"/>
  <c r="EK71" i="15"/>
  <c r="ES71" i="15"/>
  <c r="EP72" i="15"/>
  <c r="EM73" i="15"/>
  <c r="EJ74" i="15"/>
  <c r="ER74" i="15"/>
  <c r="EO75" i="15"/>
  <c r="EL76" i="15"/>
  <c r="EI22" i="15"/>
  <c r="EQ22" i="15"/>
  <c r="EN23" i="15"/>
  <c r="EK24" i="15"/>
  <c r="ES24" i="15"/>
  <c r="EP25" i="15"/>
  <c r="EM26" i="15"/>
  <c r="EJ27" i="15"/>
  <c r="ER27" i="15"/>
  <c r="EO28" i="15"/>
  <c r="EL29" i="15"/>
  <c r="EI30" i="15"/>
  <c r="EQ30" i="15"/>
  <c r="EN31" i="15"/>
  <c r="EK32" i="15"/>
  <c r="ES32" i="15"/>
  <c r="EP33" i="15"/>
  <c r="EM34" i="15"/>
  <c r="EJ35" i="15"/>
  <c r="ER35" i="15"/>
  <c r="EO36" i="15"/>
  <c r="EL37" i="15"/>
  <c r="EI38" i="15"/>
  <c r="EQ38" i="15"/>
  <c r="EN39" i="15"/>
  <c r="EK40" i="15"/>
  <c r="ES40" i="15"/>
  <c r="EP41" i="15"/>
  <c r="EM42" i="15"/>
  <c r="EJ43" i="15"/>
  <c r="ER43" i="15"/>
  <c r="EO44" i="15"/>
  <c r="EL45" i="15"/>
  <c r="EJ22" i="15"/>
  <c r="ER22" i="15"/>
  <c r="EO23" i="15"/>
  <c r="EL24" i="15"/>
  <c r="EI25" i="15"/>
  <c r="EQ25" i="15"/>
  <c r="EN26" i="15"/>
  <c r="EK27" i="15"/>
  <c r="ES27" i="15"/>
  <c r="EP28" i="15"/>
  <c r="EM29" i="15"/>
  <c r="EJ30" i="15"/>
  <c r="ER30" i="15"/>
  <c r="EO31" i="15"/>
  <c r="EL32" i="15"/>
  <c r="EI33" i="15"/>
  <c r="EQ33" i="15"/>
  <c r="EN34" i="15"/>
  <c r="EK35" i="15"/>
  <c r="ES35" i="15"/>
  <c r="EP36" i="15"/>
  <c r="EM37" i="15"/>
  <c r="EJ38" i="15"/>
  <c r="ER38" i="15"/>
  <c r="EO39" i="15"/>
  <c r="EN21" i="15"/>
  <c r="EK22" i="15"/>
  <c r="ES22" i="15"/>
  <c r="EP23" i="15"/>
  <c r="EM24" i="15"/>
  <c r="EJ25" i="15"/>
  <c r="ER25" i="15"/>
  <c r="EO26" i="15"/>
  <c r="EL27" i="15"/>
  <c r="EI28" i="15"/>
  <c r="EQ28" i="15"/>
  <c r="EN29" i="15"/>
  <c r="EK30" i="15"/>
  <c r="ES30" i="15"/>
  <c r="EP31" i="15"/>
  <c r="EM32" i="15"/>
  <c r="EJ33" i="15"/>
  <c r="ER33" i="15"/>
  <c r="EO34" i="15"/>
  <c r="EL35" i="15"/>
  <c r="EI36" i="15"/>
  <c r="EQ36" i="15"/>
  <c r="EN37" i="15"/>
  <c r="EK38" i="15"/>
  <c r="ES38" i="15"/>
  <c r="EP39" i="15"/>
  <c r="EM40" i="15"/>
  <c r="EL22" i="15"/>
  <c r="EI23" i="15"/>
  <c r="EQ23" i="15"/>
  <c r="EN24" i="15"/>
  <c r="EK25" i="15"/>
  <c r="ES25" i="15"/>
  <c r="EP26" i="15"/>
  <c r="EM27" i="15"/>
  <c r="EJ28" i="15"/>
  <c r="ER28" i="15"/>
  <c r="EO29" i="15"/>
  <c r="EL30" i="15"/>
  <c r="EI31" i="15"/>
  <c r="EQ31" i="15"/>
  <c r="EN32" i="15"/>
  <c r="EK33" i="15"/>
  <c r="ES33" i="15"/>
  <c r="EP34" i="15"/>
  <c r="EM35" i="15"/>
  <c r="EJ36" i="15"/>
  <c r="ER36" i="15"/>
  <c r="EO37" i="15"/>
  <c r="EL38" i="15"/>
  <c r="EI39" i="15"/>
  <c r="EQ39" i="15"/>
  <c r="EN40" i="15"/>
  <c r="EK41" i="15"/>
  <c r="ES41" i="15"/>
  <c r="EP42" i="15"/>
  <c r="EM43" i="15"/>
  <c r="EJ44" i="15"/>
  <c r="ER44" i="15"/>
  <c r="EO45" i="15"/>
  <c r="EM22" i="15"/>
  <c r="EJ23" i="15"/>
  <c r="ER23" i="15"/>
  <c r="EO24" i="15"/>
  <c r="EL25" i="15"/>
  <c r="EI26" i="15"/>
  <c r="EQ26" i="15"/>
  <c r="EN27" i="15"/>
  <c r="EK28" i="15"/>
  <c r="ES28" i="15"/>
  <c r="EP29" i="15"/>
  <c r="EM30" i="15"/>
  <c r="EJ31" i="15"/>
  <c r="ER31" i="15"/>
  <c r="EO32" i="15"/>
  <c r="EL33" i="15"/>
  <c r="EI34" i="15"/>
  <c r="EQ34" i="15"/>
  <c r="EN35" i="15"/>
  <c r="EK36" i="15"/>
  <c r="ES36" i="15"/>
  <c r="EP37" i="15"/>
  <c r="EM38" i="15"/>
  <c r="EJ39" i="15"/>
  <c r="ER39" i="15"/>
  <c r="EO40" i="15"/>
  <c r="EL41" i="15"/>
  <c r="EI42" i="15"/>
  <c r="EQ42" i="15"/>
  <c r="EN43" i="15"/>
  <c r="EK44" i="15"/>
  <c r="ES44" i="15"/>
  <c r="EP45" i="15"/>
  <c r="EI21" i="15"/>
  <c r="EN22" i="15"/>
  <c r="EK23" i="15"/>
  <c r="ES23" i="15"/>
  <c r="EP24" i="15"/>
  <c r="EM25" i="15"/>
  <c r="EJ26" i="15"/>
  <c r="ER26" i="15"/>
  <c r="EO27" i="15"/>
  <c r="EL28" i="15"/>
  <c r="EI29" i="15"/>
  <c r="EQ29" i="15"/>
  <c r="EN30" i="15"/>
  <c r="EK31" i="15"/>
  <c r="ES31" i="15"/>
  <c r="EP32" i="15"/>
  <c r="EM33" i="15"/>
  <c r="EJ34" i="15"/>
  <c r="ER34" i="15"/>
  <c r="EO35" i="15"/>
  <c r="EL36" i="15"/>
  <c r="EI37" i="15"/>
  <c r="EQ37" i="15"/>
  <c r="EN38" i="15"/>
  <c r="EK39" i="15"/>
  <c r="ES39" i="15"/>
  <c r="EP40" i="15"/>
  <c r="EM41" i="15"/>
  <c r="EJ42" i="15"/>
  <c r="ER42" i="15"/>
  <c r="EO43" i="15"/>
  <c r="EL44" i="15"/>
  <c r="EO22" i="15"/>
  <c r="EL23" i="15"/>
  <c r="EI24" i="15"/>
  <c r="EQ24" i="15"/>
  <c r="EN25" i="15"/>
  <c r="EK26" i="15"/>
  <c r="ES26" i="15"/>
  <c r="EP27" i="15"/>
  <c r="EM28" i="15"/>
  <c r="EJ29" i="15"/>
  <c r="ER29" i="15"/>
  <c r="EO30" i="15"/>
  <c r="EL31" i="15"/>
  <c r="EI32" i="15"/>
  <c r="EQ32" i="15"/>
  <c r="EN33" i="15"/>
  <c r="EK34" i="15"/>
  <c r="ES34" i="15"/>
  <c r="EP35" i="15"/>
  <c r="EM36" i="15"/>
  <c r="EJ37" i="15"/>
  <c r="ER37" i="15"/>
  <c r="EO38" i="15"/>
  <c r="EL39" i="15"/>
  <c r="EI40" i="15"/>
  <c r="EQ40" i="15"/>
  <c r="EN41" i="15"/>
  <c r="EK42" i="15"/>
  <c r="ES42" i="15"/>
  <c r="EP43" i="15"/>
  <c r="EM44" i="15"/>
  <c r="EJ45" i="15"/>
  <c r="ER45" i="15"/>
  <c r="EK21" i="15"/>
  <c r="EP22" i="15"/>
  <c r="EM23" i="15"/>
  <c r="EJ24" i="15"/>
  <c r="ER24" i="15"/>
  <c r="EO25" i="15"/>
  <c r="EL26" i="15"/>
  <c r="EI27" i="15"/>
  <c r="EQ27" i="15"/>
  <c r="EN28" i="15"/>
  <c r="EK29" i="15"/>
  <c r="ES29" i="15"/>
  <c r="EP30" i="15"/>
  <c r="EM31" i="15"/>
  <c r="EJ32" i="15"/>
  <c r="ER32" i="15"/>
  <c r="EO33" i="15"/>
  <c r="EL34" i="15"/>
  <c r="EI35" i="15"/>
  <c r="EQ35" i="15"/>
  <c r="EN36" i="15"/>
  <c r="EK37" i="15"/>
  <c r="ES37" i="15"/>
  <c r="EP38" i="15"/>
  <c r="EM39" i="15"/>
  <c r="EJ40" i="15"/>
  <c r="ER40" i="15"/>
  <c r="EO41" i="15"/>
  <c r="EL42" i="15"/>
  <c r="EI43" i="15"/>
  <c r="EQ43" i="15"/>
  <c r="EN44" i="15"/>
  <c r="ER41" i="15"/>
  <c r="EO46" i="15"/>
  <c r="EL47" i="15"/>
  <c r="EI45" i="15"/>
  <c r="EP46" i="15"/>
  <c r="EM47" i="15"/>
  <c r="EL40" i="15"/>
  <c r="EK45" i="15"/>
  <c r="EI46" i="15"/>
  <c r="EQ46" i="15"/>
  <c r="EN47" i="15"/>
  <c r="EM45" i="15"/>
  <c r="EJ46" i="15"/>
  <c r="ER46" i="15"/>
  <c r="EO47" i="15"/>
  <c r="EK43" i="15"/>
  <c r="EI44" i="15"/>
  <c r="EN45" i="15"/>
  <c r="EK46" i="15"/>
  <c r="ES46" i="15"/>
  <c r="EP47" i="15"/>
  <c r="EI41" i="15"/>
  <c r="EN42" i="15"/>
  <c r="EL43" i="15"/>
  <c r="EP44" i="15"/>
  <c r="EQ45" i="15"/>
  <c r="EL46" i="15"/>
  <c r="EI47" i="15"/>
  <c r="EQ47" i="15"/>
  <c r="EJ41" i="15"/>
  <c r="EO42" i="15"/>
  <c r="ES43" i="15"/>
  <c r="EQ44" i="15"/>
  <c r="ES45" i="15"/>
  <c r="EM46" i="15"/>
  <c r="EJ47" i="15"/>
  <c r="ER47" i="15"/>
  <c r="EQ41" i="15"/>
  <c r="EN46" i="15"/>
  <c r="EK47" i="15"/>
  <c r="ES47" i="15"/>
  <c r="AY169" i="15"/>
  <c r="BG169" i="15"/>
  <c r="BD170" i="15"/>
  <c r="BL170" i="15"/>
  <c r="BA171" i="15"/>
  <c r="BI171" i="15"/>
  <c r="BF172" i="15"/>
  <c r="BC173" i="15"/>
  <c r="BK173" i="15"/>
  <c r="AZ174" i="15"/>
  <c r="BH174" i="15"/>
  <c r="BE175" i="15"/>
  <c r="BM175" i="15"/>
  <c r="BB176" i="15"/>
  <c r="BJ176" i="15"/>
  <c r="AZ169" i="15"/>
  <c r="BH169" i="15"/>
  <c r="BE170" i="15"/>
  <c r="BM170" i="15"/>
  <c r="BB171" i="15"/>
  <c r="BJ171" i="15"/>
  <c r="AY172" i="15"/>
  <c r="BG172" i="15"/>
  <c r="BD173" i="15"/>
  <c r="BL173" i="15"/>
  <c r="BA174" i="15"/>
  <c r="BI174" i="15"/>
  <c r="BF175" i="15"/>
  <c r="BC176" i="15"/>
  <c r="BK176" i="15"/>
  <c r="BA169" i="15"/>
  <c r="BI169" i="15"/>
  <c r="BF170" i="15"/>
  <c r="BC171" i="15"/>
  <c r="BK171" i="15"/>
  <c r="AZ172" i="15"/>
  <c r="BH172" i="15"/>
  <c r="BE173" i="15"/>
  <c r="BM173" i="15"/>
  <c r="BB174" i="15"/>
  <c r="BJ174" i="15"/>
  <c r="AY175" i="15"/>
  <c r="BG175" i="15"/>
  <c r="BD176" i="15"/>
  <c r="BL176" i="15"/>
  <c r="BB169" i="15"/>
  <c r="BJ169" i="15"/>
  <c r="AY170" i="15"/>
  <c r="BG170" i="15"/>
  <c r="BD171" i="15"/>
  <c r="BL171" i="15"/>
  <c r="BA172" i="15"/>
  <c r="BI172" i="15"/>
  <c r="BC169" i="15"/>
  <c r="BK169" i="15"/>
  <c r="AZ170" i="15"/>
  <c r="BH170" i="15"/>
  <c r="BE171" i="15"/>
  <c r="BM171" i="15"/>
  <c r="BB172" i="15"/>
  <c r="BJ172" i="15"/>
  <c r="AY173" i="15"/>
  <c r="BG173" i="15"/>
  <c r="BD174" i="15"/>
  <c r="BL174" i="15"/>
  <c r="BA175" i="15"/>
  <c r="BI175" i="15"/>
  <c r="BF176" i="15"/>
  <c r="BD169" i="15"/>
  <c r="BL169" i="15"/>
  <c r="BA170" i="15"/>
  <c r="BI170" i="15"/>
  <c r="BF171" i="15"/>
  <c r="BC172" i="15"/>
  <c r="BK172" i="15"/>
  <c r="AZ173" i="15"/>
  <c r="BH173" i="15"/>
  <c r="BE174" i="15"/>
  <c r="BM174" i="15"/>
  <c r="BB175" i="15"/>
  <c r="BJ175" i="15"/>
  <c r="AY176" i="15"/>
  <c r="BG176" i="15"/>
  <c r="BF169" i="15"/>
  <c r="BC170" i="15"/>
  <c r="BK170" i="15"/>
  <c r="AZ171" i="15"/>
  <c r="BH171" i="15"/>
  <c r="BE172" i="15"/>
  <c r="BM172" i="15"/>
  <c r="BB173" i="15"/>
  <c r="BJ173" i="15"/>
  <c r="AY174" i="15"/>
  <c r="BG174" i="15"/>
  <c r="BB160" i="15"/>
  <c r="BJ160" i="15"/>
  <c r="AY161" i="15"/>
  <c r="BG161" i="15"/>
  <c r="BD162" i="15"/>
  <c r="BL162" i="15"/>
  <c r="BA163" i="15"/>
  <c r="BI163" i="15"/>
  <c r="BC160" i="15"/>
  <c r="BK160" i="15"/>
  <c r="AZ161" i="15"/>
  <c r="BH161" i="15"/>
  <c r="BE162" i="15"/>
  <c r="BM162" i="15"/>
  <c r="BB163" i="15"/>
  <c r="BJ163" i="15"/>
  <c r="BD160" i="15"/>
  <c r="BL160" i="15"/>
  <c r="BA161" i="15"/>
  <c r="BI161" i="15"/>
  <c r="BF162" i="15"/>
  <c r="BC163" i="15"/>
  <c r="BK163" i="15"/>
  <c r="BE160" i="15"/>
  <c r="BM160" i="15"/>
  <c r="BB161" i="15"/>
  <c r="BJ161" i="15"/>
  <c r="AY162" i="15"/>
  <c r="BG162" i="15"/>
  <c r="BD163" i="15"/>
  <c r="BL163" i="15"/>
  <c r="BF160" i="15"/>
  <c r="BC161" i="15"/>
  <c r="BK161" i="15"/>
  <c r="AZ162" i="15"/>
  <c r="BH162" i="15"/>
  <c r="BE163" i="15"/>
  <c r="BM163" i="15"/>
  <c r="AY160" i="15"/>
  <c r="BG160" i="15"/>
  <c r="BD161" i="15"/>
  <c r="BL161" i="15"/>
  <c r="BA162" i="15"/>
  <c r="BI162" i="15"/>
  <c r="BF163" i="15"/>
  <c r="AZ160" i="15"/>
  <c r="BH160" i="15"/>
  <c r="BE161" i="15"/>
  <c r="BM161" i="15"/>
  <c r="BA160" i="15"/>
  <c r="BI160" i="15"/>
  <c r="BF161" i="15"/>
  <c r="BC162" i="15"/>
  <c r="BK162" i="15"/>
  <c r="AZ163" i="15"/>
  <c r="BH163" i="15"/>
  <c r="BE136" i="15"/>
  <c r="BM136" i="15"/>
  <c r="BB137" i="15"/>
  <c r="BJ137" i="15"/>
  <c r="AY138" i="15"/>
  <c r="BG138" i="15"/>
  <c r="BD139" i="15"/>
  <c r="BL139" i="15"/>
  <c r="BA140" i="15"/>
  <c r="BI140" i="15"/>
  <c r="BF136" i="15"/>
  <c r="BC137" i="15"/>
  <c r="BK137" i="15"/>
  <c r="AZ138" i="15"/>
  <c r="BH138" i="15"/>
  <c r="BE139" i="15"/>
  <c r="BM139" i="15"/>
  <c r="BB140" i="15"/>
  <c r="BJ140" i="15"/>
  <c r="AY136" i="15"/>
  <c r="BG136" i="15"/>
  <c r="BD137" i="15"/>
  <c r="BL137" i="15"/>
  <c r="BA138" i="15"/>
  <c r="BI138" i="15"/>
  <c r="BF139" i="15"/>
  <c r="BC140" i="15"/>
  <c r="BK140" i="15"/>
  <c r="AZ136" i="15"/>
  <c r="BH136" i="15"/>
  <c r="BE137" i="15"/>
  <c r="BM137" i="15"/>
  <c r="BB138" i="15"/>
  <c r="BJ138" i="15"/>
  <c r="AY139" i="15"/>
  <c r="BG139" i="15"/>
  <c r="BD140" i="15"/>
  <c r="BL140" i="15"/>
  <c r="BA141" i="15"/>
  <c r="BI141" i="15"/>
  <c r="BF142" i="15"/>
  <c r="BA136" i="15"/>
  <c r="BI136" i="15"/>
  <c r="BF137" i="15"/>
  <c r="BC138" i="15"/>
  <c r="BK138" i="15"/>
  <c r="AZ139" i="15"/>
  <c r="BH139" i="15"/>
  <c r="BE140" i="15"/>
  <c r="BM140" i="15"/>
  <c r="BC136" i="15"/>
  <c r="BK136" i="15"/>
  <c r="AZ137" i="15"/>
  <c r="BH137" i="15"/>
  <c r="BE138" i="15"/>
  <c r="BM138" i="15"/>
  <c r="BB139" i="15"/>
  <c r="BJ139" i="15"/>
  <c r="AY140" i="15"/>
  <c r="BG140" i="15"/>
  <c r="BD141" i="15"/>
  <c r="BL141" i="15"/>
  <c r="BJ136" i="15"/>
  <c r="BI137" i="15"/>
  <c r="BF141" i="15"/>
  <c r="BG142" i="15"/>
  <c r="BE143" i="15"/>
  <c r="BM143" i="15"/>
  <c r="BB144" i="15"/>
  <c r="BJ144" i="15"/>
  <c r="AY145" i="15"/>
  <c r="BG145" i="15"/>
  <c r="BD146" i="15"/>
  <c r="BL146" i="15"/>
  <c r="BL136" i="15"/>
  <c r="BG141" i="15"/>
  <c r="AY142" i="15"/>
  <c r="BH142" i="15"/>
  <c r="BF143" i="15"/>
  <c r="BC144" i="15"/>
  <c r="BK144" i="15"/>
  <c r="AZ145" i="15"/>
  <c r="BH145" i="15"/>
  <c r="BE146" i="15"/>
  <c r="BM146" i="15"/>
  <c r="AZ140" i="15"/>
  <c r="BH141" i="15"/>
  <c r="AZ142" i="15"/>
  <c r="BI142" i="15"/>
  <c r="AY143" i="15"/>
  <c r="BG143" i="15"/>
  <c r="BD144" i="15"/>
  <c r="BL144" i="15"/>
  <c r="BA145" i="15"/>
  <c r="BI145" i="15"/>
  <c r="BF146" i="15"/>
  <c r="BA139" i="15"/>
  <c r="BF140" i="15"/>
  <c r="AY141" i="15"/>
  <c r="BJ141" i="15"/>
  <c r="BA142" i="15"/>
  <c r="BJ142" i="15"/>
  <c r="AZ143" i="15"/>
  <c r="BH143" i="15"/>
  <c r="BE144" i="15"/>
  <c r="BM144" i="15"/>
  <c r="BB145" i="15"/>
  <c r="BJ145" i="15"/>
  <c r="AY146" i="15"/>
  <c r="BG146" i="15"/>
  <c r="BD138" i="15"/>
  <c r="BC139" i="15"/>
  <c r="BH140" i="15"/>
  <c r="AZ141" i="15"/>
  <c r="BK141" i="15"/>
  <c r="BB142" i="15"/>
  <c r="BK142" i="15"/>
  <c r="BA143" i="15"/>
  <c r="BI143" i="15"/>
  <c r="BF144" i="15"/>
  <c r="BC145" i="15"/>
  <c r="BK145" i="15"/>
  <c r="AZ146" i="15"/>
  <c r="BH146" i="15"/>
  <c r="AY137" i="15"/>
  <c r="BF138" i="15"/>
  <c r="BI139" i="15"/>
  <c r="BB141" i="15"/>
  <c r="BM141" i="15"/>
  <c r="BC142" i="15"/>
  <c r="BL142" i="15"/>
  <c r="BB143" i="15"/>
  <c r="BJ143" i="15"/>
  <c r="AY144" i="15"/>
  <c r="BG144" i="15"/>
  <c r="BD145" i="15"/>
  <c r="BL145" i="15"/>
  <c r="BA146" i="15"/>
  <c r="BI146" i="15"/>
  <c r="BB136" i="15"/>
  <c r="BA137" i="15"/>
  <c r="BL138" i="15"/>
  <c r="BK139" i="15"/>
  <c r="BC141" i="15"/>
  <c r="BD142" i="15"/>
  <c r="BM142" i="15"/>
  <c r="BC143" i="15"/>
  <c r="BK143" i="15"/>
  <c r="AZ144" i="15"/>
  <c r="BH144" i="15"/>
  <c r="BE145" i="15"/>
  <c r="BM145" i="15"/>
  <c r="BB146" i="15"/>
  <c r="BJ146" i="15"/>
  <c r="BD136" i="15"/>
  <c r="BG137" i="15"/>
  <c r="BE141" i="15"/>
  <c r="BE142" i="15"/>
  <c r="BD143" i="15"/>
  <c r="BL143" i="15"/>
  <c r="BA144" i="15"/>
  <c r="BI144" i="15"/>
  <c r="BF145" i="15"/>
  <c r="BC146" i="15"/>
  <c r="BK146" i="15"/>
  <c r="FE112" i="15"/>
  <c r="FB113" i="15"/>
  <c r="FD115" i="15"/>
  <c r="FF117" i="15"/>
  <c r="FC118" i="15"/>
  <c r="FE120" i="15"/>
  <c r="FB121" i="15"/>
  <c r="FD123" i="15"/>
  <c r="FF125" i="15"/>
  <c r="FC126" i="15"/>
  <c r="FE128" i="15"/>
  <c r="FF112" i="15"/>
  <c r="FC113" i="15"/>
  <c r="FE115" i="15"/>
  <c r="FB116" i="15"/>
  <c r="FD118" i="15"/>
  <c r="FF120" i="15"/>
  <c r="FC121" i="15"/>
  <c r="FE123" i="15"/>
  <c r="FB124" i="15"/>
  <c r="FD126" i="15"/>
  <c r="FF128" i="15"/>
  <c r="FB111" i="15"/>
  <c r="FD113" i="15"/>
  <c r="FF115" i="15"/>
  <c r="FC116" i="15"/>
  <c r="FE118" i="15"/>
  <c r="FB119" i="15"/>
  <c r="FD121" i="15"/>
  <c r="FF123" i="15"/>
  <c r="FC124" i="15"/>
  <c r="FE126" i="15"/>
  <c r="FB127" i="15"/>
  <c r="FC111" i="15"/>
  <c r="FE113" i="15"/>
  <c r="FB114" i="15"/>
  <c r="FD116" i="15"/>
  <c r="FF118" i="15"/>
  <c r="FC119" i="15"/>
  <c r="FE121" i="15"/>
  <c r="FB122" i="15"/>
  <c r="FD124" i="15"/>
  <c r="FF126" i="15"/>
  <c r="FC127" i="15"/>
  <c r="FD111" i="15"/>
  <c r="FF113" i="15"/>
  <c r="FC114" i="15"/>
  <c r="FE116" i="15"/>
  <c r="FB117" i="15"/>
  <c r="FD119" i="15"/>
  <c r="FF121" i="15"/>
  <c r="FC122" i="15"/>
  <c r="FE124" i="15"/>
  <c r="FB125" i="15"/>
  <c r="FD127" i="15"/>
  <c r="FE111" i="15"/>
  <c r="FB112" i="15"/>
  <c r="FD114" i="15"/>
  <c r="FF116" i="15"/>
  <c r="FC117" i="15"/>
  <c r="FE119" i="15"/>
  <c r="FB120" i="15"/>
  <c r="FD122" i="15"/>
  <c r="FF124" i="15"/>
  <c r="FC125" i="15"/>
  <c r="FE127" i="15"/>
  <c r="FB128" i="15"/>
  <c r="FF111" i="15"/>
  <c r="FC112" i="15"/>
  <c r="FE114" i="15"/>
  <c r="FB115" i="15"/>
  <c r="FD117" i="15"/>
  <c r="FF119" i="15"/>
  <c r="FC120" i="15"/>
  <c r="FE122" i="15"/>
  <c r="FB123" i="15"/>
  <c r="FD125" i="15"/>
  <c r="FF127" i="15"/>
  <c r="FC128" i="15"/>
  <c r="FD112" i="15"/>
  <c r="FF114" i="15"/>
  <c r="FC115" i="15"/>
  <c r="FE117" i="15"/>
  <c r="FB118" i="15"/>
  <c r="FD120" i="15"/>
  <c r="FF122" i="15"/>
  <c r="FC123" i="15"/>
  <c r="FE125" i="15"/>
  <c r="FD128" i="15"/>
  <c r="FB126" i="15"/>
  <c r="DK169" i="15"/>
  <c r="DS169" i="15"/>
  <c r="EA169" i="15"/>
  <c r="DP170" i="15"/>
  <c r="DX170" i="15"/>
  <c r="DM171" i="15"/>
  <c r="DU171" i="15"/>
  <c r="DJ172" i="15"/>
  <c r="DR172" i="15"/>
  <c r="DZ172" i="15"/>
  <c r="DO173" i="15"/>
  <c r="DW173" i="15"/>
  <c r="DL174" i="15"/>
  <c r="DT174" i="15"/>
  <c r="DQ175" i="15"/>
  <c r="DY175" i="15"/>
  <c r="DN176" i="15"/>
  <c r="DV176" i="15"/>
  <c r="DL169" i="15"/>
  <c r="DT169" i="15"/>
  <c r="DQ170" i="15"/>
  <c r="DY170" i="15"/>
  <c r="DN171" i="15"/>
  <c r="DV171" i="15"/>
  <c r="DK172" i="15"/>
  <c r="DS172" i="15"/>
  <c r="EA172" i="15"/>
  <c r="DP173" i="15"/>
  <c r="DX173" i="15"/>
  <c r="DM174" i="15"/>
  <c r="DU174" i="15"/>
  <c r="DJ175" i="15"/>
  <c r="DR175" i="15"/>
  <c r="DZ175" i="15"/>
  <c r="DO176" i="15"/>
  <c r="DW176" i="15"/>
  <c r="DM169" i="15"/>
  <c r="DU169" i="15"/>
  <c r="DJ170" i="15"/>
  <c r="DR170" i="15"/>
  <c r="DZ170" i="15"/>
  <c r="DO171" i="15"/>
  <c r="DW171" i="15"/>
  <c r="DL172" i="15"/>
  <c r="DT172" i="15"/>
  <c r="DQ173" i="15"/>
  <c r="DY173" i="15"/>
  <c r="DN174" i="15"/>
  <c r="DV174" i="15"/>
  <c r="DK175" i="15"/>
  <c r="DS175" i="15"/>
  <c r="EA175" i="15"/>
  <c r="DP176" i="15"/>
  <c r="DX176" i="15"/>
  <c r="DN169" i="15"/>
  <c r="DV169" i="15"/>
  <c r="DK170" i="15"/>
  <c r="DS170" i="15"/>
  <c r="EA170" i="15"/>
  <c r="DP171" i="15"/>
  <c r="DX171" i="15"/>
  <c r="DM172" i="15"/>
  <c r="DO169" i="15"/>
  <c r="DW169" i="15"/>
  <c r="DL170" i="15"/>
  <c r="DT170" i="15"/>
  <c r="DQ171" i="15"/>
  <c r="DY171" i="15"/>
  <c r="DN172" i="15"/>
  <c r="DV172" i="15"/>
  <c r="DK173" i="15"/>
  <c r="DS173" i="15"/>
  <c r="EA173" i="15"/>
  <c r="DP174" i="15"/>
  <c r="DX174" i="15"/>
  <c r="DM175" i="15"/>
  <c r="DU175" i="15"/>
  <c r="DJ176" i="15"/>
  <c r="DR176" i="15"/>
  <c r="DZ176" i="15"/>
  <c r="DP169" i="15"/>
  <c r="DX169" i="15"/>
  <c r="DM170" i="15"/>
  <c r="DU170" i="15"/>
  <c r="DJ171" i="15"/>
  <c r="DR171" i="15"/>
  <c r="DZ171" i="15"/>
  <c r="DO172" i="15"/>
  <c r="DW172" i="15"/>
  <c r="DL173" i="15"/>
  <c r="DT173" i="15"/>
  <c r="DQ174" i="15"/>
  <c r="DY174" i="15"/>
  <c r="DN175" i="15"/>
  <c r="DV175" i="15"/>
  <c r="DK176" i="15"/>
  <c r="DS176" i="15"/>
  <c r="EA176" i="15"/>
  <c r="DJ169" i="15"/>
  <c r="DR169" i="15"/>
  <c r="DZ169" i="15"/>
  <c r="DO170" i="15"/>
  <c r="DW170" i="15"/>
  <c r="DL171" i="15"/>
  <c r="DT171" i="15"/>
  <c r="DQ172" i="15"/>
  <c r="DY172" i="15"/>
  <c r="DN173" i="15"/>
  <c r="DV173" i="15"/>
  <c r="DK174" i="15"/>
  <c r="DS174" i="15"/>
  <c r="FB160" i="15"/>
  <c r="FD162" i="15"/>
  <c r="FC160" i="15"/>
  <c r="FE162" i="15"/>
  <c r="FB163" i="15"/>
  <c r="FD160" i="15"/>
  <c r="FF162" i="15"/>
  <c r="FC163" i="15"/>
  <c r="FE160" i="15"/>
  <c r="FB161" i="15"/>
  <c r="FD163" i="15"/>
  <c r="FF160" i="15"/>
  <c r="FC161" i="15"/>
  <c r="FE163" i="15"/>
  <c r="FD161" i="15"/>
  <c r="FF163" i="15"/>
  <c r="FF161" i="15"/>
  <c r="FC162" i="15"/>
  <c r="DM155" i="15"/>
  <c r="DU155" i="15"/>
  <c r="DJ156" i="15"/>
  <c r="DR156" i="15"/>
  <c r="DZ156" i="15"/>
  <c r="DO157" i="15"/>
  <c r="DW157" i="15"/>
  <c r="DL158" i="15"/>
  <c r="DT158" i="15"/>
  <c r="DQ159" i="15"/>
  <c r="DY159" i="15"/>
  <c r="DN155" i="15"/>
  <c r="DV155" i="15"/>
  <c r="DK156" i="15"/>
  <c r="DS156" i="15"/>
  <c r="EA156" i="15"/>
  <c r="DP157" i="15"/>
  <c r="DX157" i="15"/>
  <c r="DM158" i="15"/>
  <c r="DU158" i="15"/>
  <c r="DJ159" i="15"/>
  <c r="DR159" i="15"/>
  <c r="DZ159" i="15"/>
  <c r="DO155" i="15"/>
  <c r="DW155" i="15"/>
  <c r="DL156" i="15"/>
  <c r="DT156" i="15"/>
  <c r="DQ157" i="15"/>
  <c r="DY157" i="15"/>
  <c r="DN158" i="15"/>
  <c r="DV158" i="15"/>
  <c r="DK159" i="15"/>
  <c r="DS159" i="15"/>
  <c r="EA159" i="15"/>
  <c r="DP155" i="15"/>
  <c r="DX155" i="15"/>
  <c r="DM156" i="15"/>
  <c r="DU156" i="15"/>
  <c r="DJ157" i="15"/>
  <c r="DR157" i="15"/>
  <c r="DZ157" i="15"/>
  <c r="DO158" i="15"/>
  <c r="DW158" i="15"/>
  <c r="DL159" i="15"/>
  <c r="DT159" i="15"/>
  <c r="DQ155" i="15"/>
  <c r="DY155" i="15"/>
  <c r="DN156" i="15"/>
  <c r="DV156" i="15"/>
  <c r="DK157" i="15"/>
  <c r="DS157" i="15"/>
  <c r="EA157" i="15"/>
  <c r="DP158" i="15"/>
  <c r="DX158" i="15"/>
  <c r="DM159" i="15"/>
  <c r="DU159" i="15"/>
  <c r="DJ155" i="15"/>
  <c r="DR155" i="15"/>
  <c r="DZ155" i="15"/>
  <c r="DO156" i="15"/>
  <c r="DW156" i="15"/>
  <c r="DL157" i="15"/>
  <c r="DT157" i="15"/>
  <c r="DQ158" i="15"/>
  <c r="DY158" i="15"/>
  <c r="DN159" i="15"/>
  <c r="DV159" i="15"/>
  <c r="DK155" i="15"/>
  <c r="DS155" i="15"/>
  <c r="EA155" i="15"/>
  <c r="DP156" i="15"/>
  <c r="DX156" i="15"/>
  <c r="DM157" i="15"/>
  <c r="DU157" i="15"/>
  <c r="DJ158" i="15"/>
  <c r="DR158" i="15"/>
  <c r="DZ158" i="15"/>
  <c r="DO159" i="15"/>
  <c r="DW159" i="15"/>
  <c r="DL155" i="15"/>
  <c r="DT155" i="15"/>
  <c r="DQ156" i="15"/>
  <c r="DY156" i="15"/>
  <c r="DN157" i="15"/>
  <c r="DV157" i="15"/>
  <c r="DK158" i="15"/>
  <c r="DS158" i="15"/>
  <c r="EA158" i="15"/>
  <c r="DP159" i="15"/>
  <c r="DX159" i="15"/>
  <c r="FB129" i="15"/>
  <c r="FD131" i="15"/>
  <c r="FF133" i="15"/>
  <c r="FC134" i="15"/>
  <c r="FC129" i="15"/>
  <c r="FE131" i="15"/>
  <c r="FB132" i="15"/>
  <c r="FD134" i="15"/>
  <c r="FD129" i="15"/>
  <c r="FF131" i="15"/>
  <c r="FC132" i="15"/>
  <c r="FE134" i="15"/>
  <c r="FB135" i="15"/>
  <c r="FE129" i="15"/>
  <c r="FB130" i="15"/>
  <c r="FD132" i="15"/>
  <c r="FF134" i="15"/>
  <c r="FC135" i="15"/>
  <c r="FF129" i="15"/>
  <c r="FC130" i="15"/>
  <c r="FE132" i="15"/>
  <c r="FB133" i="15"/>
  <c r="FD135" i="15"/>
  <c r="FD130" i="15"/>
  <c r="FF132" i="15"/>
  <c r="FE130" i="15"/>
  <c r="FB131" i="15"/>
  <c r="FD133" i="15"/>
  <c r="FF135" i="15"/>
  <c r="FC133" i="15"/>
  <c r="FE133" i="15"/>
  <c r="FE135" i="15"/>
  <c r="FF130" i="15"/>
  <c r="FB134" i="15"/>
  <c r="FC131" i="15"/>
  <c r="FM112" i="15"/>
  <c r="FO114" i="15"/>
  <c r="FL115" i="15"/>
  <c r="FN117" i="15"/>
  <c r="FK118" i="15"/>
  <c r="FM120" i="15"/>
  <c r="FO122" i="15"/>
  <c r="FL123" i="15"/>
  <c r="FN125" i="15"/>
  <c r="FK126" i="15"/>
  <c r="FM128" i="15"/>
  <c r="FN112" i="15"/>
  <c r="FK113" i="15"/>
  <c r="FM115" i="15"/>
  <c r="FO117" i="15"/>
  <c r="FL118" i="15"/>
  <c r="FN120" i="15"/>
  <c r="FK121" i="15"/>
  <c r="FM123" i="15"/>
  <c r="FO125" i="15"/>
  <c r="FL126" i="15"/>
  <c r="FN128" i="15"/>
  <c r="FO112" i="15"/>
  <c r="FL113" i="15"/>
  <c r="FN115" i="15"/>
  <c r="FK116" i="15"/>
  <c r="FM118" i="15"/>
  <c r="FO120" i="15"/>
  <c r="FL121" i="15"/>
  <c r="FN123" i="15"/>
  <c r="FK124" i="15"/>
  <c r="FM126" i="15"/>
  <c r="FO128" i="15"/>
  <c r="FK111" i="15"/>
  <c r="FM113" i="15"/>
  <c r="FO115" i="15"/>
  <c r="FL116" i="15"/>
  <c r="FN118" i="15"/>
  <c r="FK119" i="15"/>
  <c r="FM121" i="15"/>
  <c r="FO123" i="15"/>
  <c r="FL124" i="15"/>
  <c r="FN126" i="15"/>
  <c r="FK127" i="15"/>
  <c r="FL111" i="15"/>
  <c r="FN113" i="15"/>
  <c r="FK114" i="15"/>
  <c r="FM116" i="15"/>
  <c r="FO118" i="15"/>
  <c r="FL119" i="15"/>
  <c r="FN121" i="15"/>
  <c r="FK122" i="15"/>
  <c r="FM124" i="15"/>
  <c r="FO126" i="15"/>
  <c r="FL127" i="15"/>
  <c r="FM111" i="15"/>
  <c r="FO113" i="15"/>
  <c r="FL114" i="15"/>
  <c r="FN116" i="15"/>
  <c r="FK117" i="15"/>
  <c r="FM119" i="15"/>
  <c r="FO121" i="15"/>
  <c r="FL122" i="15"/>
  <c r="FN124" i="15"/>
  <c r="FK125" i="15"/>
  <c r="FM127" i="15"/>
  <c r="FN111" i="15"/>
  <c r="FK112" i="15"/>
  <c r="FM114" i="15"/>
  <c r="FO116" i="15"/>
  <c r="FL117" i="15"/>
  <c r="FN119" i="15"/>
  <c r="FK120" i="15"/>
  <c r="FM122" i="15"/>
  <c r="FO124" i="15"/>
  <c r="FL125" i="15"/>
  <c r="FN127" i="15"/>
  <c r="FK128" i="15"/>
  <c r="FO111" i="15"/>
  <c r="FL112" i="15"/>
  <c r="FN114" i="15"/>
  <c r="FK115" i="15"/>
  <c r="FM117" i="15"/>
  <c r="FO119" i="15"/>
  <c r="FL120" i="15"/>
  <c r="FN122" i="15"/>
  <c r="FK123" i="15"/>
  <c r="FM125" i="15"/>
  <c r="FO127" i="15"/>
  <c r="FL128" i="15"/>
  <c r="FR129" i="15"/>
  <c r="FW130" i="15"/>
  <c r="FT131" i="15"/>
  <c r="FQ132" i="15"/>
  <c r="FV133" i="15"/>
  <c r="FS134" i="15"/>
  <c r="FP135" i="15"/>
  <c r="FS129" i="15"/>
  <c r="FP130" i="15"/>
  <c r="FU131" i="15"/>
  <c r="FR132" i="15"/>
  <c r="FW133" i="15"/>
  <c r="FT134" i="15"/>
  <c r="FQ135" i="15"/>
  <c r="FT129" i="15"/>
  <c r="FQ130" i="15"/>
  <c r="FV131" i="15"/>
  <c r="FS132" i="15"/>
  <c r="FP133" i="15"/>
  <c r="FU134" i="15"/>
  <c r="FR135" i="15"/>
  <c r="FU129" i="15"/>
  <c r="FR130" i="15"/>
  <c r="FW131" i="15"/>
  <c r="FT132" i="15"/>
  <c r="FQ133" i="15"/>
  <c r="FV134" i="15"/>
  <c r="FS135" i="15"/>
  <c r="FV129" i="15"/>
  <c r="FS130" i="15"/>
  <c r="FP131" i="15"/>
  <c r="FU132" i="15"/>
  <c r="FR133" i="15"/>
  <c r="FW134" i="15"/>
  <c r="FT135" i="15"/>
  <c r="FW129" i="15"/>
  <c r="FT130" i="15"/>
  <c r="FQ131" i="15"/>
  <c r="FV132" i="15"/>
  <c r="FP129" i="15"/>
  <c r="FU130" i="15"/>
  <c r="FR131" i="15"/>
  <c r="FW132" i="15"/>
  <c r="FT133" i="15"/>
  <c r="FQ134" i="15"/>
  <c r="FV135" i="15"/>
  <c r="FS131" i="15"/>
  <c r="FP134" i="15"/>
  <c r="FP132" i="15"/>
  <c r="FR134" i="15"/>
  <c r="FQ129" i="15"/>
  <c r="FS133" i="15"/>
  <c r="FU133" i="15"/>
  <c r="FU135" i="15"/>
  <c r="FV130" i="15"/>
  <c r="FW135" i="15"/>
  <c r="AE17" i="15"/>
  <c r="ET21" i="15" s="1"/>
  <c r="ET670" i="15" s="1"/>
  <c r="C163" i="16"/>
  <c r="X127" i="15"/>
  <c r="X116" i="15"/>
  <c r="C117" i="16"/>
  <c r="C109" i="16"/>
  <c r="C101" i="16"/>
  <c r="C93" i="16"/>
  <c r="C85" i="16"/>
  <c r="C77" i="16"/>
  <c r="C69" i="16"/>
  <c r="C61" i="16"/>
  <c r="C53" i="16"/>
  <c r="C45" i="16"/>
  <c r="C37" i="16"/>
  <c r="DY177" i="15"/>
  <c r="DN177" i="15"/>
  <c r="EZ176" i="15"/>
  <c r="EC176" i="15"/>
  <c r="DI176" i="15"/>
  <c r="CN176" i="15"/>
  <c r="BQ176" i="15"/>
  <c r="AW176" i="15"/>
  <c r="AB176" i="15"/>
  <c r="EV175" i="15"/>
  <c r="EB175" i="15"/>
  <c r="DG175" i="15"/>
  <c r="CJ175" i="15"/>
  <c r="BP175" i="15"/>
  <c r="AU175" i="15"/>
  <c r="FO174" i="15"/>
  <c r="EU174" i="15"/>
  <c r="DZ174" i="15"/>
  <c r="CT174" i="15"/>
  <c r="BN174" i="15"/>
  <c r="AH174" i="15"/>
  <c r="ES173" i="15"/>
  <c r="DM173" i="15"/>
  <c r="CG173" i="15"/>
  <c r="BA173" i="15"/>
  <c r="FL172" i="15"/>
  <c r="EF172" i="15"/>
  <c r="CJ172" i="15"/>
  <c r="FO171" i="15"/>
  <c r="DC171" i="15"/>
  <c r="AQ171" i="15"/>
  <c r="DV170" i="15"/>
  <c r="BJ170" i="15"/>
  <c r="EO169" i="15"/>
  <c r="CC169" i="15"/>
  <c r="FP168" i="15"/>
  <c r="ER168" i="15"/>
  <c r="CF168" i="15"/>
  <c r="FS167" i="15"/>
  <c r="EM167" i="15"/>
  <c r="CA167" i="15"/>
  <c r="EH166" i="15"/>
  <c r="BV166" i="15"/>
  <c r="EK165" i="15"/>
  <c r="BY165" i="15"/>
  <c r="EF164" i="15"/>
  <c r="BT164" i="15"/>
  <c r="DS163" i="15"/>
  <c r="BG163" i="15"/>
  <c r="DF162" i="15"/>
  <c r="AT162" i="15"/>
  <c r="DA161" i="15"/>
  <c r="C113" i="16"/>
  <c r="C105" i="16"/>
  <c r="C97" i="16"/>
  <c r="C89" i="16"/>
  <c r="C81" i="16"/>
  <c r="C73" i="16"/>
  <c r="C65" i="16"/>
  <c r="C57" i="16"/>
  <c r="C49" i="16"/>
  <c r="C41" i="16"/>
  <c r="C33" i="16"/>
  <c r="C48" i="16"/>
  <c r="C40" i="16"/>
  <c r="C32" i="16"/>
  <c r="C159" i="16"/>
  <c r="C119" i="16"/>
  <c r="C111" i="16"/>
  <c r="C103" i="16"/>
  <c r="C95" i="16"/>
  <c r="C87" i="16"/>
  <c r="C79" i="16"/>
  <c r="C71" i="16"/>
  <c r="C63" i="16"/>
  <c r="C55" i="16"/>
  <c r="C47" i="16"/>
  <c r="C39" i="16"/>
  <c r="N7" i="15"/>
  <c r="N4" i="15"/>
  <c r="N8" i="15"/>
  <c r="N14" i="15"/>
  <c r="J4" i="15"/>
  <c r="J12" i="15"/>
  <c r="J5" i="15"/>
  <c r="J13" i="15"/>
  <c r="N15" i="15"/>
  <c r="J6" i="15"/>
  <c r="J14" i="15"/>
  <c r="N9" i="15"/>
  <c r="J7" i="15"/>
  <c r="J15" i="15"/>
  <c r="N10" i="15"/>
  <c r="J8" i="15"/>
  <c r="N11" i="15"/>
  <c r="J9" i="15"/>
  <c r="N12" i="15"/>
  <c r="J10" i="15"/>
  <c r="N13" i="15"/>
  <c r="J11" i="15"/>
  <c r="N6" i="15"/>
  <c r="D4" i="15"/>
  <c r="D6" i="15" s="1"/>
  <c r="N5" i="15"/>
  <c r="EJ21" i="15" l="1"/>
  <c r="EQ21" i="15"/>
  <c r="EM21" i="15"/>
  <c r="EO21" i="15"/>
  <c r="EP21" i="15"/>
  <c r="ES21" i="15"/>
  <c r="EL21" i="15"/>
  <c r="S6" i="15"/>
  <c r="PQ10" i="16"/>
  <c r="UG10" i="16"/>
  <c r="ER21" i="15"/>
  <c r="C14" i="16"/>
  <c r="D14" i="16"/>
  <c r="BG327" i="15"/>
  <c r="AL173" i="16" s="1"/>
  <c r="BG974" i="15"/>
  <c r="CA331" i="15"/>
  <c r="BF177" i="16" s="1"/>
  <c r="CA978" i="15"/>
  <c r="BJ981" i="15"/>
  <c r="BJ334" i="15"/>
  <c r="AO180" i="16" s="1"/>
  <c r="AH338" i="15"/>
  <c r="M184" i="16" s="1"/>
  <c r="AH985" i="15"/>
  <c r="AU339" i="15"/>
  <c r="Z185" i="16" s="1"/>
  <c r="AU986" i="15"/>
  <c r="BQ340" i="15"/>
  <c r="AV186" i="16" s="1"/>
  <c r="BQ987" i="15"/>
  <c r="X291" i="15"/>
  <c r="X938" i="15"/>
  <c r="FW299" i="15"/>
  <c r="FB145" i="16" s="1"/>
  <c r="FW946" i="15"/>
  <c r="FP298" i="15"/>
  <c r="EU144" i="16" s="1"/>
  <c r="FP945" i="15"/>
  <c r="FP293" i="15"/>
  <c r="EU139" i="16" s="1"/>
  <c r="FP940" i="15"/>
  <c r="FU296" i="15"/>
  <c r="EZ142" i="16" s="1"/>
  <c r="FU943" i="15"/>
  <c r="FW295" i="15"/>
  <c r="FB141" i="16" s="1"/>
  <c r="FW942" i="15"/>
  <c r="FQ294" i="15"/>
  <c r="EV140" i="16" s="1"/>
  <c r="FQ941" i="15"/>
  <c r="FS293" i="15"/>
  <c r="EX139" i="16" s="1"/>
  <c r="FS940" i="15"/>
  <c r="FL292" i="15"/>
  <c r="EQ138" i="16" s="1"/>
  <c r="FL939" i="15"/>
  <c r="FK279" i="15"/>
  <c r="EP125" i="16" s="1"/>
  <c r="FK926" i="15"/>
  <c r="FM286" i="15"/>
  <c r="ER132" i="16" s="1"/>
  <c r="FM933" i="15"/>
  <c r="FM291" i="15"/>
  <c r="ER137" i="16" s="1"/>
  <c r="FM938" i="15"/>
  <c r="FL278" i="15"/>
  <c r="EQ124" i="16" s="1"/>
  <c r="FL925" i="15"/>
  <c r="FL283" i="15"/>
  <c r="EQ129" i="16" s="1"/>
  <c r="FL930" i="15"/>
  <c r="FL288" i="15"/>
  <c r="EQ134" i="16" s="1"/>
  <c r="FL935" i="15"/>
  <c r="FK275" i="15"/>
  <c r="EP121" i="16" s="1"/>
  <c r="FK922" i="15"/>
  <c r="FK280" i="15"/>
  <c r="EP126" i="16" s="1"/>
  <c r="FK927" i="15"/>
  <c r="FK285" i="15"/>
  <c r="EP131" i="16" s="1"/>
  <c r="FK932" i="15"/>
  <c r="FK290" i="15"/>
  <c r="EP136" i="16" s="1"/>
  <c r="FK937" i="15"/>
  <c r="FO278" i="15"/>
  <c r="ET124" i="16" s="1"/>
  <c r="FO925" i="15"/>
  <c r="FF299" i="15"/>
  <c r="EK145" i="16" s="1"/>
  <c r="FF946" i="15"/>
  <c r="FE296" i="15"/>
  <c r="EJ142" i="16" s="1"/>
  <c r="FE943" i="15"/>
  <c r="FB299" i="15"/>
  <c r="EG145" i="16" s="1"/>
  <c r="FB946" i="15"/>
  <c r="FC293" i="15"/>
  <c r="EH139" i="16" s="1"/>
  <c r="FC940" i="15"/>
  <c r="DS322" i="15"/>
  <c r="CX168" i="16" s="1"/>
  <c r="DS969" i="15"/>
  <c r="DW323" i="15"/>
  <c r="DB169" i="16" s="1"/>
  <c r="DW970" i="15"/>
  <c r="DP320" i="15"/>
  <c r="CU166" i="16" s="1"/>
  <c r="DP967" i="15"/>
  <c r="DT321" i="15"/>
  <c r="CY167" i="16" s="1"/>
  <c r="DT968" i="15"/>
  <c r="DM323" i="15"/>
  <c r="CR169" i="16" s="1"/>
  <c r="DM970" i="15"/>
  <c r="DY319" i="15"/>
  <c r="DD165" i="16" s="1"/>
  <c r="DY966" i="15"/>
  <c r="DJ321" i="15"/>
  <c r="CO167" i="16" s="1"/>
  <c r="DJ968" i="15"/>
  <c r="DV322" i="15"/>
  <c r="DA168" i="16" s="1"/>
  <c r="DV969" i="15"/>
  <c r="DZ323" i="15"/>
  <c r="DE169" i="16" s="1"/>
  <c r="DZ970" i="15"/>
  <c r="DS320" i="15"/>
  <c r="CX166" i="16" s="1"/>
  <c r="DS967" i="15"/>
  <c r="DW321" i="15"/>
  <c r="DB167" i="16" s="1"/>
  <c r="DW968" i="15"/>
  <c r="FF325" i="15"/>
  <c r="EK171" i="16" s="1"/>
  <c r="FF972" i="15"/>
  <c r="FE324" i="15"/>
  <c r="EJ170" i="16" s="1"/>
  <c r="FE971" i="15"/>
  <c r="FB324" i="15"/>
  <c r="EG170" i="16" s="1"/>
  <c r="FB971" i="15"/>
  <c r="DL335" i="15"/>
  <c r="CQ181" i="16" s="1"/>
  <c r="DL982" i="15"/>
  <c r="DK340" i="15"/>
  <c r="CP186" i="16" s="1"/>
  <c r="DK987" i="15"/>
  <c r="DO336" i="15"/>
  <c r="CT182" i="16" s="1"/>
  <c r="DO983" i="15"/>
  <c r="DZ340" i="15"/>
  <c r="DE186" i="16" s="1"/>
  <c r="DZ987" i="15"/>
  <c r="DS337" i="15"/>
  <c r="CX183" i="16" s="1"/>
  <c r="DS984" i="15"/>
  <c r="DW333" i="15"/>
  <c r="DB179" i="16" s="1"/>
  <c r="DW980" i="15"/>
  <c r="DV333" i="15"/>
  <c r="DA179" i="16" s="1"/>
  <c r="DV980" i="15"/>
  <c r="DN338" i="15"/>
  <c r="CS184" i="16" s="1"/>
  <c r="DN985" i="15"/>
  <c r="DR334" i="15"/>
  <c r="CW180" i="16" s="1"/>
  <c r="DR981" i="15"/>
  <c r="DJ339" i="15"/>
  <c r="CO185" i="16" s="1"/>
  <c r="DJ986" i="15"/>
  <c r="DV335" i="15"/>
  <c r="DA181" i="16" s="1"/>
  <c r="DV982" i="15"/>
  <c r="DY339" i="15"/>
  <c r="DD185" i="16" s="1"/>
  <c r="DY986" i="15"/>
  <c r="DJ336" i="15"/>
  <c r="CO182" i="16" s="1"/>
  <c r="DJ983" i="15"/>
  <c r="FB290" i="15"/>
  <c r="EG136" i="16" s="1"/>
  <c r="FB937" i="15"/>
  <c r="FC279" i="15"/>
  <c r="EH125" i="16" s="1"/>
  <c r="FC926" i="15"/>
  <c r="FC284" i="15"/>
  <c r="EH130" i="16" s="1"/>
  <c r="FC931" i="15"/>
  <c r="FE291" i="15"/>
  <c r="EJ137" i="16" s="1"/>
  <c r="FE938" i="15"/>
  <c r="FD278" i="15"/>
  <c r="EI124" i="16" s="1"/>
  <c r="FD925" i="15"/>
  <c r="FD283" i="15"/>
  <c r="EI129" i="16" s="1"/>
  <c r="FD930" i="15"/>
  <c r="FD288" i="15"/>
  <c r="EI134" i="16" s="1"/>
  <c r="FD935" i="15"/>
  <c r="FC275" i="15"/>
  <c r="EH121" i="16" s="1"/>
  <c r="FC922" i="15"/>
  <c r="FC280" i="15"/>
  <c r="EH126" i="16" s="1"/>
  <c r="FC927" i="15"/>
  <c r="FC285" i="15"/>
  <c r="EH131" i="16" s="1"/>
  <c r="FC932" i="15"/>
  <c r="FC290" i="15"/>
  <c r="EH136" i="16" s="1"/>
  <c r="FC937" i="15"/>
  <c r="FB277" i="15"/>
  <c r="EG123" i="16" s="1"/>
  <c r="FB924" i="15"/>
  <c r="BD307" i="15"/>
  <c r="AI153" i="16" s="1"/>
  <c r="BD954" i="15"/>
  <c r="BE309" i="15"/>
  <c r="AJ155" i="16" s="1"/>
  <c r="BE956" i="15"/>
  <c r="BK303" i="15"/>
  <c r="AP149" i="16" s="1"/>
  <c r="BK950" i="15"/>
  <c r="BG308" i="15"/>
  <c r="AL154" i="16" s="1"/>
  <c r="BG955" i="15"/>
  <c r="BI303" i="15"/>
  <c r="AN149" i="16" s="1"/>
  <c r="BI950" i="15"/>
  <c r="BI307" i="15"/>
  <c r="AN153" i="16" s="1"/>
  <c r="BI954" i="15"/>
  <c r="BD302" i="15"/>
  <c r="AI148" i="16" s="1"/>
  <c r="BD949" i="15"/>
  <c r="AZ307" i="15"/>
  <c r="AE153" i="16" s="1"/>
  <c r="AZ954" i="15"/>
  <c r="BI309" i="15"/>
  <c r="AN155" i="16" s="1"/>
  <c r="BI956" i="15"/>
  <c r="BH305" i="15"/>
  <c r="AM151" i="16" s="1"/>
  <c r="BH952" i="15"/>
  <c r="BF307" i="15"/>
  <c r="AK153" i="16" s="1"/>
  <c r="BF954" i="15"/>
  <c r="AY309" i="15"/>
  <c r="AD155" i="16" s="1"/>
  <c r="AY956" i="15"/>
  <c r="BJ300" i="15"/>
  <c r="AO146" i="16" s="1"/>
  <c r="BJ947" i="15"/>
  <c r="BE302" i="15"/>
  <c r="AJ148" i="16" s="1"/>
  <c r="BE949" i="15"/>
  <c r="AZ303" i="15"/>
  <c r="AE149" i="16" s="1"/>
  <c r="AZ950" i="15"/>
  <c r="BA305" i="15"/>
  <c r="AF151" i="16" s="1"/>
  <c r="BA952" i="15"/>
  <c r="BE301" i="15"/>
  <c r="AJ147" i="16" s="1"/>
  <c r="BE948" i="15"/>
  <c r="BL301" i="15"/>
  <c r="AQ147" i="16" s="1"/>
  <c r="BL948" i="15"/>
  <c r="BH302" i="15"/>
  <c r="AM148" i="16" s="1"/>
  <c r="BH949" i="15"/>
  <c r="BD303" i="15"/>
  <c r="AI149" i="16" s="1"/>
  <c r="BD950" i="15"/>
  <c r="AZ327" i="15"/>
  <c r="AE173" i="16" s="1"/>
  <c r="AZ974" i="15"/>
  <c r="BH324" i="15"/>
  <c r="AM170" i="16" s="1"/>
  <c r="BH971" i="15"/>
  <c r="AY324" i="15"/>
  <c r="AD170" i="16" s="1"/>
  <c r="AY971" i="15"/>
  <c r="BL327" i="15"/>
  <c r="AQ173" i="16" s="1"/>
  <c r="BL974" i="15"/>
  <c r="BK327" i="15"/>
  <c r="AP173" i="16" s="1"/>
  <c r="BK974" i="15"/>
  <c r="BB327" i="15"/>
  <c r="AG173" i="16" s="1"/>
  <c r="BB974" i="15"/>
  <c r="BA327" i="15"/>
  <c r="AF173" i="16" s="1"/>
  <c r="BA974" i="15"/>
  <c r="AY338" i="15"/>
  <c r="AD184" i="16" s="1"/>
  <c r="AY985" i="15"/>
  <c r="BC334" i="15"/>
  <c r="AH180" i="16" s="1"/>
  <c r="BC981" i="15"/>
  <c r="BH337" i="15"/>
  <c r="AM183" i="16" s="1"/>
  <c r="BH984" i="15"/>
  <c r="BD333" i="15"/>
  <c r="AI179" i="16" s="1"/>
  <c r="BD980" i="15"/>
  <c r="BJ336" i="15"/>
  <c r="AO182" i="16" s="1"/>
  <c r="BJ983" i="15"/>
  <c r="BI336" i="15"/>
  <c r="AN182" i="16" s="1"/>
  <c r="BI983" i="15"/>
  <c r="BL340" i="15"/>
  <c r="AQ186" i="16" s="1"/>
  <c r="BL987" i="15"/>
  <c r="BH336" i="15"/>
  <c r="AM182" i="16" s="1"/>
  <c r="BH983" i="15"/>
  <c r="BC340" i="15"/>
  <c r="AH186" i="16" s="1"/>
  <c r="BC987" i="15"/>
  <c r="BJ335" i="15"/>
  <c r="AO181" i="16" s="1"/>
  <c r="BJ982" i="15"/>
  <c r="BM339" i="15"/>
  <c r="AR185" i="16" s="1"/>
  <c r="BM986" i="15"/>
  <c r="BA335" i="15"/>
  <c r="AF181" i="16" s="1"/>
  <c r="BA982" i="15"/>
  <c r="EQ205" i="15"/>
  <c r="DV51" i="16" s="1"/>
  <c r="EQ852" i="15"/>
  <c r="EJ205" i="15"/>
  <c r="DO51" i="16" s="1"/>
  <c r="EJ852" i="15"/>
  <c r="EI205" i="15"/>
  <c r="DN51" i="16" s="1"/>
  <c r="EI852" i="15"/>
  <c r="ER210" i="15"/>
  <c r="DW56" i="16" s="1"/>
  <c r="ER857" i="15"/>
  <c r="EM211" i="15"/>
  <c r="DR57" i="16" s="1"/>
  <c r="EM858" i="15"/>
  <c r="EI207" i="15"/>
  <c r="DN53" i="16" s="1"/>
  <c r="EI854" i="15"/>
  <c r="EK201" i="15"/>
  <c r="DP47" i="16" s="1"/>
  <c r="EK848" i="15"/>
  <c r="EM195" i="15"/>
  <c r="DR41" i="16" s="1"/>
  <c r="EM842" i="15"/>
  <c r="EO189" i="15"/>
  <c r="DT35" i="16" s="1"/>
  <c r="EO836" i="15"/>
  <c r="EJ209" i="15"/>
  <c r="DO55" i="16" s="1"/>
  <c r="EJ856" i="15"/>
  <c r="EL203" i="15"/>
  <c r="DQ49" i="16" s="1"/>
  <c r="EL850" i="15"/>
  <c r="EN197" i="15"/>
  <c r="DS43" i="16" s="1"/>
  <c r="EN844" i="15"/>
  <c r="EP191" i="15"/>
  <c r="DU37" i="16" s="1"/>
  <c r="EP838" i="15"/>
  <c r="ER185" i="15"/>
  <c r="DW31" i="16" s="1"/>
  <c r="ER832" i="15"/>
  <c r="ES203" i="15"/>
  <c r="DX49" i="16" s="1"/>
  <c r="ES850" i="15"/>
  <c r="EJ198" i="15"/>
  <c r="DO44" i="16" s="1"/>
  <c r="EJ845" i="15"/>
  <c r="EL192" i="15"/>
  <c r="DQ38" i="16" s="1"/>
  <c r="EL839" i="15"/>
  <c r="EN186" i="15"/>
  <c r="DS32" i="16" s="1"/>
  <c r="EN833" i="15"/>
  <c r="EI206" i="15"/>
  <c r="DN52" i="16" s="1"/>
  <c r="EI853" i="15"/>
  <c r="EK200" i="15"/>
  <c r="DP46" i="16" s="1"/>
  <c r="EK847" i="15"/>
  <c r="EM194" i="15"/>
  <c r="DR40" i="16" s="1"/>
  <c r="EM841" i="15"/>
  <c r="EO188" i="15"/>
  <c r="DT34" i="16" s="1"/>
  <c r="EO835" i="15"/>
  <c r="EM207" i="15"/>
  <c r="DR53" i="16" s="1"/>
  <c r="EM854" i="15"/>
  <c r="EO201" i="15"/>
  <c r="DT47" i="16" s="1"/>
  <c r="EO848" i="15"/>
  <c r="EQ195" i="15"/>
  <c r="DV41" i="16" s="1"/>
  <c r="EQ842" i="15"/>
  <c r="ES189" i="15"/>
  <c r="DX35" i="16" s="1"/>
  <c r="ES836" i="15"/>
  <c r="EP203" i="15"/>
  <c r="DU49" i="16" s="1"/>
  <c r="EP850" i="15"/>
  <c r="ER197" i="15"/>
  <c r="DW43" i="16" s="1"/>
  <c r="ER844" i="15"/>
  <c r="EI192" i="15"/>
  <c r="DN38" i="16" s="1"/>
  <c r="EI839" i="15"/>
  <c r="EK186" i="15"/>
  <c r="DP32" i="16" s="1"/>
  <c r="EK833" i="15"/>
  <c r="EK199" i="15"/>
  <c r="DP45" i="16" s="1"/>
  <c r="EK846" i="15"/>
  <c r="EM193" i="15"/>
  <c r="DR39" i="16" s="1"/>
  <c r="EM840" i="15"/>
  <c r="EO187" i="15"/>
  <c r="DT33" i="16" s="1"/>
  <c r="EO834" i="15"/>
  <c r="EM206" i="15"/>
  <c r="DR52" i="16" s="1"/>
  <c r="EM853" i="15"/>
  <c r="EO200" i="15"/>
  <c r="DT46" i="16" s="1"/>
  <c r="EO847" i="15"/>
  <c r="EQ194" i="15"/>
  <c r="DV40" i="16" s="1"/>
  <c r="EQ841" i="15"/>
  <c r="ES188" i="15"/>
  <c r="DX34" i="16" s="1"/>
  <c r="ES835" i="15"/>
  <c r="ER238" i="15"/>
  <c r="DW84" i="16" s="1"/>
  <c r="ER885" i="15"/>
  <c r="EI233" i="15"/>
  <c r="DN79" i="16" s="1"/>
  <c r="EI880" i="15"/>
  <c r="EK227" i="15"/>
  <c r="DP73" i="16" s="1"/>
  <c r="EK874" i="15"/>
  <c r="ER235" i="15"/>
  <c r="DW81" i="16" s="1"/>
  <c r="ER882" i="15"/>
  <c r="EI230" i="15"/>
  <c r="DN76" i="16" s="1"/>
  <c r="EI877" i="15"/>
  <c r="EP238" i="15"/>
  <c r="DU84" i="16" s="1"/>
  <c r="EP885" i="15"/>
  <c r="ER232" i="15"/>
  <c r="DW78" i="16" s="1"/>
  <c r="ER879" i="15"/>
  <c r="EI227" i="15"/>
  <c r="DN73" i="16" s="1"/>
  <c r="EI874" i="15"/>
  <c r="EP235" i="15"/>
  <c r="DU81" i="16" s="1"/>
  <c r="EP882" i="15"/>
  <c r="ER229" i="15"/>
  <c r="DW75" i="16" s="1"/>
  <c r="ER876" i="15"/>
  <c r="EQ237" i="15"/>
  <c r="DV83" i="16" s="1"/>
  <c r="EQ884" i="15"/>
  <c r="ES231" i="15"/>
  <c r="DX77" i="16" s="1"/>
  <c r="ES878" i="15"/>
  <c r="ER239" i="15"/>
  <c r="DW85" i="16" s="1"/>
  <c r="ER886" i="15"/>
  <c r="EI234" i="15"/>
  <c r="DN80" i="16" s="1"/>
  <c r="EI881" i="15"/>
  <c r="EK228" i="15"/>
  <c r="DP74" i="16" s="1"/>
  <c r="EK875" i="15"/>
  <c r="EJ236" i="15"/>
  <c r="DO82" i="16" s="1"/>
  <c r="EJ883" i="15"/>
  <c r="EL230" i="15"/>
  <c r="DQ76" i="16" s="1"/>
  <c r="EL877" i="15"/>
  <c r="EK238" i="15"/>
  <c r="DP84" i="16" s="1"/>
  <c r="EK885" i="15"/>
  <c r="EM232" i="15"/>
  <c r="DR78" i="16" s="1"/>
  <c r="EM879" i="15"/>
  <c r="DU211" i="15"/>
  <c r="CZ57" i="16" s="1"/>
  <c r="DU858" i="15"/>
  <c r="DK205" i="15"/>
  <c r="CP51" i="16" s="1"/>
  <c r="DK852" i="15"/>
  <c r="DM207" i="15"/>
  <c r="CR53" i="16" s="1"/>
  <c r="DM854" i="15"/>
  <c r="DZ211" i="15"/>
  <c r="DE57" i="16" s="1"/>
  <c r="DZ858" i="15"/>
  <c r="DT210" i="15"/>
  <c r="CY56" i="16" s="1"/>
  <c r="DT857" i="15"/>
  <c r="DK210" i="15"/>
  <c r="CP56" i="16" s="1"/>
  <c r="DK857" i="15"/>
  <c r="DR210" i="15"/>
  <c r="CW56" i="16" s="1"/>
  <c r="DR857" i="15"/>
  <c r="DN211" i="15"/>
  <c r="CS57" i="16" s="1"/>
  <c r="DN858" i="15"/>
  <c r="DV204" i="15"/>
  <c r="DA50" i="16" s="1"/>
  <c r="DV851" i="15"/>
  <c r="DN206" i="15"/>
  <c r="CS52" i="16" s="1"/>
  <c r="DN853" i="15"/>
  <c r="DR202" i="15"/>
  <c r="CW48" i="16" s="1"/>
  <c r="DR849" i="15"/>
  <c r="DK199" i="15"/>
  <c r="CP45" i="16" s="1"/>
  <c r="DK846" i="15"/>
  <c r="DO195" i="15"/>
  <c r="CT41" i="16" s="1"/>
  <c r="DO842" i="15"/>
  <c r="EA191" i="15"/>
  <c r="DF37" i="16" s="1"/>
  <c r="EA838" i="15"/>
  <c r="DL188" i="15"/>
  <c r="CQ34" i="16" s="1"/>
  <c r="DL835" i="15"/>
  <c r="DT209" i="15"/>
  <c r="CY55" i="16" s="1"/>
  <c r="DT856" i="15"/>
  <c r="DM206" i="15"/>
  <c r="CR52" i="16" s="1"/>
  <c r="DM853" i="15"/>
  <c r="DY202" i="15"/>
  <c r="DD48" i="16" s="1"/>
  <c r="DY849" i="15"/>
  <c r="DJ199" i="15"/>
  <c r="CO45" i="16" s="1"/>
  <c r="DJ846" i="15"/>
  <c r="DV195" i="15"/>
  <c r="DA41" i="16" s="1"/>
  <c r="DV842" i="15"/>
  <c r="DZ191" i="15"/>
  <c r="DE37" i="16" s="1"/>
  <c r="DZ838" i="15"/>
  <c r="DS188" i="15"/>
  <c r="CX34" i="16" s="1"/>
  <c r="DS835" i="15"/>
  <c r="DV208" i="15"/>
  <c r="DA54" i="16" s="1"/>
  <c r="DV855" i="15"/>
  <c r="DZ204" i="15"/>
  <c r="DE50" i="16" s="1"/>
  <c r="DZ851" i="15"/>
  <c r="DS201" i="15"/>
  <c r="CX47" i="16" s="1"/>
  <c r="DS848" i="15"/>
  <c r="DW197" i="15"/>
  <c r="DB43" i="16" s="1"/>
  <c r="DW844" i="15"/>
  <c r="DP194" i="15"/>
  <c r="CU40" i="16" s="1"/>
  <c r="DP841" i="15"/>
  <c r="DT190" i="15"/>
  <c r="CY36" i="16" s="1"/>
  <c r="DT837" i="15"/>
  <c r="DM187" i="15"/>
  <c r="CR33" i="16" s="1"/>
  <c r="DM834" i="15"/>
  <c r="DJ209" i="15"/>
  <c r="CO55" i="16" s="1"/>
  <c r="DJ856" i="15"/>
  <c r="DV205" i="15"/>
  <c r="DA51" i="16" s="1"/>
  <c r="DV852" i="15"/>
  <c r="DZ201" i="15"/>
  <c r="DE47" i="16" s="1"/>
  <c r="DZ848" i="15"/>
  <c r="DS198" i="15"/>
  <c r="CX44" i="16" s="1"/>
  <c r="DS845" i="15"/>
  <c r="DW194" i="15"/>
  <c r="DB40" i="16" s="1"/>
  <c r="DW841" i="15"/>
  <c r="DP191" i="15"/>
  <c r="CU37" i="16" s="1"/>
  <c r="DP838" i="15"/>
  <c r="DT187" i="15"/>
  <c r="CY33" i="16" s="1"/>
  <c r="DT834" i="15"/>
  <c r="DQ209" i="15"/>
  <c r="CV55" i="16" s="1"/>
  <c r="DQ856" i="15"/>
  <c r="DU205" i="15"/>
  <c r="CZ51" i="16" s="1"/>
  <c r="DU852" i="15"/>
  <c r="DN202" i="15"/>
  <c r="CS48" i="16" s="1"/>
  <c r="DN849" i="15"/>
  <c r="DR198" i="15"/>
  <c r="CW44" i="16" s="1"/>
  <c r="DR845" i="15"/>
  <c r="DK195" i="15"/>
  <c r="CP41" i="16" s="1"/>
  <c r="DK842" i="15"/>
  <c r="DO191" i="15"/>
  <c r="CT37" i="16" s="1"/>
  <c r="DO838" i="15"/>
  <c r="EA187" i="15"/>
  <c r="DF33" i="16" s="1"/>
  <c r="EA834" i="15"/>
  <c r="DO204" i="15"/>
  <c r="CT50" i="16" s="1"/>
  <c r="DO851" i="15"/>
  <c r="EA200" i="15"/>
  <c r="DF46" i="16" s="1"/>
  <c r="EA847" i="15"/>
  <c r="DL197" i="15"/>
  <c r="CQ43" i="16" s="1"/>
  <c r="DL844" i="15"/>
  <c r="DX193" i="15"/>
  <c r="DC39" i="16" s="1"/>
  <c r="DX840" i="15"/>
  <c r="DQ190" i="15"/>
  <c r="CV36" i="16" s="1"/>
  <c r="DQ837" i="15"/>
  <c r="DU186" i="15"/>
  <c r="CZ32" i="16" s="1"/>
  <c r="DU833" i="15"/>
  <c r="DW201" i="15"/>
  <c r="DB47" i="16" s="1"/>
  <c r="DW848" i="15"/>
  <c r="DP198" i="15"/>
  <c r="CU44" i="16" s="1"/>
  <c r="DP845" i="15"/>
  <c r="DT194" i="15"/>
  <c r="CY40" i="16" s="1"/>
  <c r="DT841" i="15"/>
  <c r="DM191" i="15"/>
  <c r="CR37" i="16" s="1"/>
  <c r="DM838" i="15"/>
  <c r="DY187" i="15"/>
  <c r="DD33" i="16" s="1"/>
  <c r="DY834" i="15"/>
  <c r="DY208" i="15"/>
  <c r="DD54" i="16" s="1"/>
  <c r="DY855" i="15"/>
  <c r="DJ205" i="15"/>
  <c r="CO51" i="16" s="1"/>
  <c r="DJ852" i="15"/>
  <c r="DV201" i="15"/>
  <c r="DA47" i="16" s="1"/>
  <c r="DV848" i="15"/>
  <c r="DZ197" i="15"/>
  <c r="DE43" i="16" s="1"/>
  <c r="DZ844" i="15"/>
  <c r="DS194" i="15"/>
  <c r="CX40" i="16" s="1"/>
  <c r="DS841" i="15"/>
  <c r="DW190" i="15"/>
  <c r="DB36" i="16" s="1"/>
  <c r="DW837" i="15"/>
  <c r="DP187" i="15"/>
  <c r="CU33" i="16" s="1"/>
  <c r="DP834" i="15"/>
  <c r="DF290" i="15"/>
  <c r="CK136" i="16" s="1"/>
  <c r="DF937" i="15"/>
  <c r="DC291" i="15"/>
  <c r="CH137" i="16" s="1"/>
  <c r="DC938" i="15"/>
  <c r="DD288" i="15"/>
  <c r="CI134" i="16" s="1"/>
  <c r="DD935" i="15"/>
  <c r="DB286" i="15"/>
  <c r="CG132" i="16" s="1"/>
  <c r="DB933" i="15"/>
  <c r="DH284" i="15"/>
  <c r="CM130" i="16" s="1"/>
  <c r="DH931" i="15"/>
  <c r="CE283" i="15"/>
  <c r="BJ129" i="16" s="1"/>
  <c r="CE930" i="15"/>
  <c r="CK281" i="15"/>
  <c r="BP127" i="16" s="1"/>
  <c r="CK928" i="15"/>
  <c r="CQ279" i="15"/>
  <c r="BV125" i="16" s="1"/>
  <c r="CQ926" i="15"/>
  <c r="CO277" i="15"/>
  <c r="BT123" i="16" s="1"/>
  <c r="CO924" i="15"/>
  <c r="CU275" i="15"/>
  <c r="BZ121" i="16" s="1"/>
  <c r="CU922" i="15"/>
  <c r="CT291" i="15"/>
  <c r="BY137" i="16" s="1"/>
  <c r="CT938" i="15"/>
  <c r="CZ289" i="15"/>
  <c r="CE135" i="16" s="1"/>
  <c r="CZ936" i="15"/>
  <c r="DF287" i="15"/>
  <c r="CK133" i="16" s="1"/>
  <c r="DF934" i="15"/>
  <c r="CC286" i="15"/>
  <c r="BH132" i="16" s="1"/>
  <c r="CC933" i="15"/>
  <c r="CI284" i="15"/>
  <c r="BN130" i="16" s="1"/>
  <c r="CI931" i="15"/>
  <c r="CG282" i="15"/>
  <c r="BL128" i="16" s="1"/>
  <c r="CG929" i="15"/>
  <c r="CM280" i="15"/>
  <c r="BR126" i="16" s="1"/>
  <c r="CM927" i="15"/>
  <c r="CS278" i="15"/>
  <c r="BX124" i="16" s="1"/>
  <c r="CS925" i="15"/>
  <c r="CY276" i="15"/>
  <c r="CD122" i="16" s="1"/>
  <c r="CY923" i="15"/>
  <c r="CX292" i="15"/>
  <c r="CC138" i="16" s="1"/>
  <c r="CX939" i="15"/>
  <c r="DD290" i="15"/>
  <c r="CI136" i="16" s="1"/>
  <c r="DD937" i="15"/>
  <c r="DB288" i="15"/>
  <c r="CG134" i="16" s="1"/>
  <c r="DB935" i="15"/>
  <c r="DH286" i="15"/>
  <c r="CM132" i="16" s="1"/>
  <c r="DH933" i="15"/>
  <c r="CE285" i="15"/>
  <c r="BJ131" i="16" s="1"/>
  <c r="CE932" i="15"/>
  <c r="CK283" i="15"/>
  <c r="BP129" i="16" s="1"/>
  <c r="CK930" i="15"/>
  <c r="CQ281" i="15"/>
  <c r="BV127" i="16" s="1"/>
  <c r="CQ928" i="15"/>
  <c r="CO279" i="15"/>
  <c r="BT125" i="16" s="1"/>
  <c r="CO926" i="15"/>
  <c r="CU277" i="15"/>
  <c r="BZ123" i="16" s="1"/>
  <c r="CU924" i="15"/>
  <c r="DA275" i="15"/>
  <c r="CF121" i="16" s="1"/>
  <c r="DA922" i="15"/>
  <c r="DH291" i="15"/>
  <c r="CM137" i="16" s="1"/>
  <c r="DH938" i="15"/>
  <c r="CE290" i="15"/>
  <c r="BJ136" i="16" s="1"/>
  <c r="CE937" i="15"/>
  <c r="CK288" i="15"/>
  <c r="BP134" i="16" s="1"/>
  <c r="CK935" i="15"/>
  <c r="CQ286" i="15"/>
  <c r="BV132" i="16" s="1"/>
  <c r="CQ933" i="15"/>
  <c r="CO284" i="15"/>
  <c r="BT130" i="16" s="1"/>
  <c r="CO931" i="15"/>
  <c r="CU282" i="15"/>
  <c r="BZ128" i="16" s="1"/>
  <c r="CU929" i="15"/>
  <c r="DA280" i="15"/>
  <c r="CF126" i="16" s="1"/>
  <c r="DA927" i="15"/>
  <c r="DG278" i="15"/>
  <c r="CL124" i="16" s="1"/>
  <c r="DG925" i="15"/>
  <c r="DE276" i="15"/>
  <c r="CJ122" i="16" s="1"/>
  <c r="DE923" i="15"/>
  <c r="CB275" i="15"/>
  <c r="BG121" i="16" s="1"/>
  <c r="CB922" i="15"/>
  <c r="CI291" i="15"/>
  <c r="BN137" i="16" s="1"/>
  <c r="CI938" i="15"/>
  <c r="CG289" i="15"/>
  <c r="BL135" i="16" s="1"/>
  <c r="CG936" i="15"/>
  <c r="CM287" i="15"/>
  <c r="BR133" i="16" s="1"/>
  <c r="CM934" i="15"/>
  <c r="CS285" i="15"/>
  <c r="BX131" i="16" s="1"/>
  <c r="CS932" i="15"/>
  <c r="CY283" i="15"/>
  <c r="CD129" i="16" s="1"/>
  <c r="CY930" i="15"/>
  <c r="CW281" i="15"/>
  <c r="CB127" i="16" s="1"/>
  <c r="CW928" i="15"/>
  <c r="DC279" i="15"/>
  <c r="CH125" i="16" s="1"/>
  <c r="DC926" i="15"/>
  <c r="DI277" i="15"/>
  <c r="CN123" i="16" s="1"/>
  <c r="DI924" i="15"/>
  <c r="CF276" i="15"/>
  <c r="BK122" i="16" s="1"/>
  <c r="CF923" i="15"/>
  <c r="CE292" i="15"/>
  <c r="BJ138" i="16" s="1"/>
  <c r="CE939" i="15"/>
  <c r="CK290" i="15"/>
  <c r="BP136" i="16" s="1"/>
  <c r="CK937" i="15"/>
  <c r="CQ288" i="15"/>
  <c r="BV134" i="16" s="1"/>
  <c r="CQ935" i="15"/>
  <c r="CO286" i="15"/>
  <c r="BT132" i="16" s="1"/>
  <c r="CO933" i="15"/>
  <c r="CU284" i="15"/>
  <c r="BZ130" i="16" s="1"/>
  <c r="CU931" i="15"/>
  <c r="DA282" i="15"/>
  <c r="CF128" i="16" s="1"/>
  <c r="DA929" i="15"/>
  <c r="DG280" i="15"/>
  <c r="CL126" i="16" s="1"/>
  <c r="DG927" i="15"/>
  <c r="DE278" i="15"/>
  <c r="CJ124" i="16" s="1"/>
  <c r="DE925" i="15"/>
  <c r="CB277" i="15"/>
  <c r="BG123" i="16" s="1"/>
  <c r="CB924" i="15"/>
  <c r="CH275" i="15"/>
  <c r="BM121" i="16" s="1"/>
  <c r="CH922" i="15"/>
  <c r="CG291" i="15"/>
  <c r="BL137" i="16" s="1"/>
  <c r="CG938" i="15"/>
  <c r="CM289" i="15"/>
  <c r="BR135" i="16" s="1"/>
  <c r="CM936" i="15"/>
  <c r="CS287" i="15"/>
  <c r="BX133" i="16" s="1"/>
  <c r="CS934" i="15"/>
  <c r="CY285" i="15"/>
  <c r="CD131" i="16" s="1"/>
  <c r="CY932" i="15"/>
  <c r="CW283" i="15"/>
  <c r="CB129" i="16" s="1"/>
  <c r="CW930" i="15"/>
  <c r="DC281" i="15"/>
  <c r="CH127" i="16" s="1"/>
  <c r="DC928" i="15"/>
  <c r="DI279" i="15"/>
  <c r="CN125" i="16" s="1"/>
  <c r="DI926" i="15"/>
  <c r="CF278" i="15"/>
  <c r="BK124" i="16" s="1"/>
  <c r="CF925" i="15"/>
  <c r="CD276" i="15"/>
  <c r="BI122" i="16" s="1"/>
  <c r="CD923" i="15"/>
  <c r="CK292" i="15"/>
  <c r="BP138" i="16" s="1"/>
  <c r="CK939" i="15"/>
  <c r="CQ290" i="15"/>
  <c r="BV136" i="16" s="1"/>
  <c r="CQ937" i="15"/>
  <c r="CO288" i="15"/>
  <c r="BT134" i="16" s="1"/>
  <c r="CO935" i="15"/>
  <c r="CU286" i="15"/>
  <c r="BZ132" i="16" s="1"/>
  <c r="CU933" i="15"/>
  <c r="DA284" i="15"/>
  <c r="CF130" i="16" s="1"/>
  <c r="DA931" i="15"/>
  <c r="DG282" i="15"/>
  <c r="CL128" i="16" s="1"/>
  <c r="DG929" i="15"/>
  <c r="DE280" i="15"/>
  <c r="CJ126" i="16" s="1"/>
  <c r="DE927" i="15"/>
  <c r="CB279" i="15"/>
  <c r="BG125" i="16" s="1"/>
  <c r="CB926" i="15"/>
  <c r="CH277" i="15"/>
  <c r="BM123" i="16" s="1"/>
  <c r="CH924" i="15"/>
  <c r="CN275" i="15"/>
  <c r="BS121" i="16" s="1"/>
  <c r="CN922" i="15"/>
  <c r="AW336" i="15"/>
  <c r="AB182" i="16" s="1"/>
  <c r="AW983" i="15"/>
  <c r="AM334" i="15"/>
  <c r="R180" i="16" s="1"/>
  <c r="AM981" i="15"/>
  <c r="AA340" i="15"/>
  <c r="F186" i="16" s="1"/>
  <c r="AA987" i="15"/>
  <c r="AR337" i="15"/>
  <c r="W183" i="16" s="1"/>
  <c r="AR984" i="15"/>
  <c r="AH335" i="15"/>
  <c r="M181" i="16" s="1"/>
  <c r="AH982" i="15"/>
  <c r="AX340" i="15"/>
  <c r="AC186" i="16" s="1"/>
  <c r="AX987" i="15"/>
  <c r="AN338" i="15"/>
  <c r="S184" i="16" s="1"/>
  <c r="AN985" i="15"/>
  <c r="AW335" i="15"/>
  <c r="AB181" i="16" s="1"/>
  <c r="AW982" i="15"/>
  <c r="AM333" i="15"/>
  <c r="R179" i="16" s="1"/>
  <c r="AM980" i="15"/>
  <c r="AQ334" i="15"/>
  <c r="V180" i="16" s="1"/>
  <c r="AQ981" i="15"/>
  <c r="AF340" i="15"/>
  <c r="K186" i="16" s="1"/>
  <c r="AF987" i="15"/>
  <c r="AO337" i="15"/>
  <c r="T183" i="16" s="1"/>
  <c r="AO984" i="15"/>
  <c r="AE335" i="15"/>
  <c r="J181" i="16" s="1"/>
  <c r="AE982" i="15"/>
  <c r="AU340" i="15"/>
  <c r="Z186" i="16" s="1"/>
  <c r="AU987" i="15"/>
  <c r="AK338" i="15"/>
  <c r="P184" i="16" s="1"/>
  <c r="AK985" i="15"/>
  <c r="AT335" i="15"/>
  <c r="Y181" i="16" s="1"/>
  <c r="AT982" i="15"/>
  <c r="AJ333" i="15"/>
  <c r="O179" i="16" s="1"/>
  <c r="AJ980" i="15"/>
  <c r="AG339" i="15"/>
  <c r="L185" i="16" s="1"/>
  <c r="AG986" i="15"/>
  <c r="AX336" i="15"/>
  <c r="AC182" i="16" s="1"/>
  <c r="AX983" i="15"/>
  <c r="AN334" i="15"/>
  <c r="S180" i="16" s="1"/>
  <c r="AN981" i="15"/>
  <c r="EA327" i="15"/>
  <c r="DF173" i="16" s="1"/>
  <c r="EA974" i="15"/>
  <c r="CD330" i="15"/>
  <c r="BI176" i="16" s="1"/>
  <c r="CD977" i="15"/>
  <c r="CK333" i="15"/>
  <c r="BP179" i="16" s="1"/>
  <c r="CK980" i="15"/>
  <c r="EK336" i="15"/>
  <c r="DP182" i="16" s="1"/>
  <c r="EK983" i="15"/>
  <c r="CY338" i="15"/>
  <c r="CD184" i="16" s="1"/>
  <c r="CY985" i="15"/>
  <c r="EE339" i="15"/>
  <c r="DJ185" i="16" s="1"/>
  <c r="EE986" i="15"/>
  <c r="FA340" i="15"/>
  <c r="EF186" i="16" s="1"/>
  <c r="FA987" i="15"/>
  <c r="FW332" i="15"/>
  <c r="FB178" i="16" s="1"/>
  <c r="FW979" i="15"/>
  <c r="FW976" i="15"/>
  <c r="FW329" i="15"/>
  <c r="FB175" i="16" s="1"/>
  <c r="FW331" i="15"/>
  <c r="FB177" i="16" s="1"/>
  <c r="FW978" i="15"/>
  <c r="FW328" i="15"/>
  <c r="FB174" i="16" s="1"/>
  <c r="FW975" i="15"/>
  <c r="FQ308" i="15"/>
  <c r="EV154" i="16" s="1"/>
  <c r="FQ955" i="15"/>
  <c r="FV306" i="15"/>
  <c r="FA152" i="16" s="1"/>
  <c r="FV953" i="15"/>
  <c r="FU306" i="15"/>
  <c r="EZ152" i="16" s="1"/>
  <c r="FU953" i="15"/>
  <c r="FT306" i="15"/>
  <c r="EY152" i="16" s="1"/>
  <c r="FT953" i="15"/>
  <c r="FP307" i="15"/>
  <c r="EU153" i="16" s="1"/>
  <c r="FP954" i="15"/>
  <c r="FW307" i="15"/>
  <c r="FB153" i="16" s="1"/>
  <c r="FW954" i="15"/>
  <c r="FV307" i="15"/>
  <c r="FA153" i="16" s="1"/>
  <c r="FV954" i="15"/>
  <c r="FU307" i="15"/>
  <c r="EZ153" i="16" s="1"/>
  <c r="FU954" i="15"/>
  <c r="FP303" i="15"/>
  <c r="EU149" i="16" s="1"/>
  <c r="FP950" i="15"/>
  <c r="FU301" i="15"/>
  <c r="EZ147" i="16" s="1"/>
  <c r="FU948" i="15"/>
  <c r="FS301" i="15"/>
  <c r="EX147" i="16" s="1"/>
  <c r="FS948" i="15"/>
  <c r="FO299" i="15"/>
  <c r="ET145" i="16" s="1"/>
  <c r="FO946" i="15"/>
  <c r="FN296" i="15"/>
  <c r="ES142" i="16" s="1"/>
  <c r="FN943" i="15"/>
  <c r="FK299" i="15"/>
  <c r="EP145" i="16" s="1"/>
  <c r="FK946" i="15"/>
  <c r="FL293" i="15"/>
  <c r="EQ139" i="16" s="1"/>
  <c r="FL940" i="15"/>
  <c r="FO294" i="15"/>
  <c r="ET140" i="16" s="1"/>
  <c r="FO941" i="15"/>
  <c r="FJ295" i="15"/>
  <c r="EO141" i="16" s="1"/>
  <c r="FJ942" i="15"/>
  <c r="FG295" i="15"/>
  <c r="EL141" i="16" s="1"/>
  <c r="FG942" i="15"/>
  <c r="FH294" i="15"/>
  <c r="EM140" i="16" s="1"/>
  <c r="FH941" i="15"/>
  <c r="EB319" i="15"/>
  <c r="DG165" i="16" s="1"/>
  <c r="EB966" i="15"/>
  <c r="EE320" i="15"/>
  <c r="DJ166" i="16" s="1"/>
  <c r="EE967" i="15"/>
  <c r="EH321" i="15"/>
  <c r="DM167" i="16" s="1"/>
  <c r="EH968" i="15"/>
  <c r="EC322" i="15"/>
  <c r="DH168" i="16" s="1"/>
  <c r="EC969" i="15"/>
  <c r="FA332" i="15"/>
  <c r="EF178" i="16" s="1"/>
  <c r="FA979" i="15"/>
  <c r="EZ329" i="15"/>
  <c r="EE175" i="16" s="1"/>
  <c r="EZ976" i="15"/>
  <c r="EZ331" i="15"/>
  <c r="EE177" i="16" s="1"/>
  <c r="EZ978" i="15"/>
  <c r="EZ328" i="15"/>
  <c r="EE174" i="16" s="1"/>
  <c r="EZ975" i="15"/>
  <c r="EZ330" i="15"/>
  <c r="EE176" i="16" s="1"/>
  <c r="EZ977" i="15"/>
  <c r="ED339" i="15"/>
  <c r="DI185" i="16" s="1"/>
  <c r="ED986" i="15"/>
  <c r="EC339" i="15"/>
  <c r="DH185" i="16" s="1"/>
  <c r="EC986" i="15"/>
  <c r="EF340" i="15"/>
  <c r="DK186" i="16" s="1"/>
  <c r="EF987" i="15"/>
  <c r="EH339" i="15"/>
  <c r="DM185" i="16" s="1"/>
  <c r="EH986" i="15"/>
  <c r="EB338" i="15"/>
  <c r="DG184" i="16" s="1"/>
  <c r="EB985" i="15"/>
  <c r="FI285" i="15"/>
  <c r="EN131" i="16" s="1"/>
  <c r="FI932" i="15"/>
  <c r="FJ287" i="15"/>
  <c r="EO133" i="16" s="1"/>
  <c r="FJ934" i="15"/>
  <c r="FI287" i="15"/>
  <c r="EN133" i="16" s="1"/>
  <c r="FI934" i="15"/>
  <c r="FG290" i="15"/>
  <c r="EL136" i="16" s="1"/>
  <c r="FG937" i="15"/>
  <c r="FH292" i="15"/>
  <c r="EM138" i="16" s="1"/>
  <c r="FH939" i="15"/>
  <c r="FH276" i="15"/>
  <c r="EM122" i="16" s="1"/>
  <c r="FH923" i="15"/>
  <c r="FI278" i="15"/>
  <c r="EN124" i="16" s="1"/>
  <c r="FI925" i="15"/>
  <c r="FG281" i="15"/>
  <c r="EL127" i="16" s="1"/>
  <c r="FG928" i="15"/>
  <c r="FH283" i="15"/>
  <c r="EM129" i="16" s="1"/>
  <c r="FH930" i="15"/>
  <c r="BN309" i="15"/>
  <c r="AS155" i="16" s="1"/>
  <c r="BN956" i="15"/>
  <c r="BV304" i="15"/>
  <c r="BA150" i="16" s="1"/>
  <c r="BV951" i="15"/>
  <c r="CA307" i="15"/>
  <c r="BF153" i="16" s="1"/>
  <c r="CA954" i="15"/>
  <c r="BT309" i="15"/>
  <c r="AY155" i="16" s="1"/>
  <c r="BT956" i="15"/>
  <c r="BX310" i="15"/>
  <c r="BC156" i="16" s="1"/>
  <c r="BX957" i="15"/>
  <c r="BT306" i="15"/>
  <c r="AY152" i="16" s="1"/>
  <c r="BT953" i="15"/>
  <c r="BU308" i="15"/>
  <c r="AZ154" i="16" s="1"/>
  <c r="BU955" i="15"/>
  <c r="BV310" i="15"/>
  <c r="BA156" i="16" s="1"/>
  <c r="BV957" i="15"/>
  <c r="BR306" i="15"/>
  <c r="AW152" i="16" s="1"/>
  <c r="BR953" i="15"/>
  <c r="CA308" i="15"/>
  <c r="BF154" i="16" s="1"/>
  <c r="CA955" i="15"/>
  <c r="BV302" i="15"/>
  <c r="BA148" i="16" s="1"/>
  <c r="BV949" i="15"/>
  <c r="BX306" i="15"/>
  <c r="BC152" i="16" s="1"/>
  <c r="BX953" i="15"/>
  <c r="BW304" i="15"/>
  <c r="BB150" i="16" s="1"/>
  <c r="BW951" i="15"/>
  <c r="BS300" i="15"/>
  <c r="AX146" i="16" s="1"/>
  <c r="BS947" i="15"/>
  <c r="BY300" i="15"/>
  <c r="BD146" i="16" s="1"/>
  <c r="BY947" i="15"/>
  <c r="BZ302" i="15"/>
  <c r="BE148" i="16" s="1"/>
  <c r="BZ949" i="15"/>
  <c r="BN303" i="15"/>
  <c r="AS149" i="16" s="1"/>
  <c r="BN950" i="15"/>
  <c r="BU303" i="15"/>
  <c r="AZ149" i="16" s="1"/>
  <c r="BU950" i="15"/>
  <c r="BQ304" i="15"/>
  <c r="AV150" i="16" s="1"/>
  <c r="BQ951" i="15"/>
  <c r="BP327" i="15"/>
  <c r="AU173" i="16" s="1"/>
  <c r="BP974" i="15"/>
  <c r="BX324" i="15"/>
  <c r="BC170" i="16" s="1"/>
  <c r="BX971" i="15"/>
  <c r="BO324" i="15"/>
  <c r="AT170" i="16" s="1"/>
  <c r="BO971" i="15"/>
  <c r="BT327" i="15"/>
  <c r="AY173" i="16" s="1"/>
  <c r="BT974" i="15"/>
  <c r="BV326" i="15"/>
  <c r="BA172" i="16" s="1"/>
  <c r="BV973" i="15"/>
  <c r="BX325" i="15"/>
  <c r="BC171" i="16" s="1"/>
  <c r="BX972" i="15"/>
  <c r="BO325" i="15"/>
  <c r="AT171" i="16" s="1"/>
  <c r="BO972" i="15"/>
  <c r="BX335" i="15"/>
  <c r="BC181" i="16" s="1"/>
  <c r="BX982" i="15"/>
  <c r="BZ339" i="15"/>
  <c r="BE185" i="16" s="1"/>
  <c r="BZ986" i="15"/>
  <c r="BN335" i="15"/>
  <c r="AS181" i="16" s="1"/>
  <c r="BN982" i="15"/>
  <c r="BT338" i="15"/>
  <c r="AY184" i="16" s="1"/>
  <c r="BT985" i="15"/>
  <c r="CA333" i="15"/>
  <c r="BF179" i="16" s="1"/>
  <c r="CA980" i="15"/>
  <c r="BR333" i="15"/>
  <c r="AW179" i="16" s="1"/>
  <c r="BR980" i="15"/>
  <c r="BP336" i="15"/>
  <c r="AU182" i="16" s="1"/>
  <c r="BP983" i="15"/>
  <c r="BS340" i="15"/>
  <c r="AX186" i="16" s="1"/>
  <c r="BS987" i="15"/>
  <c r="BZ335" i="15"/>
  <c r="BE181" i="16" s="1"/>
  <c r="BZ982" i="15"/>
  <c r="BX338" i="15"/>
  <c r="BC184" i="16" s="1"/>
  <c r="BX985" i="15"/>
  <c r="BT334" i="15"/>
  <c r="AY180" i="16" s="1"/>
  <c r="BT981" i="15"/>
  <c r="FC210" i="15"/>
  <c r="EH56" i="16" s="1"/>
  <c r="FC857" i="15"/>
  <c r="FE209" i="15"/>
  <c r="EJ55" i="16" s="1"/>
  <c r="FE856" i="15"/>
  <c r="FC203" i="15"/>
  <c r="EH49" i="16" s="1"/>
  <c r="FC850" i="15"/>
  <c r="FB190" i="15"/>
  <c r="EG36" i="16" s="1"/>
  <c r="FB837" i="15"/>
  <c r="FE202" i="15"/>
  <c r="EJ48" i="16" s="1"/>
  <c r="FE849" i="15"/>
  <c r="FD189" i="15"/>
  <c r="EI35" i="16" s="1"/>
  <c r="FD836" i="15"/>
  <c r="FB200" i="15"/>
  <c r="EG46" i="16" s="1"/>
  <c r="FB847" i="15"/>
  <c r="FF188" i="15"/>
  <c r="EK34" i="16" s="1"/>
  <c r="FF835" i="15"/>
  <c r="FD199" i="15"/>
  <c r="EI45" i="16" s="1"/>
  <c r="FD846" i="15"/>
  <c r="FC186" i="15"/>
  <c r="EH32" i="16" s="1"/>
  <c r="FC833" i="15"/>
  <c r="FF198" i="15"/>
  <c r="EK44" i="16" s="1"/>
  <c r="FF845" i="15"/>
  <c r="FD193" i="15"/>
  <c r="EI39" i="16" s="1"/>
  <c r="FD840" i="15"/>
  <c r="FF200" i="15"/>
  <c r="EK46" i="16" s="1"/>
  <c r="FF847" i="15"/>
  <c r="FE187" i="15"/>
  <c r="EJ33" i="16" s="1"/>
  <c r="FE834" i="15"/>
  <c r="FE200" i="15"/>
  <c r="EJ46" i="16" s="1"/>
  <c r="FE847" i="15"/>
  <c r="FD187" i="15"/>
  <c r="EI33" i="16" s="1"/>
  <c r="FD834" i="15"/>
  <c r="FE231" i="15"/>
  <c r="EJ77" i="16" s="1"/>
  <c r="FE878" i="15"/>
  <c r="FD231" i="15"/>
  <c r="EI77" i="16" s="1"/>
  <c r="FD878" i="15"/>
  <c r="FC231" i="15"/>
  <c r="EH77" i="16" s="1"/>
  <c r="FC878" i="15"/>
  <c r="FB231" i="15"/>
  <c r="EG77" i="16" s="1"/>
  <c r="FB878" i="15"/>
  <c r="FC233" i="15"/>
  <c r="EH79" i="16" s="1"/>
  <c r="FC880" i="15"/>
  <c r="FD235" i="15"/>
  <c r="EI81" i="16" s="1"/>
  <c r="FD882" i="15"/>
  <c r="FE237" i="15"/>
  <c r="EJ83" i="16" s="1"/>
  <c r="FE884" i="15"/>
  <c r="FF239" i="15"/>
  <c r="EK85" i="16" s="1"/>
  <c r="FF886" i="15"/>
  <c r="DX226" i="15"/>
  <c r="DC72" i="16" s="1"/>
  <c r="DX873" i="15"/>
  <c r="DQ223" i="15"/>
  <c r="CV69" i="16" s="1"/>
  <c r="DQ870" i="15"/>
  <c r="DU219" i="15"/>
  <c r="CZ65" i="16" s="1"/>
  <c r="DU866" i="15"/>
  <c r="DN216" i="15"/>
  <c r="CS62" i="16" s="1"/>
  <c r="DN863" i="15"/>
  <c r="DR212" i="15"/>
  <c r="CW58" i="16" s="1"/>
  <c r="DR859" i="15"/>
  <c r="DM224" i="15"/>
  <c r="CR70" i="16" s="1"/>
  <c r="DM871" i="15"/>
  <c r="DY220" i="15"/>
  <c r="DD66" i="16" s="1"/>
  <c r="DY867" i="15"/>
  <c r="DJ217" i="15"/>
  <c r="CO63" i="16" s="1"/>
  <c r="DJ864" i="15"/>
  <c r="DV213" i="15"/>
  <c r="DA59" i="16" s="1"/>
  <c r="DV860" i="15"/>
  <c r="DT224" i="15"/>
  <c r="CY70" i="16" s="1"/>
  <c r="DT871" i="15"/>
  <c r="DM221" i="15"/>
  <c r="CR67" i="16" s="1"/>
  <c r="DM868" i="15"/>
  <c r="DY217" i="15"/>
  <c r="DD63" i="16" s="1"/>
  <c r="DY864" i="15"/>
  <c r="DJ214" i="15"/>
  <c r="CO60" i="16" s="1"/>
  <c r="DJ861" i="15"/>
  <c r="DP225" i="15"/>
  <c r="CU71" i="16" s="1"/>
  <c r="DP872" i="15"/>
  <c r="DT221" i="15"/>
  <c r="CY67" i="16" s="1"/>
  <c r="DT868" i="15"/>
  <c r="DM218" i="15"/>
  <c r="CR64" i="16" s="1"/>
  <c r="DM865" i="15"/>
  <c r="DY214" i="15"/>
  <c r="DD60" i="16" s="1"/>
  <c r="DY861" i="15"/>
  <c r="DW225" i="15"/>
  <c r="DB71" i="16" s="1"/>
  <c r="DW872" i="15"/>
  <c r="DP222" i="15"/>
  <c r="CU68" i="16" s="1"/>
  <c r="DP869" i="15"/>
  <c r="DT218" i="15"/>
  <c r="CY64" i="16" s="1"/>
  <c r="DT865" i="15"/>
  <c r="DM215" i="15"/>
  <c r="CR61" i="16" s="1"/>
  <c r="DM862" i="15"/>
  <c r="EA226" i="15"/>
  <c r="DF72" i="16" s="1"/>
  <c r="EA873" i="15"/>
  <c r="DL223" i="15"/>
  <c r="CQ69" i="16" s="1"/>
  <c r="DL870" i="15"/>
  <c r="DX219" i="15"/>
  <c r="DC65" i="16" s="1"/>
  <c r="DX866" i="15"/>
  <c r="DQ216" i="15"/>
  <c r="CV62" i="16" s="1"/>
  <c r="DQ863" i="15"/>
  <c r="DU212" i="15"/>
  <c r="CZ58" i="16" s="1"/>
  <c r="DU859" i="15"/>
  <c r="DP224" i="15"/>
  <c r="CU70" i="16" s="1"/>
  <c r="DP871" i="15"/>
  <c r="DT220" i="15"/>
  <c r="CY66" i="16" s="1"/>
  <c r="DT867" i="15"/>
  <c r="DM217" i="15"/>
  <c r="CR63" i="16" s="1"/>
  <c r="DM864" i="15"/>
  <c r="DY213" i="15"/>
  <c r="DD59" i="16" s="1"/>
  <c r="DY860" i="15"/>
  <c r="DW224" i="15"/>
  <c r="DB70" i="16" s="1"/>
  <c r="DW871" i="15"/>
  <c r="DP221" i="15"/>
  <c r="CU67" i="16" s="1"/>
  <c r="DP868" i="15"/>
  <c r="DT217" i="15"/>
  <c r="CY63" i="16" s="1"/>
  <c r="DT864" i="15"/>
  <c r="DM214" i="15"/>
  <c r="CR60" i="16" s="1"/>
  <c r="DM861" i="15"/>
  <c r="DV326" i="15"/>
  <c r="DA172" i="16" s="1"/>
  <c r="DV973" i="15"/>
  <c r="FA329" i="15"/>
  <c r="EF175" i="16" s="1"/>
  <c r="FA976" i="15"/>
  <c r="CV332" i="15"/>
  <c r="CA178" i="16" s="1"/>
  <c r="CV979" i="15"/>
  <c r="AN336" i="15"/>
  <c r="S182" i="16" s="1"/>
  <c r="AN983" i="15"/>
  <c r="DU337" i="15"/>
  <c r="CZ183" i="16" s="1"/>
  <c r="DU984" i="15"/>
  <c r="BT339" i="15"/>
  <c r="AY185" i="16" s="1"/>
  <c r="BT986" i="15"/>
  <c r="BA340" i="15"/>
  <c r="AF186" i="16" s="1"/>
  <c r="BA987" i="15"/>
  <c r="X293" i="15"/>
  <c r="X940" i="15"/>
  <c r="DM341" i="15"/>
  <c r="CR187" i="16" s="1"/>
  <c r="DM988" i="15"/>
  <c r="FP272" i="15"/>
  <c r="EU118" i="16" s="1"/>
  <c r="FP919" i="15"/>
  <c r="FQ274" i="15"/>
  <c r="EV120" i="16" s="1"/>
  <c r="FQ921" i="15"/>
  <c r="FU256" i="15"/>
  <c r="EZ102" i="16" s="1"/>
  <c r="FU903" i="15"/>
  <c r="FW268" i="15"/>
  <c r="FB114" i="16" s="1"/>
  <c r="FW915" i="15"/>
  <c r="FR273" i="15"/>
  <c r="EW119" i="16" s="1"/>
  <c r="FR920" i="15"/>
  <c r="FQ260" i="15"/>
  <c r="EV106" i="16" s="1"/>
  <c r="FQ907" i="15"/>
  <c r="FU268" i="15"/>
  <c r="EZ114" i="16" s="1"/>
  <c r="FU915" i="15"/>
  <c r="FT269" i="15"/>
  <c r="EY115" i="16" s="1"/>
  <c r="FT916" i="15"/>
  <c r="FR272" i="15"/>
  <c r="EW118" i="16" s="1"/>
  <c r="FR919" i="15"/>
  <c r="FR264" i="15"/>
  <c r="EW110" i="16" s="1"/>
  <c r="FR911" i="15"/>
  <c r="FR269" i="15"/>
  <c r="EW115" i="16" s="1"/>
  <c r="FR916" i="15"/>
  <c r="FS245" i="15"/>
  <c r="EX91" i="16" s="1"/>
  <c r="FS892" i="15"/>
  <c r="FQ264" i="15"/>
  <c r="EV110" i="16" s="1"/>
  <c r="FQ911" i="15"/>
  <c r="FQ256" i="15"/>
  <c r="EV102" i="16" s="1"/>
  <c r="FQ903" i="15"/>
  <c r="FQ248" i="15"/>
  <c r="EV94" i="16" s="1"/>
  <c r="FQ895" i="15"/>
  <c r="FT268" i="15"/>
  <c r="EY114" i="16" s="1"/>
  <c r="FT915" i="15"/>
  <c r="FT260" i="15"/>
  <c r="EY106" i="16" s="1"/>
  <c r="FT907" i="15"/>
  <c r="FT252" i="15"/>
  <c r="EY98" i="16" s="1"/>
  <c r="FT899" i="15"/>
  <c r="FT244" i="15"/>
  <c r="EY90" i="16" s="1"/>
  <c r="FT891" i="15"/>
  <c r="FW264" i="15"/>
  <c r="FB110" i="16" s="1"/>
  <c r="FW911" i="15"/>
  <c r="FW256" i="15"/>
  <c r="FB102" i="16" s="1"/>
  <c r="FW903" i="15"/>
  <c r="FW248" i="15"/>
  <c r="FB94" i="16" s="1"/>
  <c r="FW895" i="15"/>
  <c r="FU267" i="15"/>
  <c r="EZ113" i="16" s="1"/>
  <c r="FU914" i="15"/>
  <c r="FU259" i="15"/>
  <c r="EZ105" i="16" s="1"/>
  <c r="FU906" i="15"/>
  <c r="FU251" i="15"/>
  <c r="EZ97" i="16" s="1"/>
  <c r="FU898" i="15"/>
  <c r="FU243" i="15"/>
  <c r="EZ89" i="16" s="1"/>
  <c r="FU890" i="15"/>
  <c r="FU248" i="15"/>
  <c r="EZ94" i="16" s="1"/>
  <c r="FU895" i="15"/>
  <c r="FS267" i="15"/>
  <c r="EX113" i="16" s="1"/>
  <c r="FS914" i="15"/>
  <c r="FS259" i="15"/>
  <c r="EX105" i="16" s="1"/>
  <c r="FS906" i="15"/>
  <c r="FS251" i="15"/>
  <c r="EX97" i="16" s="1"/>
  <c r="FS898" i="15"/>
  <c r="FS243" i="15"/>
  <c r="EX89" i="16" s="1"/>
  <c r="FS890" i="15"/>
  <c r="FQ262" i="15"/>
  <c r="EV108" i="16" s="1"/>
  <c r="FQ909" i="15"/>
  <c r="FQ254" i="15"/>
  <c r="EV100" i="16" s="1"/>
  <c r="FQ901" i="15"/>
  <c r="FQ246" i="15"/>
  <c r="EV92" i="16" s="1"/>
  <c r="FQ893" i="15"/>
  <c r="FR321" i="15"/>
  <c r="EW167" i="16" s="1"/>
  <c r="FR968" i="15"/>
  <c r="FR323" i="15"/>
  <c r="EW169" i="16" s="1"/>
  <c r="FR970" i="15"/>
  <c r="FR320" i="15"/>
  <c r="EW166" i="16" s="1"/>
  <c r="FR967" i="15"/>
  <c r="FR322" i="15"/>
  <c r="EW168" i="16" s="1"/>
  <c r="FR969" i="15"/>
  <c r="FR319" i="15"/>
  <c r="EW165" i="16" s="1"/>
  <c r="FR966" i="15"/>
  <c r="FL307" i="15"/>
  <c r="EQ153" i="16" s="1"/>
  <c r="FL954" i="15"/>
  <c r="FO308" i="15"/>
  <c r="ET154" i="16" s="1"/>
  <c r="FO955" i="15"/>
  <c r="FK306" i="15"/>
  <c r="EP152" i="16" s="1"/>
  <c r="FK953" i="15"/>
  <c r="FM310" i="15"/>
  <c r="ER156" i="16" s="1"/>
  <c r="FM957" i="15"/>
  <c r="FL305" i="15"/>
  <c r="EQ151" i="16" s="1"/>
  <c r="FL952" i="15"/>
  <c r="FL304" i="15"/>
  <c r="EQ150" i="16" s="1"/>
  <c r="FL951" i="15"/>
  <c r="FK301" i="15"/>
  <c r="EP147" i="16" s="1"/>
  <c r="FK948" i="15"/>
  <c r="EV307" i="15"/>
  <c r="EA153" i="16" s="1"/>
  <c r="EV954" i="15"/>
  <c r="EU307" i="15"/>
  <c r="DZ153" i="16" s="1"/>
  <c r="EU954" i="15"/>
  <c r="ET307" i="15"/>
  <c r="DY153" i="16" s="1"/>
  <c r="ET954" i="15"/>
  <c r="FA307" i="15"/>
  <c r="EF153" i="16" s="1"/>
  <c r="FA954" i="15"/>
  <c r="EU306" i="15"/>
  <c r="DZ152" i="16" s="1"/>
  <c r="EU953" i="15"/>
  <c r="FA304" i="15"/>
  <c r="EF150" i="16" s="1"/>
  <c r="FA951" i="15"/>
  <c r="EV310" i="15"/>
  <c r="EA156" i="16" s="1"/>
  <c r="EV957" i="15"/>
  <c r="EY304" i="15"/>
  <c r="ED150" i="16" s="1"/>
  <c r="EY951" i="15"/>
  <c r="FA300" i="15"/>
  <c r="EF146" i="16" s="1"/>
  <c r="FA947" i="15"/>
  <c r="EX303" i="15"/>
  <c r="EC149" i="16" s="1"/>
  <c r="EX950" i="15"/>
  <c r="EX300" i="15"/>
  <c r="EC146" i="16" s="1"/>
  <c r="EX947" i="15"/>
  <c r="EL321" i="15"/>
  <c r="DQ167" i="16" s="1"/>
  <c r="EL968" i="15"/>
  <c r="EN320" i="15"/>
  <c r="DS166" i="16" s="1"/>
  <c r="EN967" i="15"/>
  <c r="EP319" i="15"/>
  <c r="DU165" i="16" s="1"/>
  <c r="EP966" i="15"/>
  <c r="ER323" i="15"/>
  <c r="DW169" i="16" s="1"/>
  <c r="ER970" i="15"/>
  <c r="EI323" i="15"/>
  <c r="DN169" i="16" s="1"/>
  <c r="EI970" i="15"/>
  <c r="EK322" i="15"/>
  <c r="DP168" i="16" s="1"/>
  <c r="EK969" i="15"/>
  <c r="EM321" i="15"/>
  <c r="DR167" i="16" s="1"/>
  <c r="EM968" i="15"/>
  <c r="EA330" i="15"/>
  <c r="DF176" i="16" s="1"/>
  <c r="EA977" i="15"/>
  <c r="DS332" i="15"/>
  <c r="CX178" i="16" s="1"/>
  <c r="DS979" i="15"/>
  <c r="DW328" i="15"/>
  <c r="DB174" i="16" s="1"/>
  <c r="DW975" i="15"/>
  <c r="DP330" i="15"/>
  <c r="CU176" i="16" s="1"/>
  <c r="DP977" i="15"/>
  <c r="DT331" i="15"/>
  <c r="CY177" i="16" s="1"/>
  <c r="DT978" i="15"/>
  <c r="DM328" i="15"/>
  <c r="CR174" i="16" s="1"/>
  <c r="DM975" i="15"/>
  <c r="DY329" i="15"/>
  <c r="DD175" i="16" s="1"/>
  <c r="DY976" i="15"/>
  <c r="DJ331" i="15"/>
  <c r="CO177" i="16" s="1"/>
  <c r="DJ978" i="15"/>
  <c r="DV332" i="15"/>
  <c r="DA178" i="16" s="1"/>
  <c r="DV979" i="15"/>
  <c r="DZ328" i="15"/>
  <c r="DE174" i="16" s="1"/>
  <c r="DZ975" i="15"/>
  <c r="EP333" i="15"/>
  <c r="DU179" i="16" s="1"/>
  <c r="EP980" i="15"/>
  <c r="EP335" i="15"/>
  <c r="DU181" i="16" s="1"/>
  <c r="EP982" i="15"/>
  <c r="EQ337" i="15"/>
  <c r="DV183" i="16" s="1"/>
  <c r="EQ984" i="15"/>
  <c r="EQ334" i="15"/>
  <c r="DV180" i="16" s="1"/>
  <c r="EQ981" i="15"/>
  <c r="ER336" i="15"/>
  <c r="DW182" i="16" s="1"/>
  <c r="ER983" i="15"/>
  <c r="ES338" i="15"/>
  <c r="DX184" i="16" s="1"/>
  <c r="ES985" i="15"/>
  <c r="EJ333" i="15"/>
  <c r="DO179" i="16" s="1"/>
  <c r="EJ980" i="15"/>
  <c r="EK335" i="15"/>
  <c r="DP181" i="16" s="1"/>
  <c r="EK982" i="15"/>
  <c r="CT294" i="15"/>
  <c r="BY140" i="16" s="1"/>
  <c r="CT941" i="15"/>
  <c r="CF298" i="15"/>
  <c r="BK144" i="16" s="1"/>
  <c r="CF945" i="15"/>
  <c r="CM299" i="15"/>
  <c r="BR145" i="16" s="1"/>
  <c r="CM946" i="15"/>
  <c r="DG295" i="15"/>
  <c r="CL141" i="16" s="1"/>
  <c r="DG942" i="15"/>
  <c r="CC299" i="15"/>
  <c r="BH145" i="16" s="1"/>
  <c r="CC946" i="15"/>
  <c r="CL299" i="15"/>
  <c r="BQ145" i="16" s="1"/>
  <c r="CL946" i="15"/>
  <c r="CR297" i="15"/>
  <c r="BW143" i="16" s="1"/>
  <c r="CR944" i="15"/>
  <c r="CX295" i="15"/>
  <c r="CC141" i="16" s="1"/>
  <c r="CX942" i="15"/>
  <c r="DD293" i="15"/>
  <c r="CI139" i="16" s="1"/>
  <c r="DD940" i="15"/>
  <c r="DE295" i="15"/>
  <c r="CJ141" i="16" s="1"/>
  <c r="DE942" i="15"/>
  <c r="CB294" i="15"/>
  <c r="BG140" i="16" s="1"/>
  <c r="CB941" i="15"/>
  <c r="CJ299" i="15"/>
  <c r="BO145" i="16" s="1"/>
  <c r="CJ946" i="15"/>
  <c r="CP297" i="15"/>
  <c r="BU143" i="16" s="1"/>
  <c r="CP944" i="15"/>
  <c r="CV295" i="15"/>
  <c r="CA141" i="16" s="1"/>
  <c r="CV942" i="15"/>
  <c r="CT293" i="15"/>
  <c r="BY139" i="16" s="1"/>
  <c r="CT940" i="15"/>
  <c r="CT298" i="15"/>
  <c r="BY144" i="16" s="1"/>
  <c r="CT945" i="15"/>
  <c r="CZ296" i="15"/>
  <c r="CE142" i="16" s="1"/>
  <c r="CZ943" i="15"/>
  <c r="DF294" i="15"/>
  <c r="CK140" i="16" s="1"/>
  <c r="DF941" i="15"/>
  <c r="CC293" i="15"/>
  <c r="BH139" i="16" s="1"/>
  <c r="CC940" i="15"/>
  <c r="CK298" i="15"/>
  <c r="BP144" i="16" s="1"/>
  <c r="CK945" i="15"/>
  <c r="CQ296" i="15"/>
  <c r="BV142" i="16" s="1"/>
  <c r="CQ943" i="15"/>
  <c r="CO294" i="15"/>
  <c r="BT140" i="16" s="1"/>
  <c r="CO941" i="15"/>
  <c r="CW299" i="15"/>
  <c r="CB145" i="16" s="1"/>
  <c r="CW946" i="15"/>
  <c r="DC297" i="15"/>
  <c r="CH143" i="16" s="1"/>
  <c r="DC944" i="15"/>
  <c r="DI295" i="15"/>
  <c r="CN141" i="16" s="1"/>
  <c r="DI942" i="15"/>
  <c r="CF294" i="15"/>
  <c r="BK140" i="16" s="1"/>
  <c r="CF941" i="15"/>
  <c r="CF299" i="15"/>
  <c r="BK145" i="16" s="1"/>
  <c r="CF946" i="15"/>
  <c r="CD297" i="15"/>
  <c r="BI143" i="16" s="1"/>
  <c r="CD944" i="15"/>
  <c r="CJ295" i="15"/>
  <c r="BO141" i="16" s="1"/>
  <c r="CJ942" i="15"/>
  <c r="CP293" i="15"/>
  <c r="BU139" i="16" s="1"/>
  <c r="CP940" i="15"/>
  <c r="CU322" i="15"/>
  <c r="BZ168" i="16" s="1"/>
  <c r="CU969" i="15"/>
  <c r="DA320" i="15"/>
  <c r="CF166" i="16" s="1"/>
  <c r="DA967" i="15"/>
  <c r="DG323" i="15"/>
  <c r="CL169" i="16" s="1"/>
  <c r="DG970" i="15"/>
  <c r="DE321" i="15"/>
  <c r="CJ167" i="16" s="1"/>
  <c r="DE968" i="15"/>
  <c r="CB320" i="15"/>
  <c r="BG166" i="16" s="1"/>
  <c r="CB967" i="15"/>
  <c r="CH323" i="15"/>
  <c r="BM169" i="16" s="1"/>
  <c r="CH970" i="15"/>
  <c r="CN321" i="15"/>
  <c r="BS167" i="16" s="1"/>
  <c r="CN968" i="15"/>
  <c r="CL319" i="15"/>
  <c r="BQ165" i="16" s="1"/>
  <c r="CL966" i="15"/>
  <c r="CR322" i="15"/>
  <c r="BW168" i="16" s="1"/>
  <c r="CR969" i="15"/>
  <c r="CX320" i="15"/>
  <c r="CC166" i="16" s="1"/>
  <c r="CX967" i="15"/>
  <c r="DD323" i="15"/>
  <c r="CI169" i="16" s="1"/>
  <c r="DD970" i="15"/>
  <c r="DB321" i="15"/>
  <c r="CG167" i="16" s="1"/>
  <c r="DB968" i="15"/>
  <c r="DH319" i="15"/>
  <c r="CM165" i="16" s="1"/>
  <c r="DH966" i="15"/>
  <c r="CE323" i="15"/>
  <c r="BJ169" i="16" s="1"/>
  <c r="CE970" i="15"/>
  <c r="CK321" i="15"/>
  <c r="BP167" i="16" s="1"/>
  <c r="CK968" i="15"/>
  <c r="CQ319" i="15"/>
  <c r="BV165" i="16" s="1"/>
  <c r="CQ966" i="15"/>
  <c r="CO322" i="15"/>
  <c r="BT168" i="16" s="1"/>
  <c r="CO969" i="15"/>
  <c r="CU320" i="15"/>
  <c r="BZ166" i="16" s="1"/>
  <c r="CU967" i="15"/>
  <c r="DA323" i="15"/>
  <c r="CF169" i="16" s="1"/>
  <c r="DA970" i="15"/>
  <c r="DG321" i="15"/>
  <c r="CL167" i="16" s="1"/>
  <c r="DG968" i="15"/>
  <c r="DE319" i="15"/>
  <c r="CJ165" i="16" s="1"/>
  <c r="DE966" i="15"/>
  <c r="DH331" i="15"/>
  <c r="CM177" i="16" s="1"/>
  <c r="DH978" i="15"/>
  <c r="CE330" i="15"/>
  <c r="BJ176" i="16" s="1"/>
  <c r="CE977" i="15"/>
  <c r="CK328" i="15"/>
  <c r="BP174" i="16" s="1"/>
  <c r="CK975" i="15"/>
  <c r="CP331" i="15"/>
  <c r="BU177" i="16" s="1"/>
  <c r="CP978" i="15"/>
  <c r="CV329" i="15"/>
  <c r="CA175" i="16" s="1"/>
  <c r="CV976" i="15"/>
  <c r="CT332" i="15"/>
  <c r="BY178" i="16" s="1"/>
  <c r="CT979" i="15"/>
  <c r="CZ330" i="15"/>
  <c r="CE176" i="16" s="1"/>
  <c r="CZ977" i="15"/>
  <c r="DF328" i="15"/>
  <c r="CK174" i="16" s="1"/>
  <c r="DF975" i="15"/>
  <c r="CC332" i="15"/>
  <c r="BH178" i="16" s="1"/>
  <c r="CC979" i="15"/>
  <c r="CI330" i="15"/>
  <c r="BN176" i="16" s="1"/>
  <c r="CI977" i="15"/>
  <c r="CG328" i="15"/>
  <c r="BL174" i="16" s="1"/>
  <c r="CG975" i="15"/>
  <c r="CM331" i="15"/>
  <c r="BR177" i="16" s="1"/>
  <c r="CM978" i="15"/>
  <c r="CS329" i="15"/>
  <c r="BX175" i="16" s="1"/>
  <c r="CS976" i="15"/>
  <c r="CY332" i="15"/>
  <c r="CD178" i="16" s="1"/>
  <c r="CY979" i="15"/>
  <c r="CW330" i="15"/>
  <c r="CB176" i="16" s="1"/>
  <c r="CW977" i="15"/>
  <c r="DC328" i="15"/>
  <c r="CH174" i="16" s="1"/>
  <c r="DC975" i="15"/>
  <c r="DI331" i="15"/>
  <c r="CN177" i="16" s="1"/>
  <c r="DI978" i="15"/>
  <c r="CF330" i="15"/>
  <c r="BK176" i="16" s="1"/>
  <c r="CF977" i="15"/>
  <c r="CD328" i="15"/>
  <c r="BI174" i="16" s="1"/>
  <c r="CD975" i="15"/>
  <c r="EB254" i="15"/>
  <c r="DG100" i="16" s="1"/>
  <c r="EB901" i="15"/>
  <c r="EE273" i="15"/>
  <c r="DJ119" i="16" s="1"/>
  <c r="EE920" i="15"/>
  <c r="EF258" i="15"/>
  <c r="DK104" i="16" s="1"/>
  <c r="EF905" i="15"/>
  <c r="EE270" i="15"/>
  <c r="DJ116" i="16" s="1"/>
  <c r="EE917" i="15"/>
  <c r="EF250" i="15"/>
  <c r="DK96" i="16" s="1"/>
  <c r="EF897" i="15"/>
  <c r="EB262" i="15"/>
  <c r="DG108" i="16" s="1"/>
  <c r="EB909" i="15"/>
  <c r="EF269" i="15"/>
  <c r="DK115" i="16" s="1"/>
  <c r="EF916" i="15"/>
  <c r="EE269" i="15"/>
  <c r="DJ115" i="16" s="1"/>
  <c r="EE916" i="15"/>
  <c r="EF271" i="15"/>
  <c r="DK117" i="16" s="1"/>
  <c r="EF918" i="15"/>
  <c r="EF242" i="15"/>
  <c r="DK88" i="16" s="1"/>
  <c r="EF889" i="15"/>
  <c r="EG260" i="15"/>
  <c r="DL106" i="16" s="1"/>
  <c r="EG907" i="15"/>
  <c r="EB251" i="15"/>
  <c r="DG97" i="16" s="1"/>
  <c r="EB898" i="15"/>
  <c r="EE242" i="15"/>
  <c r="DJ88" i="16" s="1"/>
  <c r="EE889" i="15"/>
  <c r="EC261" i="15"/>
  <c r="DH107" i="16" s="1"/>
  <c r="EC908" i="15"/>
  <c r="EF252" i="15"/>
  <c r="DK98" i="16" s="1"/>
  <c r="EF899" i="15"/>
  <c r="ED242" i="15"/>
  <c r="DI88" i="16" s="1"/>
  <c r="ED889" i="15"/>
  <c r="EG262" i="15"/>
  <c r="DL108" i="16" s="1"/>
  <c r="EG909" i="15"/>
  <c r="EB253" i="15"/>
  <c r="DG99" i="16" s="1"/>
  <c r="EB900" i="15"/>
  <c r="EE244" i="15"/>
  <c r="DJ90" i="16" s="1"/>
  <c r="EE891" i="15"/>
  <c r="EC263" i="15"/>
  <c r="DH109" i="16" s="1"/>
  <c r="EC910" i="15"/>
  <c r="EF254" i="15"/>
  <c r="DK100" i="16" s="1"/>
  <c r="EF901" i="15"/>
  <c r="ED244" i="15"/>
  <c r="DI90" i="16" s="1"/>
  <c r="ED891" i="15"/>
  <c r="EG248" i="15"/>
  <c r="DL94" i="16" s="1"/>
  <c r="EG895" i="15"/>
  <c r="EH266" i="15"/>
  <c r="DM112" i="16" s="1"/>
  <c r="EH913" i="15"/>
  <c r="EC257" i="15"/>
  <c r="DH103" i="16" s="1"/>
  <c r="EC904" i="15"/>
  <c r="EF248" i="15"/>
  <c r="DK94" i="16" s="1"/>
  <c r="EF895" i="15"/>
  <c r="EG266" i="15"/>
  <c r="DL112" i="16" s="1"/>
  <c r="EG913" i="15"/>
  <c r="EB257" i="15"/>
  <c r="DG103" i="16" s="1"/>
  <c r="EB904" i="15"/>
  <c r="EE248" i="15"/>
  <c r="DJ94" i="16" s="1"/>
  <c r="EE895" i="15"/>
  <c r="FH211" i="15"/>
  <c r="EM57" i="16" s="1"/>
  <c r="FH858" i="15"/>
  <c r="FG210" i="15"/>
  <c r="EL56" i="16" s="1"/>
  <c r="FG857" i="15"/>
  <c r="FG207" i="15"/>
  <c r="EL53" i="16" s="1"/>
  <c r="FG854" i="15"/>
  <c r="FG191" i="15"/>
  <c r="EL37" i="16" s="1"/>
  <c r="FG838" i="15"/>
  <c r="FH201" i="15"/>
  <c r="EM47" i="16" s="1"/>
  <c r="FH848" i="15"/>
  <c r="FG193" i="15"/>
  <c r="EL39" i="16" s="1"/>
  <c r="FG840" i="15"/>
  <c r="FH203" i="15"/>
  <c r="EM49" i="16" s="1"/>
  <c r="FH850" i="15"/>
  <c r="FH187" i="15"/>
  <c r="EM33" i="16" s="1"/>
  <c r="FH834" i="15"/>
  <c r="FJ194" i="15"/>
  <c r="EO40" i="16" s="1"/>
  <c r="FJ841" i="15"/>
  <c r="FH197" i="15"/>
  <c r="EM43" i="16" s="1"/>
  <c r="FH844" i="15"/>
  <c r="FG197" i="15"/>
  <c r="EL43" i="16" s="1"/>
  <c r="FG844" i="15"/>
  <c r="FI204" i="15"/>
  <c r="EN50" i="16" s="1"/>
  <c r="FI851" i="15"/>
  <c r="FI188" i="15"/>
  <c r="EN34" i="16" s="1"/>
  <c r="FI835" i="15"/>
  <c r="FH230" i="15"/>
  <c r="EM76" i="16" s="1"/>
  <c r="FH877" i="15"/>
  <c r="FJ229" i="15"/>
  <c r="EO75" i="16" s="1"/>
  <c r="FJ876" i="15"/>
  <c r="FG227" i="15"/>
  <c r="EL73" i="16" s="1"/>
  <c r="FG874" i="15"/>
  <c r="FI239" i="15"/>
  <c r="EN85" i="16" s="1"/>
  <c r="FI886" i="15"/>
  <c r="FI236" i="15"/>
  <c r="EN82" i="16" s="1"/>
  <c r="FI883" i="15"/>
  <c r="FI233" i="15"/>
  <c r="EN79" i="16" s="1"/>
  <c r="FI880" i="15"/>
  <c r="FI230" i="15"/>
  <c r="EN76" i="16" s="1"/>
  <c r="FI877" i="15"/>
  <c r="DL238" i="15"/>
  <c r="CQ84" i="16" s="1"/>
  <c r="DL885" i="15"/>
  <c r="DX234" i="15"/>
  <c r="DC80" i="16" s="1"/>
  <c r="DX881" i="15"/>
  <c r="DQ231" i="15"/>
  <c r="CV77" i="16" s="1"/>
  <c r="DQ878" i="15"/>
  <c r="DU227" i="15"/>
  <c r="CZ73" i="16" s="1"/>
  <c r="DU874" i="15"/>
  <c r="DK238" i="15"/>
  <c r="CP84" i="16" s="1"/>
  <c r="DK885" i="15"/>
  <c r="DO234" i="15"/>
  <c r="CT80" i="16" s="1"/>
  <c r="DO881" i="15"/>
  <c r="EA230" i="15"/>
  <c r="DF76" i="16" s="1"/>
  <c r="EA877" i="15"/>
  <c r="DL227" i="15"/>
  <c r="CQ73" i="16" s="1"/>
  <c r="DL874" i="15"/>
  <c r="DU237" i="15"/>
  <c r="CZ83" i="16" s="1"/>
  <c r="DU884" i="15"/>
  <c r="DN234" i="15"/>
  <c r="CS80" i="16" s="1"/>
  <c r="DN881" i="15"/>
  <c r="DR230" i="15"/>
  <c r="CW76" i="16" s="1"/>
  <c r="DR877" i="15"/>
  <c r="DK227" i="15"/>
  <c r="CP73" i="16" s="1"/>
  <c r="DK874" i="15"/>
  <c r="DT237" i="15"/>
  <c r="CY83" i="16" s="1"/>
  <c r="DT884" i="15"/>
  <c r="DM234" i="15"/>
  <c r="CR80" i="16" s="1"/>
  <c r="DM881" i="15"/>
  <c r="DY230" i="15"/>
  <c r="DD76" i="16" s="1"/>
  <c r="DY877" i="15"/>
  <c r="DJ227" i="15"/>
  <c r="CO73" i="16" s="1"/>
  <c r="DJ874" i="15"/>
  <c r="EA237" i="15"/>
  <c r="DF83" i="16" s="1"/>
  <c r="EA884" i="15"/>
  <c r="DL234" i="15"/>
  <c r="CQ80" i="16" s="1"/>
  <c r="DL881" i="15"/>
  <c r="DX230" i="15"/>
  <c r="DC76" i="16" s="1"/>
  <c r="DX877" i="15"/>
  <c r="DQ227" i="15"/>
  <c r="CV73" i="16" s="1"/>
  <c r="DQ874" i="15"/>
  <c r="DR237" i="15"/>
  <c r="CW83" i="16" s="1"/>
  <c r="DR884" i="15"/>
  <c r="DK234" i="15"/>
  <c r="CP80" i="16" s="1"/>
  <c r="DK881" i="15"/>
  <c r="DO230" i="15"/>
  <c r="CT76" i="16" s="1"/>
  <c r="DO877" i="15"/>
  <c r="DX240" i="15"/>
  <c r="DC86" i="16" s="1"/>
  <c r="DX887" i="15"/>
  <c r="DQ237" i="15"/>
  <c r="CV83" i="16" s="1"/>
  <c r="DQ884" i="15"/>
  <c r="DU233" i="15"/>
  <c r="CZ79" i="16" s="1"/>
  <c r="DU880" i="15"/>
  <c r="DN230" i="15"/>
  <c r="CS76" i="16" s="1"/>
  <c r="DN877" i="15"/>
  <c r="DO240" i="15"/>
  <c r="CT86" i="16" s="1"/>
  <c r="DO887" i="15"/>
  <c r="EA236" i="15"/>
  <c r="DF82" i="16" s="1"/>
  <c r="EA883" i="15"/>
  <c r="DL233" i="15"/>
  <c r="CQ79" i="16" s="1"/>
  <c r="DL880" i="15"/>
  <c r="DX229" i="15"/>
  <c r="DC75" i="16" s="1"/>
  <c r="DX876" i="15"/>
  <c r="EI291" i="15"/>
  <c r="DN137" i="16" s="1"/>
  <c r="EI938" i="15"/>
  <c r="ES285" i="15"/>
  <c r="DX131" i="16" s="1"/>
  <c r="ES932" i="15"/>
  <c r="EJ280" i="15"/>
  <c r="DO126" i="16" s="1"/>
  <c r="EJ927" i="15"/>
  <c r="EM292" i="15"/>
  <c r="DR138" i="16" s="1"/>
  <c r="EM939" i="15"/>
  <c r="EO286" i="15"/>
  <c r="DT132" i="16" s="1"/>
  <c r="EO933" i="15"/>
  <c r="EQ280" i="15"/>
  <c r="DV126" i="16" s="1"/>
  <c r="EQ927" i="15"/>
  <c r="EL292" i="15"/>
  <c r="DQ138" i="16" s="1"/>
  <c r="EL939" i="15"/>
  <c r="EN286" i="15"/>
  <c r="DS132" i="16" s="1"/>
  <c r="EN933" i="15"/>
  <c r="EP280" i="15"/>
  <c r="DU126" i="16" s="1"/>
  <c r="EP927" i="15"/>
  <c r="ES292" i="15"/>
  <c r="DX138" i="16" s="1"/>
  <c r="ES939" i="15"/>
  <c r="EJ287" i="15"/>
  <c r="DO133" i="16" s="1"/>
  <c r="EJ934" i="15"/>
  <c r="EL281" i="15"/>
  <c r="DQ127" i="16" s="1"/>
  <c r="EL928" i="15"/>
  <c r="EN275" i="15"/>
  <c r="DS121" i="16" s="1"/>
  <c r="EN922" i="15"/>
  <c r="EQ287" i="15"/>
  <c r="DV133" i="16" s="1"/>
  <c r="EQ934" i="15"/>
  <c r="ES281" i="15"/>
  <c r="DX127" i="16" s="1"/>
  <c r="ES928" i="15"/>
  <c r="EJ276" i="15"/>
  <c r="DO122" i="16" s="1"/>
  <c r="EJ923" i="15"/>
  <c r="EM288" i="15"/>
  <c r="DR134" i="16" s="1"/>
  <c r="EM935" i="15"/>
  <c r="EO282" i="15"/>
  <c r="DT128" i="16" s="1"/>
  <c r="EO929" i="15"/>
  <c r="EQ276" i="15"/>
  <c r="DV122" i="16" s="1"/>
  <c r="EQ923" i="15"/>
  <c r="EI289" i="15"/>
  <c r="DN135" i="16" s="1"/>
  <c r="EI936" i="15"/>
  <c r="EK283" i="15"/>
  <c r="DP129" i="16" s="1"/>
  <c r="EK930" i="15"/>
  <c r="EM277" i="15"/>
  <c r="DR123" i="16" s="1"/>
  <c r="EM924" i="15"/>
  <c r="EP289" i="15"/>
  <c r="DU135" i="16" s="1"/>
  <c r="EP936" i="15"/>
  <c r="ER283" i="15"/>
  <c r="DW129" i="16" s="1"/>
  <c r="ER930" i="15"/>
  <c r="EI278" i="15"/>
  <c r="DN124" i="16" s="1"/>
  <c r="EI925" i="15"/>
  <c r="FR326" i="15"/>
  <c r="EW172" i="16" s="1"/>
  <c r="FR973" i="15"/>
  <c r="AH330" i="15"/>
  <c r="M176" i="16" s="1"/>
  <c r="AH977" i="15"/>
  <c r="DD332" i="15"/>
  <c r="CI178" i="16" s="1"/>
  <c r="DD979" i="15"/>
  <c r="AV336" i="15"/>
  <c r="AA182" i="16" s="1"/>
  <c r="AV983" i="15"/>
  <c r="CA338" i="15"/>
  <c r="BF184" i="16" s="1"/>
  <c r="CA985" i="15"/>
  <c r="DO339" i="15"/>
  <c r="CT185" i="16" s="1"/>
  <c r="DO986" i="15"/>
  <c r="CV340" i="15"/>
  <c r="CA186" i="16" s="1"/>
  <c r="CV987" i="15"/>
  <c r="X130" i="15"/>
  <c r="FT210" i="15"/>
  <c r="EY56" i="16" s="1"/>
  <c r="FT857" i="15"/>
  <c r="FW205" i="15"/>
  <c r="FB51" i="16" s="1"/>
  <c r="FW852" i="15"/>
  <c r="FU211" i="15"/>
  <c r="EZ57" i="16" s="1"/>
  <c r="FU858" i="15"/>
  <c r="FR209" i="15"/>
  <c r="EW55" i="16" s="1"/>
  <c r="FR856" i="15"/>
  <c r="FW207" i="15"/>
  <c r="FB53" i="16" s="1"/>
  <c r="FW854" i="15"/>
  <c r="FW199" i="15"/>
  <c r="FB45" i="16" s="1"/>
  <c r="FW846" i="15"/>
  <c r="FW191" i="15"/>
  <c r="FB37" i="16" s="1"/>
  <c r="FW838" i="15"/>
  <c r="FS208" i="15"/>
  <c r="EX54" i="16" s="1"/>
  <c r="FS855" i="15"/>
  <c r="FS200" i="15"/>
  <c r="EX46" i="16" s="1"/>
  <c r="FS847" i="15"/>
  <c r="FS192" i="15"/>
  <c r="EX38" i="16" s="1"/>
  <c r="FS839" i="15"/>
  <c r="FR208" i="15"/>
  <c r="EW54" i="16" s="1"/>
  <c r="FR855" i="15"/>
  <c r="FR200" i="15"/>
  <c r="EW46" i="16" s="1"/>
  <c r="FR847" i="15"/>
  <c r="FR192" i="15"/>
  <c r="EW38" i="16" s="1"/>
  <c r="FR839" i="15"/>
  <c r="FQ208" i="15"/>
  <c r="EV54" i="16" s="1"/>
  <c r="FQ855" i="15"/>
  <c r="FQ200" i="15"/>
  <c r="EV46" i="16" s="1"/>
  <c r="FQ847" i="15"/>
  <c r="FQ192" i="15"/>
  <c r="EV38" i="16" s="1"/>
  <c r="FQ839" i="15"/>
  <c r="FP208" i="15"/>
  <c r="EU54" i="16" s="1"/>
  <c r="FP855" i="15"/>
  <c r="FP200" i="15"/>
  <c r="EU46" i="16" s="1"/>
  <c r="FP847" i="15"/>
  <c r="FP192" i="15"/>
  <c r="EU38" i="16" s="1"/>
  <c r="FP839" i="15"/>
  <c r="FS204" i="15"/>
  <c r="EX50" i="16" s="1"/>
  <c r="FS851" i="15"/>
  <c r="FS196" i="15"/>
  <c r="EX42" i="16" s="1"/>
  <c r="FS843" i="15"/>
  <c r="FS188" i="15"/>
  <c r="EX34" i="16" s="1"/>
  <c r="FS835" i="15"/>
  <c r="FQ199" i="15"/>
  <c r="EV45" i="16" s="1"/>
  <c r="FQ846" i="15"/>
  <c r="FQ191" i="15"/>
  <c r="EV37" i="16" s="1"/>
  <c r="FQ838" i="15"/>
  <c r="FP207" i="15"/>
  <c r="EU53" i="16" s="1"/>
  <c r="FP854" i="15"/>
  <c r="FP199" i="15"/>
  <c r="EU45" i="16" s="1"/>
  <c r="FP846" i="15"/>
  <c r="FP191" i="15"/>
  <c r="EU37" i="16" s="1"/>
  <c r="FP838" i="15"/>
  <c r="FS326" i="15"/>
  <c r="EX172" i="16" s="1"/>
  <c r="FS973" i="15"/>
  <c r="FU327" i="15"/>
  <c r="EZ173" i="16" s="1"/>
  <c r="FU974" i="15"/>
  <c r="FS327" i="15"/>
  <c r="EX173" i="16" s="1"/>
  <c r="FS974" i="15"/>
  <c r="FQ327" i="15"/>
  <c r="EV173" i="16" s="1"/>
  <c r="FQ974" i="15"/>
  <c r="FN322" i="15"/>
  <c r="ES168" i="16" s="1"/>
  <c r="FN969" i="15"/>
  <c r="FM319" i="15"/>
  <c r="ER165" i="16" s="1"/>
  <c r="FM966" i="15"/>
  <c r="FL321" i="15"/>
  <c r="EQ167" i="16" s="1"/>
  <c r="FL968" i="15"/>
  <c r="DR309" i="15"/>
  <c r="CW155" i="16" s="1"/>
  <c r="DR956" i="15"/>
  <c r="DK306" i="15"/>
  <c r="CP152" i="16" s="1"/>
  <c r="DK953" i="15"/>
  <c r="DN310" i="15"/>
  <c r="CS156" i="16" s="1"/>
  <c r="DN957" i="15"/>
  <c r="DR306" i="15"/>
  <c r="CW152" i="16" s="1"/>
  <c r="DR953" i="15"/>
  <c r="DN300" i="15"/>
  <c r="CS146" i="16" s="1"/>
  <c r="DN947" i="15"/>
  <c r="DV307" i="15"/>
  <c r="DA153" i="16" s="1"/>
  <c r="DV954" i="15"/>
  <c r="DR302" i="15"/>
  <c r="CW148" i="16" s="1"/>
  <c r="DR949" i="15"/>
  <c r="DJ308" i="15"/>
  <c r="CO154" i="16" s="1"/>
  <c r="DJ955" i="15"/>
  <c r="DO303" i="15"/>
  <c r="CT149" i="16" s="1"/>
  <c r="DO950" i="15"/>
  <c r="DQ308" i="15"/>
  <c r="CV154" i="16" s="1"/>
  <c r="DQ955" i="15"/>
  <c r="DM303" i="15"/>
  <c r="CR149" i="16" s="1"/>
  <c r="DM950" i="15"/>
  <c r="DP308" i="15"/>
  <c r="CU154" i="16" s="1"/>
  <c r="DP955" i="15"/>
  <c r="DJ304" i="15"/>
  <c r="CO150" i="16" s="1"/>
  <c r="DJ951" i="15"/>
  <c r="DR307" i="15"/>
  <c r="CW153" i="16" s="1"/>
  <c r="DR954" i="15"/>
  <c r="DX310" i="15"/>
  <c r="DC156" i="16" s="1"/>
  <c r="DX957" i="15"/>
  <c r="DQ307" i="15"/>
  <c r="CV153" i="16" s="1"/>
  <c r="DQ954" i="15"/>
  <c r="EA304" i="15"/>
  <c r="DF150" i="16" s="1"/>
  <c r="EA951" i="15"/>
  <c r="DL301" i="15"/>
  <c r="CQ147" i="16" s="1"/>
  <c r="DL948" i="15"/>
  <c r="DO302" i="15"/>
  <c r="CT148" i="16" s="1"/>
  <c r="DO949" i="15"/>
  <c r="DX304" i="15"/>
  <c r="DC150" i="16" s="1"/>
  <c r="DX951" i="15"/>
  <c r="DQ301" i="15"/>
  <c r="CV147" i="16" s="1"/>
  <c r="DQ948" i="15"/>
  <c r="DU302" i="15"/>
  <c r="CZ148" i="16" s="1"/>
  <c r="DU949" i="15"/>
  <c r="DN304" i="15"/>
  <c r="CS150" i="16" s="1"/>
  <c r="DN951" i="15"/>
  <c r="DR300" i="15"/>
  <c r="CW146" i="16" s="1"/>
  <c r="DR947" i="15"/>
  <c r="DN301" i="15"/>
  <c r="CS147" i="16" s="1"/>
  <c r="DN948" i="15"/>
  <c r="FJ323" i="15"/>
  <c r="EO169" i="16" s="1"/>
  <c r="FJ970" i="15"/>
  <c r="FJ322" i="15"/>
  <c r="EO168" i="16" s="1"/>
  <c r="FJ969" i="15"/>
  <c r="EF331" i="15"/>
  <c r="DK177" i="16" s="1"/>
  <c r="EF978" i="15"/>
  <c r="EC331" i="15"/>
  <c r="DH177" i="16" s="1"/>
  <c r="EC978" i="15"/>
  <c r="EF332" i="15"/>
  <c r="DK178" i="16" s="1"/>
  <c r="EF979" i="15"/>
  <c r="ED332" i="15"/>
  <c r="DI178" i="16" s="1"/>
  <c r="ED979" i="15"/>
  <c r="FF333" i="15"/>
  <c r="EK179" i="16" s="1"/>
  <c r="FF980" i="15"/>
  <c r="FB336" i="15"/>
  <c r="EG182" i="16" s="1"/>
  <c r="FB983" i="15"/>
  <c r="FC335" i="15"/>
  <c r="EH181" i="16" s="1"/>
  <c r="FC982" i="15"/>
  <c r="FE339" i="15"/>
  <c r="EJ185" i="16" s="1"/>
  <c r="FE986" i="15"/>
  <c r="AO299" i="15"/>
  <c r="T145" i="16" s="1"/>
  <c r="AO946" i="15"/>
  <c r="AO297" i="15"/>
  <c r="T143" i="16" s="1"/>
  <c r="AO944" i="15"/>
  <c r="AJ296" i="15"/>
  <c r="O142" i="16" s="1"/>
  <c r="AJ943" i="15"/>
  <c r="AD298" i="15"/>
  <c r="I144" i="16" s="1"/>
  <c r="AD945" i="15"/>
  <c r="AK298" i="15"/>
  <c r="P144" i="16" s="1"/>
  <c r="AK945" i="15"/>
  <c r="AT295" i="15"/>
  <c r="Y141" i="16" s="1"/>
  <c r="AT942" i="15"/>
  <c r="AJ293" i="15"/>
  <c r="O139" i="16" s="1"/>
  <c r="AJ940" i="15"/>
  <c r="Z296" i="15"/>
  <c r="E142" i="16" s="1"/>
  <c r="Z943" i="15"/>
  <c r="AI293" i="15"/>
  <c r="N139" i="16" s="1"/>
  <c r="AI940" i="15"/>
  <c r="AT297" i="15"/>
  <c r="Y143" i="16" s="1"/>
  <c r="AT944" i="15"/>
  <c r="AJ295" i="15"/>
  <c r="O141" i="16" s="1"/>
  <c r="AJ942" i="15"/>
  <c r="Z293" i="15"/>
  <c r="E139" i="16" s="1"/>
  <c r="Z940" i="15"/>
  <c r="AS297" i="15"/>
  <c r="X143" i="16" s="1"/>
  <c r="AS944" i="15"/>
  <c r="AA295" i="15"/>
  <c r="F141" i="16" s="1"/>
  <c r="AA942" i="15"/>
  <c r="AT299" i="15"/>
  <c r="Y145" i="16" s="1"/>
  <c r="AT946" i="15"/>
  <c r="AJ297" i="15"/>
  <c r="O143" i="16" s="1"/>
  <c r="AJ944" i="15"/>
  <c r="Z295" i="15"/>
  <c r="E141" i="16" s="1"/>
  <c r="Z942" i="15"/>
  <c r="AK299" i="15"/>
  <c r="P145" i="16" s="1"/>
  <c r="AK946" i="15"/>
  <c r="AT296" i="15"/>
  <c r="Y142" i="16" s="1"/>
  <c r="AT943" i="15"/>
  <c r="AJ294" i="15"/>
  <c r="O140" i="16" s="1"/>
  <c r="AJ941" i="15"/>
  <c r="AU298" i="15"/>
  <c r="Z144" i="16" s="1"/>
  <c r="AU945" i="15"/>
  <c r="AK296" i="15"/>
  <c r="P142" i="16" s="1"/>
  <c r="AK943" i="15"/>
  <c r="AT293" i="15"/>
  <c r="Y139" i="16" s="1"/>
  <c r="AT940" i="15"/>
  <c r="AA322" i="15"/>
  <c r="F168" i="16" s="1"/>
  <c r="AA969" i="15"/>
  <c r="AR319" i="15"/>
  <c r="W165" i="16" s="1"/>
  <c r="AR966" i="15"/>
  <c r="AH322" i="15"/>
  <c r="M168" i="16" s="1"/>
  <c r="AH969" i="15"/>
  <c r="AQ319" i="15"/>
  <c r="V165" i="16" s="1"/>
  <c r="AQ966" i="15"/>
  <c r="AG322" i="15"/>
  <c r="L168" i="16" s="1"/>
  <c r="AG969" i="15"/>
  <c r="AX319" i="15"/>
  <c r="AC165" i="16" s="1"/>
  <c r="AX966" i="15"/>
  <c r="AN322" i="15"/>
  <c r="S168" i="16" s="1"/>
  <c r="AN969" i="15"/>
  <c r="AW319" i="15"/>
  <c r="AB165" i="16" s="1"/>
  <c r="AW966" i="15"/>
  <c r="AM322" i="15"/>
  <c r="R168" i="16" s="1"/>
  <c r="AM969" i="15"/>
  <c r="AC320" i="15"/>
  <c r="H166" i="16" s="1"/>
  <c r="AC967" i="15"/>
  <c r="AL322" i="15"/>
  <c r="Q168" i="16" s="1"/>
  <c r="AL969" i="15"/>
  <c r="AB320" i="15"/>
  <c r="G166" i="16" s="1"/>
  <c r="AB967" i="15"/>
  <c r="AS322" i="15"/>
  <c r="X168" i="16" s="1"/>
  <c r="AS969" i="15"/>
  <c r="AA320" i="15"/>
  <c r="F166" i="16" s="1"/>
  <c r="AA967" i="15"/>
  <c r="Y323" i="15"/>
  <c r="D169" i="16" s="1"/>
  <c r="Y970" i="15"/>
  <c r="AP320" i="15"/>
  <c r="U166" i="16" s="1"/>
  <c r="AP967" i="15"/>
  <c r="AC332" i="15"/>
  <c r="H178" i="16" s="1"/>
  <c r="AC979" i="15"/>
  <c r="AL329" i="15"/>
  <c r="Q175" i="16" s="1"/>
  <c r="AL976" i="15"/>
  <c r="AA332" i="15"/>
  <c r="F178" i="16" s="1"/>
  <c r="AA979" i="15"/>
  <c r="AR329" i="15"/>
  <c r="W175" i="16" s="1"/>
  <c r="AR976" i="15"/>
  <c r="AH332" i="15"/>
  <c r="M178" i="16" s="1"/>
  <c r="AH979" i="15"/>
  <c r="AQ329" i="15"/>
  <c r="V175" i="16" s="1"/>
  <c r="AQ976" i="15"/>
  <c r="AG332" i="15"/>
  <c r="L178" i="16" s="1"/>
  <c r="AG979" i="15"/>
  <c r="AX329" i="15"/>
  <c r="AC175" i="16" s="1"/>
  <c r="AX976" i="15"/>
  <c r="AN332" i="15"/>
  <c r="S178" i="16" s="1"/>
  <c r="AN979" i="15"/>
  <c r="AW329" i="15"/>
  <c r="AB175" i="16" s="1"/>
  <c r="AW976" i="15"/>
  <c r="AM332" i="15"/>
  <c r="R178" i="16" s="1"/>
  <c r="AM979" i="15"/>
  <c r="AC330" i="15"/>
  <c r="H176" i="16" s="1"/>
  <c r="AC977" i="15"/>
  <c r="AT332" i="15"/>
  <c r="Y178" i="16" s="1"/>
  <c r="AT979" i="15"/>
  <c r="AJ330" i="15"/>
  <c r="O176" i="16" s="1"/>
  <c r="AJ977" i="15"/>
  <c r="Z328" i="15"/>
  <c r="E174" i="16" s="1"/>
  <c r="Z975" i="15"/>
  <c r="EK269" i="15"/>
  <c r="DP115" i="16" s="1"/>
  <c r="EK916" i="15"/>
  <c r="EL256" i="15"/>
  <c r="DQ102" i="16" s="1"/>
  <c r="EL903" i="15"/>
  <c r="ER269" i="15"/>
  <c r="DW115" i="16" s="1"/>
  <c r="ER916" i="15"/>
  <c r="EI258" i="15"/>
  <c r="DN104" i="16" s="1"/>
  <c r="EI905" i="15"/>
  <c r="EP272" i="15"/>
  <c r="DU118" i="16" s="1"/>
  <c r="EP919" i="15"/>
  <c r="EJ262" i="15"/>
  <c r="DO108" i="16" s="1"/>
  <c r="EJ909" i="15"/>
  <c r="ER271" i="15"/>
  <c r="DW117" i="16" s="1"/>
  <c r="ER918" i="15"/>
  <c r="EO264" i="15"/>
  <c r="DT110" i="16" s="1"/>
  <c r="EO911" i="15"/>
  <c r="EN272" i="15"/>
  <c r="DS118" i="16" s="1"/>
  <c r="EN919" i="15"/>
  <c r="EL265" i="15"/>
  <c r="DQ111" i="16" s="1"/>
  <c r="EL912" i="15"/>
  <c r="ES270" i="15"/>
  <c r="DX116" i="16" s="1"/>
  <c r="ES917" i="15"/>
  <c r="EM254" i="15"/>
  <c r="DR100" i="16" s="1"/>
  <c r="EM901" i="15"/>
  <c r="EM269" i="15"/>
  <c r="DR115" i="16" s="1"/>
  <c r="EM916" i="15"/>
  <c r="EN271" i="15"/>
  <c r="DS117" i="16" s="1"/>
  <c r="EN918" i="15"/>
  <c r="EQ257" i="15"/>
  <c r="DV103" i="16" s="1"/>
  <c r="EQ904" i="15"/>
  <c r="EK243" i="15"/>
  <c r="DP89" i="16" s="1"/>
  <c r="EK890" i="15"/>
  <c r="EP265" i="15"/>
  <c r="DU111" i="16" s="1"/>
  <c r="EP912" i="15"/>
  <c r="ER259" i="15"/>
  <c r="DW105" i="16" s="1"/>
  <c r="ER906" i="15"/>
  <c r="EI254" i="15"/>
  <c r="DN100" i="16" s="1"/>
  <c r="EI901" i="15"/>
  <c r="EK248" i="15"/>
  <c r="DP94" i="16" s="1"/>
  <c r="EK895" i="15"/>
  <c r="EM242" i="15"/>
  <c r="DR88" i="16" s="1"/>
  <c r="EM889" i="15"/>
  <c r="EJ264" i="15"/>
  <c r="DO110" i="16" s="1"/>
  <c r="EJ911" i="15"/>
  <c r="EL258" i="15"/>
  <c r="DQ104" i="16" s="1"/>
  <c r="EL905" i="15"/>
  <c r="EN252" i="15"/>
  <c r="DS98" i="16" s="1"/>
  <c r="EN899" i="15"/>
  <c r="EP246" i="15"/>
  <c r="DU92" i="16" s="1"/>
  <c r="EP893" i="15"/>
  <c r="EM268" i="15"/>
  <c r="DR114" i="16" s="1"/>
  <c r="EM915" i="15"/>
  <c r="EO262" i="15"/>
  <c r="DT108" i="16" s="1"/>
  <c r="EO909" i="15"/>
  <c r="EQ256" i="15"/>
  <c r="DV102" i="16" s="1"/>
  <c r="EQ903" i="15"/>
  <c r="ES250" i="15"/>
  <c r="DX96" i="16" s="1"/>
  <c r="ES897" i="15"/>
  <c r="EJ245" i="15"/>
  <c r="DO91" i="16" s="1"/>
  <c r="EJ892" i="15"/>
  <c r="EJ266" i="15"/>
  <c r="DO112" i="16" s="1"/>
  <c r="EJ913" i="15"/>
  <c r="EL260" i="15"/>
  <c r="DQ106" i="16" s="1"/>
  <c r="EL907" i="15"/>
  <c r="EN254" i="15"/>
  <c r="DS100" i="16" s="1"/>
  <c r="EN901" i="15"/>
  <c r="EP248" i="15"/>
  <c r="DU94" i="16" s="1"/>
  <c r="EP895" i="15"/>
  <c r="ER242" i="15"/>
  <c r="DW88" i="16" s="1"/>
  <c r="ER889" i="15"/>
  <c r="EI250" i="15"/>
  <c r="DN96" i="16" s="1"/>
  <c r="EI897" i="15"/>
  <c r="EK244" i="15"/>
  <c r="DP90" i="16" s="1"/>
  <c r="EK891" i="15"/>
  <c r="EK265" i="15"/>
  <c r="DP111" i="16" s="1"/>
  <c r="EK912" i="15"/>
  <c r="EM259" i="15"/>
  <c r="DR105" i="16" s="1"/>
  <c r="EM906" i="15"/>
  <c r="EO253" i="15"/>
  <c r="DT99" i="16" s="1"/>
  <c r="EO900" i="15"/>
  <c r="EQ247" i="15"/>
  <c r="DV93" i="16" s="1"/>
  <c r="EQ894" i="15"/>
  <c r="ES241" i="15"/>
  <c r="DX87" i="16" s="1"/>
  <c r="ES888" i="15"/>
  <c r="ES262" i="15"/>
  <c r="DX108" i="16" s="1"/>
  <c r="ES909" i="15"/>
  <c r="EJ257" i="15"/>
  <c r="DO103" i="16" s="1"/>
  <c r="EJ904" i="15"/>
  <c r="EL251" i="15"/>
  <c r="DQ97" i="16" s="1"/>
  <c r="EL898" i="15"/>
  <c r="EN245" i="15"/>
  <c r="DS91" i="16" s="1"/>
  <c r="EN892" i="15"/>
  <c r="ED224" i="15"/>
  <c r="DI70" i="16" s="1"/>
  <c r="ED871" i="15"/>
  <c r="EG215" i="15"/>
  <c r="DL61" i="16" s="1"/>
  <c r="EG862" i="15"/>
  <c r="ED221" i="15"/>
  <c r="DI67" i="16" s="1"/>
  <c r="ED868" i="15"/>
  <c r="EG212" i="15"/>
  <c r="DL58" i="16" s="1"/>
  <c r="EG859" i="15"/>
  <c r="ED218" i="15"/>
  <c r="DI64" i="16" s="1"/>
  <c r="ED865" i="15"/>
  <c r="EF225" i="15"/>
  <c r="DK71" i="16" s="1"/>
  <c r="EF872" i="15"/>
  <c r="ED215" i="15"/>
  <c r="DI61" i="16" s="1"/>
  <c r="ED862" i="15"/>
  <c r="EF222" i="15"/>
  <c r="DK68" i="16" s="1"/>
  <c r="EF869" i="15"/>
  <c r="ED212" i="15"/>
  <c r="DI58" i="16" s="1"/>
  <c r="ED859" i="15"/>
  <c r="ED217" i="15"/>
  <c r="DI63" i="16" s="1"/>
  <c r="ED864" i="15"/>
  <c r="EF224" i="15"/>
  <c r="DK70" i="16" s="1"/>
  <c r="EF871" i="15"/>
  <c r="ED214" i="15"/>
  <c r="DI60" i="16" s="1"/>
  <c r="ED861" i="15"/>
  <c r="EF221" i="15"/>
  <c r="DK67" i="16" s="1"/>
  <c r="EF868" i="15"/>
  <c r="EE318" i="15"/>
  <c r="DJ164" i="16" s="1"/>
  <c r="EE965" i="15"/>
  <c r="EG317" i="15"/>
  <c r="DL163" i="16" s="1"/>
  <c r="EG964" i="15"/>
  <c r="ED315" i="15"/>
  <c r="DI161" i="16" s="1"/>
  <c r="ED962" i="15"/>
  <c r="EC315" i="15"/>
  <c r="DH161" i="16" s="1"/>
  <c r="EC962" i="15"/>
  <c r="EH313" i="15"/>
  <c r="DM159" i="16" s="1"/>
  <c r="EH960" i="15"/>
  <c r="EB312" i="15"/>
  <c r="DG158" i="16" s="1"/>
  <c r="EB959" i="15"/>
  <c r="ED311" i="15"/>
  <c r="DI157" i="16" s="1"/>
  <c r="ED958" i="15"/>
  <c r="DW318" i="15"/>
  <c r="DB164" i="16" s="1"/>
  <c r="DW965" i="15"/>
  <c r="DP315" i="15"/>
  <c r="CU161" i="16" s="1"/>
  <c r="DP962" i="15"/>
  <c r="DT311" i="15"/>
  <c r="CY157" i="16" s="1"/>
  <c r="DT958" i="15"/>
  <c r="DW315" i="15"/>
  <c r="DB161" i="16" s="1"/>
  <c r="DW962" i="15"/>
  <c r="DP312" i="15"/>
  <c r="CU158" i="16" s="1"/>
  <c r="DP959" i="15"/>
  <c r="EA316" i="15"/>
  <c r="DF162" i="16" s="1"/>
  <c r="EA963" i="15"/>
  <c r="DL313" i="15"/>
  <c r="CQ159" i="16" s="1"/>
  <c r="DL960" i="15"/>
  <c r="DW317" i="15"/>
  <c r="DB163" i="16" s="1"/>
  <c r="DW964" i="15"/>
  <c r="DP314" i="15"/>
  <c r="CU160" i="16" s="1"/>
  <c r="DP961" i="15"/>
  <c r="EA318" i="15"/>
  <c r="DF164" i="16" s="1"/>
  <c r="EA965" i="15"/>
  <c r="DL315" i="15"/>
  <c r="CQ161" i="16" s="1"/>
  <c r="DL962" i="15"/>
  <c r="DX311" i="15"/>
  <c r="DC157" i="16" s="1"/>
  <c r="DX958" i="15"/>
  <c r="DP316" i="15"/>
  <c r="CU162" i="16" s="1"/>
  <c r="DP963" i="15"/>
  <c r="DT312" i="15"/>
  <c r="CY158" i="16" s="1"/>
  <c r="DT959" i="15"/>
  <c r="DW316" i="15"/>
  <c r="DB162" i="16" s="1"/>
  <c r="DW963" i="15"/>
  <c r="DP313" i="15"/>
  <c r="CU159" i="16" s="1"/>
  <c r="DP960" i="15"/>
  <c r="EA317" i="15"/>
  <c r="DF163" i="16" s="1"/>
  <c r="EA964" i="15"/>
  <c r="DL314" i="15"/>
  <c r="CQ160" i="16" s="1"/>
  <c r="DL961" i="15"/>
  <c r="EG325" i="15"/>
  <c r="DL171" i="16" s="1"/>
  <c r="EG972" i="15"/>
  <c r="AS329" i="15"/>
  <c r="X175" i="16" s="1"/>
  <c r="AS976" i="15"/>
  <c r="DI333" i="15"/>
  <c r="CN179" i="16" s="1"/>
  <c r="DI980" i="15"/>
  <c r="AK337" i="15"/>
  <c r="P183" i="16" s="1"/>
  <c r="AK984" i="15"/>
  <c r="CD338" i="15"/>
  <c r="BI184" i="16" s="1"/>
  <c r="CD985" i="15"/>
  <c r="CA339" i="15"/>
  <c r="BF185" i="16" s="1"/>
  <c r="CA986" i="15"/>
  <c r="CW340" i="15"/>
  <c r="CB186" i="16" s="1"/>
  <c r="CW987" i="15"/>
  <c r="FS221" i="15"/>
  <c r="EX67" i="16" s="1"/>
  <c r="FS868" i="15"/>
  <c r="FS213" i="15"/>
  <c r="EX59" i="16" s="1"/>
  <c r="FS860" i="15"/>
  <c r="FU220" i="15"/>
  <c r="EZ66" i="16" s="1"/>
  <c r="FU867" i="15"/>
  <c r="FU212" i="15"/>
  <c r="EZ58" i="16" s="1"/>
  <c r="FU859" i="15"/>
  <c r="FW219" i="15"/>
  <c r="FB65" i="16" s="1"/>
  <c r="FW866" i="15"/>
  <c r="FQ226" i="15"/>
  <c r="EV72" i="16" s="1"/>
  <c r="FQ873" i="15"/>
  <c r="FQ218" i="15"/>
  <c r="EV64" i="16" s="1"/>
  <c r="FQ865" i="15"/>
  <c r="FS225" i="15"/>
  <c r="EX71" i="16" s="1"/>
  <c r="FS872" i="15"/>
  <c r="FS217" i="15"/>
  <c r="EX63" i="16" s="1"/>
  <c r="FS864" i="15"/>
  <c r="FU224" i="15"/>
  <c r="EZ70" i="16" s="1"/>
  <c r="FU871" i="15"/>
  <c r="FU216" i="15"/>
  <c r="EZ62" i="16" s="1"/>
  <c r="FU863" i="15"/>
  <c r="FW223" i="15"/>
  <c r="FB69" i="16" s="1"/>
  <c r="FW870" i="15"/>
  <c r="FW215" i="15"/>
  <c r="FB61" i="16" s="1"/>
  <c r="FW862" i="15"/>
  <c r="FQ222" i="15"/>
  <c r="EV68" i="16" s="1"/>
  <c r="FQ869" i="15"/>
  <c r="FQ214" i="15"/>
  <c r="EV60" i="16" s="1"/>
  <c r="FQ861" i="15"/>
  <c r="FK209" i="15"/>
  <c r="EP55" i="16" s="1"/>
  <c r="FK856" i="15"/>
  <c r="FK211" i="15"/>
  <c r="EP57" i="16" s="1"/>
  <c r="FK858" i="15"/>
  <c r="FM205" i="15"/>
  <c r="ER51" i="16" s="1"/>
  <c r="FM852" i="15"/>
  <c r="FL192" i="15"/>
  <c r="EQ38" i="16" s="1"/>
  <c r="FL839" i="15"/>
  <c r="FO204" i="15"/>
  <c r="ET50" i="16" s="1"/>
  <c r="FO851" i="15"/>
  <c r="FN191" i="15"/>
  <c r="ES37" i="16" s="1"/>
  <c r="FN838" i="15"/>
  <c r="FO201" i="15"/>
  <c r="ET47" i="16" s="1"/>
  <c r="FO848" i="15"/>
  <c r="FN188" i="15"/>
  <c r="ES34" i="16" s="1"/>
  <c r="FN835" i="15"/>
  <c r="FN201" i="15"/>
  <c r="ES47" i="16" s="1"/>
  <c r="FN848" i="15"/>
  <c r="FM188" i="15"/>
  <c r="ER34" i="16" s="1"/>
  <c r="FM835" i="15"/>
  <c r="FK199" i="15"/>
  <c r="EP45" i="16" s="1"/>
  <c r="FK846" i="15"/>
  <c r="FO187" i="15"/>
  <c r="ET33" i="16" s="1"/>
  <c r="FO834" i="15"/>
  <c r="FN195" i="15"/>
  <c r="ES41" i="16" s="1"/>
  <c r="FN842" i="15"/>
  <c r="FK201" i="15"/>
  <c r="EP47" i="16" s="1"/>
  <c r="FK848" i="15"/>
  <c r="FO189" i="15"/>
  <c r="ET35" i="16" s="1"/>
  <c r="FO836" i="15"/>
  <c r="FM200" i="15"/>
  <c r="ER46" i="16" s="1"/>
  <c r="FM847" i="15"/>
  <c r="FL187" i="15"/>
  <c r="EQ33" i="16" s="1"/>
  <c r="FL834" i="15"/>
  <c r="FK325" i="15"/>
  <c r="EP171" i="16" s="1"/>
  <c r="FK972" i="15"/>
  <c r="FM326" i="15"/>
  <c r="ER172" i="16" s="1"/>
  <c r="FM973" i="15"/>
  <c r="EB305" i="15"/>
  <c r="DG151" i="16" s="1"/>
  <c r="EB952" i="15"/>
  <c r="EF309" i="15"/>
  <c r="DK155" i="16" s="1"/>
  <c r="EF956" i="15"/>
  <c r="EH305" i="15"/>
  <c r="DM151" i="16" s="1"/>
  <c r="EH952" i="15"/>
  <c r="EH310" i="15"/>
  <c r="DM156" i="16" s="1"/>
  <c r="EH957" i="15"/>
  <c r="EG310" i="15"/>
  <c r="DL156" i="16" s="1"/>
  <c r="EG957" i="15"/>
  <c r="EF310" i="15"/>
  <c r="DK156" i="16" s="1"/>
  <c r="EF957" i="15"/>
  <c r="EG302" i="15"/>
  <c r="DL148" i="16" s="1"/>
  <c r="EG949" i="15"/>
  <c r="EC305" i="15"/>
  <c r="DH151" i="16" s="1"/>
  <c r="EC952" i="15"/>
  <c r="EF301" i="15"/>
  <c r="DK147" i="16" s="1"/>
  <c r="EF948" i="15"/>
  <c r="EG300" i="15"/>
  <c r="DL146" i="16" s="1"/>
  <c r="EG947" i="15"/>
  <c r="EV325" i="15"/>
  <c r="EA171" i="16" s="1"/>
  <c r="EV972" i="15"/>
  <c r="ET325" i="15"/>
  <c r="DY171" i="16" s="1"/>
  <c r="ET972" i="15"/>
  <c r="EZ325" i="15"/>
  <c r="EE171" i="16" s="1"/>
  <c r="EZ972" i="15"/>
  <c r="EN331" i="15"/>
  <c r="DS177" i="16" s="1"/>
  <c r="EN978" i="15"/>
  <c r="EO330" i="15"/>
  <c r="DT176" i="16" s="1"/>
  <c r="EO977" i="15"/>
  <c r="EQ329" i="15"/>
  <c r="DV175" i="16" s="1"/>
  <c r="EQ976" i="15"/>
  <c r="ES328" i="15"/>
  <c r="DX174" i="16" s="1"/>
  <c r="ES975" i="15"/>
  <c r="EJ328" i="15"/>
  <c r="DO174" i="16" s="1"/>
  <c r="EJ975" i="15"/>
  <c r="EL332" i="15"/>
  <c r="DQ178" i="16" s="1"/>
  <c r="EL979" i="15"/>
  <c r="FG340" i="15"/>
  <c r="EL186" i="16" s="1"/>
  <c r="FG987" i="15"/>
  <c r="FG334" i="15"/>
  <c r="EL180" i="16" s="1"/>
  <c r="FG981" i="15"/>
  <c r="FJ335" i="15"/>
  <c r="EO181" i="16" s="1"/>
  <c r="FJ982" i="15"/>
  <c r="BB298" i="15"/>
  <c r="AG144" i="16" s="1"/>
  <c r="BB945" i="15"/>
  <c r="BC295" i="15"/>
  <c r="AH141" i="16" s="1"/>
  <c r="BC942" i="15"/>
  <c r="BI298" i="15"/>
  <c r="AN144" i="16" s="1"/>
  <c r="BI945" i="15"/>
  <c r="BM294" i="15"/>
  <c r="AR140" i="16" s="1"/>
  <c r="BM941" i="15"/>
  <c r="BA295" i="15"/>
  <c r="AF141" i="16" s="1"/>
  <c r="BA942" i="15"/>
  <c r="AY298" i="15"/>
  <c r="AD144" i="16" s="1"/>
  <c r="AY945" i="15"/>
  <c r="BC294" i="15"/>
  <c r="AH140" i="16" s="1"/>
  <c r="BC941" i="15"/>
  <c r="BD296" i="15"/>
  <c r="AI142" i="16" s="1"/>
  <c r="BD943" i="15"/>
  <c r="BB299" i="15"/>
  <c r="AG145" i="16" s="1"/>
  <c r="BB946" i="15"/>
  <c r="BI294" i="15"/>
  <c r="AN140" i="16" s="1"/>
  <c r="BI941" i="15"/>
  <c r="BG297" i="15"/>
  <c r="AL143" i="16" s="1"/>
  <c r="BG944" i="15"/>
  <c r="BK293" i="15"/>
  <c r="AP139" i="16" s="1"/>
  <c r="BK940" i="15"/>
  <c r="BA296" i="15"/>
  <c r="AF142" i="16" s="1"/>
  <c r="BA943" i="15"/>
  <c r="BD323" i="15"/>
  <c r="AI169" i="16" s="1"/>
  <c r="BD970" i="15"/>
  <c r="AZ319" i="15"/>
  <c r="AE165" i="16" s="1"/>
  <c r="AZ966" i="15"/>
  <c r="BG319" i="15"/>
  <c r="AL165" i="16" s="1"/>
  <c r="BG966" i="15"/>
  <c r="BK320" i="15"/>
  <c r="AP166" i="16" s="1"/>
  <c r="BK967" i="15"/>
  <c r="AY321" i="15"/>
  <c r="AD167" i="16" s="1"/>
  <c r="AY968" i="15"/>
  <c r="BC322" i="15"/>
  <c r="AH168" i="16" s="1"/>
  <c r="BC969" i="15"/>
  <c r="BJ322" i="15"/>
  <c r="AO168" i="16" s="1"/>
  <c r="BJ969" i="15"/>
  <c r="BF323" i="15"/>
  <c r="AK169" i="16" s="1"/>
  <c r="BF970" i="15"/>
  <c r="BB319" i="15"/>
  <c r="AG165" i="16" s="1"/>
  <c r="BB966" i="15"/>
  <c r="BI319" i="15"/>
  <c r="AN165" i="16" s="1"/>
  <c r="BI966" i="15"/>
  <c r="BJ329" i="15"/>
  <c r="AO175" i="16" s="1"/>
  <c r="BJ976" i="15"/>
  <c r="BM330" i="15"/>
  <c r="AR176" i="16" s="1"/>
  <c r="BM977" i="15"/>
  <c r="BA331" i="15"/>
  <c r="AF177" i="16" s="1"/>
  <c r="BA978" i="15"/>
  <c r="BE332" i="15"/>
  <c r="AJ178" i="16" s="1"/>
  <c r="BE979" i="15"/>
  <c r="BL332" i="15"/>
  <c r="AQ178" i="16" s="1"/>
  <c r="BL979" i="15"/>
  <c r="BH328" i="15"/>
  <c r="AM174" i="16" s="1"/>
  <c r="BH975" i="15"/>
  <c r="BD329" i="15"/>
  <c r="AI175" i="16" s="1"/>
  <c r="BD976" i="15"/>
  <c r="AZ330" i="15"/>
  <c r="AE176" i="16" s="1"/>
  <c r="AZ977" i="15"/>
  <c r="FE268" i="15"/>
  <c r="EJ114" i="16" s="1"/>
  <c r="FE915" i="15"/>
  <c r="FE264" i="15"/>
  <c r="EJ110" i="16" s="1"/>
  <c r="FE911" i="15"/>
  <c r="FB264" i="15"/>
  <c r="EG110" i="16" s="1"/>
  <c r="FB911" i="15"/>
  <c r="FF274" i="15"/>
  <c r="EK120" i="16" s="1"/>
  <c r="FF921" i="15"/>
  <c r="FD269" i="15"/>
  <c r="EI115" i="16" s="1"/>
  <c r="FD916" i="15"/>
  <c r="FD259" i="15"/>
  <c r="EI105" i="16" s="1"/>
  <c r="FD906" i="15"/>
  <c r="FF268" i="15"/>
  <c r="EK114" i="16" s="1"/>
  <c r="FF915" i="15"/>
  <c r="FD263" i="15"/>
  <c r="EI109" i="16" s="1"/>
  <c r="FD910" i="15"/>
  <c r="FC250" i="15"/>
  <c r="EH96" i="16" s="1"/>
  <c r="FC897" i="15"/>
  <c r="FB266" i="15"/>
  <c r="EG112" i="16" s="1"/>
  <c r="FB913" i="15"/>
  <c r="FF254" i="15"/>
  <c r="EK100" i="16" s="1"/>
  <c r="FF901" i="15"/>
  <c r="FE241" i="15"/>
  <c r="EJ87" i="16" s="1"/>
  <c r="FE888" i="15"/>
  <c r="FD257" i="15"/>
  <c r="EI103" i="16" s="1"/>
  <c r="FD904" i="15"/>
  <c r="FC244" i="15"/>
  <c r="EH90" i="16" s="1"/>
  <c r="FC891" i="15"/>
  <c r="FE259" i="15"/>
  <c r="EJ105" i="16" s="1"/>
  <c r="FE906" i="15"/>
  <c r="FD246" i="15"/>
  <c r="EI92" i="16" s="1"/>
  <c r="FD893" i="15"/>
  <c r="FC246" i="15"/>
  <c r="EH92" i="16" s="1"/>
  <c r="FC893" i="15"/>
  <c r="FE261" i="15"/>
  <c r="EJ107" i="16" s="1"/>
  <c r="FE908" i="15"/>
  <c r="FD248" i="15"/>
  <c r="EI94" i="16" s="1"/>
  <c r="FD895" i="15"/>
  <c r="FF263" i="15"/>
  <c r="EK109" i="16" s="1"/>
  <c r="FF910" i="15"/>
  <c r="FE250" i="15"/>
  <c r="EJ96" i="16" s="1"/>
  <c r="FE897" i="15"/>
  <c r="EI225" i="15"/>
  <c r="DN71" i="16" s="1"/>
  <c r="EI872" i="15"/>
  <c r="EK219" i="15"/>
  <c r="DP65" i="16" s="1"/>
  <c r="EK866" i="15"/>
  <c r="EM213" i="15"/>
  <c r="DR59" i="16" s="1"/>
  <c r="EM860" i="15"/>
  <c r="EI222" i="15"/>
  <c r="DN68" i="16" s="1"/>
  <c r="EI869" i="15"/>
  <c r="EK216" i="15"/>
  <c r="DP62" i="16" s="1"/>
  <c r="EK863" i="15"/>
  <c r="ER224" i="15"/>
  <c r="DW70" i="16" s="1"/>
  <c r="ER871" i="15"/>
  <c r="EI219" i="15"/>
  <c r="DN65" i="16" s="1"/>
  <c r="EI866" i="15"/>
  <c r="EK213" i="15"/>
  <c r="DP59" i="16" s="1"/>
  <c r="EK860" i="15"/>
  <c r="EO222" i="15"/>
  <c r="DT68" i="16" s="1"/>
  <c r="EO869" i="15"/>
  <c r="EQ216" i="15"/>
  <c r="DV62" i="16" s="1"/>
  <c r="EQ863" i="15"/>
  <c r="EJ226" i="15"/>
  <c r="DO72" i="16" s="1"/>
  <c r="EJ873" i="15"/>
  <c r="EL220" i="15"/>
  <c r="DQ66" i="16" s="1"/>
  <c r="EL867" i="15"/>
  <c r="EN214" i="15"/>
  <c r="DS60" i="16" s="1"/>
  <c r="EN861" i="15"/>
  <c r="ER223" i="15"/>
  <c r="DW69" i="16" s="1"/>
  <c r="ER870" i="15"/>
  <c r="EI218" i="15"/>
  <c r="DN64" i="16" s="1"/>
  <c r="EI865" i="15"/>
  <c r="EK212" i="15"/>
  <c r="DP58" i="16" s="1"/>
  <c r="EK859" i="15"/>
  <c r="EO221" i="15"/>
  <c r="DT67" i="16" s="1"/>
  <c r="EO868" i="15"/>
  <c r="EQ215" i="15"/>
  <c r="DV61" i="16" s="1"/>
  <c r="EQ862" i="15"/>
  <c r="EJ225" i="15"/>
  <c r="DO71" i="16" s="1"/>
  <c r="EJ872" i="15"/>
  <c r="EL219" i="15"/>
  <c r="DQ65" i="16" s="1"/>
  <c r="EL866" i="15"/>
  <c r="EN213" i="15"/>
  <c r="DS59" i="16" s="1"/>
  <c r="EN860" i="15"/>
  <c r="EQ314" i="15"/>
  <c r="DV160" i="16" s="1"/>
  <c r="EQ961" i="15"/>
  <c r="ER316" i="15"/>
  <c r="DW162" i="16" s="1"/>
  <c r="ER963" i="15"/>
  <c r="EI311" i="15"/>
  <c r="DN157" i="16" s="1"/>
  <c r="EI958" i="15"/>
  <c r="ER313" i="15"/>
  <c r="DW159" i="16" s="1"/>
  <c r="ER960" i="15"/>
  <c r="ES315" i="15"/>
  <c r="DX161" i="16" s="1"/>
  <c r="ES962" i="15"/>
  <c r="EI318" i="15"/>
  <c r="DN164" i="16" s="1"/>
  <c r="EI965" i="15"/>
  <c r="EK312" i="15"/>
  <c r="DP158" i="16" s="1"/>
  <c r="EK959" i="15"/>
  <c r="EL314" i="15"/>
  <c r="DQ160" i="16" s="1"/>
  <c r="EL961" i="15"/>
  <c r="EM316" i="15"/>
  <c r="DR162" i="16" s="1"/>
  <c r="EM963" i="15"/>
  <c r="EN318" i="15"/>
  <c r="DS164" i="16" s="1"/>
  <c r="EN965" i="15"/>
  <c r="EP312" i="15"/>
  <c r="DU158" i="16" s="1"/>
  <c r="EP959" i="15"/>
  <c r="AN292" i="15"/>
  <c r="S138" i="16" s="1"/>
  <c r="AN939" i="15"/>
  <c r="AW289" i="15"/>
  <c r="AB135" i="16" s="1"/>
  <c r="AW936" i="15"/>
  <c r="AM287" i="15"/>
  <c r="R133" i="16" s="1"/>
  <c r="AM934" i="15"/>
  <c r="AC285" i="15"/>
  <c r="H131" i="16" s="1"/>
  <c r="AC932" i="15"/>
  <c r="AL282" i="15"/>
  <c r="Q128" i="16" s="1"/>
  <c r="AL929" i="15"/>
  <c r="AB280" i="15"/>
  <c r="G126" i="16" s="1"/>
  <c r="AB927" i="15"/>
  <c r="AS277" i="15"/>
  <c r="X123" i="16" s="1"/>
  <c r="AS924" i="15"/>
  <c r="AA275" i="15"/>
  <c r="F121" i="16" s="1"/>
  <c r="AA922" i="15"/>
  <c r="AS290" i="15"/>
  <c r="X136" i="16" s="1"/>
  <c r="AS937" i="15"/>
  <c r="AA288" i="15"/>
  <c r="F134" i="16" s="1"/>
  <c r="AA935" i="15"/>
  <c r="AR285" i="15"/>
  <c r="W131" i="16" s="1"/>
  <c r="AR932" i="15"/>
  <c r="AH283" i="15"/>
  <c r="M129" i="16" s="1"/>
  <c r="AH930" i="15"/>
  <c r="AQ280" i="15"/>
  <c r="V126" i="16" s="1"/>
  <c r="AQ927" i="15"/>
  <c r="AG278" i="15"/>
  <c r="L124" i="16" s="1"/>
  <c r="AG925" i="15"/>
  <c r="AX275" i="15"/>
  <c r="AC121" i="16" s="1"/>
  <c r="AX922" i="15"/>
  <c r="AO291" i="15"/>
  <c r="T137" i="16" s="1"/>
  <c r="AO938" i="15"/>
  <c r="AE289" i="15"/>
  <c r="J135" i="16" s="1"/>
  <c r="AE936" i="15"/>
  <c r="AV286" i="15"/>
  <c r="AA132" i="16" s="1"/>
  <c r="AV933" i="15"/>
  <c r="AD284" i="15"/>
  <c r="I130" i="16" s="1"/>
  <c r="AD931" i="15"/>
  <c r="AU281" i="15"/>
  <c r="Z127" i="16" s="1"/>
  <c r="AU928" i="15"/>
  <c r="AK279" i="15"/>
  <c r="P125" i="16" s="1"/>
  <c r="AK926" i="15"/>
  <c r="AT276" i="15"/>
  <c r="Y122" i="16" s="1"/>
  <c r="AT923" i="15"/>
  <c r="AK292" i="15"/>
  <c r="P138" i="16" s="1"/>
  <c r="AK939" i="15"/>
  <c r="AT289" i="15"/>
  <c r="Y135" i="16" s="1"/>
  <c r="AT936" i="15"/>
  <c r="AJ287" i="15"/>
  <c r="O133" i="16" s="1"/>
  <c r="AJ934" i="15"/>
  <c r="Z285" i="15"/>
  <c r="E131" i="16" s="1"/>
  <c r="Z932" i="15"/>
  <c r="AI282" i="15"/>
  <c r="N128" i="16" s="1"/>
  <c r="AI929" i="15"/>
  <c r="Y280" i="15"/>
  <c r="D126" i="16" s="1"/>
  <c r="Y927" i="15"/>
  <c r="AP277" i="15"/>
  <c r="U123" i="16" s="1"/>
  <c r="AP924" i="15"/>
  <c r="AF275" i="15"/>
  <c r="K121" i="16" s="1"/>
  <c r="AF922" i="15"/>
  <c r="AP290" i="15"/>
  <c r="U136" i="16" s="1"/>
  <c r="AP937" i="15"/>
  <c r="AF288" i="15"/>
  <c r="K134" i="16" s="1"/>
  <c r="AF935" i="15"/>
  <c r="AO285" i="15"/>
  <c r="T131" i="16" s="1"/>
  <c r="AO932" i="15"/>
  <c r="AE283" i="15"/>
  <c r="J129" i="16" s="1"/>
  <c r="AE930" i="15"/>
  <c r="AV280" i="15"/>
  <c r="AA126" i="16" s="1"/>
  <c r="AV927" i="15"/>
  <c r="AD278" i="15"/>
  <c r="I124" i="16" s="1"/>
  <c r="AD925" i="15"/>
  <c r="AU275" i="15"/>
  <c r="Z121" i="16" s="1"/>
  <c r="AU922" i="15"/>
  <c r="AD291" i="15"/>
  <c r="I137" i="16" s="1"/>
  <c r="AD938" i="15"/>
  <c r="AU288" i="15"/>
  <c r="Z134" i="16" s="1"/>
  <c r="AU935" i="15"/>
  <c r="AK286" i="15"/>
  <c r="P132" i="16" s="1"/>
  <c r="AK933" i="15"/>
  <c r="AT283" i="15"/>
  <c r="Y129" i="16" s="1"/>
  <c r="AT930" i="15"/>
  <c r="AJ281" i="15"/>
  <c r="O127" i="16" s="1"/>
  <c r="AJ928" i="15"/>
  <c r="Z279" i="15"/>
  <c r="E125" i="16" s="1"/>
  <c r="Z926" i="15"/>
  <c r="AI276" i="15"/>
  <c r="N122" i="16" s="1"/>
  <c r="AI923" i="15"/>
  <c r="Z292" i="15"/>
  <c r="E138" i="16" s="1"/>
  <c r="Z939" i="15"/>
  <c r="AI289" i="15"/>
  <c r="N135" i="16" s="1"/>
  <c r="AI936" i="15"/>
  <c r="Y287" i="15"/>
  <c r="D133" i="16" s="1"/>
  <c r="Y934" i="15"/>
  <c r="AP284" i="15"/>
  <c r="U130" i="16" s="1"/>
  <c r="AP931" i="15"/>
  <c r="AF282" i="15"/>
  <c r="K128" i="16" s="1"/>
  <c r="AF929" i="15"/>
  <c r="AO279" i="15"/>
  <c r="T125" i="16" s="1"/>
  <c r="AO926" i="15"/>
  <c r="AE277" i="15"/>
  <c r="J123" i="16" s="1"/>
  <c r="AE924" i="15"/>
  <c r="AW292" i="15"/>
  <c r="AB138" i="16" s="1"/>
  <c r="AW939" i="15"/>
  <c r="AM290" i="15"/>
  <c r="R136" i="16" s="1"/>
  <c r="AM937" i="15"/>
  <c r="AC288" i="15"/>
  <c r="H134" i="16" s="1"/>
  <c r="AC935" i="15"/>
  <c r="AL285" i="15"/>
  <c r="Q131" i="16" s="1"/>
  <c r="AL932" i="15"/>
  <c r="AB283" i="15"/>
  <c r="G129" i="16" s="1"/>
  <c r="AB930" i="15"/>
  <c r="AS280" i="15"/>
  <c r="X126" i="16" s="1"/>
  <c r="AS927" i="15"/>
  <c r="AA278" i="15"/>
  <c r="F124" i="16" s="1"/>
  <c r="AA925" i="15"/>
  <c r="AR275" i="15"/>
  <c r="W121" i="16" s="1"/>
  <c r="AR922" i="15"/>
  <c r="FM317" i="15"/>
  <c r="ER163" i="16" s="1"/>
  <c r="FM964" i="15"/>
  <c r="FK312" i="15"/>
  <c r="EP158" i="16" s="1"/>
  <c r="FK959" i="15"/>
  <c r="FM316" i="15"/>
  <c r="ER162" i="16" s="1"/>
  <c r="FM963" i="15"/>
  <c r="FK311" i="15"/>
  <c r="EP157" i="16" s="1"/>
  <c r="FK958" i="15"/>
  <c r="FM315" i="15"/>
  <c r="ER161" i="16" s="1"/>
  <c r="FM962" i="15"/>
  <c r="EM297" i="15"/>
  <c r="DR143" i="16" s="1"/>
  <c r="EM944" i="15"/>
  <c r="EJ298" i="15"/>
  <c r="DO144" i="16" s="1"/>
  <c r="EJ945" i="15"/>
  <c r="EO294" i="15"/>
  <c r="DT140" i="16" s="1"/>
  <c r="EO941" i="15"/>
  <c r="EI293" i="15"/>
  <c r="DN139" i="16" s="1"/>
  <c r="EI940" i="15"/>
  <c r="EM294" i="15"/>
  <c r="DR140" i="16" s="1"/>
  <c r="EM941" i="15"/>
  <c r="EI295" i="15"/>
  <c r="DN141" i="16" s="1"/>
  <c r="EI942" i="15"/>
  <c r="EP295" i="15"/>
  <c r="DU141" i="16" s="1"/>
  <c r="EP942" i="15"/>
  <c r="EI297" i="15"/>
  <c r="DN143" i="16" s="1"/>
  <c r="EI944" i="15"/>
  <c r="EM298" i="15"/>
  <c r="DR144" i="16" s="1"/>
  <c r="EM945" i="15"/>
  <c r="ER327" i="15"/>
  <c r="DW173" i="16" s="1"/>
  <c r="ER974" i="15"/>
  <c r="EP327" i="15"/>
  <c r="DU173" i="16" s="1"/>
  <c r="EP974" i="15"/>
  <c r="EJ326" i="15"/>
  <c r="DO172" i="16" s="1"/>
  <c r="EJ973" i="15"/>
  <c r="EM327" i="15"/>
  <c r="DR173" i="16" s="1"/>
  <c r="EM974" i="15"/>
  <c r="EJ325" i="15"/>
  <c r="DO171" i="16" s="1"/>
  <c r="EJ972" i="15"/>
  <c r="AR327" i="15"/>
  <c r="W173" i="16" s="1"/>
  <c r="AR974" i="15"/>
  <c r="AH325" i="15"/>
  <c r="M171" i="16" s="1"/>
  <c r="AH972" i="15"/>
  <c r="Y325" i="15"/>
  <c r="D171" i="16" s="1"/>
  <c r="Y972" i="15"/>
  <c r="AS326" i="15"/>
  <c r="X172" i="16" s="1"/>
  <c r="AS973" i="15"/>
  <c r="AA324" i="15"/>
  <c r="F170" i="16" s="1"/>
  <c r="AA971" i="15"/>
  <c r="AU325" i="15"/>
  <c r="Z171" i="16" s="1"/>
  <c r="AU972" i="15"/>
  <c r="AN327" i="15"/>
  <c r="S173" i="16" s="1"/>
  <c r="AN974" i="15"/>
  <c r="AW324" i="15"/>
  <c r="AB170" i="16" s="1"/>
  <c r="AW971" i="15"/>
  <c r="AP326" i="15"/>
  <c r="U172" i="16" s="1"/>
  <c r="AP973" i="15"/>
  <c r="AF324" i="15"/>
  <c r="K170" i="16" s="1"/>
  <c r="AF971" i="15"/>
  <c r="AR325" i="15"/>
  <c r="W171" i="16" s="1"/>
  <c r="AR972" i="15"/>
  <c r="AC327" i="15"/>
  <c r="H173" i="16" s="1"/>
  <c r="AC974" i="15"/>
  <c r="AL324" i="15"/>
  <c r="Q170" i="16" s="1"/>
  <c r="AL971" i="15"/>
  <c r="EF234" i="15"/>
  <c r="DK80" i="16" s="1"/>
  <c r="EF881" i="15"/>
  <c r="EF239" i="15"/>
  <c r="DK85" i="16" s="1"/>
  <c r="EF886" i="15"/>
  <c r="ED229" i="15"/>
  <c r="DI75" i="16" s="1"/>
  <c r="ED876" i="15"/>
  <c r="ED234" i="15"/>
  <c r="DI80" i="16" s="1"/>
  <c r="ED881" i="15"/>
  <c r="EG238" i="15"/>
  <c r="DL84" i="16" s="1"/>
  <c r="EG885" i="15"/>
  <c r="EB229" i="15"/>
  <c r="DG75" i="16" s="1"/>
  <c r="EB876" i="15"/>
  <c r="EB234" i="15"/>
  <c r="DG80" i="16" s="1"/>
  <c r="EB881" i="15"/>
  <c r="EB239" i="15"/>
  <c r="DG85" i="16" s="1"/>
  <c r="EB886" i="15"/>
  <c r="EE230" i="15"/>
  <c r="DJ76" i="16" s="1"/>
  <c r="EE877" i="15"/>
  <c r="EE235" i="15"/>
  <c r="DJ81" i="16" s="1"/>
  <c r="EE882" i="15"/>
  <c r="EE240" i="15"/>
  <c r="DJ86" i="16" s="1"/>
  <c r="EE887" i="15"/>
  <c r="EH231" i="15"/>
  <c r="DM77" i="16" s="1"/>
  <c r="EH878" i="15"/>
  <c r="EZ288" i="15"/>
  <c r="EE134" i="16" s="1"/>
  <c r="EZ935" i="15"/>
  <c r="EZ280" i="15"/>
  <c r="EE126" i="16" s="1"/>
  <c r="EZ927" i="15"/>
  <c r="FA290" i="15"/>
  <c r="EF136" i="16" s="1"/>
  <c r="FA937" i="15"/>
  <c r="FA282" i="15"/>
  <c r="EF128" i="16" s="1"/>
  <c r="FA929" i="15"/>
  <c r="ET292" i="15"/>
  <c r="DY138" i="16" s="1"/>
  <c r="ET939" i="15"/>
  <c r="ET284" i="15"/>
  <c r="DY130" i="16" s="1"/>
  <c r="ET931" i="15"/>
  <c r="ET276" i="15"/>
  <c r="DY122" i="16" s="1"/>
  <c r="ET923" i="15"/>
  <c r="EU286" i="15"/>
  <c r="DZ132" i="16" s="1"/>
  <c r="EU933" i="15"/>
  <c r="EU278" i="15"/>
  <c r="DZ124" i="16" s="1"/>
  <c r="EU925" i="15"/>
  <c r="EV288" i="15"/>
  <c r="EA134" i="16" s="1"/>
  <c r="EV935" i="15"/>
  <c r="EV280" i="15"/>
  <c r="EA126" i="16" s="1"/>
  <c r="EV927" i="15"/>
  <c r="EW290" i="15"/>
  <c r="EB136" i="16" s="1"/>
  <c r="EW937" i="15"/>
  <c r="EW282" i="15"/>
  <c r="EB128" i="16" s="1"/>
  <c r="EW929" i="15"/>
  <c r="EX292" i="15"/>
  <c r="EC138" i="16" s="1"/>
  <c r="EX939" i="15"/>
  <c r="EX284" i="15"/>
  <c r="EC130" i="16" s="1"/>
  <c r="EX931" i="15"/>
  <c r="EX276" i="15"/>
  <c r="EC122" i="16" s="1"/>
  <c r="EX923" i="15"/>
  <c r="EY286" i="15"/>
  <c r="ED132" i="16" s="1"/>
  <c r="EY933" i="15"/>
  <c r="EY278" i="15"/>
  <c r="ED124" i="16" s="1"/>
  <c r="EY925" i="15"/>
  <c r="AV328" i="15"/>
  <c r="AA174" i="16" s="1"/>
  <c r="AV975" i="15"/>
  <c r="DO331" i="15"/>
  <c r="CT177" i="16" s="1"/>
  <c r="DO978" i="15"/>
  <c r="EQ335" i="15"/>
  <c r="DV181" i="16" s="1"/>
  <c r="EQ982" i="15"/>
  <c r="DB337" i="15"/>
  <c r="CG183" i="16" s="1"/>
  <c r="DB984" i="15"/>
  <c r="AM339" i="15"/>
  <c r="R185" i="16" s="1"/>
  <c r="AM986" i="15"/>
  <c r="BI340" i="15"/>
  <c r="AN186" i="16" s="1"/>
  <c r="BI987" i="15"/>
  <c r="FU239" i="15"/>
  <c r="EZ85" i="16" s="1"/>
  <c r="FU886" i="15"/>
  <c r="FU231" i="15"/>
  <c r="EZ77" i="16" s="1"/>
  <c r="FU878" i="15"/>
  <c r="FR237" i="15"/>
  <c r="EW83" i="16" s="1"/>
  <c r="FR884" i="15"/>
  <c r="FR229" i="15"/>
  <c r="EW75" i="16" s="1"/>
  <c r="FR876" i="15"/>
  <c r="FW235" i="15"/>
  <c r="FB81" i="16" s="1"/>
  <c r="FW882" i="15"/>
  <c r="FW227" i="15"/>
  <c r="FB73" i="16" s="1"/>
  <c r="FW874" i="15"/>
  <c r="FT233" i="15"/>
  <c r="EY79" i="16" s="1"/>
  <c r="FT880" i="15"/>
  <c r="FQ239" i="15"/>
  <c r="EV85" i="16" s="1"/>
  <c r="FQ886" i="15"/>
  <c r="FQ231" i="15"/>
  <c r="EV77" i="16" s="1"/>
  <c r="FQ878" i="15"/>
  <c r="FV237" i="15"/>
  <c r="FA83" i="16" s="1"/>
  <c r="FV884" i="15"/>
  <c r="FV229" i="15"/>
  <c r="FA75" i="16" s="1"/>
  <c r="FV876" i="15"/>
  <c r="FS235" i="15"/>
  <c r="EX81" i="16" s="1"/>
  <c r="FS882" i="15"/>
  <c r="FS227" i="15"/>
  <c r="EX73" i="16" s="1"/>
  <c r="FS874" i="15"/>
  <c r="FP233" i="15"/>
  <c r="EU79" i="16" s="1"/>
  <c r="FP880" i="15"/>
  <c r="FO225" i="15"/>
  <c r="ET71" i="16" s="1"/>
  <c r="FO872" i="15"/>
  <c r="FN212" i="15"/>
  <c r="ES58" i="16" s="1"/>
  <c r="FN859" i="15"/>
  <c r="FL215" i="15"/>
  <c r="EQ61" i="16" s="1"/>
  <c r="FL862" i="15"/>
  <c r="FM217" i="15"/>
  <c r="ER63" i="16" s="1"/>
  <c r="FM864" i="15"/>
  <c r="FN219" i="15"/>
  <c r="ES65" i="16" s="1"/>
  <c r="FN866" i="15"/>
  <c r="FO221" i="15"/>
  <c r="ET67" i="16" s="1"/>
  <c r="FO868" i="15"/>
  <c r="FK222" i="15"/>
  <c r="EP68" i="16" s="1"/>
  <c r="FK869" i="15"/>
  <c r="FL224" i="15"/>
  <c r="EQ70" i="16" s="1"/>
  <c r="FL871" i="15"/>
  <c r="FM226" i="15"/>
  <c r="ER72" i="16" s="1"/>
  <c r="FM873" i="15"/>
  <c r="FL213" i="15"/>
  <c r="EQ59" i="16" s="1"/>
  <c r="FL860" i="15"/>
  <c r="FA293" i="15"/>
  <c r="EF139" i="16" s="1"/>
  <c r="FA940" i="15"/>
  <c r="ET295" i="15"/>
  <c r="DY141" i="16" s="1"/>
  <c r="ET942" i="15"/>
  <c r="EY298" i="15"/>
  <c r="ED144" i="16" s="1"/>
  <c r="EY945" i="15"/>
  <c r="FA297" i="15"/>
  <c r="EF143" i="16" s="1"/>
  <c r="FA944" i="15"/>
  <c r="EU296" i="15"/>
  <c r="DZ142" i="16" s="1"/>
  <c r="EU943" i="15"/>
  <c r="EW295" i="15"/>
  <c r="EB141" i="16" s="1"/>
  <c r="EW942" i="15"/>
  <c r="EY294" i="15"/>
  <c r="ED140" i="16" s="1"/>
  <c r="EY941" i="15"/>
  <c r="FE309" i="15"/>
  <c r="EJ155" i="16" s="1"/>
  <c r="FE956" i="15"/>
  <c r="FF308" i="15"/>
  <c r="EK154" i="16" s="1"/>
  <c r="FF955" i="15"/>
  <c r="FF310" i="15"/>
  <c r="EK156" i="16" s="1"/>
  <c r="FF957" i="15"/>
  <c r="FD305" i="15"/>
  <c r="EI151" i="16" s="1"/>
  <c r="FD952" i="15"/>
  <c r="FE302" i="15"/>
  <c r="EJ148" i="16" s="1"/>
  <c r="FE949" i="15"/>
  <c r="FF303" i="15"/>
  <c r="EK149" i="16" s="1"/>
  <c r="FF950" i="15"/>
  <c r="FE300" i="15"/>
  <c r="EJ146" i="16" s="1"/>
  <c r="FE947" i="15"/>
  <c r="DU324" i="15"/>
  <c r="CZ170" i="16" s="1"/>
  <c r="DU971" i="15"/>
  <c r="DM326" i="15"/>
  <c r="CR172" i="16" s="1"/>
  <c r="DM973" i="15"/>
  <c r="DT326" i="15"/>
  <c r="CY172" i="16" s="1"/>
  <c r="DT973" i="15"/>
  <c r="DP327" i="15"/>
  <c r="CU173" i="16" s="1"/>
  <c r="DP974" i="15"/>
  <c r="DW327" i="15"/>
  <c r="DB173" i="16" s="1"/>
  <c r="DW974" i="15"/>
  <c r="DP324" i="15"/>
  <c r="CU170" i="16" s="1"/>
  <c r="DP971" i="15"/>
  <c r="DO324" i="15"/>
  <c r="CT170" i="16" s="1"/>
  <c r="DO971" i="15"/>
  <c r="DV324" i="15"/>
  <c r="DA170" i="16" s="1"/>
  <c r="DV971" i="15"/>
  <c r="FF332" i="15"/>
  <c r="EK178" i="16" s="1"/>
  <c r="FF979" i="15"/>
  <c r="FE329" i="15"/>
  <c r="EJ175" i="16" s="1"/>
  <c r="FE976" i="15"/>
  <c r="FM336" i="15"/>
  <c r="ER182" i="16" s="1"/>
  <c r="FM983" i="15"/>
  <c r="FN340" i="15"/>
  <c r="ES186" i="16" s="1"/>
  <c r="FN987" i="15"/>
  <c r="FO339" i="15"/>
  <c r="ET185" i="16" s="1"/>
  <c r="FO986" i="15"/>
  <c r="FM334" i="15"/>
  <c r="ER180" i="16" s="1"/>
  <c r="FM981" i="15"/>
  <c r="BU299" i="15"/>
  <c r="AZ145" i="16" s="1"/>
  <c r="BU946" i="15"/>
  <c r="BN294" i="15"/>
  <c r="AS140" i="16" s="1"/>
  <c r="BN941" i="15"/>
  <c r="BY298" i="15"/>
  <c r="BD144" i="16" s="1"/>
  <c r="BY945" i="15"/>
  <c r="BX293" i="15"/>
  <c r="BC139" i="16" s="1"/>
  <c r="BX940" i="15"/>
  <c r="BT294" i="15"/>
  <c r="AY140" i="16" s="1"/>
  <c r="BT941" i="15"/>
  <c r="BU296" i="15"/>
  <c r="AZ142" i="16" s="1"/>
  <c r="BU943" i="15"/>
  <c r="BS299" i="15"/>
  <c r="AX145" i="16" s="1"/>
  <c r="BS946" i="15"/>
  <c r="BZ294" i="15"/>
  <c r="BE140" i="16" s="1"/>
  <c r="BZ941" i="15"/>
  <c r="CA296" i="15"/>
  <c r="BF142" i="16" s="1"/>
  <c r="CA943" i="15"/>
  <c r="BQ299" i="15"/>
  <c r="AV145" i="16" s="1"/>
  <c r="BQ946" i="15"/>
  <c r="BP294" i="15"/>
  <c r="AU140" i="16" s="1"/>
  <c r="BP941" i="15"/>
  <c r="BN297" i="15"/>
  <c r="AS143" i="16" s="1"/>
  <c r="BN944" i="15"/>
  <c r="BT323" i="15"/>
  <c r="AY169" i="16" s="1"/>
  <c r="BT970" i="15"/>
  <c r="CA323" i="15"/>
  <c r="BF169" i="16" s="1"/>
  <c r="CA970" i="15"/>
  <c r="BO319" i="15"/>
  <c r="AT165" i="16" s="1"/>
  <c r="BO966" i="15"/>
  <c r="BV319" i="15"/>
  <c r="BA165" i="16" s="1"/>
  <c r="BV966" i="15"/>
  <c r="BR320" i="15"/>
  <c r="AW166" i="16" s="1"/>
  <c r="BR967" i="15"/>
  <c r="BY320" i="15"/>
  <c r="BD166" i="16" s="1"/>
  <c r="BY967" i="15"/>
  <c r="BX320" i="15"/>
  <c r="BC166" i="16" s="1"/>
  <c r="BX967" i="15"/>
  <c r="BT321" i="15"/>
  <c r="AY167" i="16" s="1"/>
  <c r="BT968" i="15"/>
  <c r="CA321" i="15"/>
  <c r="BF167" i="16" s="1"/>
  <c r="CA968" i="15"/>
  <c r="BT331" i="15"/>
  <c r="AY177" i="16" s="1"/>
  <c r="BT978" i="15"/>
  <c r="BZ331" i="15"/>
  <c r="BE177" i="16" s="1"/>
  <c r="BZ978" i="15"/>
  <c r="BN332" i="15"/>
  <c r="AS178" i="16" s="1"/>
  <c r="BN979" i="15"/>
  <c r="BU332" i="15"/>
  <c r="AZ178" i="16" s="1"/>
  <c r="BU979" i="15"/>
  <c r="BQ328" i="15"/>
  <c r="AV174" i="16" s="1"/>
  <c r="BQ975" i="15"/>
  <c r="BP328" i="15"/>
  <c r="AU174" i="16" s="1"/>
  <c r="BP975" i="15"/>
  <c r="BW328" i="15"/>
  <c r="BB174" i="16" s="1"/>
  <c r="BW975" i="15"/>
  <c r="BS329" i="15"/>
  <c r="AX175" i="16" s="1"/>
  <c r="BS976" i="15"/>
  <c r="FI251" i="15"/>
  <c r="EN97" i="16" s="1"/>
  <c r="FI898" i="15"/>
  <c r="FG249" i="15"/>
  <c r="EL95" i="16" s="1"/>
  <c r="FG896" i="15"/>
  <c r="FH271" i="15"/>
  <c r="EM117" i="16" s="1"/>
  <c r="FH918" i="15"/>
  <c r="FJ256" i="15"/>
  <c r="EO102" i="16" s="1"/>
  <c r="FJ903" i="15"/>
  <c r="FG273" i="15"/>
  <c r="EL119" i="16" s="1"/>
  <c r="FG920" i="15"/>
  <c r="FH263" i="15"/>
  <c r="EM109" i="16" s="1"/>
  <c r="FH910" i="15"/>
  <c r="FH259" i="15"/>
  <c r="EM105" i="16" s="1"/>
  <c r="FH906" i="15"/>
  <c r="FH243" i="15"/>
  <c r="EM89" i="16" s="1"/>
  <c r="FH890" i="15"/>
  <c r="FI253" i="15"/>
  <c r="EN99" i="16" s="1"/>
  <c r="FI900" i="15"/>
  <c r="FG264" i="15"/>
  <c r="EL110" i="16" s="1"/>
  <c r="FG911" i="15"/>
  <c r="FG248" i="15"/>
  <c r="EL94" i="16" s="1"/>
  <c r="FG895" i="15"/>
  <c r="FH258" i="15"/>
  <c r="EM104" i="16" s="1"/>
  <c r="FH905" i="15"/>
  <c r="FH242" i="15"/>
  <c r="EM88" i="16" s="1"/>
  <c r="FH889" i="15"/>
  <c r="FI265" i="15"/>
  <c r="EN111" i="16" s="1"/>
  <c r="FI912" i="15"/>
  <c r="FI249" i="15"/>
  <c r="EN95" i="16" s="1"/>
  <c r="FI896" i="15"/>
  <c r="FG260" i="15"/>
  <c r="EL106" i="16" s="1"/>
  <c r="FG907" i="15"/>
  <c r="FG244" i="15"/>
  <c r="EL90" i="16" s="1"/>
  <c r="FG891" i="15"/>
  <c r="FD218" i="15"/>
  <c r="EI64" i="16" s="1"/>
  <c r="FD865" i="15"/>
  <c r="FB221" i="15"/>
  <c r="EG67" i="16" s="1"/>
  <c r="FB868" i="15"/>
  <c r="FE225" i="15"/>
  <c r="EJ71" i="16" s="1"/>
  <c r="FE872" i="15"/>
  <c r="FD212" i="15"/>
  <c r="EI58" i="16" s="1"/>
  <c r="FD859" i="15"/>
  <c r="FE214" i="15"/>
  <c r="EJ60" i="16" s="1"/>
  <c r="FE861" i="15"/>
  <c r="FF216" i="15"/>
  <c r="EK62" i="16" s="1"/>
  <c r="FF863" i="15"/>
  <c r="FB217" i="15"/>
  <c r="EG63" i="16" s="1"/>
  <c r="FB864" i="15"/>
  <c r="FC219" i="15"/>
  <c r="EH65" i="16" s="1"/>
  <c r="FC866" i="15"/>
  <c r="FD221" i="15"/>
  <c r="EI67" i="16" s="1"/>
  <c r="FD868" i="15"/>
  <c r="FD315" i="15"/>
  <c r="EI161" i="16" s="1"/>
  <c r="FD962" i="15"/>
  <c r="FD317" i="15"/>
  <c r="EI163" i="16" s="1"/>
  <c r="FD964" i="15"/>
  <c r="FB312" i="15"/>
  <c r="EG158" i="16" s="1"/>
  <c r="FB959" i="15"/>
  <c r="FD316" i="15"/>
  <c r="EI162" i="16" s="1"/>
  <c r="FD963" i="15"/>
  <c r="FB311" i="15"/>
  <c r="EG157" i="16" s="1"/>
  <c r="FB958" i="15"/>
  <c r="BD292" i="15"/>
  <c r="AI138" i="16" s="1"/>
  <c r="BD939" i="15"/>
  <c r="BK287" i="15"/>
  <c r="AP133" i="16" s="1"/>
  <c r="BK934" i="15"/>
  <c r="AY283" i="15"/>
  <c r="AD129" i="16" s="1"/>
  <c r="AY930" i="15"/>
  <c r="BC279" i="15"/>
  <c r="AH125" i="16" s="1"/>
  <c r="BC926" i="15"/>
  <c r="BK292" i="15"/>
  <c r="AP138" i="16" s="1"/>
  <c r="BK939" i="15"/>
  <c r="AY288" i="15"/>
  <c r="AD134" i="16" s="1"/>
  <c r="AY935" i="15"/>
  <c r="BC284" i="15"/>
  <c r="AH130" i="16" s="1"/>
  <c r="BC931" i="15"/>
  <c r="BJ279" i="15"/>
  <c r="AO125" i="16" s="1"/>
  <c r="BJ926" i="15"/>
  <c r="BF275" i="15"/>
  <c r="AK121" i="16" s="1"/>
  <c r="BF922" i="15"/>
  <c r="BC289" i="15"/>
  <c r="AH135" i="16" s="1"/>
  <c r="BC936" i="15"/>
  <c r="BJ284" i="15"/>
  <c r="AO130" i="16" s="1"/>
  <c r="BJ931" i="15"/>
  <c r="BF280" i="15"/>
  <c r="AK126" i="16" s="1"/>
  <c r="BF927" i="15"/>
  <c r="BB276" i="15"/>
  <c r="AG122" i="16" s="1"/>
  <c r="BB923" i="15"/>
  <c r="AY290" i="15"/>
  <c r="AD136" i="16" s="1"/>
  <c r="AY937" i="15"/>
  <c r="BC286" i="15"/>
  <c r="AH132" i="16" s="1"/>
  <c r="BC933" i="15"/>
  <c r="BJ281" i="15"/>
  <c r="AO127" i="16" s="1"/>
  <c r="BJ928" i="15"/>
  <c r="BF277" i="15"/>
  <c r="AK123" i="16" s="1"/>
  <c r="BF924" i="15"/>
  <c r="BC291" i="15"/>
  <c r="AH137" i="16" s="1"/>
  <c r="BC938" i="15"/>
  <c r="BJ286" i="15"/>
  <c r="AO132" i="16" s="1"/>
  <c r="BJ933" i="15"/>
  <c r="BF282" i="15"/>
  <c r="AK128" i="16" s="1"/>
  <c r="BF929" i="15"/>
  <c r="BB278" i="15"/>
  <c r="AG124" i="16" s="1"/>
  <c r="BB925" i="15"/>
  <c r="AY292" i="15"/>
  <c r="AD138" i="16" s="1"/>
  <c r="AY939" i="15"/>
  <c r="BC288" i="15"/>
  <c r="AH134" i="16" s="1"/>
  <c r="BC935" i="15"/>
  <c r="BJ283" i="15"/>
  <c r="AO129" i="16" s="1"/>
  <c r="BJ930" i="15"/>
  <c r="BF279" i="15"/>
  <c r="AK125" i="16" s="1"/>
  <c r="BF926" i="15"/>
  <c r="BB275" i="15"/>
  <c r="AG121" i="16" s="1"/>
  <c r="BB922" i="15"/>
  <c r="BJ288" i="15"/>
  <c r="AO134" i="16" s="1"/>
  <c r="BJ935" i="15"/>
  <c r="BF284" i="15"/>
  <c r="AK130" i="16" s="1"/>
  <c r="BF931" i="15"/>
  <c r="BB280" i="15"/>
  <c r="AG126" i="16" s="1"/>
  <c r="BB927" i="15"/>
  <c r="BI275" i="15"/>
  <c r="AN121" i="16" s="1"/>
  <c r="BI922" i="15"/>
  <c r="BF289" i="15"/>
  <c r="AK135" i="16" s="1"/>
  <c r="BF936" i="15"/>
  <c r="BB285" i="15"/>
  <c r="AG131" i="16" s="1"/>
  <c r="BB932" i="15"/>
  <c r="BI280" i="15"/>
  <c r="AN126" i="16" s="1"/>
  <c r="BI927" i="15"/>
  <c r="BM276" i="15"/>
  <c r="AR122" i="16" s="1"/>
  <c r="BM923" i="15"/>
  <c r="AP309" i="15"/>
  <c r="U155" i="16" s="1"/>
  <c r="AP956" i="15"/>
  <c r="AF307" i="15"/>
  <c r="K153" i="16" s="1"/>
  <c r="AF954" i="15"/>
  <c r="AK303" i="15"/>
  <c r="P149" i="16" s="1"/>
  <c r="AK950" i="15"/>
  <c r="AG309" i="15"/>
  <c r="L155" i="16" s="1"/>
  <c r="AG956" i="15"/>
  <c r="AU306" i="15"/>
  <c r="Z152" i="16" s="1"/>
  <c r="AU953" i="15"/>
  <c r="AS310" i="15"/>
  <c r="X156" i="16" s="1"/>
  <c r="AS957" i="15"/>
  <c r="AA308" i="15"/>
  <c r="F154" i="16" s="1"/>
  <c r="AA955" i="15"/>
  <c r="AG305" i="15"/>
  <c r="L151" i="16" s="1"/>
  <c r="AG952" i="15"/>
  <c r="AU309" i="15"/>
  <c r="Z155" i="16" s="1"/>
  <c r="AU956" i="15"/>
  <c r="AK307" i="15"/>
  <c r="P153" i="16" s="1"/>
  <c r="AK954" i="15"/>
  <c r="AS301" i="15"/>
  <c r="X147" i="16" s="1"/>
  <c r="AS948" i="15"/>
  <c r="AW308" i="15"/>
  <c r="AB154" i="16" s="1"/>
  <c r="AW955" i="15"/>
  <c r="AI306" i="15"/>
  <c r="N152" i="16" s="1"/>
  <c r="AI953" i="15"/>
  <c r="AX310" i="15"/>
  <c r="AC156" i="16" s="1"/>
  <c r="AX957" i="15"/>
  <c r="AN308" i="15"/>
  <c r="S154" i="16" s="1"/>
  <c r="AN955" i="15"/>
  <c r="AM305" i="15"/>
  <c r="R151" i="16" s="1"/>
  <c r="AM952" i="15"/>
  <c r="AG310" i="15"/>
  <c r="L156" i="16" s="1"/>
  <c r="AG957" i="15"/>
  <c r="AX307" i="15"/>
  <c r="AC153" i="16" s="1"/>
  <c r="AX954" i="15"/>
  <c r="AA305" i="15"/>
  <c r="F151" i="16" s="1"/>
  <c r="AA952" i="15"/>
  <c r="AN310" i="15"/>
  <c r="S156" i="16" s="1"/>
  <c r="AN957" i="15"/>
  <c r="AW307" i="15"/>
  <c r="AB153" i="16" s="1"/>
  <c r="AW954" i="15"/>
  <c r="AJ305" i="15"/>
  <c r="O151" i="16" s="1"/>
  <c r="AJ952" i="15"/>
  <c r="AN305" i="15"/>
  <c r="S151" i="16" s="1"/>
  <c r="AN952" i="15"/>
  <c r="AW302" i="15"/>
  <c r="AB148" i="16" s="1"/>
  <c r="AW949" i="15"/>
  <c r="AM300" i="15"/>
  <c r="R146" i="16" s="1"/>
  <c r="AM947" i="15"/>
  <c r="AB303" i="15"/>
  <c r="G149" i="16" s="1"/>
  <c r="AB950" i="15"/>
  <c r="AS300" i="15"/>
  <c r="X146" i="16" s="1"/>
  <c r="AS947" i="15"/>
  <c r="AK305" i="15"/>
  <c r="P151" i="16" s="1"/>
  <c r="AK952" i="15"/>
  <c r="AT302" i="15"/>
  <c r="Y148" i="16" s="1"/>
  <c r="AT949" i="15"/>
  <c r="AJ300" i="15"/>
  <c r="O146" i="16" s="1"/>
  <c r="AJ947" i="15"/>
  <c r="Z303" i="15"/>
  <c r="E149" i="16" s="1"/>
  <c r="Z950" i="15"/>
  <c r="AI300" i="15"/>
  <c r="N146" i="16" s="1"/>
  <c r="AI947" i="15"/>
  <c r="Y303" i="15"/>
  <c r="D149" i="16" s="1"/>
  <c r="Y950" i="15"/>
  <c r="AP300" i="15"/>
  <c r="U146" i="16" s="1"/>
  <c r="AP947" i="15"/>
  <c r="AF303" i="15"/>
  <c r="K149" i="16" s="1"/>
  <c r="AF950" i="15"/>
  <c r="AO300" i="15"/>
  <c r="T146" i="16" s="1"/>
  <c r="AO947" i="15"/>
  <c r="BD328" i="15"/>
  <c r="AI174" i="16" s="1"/>
  <c r="BD975" i="15"/>
  <c r="BM333" i="15"/>
  <c r="AR179" i="16" s="1"/>
  <c r="BM980" i="15"/>
  <c r="DX336" i="15"/>
  <c r="DC182" i="16" s="1"/>
  <c r="DX983" i="15"/>
  <c r="CL338" i="15"/>
  <c r="BQ184" i="16" s="1"/>
  <c r="CL985" i="15"/>
  <c r="ER339" i="15"/>
  <c r="DW185" i="16" s="1"/>
  <c r="ER986" i="15"/>
  <c r="FT315" i="15"/>
  <c r="EY161" i="16" s="1"/>
  <c r="FT962" i="15"/>
  <c r="FS315" i="15"/>
  <c r="EX161" i="16" s="1"/>
  <c r="FS962" i="15"/>
  <c r="FR315" i="15"/>
  <c r="EW161" i="16" s="1"/>
  <c r="FR962" i="15"/>
  <c r="FQ315" i="15"/>
  <c r="EV161" i="16" s="1"/>
  <c r="FQ962" i="15"/>
  <c r="FP315" i="15"/>
  <c r="EU161" i="16" s="1"/>
  <c r="FP962" i="15"/>
  <c r="FW315" i="15"/>
  <c r="FB161" i="16" s="1"/>
  <c r="FW962" i="15"/>
  <c r="FV315" i="15"/>
  <c r="FA161" i="16" s="1"/>
  <c r="FV962" i="15"/>
  <c r="FU315" i="15"/>
  <c r="EZ161" i="16" s="1"/>
  <c r="FU962" i="15"/>
  <c r="FL234" i="15"/>
  <c r="EQ80" i="16" s="1"/>
  <c r="FL881" i="15"/>
  <c r="FK234" i="15"/>
  <c r="EP80" i="16" s="1"/>
  <c r="FK881" i="15"/>
  <c r="FO235" i="15"/>
  <c r="ET81" i="16" s="1"/>
  <c r="FO882" i="15"/>
  <c r="FK236" i="15"/>
  <c r="EP82" i="16" s="1"/>
  <c r="FK883" i="15"/>
  <c r="FL238" i="15"/>
  <c r="EQ84" i="16" s="1"/>
  <c r="FL885" i="15"/>
  <c r="FM240" i="15"/>
  <c r="ER86" i="16" s="1"/>
  <c r="FM887" i="15"/>
  <c r="FL227" i="15"/>
  <c r="EQ73" i="16" s="1"/>
  <c r="FL874" i="15"/>
  <c r="FM229" i="15"/>
  <c r="ER75" i="16" s="1"/>
  <c r="FM876" i="15"/>
  <c r="FN231" i="15"/>
  <c r="ES77" i="16" s="1"/>
  <c r="FN878" i="15"/>
  <c r="DT296" i="15"/>
  <c r="CY142" i="16" s="1"/>
  <c r="DT943" i="15"/>
  <c r="DZ294" i="15"/>
  <c r="DE140" i="16" s="1"/>
  <c r="DZ941" i="15"/>
  <c r="DM293" i="15"/>
  <c r="CR139" i="16" s="1"/>
  <c r="DM940" i="15"/>
  <c r="EA296" i="15"/>
  <c r="DF142" i="16" s="1"/>
  <c r="EA943" i="15"/>
  <c r="DL293" i="15"/>
  <c r="CQ139" i="16" s="1"/>
  <c r="DL940" i="15"/>
  <c r="EA293" i="15"/>
  <c r="DF139" i="16" s="1"/>
  <c r="EA940" i="15"/>
  <c r="DV297" i="15"/>
  <c r="DA143" i="16" s="1"/>
  <c r="DV944" i="15"/>
  <c r="DZ293" i="15"/>
  <c r="DE139" i="16" s="1"/>
  <c r="DZ940" i="15"/>
  <c r="DU297" i="15"/>
  <c r="CZ143" i="16" s="1"/>
  <c r="DU944" i="15"/>
  <c r="DN294" i="15"/>
  <c r="CS140" i="16" s="1"/>
  <c r="DN941" i="15"/>
  <c r="DL297" i="15"/>
  <c r="CQ143" i="16" s="1"/>
  <c r="DL944" i="15"/>
  <c r="DX293" i="15"/>
  <c r="DC139" i="16" s="1"/>
  <c r="DX940" i="15"/>
  <c r="DK297" i="15"/>
  <c r="CP143" i="16" s="1"/>
  <c r="DK944" i="15"/>
  <c r="DO293" i="15"/>
  <c r="CT139" i="16" s="1"/>
  <c r="DO940" i="15"/>
  <c r="DU296" i="15"/>
  <c r="CZ142" i="16" s="1"/>
  <c r="DU943" i="15"/>
  <c r="DN293" i="15"/>
  <c r="CS139" i="16" s="1"/>
  <c r="DN940" i="15"/>
  <c r="FI310" i="15"/>
  <c r="EN156" i="16" s="1"/>
  <c r="FI957" i="15"/>
  <c r="FG310" i="15"/>
  <c r="EL156" i="16" s="1"/>
  <c r="FG957" i="15"/>
  <c r="FI306" i="15"/>
  <c r="EN152" i="16" s="1"/>
  <c r="FI953" i="15"/>
  <c r="FH301" i="15"/>
  <c r="EM147" i="16" s="1"/>
  <c r="FH948" i="15"/>
  <c r="FG300" i="15"/>
  <c r="EL146" i="16" s="1"/>
  <c r="FG947" i="15"/>
  <c r="EC324" i="15"/>
  <c r="DH170" i="16" s="1"/>
  <c r="EC971" i="15"/>
  <c r="EH324" i="15"/>
  <c r="DM170" i="16" s="1"/>
  <c r="EH971" i="15"/>
  <c r="ED327" i="15"/>
  <c r="DI173" i="16" s="1"/>
  <c r="ED974" i="15"/>
  <c r="FG330" i="15"/>
  <c r="EL176" i="16" s="1"/>
  <c r="FG977" i="15"/>
  <c r="FH331" i="15"/>
  <c r="EM177" i="16" s="1"/>
  <c r="FH978" i="15"/>
  <c r="FH330" i="15"/>
  <c r="EM176" i="16" s="1"/>
  <c r="FH977" i="15"/>
  <c r="EF284" i="15"/>
  <c r="DK130" i="16" s="1"/>
  <c r="EF931" i="15"/>
  <c r="EE292" i="15"/>
  <c r="DJ138" i="16" s="1"/>
  <c r="EE939" i="15"/>
  <c r="EH283" i="15"/>
  <c r="DM129" i="16" s="1"/>
  <c r="EH930" i="15"/>
  <c r="ED292" i="15"/>
  <c r="DI138" i="16" s="1"/>
  <c r="ED939" i="15"/>
  <c r="EG283" i="15"/>
  <c r="DL129" i="16" s="1"/>
  <c r="EG930" i="15"/>
  <c r="EC292" i="15"/>
  <c r="DH138" i="16" s="1"/>
  <c r="EC939" i="15"/>
  <c r="EF283" i="15"/>
  <c r="DK129" i="16" s="1"/>
  <c r="EF930" i="15"/>
  <c r="EB292" i="15"/>
  <c r="DG138" i="16" s="1"/>
  <c r="EB939" i="15"/>
  <c r="EE283" i="15"/>
  <c r="DJ129" i="16" s="1"/>
  <c r="EE930" i="15"/>
  <c r="ED291" i="15"/>
  <c r="DI137" i="16" s="1"/>
  <c r="ED938" i="15"/>
  <c r="EG282" i="15"/>
  <c r="DL128" i="16" s="1"/>
  <c r="EG929" i="15"/>
  <c r="EC291" i="15"/>
  <c r="DH137" i="16" s="1"/>
  <c r="EC938" i="15"/>
  <c r="EF282" i="15"/>
  <c r="DK128" i="16" s="1"/>
  <c r="EF929" i="15"/>
  <c r="EB291" i="15"/>
  <c r="DG137" i="16" s="1"/>
  <c r="EB938" i="15"/>
  <c r="EE282" i="15"/>
  <c r="DJ128" i="16" s="1"/>
  <c r="EE929" i="15"/>
  <c r="CY310" i="15"/>
  <c r="CD156" i="16" s="1"/>
  <c r="CY957" i="15"/>
  <c r="CW308" i="15"/>
  <c r="CB154" i="16" s="1"/>
  <c r="CW955" i="15"/>
  <c r="DC306" i="15"/>
  <c r="CH152" i="16" s="1"/>
  <c r="DC953" i="15"/>
  <c r="CW303" i="15"/>
  <c r="CB149" i="16" s="1"/>
  <c r="CW950" i="15"/>
  <c r="DI309" i="15"/>
  <c r="CN155" i="16" s="1"/>
  <c r="DI956" i="15"/>
  <c r="CF308" i="15"/>
  <c r="BK154" i="16" s="1"/>
  <c r="CF955" i="15"/>
  <c r="CD306" i="15"/>
  <c r="BI152" i="16" s="1"/>
  <c r="CD953" i="15"/>
  <c r="CG301" i="15"/>
  <c r="BL147" i="16" s="1"/>
  <c r="CG948" i="15"/>
  <c r="CR309" i="15"/>
  <c r="BW155" i="16" s="1"/>
  <c r="CR956" i="15"/>
  <c r="CX307" i="15"/>
  <c r="CC153" i="16" s="1"/>
  <c r="CX954" i="15"/>
  <c r="DH305" i="15"/>
  <c r="CM151" i="16" s="1"/>
  <c r="DH952" i="15"/>
  <c r="DH300" i="15"/>
  <c r="CM146" i="16" s="1"/>
  <c r="DH947" i="15"/>
  <c r="CQ309" i="15"/>
  <c r="BV155" i="16" s="1"/>
  <c r="CQ956" i="15"/>
  <c r="CO307" i="15"/>
  <c r="BT153" i="16" s="1"/>
  <c r="CO954" i="15"/>
  <c r="CX305" i="15"/>
  <c r="CC151" i="16" s="1"/>
  <c r="CX952" i="15"/>
  <c r="DC310" i="15"/>
  <c r="CH156" i="16" s="1"/>
  <c r="DC957" i="15"/>
  <c r="DI308" i="15"/>
  <c r="CN154" i="16" s="1"/>
  <c r="DI955" i="15"/>
  <c r="CF307" i="15"/>
  <c r="BK153" i="16" s="1"/>
  <c r="CF954" i="15"/>
  <c r="CD305" i="15"/>
  <c r="BI151" i="16" s="1"/>
  <c r="CD952" i="15"/>
  <c r="CL310" i="15"/>
  <c r="BQ156" i="16" s="1"/>
  <c r="CL957" i="15"/>
  <c r="CR308" i="15"/>
  <c r="BW154" i="16" s="1"/>
  <c r="CR955" i="15"/>
  <c r="CX306" i="15"/>
  <c r="CC152" i="16" s="1"/>
  <c r="CX953" i="15"/>
  <c r="DG303" i="15"/>
  <c r="CL149" i="16" s="1"/>
  <c r="DG950" i="15"/>
  <c r="CK310" i="15"/>
  <c r="BP156" i="16" s="1"/>
  <c r="CK957" i="15"/>
  <c r="CQ308" i="15"/>
  <c r="BV154" i="16" s="1"/>
  <c r="CQ955" i="15"/>
  <c r="CO306" i="15"/>
  <c r="BT152" i="16" s="1"/>
  <c r="CO953" i="15"/>
  <c r="DE303" i="15"/>
  <c r="CJ149" i="16" s="1"/>
  <c r="DE950" i="15"/>
  <c r="CB310" i="15"/>
  <c r="BG156" i="16" s="1"/>
  <c r="CB957" i="15"/>
  <c r="CH308" i="15"/>
  <c r="BM154" i="16" s="1"/>
  <c r="CH955" i="15"/>
  <c r="CN306" i="15"/>
  <c r="BS152" i="16" s="1"/>
  <c r="CN953" i="15"/>
  <c r="CO301" i="15"/>
  <c r="BT147" i="16" s="1"/>
  <c r="CO948" i="15"/>
  <c r="CP303" i="15"/>
  <c r="BU149" i="16" s="1"/>
  <c r="CP950" i="15"/>
  <c r="CV301" i="15"/>
  <c r="CA147" i="16" s="1"/>
  <c r="CV948" i="15"/>
  <c r="DA304" i="15"/>
  <c r="CF150" i="16" s="1"/>
  <c r="DA951" i="15"/>
  <c r="DG302" i="15"/>
  <c r="CL148" i="16" s="1"/>
  <c r="DG949" i="15"/>
  <c r="DE300" i="15"/>
  <c r="CJ146" i="16" s="1"/>
  <c r="DE947" i="15"/>
  <c r="DH304" i="15"/>
  <c r="CM150" i="16" s="1"/>
  <c r="DH951" i="15"/>
  <c r="CE303" i="15"/>
  <c r="BJ149" i="16" s="1"/>
  <c r="CE950" i="15"/>
  <c r="CK301" i="15"/>
  <c r="BP147" i="16" s="1"/>
  <c r="CK948" i="15"/>
  <c r="CQ304" i="15"/>
  <c r="BV150" i="16" s="1"/>
  <c r="CQ951" i="15"/>
  <c r="CO302" i="15"/>
  <c r="BT148" i="16" s="1"/>
  <c r="CO949" i="15"/>
  <c r="CU300" i="15"/>
  <c r="BZ146" i="16" s="1"/>
  <c r="CU947" i="15"/>
  <c r="DA303" i="15"/>
  <c r="CF149" i="16" s="1"/>
  <c r="DA950" i="15"/>
  <c r="DG301" i="15"/>
  <c r="CL147" i="16" s="1"/>
  <c r="DG948" i="15"/>
  <c r="CW304" i="15"/>
  <c r="CB150" i="16" s="1"/>
  <c r="CW951" i="15"/>
  <c r="DC302" i="15"/>
  <c r="CH148" i="16" s="1"/>
  <c r="DC949" i="15"/>
  <c r="DI300" i="15"/>
  <c r="CN146" i="16" s="1"/>
  <c r="DI947" i="15"/>
  <c r="CF327" i="15"/>
  <c r="BK173" i="16" s="1"/>
  <c r="CF974" i="15"/>
  <c r="CD325" i="15"/>
  <c r="BI171" i="16" s="1"/>
  <c r="CD972" i="15"/>
  <c r="DD324" i="15"/>
  <c r="CI170" i="16" s="1"/>
  <c r="DD971" i="15"/>
  <c r="DE326" i="15"/>
  <c r="CJ172" i="16" s="1"/>
  <c r="DE973" i="15"/>
  <c r="CB325" i="15"/>
  <c r="BG171" i="16" s="1"/>
  <c r="CB972" i="15"/>
  <c r="CK327" i="15"/>
  <c r="BP173" i="16" s="1"/>
  <c r="CK974" i="15"/>
  <c r="CQ325" i="15"/>
  <c r="BV171" i="16" s="1"/>
  <c r="CQ972" i="15"/>
  <c r="CR327" i="15"/>
  <c r="BW173" i="16" s="1"/>
  <c r="CR974" i="15"/>
  <c r="CX325" i="15"/>
  <c r="CC171" i="16" s="1"/>
  <c r="CX972" i="15"/>
  <c r="DG327" i="15"/>
  <c r="CL173" i="16" s="1"/>
  <c r="DG974" i="15"/>
  <c r="DE325" i="15"/>
  <c r="CJ171" i="16" s="1"/>
  <c r="DE972" i="15"/>
  <c r="CB324" i="15"/>
  <c r="BG170" i="16" s="1"/>
  <c r="CB971" i="15"/>
  <c r="CK326" i="15"/>
  <c r="BP172" i="16" s="1"/>
  <c r="CK973" i="15"/>
  <c r="CQ324" i="15"/>
  <c r="BV170" i="16" s="1"/>
  <c r="CQ971" i="15"/>
  <c r="CR326" i="15"/>
  <c r="BW172" i="16" s="1"/>
  <c r="CR973" i="15"/>
  <c r="CX324" i="15"/>
  <c r="CC170" i="16" s="1"/>
  <c r="CX971" i="15"/>
  <c r="CX337" i="15"/>
  <c r="CC183" i="16" s="1"/>
  <c r="CX984" i="15"/>
  <c r="DD335" i="15"/>
  <c r="CI181" i="16" s="1"/>
  <c r="DD982" i="15"/>
  <c r="DB333" i="15"/>
  <c r="CG179" i="16" s="1"/>
  <c r="DB980" i="15"/>
  <c r="DF339" i="15"/>
  <c r="CK185" i="16" s="1"/>
  <c r="DF986" i="15"/>
  <c r="CC338" i="15"/>
  <c r="BH184" i="16" s="1"/>
  <c r="CC985" i="15"/>
  <c r="CI336" i="15"/>
  <c r="BN182" i="16" s="1"/>
  <c r="CI983" i="15"/>
  <c r="CG334" i="15"/>
  <c r="BL180" i="16" s="1"/>
  <c r="CG981" i="15"/>
  <c r="CL340" i="15"/>
  <c r="BQ186" i="16" s="1"/>
  <c r="CL987" i="15"/>
  <c r="CR338" i="15"/>
  <c r="BW184" i="16" s="1"/>
  <c r="CR985" i="15"/>
  <c r="CX336" i="15"/>
  <c r="CC182" i="16" s="1"/>
  <c r="CX983" i="15"/>
  <c r="DD334" i="15"/>
  <c r="CI180" i="16" s="1"/>
  <c r="DD981" i="15"/>
  <c r="DE336" i="15"/>
  <c r="CJ182" i="16" s="1"/>
  <c r="DE983" i="15"/>
  <c r="CB335" i="15"/>
  <c r="BG181" i="16" s="1"/>
  <c r="CB982" i="15"/>
  <c r="CH333" i="15"/>
  <c r="BM179" i="16" s="1"/>
  <c r="CH980" i="15"/>
  <c r="CM339" i="15"/>
  <c r="BR185" i="16" s="1"/>
  <c r="CM986" i="15"/>
  <c r="CS337" i="15"/>
  <c r="BX183" i="16" s="1"/>
  <c r="CS984" i="15"/>
  <c r="CY335" i="15"/>
  <c r="CD181" i="16" s="1"/>
  <c r="CY982" i="15"/>
  <c r="CW333" i="15"/>
  <c r="CB179" i="16" s="1"/>
  <c r="CW980" i="15"/>
  <c r="CT339" i="15"/>
  <c r="BY185" i="16" s="1"/>
  <c r="CT986" i="15"/>
  <c r="CZ337" i="15"/>
  <c r="CE183" i="16" s="1"/>
  <c r="CZ984" i="15"/>
  <c r="DF335" i="15"/>
  <c r="CK181" i="16" s="1"/>
  <c r="DF982" i="15"/>
  <c r="CC334" i="15"/>
  <c r="BH180" i="16" s="1"/>
  <c r="CC981" i="15"/>
  <c r="CH340" i="15"/>
  <c r="BM186" i="16" s="1"/>
  <c r="CH987" i="15"/>
  <c r="CN338" i="15"/>
  <c r="BS184" i="16" s="1"/>
  <c r="CN985" i="15"/>
  <c r="CL336" i="15"/>
  <c r="BQ182" i="16" s="1"/>
  <c r="CL983" i="15"/>
  <c r="CR334" i="15"/>
  <c r="BW180" i="16" s="1"/>
  <c r="CR981" i="15"/>
  <c r="FK271" i="15"/>
  <c r="EP117" i="16" s="1"/>
  <c r="FK918" i="15"/>
  <c r="FO272" i="15"/>
  <c r="ET118" i="16" s="1"/>
  <c r="FO919" i="15"/>
  <c r="FO269" i="15"/>
  <c r="ET115" i="16" s="1"/>
  <c r="FO916" i="15"/>
  <c r="FO257" i="15"/>
  <c r="ET103" i="16" s="1"/>
  <c r="FO904" i="15"/>
  <c r="FL259" i="15"/>
  <c r="EQ105" i="16" s="1"/>
  <c r="FL906" i="15"/>
  <c r="FL274" i="15"/>
  <c r="EQ120" i="16" s="1"/>
  <c r="FL921" i="15"/>
  <c r="FO270" i="15"/>
  <c r="ET116" i="16" s="1"/>
  <c r="FO917" i="15"/>
  <c r="FL242" i="15"/>
  <c r="EQ88" i="16" s="1"/>
  <c r="FL889" i="15"/>
  <c r="FN257" i="15"/>
  <c r="ES103" i="16" s="1"/>
  <c r="FN904" i="15"/>
  <c r="FM244" i="15"/>
  <c r="ER90" i="16" s="1"/>
  <c r="FM891" i="15"/>
  <c r="FL260" i="15"/>
  <c r="EQ106" i="16" s="1"/>
  <c r="FL907" i="15"/>
  <c r="FK247" i="15"/>
  <c r="EP93" i="16" s="1"/>
  <c r="FK894" i="15"/>
  <c r="FO264" i="15"/>
  <c r="ET110" i="16" s="1"/>
  <c r="FO911" i="15"/>
  <c r="FN251" i="15"/>
  <c r="ES97" i="16" s="1"/>
  <c r="FN898" i="15"/>
  <c r="FK265" i="15"/>
  <c r="EP111" i="16" s="1"/>
  <c r="FK912" i="15"/>
  <c r="FO253" i="15"/>
  <c r="ET99" i="16" s="1"/>
  <c r="FO900" i="15"/>
  <c r="FN253" i="15"/>
  <c r="ES99" i="16" s="1"/>
  <c r="FN900" i="15"/>
  <c r="FK267" i="15"/>
  <c r="EP113" i="16" s="1"/>
  <c r="FK914" i="15"/>
  <c r="FO255" i="15"/>
  <c r="ET101" i="16" s="1"/>
  <c r="FO902" i="15"/>
  <c r="FN242" i="15"/>
  <c r="ES88" i="16" s="1"/>
  <c r="FN889" i="15"/>
  <c r="FN255" i="15"/>
  <c r="ES101" i="16" s="1"/>
  <c r="FN902" i="15"/>
  <c r="FM242" i="15"/>
  <c r="ER88" i="16" s="1"/>
  <c r="FM889" i="15"/>
  <c r="FI224" i="15"/>
  <c r="EN70" i="16" s="1"/>
  <c r="FI871" i="15"/>
  <c r="FH224" i="15"/>
  <c r="EM70" i="16" s="1"/>
  <c r="FH871" i="15"/>
  <c r="FJ223" i="15"/>
  <c r="EO69" i="16" s="1"/>
  <c r="FJ870" i="15"/>
  <c r="FG221" i="15"/>
  <c r="EL67" i="16" s="1"/>
  <c r="FG868" i="15"/>
  <c r="FH223" i="15"/>
  <c r="EM69" i="16" s="1"/>
  <c r="FH870" i="15"/>
  <c r="FJ222" i="15"/>
  <c r="EO68" i="16" s="1"/>
  <c r="FJ869" i="15"/>
  <c r="FG220" i="15"/>
  <c r="EL66" i="16" s="1"/>
  <c r="FG867" i="15"/>
  <c r="FH311" i="15"/>
  <c r="EM157" i="16" s="1"/>
  <c r="FH958" i="15"/>
  <c r="FH313" i="15"/>
  <c r="EM159" i="16" s="1"/>
  <c r="FH960" i="15"/>
  <c r="FI312" i="15"/>
  <c r="EN158" i="16" s="1"/>
  <c r="FI959" i="15"/>
  <c r="FJ311" i="15"/>
  <c r="EO157" i="16" s="1"/>
  <c r="FJ958" i="15"/>
  <c r="BZ290" i="15"/>
  <c r="BE136" i="16" s="1"/>
  <c r="BZ937" i="15"/>
  <c r="BN286" i="15"/>
  <c r="AS132" i="16" s="1"/>
  <c r="BN933" i="15"/>
  <c r="BU281" i="15"/>
  <c r="AZ127" i="16" s="1"/>
  <c r="BU928" i="15"/>
  <c r="BQ277" i="15"/>
  <c r="AV123" i="16" s="1"/>
  <c r="BQ924" i="15"/>
  <c r="BY290" i="15"/>
  <c r="BD136" i="16" s="1"/>
  <c r="BY937" i="15"/>
  <c r="BX285" i="15"/>
  <c r="BC131" i="16" s="1"/>
  <c r="BX932" i="15"/>
  <c r="BT281" i="15"/>
  <c r="AY127" i="16" s="1"/>
  <c r="BT928" i="15"/>
  <c r="CA276" i="15"/>
  <c r="BF122" i="16" s="1"/>
  <c r="CA923" i="15"/>
  <c r="BP290" i="15"/>
  <c r="AU136" i="16" s="1"/>
  <c r="BP937" i="15"/>
  <c r="BW285" i="15"/>
  <c r="BB131" i="16" s="1"/>
  <c r="BW932" i="15"/>
  <c r="BS281" i="15"/>
  <c r="AX127" i="16" s="1"/>
  <c r="BS928" i="15"/>
  <c r="BZ276" i="15"/>
  <c r="BE122" i="16" s="1"/>
  <c r="BZ923" i="15"/>
  <c r="BZ289" i="15"/>
  <c r="BE135" i="16" s="1"/>
  <c r="BZ936" i="15"/>
  <c r="BN285" i="15"/>
  <c r="AS131" i="16" s="1"/>
  <c r="BN932" i="15"/>
  <c r="BU280" i="15"/>
  <c r="AZ126" i="16" s="1"/>
  <c r="BU927" i="15"/>
  <c r="BQ276" i="15"/>
  <c r="AV122" i="16" s="1"/>
  <c r="BQ923" i="15"/>
  <c r="BY289" i="15"/>
  <c r="BD135" i="16" s="1"/>
  <c r="BY936" i="15"/>
  <c r="BX284" i="15"/>
  <c r="BC130" i="16" s="1"/>
  <c r="BX931" i="15"/>
  <c r="BT280" i="15"/>
  <c r="AY126" i="16" s="1"/>
  <c r="BT927" i="15"/>
  <c r="CA275" i="15"/>
  <c r="BF121" i="16" s="1"/>
  <c r="CA922" i="15"/>
  <c r="BP289" i="15"/>
  <c r="AU135" i="16" s="1"/>
  <c r="BP936" i="15"/>
  <c r="BW284" i="15"/>
  <c r="BB130" i="16" s="1"/>
  <c r="BW931" i="15"/>
  <c r="BS280" i="15"/>
  <c r="AX126" i="16" s="1"/>
  <c r="BS927" i="15"/>
  <c r="BZ275" i="15"/>
  <c r="BE121" i="16" s="1"/>
  <c r="BZ922" i="15"/>
  <c r="BO289" i="15"/>
  <c r="AT135" i="16" s="1"/>
  <c r="BO936" i="15"/>
  <c r="BV284" i="15"/>
  <c r="BA130" i="16" s="1"/>
  <c r="BV931" i="15"/>
  <c r="BR280" i="15"/>
  <c r="AW126" i="16" s="1"/>
  <c r="BR927" i="15"/>
  <c r="BY275" i="15"/>
  <c r="BD121" i="16" s="1"/>
  <c r="BY922" i="15"/>
  <c r="BN289" i="15"/>
  <c r="AS135" i="16" s="1"/>
  <c r="BN936" i="15"/>
  <c r="BU284" i="15"/>
  <c r="AZ130" i="16" s="1"/>
  <c r="BU931" i="15"/>
  <c r="BQ280" i="15"/>
  <c r="AV126" i="16" s="1"/>
  <c r="BQ927" i="15"/>
  <c r="BP275" i="15"/>
  <c r="AU121" i="16" s="1"/>
  <c r="BP922" i="15"/>
  <c r="FX288" i="15"/>
  <c r="FC134" i="16" s="1"/>
  <c r="FX935" i="15"/>
  <c r="FX292" i="15"/>
  <c r="FC138" i="16" s="1"/>
  <c r="FX939" i="15"/>
  <c r="FP288" i="15"/>
  <c r="EU134" i="16" s="1"/>
  <c r="FP935" i="15"/>
  <c r="FP280" i="15"/>
  <c r="EU126" i="16" s="1"/>
  <c r="FP927" i="15"/>
  <c r="FQ290" i="15"/>
  <c r="EV136" i="16" s="1"/>
  <c r="FQ937" i="15"/>
  <c r="FQ282" i="15"/>
  <c r="EV128" i="16" s="1"/>
  <c r="FQ929" i="15"/>
  <c r="FR292" i="15"/>
  <c r="EW138" i="16" s="1"/>
  <c r="FR939" i="15"/>
  <c r="FR284" i="15"/>
  <c r="EW130" i="16" s="1"/>
  <c r="FR931" i="15"/>
  <c r="FR276" i="15"/>
  <c r="EW122" i="16" s="1"/>
  <c r="FR923" i="15"/>
  <c r="FS286" i="15"/>
  <c r="EX132" i="16" s="1"/>
  <c r="FS933" i="15"/>
  <c r="FS278" i="15"/>
  <c r="EX124" i="16" s="1"/>
  <c r="FS925" i="15"/>
  <c r="FT288" i="15"/>
  <c r="EY134" i="16" s="1"/>
  <c r="FT935" i="15"/>
  <c r="FT280" i="15"/>
  <c r="EY126" i="16" s="1"/>
  <c r="FT927" i="15"/>
  <c r="FU290" i="15"/>
  <c r="EZ136" i="16" s="1"/>
  <c r="FU937" i="15"/>
  <c r="FU282" i="15"/>
  <c r="EZ128" i="16" s="1"/>
  <c r="FU929" i="15"/>
  <c r="FV292" i="15"/>
  <c r="FA138" i="16" s="1"/>
  <c r="FV939" i="15"/>
  <c r="FV284" i="15"/>
  <c r="FA130" i="16" s="1"/>
  <c r="FV931" i="15"/>
  <c r="FV276" i="15"/>
  <c r="FA122" i="16" s="1"/>
  <c r="FV923" i="15"/>
  <c r="FW286" i="15"/>
  <c r="FB132" i="16" s="1"/>
  <c r="FW933" i="15"/>
  <c r="FW278" i="15"/>
  <c r="FB124" i="16" s="1"/>
  <c r="FW925" i="15"/>
  <c r="EZ319" i="15"/>
  <c r="EE165" i="16" s="1"/>
  <c r="EZ966" i="15"/>
  <c r="EZ321" i="15"/>
  <c r="EE167" i="16" s="1"/>
  <c r="EZ968" i="15"/>
  <c r="EZ323" i="15"/>
  <c r="EE169" i="16" s="1"/>
  <c r="EZ970" i="15"/>
  <c r="EZ320" i="15"/>
  <c r="EE166" i="16" s="1"/>
  <c r="EZ967" i="15"/>
  <c r="EZ322" i="15"/>
  <c r="EE168" i="16" s="1"/>
  <c r="EZ969" i="15"/>
  <c r="EX333" i="15"/>
  <c r="EC179" i="16" s="1"/>
  <c r="EX980" i="15"/>
  <c r="EV333" i="15"/>
  <c r="EA179" i="16" s="1"/>
  <c r="EV980" i="15"/>
  <c r="EU333" i="15"/>
  <c r="DZ179" i="16" s="1"/>
  <c r="EU980" i="15"/>
  <c r="EZ336" i="15"/>
  <c r="EE182" i="16" s="1"/>
  <c r="EZ983" i="15"/>
  <c r="EY336" i="15"/>
  <c r="ED182" i="16" s="1"/>
  <c r="EY983" i="15"/>
  <c r="EX336" i="15"/>
  <c r="EC182" i="16" s="1"/>
  <c r="EX983" i="15"/>
  <c r="EE210" i="15"/>
  <c r="DJ56" i="16" s="1"/>
  <c r="EE857" i="15"/>
  <c r="EB210" i="15"/>
  <c r="DG56" i="16" s="1"/>
  <c r="EB857" i="15"/>
  <c r="ED204" i="15"/>
  <c r="DI50" i="16" s="1"/>
  <c r="ED851" i="15"/>
  <c r="EE203" i="15"/>
  <c r="DJ49" i="16" s="1"/>
  <c r="EE850" i="15"/>
  <c r="EH194" i="15"/>
  <c r="DM40" i="16" s="1"/>
  <c r="EH841" i="15"/>
  <c r="EC185" i="15"/>
  <c r="DH31" i="16" s="1"/>
  <c r="EC832" i="15"/>
  <c r="EB201" i="15"/>
  <c r="DG47" i="16" s="1"/>
  <c r="EB848" i="15"/>
  <c r="EE192" i="15"/>
  <c r="DJ38" i="16" s="1"/>
  <c r="EE839" i="15"/>
  <c r="EG207" i="15"/>
  <c r="DL53" i="16" s="1"/>
  <c r="EG854" i="15"/>
  <c r="EB198" i="15"/>
  <c r="DG44" i="16" s="1"/>
  <c r="EB845" i="15"/>
  <c r="EE189" i="15"/>
  <c r="DJ35" i="16" s="1"/>
  <c r="EE836" i="15"/>
  <c r="EG204" i="15"/>
  <c r="DL50" i="16" s="1"/>
  <c r="EG851" i="15"/>
  <c r="EB195" i="15"/>
  <c r="DG41" i="16" s="1"/>
  <c r="EB842" i="15"/>
  <c r="EE186" i="15"/>
  <c r="DJ32" i="16" s="1"/>
  <c r="EE833" i="15"/>
  <c r="ED202" i="15"/>
  <c r="DI48" i="16" s="1"/>
  <c r="ED849" i="15"/>
  <c r="EG193" i="15"/>
  <c r="DL39" i="16" s="1"/>
  <c r="EG840" i="15"/>
  <c r="EE204" i="15"/>
  <c r="DJ50" i="16" s="1"/>
  <c r="EE851" i="15"/>
  <c r="EH195" i="15"/>
  <c r="DM41" i="16" s="1"/>
  <c r="EH842" i="15"/>
  <c r="EC186" i="15"/>
  <c r="DH32" i="16" s="1"/>
  <c r="EC833" i="15"/>
  <c r="ED196" i="15"/>
  <c r="DI42" i="16" s="1"/>
  <c r="ED843" i="15"/>
  <c r="EG187" i="15"/>
  <c r="DL33" i="16" s="1"/>
  <c r="EG834" i="15"/>
  <c r="EC204" i="15"/>
  <c r="DH50" i="16" s="1"/>
  <c r="EC851" i="15"/>
  <c r="EF195" i="15"/>
  <c r="DK41" i="16" s="1"/>
  <c r="EF842" i="15"/>
  <c r="ED185" i="15"/>
  <c r="DI31" i="16" s="1"/>
  <c r="ED832" i="15"/>
  <c r="DO271" i="15"/>
  <c r="CT117" i="16" s="1"/>
  <c r="DO918" i="15"/>
  <c r="DX266" i="15"/>
  <c r="DC112" i="16" s="1"/>
  <c r="DX913" i="15"/>
  <c r="DM274" i="15"/>
  <c r="CR120" i="16" s="1"/>
  <c r="DM921" i="15"/>
  <c r="DY270" i="15"/>
  <c r="DD116" i="16" s="1"/>
  <c r="DY917" i="15"/>
  <c r="DQ264" i="15"/>
  <c r="CV110" i="16" s="1"/>
  <c r="DQ911" i="15"/>
  <c r="DR272" i="15"/>
  <c r="CW118" i="16" s="1"/>
  <c r="DR919" i="15"/>
  <c r="DR268" i="15"/>
  <c r="CW114" i="16" s="1"/>
  <c r="DR915" i="15"/>
  <c r="DS274" i="15"/>
  <c r="CX120" i="16" s="1"/>
  <c r="DS921" i="15"/>
  <c r="DW270" i="15"/>
  <c r="DB116" i="16" s="1"/>
  <c r="DW917" i="15"/>
  <c r="EA258" i="15"/>
  <c r="DF104" i="16" s="1"/>
  <c r="EA905" i="15"/>
  <c r="DR274" i="15"/>
  <c r="CW120" i="16" s="1"/>
  <c r="DR921" i="15"/>
  <c r="DK271" i="15"/>
  <c r="CP117" i="16" s="1"/>
  <c r="DK918" i="15"/>
  <c r="DX259" i="15"/>
  <c r="DC105" i="16" s="1"/>
  <c r="DX906" i="15"/>
  <c r="DU251" i="15"/>
  <c r="CZ97" i="16" s="1"/>
  <c r="DU898" i="15"/>
  <c r="DO272" i="15"/>
  <c r="CT118" i="16" s="1"/>
  <c r="DO919" i="15"/>
  <c r="DW262" i="15"/>
  <c r="DB108" i="16" s="1"/>
  <c r="DW909" i="15"/>
  <c r="DJ252" i="15"/>
  <c r="CO98" i="16" s="1"/>
  <c r="DJ899" i="15"/>
  <c r="EA273" i="15"/>
  <c r="DF119" i="16" s="1"/>
  <c r="EA920" i="15"/>
  <c r="DL270" i="15"/>
  <c r="CQ116" i="16" s="1"/>
  <c r="DL917" i="15"/>
  <c r="DP259" i="15"/>
  <c r="CU105" i="16" s="1"/>
  <c r="DP906" i="15"/>
  <c r="DZ273" i="15"/>
  <c r="DE119" i="16" s="1"/>
  <c r="DZ920" i="15"/>
  <c r="DS270" i="15"/>
  <c r="CX116" i="16" s="1"/>
  <c r="DS917" i="15"/>
  <c r="DT263" i="15"/>
  <c r="CY109" i="16" s="1"/>
  <c r="DT910" i="15"/>
  <c r="DT246" i="15"/>
  <c r="CY92" i="16" s="1"/>
  <c r="DT893" i="15"/>
  <c r="DM243" i="15"/>
  <c r="CR89" i="16" s="1"/>
  <c r="DM890" i="15"/>
  <c r="DT267" i="15"/>
  <c r="CY113" i="16" s="1"/>
  <c r="DT914" i="15"/>
  <c r="DM264" i="15"/>
  <c r="CR110" i="16" s="1"/>
  <c r="DM911" i="15"/>
  <c r="DY260" i="15"/>
  <c r="DD106" i="16" s="1"/>
  <c r="DY907" i="15"/>
  <c r="DJ257" i="15"/>
  <c r="CO103" i="16" s="1"/>
  <c r="DJ904" i="15"/>
  <c r="DV253" i="15"/>
  <c r="DA99" i="16" s="1"/>
  <c r="DV900" i="15"/>
  <c r="DZ249" i="15"/>
  <c r="DE95" i="16" s="1"/>
  <c r="DZ896" i="15"/>
  <c r="DS246" i="15"/>
  <c r="CX92" i="16" s="1"/>
  <c r="DS893" i="15"/>
  <c r="DW242" i="15"/>
  <c r="DB88" i="16" s="1"/>
  <c r="DW889" i="15"/>
  <c r="DS267" i="15"/>
  <c r="CX113" i="16" s="1"/>
  <c r="DS914" i="15"/>
  <c r="DW263" i="15"/>
  <c r="DB109" i="16" s="1"/>
  <c r="DW910" i="15"/>
  <c r="DP260" i="15"/>
  <c r="CU106" i="16" s="1"/>
  <c r="DP907" i="15"/>
  <c r="DT256" i="15"/>
  <c r="CY102" i="16" s="1"/>
  <c r="DT903" i="15"/>
  <c r="DM253" i="15"/>
  <c r="CR99" i="16" s="1"/>
  <c r="DM900" i="15"/>
  <c r="DY249" i="15"/>
  <c r="DD95" i="16" s="1"/>
  <c r="DY896" i="15"/>
  <c r="DJ246" i="15"/>
  <c r="CO92" i="16" s="1"/>
  <c r="DJ893" i="15"/>
  <c r="DV242" i="15"/>
  <c r="DA88" i="16" s="1"/>
  <c r="DV889" i="15"/>
  <c r="DZ267" i="15"/>
  <c r="DE113" i="16" s="1"/>
  <c r="DZ914" i="15"/>
  <c r="DS264" i="15"/>
  <c r="CX110" i="16" s="1"/>
  <c r="DS911" i="15"/>
  <c r="DW260" i="15"/>
  <c r="DB106" i="16" s="1"/>
  <c r="DW907" i="15"/>
  <c r="DP257" i="15"/>
  <c r="CU103" i="16" s="1"/>
  <c r="DP904" i="15"/>
  <c r="DT253" i="15"/>
  <c r="CY99" i="16" s="1"/>
  <c r="DT900" i="15"/>
  <c r="DM250" i="15"/>
  <c r="CR96" i="16" s="1"/>
  <c r="DM897" i="15"/>
  <c r="DY246" i="15"/>
  <c r="DD92" i="16" s="1"/>
  <c r="DY893" i="15"/>
  <c r="DJ243" i="15"/>
  <c r="CO89" i="16" s="1"/>
  <c r="DJ890" i="15"/>
  <c r="DT266" i="15"/>
  <c r="CY112" i="16" s="1"/>
  <c r="DT913" i="15"/>
  <c r="DM263" i="15"/>
  <c r="CR109" i="16" s="1"/>
  <c r="DM910" i="15"/>
  <c r="DY259" i="15"/>
  <c r="DD105" i="16" s="1"/>
  <c r="DY906" i="15"/>
  <c r="DJ256" i="15"/>
  <c r="CO102" i="16" s="1"/>
  <c r="DJ903" i="15"/>
  <c r="DV252" i="15"/>
  <c r="DA98" i="16" s="1"/>
  <c r="DV899" i="15"/>
  <c r="DZ248" i="15"/>
  <c r="DE94" i="16" s="1"/>
  <c r="DZ895" i="15"/>
  <c r="DS245" i="15"/>
  <c r="CX91" i="16" s="1"/>
  <c r="DS892" i="15"/>
  <c r="DW241" i="15"/>
  <c r="DB87" i="16" s="1"/>
  <c r="DW888" i="15"/>
  <c r="DP251" i="15"/>
  <c r="CU97" i="16" s="1"/>
  <c r="DP898" i="15"/>
  <c r="DT247" i="15"/>
  <c r="CY93" i="16" s="1"/>
  <c r="DT894" i="15"/>
  <c r="DM244" i="15"/>
  <c r="CR90" i="16" s="1"/>
  <c r="DM891" i="15"/>
  <c r="DL268" i="15"/>
  <c r="CQ114" i="16" s="1"/>
  <c r="DL915" i="15"/>
  <c r="DX264" i="15"/>
  <c r="DC110" i="16" s="1"/>
  <c r="DX911" i="15"/>
  <c r="DQ261" i="15"/>
  <c r="CV107" i="16" s="1"/>
  <c r="DQ908" i="15"/>
  <c r="DU257" i="15"/>
  <c r="CZ103" i="16" s="1"/>
  <c r="DU904" i="15"/>
  <c r="DN254" i="15"/>
  <c r="CS100" i="16" s="1"/>
  <c r="DN901" i="15"/>
  <c r="DR250" i="15"/>
  <c r="CW96" i="16" s="1"/>
  <c r="DR897" i="15"/>
  <c r="DK247" i="15"/>
  <c r="CP93" i="16" s="1"/>
  <c r="DK894" i="15"/>
  <c r="DO243" i="15"/>
  <c r="CT89" i="16" s="1"/>
  <c r="DO890" i="15"/>
  <c r="DK268" i="15"/>
  <c r="CP114" i="16" s="1"/>
  <c r="DK915" i="15"/>
  <c r="DO264" i="15"/>
  <c r="CT110" i="16" s="1"/>
  <c r="DO911" i="15"/>
  <c r="EA260" i="15"/>
  <c r="DF106" i="16" s="1"/>
  <c r="EA907" i="15"/>
  <c r="DL257" i="15"/>
  <c r="CQ103" i="16" s="1"/>
  <c r="DL904" i="15"/>
  <c r="DX253" i="15"/>
  <c r="DC99" i="16" s="1"/>
  <c r="DX900" i="15"/>
  <c r="DQ250" i="15"/>
  <c r="CV96" i="16" s="1"/>
  <c r="DQ897" i="15"/>
  <c r="DU246" i="15"/>
  <c r="CZ92" i="16" s="1"/>
  <c r="DU893" i="15"/>
  <c r="DN243" i="15"/>
  <c r="CS89" i="16" s="1"/>
  <c r="DN890" i="15"/>
  <c r="AE338" i="15"/>
  <c r="J184" i="16" s="1"/>
  <c r="AE985" i="15"/>
  <c r="Y340" i="15"/>
  <c r="D186" i="16" s="1"/>
  <c r="Y987" i="15"/>
  <c r="ET256" i="15"/>
  <c r="DY102" i="16" s="1"/>
  <c r="ET903" i="15"/>
  <c r="DJ290" i="15"/>
  <c r="CO136" i="16" s="1"/>
  <c r="DJ937" i="15"/>
  <c r="AO311" i="15"/>
  <c r="T157" i="16" s="1"/>
  <c r="AO958" i="15"/>
  <c r="CR341" i="15"/>
  <c r="BW187" i="16" s="1"/>
  <c r="CR988" i="15"/>
  <c r="ET257" i="15"/>
  <c r="DY103" i="16" s="1"/>
  <c r="ET904" i="15"/>
  <c r="Z311" i="15"/>
  <c r="E157" i="16" s="1"/>
  <c r="Z958" i="15"/>
  <c r="CL311" i="15"/>
  <c r="BQ157" i="16" s="1"/>
  <c r="CL958" i="15"/>
  <c r="FM328" i="15"/>
  <c r="ER174" i="16" s="1"/>
  <c r="FM975" i="15"/>
  <c r="FP338" i="15"/>
  <c r="EU184" i="16" s="1"/>
  <c r="FP985" i="15"/>
  <c r="AW341" i="15"/>
  <c r="AB187" i="16" s="1"/>
  <c r="AW988" i="15"/>
  <c r="DI341" i="15"/>
  <c r="CN187" i="16" s="1"/>
  <c r="DI988" i="15"/>
  <c r="FX256" i="15"/>
  <c r="FC102" i="16" s="1"/>
  <c r="FX903" i="15"/>
  <c r="FX254" i="15"/>
  <c r="FC100" i="16" s="1"/>
  <c r="FX901" i="15"/>
  <c r="FX252" i="15"/>
  <c r="FC98" i="16" s="1"/>
  <c r="FX899" i="15"/>
  <c r="FX258" i="15"/>
  <c r="FC104" i="16" s="1"/>
  <c r="FX905" i="15"/>
  <c r="ET274" i="15"/>
  <c r="DY120" i="16" s="1"/>
  <c r="ET921" i="15"/>
  <c r="EI301" i="15"/>
  <c r="DN147" i="16" s="1"/>
  <c r="EI948" i="15"/>
  <c r="BW311" i="15"/>
  <c r="BB157" i="16" s="1"/>
  <c r="BW958" i="15"/>
  <c r="FD319" i="15"/>
  <c r="EI165" i="16" s="1"/>
  <c r="FD966" i="15"/>
  <c r="BS331" i="15"/>
  <c r="AX177" i="16" s="1"/>
  <c r="BS978" i="15"/>
  <c r="BF341" i="15"/>
  <c r="AK187" i="16" s="1"/>
  <c r="BF988" i="15"/>
  <c r="EZ341" i="15"/>
  <c r="EE187" i="16" s="1"/>
  <c r="EZ988" i="15"/>
  <c r="FX200" i="15"/>
  <c r="FC46" i="16" s="1"/>
  <c r="FX847" i="15"/>
  <c r="FX205" i="15"/>
  <c r="FC51" i="16" s="1"/>
  <c r="FX852" i="15"/>
  <c r="FX203" i="15"/>
  <c r="FC49" i="16" s="1"/>
  <c r="FX850" i="15"/>
  <c r="ET243" i="15"/>
  <c r="DY89" i="16" s="1"/>
  <c r="ET890" i="15"/>
  <c r="EA275" i="15"/>
  <c r="DF121" i="16" s="1"/>
  <c r="EA922" i="15"/>
  <c r="EB296" i="15"/>
  <c r="DG142" i="16" s="1"/>
  <c r="EB943" i="15"/>
  <c r="EI304" i="15"/>
  <c r="DN150" i="16" s="1"/>
  <c r="EI951" i="15"/>
  <c r="BP311" i="15"/>
  <c r="AU157" i="16" s="1"/>
  <c r="BP958" i="15"/>
  <c r="FG326" i="15"/>
  <c r="EL172" i="16" s="1"/>
  <c r="FG973" i="15"/>
  <c r="DX341" i="15"/>
  <c r="DC187" i="16" s="1"/>
  <c r="DX988" i="15"/>
  <c r="FX222" i="15"/>
  <c r="FC68" i="16" s="1"/>
  <c r="FX869" i="15"/>
  <c r="FX218" i="15"/>
  <c r="FC64" i="16" s="1"/>
  <c r="FX865" i="15"/>
  <c r="ET219" i="15"/>
  <c r="DY65" i="16" s="1"/>
  <c r="ET866" i="15"/>
  <c r="ET215" i="15"/>
  <c r="DY61" i="16" s="1"/>
  <c r="ET862" i="15"/>
  <c r="BY311" i="15"/>
  <c r="BD157" i="16" s="1"/>
  <c r="BY958" i="15"/>
  <c r="FF319" i="15"/>
  <c r="EK165" i="16" s="1"/>
  <c r="FF966" i="15"/>
  <c r="FR333" i="15"/>
  <c r="EW179" i="16" s="1"/>
  <c r="FR980" i="15"/>
  <c r="BK338" i="15"/>
  <c r="AP184" i="16" s="1"/>
  <c r="BK985" i="15"/>
  <c r="AB341" i="15"/>
  <c r="G187" i="16" s="1"/>
  <c r="AB988" i="15"/>
  <c r="CN341" i="15"/>
  <c r="BS187" i="16" s="1"/>
  <c r="CN988" i="15"/>
  <c r="FX241" i="15"/>
  <c r="FC87" i="16" s="1"/>
  <c r="FX888" i="15"/>
  <c r="FX237" i="15"/>
  <c r="FC83" i="16" s="1"/>
  <c r="FX884" i="15"/>
  <c r="ET253" i="15"/>
  <c r="DY99" i="16" s="1"/>
  <c r="ET900" i="15"/>
  <c r="EO300" i="15"/>
  <c r="DT146" i="16" s="1"/>
  <c r="EO947" i="15"/>
  <c r="EI310" i="15"/>
  <c r="DN156" i="16" s="1"/>
  <c r="EI957" i="15"/>
  <c r="BR311" i="15"/>
  <c r="AW157" i="16" s="1"/>
  <c r="BR958" i="15"/>
  <c r="BI341" i="15"/>
  <c r="AN187" i="16" s="1"/>
  <c r="BI988" i="15"/>
  <c r="DE341" i="15"/>
  <c r="CJ187" i="16" s="1"/>
  <c r="DE988" i="15"/>
  <c r="FX635" i="15"/>
  <c r="FX312" i="15"/>
  <c r="FC158" i="16" s="1"/>
  <c r="FX959" i="15"/>
  <c r="ET238" i="15"/>
  <c r="DY84" i="16" s="1"/>
  <c r="ET885" i="15"/>
  <c r="DJ277" i="15"/>
  <c r="CO123" i="16" s="1"/>
  <c r="DJ924" i="15"/>
  <c r="AM311" i="15"/>
  <c r="R157" i="16" s="1"/>
  <c r="AM958" i="15"/>
  <c r="BJ341" i="15"/>
  <c r="AO187" i="16" s="1"/>
  <c r="BJ988" i="15"/>
  <c r="BD311" i="15"/>
  <c r="AI157" i="16" s="1"/>
  <c r="BD958" i="15"/>
  <c r="ET203" i="15"/>
  <c r="DY49" i="16" s="1"/>
  <c r="ET850" i="15"/>
  <c r="ET201" i="15"/>
  <c r="DY47" i="16" s="1"/>
  <c r="ET848" i="15"/>
  <c r="ET206" i="15"/>
  <c r="DY52" i="16" s="1"/>
  <c r="ET853" i="15"/>
  <c r="ET232" i="15"/>
  <c r="DY78" i="16" s="1"/>
  <c r="ET879" i="15"/>
  <c r="DS327" i="15"/>
  <c r="CX173" i="16" s="1"/>
  <c r="DS974" i="15"/>
  <c r="EM331" i="15"/>
  <c r="DR177" i="16" s="1"/>
  <c r="EM978" i="15"/>
  <c r="DV334" i="15"/>
  <c r="DA180" i="16" s="1"/>
  <c r="DV981" i="15"/>
  <c r="CJ336" i="15"/>
  <c r="BO182" i="16" s="1"/>
  <c r="CJ983" i="15"/>
  <c r="BN338" i="15"/>
  <c r="AS184" i="16" s="1"/>
  <c r="BN985" i="15"/>
  <c r="BP339" i="15"/>
  <c r="AU185" i="16" s="1"/>
  <c r="BP986" i="15"/>
  <c r="CN340" i="15"/>
  <c r="BS186" i="16" s="1"/>
  <c r="CN987" i="15"/>
  <c r="X136" i="15"/>
  <c r="FV294" i="15"/>
  <c r="FA140" i="16" s="1"/>
  <c r="FV941" i="15"/>
  <c r="FS295" i="15"/>
  <c r="EX141" i="16" s="1"/>
  <c r="FS942" i="15"/>
  <c r="FV296" i="15"/>
  <c r="FA142" i="16" s="1"/>
  <c r="FV943" i="15"/>
  <c r="FP295" i="15"/>
  <c r="EU141" i="16" s="1"/>
  <c r="FP942" i="15"/>
  <c r="FR294" i="15"/>
  <c r="EW140" i="16" s="1"/>
  <c r="FR941" i="15"/>
  <c r="FT293" i="15"/>
  <c r="EY139" i="16" s="1"/>
  <c r="FT940" i="15"/>
  <c r="FP299" i="15"/>
  <c r="EU145" i="16" s="1"/>
  <c r="FP946" i="15"/>
  <c r="FO291" i="15"/>
  <c r="ET137" i="16" s="1"/>
  <c r="FO938" i="15"/>
  <c r="FN278" i="15"/>
  <c r="ES124" i="16" s="1"/>
  <c r="FN925" i="15"/>
  <c r="FK284" i="15"/>
  <c r="EP130" i="16" s="1"/>
  <c r="FK931" i="15"/>
  <c r="FK289" i="15"/>
  <c r="EP135" i="16" s="1"/>
  <c r="FK936" i="15"/>
  <c r="FO277" i="15"/>
  <c r="ET123" i="16" s="1"/>
  <c r="FO924" i="15"/>
  <c r="FO282" i="15"/>
  <c r="ET128" i="16" s="1"/>
  <c r="FO929" i="15"/>
  <c r="FO287" i="15"/>
  <c r="ET133" i="16" s="1"/>
  <c r="FO934" i="15"/>
  <c r="FO292" i="15"/>
  <c r="ET138" i="16" s="1"/>
  <c r="FO939" i="15"/>
  <c r="FN279" i="15"/>
  <c r="ES125" i="16" s="1"/>
  <c r="FN926" i="15"/>
  <c r="FN284" i="15"/>
  <c r="ES130" i="16" s="1"/>
  <c r="FN931" i="15"/>
  <c r="FN289" i="15"/>
  <c r="ES135" i="16" s="1"/>
  <c r="FN936" i="15"/>
  <c r="FM276" i="15"/>
  <c r="ER122" i="16" s="1"/>
  <c r="FM923" i="15"/>
  <c r="FD297" i="15"/>
  <c r="EI143" i="16" s="1"/>
  <c r="FD944" i="15"/>
  <c r="FC294" i="15"/>
  <c r="EH140" i="16" s="1"/>
  <c r="FC941" i="15"/>
  <c r="FE298" i="15"/>
  <c r="EJ144" i="16" s="1"/>
  <c r="FE945" i="15"/>
  <c r="FC298" i="15"/>
  <c r="EH144" i="16" s="1"/>
  <c r="FC945" i="15"/>
  <c r="DK322" i="15"/>
  <c r="CP168" i="16" s="1"/>
  <c r="DK969" i="15"/>
  <c r="DO323" i="15"/>
  <c r="CT169" i="16" s="1"/>
  <c r="DO970" i="15"/>
  <c r="EA319" i="15"/>
  <c r="DF165" i="16" s="1"/>
  <c r="EA966" i="15"/>
  <c r="DL321" i="15"/>
  <c r="CQ167" i="16" s="1"/>
  <c r="DL968" i="15"/>
  <c r="DX322" i="15"/>
  <c r="DC168" i="16" s="1"/>
  <c r="DX969" i="15"/>
  <c r="DQ319" i="15"/>
  <c r="CV165" i="16" s="1"/>
  <c r="DQ966" i="15"/>
  <c r="DU320" i="15"/>
  <c r="CZ166" i="16" s="1"/>
  <c r="DU967" i="15"/>
  <c r="DN322" i="15"/>
  <c r="CS168" i="16" s="1"/>
  <c r="DN969" i="15"/>
  <c r="DR323" i="15"/>
  <c r="CW169" i="16" s="1"/>
  <c r="DR970" i="15"/>
  <c r="DK320" i="15"/>
  <c r="CP166" i="16" s="1"/>
  <c r="DK967" i="15"/>
  <c r="DO321" i="15"/>
  <c r="CT167" i="16" s="1"/>
  <c r="DO968" i="15"/>
  <c r="FF327" i="15"/>
  <c r="EK173" i="16" s="1"/>
  <c r="FF974" i="15"/>
  <c r="FC327" i="15"/>
  <c r="EH173" i="16" s="1"/>
  <c r="FC974" i="15"/>
  <c r="DS338" i="15"/>
  <c r="CX184" i="16" s="1"/>
  <c r="DS985" i="15"/>
  <c r="DW334" i="15"/>
  <c r="DB180" i="16" s="1"/>
  <c r="DW981" i="15"/>
  <c r="DV339" i="15"/>
  <c r="DA185" i="16" s="1"/>
  <c r="DV986" i="15"/>
  <c r="DZ335" i="15"/>
  <c r="DE181" i="16" s="1"/>
  <c r="DZ982" i="15"/>
  <c r="DR340" i="15"/>
  <c r="CW186" i="16" s="1"/>
  <c r="DR987" i="15"/>
  <c r="DK337" i="15"/>
  <c r="CP183" i="16" s="1"/>
  <c r="DK984" i="15"/>
  <c r="DO333" i="15"/>
  <c r="CT179" i="16" s="1"/>
  <c r="DO980" i="15"/>
  <c r="DN333" i="15"/>
  <c r="CS179" i="16" s="1"/>
  <c r="DN980" i="15"/>
  <c r="DY337" i="15"/>
  <c r="DD183" i="16" s="1"/>
  <c r="DY984" i="15"/>
  <c r="DJ334" i="15"/>
  <c r="CO180" i="16" s="1"/>
  <c r="DJ981" i="15"/>
  <c r="DU338" i="15"/>
  <c r="CZ184" i="16" s="1"/>
  <c r="DU985" i="15"/>
  <c r="DN335" i="15"/>
  <c r="CS181" i="16" s="1"/>
  <c r="DN982" i="15"/>
  <c r="DQ339" i="15"/>
  <c r="CV185" i="16" s="1"/>
  <c r="DQ986" i="15"/>
  <c r="DU335" i="15"/>
  <c r="CZ181" i="16" s="1"/>
  <c r="DU982" i="15"/>
  <c r="FD292" i="15"/>
  <c r="EI138" i="16" s="1"/>
  <c r="FD939" i="15"/>
  <c r="FF278" i="15"/>
  <c r="EK124" i="16" s="1"/>
  <c r="FF925" i="15"/>
  <c r="FF283" i="15"/>
  <c r="EK129" i="16" s="1"/>
  <c r="FF930" i="15"/>
  <c r="FC289" i="15"/>
  <c r="EH135" i="16" s="1"/>
  <c r="FC936" i="15"/>
  <c r="FB276" i="15"/>
  <c r="EG122" i="16" s="1"/>
  <c r="FB923" i="15"/>
  <c r="FB281" i="15"/>
  <c r="EG127" i="16" s="1"/>
  <c r="FB928" i="15"/>
  <c r="FB286" i="15"/>
  <c r="EG132" i="16" s="1"/>
  <c r="FB933" i="15"/>
  <c r="FB291" i="15"/>
  <c r="EG137" i="16" s="1"/>
  <c r="FB938" i="15"/>
  <c r="FF279" i="15"/>
  <c r="EK125" i="16" s="1"/>
  <c r="FF926" i="15"/>
  <c r="FF284" i="15"/>
  <c r="EK130" i="16" s="1"/>
  <c r="FF931" i="15"/>
  <c r="FF289" i="15"/>
  <c r="EK135" i="16" s="1"/>
  <c r="FF936" i="15"/>
  <c r="FE276" i="15"/>
  <c r="EJ122" i="16" s="1"/>
  <c r="FE923" i="15"/>
  <c r="BE306" i="15"/>
  <c r="AJ152" i="16" s="1"/>
  <c r="BE953" i="15"/>
  <c r="BH308" i="15"/>
  <c r="AM154" i="16" s="1"/>
  <c r="BH955" i="15"/>
  <c r="BL302" i="15"/>
  <c r="AQ148" i="16" s="1"/>
  <c r="BL949" i="15"/>
  <c r="AY308" i="15"/>
  <c r="AD154" i="16" s="1"/>
  <c r="AY955" i="15"/>
  <c r="BF302" i="15"/>
  <c r="AK148" i="16" s="1"/>
  <c r="BF949" i="15"/>
  <c r="BA307" i="15"/>
  <c r="AF153" i="16" s="1"/>
  <c r="BA954" i="15"/>
  <c r="BG310" i="15"/>
  <c r="AL156" i="16" s="1"/>
  <c r="BG957" i="15"/>
  <c r="BJ306" i="15"/>
  <c r="AO152" i="16" s="1"/>
  <c r="BJ953" i="15"/>
  <c r="BA309" i="15"/>
  <c r="AF155" i="16" s="1"/>
  <c r="BA956" i="15"/>
  <c r="AZ304" i="15"/>
  <c r="AE150" i="16" s="1"/>
  <c r="AZ951" i="15"/>
  <c r="BH306" i="15"/>
  <c r="AM152" i="16" s="1"/>
  <c r="BH953" i="15"/>
  <c r="BJ308" i="15"/>
  <c r="AO154" i="16" s="1"/>
  <c r="BJ955" i="15"/>
  <c r="BL305" i="15"/>
  <c r="AQ151" i="16" s="1"/>
  <c r="BL952" i="15"/>
  <c r="BH301" i="15"/>
  <c r="AM147" i="16" s="1"/>
  <c r="BH948" i="15"/>
  <c r="BK302" i="15"/>
  <c r="AP148" i="16" s="1"/>
  <c r="BK949" i="15"/>
  <c r="BL304" i="15"/>
  <c r="AQ150" i="16" s="1"/>
  <c r="BL951" i="15"/>
  <c r="BH300" i="15"/>
  <c r="AM146" i="16" s="1"/>
  <c r="BH947" i="15"/>
  <c r="BD301" i="15"/>
  <c r="AI147" i="16" s="1"/>
  <c r="BD948" i="15"/>
  <c r="AZ302" i="15"/>
  <c r="AE148" i="16" s="1"/>
  <c r="AZ949" i="15"/>
  <c r="BG302" i="15"/>
  <c r="AL148" i="16" s="1"/>
  <c r="BG949" i="15"/>
  <c r="BK326" i="15"/>
  <c r="AP172" i="16" s="1"/>
  <c r="BK973" i="15"/>
  <c r="AZ324" i="15"/>
  <c r="AE170" i="16" s="1"/>
  <c r="AZ971" i="15"/>
  <c r="BM327" i="15"/>
  <c r="AR173" i="16" s="1"/>
  <c r="BM974" i="15"/>
  <c r="BD327" i="15"/>
  <c r="AI173" i="16" s="1"/>
  <c r="BD974" i="15"/>
  <c r="BC327" i="15"/>
  <c r="AH173" i="16" s="1"/>
  <c r="BC974" i="15"/>
  <c r="BM326" i="15"/>
  <c r="AR172" i="16" s="1"/>
  <c r="BM973" i="15"/>
  <c r="BL326" i="15"/>
  <c r="AQ172" i="16" s="1"/>
  <c r="BL973" i="15"/>
  <c r="BJ337" i="15"/>
  <c r="AO183" i="16" s="1"/>
  <c r="BJ984" i="15"/>
  <c r="BF333" i="15"/>
  <c r="AK179" i="16" s="1"/>
  <c r="BF980" i="15"/>
  <c r="AZ337" i="15"/>
  <c r="AE183" i="16" s="1"/>
  <c r="AZ984" i="15"/>
  <c r="BF340" i="15"/>
  <c r="AK186" i="16" s="1"/>
  <c r="BF987" i="15"/>
  <c r="BB336" i="15"/>
  <c r="AG182" i="16" s="1"/>
  <c r="BB983" i="15"/>
  <c r="BA336" i="15"/>
  <c r="AF182" i="16" s="1"/>
  <c r="BA983" i="15"/>
  <c r="BD340" i="15"/>
  <c r="AI186" i="16" s="1"/>
  <c r="BD987" i="15"/>
  <c r="AZ336" i="15"/>
  <c r="AE182" i="16" s="1"/>
  <c r="AZ983" i="15"/>
  <c r="BF339" i="15"/>
  <c r="AK185" i="16" s="1"/>
  <c r="BF986" i="15"/>
  <c r="BB335" i="15"/>
  <c r="AG181" i="16" s="1"/>
  <c r="BB982" i="15"/>
  <c r="BE339" i="15"/>
  <c r="AJ185" i="16" s="1"/>
  <c r="BE986" i="15"/>
  <c r="BL334" i="15"/>
  <c r="AQ180" i="16" s="1"/>
  <c r="BL981" i="15"/>
  <c r="ER211" i="15"/>
  <c r="DW57" i="16" s="1"/>
  <c r="ER858" i="15"/>
  <c r="EQ211" i="15"/>
  <c r="DV57" i="16" s="1"/>
  <c r="EQ858" i="15"/>
  <c r="EP211" i="15"/>
  <c r="DU57" i="16" s="1"/>
  <c r="EP858" i="15"/>
  <c r="EJ210" i="15"/>
  <c r="DO56" i="16" s="1"/>
  <c r="EJ857" i="15"/>
  <c r="EP210" i="15"/>
  <c r="DU56" i="16" s="1"/>
  <c r="EP857" i="15"/>
  <c r="EL206" i="15"/>
  <c r="DQ52" i="16" s="1"/>
  <c r="EL853" i="15"/>
  <c r="EN200" i="15"/>
  <c r="DS46" i="16" s="1"/>
  <c r="EN847" i="15"/>
  <c r="EP194" i="15"/>
  <c r="DU40" i="16" s="1"/>
  <c r="EP841" i="15"/>
  <c r="ER188" i="15"/>
  <c r="DW34" i="16" s="1"/>
  <c r="ER835" i="15"/>
  <c r="EM208" i="15"/>
  <c r="DR54" i="16" s="1"/>
  <c r="EM855" i="15"/>
  <c r="EO202" i="15"/>
  <c r="DT48" i="16" s="1"/>
  <c r="EO849" i="15"/>
  <c r="EQ196" i="15"/>
  <c r="DV42" i="16" s="1"/>
  <c r="EQ843" i="15"/>
  <c r="ES190" i="15"/>
  <c r="DX36" i="16" s="1"/>
  <c r="ES837" i="15"/>
  <c r="EJ185" i="15"/>
  <c r="DO31" i="16" s="1"/>
  <c r="EJ832" i="15"/>
  <c r="EK203" i="15"/>
  <c r="DP49" i="16" s="1"/>
  <c r="EK850" i="15"/>
  <c r="EM197" i="15"/>
  <c r="DR43" i="16" s="1"/>
  <c r="EM844" i="15"/>
  <c r="EO191" i="15"/>
  <c r="DT37" i="16" s="1"/>
  <c r="EO838" i="15"/>
  <c r="EQ185" i="15"/>
  <c r="DV31" i="16" s="1"/>
  <c r="EQ832" i="15"/>
  <c r="EL205" i="15"/>
  <c r="DQ51" i="16" s="1"/>
  <c r="EL852" i="15"/>
  <c r="EN199" i="15"/>
  <c r="DS45" i="16" s="1"/>
  <c r="EN846" i="15"/>
  <c r="EP193" i="15"/>
  <c r="DU39" i="16" s="1"/>
  <c r="EP840" i="15"/>
  <c r="ER187" i="15"/>
  <c r="DW33" i="16" s="1"/>
  <c r="ER834" i="15"/>
  <c r="EP206" i="15"/>
  <c r="DU52" i="16" s="1"/>
  <c r="EP853" i="15"/>
  <c r="ER200" i="15"/>
  <c r="DW46" i="16" s="1"/>
  <c r="ER847" i="15"/>
  <c r="EI195" i="15"/>
  <c r="DN41" i="16" s="1"/>
  <c r="EI842" i="15"/>
  <c r="EK189" i="15"/>
  <c r="DP35" i="16" s="1"/>
  <c r="EK836" i="15"/>
  <c r="ES202" i="15"/>
  <c r="DX48" i="16" s="1"/>
  <c r="ES849" i="15"/>
  <c r="EJ197" i="15"/>
  <c r="DO43" i="16" s="1"/>
  <c r="EJ844" i="15"/>
  <c r="EL191" i="15"/>
  <c r="DQ37" i="16" s="1"/>
  <c r="EL838" i="15"/>
  <c r="EN185" i="15"/>
  <c r="DS31" i="16" s="1"/>
  <c r="EN832" i="15"/>
  <c r="EN198" i="15"/>
  <c r="DS44" i="16" s="1"/>
  <c r="EN845" i="15"/>
  <c r="EP192" i="15"/>
  <c r="DU38" i="16" s="1"/>
  <c r="EP839" i="15"/>
  <c r="ER186" i="15"/>
  <c r="DW32" i="16" s="1"/>
  <c r="ER833" i="15"/>
  <c r="EP205" i="15"/>
  <c r="DU51" i="16" s="1"/>
  <c r="EP852" i="15"/>
  <c r="ER199" i="15"/>
  <c r="DW45" i="16" s="1"/>
  <c r="ER846" i="15"/>
  <c r="EI194" i="15"/>
  <c r="DN40" i="16" s="1"/>
  <c r="EI841" i="15"/>
  <c r="EK188" i="15"/>
  <c r="DP34" i="16" s="1"/>
  <c r="EK835" i="15"/>
  <c r="EJ238" i="15"/>
  <c r="DO84" i="16" s="1"/>
  <c r="EJ885" i="15"/>
  <c r="EL232" i="15"/>
  <c r="DQ78" i="16" s="1"/>
  <c r="EL879" i="15"/>
  <c r="ES240" i="15"/>
  <c r="DX86" i="16" s="1"/>
  <c r="ES887" i="15"/>
  <c r="EJ235" i="15"/>
  <c r="DO81" i="16" s="1"/>
  <c r="EJ882" i="15"/>
  <c r="EL229" i="15"/>
  <c r="DQ75" i="16" s="1"/>
  <c r="EL876" i="15"/>
  <c r="ES237" i="15"/>
  <c r="DX83" i="16" s="1"/>
  <c r="ES884" i="15"/>
  <c r="EJ232" i="15"/>
  <c r="DO78" i="16" s="1"/>
  <c r="EJ879" i="15"/>
  <c r="EQ240" i="15"/>
  <c r="DV86" i="16" s="1"/>
  <c r="EQ887" i="15"/>
  <c r="ES234" i="15"/>
  <c r="DX80" i="16" s="1"/>
  <c r="ES881" i="15"/>
  <c r="EJ229" i="15"/>
  <c r="DO75" i="16" s="1"/>
  <c r="EJ876" i="15"/>
  <c r="EI237" i="15"/>
  <c r="DN83" i="16" s="1"/>
  <c r="EI884" i="15"/>
  <c r="EK231" i="15"/>
  <c r="DP77" i="16" s="1"/>
  <c r="EK878" i="15"/>
  <c r="EJ239" i="15"/>
  <c r="DO85" i="16" s="1"/>
  <c r="EJ886" i="15"/>
  <c r="EL233" i="15"/>
  <c r="DQ79" i="16" s="1"/>
  <c r="EL880" i="15"/>
  <c r="EN227" i="15"/>
  <c r="DS73" i="16" s="1"/>
  <c r="EN874" i="15"/>
  <c r="EM235" i="15"/>
  <c r="DR81" i="16" s="1"/>
  <c r="EM882" i="15"/>
  <c r="EO229" i="15"/>
  <c r="DT75" i="16" s="1"/>
  <c r="EO876" i="15"/>
  <c r="EN237" i="15"/>
  <c r="DS83" i="16" s="1"/>
  <c r="EN884" i="15"/>
  <c r="EP231" i="15"/>
  <c r="DU77" i="16" s="1"/>
  <c r="EP878" i="15"/>
  <c r="DM211" i="15"/>
  <c r="CR57" i="16" s="1"/>
  <c r="DM858" i="15"/>
  <c r="DN204" i="15"/>
  <c r="CS50" i="16" s="1"/>
  <c r="DN851" i="15"/>
  <c r="EA211" i="15"/>
  <c r="DF57" i="16" s="1"/>
  <c r="EA858" i="15"/>
  <c r="DR211" i="15"/>
  <c r="CW57" i="16" s="1"/>
  <c r="DR858" i="15"/>
  <c r="DL210" i="15"/>
  <c r="CQ56" i="16" s="1"/>
  <c r="DL857" i="15"/>
  <c r="DU209" i="15"/>
  <c r="CZ55" i="16" s="1"/>
  <c r="DU856" i="15"/>
  <c r="DJ210" i="15"/>
  <c r="CO56" i="16" s="1"/>
  <c r="DJ857" i="15"/>
  <c r="DY210" i="15"/>
  <c r="DD56" i="16" s="1"/>
  <c r="DY857" i="15"/>
  <c r="DM209" i="15"/>
  <c r="CR55" i="16" s="1"/>
  <c r="DM856" i="15"/>
  <c r="DY205" i="15"/>
  <c r="DD51" i="16" s="1"/>
  <c r="DY852" i="15"/>
  <c r="DJ202" i="15"/>
  <c r="CO48" i="16" s="1"/>
  <c r="DJ849" i="15"/>
  <c r="DV198" i="15"/>
  <c r="DA44" i="16" s="1"/>
  <c r="DV845" i="15"/>
  <c r="DZ194" i="15"/>
  <c r="DE40" i="16" s="1"/>
  <c r="DZ841" i="15"/>
  <c r="DS191" i="15"/>
  <c r="CX37" i="16" s="1"/>
  <c r="DS838" i="15"/>
  <c r="DW187" i="15"/>
  <c r="DB33" i="16" s="1"/>
  <c r="DW834" i="15"/>
  <c r="DL209" i="15"/>
  <c r="CQ55" i="16" s="1"/>
  <c r="DL856" i="15"/>
  <c r="DX205" i="15"/>
  <c r="DC51" i="16" s="1"/>
  <c r="DX852" i="15"/>
  <c r="DQ202" i="15"/>
  <c r="CV48" i="16" s="1"/>
  <c r="DQ849" i="15"/>
  <c r="DU198" i="15"/>
  <c r="CZ44" i="16" s="1"/>
  <c r="DU845" i="15"/>
  <c r="DN195" i="15"/>
  <c r="CS41" i="16" s="1"/>
  <c r="DN842" i="15"/>
  <c r="DR191" i="15"/>
  <c r="CW37" i="16" s="1"/>
  <c r="DR838" i="15"/>
  <c r="DK188" i="15"/>
  <c r="CP34" i="16" s="1"/>
  <c r="DK835" i="15"/>
  <c r="DN208" i="15"/>
  <c r="CS54" i="16" s="1"/>
  <c r="DN855" i="15"/>
  <c r="DR204" i="15"/>
  <c r="CW50" i="16" s="1"/>
  <c r="DR851" i="15"/>
  <c r="DK201" i="15"/>
  <c r="CP47" i="16" s="1"/>
  <c r="DK848" i="15"/>
  <c r="DO197" i="15"/>
  <c r="CT43" i="16" s="1"/>
  <c r="DO844" i="15"/>
  <c r="EA193" i="15"/>
  <c r="DF39" i="16" s="1"/>
  <c r="EA840" i="15"/>
  <c r="DL190" i="15"/>
  <c r="CQ36" i="16" s="1"/>
  <c r="DL837" i="15"/>
  <c r="DX186" i="15"/>
  <c r="DC32" i="16" s="1"/>
  <c r="DX833" i="15"/>
  <c r="DU208" i="15"/>
  <c r="CZ54" i="16" s="1"/>
  <c r="DU855" i="15"/>
  <c r="DN205" i="15"/>
  <c r="CS51" i="16" s="1"/>
  <c r="DN852" i="15"/>
  <c r="DR201" i="15"/>
  <c r="CW47" i="16" s="1"/>
  <c r="DR848" i="15"/>
  <c r="DK198" i="15"/>
  <c r="CP44" i="16" s="1"/>
  <c r="DK845" i="15"/>
  <c r="DO194" i="15"/>
  <c r="CT40" i="16" s="1"/>
  <c r="DO841" i="15"/>
  <c r="EA190" i="15"/>
  <c r="DF36" i="16" s="1"/>
  <c r="EA837" i="15"/>
  <c r="DL187" i="15"/>
  <c r="CQ33" i="16" s="1"/>
  <c r="DL834" i="15"/>
  <c r="DT208" i="15"/>
  <c r="CY54" i="16" s="1"/>
  <c r="DT855" i="15"/>
  <c r="DM205" i="15"/>
  <c r="CR51" i="16" s="1"/>
  <c r="DM852" i="15"/>
  <c r="DY201" i="15"/>
  <c r="DD47" i="16" s="1"/>
  <c r="DY848" i="15"/>
  <c r="DJ198" i="15"/>
  <c r="CO44" i="16" s="1"/>
  <c r="DJ845" i="15"/>
  <c r="DV194" i="15"/>
  <c r="DA40" i="16" s="1"/>
  <c r="DV841" i="15"/>
  <c r="DZ190" i="15"/>
  <c r="DE36" i="16" s="1"/>
  <c r="DZ837" i="15"/>
  <c r="DS187" i="15"/>
  <c r="CX33" i="16" s="1"/>
  <c r="DS834" i="15"/>
  <c r="DZ203" i="15"/>
  <c r="DE49" i="16" s="1"/>
  <c r="DZ850" i="15"/>
  <c r="DS200" i="15"/>
  <c r="CX46" i="16" s="1"/>
  <c r="DS847" i="15"/>
  <c r="DW196" i="15"/>
  <c r="DB42" i="16" s="1"/>
  <c r="DW843" i="15"/>
  <c r="DP193" i="15"/>
  <c r="CU39" i="16" s="1"/>
  <c r="DP840" i="15"/>
  <c r="DT189" i="15"/>
  <c r="CY35" i="16" s="1"/>
  <c r="DT836" i="15"/>
  <c r="DM186" i="15"/>
  <c r="CR32" i="16" s="1"/>
  <c r="DM833" i="15"/>
  <c r="DO201" i="15"/>
  <c r="CT47" i="16" s="1"/>
  <c r="DO848" i="15"/>
  <c r="EA197" i="15"/>
  <c r="DF43" i="16" s="1"/>
  <c r="EA844" i="15"/>
  <c r="DL194" i="15"/>
  <c r="CQ40" i="16" s="1"/>
  <c r="DL841" i="15"/>
  <c r="DX190" i="15"/>
  <c r="DC36" i="16" s="1"/>
  <c r="DX837" i="15"/>
  <c r="DQ187" i="15"/>
  <c r="CV33" i="16" s="1"/>
  <c r="DQ834" i="15"/>
  <c r="DQ208" i="15"/>
  <c r="CV54" i="16" s="1"/>
  <c r="DQ855" i="15"/>
  <c r="DU204" i="15"/>
  <c r="CZ50" i="16" s="1"/>
  <c r="DU851" i="15"/>
  <c r="DN201" i="15"/>
  <c r="CS47" i="16" s="1"/>
  <c r="DN848" i="15"/>
  <c r="DR197" i="15"/>
  <c r="CW43" i="16" s="1"/>
  <c r="DR844" i="15"/>
  <c r="DK194" i="15"/>
  <c r="CP40" i="16" s="1"/>
  <c r="DK841" i="15"/>
  <c r="DO190" i="15"/>
  <c r="CT36" i="16" s="1"/>
  <c r="DO837" i="15"/>
  <c r="EA186" i="15"/>
  <c r="DF32" i="16" s="1"/>
  <c r="EA833" i="15"/>
  <c r="CX290" i="15"/>
  <c r="CC136" i="16" s="1"/>
  <c r="CX937" i="15"/>
  <c r="CB292" i="15"/>
  <c r="BG138" i="16" s="1"/>
  <c r="CB939" i="15"/>
  <c r="CV288" i="15"/>
  <c r="CA134" i="16" s="1"/>
  <c r="CV935" i="15"/>
  <c r="CT286" i="15"/>
  <c r="BY132" i="16" s="1"/>
  <c r="CT933" i="15"/>
  <c r="CZ284" i="15"/>
  <c r="CE130" i="16" s="1"/>
  <c r="CZ931" i="15"/>
  <c r="DF282" i="15"/>
  <c r="CK128" i="16" s="1"/>
  <c r="DF929" i="15"/>
  <c r="CC281" i="15"/>
  <c r="BH127" i="16" s="1"/>
  <c r="CC928" i="15"/>
  <c r="CI279" i="15"/>
  <c r="BN125" i="16" s="1"/>
  <c r="CI926" i="15"/>
  <c r="CG277" i="15"/>
  <c r="BL123" i="16" s="1"/>
  <c r="CG924" i="15"/>
  <c r="CM275" i="15"/>
  <c r="BR121" i="16" s="1"/>
  <c r="CM922" i="15"/>
  <c r="CL291" i="15"/>
  <c r="BQ137" i="16" s="1"/>
  <c r="CL938" i="15"/>
  <c r="CR289" i="15"/>
  <c r="BW135" i="16" s="1"/>
  <c r="CR936" i="15"/>
  <c r="CX287" i="15"/>
  <c r="CC133" i="16" s="1"/>
  <c r="CX934" i="15"/>
  <c r="DD285" i="15"/>
  <c r="CI131" i="16" s="1"/>
  <c r="DD932" i="15"/>
  <c r="DB283" i="15"/>
  <c r="CG129" i="16" s="1"/>
  <c r="DB930" i="15"/>
  <c r="DH281" i="15"/>
  <c r="CM127" i="16" s="1"/>
  <c r="DH928" i="15"/>
  <c r="CE280" i="15"/>
  <c r="BJ126" i="16" s="1"/>
  <c r="CE927" i="15"/>
  <c r="CK278" i="15"/>
  <c r="BP124" i="16" s="1"/>
  <c r="CK925" i="15"/>
  <c r="CQ276" i="15"/>
  <c r="BV122" i="16" s="1"/>
  <c r="CQ923" i="15"/>
  <c r="CP292" i="15"/>
  <c r="BU138" i="16" s="1"/>
  <c r="CP939" i="15"/>
  <c r="CV290" i="15"/>
  <c r="CA136" i="16" s="1"/>
  <c r="CV937" i="15"/>
  <c r="CT288" i="15"/>
  <c r="BY134" i="16" s="1"/>
  <c r="CT935" i="15"/>
  <c r="CZ286" i="15"/>
  <c r="CE132" i="16" s="1"/>
  <c r="CZ933" i="15"/>
  <c r="DF284" i="15"/>
  <c r="CK130" i="16" s="1"/>
  <c r="DF931" i="15"/>
  <c r="CC283" i="15"/>
  <c r="BH129" i="16" s="1"/>
  <c r="CC930" i="15"/>
  <c r="CI281" i="15"/>
  <c r="BN127" i="16" s="1"/>
  <c r="CI928" i="15"/>
  <c r="CG279" i="15"/>
  <c r="BL125" i="16" s="1"/>
  <c r="CG926" i="15"/>
  <c r="CM277" i="15"/>
  <c r="BR123" i="16" s="1"/>
  <c r="CM924" i="15"/>
  <c r="CS275" i="15"/>
  <c r="BX121" i="16" s="1"/>
  <c r="CS922" i="15"/>
  <c r="CZ291" i="15"/>
  <c r="CE137" i="16" s="1"/>
  <c r="CZ938" i="15"/>
  <c r="DF289" i="15"/>
  <c r="CK135" i="16" s="1"/>
  <c r="DF936" i="15"/>
  <c r="CC288" i="15"/>
  <c r="BH134" i="16" s="1"/>
  <c r="CC935" i="15"/>
  <c r="CI286" i="15"/>
  <c r="BN132" i="16" s="1"/>
  <c r="CI933" i="15"/>
  <c r="CG284" i="15"/>
  <c r="BL130" i="16" s="1"/>
  <c r="CG931" i="15"/>
  <c r="CM282" i="15"/>
  <c r="BR128" i="16" s="1"/>
  <c r="CM929" i="15"/>
  <c r="CS280" i="15"/>
  <c r="BX126" i="16" s="1"/>
  <c r="CS927" i="15"/>
  <c r="CY278" i="15"/>
  <c r="CD124" i="16" s="1"/>
  <c r="CY925" i="15"/>
  <c r="CW276" i="15"/>
  <c r="CB122" i="16" s="1"/>
  <c r="CW923" i="15"/>
  <c r="DD292" i="15"/>
  <c r="CI138" i="16" s="1"/>
  <c r="DD939" i="15"/>
  <c r="DB290" i="15"/>
  <c r="CG136" i="16" s="1"/>
  <c r="DB937" i="15"/>
  <c r="DH288" i="15"/>
  <c r="CM134" i="16" s="1"/>
  <c r="DH935" i="15"/>
  <c r="CE287" i="15"/>
  <c r="BJ133" i="16" s="1"/>
  <c r="CE934" i="15"/>
  <c r="CK285" i="15"/>
  <c r="BP131" i="16" s="1"/>
  <c r="CK932" i="15"/>
  <c r="CQ283" i="15"/>
  <c r="BV129" i="16" s="1"/>
  <c r="CQ930" i="15"/>
  <c r="CO281" i="15"/>
  <c r="BT127" i="16" s="1"/>
  <c r="CO928" i="15"/>
  <c r="CU279" i="15"/>
  <c r="BZ125" i="16" s="1"/>
  <c r="CU926" i="15"/>
  <c r="DA277" i="15"/>
  <c r="CF123" i="16" s="1"/>
  <c r="DA924" i="15"/>
  <c r="DG275" i="15"/>
  <c r="CL121" i="16" s="1"/>
  <c r="DG922" i="15"/>
  <c r="DF291" i="15"/>
  <c r="CK137" i="16" s="1"/>
  <c r="DF938" i="15"/>
  <c r="CC290" i="15"/>
  <c r="BH136" i="16" s="1"/>
  <c r="CC937" i="15"/>
  <c r="CI288" i="15"/>
  <c r="BN134" i="16" s="1"/>
  <c r="CI935" i="15"/>
  <c r="CG286" i="15"/>
  <c r="BL132" i="16" s="1"/>
  <c r="CG933" i="15"/>
  <c r="CM284" i="15"/>
  <c r="BR130" i="16" s="1"/>
  <c r="CM931" i="15"/>
  <c r="CS282" i="15"/>
  <c r="BX128" i="16" s="1"/>
  <c r="CS929" i="15"/>
  <c r="CY280" i="15"/>
  <c r="CD126" i="16" s="1"/>
  <c r="CY927" i="15"/>
  <c r="CW278" i="15"/>
  <c r="CB124" i="16" s="1"/>
  <c r="CW925" i="15"/>
  <c r="DC276" i="15"/>
  <c r="CH122" i="16" s="1"/>
  <c r="DC923" i="15"/>
  <c r="DB292" i="15"/>
  <c r="CG138" i="16" s="1"/>
  <c r="DB939" i="15"/>
  <c r="DH290" i="15"/>
  <c r="CM136" i="16" s="1"/>
  <c r="DH937" i="15"/>
  <c r="CE289" i="15"/>
  <c r="BJ135" i="16" s="1"/>
  <c r="CE936" i="15"/>
  <c r="CK287" i="15"/>
  <c r="BP133" i="16" s="1"/>
  <c r="CK934" i="15"/>
  <c r="CQ285" i="15"/>
  <c r="BV131" i="16" s="1"/>
  <c r="CQ932" i="15"/>
  <c r="CO283" i="15"/>
  <c r="BT129" i="16" s="1"/>
  <c r="CO930" i="15"/>
  <c r="CU281" i="15"/>
  <c r="BZ127" i="16" s="1"/>
  <c r="CU928" i="15"/>
  <c r="DA279" i="15"/>
  <c r="CF125" i="16" s="1"/>
  <c r="DA926" i="15"/>
  <c r="DG277" i="15"/>
  <c r="CL123" i="16" s="1"/>
  <c r="DG924" i="15"/>
  <c r="DE275" i="15"/>
  <c r="CJ121" i="16" s="1"/>
  <c r="DE922" i="15"/>
  <c r="CC292" i="15"/>
  <c r="BH138" i="16" s="1"/>
  <c r="CC939" i="15"/>
  <c r="CI290" i="15"/>
  <c r="BN136" i="16" s="1"/>
  <c r="CI937" i="15"/>
  <c r="CG288" i="15"/>
  <c r="BL134" i="16" s="1"/>
  <c r="CG935" i="15"/>
  <c r="CM286" i="15"/>
  <c r="BR132" i="16" s="1"/>
  <c r="CM933" i="15"/>
  <c r="CS284" i="15"/>
  <c r="BX130" i="16" s="1"/>
  <c r="CS931" i="15"/>
  <c r="CY282" i="15"/>
  <c r="CD128" i="16" s="1"/>
  <c r="CY929" i="15"/>
  <c r="CW280" i="15"/>
  <c r="CB126" i="16" s="1"/>
  <c r="CW927" i="15"/>
  <c r="DC278" i="15"/>
  <c r="CH124" i="16" s="1"/>
  <c r="DC925" i="15"/>
  <c r="DI276" i="15"/>
  <c r="CN122" i="16" s="1"/>
  <c r="DI923" i="15"/>
  <c r="CF275" i="15"/>
  <c r="BK121" i="16" s="1"/>
  <c r="CF922" i="15"/>
  <c r="AO336" i="15"/>
  <c r="T182" i="16" s="1"/>
  <c r="AO983" i="15"/>
  <c r="AE334" i="15"/>
  <c r="J180" i="16" s="1"/>
  <c r="AE981" i="15"/>
  <c r="AT339" i="15"/>
  <c r="Y185" i="16" s="1"/>
  <c r="AT986" i="15"/>
  <c r="AJ337" i="15"/>
  <c r="O183" i="16" s="1"/>
  <c r="AJ984" i="15"/>
  <c r="Z335" i="15"/>
  <c r="E181" i="16" s="1"/>
  <c r="Z982" i="15"/>
  <c r="AP340" i="15"/>
  <c r="U186" i="16" s="1"/>
  <c r="AP987" i="15"/>
  <c r="AF338" i="15"/>
  <c r="K184" i="16" s="1"/>
  <c r="AF985" i="15"/>
  <c r="AO335" i="15"/>
  <c r="T181" i="16" s="1"/>
  <c r="AO982" i="15"/>
  <c r="AE333" i="15"/>
  <c r="J179" i="16" s="1"/>
  <c r="AE980" i="15"/>
  <c r="AI334" i="15"/>
  <c r="N180" i="16" s="1"/>
  <c r="AI981" i="15"/>
  <c r="AQ339" i="15"/>
  <c r="V185" i="16" s="1"/>
  <c r="AQ986" i="15"/>
  <c r="AG337" i="15"/>
  <c r="L183" i="16" s="1"/>
  <c r="AG984" i="15"/>
  <c r="AX334" i="15"/>
  <c r="AC180" i="16" s="1"/>
  <c r="AX981" i="15"/>
  <c r="AM340" i="15"/>
  <c r="R186" i="16" s="1"/>
  <c r="AM987" i="15"/>
  <c r="AC338" i="15"/>
  <c r="H184" i="16" s="1"/>
  <c r="AC985" i="15"/>
  <c r="AL335" i="15"/>
  <c r="Q181" i="16" s="1"/>
  <c r="AL982" i="15"/>
  <c r="AB333" i="15"/>
  <c r="G179" i="16" s="1"/>
  <c r="AB980" i="15"/>
  <c r="Y339" i="15"/>
  <c r="D185" i="16" s="1"/>
  <c r="Y986" i="15"/>
  <c r="AP336" i="15"/>
  <c r="U182" i="16" s="1"/>
  <c r="AP983" i="15"/>
  <c r="AF334" i="15"/>
  <c r="K180" i="16" s="1"/>
  <c r="AF981" i="15"/>
  <c r="FO327" i="15"/>
  <c r="ET173" i="16" s="1"/>
  <c r="FO974" i="15"/>
  <c r="EP330" i="15"/>
  <c r="DU176" i="16" s="1"/>
  <c r="EP977" i="15"/>
  <c r="EW333" i="15"/>
  <c r="EB179" i="16" s="1"/>
  <c r="EW980" i="15"/>
  <c r="Z337" i="15"/>
  <c r="E183" i="16" s="1"/>
  <c r="Z984" i="15"/>
  <c r="EA338" i="15"/>
  <c r="DF184" i="16" s="1"/>
  <c r="EA985" i="15"/>
  <c r="EZ339" i="15"/>
  <c r="EE185" i="16" s="1"/>
  <c r="EZ986" i="15"/>
  <c r="DO341" i="15"/>
  <c r="CT187" i="16" s="1"/>
  <c r="DO988" i="15"/>
  <c r="X282" i="15"/>
  <c r="X929" i="15"/>
  <c r="EC341" i="15"/>
  <c r="DH187" i="16" s="1"/>
  <c r="EC988" i="15"/>
  <c r="FR331" i="15"/>
  <c r="EW177" i="16" s="1"/>
  <c r="FR978" i="15"/>
  <c r="FR328" i="15"/>
  <c r="EW174" i="16" s="1"/>
  <c r="FR975" i="15"/>
  <c r="FR330" i="15"/>
  <c r="EW176" i="16" s="1"/>
  <c r="FR977" i="15"/>
  <c r="FR332" i="15"/>
  <c r="EW178" i="16" s="1"/>
  <c r="FR979" i="15"/>
  <c r="FT307" i="15"/>
  <c r="EY153" i="16" s="1"/>
  <c r="FT954" i="15"/>
  <c r="FS305" i="15"/>
  <c r="EX151" i="16" s="1"/>
  <c r="FS952" i="15"/>
  <c r="FR305" i="15"/>
  <c r="EW151" i="16" s="1"/>
  <c r="FR952" i="15"/>
  <c r="FP305" i="15"/>
  <c r="EU151" i="16" s="1"/>
  <c r="FP952" i="15"/>
  <c r="FS306" i="15"/>
  <c r="EX152" i="16" s="1"/>
  <c r="FS953" i="15"/>
  <c r="FR306" i="15"/>
  <c r="EW152" i="16" s="1"/>
  <c r="FR953" i="15"/>
  <c r="FQ306" i="15"/>
  <c r="EV152" i="16" s="1"/>
  <c r="FQ953" i="15"/>
  <c r="FP306" i="15"/>
  <c r="EU152" i="16" s="1"/>
  <c r="FP953" i="15"/>
  <c r="FS302" i="15"/>
  <c r="EX148" i="16" s="1"/>
  <c r="FS949" i="15"/>
  <c r="FP300" i="15"/>
  <c r="EU146" i="16" s="1"/>
  <c r="FP947" i="15"/>
  <c r="FV300" i="15"/>
  <c r="FA146" i="16" s="1"/>
  <c r="FV947" i="15"/>
  <c r="FM299" i="15"/>
  <c r="ER145" i="16" s="1"/>
  <c r="FM946" i="15"/>
  <c r="FL294" i="15"/>
  <c r="EQ140" i="16" s="1"/>
  <c r="FL941" i="15"/>
  <c r="FN298" i="15"/>
  <c r="ES144" i="16" s="1"/>
  <c r="FN945" i="15"/>
  <c r="FL298" i="15"/>
  <c r="EQ144" i="16" s="1"/>
  <c r="FL945" i="15"/>
  <c r="FJ298" i="15"/>
  <c r="EO144" i="16" s="1"/>
  <c r="FJ945" i="15"/>
  <c r="FH293" i="15"/>
  <c r="EM139" i="16" s="1"/>
  <c r="FH940" i="15"/>
  <c r="FJ294" i="15"/>
  <c r="EO140" i="16" s="1"/>
  <c r="FJ941" i="15"/>
  <c r="FH299" i="15"/>
  <c r="EM145" i="16" s="1"/>
  <c r="FH946" i="15"/>
  <c r="EE323" i="15"/>
  <c r="DJ169" i="16" s="1"/>
  <c r="EE970" i="15"/>
  <c r="EH319" i="15"/>
  <c r="DM165" i="16" s="1"/>
  <c r="EH966" i="15"/>
  <c r="EC320" i="15"/>
  <c r="DH166" i="16" s="1"/>
  <c r="EC967" i="15"/>
  <c r="EF321" i="15"/>
  <c r="DK167" i="16" s="1"/>
  <c r="EF968" i="15"/>
  <c r="EV331" i="15"/>
  <c r="EA177" i="16" s="1"/>
  <c r="EV978" i="15"/>
  <c r="EU328" i="15"/>
  <c r="DZ174" i="16" s="1"/>
  <c r="EU975" i="15"/>
  <c r="EU330" i="15"/>
  <c r="DZ176" i="16" s="1"/>
  <c r="EU977" i="15"/>
  <c r="EU332" i="15"/>
  <c r="DZ178" i="16" s="1"/>
  <c r="EU979" i="15"/>
  <c r="EU329" i="15"/>
  <c r="DZ175" i="16" s="1"/>
  <c r="EU976" i="15"/>
  <c r="EG338" i="15"/>
  <c r="DL184" i="16" s="1"/>
  <c r="EG985" i="15"/>
  <c r="EF338" i="15"/>
  <c r="DK184" i="16" s="1"/>
  <c r="EF985" i="15"/>
  <c r="ED338" i="15"/>
  <c r="DI184" i="16" s="1"/>
  <c r="ED985" i="15"/>
  <c r="EC338" i="15"/>
  <c r="DH184" i="16" s="1"/>
  <c r="EC985" i="15"/>
  <c r="EE337" i="15"/>
  <c r="DJ183" i="16" s="1"/>
  <c r="EE984" i="15"/>
  <c r="FG283" i="15"/>
  <c r="EL129" i="16" s="1"/>
  <c r="FG930" i="15"/>
  <c r="FH285" i="15"/>
  <c r="EM131" i="16" s="1"/>
  <c r="FH932" i="15"/>
  <c r="FG285" i="15"/>
  <c r="EL131" i="16" s="1"/>
  <c r="FG932" i="15"/>
  <c r="FJ289" i="15"/>
  <c r="EO135" i="16" s="1"/>
  <c r="FJ936" i="15"/>
  <c r="FI289" i="15"/>
  <c r="EN135" i="16" s="1"/>
  <c r="FI936" i="15"/>
  <c r="FG292" i="15"/>
  <c r="EL138" i="16" s="1"/>
  <c r="FG939" i="15"/>
  <c r="FG276" i="15"/>
  <c r="EL122" i="16" s="1"/>
  <c r="FG923" i="15"/>
  <c r="FJ280" i="15"/>
  <c r="EO126" i="16" s="1"/>
  <c r="FJ927" i="15"/>
  <c r="FI280" i="15"/>
  <c r="EN126" i="16" s="1"/>
  <c r="FI927" i="15"/>
  <c r="BY308" i="15"/>
  <c r="BD154" i="16" s="1"/>
  <c r="BY955" i="15"/>
  <c r="BQ303" i="15"/>
  <c r="AV149" i="16" s="1"/>
  <c r="BQ950" i="15"/>
  <c r="BS307" i="15"/>
  <c r="AX153" i="16" s="1"/>
  <c r="BS954" i="15"/>
  <c r="BW308" i="15"/>
  <c r="BB154" i="16" s="1"/>
  <c r="BW955" i="15"/>
  <c r="BP310" i="15"/>
  <c r="AU156" i="16" s="1"/>
  <c r="BP957" i="15"/>
  <c r="BV305" i="15"/>
  <c r="BA151" i="16" s="1"/>
  <c r="BV952" i="15"/>
  <c r="BX307" i="15"/>
  <c r="BC153" i="16" s="1"/>
  <c r="BX954" i="15"/>
  <c r="BN310" i="15"/>
  <c r="AS156" i="16" s="1"/>
  <c r="BN957" i="15"/>
  <c r="BS305" i="15"/>
  <c r="AX151" i="16" s="1"/>
  <c r="BS952" i="15"/>
  <c r="BS308" i="15"/>
  <c r="AX154" i="16" s="1"/>
  <c r="BS955" i="15"/>
  <c r="BO301" i="15"/>
  <c r="AT147" i="16" s="1"/>
  <c r="BO948" i="15"/>
  <c r="BP306" i="15"/>
  <c r="AU152" i="16" s="1"/>
  <c r="BP953" i="15"/>
  <c r="BO304" i="15"/>
  <c r="AT150" i="16" s="1"/>
  <c r="BO951" i="15"/>
  <c r="BU304" i="15"/>
  <c r="AZ150" i="16" s="1"/>
  <c r="BU951" i="15"/>
  <c r="BQ300" i="15"/>
  <c r="AV146" i="16" s="1"/>
  <c r="BQ947" i="15"/>
  <c r="BR302" i="15"/>
  <c r="AW148" i="16" s="1"/>
  <c r="BR949" i="15"/>
  <c r="BY302" i="15"/>
  <c r="BD148" i="16" s="1"/>
  <c r="BY949" i="15"/>
  <c r="BX302" i="15"/>
  <c r="BC148" i="16" s="1"/>
  <c r="BX949" i="15"/>
  <c r="BT303" i="15"/>
  <c r="AY149" i="16" s="1"/>
  <c r="BT950" i="15"/>
  <c r="CA326" i="15"/>
  <c r="BF172" i="16" s="1"/>
  <c r="CA973" i="15"/>
  <c r="BP324" i="15"/>
  <c r="AU170" i="16" s="1"/>
  <c r="BP971" i="15"/>
  <c r="BU327" i="15"/>
  <c r="AZ173" i="16" s="1"/>
  <c r="BU974" i="15"/>
  <c r="BW326" i="15"/>
  <c r="BB172" i="16" s="1"/>
  <c r="BW973" i="15"/>
  <c r="BN326" i="15"/>
  <c r="AS172" i="16" s="1"/>
  <c r="BN973" i="15"/>
  <c r="BP325" i="15"/>
  <c r="AU171" i="16" s="1"/>
  <c r="BP972" i="15"/>
  <c r="BZ324" i="15"/>
  <c r="BE170" i="16" s="1"/>
  <c r="BZ971" i="15"/>
  <c r="BP335" i="15"/>
  <c r="AU181" i="16" s="1"/>
  <c r="BP982" i="15"/>
  <c r="BR339" i="15"/>
  <c r="AW185" i="16" s="1"/>
  <c r="BR986" i="15"/>
  <c r="BY334" i="15"/>
  <c r="BD180" i="16" s="1"/>
  <c r="BY981" i="15"/>
  <c r="BW337" i="15"/>
  <c r="BB183" i="16" s="1"/>
  <c r="BW984" i="15"/>
  <c r="BS333" i="15"/>
  <c r="AX179" i="16" s="1"/>
  <c r="BS980" i="15"/>
  <c r="BT340" i="15"/>
  <c r="AY186" i="16" s="1"/>
  <c r="BT987" i="15"/>
  <c r="CA335" i="15"/>
  <c r="BF181" i="16" s="1"/>
  <c r="CA982" i="15"/>
  <c r="BV339" i="15"/>
  <c r="BA185" i="16" s="1"/>
  <c r="BV986" i="15"/>
  <c r="BR335" i="15"/>
  <c r="AW181" i="16" s="1"/>
  <c r="BR982" i="15"/>
  <c r="BP338" i="15"/>
  <c r="AU184" i="16" s="1"/>
  <c r="BP985" i="15"/>
  <c r="BW333" i="15"/>
  <c r="BB179" i="16" s="1"/>
  <c r="BW980" i="15"/>
  <c r="FB210" i="15"/>
  <c r="EG56" i="16" s="1"/>
  <c r="FB857" i="15"/>
  <c r="FB211" i="15"/>
  <c r="EG57" i="16" s="1"/>
  <c r="FB858" i="15"/>
  <c r="FF202" i="15"/>
  <c r="EK48" i="16" s="1"/>
  <c r="FF849" i="15"/>
  <c r="FE189" i="15"/>
  <c r="EJ35" i="16" s="1"/>
  <c r="FE836" i="15"/>
  <c r="FC200" i="15"/>
  <c r="EH46" i="16" s="1"/>
  <c r="FC847" i="15"/>
  <c r="FB187" i="15"/>
  <c r="EG33" i="16" s="1"/>
  <c r="FB834" i="15"/>
  <c r="FE199" i="15"/>
  <c r="EJ45" i="16" s="1"/>
  <c r="FE846" i="15"/>
  <c r="FD186" i="15"/>
  <c r="EI32" i="16" s="1"/>
  <c r="FD833" i="15"/>
  <c r="FB197" i="15"/>
  <c r="EG43" i="16" s="1"/>
  <c r="FB844" i="15"/>
  <c r="FD196" i="15"/>
  <c r="EI42" i="16" s="1"/>
  <c r="FD843" i="15"/>
  <c r="FC204" i="15"/>
  <c r="EH50" i="16" s="1"/>
  <c r="FC851" i="15"/>
  <c r="FB191" i="15"/>
  <c r="EG37" i="16" s="1"/>
  <c r="FB838" i="15"/>
  <c r="FD198" i="15"/>
  <c r="EI44" i="16" s="1"/>
  <c r="FD845" i="15"/>
  <c r="FC198" i="15"/>
  <c r="EH44" i="16" s="1"/>
  <c r="FC845" i="15"/>
  <c r="FB185" i="15"/>
  <c r="EG31" i="16" s="1"/>
  <c r="FB832" i="15"/>
  <c r="FC229" i="15"/>
  <c r="EH75" i="16" s="1"/>
  <c r="FC876" i="15"/>
  <c r="FB229" i="15"/>
  <c r="EG75" i="16" s="1"/>
  <c r="FB876" i="15"/>
  <c r="FF230" i="15"/>
  <c r="EK76" i="16" s="1"/>
  <c r="FF877" i="15"/>
  <c r="FE230" i="15"/>
  <c r="EJ76" i="16" s="1"/>
  <c r="FE877" i="15"/>
  <c r="FF232" i="15"/>
  <c r="EK78" i="16" s="1"/>
  <c r="FF879" i="15"/>
  <c r="FB233" i="15"/>
  <c r="EG79" i="16" s="1"/>
  <c r="FB880" i="15"/>
  <c r="FC235" i="15"/>
  <c r="EH81" i="16" s="1"/>
  <c r="FC882" i="15"/>
  <c r="FD237" i="15"/>
  <c r="EI83" i="16" s="1"/>
  <c r="FD884" i="15"/>
  <c r="DP226" i="15"/>
  <c r="CU72" i="16" s="1"/>
  <c r="DP873" i="15"/>
  <c r="DT222" i="15"/>
  <c r="CY68" i="16" s="1"/>
  <c r="DT869" i="15"/>
  <c r="DM219" i="15"/>
  <c r="CR65" i="16" s="1"/>
  <c r="DM866" i="15"/>
  <c r="DY215" i="15"/>
  <c r="DD61" i="16" s="1"/>
  <c r="DY862" i="15"/>
  <c r="DJ212" i="15"/>
  <c r="CO58" i="16" s="1"/>
  <c r="DJ859" i="15"/>
  <c r="DX223" i="15"/>
  <c r="DC69" i="16" s="1"/>
  <c r="DX870" i="15"/>
  <c r="DQ220" i="15"/>
  <c r="CV66" i="16" s="1"/>
  <c r="DQ867" i="15"/>
  <c r="DU216" i="15"/>
  <c r="CZ62" i="16" s="1"/>
  <c r="DU863" i="15"/>
  <c r="DN213" i="15"/>
  <c r="CS59" i="16" s="1"/>
  <c r="DN860" i="15"/>
  <c r="DL224" i="15"/>
  <c r="CQ70" i="16" s="1"/>
  <c r="DL871" i="15"/>
  <c r="DX220" i="15"/>
  <c r="DC66" i="16" s="1"/>
  <c r="DX867" i="15"/>
  <c r="DQ217" i="15"/>
  <c r="CV63" i="16" s="1"/>
  <c r="DQ864" i="15"/>
  <c r="DU213" i="15"/>
  <c r="CZ59" i="16" s="1"/>
  <c r="DU860" i="15"/>
  <c r="EA224" i="15"/>
  <c r="DF70" i="16" s="1"/>
  <c r="EA871" i="15"/>
  <c r="DL221" i="15"/>
  <c r="CQ67" i="16" s="1"/>
  <c r="DL868" i="15"/>
  <c r="DX217" i="15"/>
  <c r="DC63" i="16" s="1"/>
  <c r="DX864" i="15"/>
  <c r="DQ214" i="15"/>
  <c r="CV60" i="16" s="1"/>
  <c r="DQ861" i="15"/>
  <c r="DO225" i="15"/>
  <c r="CT71" i="16" s="1"/>
  <c r="DO872" i="15"/>
  <c r="EA221" i="15"/>
  <c r="DF67" i="16" s="1"/>
  <c r="EA868" i="15"/>
  <c r="DL218" i="15"/>
  <c r="CQ64" i="16" s="1"/>
  <c r="DL865" i="15"/>
  <c r="DX214" i="15"/>
  <c r="DC60" i="16" s="1"/>
  <c r="DX861" i="15"/>
  <c r="DS226" i="15"/>
  <c r="CX72" i="16" s="1"/>
  <c r="DS873" i="15"/>
  <c r="DW222" i="15"/>
  <c r="DB68" i="16" s="1"/>
  <c r="DW869" i="15"/>
  <c r="DP219" i="15"/>
  <c r="CU65" i="16" s="1"/>
  <c r="DP866" i="15"/>
  <c r="DT215" i="15"/>
  <c r="CY61" i="16" s="1"/>
  <c r="DT862" i="15"/>
  <c r="DM212" i="15"/>
  <c r="CR58" i="16" s="1"/>
  <c r="DM859" i="15"/>
  <c r="EA223" i="15"/>
  <c r="DF69" i="16" s="1"/>
  <c r="EA870" i="15"/>
  <c r="DL220" i="15"/>
  <c r="CQ66" i="16" s="1"/>
  <c r="DL867" i="15"/>
  <c r="DX216" i="15"/>
  <c r="DC62" i="16" s="1"/>
  <c r="DX863" i="15"/>
  <c r="DQ213" i="15"/>
  <c r="CV59" i="16" s="1"/>
  <c r="DQ860" i="15"/>
  <c r="DO224" i="15"/>
  <c r="CT70" i="16" s="1"/>
  <c r="DO871" i="15"/>
  <c r="EA220" i="15"/>
  <c r="DF66" i="16" s="1"/>
  <c r="EA867" i="15"/>
  <c r="DL217" i="15"/>
  <c r="CQ63" i="16" s="1"/>
  <c r="DL864" i="15"/>
  <c r="DX213" i="15"/>
  <c r="DC59" i="16" s="1"/>
  <c r="DX860" i="15"/>
  <c r="Z330" i="15"/>
  <c r="E176" i="16" s="1"/>
  <c r="Z977" i="15"/>
  <c r="FH332" i="15"/>
  <c r="EM178" i="16" s="1"/>
  <c r="FH979" i="15"/>
  <c r="CZ336" i="15"/>
  <c r="CE182" i="16" s="1"/>
  <c r="CZ983" i="15"/>
  <c r="FA337" i="15"/>
  <c r="EF183" i="16" s="1"/>
  <c r="FA984" i="15"/>
  <c r="CQ339" i="15"/>
  <c r="BV185" i="16" s="1"/>
  <c r="CQ986" i="15"/>
  <c r="BX340" i="15"/>
  <c r="BC186" i="16" s="1"/>
  <c r="BX987" i="15"/>
  <c r="DT341" i="15"/>
  <c r="CY187" i="16" s="1"/>
  <c r="DT988" i="15"/>
  <c r="FS271" i="15"/>
  <c r="EX117" i="16" s="1"/>
  <c r="FS918" i="15"/>
  <c r="FT273" i="15"/>
  <c r="EY119" i="16" s="1"/>
  <c r="FT920" i="15"/>
  <c r="FP255" i="15"/>
  <c r="EU101" i="16" s="1"/>
  <c r="FP902" i="15"/>
  <c r="FV261" i="15"/>
  <c r="FA107" i="16" s="1"/>
  <c r="FV908" i="15"/>
  <c r="FU272" i="15"/>
  <c r="EZ118" i="16" s="1"/>
  <c r="FU919" i="15"/>
  <c r="FQ259" i="15"/>
  <c r="EV105" i="16" s="1"/>
  <c r="FQ906" i="15"/>
  <c r="FU263" i="15"/>
  <c r="EZ109" i="16" s="1"/>
  <c r="FU910" i="15"/>
  <c r="FR268" i="15"/>
  <c r="EW114" i="16" s="1"/>
  <c r="FR915" i="15"/>
  <c r="FU271" i="15"/>
  <c r="EZ117" i="16" s="1"/>
  <c r="FU918" i="15"/>
  <c r="FS253" i="15"/>
  <c r="EX99" i="16" s="1"/>
  <c r="FS900" i="15"/>
  <c r="FP268" i="15"/>
  <c r="EU114" i="16" s="1"/>
  <c r="FP915" i="15"/>
  <c r="FV244" i="15"/>
  <c r="FA90" i="16" s="1"/>
  <c r="FV891" i="15"/>
  <c r="FT263" i="15"/>
  <c r="EY109" i="16" s="1"/>
  <c r="FT910" i="15"/>
  <c r="FT255" i="15"/>
  <c r="EY101" i="16" s="1"/>
  <c r="FT902" i="15"/>
  <c r="FT247" i="15"/>
  <c r="EY93" i="16" s="1"/>
  <c r="FT894" i="15"/>
  <c r="FW267" i="15"/>
  <c r="FB113" i="16" s="1"/>
  <c r="FW914" i="15"/>
  <c r="FW259" i="15"/>
  <c r="FB105" i="16" s="1"/>
  <c r="FW906" i="15"/>
  <c r="FW251" i="15"/>
  <c r="FB97" i="16" s="1"/>
  <c r="FW898" i="15"/>
  <c r="FW243" i="15"/>
  <c r="FB89" i="16" s="1"/>
  <c r="FW890" i="15"/>
  <c r="FR263" i="15"/>
  <c r="EW109" i="16" s="1"/>
  <c r="FR910" i="15"/>
  <c r="FR255" i="15"/>
  <c r="EW101" i="16" s="1"/>
  <c r="FR902" i="15"/>
  <c r="FR247" i="15"/>
  <c r="EW93" i="16" s="1"/>
  <c r="FR894" i="15"/>
  <c r="FP266" i="15"/>
  <c r="EU112" i="16" s="1"/>
  <c r="FP913" i="15"/>
  <c r="FP258" i="15"/>
  <c r="EU104" i="16" s="1"/>
  <c r="FP905" i="15"/>
  <c r="FP250" i="15"/>
  <c r="EU96" i="16" s="1"/>
  <c r="FP897" i="15"/>
  <c r="FP242" i="15"/>
  <c r="EU88" i="16" s="1"/>
  <c r="FP889" i="15"/>
  <c r="FP247" i="15"/>
  <c r="EU93" i="16" s="1"/>
  <c r="FP894" i="15"/>
  <c r="FV266" i="15"/>
  <c r="FA112" i="16" s="1"/>
  <c r="FV913" i="15"/>
  <c r="FV258" i="15"/>
  <c r="FA104" i="16" s="1"/>
  <c r="FV905" i="15"/>
  <c r="FV250" i="15"/>
  <c r="FA96" i="16" s="1"/>
  <c r="FV897" i="15"/>
  <c r="FV242" i="15"/>
  <c r="FA88" i="16" s="1"/>
  <c r="FV889" i="15"/>
  <c r="FT261" i="15"/>
  <c r="EY107" i="16" s="1"/>
  <c r="FT908" i="15"/>
  <c r="FT253" i="15"/>
  <c r="EY99" i="16" s="1"/>
  <c r="FT900" i="15"/>
  <c r="FT245" i="15"/>
  <c r="EY91" i="16" s="1"/>
  <c r="FT892" i="15"/>
  <c r="FU320" i="15"/>
  <c r="EZ166" i="16" s="1"/>
  <c r="FU967" i="15"/>
  <c r="FU322" i="15"/>
  <c r="EZ168" i="16" s="1"/>
  <c r="FU969" i="15"/>
  <c r="FU319" i="15"/>
  <c r="EZ165" i="16" s="1"/>
  <c r="FU966" i="15"/>
  <c r="FU321" i="15"/>
  <c r="EZ167" i="16" s="1"/>
  <c r="FU968" i="15"/>
  <c r="FU323" i="15"/>
  <c r="EZ169" i="16" s="1"/>
  <c r="FU970" i="15"/>
  <c r="FO306" i="15"/>
  <c r="ET152" i="16" s="1"/>
  <c r="FO953" i="15"/>
  <c r="FM306" i="15"/>
  <c r="ER152" i="16" s="1"/>
  <c r="FM953" i="15"/>
  <c r="FO305" i="15"/>
  <c r="ET151" i="16" s="1"/>
  <c r="FO952" i="15"/>
  <c r="FK308" i="15"/>
  <c r="EP154" i="16" s="1"/>
  <c r="FK955" i="15"/>
  <c r="FN304" i="15"/>
  <c r="ES150" i="16" s="1"/>
  <c r="FN951" i="15"/>
  <c r="FO303" i="15"/>
  <c r="ET149" i="16" s="1"/>
  <c r="FO950" i="15"/>
  <c r="FN300" i="15"/>
  <c r="ES146" i="16" s="1"/>
  <c r="FN947" i="15"/>
  <c r="EY306" i="15"/>
  <c r="ED152" i="16" s="1"/>
  <c r="EY953" i="15"/>
  <c r="EX306" i="15"/>
  <c r="EC152" i="16" s="1"/>
  <c r="EX953" i="15"/>
  <c r="EW306" i="15"/>
  <c r="EB152" i="16" s="1"/>
  <c r="EW953" i="15"/>
  <c r="EV306" i="15"/>
  <c r="EA152" i="16" s="1"/>
  <c r="EV953" i="15"/>
  <c r="EW305" i="15"/>
  <c r="EB151" i="16" s="1"/>
  <c r="EW952" i="15"/>
  <c r="EW310" i="15"/>
  <c r="EB156" i="16" s="1"/>
  <c r="EW957" i="15"/>
  <c r="EY309" i="15"/>
  <c r="ED155" i="16" s="1"/>
  <c r="EY956" i="15"/>
  <c r="ET303" i="15"/>
  <c r="DY149" i="16" s="1"/>
  <c r="ET950" i="15"/>
  <c r="FA305" i="15"/>
  <c r="EF151" i="16" s="1"/>
  <c r="FA952" i="15"/>
  <c r="FA302" i="15"/>
  <c r="EF148" i="16" s="1"/>
  <c r="FA949" i="15"/>
  <c r="EV303" i="15"/>
  <c r="EA149" i="16" s="1"/>
  <c r="EV950" i="15"/>
  <c r="EO320" i="15"/>
  <c r="DT166" i="16" s="1"/>
  <c r="EO967" i="15"/>
  <c r="EQ319" i="15"/>
  <c r="DV165" i="16" s="1"/>
  <c r="EQ966" i="15"/>
  <c r="ES323" i="15"/>
  <c r="DX169" i="16" s="1"/>
  <c r="ES970" i="15"/>
  <c r="EJ323" i="15"/>
  <c r="DO169" i="16" s="1"/>
  <c r="EJ970" i="15"/>
  <c r="EL322" i="15"/>
  <c r="DQ168" i="16" s="1"/>
  <c r="EL969" i="15"/>
  <c r="EN321" i="15"/>
  <c r="DS167" i="16" s="1"/>
  <c r="EN968" i="15"/>
  <c r="EP320" i="15"/>
  <c r="DU166" i="16" s="1"/>
  <c r="EP967" i="15"/>
  <c r="DS330" i="15"/>
  <c r="CX176" i="16" s="1"/>
  <c r="DS977" i="15"/>
  <c r="DK332" i="15"/>
  <c r="CP178" i="16" s="1"/>
  <c r="DK979" i="15"/>
  <c r="DO328" i="15"/>
  <c r="CT174" i="16" s="1"/>
  <c r="DO975" i="15"/>
  <c r="EA329" i="15"/>
  <c r="DF175" i="16" s="1"/>
  <c r="EA976" i="15"/>
  <c r="DL331" i="15"/>
  <c r="CQ177" i="16" s="1"/>
  <c r="DL978" i="15"/>
  <c r="DX332" i="15"/>
  <c r="DC178" i="16" s="1"/>
  <c r="DX979" i="15"/>
  <c r="DQ329" i="15"/>
  <c r="CV175" i="16" s="1"/>
  <c r="DQ976" i="15"/>
  <c r="DU330" i="15"/>
  <c r="CZ176" i="16" s="1"/>
  <c r="DU977" i="15"/>
  <c r="DN332" i="15"/>
  <c r="CS178" i="16" s="1"/>
  <c r="DN979" i="15"/>
  <c r="DR328" i="15"/>
  <c r="CW174" i="16" s="1"/>
  <c r="DR975" i="15"/>
  <c r="EQ340" i="15"/>
  <c r="DV186" i="16" s="1"/>
  <c r="EQ987" i="15"/>
  <c r="ES334" i="15"/>
  <c r="DX180" i="16" s="1"/>
  <c r="ES981" i="15"/>
  <c r="EI337" i="15"/>
  <c r="DN183" i="16" s="1"/>
  <c r="EI984" i="15"/>
  <c r="EI334" i="15"/>
  <c r="DN180" i="16" s="1"/>
  <c r="EI981" i="15"/>
  <c r="EJ336" i="15"/>
  <c r="DO182" i="16" s="1"/>
  <c r="EJ983" i="15"/>
  <c r="EK338" i="15"/>
  <c r="DP184" i="16" s="1"/>
  <c r="EK985" i="15"/>
  <c r="EL340" i="15"/>
  <c r="DQ186" i="16" s="1"/>
  <c r="EL987" i="15"/>
  <c r="EN334" i="15"/>
  <c r="DS180" i="16" s="1"/>
  <c r="EN981" i="15"/>
  <c r="DE293" i="15"/>
  <c r="CJ139" i="16" s="1"/>
  <c r="DE940" i="15"/>
  <c r="CS297" i="15"/>
  <c r="BX143" i="16" s="1"/>
  <c r="CS944" i="15"/>
  <c r="DD298" i="15"/>
  <c r="CI144" i="16" s="1"/>
  <c r="DD945" i="15"/>
  <c r="CE299" i="15"/>
  <c r="BJ145" i="16" s="1"/>
  <c r="CE946" i="15"/>
  <c r="CP298" i="15"/>
  <c r="BU144" i="16" s="1"/>
  <c r="CP945" i="15"/>
  <c r="CD299" i="15"/>
  <c r="BI145" i="16" s="1"/>
  <c r="CD946" i="15"/>
  <c r="CJ297" i="15"/>
  <c r="BO143" i="16" s="1"/>
  <c r="CJ944" i="15"/>
  <c r="CP295" i="15"/>
  <c r="BU141" i="16" s="1"/>
  <c r="CP942" i="15"/>
  <c r="CV293" i="15"/>
  <c r="CA139" i="16" s="1"/>
  <c r="CV940" i="15"/>
  <c r="CW295" i="15"/>
  <c r="CB141" i="16" s="1"/>
  <c r="CW942" i="15"/>
  <c r="DC293" i="15"/>
  <c r="CH139" i="16" s="1"/>
  <c r="DC940" i="15"/>
  <c r="CB299" i="15"/>
  <c r="BG145" i="16" s="1"/>
  <c r="CB946" i="15"/>
  <c r="CH297" i="15"/>
  <c r="BM143" i="16" s="1"/>
  <c r="CH944" i="15"/>
  <c r="CN295" i="15"/>
  <c r="BS141" i="16" s="1"/>
  <c r="CN942" i="15"/>
  <c r="CL293" i="15"/>
  <c r="BQ139" i="16" s="1"/>
  <c r="CL940" i="15"/>
  <c r="CL298" i="15"/>
  <c r="BQ144" i="16" s="1"/>
  <c r="CL945" i="15"/>
  <c r="CR296" i="15"/>
  <c r="BW142" i="16" s="1"/>
  <c r="CR943" i="15"/>
  <c r="CX294" i="15"/>
  <c r="CC140" i="16" s="1"/>
  <c r="CX941" i="15"/>
  <c r="DF299" i="15"/>
  <c r="CK145" i="16" s="1"/>
  <c r="DF946" i="15"/>
  <c r="CC298" i="15"/>
  <c r="BH144" i="16" s="1"/>
  <c r="CC945" i="15"/>
  <c r="CI296" i="15"/>
  <c r="BN142" i="16" s="1"/>
  <c r="CI943" i="15"/>
  <c r="CG294" i="15"/>
  <c r="BL140" i="16" s="1"/>
  <c r="CG941" i="15"/>
  <c r="CO299" i="15"/>
  <c r="BT145" i="16" s="1"/>
  <c r="CO946" i="15"/>
  <c r="CU297" i="15"/>
  <c r="BZ143" i="16" s="1"/>
  <c r="CU944" i="15"/>
  <c r="DA295" i="15"/>
  <c r="CF141" i="16" s="1"/>
  <c r="DA942" i="15"/>
  <c r="DG293" i="15"/>
  <c r="CL139" i="16" s="1"/>
  <c r="DG940" i="15"/>
  <c r="DG298" i="15"/>
  <c r="CL144" i="16" s="1"/>
  <c r="DG945" i="15"/>
  <c r="DE296" i="15"/>
  <c r="CJ142" i="16" s="1"/>
  <c r="DE943" i="15"/>
  <c r="CB295" i="15"/>
  <c r="BG141" i="16" s="1"/>
  <c r="CB942" i="15"/>
  <c r="CH293" i="15"/>
  <c r="BM139" i="16" s="1"/>
  <c r="CH940" i="15"/>
  <c r="CM322" i="15"/>
  <c r="BR168" i="16" s="1"/>
  <c r="CM969" i="15"/>
  <c r="CS320" i="15"/>
  <c r="BX166" i="16" s="1"/>
  <c r="CS967" i="15"/>
  <c r="CY323" i="15"/>
  <c r="CD169" i="16" s="1"/>
  <c r="CY970" i="15"/>
  <c r="CW321" i="15"/>
  <c r="CB167" i="16" s="1"/>
  <c r="CW968" i="15"/>
  <c r="DC319" i="15"/>
  <c r="CH165" i="16" s="1"/>
  <c r="DC966" i="15"/>
  <c r="DI322" i="15"/>
  <c r="CN168" i="16" s="1"/>
  <c r="DI969" i="15"/>
  <c r="CF321" i="15"/>
  <c r="BK167" i="16" s="1"/>
  <c r="CF968" i="15"/>
  <c r="CD319" i="15"/>
  <c r="BI165" i="16" s="1"/>
  <c r="CD966" i="15"/>
  <c r="CJ322" i="15"/>
  <c r="BO168" i="16" s="1"/>
  <c r="CJ969" i="15"/>
  <c r="CP320" i="15"/>
  <c r="BU166" i="16" s="1"/>
  <c r="CP967" i="15"/>
  <c r="CV323" i="15"/>
  <c r="CA169" i="16" s="1"/>
  <c r="CV970" i="15"/>
  <c r="CT321" i="15"/>
  <c r="BY167" i="16" s="1"/>
  <c r="CT968" i="15"/>
  <c r="CZ319" i="15"/>
  <c r="CE165" i="16" s="1"/>
  <c r="CZ966" i="15"/>
  <c r="DF322" i="15"/>
  <c r="CK168" i="16" s="1"/>
  <c r="DF969" i="15"/>
  <c r="CC321" i="15"/>
  <c r="BH167" i="16" s="1"/>
  <c r="CC968" i="15"/>
  <c r="CI319" i="15"/>
  <c r="BN165" i="16" s="1"/>
  <c r="CI966" i="15"/>
  <c r="CG322" i="15"/>
  <c r="BL168" i="16" s="1"/>
  <c r="CG969" i="15"/>
  <c r="CM320" i="15"/>
  <c r="BR166" i="16" s="1"/>
  <c r="CM967" i="15"/>
  <c r="CS323" i="15"/>
  <c r="BX169" i="16" s="1"/>
  <c r="CS970" i="15"/>
  <c r="CY321" i="15"/>
  <c r="CD167" i="16" s="1"/>
  <c r="CY968" i="15"/>
  <c r="CW319" i="15"/>
  <c r="CB165" i="16" s="1"/>
  <c r="CW966" i="15"/>
  <c r="CZ331" i="15"/>
  <c r="CE177" i="16" s="1"/>
  <c r="CZ978" i="15"/>
  <c r="DF329" i="15"/>
  <c r="CK175" i="16" s="1"/>
  <c r="DF976" i="15"/>
  <c r="CC328" i="15"/>
  <c r="BH174" i="16" s="1"/>
  <c r="CC975" i="15"/>
  <c r="CH331" i="15"/>
  <c r="BM177" i="16" s="1"/>
  <c r="CH978" i="15"/>
  <c r="CN329" i="15"/>
  <c r="BS175" i="16" s="1"/>
  <c r="CN976" i="15"/>
  <c r="CL332" i="15"/>
  <c r="BQ178" i="16" s="1"/>
  <c r="CL979" i="15"/>
  <c r="CR330" i="15"/>
  <c r="BW176" i="16" s="1"/>
  <c r="CR977" i="15"/>
  <c r="CX328" i="15"/>
  <c r="CC174" i="16" s="1"/>
  <c r="CX975" i="15"/>
  <c r="DD331" i="15"/>
  <c r="CI177" i="16" s="1"/>
  <c r="DD978" i="15"/>
  <c r="DB329" i="15"/>
  <c r="CG175" i="16" s="1"/>
  <c r="DB976" i="15"/>
  <c r="DH332" i="15"/>
  <c r="CM178" i="16" s="1"/>
  <c r="DH979" i="15"/>
  <c r="CE331" i="15"/>
  <c r="BJ177" i="16" s="1"/>
  <c r="CE978" i="15"/>
  <c r="CK329" i="15"/>
  <c r="BP175" i="16" s="1"/>
  <c r="CK976" i="15"/>
  <c r="CQ332" i="15"/>
  <c r="BV178" i="16" s="1"/>
  <c r="CQ979" i="15"/>
  <c r="CO330" i="15"/>
  <c r="BT176" i="16" s="1"/>
  <c r="CO977" i="15"/>
  <c r="CU328" i="15"/>
  <c r="BZ174" i="16" s="1"/>
  <c r="CU975" i="15"/>
  <c r="DA331" i="15"/>
  <c r="CF177" i="16" s="1"/>
  <c r="DA978" i="15"/>
  <c r="DG329" i="15"/>
  <c r="CL175" i="16" s="1"/>
  <c r="DG976" i="15"/>
  <c r="ED274" i="15"/>
  <c r="DI120" i="16" s="1"/>
  <c r="ED921" i="15"/>
  <c r="EC274" i="15"/>
  <c r="DH120" i="16" s="1"/>
  <c r="EC921" i="15"/>
  <c r="EH272" i="15"/>
  <c r="DM118" i="16" s="1"/>
  <c r="EH919" i="15"/>
  <c r="ED257" i="15"/>
  <c r="DI103" i="16" s="1"/>
  <c r="ED904" i="15"/>
  <c r="EH269" i="15"/>
  <c r="DM115" i="16" s="1"/>
  <c r="EH916" i="15"/>
  <c r="EH274" i="15"/>
  <c r="DM120" i="16" s="1"/>
  <c r="EH921" i="15"/>
  <c r="ED248" i="15"/>
  <c r="DI94" i="16" s="1"/>
  <c r="ED895" i="15"/>
  <c r="EB268" i="15"/>
  <c r="DG114" i="16" s="1"/>
  <c r="EB915" i="15"/>
  <c r="EF267" i="15"/>
  <c r="DK113" i="16" s="1"/>
  <c r="EF914" i="15"/>
  <c r="ED269" i="15"/>
  <c r="DI115" i="16" s="1"/>
  <c r="ED916" i="15"/>
  <c r="EG268" i="15"/>
  <c r="DL114" i="16" s="1"/>
  <c r="EG915" i="15"/>
  <c r="EB259" i="15"/>
  <c r="DG105" i="16" s="1"/>
  <c r="EB906" i="15"/>
  <c r="EE250" i="15"/>
  <c r="DJ96" i="16" s="1"/>
  <c r="EE897" i="15"/>
  <c r="EH241" i="15"/>
  <c r="DM87" i="16" s="1"/>
  <c r="EH888" i="15"/>
  <c r="EF260" i="15"/>
  <c r="DK106" i="16" s="1"/>
  <c r="EF907" i="15"/>
  <c r="ED250" i="15"/>
  <c r="DI96" i="16" s="1"/>
  <c r="ED897" i="15"/>
  <c r="EG241" i="15"/>
  <c r="DL87" i="16" s="1"/>
  <c r="EG888" i="15"/>
  <c r="EB261" i="15"/>
  <c r="DG107" i="16" s="1"/>
  <c r="EB908" i="15"/>
  <c r="EE252" i="15"/>
  <c r="DJ98" i="16" s="1"/>
  <c r="EE899" i="15"/>
  <c r="EH243" i="15"/>
  <c r="DM89" i="16" s="1"/>
  <c r="EH890" i="15"/>
  <c r="EF262" i="15"/>
  <c r="DK108" i="16" s="1"/>
  <c r="EF909" i="15"/>
  <c r="ED252" i="15"/>
  <c r="DI98" i="16" s="1"/>
  <c r="ED899" i="15"/>
  <c r="EG243" i="15"/>
  <c r="DL89" i="16" s="1"/>
  <c r="EG890" i="15"/>
  <c r="EB247" i="15"/>
  <c r="DG93" i="16" s="1"/>
  <c r="EB894" i="15"/>
  <c r="EC265" i="15"/>
  <c r="DH111" i="16" s="1"/>
  <c r="EC912" i="15"/>
  <c r="EF256" i="15"/>
  <c r="DK102" i="16" s="1"/>
  <c r="EF903" i="15"/>
  <c r="ED246" i="15"/>
  <c r="DI92" i="16" s="1"/>
  <c r="ED893" i="15"/>
  <c r="EB265" i="15"/>
  <c r="DG111" i="16" s="1"/>
  <c r="EB912" i="15"/>
  <c r="EE256" i="15"/>
  <c r="DJ102" i="16" s="1"/>
  <c r="EE903" i="15"/>
  <c r="EH247" i="15"/>
  <c r="DM93" i="16" s="1"/>
  <c r="EH894" i="15"/>
  <c r="FG211" i="15"/>
  <c r="EL57" i="16" s="1"/>
  <c r="FG858" i="15"/>
  <c r="FG209" i="15"/>
  <c r="EL55" i="16" s="1"/>
  <c r="FG856" i="15"/>
  <c r="FJ206" i="15"/>
  <c r="EO52" i="16" s="1"/>
  <c r="FJ853" i="15"/>
  <c r="FJ190" i="15"/>
  <c r="EO36" i="16" s="1"/>
  <c r="FJ837" i="15"/>
  <c r="FI198" i="15"/>
  <c r="EN44" i="16" s="1"/>
  <c r="FI845" i="15"/>
  <c r="FJ208" i="15"/>
  <c r="EO54" i="16" s="1"/>
  <c r="FJ855" i="15"/>
  <c r="FJ192" i="15"/>
  <c r="EO38" i="16" s="1"/>
  <c r="FJ839" i="15"/>
  <c r="FI200" i="15"/>
  <c r="EN46" i="16" s="1"/>
  <c r="FI847" i="15"/>
  <c r="FH208" i="15"/>
  <c r="EM54" i="16" s="1"/>
  <c r="FH855" i="15"/>
  <c r="FH192" i="15"/>
  <c r="EM38" i="16" s="1"/>
  <c r="FH839" i="15"/>
  <c r="FI194" i="15"/>
  <c r="EN40" i="16" s="1"/>
  <c r="FI841" i="15"/>
  <c r="FJ196" i="15"/>
  <c r="EO42" i="16" s="1"/>
  <c r="FJ843" i="15"/>
  <c r="FG202" i="15"/>
  <c r="EL48" i="16" s="1"/>
  <c r="FG849" i="15"/>
  <c r="FG186" i="15"/>
  <c r="EL32" i="16" s="1"/>
  <c r="FG833" i="15"/>
  <c r="FI227" i="15"/>
  <c r="EN73" i="16" s="1"/>
  <c r="FI874" i="15"/>
  <c r="FH227" i="15"/>
  <c r="EM73" i="16" s="1"/>
  <c r="FH874" i="15"/>
  <c r="FG240" i="15"/>
  <c r="EL86" i="16" s="1"/>
  <c r="FG887" i="15"/>
  <c r="FG237" i="15"/>
  <c r="EL83" i="16" s="1"/>
  <c r="FG884" i="15"/>
  <c r="FG234" i="15"/>
  <c r="EL80" i="16" s="1"/>
  <c r="FG881" i="15"/>
  <c r="FG231" i="15"/>
  <c r="EL77" i="16" s="1"/>
  <c r="FG878" i="15"/>
  <c r="FG228" i="15"/>
  <c r="EL74" i="16" s="1"/>
  <c r="FG875" i="15"/>
  <c r="DW237" i="15"/>
  <c r="DB83" i="16" s="1"/>
  <c r="DW884" i="15"/>
  <c r="DP234" i="15"/>
  <c r="CU80" i="16" s="1"/>
  <c r="DP881" i="15"/>
  <c r="DT230" i="15"/>
  <c r="CY76" i="16" s="1"/>
  <c r="DT877" i="15"/>
  <c r="DM227" i="15"/>
  <c r="CR73" i="16" s="1"/>
  <c r="DM874" i="15"/>
  <c r="DV237" i="15"/>
  <c r="DA83" i="16" s="1"/>
  <c r="DV884" i="15"/>
  <c r="DZ233" i="15"/>
  <c r="DE79" i="16" s="1"/>
  <c r="DZ880" i="15"/>
  <c r="DS230" i="15"/>
  <c r="CX76" i="16" s="1"/>
  <c r="DS877" i="15"/>
  <c r="DT240" i="15"/>
  <c r="CY86" i="16" s="1"/>
  <c r="DT887" i="15"/>
  <c r="DM237" i="15"/>
  <c r="CR83" i="16" s="1"/>
  <c r="DM884" i="15"/>
  <c r="DY233" i="15"/>
  <c r="DD79" i="16" s="1"/>
  <c r="DY880" i="15"/>
  <c r="DJ230" i="15"/>
  <c r="CO76" i="16" s="1"/>
  <c r="DJ877" i="15"/>
  <c r="EA240" i="15"/>
  <c r="DF86" i="16" s="1"/>
  <c r="EA887" i="15"/>
  <c r="DL237" i="15"/>
  <c r="CQ83" i="16" s="1"/>
  <c r="DL884" i="15"/>
  <c r="DX233" i="15"/>
  <c r="DC79" i="16" s="1"/>
  <c r="DX880" i="15"/>
  <c r="DQ230" i="15"/>
  <c r="CV76" i="16" s="1"/>
  <c r="DQ877" i="15"/>
  <c r="DZ240" i="15"/>
  <c r="DE86" i="16" s="1"/>
  <c r="DZ887" i="15"/>
  <c r="DS237" i="15"/>
  <c r="CX83" i="16" s="1"/>
  <c r="DS884" i="15"/>
  <c r="DW233" i="15"/>
  <c r="DB79" i="16" s="1"/>
  <c r="DW880" i="15"/>
  <c r="DP230" i="15"/>
  <c r="CU76" i="16" s="1"/>
  <c r="DP877" i="15"/>
  <c r="DY240" i="15"/>
  <c r="DD86" i="16" s="1"/>
  <c r="DY887" i="15"/>
  <c r="DJ237" i="15"/>
  <c r="CO83" i="16" s="1"/>
  <c r="DJ884" i="15"/>
  <c r="DV233" i="15"/>
  <c r="DA79" i="16" s="1"/>
  <c r="DV880" i="15"/>
  <c r="DZ229" i="15"/>
  <c r="DE75" i="16" s="1"/>
  <c r="DZ876" i="15"/>
  <c r="DP240" i="15"/>
  <c r="CU86" i="16" s="1"/>
  <c r="DP887" i="15"/>
  <c r="DT236" i="15"/>
  <c r="CY82" i="16" s="1"/>
  <c r="DT883" i="15"/>
  <c r="DM233" i="15"/>
  <c r="CR79" i="16" s="1"/>
  <c r="DM880" i="15"/>
  <c r="DY229" i="15"/>
  <c r="DD75" i="16" s="1"/>
  <c r="DY876" i="15"/>
  <c r="DZ239" i="15"/>
  <c r="DE85" i="16" s="1"/>
  <c r="DZ886" i="15"/>
  <c r="DS236" i="15"/>
  <c r="CX82" i="16" s="1"/>
  <c r="DS883" i="15"/>
  <c r="DW232" i="15"/>
  <c r="DB78" i="16" s="1"/>
  <c r="DW879" i="15"/>
  <c r="DP229" i="15"/>
  <c r="CU75" i="16" s="1"/>
  <c r="DP876" i="15"/>
  <c r="EL290" i="15"/>
  <c r="DQ136" i="16" s="1"/>
  <c r="EL937" i="15"/>
  <c r="EK285" i="15"/>
  <c r="DP131" i="16" s="1"/>
  <c r="EK932" i="15"/>
  <c r="EM279" i="15"/>
  <c r="DR125" i="16" s="1"/>
  <c r="EM926" i="15"/>
  <c r="EP291" i="15"/>
  <c r="DU137" i="16" s="1"/>
  <c r="EP938" i="15"/>
  <c r="ER285" i="15"/>
  <c r="DW131" i="16" s="1"/>
  <c r="ER932" i="15"/>
  <c r="EI280" i="15"/>
  <c r="DN126" i="16" s="1"/>
  <c r="EI927" i="15"/>
  <c r="EO291" i="15"/>
  <c r="DT137" i="16" s="1"/>
  <c r="EO938" i="15"/>
  <c r="EQ285" i="15"/>
  <c r="DV131" i="16" s="1"/>
  <c r="EQ932" i="15"/>
  <c r="ES279" i="15"/>
  <c r="DX125" i="16" s="1"/>
  <c r="ES926" i="15"/>
  <c r="EK292" i="15"/>
  <c r="DP138" i="16" s="1"/>
  <c r="EK939" i="15"/>
  <c r="EM286" i="15"/>
  <c r="DR132" i="16" s="1"/>
  <c r="EM933" i="15"/>
  <c r="EO280" i="15"/>
  <c r="DT126" i="16" s="1"/>
  <c r="EO927" i="15"/>
  <c r="ER292" i="15"/>
  <c r="DW138" i="16" s="1"/>
  <c r="ER939" i="15"/>
  <c r="EI287" i="15"/>
  <c r="DN133" i="16" s="1"/>
  <c r="EI934" i="15"/>
  <c r="EK281" i="15"/>
  <c r="DP127" i="16" s="1"/>
  <c r="EK928" i="15"/>
  <c r="EM275" i="15"/>
  <c r="DR121" i="16" s="1"/>
  <c r="EM922" i="15"/>
  <c r="EP287" i="15"/>
  <c r="DU133" i="16" s="1"/>
  <c r="EP934" i="15"/>
  <c r="ER281" i="15"/>
  <c r="DW127" i="16" s="1"/>
  <c r="ER928" i="15"/>
  <c r="EI276" i="15"/>
  <c r="DN122" i="16" s="1"/>
  <c r="EI923" i="15"/>
  <c r="EL288" i="15"/>
  <c r="DQ134" i="16" s="1"/>
  <c r="EL935" i="15"/>
  <c r="EN282" i="15"/>
  <c r="DS128" i="16" s="1"/>
  <c r="EN929" i="15"/>
  <c r="EP276" i="15"/>
  <c r="DU122" i="16" s="1"/>
  <c r="EP923" i="15"/>
  <c r="ES288" i="15"/>
  <c r="DX134" i="16" s="1"/>
  <c r="ES935" i="15"/>
  <c r="EJ283" i="15"/>
  <c r="DO129" i="16" s="1"/>
  <c r="EJ930" i="15"/>
  <c r="EL277" i="15"/>
  <c r="DQ123" i="16" s="1"/>
  <c r="EL924" i="15"/>
  <c r="CE327" i="15"/>
  <c r="BJ173" i="16" s="1"/>
  <c r="CE974" i="15"/>
  <c r="CT330" i="15"/>
  <c r="BY176" i="16" s="1"/>
  <c r="CT977" i="15"/>
  <c r="AO333" i="15"/>
  <c r="T179" i="16" s="1"/>
  <c r="AO980" i="15"/>
  <c r="DH336" i="15"/>
  <c r="CM182" i="16" s="1"/>
  <c r="DH983" i="15"/>
  <c r="DG338" i="15"/>
  <c r="CL184" i="16" s="1"/>
  <c r="DG985" i="15"/>
  <c r="EJ339" i="15"/>
  <c r="DO185" i="16" s="1"/>
  <c r="EJ986" i="15"/>
  <c r="DQ340" i="15"/>
  <c r="CV186" i="16" s="1"/>
  <c r="DQ987" i="15"/>
  <c r="FW209" i="15"/>
  <c r="FB55" i="16" s="1"/>
  <c r="FW856" i="15"/>
  <c r="FR204" i="15"/>
  <c r="EW50" i="16" s="1"/>
  <c r="FR851" i="15"/>
  <c r="FP210" i="15"/>
  <c r="EU56" i="16" s="1"/>
  <c r="FP857" i="15"/>
  <c r="FQ207" i="15"/>
  <c r="EV53" i="16" s="1"/>
  <c r="FQ854" i="15"/>
  <c r="FR206" i="15"/>
  <c r="EW52" i="16" s="1"/>
  <c r="FR853" i="15"/>
  <c r="FR198" i="15"/>
  <c r="EW44" i="16" s="1"/>
  <c r="FR845" i="15"/>
  <c r="FR190" i="15"/>
  <c r="EW36" i="16" s="1"/>
  <c r="FR837" i="15"/>
  <c r="FV207" i="15"/>
  <c r="FA53" i="16" s="1"/>
  <c r="FV854" i="15"/>
  <c r="FV199" i="15"/>
  <c r="FA45" i="16" s="1"/>
  <c r="FV846" i="15"/>
  <c r="FV191" i="15"/>
  <c r="FA37" i="16" s="1"/>
  <c r="FV838" i="15"/>
  <c r="FU207" i="15"/>
  <c r="EZ53" i="16" s="1"/>
  <c r="FU854" i="15"/>
  <c r="FU199" i="15"/>
  <c r="EZ45" i="16" s="1"/>
  <c r="FU846" i="15"/>
  <c r="FU191" i="15"/>
  <c r="EZ37" i="16" s="1"/>
  <c r="FU838" i="15"/>
  <c r="FT207" i="15"/>
  <c r="EY53" i="16" s="1"/>
  <c r="FT854" i="15"/>
  <c r="FT199" i="15"/>
  <c r="EY45" i="16" s="1"/>
  <c r="FT846" i="15"/>
  <c r="FT191" i="15"/>
  <c r="EY37" i="16" s="1"/>
  <c r="FT838" i="15"/>
  <c r="FS207" i="15"/>
  <c r="EX53" i="16" s="1"/>
  <c r="FS854" i="15"/>
  <c r="FS199" i="15"/>
  <c r="EX45" i="16" s="1"/>
  <c r="FS846" i="15"/>
  <c r="FS191" i="15"/>
  <c r="EX37" i="16" s="1"/>
  <c r="FS838" i="15"/>
  <c r="FV203" i="15"/>
  <c r="FA49" i="16" s="1"/>
  <c r="FV850" i="15"/>
  <c r="FV195" i="15"/>
  <c r="FA41" i="16" s="1"/>
  <c r="FV842" i="15"/>
  <c r="FV187" i="15"/>
  <c r="FA33" i="16" s="1"/>
  <c r="FV834" i="15"/>
  <c r="FT198" i="15"/>
  <c r="EY44" i="16" s="1"/>
  <c r="FT845" i="15"/>
  <c r="FT190" i="15"/>
  <c r="EY36" i="16" s="1"/>
  <c r="FT837" i="15"/>
  <c r="FS206" i="15"/>
  <c r="EX52" i="16" s="1"/>
  <c r="FS853" i="15"/>
  <c r="FS198" i="15"/>
  <c r="EX44" i="16" s="1"/>
  <c r="FS845" i="15"/>
  <c r="FS190" i="15"/>
  <c r="EX36" i="16" s="1"/>
  <c r="FS837" i="15"/>
  <c r="FV325" i="15"/>
  <c r="FA171" i="16" s="1"/>
  <c r="FV972" i="15"/>
  <c r="FP326" i="15"/>
  <c r="EU172" i="16" s="1"/>
  <c r="FP973" i="15"/>
  <c r="FV326" i="15"/>
  <c r="FA172" i="16" s="1"/>
  <c r="FV973" i="15"/>
  <c r="FT326" i="15"/>
  <c r="EY172" i="16" s="1"/>
  <c r="FT973" i="15"/>
  <c r="FL320" i="15"/>
  <c r="EQ166" i="16" s="1"/>
  <c r="FL967" i="15"/>
  <c r="FK322" i="15"/>
  <c r="EP168" i="16" s="1"/>
  <c r="FK969" i="15"/>
  <c r="FO320" i="15"/>
  <c r="ET166" i="16" s="1"/>
  <c r="FO967" i="15"/>
  <c r="DJ309" i="15"/>
  <c r="CO155" i="16" s="1"/>
  <c r="DJ956" i="15"/>
  <c r="DS305" i="15"/>
  <c r="CX151" i="16" s="1"/>
  <c r="DS952" i="15"/>
  <c r="DY309" i="15"/>
  <c r="DD155" i="16" s="1"/>
  <c r="DY956" i="15"/>
  <c r="DJ306" i="15"/>
  <c r="CO152" i="16" s="1"/>
  <c r="DJ953" i="15"/>
  <c r="DU310" i="15"/>
  <c r="CZ156" i="16" s="1"/>
  <c r="DU957" i="15"/>
  <c r="DN307" i="15"/>
  <c r="CS153" i="16" s="1"/>
  <c r="DN954" i="15"/>
  <c r="DK301" i="15"/>
  <c r="CP147" i="16" s="1"/>
  <c r="DK948" i="15"/>
  <c r="DU307" i="15"/>
  <c r="CZ153" i="16" s="1"/>
  <c r="DU954" i="15"/>
  <c r="DP302" i="15"/>
  <c r="CU148" i="16" s="1"/>
  <c r="DP949" i="15"/>
  <c r="DT307" i="15"/>
  <c r="CY153" i="16" s="1"/>
  <c r="DT954" i="15"/>
  <c r="DJ302" i="15"/>
  <c r="CO148" i="16" s="1"/>
  <c r="DJ949" i="15"/>
  <c r="EA307" i="15"/>
  <c r="DF153" i="16" s="1"/>
  <c r="EA954" i="15"/>
  <c r="DY310" i="15"/>
  <c r="DD156" i="16" s="1"/>
  <c r="DY957" i="15"/>
  <c r="DJ307" i="15"/>
  <c r="CO153" i="16" s="1"/>
  <c r="DJ954" i="15"/>
  <c r="DP310" i="15"/>
  <c r="CU156" i="16" s="1"/>
  <c r="DP957" i="15"/>
  <c r="DT306" i="15"/>
  <c r="CY152" i="16" s="1"/>
  <c r="DT953" i="15"/>
  <c r="DS304" i="15"/>
  <c r="CX150" i="16" s="1"/>
  <c r="DS951" i="15"/>
  <c r="DW300" i="15"/>
  <c r="DB146" i="16" s="1"/>
  <c r="DW947" i="15"/>
  <c r="DZ301" i="15"/>
  <c r="DE147" i="16" s="1"/>
  <c r="DZ948" i="15"/>
  <c r="DP304" i="15"/>
  <c r="CU150" i="16" s="1"/>
  <c r="DP951" i="15"/>
  <c r="DT300" i="15"/>
  <c r="CY146" i="16" s="1"/>
  <c r="DT947" i="15"/>
  <c r="DM302" i="15"/>
  <c r="CR148" i="16" s="1"/>
  <c r="DM949" i="15"/>
  <c r="DY303" i="15"/>
  <c r="DD149" i="16" s="1"/>
  <c r="DY950" i="15"/>
  <c r="DJ300" i="15"/>
  <c r="CO146" i="16" s="1"/>
  <c r="DJ947" i="15"/>
  <c r="DY300" i="15"/>
  <c r="DD146" i="16" s="1"/>
  <c r="DY947" i="15"/>
  <c r="FH321" i="15"/>
  <c r="EM167" i="16" s="1"/>
  <c r="FH968" i="15"/>
  <c r="FH320" i="15"/>
  <c r="EM166" i="16" s="1"/>
  <c r="FH967" i="15"/>
  <c r="ED329" i="15"/>
  <c r="DI175" i="16" s="1"/>
  <c r="ED976" i="15"/>
  <c r="EF330" i="15"/>
  <c r="DK176" i="16" s="1"/>
  <c r="EF977" i="15"/>
  <c r="ED330" i="15"/>
  <c r="DI176" i="16" s="1"/>
  <c r="ED977" i="15"/>
  <c r="EG331" i="15"/>
  <c r="DL177" i="16" s="1"/>
  <c r="EG978" i="15"/>
  <c r="FB339" i="15"/>
  <c r="EG185" i="16" s="1"/>
  <c r="FB986" i="15"/>
  <c r="FE335" i="15"/>
  <c r="EJ181" i="16" s="1"/>
  <c r="FE982" i="15"/>
  <c r="FF334" i="15"/>
  <c r="EK180" i="16" s="1"/>
  <c r="FF981" i="15"/>
  <c r="FC337" i="15"/>
  <c r="EH183" i="16" s="1"/>
  <c r="FC984" i="15"/>
  <c r="Z294" i="15"/>
  <c r="E140" i="16" s="1"/>
  <c r="Z941" i="15"/>
  <c r="AA299" i="15"/>
  <c r="F145" i="16" s="1"/>
  <c r="AA946" i="15"/>
  <c r="AU295" i="15"/>
  <c r="Z141" i="16" s="1"/>
  <c r="AU942" i="15"/>
  <c r="AE295" i="15"/>
  <c r="J141" i="16" s="1"/>
  <c r="AE942" i="15"/>
  <c r="AC298" i="15"/>
  <c r="H144" i="16" s="1"/>
  <c r="AC945" i="15"/>
  <c r="AL295" i="15"/>
  <c r="Q141" i="16" s="1"/>
  <c r="AL942" i="15"/>
  <c r="AB293" i="15"/>
  <c r="G139" i="16" s="1"/>
  <c r="AB940" i="15"/>
  <c r="AS295" i="15"/>
  <c r="X141" i="16" s="1"/>
  <c r="AS942" i="15"/>
  <c r="AA293" i="15"/>
  <c r="F139" i="16" s="1"/>
  <c r="AA940" i="15"/>
  <c r="AL297" i="15"/>
  <c r="Q143" i="16" s="1"/>
  <c r="AL944" i="15"/>
  <c r="AB295" i="15"/>
  <c r="G141" i="16" s="1"/>
  <c r="AB942" i="15"/>
  <c r="AU299" i="15"/>
  <c r="Z145" i="16" s="1"/>
  <c r="AU946" i="15"/>
  <c r="AK297" i="15"/>
  <c r="P143" i="16" s="1"/>
  <c r="AK944" i="15"/>
  <c r="AT294" i="15"/>
  <c r="Y140" i="16" s="1"/>
  <c r="AT941" i="15"/>
  <c r="AL299" i="15"/>
  <c r="Q145" i="16" s="1"/>
  <c r="AL946" i="15"/>
  <c r="AB297" i="15"/>
  <c r="G143" i="16" s="1"/>
  <c r="AB944" i="15"/>
  <c r="AS294" i="15"/>
  <c r="X140" i="16" s="1"/>
  <c r="AS941" i="15"/>
  <c r="AC299" i="15"/>
  <c r="H145" i="16" s="1"/>
  <c r="AC946" i="15"/>
  <c r="AL296" i="15"/>
  <c r="Q142" i="16" s="1"/>
  <c r="AL943" i="15"/>
  <c r="AB294" i="15"/>
  <c r="G140" i="16" s="1"/>
  <c r="AB941" i="15"/>
  <c r="AM298" i="15"/>
  <c r="R144" i="16" s="1"/>
  <c r="AM945" i="15"/>
  <c r="AC296" i="15"/>
  <c r="H142" i="16" s="1"/>
  <c r="AC943" i="15"/>
  <c r="AL293" i="15"/>
  <c r="Q139" i="16" s="1"/>
  <c r="AL940" i="15"/>
  <c r="AT321" i="15"/>
  <c r="Y167" i="16" s="1"/>
  <c r="AT968" i="15"/>
  <c r="AJ319" i="15"/>
  <c r="O165" i="16" s="1"/>
  <c r="AJ966" i="15"/>
  <c r="Z322" i="15"/>
  <c r="E168" i="16" s="1"/>
  <c r="Z969" i="15"/>
  <c r="AI319" i="15"/>
  <c r="N165" i="16" s="1"/>
  <c r="AI966" i="15"/>
  <c r="Y322" i="15"/>
  <c r="D168" i="16" s="1"/>
  <c r="Y969" i="15"/>
  <c r="AP319" i="15"/>
  <c r="U165" i="16" s="1"/>
  <c r="AP966" i="15"/>
  <c r="AF322" i="15"/>
  <c r="K168" i="16" s="1"/>
  <c r="AF969" i="15"/>
  <c r="AO319" i="15"/>
  <c r="T165" i="16" s="1"/>
  <c r="AO966" i="15"/>
  <c r="AE322" i="15"/>
  <c r="J168" i="16" s="1"/>
  <c r="AE969" i="15"/>
  <c r="AV319" i="15"/>
  <c r="AA165" i="16" s="1"/>
  <c r="AV966" i="15"/>
  <c r="AD322" i="15"/>
  <c r="I168" i="16" s="1"/>
  <c r="AD969" i="15"/>
  <c r="AU319" i="15"/>
  <c r="Z165" i="16" s="1"/>
  <c r="AU966" i="15"/>
  <c r="AK322" i="15"/>
  <c r="P168" i="16" s="1"/>
  <c r="AK969" i="15"/>
  <c r="AT319" i="15"/>
  <c r="Y165" i="16" s="1"/>
  <c r="AT966" i="15"/>
  <c r="AR322" i="15"/>
  <c r="W168" i="16" s="1"/>
  <c r="AR969" i="15"/>
  <c r="AH320" i="15"/>
  <c r="M166" i="16" s="1"/>
  <c r="AH967" i="15"/>
  <c r="AV331" i="15"/>
  <c r="AA177" i="16" s="1"/>
  <c r="AV978" i="15"/>
  <c r="AD329" i="15"/>
  <c r="I175" i="16" s="1"/>
  <c r="AD976" i="15"/>
  <c r="AT331" i="15"/>
  <c r="Y177" i="16" s="1"/>
  <c r="AT978" i="15"/>
  <c r="AJ329" i="15"/>
  <c r="O175" i="16" s="1"/>
  <c r="AJ976" i="15"/>
  <c r="Z332" i="15"/>
  <c r="E178" i="16" s="1"/>
  <c r="Z979" i="15"/>
  <c r="AI329" i="15"/>
  <c r="N175" i="16" s="1"/>
  <c r="AI976" i="15"/>
  <c r="Y332" i="15"/>
  <c r="D178" i="16" s="1"/>
  <c r="Y979" i="15"/>
  <c r="AP329" i="15"/>
  <c r="U175" i="16" s="1"/>
  <c r="AP976" i="15"/>
  <c r="AF332" i="15"/>
  <c r="K178" i="16" s="1"/>
  <c r="AF979" i="15"/>
  <c r="AO329" i="15"/>
  <c r="T175" i="16" s="1"/>
  <c r="AO976" i="15"/>
  <c r="AE332" i="15"/>
  <c r="J178" i="16" s="1"/>
  <c r="AE979" i="15"/>
  <c r="AV329" i="15"/>
  <c r="AA175" i="16" s="1"/>
  <c r="AV976" i="15"/>
  <c r="AL332" i="15"/>
  <c r="Q178" i="16" s="1"/>
  <c r="AL979" i="15"/>
  <c r="AB330" i="15"/>
  <c r="G176" i="16" s="1"/>
  <c r="AB977" i="15"/>
  <c r="EL274" i="15"/>
  <c r="DQ120" i="16" s="1"/>
  <c r="EL921" i="15"/>
  <c r="EJ268" i="15"/>
  <c r="DO114" i="16" s="1"/>
  <c r="EJ915" i="15"/>
  <c r="ES274" i="15"/>
  <c r="DX120" i="16" s="1"/>
  <c r="ES921" i="15"/>
  <c r="EJ269" i="15"/>
  <c r="DO115" i="16" s="1"/>
  <c r="EJ916" i="15"/>
  <c r="EI257" i="15"/>
  <c r="DN103" i="16" s="1"/>
  <c r="EI904" i="15"/>
  <c r="ES271" i="15"/>
  <c r="DX117" i="16" s="1"/>
  <c r="ES918" i="15"/>
  <c r="EK251" i="15"/>
  <c r="DP97" i="16" s="1"/>
  <c r="EK898" i="15"/>
  <c r="EJ271" i="15"/>
  <c r="DO117" i="16" s="1"/>
  <c r="EJ918" i="15"/>
  <c r="EJ263" i="15"/>
  <c r="DO109" i="16" s="1"/>
  <c r="EJ910" i="15"/>
  <c r="EQ271" i="15"/>
  <c r="DV117" i="16" s="1"/>
  <c r="EQ918" i="15"/>
  <c r="EL264" i="15"/>
  <c r="DQ110" i="16" s="1"/>
  <c r="EL911" i="15"/>
  <c r="EK270" i="15"/>
  <c r="DP116" i="16" s="1"/>
  <c r="EK917" i="15"/>
  <c r="EN274" i="15"/>
  <c r="DS120" i="16" s="1"/>
  <c r="EN921" i="15"/>
  <c r="EL268" i="15"/>
  <c r="DQ114" i="16" s="1"/>
  <c r="EL915" i="15"/>
  <c r="EQ270" i="15"/>
  <c r="DV116" i="16" s="1"/>
  <c r="EQ917" i="15"/>
  <c r="EO256" i="15"/>
  <c r="DT102" i="16" s="1"/>
  <c r="EO903" i="15"/>
  <c r="EN242" i="15"/>
  <c r="DS88" i="16" s="1"/>
  <c r="EN889" i="15"/>
  <c r="ES264" i="15"/>
  <c r="DX110" i="16" s="1"/>
  <c r="ES911" i="15"/>
  <c r="EJ259" i="15"/>
  <c r="DO105" i="16" s="1"/>
  <c r="EJ906" i="15"/>
  <c r="EL253" i="15"/>
  <c r="DQ99" i="16" s="1"/>
  <c r="EL900" i="15"/>
  <c r="EN247" i="15"/>
  <c r="DS93" i="16" s="1"/>
  <c r="EN894" i="15"/>
  <c r="EP241" i="15"/>
  <c r="DU87" i="16" s="1"/>
  <c r="EP888" i="15"/>
  <c r="EM263" i="15"/>
  <c r="DR109" i="16" s="1"/>
  <c r="EM910" i="15"/>
  <c r="EO257" i="15"/>
  <c r="DT103" i="16" s="1"/>
  <c r="EO904" i="15"/>
  <c r="EQ251" i="15"/>
  <c r="DV97" i="16" s="1"/>
  <c r="EQ898" i="15"/>
  <c r="ES245" i="15"/>
  <c r="DX91" i="16" s="1"/>
  <c r="ES892" i="15"/>
  <c r="EP267" i="15"/>
  <c r="DU113" i="16" s="1"/>
  <c r="EP914" i="15"/>
  <c r="ER261" i="15"/>
  <c r="DW107" i="16" s="1"/>
  <c r="ER908" i="15"/>
  <c r="EI256" i="15"/>
  <c r="DN102" i="16" s="1"/>
  <c r="EI903" i="15"/>
  <c r="EK250" i="15"/>
  <c r="DP96" i="16" s="1"/>
  <c r="EK897" i="15"/>
  <c r="EM244" i="15"/>
  <c r="DR90" i="16" s="1"/>
  <c r="EM891" i="15"/>
  <c r="EM265" i="15"/>
  <c r="DR111" i="16" s="1"/>
  <c r="EM912" i="15"/>
  <c r="EO259" i="15"/>
  <c r="DT105" i="16" s="1"/>
  <c r="EO906" i="15"/>
  <c r="EQ253" i="15"/>
  <c r="DV99" i="16" s="1"/>
  <c r="EQ900" i="15"/>
  <c r="ES247" i="15"/>
  <c r="DX93" i="16" s="1"/>
  <c r="ES894" i="15"/>
  <c r="EJ242" i="15"/>
  <c r="DO88" i="16" s="1"/>
  <c r="EJ889" i="15"/>
  <c r="EL249" i="15"/>
  <c r="DQ95" i="16" s="1"/>
  <c r="EL896" i="15"/>
  <c r="EN243" i="15"/>
  <c r="DS89" i="16" s="1"/>
  <c r="EN890" i="15"/>
  <c r="EN264" i="15"/>
  <c r="DS110" i="16" s="1"/>
  <c r="EN911" i="15"/>
  <c r="EP258" i="15"/>
  <c r="DU104" i="16" s="1"/>
  <c r="EP905" i="15"/>
  <c r="ER252" i="15"/>
  <c r="DW98" i="16" s="1"/>
  <c r="ER899" i="15"/>
  <c r="EI247" i="15"/>
  <c r="DN93" i="16" s="1"/>
  <c r="EI894" i="15"/>
  <c r="EK241" i="15"/>
  <c r="DP87" i="16" s="1"/>
  <c r="EK888" i="15"/>
  <c r="EK262" i="15"/>
  <c r="DP108" i="16" s="1"/>
  <c r="EK909" i="15"/>
  <c r="EM256" i="15"/>
  <c r="DR102" i="16" s="1"/>
  <c r="EM903" i="15"/>
  <c r="EO250" i="15"/>
  <c r="DT96" i="16" s="1"/>
  <c r="EO897" i="15"/>
  <c r="EQ244" i="15"/>
  <c r="DV90" i="16" s="1"/>
  <c r="EQ891" i="15"/>
  <c r="EG223" i="15"/>
  <c r="DL69" i="16" s="1"/>
  <c r="EG870" i="15"/>
  <c r="EB214" i="15"/>
  <c r="DG60" i="16" s="1"/>
  <c r="EB861" i="15"/>
  <c r="EG220" i="15"/>
  <c r="DL66" i="16" s="1"/>
  <c r="EG867" i="15"/>
  <c r="ED226" i="15"/>
  <c r="DI72" i="16" s="1"/>
  <c r="ED873" i="15"/>
  <c r="EG217" i="15"/>
  <c r="DL63" i="16" s="1"/>
  <c r="EG864" i="15"/>
  <c r="ED223" i="15"/>
  <c r="DI69" i="16" s="1"/>
  <c r="ED870" i="15"/>
  <c r="EG214" i="15"/>
  <c r="DL60" i="16" s="1"/>
  <c r="EG861" i="15"/>
  <c r="ED220" i="15"/>
  <c r="DI66" i="16" s="1"/>
  <c r="ED867" i="15"/>
  <c r="ED225" i="15"/>
  <c r="DI71" i="16" s="1"/>
  <c r="ED872" i="15"/>
  <c r="EG216" i="15"/>
  <c r="DL62" i="16" s="1"/>
  <c r="EG863" i="15"/>
  <c r="ED222" i="15"/>
  <c r="DI68" i="16" s="1"/>
  <c r="ED869" i="15"/>
  <c r="EG213" i="15"/>
  <c r="DL59" i="16" s="1"/>
  <c r="EG860" i="15"/>
  <c r="ED219" i="15"/>
  <c r="DI65" i="16" s="1"/>
  <c r="ED866" i="15"/>
  <c r="EH317" i="15"/>
  <c r="DM163" i="16" s="1"/>
  <c r="EH964" i="15"/>
  <c r="EB316" i="15"/>
  <c r="DG162" i="16" s="1"/>
  <c r="EB963" i="15"/>
  <c r="EG314" i="15"/>
  <c r="DL160" i="16" s="1"/>
  <c r="EG961" i="15"/>
  <c r="EF314" i="15"/>
  <c r="DK160" i="16" s="1"/>
  <c r="EF961" i="15"/>
  <c r="EC312" i="15"/>
  <c r="DH158" i="16" s="1"/>
  <c r="EC959" i="15"/>
  <c r="EE311" i="15"/>
  <c r="DJ157" i="16" s="1"/>
  <c r="EE958" i="15"/>
  <c r="EF318" i="15"/>
  <c r="DK164" i="16" s="1"/>
  <c r="EF965" i="15"/>
  <c r="DO318" i="15"/>
  <c r="CT164" i="16" s="1"/>
  <c r="DO965" i="15"/>
  <c r="EA314" i="15"/>
  <c r="DF160" i="16" s="1"/>
  <c r="EA961" i="15"/>
  <c r="DL311" i="15"/>
  <c r="CQ157" i="16" s="1"/>
  <c r="DL958" i="15"/>
  <c r="DO315" i="15"/>
  <c r="CT161" i="16" s="1"/>
  <c r="DO962" i="15"/>
  <c r="EA311" i="15"/>
  <c r="DF157" i="16" s="1"/>
  <c r="EA958" i="15"/>
  <c r="DS316" i="15"/>
  <c r="CX162" i="16" s="1"/>
  <c r="DS963" i="15"/>
  <c r="DW312" i="15"/>
  <c r="DB158" i="16" s="1"/>
  <c r="DW959" i="15"/>
  <c r="DO317" i="15"/>
  <c r="CT163" i="16" s="1"/>
  <c r="DO964" i="15"/>
  <c r="EA313" i="15"/>
  <c r="DF159" i="16" s="1"/>
  <c r="EA960" i="15"/>
  <c r="DS318" i="15"/>
  <c r="CX164" i="16" s="1"/>
  <c r="DS965" i="15"/>
  <c r="DW314" i="15"/>
  <c r="DB160" i="16" s="1"/>
  <c r="DW961" i="15"/>
  <c r="DP311" i="15"/>
  <c r="CU157" i="16" s="1"/>
  <c r="DP958" i="15"/>
  <c r="EA315" i="15"/>
  <c r="DF161" i="16" s="1"/>
  <c r="EA962" i="15"/>
  <c r="DL312" i="15"/>
  <c r="CQ158" i="16" s="1"/>
  <c r="DL959" i="15"/>
  <c r="DO316" i="15"/>
  <c r="CT162" i="16" s="1"/>
  <c r="DO963" i="15"/>
  <c r="EA312" i="15"/>
  <c r="DF158" i="16" s="1"/>
  <c r="EA959" i="15"/>
  <c r="DS317" i="15"/>
  <c r="CX163" i="16" s="1"/>
  <c r="DS964" i="15"/>
  <c r="DW313" i="15"/>
  <c r="DB159" i="16" s="1"/>
  <c r="DW960" i="15"/>
  <c r="FM325" i="15"/>
  <c r="ER171" i="16" s="1"/>
  <c r="FM972" i="15"/>
  <c r="DE329" i="15"/>
  <c r="CJ175" i="16" s="1"/>
  <c r="DE976" i="15"/>
  <c r="AD334" i="15"/>
  <c r="I180" i="16" s="1"/>
  <c r="AD981" i="15"/>
  <c r="BQ337" i="15"/>
  <c r="AV183" i="16" s="1"/>
  <c r="BQ984" i="15"/>
  <c r="DJ338" i="15"/>
  <c r="CO184" i="16" s="1"/>
  <c r="DJ985" i="15"/>
  <c r="CV339" i="15"/>
  <c r="CA185" i="16" s="1"/>
  <c r="CV986" i="15"/>
  <c r="DT340" i="15"/>
  <c r="CY186" i="16" s="1"/>
  <c r="DT987" i="15"/>
  <c r="FV220" i="15"/>
  <c r="FA66" i="16" s="1"/>
  <c r="FV867" i="15"/>
  <c r="FV212" i="15"/>
  <c r="FA58" i="16" s="1"/>
  <c r="FV859" i="15"/>
  <c r="FP219" i="15"/>
  <c r="EU65" i="16" s="1"/>
  <c r="FP866" i="15"/>
  <c r="FR226" i="15"/>
  <c r="EW72" i="16" s="1"/>
  <c r="FR873" i="15"/>
  <c r="FR218" i="15"/>
  <c r="EW64" i="16" s="1"/>
  <c r="FR865" i="15"/>
  <c r="FT225" i="15"/>
  <c r="EY71" i="16" s="1"/>
  <c r="FT872" i="15"/>
  <c r="FT217" i="15"/>
  <c r="EY63" i="16" s="1"/>
  <c r="FT864" i="15"/>
  <c r="FV224" i="15"/>
  <c r="FA70" i="16" s="1"/>
  <c r="FV871" i="15"/>
  <c r="FV216" i="15"/>
  <c r="FA62" i="16" s="1"/>
  <c r="FV863" i="15"/>
  <c r="FP223" i="15"/>
  <c r="EU69" i="16" s="1"/>
  <c r="FP870" i="15"/>
  <c r="FP215" i="15"/>
  <c r="EU61" i="16" s="1"/>
  <c r="FP862" i="15"/>
  <c r="FR222" i="15"/>
  <c r="EW68" i="16" s="1"/>
  <c r="FR869" i="15"/>
  <c r="FR214" i="15"/>
  <c r="EW60" i="16" s="1"/>
  <c r="FR861" i="15"/>
  <c r="FT221" i="15"/>
  <c r="EY67" i="16" s="1"/>
  <c r="FT868" i="15"/>
  <c r="FT213" i="15"/>
  <c r="EY59" i="16" s="1"/>
  <c r="FT860" i="15"/>
  <c r="FN211" i="15"/>
  <c r="ES57" i="16" s="1"/>
  <c r="FN858" i="15"/>
  <c r="FN210" i="15"/>
  <c r="ES56" i="16" s="1"/>
  <c r="FN857" i="15"/>
  <c r="FK203" i="15"/>
  <c r="EP49" i="16" s="1"/>
  <c r="FK850" i="15"/>
  <c r="FO191" i="15"/>
  <c r="ET37" i="16" s="1"/>
  <c r="FO838" i="15"/>
  <c r="FM202" i="15"/>
  <c r="ER48" i="16" s="1"/>
  <c r="FM849" i="15"/>
  <c r="FL189" i="15"/>
  <c r="EQ35" i="16" s="1"/>
  <c r="FL836" i="15"/>
  <c r="FM199" i="15"/>
  <c r="ER45" i="16" s="1"/>
  <c r="FM846" i="15"/>
  <c r="FL186" i="15"/>
  <c r="EQ32" i="16" s="1"/>
  <c r="FL833" i="15"/>
  <c r="FL199" i="15"/>
  <c r="EQ45" i="16" s="1"/>
  <c r="FL846" i="15"/>
  <c r="FK186" i="15"/>
  <c r="EP32" i="16" s="1"/>
  <c r="FK833" i="15"/>
  <c r="FN198" i="15"/>
  <c r="ES44" i="16" s="1"/>
  <c r="FN845" i="15"/>
  <c r="FL193" i="15"/>
  <c r="EQ39" i="16" s="1"/>
  <c r="FL840" i="15"/>
  <c r="FN200" i="15"/>
  <c r="ES46" i="16" s="1"/>
  <c r="FN847" i="15"/>
  <c r="FM187" i="15"/>
  <c r="ER33" i="16" s="1"/>
  <c r="FM834" i="15"/>
  <c r="FK198" i="15"/>
  <c r="EP44" i="16" s="1"/>
  <c r="FK845" i="15"/>
  <c r="FO186" i="15"/>
  <c r="ET32" i="16" s="1"/>
  <c r="FO833" i="15"/>
  <c r="FN324" i="15"/>
  <c r="ES170" i="16" s="1"/>
  <c r="FN971" i="15"/>
  <c r="FK324" i="15"/>
  <c r="EP170" i="16" s="1"/>
  <c r="FK971" i="15"/>
  <c r="EC303" i="15"/>
  <c r="DH149" i="16" s="1"/>
  <c r="EC950" i="15"/>
  <c r="ED307" i="15"/>
  <c r="DI153" i="16" s="1"/>
  <c r="ED954" i="15"/>
  <c r="ED309" i="15"/>
  <c r="DI155" i="16" s="1"/>
  <c r="ED956" i="15"/>
  <c r="EC309" i="15"/>
  <c r="DH155" i="16" s="1"/>
  <c r="EC956" i="15"/>
  <c r="EB309" i="15"/>
  <c r="DG155" i="16" s="1"/>
  <c r="EB956" i="15"/>
  <c r="ED308" i="15"/>
  <c r="DI154" i="16" s="1"/>
  <c r="ED955" i="15"/>
  <c r="EB301" i="15"/>
  <c r="DG147" i="16" s="1"/>
  <c r="EB948" i="15"/>
  <c r="EF304" i="15"/>
  <c r="DK150" i="16" s="1"/>
  <c r="EF951" i="15"/>
  <c r="ED304" i="15"/>
  <c r="DI150" i="16" s="1"/>
  <c r="ED951" i="15"/>
  <c r="EZ327" i="15"/>
  <c r="EE173" i="16" s="1"/>
  <c r="EZ974" i="15"/>
  <c r="EY324" i="15"/>
  <c r="ED170" i="16" s="1"/>
  <c r="EY971" i="15"/>
  <c r="EW324" i="15"/>
  <c r="EB170" i="16" s="1"/>
  <c r="EW971" i="15"/>
  <c r="EU324" i="15"/>
  <c r="DZ170" i="16" s="1"/>
  <c r="EU971" i="15"/>
  <c r="EQ330" i="15"/>
  <c r="DV176" i="16" s="1"/>
  <c r="EQ977" i="15"/>
  <c r="ER329" i="15"/>
  <c r="DW175" i="16" s="1"/>
  <c r="ER976" i="15"/>
  <c r="EI329" i="15"/>
  <c r="DN175" i="16" s="1"/>
  <c r="EI976" i="15"/>
  <c r="EK328" i="15"/>
  <c r="DP174" i="16" s="1"/>
  <c r="EK975" i="15"/>
  <c r="EM332" i="15"/>
  <c r="DR178" i="16" s="1"/>
  <c r="EM979" i="15"/>
  <c r="EO331" i="15"/>
  <c r="DT177" i="16" s="1"/>
  <c r="EO978" i="15"/>
  <c r="FJ339" i="15"/>
  <c r="EO185" i="16" s="1"/>
  <c r="FJ986" i="15"/>
  <c r="FJ333" i="15"/>
  <c r="EO179" i="16" s="1"/>
  <c r="FJ980" i="15"/>
  <c r="FH333" i="15"/>
  <c r="EM179" i="16" s="1"/>
  <c r="FH980" i="15"/>
  <c r="BE297" i="15"/>
  <c r="AJ143" i="16" s="1"/>
  <c r="BE944" i="15"/>
  <c r="BE299" i="15"/>
  <c r="AJ145" i="16" s="1"/>
  <c r="BE946" i="15"/>
  <c r="BA298" i="15"/>
  <c r="AF144" i="16" s="1"/>
  <c r="BA945" i="15"/>
  <c r="BE294" i="15"/>
  <c r="AJ140" i="16" s="1"/>
  <c r="BE941" i="15"/>
  <c r="BL294" i="15"/>
  <c r="AQ140" i="16" s="1"/>
  <c r="BL941" i="15"/>
  <c r="BJ297" i="15"/>
  <c r="AO143" i="16" s="1"/>
  <c r="BJ944" i="15"/>
  <c r="BF293" i="15"/>
  <c r="AK139" i="16" s="1"/>
  <c r="BF940" i="15"/>
  <c r="BG295" i="15"/>
  <c r="AL141" i="16" s="1"/>
  <c r="BG942" i="15"/>
  <c r="BM298" i="15"/>
  <c r="AR144" i="16" s="1"/>
  <c r="BM945" i="15"/>
  <c r="BA294" i="15"/>
  <c r="AF140" i="16" s="1"/>
  <c r="BA941" i="15"/>
  <c r="AY297" i="15"/>
  <c r="AD143" i="16" s="1"/>
  <c r="AY944" i="15"/>
  <c r="BC293" i="15"/>
  <c r="AH139" i="16" s="1"/>
  <c r="BC940" i="15"/>
  <c r="BL295" i="15"/>
  <c r="AQ141" i="16" s="1"/>
  <c r="BL942" i="15"/>
  <c r="BG322" i="15"/>
  <c r="AL168" i="16" s="1"/>
  <c r="BG969" i="15"/>
  <c r="BK323" i="15"/>
  <c r="AP169" i="16" s="1"/>
  <c r="BK970" i="15"/>
  <c r="AY319" i="15"/>
  <c r="AD165" i="16" s="1"/>
  <c r="AY966" i="15"/>
  <c r="BC320" i="15"/>
  <c r="AH166" i="16" s="1"/>
  <c r="BC967" i="15"/>
  <c r="BJ320" i="15"/>
  <c r="AO166" i="16" s="1"/>
  <c r="BJ967" i="15"/>
  <c r="BF321" i="15"/>
  <c r="AK167" i="16" s="1"/>
  <c r="BF968" i="15"/>
  <c r="BB322" i="15"/>
  <c r="AG168" i="16" s="1"/>
  <c r="BB969" i="15"/>
  <c r="BI322" i="15"/>
  <c r="AN168" i="16" s="1"/>
  <c r="BI969" i="15"/>
  <c r="BM323" i="15"/>
  <c r="AR169" i="16" s="1"/>
  <c r="BM970" i="15"/>
  <c r="BA319" i="15"/>
  <c r="AF165" i="16" s="1"/>
  <c r="BA966" i="15"/>
  <c r="BB329" i="15"/>
  <c r="AG175" i="16" s="1"/>
  <c r="BB976" i="15"/>
  <c r="BE330" i="15"/>
  <c r="AJ176" i="16" s="1"/>
  <c r="BE977" i="15"/>
  <c r="BL330" i="15"/>
  <c r="AQ176" i="16" s="1"/>
  <c r="BL977" i="15"/>
  <c r="BH331" i="15"/>
  <c r="AM177" i="16" s="1"/>
  <c r="BH978" i="15"/>
  <c r="BD332" i="15"/>
  <c r="AI178" i="16" s="1"/>
  <c r="BD979" i="15"/>
  <c r="AZ328" i="15"/>
  <c r="AE174" i="16" s="1"/>
  <c r="AZ975" i="15"/>
  <c r="BG328" i="15"/>
  <c r="AL174" i="16" s="1"/>
  <c r="BG975" i="15"/>
  <c r="BK329" i="15"/>
  <c r="AP175" i="16" s="1"/>
  <c r="BK976" i="15"/>
  <c r="FE263" i="15"/>
  <c r="EJ109" i="16" s="1"/>
  <c r="FE910" i="15"/>
  <c r="FD250" i="15"/>
  <c r="EI96" i="16" s="1"/>
  <c r="FD897" i="15"/>
  <c r="FB248" i="15"/>
  <c r="EG94" i="16" s="1"/>
  <c r="FB895" i="15"/>
  <c r="FD272" i="15"/>
  <c r="EI118" i="16" s="1"/>
  <c r="FD919" i="15"/>
  <c r="FE256" i="15"/>
  <c r="EJ102" i="16" s="1"/>
  <c r="FE903" i="15"/>
  <c r="FD258" i="15"/>
  <c r="EI104" i="16" s="1"/>
  <c r="FD905" i="15"/>
  <c r="FC262" i="15"/>
  <c r="EH108" i="16" s="1"/>
  <c r="FC909" i="15"/>
  <c r="FB261" i="15"/>
  <c r="EG107" i="16" s="1"/>
  <c r="FB908" i="15"/>
  <c r="FF249" i="15"/>
  <c r="EK95" i="16" s="1"/>
  <c r="FF896" i="15"/>
  <c r="FE265" i="15"/>
  <c r="EJ111" i="16" s="1"/>
  <c r="FE912" i="15"/>
  <c r="FD252" i="15"/>
  <c r="EI98" i="16" s="1"/>
  <c r="FD899" i="15"/>
  <c r="FC268" i="15"/>
  <c r="EH114" i="16" s="1"/>
  <c r="FC915" i="15"/>
  <c r="FB255" i="15"/>
  <c r="EG101" i="16" s="1"/>
  <c r="FB902" i="15"/>
  <c r="FF243" i="15"/>
  <c r="EK89" i="16" s="1"/>
  <c r="FF890" i="15"/>
  <c r="FC257" i="15"/>
  <c r="EH103" i="16" s="1"/>
  <c r="FC904" i="15"/>
  <c r="FB244" i="15"/>
  <c r="EG90" i="16" s="1"/>
  <c r="FB891" i="15"/>
  <c r="FF245" i="15"/>
  <c r="EK91" i="16" s="1"/>
  <c r="FF892" i="15"/>
  <c r="FC259" i="15"/>
  <c r="EH105" i="16" s="1"/>
  <c r="FC906" i="15"/>
  <c r="FB246" i="15"/>
  <c r="EG92" i="16" s="1"/>
  <c r="FB893" i="15"/>
  <c r="FD261" i="15"/>
  <c r="EI107" i="16" s="1"/>
  <c r="FD908" i="15"/>
  <c r="FC248" i="15"/>
  <c r="EH94" i="16" s="1"/>
  <c r="FC895" i="15"/>
  <c r="EL224" i="15"/>
  <c r="DQ70" i="16" s="1"/>
  <c r="EL871" i="15"/>
  <c r="EN218" i="15"/>
  <c r="DS64" i="16" s="1"/>
  <c r="EN865" i="15"/>
  <c r="EP212" i="15"/>
  <c r="DU58" i="16" s="1"/>
  <c r="EP859" i="15"/>
  <c r="EL221" i="15"/>
  <c r="DQ67" i="16" s="1"/>
  <c r="EL868" i="15"/>
  <c r="EN215" i="15"/>
  <c r="DS61" i="16" s="1"/>
  <c r="EN862" i="15"/>
  <c r="EJ224" i="15"/>
  <c r="DO70" i="16" s="1"/>
  <c r="EJ871" i="15"/>
  <c r="EL218" i="15"/>
  <c r="DQ64" i="16" s="1"/>
  <c r="EL865" i="15"/>
  <c r="EN212" i="15"/>
  <c r="DS58" i="16" s="1"/>
  <c r="EN859" i="15"/>
  <c r="ER221" i="15"/>
  <c r="DW67" i="16" s="1"/>
  <c r="ER868" i="15"/>
  <c r="EI216" i="15"/>
  <c r="DN62" i="16" s="1"/>
  <c r="EI863" i="15"/>
  <c r="EM225" i="15"/>
  <c r="DR71" i="16" s="1"/>
  <c r="EM872" i="15"/>
  <c r="EO219" i="15"/>
  <c r="DT65" i="16" s="1"/>
  <c r="EO866" i="15"/>
  <c r="EQ213" i="15"/>
  <c r="DV59" i="16" s="1"/>
  <c r="EQ860" i="15"/>
  <c r="EJ223" i="15"/>
  <c r="DO69" i="16" s="1"/>
  <c r="EJ870" i="15"/>
  <c r="EL217" i="15"/>
  <c r="DQ63" i="16" s="1"/>
  <c r="EL864" i="15"/>
  <c r="EP226" i="15"/>
  <c r="DU72" i="16" s="1"/>
  <c r="EP873" i="15"/>
  <c r="ER220" i="15"/>
  <c r="DW66" i="16" s="1"/>
  <c r="ER867" i="15"/>
  <c r="EI215" i="15"/>
  <c r="DN61" i="16" s="1"/>
  <c r="EI862" i="15"/>
  <c r="EM224" i="15"/>
  <c r="DR70" i="16" s="1"/>
  <c r="EM871" i="15"/>
  <c r="EO218" i="15"/>
  <c r="DT64" i="16" s="1"/>
  <c r="EO865" i="15"/>
  <c r="EQ212" i="15"/>
  <c r="DV58" i="16" s="1"/>
  <c r="EQ859" i="15"/>
  <c r="EI314" i="15"/>
  <c r="DN160" i="16" s="1"/>
  <c r="EI961" i="15"/>
  <c r="EJ316" i="15"/>
  <c r="DO162" i="16" s="1"/>
  <c r="EJ963" i="15"/>
  <c r="ES318" i="15"/>
  <c r="DX164" i="16" s="1"/>
  <c r="ES965" i="15"/>
  <c r="EJ313" i="15"/>
  <c r="DO159" i="16" s="1"/>
  <c r="EJ960" i="15"/>
  <c r="EK315" i="15"/>
  <c r="DP161" i="16" s="1"/>
  <c r="EK962" i="15"/>
  <c r="EL317" i="15"/>
  <c r="DQ163" i="16" s="1"/>
  <c r="EL964" i="15"/>
  <c r="EN311" i="15"/>
  <c r="DS157" i="16" s="1"/>
  <c r="EN958" i="15"/>
  <c r="EO313" i="15"/>
  <c r="DT159" i="16" s="1"/>
  <c r="EO960" i="15"/>
  <c r="EP315" i="15"/>
  <c r="DU161" i="16" s="1"/>
  <c r="EP962" i="15"/>
  <c r="EQ317" i="15"/>
  <c r="DV163" i="16" s="1"/>
  <c r="EQ964" i="15"/>
  <c r="ES311" i="15"/>
  <c r="DX157" i="16" s="1"/>
  <c r="ES958" i="15"/>
  <c r="X283" i="15"/>
  <c r="X930" i="15"/>
  <c r="AO289" i="15"/>
  <c r="T135" i="16" s="1"/>
  <c r="AO936" i="15"/>
  <c r="AE287" i="15"/>
  <c r="J133" i="16" s="1"/>
  <c r="AE934" i="15"/>
  <c r="AV284" i="15"/>
  <c r="AA130" i="16" s="1"/>
  <c r="AV931" i="15"/>
  <c r="AD282" i="15"/>
  <c r="I128" i="16" s="1"/>
  <c r="AD929" i="15"/>
  <c r="AU279" i="15"/>
  <c r="Z125" i="16" s="1"/>
  <c r="AU926" i="15"/>
  <c r="AK277" i="15"/>
  <c r="P123" i="16" s="1"/>
  <c r="AK924" i="15"/>
  <c r="AU292" i="15"/>
  <c r="Z138" i="16" s="1"/>
  <c r="AU939" i="15"/>
  <c r="AK290" i="15"/>
  <c r="P136" i="16" s="1"/>
  <c r="AK937" i="15"/>
  <c r="AT287" i="15"/>
  <c r="Y133" i="16" s="1"/>
  <c r="AT934" i="15"/>
  <c r="AJ285" i="15"/>
  <c r="O131" i="16" s="1"/>
  <c r="AJ932" i="15"/>
  <c r="Z283" i="15"/>
  <c r="E129" i="16" s="1"/>
  <c r="Z930" i="15"/>
  <c r="AI280" i="15"/>
  <c r="N126" i="16" s="1"/>
  <c r="AI927" i="15"/>
  <c r="Y278" i="15"/>
  <c r="D124" i="16" s="1"/>
  <c r="Y925" i="15"/>
  <c r="AP275" i="15"/>
  <c r="U121" i="16" s="1"/>
  <c r="AP922" i="15"/>
  <c r="AG291" i="15"/>
  <c r="L137" i="16" s="1"/>
  <c r="AG938" i="15"/>
  <c r="AX288" i="15"/>
  <c r="AC134" i="16" s="1"/>
  <c r="AX935" i="15"/>
  <c r="AN286" i="15"/>
  <c r="S132" i="16" s="1"/>
  <c r="AN933" i="15"/>
  <c r="AW283" i="15"/>
  <c r="AB129" i="16" s="1"/>
  <c r="AW930" i="15"/>
  <c r="AM281" i="15"/>
  <c r="R127" i="16" s="1"/>
  <c r="AM928" i="15"/>
  <c r="AC279" i="15"/>
  <c r="H125" i="16" s="1"/>
  <c r="AC926" i="15"/>
  <c r="AL276" i="15"/>
  <c r="Q122" i="16" s="1"/>
  <c r="AL923" i="15"/>
  <c r="AC292" i="15"/>
  <c r="H138" i="16" s="1"/>
  <c r="AC939" i="15"/>
  <c r="AL289" i="15"/>
  <c r="Q135" i="16" s="1"/>
  <c r="AL936" i="15"/>
  <c r="AB287" i="15"/>
  <c r="G133" i="16" s="1"/>
  <c r="AB934" i="15"/>
  <c r="AS284" i="15"/>
  <c r="X130" i="16" s="1"/>
  <c r="AS931" i="15"/>
  <c r="AA282" i="15"/>
  <c r="F128" i="16" s="1"/>
  <c r="AA929" i="15"/>
  <c r="AR279" i="15"/>
  <c r="W125" i="16" s="1"/>
  <c r="AR926" i="15"/>
  <c r="AH277" i="15"/>
  <c r="M123" i="16" s="1"/>
  <c r="AH924" i="15"/>
  <c r="AR292" i="15"/>
  <c r="W138" i="16" s="1"/>
  <c r="AR939" i="15"/>
  <c r="AH290" i="15"/>
  <c r="M136" i="16" s="1"/>
  <c r="AH937" i="15"/>
  <c r="AQ287" i="15"/>
  <c r="V133" i="16" s="1"/>
  <c r="AQ934" i="15"/>
  <c r="AG285" i="15"/>
  <c r="L131" i="16" s="1"/>
  <c r="AG932" i="15"/>
  <c r="AX282" i="15"/>
  <c r="AC128" i="16" s="1"/>
  <c r="AX929" i="15"/>
  <c r="AN280" i="15"/>
  <c r="S126" i="16" s="1"/>
  <c r="AN927" i="15"/>
  <c r="AW277" i="15"/>
  <c r="AB123" i="16" s="1"/>
  <c r="AW924" i="15"/>
  <c r="AM275" i="15"/>
  <c r="R121" i="16" s="1"/>
  <c r="AM922" i="15"/>
  <c r="AW290" i="15"/>
  <c r="AB136" i="16" s="1"/>
  <c r="AW937" i="15"/>
  <c r="AM288" i="15"/>
  <c r="R134" i="16" s="1"/>
  <c r="AM935" i="15"/>
  <c r="AC286" i="15"/>
  <c r="H132" i="16" s="1"/>
  <c r="AC933" i="15"/>
  <c r="AL283" i="15"/>
  <c r="Q129" i="16" s="1"/>
  <c r="AL930" i="15"/>
  <c r="AB281" i="15"/>
  <c r="G127" i="16" s="1"/>
  <c r="AB928" i="15"/>
  <c r="AS278" i="15"/>
  <c r="X124" i="16" s="1"/>
  <c r="AS925" i="15"/>
  <c r="AA276" i="15"/>
  <c r="F122" i="16" s="1"/>
  <c r="AA923" i="15"/>
  <c r="AS291" i="15"/>
  <c r="X137" i="16" s="1"/>
  <c r="AS938" i="15"/>
  <c r="AA289" i="15"/>
  <c r="F135" i="16" s="1"/>
  <c r="AA936" i="15"/>
  <c r="AR286" i="15"/>
  <c r="W132" i="16" s="1"/>
  <c r="AR933" i="15"/>
  <c r="AH284" i="15"/>
  <c r="M130" i="16" s="1"/>
  <c r="AH931" i="15"/>
  <c r="AQ281" i="15"/>
  <c r="V127" i="16" s="1"/>
  <c r="AQ928" i="15"/>
  <c r="AG279" i="15"/>
  <c r="L125" i="16" s="1"/>
  <c r="AG926" i="15"/>
  <c r="AX276" i="15"/>
  <c r="AC122" i="16" s="1"/>
  <c r="AX923" i="15"/>
  <c r="AO292" i="15"/>
  <c r="T138" i="16" s="1"/>
  <c r="AO939" i="15"/>
  <c r="AE290" i="15"/>
  <c r="J136" i="16" s="1"/>
  <c r="AE937" i="15"/>
  <c r="AV287" i="15"/>
  <c r="AA133" i="16" s="1"/>
  <c r="AV934" i="15"/>
  <c r="AD285" i="15"/>
  <c r="I131" i="16" s="1"/>
  <c r="AD932" i="15"/>
  <c r="AU282" i="15"/>
  <c r="Z128" i="16" s="1"/>
  <c r="AU929" i="15"/>
  <c r="AK280" i="15"/>
  <c r="P126" i="16" s="1"/>
  <c r="AK927" i="15"/>
  <c r="AT277" i="15"/>
  <c r="Y123" i="16" s="1"/>
  <c r="AT924" i="15"/>
  <c r="AJ275" i="15"/>
  <c r="O121" i="16" s="1"/>
  <c r="AJ922" i="15"/>
  <c r="FK315" i="15"/>
  <c r="EP161" i="16" s="1"/>
  <c r="FK962" i="15"/>
  <c r="FN311" i="15"/>
  <c r="ES157" i="16" s="1"/>
  <c r="FN958" i="15"/>
  <c r="FK314" i="15"/>
  <c r="EP160" i="16" s="1"/>
  <c r="FK961" i="15"/>
  <c r="FM318" i="15"/>
  <c r="ER164" i="16" s="1"/>
  <c r="FM965" i="15"/>
  <c r="FK313" i="15"/>
  <c r="EP159" i="16" s="1"/>
  <c r="FK960" i="15"/>
  <c r="EJ296" i="15"/>
  <c r="DO142" i="16" s="1"/>
  <c r="EJ943" i="15"/>
  <c r="EP299" i="15"/>
  <c r="DU145" i="16" s="1"/>
  <c r="EP946" i="15"/>
  <c r="ER293" i="15"/>
  <c r="DW139" i="16" s="1"/>
  <c r="ER940" i="15"/>
  <c r="EN299" i="15"/>
  <c r="DS145" i="16" s="1"/>
  <c r="EN946" i="15"/>
  <c r="EP293" i="15"/>
  <c r="DU139" i="16" s="1"/>
  <c r="EP940" i="15"/>
  <c r="EL294" i="15"/>
  <c r="DQ140" i="16" s="1"/>
  <c r="EL941" i="15"/>
  <c r="ES294" i="15"/>
  <c r="DX140" i="16" s="1"/>
  <c r="ES941" i="15"/>
  <c r="EL296" i="15"/>
  <c r="DQ142" i="16" s="1"/>
  <c r="EL943" i="15"/>
  <c r="EP297" i="15"/>
  <c r="DU143" i="16" s="1"/>
  <c r="EP944" i="15"/>
  <c r="EJ327" i="15"/>
  <c r="DO173" i="16" s="1"/>
  <c r="EJ974" i="15"/>
  <c r="ES326" i="15"/>
  <c r="DX172" i="16" s="1"/>
  <c r="ES973" i="15"/>
  <c r="EM325" i="15"/>
  <c r="DR171" i="16" s="1"/>
  <c r="EM972" i="15"/>
  <c r="EP326" i="15"/>
  <c r="DU172" i="16" s="1"/>
  <c r="EP973" i="15"/>
  <c r="EM324" i="15"/>
  <c r="DR170" i="16" s="1"/>
  <c r="EM971" i="15"/>
  <c r="AJ327" i="15"/>
  <c r="O173" i="16" s="1"/>
  <c r="AJ974" i="15"/>
  <c r="Z325" i="15"/>
  <c r="E171" i="16" s="1"/>
  <c r="Z972" i="15"/>
  <c r="AR324" i="15"/>
  <c r="W170" i="16" s="1"/>
  <c r="AR971" i="15"/>
  <c r="AK326" i="15"/>
  <c r="P172" i="16" s="1"/>
  <c r="AK973" i="15"/>
  <c r="AW327" i="15"/>
  <c r="AB173" i="16" s="1"/>
  <c r="AW974" i="15"/>
  <c r="AM325" i="15"/>
  <c r="R171" i="16" s="1"/>
  <c r="AM972" i="15"/>
  <c r="AF327" i="15"/>
  <c r="K173" i="16" s="1"/>
  <c r="AF974" i="15"/>
  <c r="AO324" i="15"/>
  <c r="T170" i="16" s="1"/>
  <c r="AO971" i="15"/>
  <c r="AH326" i="15"/>
  <c r="M172" i="16" s="1"/>
  <c r="AH973" i="15"/>
  <c r="AT327" i="15"/>
  <c r="Y173" i="16" s="1"/>
  <c r="AT974" i="15"/>
  <c r="AJ325" i="15"/>
  <c r="O171" i="16" s="1"/>
  <c r="AJ972" i="15"/>
  <c r="AV326" i="15"/>
  <c r="AA172" i="16" s="1"/>
  <c r="AV973" i="15"/>
  <c r="AD324" i="15"/>
  <c r="I170" i="16" s="1"/>
  <c r="AD971" i="15"/>
  <c r="ED232" i="15"/>
  <c r="DI78" i="16" s="1"/>
  <c r="ED879" i="15"/>
  <c r="ED237" i="15"/>
  <c r="DI83" i="16" s="1"/>
  <c r="ED884" i="15"/>
  <c r="EG228" i="15"/>
  <c r="DL74" i="16" s="1"/>
  <c r="EG875" i="15"/>
  <c r="EG233" i="15"/>
  <c r="DL79" i="16" s="1"/>
  <c r="EG880" i="15"/>
  <c r="EB237" i="15"/>
  <c r="DG83" i="16" s="1"/>
  <c r="EB884" i="15"/>
  <c r="EE228" i="15"/>
  <c r="DJ74" i="16" s="1"/>
  <c r="EE875" i="15"/>
  <c r="EE233" i="15"/>
  <c r="DJ79" i="16" s="1"/>
  <c r="EE880" i="15"/>
  <c r="EE238" i="15"/>
  <c r="DJ84" i="16" s="1"/>
  <c r="EE885" i="15"/>
  <c r="EH229" i="15"/>
  <c r="DM75" i="16" s="1"/>
  <c r="EH876" i="15"/>
  <c r="EH234" i="15"/>
  <c r="DM80" i="16" s="1"/>
  <c r="EH881" i="15"/>
  <c r="EH239" i="15"/>
  <c r="DM85" i="16" s="1"/>
  <c r="EH886" i="15"/>
  <c r="EC230" i="15"/>
  <c r="DH76" i="16" s="1"/>
  <c r="EC877" i="15"/>
  <c r="EU287" i="15"/>
  <c r="DZ133" i="16" s="1"/>
  <c r="EU934" i="15"/>
  <c r="EU279" i="15"/>
  <c r="DZ125" i="16" s="1"/>
  <c r="EU926" i="15"/>
  <c r="EV289" i="15"/>
  <c r="EA135" i="16" s="1"/>
  <c r="EV936" i="15"/>
  <c r="EV281" i="15"/>
  <c r="EA127" i="16" s="1"/>
  <c r="EV928" i="15"/>
  <c r="EW291" i="15"/>
  <c r="EB137" i="16" s="1"/>
  <c r="EW938" i="15"/>
  <c r="EW283" i="15"/>
  <c r="EB129" i="16" s="1"/>
  <c r="EW930" i="15"/>
  <c r="EW275" i="15"/>
  <c r="EB121" i="16" s="1"/>
  <c r="EW922" i="15"/>
  <c r="EX285" i="15"/>
  <c r="EC131" i="16" s="1"/>
  <c r="EX932" i="15"/>
  <c r="EX277" i="15"/>
  <c r="EC123" i="16" s="1"/>
  <c r="EX924" i="15"/>
  <c r="EY287" i="15"/>
  <c r="ED133" i="16" s="1"/>
  <c r="EY934" i="15"/>
  <c r="EY279" i="15"/>
  <c r="ED125" i="16" s="1"/>
  <c r="EY926" i="15"/>
  <c r="EZ289" i="15"/>
  <c r="EE135" i="16" s="1"/>
  <c r="EZ936" i="15"/>
  <c r="EZ281" i="15"/>
  <c r="EE127" i="16" s="1"/>
  <c r="EZ928" i="15"/>
  <c r="FA291" i="15"/>
  <c r="EF137" i="16" s="1"/>
  <c r="FA938" i="15"/>
  <c r="FA283" i="15"/>
  <c r="EF129" i="16" s="1"/>
  <c r="FA930" i="15"/>
  <c r="FA275" i="15"/>
  <c r="EF121" i="16" s="1"/>
  <c r="FA922" i="15"/>
  <c r="ET285" i="15"/>
  <c r="DY131" i="16" s="1"/>
  <c r="ET932" i="15"/>
  <c r="ET277" i="15"/>
  <c r="DY123" i="16" s="1"/>
  <c r="ET924" i="15"/>
  <c r="DH328" i="15"/>
  <c r="CM174" i="16" s="1"/>
  <c r="DH975" i="15"/>
  <c r="BH332" i="15"/>
  <c r="AM178" i="16" s="1"/>
  <c r="BH979" i="15"/>
  <c r="BL336" i="15"/>
  <c r="AQ182" i="16" s="1"/>
  <c r="BL983" i="15"/>
  <c r="EH337" i="15"/>
  <c r="DM183" i="16" s="1"/>
  <c r="EH984" i="15"/>
  <c r="BH339" i="15"/>
  <c r="AM185" i="16" s="1"/>
  <c r="BH986" i="15"/>
  <c r="CF340" i="15"/>
  <c r="BK186" i="16" s="1"/>
  <c r="CF987" i="15"/>
  <c r="FP238" i="15"/>
  <c r="EU84" i="16" s="1"/>
  <c r="FP885" i="15"/>
  <c r="FP230" i="15"/>
  <c r="EU76" i="16" s="1"/>
  <c r="FP877" i="15"/>
  <c r="FU236" i="15"/>
  <c r="EZ82" i="16" s="1"/>
  <c r="FU883" i="15"/>
  <c r="FU228" i="15"/>
  <c r="EZ74" i="16" s="1"/>
  <c r="FU875" i="15"/>
  <c r="FR234" i="15"/>
  <c r="EW80" i="16" s="1"/>
  <c r="FR881" i="15"/>
  <c r="FW240" i="15"/>
  <c r="FB86" i="16" s="1"/>
  <c r="FW887" i="15"/>
  <c r="FW232" i="15"/>
  <c r="FB78" i="16" s="1"/>
  <c r="FW879" i="15"/>
  <c r="FT238" i="15"/>
  <c r="EY84" i="16" s="1"/>
  <c r="FT885" i="15"/>
  <c r="FT230" i="15"/>
  <c r="EY76" i="16" s="1"/>
  <c r="FT877" i="15"/>
  <c r="FQ236" i="15"/>
  <c r="EV82" i="16" s="1"/>
  <c r="FQ883" i="15"/>
  <c r="FQ228" i="15"/>
  <c r="EV74" i="16" s="1"/>
  <c r="FQ875" i="15"/>
  <c r="FV234" i="15"/>
  <c r="FA80" i="16" s="1"/>
  <c r="FV881" i="15"/>
  <c r="FS240" i="15"/>
  <c r="EX86" i="16" s="1"/>
  <c r="FS887" i="15"/>
  <c r="FS232" i="15"/>
  <c r="EX78" i="16" s="1"/>
  <c r="FS879" i="15"/>
  <c r="FM223" i="15"/>
  <c r="ER69" i="16" s="1"/>
  <c r="FM870" i="15"/>
  <c r="FK226" i="15"/>
  <c r="EP72" i="16" s="1"/>
  <c r="FK873" i="15"/>
  <c r="FO214" i="15"/>
  <c r="ET60" i="16" s="1"/>
  <c r="FO861" i="15"/>
  <c r="FK215" i="15"/>
  <c r="EP61" i="16" s="1"/>
  <c r="FK862" i="15"/>
  <c r="FL217" i="15"/>
  <c r="EQ63" i="16" s="1"/>
  <c r="FL864" i="15"/>
  <c r="FM219" i="15"/>
  <c r="ER65" i="16" s="1"/>
  <c r="FM866" i="15"/>
  <c r="FN221" i="15"/>
  <c r="ES67" i="16" s="1"/>
  <c r="FN868" i="15"/>
  <c r="FO223" i="15"/>
  <c r="ET69" i="16" s="1"/>
  <c r="FO870" i="15"/>
  <c r="FK224" i="15"/>
  <c r="EP70" i="16" s="1"/>
  <c r="FK871" i="15"/>
  <c r="FO212" i="15"/>
  <c r="ET58" i="16" s="1"/>
  <c r="FO859" i="15"/>
  <c r="EY299" i="15"/>
  <c r="ED145" i="16" s="1"/>
  <c r="EY946" i="15"/>
  <c r="EW294" i="15"/>
  <c r="EB140" i="16" s="1"/>
  <c r="EW941" i="15"/>
  <c r="ET297" i="15"/>
  <c r="DY143" i="16" s="1"/>
  <c r="ET944" i="15"/>
  <c r="EV296" i="15"/>
  <c r="EA142" i="16" s="1"/>
  <c r="EV943" i="15"/>
  <c r="EX295" i="15"/>
  <c r="EC141" i="16" s="1"/>
  <c r="EX942" i="15"/>
  <c r="EZ294" i="15"/>
  <c r="EE140" i="16" s="1"/>
  <c r="EZ941" i="15"/>
  <c r="ET293" i="15"/>
  <c r="DY139" i="16" s="1"/>
  <c r="ET940" i="15"/>
  <c r="FC307" i="15"/>
  <c r="EH153" i="16" s="1"/>
  <c r="FC954" i="15"/>
  <c r="FD306" i="15"/>
  <c r="EI152" i="16" s="1"/>
  <c r="FD953" i="15"/>
  <c r="FD308" i="15"/>
  <c r="EI154" i="16" s="1"/>
  <c r="FD955" i="15"/>
  <c r="FB300" i="15"/>
  <c r="EG146" i="16" s="1"/>
  <c r="FB947" i="15"/>
  <c r="FC300" i="15"/>
  <c r="EH146" i="16" s="1"/>
  <c r="FC947" i="15"/>
  <c r="FD301" i="15"/>
  <c r="EI147" i="16" s="1"/>
  <c r="FD948" i="15"/>
  <c r="DT327" i="15"/>
  <c r="CY173" i="16" s="1"/>
  <c r="DT974" i="15"/>
  <c r="DM324" i="15"/>
  <c r="CR170" i="16" s="1"/>
  <c r="DM971" i="15"/>
  <c r="DX325" i="15"/>
  <c r="DC171" i="16" s="1"/>
  <c r="DX972" i="15"/>
  <c r="DL326" i="15"/>
  <c r="CQ172" i="16" s="1"/>
  <c r="DL973" i="15"/>
  <c r="EA326" i="15"/>
  <c r="DF172" i="16" s="1"/>
  <c r="EA973" i="15"/>
  <c r="DO327" i="15"/>
  <c r="CT173" i="16" s="1"/>
  <c r="DO974" i="15"/>
  <c r="DV327" i="15"/>
  <c r="DA173" i="16" s="1"/>
  <c r="DV974" i="15"/>
  <c r="DU327" i="15"/>
  <c r="CZ173" i="16" s="1"/>
  <c r="DU974" i="15"/>
  <c r="DN324" i="15"/>
  <c r="CS170" i="16" s="1"/>
  <c r="DN971" i="15"/>
  <c r="FD330" i="15"/>
  <c r="EI176" i="16" s="1"/>
  <c r="FD977" i="15"/>
  <c r="FC332" i="15"/>
  <c r="EH178" i="16" s="1"/>
  <c r="FC979" i="15"/>
  <c r="FK334" i="15"/>
  <c r="EP180" i="16" s="1"/>
  <c r="FK981" i="15"/>
  <c r="FL338" i="15"/>
  <c r="EQ184" i="16" s="1"/>
  <c r="FL985" i="15"/>
  <c r="FM337" i="15"/>
  <c r="ER183" i="16" s="1"/>
  <c r="FM984" i="15"/>
  <c r="FM339" i="15"/>
  <c r="ER185" i="16" s="1"/>
  <c r="FM986" i="15"/>
  <c r="BP296" i="15"/>
  <c r="AU142" i="16" s="1"/>
  <c r="BP943" i="15"/>
  <c r="BY293" i="15"/>
  <c r="BD139" i="16" s="1"/>
  <c r="BY940" i="15"/>
  <c r="BQ298" i="15"/>
  <c r="AV144" i="16" s="1"/>
  <c r="BQ945" i="15"/>
  <c r="BP293" i="15"/>
  <c r="AU139" i="16" s="1"/>
  <c r="BP940" i="15"/>
  <c r="BW293" i="15"/>
  <c r="BB139" i="16" s="1"/>
  <c r="BW940" i="15"/>
  <c r="BX295" i="15"/>
  <c r="BC141" i="16" s="1"/>
  <c r="BX942" i="15"/>
  <c r="BV298" i="15"/>
  <c r="BA144" i="16" s="1"/>
  <c r="BV945" i="15"/>
  <c r="BR294" i="15"/>
  <c r="AW140" i="16" s="1"/>
  <c r="BR941" i="15"/>
  <c r="BS296" i="15"/>
  <c r="AX142" i="16" s="1"/>
  <c r="BS943" i="15"/>
  <c r="BT298" i="15"/>
  <c r="AY144" i="16" s="1"/>
  <c r="BT945" i="15"/>
  <c r="CA293" i="15"/>
  <c r="BF139" i="16" s="1"/>
  <c r="CA940" i="15"/>
  <c r="BY296" i="15"/>
  <c r="BD142" i="16" s="1"/>
  <c r="BY943" i="15"/>
  <c r="BW322" i="15"/>
  <c r="BB168" i="16" s="1"/>
  <c r="BW969" i="15"/>
  <c r="BS323" i="15"/>
  <c r="AX169" i="16" s="1"/>
  <c r="BS970" i="15"/>
  <c r="BZ323" i="15"/>
  <c r="BE169" i="16" s="1"/>
  <c r="BZ970" i="15"/>
  <c r="BN319" i="15"/>
  <c r="AS165" i="16" s="1"/>
  <c r="BN966" i="15"/>
  <c r="BU319" i="15"/>
  <c r="AZ165" i="16" s="1"/>
  <c r="BU966" i="15"/>
  <c r="BQ320" i="15"/>
  <c r="AV166" i="16" s="1"/>
  <c r="BQ967" i="15"/>
  <c r="BP320" i="15"/>
  <c r="AU166" i="16" s="1"/>
  <c r="BP967" i="15"/>
  <c r="BW320" i="15"/>
  <c r="BB166" i="16" s="1"/>
  <c r="BW967" i="15"/>
  <c r="BS321" i="15"/>
  <c r="AX167" i="16" s="1"/>
  <c r="BS968" i="15"/>
  <c r="BW330" i="15"/>
  <c r="BB176" i="16" s="1"/>
  <c r="BW977" i="15"/>
  <c r="BR331" i="15"/>
  <c r="AW177" i="16" s="1"/>
  <c r="BR978" i="15"/>
  <c r="BY331" i="15"/>
  <c r="BD177" i="16" s="1"/>
  <c r="BY978" i="15"/>
  <c r="BX331" i="15"/>
  <c r="BC177" i="16" s="1"/>
  <c r="BX978" i="15"/>
  <c r="BT332" i="15"/>
  <c r="AY178" i="16" s="1"/>
  <c r="BT979" i="15"/>
  <c r="CA332" i="15"/>
  <c r="BF178" i="16" s="1"/>
  <c r="CA979" i="15"/>
  <c r="BO328" i="15"/>
  <c r="AT174" i="16" s="1"/>
  <c r="BO975" i="15"/>
  <c r="BV328" i="15"/>
  <c r="BA174" i="16" s="1"/>
  <c r="BV975" i="15"/>
  <c r="FI274" i="15"/>
  <c r="EN120" i="16" s="1"/>
  <c r="FI921" i="15"/>
  <c r="FJ248" i="15"/>
  <c r="EO94" i="16" s="1"/>
  <c r="FJ895" i="15"/>
  <c r="FJ268" i="15"/>
  <c r="EO114" i="16" s="1"/>
  <c r="FJ915" i="15"/>
  <c r="FH273" i="15"/>
  <c r="EM119" i="16" s="1"/>
  <c r="FH920" i="15"/>
  <c r="FJ272" i="15"/>
  <c r="EO118" i="16" s="1"/>
  <c r="FJ919" i="15"/>
  <c r="FH246" i="15"/>
  <c r="EM92" i="16" s="1"/>
  <c r="FH893" i="15"/>
  <c r="FI256" i="15"/>
  <c r="EN102" i="16" s="1"/>
  <c r="FI903" i="15"/>
  <c r="FG267" i="15"/>
  <c r="EL113" i="16" s="1"/>
  <c r="FG914" i="15"/>
  <c r="FG251" i="15"/>
  <c r="EL97" i="16" s="1"/>
  <c r="FG898" i="15"/>
  <c r="FJ263" i="15"/>
  <c r="EO109" i="16" s="1"/>
  <c r="FJ910" i="15"/>
  <c r="FJ247" i="15"/>
  <c r="EO93" i="16" s="1"/>
  <c r="FJ894" i="15"/>
  <c r="FI255" i="15"/>
  <c r="EN101" i="16" s="1"/>
  <c r="FI902" i="15"/>
  <c r="FI252" i="15"/>
  <c r="EN98" i="16" s="1"/>
  <c r="FI899" i="15"/>
  <c r="FG263" i="15"/>
  <c r="EL109" i="16" s="1"/>
  <c r="FG910" i="15"/>
  <c r="FG247" i="15"/>
  <c r="EL93" i="16" s="1"/>
  <c r="FG894" i="15"/>
  <c r="FJ259" i="15"/>
  <c r="EO105" i="16" s="1"/>
  <c r="FJ906" i="15"/>
  <c r="FJ243" i="15"/>
  <c r="EO89" i="16" s="1"/>
  <c r="FJ890" i="15"/>
  <c r="FB216" i="15"/>
  <c r="EG62" i="16" s="1"/>
  <c r="FB863" i="15"/>
  <c r="FE220" i="15"/>
  <c r="EJ66" i="16" s="1"/>
  <c r="FE867" i="15"/>
  <c r="FC223" i="15"/>
  <c r="EH69" i="16" s="1"/>
  <c r="FC870" i="15"/>
  <c r="FD225" i="15"/>
  <c r="EI71" i="16" s="1"/>
  <c r="FD872" i="15"/>
  <c r="FC212" i="15"/>
  <c r="EH58" i="16" s="1"/>
  <c r="FC859" i="15"/>
  <c r="FD214" i="15"/>
  <c r="EI60" i="16" s="1"/>
  <c r="FD861" i="15"/>
  <c r="FE216" i="15"/>
  <c r="EJ62" i="16" s="1"/>
  <c r="FE863" i="15"/>
  <c r="FF218" i="15"/>
  <c r="EK64" i="16" s="1"/>
  <c r="FF865" i="15"/>
  <c r="FB219" i="15"/>
  <c r="EG65" i="16" s="1"/>
  <c r="FB866" i="15"/>
  <c r="FB313" i="15"/>
  <c r="EG159" i="16" s="1"/>
  <c r="FB960" i="15"/>
  <c r="FB315" i="15"/>
  <c r="EG161" i="16" s="1"/>
  <c r="FB962" i="15"/>
  <c r="FE311" i="15"/>
  <c r="EJ157" i="16" s="1"/>
  <c r="FE958" i="15"/>
  <c r="FB314" i="15"/>
  <c r="EG160" i="16" s="1"/>
  <c r="FB961" i="15"/>
  <c r="FD318" i="15"/>
  <c r="EI164" i="16" s="1"/>
  <c r="FD965" i="15"/>
  <c r="BG291" i="15"/>
  <c r="AL137" i="16" s="1"/>
  <c r="BG938" i="15"/>
  <c r="BC287" i="15"/>
  <c r="AH133" i="16" s="1"/>
  <c r="BC934" i="15"/>
  <c r="BJ282" i="15"/>
  <c r="AO128" i="16" s="1"/>
  <c r="BJ929" i="15"/>
  <c r="BF278" i="15"/>
  <c r="AK124" i="16" s="1"/>
  <c r="BF925" i="15"/>
  <c r="BC292" i="15"/>
  <c r="AH138" i="16" s="1"/>
  <c r="BC939" i="15"/>
  <c r="BJ287" i="15"/>
  <c r="AO133" i="16" s="1"/>
  <c r="BJ934" i="15"/>
  <c r="BF283" i="15"/>
  <c r="AK129" i="16" s="1"/>
  <c r="BF930" i="15"/>
  <c r="BB279" i="15"/>
  <c r="AG125" i="16" s="1"/>
  <c r="BB926" i="15"/>
  <c r="BJ292" i="15"/>
  <c r="AO138" i="16" s="1"/>
  <c r="BJ939" i="15"/>
  <c r="BF288" i="15"/>
  <c r="AK134" i="16" s="1"/>
  <c r="BF935" i="15"/>
  <c r="BB284" i="15"/>
  <c r="AG130" i="16" s="1"/>
  <c r="BB931" i="15"/>
  <c r="BI279" i="15"/>
  <c r="AN125" i="16" s="1"/>
  <c r="BI926" i="15"/>
  <c r="BM275" i="15"/>
  <c r="AR121" i="16" s="1"/>
  <c r="BM922" i="15"/>
  <c r="BJ289" i="15"/>
  <c r="AO135" i="16" s="1"/>
  <c r="BJ936" i="15"/>
  <c r="BF285" i="15"/>
  <c r="AK131" i="16" s="1"/>
  <c r="BF932" i="15"/>
  <c r="BB281" i="15"/>
  <c r="AG127" i="16" s="1"/>
  <c r="BB928" i="15"/>
  <c r="BI276" i="15"/>
  <c r="AN122" i="16" s="1"/>
  <c r="BI923" i="15"/>
  <c r="BF290" i="15"/>
  <c r="AK136" i="16" s="1"/>
  <c r="BF937" i="15"/>
  <c r="BB286" i="15"/>
  <c r="AG132" i="16" s="1"/>
  <c r="BB933" i="15"/>
  <c r="BI281" i="15"/>
  <c r="AN127" i="16" s="1"/>
  <c r="BI928" i="15"/>
  <c r="BM277" i="15"/>
  <c r="AR123" i="16" s="1"/>
  <c r="BM924" i="15"/>
  <c r="BJ291" i="15"/>
  <c r="AO137" i="16" s="1"/>
  <c r="BJ938" i="15"/>
  <c r="BF287" i="15"/>
  <c r="AK133" i="16" s="1"/>
  <c r="BF934" i="15"/>
  <c r="BB283" i="15"/>
  <c r="AG129" i="16" s="1"/>
  <c r="BB930" i="15"/>
  <c r="BI278" i="15"/>
  <c r="AN124" i="16" s="1"/>
  <c r="BI925" i="15"/>
  <c r="BF292" i="15"/>
  <c r="AK138" i="16" s="1"/>
  <c r="BF939" i="15"/>
  <c r="BB288" i="15"/>
  <c r="AG134" i="16" s="1"/>
  <c r="BB935" i="15"/>
  <c r="BI283" i="15"/>
  <c r="AN129" i="16" s="1"/>
  <c r="BI930" i="15"/>
  <c r="BM279" i="15"/>
  <c r="AR125" i="16" s="1"/>
  <c r="BM926" i="15"/>
  <c r="BA275" i="15"/>
  <c r="AF121" i="16" s="1"/>
  <c r="BA922" i="15"/>
  <c r="BI288" i="15"/>
  <c r="AN134" i="16" s="1"/>
  <c r="BI935" i="15"/>
  <c r="BM284" i="15"/>
  <c r="AR130" i="16" s="1"/>
  <c r="BM931" i="15"/>
  <c r="BA280" i="15"/>
  <c r="AF126" i="16" s="1"/>
  <c r="BA927" i="15"/>
  <c r="BE276" i="15"/>
  <c r="AJ122" i="16" s="1"/>
  <c r="BE923" i="15"/>
  <c r="AH309" i="15"/>
  <c r="M155" i="16" s="1"/>
  <c r="AH956" i="15"/>
  <c r="AV306" i="15"/>
  <c r="AA152" i="16" s="1"/>
  <c r="AV953" i="15"/>
  <c r="AH302" i="15"/>
  <c r="M148" i="16" s="1"/>
  <c r="AH949" i="15"/>
  <c r="Y309" i="15"/>
  <c r="D155" i="16" s="1"/>
  <c r="Y956" i="15"/>
  <c r="AL306" i="15"/>
  <c r="Q152" i="16" s="1"/>
  <c r="AL953" i="15"/>
  <c r="AK310" i="15"/>
  <c r="P156" i="16" s="1"/>
  <c r="AK957" i="15"/>
  <c r="AT307" i="15"/>
  <c r="Y153" i="16" s="1"/>
  <c r="AT954" i="15"/>
  <c r="AH304" i="15"/>
  <c r="M150" i="16" s="1"/>
  <c r="AH951" i="15"/>
  <c r="AM309" i="15"/>
  <c r="R155" i="16" s="1"/>
  <c r="AM956" i="15"/>
  <c r="AC307" i="15"/>
  <c r="H153" i="16" s="1"/>
  <c r="AC954" i="15"/>
  <c r="AT300" i="15"/>
  <c r="Y146" i="16" s="1"/>
  <c r="AT947" i="15"/>
  <c r="AO308" i="15"/>
  <c r="T154" i="16" s="1"/>
  <c r="AO955" i="15"/>
  <c r="Y306" i="15"/>
  <c r="D152" i="16" s="1"/>
  <c r="Y953" i="15"/>
  <c r="AP310" i="15"/>
  <c r="U156" i="16" s="1"/>
  <c r="AP957" i="15"/>
  <c r="AF308" i="15"/>
  <c r="K154" i="16" s="1"/>
  <c r="AF955" i="15"/>
  <c r="AB305" i="15"/>
  <c r="G151" i="16" s="1"/>
  <c r="AB952" i="15"/>
  <c r="Y310" i="15"/>
  <c r="D156" i="16" s="1"/>
  <c r="Y957" i="15"/>
  <c r="AP307" i="15"/>
  <c r="U153" i="16" s="1"/>
  <c r="AP954" i="15"/>
  <c r="AX304" i="15"/>
  <c r="AC150" i="16" s="1"/>
  <c r="AX951" i="15"/>
  <c r="AF310" i="15"/>
  <c r="K156" i="16" s="1"/>
  <c r="AF957" i="15"/>
  <c r="AO307" i="15"/>
  <c r="T153" i="16" s="1"/>
  <c r="AO954" i="15"/>
  <c r="Z305" i="15"/>
  <c r="E151" i="16" s="1"/>
  <c r="Z952" i="15"/>
  <c r="AF305" i="15"/>
  <c r="K151" i="16" s="1"/>
  <c r="AF952" i="15"/>
  <c r="AO302" i="15"/>
  <c r="T148" i="16" s="1"/>
  <c r="AO949" i="15"/>
  <c r="AE300" i="15"/>
  <c r="J146" i="16" s="1"/>
  <c r="AE947" i="15"/>
  <c r="AU302" i="15"/>
  <c r="Z148" i="16" s="1"/>
  <c r="AU949" i="15"/>
  <c r="AK300" i="15"/>
  <c r="P146" i="16" s="1"/>
  <c r="AK947" i="15"/>
  <c r="AC305" i="15"/>
  <c r="H151" i="16" s="1"/>
  <c r="AC952" i="15"/>
  <c r="AL302" i="15"/>
  <c r="Q148" i="16" s="1"/>
  <c r="AL949" i="15"/>
  <c r="AB300" i="15"/>
  <c r="G146" i="16" s="1"/>
  <c r="AB947" i="15"/>
  <c r="AS302" i="15"/>
  <c r="X148" i="16" s="1"/>
  <c r="AS949" i="15"/>
  <c r="AA300" i="15"/>
  <c r="F146" i="16" s="1"/>
  <c r="AA947" i="15"/>
  <c r="AR302" i="15"/>
  <c r="W148" i="16" s="1"/>
  <c r="AR949" i="15"/>
  <c r="AH300" i="15"/>
  <c r="M146" i="16" s="1"/>
  <c r="AH947" i="15"/>
  <c r="AQ302" i="15"/>
  <c r="V148" i="16" s="1"/>
  <c r="AQ949" i="15"/>
  <c r="AG300" i="15"/>
  <c r="L146" i="16" s="1"/>
  <c r="AG947" i="15"/>
  <c r="DP328" i="15"/>
  <c r="CU174" i="16" s="1"/>
  <c r="DP975" i="15"/>
  <c r="DY333" i="15"/>
  <c r="DD179" i="16" s="1"/>
  <c r="DY980" i="15"/>
  <c r="FD336" i="15"/>
  <c r="EI182" i="16" s="1"/>
  <c r="FD983" i="15"/>
  <c r="DR338" i="15"/>
  <c r="CW184" i="16" s="1"/>
  <c r="DR985" i="15"/>
  <c r="FL339" i="15"/>
  <c r="EQ185" i="16" s="1"/>
  <c r="FL986" i="15"/>
  <c r="FW314" i="15"/>
  <c r="FB160" i="16" s="1"/>
  <c r="FW961" i="15"/>
  <c r="FV314" i="15"/>
  <c r="FA160" i="16" s="1"/>
  <c r="FV961" i="15"/>
  <c r="FU314" i="15"/>
  <c r="EZ160" i="16" s="1"/>
  <c r="FU961" i="15"/>
  <c r="FT314" i="15"/>
  <c r="EY160" i="16" s="1"/>
  <c r="FT961" i="15"/>
  <c r="FS314" i="15"/>
  <c r="EX160" i="16" s="1"/>
  <c r="FS961" i="15"/>
  <c r="FR314" i="15"/>
  <c r="EW160" i="16" s="1"/>
  <c r="FR961" i="15"/>
  <c r="FQ314" i="15"/>
  <c r="EV160" i="16" s="1"/>
  <c r="FQ961" i="15"/>
  <c r="FP314" i="15"/>
  <c r="EU160" i="16" s="1"/>
  <c r="FP961" i="15"/>
  <c r="FO233" i="15"/>
  <c r="ET79" i="16" s="1"/>
  <c r="FO880" i="15"/>
  <c r="FN233" i="15"/>
  <c r="ES79" i="16" s="1"/>
  <c r="FN880" i="15"/>
  <c r="FM233" i="15"/>
  <c r="ER79" i="16" s="1"/>
  <c r="FM880" i="15"/>
  <c r="FN235" i="15"/>
  <c r="ES81" i="16" s="1"/>
  <c r="FN882" i="15"/>
  <c r="FO237" i="15"/>
  <c r="ET83" i="16" s="1"/>
  <c r="FO884" i="15"/>
  <c r="FK238" i="15"/>
  <c r="EP84" i="16" s="1"/>
  <c r="FK885" i="15"/>
  <c r="FL240" i="15"/>
  <c r="EQ86" i="16" s="1"/>
  <c r="FL887" i="15"/>
  <c r="FK227" i="15"/>
  <c r="EP73" i="16" s="1"/>
  <c r="FK874" i="15"/>
  <c r="FL229" i="15"/>
  <c r="EQ75" i="16" s="1"/>
  <c r="FL876" i="15"/>
  <c r="DY299" i="15"/>
  <c r="DD145" i="16" s="1"/>
  <c r="DY946" i="15"/>
  <c r="DQ299" i="15"/>
  <c r="CV145" i="16" s="1"/>
  <c r="DQ946" i="15"/>
  <c r="DZ299" i="15"/>
  <c r="DE145" i="16" s="1"/>
  <c r="DZ946" i="15"/>
  <c r="DS296" i="15"/>
  <c r="CX142" i="16" s="1"/>
  <c r="DS943" i="15"/>
  <c r="DZ296" i="15"/>
  <c r="DE142" i="16" s="1"/>
  <c r="DZ943" i="15"/>
  <c r="DS293" i="15"/>
  <c r="CX139" i="16" s="1"/>
  <c r="DS940" i="15"/>
  <c r="DN297" i="15"/>
  <c r="CS143" i="16" s="1"/>
  <c r="DN944" i="15"/>
  <c r="DR293" i="15"/>
  <c r="CW139" i="16" s="1"/>
  <c r="DR940" i="15"/>
  <c r="DM297" i="15"/>
  <c r="CR143" i="16" s="1"/>
  <c r="DM944" i="15"/>
  <c r="DY293" i="15"/>
  <c r="DD139" i="16" s="1"/>
  <c r="DY940" i="15"/>
  <c r="DW296" i="15"/>
  <c r="DB142" i="16" s="1"/>
  <c r="DW943" i="15"/>
  <c r="DP293" i="15"/>
  <c r="CU139" i="16" s="1"/>
  <c r="DP940" i="15"/>
  <c r="DV296" i="15"/>
  <c r="DA142" i="16" s="1"/>
  <c r="DV943" i="15"/>
  <c r="DT299" i="15"/>
  <c r="CY145" i="16" s="1"/>
  <c r="DT946" i="15"/>
  <c r="DM296" i="15"/>
  <c r="CR142" i="16" s="1"/>
  <c r="DM943" i="15"/>
  <c r="FI308" i="15"/>
  <c r="EN154" i="16" s="1"/>
  <c r="FI955" i="15"/>
  <c r="FG308" i="15"/>
  <c r="EL154" i="16" s="1"/>
  <c r="FG955" i="15"/>
  <c r="FJ309" i="15"/>
  <c r="EO155" i="16" s="1"/>
  <c r="FJ956" i="15"/>
  <c r="FI301" i="15"/>
  <c r="EN147" i="16" s="1"/>
  <c r="FI948" i="15"/>
  <c r="FH303" i="15"/>
  <c r="EM149" i="16" s="1"/>
  <c r="FH950" i="15"/>
  <c r="FJ304" i="15"/>
  <c r="EO150" i="16" s="1"/>
  <c r="FJ951" i="15"/>
  <c r="EB324" i="15"/>
  <c r="DG170" i="16" s="1"/>
  <c r="EB971" i="15"/>
  <c r="EF327" i="15"/>
  <c r="DK173" i="16" s="1"/>
  <c r="EF974" i="15"/>
  <c r="EG326" i="15"/>
  <c r="DL172" i="16" s="1"/>
  <c r="EG973" i="15"/>
  <c r="FJ329" i="15"/>
  <c r="EO175" i="16" s="1"/>
  <c r="FJ976" i="15"/>
  <c r="FI328" i="15"/>
  <c r="EN174" i="16" s="1"/>
  <c r="FI975" i="15"/>
  <c r="EF292" i="15"/>
  <c r="DK138" i="16" s="1"/>
  <c r="EF939" i="15"/>
  <c r="ED282" i="15"/>
  <c r="DI128" i="16" s="1"/>
  <c r="ED929" i="15"/>
  <c r="EH291" i="15"/>
  <c r="DM137" i="16" s="1"/>
  <c r="EH938" i="15"/>
  <c r="EC282" i="15"/>
  <c r="DH128" i="16" s="1"/>
  <c r="EC929" i="15"/>
  <c r="EG291" i="15"/>
  <c r="DL137" i="16" s="1"/>
  <c r="EG938" i="15"/>
  <c r="EB282" i="15"/>
  <c r="DG128" i="16" s="1"/>
  <c r="EB929" i="15"/>
  <c r="EF291" i="15"/>
  <c r="DK137" i="16" s="1"/>
  <c r="EF938" i="15"/>
  <c r="ED281" i="15"/>
  <c r="DI127" i="16" s="1"/>
  <c r="ED928" i="15"/>
  <c r="EE291" i="15"/>
  <c r="DJ137" i="16" s="1"/>
  <c r="EE938" i="15"/>
  <c r="EH282" i="15"/>
  <c r="DM128" i="16" s="1"/>
  <c r="EH929" i="15"/>
  <c r="EG290" i="15"/>
  <c r="DL136" i="16" s="1"/>
  <c r="EG937" i="15"/>
  <c r="EB281" i="15"/>
  <c r="DG127" i="16" s="1"/>
  <c r="EB928" i="15"/>
  <c r="EF290" i="15"/>
  <c r="DK136" i="16" s="1"/>
  <c r="EF937" i="15"/>
  <c r="ED280" i="15"/>
  <c r="DI126" i="16" s="1"/>
  <c r="ED927" i="15"/>
  <c r="EE290" i="15"/>
  <c r="DJ136" i="16" s="1"/>
  <c r="EE937" i="15"/>
  <c r="EH281" i="15"/>
  <c r="DM127" i="16" s="1"/>
  <c r="EH928" i="15"/>
  <c r="CQ310" i="15"/>
  <c r="BV156" i="16" s="1"/>
  <c r="CQ957" i="15"/>
  <c r="CO308" i="15"/>
  <c r="BT154" i="16" s="1"/>
  <c r="CO955" i="15"/>
  <c r="CU306" i="15"/>
  <c r="BZ152" i="16" s="1"/>
  <c r="CU953" i="15"/>
  <c r="CT302" i="15"/>
  <c r="BY148" i="16" s="1"/>
  <c r="CT949" i="15"/>
  <c r="DA309" i="15"/>
  <c r="CF155" i="16" s="1"/>
  <c r="DA956" i="15"/>
  <c r="DG307" i="15"/>
  <c r="CL153" i="16" s="1"/>
  <c r="DG954" i="15"/>
  <c r="DI305" i="15"/>
  <c r="CN151" i="16" s="1"/>
  <c r="DI952" i="15"/>
  <c r="CH300" i="15"/>
  <c r="BM146" i="16" s="1"/>
  <c r="CH947" i="15"/>
  <c r="CJ309" i="15"/>
  <c r="BO155" i="16" s="1"/>
  <c r="CJ956" i="15"/>
  <c r="CP307" i="15"/>
  <c r="BU153" i="16" s="1"/>
  <c r="CP954" i="15"/>
  <c r="CY305" i="15"/>
  <c r="CD151" i="16" s="1"/>
  <c r="CY952" i="15"/>
  <c r="CB300" i="15"/>
  <c r="BG146" i="16" s="1"/>
  <c r="CB947" i="15"/>
  <c r="CI309" i="15"/>
  <c r="BN155" i="16" s="1"/>
  <c r="CI956" i="15"/>
  <c r="CG307" i="15"/>
  <c r="BL153" i="16" s="1"/>
  <c r="CG954" i="15"/>
  <c r="CN305" i="15"/>
  <c r="BS151" i="16" s="1"/>
  <c r="CN952" i="15"/>
  <c r="CU310" i="15"/>
  <c r="BZ156" i="16" s="1"/>
  <c r="CU957" i="15"/>
  <c r="DA308" i="15"/>
  <c r="CF154" i="16" s="1"/>
  <c r="DA955" i="15"/>
  <c r="DG306" i="15"/>
  <c r="CL152" i="16" s="1"/>
  <c r="DG953" i="15"/>
  <c r="CL304" i="15"/>
  <c r="BQ150" i="16" s="1"/>
  <c r="CL951" i="15"/>
  <c r="CD310" i="15"/>
  <c r="BI156" i="16" s="1"/>
  <c r="CD957" i="15"/>
  <c r="CJ308" i="15"/>
  <c r="BO154" i="16" s="1"/>
  <c r="CJ955" i="15"/>
  <c r="CP306" i="15"/>
  <c r="BU152" i="16" s="1"/>
  <c r="CP953" i="15"/>
  <c r="DH302" i="15"/>
  <c r="CM148" i="16" s="1"/>
  <c r="DH949" i="15"/>
  <c r="CC310" i="15"/>
  <c r="BH156" i="16" s="1"/>
  <c r="CC957" i="15"/>
  <c r="CI308" i="15"/>
  <c r="BN154" i="16" s="1"/>
  <c r="CI955" i="15"/>
  <c r="CG306" i="15"/>
  <c r="BL152" i="16" s="1"/>
  <c r="CG953" i="15"/>
  <c r="DB302" i="15"/>
  <c r="CG148" i="16" s="1"/>
  <c r="DB949" i="15"/>
  <c r="DC309" i="15"/>
  <c r="CH155" i="16" s="1"/>
  <c r="DC956" i="15"/>
  <c r="DI307" i="15"/>
  <c r="CN153" i="16" s="1"/>
  <c r="DI954" i="15"/>
  <c r="CF306" i="15"/>
  <c r="BK152" i="16" s="1"/>
  <c r="CF953" i="15"/>
  <c r="CP300" i="15"/>
  <c r="BU146" i="16" s="1"/>
  <c r="CP947" i="15"/>
  <c r="CH303" i="15"/>
  <c r="BM149" i="16" s="1"/>
  <c r="CH950" i="15"/>
  <c r="CN301" i="15"/>
  <c r="BS147" i="16" s="1"/>
  <c r="CN948" i="15"/>
  <c r="CS304" i="15"/>
  <c r="BX150" i="16" s="1"/>
  <c r="CS951" i="15"/>
  <c r="CY302" i="15"/>
  <c r="CD148" i="16" s="1"/>
  <c r="CY949" i="15"/>
  <c r="CW300" i="15"/>
  <c r="CB146" i="16" s="1"/>
  <c r="CW947" i="15"/>
  <c r="CZ304" i="15"/>
  <c r="CE150" i="16" s="1"/>
  <c r="CZ951" i="15"/>
  <c r="DF302" i="15"/>
  <c r="CK148" i="16" s="1"/>
  <c r="DF949" i="15"/>
  <c r="CC301" i="15"/>
  <c r="BH147" i="16" s="1"/>
  <c r="CC948" i="15"/>
  <c r="CI304" i="15"/>
  <c r="BN150" i="16" s="1"/>
  <c r="CI951" i="15"/>
  <c r="CG302" i="15"/>
  <c r="BL148" i="16" s="1"/>
  <c r="CG949" i="15"/>
  <c r="CM300" i="15"/>
  <c r="BR146" i="16" s="1"/>
  <c r="CM947" i="15"/>
  <c r="CS303" i="15"/>
  <c r="BX149" i="16" s="1"/>
  <c r="CS950" i="15"/>
  <c r="CY301" i="15"/>
  <c r="CD147" i="16" s="1"/>
  <c r="CY948" i="15"/>
  <c r="CO304" i="15"/>
  <c r="BT150" i="16" s="1"/>
  <c r="CO951" i="15"/>
  <c r="CU302" i="15"/>
  <c r="BZ148" i="16" s="1"/>
  <c r="CU949" i="15"/>
  <c r="DA300" i="15"/>
  <c r="CF146" i="16" s="1"/>
  <c r="DA947" i="15"/>
  <c r="DG326" i="15"/>
  <c r="CL172" i="16" s="1"/>
  <c r="DG973" i="15"/>
  <c r="DE324" i="15"/>
  <c r="CJ170" i="16" s="1"/>
  <c r="DE971" i="15"/>
  <c r="CV324" i="15"/>
  <c r="CA170" i="16" s="1"/>
  <c r="CV971" i="15"/>
  <c r="CW326" i="15"/>
  <c r="CB172" i="16" s="1"/>
  <c r="CW973" i="15"/>
  <c r="DC324" i="15"/>
  <c r="CH170" i="16" s="1"/>
  <c r="DC971" i="15"/>
  <c r="CC327" i="15"/>
  <c r="BH173" i="16" s="1"/>
  <c r="CC974" i="15"/>
  <c r="CI325" i="15"/>
  <c r="BN171" i="16" s="1"/>
  <c r="CI972" i="15"/>
  <c r="CJ327" i="15"/>
  <c r="BO173" i="16" s="1"/>
  <c r="CJ974" i="15"/>
  <c r="CP325" i="15"/>
  <c r="BU171" i="16" s="1"/>
  <c r="CP972" i="15"/>
  <c r="CY327" i="15"/>
  <c r="CD173" i="16" s="1"/>
  <c r="CY974" i="15"/>
  <c r="CW325" i="15"/>
  <c r="CB171" i="16" s="1"/>
  <c r="CW972" i="15"/>
  <c r="DF327" i="15"/>
  <c r="CK173" i="16" s="1"/>
  <c r="DF974" i="15"/>
  <c r="CC326" i="15"/>
  <c r="BH172" i="16" s="1"/>
  <c r="CC973" i="15"/>
  <c r="CI324" i="15"/>
  <c r="BN170" i="16" s="1"/>
  <c r="CI971" i="15"/>
  <c r="CJ326" i="15"/>
  <c r="BO172" i="16" s="1"/>
  <c r="CJ973" i="15"/>
  <c r="CP324" i="15"/>
  <c r="BU170" i="16" s="1"/>
  <c r="CP971" i="15"/>
  <c r="CP337" i="15"/>
  <c r="BU183" i="16" s="1"/>
  <c r="CP984" i="15"/>
  <c r="CV335" i="15"/>
  <c r="CA181" i="16" s="1"/>
  <c r="CV982" i="15"/>
  <c r="CT333" i="15"/>
  <c r="BY179" i="16" s="1"/>
  <c r="CT980" i="15"/>
  <c r="CX339" i="15"/>
  <c r="CC185" i="16" s="1"/>
  <c r="CX986" i="15"/>
  <c r="DD337" i="15"/>
  <c r="CI183" i="16" s="1"/>
  <c r="DD984" i="15"/>
  <c r="DB335" i="15"/>
  <c r="CG181" i="16" s="1"/>
  <c r="DB982" i="15"/>
  <c r="DH333" i="15"/>
  <c r="CM179" i="16" s="1"/>
  <c r="DH980" i="15"/>
  <c r="CD340" i="15"/>
  <c r="BI186" i="16" s="1"/>
  <c r="CD987" i="15"/>
  <c r="CJ338" i="15"/>
  <c r="BO184" i="16" s="1"/>
  <c r="CJ985" i="15"/>
  <c r="CP336" i="15"/>
  <c r="BU182" i="16" s="1"/>
  <c r="CP983" i="15"/>
  <c r="CV334" i="15"/>
  <c r="CA180" i="16" s="1"/>
  <c r="CV981" i="15"/>
  <c r="CW336" i="15"/>
  <c r="CB182" i="16" s="1"/>
  <c r="CW983" i="15"/>
  <c r="DC334" i="15"/>
  <c r="CH180" i="16" s="1"/>
  <c r="DC981" i="15"/>
  <c r="DH340" i="15"/>
  <c r="CM186" i="16" s="1"/>
  <c r="DH987" i="15"/>
  <c r="CE339" i="15"/>
  <c r="BJ185" i="16" s="1"/>
  <c r="CE986" i="15"/>
  <c r="CK337" i="15"/>
  <c r="BP183" i="16" s="1"/>
  <c r="CK984" i="15"/>
  <c r="CQ335" i="15"/>
  <c r="BV181" i="16" s="1"/>
  <c r="CQ982" i="15"/>
  <c r="CO333" i="15"/>
  <c r="BT179" i="16" s="1"/>
  <c r="CO980" i="15"/>
  <c r="CL339" i="15"/>
  <c r="BQ185" i="16" s="1"/>
  <c r="CL986" i="15"/>
  <c r="CR337" i="15"/>
  <c r="BW183" i="16" s="1"/>
  <c r="CR984" i="15"/>
  <c r="CX335" i="15"/>
  <c r="CC181" i="16" s="1"/>
  <c r="CX982" i="15"/>
  <c r="DD333" i="15"/>
  <c r="CI179" i="16" s="1"/>
  <c r="DD980" i="15"/>
  <c r="DI339" i="15"/>
  <c r="CN185" i="16" s="1"/>
  <c r="DI986" i="15"/>
  <c r="CF338" i="15"/>
  <c r="BK184" i="16" s="1"/>
  <c r="CF985" i="15"/>
  <c r="CD336" i="15"/>
  <c r="BI182" i="16" s="1"/>
  <c r="CD983" i="15"/>
  <c r="CJ334" i="15"/>
  <c r="BO180" i="16" s="1"/>
  <c r="CJ981" i="15"/>
  <c r="FN270" i="15"/>
  <c r="ES116" i="16" s="1"/>
  <c r="FN917" i="15"/>
  <c r="FM270" i="15"/>
  <c r="ER116" i="16" s="1"/>
  <c r="FM917" i="15"/>
  <c r="FM268" i="15"/>
  <c r="ER114" i="16" s="1"/>
  <c r="FM915" i="15"/>
  <c r="FM256" i="15"/>
  <c r="ER102" i="16" s="1"/>
  <c r="FM903" i="15"/>
  <c r="FL258" i="15"/>
  <c r="EQ104" i="16" s="1"/>
  <c r="FL905" i="15"/>
  <c r="FO273" i="15"/>
  <c r="ET119" i="16" s="1"/>
  <c r="FO920" i="15"/>
  <c r="FO266" i="15"/>
  <c r="ET112" i="16" s="1"/>
  <c r="FO913" i="15"/>
  <c r="FO241" i="15"/>
  <c r="ET87" i="16" s="1"/>
  <c r="FO888" i="15"/>
  <c r="FL255" i="15"/>
  <c r="EQ101" i="16" s="1"/>
  <c r="FL902" i="15"/>
  <c r="FK242" i="15"/>
  <c r="EP88" i="16" s="1"/>
  <c r="FK889" i="15"/>
  <c r="FO259" i="15"/>
  <c r="ET105" i="16" s="1"/>
  <c r="FO906" i="15"/>
  <c r="FN246" i="15"/>
  <c r="ES92" i="16" s="1"/>
  <c r="FN893" i="15"/>
  <c r="FM262" i="15"/>
  <c r="ER108" i="16" s="1"/>
  <c r="FM909" i="15"/>
  <c r="FL249" i="15"/>
  <c r="EQ95" i="16" s="1"/>
  <c r="FL896" i="15"/>
  <c r="FN264" i="15"/>
  <c r="ES110" i="16" s="1"/>
  <c r="FN911" i="15"/>
  <c r="FM251" i="15"/>
  <c r="ER97" i="16" s="1"/>
  <c r="FM898" i="15"/>
  <c r="FL251" i="15"/>
  <c r="EQ97" i="16" s="1"/>
  <c r="FL898" i="15"/>
  <c r="FN266" i="15"/>
  <c r="ES112" i="16" s="1"/>
  <c r="FN913" i="15"/>
  <c r="FM253" i="15"/>
  <c r="ER99" i="16" s="1"/>
  <c r="FM900" i="15"/>
  <c r="FM266" i="15"/>
  <c r="ER112" i="16" s="1"/>
  <c r="FM913" i="15"/>
  <c r="FL253" i="15"/>
  <c r="EQ99" i="16" s="1"/>
  <c r="FL900" i="15"/>
  <c r="FG225" i="15"/>
  <c r="EL71" i="16" s="1"/>
  <c r="FG872" i="15"/>
  <c r="FG222" i="15"/>
  <c r="EL68" i="16" s="1"/>
  <c r="FG869" i="15"/>
  <c r="FI221" i="15"/>
  <c r="EN67" i="16" s="1"/>
  <c r="FI868" i="15"/>
  <c r="FH221" i="15"/>
  <c r="EM67" i="16" s="1"/>
  <c r="FH868" i="15"/>
  <c r="FJ220" i="15"/>
  <c r="EO66" i="16" s="1"/>
  <c r="FJ867" i="15"/>
  <c r="FI220" i="15"/>
  <c r="EN66" i="16" s="1"/>
  <c r="FI867" i="15"/>
  <c r="FH220" i="15"/>
  <c r="EM66" i="16" s="1"/>
  <c r="FH867" i="15"/>
  <c r="FJ219" i="15"/>
  <c r="EO65" i="16" s="1"/>
  <c r="FJ866" i="15"/>
  <c r="FJ318" i="15"/>
  <c r="EO164" i="16" s="1"/>
  <c r="FJ965" i="15"/>
  <c r="FH318" i="15"/>
  <c r="EM164" i="16" s="1"/>
  <c r="FH965" i="15"/>
  <c r="FI317" i="15"/>
  <c r="EN163" i="16" s="1"/>
  <c r="FI964" i="15"/>
  <c r="FG317" i="15"/>
  <c r="EL163" i="16" s="1"/>
  <c r="FG964" i="15"/>
  <c r="BR290" i="15"/>
  <c r="AW136" i="16" s="1"/>
  <c r="BR937" i="15"/>
  <c r="BY285" i="15"/>
  <c r="BD131" i="16" s="1"/>
  <c r="BY932" i="15"/>
  <c r="BX280" i="15"/>
  <c r="BC126" i="16" s="1"/>
  <c r="BX927" i="15"/>
  <c r="BT276" i="15"/>
  <c r="AY122" i="16" s="1"/>
  <c r="BT923" i="15"/>
  <c r="BQ290" i="15"/>
  <c r="AV136" i="16" s="1"/>
  <c r="BQ937" i="15"/>
  <c r="BP285" i="15"/>
  <c r="AU131" i="16" s="1"/>
  <c r="BP932" i="15"/>
  <c r="BW280" i="15"/>
  <c r="BB126" i="16" s="1"/>
  <c r="BW927" i="15"/>
  <c r="BS276" i="15"/>
  <c r="AX122" i="16" s="1"/>
  <c r="BS923" i="15"/>
  <c r="CA289" i="15"/>
  <c r="BF135" i="16" s="1"/>
  <c r="CA936" i="15"/>
  <c r="BO285" i="15"/>
  <c r="AT131" i="16" s="1"/>
  <c r="BO932" i="15"/>
  <c r="BV280" i="15"/>
  <c r="BA126" i="16" s="1"/>
  <c r="BV927" i="15"/>
  <c r="BR276" i="15"/>
  <c r="AW122" i="16" s="1"/>
  <c r="BR923" i="15"/>
  <c r="BR289" i="15"/>
  <c r="AW135" i="16" s="1"/>
  <c r="BR936" i="15"/>
  <c r="BY284" i="15"/>
  <c r="BD130" i="16" s="1"/>
  <c r="BY931" i="15"/>
  <c r="BX279" i="15"/>
  <c r="BC125" i="16" s="1"/>
  <c r="BX926" i="15"/>
  <c r="BT275" i="15"/>
  <c r="AY121" i="16" s="1"/>
  <c r="BT922" i="15"/>
  <c r="BQ289" i="15"/>
  <c r="AV135" i="16" s="1"/>
  <c r="BQ936" i="15"/>
  <c r="BP284" i="15"/>
  <c r="AU130" i="16" s="1"/>
  <c r="BP931" i="15"/>
  <c r="BW279" i="15"/>
  <c r="BB125" i="16" s="1"/>
  <c r="BW926" i="15"/>
  <c r="BS275" i="15"/>
  <c r="AX121" i="16" s="1"/>
  <c r="BS922" i="15"/>
  <c r="CA288" i="15"/>
  <c r="BF134" i="16" s="1"/>
  <c r="CA935" i="15"/>
  <c r="BO284" i="15"/>
  <c r="AT130" i="16" s="1"/>
  <c r="BO931" i="15"/>
  <c r="BV279" i="15"/>
  <c r="BA125" i="16" s="1"/>
  <c r="BV926" i="15"/>
  <c r="BR275" i="15"/>
  <c r="AW121" i="16" s="1"/>
  <c r="BR922" i="15"/>
  <c r="BZ288" i="15"/>
  <c r="BE134" i="16" s="1"/>
  <c r="BZ935" i="15"/>
  <c r="BN284" i="15"/>
  <c r="AS130" i="16" s="1"/>
  <c r="BN931" i="15"/>
  <c r="BU279" i="15"/>
  <c r="AZ125" i="16" s="1"/>
  <c r="BU926" i="15"/>
  <c r="BQ275" i="15"/>
  <c r="AV121" i="16" s="1"/>
  <c r="BQ922" i="15"/>
  <c r="BY288" i="15"/>
  <c r="BD134" i="16" s="1"/>
  <c r="BY935" i="15"/>
  <c r="BX283" i="15"/>
  <c r="BC129" i="16" s="1"/>
  <c r="BX930" i="15"/>
  <c r="BT279" i="15"/>
  <c r="AY125" i="16" s="1"/>
  <c r="BT926" i="15"/>
  <c r="FX291" i="15"/>
  <c r="FC137" i="16" s="1"/>
  <c r="FX938" i="15"/>
  <c r="FX280" i="15"/>
  <c r="FC126" i="16" s="1"/>
  <c r="FX927" i="15"/>
  <c r="FX284" i="15"/>
  <c r="FC130" i="16" s="1"/>
  <c r="FX931" i="15"/>
  <c r="FS287" i="15"/>
  <c r="EX133" i="16" s="1"/>
  <c r="FS934" i="15"/>
  <c r="FS279" i="15"/>
  <c r="EX125" i="16" s="1"/>
  <c r="FS926" i="15"/>
  <c r="FT289" i="15"/>
  <c r="EY135" i="16" s="1"/>
  <c r="FT936" i="15"/>
  <c r="FT281" i="15"/>
  <c r="EY127" i="16" s="1"/>
  <c r="FT928" i="15"/>
  <c r="FU291" i="15"/>
  <c r="EZ137" i="16" s="1"/>
  <c r="FU938" i="15"/>
  <c r="FU283" i="15"/>
  <c r="EZ129" i="16" s="1"/>
  <c r="FU930" i="15"/>
  <c r="FU275" i="15"/>
  <c r="EZ121" i="16" s="1"/>
  <c r="FU922" i="15"/>
  <c r="FV285" i="15"/>
  <c r="FA131" i="16" s="1"/>
  <c r="FV932" i="15"/>
  <c r="FV277" i="15"/>
  <c r="FA123" i="16" s="1"/>
  <c r="FV924" i="15"/>
  <c r="FW287" i="15"/>
  <c r="FB133" i="16" s="1"/>
  <c r="FW934" i="15"/>
  <c r="FW279" i="15"/>
  <c r="FB125" i="16" s="1"/>
  <c r="FW926" i="15"/>
  <c r="FP289" i="15"/>
  <c r="EU135" i="16" s="1"/>
  <c r="FP936" i="15"/>
  <c r="FP281" i="15"/>
  <c r="EU127" i="16" s="1"/>
  <c r="FP928" i="15"/>
  <c r="FQ291" i="15"/>
  <c r="EV137" i="16" s="1"/>
  <c r="FQ938" i="15"/>
  <c r="FQ283" i="15"/>
  <c r="EV129" i="16" s="1"/>
  <c r="FQ930" i="15"/>
  <c r="FQ275" i="15"/>
  <c r="EV121" i="16" s="1"/>
  <c r="FQ922" i="15"/>
  <c r="FR285" i="15"/>
  <c r="EW131" i="16" s="1"/>
  <c r="FR932" i="15"/>
  <c r="FR277" i="15"/>
  <c r="EW123" i="16" s="1"/>
  <c r="FR924" i="15"/>
  <c r="EU323" i="15"/>
  <c r="DZ169" i="16" s="1"/>
  <c r="EU970" i="15"/>
  <c r="EU320" i="15"/>
  <c r="DZ166" i="16" s="1"/>
  <c r="EU967" i="15"/>
  <c r="EU322" i="15"/>
  <c r="DZ168" i="16" s="1"/>
  <c r="EU969" i="15"/>
  <c r="EU319" i="15"/>
  <c r="DZ165" i="16" s="1"/>
  <c r="EU966" i="15"/>
  <c r="EU321" i="15"/>
  <c r="DZ167" i="16" s="1"/>
  <c r="EU968" i="15"/>
  <c r="EY340" i="15"/>
  <c r="ED186" i="16" s="1"/>
  <c r="EY987" i="15"/>
  <c r="EX340" i="15"/>
  <c r="EC186" i="16" s="1"/>
  <c r="EX987" i="15"/>
  <c r="EV335" i="15"/>
  <c r="EA181" i="16" s="1"/>
  <c r="EV982" i="15"/>
  <c r="EU335" i="15"/>
  <c r="DZ181" i="16" s="1"/>
  <c r="EU982" i="15"/>
  <c r="ET335" i="15"/>
  <c r="DY181" i="16" s="1"/>
  <c r="ET982" i="15"/>
  <c r="FA335" i="15"/>
  <c r="EF181" i="16" s="1"/>
  <c r="FA982" i="15"/>
  <c r="EC209" i="15"/>
  <c r="DH55" i="16" s="1"/>
  <c r="EC856" i="15"/>
  <c r="EH208" i="15"/>
  <c r="DM54" i="16" s="1"/>
  <c r="EH855" i="15"/>
  <c r="ED211" i="15"/>
  <c r="DI57" i="16" s="1"/>
  <c r="ED858" i="15"/>
  <c r="EH202" i="15"/>
  <c r="DM48" i="16" s="1"/>
  <c r="EH849" i="15"/>
  <c r="EC193" i="15"/>
  <c r="DH39" i="16" s="1"/>
  <c r="EC840" i="15"/>
  <c r="EB209" i="15"/>
  <c r="DG55" i="16" s="1"/>
  <c r="EB856" i="15"/>
  <c r="EE200" i="15"/>
  <c r="DJ46" i="16" s="1"/>
  <c r="EE847" i="15"/>
  <c r="EH191" i="15"/>
  <c r="DM37" i="16" s="1"/>
  <c r="EH838" i="15"/>
  <c r="EB206" i="15"/>
  <c r="DG52" i="16" s="1"/>
  <c r="EB853" i="15"/>
  <c r="EE197" i="15"/>
  <c r="DJ43" i="16" s="1"/>
  <c r="EE844" i="15"/>
  <c r="EH188" i="15"/>
  <c r="DM34" i="16" s="1"/>
  <c r="EH835" i="15"/>
  <c r="EB203" i="15"/>
  <c r="DG49" i="16" s="1"/>
  <c r="EB850" i="15"/>
  <c r="EE194" i="15"/>
  <c r="DJ40" i="16" s="1"/>
  <c r="EE841" i="15"/>
  <c r="EH185" i="15"/>
  <c r="DM31" i="16" s="1"/>
  <c r="EH832" i="15"/>
  <c r="EG201" i="15"/>
  <c r="DL47" i="16" s="1"/>
  <c r="EG848" i="15"/>
  <c r="EB192" i="15"/>
  <c r="DG38" i="16" s="1"/>
  <c r="EB839" i="15"/>
  <c r="EH203" i="15"/>
  <c r="DM49" i="16" s="1"/>
  <c r="EH850" i="15"/>
  <c r="EC194" i="15"/>
  <c r="DH40" i="16" s="1"/>
  <c r="EC841" i="15"/>
  <c r="EF185" i="15"/>
  <c r="DK31" i="16" s="1"/>
  <c r="EF832" i="15"/>
  <c r="EG195" i="15"/>
  <c r="DL41" i="16" s="1"/>
  <c r="EG842" i="15"/>
  <c r="EB186" i="15"/>
  <c r="DG32" i="16" s="1"/>
  <c r="EB833" i="15"/>
  <c r="EF203" i="15"/>
  <c r="DK49" i="16" s="1"/>
  <c r="EF850" i="15"/>
  <c r="ED193" i="15"/>
  <c r="DI39" i="16" s="1"/>
  <c r="ED840" i="15"/>
  <c r="DV274" i="15"/>
  <c r="DA120" i="16" s="1"/>
  <c r="DV921" i="15"/>
  <c r="DZ270" i="15"/>
  <c r="DE116" i="16" s="1"/>
  <c r="DZ917" i="15"/>
  <c r="DV265" i="15"/>
  <c r="DA111" i="16" s="1"/>
  <c r="DV912" i="15"/>
  <c r="DX273" i="15"/>
  <c r="DC119" i="16" s="1"/>
  <c r="DX920" i="15"/>
  <c r="DQ270" i="15"/>
  <c r="CV116" i="16" s="1"/>
  <c r="DQ917" i="15"/>
  <c r="DL263" i="15"/>
  <c r="CQ109" i="16" s="1"/>
  <c r="DL910" i="15"/>
  <c r="DJ272" i="15"/>
  <c r="CO118" i="16" s="1"/>
  <c r="DJ919" i="15"/>
  <c r="DP267" i="15"/>
  <c r="CU113" i="16" s="1"/>
  <c r="DP914" i="15"/>
  <c r="DK274" i="15"/>
  <c r="CP120" i="16" s="1"/>
  <c r="DK921" i="15"/>
  <c r="DO270" i="15"/>
  <c r="CT116" i="16" s="1"/>
  <c r="DO917" i="15"/>
  <c r="EA257" i="15"/>
  <c r="DF103" i="16" s="1"/>
  <c r="EA904" i="15"/>
  <c r="DJ274" i="15"/>
  <c r="CO120" i="16" s="1"/>
  <c r="DJ921" i="15"/>
  <c r="DV270" i="15"/>
  <c r="DA116" i="16" s="1"/>
  <c r="DV917" i="15"/>
  <c r="DX258" i="15"/>
  <c r="DC104" i="16" s="1"/>
  <c r="DX905" i="15"/>
  <c r="DX250" i="15"/>
  <c r="DC96" i="16" s="1"/>
  <c r="DX897" i="15"/>
  <c r="DZ271" i="15"/>
  <c r="DE117" i="16" s="1"/>
  <c r="DZ918" i="15"/>
  <c r="DW261" i="15"/>
  <c r="DB107" i="16" s="1"/>
  <c r="DW908" i="15"/>
  <c r="DM251" i="15"/>
  <c r="CR97" i="16" s="1"/>
  <c r="DM898" i="15"/>
  <c r="DS273" i="15"/>
  <c r="CX119" i="16" s="1"/>
  <c r="DS920" i="15"/>
  <c r="DV269" i="15"/>
  <c r="DA115" i="16" s="1"/>
  <c r="DV916" i="15"/>
  <c r="DP258" i="15"/>
  <c r="CU104" i="16" s="1"/>
  <c r="DP905" i="15"/>
  <c r="DR273" i="15"/>
  <c r="CW119" i="16" s="1"/>
  <c r="DR920" i="15"/>
  <c r="DK270" i="15"/>
  <c r="CP116" i="16" s="1"/>
  <c r="DK917" i="15"/>
  <c r="DO262" i="15"/>
  <c r="CT108" i="16" s="1"/>
  <c r="DO909" i="15"/>
  <c r="DL246" i="15"/>
  <c r="CQ92" i="16" s="1"/>
  <c r="DL893" i="15"/>
  <c r="DX242" i="15"/>
  <c r="DC88" i="16" s="1"/>
  <c r="DX889" i="15"/>
  <c r="DL267" i="15"/>
  <c r="CQ113" i="16" s="1"/>
  <c r="DL914" i="15"/>
  <c r="DX263" i="15"/>
  <c r="DC109" i="16" s="1"/>
  <c r="DX910" i="15"/>
  <c r="DQ260" i="15"/>
  <c r="CV106" i="16" s="1"/>
  <c r="DQ907" i="15"/>
  <c r="DU256" i="15"/>
  <c r="CZ102" i="16" s="1"/>
  <c r="DU903" i="15"/>
  <c r="DN253" i="15"/>
  <c r="CS99" i="16" s="1"/>
  <c r="DN900" i="15"/>
  <c r="DR249" i="15"/>
  <c r="CW95" i="16" s="1"/>
  <c r="DR896" i="15"/>
  <c r="DK246" i="15"/>
  <c r="CP92" i="16" s="1"/>
  <c r="DK893" i="15"/>
  <c r="DO242" i="15"/>
  <c r="CT88" i="16" s="1"/>
  <c r="DO889" i="15"/>
  <c r="DK267" i="15"/>
  <c r="CP113" i="16" s="1"/>
  <c r="DK914" i="15"/>
  <c r="DO263" i="15"/>
  <c r="CT109" i="16" s="1"/>
  <c r="DO910" i="15"/>
  <c r="EA259" i="15"/>
  <c r="DF105" i="16" s="1"/>
  <c r="EA906" i="15"/>
  <c r="DL256" i="15"/>
  <c r="CQ102" i="16" s="1"/>
  <c r="DL903" i="15"/>
  <c r="DX252" i="15"/>
  <c r="DC98" i="16" s="1"/>
  <c r="DX899" i="15"/>
  <c r="DQ249" i="15"/>
  <c r="CV95" i="16" s="1"/>
  <c r="DQ896" i="15"/>
  <c r="DU245" i="15"/>
  <c r="CZ91" i="16" s="1"/>
  <c r="DU892" i="15"/>
  <c r="DN242" i="15"/>
  <c r="CS88" i="16" s="1"/>
  <c r="DN889" i="15"/>
  <c r="DR267" i="15"/>
  <c r="CW113" i="16" s="1"/>
  <c r="DR914" i="15"/>
  <c r="DK264" i="15"/>
  <c r="CP110" i="16" s="1"/>
  <c r="DK911" i="15"/>
  <c r="DO260" i="15"/>
  <c r="CT106" i="16" s="1"/>
  <c r="DO907" i="15"/>
  <c r="EA256" i="15"/>
  <c r="DF102" i="16" s="1"/>
  <c r="EA903" i="15"/>
  <c r="DL253" i="15"/>
  <c r="CQ99" i="16" s="1"/>
  <c r="DL900" i="15"/>
  <c r="DX249" i="15"/>
  <c r="DC95" i="16" s="1"/>
  <c r="DX896" i="15"/>
  <c r="DQ246" i="15"/>
  <c r="CV92" i="16" s="1"/>
  <c r="DQ893" i="15"/>
  <c r="DU242" i="15"/>
  <c r="CZ88" i="16" s="1"/>
  <c r="DU889" i="15"/>
  <c r="DL266" i="15"/>
  <c r="CQ112" i="16" s="1"/>
  <c r="DL913" i="15"/>
  <c r="DX262" i="15"/>
  <c r="DC108" i="16" s="1"/>
  <c r="DX909" i="15"/>
  <c r="DQ259" i="15"/>
  <c r="CV105" i="16" s="1"/>
  <c r="DQ906" i="15"/>
  <c r="DU255" i="15"/>
  <c r="CZ101" i="16" s="1"/>
  <c r="DU902" i="15"/>
  <c r="DN252" i="15"/>
  <c r="CS98" i="16" s="1"/>
  <c r="DN899" i="15"/>
  <c r="DR248" i="15"/>
  <c r="CW94" i="16" s="1"/>
  <c r="DR895" i="15"/>
  <c r="DK245" i="15"/>
  <c r="CP91" i="16" s="1"/>
  <c r="DK892" i="15"/>
  <c r="DO241" i="15"/>
  <c r="CT87" i="16" s="1"/>
  <c r="DO888" i="15"/>
  <c r="EA250" i="15"/>
  <c r="DF96" i="16" s="1"/>
  <c r="EA897" i="15"/>
  <c r="DL247" i="15"/>
  <c r="CQ93" i="16" s="1"/>
  <c r="DL894" i="15"/>
  <c r="DX243" i="15"/>
  <c r="DC89" i="16" s="1"/>
  <c r="DX890" i="15"/>
  <c r="DW267" i="15"/>
  <c r="DB113" i="16" s="1"/>
  <c r="DW914" i="15"/>
  <c r="DP264" i="15"/>
  <c r="CU110" i="16" s="1"/>
  <c r="DP911" i="15"/>
  <c r="DT260" i="15"/>
  <c r="CY106" i="16" s="1"/>
  <c r="DT907" i="15"/>
  <c r="DM257" i="15"/>
  <c r="CR103" i="16" s="1"/>
  <c r="DM904" i="15"/>
  <c r="DY253" i="15"/>
  <c r="DD99" i="16" s="1"/>
  <c r="DY900" i="15"/>
  <c r="DJ250" i="15"/>
  <c r="CO96" i="16" s="1"/>
  <c r="DJ897" i="15"/>
  <c r="DV246" i="15"/>
  <c r="DA92" i="16" s="1"/>
  <c r="DV893" i="15"/>
  <c r="DZ242" i="15"/>
  <c r="DE88" i="16" s="1"/>
  <c r="DZ889" i="15"/>
  <c r="DV267" i="15"/>
  <c r="DA113" i="16" s="1"/>
  <c r="DV914" i="15"/>
  <c r="DZ263" i="15"/>
  <c r="DE109" i="16" s="1"/>
  <c r="DZ910" i="15"/>
  <c r="DS260" i="15"/>
  <c r="CX106" i="16" s="1"/>
  <c r="DS907" i="15"/>
  <c r="DW256" i="15"/>
  <c r="DB102" i="16" s="1"/>
  <c r="DW903" i="15"/>
  <c r="DP253" i="15"/>
  <c r="CU99" i="16" s="1"/>
  <c r="DP900" i="15"/>
  <c r="DT249" i="15"/>
  <c r="CY95" i="16" s="1"/>
  <c r="DT896" i="15"/>
  <c r="DM246" i="15"/>
  <c r="CR92" i="16" s="1"/>
  <c r="DM893" i="15"/>
  <c r="DY242" i="15"/>
  <c r="DD88" i="16" s="1"/>
  <c r="DY889" i="15"/>
  <c r="AS340" i="15"/>
  <c r="X186" i="16" s="1"/>
  <c r="AS987" i="15"/>
  <c r="ET264" i="15"/>
  <c r="DY110" i="16" s="1"/>
  <c r="ET911" i="15"/>
  <c r="AW311" i="15"/>
  <c r="AB157" i="16" s="1"/>
  <c r="AW958" i="15"/>
  <c r="FN338" i="15"/>
  <c r="ES184" i="16" s="1"/>
  <c r="FN985" i="15"/>
  <c r="AF341" i="15"/>
  <c r="K187" i="16" s="1"/>
  <c r="AF988" i="15"/>
  <c r="CZ341" i="15"/>
  <c r="CE187" i="16" s="1"/>
  <c r="CZ988" i="15"/>
  <c r="ET265" i="15"/>
  <c r="DY111" i="16" s="1"/>
  <c r="ET912" i="15"/>
  <c r="AH311" i="15"/>
  <c r="M157" i="16" s="1"/>
  <c r="AH958" i="15"/>
  <c r="CT311" i="15"/>
  <c r="BY157" i="16" s="1"/>
  <c r="CT958" i="15"/>
  <c r="BL339" i="15"/>
  <c r="AQ185" i="16" s="1"/>
  <c r="BL986" i="15"/>
  <c r="BE341" i="15"/>
  <c r="AJ187" i="16" s="1"/>
  <c r="BE988" i="15"/>
  <c r="EY341" i="15"/>
  <c r="ED187" i="16" s="1"/>
  <c r="EY988" i="15"/>
  <c r="FX248" i="15"/>
  <c r="FC94" i="16" s="1"/>
  <c r="FX895" i="15"/>
  <c r="FX246" i="15"/>
  <c r="FC92" i="16" s="1"/>
  <c r="FX893" i="15"/>
  <c r="FX244" i="15"/>
  <c r="FC90" i="16" s="1"/>
  <c r="FX891" i="15"/>
  <c r="FX250" i="15"/>
  <c r="FC96" i="16" s="1"/>
  <c r="FX897" i="15"/>
  <c r="DJ279" i="15"/>
  <c r="CO125" i="16" s="1"/>
  <c r="DJ926" i="15"/>
  <c r="CE311" i="15"/>
  <c r="BJ157" i="16" s="1"/>
  <c r="CE958" i="15"/>
  <c r="BN341" i="15"/>
  <c r="AS187" i="16" s="1"/>
  <c r="BN988" i="15"/>
  <c r="FX192" i="15"/>
  <c r="FC38" i="16" s="1"/>
  <c r="FX839" i="15"/>
  <c r="FX197" i="15"/>
  <c r="FC43" i="16" s="1"/>
  <c r="FX844" i="15"/>
  <c r="FX195" i="15"/>
  <c r="FC41" i="16" s="1"/>
  <c r="FX842" i="15"/>
  <c r="ET251" i="15"/>
  <c r="DY97" i="16" s="1"/>
  <c r="ET898" i="15"/>
  <c r="BX311" i="15"/>
  <c r="BC157" i="16" s="1"/>
  <c r="BX958" i="15"/>
  <c r="FE319" i="15"/>
  <c r="EJ165" i="16" s="1"/>
  <c r="FE966" i="15"/>
  <c r="DN334" i="15"/>
  <c r="CS180" i="16" s="1"/>
  <c r="DN981" i="15"/>
  <c r="FA341" i="15"/>
  <c r="EF187" i="16" s="1"/>
  <c r="FA988" i="15"/>
  <c r="FX214" i="15"/>
  <c r="FC60" i="16" s="1"/>
  <c r="FX861" i="15"/>
  <c r="ET326" i="15"/>
  <c r="DY172" i="16" s="1"/>
  <c r="ET973" i="15"/>
  <c r="ET226" i="15"/>
  <c r="DY72" i="16" s="1"/>
  <c r="ET873" i="15"/>
  <c r="ET222" i="15"/>
  <c r="DY68" i="16" s="1"/>
  <c r="ET869" i="15"/>
  <c r="DL275" i="15"/>
  <c r="CQ121" i="16" s="1"/>
  <c r="DL922" i="15"/>
  <c r="CG311" i="15"/>
  <c r="BL157" i="16" s="1"/>
  <c r="CG958" i="15"/>
  <c r="FP334" i="15"/>
  <c r="EU180" i="16" s="1"/>
  <c r="FP981" i="15"/>
  <c r="AJ341" i="15"/>
  <c r="O187" i="16" s="1"/>
  <c r="AJ988" i="15"/>
  <c r="CV341" i="15"/>
  <c r="CA187" i="16" s="1"/>
  <c r="CV988" i="15"/>
  <c r="FX233" i="15"/>
  <c r="FC79" i="16" s="1"/>
  <c r="FX880" i="15"/>
  <c r="FX229" i="15"/>
  <c r="FC75" i="16" s="1"/>
  <c r="FX876" i="15"/>
  <c r="ET261" i="15"/>
  <c r="DY107" i="16" s="1"/>
  <c r="ET908" i="15"/>
  <c r="BZ311" i="15"/>
  <c r="BE157" i="16" s="1"/>
  <c r="BZ958" i="15"/>
  <c r="FB320" i="15"/>
  <c r="EG166" i="16" s="1"/>
  <c r="FB967" i="15"/>
  <c r="BL328" i="15"/>
  <c r="AQ174" i="16" s="1"/>
  <c r="BL975" i="15"/>
  <c r="FS333" i="15"/>
  <c r="EX179" i="16" s="1"/>
  <c r="FS980" i="15"/>
  <c r="BP340" i="15"/>
  <c r="AU186" i="16" s="1"/>
  <c r="BP987" i="15"/>
  <c r="EU341" i="15"/>
  <c r="DZ187" i="16" s="1"/>
  <c r="EU988" i="15"/>
  <c r="FX641" i="15"/>
  <c r="FX318" i="15"/>
  <c r="FC164" i="16" s="1"/>
  <c r="FX965" i="15"/>
  <c r="ET246" i="15"/>
  <c r="DY92" i="16" s="1"/>
  <c r="ET893" i="15"/>
  <c r="DJ281" i="15"/>
  <c r="CO127" i="16" s="1"/>
  <c r="DJ928" i="15"/>
  <c r="AU311" i="15"/>
  <c r="Z157" i="16" s="1"/>
  <c r="AU958" i="15"/>
  <c r="EQ300" i="15"/>
  <c r="DV146" i="16" s="1"/>
  <c r="EQ947" i="15"/>
  <c r="BL311" i="15"/>
  <c r="AQ157" i="16" s="1"/>
  <c r="BL958" i="15"/>
  <c r="AY327" i="15"/>
  <c r="AD173" i="16" s="1"/>
  <c r="AY974" i="15"/>
  <c r="ET195" i="15"/>
  <c r="DY41" i="16" s="1"/>
  <c r="ET842" i="15"/>
  <c r="ET193" i="15"/>
  <c r="DY39" i="16" s="1"/>
  <c r="ET840" i="15"/>
  <c r="ET198" i="15"/>
  <c r="DY44" i="16" s="1"/>
  <c r="ET845" i="15"/>
  <c r="ET231" i="15"/>
  <c r="DY77" i="16" s="1"/>
  <c r="ET878" i="15"/>
  <c r="BT328" i="15"/>
  <c r="AY174" i="16" s="1"/>
  <c r="BT975" i="15"/>
  <c r="FS331" i="15"/>
  <c r="EX177" i="16" s="1"/>
  <c r="FS978" i="15"/>
  <c r="EF336" i="15"/>
  <c r="DK182" i="16" s="1"/>
  <c r="EF983" i="15"/>
  <c r="CT338" i="15"/>
  <c r="BY184" i="16" s="1"/>
  <c r="CT985" i="15"/>
  <c r="CJ339" i="15"/>
  <c r="BO185" i="16" s="1"/>
  <c r="CJ986" i="15"/>
  <c r="DI340" i="15"/>
  <c r="CN186" i="16" s="1"/>
  <c r="DI987" i="15"/>
  <c r="FU299" i="15"/>
  <c r="EZ145" i="16" s="1"/>
  <c r="FU946" i="15"/>
  <c r="FV299" i="15"/>
  <c r="FA145" i="16" s="1"/>
  <c r="FV946" i="15"/>
  <c r="FQ295" i="15"/>
  <c r="EV141" i="16" s="1"/>
  <c r="FQ942" i="15"/>
  <c r="FS294" i="15"/>
  <c r="EX140" i="16" s="1"/>
  <c r="FS941" i="15"/>
  <c r="FU293" i="15"/>
  <c r="EZ139" i="16" s="1"/>
  <c r="FU940" i="15"/>
  <c r="FQ299" i="15"/>
  <c r="EV145" i="16" s="1"/>
  <c r="FQ946" i="15"/>
  <c r="FS298" i="15"/>
  <c r="EX144" i="16" s="1"/>
  <c r="FS945" i="15"/>
  <c r="FM289" i="15"/>
  <c r="ER135" i="16" s="1"/>
  <c r="FM936" i="15"/>
  <c r="FL276" i="15"/>
  <c r="EQ122" i="16" s="1"/>
  <c r="FL923" i="15"/>
  <c r="FN283" i="15"/>
  <c r="ES129" i="16" s="1"/>
  <c r="FN930" i="15"/>
  <c r="FN288" i="15"/>
  <c r="ES134" i="16" s="1"/>
  <c r="FN935" i="15"/>
  <c r="FM275" i="15"/>
  <c r="ER121" i="16" s="1"/>
  <c r="FM922" i="15"/>
  <c r="FM280" i="15"/>
  <c r="ER126" i="16" s="1"/>
  <c r="FM927" i="15"/>
  <c r="FM285" i="15"/>
  <c r="ER131" i="16" s="1"/>
  <c r="FM932" i="15"/>
  <c r="FM290" i="15"/>
  <c r="ER136" i="16" s="1"/>
  <c r="FM937" i="15"/>
  <c r="FL277" i="15"/>
  <c r="EQ123" i="16" s="1"/>
  <c r="FL924" i="15"/>
  <c r="FL282" i="15"/>
  <c r="EQ128" i="16" s="1"/>
  <c r="FL929" i="15"/>
  <c r="FL287" i="15"/>
  <c r="EQ133" i="16" s="1"/>
  <c r="FL934" i="15"/>
  <c r="FC295" i="15"/>
  <c r="EH141" i="16" s="1"/>
  <c r="FC942" i="15"/>
  <c r="FB295" i="15"/>
  <c r="EG141" i="16" s="1"/>
  <c r="FB942" i="15"/>
  <c r="FF293" i="15"/>
  <c r="EK139" i="16" s="1"/>
  <c r="FF940" i="15"/>
  <c r="FC296" i="15"/>
  <c r="EH142" i="16" s="1"/>
  <c r="FC943" i="15"/>
  <c r="FF297" i="15"/>
  <c r="EK143" i="16" s="1"/>
  <c r="FF944" i="15"/>
  <c r="DV321" i="15"/>
  <c r="DA167" i="16" s="1"/>
  <c r="DV968" i="15"/>
  <c r="DZ322" i="15"/>
  <c r="DE168" i="16" s="1"/>
  <c r="DZ969" i="15"/>
  <c r="DS319" i="15"/>
  <c r="CX165" i="16" s="1"/>
  <c r="DS966" i="15"/>
  <c r="DW320" i="15"/>
  <c r="DB166" i="16" s="1"/>
  <c r="DW967" i="15"/>
  <c r="DP322" i="15"/>
  <c r="CU168" i="16" s="1"/>
  <c r="DP969" i="15"/>
  <c r="DT323" i="15"/>
  <c r="CY169" i="16" s="1"/>
  <c r="DT970" i="15"/>
  <c r="DM320" i="15"/>
  <c r="CR166" i="16" s="1"/>
  <c r="DM967" i="15"/>
  <c r="DY321" i="15"/>
  <c r="DD167" i="16" s="1"/>
  <c r="DY968" i="15"/>
  <c r="DJ323" i="15"/>
  <c r="CO169" i="16" s="1"/>
  <c r="DJ970" i="15"/>
  <c r="DV319" i="15"/>
  <c r="DA165" i="16" s="1"/>
  <c r="DV966" i="15"/>
  <c r="DZ320" i="15"/>
  <c r="DE166" i="16" s="1"/>
  <c r="DZ967" i="15"/>
  <c r="FD325" i="15"/>
  <c r="EI171" i="16" s="1"/>
  <c r="FD972" i="15"/>
  <c r="FF326" i="15"/>
  <c r="EK172" i="16" s="1"/>
  <c r="FF973" i="15"/>
  <c r="DK338" i="15"/>
  <c r="CP184" i="16" s="1"/>
  <c r="DK985" i="15"/>
  <c r="DO334" i="15"/>
  <c r="CT180" i="16" s="1"/>
  <c r="DO981" i="15"/>
  <c r="DN339" i="15"/>
  <c r="CS185" i="16" s="1"/>
  <c r="DN986" i="15"/>
  <c r="DR335" i="15"/>
  <c r="CW181" i="16" s="1"/>
  <c r="DR982" i="15"/>
  <c r="DJ340" i="15"/>
  <c r="CO186" i="16" s="1"/>
  <c r="DJ987" i="15"/>
  <c r="DV336" i="15"/>
  <c r="DA182" i="16" s="1"/>
  <c r="DV983" i="15"/>
  <c r="DM336" i="15"/>
  <c r="CR182" i="16" s="1"/>
  <c r="DM983" i="15"/>
  <c r="DX340" i="15"/>
  <c r="DC186" i="16" s="1"/>
  <c r="DX987" i="15"/>
  <c r="DQ337" i="15"/>
  <c r="CV183" i="16" s="1"/>
  <c r="DQ984" i="15"/>
  <c r="DU333" i="15"/>
  <c r="CZ179" i="16" s="1"/>
  <c r="DU980" i="15"/>
  <c r="DM338" i="15"/>
  <c r="CR184" i="16" s="1"/>
  <c r="DM985" i="15"/>
  <c r="DY334" i="15"/>
  <c r="DD180" i="16" s="1"/>
  <c r="DY981" i="15"/>
  <c r="DT338" i="15"/>
  <c r="CY184" i="16" s="1"/>
  <c r="DT985" i="15"/>
  <c r="DM335" i="15"/>
  <c r="CR181" i="16" s="1"/>
  <c r="DM982" i="15"/>
  <c r="FE289" i="15"/>
  <c r="EJ135" i="16" s="1"/>
  <c r="FE936" i="15"/>
  <c r="FD276" i="15"/>
  <c r="EI122" i="16" s="1"/>
  <c r="FD923" i="15"/>
  <c r="FD281" i="15"/>
  <c r="EI127" i="16" s="1"/>
  <c r="FD928" i="15"/>
  <c r="FF288" i="15"/>
  <c r="EK134" i="16" s="1"/>
  <c r="FF935" i="15"/>
  <c r="FE275" i="15"/>
  <c r="EJ121" i="16" s="1"/>
  <c r="FE922" i="15"/>
  <c r="FE280" i="15"/>
  <c r="EJ126" i="16" s="1"/>
  <c r="FE927" i="15"/>
  <c r="FE285" i="15"/>
  <c r="EJ131" i="16" s="1"/>
  <c r="FE932" i="15"/>
  <c r="FE290" i="15"/>
  <c r="EJ136" i="16" s="1"/>
  <c r="FE937" i="15"/>
  <c r="FD277" i="15"/>
  <c r="EI123" i="16" s="1"/>
  <c r="FD924" i="15"/>
  <c r="FD282" i="15"/>
  <c r="EI128" i="16" s="1"/>
  <c r="FD929" i="15"/>
  <c r="FD287" i="15"/>
  <c r="EI133" i="16" s="1"/>
  <c r="FD934" i="15"/>
  <c r="BK310" i="15"/>
  <c r="AP156" i="16" s="1"/>
  <c r="BK957" i="15"/>
  <c r="BE305" i="15"/>
  <c r="AJ151" i="16" s="1"/>
  <c r="BE952" i="15"/>
  <c r="AZ308" i="15"/>
  <c r="AE154" i="16" s="1"/>
  <c r="AZ955" i="15"/>
  <c r="BA301" i="15"/>
  <c r="AF147" i="16" s="1"/>
  <c r="BA948" i="15"/>
  <c r="BJ307" i="15"/>
  <c r="AO153" i="16" s="1"/>
  <c r="BJ954" i="15"/>
  <c r="AY301" i="15"/>
  <c r="AD147" i="16" s="1"/>
  <c r="AY948" i="15"/>
  <c r="BK306" i="15"/>
  <c r="AP152" i="16" s="1"/>
  <c r="BK953" i="15"/>
  <c r="AY310" i="15"/>
  <c r="AD156" i="16" s="1"/>
  <c r="AY957" i="15"/>
  <c r="BA306" i="15"/>
  <c r="AF152" i="16" s="1"/>
  <c r="BA953" i="15"/>
  <c r="BL308" i="15"/>
  <c r="AQ154" i="16" s="1"/>
  <c r="BL955" i="15"/>
  <c r="BM310" i="15"/>
  <c r="AR156" i="16" s="1"/>
  <c r="BM957" i="15"/>
  <c r="AY306" i="15"/>
  <c r="AD152" i="16" s="1"/>
  <c r="AY953" i="15"/>
  <c r="BB308" i="15"/>
  <c r="AG154" i="16" s="1"/>
  <c r="BB955" i="15"/>
  <c r="BD305" i="15"/>
  <c r="AI151" i="16" s="1"/>
  <c r="BD952" i="15"/>
  <c r="AZ301" i="15"/>
  <c r="AE147" i="16" s="1"/>
  <c r="AZ948" i="15"/>
  <c r="BC302" i="15"/>
  <c r="AH148" i="16" s="1"/>
  <c r="BC949" i="15"/>
  <c r="BD304" i="15"/>
  <c r="AI150" i="16" s="1"/>
  <c r="BD951" i="15"/>
  <c r="AZ300" i="15"/>
  <c r="AE146" i="16" s="1"/>
  <c r="AZ947" i="15"/>
  <c r="BG300" i="15"/>
  <c r="AL146" i="16" s="1"/>
  <c r="BG947" i="15"/>
  <c r="BK301" i="15"/>
  <c r="AP147" i="16" s="1"/>
  <c r="BK948" i="15"/>
  <c r="AY302" i="15"/>
  <c r="AD148" i="16" s="1"/>
  <c r="AY949" i="15"/>
  <c r="BC326" i="15"/>
  <c r="AH172" i="16" s="1"/>
  <c r="BC973" i="15"/>
  <c r="BF327" i="15"/>
  <c r="AK173" i="16" s="1"/>
  <c r="BF974" i="15"/>
  <c r="BE327" i="15"/>
  <c r="AJ173" i="16" s="1"/>
  <c r="BE974" i="15"/>
  <c r="BG326" i="15"/>
  <c r="AL172" i="16" s="1"/>
  <c r="BG973" i="15"/>
  <c r="BF326" i="15"/>
  <c r="AK172" i="16" s="1"/>
  <c r="BF973" i="15"/>
  <c r="BE326" i="15"/>
  <c r="AJ172" i="16" s="1"/>
  <c r="BE973" i="15"/>
  <c r="BD326" i="15"/>
  <c r="AI172" i="16" s="1"/>
  <c r="BD973" i="15"/>
  <c r="BB337" i="15"/>
  <c r="AG183" i="16" s="1"/>
  <c r="BB984" i="15"/>
  <c r="BG340" i="15"/>
  <c r="AL186" i="16" s="1"/>
  <c r="BG987" i="15"/>
  <c r="BK336" i="15"/>
  <c r="AP182" i="16" s="1"/>
  <c r="BK983" i="15"/>
  <c r="BI339" i="15"/>
  <c r="AN185" i="16" s="1"/>
  <c r="BI986" i="15"/>
  <c r="BM335" i="15"/>
  <c r="AR181" i="16" s="1"/>
  <c r="BM982" i="15"/>
  <c r="BL335" i="15"/>
  <c r="AQ181" i="16" s="1"/>
  <c r="BL982" i="15"/>
  <c r="BG339" i="15"/>
  <c r="AL185" i="16" s="1"/>
  <c r="BG986" i="15"/>
  <c r="BK335" i="15"/>
  <c r="AP181" i="16" s="1"/>
  <c r="BK982" i="15"/>
  <c r="BI338" i="15"/>
  <c r="AN184" i="16" s="1"/>
  <c r="BI985" i="15"/>
  <c r="BM334" i="15"/>
  <c r="AR180" i="16" s="1"/>
  <c r="BM981" i="15"/>
  <c r="BH338" i="15"/>
  <c r="AM184" i="16" s="1"/>
  <c r="BH985" i="15"/>
  <c r="BD334" i="15"/>
  <c r="AI180" i="16" s="1"/>
  <c r="BD981" i="15"/>
  <c r="EJ211" i="15"/>
  <c r="DO57" i="16" s="1"/>
  <c r="EJ858" i="15"/>
  <c r="EI211" i="15"/>
  <c r="DN57" i="16" s="1"/>
  <c r="EI858" i="15"/>
  <c r="ES210" i="15"/>
  <c r="DX56" i="16" s="1"/>
  <c r="ES857" i="15"/>
  <c r="EM209" i="15"/>
  <c r="DR55" i="16" s="1"/>
  <c r="EM856" i="15"/>
  <c r="EI209" i="15"/>
  <c r="DN55" i="16" s="1"/>
  <c r="EI856" i="15"/>
  <c r="EO205" i="15"/>
  <c r="DT51" i="16" s="1"/>
  <c r="EO852" i="15"/>
  <c r="EQ199" i="15"/>
  <c r="DV45" i="16" s="1"/>
  <c r="EQ846" i="15"/>
  <c r="ES193" i="15"/>
  <c r="DX39" i="16" s="1"/>
  <c r="ES840" i="15"/>
  <c r="EJ188" i="15"/>
  <c r="DO34" i="16" s="1"/>
  <c r="EJ835" i="15"/>
  <c r="EP207" i="15"/>
  <c r="DU53" i="16" s="1"/>
  <c r="EP854" i="15"/>
  <c r="ER201" i="15"/>
  <c r="DW47" i="16" s="1"/>
  <c r="ER848" i="15"/>
  <c r="EI196" i="15"/>
  <c r="DN42" i="16" s="1"/>
  <c r="EI843" i="15"/>
  <c r="EK190" i="15"/>
  <c r="DP36" i="16" s="1"/>
  <c r="EK837" i="15"/>
  <c r="EL208" i="15"/>
  <c r="DQ54" i="16" s="1"/>
  <c r="EL855" i="15"/>
  <c r="EN202" i="15"/>
  <c r="DS48" i="16" s="1"/>
  <c r="EN849" i="15"/>
  <c r="EP196" i="15"/>
  <c r="DU42" i="16" s="1"/>
  <c r="EP843" i="15"/>
  <c r="ER190" i="15"/>
  <c r="DW36" i="16" s="1"/>
  <c r="ER837" i="15"/>
  <c r="EI185" i="15"/>
  <c r="DN31" i="16" s="1"/>
  <c r="EI832" i="15"/>
  <c r="EO204" i="15"/>
  <c r="DT50" i="16" s="1"/>
  <c r="EO851" i="15"/>
  <c r="EQ198" i="15"/>
  <c r="DV44" i="16" s="1"/>
  <c r="EQ845" i="15"/>
  <c r="ES192" i="15"/>
  <c r="DX38" i="16" s="1"/>
  <c r="ES839" i="15"/>
  <c r="EJ187" i="15"/>
  <c r="DO33" i="16" s="1"/>
  <c r="EJ834" i="15"/>
  <c r="ES205" i="15"/>
  <c r="DX51" i="16" s="1"/>
  <c r="ES852" i="15"/>
  <c r="EJ200" i="15"/>
  <c r="DO46" i="16" s="1"/>
  <c r="EJ847" i="15"/>
  <c r="EL194" i="15"/>
  <c r="DQ40" i="16" s="1"/>
  <c r="EL841" i="15"/>
  <c r="EN188" i="15"/>
  <c r="DS34" i="16" s="1"/>
  <c r="EN835" i="15"/>
  <c r="EK202" i="15"/>
  <c r="DP48" i="16" s="1"/>
  <c r="EK849" i="15"/>
  <c r="EM196" i="15"/>
  <c r="DR42" i="16" s="1"/>
  <c r="EM843" i="15"/>
  <c r="EO190" i="15"/>
  <c r="DT36" i="16" s="1"/>
  <c r="EO837" i="15"/>
  <c r="EO203" i="15"/>
  <c r="DT49" i="16" s="1"/>
  <c r="EO850" i="15"/>
  <c r="EQ197" i="15"/>
  <c r="DV43" i="16" s="1"/>
  <c r="EQ844" i="15"/>
  <c r="ES191" i="15"/>
  <c r="DX37" i="16" s="1"/>
  <c r="ES838" i="15"/>
  <c r="EJ186" i="15"/>
  <c r="DO32" i="16" s="1"/>
  <c r="EJ833" i="15"/>
  <c r="ES204" i="15"/>
  <c r="DX50" i="16" s="1"/>
  <c r="ES851" i="15"/>
  <c r="EJ199" i="15"/>
  <c r="DO45" i="16" s="1"/>
  <c r="EJ846" i="15"/>
  <c r="EL193" i="15"/>
  <c r="DQ39" i="16" s="1"/>
  <c r="EL840" i="15"/>
  <c r="EN187" i="15"/>
  <c r="DS33" i="16" s="1"/>
  <c r="EN834" i="15"/>
  <c r="EM237" i="15"/>
  <c r="DR83" i="16" s="1"/>
  <c r="EM884" i="15"/>
  <c r="EO231" i="15"/>
  <c r="DT77" i="16" s="1"/>
  <c r="EO878" i="15"/>
  <c r="EK240" i="15"/>
  <c r="DP86" i="16" s="1"/>
  <c r="EK887" i="15"/>
  <c r="EM234" i="15"/>
  <c r="DR80" i="16" s="1"/>
  <c r="EM881" i="15"/>
  <c r="EO228" i="15"/>
  <c r="DT74" i="16" s="1"/>
  <c r="EO875" i="15"/>
  <c r="EK237" i="15"/>
  <c r="DP83" i="16" s="1"/>
  <c r="EK884" i="15"/>
  <c r="EM231" i="15"/>
  <c r="DR77" i="16" s="1"/>
  <c r="EM878" i="15"/>
  <c r="EI240" i="15"/>
  <c r="DN86" i="16" s="1"/>
  <c r="EI887" i="15"/>
  <c r="EK234" i="15"/>
  <c r="DP80" i="16" s="1"/>
  <c r="EK881" i="15"/>
  <c r="EM228" i="15"/>
  <c r="DR74" i="16" s="1"/>
  <c r="EM875" i="15"/>
  <c r="EL236" i="15"/>
  <c r="DQ82" i="16" s="1"/>
  <c r="EL883" i="15"/>
  <c r="EN230" i="15"/>
  <c r="DS76" i="16" s="1"/>
  <c r="EN877" i="15"/>
  <c r="EM238" i="15"/>
  <c r="DR84" i="16" s="1"/>
  <c r="EM885" i="15"/>
  <c r="EO232" i="15"/>
  <c r="DT78" i="16" s="1"/>
  <c r="EO879" i="15"/>
  <c r="EN240" i="15"/>
  <c r="DS86" i="16" s="1"/>
  <c r="EN887" i="15"/>
  <c r="EP234" i="15"/>
  <c r="DU80" i="16" s="1"/>
  <c r="EP881" i="15"/>
  <c r="ER228" i="15"/>
  <c r="DW74" i="16" s="1"/>
  <c r="ER875" i="15"/>
  <c r="EQ236" i="15"/>
  <c r="DV82" i="16" s="1"/>
  <c r="EQ883" i="15"/>
  <c r="ES230" i="15"/>
  <c r="DX76" i="16" s="1"/>
  <c r="ES877" i="15"/>
  <c r="DX210" i="15"/>
  <c r="DC56" i="16" s="1"/>
  <c r="DX857" i="15"/>
  <c r="DT211" i="15"/>
  <c r="CY57" i="16" s="1"/>
  <c r="DT858" i="15"/>
  <c r="DS211" i="15"/>
  <c r="CX57" i="16" s="1"/>
  <c r="DS858" i="15"/>
  <c r="DJ211" i="15"/>
  <c r="CO57" i="16" s="1"/>
  <c r="DJ858" i="15"/>
  <c r="DW209" i="15"/>
  <c r="DB55" i="16" s="1"/>
  <c r="DW856" i="15"/>
  <c r="EA208" i="15"/>
  <c r="DF54" i="16" s="1"/>
  <c r="EA855" i="15"/>
  <c r="DS209" i="15"/>
  <c r="CX55" i="16" s="1"/>
  <c r="DS856" i="15"/>
  <c r="DQ210" i="15"/>
  <c r="CV56" i="16" s="1"/>
  <c r="DQ857" i="15"/>
  <c r="DX208" i="15"/>
  <c r="DC54" i="16" s="1"/>
  <c r="DX855" i="15"/>
  <c r="DQ205" i="15"/>
  <c r="CV51" i="16" s="1"/>
  <c r="DQ852" i="15"/>
  <c r="DU201" i="15"/>
  <c r="CZ47" i="16" s="1"/>
  <c r="DU848" i="15"/>
  <c r="DN198" i="15"/>
  <c r="CS44" i="16" s="1"/>
  <c r="DN845" i="15"/>
  <c r="DR194" i="15"/>
  <c r="CW40" i="16" s="1"/>
  <c r="DR841" i="15"/>
  <c r="DK191" i="15"/>
  <c r="CP37" i="16" s="1"/>
  <c r="DK838" i="15"/>
  <c r="DO187" i="15"/>
  <c r="CT33" i="16" s="1"/>
  <c r="DO834" i="15"/>
  <c r="DW208" i="15"/>
  <c r="DB54" i="16" s="1"/>
  <c r="DW855" i="15"/>
  <c r="DP205" i="15"/>
  <c r="CU51" i="16" s="1"/>
  <c r="DP852" i="15"/>
  <c r="DT201" i="15"/>
  <c r="CY47" i="16" s="1"/>
  <c r="DT848" i="15"/>
  <c r="DM198" i="15"/>
  <c r="CR44" i="16" s="1"/>
  <c r="DM845" i="15"/>
  <c r="DY194" i="15"/>
  <c r="DD40" i="16" s="1"/>
  <c r="DY841" i="15"/>
  <c r="DJ191" i="15"/>
  <c r="CO37" i="16" s="1"/>
  <c r="DJ838" i="15"/>
  <c r="DV187" i="15"/>
  <c r="DA33" i="16" s="1"/>
  <c r="DV834" i="15"/>
  <c r="DY207" i="15"/>
  <c r="DD53" i="16" s="1"/>
  <c r="DY854" i="15"/>
  <c r="DJ204" i="15"/>
  <c r="CO50" i="16" s="1"/>
  <c r="DJ851" i="15"/>
  <c r="DV200" i="15"/>
  <c r="DA46" i="16" s="1"/>
  <c r="DV847" i="15"/>
  <c r="DZ196" i="15"/>
  <c r="DE42" i="16" s="1"/>
  <c r="DZ843" i="15"/>
  <c r="DS193" i="15"/>
  <c r="CX39" i="16" s="1"/>
  <c r="DS840" i="15"/>
  <c r="DW189" i="15"/>
  <c r="DB35" i="16" s="1"/>
  <c r="DW836" i="15"/>
  <c r="DP186" i="15"/>
  <c r="CU32" i="16" s="1"/>
  <c r="DP833" i="15"/>
  <c r="DM208" i="15"/>
  <c r="CR54" i="16" s="1"/>
  <c r="DM855" i="15"/>
  <c r="DY204" i="15"/>
  <c r="DD50" i="16" s="1"/>
  <c r="DY851" i="15"/>
  <c r="DJ201" i="15"/>
  <c r="CO47" i="16" s="1"/>
  <c r="DJ848" i="15"/>
  <c r="DV197" i="15"/>
  <c r="DA43" i="16" s="1"/>
  <c r="DV844" i="15"/>
  <c r="DZ193" i="15"/>
  <c r="DE39" i="16" s="1"/>
  <c r="DZ840" i="15"/>
  <c r="DS190" i="15"/>
  <c r="CX36" i="16" s="1"/>
  <c r="DS837" i="15"/>
  <c r="DW186" i="15"/>
  <c r="DB32" i="16" s="1"/>
  <c r="DW833" i="15"/>
  <c r="DL208" i="15"/>
  <c r="CQ54" i="16" s="1"/>
  <c r="DL855" i="15"/>
  <c r="DX204" i="15"/>
  <c r="DC50" i="16" s="1"/>
  <c r="DX851" i="15"/>
  <c r="DQ201" i="15"/>
  <c r="CV47" i="16" s="1"/>
  <c r="DQ848" i="15"/>
  <c r="DU197" i="15"/>
  <c r="CZ43" i="16" s="1"/>
  <c r="DU844" i="15"/>
  <c r="DN194" i="15"/>
  <c r="CS40" i="16" s="1"/>
  <c r="DN841" i="15"/>
  <c r="DR190" i="15"/>
  <c r="CW36" i="16" s="1"/>
  <c r="DR837" i="15"/>
  <c r="DK187" i="15"/>
  <c r="CP33" i="16" s="1"/>
  <c r="DK834" i="15"/>
  <c r="DR203" i="15"/>
  <c r="CW49" i="16" s="1"/>
  <c r="DR850" i="15"/>
  <c r="DK200" i="15"/>
  <c r="CP46" i="16" s="1"/>
  <c r="DK847" i="15"/>
  <c r="DO196" i="15"/>
  <c r="CT42" i="16" s="1"/>
  <c r="DO843" i="15"/>
  <c r="EA192" i="15"/>
  <c r="DF38" i="16" s="1"/>
  <c r="EA839" i="15"/>
  <c r="DL189" i="15"/>
  <c r="CQ35" i="16" s="1"/>
  <c r="DL836" i="15"/>
  <c r="DX185" i="15"/>
  <c r="DC31" i="16" s="1"/>
  <c r="DX832" i="15"/>
  <c r="DZ200" i="15"/>
  <c r="DE46" i="16" s="1"/>
  <c r="DZ847" i="15"/>
  <c r="DS197" i="15"/>
  <c r="CX43" i="16" s="1"/>
  <c r="DS844" i="15"/>
  <c r="DW193" i="15"/>
  <c r="DB39" i="16" s="1"/>
  <c r="DW840" i="15"/>
  <c r="DP190" i="15"/>
  <c r="CU36" i="16" s="1"/>
  <c r="DP837" i="15"/>
  <c r="DT186" i="15"/>
  <c r="CY32" i="16" s="1"/>
  <c r="DT833" i="15"/>
  <c r="DT207" i="15"/>
  <c r="CY53" i="16" s="1"/>
  <c r="DT854" i="15"/>
  <c r="DM204" i="15"/>
  <c r="CR50" i="16" s="1"/>
  <c r="DM851" i="15"/>
  <c r="DY200" i="15"/>
  <c r="DD46" i="16" s="1"/>
  <c r="DY847" i="15"/>
  <c r="DJ197" i="15"/>
  <c r="CO43" i="16" s="1"/>
  <c r="DJ844" i="15"/>
  <c r="DV193" i="15"/>
  <c r="DA39" i="16" s="1"/>
  <c r="DV840" i="15"/>
  <c r="DZ189" i="15"/>
  <c r="DE35" i="16" s="1"/>
  <c r="DZ836" i="15"/>
  <c r="DS186" i="15"/>
  <c r="CX32" i="16" s="1"/>
  <c r="DS833" i="15"/>
  <c r="DH292" i="15"/>
  <c r="CM138" i="16" s="1"/>
  <c r="DH939" i="15"/>
  <c r="CU291" i="15"/>
  <c r="BZ137" i="16" s="1"/>
  <c r="CU938" i="15"/>
  <c r="CN288" i="15"/>
  <c r="BS134" i="16" s="1"/>
  <c r="CN935" i="15"/>
  <c r="CL286" i="15"/>
  <c r="BQ132" i="16" s="1"/>
  <c r="CL933" i="15"/>
  <c r="CR284" i="15"/>
  <c r="BW130" i="16" s="1"/>
  <c r="CR931" i="15"/>
  <c r="CX282" i="15"/>
  <c r="CC128" i="16" s="1"/>
  <c r="CX929" i="15"/>
  <c r="DD280" i="15"/>
  <c r="CI126" i="16" s="1"/>
  <c r="DD927" i="15"/>
  <c r="DB278" i="15"/>
  <c r="CG124" i="16" s="1"/>
  <c r="DB925" i="15"/>
  <c r="DH276" i="15"/>
  <c r="CM122" i="16" s="1"/>
  <c r="DH923" i="15"/>
  <c r="CE275" i="15"/>
  <c r="BJ121" i="16" s="1"/>
  <c r="CE922" i="15"/>
  <c r="CD291" i="15"/>
  <c r="BI137" i="16" s="1"/>
  <c r="CD938" i="15"/>
  <c r="CJ289" i="15"/>
  <c r="BO135" i="16" s="1"/>
  <c r="CJ936" i="15"/>
  <c r="CP287" i="15"/>
  <c r="BU133" i="16" s="1"/>
  <c r="CP934" i="15"/>
  <c r="CV285" i="15"/>
  <c r="CA131" i="16" s="1"/>
  <c r="CV932" i="15"/>
  <c r="CT283" i="15"/>
  <c r="BY129" i="16" s="1"/>
  <c r="CT930" i="15"/>
  <c r="CZ281" i="15"/>
  <c r="CE127" i="16" s="1"/>
  <c r="CZ928" i="15"/>
  <c r="DF279" i="15"/>
  <c r="CK125" i="16" s="1"/>
  <c r="DF926" i="15"/>
  <c r="CC278" i="15"/>
  <c r="BH124" i="16" s="1"/>
  <c r="CC925" i="15"/>
  <c r="CI276" i="15"/>
  <c r="BN122" i="16" s="1"/>
  <c r="CI923" i="15"/>
  <c r="CH292" i="15"/>
  <c r="BM138" i="16" s="1"/>
  <c r="CH939" i="15"/>
  <c r="CN290" i="15"/>
  <c r="BS136" i="16" s="1"/>
  <c r="CN937" i="15"/>
  <c r="CL288" i="15"/>
  <c r="BQ134" i="16" s="1"/>
  <c r="CL935" i="15"/>
  <c r="CR286" i="15"/>
  <c r="BW132" i="16" s="1"/>
  <c r="CR933" i="15"/>
  <c r="CX284" i="15"/>
  <c r="CC130" i="16" s="1"/>
  <c r="CX931" i="15"/>
  <c r="DD282" i="15"/>
  <c r="CI128" i="16" s="1"/>
  <c r="DD929" i="15"/>
  <c r="DB280" i="15"/>
  <c r="CG126" i="16" s="1"/>
  <c r="DB927" i="15"/>
  <c r="DH278" i="15"/>
  <c r="CM124" i="16" s="1"/>
  <c r="DH925" i="15"/>
  <c r="CE277" i="15"/>
  <c r="BJ123" i="16" s="1"/>
  <c r="CE924" i="15"/>
  <c r="CK275" i="15"/>
  <c r="BP121" i="16" s="1"/>
  <c r="CK922" i="15"/>
  <c r="CR291" i="15"/>
  <c r="BW137" i="16" s="1"/>
  <c r="CR938" i="15"/>
  <c r="CX289" i="15"/>
  <c r="CC135" i="16" s="1"/>
  <c r="CX936" i="15"/>
  <c r="DD287" i="15"/>
  <c r="CI133" i="16" s="1"/>
  <c r="DD934" i="15"/>
  <c r="DB285" i="15"/>
  <c r="CG131" i="16" s="1"/>
  <c r="DB932" i="15"/>
  <c r="DH283" i="15"/>
  <c r="CM129" i="16" s="1"/>
  <c r="DH930" i="15"/>
  <c r="CE282" i="15"/>
  <c r="BJ128" i="16" s="1"/>
  <c r="CE929" i="15"/>
  <c r="CK280" i="15"/>
  <c r="BP126" i="16" s="1"/>
  <c r="CK927" i="15"/>
  <c r="CQ278" i="15"/>
  <c r="BV124" i="16" s="1"/>
  <c r="CQ925" i="15"/>
  <c r="CO276" i="15"/>
  <c r="BT122" i="16" s="1"/>
  <c r="CO923" i="15"/>
  <c r="CV292" i="15"/>
  <c r="CA138" i="16" s="1"/>
  <c r="CV939" i="15"/>
  <c r="CT290" i="15"/>
  <c r="BY136" i="16" s="1"/>
  <c r="CT937" i="15"/>
  <c r="CZ288" i="15"/>
  <c r="CE134" i="16" s="1"/>
  <c r="CZ935" i="15"/>
  <c r="DF286" i="15"/>
  <c r="CK132" i="16" s="1"/>
  <c r="DF933" i="15"/>
  <c r="CC285" i="15"/>
  <c r="BH131" i="16" s="1"/>
  <c r="CC932" i="15"/>
  <c r="CI283" i="15"/>
  <c r="BN129" i="16" s="1"/>
  <c r="CI930" i="15"/>
  <c r="CG281" i="15"/>
  <c r="BL127" i="16" s="1"/>
  <c r="CG928" i="15"/>
  <c r="CM279" i="15"/>
  <c r="BR125" i="16" s="1"/>
  <c r="CM926" i="15"/>
  <c r="CS277" i="15"/>
  <c r="BX123" i="16" s="1"/>
  <c r="CS924" i="15"/>
  <c r="CY275" i="15"/>
  <c r="CD121" i="16" s="1"/>
  <c r="CY922" i="15"/>
  <c r="CX291" i="15"/>
  <c r="CC137" i="16" s="1"/>
  <c r="CX938" i="15"/>
  <c r="DD289" i="15"/>
  <c r="CI135" i="16" s="1"/>
  <c r="DD936" i="15"/>
  <c r="DB287" i="15"/>
  <c r="CG133" i="16" s="1"/>
  <c r="DB934" i="15"/>
  <c r="DH285" i="15"/>
  <c r="CM131" i="16" s="1"/>
  <c r="DH932" i="15"/>
  <c r="CE284" i="15"/>
  <c r="BJ130" i="16" s="1"/>
  <c r="CE931" i="15"/>
  <c r="CK282" i="15"/>
  <c r="BP128" i="16" s="1"/>
  <c r="CK929" i="15"/>
  <c r="CQ280" i="15"/>
  <c r="BV126" i="16" s="1"/>
  <c r="CQ927" i="15"/>
  <c r="CO278" i="15"/>
  <c r="BT124" i="16" s="1"/>
  <c r="CO925" i="15"/>
  <c r="CU276" i="15"/>
  <c r="BZ122" i="16" s="1"/>
  <c r="CU923" i="15"/>
  <c r="CT292" i="15"/>
  <c r="BY138" i="16" s="1"/>
  <c r="CT939" i="15"/>
  <c r="CZ290" i="15"/>
  <c r="CE136" i="16" s="1"/>
  <c r="CZ937" i="15"/>
  <c r="DF288" i="15"/>
  <c r="CK134" i="16" s="1"/>
  <c r="DF935" i="15"/>
  <c r="CC287" i="15"/>
  <c r="BH133" i="16" s="1"/>
  <c r="CC934" i="15"/>
  <c r="CI285" i="15"/>
  <c r="BN131" i="16" s="1"/>
  <c r="CI932" i="15"/>
  <c r="CG283" i="15"/>
  <c r="BL129" i="16" s="1"/>
  <c r="CG930" i="15"/>
  <c r="CM281" i="15"/>
  <c r="BR127" i="16" s="1"/>
  <c r="CM928" i="15"/>
  <c r="CS279" i="15"/>
  <c r="BX125" i="16" s="1"/>
  <c r="CS926" i="15"/>
  <c r="CY277" i="15"/>
  <c r="CD123" i="16" s="1"/>
  <c r="CY924" i="15"/>
  <c r="CW275" i="15"/>
  <c r="CB121" i="16" s="1"/>
  <c r="CW922" i="15"/>
  <c r="DD291" i="15"/>
  <c r="CI137" i="16" s="1"/>
  <c r="DD938" i="15"/>
  <c r="DB289" i="15"/>
  <c r="CG135" i="16" s="1"/>
  <c r="DB936" i="15"/>
  <c r="DH287" i="15"/>
  <c r="CM133" i="16" s="1"/>
  <c r="DH934" i="15"/>
  <c r="CE286" i="15"/>
  <c r="BJ132" i="16" s="1"/>
  <c r="CE933" i="15"/>
  <c r="CK284" i="15"/>
  <c r="BP130" i="16" s="1"/>
  <c r="CK931" i="15"/>
  <c r="CQ282" i="15"/>
  <c r="BV128" i="16" s="1"/>
  <c r="CQ929" i="15"/>
  <c r="CO280" i="15"/>
  <c r="BT126" i="16" s="1"/>
  <c r="CO927" i="15"/>
  <c r="CU278" i="15"/>
  <c r="BZ124" i="16" s="1"/>
  <c r="CU925" i="15"/>
  <c r="DA276" i="15"/>
  <c r="CF122" i="16" s="1"/>
  <c r="DA923" i="15"/>
  <c r="AQ338" i="15"/>
  <c r="V184" i="16" s="1"/>
  <c r="AQ985" i="15"/>
  <c r="AG336" i="15"/>
  <c r="L182" i="16" s="1"/>
  <c r="AG983" i="15"/>
  <c r="AX333" i="15"/>
  <c r="AC179" i="16" s="1"/>
  <c r="AX980" i="15"/>
  <c r="AL339" i="15"/>
  <c r="Q185" i="16" s="1"/>
  <c r="AL986" i="15"/>
  <c r="AB337" i="15"/>
  <c r="G183" i="16" s="1"/>
  <c r="AB984" i="15"/>
  <c r="AS334" i="15"/>
  <c r="X180" i="16" s="1"/>
  <c r="AS981" i="15"/>
  <c r="AH340" i="15"/>
  <c r="M186" i="16" s="1"/>
  <c r="AH987" i="15"/>
  <c r="AQ337" i="15"/>
  <c r="V183" i="16" s="1"/>
  <c r="AQ984" i="15"/>
  <c r="AG335" i="15"/>
  <c r="L181" i="16" s="1"/>
  <c r="AG982" i="15"/>
  <c r="AS336" i="15"/>
  <c r="X182" i="16" s="1"/>
  <c r="AS983" i="15"/>
  <c r="AA334" i="15"/>
  <c r="F180" i="16" s="1"/>
  <c r="AA981" i="15"/>
  <c r="AI339" i="15"/>
  <c r="N185" i="16" s="1"/>
  <c r="AI986" i="15"/>
  <c r="Y337" i="15"/>
  <c r="D183" i="16" s="1"/>
  <c r="Y984" i="15"/>
  <c r="AP334" i="15"/>
  <c r="U180" i="16" s="1"/>
  <c r="AP981" i="15"/>
  <c r="AE340" i="15"/>
  <c r="J186" i="16" s="1"/>
  <c r="AE987" i="15"/>
  <c r="AV337" i="15"/>
  <c r="AA183" i="16" s="1"/>
  <c r="AV984" i="15"/>
  <c r="AD335" i="15"/>
  <c r="I181" i="16" s="1"/>
  <c r="AD982" i="15"/>
  <c r="AR338" i="15"/>
  <c r="W184" i="16" s="1"/>
  <c r="AR985" i="15"/>
  <c r="AH336" i="15"/>
  <c r="M182" i="16" s="1"/>
  <c r="AH983" i="15"/>
  <c r="AQ333" i="15"/>
  <c r="V179" i="16" s="1"/>
  <c r="AQ980" i="15"/>
  <c r="CB328" i="15"/>
  <c r="BG174" i="16" s="1"/>
  <c r="CB975" i="15"/>
  <c r="FV330" i="15"/>
  <c r="FA176" i="16" s="1"/>
  <c r="FV977" i="15"/>
  <c r="BF337" i="15"/>
  <c r="AK183" i="16" s="1"/>
  <c r="BF984" i="15"/>
  <c r="EX338" i="15"/>
  <c r="EC184" i="16" s="1"/>
  <c r="EX985" i="15"/>
  <c r="AC340" i="15"/>
  <c r="H186" i="16" s="1"/>
  <c r="AC987" i="15"/>
  <c r="DZ341" i="15"/>
  <c r="DE187" i="16" s="1"/>
  <c r="DZ988" i="15"/>
  <c r="X292" i="15"/>
  <c r="X939" i="15"/>
  <c r="EB341" i="15"/>
  <c r="DG187" i="16" s="1"/>
  <c r="EB988" i="15"/>
  <c r="FU330" i="15"/>
  <c r="EZ176" i="16" s="1"/>
  <c r="FU977" i="15"/>
  <c r="FU332" i="15"/>
  <c r="EZ178" i="16" s="1"/>
  <c r="FU979" i="15"/>
  <c r="FU329" i="15"/>
  <c r="EZ175" i="16" s="1"/>
  <c r="FU976" i="15"/>
  <c r="FU331" i="15"/>
  <c r="EZ177" i="16" s="1"/>
  <c r="FU978" i="15"/>
  <c r="FW306" i="15"/>
  <c r="FB152" i="16" s="1"/>
  <c r="FW953" i="15"/>
  <c r="FV304" i="15"/>
  <c r="FA150" i="16" s="1"/>
  <c r="FV951" i="15"/>
  <c r="FU304" i="15"/>
  <c r="EZ150" i="16" s="1"/>
  <c r="FU951" i="15"/>
  <c r="FS304" i="15"/>
  <c r="EX150" i="16" s="1"/>
  <c r="FS951" i="15"/>
  <c r="FR304" i="15"/>
  <c r="EW150" i="16" s="1"/>
  <c r="FR951" i="15"/>
  <c r="FW305" i="15"/>
  <c r="FB151" i="16" s="1"/>
  <c r="FW952" i="15"/>
  <c r="FV305" i="15"/>
  <c r="FA151" i="16" s="1"/>
  <c r="FV952" i="15"/>
  <c r="FU305" i="15"/>
  <c r="EZ151" i="16" s="1"/>
  <c r="FU952" i="15"/>
  <c r="FV301" i="15"/>
  <c r="FA147" i="16" s="1"/>
  <c r="FV948" i="15"/>
  <c r="FV303" i="15"/>
  <c r="FA149" i="16" s="1"/>
  <c r="FV950" i="15"/>
  <c r="FT303" i="15"/>
  <c r="EY149" i="16" s="1"/>
  <c r="FT950" i="15"/>
  <c r="FM297" i="15"/>
  <c r="ER143" i="16" s="1"/>
  <c r="FM944" i="15"/>
  <c r="FO293" i="15"/>
  <c r="ET139" i="16" s="1"/>
  <c r="FO940" i="15"/>
  <c r="FL296" i="15"/>
  <c r="EQ142" i="16" s="1"/>
  <c r="FL943" i="15"/>
  <c r="FO297" i="15"/>
  <c r="ET143" i="16" s="1"/>
  <c r="FO944" i="15"/>
  <c r="FH298" i="15"/>
  <c r="EM144" i="16" s="1"/>
  <c r="FH945" i="15"/>
  <c r="FI295" i="15"/>
  <c r="EN141" i="16" s="1"/>
  <c r="FI942" i="15"/>
  <c r="FJ299" i="15"/>
  <c r="EO145" i="16" s="1"/>
  <c r="FJ946" i="15"/>
  <c r="FI296" i="15"/>
  <c r="EN142" i="16" s="1"/>
  <c r="FI943" i="15"/>
  <c r="EH322" i="15"/>
  <c r="DM168" i="16" s="1"/>
  <c r="EH969" i="15"/>
  <c r="EC323" i="15"/>
  <c r="DH169" i="16" s="1"/>
  <c r="EC970" i="15"/>
  <c r="EF319" i="15"/>
  <c r="DK165" i="16" s="1"/>
  <c r="EF966" i="15"/>
  <c r="ED319" i="15"/>
  <c r="DI165" i="16" s="1"/>
  <c r="ED966" i="15"/>
  <c r="EY330" i="15"/>
  <c r="ED176" i="16" s="1"/>
  <c r="EY977" i="15"/>
  <c r="EX332" i="15"/>
  <c r="EC178" i="16" s="1"/>
  <c r="EX979" i="15"/>
  <c r="EX329" i="15"/>
  <c r="EC175" i="16" s="1"/>
  <c r="EX976" i="15"/>
  <c r="EX331" i="15"/>
  <c r="EC177" i="16" s="1"/>
  <c r="EX978" i="15"/>
  <c r="EX328" i="15"/>
  <c r="EC174" i="16" s="1"/>
  <c r="EX975" i="15"/>
  <c r="EB337" i="15"/>
  <c r="DG183" i="16" s="1"/>
  <c r="EB984" i="15"/>
  <c r="ED336" i="15"/>
  <c r="DI182" i="16" s="1"/>
  <c r="ED983" i="15"/>
  <c r="EG337" i="15"/>
  <c r="DL183" i="16" s="1"/>
  <c r="EG984" i="15"/>
  <c r="EF337" i="15"/>
  <c r="DK183" i="16" s="1"/>
  <c r="EF984" i="15"/>
  <c r="EH336" i="15"/>
  <c r="DM182" i="16" s="1"/>
  <c r="EH983" i="15"/>
  <c r="FJ282" i="15"/>
  <c r="EO128" i="16" s="1"/>
  <c r="FJ929" i="15"/>
  <c r="FI282" i="15"/>
  <c r="EN128" i="16" s="1"/>
  <c r="FI929" i="15"/>
  <c r="FJ284" i="15"/>
  <c r="EO130" i="16" s="1"/>
  <c r="FJ931" i="15"/>
  <c r="FH287" i="15"/>
  <c r="EM133" i="16" s="1"/>
  <c r="FH934" i="15"/>
  <c r="FG287" i="15"/>
  <c r="EL133" i="16" s="1"/>
  <c r="FG934" i="15"/>
  <c r="FJ291" i="15"/>
  <c r="EO137" i="16" s="1"/>
  <c r="FJ938" i="15"/>
  <c r="FJ275" i="15"/>
  <c r="EO121" i="16" s="1"/>
  <c r="FJ922" i="15"/>
  <c r="FH278" i="15"/>
  <c r="EM124" i="16" s="1"/>
  <c r="FH925" i="15"/>
  <c r="FG278" i="15"/>
  <c r="EL124" i="16" s="1"/>
  <c r="FG925" i="15"/>
  <c r="BQ308" i="15"/>
  <c r="AV154" i="16" s="1"/>
  <c r="BQ955" i="15"/>
  <c r="BN302" i="15"/>
  <c r="AS148" i="16" s="1"/>
  <c r="BN949" i="15"/>
  <c r="BV306" i="15"/>
  <c r="BA152" i="16" s="1"/>
  <c r="BV953" i="15"/>
  <c r="BO308" i="15"/>
  <c r="AT154" i="16" s="1"/>
  <c r="BO955" i="15"/>
  <c r="CA309" i="15"/>
  <c r="BF155" i="16" s="1"/>
  <c r="CA956" i="15"/>
  <c r="BY301" i="15"/>
  <c r="BD147" i="16" s="1"/>
  <c r="BY948" i="15"/>
  <c r="BP307" i="15"/>
  <c r="AU153" i="16" s="1"/>
  <c r="BP954" i="15"/>
  <c r="BY309" i="15"/>
  <c r="BD155" i="16" s="1"/>
  <c r="BY956" i="15"/>
  <c r="CA303" i="15"/>
  <c r="BF149" i="16" s="1"/>
  <c r="CA950" i="15"/>
  <c r="BV307" i="15"/>
  <c r="BA153" i="16" s="1"/>
  <c r="BV954" i="15"/>
  <c r="BT310" i="15"/>
  <c r="AY156" i="16" s="1"/>
  <c r="BT957" i="15"/>
  <c r="CA305" i="15"/>
  <c r="BF151" i="16" s="1"/>
  <c r="CA952" i="15"/>
  <c r="BZ303" i="15"/>
  <c r="BE149" i="16" s="1"/>
  <c r="BZ950" i="15"/>
  <c r="BX303" i="15"/>
  <c r="BC149" i="16" s="1"/>
  <c r="BX950" i="15"/>
  <c r="BN306" i="15"/>
  <c r="AS152" i="16" s="1"/>
  <c r="BN953" i="15"/>
  <c r="BU301" i="15"/>
  <c r="AZ147" i="16" s="1"/>
  <c r="BU948" i="15"/>
  <c r="BQ302" i="15"/>
  <c r="AV148" i="16" s="1"/>
  <c r="BQ949" i="15"/>
  <c r="BP302" i="15"/>
  <c r="AU148" i="16" s="1"/>
  <c r="BP949" i="15"/>
  <c r="BW302" i="15"/>
  <c r="BB148" i="16" s="1"/>
  <c r="BW949" i="15"/>
  <c r="BS326" i="15"/>
  <c r="AX172" i="16" s="1"/>
  <c r="BS973" i="15"/>
  <c r="BV327" i="15"/>
  <c r="BA173" i="16" s="1"/>
  <c r="BV974" i="15"/>
  <c r="BX326" i="15"/>
  <c r="BC172" i="16" s="1"/>
  <c r="BX973" i="15"/>
  <c r="BO326" i="15"/>
  <c r="AT172" i="16" s="1"/>
  <c r="BO973" i="15"/>
  <c r="BY325" i="15"/>
  <c r="BD171" i="16" s="1"/>
  <c r="BY972" i="15"/>
  <c r="CA324" i="15"/>
  <c r="BF170" i="16" s="1"/>
  <c r="CA971" i="15"/>
  <c r="BR324" i="15"/>
  <c r="AW170" i="16" s="1"/>
  <c r="BR971" i="15"/>
  <c r="CA334" i="15"/>
  <c r="BF180" i="16" s="1"/>
  <c r="CA981" i="15"/>
  <c r="BU338" i="15"/>
  <c r="AZ184" i="16" s="1"/>
  <c r="BU985" i="15"/>
  <c r="BQ334" i="15"/>
  <c r="AV180" i="16" s="1"/>
  <c r="BQ981" i="15"/>
  <c r="BO337" i="15"/>
  <c r="AT183" i="16" s="1"/>
  <c r="BO984" i="15"/>
  <c r="BY336" i="15"/>
  <c r="BD182" i="16" s="1"/>
  <c r="BY983" i="15"/>
  <c r="BW339" i="15"/>
  <c r="BB185" i="16" s="1"/>
  <c r="BW986" i="15"/>
  <c r="BS335" i="15"/>
  <c r="AX181" i="16" s="1"/>
  <c r="BS982" i="15"/>
  <c r="BN339" i="15"/>
  <c r="AS185" i="16" s="1"/>
  <c r="BN986" i="15"/>
  <c r="BU334" i="15"/>
  <c r="AZ180" i="16" s="1"/>
  <c r="BU981" i="15"/>
  <c r="CA337" i="15"/>
  <c r="BF183" i="16" s="1"/>
  <c r="CA984" i="15"/>
  <c r="BO333" i="15"/>
  <c r="AT179" i="16" s="1"/>
  <c r="BO980" i="15"/>
  <c r="FF211" i="15"/>
  <c r="EK57" i="16" s="1"/>
  <c r="FF858" i="15"/>
  <c r="FE210" i="15"/>
  <c r="EJ56" i="16" s="1"/>
  <c r="FE857" i="15"/>
  <c r="FD200" i="15"/>
  <c r="EI46" i="16" s="1"/>
  <c r="FD847" i="15"/>
  <c r="FC187" i="15"/>
  <c r="EH33" i="16" s="1"/>
  <c r="FC834" i="15"/>
  <c r="FF199" i="15"/>
  <c r="EK45" i="16" s="1"/>
  <c r="FF846" i="15"/>
  <c r="FE186" i="15"/>
  <c r="EJ32" i="16" s="1"/>
  <c r="FE833" i="15"/>
  <c r="FC197" i="15"/>
  <c r="EH43" i="16" s="1"/>
  <c r="FC844" i="15"/>
  <c r="FF209" i="15"/>
  <c r="EK55" i="16" s="1"/>
  <c r="FF856" i="15"/>
  <c r="FE196" i="15"/>
  <c r="EJ42" i="16" s="1"/>
  <c r="FE843" i="15"/>
  <c r="FC207" i="15"/>
  <c r="EH53" i="16" s="1"/>
  <c r="FC854" i="15"/>
  <c r="FB194" i="15"/>
  <c r="EG40" i="16" s="1"/>
  <c r="FB841" i="15"/>
  <c r="FF203" i="15"/>
  <c r="EK49" i="16" s="1"/>
  <c r="FF850" i="15"/>
  <c r="FE190" i="15"/>
  <c r="EJ36" i="16" s="1"/>
  <c r="FE837" i="15"/>
  <c r="FB196" i="15"/>
  <c r="EG42" i="16" s="1"/>
  <c r="FB843" i="15"/>
  <c r="FB209" i="15"/>
  <c r="EG55" i="16" s="1"/>
  <c r="FB856" i="15"/>
  <c r="FF197" i="15"/>
  <c r="EK43" i="16" s="1"/>
  <c r="FF844" i="15"/>
  <c r="FB240" i="15"/>
  <c r="EG86" i="16" s="1"/>
  <c r="FB887" i="15"/>
  <c r="FF228" i="15"/>
  <c r="EK74" i="16" s="1"/>
  <c r="FF875" i="15"/>
  <c r="FE228" i="15"/>
  <c r="EJ74" i="16" s="1"/>
  <c r="FE875" i="15"/>
  <c r="FD228" i="15"/>
  <c r="EI74" i="16" s="1"/>
  <c r="FD875" i="15"/>
  <c r="FC228" i="15"/>
  <c r="EH74" i="16" s="1"/>
  <c r="FC875" i="15"/>
  <c r="FD230" i="15"/>
  <c r="EI76" i="16" s="1"/>
  <c r="FD877" i="15"/>
  <c r="FE232" i="15"/>
  <c r="EJ78" i="16" s="1"/>
  <c r="FE879" i="15"/>
  <c r="FF234" i="15"/>
  <c r="EK80" i="16" s="1"/>
  <c r="FF881" i="15"/>
  <c r="FB235" i="15"/>
  <c r="EG81" i="16" s="1"/>
  <c r="FB882" i="15"/>
  <c r="EA225" i="15"/>
  <c r="DF71" i="16" s="1"/>
  <c r="EA872" i="15"/>
  <c r="DL222" i="15"/>
  <c r="CQ68" i="16" s="1"/>
  <c r="DL869" i="15"/>
  <c r="DX218" i="15"/>
  <c r="DC64" i="16" s="1"/>
  <c r="DX865" i="15"/>
  <c r="DQ215" i="15"/>
  <c r="CV61" i="16" s="1"/>
  <c r="DQ862" i="15"/>
  <c r="DW226" i="15"/>
  <c r="DB72" i="16" s="1"/>
  <c r="DW873" i="15"/>
  <c r="DP223" i="15"/>
  <c r="CU69" i="16" s="1"/>
  <c r="DP870" i="15"/>
  <c r="DT219" i="15"/>
  <c r="CY65" i="16" s="1"/>
  <c r="DT866" i="15"/>
  <c r="DM216" i="15"/>
  <c r="CR62" i="16" s="1"/>
  <c r="DM863" i="15"/>
  <c r="DY212" i="15"/>
  <c r="DD58" i="16" s="1"/>
  <c r="DY859" i="15"/>
  <c r="DW223" i="15"/>
  <c r="DB69" i="16" s="1"/>
  <c r="DW870" i="15"/>
  <c r="DP220" i="15"/>
  <c r="CU66" i="16" s="1"/>
  <c r="DP867" i="15"/>
  <c r="DT216" i="15"/>
  <c r="CY62" i="16" s="1"/>
  <c r="DT863" i="15"/>
  <c r="DM213" i="15"/>
  <c r="CR59" i="16" s="1"/>
  <c r="DM860" i="15"/>
  <c r="DS224" i="15"/>
  <c r="CX70" i="16" s="1"/>
  <c r="DS871" i="15"/>
  <c r="DW220" i="15"/>
  <c r="DB66" i="16" s="1"/>
  <c r="DW867" i="15"/>
  <c r="DP217" i="15"/>
  <c r="CU63" i="16" s="1"/>
  <c r="DP864" i="15"/>
  <c r="DT213" i="15"/>
  <c r="CY59" i="16" s="1"/>
  <c r="DT860" i="15"/>
  <c r="DZ224" i="15"/>
  <c r="DE70" i="16" s="1"/>
  <c r="DZ871" i="15"/>
  <c r="DS221" i="15"/>
  <c r="CX67" i="16" s="1"/>
  <c r="DS868" i="15"/>
  <c r="DW217" i="15"/>
  <c r="DB63" i="16" s="1"/>
  <c r="DW864" i="15"/>
  <c r="DP214" i="15"/>
  <c r="CU60" i="16" s="1"/>
  <c r="DP861" i="15"/>
  <c r="DK226" i="15"/>
  <c r="CP72" i="16" s="1"/>
  <c r="DK873" i="15"/>
  <c r="DO222" i="15"/>
  <c r="CT68" i="16" s="1"/>
  <c r="DO869" i="15"/>
  <c r="EA218" i="15"/>
  <c r="DF64" i="16" s="1"/>
  <c r="EA865" i="15"/>
  <c r="DL215" i="15"/>
  <c r="CQ61" i="16" s="1"/>
  <c r="DL862" i="15"/>
  <c r="DZ226" i="15"/>
  <c r="DE72" i="16" s="1"/>
  <c r="DZ873" i="15"/>
  <c r="DS223" i="15"/>
  <c r="CX69" i="16" s="1"/>
  <c r="DS870" i="15"/>
  <c r="DW219" i="15"/>
  <c r="DB65" i="16" s="1"/>
  <c r="DW866" i="15"/>
  <c r="DP216" i="15"/>
  <c r="CU62" i="16" s="1"/>
  <c r="DP863" i="15"/>
  <c r="DT212" i="15"/>
  <c r="CY58" i="16" s="1"/>
  <c r="DT859" i="15"/>
  <c r="DZ223" i="15"/>
  <c r="DE69" i="16" s="1"/>
  <c r="DZ870" i="15"/>
  <c r="DS220" i="15"/>
  <c r="CX66" i="16" s="1"/>
  <c r="DS867" i="15"/>
  <c r="DW216" i="15"/>
  <c r="DB62" i="16" s="1"/>
  <c r="DW863" i="15"/>
  <c r="DP213" i="15"/>
  <c r="CU59" i="16" s="1"/>
  <c r="DP860" i="15"/>
  <c r="CL330" i="15"/>
  <c r="BQ176" i="16" s="1"/>
  <c r="CL977" i="15"/>
  <c r="AG333" i="15"/>
  <c r="L179" i="16" s="1"/>
  <c r="AG980" i="15"/>
  <c r="EN336" i="15"/>
  <c r="DS182" i="16" s="1"/>
  <c r="EN983" i="15"/>
  <c r="AP338" i="15"/>
  <c r="U184" i="16" s="1"/>
  <c r="AP985" i="15"/>
  <c r="DL339" i="15"/>
  <c r="CQ185" i="16" s="1"/>
  <c r="DL986" i="15"/>
  <c r="CS340" i="15"/>
  <c r="BX186" i="16" s="1"/>
  <c r="CS987" i="15"/>
  <c r="DL341" i="15"/>
  <c r="CQ187" i="16" s="1"/>
  <c r="DL988" i="15"/>
  <c r="FV270" i="15"/>
  <c r="FA116" i="16" s="1"/>
  <c r="FV917" i="15"/>
  <c r="FW272" i="15"/>
  <c r="FB118" i="16" s="1"/>
  <c r="FW919" i="15"/>
  <c r="FP274" i="15"/>
  <c r="EU120" i="16" s="1"/>
  <c r="FP921" i="15"/>
  <c r="FV260" i="15"/>
  <c r="FA106" i="16" s="1"/>
  <c r="FV907" i="15"/>
  <c r="FP271" i="15"/>
  <c r="EU117" i="16" s="1"/>
  <c r="FP918" i="15"/>
  <c r="FV274" i="15"/>
  <c r="FA120" i="16" s="1"/>
  <c r="FV921" i="15"/>
  <c r="FP262" i="15"/>
  <c r="EU108" i="16" s="1"/>
  <c r="FP909" i="15"/>
  <c r="FW266" i="15"/>
  <c r="FB112" i="16" s="1"/>
  <c r="FW913" i="15"/>
  <c r="FP270" i="15"/>
  <c r="EU116" i="16" s="1"/>
  <c r="FP917" i="15"/>
  <c r="FV252" i="15"/>
  <c r="FA98" i="16" s="1"/>
  <c r="FV899" i="15"/>
  <c r="FQ267" i="15"/>
  <c r="EV113" i="16" s="1"/>
  <c r="FQ914" i="15"/>
  <c r="FQ243" i="15"/>
  <c r="EV89" i="16" s="1"/>
  <c r="FQ890" i="15"/>
  <c r="FW262" i="15"/>
  <c r="FB108" i="16" s="1"/>
  <c r="FW909" i="15"/>
  <c r="FW254" i="15"/>
  <c r="FB100" i="16" s="1"/>
  <c r="FW901" i="15"/>
  <c r="FW246" i="15"/>
  <c r="FB92" i="16" s="1"/>
  <c r="FW893" i="15"/>
  <c r="FR266" i="15"/>
  <c r="EW112" i="16" s="1"/>
  <c r="FR913" i="15"/>
  <c r="FR258" i="15"/>
  <c r="EW104" i="16" s="1"/>
  <c r="FR905" i="15"/>
  <c r="FR250" i="15"/>
  <c r="EW96" i="16" s="1"/>
  <c r="FR897" i="15"/>
  <c r="FR242" i="15"/>
  <c r="EW88" i="16" s="1"/>
  <c r="FR889" i="15"/>
  <c r="FU262" i="15"/>
  <c r="EZ108" i="16" s="1"/>
  <c r="FU909" i="15"/>
  <c r="FU254" i="15"/>
  <c r="EZ100" i="16" s="1"/>
  <c r="FU901" i="15"/>
  <c r="FU246" i="15"/>
  <c r="EZ92" i="16" s="1"/>
  <c r="FU893" i="15"/>
  <c r="FS265" i="15"/>
  <c r="EX111" i="16" s="1"/>
  <c r="FS912" i="15"/>
  <c r="FS257" i="15"/>
  <c r="EX103" i="16" s="1"/>
  <c r="FS904" i="15"/>
  <c r="FS249" i="15"/>
  <c r="EX95" i="16" s="1"/>
  <c r="FS896" i="15"/>
  <c r="FS241" i="15"/>
  <c r="EX87" i="16" s="1"/>
  <c r="FS888" i="15"/>
  <c r="FS246" i="15"/>
  <c r="EX92" i="16" s="1"/>
  <c r="FS893" i="15"/>
  <c r="FQ265" i="15"/>
  <c r="EV111" i="16" s="1"/>
  <c r="FQ912" i="15"/>
  <c r="FQ257" i="15"/>
  <c r="EV103" i="16" s="1"/>
  <c r="FQ904" i="15"/>
  <c r="FQ249" i="15"/>
  <c r="EV95" i="16" s="1"/>
  <c r="FQ896" i="15"/>
  <c r="FQ241" i="15"/>
  <c r="EV87" i="16" s="1"/>
  <c r="FQ888" i="15"/>
  <c r="FW260" i="15"/>
  <c r="FB106" i="16" s="1"/>
  <c r="FW907" i="15"/>
  <c r="FW252" i="15"/>
  <c r="FB98" i="16" s="1"/>
  <c r="FW899" i="15"/>
  <c r="FW244" i="15"/>
  <c r="FB90" i="16" s="1"/>
  <c r="FW891" i="15"/>
  <c r="FP319" i="15"/>
  <c r="EU165" i="16" s="1"/>
  <c r="FP966" i="15"/>
  <c r="FP321" i="15"/>
  <c r="EU167" i="16" s="1"/>
  <c r="FP968" i="15"/>
  <c r="FP323" i="15"/>
  <c r="EU169" i="16" s="1"/>
  <c r="FP970" i="15"/>
  <c r="FP320" i="15"/>
  <c r="EU166" i="16" s="1"/>
  <c r="FP967" i="15"/>
  <c r="FP322" i="15"/>
  <c r="EU168" i="16" s="1"/>
  <c r="FP969" i="15"/>
  <c r="FK305" i="15"/>
  <c r="EP151" i="16" s="1"/>
  <c r="FK952" i="15"/>
  <c r="FK309" i="15"/>
  <c r="EP155" i="16" s="1"/>
  <c r="FK956" i="15"/>
  <c r="FN310" i="15"/>
  <c r="ES156" i="16" s="1"/>
  <c r="FN957" i="15"/>
  <c r="FN307" i="15"/>
  <c r="ES153" i="16" s="1"/>
  <c r="FN954" i="15"/>
  <c r="FK303" i="15"/>
  <c r="EP149" i="16" s="1"/>
  <c r="FK950" i="15"/>
  <c r="FM301" i="15"/>
  <c r="ER147" i="16" s="1"/>
  <c r="FM948" i="15"/>
  <c r="FL303" i="15"/>
  <c r="EQ149" i="16" s="1"/>
  <c r="FL950" i="15"/>
  <c r="EW304" i="15"/>
  <c r="EB150" i="16" s="1"/>
  <c r="EW951" i="15"/>
  <c r="EZ305" i="15"/>
  <c r="EE151" i="16" s="1"/>
  <c r="EZ952" i="15"/>
  <c r="EY305" i="15"/>
  <c r="ED151" i="16" s="1"/>
  <c r="EY952" i="15"/>
  <c r="EX305" i="15"/>
  <c r="EC151" i="16" s="1"/>
  <c r="EX952" i="15"/>
  <c r="EX310" i="15"/>
  <c r="EC156" i="16" s="1"/>
  <c r="EX957" i="15"/>
  <c r="EZ309" i="15"/>
  <c r="EE155" i="16" s="1"/>
  <c r="EZ956" i="15"/>
  <c r="ET308" i="15"/>
  <c r="DY154" i="16" s="1"/>
  <c r="ET955" i="15"/>
  <c r="EW302" i="15"/>
  <c r="EB148" i="16" s="1"/>
  <c r="EW949" i="15"/>
  <c r="EV304" i="15"/>
  <c r="EA150" i="16" s="1"/>
  <c r="EV951" i="15"/>
  <c r="EV301" i="15"/>
  <c r="EA147" i="16" s="1"/>
  <c r="EV948" i="15"/>
  <c r="EY302" i="15"/>
  <c r="ED148" i="16" s="1"/>
  <c r="EY949" i="15"/>
  <c r="ER319" i="15"/>
  <c r="DW165" i="16" s="1"/>
  <c r="ER966" i="15"/>
  <c r="EI319" i="15"/>
  <c r="DN165" i="16" s="1"/>
  <c r="EI966" i="15"/>
  <c r="EK323" i="15"/>
  <c r="DP169" i="16" s="1"/>
  <c r="EK970" i="15"/>
  <c r="EM322" i="15"/>
  <c r="DR168" i="16" s="1"/>
  <c r="EM969" i="15"/>
  <c r="EO321" i="15"/>
  <c r="DT167" i="16" s="1"/>
  <c r="EO968" i="15"/>
  <c r="EQ320" i="15"/>
  <c r="DV166" i="16" s="1"/>
  <c r="EQ967" i="15"/>
  <c r="ES319" i="15"/>
  <c r="DX165" i="16" s="1"/>
  <c r="ES966" i="15"/>
  <c r="DK330" i="15"/>
  <c r="CP176" i="16" s="1"/>
  <c r="DK977" i="15"/>
  <c r="DV331" i="15"/>
  <c r="DA177" i="16" s="1"/>
  <c r="DV978" i="15"/>
  <c r="DZ332" i="15"/>
  <c r="DE178" i="16" s="1"/>
  <c r="DZ979" i="15"/>
  <c r="DS329" i="15"/>
  <c r="CX175" i="16" s="1"/>
  <c r="DS976" i="15"/>
  <c r="DW330" i="15"/>
  <c r="DB176" i="16" s="1"/>
  <c r="DW977" i="15"/>
  <c r="DP332" i="15"/>
  <c r="CU178" i="16" s="1"/>
  <c r="DP979" i="15"/>
  <c r="DT328" i="15"/>
  <c r="CY174" i="16" s="1"/>
  <c r="DT975" i="15"/>
  <c r="DM330" i="15"/>
  <c r="CR176" i="16" s="1"/>
  <c r="DM977" i="15"/>
  <c r="DY331" i="15"/>
  <c r="DD177" i="16" s="1"/>
  <c r="DY978" i="15"/>
  <c r="DJ328" i="15"/>
  <c r="CO174" i="16" s="1"/>
  <c r="DJ975" i="15"/>
  <c r="EI340" i="15"/>
  <c r="DN186" i="16" s="1"/>
  <c r="EI987" i="15"/>
  <c r="EK334" i="15"/>
  <c r="DP180" i="16" s="1"/>
  <c r="EK981" i="15"/>
  <c r="EL336" i="15"/>
  <c r="DQ182" i="16" s="1"/>
  <c r="EL983" i="15"/>
  <c r="EL333" i="15"/>
  <c r="DQ179" i="16" s="1"/>
  <c r="EL980" i="15"/>
  <c r="EM335" i="15"/>
  <c r="DR181" i="16" s="1"/>
  <c r="EM982" i="15"/>
  <c r="EN337" i="15"/>
  <c r="DS183" i="16" s="1"/>
  <c r="EN984" i="15"/>
  <c r="EO339" i="15"/>
  <c r="DT185" i="16" s="1"/>
  <c r="EO986" i="15"/>
  <c r="EQ333" i="15"/>
  <c r="DV179" i="16" s="1"/>
  <c r="EQ980" i="15"/>
  <c r="DA299" i="15"/>
  <c r="CF145" i="16" s="1"/>
  <c r="DA946" i="15"/>
  <c r="CD294" i="15"/>
  <c r="BI140" i="16" s="1"/>
  <c r="CD941" i="15"/>
  <c r="CK297" i="15"/>
  <c r="BP143" i="16" s="1"/>
  <c r="CK944" i="15"/>
  <c r="CV298" i="15"/>
  <c r="CA144" i="16" s="1"/>
  <c r="CV945" i="15"/>
  <c r="DG297" i="15"/>
  <c r="CL143" i="16" s="1"/>
  <c r="DG944" i="15"/>
  <c r="DE298" i="15"/>
  <c r="CJ144" i="16" s="1"/>
  <c r="DE945" i="15"/>
  <c r="CB297" i="15"/>
  <c r="BG143" i="16" s="1"/>
  <c r="CB944" i="15"/>
  <c r="CH295" i="15"/>
  <c r="BM141" i="16" s="1"/>
  <c r="CH942" i="15"/>
  <c r="CN293" i="15"/>
  <c r="BS139" i="16" s="1"/>
  <c r="CN940" i="15"/>
  <c r="CO295" i="15"/>
  <c r="BT141" i="16" s="1"/>
  <c r="CO942" i="15"/>
  <c r="CU293" i="15"/>
  <c r="BZ139" i="16" s="1"/>
  <c r="CU940" i="15"/>
  <c r="DC298" i="15"/>
  <c r="CH144" i="16" s="1"/>
  <c r="DC945" i="15"/>
  <c r="DI296" i="15"/>
  <c r="CN142" i="16" s="1"/>
  <c r="DI943" i="15"/>
  <c r="CF295" i="15"/>
  <c r="BK141" i="16" s="1"/>
  <c r="CF942" i="15"/>
  <c r="CD293" i="15"/>
  <c r="BI139" i="16" s="1"/>
  <c r="CD940" i="15"/>
  <c r="CD298" i="15"/>
  <c r="BI144" i="16" s="1"/>
  <c r="CD945" i="15"/>
  <c r="CJ296" i="15"/>
  <c r="BO142" i="16" s="1"/>
  <c r="CJ943" i="15"/>
  <c r="CP294" i="15"/>
  <c r="BU140" i="16" s="1"/>
  <c r="CP941" i="15"/>
  <c r="CX299" i="15"/>
  <c r="CC145" i="16" s="1"/>
  <c r="CX946" i="15"/>
  <c r="DD297" i="15"/>
  <c r="CI143" i="16" s="1"/>
  <c r="DD944" i="15"/>
  <c r="DB295" i="15"/>
  <c r="CG141" i="16" s="1"/>
  <c r="DB942" i="15"/>
  <c r="DH293" i="15"/>
  <c r="CM139" i="16" s="1"/>
  <c r="DH940" i="15"/>
  <c r="CG299" i="15"/>
  <c r="BL145" i="16" s="1"/>
  <c r="CG946" i="15"/>
  <c r="CM297" i="15"/>
  <c r="BR143" i="16" s="1"/>
  <c r="CM944" i="15"/>
  <c r="CS295" i="15"/>
  <c r="BX141" i="16" s="1"/>
  <c r="CS942" i="15"/>
  <c r="CY293" i="15"/>
  <c r="CD139" i="16" s="1"/>
  <c r="CY940" i="15"/>
  <c r="CY298" i="15"/>
  <c r="CD144" i="16" s="1"/>
  <c r="CY945" i="15"/>
  <c r="CW296" i="15"/>
  <c r="CB142" i="16" s="1"/>
  <c r="CW943" i="15"/>
  <c r="DC294" i="15"/>
  <c r="CH140" i="16" s="1"/>
  <c r="DC941" i="15"/>
  <c r="DH323" i="15"/>
  <c r="CM169" i="16" s="1"/>
  <c r="DH970" i="15"/>
  <c r="CE322" i="15"/>
  <c r="BJ168" i="16" s="1"/>
  <c r="CE969" i="15"/>
  <c r="CK320" i="15"/>
  <c r="BP166" i="16" s="1"/>
  <c r="CK967" i="15"/>
  <c r="CQ323" i="15"/>
  <c r="BV169" i="16" s="1"/>
  <c r="CQ970" i="15"/>
  <c r="CO321" i="15"/>
  <c r="BT167" i="16" s="1"/>
  <c r="CO968" i="15"/>
  <c r="CU319" i="15"/>
  <c r="BZ165" i="16" s="1"/>
  <c r="CU966" i="15"/>
  <c r="DA322" i="15"/>
  <c r="CF168" i="16" s="1"/>
  <c r="DA969" i="15"/>
  <c r="DG320" i="15"/>
  <c r="CL166" i="16" s="1"/>
  <c r="DG967" i="15"/>
  <c r="DE323" i="15"/>
  <c r="CJ169" i="16" s="1"/>
  <c r="DE970" i="15"/>
  <c r="CB322" i="15"/>
  <c r="BG168" i="16" s="1"/>
  <c r="CB969" i="15"/>
  <c r="CH320" i="15"/>
  <c r="BM166" i="16" s="1"/>
  <c r="CH967" i="15"/>
  <c r="CN323" i="15"/>
  <c r="BS169" i="16" s="1"/>
  <c r="CN970" i="15"/>
  <c r="CL321" i="15"/>
  <c r="BQ167" i="16" s="1"/>
  <c r="CL968" i="15"/>
  <c r="CR319" i="15"/>
  <c r="BW165" i="16" s="1"/>
  <c r="CR966" i="15"/>
  <c r="CX322" i="15"/>
  <c r="CC168" i="16" s="1"/>
  <c r="CX969" i="15"/>
  <c r="DD320" i="15"/>
  <c r="CI166" i="16" s="1"/>
  <c r="DD967" i="15"/>
  <c r="DB323" i="15"/>
  <c r="CG169" i="16" s="1"/>
  <c r="DB970" i="15"/>
  <c r="DH321" i="15"/>
  <c r="CM167" i="16" s="1"/>
  <c r="DH968" i="15"/>
  <c r="CE320" i="15"/>
  <c r="BJ166" i="16" s="1"/>
  <c r="CE967" i="15"/>
  <c r="CK323" i="15"/>
  <c r="BP169" i="16" s="1"/>
  <c r="CK970" i="15"/>
  <c r="CQ321" i="15"/>
  <c r="BV167" i="16" s="1"/>
  <c r="CQ968" i="15"/>
  <c r="CO319" i="15"/>
  <c r="BT165" i="16" s="1"/>
  <c r="CO966" i="15"/>
  <c r="CR331" i="15"/>
  <c r="BW177" i="16" s="1"/>
  <c r="CR978" i="15"/>
  <c r="CX329" i="15"/>
  <c r="CC175" i="16" s="1"/>
  <c r="CX976" i="15"/>
  <c r="DC332" i="15"/>
  <c r="CH178" i="16" s="1"/>
  <c r="DC979" i="15"/>
  <c r="DI330" i="15"/>
  <c r="CN176" i="16" s="1"/>
  <c r="DI977" i="15"/>
  <c r="CF329" i="15"/>
  <c r="BK175" i="16" s="1"/>
  <c r="CF976" i="15"/>
  <c r="CD332" i="15"/>
  <c r="BI178" i="16" s="1"/>
  <c r="CD979" i="15"/>
  <c r="CJ330" i="15"/>
  <c r="BO176" i="16" s="1"/>
  <c r="CJ977" i="15"/>
  <c r="CP328" i="15"/>
  <c r="BU174" i="16" s="1"/>
  <c r="CP975" i="15"/>
  <c r="CV331" i="15"/>
  <c r="CA177" i="16" s="1"/>
  <c r="CV978" i="15"/>
  <c r="CT329" i="15"/>
  <c r="BY175" i="16" s="1"/>
  <c r="CT976" i="15"/>
  <c r="CZ332" i="15"/>
  <c r="CE178" i="16" s="1"/>
  <c r="CZ979" i="15"/>
  <c r="DF330" i="15"/>
  <c r="CK176" i="16" s="1"/>
  <c r="DF977" i="15"/>
  <c r="CC329" i="15"/>
  <c r="BH175" i="16" s="1"/>
  <c r="CC976" i="15"/>
  <c r="CI332" i="15"/>
  <c r="BN178" i="16" s="1"/>
  <c r="CI979" i="15"/>
  <c r="CG330" i="15"/>
  <c r="BL176" i="16" s="1"/>
  <c r="CG977" i="15"/>
  <c r="CM328" i="15"/>
  <c r="BR174" i="16" s="1"/>
  <c r="CM975" i="15"/>
  <c r="CS331" i="15"/>
  <c r="BX177" i="16" s="1"/>
  <c r="CS978" i="15"/>
  <c r="CY329" i="15"/>
  <c r="CD175" i="16" s="1"/>
  <c r="CY976" i="15"/>
  <c r="EG273" i="15"/>
  <c r="DL119" i="16" s="1"/>
  <c r="EG920" i="15"/>
  <c r="EF273" i="15"/>
  <c r="DK119" i="16" s="1"/>
  <c r="EF920" i="15"/>
  <c r="EC271" i="15"/>
  <c r="DH117" i="16" s="1"/>
  <c r="EC918" i="15"/>
  <c r="ED256" i="15"/>
  <c r="DI102" i="16" s="1"/>
  <c r="ED903" i="15"/>
  <c r="ED268" i="15"/>
  <c r="DI114" i="16" s="1"/>
  <c r="ED915" i="15"/>
  <c r="EC273" i="15"/>
  <c r="DH119" i="16" s="1"/>
  <c r="EC920" i="15"/>
  <c r="EG247" i="15"/>
  <c r="DL93" i="16" s="1"/>
  <c r="EG894" i="15"/>
  <c r="EG264" i="15"/>
  <c r="DL110" i="16" s="1"/>
  <c r="EG911" i="15"/>
  <c r="EF266" i="15"/>
  <c r="DK112" i="16" s="1"/>
  <c r="EF913" i="15"/>
  <c r="EC267" i="15"/>
  <c r="DH113" i="16" s="1"/>
  <c r="EC914" i="15"/>
  <c r="EB267" i="15"/>
  <c r="DG113" i="16" s="1"/>
  <c r="EB914" i="15"/>
  <c r="EE258" i="15"/>
  <c r="DJ104" i="16" s="1"/>
  <c r="EE905" i="15"/>
  <c r="EH249" i="15"/>
  <c r="DM95" i="16" s="1"/>
  <c r="EH896" i="15"/>
  <c r="EF268" i="15"/>
  <c r="DK114" i="16" s="1"/>
  <c r="EF915" i="15"/>
  <c r="ED258" i="15"/>
  <c r="DI104" i="16" s="1"/>
  <c r="ED905" i="15"/>
  <c r="EG249" i="15"/>
  <c r="DL95" i="16" s="1"/>
  <c r="EG896" i="15"/>
  <c r="EB269" i="15"/>
  <c r="DG115" i="16" s="1"/>
  <c r="EB916" i="15"/>
  <c r="EE260" i="15"/>
  <c r="DJ106" i="16" s="1"/>
  <c r="EE907" i="15"/>
  <c r="EH251" i="15"/>
  <c r="DM97" i="16" s="1"/>
  <c r="EH898" i="15"/>
  <c r="EC242" i="15"/>
  <c r="DH88" i="16" s="1"/>
  <c r="EC889" i="15"/>
  <c r="ED260" i="15"/>
  <c r="DI106" i="16" s="1"/>
  <c r="ED907" i="15"/>
  <c r="EG251" i="15"/>
  <c r="DL97" i="16" s="1"/>
  <c r="EG898" i="15"/>
  <c r="EB242" i="15"/>
  <c r="DG88" i="16" s="1"/>
  <c r="EB889" i="15"/>
  <c r="EE246" i="15"/>
  <c r="DJ92" i="16" s="1"/>
  <c r="EE893" i="15"/>
  <c r="EF264" i="15"/>
  <c r="DK110" i="16" s="1"/>
  <c r="EF911" i="15"/>
  <c r="ED254" i="15"/>
  <c r="DI100" i="16" s="1"/>
  <c r="ED901" i="15"/>
  <c r="EG245" i="15"/>
  <c r="DL91" i="16" s="1"/>
  <c r="EG892" i="15"/>
  <c r="EE264" i="15"/>
  <c r="DJ110" i="16" s="1"/>
  <c r="EE911" i="15"/>
  <c r="EH255" i="15"/>
  <c r="DM101" i="16" s="1"/>
  <c r="EH902" i="15"/>
  <c r="EC246" i="15"/>
  <c r="DH92" i="16" s="1"/>
  <c r="EC893" i="15"/>
  <c r="FJ210" i="15"/>
  <c r="EO56" i="16" s="1"/>
  <c r="FJ857" i="15"/>
  <c r="FH205" i="15"/>
  <c r="EM51" i="16" s="1"/>
  <c r="FH852" i="15"/>
  <c r="FH204" i="15"/>
  <c r="EM50" i="16" s="1"/>
  <c r="FH851" i="15"/>
  <c r="FH188" i="15"/>
  <c r="EM34" i="16" s="1"/>
  <c r="FH835" i="15"/>
  <c r="FG196" i="15"/>
  <c r="EL42" i="16" s="1"/>
  <c r="FG843" i="15"/>
  <c r="FH206" i="15"/>
  <c r="EM52" i="16" s="1"/>
  <c r="FH853" i="15"/>
  <c r="FH190" i="15"/>
  <c r="EM36" i="16" s="1"/>
  <c r="FH837" i="15"/>
  <c r="FG198" i="15"/>
  <c r="EL44" i="16" s="1"/>
  <c r="FG845" i="15"/>
  <c r="FI205" i="15"/>
  <c r="EN51" i="16" s="1"/>
  <c r="FI852" i="15"/>
  <c r="FI189" i="15"/>
  <c r="EN35" i="16" s="1"/>
  <c r="FI836" i="15"/>
  <c r="FG192" i="15"/>
  <c r="EL38" i="16" s="1"/>
  <c r="FG839" i="15"/>
  <c r="FH194" i="15"/>
  <c r="EM40" i="16" s="1"/>
  <c r="FH841" i="15"/>
  <c r="FJ201" i="15"/>
  <c r="EO47" i="16" s="1"/>
  <c r="FJ848" i="15"/>
  <c r="FI240" i="15"/>
  <c r="EN86" i="16" s="1"/>
  <c r="FI887" i="15"/>
  <c r="FH240" i="15"/>
  <c r="EM86" i="16" s="1"/>
  <c r="FH887" i="15"/>
  <c r="FJ239" i="15"/>
  <c r="EO85" i="16" s="1"/>
  <c r="FJ886" i="15"/>
  <c r="FJ236" i="15"/>
  <c r="EO82" i="16" s="1"/>
  <c r="FJ883" i="15"/>
  <c r="FJ233" i="15"/>
  <c r="EO79" i="16" s="1"/>
  <c r="FJ880" i="15"/>
  <c r="FJ230" i="15"/>
  <c r="EO76" i="16" s="1"/>
  <c r="FJ877" i="15"/>
  <c r="FJ227" i="15"/>
  <c r="EO73" i="16" s="1"/>
  <c r="FJ874" i="15"/>
  <c r="DO237" i="15"/>
  <c r="CT83" i="16" s="1"/>
  <c r="DO884" i="15"/>
  <c r="EA233" i="15"/>
  <c r="DF79" i="16" s="1"/>
  <c r="EA880" i="15"/>
  <c r="DL230" i="15"/>
  <c r="CQ76" i="16" s="1"/>
  <c r="DL877" i="15"/>
  <c r="DU240" i="15"/>
  <c r="CZ86" i="16" s="1"/>
  <c r="DU887" i="15"/>
  <c r="DN237" i="15"/>
  <c r="CS83" i="16" s="1"/>
  <c r="DN884" i="15"/>
  <c r="DR233" i="15"/>
  <c r="CW79" i="16" s="1"/>
  <c r="DR880" i="15"/>
  <c r="DK230" i="15"/>
  <c r="CP76" i="16" s="1"/>
  <c r="DK877" i="15"/>
  <c r="DL240" i="15"/>
  <c r="CQ86" i="16" s="1"/>
  <c r="DL887" i="15"/>
  <c r="DX236" i="15"/>
  <c r="DC82" i="16" s="1"/>
  <c r="DX883" i="15"/>
  <c r="DQ233" i="15"/>
  <c r="CV79" i="16" s="1"/>
  <c r="DQ880" i="15"/>
  <c r="DU229" i="15"/>
  <c r="CZ75" i="16" s="1"/>
  <c r="DU876" i="15"/>
  <c r="DS240" i="15"/>
  <c r="CX86" i="16" s="1"/>
  <c r="DS887" i="15"/>
  <c r="DW236" i="15"/>
  <c r="DB82" i="16" s="1"/>
  <c r="DW883" i="15"/>
  <c r="DP233" i="15"/>
  <c r="CU79" i="16" s="1"/>
  <c r="DP880" i="15"/>
  <c r="DT229" i="15"/>
  <c r="CY75" i="16" s="1"/>
  <c r="DT876" i="15"/>
  <c r="DR240" i="15"/>
  <c r="CW86" i="16" s="1"/>
  <c r="DR887" i="15"/>
  <c r="DK237" i="15"/>
  <c r="CP83" i="16" s="1"/>
  <c r="DK884" i="15"/>
  <c r="DO233" i="15"/>
  <c r="CT79" i="16" s="1"/>
  <c r="DO880" i="15"/>
  <c r="EA229" i="15"/>
  <c r="DF75" i="16" s="1"/>
  <c r="EA876" i="15"/>
  <c r="DQ240" i="15"/>
  <c r="CV86" i="16" s="1"/>
  <c r="DQ887" i="15"/>
  <c r="DU236" i="15"/>
  <c r="CZ82" i="16" s="1"/>
  <c r="DU883" i="15"/>
  <c r="DN233" i="15"/>
  <c r="CS79" i="16" s="1"/>
  <c r="DN880" i="15"/>
  <c r="DR229" i="15"/>
  <c r="CW75" i="16" s="1"/>
  <c r="DR876" i="15"/>
  <c r="EA239" i="15"/>
  <c r="DF85" i="16" s="1"/>
  <c r="EA886" i="15"/>
  <c r="DL236" i="15"/>
  <c r="CQ82" i="16" s="1"/>
  <c r="DL883" i="15"/>
  <c r="DX232" i="15"/>
  <c r="DC78" i="16" s="1"/>
  <c r="DX879" i="15"/>
  <c r="DQ229" i="15"/>
  <c r="CV75" i="16" s="1"/>
  <c r="DQ876" i="15"/>
  <c r="DR239" i="15"/>
  <c r="CW85" i="16" s="1"/>
  <c r="DR886" i="15"/>
  <c r="DK236" i="15"/>
  <c r="CP82" i="16" s="1"/>
  <c r="DK883" i="15"/>
  <c r="DO232" i="15"/>
  <c r="CT78" i="16" s="1"/>
  <c r="DO879" i="15"/>
  <c r="EA228" i="15"/>
  <c r="DF74" i="16" s="1"/>
  <c r="EA875" i="15"/>
  <c r="EN292" i="15"/>
  <c r="DS138" i="16" s="1"/>
  <c r="EN939" i="15"/>
  <c r="EN284" i="15"/>
  <c r="DS130" i="16" s="1"/>
  <c r="EN931" i="15"/>
  <c r="EP278" i="15"/>
  <c r="DU124" i="16" s="1"/>
  <c r="EP925" i="15"/>
  <c r="ES290" i="15"/>
  <c r="DX136" i="16" s="1"/>
  <c r="ES937" i="15"/>
  <c r="EJ285" i="15"/>
  <c r="DO131" i="16" s="1"/>
  <c r="EJ932" i="15"/>
  <c r="EL279" i="15"/>
  <c r="DQ125" i="16" s="1"/>
  <c r="EL926" i="15"/>
  <c r="ER290" i="15"/>
  <c r="DW136" i="16" s="1"/>
  <c r="ER937" i="15"/>
  <c r="EI285" i="15"/>
  <c r="DN131" i="16" s="1"/>
  <c r="EI932" i="15"/>
  <c r="EK279" i="15"/>
  <c r="DP125" i="16" s="1"/>
  <c r="EK926" i="15"/>
  <c r="EN291" i="15"/>
  <c r="DS137" i="16" s="1"/>
  <c r="EN938" i="15"/>
  <c r="EP285" i="15"/>
  <c r="DU131" i="16" s="1"/>
  <c r="EP932" i="15"/>
  <c r="ER279" i="15"/>
  <c r="DW125" i="16" s="1"/>
  <c r="ER926" i="15"/>
  <c r="EJ292" i="15"/>
  <c r="DO138" i="16" s="1"/>
  <c r="EJ939" i="15"/>
  <c r="EL286" i="15"/>
  <c r="DQ132" i="16" s="1"/>
  <c r="EL933" i="15"/>
  <c r="EN280" i="15"/>
  <c r="DS126" i="16" s="1"/>
  <c r="EN927" i="15"/>
  <c r="EQ292" i="15"/>
  <c r="DV138" i="16" s="1"/>
  <c r="EQ939" i="15"/>
  <c r="ES286" i="15"/>
  <c r="DX132" i="16" s="1"/>
  <c r="ES933" i="15"/>
  <c r="EJ281" i="15"/>
  <c r="DO127" i="16" s="1"/>
  <c r="EJ928" i="15"/>
  <c r="EL275" i="15"/>
  <c r="DQ121" i="16" s="1"/>
  <c r="EL922" i="15"/>
  <c r="EO287" i="15"/>
  <c r="DT133" i="16" s="1"/>
  <c r="EO934" i="15"/>
  <c r="EQ281" i="15"/>
  <c r="DV127" i="16" s="1"/>
  <c r="EQ928" i="15"/>
  <c r="ES275" i="15"/>
  <c r="DX121" i="16" s="1"/>
  <c r="ES922" i="15"/>
  <c r="EK288" i="15"/>
  <c r="DP134" i="16" s="1"/>
  <c r="EK935" i="15"/>
  <c r="EM282" i="15"/>
  <c r="DR128" i="16" s="1"/>
  <c r="EM929" i="15"/>
  <c r="EO276" i="15"/>
  <c r="DT122" i="16" s="1"/>
  <c r="EO923" i="15"/>
  <c r="EQ327" i="15"/>
  <c r="DV173" i="16" s="1"/>
  <c r="EQ974" i="15"/>
  <c r="FF330" i="15"/>
  <c r="EK176" i="16" s="1"/>
  <c r="FF977" i="15"/>
  <c r="DA333" i="15"/>
  <c r="CF179" i="16" s="1"/>
  <c r="DA980" i="15"/>
  <c r="AH337" i="15"/>
  <c r="M183" i="16" s="1"/>
  <c r="AH984" i="15"/>
  <c r="EH338" i="15"/>
  <c r="DM184" i="16" s="1"/>
  <c r="EH985" i="15"/>
  <c r="FD339" i="15"/>
  <c r="EI185" i="16" s="1"/>
  <c r="FD986" i="15"/>
  <c r="EK340" i="15"/>
  <c r="DP186" i="16" s="1"/>
  <c r="EK987" i="15"/>
  <c r="FP211" i="15"/>
  <c r="EU57" i="16" s="1"/>
  <c r="FP858" i="15"/>
  <c r="FV211" i="15"/>
  <c r="FA57" i="16" s="1"/>
  <c r="FV858" i="15"/>
  <c r="FS209" i="15"/>
  <c r="EX55" i="16" s="1"/>
  <c r="FS856" i="15"/>
  <c r="FS211" i="15"/>
  <c r="EX57" i="16" s="1"/>
  <c r="FS858" i="15"/>
  <c r="FU205" i="15"/>
  <c r="EZ51" i="16" s="1"/>
  <c r="FU852" i="15"/>
  <c r="FU197" i="15"/>
  <c r="EZ43" i="16" s="1"/>
  <c r="FU844" i="15"/>
  <c r="FU189" i="15"/>
  <c r="EZ35" i="16" s="1"/>
  <c r="FU836" i="15"/>
  <c r="FQ206" i="15"/>
  <c r="EV52" i="16" s="1"/>
  <c r="FQ853" i="15"/>
  <c r="FQ198" i="15"/>
  <c r="EV44" i="16" s="1"/>
  <c r="FQ845" i="15"/>
  <c r="FQ190" i="15"/>
  <c r="EV36" i="16" s="1"/>
  <c r="FQ837" i="15"/>
  <c r="FP206" i="15"/>
  <c r="EU52" i="16" s="1"/>
  <c r="FP853" i="15"/>
  <c r="FP198" i="15"/>
  <c r="EU44" i="16" s="1"/>
  <c r="FP845" i="15"/>
  <c r="FP190" i="15"/>
  <c r="EU36" i="16" s="1"/>
  <c r="FP837" i="15"/>
  <c r="FW206" i="15"/>
  <c r="FB52" i="16" s="1"/>
  <c r="FW853" i="15"/>
  <c r="FW198" i="15"/>
  <c r="FB44" i="16" s="1"/>
  <c r="FW845" i="15"/>
  <c r="FW190" i="15"/>
  <c r="FB36" i="16" s="1"/>
  <c r="FW837" i="15"/>
  <c r="FV206" i="15"/>
  <c r="FA52" i="16" s="1"/>
  <c r="FV853" i="15"/>
  <c r="FV198" i="15"/>
  <c r="FA44" i="16" s="1"/>
  <c r="FV845" i="15"/>
  <c r="FV190" i="15"/>
  <c r="FA36" i="16" s="1"/>
  <c r="FV837" i="15"/>
  <c r="FQ202" i="15"/>
  <c r="EV48" i="16" s="1"/>
  <c r="FQ849" i="15"/>
  <c r="FQ194" i="15"/>
  <c r="EV40" i="16" s="1"/>
  <c r="FQ841" i="15"/>
  <c r="FQ186" i="15"/>
  <c r="EV32" i="16" s="1"/>
  <c r="FQ833" i="15"/>
  <c r="FW197" i="15"/>
  <c r="FB43" i="16" s="1"/>
  <c r="FW844" i="15"/>
  <c r="FW189" i="15"/>
  <c r="FB35" i="16" s="1"/>
  <c r="FW836" i="15"/>
  <c r="FV205" i="15"/>
  <c r="FA51" i="16" s="1"/>
  <c r="FV852" i="15"/>
  <c r="FV197" i="15"/>
  <c r="FA43" i="16" s="1"/>
  <c r="FV844" i="15"/>
  <c r="FV189" i="15"/>
  <c r="FA35" i="16" s="1"/>
  <c r="FV836" i="15"/>
  <c r="FQ324" i="15"/>
  <c r="EV170" i="16" s="1"/>
  <c r="FQ971" i="15"/>
  <c r="FS325" i="15"/>
  <c r="EX171" i="16" s="1"/>
  <c r="FS972" i="15"/>
  <c r="FQ325" i="15"/>
  <c r="EV171" i="16" s="1"/>
  <c r="FQ972" i="15"/>
  <c r="FW325" i="15"/>
  <c r="FB171" i="16" s="1"/>
  <c r="FW972" i="15"/>
  <c r="FO319" i="15"/>
  <c r="ET165" i="16" s="1"/>
  <c r="FO966" i="15"/>
  <c r="FN321" i="15"/>
  <c r="ES167" i="16" s="1"/>
  <c r="FN968" i="15"/>
  <c r="FM323" i="15"/>
  <c r="ER169" i="16" s="1"/>
  <c r="FM970" i="15"/>
  <c r="DU308" i="15"/>
  <c r="CZ154" i="16" s="1"/>
  <c r="DU955" i="15"/>
  <c r="DJ305" i="15"/>
  <c r="CO151" i="16" s="1"/>
  <c r="DJ952" i="15"/>
  <c r="DQ309" i="15"/>
  <c r="CV155" i="16" s="1"/>
  <c r="DQ956" i="15"/>
  <c r="EA305" i="15"/>
  <c r="DF151" i="16" s="1"/>
  <c r="EA952" i="15"/>
  <c r="DM310" i="15"/>
  <c r="CR156" i="16" s="1"/>
  <c r="DM957" i="15"/>
  <c r="DY306" i="15"/>
  <c r="DD152" i="16" s="1"/>
  <c r="DY953" i="15"/>
  <c r="DT310" i="15"/>
  <c r="CY156" i="16" s="1"/>
  <c r="DT957" i="15"/>
  <c r="DM307" i="15"/>
  <c r="CR153" i="16" s="1"/>
  <c r="DM954" i="15"/>
  <c r="EA310" i="15"/>
  <c r="DF156" i="16" s="1"/>
  <c r="EA957" i="15"/>
  <c r="DL307" i="15"/>
  <c r="CQ153" i="16" s="1"/>
  <c r="DL954" i="15"/>
  <c r="DZ310" i="15"/>
  <c r="DE156" i="16" s="1"/>
  <c r="DZ957" i="15"/>
  <c r="DS307" i="15"/>
  <c r="CX153" i="16" s="1"/>
  <c r="DS954" i="15"/>
  <c r="DQ310" i="15"/>
  <c r="CV156" i="16" s="1"/>
  <c r="DQ957" i="15"/>
  <c r="DU306" i="15"/>
  <c r="CZ152" i="16" s="1"/>
  <c r="DU953" i="15"/>
  <c r="EA309" i="15"/>
  <c r="DF155" i="16" s="1"/>
  <c r="EA956" i="15"/>
  <c r="DL306" i="15"/>
  <c r="CQ152" i="16" s="1"/>
  <c r="DL953" i="15"/>
  <c r="DK304" i="15"/>
  <c r="CP150" i="16" s="1"/>
  <c r="DK951" i="15"/>
  <c r="DO300" i="15"/>
  <c r="CT146" i="16" s="1"/>
  <c r="DO947" i="15"/>
  <c r="DR301" i="15"/>
  <c r="CW147" i="16" s="1"/>
  <c r="DR948" i="15"/>
  <c r="EA303" i="15"/>
  <c r="DF149" i="16" s="1"/>
  <c r="EA950" i="15"/>
  <c r="DL300" i="15"/>
  <c r="CQ146" i="16" s="1"/>
  <c r="DL947" i="15"/>
  <c r="DX301" i="15"/>
  <c r="DC147" i="16" s="1"/>
  <c r="DX948" i="15"/>
  <c r="DQ303" i="15"/>
  <c r="CV149" i="16" s="1"/>
  <c r="DQ950" i="15"/>
  <c r="DX303" i="15"/>
  <c r="DC149" i="16" s="1"/>
  <c r="DX950" i="15"/>
  <c r="DQ300" i="15"/>
  <c r="CV146" i="16" s="1"/>
  <c r="DQ947" i="15"/>
  <c r="FI323" i="15"/>
  <c r="EN169" i="16" s="1"/>
  <c r="FI970" i="15"/>
  <c r="FI322" i="15"/>
  <c r="EN168" i="16" s="1"/>
  <c r="FI969" i="15"/>
  <c r="EG328" i="15"/>
  <c r="DL174" i="16" s="1"/>
  <c r="EG975" i="15"/>
  <c r="ED328" i="15"/>
  <c r="DI174" i="16" s="1"/>
  <c r="ED975" i="15"/>
  <c r="EG329" i="15"/>
  <c r="DL175" i="16" s="1"/>
  <c r="EG976" i="15"/>
  <c r="EB330" i="15"/>
  <c r="DG176" i="16" s="1"/>
  <c r="EB977" i="15"/>
  <c r="FE338" i="15"/>
  <c r="EJ184" i="16" s="1"/>
  <c r="FE985" i="15"/>
  <c r="FC333" i="15"/>
  <c r="EH179" i="16" s="1"/>
  <c r="FC980" i="15"/>
  <c r="FC340" i="15"/>
  <c r="EH186" i="16" s="1"/>
  <c r="FC987" i="15"/>
  <c r="FF336" i="15"/>
  <c r="EK182" i="16" s="1"/>
  <c r="FF983" i="15"/>
  <c r="AK293" i="15"/>
  <c r="P139" i="16" s="1"/>
  <c r="AK940" i="15"/>
  <c r="AR298" i="15"/>
  <c r="W144" i="16" s="1"/>
  <c r="AR945" i="15"/>
  <c r="AJ298" i="15"/>
  <c r="O144" i="16" s="1"/>
  <c r="AJ945" i="15"/>
  <c r="AP294" i="15"/>
  <c r="U140" i="16" s="1"/>
  <c r="AP941" i="15"/>
  <c r="AV297" i="15"/>
  <c r="AA143" i="16" s="1"/>
  <c r="AV944" i="15"/>
  <c r="AD295" i="15"/>
  <c r="I141" i="16" s="1"/>
  <c r="AD942" i="15"/>
  <c r="AU297" i="15"/>
  <c r="Z143" i="16" s="1"/>
  <c r="AU944" i="15"/>
  <c r="AK295" i="15"/>
  <c r="P141" i="16" s="1"/>
  <c r="AK942" i="15"/>
  <c r="AV299" i="15"/>
  <c r="AA145" i="16" s="1"/>
  <c r="AV946" i="15"/>
  <c r="AD297" i="15"/>
  <c r="I143" i="16" s="1"/>
  <c r="AD944" i="15"/>
  <c r="AU294" i="15"/>
  <c r="Z140" i="16" s="1"/>
  <c r="AU941" i="15"/>
  <c r="AM299" i="15"/>
  <c r="R145" i="16" s="1"/>
  <c r="AM946" i="15"/>
  <c r="AC297" i="15"/>
  <c r="H143" i="16" s="1"/>
  <c r="AC944" i="15"/>
  <c r="AL294" i="15"/>
  <c r="Q140" i="16" s="1"/>
  <c r="AL941" i="15"/>
  <c r="AD299" i="15"/>
  <c r="I145" i="16" s="1"/>
  <c r="AD946" i="15"/>
  <c r="AU296" i="15"/>
  <c r="Z142" i="16" s="1"/>
  <c r="AU943" i="15"/>
  <c r="AK294" i="15"/>
  <c r="P140" i="16" s="1"/>
  <c r="AK941" i="15"/>
  <c r="AV298" i="15"/>
  <c r="AA144" i="16" s="1"/>
  <c r="AV945" i="15"/>
  <c r="AD296" i="15"/>
  <c r="I142" i="16" s="1"/>
  <c r="AD943" i="15"/>
  <c r="AU293" i="15"/>
  <c r="Z139" i="16" s="1"/>
  <c r="AU940" i="15"/>
  <c r="AE298" i="15"/>
  <c r="J144" i="16" s="1"/>
  <c r="AE945" i="15"/>
  <c r="AV295" i="15"/>
  <c r="AA141" i="16" s="1"/>
  <c r="AV942" i="15"/>
  <c r="AD293" i="15"/>
  <c r="I139" i="16" s="1"/>
  <c r="AD940" i="15"/>
  <c r="AL321" i="15"/>
  <c r="Q167" i="16" s="1"/>
  <c r="AL968" i="15"/>
  <c r="AB319" i="15"/>
  <c r="G165" i="16" s="1"/>
  <c r="AB966" i="15"/>
  <c r="AS321" i="15"/>
  <c r="X167" i="16" s="1"/>
  <c r="AS968" i="15"/>
  <c r="AA319" i="15"/>
  <c r="F165" i="16" s="1"/>
  <c r="AA966" i="15"/>
  <c r="AR321" i="15"/>
  <c r="W167" i="16" s="1"/>
  <c r="AR968" i="15"/>
  <c r="AH319" i="15"/>
  <c r="M165" i="16" s="1"/>
  <c r="AH966" i="15"/>
  <c r="AQ321" i="15"/>
  <c r="V167" i="16" s="1"/>
  <c r="AQ968" i="15"/>
  <c r="AG319" i="15"/>
  <c r="L165" i="16" s="1"/>
  <c r="AG966" i="15"/>
  <c r="AX321" i="15"/>
  <c r="AC167" i="16" s="1"/>
  <c r="AX968" i="15"/>
  <c r="AN319" i="15"/>
  <c r="S165" i="16" s="1"/>
  <c r="AN966" i="15"/>
  <c r="AW321" i="15"/>
  <c r="AB167" i="16" s="1"/>
  <c r="AW968" i="15"/>
  <c r="AM319" i="15"/>
  <c r="R165" i="16" s="1"/>
  <c r="AM966" i="15"/>
  <c r="AC322" i="15"/>
  <c r="H168" i="16" s="1"/>
  <c r="AC969" i="15"/>
  <c r="AL319" i="15"/>
  <c r="Q165" i="16" s="1"/>
  <c r="AL966" i="15"/>
  <c r="AJ322" i="15"/>
  <c r="O168" i="16" s="1"/>
  <c r="AJ969" i="15"/>
  <c r="Z320" i="15"/>
  <c r="E166" i="16" s="1"/>
  <c r="Z967" i="15"/>
  <c r="AN331" i="15"/>
  <c r="S177" i="16" s="1"/>
  <c r="AN978" i="15"/>
  <c r="AW328" i="15"/>
  <c r="AB174" i="16" s="1"/>
  <c r="AW975" i="15"/>
  <c r="AL331" i="15"/>
  <c r="Q177" i="16" s="1"/>
  <c r="AL978" i="15"/>
  <c r="AB329" i="15"/>
  <c r="G175" i="16" s="1"/>
  <c r="AB976" i="15"/>
  <c r="AS331" i="15"/>
  <c r="X177" i="16" s="1"/>
  <c r="AS978" i="15"/>
  <c r="AA329" i="15"/>
  <c r="F175" i="16" s="1"/>
  <c r="AA976" i="15"/>
  <c r="AR331" i="15"/>
  <c r="W177" i="16" s="1"/>
  <c r="AR978" i="15"/>
  <c r="AH329" i="15"/>
  <c r="M175" i="16" s="1"/>
  <c r="AH976" i="15"/>
  <c r="AQ331" i="15"/>
  <c r="V177" i="16" s="1"/>
  <c r="AQ978" i="15"/>
  <c r="AG329" i="15"/>
  <c r="L175" i="16" s="1"/>
  <c r="AG976" i="15"/>
  <c r="AX331" i="15"/>
  <c r="AC177" i="16" s="1"/>
  <c r="AX978" i="15"/>
  <c r="AN329" i="15"/>
  <c r="S175" i="16" s="1"/>
  <c r="AN976" i="15"/>
  <c r="AD332" i="15"/>
  <c r="I178" i="16" s="1"/>
  <c r="AD979" i="15"/>
  <c r="AU329" i="15"/>
  <c r="Z175" i="16" s="1"/>
  <c r="AU976" i="15"/>
  <c r="EO273" i="15"/>
  <c r="DT119" i="16" s="1"/>
  <c r="EO920" i="15"/>
  <c r="ER262" i="15"/>
  <c r="DW108" i="16" s="1"/>
  <c r="ER909" i="15"/>
  <c r="EK274" i="15"/>
  <c r="DP120" i="16" s="1"/>
  <c r="EK921" i="15"/>
  <c r="EI268" i="15"/>
  <c r="DN114" i="16" s="1"/>
  <c r="EI915" i="15"/>
  <c r="EM253" i="15"/>
  <c r="DR99" i="16" s="1"/>
  <c r="EM900" i="15"/>
  <c r="EK271" i="15"/>
  <c r="DP117" i="16" s="1"/>
  <c r="EK918" i="15"/>
  <c r="EN250" i="15"/>
  <c r="DS96" i="16" s="1"/>
  <c r="EN897" i="15"/>
  <c r="EM270" i="15"/>
  <c r="DR116" i="16" s="1"/>
  <c r="EM917" i="15"/>
  <c r="EI249" i="15"/>
  <c r="DN95" i="16" s="1"/>
  <c r="EI896" i="15"/>
  <c r="EI271" i="15"/>
  <c r="DN117" i="16" s="1"/>
  <c r="EI918" i="15"/>
  <c r="ER254" i="15"/>
  <c r="DW100" i="16" s="1"/>
  <c r="ER901" i="15"/>
  <c r="EN269" i="15"/>
  <c r="DS115" i="16" s="1"/>
  <c r="EN916" i="15"/>
  <c r="EQ273" i="15"/>
  <c r="DV119" i="16" s="1"/>
  <c r="EQ920" i="15"/>
  <c r="EO255" i="15"/>
  <c r="DT101" i="16" s="1"/>
  <c r="EO902" i="15"/>
  <c r="EI270" i="15"/>
  <c r="DN116" i="16" s="1"/>
  <c r="EI917" i="15"/>
  <c r="EJ255" i="15"/>
  <c r="DO101" i="16" s="1"/>
  <c r="EJ902" i="15"/>
  <c r="EQ241" i="15"/>
  <c r="DV87" i="16" s="1"/>
  <c r="EQ888" i="15"/>
  <c r="EK264" i="15"/>
  <c r="DP110" i="16" s="1"/>
  <c r="EK911" i="15"/>
  <c r="EM258" i="15"/>
  <c r="DR104" i="16" s="1"/>
  <c r="EM905" i="15"/>
  <c r="EO252" i="15"/>
  <c r="DT98" i="16" s="1"/>
  <c r="EO899" i="15"/>
  <c r="EQ246" i="15"/>
  <c r="DV92" i="16" s="1"/>
  <c r="EQ893" i="15"/>
  <c r="EN268" i="15"/>
  <c r="DS114" i="16" s="1"/>
  <c r="EN915" i="15"/>
  <c r="EP262" i="15"/>
  <c r="DU108" i="16" s="1"/>
  <c r="EP909" i="15"/>
  <c r="ER256" i="15"/>
  <c r="DW102" i="16" s="1"/>
  <c r="ER903" i="15"/>
  <c r="EI251" i="15"/>
  <c r="DN97" i="16" s="1"/>
  <c r="EI898" i="15"/>
  <c r="EK245" i="15"/>
  <c r="DP91" i="16" s="1"/>
  <c r="EK892" i="15"/>
  <c r="ES266" i="15"/>
  <c r="DX112" i="16" s="1"/>
  <c r="ES913" i="15"/>
  <c r="EJ261" i="15"/>
  <c r="DO107" i="16" s="1"/>
  <c r="EJ908" i="15"/>
  <c r="EL255" i="15"/>
  <c r="DQ101" i="16" s="1"/>
  <c r="EL902" i="15"/>
  <c r="EN249" i="15"/>
  <c r="DS95" i="16" s="1"/>
  <c r="EN896" i="15"/>
  <c r="EP243" i="15"/>
  <c r="DU89" i="16" s="1"/>
  <c r="EP890" i="15"/>
  <c r="EP264" i="15"/>
  <c r="DU110" i="16" s="1"/>
  <c r="EP911" i="15"/>
  <c r="ER258" i="15"/>
  <c r="DW104" i="16" s="1"/>
  <c r="ER905" i="15"/>
  <c r="EI253" i="15"/>
  <c r="DN99" i="16" s="1"/>
  <c r="EI900" i="15"/>
  <c r="EK247" i="15"/>
  <c r="DP93" i="16" s="1"/>
  <c r="EK894" i="15"/>
  <c r="EM241" i="15"/>
  <c r="DR87" i="16" s="1"/>
  <c r="EM888" i="15"/>
  <c r="EO248" i="15"/>
  <c r="DT94" i="16" s="1"/>
  <c r="EO895" i="15"/>
  <c r="EQ242" i="15"/>
  <c r="DV88" i="16" s="1"/>
  <c r="EQ889" i="15"/>
  <c r="EQ263" i="15"/>
  <c r="DV109" i="16" s="1"/>
  <c r="EQ910" i="15"/>
  <c r="ES257" i="15"/>
  <c r="DX103" i="16" s="1"/>
  <c r="ES904" i="15"/>
  <c r="EJ252" i="15"/>
  <c r="DO98" i="16" s="1"/>
  <c r="EJ899" i="15"/>
  <c r="EL246" i="15"/>
  <c r="DQ92" i="16" s="1"/>
  <c r="EL893" i="15"/>
  <c r="EL267" i="15"/>
  <c r="DQ113" i="16" s="1"/>
  <c r="EL914" i="15"/>
  <c r="EN261" i="15"/>
  <c r="DS107" i="16" s="1"/>
  <c r="EN908" i="15"/>
  <c r="EP255" i="15"/>
  <c r="DU101" i="16" s="1"/>
  <c r="EP902" i="15"/>
  <c r="ER249" i="15"/>
  <c r="DW95" i="16" s="1"/>
  <c r="ER896" i="15"/>
  <c r="EI244" i="15"/>
  <c r="DN90" i="16" s="1"/>
  <c r="EI891" i="15"/>
  <c r="EB222" i="15"/>
  <c r="DG68" i="16" s="1"/>
  <c r="EB869" i="15"/>
  <c r="EE213" i="15"/>
  <c r="DJ59" i="16" s="1"/>
  <c r="EE860" i="15"/>
  <c r="EB219" i="15"/>
  <c r="DG65" i="16" s="1"/>
  <c r="EB866" i="15"/>
  <c r="EG225" i="15"/>
  <c r="DL71" i="16" s="1"/>
  <c r="EG872" i="15"/>
  <c r="EB216" i="15"/>
  <c r="DG62" i="16" s="1"/>
  <c r="EB863" i="15"/>
  <c r="EG222" i="15"/>
  <c r="DL68" i="16" s="1"/>
  <c r="EG869" i="15"/>
  <c r="EB213" i="15"/>
  <c r="DG59" i="16" s="1"/>
  <c r="EB860" i="15"/>
  <c r="EG219" i="15"/>
  <c r="DL65" i="16" s="1"/>
  <c r="EG866" i="15"/>
  <c r="EG224" i="15"/>
  <c r="DL70" i="16" s="1"/>
  <c r="EG871" i="15"/>
  <c r="EB215" i="15"/>
  <c r="DG61" i="16" s="1"/>
  <c r="EB862" i="15"/>
  <c r="EG221" i="15"/>
  <c r="DL67" i="16" s="1"/>
  <c r="EG868" i="15"/>
  <c r="EB212" i="15"/>
  <c r="DG58" i="16" s="1"/>
  <c r="EB859" i="15"/>
  <c r="EG218" i="15"/>
  <c r="DL64" i="16" s="1"/>
  <c r="EG865" i="15"/>
  <c r="EC316" i="15"/>
  <c r="DH162" i="16" s="1"/>
  <c r="EC963" i="15"/>
  <c r="EE315" i="15"/>
  <c r="DJ161" i="16" s="1"/>
  <c r="EE962" i="15"/>
  <c r="EB313" i="15"/>
  <c r="DG159" i="16" s="1"/>
  <c r="EB960" i="15"/>
  <c r="ED312" i="15"/>
  <c r="DI158" i="16" s="1"/>
  <c r="ED959" i="15"/>
  <c r="EF311" i="15"/>
  <c r="DK157" i="16" s="1"/>
  <c r="EF958" i="15"/>
  <c r="EG318" i="15"/>
  <c r="DL164" i="16" s="1"/>
  <c r="EG965" i="15"/>
  <c r="ED316" i="15"/>
  <c r="DI162" i="16" s="1"/>
  <c r="ED963" i="15"/>
  <c r="DZ317" i="15"/>
  <c r="DE163" i="16" s="1"/>
  <c r="DZ964" i="15"/>
  <c r="DS314" i="15"/>
  <c r="CX160" i="16" s="1"/>
  <c r="DS961" i="15"/>
  <c r="DV318" i="15"/>
  <c r="DA164" i="16" s="1"/>
  <c r="DV965" i="15"/>
  <c r="DZ314" i="15"/>
  <c r="DE160" i="16" s="1"/>
  <c r="DZ961" i="15"/>
  <c r="DS311" i="15"/>
  <c r="CX157" i="16" s="1"/>
  <c r="DS958" i="15"/>
  <c r="DK316" i="15"/>
  <c r="CP162" i="16" s="1"/>
  <c r="DK963" i="15"/>
  <c r="DO312" i="15"/>
  <c r="CT158" i="16" s="1"/>
  <c r="DO959" i="15"/>
  <c r="DZ316" i="15"/>
  <c r="DE162" i="16" s="1"/>
  <c r="DZ963" i="15"/>
  <c r="DS313" i="15"/>
  <c r="CX159" i="16" s="1"/>
  <c r="DS960" i="15"/>
  <c r="DK318" i="15"/>
  <c r="CP164" i="16" s="1"/>
  <c r="DK965" i="15"/>
  <c r="DO314" i="15"/>
  <c r="CT160" i="16" s="1"/>
  <c r="DO961" i="15"/>
  <c r="DZ318" i="15"/>
  <c r="DE164" i="16" s="1"/>
  <c r="DZ965" i="15"/>
  <c r="DS315" i="15"/>
  <c r="CX161" i="16" s="1"/>
  <c r="DS962" i="15"/>
  <c r="DW311" i="15"/>
  <c r="DB157" i="16" s="1"/>
  <c r="DW958" i="15"/>
  <c r="DZ315" i="15"/>
  <c r="DE161" i="16" s="1"/>
  <c r="DZ962" i="15"/>
  <c r="DS312" i="15"/>
  <c r="CX158" i="16" s="1"/>
  <c r="DS959" i="15"/>
  <c r="DK317" i="15"/>
  <c r="CP163" i="16" s="1"/>
  <c r="DK964" i="15"/>
  <c r="DO313" i="15"/>
  <c r="CT159" i="16" s="1"/>
  <c r="DO960" i="15"/>
  <c r="BZ326" i="15"/>
  <c r="BE172" i="16" s="1"/>
  <c r="BZ973" i="15"/>
  <c r="AP330" i="15"/>
  <c r="U176" i="16" s="1"/>
  <c r="AP977" i="15"/>
  <c r="CP334" i="15"/>
  <c r="BU180" i="16" s="1"/>
  <c r="CP981" i="15"/>
  <c r="CW337" i="15"/>
  <c r="CB183" i="16" s="1"/>
  <c r="CW984" i="15"/>
  <c r="EI338" i="15"/>
  <c r="DN184" i="16" s="1"/>
  <c r="EI985" i="15"/>
  <c r="DP339" i="15"/>
  <c r="CU185" i="16" s="1"/>
  <c r="DP986" i="15"/>
  <c r="EO340" i="15"/>
  <c r="DT186" i="16" s="1"/>
  <c r="EO987" i="15"/>
  <c r="DR341" i="15"/>
  <c r="CW187" i="16" s="1"/>
  <c r="DR988" i="15"/>
  <c r="FQ219" i="15"/>
  <c r="EV65" i="16" s="1"/>
  <c r="FQ866" i="15"/>
  <c r="FS226" i="15"/>
  <c r="EX72" i="16" s="1"/>
  <c r="FS873" i="15"/>
  <c r="FS218" i="15"/>
  <c r="EX64" i="16" s="1"/>
  <c r="FS865" i="15"/>
  <c r="FU225" i="15"/>
  <c r="EZ71" i="16" s="1"/>
  <c r="FU872" i="15"/>
  <c r="FU217" i="15"/>
  <c r="EZ63" i="16" s="1"/>
  <c r="FU864" i="15"/>
  <c r="FW224" i="15"/>
  <c r="FB70" i="16" s="1"/>
  <c r="FW871" i="15"/>
  <c r="FW216" i="15"/>
  <c r="FB62" i="16" s="1"/>
  <c r="FW863" i="15"/>
  <c r="FQ223" i="15"/>
  <c r="EV69" i="16" s="1"/>
  <c r="FQ870" i="15"/>
  <c r="FQ215" i="15"/>
  <c r="EV61" i="16" s="1"/>
  <c r="FQ862" i="15"/>
  <c r="FS222" i="15"/>
  <c r="EX68" i="16" s="1"/>
  <c r="FS869" i="15"/>
  <c r="FS214" i="15"/>
  <c r="EX60" i="16" s="1"/>
  <c r="FS861" i="15"/>
  <c r="FU221" i="15"/>
  <c r="EZ67" i="16" s="1"/>
  <c r="FU868" i="15"/>
  <c r="FU213" i="15"/>
  <c r="EZ59" i="16" s="1"/>
  <c r="FU860" i="15"/>
  <c r="FW220" i="15"/>
  <c r="FB66" i="16" s="1"/>
  <c r="FW867" i="15"/>
  <c r="FW212" i="15"/>
  <c r="FB58" i="16" s="1"/>
  <c r="FW859" i="15"/>
  <c r="FM211" i="15"/>
  <c r="ER57" i="16" s="1"/>
  <c r="FM858" i="15"/>
  <c r="FN208" i="15"/>
  <c r="ES54" i="16" s="1"/>
  <c r="FN855" i="15"/>
  <c r="FN202" i="15"/>
  <c r="ES48" i="16" s="1"/>
  <c r="FN849" i="15"/>
  <c r="FM189" i="15"/>
  <c r="ER35" i="16" s="1"/>
  <c r="FM836" i="15"/>
  <c r="FK200" i="15"/>
  <c r="EP46" i="16" s="1"/>
  <c r="FK847" i="15"/>
  <c r="FO188" i="15"/>
  <c r="ET34" i="16" s="1"/>
  <c r="FO835" i="15"/>
  <c r="FK197" i="15"/>
  <c r="EP43" i="16" s="1"/>
  <c r="FK844" i="15"/>
  <c r="FO198" i="15"/>
  <c r="ET44" i="16" s="1"/>
  <c r="FO845" i="15"/>
  <c r="FL196" i="15"/>
  <c r="EQ42" i="16" s="1"/>
  <c r="FL843" i="15"/>
  <c r="FK204" i="15"/>
  <c r="EP50" i="16" s="1"/>
  <c r="FK851" i="15"/>
  <c r="FO192" i="15"/>
  <c r="ET38" i="16" s="1"/>
  <c r="FO839" i="15"/>
  <c r="FL198" i="15"/>
  <c r="EQ44" i="16" s="1"/>
  <c r="FL845" i="15"/>
  <c r="FN197" i="15"/>
  <c r="ES43" i="16" s="1"/>
  <c r="FN844" i="15"/>
  <c r="FK326" i="15"/>
  <c r="EP172" i="16" s="1"/>
  <c r="FK973" i="15"/>
  <c r="FL327" i="15"/>
  <c r="EQ173" i="16" s="1"/>
  <c r="FL974" i="15"/>
  <c r="FL326" i="15"/>
  <c r="EQ172" i="16" s="1"/>
  <c r="FL973" i="15"/>
  <c r="ED310" i="15"/>
  <c r="DI156" i="16" s="1"/>
  <c r="ED957" i="15"/>
  <c r="EG306" i="15"/>
  <c r="DL152" i="16" s="1"/>
  <c r="EG953" i="15"/>
  <c r="EG308" i="15"/>
  <c r="DL154" i="16" s="1"/>
  <c r="EG955" i="15"/>
  <c r="EF308" i="15"/>
  <c r="DK154" i="16" s="1"/>
  <c r="EF955" i="15"/>
  <c r="EE308" i="15"/>
  <c r="DJ154" i="16" s="1"/>
  <c r="EE955" i="15"/>
  <c r="EG307" i="15"/>
  <c r="DL153" i="16" s="1"/>
  <c r="EG954" i="15"/>
  <c r="EE300" i="15"/>
  <c r="DJ146" i="16" s="1"/>
  <c r="EE947" i="15"/>
  <c r="ED302" i="15"/>
  <c r="DI148" i="16" s="1"/>
  <c r="ED949" i="15"/>
  <c r="EG303" i="15"/>
  <c r="DL149" i="16" s="1"/>
  <c r="EG950" i="15"/>
  <c r="EU326" i="15"/>
  <c r="DZ172" i="16" s="1"/>
  <c r="EU973" i="15"/>
  <c r="EW327" i="15"/>
  <c r="EB173" i="16" s="1"/>
  <c r="EW974" i="15"/>
  <c r="EU327" i="15"/>
  <c r="DZ173" i="16" s="1"/>
  <c r="EU974" i="15"/>
  <c r="FA327" i="15"/>
  <c r="EF173" i="16" s="1"/>
  <c r="FA974" i="15"/>
  <c r="EI330" i="15"/>
  <c r="DN176" i="16" s="1"/>
  <c r="EI977" i="15"/>
  <c r="EJ329" i="15"/>
  <c r="DO175" i="16" s="1"/>
  <c r="EJ976" i="15"/>
  <c r="EL328" i="15"/>
  <c r="DQ174" i="16" s="1"/>
  <c r="EL975" i="15"/>
  <c r="EN332" i="15"/>
  <c r="DS178" i="16" s="1"/>
  <c r="EN979" i="15"/>
  <c r="EP331" i="15"/>
  <c r="DU177" i="16" s="1"/>
  <c r="EP978" i="15"/>
  <c r="ER330" i="15"/>
  <c r="DW176" i="16" s="1"/>
  <c r="ER977" i="15"/>
  <c r="FH337" i="15"/>
  <c r="EM183" i="16" s="1"/>
  <c r="FH984" i="15"/>
  <c r="FG339" i="15"/>
  <c r="EL185" i="16" s="1"/>
  <c r="FG986" i="15"/>
  <c r="FJ340" i="15"/>
  <c r="EO186" i="16" s="1"/>
  <c r="FJ987" i="15"/>
  <c r="AZ298" i="15"/>
  <c r="AE144" i="16" s="1"/>
  <c r="AZ945" i="15"/>
  <c r="BF294" i="15"/>
  <c r="AK140" i="16" s="1"/>
  <c r="BF941" i="15"/>
  <c r="BL297" i="15"/>
  <c r="AQ143" i="16" s="1"/>
  <c r="BL944" i="15"/>
  <c r="BH293" i="15"/>
  <c r="AM139" i="16" s="1"/>
  <c r="BH940" i="15"/>
  <c r="BD294" i="15"/>
  <c r="AI140" i="16" s="1"/>
  <c r="BD941" i="15"/>
  <c r="BB297" i="15"/>
  <c r="AG143" i="16" s="1"/>
  <c r="BB944" i="15"/>
  <c r="BK299" i="15"/>
  <c r="AP145" i="16" s="1"/>
  <c r="BK946" i="15"/>
  <c r="AY295" i="15"/>
  <c r="AD141" i="16" s="1"/>
  <c r="AY942" i="15"/>
  <c r="BE298" i="15"/>
  <c r="AJ144" i="16" s="1"/>
  <c r="BE945" i="15"/>
  <c r="BL293" i="15"/>
  <c r="AQ139" i="16" s="1"/>
  <c r="BL940" i="15"/>
  <c r="BJ296" i="15"/>
  <c r="AO142" i="16" s="1"/>
  <c r="BJ943" i="15"/>
  <c r="BH299" i="15"/>
  <c r="AM145" i="16" s="1"/>
  <c r="BH946" i="15"/>
  <c r="BD295" i="15"/>
  <c r="AI141" i="16" s="1"/>
  <c r="BD942" i="15"/>
  <c r="AY322" i="15"/>
  <c r="AD168" i="16" s="1"/>
  <c r="AY969" i="15"/>
  <c r="BC323" i="15"/>
  <c r="AH169" i="16" s="1"/>
  <c r="BC970" i="15"/>
  <c r="BJ323" i="15"/>
  <c r="AO169" i="16" s="1"/>
  <c r="BJ970" i="15"/>
  <c r="BF319" i="15"/>
  <c r="AK165" i="16" s="1"/>
  <c r="BF966" i="15"/>
  <c r="BB320" i="15"/>
  <c r="AG166" i="16" s="1"/>
  <c r="BB967" i="15"/>
  <c r="BI320" i="15"/>
  <c r="AN166" i="16" s="1"/>
  <c r="BI967" i="15"/>
  <c r="BM321" i="15"/>
  <c r="AR167" i="16" s="1"/>
  <c r="BM968" i="15"/>
  <c r="BA322" i="15"/>
  <c r="AF168" i="16" s="1"/>
  <c r="BA969" i="15"/>
  <c r="BE323" i="15"/>
  <c r="AJ169" i="16" s="1"/>
  <c r="BE970" i="15"/>
  <c r="BI332" i="15"/>
  <c r="AN178" i="16" s="1"/>
  <c r="BI979" i="15"/>
  <c r="BM328" i="15"/>
  <c r="AR174" i="16" s="1"/>
  <c r="BM975" i="15"/>
  <c r="BH329" i="15"/>
  <c r="AM175" i="16" s="1"/>
  <c r="BH976" i="15"/>
  <c r="BD330" i="15"/>
  <c r="AI176" i="16" s="1"/>
  <c r="BD977" i="15"/>
  <c r="AZ331" i="15"/>
  <c r="AE177" i="16" s="1"/>
  <c r="AZ978" i="15"/>
  <c r="BG331" i="15"/>
  <c r="AL177" i="16" s="1"/>
  <c r="BG978" i="15"/>
  <c r="BK332" i="15"/>
  <c r="AP178" i="16" s="1"/>
  <c r="BK979" i="15"/>
  <c r="AY328" i="15"/>
  <c r="AD174" i="16" s="1"/>
  <c r="AY975" i="15"/>
  <c r="BC329" i="15"/>
  <c r="AH175" i="16" s="1"/>
  <c r="BC976" i="15"/>
  <c r="FC253" i="15"/>
  <c r="EH99" i="16" s="1"/>
  <c r="FC900" i="15"/>
  <c r="FC273" i="15"/>
  <c r="EH119" i="16" s="1"/>
  <c r="FC920" i="15"/>
  <c r="FE247" i="15"/>
  <c r="EJ93" i="16" s="1"/>
  <c r="FE894" i="15"/>
  <c r="FB270" i="15"/>
  <c r="EG116" i="16" s="1"/>
  <c r="FB917" i="15"/>
  <c r="FD274" i="15"/>
  <c r="EI120" i="16" s="1"/>
  <c r="FD921" i="15"/>
  <c r="FB257" i="15"/>
  <c r="EG103" i="16" s="1"/>
  <c r="FB904" i="15"/>
  <c r="FC261" i="15"/>
  <c r="EH107" i="16" s="1"/>
  <c r="FC908" i="15"/>
  <c r="FE260" i="15"/>
  <c r="EJ106" i="16" s="1"/>
  <c r="FE907" i="15"/>
  <c r="FD247" i="15"/>
  <c r="EI93" i="16" s="1"/>
  <c r="FD894" i="15"/>
  <c r="FC263" i="15"/>
  <c r="EH109" i="16" s="1"/>
  <c r="FC910" i="15"/>
  <c r="FB250" i="15"/>
  <c r="EG96" i="16" s="1"/>
  <c r="FB897" i="15"/>
  <c r="FF267" i="15"/>
  <c r="EK113" i="16" s="1"/>
  <c r="FF914" i="15"/>
  <c r="FE254" i="15"/>
  <c r="EJ100" i="16" s="1"/>
  <c r="FE901" i="15"/>
  <c r="FD241" i="15"/>
  <c r="EI87" i="16" s="1"/>
  <c r="FD888" i="15"/>
  <c r="FF256" i="15"/>
  <c r="EK102" i="16" s="1"/>
  <c r="FF903" i="15"/>
  <c r="FE243" i="15"/>
  <c r="EJ89" i="16" s="1"/>
  <c r="FE890" i="15"/>
  <c r="FD243" i="15"/>
  <c r="EI89" i="16" s="1"/>
  <c r="FD890" i="15"/>
  <c r="FF258" i="15"/>
  <c r="EK104" i="16" s="1"/>
  <c r="FF905" i="15"/>
  <c r="FE245" i="15"/>
  <c r="EJ91" i="16" s="1"/>
  <c r="FE892" i="15"/>
  <c r="FB259" i="15"/>
  <c r="EG105" i="16" s="1"/>
  <c r="FB906" i="15"/>
  <c r="FF247" i="15"/>
  <c r="EK93" i="16" s="1"/>
  <c r="FF894" i="15"/>
  <c r="EO223" i="15"/>
  <c r="DT69" i="16" s="1"/>
  <c r="EO870" i="15"/>
  <c r="EQ217" i="15"/>
  <c r="DV63" i="16" s="1"/>
  <c r="EQ864" i="15"/>
  <c r="EM226" i="15"/>
  <c r="DR72" i="16" s="1"/>
  <c r="EM873" i="15"/>
  <c r="EO220" i="15"/>
  <c r="DT66" i="16" s="1"/>
  <c r="EO867" i="15"/>
  <c r="EQ214" i="15"/>
  <c r="DV60" i="16" s="1"/>
  <c r="EQ861" i="15"/>
  <c r="EM223" i="15"/>
  <c r="DR69" i="16" s="1"/>
  <c r="EM870" i="15"/>
  <c r="EO217" i="15"/>
  <c r="DT63" i="16" s="1"/>
  <c r="EO864" i="15"/>
  <c r="ES226" i="15"/>
  <c r="DX72" i="16" s="1"/>
  <c r="ES873" i="15"/>
  <c r="EJ221" i="15"/>
  <c r="DO67" i="16" s="1"/>
  <c r="EJ868" i="15"/>
  <c r="EL215" i="15"/>
  <c r="DQ61" i="16" s="1"/>
  <c r="EL862" i="15"/>
  <c r="EP224" i="15"/>
  <c r="DU70" i="16" s="1"/>
  <c r="EP871" i="15"/>
  <c r="ER218" i="15"/>
  <c r="DW64" i="16" s="1"/>
  <c r="ER865" i="15"/>
  <c r="EI213" i="15"/>
  <c r="DN59" i="16" s="1"/>
  <c r="EI860" i="15"/>
  <c r="EM222" i="15"/>
  <c r="DR68" i="16" s="1"/>
  <c r="EM869" i="15"/>
  <c r="EO216" i="15"/>
  <c r="DT62" i="16" s="1"/>
  <c r="EO863" i="15"/>
  <c r="ES225" i="15"/>
  <c r="DX71" i="16" s="1"/>
  <c r="ES872" i="15"/>
  <c r="EJ220" i="15"/>
  <c r="DO66" i="16" s="1"/>
  <c r="EJ867" i="15"/>
  <c r="EL214" i="15"/>
  <c r="DQ60" i="16" s="1"/>
  <c r="EL861" i="15"/>
  <c r="EP223" i="15"/>
  <c r="DU69" i="16" s="1"/>
  <c r="EP870" i="15"/>
  <c r="ER217" i="15"/>
  <c r="DW63" i="16" s="1"/>
  <c r="ER864" i="15"/>
  <c r="EI212" i="15"/>
  <c r="DN58" i="16" s="1"/>
  <c r="EI859" i="15"/>
  <c r="EL313" i="15"/>
  <c r="DQ159" i="16" s="1"/>
  <c r="EL960" i="15"/>
  <c r="EM315" i="15"/>
  <c r="DR161" i="16" s="1"/>
  <c r="EM962" i="15"/>
  <c r="EK318" i="15"/>
  <c r="DP164" i="16" s="1"/>
  <c r="EK965" i="15"/>
  <c r="EM312" i="15"/>
  <c r="DR158" i="16" s="1"/>
  <c r="EM959" i="15"/>
  <c r="EN314" i="15"/>
  <c r="DS160" i="16" s="1"/>
  <c r="EN961" i="15"/>
  <c r="EO316" i="15"/>
  <c r="DT162" i="16" s="1"/>
  <c r="EO963" i="15"/>
  <c r="EP318" i="15"/>
  <c r="DU164" i="16" s="1"/>
  <c r="EP965" i="15"/>
  <c r="ER312" i="15"/>
  <c r="DW158" i="16" s="1"/>
  <c r="ER959" i="15"/>
  <c r="ES314" i="15"/>
  <c r="DX160" i="16" s="1"/>
  <c r="ES961" i="15"/>
  <c r="EI317" i="15"/>
  <c r="DN163" i="16" s="1"/>
  <c r="EI964" i="15"/>
  <c r="EK311" i="15"/>
  <c r="DP157" i="16" s="1"/>
  <c r="EK958" i="15"/>
  <c r="X275" i="15"/>
  <c r="X922" i="15"/>
  <c r="AG289" i="15"/>
  <c r="L135" i="16" s="1"/>
  <c r="AG936" i="15"/>
  <c r="AX286" i="15"/>
  <c r="AC132" i="16" s="1"/>
  <c r="AX933" i="15"/>
  <c r="AN284" i="15"/>
  <c r="S130" i="16" s="1"/>
  <c r="AN931" i="15"/>
  <c r="AW281" i="15"/>
  <c r="AB127" i="16" s="1"/>
  <c r="AW928" i="15"/>
  <c r="AM279" i="15"/>
  <c r="R125" i="16" s="1"/>
  <c r="AM926" i="15"/>
  <c r="AC277" i="15"/>
  <c r="H123" i="16" s="1"/>
  <c r="AC924" i="15"/>
  <c r="AM292" i="15"/>
  <c r="R138" i="16" s="1"/>
  <c r="AM939" i="15"/>
  <c r="AC290" i="15"/>
  <c r="H136" i="16" s="1"/>
  <c r="AC937" i="15"/>
  <c r="AL287" i="15"/>
  <c r="Q133" i="16" s="1"/>
  <c r="AL934" i="15"/>
  <c r="AB285" i="15"/>
  <c r="G131" i="16" s="1"/>
  <c r="AB932" i="15"/>
  <c r="AS282" i="15"/>
  <c r="X128" i="16" s="1"/>
  <c r="AS929" i="15"/>
  <c r="AA280" i="15"/>
  <c r="F126" i="16" s="1"/>
  <c r="AA927" i="15"/>
  <c r="AR277" i="15"/>
  <c r="W123" i="16" s="1"/>
  <c r="AR924" i="15"/>
  <c r="AH275" i="15"/>
  <c r="M121" i="16" s="1"/>
  <c r="AH922" i="15"/>
  <c r="Y291" i="15"/>
  <c r="D137" i="16" s="1"/>
  <c r="Y938" i="15"/>
  <c r="AP288" i="15"/>
  <c r="U134" i="16" s="1"/>
  <c r="AP935" i="15"/>
  <c r="AF286" i="15"/>
  <c r="K132" i="16" s="1"/>
  <c r="AF933" i="15"/>
  <c r="AO283" i="15"/>
  <c r="T129" i="16" s="1"/>
  <c r="AO930" i="15"/>
  <c r="AE281" i="15"/>
  <c r="J127" i="16" s="1"/>
  <c r="AE928" i="15"/>
  <c r="AV278" i="15"/>
  <c r="AA124" i="16" s="1"/>
  <c r="AV925" i="15"/>
  <c r="AD276" i="15"/>
  <c r="I122" i="16" s="1"/>
  <c r="AD923" i="15"/>
  <c r="AV291" i="15"/>
  <c r="AA137" i="16" s="1"/>
  <c r="AV938" i="15"/>
  <c r="AD289" i="15"/>
  <c r="I135" i="16" s="1"/>
  <c r="AD936" i="15"/>
  <c r="AU286" i="15"/>
  <c r="Z132" i="16" s="1"/>
  <c r="AU933" i="15"/>
  <c r="AK284" i="15"/>
  <c r="P130" i="16" s="1"/>
  <c r="AK931" i="15"/>
  <c r="AT281" i="15"/>
  <c r="Y127" i="16" s="1"/>
  <c r="AT928" i="15"/>
  <c r="AJ279" i="15"/>
  <c r="O125" i="16" s="1"/>
  <c r="AJ926" i="15"/>
  <c r="Z277" i="15"/>
  <c r="E123" i="16" s="1"/>
  <c r="Z924" i="15"/>
  <c r="AJ292" i="15"/>
  <c r="O138" i="16" s="1"/>
  <c r="AJ939" i="15"/>
  <c r="Z290" i="15"/>
  <c r="E136" i="16" s="1"/>
  <c r="Z937" i="15"/>
  <c r="AI287" i="15"/>
  <c r="N133" i="16" s="1"/>
  <c r="AI934" i="15"/>
  <c r="Y285" i="15"/>
  <c r="D131" i="16" s="1"/>
  <c r="Y932" i="15"/>
  <c r="AP282" i="15"/>
  <c r="U128" i="16" s="1"/>
  <c r="AP929" i="15"/>
  <c r="AF280" i="15"/>
  <c r="K126" i="16" s="1"/>
  <c r="AF927" i="15"/>
  <c r="AO277" i="15"/>
  <c r="T123" i="16" s="1"/>
  <c r="AO924" i="15"/>
  <c r="AE275" i="15"/>
  <c r="J121" i="16" s="1"/>
  <c r="AE922" i="15"/>
  <c r="AO290" i="15"/>
  <c r="T136" i="16" s="1"/>
  <c r="AO937" i="15"/>
  <c r="AE288" i="15"/>
  <c r="J134" i="16" s="1"/>
  <c r="AE935" i="15"/>
  <c r="AV285" i="15"/>
  <c r="AA131" i="16" s="1"/>
  <c r="AV932" i="15"/>
  <c r="AD283" i="15"/>
  <c r="I129" i="16" s="1"/>
  <c r="AD930" i="15"/>
  <c r="AU280" i="15"/>
  <c r="Z126" i="16" s="1"/>
  <c r="AU927" i="15"/>
  <c r="AK278" i="15"/>
  <c r="P124" i="16" s="1"/>
  <c r="AK925" i="15"/>
  <c r="AT275" i="15"/>
  <c r="Y121" i="16" s="1"/>
  <c r="AT922" i="15"/>
  <c r="AK291" i="15"/>
  <c r="P137" i="16" s="1"/>
  <c r="AK938" i="15"/>
  <c r="AT288" i="15"/>
  <c r="Y134" i="16" s="1"/>
  <c r="AT935" i="15"/>
  <c r="AJ286" i="15"/>
  <c r="O132" i="16" s="1"/>
  <c r="AJ933" i="15"/>
  <c r="Z284" i="15"/>
  <c r="E130" i="16" s="1"/>
  <c r="Z931" i="15"/>
  <c r="AI281" i="15"/>
  <c r="N127" i="16" s="1"/>
  <c r="AI928" i="15"/>
  <c r="Y279" i="15"/>
  <c r="D125" i="16" s="1"/>
  <c r="Y926" i="15"/>
  <c r="AP276" i="15"/>
  <c r="U122" i="16" s="1"/>
  <c r="AP923" i="15"/>
  <c r="AG292" i="15"/>
  <c r="L138" i="16" s="1"/>
  <c r="AG939" i="15"/>
  <c r="AX289" i="15"/>
  <c r="AC135" i="16" s="1"/>
  <c r="AX936" i="15"/>
  <c r="AN287" i="15"/>
  <c r="S133" i="16" s="1"/>
  <c r="AN934" i="15"/>
  <c r="AW284" i="15"/>
  <c r="AB130" i="16" s="1"/>
  <c r="AW931" i="15"/>
  <c r="AM282" i="15"/>
  <c r="R128" i="16" s="1"/>
  <c r="AM929" i="15"/>
  <c r="AC280" i="15"/>
  <c r="H126" i="16" s="1"/>
  <c r="AC927" i="15"/>
  <c r="AL277" i="15"/>
  <c r="Q123" i="16" s="1"/>
  <c r="AL924" i="15"/>
  <c r="AB275" i="15"/>
  <c r="G121" i="16" s="1"/>
  <c r="AB922" i="15"/>
  <c r="FN314" i="15"/>
  <c r="ES160" i="16" s="1"/>
  <c r="FN961" i="15"/>
  <c r="FK317" i="15"/>
  <c r="EP163" i="16" s="1"/>
  <c r="FK964" i="15"/>
  <c r="FN313" i="15"/>
  <c r="ES159" i="16" s="1"/>
  <c r="FN960" i="15"/>
  <c r="FK316" i="15"/>
  <c r="EP162" i="16" s="1"/>
  <c r="FK963" i="15"/>
  <c r="FN312" i="15"/>
  <c r="ES158" i="16" s="1"/>
  <c r="FN959" i="15"/>
  <c r="EM295" i="15"/>
  <c r="DR141" i="16" s="1"/>
  <c r="EM942" i="15"/>
  <c r="ES298" i="15"/>
  <c r="DX144" i="16" s="1"/>
  <c r="ES945" i="15"/>
  <c r="EJ293" i="15"/>
  <c r="DO139" i="16" s="1"/>
  <c r="EJ940" i="15"/>
  <c r="EQ298" i="15"/>
  <c r="DV144" i="16" s="1"/>
  <c r="EQ945" i="15"/>
  <c r="EM299" i="15"/>
  <c r="DR145" i="16" s="1"/>
  <c r="EM946" i="15"/>
  <c r="EO293" i="15"/>
  <c r="DT139" i="16" s="1"/>
  <c r="EO940" i="15"/>
  <c r="EK294" i="15"/>
  <c r="DP140" i="16" s="1"/>
  <c r="EK941" i="15"/>
  <c r="EO295" i="15"/>
  <c r="DT141" i="16" s="1"/>
  <c r="EO942" i="15"/>
  <c r="ES296" i="15"/>
  <c r="DX142" i="16" s="1"/>
  <c r="ES943" i="15"/>
  <c r="EM326" i="15"/>
  <c r="DR172" i="16" s="1"/>
  <c r="EM973" i="15"/>
  <c r="EK326" i="15"/>
  <c r="DP172" i="16" s="1"/>
  <c r="EK973" i="15"/>
  <c r="EP324" i="15"/>
  <c r="DU170" i="16" s="1"/>
  <c r="EP971" i="15"/>
  <c r="ES325" i="15"/>
  <c r="DX171" i="16" s="1"/>
  <c r="ES972" i="15"/>
  <c r="ES327" i="15"/>
  <c r="DX173" i="16" s="1"/>
  <c r="ES974" i="15"/>
  <c r="AB327" i="15"/>
  <c r="G173" i="16" s="1"/>
  <c r="AB974" i="15"/>
  <c r="AS324" i="15"/>
  <c r="X170" i="16" s="1"/>
  <c r="AS971" i="15"/>
  <c r="AJ324" i="15"/>
  <c r="O170" i="16" s="1"/>
  <c r="AJ971" i="15"/>
  <c r="AC326" i="15"/>
  <c r="H172" i="16" s="1"/>
  <c r="AC973" i="15"/>
  <c r="AO327" i="15"/>
  <c r="T173" i="16" s="1"/>
  <c r="AO974" i="15"/>
  <c r="AE325" i="15"/>
  <c r="J171" i="16" s="1"/>
  <c r="AE972" i="15"/>
  <c r="AQ326" i="15"/>
  <c r="V172" i="16" s="1"/>
  <c r="AQ973" i="15"/>
  <c r="AG324" i="15"/>
  <c r="L170" i="16" s="1"/>
  <c r="AG971" i="15"/>
  <c r="Z326" i="15"/>
  <c r="E172" i="16" s="1"/>
  <c r="Z973" i="15"/>
  <c r="AL327" i="15"/>
  <c r="Q173" i="16" s="1"/>
  <c r="AL974" i="15"/>
  <c r="AB325" i="15"/>
  <c r="G171" i="16" s="1"/>
  <c r="AB972" i="15"/>
  <c r="AN326" i="15"/>
  <c r="S172" i="16" s="1"/>
  <c r="AN973" i="15"/>
  <c r="ED240" i="15"/>
  <c r="DI86" i="16" s="1"/>
  <c r="ED887" i="15"/>
  <c r="EG231" i="15"/>
  <c r="DL77" i="16" s="1"/>
  <c r="EG878" i="15"/>
  <c r="EG236" i="15"/>
  <c r="DL82" i="16" s="1"/>
  <c r="EG883" i="15"/>
  <c r="EB227" i="15"/>
  <c r="DG73" i="16" s="1"/>
  <c r="EB874" i="15"/>
  <c r="EB232" i="15"/>
  <c r="DG78" i="16" s="1"/>
  <c r="EB879" i="15"/>
  <c r="EE236" i="15"/>
  <c r="DJ82" i="16" s="1"/>
  <c r="EE883" i="15"/>
  <c r="EH227" i="15"/>
  <c r="DM73" i="16" s="1"/>
  <c r="EH874" i="15"/>
  <c r="EH232" i="15"/>
  <c r="DM78" i="16" s="1"/>
  <c r="EH879" i="15"/>
  <c r="EH237" i="15"/>
  <c r="DM83" i="16" s="1"/>
  <c r="EH884" i="15"/>
  <c r="EC228" i="15"/>
  <c r="DH74" i="16" s="1"/>
  <c r="EC875" i="15"/>
  <c r="EC233" i="15"/>
  <c r="DH79" i="16" s="1"/>
  <c r="EC880" i="15"/>
  <c r="EC238" i="15"/>
  <c r="DH84" i="16" s="1"/>
  <c r="EC885" i="15"/>
  <c r="EF229" i="15"/>
  <c r="DK75" i="16" s="1"/>
  <c r="EF876" i="15"/>
  <c r="EX286" i="15"/>
  <c r="EC132" i="16" s="1"/>
  <c r="EX933" i="15"/>
  <c r="EX278" i="15"/>
  <c r="EC124" i="16" s="1"/>
  <c r="EX925" i="15"/>
  <c r="EY288" i="15"/>
  <c r="ED134" i="16" s="1"/>
  <c r="EY935" i="15"/>
  <c r="EY280" i="15"/>
  <c r="ED126" i="16" s="1"/>
  <c r="EY927" i="15"/>
  <c r="EZ290" i="15"/>
  <c r="EE136" i="16" s="1"/>
  <c r="EZ937" i="15"/>
  <c r="EZ282" i="15"/>
  <c r="EE128" i="16" s="1"/>
  <c r="EZ929" i="15"/>
  <c r="FA292" i="15"/>
  <c r="EF138" i="16" s="1"/>
  <c r="FA939" i="15"/>
  <c r="FA284" i="15"/>
  <c r="EF130" i="16" s="1"/>
  <c r="FA931" i="15"/>
  <c r="FA276" i="15"/>
  <c r="EF122" i="16" s="1"/>
  <c r="FA923" i="15"/>
  <c r="ET286" i="15"/>
  <c r="DY132" i="16" s="1"/>
  <c r="ET933" i="15"/>
  <c r="ET278" i="15"/>
  <c r="DY124" i="16" s="1"/>
  <c r="ET925" i="15"/>
  <c r="EU288" i="15"/>
  <c r="DZ134" i="16" s="1"/>
  <c r="EU935" i="15"/>
  <c r="EU280" i="15"/>
  <c r="DZ126" i="16" s="1"/>
  <c r="EU927" i="15"/>
  <c r="EV290" i="15"/>
  <c r="EA136" i="16" s="1"/>
  <c r="EV937" i="15"/>
  <c r="EV282" i="15"/>
  <c r="EA128" i="16" s="1"/>
  <c r="EV929" i="15"/>
  <c r="EW292" i="15"/>
  <c r="EB138" i="16" s="1"/>
  <c r="EW939" i="15"/>
  <c r="EW284" i="15"/>
  <c r="EB130" i="16" s="1"/>
  <c r="EW931" i="15"/>
  <c r="EW276" i="15"/>
  <c r="EB122" i="16" s="1"/>
  <c r="EW923" i="15"/>
  <c r="DT332" i="15"/>
  <c r="CY178" i="16" s="1"/>
  <c r="DT979" i="15"/>
  <c r="DU336" i="15"/>
  <c r="CZ182" i="16" s="1"/>
  <c r="DU983" i="15"/>
  <c r="FN337" i="15"/>
  <c r="ES183" i="16" s="1"/>
  <c r="FN984" i="15"/>
  <c r="CB339" i="15"/>
  <c r="BG185" i="16" s="1"/>
  <c r="CB986" i="15"/>
  <c r="DA340" i="15"/>
  <c r="CF186" i="16" s="1"/>
  <c r="DA987" i="15"/>
  <c r="FS237" i="15"/>
  <c r="EX83" i="16" s="1"/>
  <c r="FS884" i="15"/>
  <c r="FS229" i="15"/>
  <c r="EX75" i="16" s="1"/>
  <c r="FS876" i="15"/>
  <c r="FP235" i="15"/>
  <c r="EU81" i="16" s="1"/>
  <c r="FP882" i="15"/>
  <c r="FP227" i="15"/>
  <c r="EU73" i="16" s="1"/>
  <c r="FP874" i="15"/>
  <c r="FU233" i="15"/>
  <c r="EZ79" i="16" s="1"/>
  <c r="FU880" i="15"/>
  <c r="FR239" i="15"/>
  <c r="EW85" i="16" s="1"/>
  <c r="FR886" i="15"/>
  <c r="FR231" i="15"/>
  <c r="EW77" i="16" s="1"/>
  <c r="FR878" i="15"/>
  <c r="FW237" i="15"/>
  <c r="FB83" i="16" s="1"/>
  <c r="FW884" i="15"/>
  <c r="FW229" i="15"/>
  <c r="FB75" i="16" s="1"/>
  <c r="FW876" i="15"/>
  <c r="FT235" i="15"/>
  <c r="EY81" i="16" s="1"/>
  <c r="FT882" i="15"/>
  <c r="FT227" i="15"/>
  <c r="EY73" i="16" s="1"/>
  <c r="FT874" i="15"/>
  <c r="FQ233" i="15"/>
  <c r="EV79" i="16" s="1"/>
  <c r="FQ880" i="15"/>
  <c r="FV239" i="15"/>
  <c r="FA85" i="16" s="1"/>
  <c r="FV886" i="15"/>
  <c r="FV231" i="15"/>
  <c r="FA77" i="16" s="1"/>
  <c r="FV878" i="15"/>
  <c r="FK221" i="15"/>
  <c r="EP67" i="16" s="1"/>
  <c r="FK868" i="15"/>
  <c r="FN225" i="15"/>
  <c r="ES71" i="16" s="1"/>
  <c r="FN872" i="15"/>
  <c r="FM212" i="15"/>
  <c r="ER58" i="16" s="1"/>
  <c r="FM859" i="15"/>
  <c r="FN214" i="15"/>
  <c r="ES60" i="16" s="1"/>
  <c r="FN861" i="15"/>
  <c r="FO216" i="15"/>
  <c r="ET62" i="16" s="1"/>
  <c r="FO863" i="15"/>
  <c r="FK217" i="15"/>
  <c r="EP63" i="16" s="1"/>
  <c r="FK864" i="15"/>
  <c r="FL219" i="15"/>
  <c r="EQ65" i="16" s="1"/>
  <c r="FL866" i="15"/>
  <c r="FM221" i="15"/>
  <c r="ER67" i="16" s="1"/>
  <c r="FM868" i="15"/>
  <c r="FN223" i="15"/>
  <c r="ES69" i="16" s="1"/>
  <c r="FN870" i="15"/>
  <c r="EU297" i="15"/>
  <c r="DZ143" i="16" s="1"/>
  <c r="EU944" i="15"/>
  <c r="EW299" i="15"/>
  <c r="EB145" i="16" s="1"/>
  <c r="EW946" i="15"/>
  <c r="EZ293" i="15"/>
  <c r="EE139" i="16" s="1"/>
  <c r="EZ940" i="15"/>
  <c r="EW296" i="15"/>
  <c r="EB142" i="16" s="1"/>
  <c r="EW943" i="15"/>
  <c r="EY295" i="15"/>
  <c r="ED141" i="16" s="1"/>
  <c r="EY942" i="15"/>
  <c r="FA294" i="15"/>
  <c r="EF140" i="16" s="1"/>
  <c r="FA941" i="15"/>
  <c r="EU293" i="15"/>
  <c r="DZ139" i="16" s="1"/>
  <c r="EU940" i="15"/>
  <c r="FC310" i="15"/>
  <c r="EH156" i="16" s="1"/>
  <c r="FC957" i="15"/>
  <c r="FF306" i="15"/>
  <c r="EK152" i="16" s="1"/>
  <c r="FF953" i="15"/>
  <c r="FF304" i="15"/>
  <c r="EK150" i="16" s="1"/>
  <c r="FF951" i="15"/>
  <c r="FB306" i="15"/>
  <c r="EG152" i="16" s="1"/>
  <c r="FB953" i="15"/>
  <c r="FD310" i="15"/>
  <c r="EI156" i="16" s="1"/>
  <c r="FD957" i="15"/>
  <c r="FC302" i="15"/>
  <c r="EH148" i="16" s="1"/>
  <c r="FC949" i="15"/>
  <c r="FB304" i="15"/>
  <c r="EG150" i="16" s="1"/>
  <c r="FB951" i="15"/>
  <c r="DL327" i="15"/>
  <c r="CQ173" i="16" s="1"/>
  <c r="DL974" i="15"/>
  <c r="DT324" i="15"/>
  <c r="CY170" i="16" s="1"/>
  <c r="DT971" i="15"/>
  <c r="DP972" i="15"/>
  <c r="DP325" i="15"/>
  <c r="CU171" i="16" s="1"/>
  <c r="DW325" i="15"/>
  <c r="DB171" i="16" s="1"/>
  <c r="DW972" i="15"/>
  <c r="DS326" i="15"/>
  <c r="CX172" i="16" s="1"/>
  <c r="DS973" i="15"/>
  <c r="DZ326" i="15"/>
  <c r="DE172" i="16" s="1"/>
  <c r="DZ973" i="15"/>
  <c r="DN327" i="15"/>
  <c r="CS173" i="16" s="1"/>
  <c r="DN974" i="15"/>
  <c r="DM327" i="15"/>
  <c r="CR173" i="16" s="1"/>
  <c r="DM974" i="15"/>
  <c r="FD331" i="15"/>
  <c r="EI177" i="16" s="1"/>
  <c r="FD978" i="15"/>
  <c r="FB328" i="15"/>
  <c r="EG174" i="16" s="1"/>
  <c r="FB975" i="15"/>
  <c r="FF331" i="15"/>
  <c r="EK177" i="16" s="1"/>
  <c r="FF978" i="15"/>
  <c r="FN333" i="15"/>
  <c r="ES179" i="16" s="1"/>
  <c r="FN980" i="15"/>
  <c r="FO337" i="15"/>
  <c r="ET183" i="16" s="1"/>
  <c r="FO984" i="15"/>
  <c r="FK335" i="15"/>
  <c r="EP181" i="16" s="1"/>
  <c r="FK982" i="15"/>
  <c r="FK337" i="15"/>
  <c r="EP183" i="16" s="1"/>
  <c r="FK984" i="15"/>
  <c r="CA295" i="15"/>
  <c r="BF141" i="16" s="1"/>
  <c r="CA942" i="15"/>
  <c r="BR298" i="15"/>
  <c r="AW144" i="16" s="1"/>
  <c r="BR945" i="15"/>
  <c r="BT297" i="15"/>
  <c r="AY143" i="16" s="1"/>
  <c r="BT944" i="15"/>
  <c r="CA297" i="15"/>
  <c r="BF143" i="16" s="1"/>
  <c r="CA944" i="15"/>
  <c r="BO293" i="15"/>
  <c r="AT139" i="16" s="1"/>
  <c r="BO940" i="15"/>
  <c r="BP295" i="15"/>
  <c r="AU141" i="16" s="1"/>
  <c r="BP942" i="15"/>
  <c r="BN298" i="15"/>
  <c r="AS144" i="16" s="1"/>
  <c r="BN945" i="15"/>
  <c r="BU293" i="15"/>
  <c r="AZ139" i="16" s="1"/>
  <c r="BU940" i="15"/>
  <c r="BV295" i="15"/>
  <c r="BA141" i="16" s="1"/>
  <c r="BV942" i="15"/>
  <c r="BW297" i="15"/>
  <c r="BB143" i="16" s="1"/>
  <c r="BW944" i="15"/>
  <c r="BS293" i="15"/>
  <c r="AX139" i="16" s="1"/>
  <c r="BS940" i="15"/>
  <c r="BQ296" i="15"/>
  <c r="AV142" i="16" s="1"/>
  <c r="BQ943" i="15"/>
  <c r="BO322" i="15"/>
  <c r="AT168" i="16" s="1"/>
  <c r="BO969" i="15"/>
  <c r="BV322" i="15"/>
  <c r="BA168" i="16" s="1"/>
  <c r="BV969" i="15"/>
  <c r="BR323" i="15"/>
  <c r="AW169" i="16" s="1"/>
  <c r="BR970" i="15"/>
  <c r="BY323" i="15"/>
  <c r="BD169" i="16" s="1"/>
  <c r="BY970" i="15"/>
  <c r="BX323" i="15"/>
  <c r="BC169" i="16" s="1"/>
  <c r="BX970" i="15"/>
  <c r="BT319" i="15"/>
  <c r="AY165" i="16" s="1"/>
  <c r="BT966" i="15"/>
  <c r="CA319" i="15"/>
  <c r="BF165" i="16" s="1"/>
  <c r="CA966" i="15"/>
  <c r="BO320" i="15"/>
  <c r="AT166" i="16" s="1"/>
  <c r="BO967" i="15"/>
  <c r="BV320" i="15"/>
  <c r="BA166" i="16" s="1"/>
  <c r="BV967" i="15"/>
  <c r="BO330" i="15"/>
  <c r="AT176" i="16" s="1"/>
  <c r="BO977" i="15"/>
  <c r="BU330" i="15"/>
  <c r="AZ176" i="16" s="1"/>
  <c r="BU977" i="15"/>
  <c r="BQ331" i="15"/>
  <c r="AV177" i="16" s="1"/>
  <c r="BQ978" i="15"/>
  <c r="BP331" i="15"/>
  <c r="AU177" i="16" s="1"/>
  <c r="BP978" i="15"/>
  <c r="BW331" i="15"/>
  <c r="BB177" i="16" s="1"/>
  <c r="BW978" i="15"/>
  <c r="BS332" i="15"/>
  <c r="AX178" i="16" s="1"/>
  <c r="BS979" i="15"/>
  <c r="BZ332" i="15"/>
  <c r="BE178" i="16" s="1"/>
  <c r="BZ979" i="15"/>
  <c r="BN328" i="15"/>
  <c r="AS174" i="16" s="1"/>
  <c r="BN975" i="15"/>
  <c r="FG272" i="15"/>
  <c r="EL118" i="16" s="1"/>
  <c r="FG919" i="15"/>
  <c r="FH274" i="15"/>
  <c r="EM120" i="16" s="1"/>
  <c r="FH921" i="15"/>
  <c r="FH255" i="15"/>
  <c r="EM101" i="16" s="1"/>
  <c r="FH902" i="15"/>
  <c r="FI270" i="15"/>
  <c r="EN116" i="16" s="1"/>
  <c r="FI917" i="15"/>
  <c r="FH270" i="15"/>
  <c r="EM116" i="16" s="1"/>
  <c r="FH917" i="15"/>
  <c r="FI243" i="15"/>
  <c r="EN89" i="16" s="1"/>
  <c r="FI890" i="15"/>
  <c r="FG254" i="15"/>
  <c r="EL100" i="16" s="1"/>
  <c r="FG901" i="15"/>
  <c r="FJ266" i="15"/>
  <c r="EO112" i="16" s="1"/>
  <c r="FJ913" i="15"/>
  <c r="FJ250" i="15"/>
  <c r="EO96" i="16" s="1"/>
  <c r="FJ897" i="15"/>
  <c r="FH261" i="15"/>
  <c r="EM107" i="16" s="1"/>
  <c r="FH908" i="15"/>
  <c r="FH245" i="15"/>
  <c r="EM91" i="16" s="1"/>
  <c r="FH892" i="15"/>
  <c r="FG253" i="15"/>
  <c r="EL99" i="16" s="1"/>
  <c r="FG900" i="15"/>
  <c r="FG250" i="15"/>
  <c r="EL96" i="16" s="1"/>
  <c r="FG897" i="15"/>
  <c r="FJ262" i="15"/>
  <c r="EO108" i="16" s="1"/>
  <c r="FJ909" i="15"/>
  <c r="FJ246" i="15"/>
  <c r="EO92" i="16" s="1"/>
  <c r="FJ893" i="15"/>
  <c r="FH257" i="15"/>
  <c r="EM103" i="16" s="1"/>
  <c r="FH904" i="15"/>
  <c r="FH241" i="15"/>
  <c r="EM87" i="16" s="1"/>
  <c r="FH888" i="15"/>
  <c r="FE215" i="15"/>
  <c r="EJ61" i="16" s="1"/>
  <c r="FE862" i="15"/>
  <c r="FC218" i="15"/>
  <c r="EH64" i="16" s="1"/>
  <c r="FC865" i="15"/>
  <c r="FF222" i="15"/>
  <c r="EK68" i="16" s="1"/>
  <c r="FF869" i="15"/>
  <c r="FB223" i="15"/>
  <c r="EG69" i="16" s="1"/>
  <c r="FB870" i="15"/>
  <c r="FC225" i="15"/>
  <c r="EH71" i="16" s="1"/>
  <c r="FC872" i="15"/>
  <c r="FB212" i="15"/>
  <c r="EG58" i="16" s="1"/>
  <c r="FB859" i="15"/>
  <c r="FC214" i="15"/>
  <c r="EH60" i="16" s="1"/>
  <c r="FC861" i="15"/>
  <c r="FD216" i="15"/>
  <c r="EI62" i="16" s="1"/>
  <c r="FD863" i="15"/>
  <c r="FE218" i="15"/>
  <c r="EJ64" i="16" s="1"/>
  <c r="FE865" i="15"/>
  <c r="FE312" i="15"/>
  <c r="EJ158" i="16" s="1"/>
  <c r="FE959" i="15"/>
  <c r="FE314" i="15"/>
  <c r="EJ160" i="16" s="1"/>
  <c r="FE961" i="15"/>
  <c r="FB317" i="15"/>
  <c r="EG163" i="16" s="1"/>
  <c r="FB964" i="15"/>
  <c r="FE313" i="15"/>
  <c r="EJ159" i="16" s="1"/>
  <c r="FE960" i="15"/>
  <c r="FB316" i="15"/>
  <c r="EG162" i="16" s="1"/>
  <c r="FB963" i="15"/>
  <c r="AY291" i="15"/>
  <c r="AD137" i="16" s="1"/>
  <c r="AY938" i="15"/>
  <c r="BF286" i="15"/>
  <c r="AK132" i="16" s="1"/>
  <c r="BF933" i="15"/>
  <c r="BB282" i="15"/>
  <c r="AG128" i="16" s="1"/>
  <c r="BB929" i="15"/>
  <c r="BI277" i="15"/>
  <c r="AN123" i="16" s="1"/>
  <c r="BI924" i="15"/>
  <c r="BF291" i="15"/>
  <c r="AK137" i="16" s="1"/>
  <c r="BF938" i="15"/>
  <c r="BB287" i="15"/>
  <c r="AG133" i="16" s="1"/>
  <c r="BB934" i="15"/>
  <c r="BI282" i="15"/>
  <c r="AN128" i="16" s="1"/>
  <c r="BI929" i="15"/>
  <c r="BM278" i="15"/>
  <c r="AR124" i="16" s="1"/>
  <c r="BM925" i="15"/>
  <c r="BB292" i="15"/>
  <c r="AG138" i="16" s="1"/>
  <c r="BB939" i="15"/>
  <c r="BI287" i="15"/>
  <c r="AN133" i="16" s="1"/>
  <c r="BI934" i="15"/>
  <c r="BM283" i="15"/>
  <c r="AR129" i="16" s="1"/>
  <c r="BM930" i="15"/>
  <c r="BA279" i="15"/>
  <c r="AF125" i="16" s="1"/>
  <c r="BA926" i="15"/>
  <c r="BE275" i="15"/>
  <c r="AJ121" i="16" s="1"/>
  <c r="BE922" i="15"/>
  <c r="BB289" i="15"/>
  <c r="AG135" i="16" s="1"/>
  <c r="BB936" i="15"/>
  <c r="BI284" i="15"/>
  <c r="AN130" i="16" s="1"/>
  <c r="BI931" i="15"/>
  <c r="BM280" i="15"/>
  <c r="AR126" i="16" s="1"/>
  <c r="BM927" i="15"/>
  <c r="BA276" i="15"/>
  <c r="AF122" i="16" s="1"/>
  <c r="BA923" i="15"/>
  <c r="BI289" i="15"/>
  <c r="AN135" i="16" s="1"/>
  <c r="BI936" i="15"/>
  <c r="BM285" i="15"/>
  <c r="AR131" i="16" s="1"/>
  <c r="BM932" i="15"/>
  <c r="BA281" i="15"/>
  <c r="AF127" i="16" s="1"/>
  <c r="BA928" i="15"/>
  <c r="BE277" i="15"/>
  <c r="AJ123" i="16" s="1"/>
  <c r="BE924" i="15"/>
  <c r="BB291" i="15"/>
  <c r="AG137" i="16" s="1"/>
  <c r="BB938" i="15"/>
  <c r="BI286" i="15"/>
  <c r="AN132" i="16" s="1"/>
  <c r="BI933" i="15"/>
  <c r="BM282" i="15"/>
  <c r="AR128" i="16" s="1"/>
  <c r="BM929" i="15"/>
  <c r="BA278" i="15"/>
  <c r="AF124" i="16" s="1"/>
  <c r="BA925" i="15"/>
  <c r="BI291" i="15"/>
  <c r="AN137" i="16" s="1"/>
  <c r="BI938" i="15"/>
  <c r="BM287" i="15"/>
  <c r="AR133" i="16" s="1"/>
  <c r="BM934" i="15"/>
  <c r="BA283" i="15"/>
  <c r="AF129" i="16" s="1"/>
  <c r="BA930" i="15"/>
  <c r="BE279" i="15"/>
  <c r="AJ125" i="16" s="1"/>
  <c r="BE926" i="15"/>
  <c r="BM292" i="15"/>
  <c r="AR138" i="16" s="1"/>
  <c r="BM939" i="15"/>
  <c r="BA288" i="15"/>
  <c r="AF134" i="16" s="1"/>
  <c r="BA935" i="15"/>
  <c r="BE284" i="15"/>
  <c r="AJ130" i="16" s="1"/>
  <c r="BE931" i="15"/>
  <c r="BL279" i="15"/>
  <c r="AQ125" i="16" s="1"/>
  <c r="BL926" i="15"/>
  <c r="BH275" i="15"/>
  <c r="AM121" i="16" s="1"/>
  <c r="BH922" i="15"/>
  <c r="Z309" i="15"/>
  <c r="E155" i="16" s="1"/>
  <c r="Z956" i="15"/>
  <c r="AM306" i="15"/>
  <c r="R152" i="16" s="1"/>
  <c r="AM953" i="15"/>
  <c r="AA301" i="15"/>
  <c r="F147" i="16" s="1"/>
  <c r="AA948" i="15"/>
  <c r="AR308" i="15"/>
  <c r="W154" i="16" s="1"/>
  <c r="AR955" i="15"/>
  <c r="AC306" i="15"/>
  <c r="H152" i="16" s="1"/>
  <c r="AC953" i="15"/>
  <c r="AC310" i="15"/>
  <c r="H156" i="16" s="1"/>
  <c r="AC957" i="15"/>
  <c r="AL307" i="15"/>
  <c r="Q153" i="16" s="1"/>
  <c r="AL954" i="15"/>
  <c r="AC303" i="15"/>
  <c r="H149" i="16" s="1"/>
  <c r="AC950" i="15"/>
  <c r="AE309" i="15"/>
  <c r="J155" i="16" s="1"/>
  <c r="AE956" i="15"/>
  <c r="AS306" i="15"/>
  <c r="X152" i="16" s="1"/>
  <c r="AS953" i="15"/>
  <c r="AQ310" i="15"/>
  <c r="V156" i="16" s="1"/>
  <c r="AQ957" i="15"/>
  <c r="AG308" i="15"/>
  <c r="L154" i="16" s="1"/>
  <c r="AG955" i="15"/>
  <c r="AO305" i="15"/>
  <c r="T151" i="16" s="1"/>
  <c r="AO952" i="15"/>
  <c r="AH310" i="15"/>
  <c r="M156" i="16" s="1"/>
  <c r="AH957" i="15"/>
  <c r="AQ307" i="15"/>
  <c r="V153" i="16" s="1"/>
  <c r="AQ954" i="15"/>
  <c r="AU303" i="15"/>
  <c r="Z149" i="16" s="1"/>
  <c r="AU950" i="15"/>
  <c r="AR309" i="15"/>
  <c r="W155" i="16" s="1"/>
  <c r="AR956" i="15"/>
  <c r="AH307" i="15"/>
  <c r="M153" i="16" s="1"/>
  <c r="AH954" i="15"/>
  <c r="AS303" i="15"/>
  <c r="X149" i="16" s="1"/>
  <c r="AS950" i="15"/>
  <c r="AQ309" i="15"/>
  <c r="V155" i="16" s="1"/>
  <c r="AQ956" i="15"/>
  <c r="AG307" i="15"/>
  <c r="L153" i="16" s="1"/>
  <c r="AG954" i="15"/>
  <c r="AR304" i="15"/>
  <c r="W150" i="16" s="1"/>
  <c r="AR951" i="15"/>
  <c r="AQ304" i="15"/>
  <c r="V150" i="16" s="1"/>
  <c r="AQ951" i="15"/>
  <c r="AG302" i="15"/>
  <c r="L148" i="16" s="1"/>
  <c r="AG949" i="15"/>
  <c r="AW304" i="15"/>
  <c r="AB150" i="16" s="1"/>
  <c r="AW951" i="15"/>
  <c r="AM302" i="15"/>
  <c r="R148" i="16" s="1"/>
  <c r="AM949" i="15"/>
  <c r="AC300" i="15"/>
  <c r="H146" i="16" s="1"/>
  <c r="AC947" i="15"/>
  <c r="AV304" i="15"/>
  <c r="AA150" i="16" s="1"/>
  <c r="AV951" i="15"/>
  <c r="AD302" i="15"/>
  <c r="I148" i="16" s="1"/>
  <c r="AD949" i="15"/>
  <c r="AU304" i="15"/>
  <c r="Z150" i="16" s="1"/>
  <c r="AU951" i="15"/>
  <c r="AK302" i="15"/>
  <c r="P148" i="16" s="1"/>
  <c r="AK949" i="15"/>
  <c r="AT304" i="15"/>
  <c r="Y150" i="16" s="1"/>
  <c r="AT951" i="15"/>
  <c r="AJ302" i="15"/>
  <c r="O148" i="16" s="1"/>
  <c r="AJ949" i="15"/>
  <c r="Z300" i="15"/>
  <c r="E146" i="16" s="1"/>
  <c r="Z947" i="15"/>
  <c r="AI302" i="15"/>
  <c r="N148" i="16" s="1"/>
  <c r="AI949" i="15"/>
  <c r="Y300" i="15"/>
  <c r="D146" i="16" s="1"/>
  <c r="Y947" i="15"/>
  <c r="BI329" i="15"/>
  <c r="AN175" i="16" s="1"/>
  <c r="BI976" i="15"/>
  <c r="AT334" i="15"/>
  <c r="Y180" i="16" s="1"/>
  <c r="AT981" i="15"/>
  <c r="AS337" i="15"/>
  <c r="X183" i="16" s="1"/>
  <c r="AS984" i="15"/>
  <c r="EP338" i="15"/>
  <c r="DU184" i="16" s="1"/>
  <c r="EP985" i="15"/>
  <c r="AR340" i="15"/>
  <c r="W186" i="16" s="1"/>
  <c r="AR987" i="15"/>
  <c r="DW341" i="15"/>
  <c r="DB187" i="16" s="1"/>
  <c r="DW988" i="15"/>
  <c r="FR313" i="15"/>
  <c r="EW159" i="16" s="1"/>
  <c r="FR960" i="15"/>
  <c r="FQ313" i="15"/>
  <c r="EV159" i="16" s="1"/>
  <c r="FQ960" i="15"/>
  <c r="FP313" i="15"/>
  <c r="EU159" i="16" s="1"/>
  <c r="FP960" i="15"/>
  <c r="FW313" i="15"/>
  <c r="FB159" i="16" s="1"/>
  <c r="FW960" i="15"/>
  <c r="FV313" i="15"/>
  <c r="FA159" i="16" s="1"/>
  <c r="FV960" i="15"/>
  <c r="FU313" i="15"/>
  <c r="EZ159" i="16" s="1"/>
  <c r="FU960" i="15"/>
  <c r="FT313" i="15"/>
  <c r="EY159" i="16" s="1"/>
  <c r="FT960" i="15"/>
  <c r="FS313" i="15"/>
  <c r="EX159" i="16" s="1"/>
  <c r="FS960" i="15"/>
  <c r="FM231" i="15"/>
  <c r="ER77" i="16" s="1"/>
  <c r="FM878" i="15"/>
  <c r="FL231" i="15"/>
  <c r="EQ77" i="16" s="1"/>
  <c r="FL878" i="15"/>
  <c r="FK231" i="15"/>
  <c r="EP77" i="16" s="1"/>
  <c r="FK878" i="15"/>
  <c r="FL233" i="15"/>
  <c r="EQ79" i="16" s="1"/>
  <c r="FL880" i="15"/>
  <c r="FM235" i="15"/>
  <c r="ER81" i="16" s="1"/>
  <c r="FM882" i="15"/>
  <c r="FN237" i="15"/>
  <c r="ES83" i="16" s="1"/>
  <c r="FN884" i="15"/>
  <c r="FO239" i="15"/>
  <c r="ET85" i="16" s="1"/>
  <c r="FO886" i="15"/>
  <c r="FK240" i="15"/>
  <c r="EP86" i="16" s="1"/>
  <c r="FK887" i="15"/>
  <c r="FO228" i="15"/>
  <c r="ET74" i="16" s="1"/>
  <c r="FO875" i="15"/>
  <c r="DW297" i="15"/>
  <c r="DB143" i="16" s="1"/>
  <c r="DW944" i="15"/>
  <c r="DO297" i="15"/>
  <c r="CT143" i="16" s="1"/>
  <c r="DO944" i="15"/>
  <c r="DR299" i="15"/>
  <c r="CW145" i="16" s="1"/>
  <c r="DR946" i="15"/>
  <c r="DK296" i="15"/>
  <c r="CP142" i="16" s="1"/>
  <c r="DK943" i="15"/>
  <c r="DR296" i="15"/>
  <c r="CW142" i="16" s="1"/>
  <c r="DR943" i="15"/>
  <c r="DK293" i="15"/>
  <c r="CP139" i="16" s="1"/>
  <c r="DK940" i="15"/>
  <c r="DY296" i="15"/>
  <c r="DD142" i="16" s="1"/>
  <c r="DY943" i="15"/>
  <c r="DJ293" i="15"/>
  <c r="CO139" i="16" s="1"/>
  <c r="DJ940" i="15"/>
  <c r="DX296" i="15"/>
  <c r="DC142" i="16" s="1"/>
  <c r="DX943" i="15"/>
  <c r="DQ293" i="15"/>
  <c r="CV139" i="16" s="1"/>
  <c r="DQ940" i="15"/>
  <c r="DO296" i="15"/>
  <c r="CT142" i="16" s="1"/>
  <c r="DO943" i="15"/>
  <c r="DU299" i="15"/>
  <c r="CZ145" i="16" s="1"/>
  <c r="DU946" i="15"/>
  <c r="DN296" i="15"/>
  <c r="CS142" i="16" s="1"/>
  <c r="DN943" i="15"/>
  <c r="DL299" i="15"/>
  <c r="CQ145" i="16" s="1"/>
  <c r="DL946" i="15"/>
  <c r="DX295" i="15"/>
  <c r="DC141" i="16" s="1"/>
  <c r="DX942" i="15"/>
  <c r="FG306" i="15"/>
  <c r="EL152" i="16" s="1"/>
  <c r="FG953" i="15"/>
  <c r="FJ307" i="15"/>
  <c r="EO153" i="16" s="1"/>
  <c r="FJ954" i="15"/>
  <c r="FH307" i="15"/>
  <c r="EM153" i="16" s="1"/>
  <c r="FH954" i="15"/>
  <c r="FG309" i="15"/>
  <c r="EL155" i="16" s="1"/>
  <c r="FG956" i="15"/>
  <c r="FI300" i="15"/>
  <c r="EN146" i="16" s="1"/>
  <c r="FI947" i="15"/>
  <c r="FH302" i="15"/>
  <c r="EM148" i="16" s="1"/>
  <c r="FH949" i="15"/>
  <c r="EH327" i="15"/>
  <c r="DM173" i="16" s="1"/>
  <c r="EH974" i="15"/>
  <c r="ED325" i="15"/>
  <c r="DI171" i="16" s="1"/>
  <c r="ED972" i="15"/>
  <c r="EB325" i="15"/>
  <c r="DG171" i="16" s="1"/>
  <c r="EB972" i="15"/>
  <c r="FG332" i="15"/>
  <c r="EL178" i="16" s="1"/>
  <c r="FG979" i="15"/>
  <c r="FG331" i="15"/>
  <c r="EL177" i="16" s="1"/>
  <c r="FG978" i="15"/>
  <c r="ED290" i="15"/>
  <c r="DI136" i="16" s="1"/>
  <c r="ED937" i="15"/>
  <c r="EG281" i="15"/>
  <c r="DL127" i="16" s="1"/>
  <c r="EG928" i="15"/>
  <c r="EC290" i="15"/>
  <c r="DH136" i="16" s="1"/>
  <c r="EC937" i="15"/>
  <c r="EF281" i="15"/>
  <c r="DK127" i="16" s="1"/>
  <c r="EF928" i="15"/>
  <c r="EB290" i="15"/>
  <c r="DG136" i="16" s="1"/>
  <c r="EB937" i="15"/>
  <c r="EE281" i="15"/>
  <c r="DJ127" i="16" s="1"/>
  <c r="EE928" i="15"/>
  <c r="ED289" i="15"/>
  <c r="DI135" i="16" s="1"/>
  <c r="ED936" i="15"/>
  <c r="EG280" i="15"/>
  <c r="DL126" i="16" s="1"/>
  <c r="EG927" i="15"/>
  <c r="EH290" i="15"/>
  <c r="DM136" i="16" s="1"/>
  <c r="EH937" i="15"/>
  <c r="EC281" i="15"/>
  <c r="DH127" i="16" s="1"/>
  <c r="EC928" i="15"/>
  <c r="EB289" i="15"/>
  <c r="DG135" i="16" s="1"/>
  <c r="EB936" i="15"/>
  <c r="EE280" i="15"/>
  <c r="DJ126" i="16" s="1"/>
  <c r="EE927" i="15"/>
  <c r="ED288" i="15"/>
  <c r="DI134" i="16" s="1"/>
  <c r="ED935" i="15"/>
  <c r="EG279" i="15"/>
  <c r="DL125" i="16" s="1"/>
  <c r="EG926" i="15"/>
  <c r="EH289" i="15"/>
  <c r="DM135" i="16" s="1"/>
  <c r="EH936" i="15"/>
  <c r="EC280" i="15"/>
  <c r="DH126" i="16" s="1"/>
  <c r="EC927" i="15"/>
  <c r="CI310" i="15"/>
  <c r="BN156" i="16" s="1"/>
  <c r="CI957" i="15"/>
  <c r="CG308" i="15"/>
  <c r="BL154" i="16" s="1"/>
  <c r="CG955" i="15"/>
  <c r="CM306" i="15"/>
  <c r="BR152" i="16" s="1"/>
  <c r="CM953" i="15"/>
  <c r="CM301" i="15"/>
  <c r="BR147" i="16" s="1"/>
  <c r="CM948" i="15"/>
  <c r="CS309" i="15"/>
  <c r="BX155" i="16" s="1"/>
  <c r="CS956" i="15"/>
  <c r="CY307" i="15"/>
  <c r="CD153" i="16" s="1"/>
  <c r="CY954" i="15"/>
  <c r="CZ305" i="15"/>
  <c r="CE151" i="16" s="1"/>
  <c r="CZ952" i="15"/>
  <c r="DE310" i="15"/>
  <c r="CJ156" i="16" s="1"/>
  <c r="DE957" i="15"/>
  <c r="CB309" i="15"/>
  <c r="BG155" i="16" s="1"/>
  <c r="CB956" i="15"/>
  <c r="CH307" i="15"/>
  <c r="BM153" i="16" s="1"/>
  <c r="CH954" i="15"/>
  <c r="CP305" i="15"/>
  <c r="BU151" i="16" s="1"/>
  <c r="CP952" i="15"/>
  <c r="DD310" i="15"/>
  <c r="CI156" i="16" s="1"/>
  <c r="DD957" i="15"/>
  <c r="DB308" i="15"/>
  <c r="CG154" i="16" s="1"/>
  <c r="DB955" i="15"/>
  <c r="DH306" i="15"/>
  <c r="CM152" i="16" s="1"/>
  <c r="DH953" i="15"/>
  <c r="CE305" i="15"/>
  <c r="BJ151" i="16" s="1"/>
  <c r="CE952" i="15"/>
  <c r="CM310" i="15"/>
  <c r="BR156" i="16" s="1"/>
  <c r="CM957" i="15"/>
  <c r="CS308" i="15"/>
  <c r="BX154" i="16" s="1"/>
  <c r="CS955" i="15"/>
  <c r="CY306" i="15"/>
  <c r="CD152" i="16" s="1"/>
  <c r="CY953" i="15"/>
  <c r="CG303" i="15"/>
  <c r="BL149" i="16" s="1"/>
  <c r="CG950" i="15"/>
  <c r="DE309" i="15"/>
  <c r="CJ155" i="16" s="1"/>
  <c r="DE956" i="15"/>
  <c r="CB308" i="15"/>
  <c r="BG154" i="16" s="1"/>
  <c r="CB955" i="15"/>
  <c r="CH306" i="15"/>
  <c r="BM152" i="16" s="1"/>
  <c r="CH953" i="15"/>
  <c r="CB302" i="15"/>
  <c r="BG148" i="16" s="1"/>
  <c r="CB949" i="15"/>
  <c r="DD309" i="15"/>
  <c r="CI155" i="16" s="1"/>
  <c r="DD956" i="15"/>
  <c r="DB307" i="15"/>
  <c r="CG153" i="16" s="1"/>
  <c r="DB954" i="15"/>
  <c r="DC305" i="15"/>
  <c r="CH151" i="16" s="1"/>
  <c r="DC952" i="15"/>
  <c r="CU301" i="15"/>
  <c r="BZ147" i="16" s="1"/>
  <c r="CU948" i="15"/>
  <c r="CU309" i="15"/>
  <c r="BZ155" i="16" s="1"/>
  <c r="CU956" i="15"/>
  <c r="DA307" i="15"/>
  <c r="CF153" i="16" s="1"/>
  <c r="DA954" i="15"/>
  <c r="DB305" i="15"/>
  <c r="CG151" i="16" s="1"/>
  <c r="DB952" i="15"/>
  <c r="DC304" i="15"/>
  <c r="CH150" i="16" s="1"/>
  <c r="DC951" i="15"/>
  <c r="DI302" i="15"/>
  <c r="CN148" i="16" s="1"/>
  <c r="DI949" i="15"/>
  <c r="CF301" i="15"/>
  <c r="BK147" i="16" s="1"/>
  <c r="CF948" i="15"/>
  <c r="CK304" i="15"/>
  <c r="BP150" i="16" s="1"/>
  <c r="CK951" i="15"/>
  <c r="CQ302" i="15"/>
  <c r="BV148" i="16" s="1"/>
  <c r="CQ949" i="15"/>
  <c r="CO300" i="15"/>
  <c r="BT146" i="16" s="1"/>
  <c r="CO947" i="15"/>
  <c r="CR304" i="15"/>
  <c r="BW150" i="16" s="1"/>
  <c r="CR951" i="15"/>
  <c r="CX302" i="15"/>
  <c r="CC148" i="16" s="1"/>
  <c r="CX949" i="15"/>
  <c r="DD300" i="15"/>
  <c r="CI146" i="16" s="1"/>
  <c r="DD947" i="15"/>
  <c r="DB303" i="15"/>
  <c r="CG149" i="16" s="1"/>
  <c r="DB950" i="15"/>
  <c r="DH301" i="15"/>
  <c r="CM147" i="16" s="1"/>
  <c r="DH948" i="15"/>
  <c r="CE300" i="15"/>
  <c r="BJ146" i="16" s="1"/>
  <c r="CE947" i="15"/>
  <c r="CK303" i="15"/>
  <c r="BP149" i="16" s="1"/>
  <c r="CK950" i="15"/>
  <c r="CQ301" i="15"/>
  <c r="BV147" i="16" s="1"/>
  <c r="CQ948" i="15"/>
  <c r="CG304" i="15"/>
  <c r="BL150" i="16" s="1"/>
  <c r="CG951" i="15"/>
  <c r="CM302" i="15"/>
  <c r="BR148" i="16" s="1"/>
  <c r="CM949" i="15"/>
  <c r="CS300" i="15"/>
  <c r="BX146" i="16" s="1"/>
  <c r="CS947" i="15"/>
  <c r="CY326" i="15"/>
  <c r="CD172" i="16" s="1"/>
  <c r="CY973" i="15"/>
  <c r="CW324" i="15"/>
  <c r="CB170" i="16" s="1"/>
  <c r="CW971" i="15"/>
  <c r="CN324" i="15"/>
  <c r="BS170" i="16" s="1"/>
  <c r="CN971" i="15"/>
  <c r="CO326" i="15"/>
  <c r="BT172" i="16" s="1"/>
  <c r="CO973" i="15"/>
  <c r="CU324" i="15"/>
  <c r="BZ170" i="16" s="1"/>
  <c r="CU971" i="15"/>
  <c r="DD326" i="15"/>
  <c r="CI172" i="16" s="1"/>
  <c r="DD973" i="15"/>
  <c r="DB324" i="15"/>
  <c r="CG170" i="16" s="1"/>
  <c r="DB971" i="15"/>
  <c r="CB327" i="15"/>
  <c r="BG173" i="16" s="1"/>
  <c r="CB974" i="15"/>
  <c r="CH325" i="15"/>
  <c r="BM171" i="16" s="1"/>
  <c r="CH972" i="15"/>
  <c r="CQ327" i="15"/>
  <c r="BV173" i="16" s="1"/>
  <c r="CQ974" i="15"/>
  <c r="CO325" i="15"/>
  <c r="BT171" i="16" s="1"/>
  <c r="CO972" i="15"/>
  <c r="CX327" i="15"/>
  <c r="CC173" i="16" s="1"/>
  <c r="CX974" i="15"/>
  <c r="DD325" i="15"/>
  <c r="CI171" i="16" s="1"/>
  <c r="DD972" i="15"/>
  <c r="DE327" i="15"/>
  <c r="CJ173" i="16" s="1"/>
  <c r="DE974" i="15"/>
  <c r="CB326" i="15"/>
  <c r="BG172" i="16" s="1"/>
  <c r="CB973" i="15"/>
  <c r="CH324" i="15"/>
  <c r="BM170" i="16" s="1"/>
  <c r="CH971" i="15"/>
  <c r="CH337" i="15"/>
  <c r="BM183" i="16" s="1"/>
  <c r="CH984" i="15"/>
  <c r="CN335" i="15"/>
  <c r="BS181" i="16" s="1"/>
  <c r="CN982" i="15"/>
  <c r="CL333" i="15"/>
  <c r="BQ179" i="16" s="1"/>
  <c r="CL980" i="15"/>
  <c r="CP339" i="15"/>
  <c r="BU185" i="16" s="1"/>
  <c r="CP986" i="15"/>
  <c r="CV337" i="15"/>
  <c r="CA183" i="16" s="1"/>
  <c r="CV984" i="15"/>
  <c r="CT335" i="15"/>
  <c r="BY181" i="16" s="1"/>
  <c r="CT982" i="15"/>
  <c r="CZ333" i="15"/>
  <c r="CE179" i="16" s="1"/>
  <c r="CZ980" i="15"/>
  <c r="DE339" i="15"/>
  <c r="CJ185" i="16" s="1"/>
  <c r="DE986" i="15"/>
  <c r="CB338" i="15"/>
  <c r="BG184" i="16" s="1"/>
  <c r="CB985" i="15"/>
  <c r="CH336" i="15"/>
  <c r="BM182" i="16" s="1"/>
  <c r="CH983" i="15"/>
  <c r="CN334" i="15"/>
  <c r="BS180" i="16" s="1"/>
  <c r="CN981" i="15"/>
  <c r="CO336" i="15"/>
  <c r="BT182" i="16" s="1"/>
  <c r="CO983" i="15"/>
  <c r="CU334" i="15"/>
  <c r="BZ180" i="16" s="1"/>
  <c r="CU981" i="15"/>
  <c r="CZ340" i="15"/>
  <c r="CE186" i="16" s="1"/>
  <c r="CZ987" i="15"/>
  <c r="DF338" i="15"/>
  <c r="CK184" i="16" s="1"/>
  <c r="DF985" i="15"/>
  <c r="CC337" i="15"/>
  <c r="BH183" i="16" s="1"/>
  <c r="CC984" i="15"/>
  <c r="CI335" i="15"/>
  <c r="BN181" i="16" s="1"/>
  <c r="CI982" i="15"/>
  <c r="CG333" i="15"/>
  <c r="BL179" i="16" s="1"/>
  <c r="CG980" i="15"/>
  <c r="CD339" i="15"/>
  <c r="BI185" i="16" s="1"/>
  <c r="CD986" i="15"/>
  <c r="CJ337" i="15"/>
  <c r="BO183" i="16" s="1"/>
  <c r="CJ984" i="15"/>
  <c r="CP335" i="15"/>
  <c r="BU181" i="16" s="1"/>
  <c r="CP982" i="15"/>
  <c r="CV333" i="15"/>
  <c r="CA179" i="16" s="1"/>
  <c r="CV980" i="15"/>
  <c r="DA339" i="15"/>
  <c r="CF185" i="16" s="1"/>
  <c r="DA986" i="15"/>
  <c r="DG337" i="15"/>
  <c r="CL183" i="16" s="1"/>
  <c r="DG984" i="15"/>
  <c r="DE335" i="15"/>
  <c r="CJ181" i="16" s="1"/>
  <c r="DE982" i="15"/>
  <c r="CB334" i="15"/>
  <c r="BG180" i="16" s="1"/>
  <c r="CB981" i="15"/>
  <c r="FO268" i="15"/>
  <c r="ET114" i="16" s="1"/>
  <c r="FO915" i="15"/>
  <c r="FN268" i="15"/>
  <c r="ES114" i="16" s="1"/>
  <c r="FN915" i="15"/>
  <c r="FM255" i="15"/>
  <c r="ER101" i="16" s="1"/>
  <c r="FM902" i="15"/>
  <c r="FN274" i="15"/>
  <c r="ES120" i="16" s="1"/>
  <c r="FN921" i="15"/>
  <c r="FM274" i="15"/>
  <c r="ER120" i="16" s="1"/>
  <c r="FM921" i="15"/>
  <c r="FM271" i="15"/>
  <c r="ER117" i="16" s="1"/>
  <c r="FM918" i="15"/>
  <c r="FO265" i="15"/>
  <c r="ET111" i="16" s="1"/>
  <c r="FO912" i="15"/>
  <c r="FK266" i="15"/>
  <c r="EP112" i="16" s="1"/>
  <c r="FK913" i="15"/>
  <c r="FO254" i="15"/>
  <c r="ET100" i="16" s="1"/>
  <c r="FO901" i="15"/>
  <c r="FN241" i="15"/>
  <c r="ES87" i="16" s="1"/>
  <c r="FN888" i="15"/>
  <c r="FM257" i="15"/>
  <c r="ER103" i="16" s="1"/>
  <c r="FM904" i="15"/>
  <c r="FL244" i="15"/>
  <c r="EQ90" i="16" s="1"/>
  <c r="FL891" i="15"/>
  <c r="FK260" i="15"/>
  <c r="EP106" i="16" s="1"/>
  <c r="FK907" i="15"/>
  <c r="FO248" i="15"/>
  <c r="ET94" i="16" s="1"/>
  <c r="FO895" i="15"/>
  <c r="FL262" i="15"/>
  <c r="EQ108" i="16" s="1"/>
  <c r="FL909" i="15"/>
  <c r="FK249" i="15"/>
  <c r="EP95" i="16" s="1"/>
  <c r="FK896" i="15"/>
  <c r="FO250" i="15"/>
  <c r="ET96" i="16" s="1"/>
  <c r="FO897" i="15"/>
  <c r="FL264" i="15"/>
  <c r="EQ110" i="16" s="1"/>
  <c r="FL911" i="15"/>
  <c r="FK251" i="15"/>
  <c r="EP97" i="16" s="1"/>
  <c r="FK898" i="15"/>
  <c r="FK264" i="15"/>
  <c r="EP110" i="16" s="1"/>
  <c r="FK911" i="15"/>
  <c r="FO252" i="15"/>
  <c r="ET98" i="16" s="1"/>
  <c r="FO899" i="15"/>
  <c r="FJ224" i="15"/>
  <c r="EO70" i="16" s="1"/>
  <c r="FJ871" i="15"/>
  <c r="FJ221" i="15"/>
  <c r="EO67" i="16" s="1"/>
  <c r="FJ868" i="15"/>
  <c r="FG219" i="15"/>
  <c r="EL65" i="16" s="1"/>
  <c r="FG866" i="15"/>
  <c r="FI218" i="15"/>
  <c r="EN64" i="16" s="1"/>
  <c r="FI865" i="15"/>
  <c r="FH218" i="15"/>
  <c r="EM64" i="16" s="1"/>
  <c r="FH865" i="15"/>
  <c r="FG218" i="15"/>
  <c r="EL64" i="16" s="1"/>
  <c r="FG865" i="15"/>
  <c r="FI217" i="15"/>
  <c r="EN63" i="16" s="1"/>
  <c r="FI864" i="15"/>
  <c r="FH217" i="15"/>
  <c r="EM63" i="16" s="1"/>
  <c r="FH864" i="15"/>
  <c r="FH316" i="15"/>
  <c r="EM162" i="16" s="1"/>
  <c r="FH963" i="15"/>
  <c r="FI315" i="15"/>
  <c r="EN161" i="16" s="1"/>
  <c r="FI962" i="15"/>
  <c r="FG315" i="15"/>
  <c r="EL161" i="16" s="1"/>
  <c r="FG962" i="15"/>
  <c r="FJ316" i="15"/>
  <c r="EO162" i="16" s="1"/>
  <c r="FJ963" i="15"/>
  <c r="BU289" i="15"/>
  <c r="AZ135" i="16" s="1"/>
  <c r="BU936" i="15"/>
  <c r="BQ285" i="15"/>
  <c r="AV131" i="16" s="1"/>
  <c r="BQ932" i="15"/>
  <c r="BP280" i="15"/>
  <c r="AU126" i="16" s="1"/>
  <c r="BP927" i="15"/>
  <c r="BW275" i="15"/>
  <c r="BB121" i="16" s="1"/>
  <c r="BW922" i="15"/>
  <c r="BT289" i="15"/>
  <c r="AY135" i="16" s="1"/>
  <c r="BT936" i="15"/>
  <c r="CA284" i="15"/>
  <c r="BF130" i="16" s="1"/>
  <c r="CA931" i="15"/>
  <c r="BO280" i="15"/>
  <c r="AT126" i="16" s="1"/>
  <c r="BO927" i="15"/>
  <c r="BV275" i="15"/>
  <c r="BA121" i="16" s="1"/>
  <c r="BV922" i="15"/>
  <c r="BS289" i="15"/>
  <c r="AX135" i="16" s="1"/>
  <c r="BS936" i="15"/>
  <c r="BZ284" i="15"/>
  <c r="BE130" i="16" s="1"/>
  <c r="BZ931" i="15"/>
  <c r="BN280" i="15"/>
  <c r="AS126" i="16" s="1"/>
  <c r="BN927" i="15"/>
  <c r="BU275" i="15"/>
  <c r="AZ121" i="16" s="1"/>
  <c r="BU922" i="15"/>
  <c r="BU288" i="15"/>
  <c r="AZ134" i="16" s="1"/>
  <c r="BU935" i="15"/>
  <c r="BQ284" i="15"/>
  <c r="AV130" i="16" s="1"/>
  <c r="BQ931" i="15"/>
  <c r="BP279" i="15"/>
  <c r="AU125" i="16" s="1"/>
  <c r="BP926" i="15"/>
  <c r="BX292" i="15"/>
  <c r="BC138" i="16" s="1"/>
  <c r="BX939" i="15"/>
  <c r="BT288" i="15"/>
  <c r="AY134" i="16" s="1"/>
  <c r="BT935" i="15"/>
  <c r="CA283" i="15"/>
  <c r="BF129" i="16" s="1"/>
  <c r="CA930" i="15"/>
  <c r="BO279" i="15"/>
  <c r="AT125" i="16" s="1"/>
  <c r="BO926" i="15"/>
  <c r="BW292" i="15"/>
  <c r="BB138" i="16" s="1"/>
  <c r="BW939" i="15"/>
  <c r="BS288" i="15"/>
  <c r="AX134" i="16" s="1"/>
  <c r="BS935" i="15"/>
  <c r="BZ283" i="15"/>
  <c r="BE129" i="16" s="1"/>
  <c r="BZ930" i="15"/>
  <c r="BN279" i="15"/>
  <c r="AS125" i="16" s="1"/>
  <c r="BN926" i="15"/>
  <c r="BV292" i="15"/>
  <c r="BA138" i="16" s="1"/>
  <c r="BV939" i="15"/>
  <c r="BR288" i="15"/>
  <c r="AW134" i="16" s="1"/>
  <c r="BR935" i="15"/>
  <c r="BY283" i="15"/>
  <c r="BD129" i="16" s="1"/>
  <c r="BY930" i="15"/>
  <c r="BX278" i="15"/>
  <c r="BC124" i="16" s="1"/>
  <c r="BX925" i="15"/>
  <c r="BU292" i="15"/>
  <c r="AZ138" i="16" s="1"/>
  <c r="BU939" i="15"/>
  <c r="BQ288" i="15"/>
  <c r="AV134" i="16" s="1"/>
  <c r="BQ935" i="15"/>
  <c r="BP283" i="15"/>
  <c r="AU129" i="16" s="1"/>
  <c r="BP930" i="15"/>
  <c r="BW278" i="15"/>
  <c r="BB124" i="16" s="1"/>
  <c r="BW925" i="15"/>
  <c r="FX283" i="15"/>
  <c r="FC129" i="16" s="1"/>
  <c r="FX930" i="15"/>
  <c r="FX287" i="15"/>
  <c r="FC133" i="16" s="1"/>
  <c r="FX934" i="15"/>
  <c r="FX276" i="15"/>
  <c r="FC122" i="16" s="1"/>
  <c r="FX923" i="15"/>
  <c r="FV286" i="15"/>
  <c r="FA132" i="16" s="1"/>
  <c r="FV933" i="15"/>
  <c r="FV278" i="15"/>
  <c r="FA124" i="16" s="1"/>
  <c r="FV925" i="15"/>
  <c r="FW288" i="15"/>
  <c r="FB134" i="16" s="1"/>
  <c r="FW935" i="15"/>
  <c r="FW280" i="15"/>
  <c r="FB126" i="16" s="1"/>
  <c r="FW927" i="15"/>
  <c r="FP290" i="15"/>
  <c r="EU136" i="16" s="1"/>
  <c r="FP937" i="15"/>
  <c r="FP282" i="15"/>
  <c r="EU128" i="16" s="1"/>
  <c r="FP929" i="15"/>
  <c r="FQ292" i="15"/>
  <c r="EV138" i="16" s="1"/>
  <c r="FQ939" i="15"/>
  <c r="FQ284" i="15"/>
  <c r="EV130" i="16" s="1"/>
  <c r="FQ931" i="15"/>
  <c r="FQ276" i="15"/>
  <c r="EV122" i="16" s="1"/>
  <c r="FQ923" i="15"/>
  <c r="FR286" i="15"/>
  <c r="EW132" i="16" s="1"/>
  <c r="FR933" i="15"/>
  <c r="FR278" i="15"/>
  <c r="EW124" i="16" s="1"/>
  <c r="FR925" i="15"/>
  <c r="FS288" i="15"/>
  <c r="EX134" i="16" s="1"/>
  <c r="FS935" i="15"/>
  <c r="FS280" i="15"/>
  <c r="EX126" i="16" s="1"/>
  <c r="FS927" i="15"/>
  <c r="FT290" i="15"/>
  <c r="EY136" i="16" s="1"/>
  <c r="FT937" i="15"/>
  <c r="FT282" i="15"/>
  <c r="EY128" i="16" s="1"/>
  <c r="FT929" i="15"/>
  <c r="FU292" i="15"/>
  <c r="EZ138" i="16" s="1"/>
  <c r="FU939" i="15"/>
  <c r="FU284" i="15"/>
  <c r="EZ130" i="16" s="1"/>
  <c r="FU931" i="15"/>
  <c r="FU276" i="15"/>
  <c r="EZ122" i="16" s="1"/>
  <c r="FU923" i="15"/>
  <c r="EX322" i="15"/>
  <c r="EC168" i="16" s="1"/>
  <c r="EX969" i="15"/>
  <c r="EX319" i="15"/>
  <c r="EC165" i="16" s="1"/>
  <c r="EX966" i="15"/>
  <c r="EX321" i="15"/>
  <c r="EC167" i="16" s="1"/>
  <c r="EX968" i="15"/>
  <c r="EX323" i="15"/>
  <c r="EC169" i="16" s="1"/>
  <c r="EX970" i="15"/>
  <c r="EX320" i="15"/>
  <c r="EC166" i="16" s="1"/>
  <c r="EX967" i="15"/>
  <c r="ET339" i="15"/>
  <c r="DY185" i="16" s="1"/>
  <c r="ET986" i="15"/>
  <c r="FA339" i="15"/>
  <c r="EF185" i="16" s="1"/>
  <c r="FA986" i="15"/>
  <c r="EY334" i="15"/>
  <c r="ED180" i="16" s="1"/>
  <c r="EY981" i="15"/>
  <c r="EX334" i="15"/>
  <c r="EC180" i="16" s="1"/>
  <c r="EX981" i="15"/>
  <c r="EW334" i="15"/>
  <c r="EB180" i="16" s="1"/>
  <c r="EW981" i="15"/>
  <c r="EV334" i="15"/>
  <c r="EA180" i="16" s="1"/>
  <c r="EV981" i="15"/>
  <c r="ED210" i="15"/>
  <c r="DI56" i="16" s="1"/>
  <c r="ED857" i="15"/>
  <c r="ED207" i="15"/>
  <c r="DI53" i="16" s="1"/>
  <c r="ED854" i="15"/>
  <c r="EG210" i="15"/>
  <c r="DL56" i="16" s="1"/>
  <c r="EG857" i="15"/>
  <c r="EC201" i="15"/>
  <c r="DH47" i="16" s="1"/>
  <c r="EC848" i="15"/>
  <c r="EF192" i="15"/>
  <c r="DK38" i="16" s="1"/>
  <c r="EF839" i="15"/>
  <c r="EE208" i="15"/>
  <c r="DJ54" i="16" s="1"/>
  <c r="EE855" i="15"/>
  <c r="EH199" i="15"/>
  <c r="DM45" i="16" s="1"/>
  <c r="EH846" i="15"/>
  <c r="EC190" i="15"/>
  <c r="DH36" i="16" s="1"/>
  <c r="EC837" i="15"/>
  <c r="EE205" i="15"/>
  <c r="DJ51" i="16" s="1"/>
  <c r="EE852" i="15"/>
  <c r="EH196" i="15"/>
  <c r="DM42" i="16" s="1"/>
  <c r="EH843" i="15"/>
  <c r="EC187" i="15"/>
  <c r="DH33" i="16" s="1"/>
  <c r="EC834" i="15"/>
  <c r="EE202" i="15"/>
  <c r="DJ48" i="16" s="1"/>
  <c r="EE849" i="15"/>
  <c r="EH193" i="15"/>
  <c r="DM39" i="16" s="1"/>
  <c r="EH840" i="15"/>
  <c r="EG209" i="15"/>
  <c r="DL55" i="16" s="1"/>
  <c r="EG856" i="15"/>
  <c r="EB200" i="15"/>
  <c r="DG46" i="16" s="1"/>
  <c r="EB847" i="15"/>
  <c r="EE191" i="15"/>
  <c r="DJ37" i="16" s="1"/>
  <c r="EE838" i="15"/>
  <c r="EC202" i="15"/>
  <c r="DH48" i="16" s="1"/>
  <c r="EC849" i="15"/>
  <c r="EF193" i="15"/>
  <c r="DK39" i="16" s="1"/>
  <c r="EF840" i="15"/>
  <c r="EG203" i="15"/>
  <c r="DL49" i="16" s="1"/>
  <c r="EG850" i="15"/>
  <c r="EB194" i="15"/>
  <c r="DG40" i="16" s="1"/>
  <c r="EB841" i="15"/>
  <c r="EE185" i="15"/>
  <c r="DJ31" i="16" s="1"/>
  <c r="EE832" i="15"/>
  <c r="ED201" i="15"/>
  <c r="DI47" i="16" s="1"/>
  <c r="ED848" i="15"/>
  <c r="EG192" i="15"/>
  <c r="DL38" i="16" s="1"/>
  <c r="EG839" i="15"/>
  <c r="DN274" i="15"/>
  <c r="CS120" i="16" s="1"/>
  <c r="DN921" i="15"/>
  <c r="DR270" i="15"/>
  <c r="CW116" i="16" s="1"/>
  <c r="DR917" i="15"/>
  <c r="DV264" i="15"/>
  <c r="DA110" i="16" s="1"/>
  <c r="DV911" i="15"/>
  <c r="DP273" i="15"/>
  <c r="CU119" i="16" s="1"/>
  <c r="DP920" i="15"/>
  <c r="EA269" i="15"/>
  <c r="DF115" i="16" s="1"/>
  <c r="EA916" i="15"/>
  <c r="DW254" i="15"/>
  <c r="DB100" i="16" s="1"/>
  <c r="DW901" i="15"/>
  <c r="DU271" i="15"/>
  <c r="CZ117" i="16" s="1"/>
  <c r="DU918" i="15"/>
  <c r="DP266" i="15"/>
  <c r="CU112" i="16" s="1"/>
  <c r="DP913" i="15"/>
  <c r="DV273" i="15"/>
  <c r="DA119" i="16" s="1"/>
  <c r="DV920" i="15"/>
  <c r="DY269" i="15"/>
  <c r="DD115" i="16" s="1"/>
  <c r="DY916" i="15"/>
  <c r="DY256" i="15"/>
  <c r="DD102" i="16" s="1"/>
  <c r="DY903" i="15"/>
  <c r="DU273" i="15"/>
  <c r="CZ119" i="16" s="1"/>
  <c r="DU920" i="15"/>
  <c r="DN270" i="15"/>
  <c r="CS116" i="16" s="1"/>
  <c r="DN917" i="15"/>
  <c r="DV257" i="15"/>
  <c r="DA103" i="16" s="1"/>
  <c r="DV904" i="15"/>
  <c r="EA249" i="15"/>
  <c r="DF95" i="16" s="1"/>
  <c r="EA896" i="15"/>
  <c r="DR271" i="15"/>
  <c r="CW117" i="16" s="1"/>
  <c r="DR918" i="15"/>
  <c r="DU260" i="15"/>
  <c r="CZ106" i="16" s="1"/>
  <c r="DU907" i="15"/>
  <c r="DP250" i="15"/>
  <c r="CU96" i="16" s="1"/>
  <c r="DP897" i="15"/>
  <c r="DK273" i="15"/>
  <c r="CP119" i="16" s="1"/>
  <c r="DK920" i="15"/>
  <c r="DM269" i="15"/>
  <c r="CR115" i="16" s="1"/>
  <c r="DM916" i="15"/>
  <c r="DN257" i="15"/>
  <c r="CS103" i="16" s="1"/>
  <c r="DN904" i="15"/>
  <c r="DJ273" i="15"/>
  <c r="CO119" i="16" s="1"/>
  <c r="DJ920" i="15"/>
  <c r="DU269" i="15"/>
  <c r="CZ115" i="16" s="1"/>
  <c r="DU916" i="15"/>
  <c r="DO261" i="15"/>
  <c r="CT107" i="16" s="1"/>
  <c r="DO908" i="15"/>
  <c r="DW245" i="15"/>
  <c r="DB91" i="16" s="1"/>
  <c r="DW892" i="15"/>
  <c r="DP242" i="15"/>
  <c r="CU88" i="16" s="1"/>
  <c r="DP889" i="15"/>
  <c r="DW266" i="15"/>
  <c r="DB112" i="16" s="1"/>
  <c r="DW913" i="15"/>
  <c r="DP263" i="15"/>
  <c r="CU109" i="16" s="1"/>
  <c r="DP910" i="15"/>
  <c r="DT259" i="15"/>
  <c r="CY105" i="16" s="1"/>
  <c r="DT906" i="15"/>
  <c r="DM256" i="15"/>
  <c r="CR102" i="16" s="1"/>
  <c r="DM903" i="15"/>
  <c r="DY252" i="15"/>
  <c r="DD98" i="16" s="1"/>
  <c r="DY899" i="15"/>
  <c r="DJ249" i="15"/>
  <c r="CO95" i="16" s="1"/>
  <c r="DJ896" i="15"/>
  <c r="DV245" i="15"/>
  <c r="DA91" i="16" s="1"/>
  <c r="DV892" i="15"/>
  <c r="DZ241" i="15"/>
  <c r="DE87" i="16" s="1"/>
  <c r="DZ888" i="15"/>
  <c r="DV266" i="15"/>
  <c r="DA112" i="16" s="1"/>
  <c r="DV913" i="15"/>
  <c r="DZ262" i="15"/>
  <c r="DE108" i="16" s="1"/>
  <c r="DZ909" i="15"/>
  <c r="DS259" i="15"/>
  <c r="CX105" i="16" s="1"/>
  <c r="DS906" i="15"/>
  <c r="DW255" i="15"/>
  <c r="DB101" i="16" s="1"/>
  <c r="DW902" i="15"/>
  <c r="DP252" i="15"/>
  <c r="CU98" i="16" s="1"/>
  <c r="DP899" i="15"/>
  <c r="DT248" i="15"/>
  <c r="CY94" i="16" s="1"/>
  <c r="DT895" i="15"/>
  <c r="DM245" i="15"/>
  <c r="CR91" i="16" s="1"/>
  <c r="DM892" i="15"/>
  <c r="DY241" i="15"/>
  <c r="DD87" i="16" s="1"/>
  <c r="DY888" i="15"/>
  <c r="DJ267" i="15"/>
  <c r="CO113" i="16" s="1"/>
  <c r="DJ914" i="15"/>
  <c r="DV263" i="15"/>
  <c r="DA109" i="16" s="1"/>
  <c r="DV910" i="15"/>
  <c r="DZ259" i="15"/>
  <c r="DE105" i="16" s="1"/>
  <c r="DZ906" i="15"/>
  <c r="DS256" i="15"/>
  <c r="CX102" i="16" s="1"/>
  <c r="DS903" i="15"/>
  <c r="DW252" i="15"/>
  <c r="DB98" i="16" s="1"/>
  <c r="DW899" i="15"/>
  <c r="DP249" i="15"/>
  <c r="CU95" i="16" s="1"/>
  <c r="DP896" i="15"/>
  <c r="DT245" i="15"/>
  <c r="CY91" i="16" s="1"/>
  <c r="DT892" i="15"/>
  <c r="DM242" i="15"/>
  <c r="CR88" i="16" s="1"/>
  <c r="DM889" i="15"/>
  <c r="DW265" i="15"/>
  <c r="DB111" i="16" s="1"/>
  <c r="DW912" i="15"/>
  <c r="DP262" i="15"/>
  <c r="CU108" i="16" s="1"/>
  <c r="DP909" i="15"/>
  <c r="DT258" i="15"/>
  <c r="CY104" i="16" s="1"/>
  <c r="DT905" i="15"/>
  <c r="DM255" i="15"/>
  <c r="CR101" i="16" s="1"/>
  <c r="DM902" i="15"/>
  <c r="DY251" i="15"/>
  <c r="DD97" i="16" s="1"/>
  <c r="DY898" i="15"/>
  <c r="DJ248" i="15"/>
  <c r="CO94" i="16" s="1"/>
  <c r="DJ895" i="15"/>
  <c r="DV244" i="15"/>
  <c r="DA90" i="16" s="1"/>
  <c r="DV891" i="15"/>
  <c r="DZ253" i="15"/>
  <c r="DE99" i="16" s="1"/>
  <c r="DZ900" i="15"/>
  <c r="DS250" i="15"/>
  <c r="CX96" i="16" s="1"/>
  <c r="DS897" i="15"/>
  <c r="DW246" i="15"/>
  <c r="DB92" i="16" s="1"/>
  <c r="DW893" i="15"/>
  <c r="DP243" i="15"/>
  <c r="CU89" i="16" s="1"/>
  <c r="DP890" i="15"/>
  <c r="DO267" i="15"/>
  <c r="CT113" i="16" s="1"/>
  <c r="DO914" i="15"/>
  <c r="EA263" i="15"/>
  <c r="DF109" i="16" s="1"/>
  <c r="EA910" i="15"/>
  <c r="DL260" i="15"/>
  <c r="CQ106" i="16" s="1"/>
  <c r="DL907" i="15"/>
  <c r="DX256" i="15"/>
  <c r="DC102" i="16" s="1"/>
  <c r="DX903" i="15"/>
  <c r="DQ253" i="15"/>
  <c r="CV99" i="16" s="1"/>
  <c r="DQ900" i="15"/>
  <c r="DU249" i="15"/>
  <c r="CZ95" i="16" s="1"/>
  <c r="DU896" i="15"/>
  <c r="DN246" i="15"/>
  <c r="CS92" i="16" s="1"/>
  <c r="DN893" i="15"/>
  <c r="DR242" i="15"/>
  <c r="CW88" i="16" s="1"/>
  <c r="DR889" i="15"/>
  <c r="DN267" i="15"/>
  <c r="CS113" i="16" s="1"/>
  <c r="DN914" i="15"/>
  <c r="DR263" i="15"/>
  <c r="CW109" i="16" s="1"/>
  <c r="DR910" i="15"/>
  <c r="DK260" i="15"/>
  <c r="CP106" i="16" s="1"/>
  <c r="DK907" i="15"/>
  <c r="DO256" i="15"/>
  <c r="CT102" i="16" s="1"/>
  <c r="DO903" i="15"/>
  <c r="EA252" i="15"/>
  <c r="DF98" i="16" s="1"/>
  <c r="EA899" i="15"/>
  <c r="DL249" i="15"/>
  <c r="CQ95" i="16" s="1"/>
  <c r="DL896" i="15"/>
  <c r="DX245" i="15"/>
  <c r="DC91" i="16" s="1"/>
  <c r="DX892" i="15"/>
  <c r="DQ242" i="15"/>
  <c r="CV88" i="16" s="1"/>
  <c r="DQ889" i="15"/>
  <c r="EW340" i="15"/>
  <c r="EB186" i="16" s="1"/>
  <c r="EW987" i="15"/>
  <c r="ET272" i="15"/>
  <c r="DY118" i="16" s="1"/>
  <c r="ET919" i="15"/>
  <c r="BM311" i="15"/>
  <c r="AR157" i="16" s="1"/>
  <c r="BM958" i="15"/>
  <c r="AN341" i="15"/>
  <c r="S187" i="16" s="1"/>
  <c r="AN988" i="15"/>
  <c r="DH341" i="15"/>
  <c r="CM187" i="16" s="1"/>
  <c r="DH988" i="15"/>
  <c r="ET273" i="15"/>
  <c r="DY119" i="16" s="1"/>
  <c r="ET920" i="15"/>
  <c r="EB298" i="15"/>
  <c r="DG144" i="16" s="1"/>
  <c r="EB945" i="15"/>
  <c r="AP311" i="15"/>
  <c r="U157" i="16" s="1"/>
  <c r="AP958" i="15"/>
  <c r="DB311" i="15"/>
  <c r="CG157" i="16" s="1"/>
  <c r="DB958" i="15"/>
  <c r="BM341" i="15"/>
  <c r="AR187" i="16" s="1"/>
  <c r="BM988" i="15"/>
  <c r="FX273" i="15"/>
  <c r="FC119" i="16" s="1"/>
  <c r="FX920" i="15"/>
  <c r="FX271" i="15"/>
  <c r="FC117" i="16" s="1"/>
  <c r="FX918" i="15"/>
  <c r="FX269" i="15"/>
  <c r="FC115" i="16" s="1"/>
  <c r="FX916" i="15"/>
  <c r="FX267" i="15"/>
  <c r="FC113" i="16" s="1"/>
  <c r="FX914" i="15"/>
  <c r="FX242" i="15"/>
  <c r="FC88" i="16" s="1"/>
  <c r="FX889" i="15"/>
  <c r="DJ283" i="15"/>
  <c r="CO129" i="16" s="1"/>
  <c r="DJ930" i="15"/>
  <c r="EB297" i="15"/>
  <c r="DG143" i="16" s="1"/>
  <c r="EB944" i="15"/>
  <c r="AA311" i="15"/>
  <c r="F157" i="16" s="1"/>
  <c r="AA958" i="15"/>
  <c r="CM311" i="15"/>
  <c r="BR157" i="16" s="1"/>
  <c r="CM958" i="15"/>
  <c r="DJ337" i="15"/>
  <c r="CO183" i="16" s="1"/>
  <c r="DJ984" i="15"/>
  <c r="BV341" i="15"/>
  <c r="BA187" i="16" s="1"/>
  <c r="BV988" i="15"/>
  <c r="FX207" i="15"/>
  <c r="FC53" i="16" s="1"/>
  <c r="FX854" i="15"/>
  <c r="FX189" i="15"/>
  <c r="FC35" i="16" s="1"/>
  <c r="FX836" i="15"/>
  <c r="FX187" i="15"/>
  <c r="FC33" i="16" s="1"/>
  <c r="FX834" i="15"/>
  <c r="ET259" i="15"/>
  <c r="DY105" i="16" s="1"/>
  <c r="ET906" i="15"/>
  <c r="CF311" i="15"/>
  <c r="BK157" i="16" s="1"/>
  <c r="CF958" i="15"/>
  <c r="FX225" i="15"/>
  <c r="FC71" i="16" s="1"/>
  <c r="FX872" i="15"/>
  <c r="FX221" i="15"/>
  <c r="FC67" i="16" s="1"/>
  <c r="FX868" i="15"/>
  <c r="ET218" i="15"/>
  <c r="DY64" i="16" s="1"/>
  <c r="ET865" i="15"/>
  <c r="ET214" i="15"/>
  <c r="DY60" i="16" s="1"/>
  <c r="ET861" i="15"/>
  <c r="ET236" i="15"/>
  <c r="DY82" i="16" s="1"/>
  <c r="ET883" i="15"/>
  <c r="DT275" i="15"/>
  <c r="CY121" i="16" s="1"/>
  <c r="DT922" i="15"/>
  <c r="AC311" i="15"/>
  <c r="H157" i="16" s="1"/>
  <c r="AC958" i="15"/>
  <c r="CO311" i="15"/>
  <c r="BT157" i="16" s="1"/>
  <c r="CO958" i="15"/>
  <c r="BQ329" i="15"/>
  <c r="AV175" i="16" s="1"/>
  <c r="BQ976" i="15"/>
  <c r="CU335" i="15"/>
  <c r="BZ181" i="16" s="1"/>
  <c r="CU982" i="15"/>
  <c r="AR341" i="15"/>
  <c r="W187" i="16" s="1"/>
  <c r="AR988" i="15"/>
  <c r="DD341" i="15"/>
  <c r="CI187" i="16" s="1"/>
  <c r="DD988" i="15"/>
  <c r="FX240" i="15"/>
  <c r="FC86" i="16" s="1"/>
  <c r="FX887" i="15"/>
  <c r="FX236" i="15"/>
  <c r="FC82" i="16" s="1"/>
  <c r="FX883" i="15"/>
  <c r="ET269" i="15"/>
  <c r="DY115" i="16" s="1"/>
  <c r="ET916" i="15"/>
  <c r="CH311" i="15"/>
  <c r="BM157" i="16" s="1"/>
  <c r="CH958" i="15"/>
  <c r="DQ341" i="15"/>
  <c r="CV187" i="16" s="1"/>
  <c r="DQ988" i="15"/>
  <c r="DN275" i="15"/>
  <c r="CS121" i="16" s="1"/>
  <c r="DN922" i="15"/>
  <c r="DJ285" i="15"/>
  <c r="CO131" i="16" s="1"/>
  <c r="DJ932" i="15"/>
  <c r="EP300" i="15"/>
  <c r="DU146" i="16" s="1"/>
  <c r="EP947" i="15"/>
  <c r="BC311" i="15"/>
  <c r="AH157" i="16" s="1"/>
  <c r="BC958" i="15"/>
  <c r="FG325" i="15"/>
  <c r="EL171" i="16" s="1"/>
  <c r="FG972" i="15"/>
  <c r="AE341" i="15"/>
  <c r="J187" i="16" s="1"/>
  <c r="AE988" i="15"/>
  <c r="AY335" i="15"/>
  <c r="AD181" i="16" s="1"/>
  <c r="AY982" i="15"/>
  <c r="ET187" i="15"/>
  <c r="DY33" i="16" s="1"/>
  <c r="ET834" i="15"/>
  <c r="ET208" i="15"/>
  <c r="DY54" i="16" s="1"/>
  <c r="ET855" i="15"/>
  <c r="ET190" i="15"/>
  <c r="DY36" i="16" s="1"/>
  <c r="ET837" i="15"/>
  <c r="ET230" i="15"/>
  <c r="DY76" i="16" s="1"/>
  <c r="ET877" i="15"/>
  <c r="EF328" i="15"/>
  <c r="DK174" i="16" s="1"/>
  <c r="EF975" i="15"/>
  <c r="CF332" i="15"/>
  <c r="BK178" i="16" s="1"/>
  <c r="CF979" i="15"/>
  <c r="FL336" i="15"/>
  <c r="EQ182" i="16" s="1"/>
  <c r="FL983" i="15"/>
  <c r="DZ338" i="15"/>
  <c r="DE184" i="16" s="1"/>
  <c r="DZ985" i="15"/>
  <c r="DG339" i="15"/>
  <c r="CL185" i="16" s="1"/>
  <c r="DG986" i="15"/>
  <c r="EC340" i="15"/>
  <c r="DH186" i="16" s="1"/>
  <c r="EC987" i="15"/>
  <c r="FU297" i="15"/>
  <c r="EZ143" i="16" s="1"/>
  <c r="FU944" i="15"/>
  <c r="FQ298" i="15"/>
  <c r="EV144" i="16" s="1"/>
  <c r="FQ945" i="15"/>
  <c r="FT294" i="15"/>
  <c r="EY140" i="16" s="1"/>
  <c r="FT941" i="15"/>
  <c r="FV293" i="15"/>
  <c r="FA139" i="16" s="1"/>
  <c r="FV940" i="15"/>
  <c r="FR299" i="15"/>
  <c r="EW145" i="16" s="1"/>
  <c r="FR946" i="15"/>
  <c r="FT298" i="15"/>
  <c r="EY144" i="16" s="1"/>
  <c r="FT945" i="15"/>
  <c r="FV297" i="15"/>
  <c r="FA143" i="16" s="1"/>
  <c r="FV944" i="15"/>
  <c r="FK287" i="15"/>
  <c r="EP133" i="16" s="1"/>
  <c r="FK934" i="15"/>
  <c r="FO275" i="15"/>
  <c r="ET121" i="16" s="1"/>
  <c r="FO922" i="15"/>
  <c r="FL281" i="15"/>
  <c r="EQ127" i="16" s="1"/>
  <c r="FL928" i="15"/>
  <c r="FL286" i="15"/>
  <c r="EQ132" i="16" s="1"/>
  <c r="FL933" i="15"/>
  <c r="FL291" i="15"/>
  <c r="EQ137" i="16" s="1"/>
  <c r="FL938" i="15"/>
  <c r="FK278" i="15"/>
  <c r="EP124" i="16" s="1"/>
  <c r="FK925" i="15"/>
  <c r="FK283" i="15"/>
  <c r="EP129" i="16" s="1"/>
  <c r="FK930" i="15"/>
  <c r="FK288" i="15"/>
  <c r="EP134" i="16" s="1"/>
  <c r="FK935" i="15"/>
  <c r="FO276" i="15"/>
  <c r="ET122" i="16" s="1"/>
  <c r="FO923" i="15"/>
  <c r="FO281" i="15"/>
  <c r="ET127" i="16" s="1"/>
  <c r="FO928" i="15"/>
  <c r="FO286" i="15"/>
  <c r="ET132" i="16" s="1"/>
  <c r="FO933" i="15"/>
  <c r="FB298" i="15"/>
  <c r="EG144" i="16" s="1"/>
  <c r="FB945" i="15"/>
  <c r="FE294" i="15"/>
  <c r="EJ140" i="16" s="1"/>
  <c r="FE941" i="15"/>
  <c r="FC299" i="15"/>
  <c r="EH145" i="16" s="1"/>
  <c r="FC946" i="15"/>
  <c r="FF295" i="15"/>
  <c r="EK141" i="16" s="1"/>
  <c r="FF942" i="15"/>
  <c r="FD295" i="15"/>
  <c r="EI141" i="16" s="1"/>
  <c r="FD942" i="15"/>
  <c r="DN321" i="15"/>
  <c r="CS167" i="16" s="1"/>
  <c r="DN968" i="15"/>
  <c r="DR322" i="15"/>
  <c r="CW168" i="16" s="1"/>
  <c r="DR969" i="15"/>
  <c r="DK319" i="15"/>
  <c r="CP165" i="16" s="1"/>
  <c r="DK966" i="15"/>
  <c r="DO320" i="15"/>
  <c r="CT166" i="16" s="1"/>
  <c r="DO967" i="15"/>
  <c r="EA321" i="15"/>
  <c r="DF167" i="16" s="1"/>
  <c r="EA968" i="15"/>
  <c r="DL323" i="15"/>
  <c r="CQ169" i="16" s="1"/>
  <c r="DL970" i="15"/>
  <c r="DX319" i="15"/>
  <c r="DC165" i="16" s="1"/>
  <c r="DX966" i="15"/>
  <c r="DQ321" i="15"/>
  <c r="CV167" i="16" s="1"/>
  <c r="DQ968" i="15"/>
  <c r="DU322" i="15"/>
  <c r="CZ168" i="16" s="1"/>
  <c r="DU969" i="15"/>
  <c r="DN319" i="15"/>
  <c r="CS165" i="16" s="1"/>
  <c r="DN966" i="15"/>
  <c r="DR320" i="15"/>
  <c r="CW166" i="16" s="1"/>
  <c r="DR967" i="15"/>
  <c r="FE327" i="15"/>
  <c r="EJ173" i="16" s="1"/>
  <c r="FE974" i="15"/>
  <c r="FD324" i="15"/>
  <c r="EI170" i="16" s="1"/>
  <c r="FD971" i="15"/>
  <c r="DV337" i="15"/>
  <c r="DA183" i="16" s="1"/>
  <c r="DV984" i="15"/>
  <c r="DZ333" i="15"/>
  <c r="DE179" i="16" s="1"/>
  <c r="DZ980" i="15"/>
  <c r="DY338" i="15"/>
  <c r="DD184" i="16" s="1"/>
  <c r="DY985" i="15"/>
  <c r="DJ335" i="15"/>
  <c r="CO181" i="16" s="1"/>
  <c r="DJ982" i="15"/>
  <c r="DU339" i="15"/>
  <c r="CZ185" i="16" s="1"/>
  <c r="DU986" i="15"/>
  <c r="DN336" i="15"/>
  <c r="CS182" i="16" s="1"/>
  <c r="DN983" i="15"/>
  <c r="DX335" i="15"/>
  <c r="DC181" i="16" s="1"/>
  <c r="DX982" i="15"/>
  <c r="DP340" i="15"/>
  <c r="CU186" i="16" s="1"/>
  <c r="DP987" i="15"/>
  <c r="DT336" i="15"/>
  <c r="CY182" i="16" s="1"/>
  <c r="DT983" i="15"/>
  <c r="DM333" i="15"/>
  <c r="CR179" i="16" s="1"/>
  <c r="DM980" i="15"/>
  <c r="DX337" i="15"/>
  <c r="DC183" i="16" s="1"/>
  <c r="DX984" i="15"/>
  <c r="DQ334" i="15"/>
  <c r="CV180" i="16" s="1"/>
  <c r="DQ981" i="15"/>
  <c r="DL338" i="15"/>
  <c r="CQ184" i="16" s="1"/>
  <c r="DL985" i="15"/>
  <c r="DX334" i="15"/>
  <c r="DC180" i="16" s="1"/>
  <c r="DX981" i="15"/>
  <c r="FC287" i="15"/>
  <c r="EH133" i="16" s="1"/>
  <c r="FC934" i="15"/>
  <c r="FC292" i="15"/>
  <c r="EH138" i="16" s="1"/>
  <c r="FC939" i="15"/>
  <c r="FB279" i="15"/>
  <c r="EG125" i="16" s="1"/>
  <c r="FB926" i="15"/>
  <c r="FD286" i="15"/>
  <c r="EI132" i="16" s="1"/>
  <c r="FD933" i="15"/>
  <c r="FD291" i="15"/>
  <c r="EI137" i="16" s="1"/>
  <c r="FD938" i="15"/>
  <c r="FC278" i="15"/>
  <c r="EH124" i="16" s="1"/>
  <c r="FC925" i="15"/>
  <c r="FC283" i="15"/>
  <c r="EH129" i="16" s="1"/>
  <c r="FC930" i="15"/>
  <c r="FC288" i="15"/>
  <c r="EH134" i="16" s="1"/>
  <c r="FC935" i="15"/>
  <c r="FB275" i="15"/>
  <c r="EG121" i="16" s="1"/>
  <c r="FB922" i="15"/>
  <c r="FB280" i="15"/>
  <c r="EG126" i="16" s="1"/>
  <c r="FB927" i="15"/>
  <c r="FB285" i="15"/>
  <c r="EG131" i="16" s="1"/>
  <c r="FB932" i="15"/>
  <c r="BC310" i="15"/>
  <c r="AH156" i="16" s="1"/>
  <c r="BC957" i="15"/>
  <c r="BG301" i="15"/>
  <c r="AL147" i="16" s="1"/>
  <c r="BG948" i="15"/>
  <c r="BK307" i="15"/>
  <c r="AP153" i="16" s="1"/>
  <c r="BK954" i="15"/>
  <c r="BB300" i="15"/>
  <c r="AG146" i="16" s="1"/>
  <c r="BB947" i="15"/>
  <c r="BB307" i="15"/>
  <c r="AG153" i="16" s="1"/>
  <c r="BB954" i="15"/>
  <c r="BH310" i="15"/>
  <c r="AM156" i="16" s="1"/>
  <c r="BH957" i="15"/>
  <c r="BB306" i="15"/>
  <c r="AG152" i="16" s="1"/>
  <c r="BB953" i="15"/>
  <c r="BJ309" i="15"/>
  <c r="AO155" i="16" s="1"/>
  <c r="BJ956" i="15"/>
  <c r="BJ305" i="15"/>
  <c r="AO151" i="16" s="1"/>
  <c r="BJ952" i="15"/>
  <c r="BD308" i="15"/>
  <c r="AI154" i="16" s="1"/>
  <c r="BD955" i="15"/>
  <c r="BE310" i="15"/>
  <c r="AJ156" i="16" s="1"/>
  <c r="BE957" i="15"/>
  <c r="BG305" i="15"/>
  <c r="AL151" i="16" s="1"/>
  <c r="BG952" i="15"/>
  <c r="BM307" i="15"/>
  <c r="AR153" i="16" s="1"/>
  <c r="BM954" i="15"/>
  <c r="BG304" i="15"/>
  <c r="AL150" i="16" s="1"/>
  <c r="BG951" i="15"/>
  <c r="BK300" i="15"/>
  <c r="AP146" i="16" s="1"/>
  <c r="BK947" i="15"/>
  <c r="BF301" i="15"/>
  <c r="AK147" i="16" s="1"/>
  <c r="BF948" i="15"/>
  <c r="BG303" i="15"/>
  <c r="AL149" i="16" s="1"/>
  <c r="BG950" i="15"/>
  <c r="BK304" i="15"/>
  <c r="AP150" i="16" s="1"/>
  <c r="BK951" i="15"/>
  <c r="AY300" i="15"/>
  <c r="AD146" i="16" s="1"/>
  <c r="AY947" i="15"/>
  <c r="BC301" i="15"/>
  <c r="AH147" i="16" s="1"/>
  <c r="BC948" i="15"/>
  <c r="BJ301" i="15"/>
  <c r="AO147" i="16" s="1"/>
  <c r="BJ948" i="15"/>
  <c r="BF325" i="15"/>
  <c r="AK171" i="16" s="1"/>
  <c r="BF972" i="15"/>
  <c r="BI326" i="15"/>
  <c r="AN172" i="16" s="1"/>
  <c r="BI973" i="15"/>
  <c r="BH326" i="15"/>
  <c r="AM172" i="16" s="1"/>
  <c r="BH973" i="15"/>
  <c r="AY326" i="15"/>
  <c r="AD172" i="16" s="1"/>
  <c r="AY973" i="15"/>
  <c r="BI325" i="15"/>
  <c r="AN171" i="16" s="1"/>
  <c r="BI972" i="15"/>
  <c r="BH325" i="15"/>
  <c r="AM171" i="16" s="1"/>
  <c r="BH972" i="15"/>
  <c r="BG325" i="15"/>
  <c r="AL171" i="16" s="1"/>
  <c r="BG972" i="15"/>
  <c r="BM336" i="15"/>
  <c r="AR182" i="16" s="1"/>
  <c r="BM983" i="15"/>
  <c r="AY340" i="15"/>
  <c r="AD186" i="16" s="1"/>
  <c r="AY987" i="15"/>
  <c r="BC336" i="15"/>
  <c r="AH182" i="16" s="1"/>
  <c r="BC983" i="15"/>
  <c r="BA339" i="15"/>
  <c r="AF185" i="16" s="1"/>
  <c r="BA986" i="15"/>
  <c r="BE335" i="15"/>
  <c r="AJ181" i="16" s="1"/>
  <c r="BE982" i="15"/>
  <c r="BD335" i="15"/>
  <c r="AI181" i="16" s="1"/>
  <c r="BD982" i="15"/>
  <c r="AY339" i="15"/>
  <c r="AD185" i="16" s="1"/>
  <c r="AY986" i="15"/>
  <c r="BC335" i="15"/>
  <c r="AH181" i="16" s="1"/>
  <c r="BC982" i="15"/>
  <c r="BA338" i="15"/>
  <c r="AF184" i="16" s="1"/>
  <c r="BA985" i="15"/>
  <c r="BE334" i="15"/>
  <c r="AJ180" i="16" s="1"/>
  <c r="BE981" i="15"/>
  <c r="AZ338" i="15"/>
  <c r="AE184" i="16" s="1"/>
  <c r="AZ985" i="15"/>
  <c r="BG333" i="15"/>
  <c r="AL179" i="16" s="1"/>
  <c r="BG980" i="15"/>
  <c r="EM210" i="15"/>
  <c r="DR56" i="16" s="1"/>
  <c r="EM857" i="15"/>
  <c r="EL210" i="15"/>
  <c r="DQ56" i="16" s="1"/>
  <c r="EL857" i="15"/>
  <c r="EK210" i="15"/>
  <c r="DP56" i="16" s="1"/>
  <c r="EK857" i="15"/>
  <c r="EN211" i="15"/>
  <c r="DS57" i="16" s="1"/>
  <c r="EN858" i="15"/>
  <c r="EL211" i="15"/>
  <c r="DQ57" i="16" s="1"/>
  <c r="EL858" i="15"/>
  <c r="ER204" i="15"/>
  <c r="DW50" i="16" s="1"/>
  <c r="ER851" i="15"/>
  <c r="EI199" i="15"/>
  <c r="DN45" i="16" s="1"/>
  <c r="EI846" i="15"/>
  <c r="EK193" i="15"/>
  <c r="DP39" i="16" s="1"/>
  <c r="EK840" i="15"/>
  <c r="EM187" i="15"/>
  <c r="DR33" i="16" s="1"/>
  <c r="EM834" i="15"/>
  <c r="ES206" i="15"/>
  <c r="DX52" i="16" s="1"/>
  <c r="ES853" i="15"/>
  <c r="EJ201" i="15"/>
  <c r="DO47" i="16" s="1"/>
  <c r="EJ848" i="15"/>
  <c r="EL195" i="15"/>
  <c r="DQ41" i="16" s="1"/>
  <c r="EL842" i="15"/>
  <c r="EN189" i="15"/>
  <c r="DS35" i="16" s="1"/>
  <c r="EN836" i="15"/>
  <c r="EO207" i="15"/>
  <c r="DT53" i="16" s="1"/>
  <c r="EO854" i="15"/>
  <c r="EQ201" i="15"/>
  <c r="DV47" i="16" s="1"/>
  <c r="EQ848" i="15"/>
  <c r="ES195" i="15"/>
  <c r="DX41" i="16" s="1"/>
  <c r="ES842" i="15"/>
  <c r="EJ190" i="15"/>
  <c r="DO36" i="16" s="1"/>
  <c r="EJ837" i="15"/>
  <c r="EP209" i="15"/>
  <c r="DU55" i="16" s="1"/>
  <c r="EP856" i="15"/>
  <c r="ER203" i="15"/>
  <c r="DW49" i="16" s="1"/>
  <c r="ER850" i="15"/>
  <c r="EI198" i="15"/>
  <c r="DN44" i="16" s="1"/>
  <c r="EI845" i="15"/>
  <c r="EK192" i="15"/>
  <c r="DP38" i="16" s="1"/>
  <c r="EK839" i="15"/>
  <c r="EM186" i="15"/>
  <c r="DR32" i="16" s="1"/>
  <c r="EM833" i="15"/>
  <c r="EK205" i="15"/>
  <c r="DP51" i="16" s="1"/>
  <c r="EK852" i="15"/>
  <c r="EM199" i="15"/>
  <c r="DR45" i="16" s="1"/>
  <c r="EM846" i="15"/>
  <c r="EO193" i="15"/>
  <c r="DT39" i="16" s="1"/>
  <c r="EO840" i="15"/>
  <c r="EQ187" i="15"/>
  <c r="DV33" i="16" s="1"/>
  <c r="EQ834" i="15"/>
  <c r="EN201" i="15"/>
  <c r="DS47" i="16" s="1"/>
  <c r="EN848" i="15"/>
  <c r="EP195" i="15"/>
  <c r="DU41" i="16" s="1"/>
  <c r="EP842" i="15"/>
  <c r="ER189" i="15"/>
  <c r="DW35" i="16" s="1"/>
  <c r="ER836" i="15"/>
  <c r="ER202" i="15"/>
  <c r="DW48" i="16" s="1"/>
  <c r="ER849" i="15"/>
  <c r="EI197" i="15"/>
  <c r="DN43" i="16" s="1"/>
  <c r="EI844" i="15"/>
  <c r="EK191" i="15"/>
  <c r="DP37" i="16" s="1"/>
  <c r="EK838" i="15"/>
  <c r="EM185" i="15"/>
  <c r="DR31" i="16" s="1"/>
  <c r="EM832" i="15"/>
  <c r="EK204" i="15"/>
  <c r="DP50" i="16" s="1"/>
  <c r="EK851" i="15"/>
  <c r="EM198" i="15"/>
  <c r="DR44" i="16" s="1"/>
  <c r="EM845" i="15"/>
  <c r="EO192" i="15"/>
  <c r="DT38" i="16" s="1"/>
  <c r="EO839" i="15"/>
  <c r="EQ186" i="15"/>
  <c r="DV32" i="16" s="1"/>
  <c r="EQ833" i="15"/>
  <c r="EP236" i="15"/>
  <c r="DU82" i="16" s="1"/>
  <c r="EP883" i="15"/>
  <c r="ER230" i="15"/>
  <c r="DW76" i="16" s="1"/>
  <c r="ER877" i="15"/>
  <c r="EN239" i="15"/>
  <c r="DS85" i="16" s="1"/>
  <c r="EN886" i="15"/>
  <c r="EP233" i="15"/>
  <c r="DU79" i="16" s="1"/>
  <c r="EP880" i="15"/>
  <c r="ER227" i="15"/>
  <c r="DW73" i="16" s="1"/>
  <c r="ER874" i="15"/>
  <c r="EN236" i="15"/>
  <c r="DS82" i="16" s="1"/>
  <c r="EN883" i="15"/>
  <c r="EP230" i="15"/>
  <c r="DU76" i="16" s="1"/>
  <c r="EP877" i="15"/>
  <c r="EL239" i="15"/>
  <c r="DQ85" i="16" s="1"/>
  <c r="EL886" i="15"/>
  <c r="EN233" i="15"/>
  <c r="DS79" i="16" s="1"/>
  <c r="EN880" i="15"/>
  <c r="EP227" i="15"/>
  <c r="DU73" i="16" s="1"/>
  <c r="EP874" i="15"/>
  <c r="EO235" i="15"/>
  <c r="DT81" i="16" s="1"/>
  <c r="EO882" i="15"/>
  <c r="EQ229" i="15"/>
  <c r="DV75" i="16" s="1"/>
  <c r="EQ876" i="15"/>
  <c r="EP237" i="15"/>
  <c r="DU83" i="16" s="1"/>
  <c r="EP884" i="15"/>
  <c r="ER231" i="15"/>
  <c r="DW77" i="16" s="1"/>
  <c r="ER878" i="15"/>
  <c r="EQ239" i="15"/>
  <c r="DV85" i="16" s="1"/>
  <c r="EQ886" i="15"/>
  <c r="ES233" i="15"/>
  <c r="DX79" i="16" s="1"/>
  <c r="ES880" i="15"/>
  <c r="EJ228" i="15"/>
  <c r="DO74" i="16" s="1"/>
  <c r="EJ875" i="15"/>
  <c r="EI236" i="15"/>
  <c r="DN82" i="16" s="1"/>
  <c r="EI883" i="15"/>
  <c r="EK230" i="15"/>
  <c r="DP76" i="16" s="1"/>
  <c r="EK877" i="15"/>
  <c r="DP210" i="15"/>
  <c r="CU56" i="16" s="1"/>
  <c r="DP857" i="15"/>
  <c r="DL211" i="15"/>
  <c r="CQ57" i="16" s="1"/>
  <c r="DL858" i="15"/>
  <c r="DK211" i="15"/>
  <c r="CP57" i="16" s="1"/>
  <c r="DK858" i="15"/>
  <c r="DU210" i="15"/>
  <c r="CZ56" i="16" s="1"/>
  <c r="DU857" i="15"/>
  <c r="EA205" i="15"/>
  <c r="DF51" i="16" s="1"/>
  <c r="EA852" i="15"/>
  <c r="DY206" i="15"/>
  <c r="DD52" i="16" s="1"/>
  <c r="DY853" i="15"/>
  <c r="DZ208" i="15"/>
  <c r="DE54" i="16" s="1"/>
  <c r="DZ855" i="15"/>
  <c r="DP209" i="15"/>
  <c r="CU55" i="16" s="1"/>
  <c r="DP856" i="15"/>
  <c r="DP208" i="15"/>
  <c r="CU54" i="16" s="1"/>
  <c r="DP855" i="15"/>
  <c r="DT204" i="15"/>
  <c r="CY50" i="16" s="1"/>
  <c r="DT851" i="15"/>
  <c r="DM201" i="15"/>
  <c r="CR47" i="16" s="1"/>
  <c r="DM848" i="15"/>
  <c r="DY197" i="15"/>
  <c r="DD43" i="16" s="1"/>
  <c r="DY844" i="15"/>
  <c r="DJ194" i="15"/>
  <c r="CO40" i="16" s="1"/>
  <c r="DJ841" i="15"/>
  <c r="DV190" i="15"/>
  <c r="DA36" i="16" s="1"/>
  <c r="DV837" i="15"/>
  <c r="DZ186" i="15"/>
  <c r="DE32" i="16" s="1"/>
  <c r="DZ833" i="15"/>
  <c r="DO208" i="15"/>
  <c r="CT54" i="16" s="1"/>
  <c r="DO855" i="15"/>
  <c r="EA204" i="15"/>
  <c r="DF50" i="16" s="1"/>
  <c r="EA851" i="15"/>
  <c r="DL201" i="15"/>
  <c r="CQ47" i="16" s="1"/>
  <c r="DL848" i="15"/>
  <c r="DX197" i="15"/>
  <c r="DC43" i="16" s="1"/>
  <c r="DX844" i="15"/>
  <c r="DQ194" i="15"/>
  <c r="CV40" i="16" s="1"/>
  <c r="DQ841" i="15"/>
  <c r="DU190" i="15"/>
  <c r="CZ36" i="16" s="1"/>
  <c r="DU837" i="15"/>
  <c r="DN187" i="15"/>
  <c r="CS33" i="16" s="1"/>
  <c r="DN834" i="15"/>
  <c r="DQ207" i="15"/>
  <c r="CV53" i="16" s="1"/>
  <c r="DQ854" i="15"/>
  <c r="DU203" i="15"/>
  <c r="CZ49" i="16" s="1"/>
  <c r="DU850" i="15"/>
  <c r="DN200" i="15"/>
  <c r="CS46" i="16" s="1"/>
  <c r="DN847" i="15"/>
  <c r="DR196" i="15"/>
  <c r="CW42" i="16" s="1"/>
  <c r="DR843" i="15"/>
  <c r="DK193" i="15"/>
  <c r="CP39" i="16" s="1"/>
  <c r="DK840" i="15"/>
  <c r="DO189" i="15"/>
  <c r="CT35" i="16" s="1"/>
  <c r="DO836" i="15"/>
  <c r="EA185" i="15"/>
  <c r="DF31" i="16" s="1"/>
  <c r="EA832" i="15"/>
  <c r="DX207" i="15"/>
  <c r="DC53" i="16" s="1"/>
  <c r="DX854" i="15"/>
  <c r="DQ204" i="15"/>
  <c r="CV50" i="16" s="1"/>
  <c r="DQ851" i="15"/>
  <c r="DU200" i="15"/>
  <c r="CZ46" i="16" s="1"/>
  <c r="DU847" i="15"/>
  <c r="DN197" i="15"/>
  <c r="CS43" i="16" s="1"/>
  <c r="DN844" i="15"/>
  <c r="DR193" i="15"/>
  <c r="CW39" i="16" s="1"/>
  <c r="DR840" i="15"/>
  <c r="DK190" i="15"/>
  <c r="CP36" i="16" s="1"/>
  <c r="DK837" i="15"/>
  <c r="DO186" i="15"/>
  <c r="CT32" i="16" s="1"/>
  <c r="DO833" i="15"/>
  <c r="DW207" i="15"/>
  <c r="DB53" i="16" s="1"/>
  <c r="DW854" i="15"/>
  <c r="DP204" i="15"/>
  <c r="CU50" i="16" s="1"/>
  <c r="DP851" i="15"/>
  <c r="DT200" i="15"/>
  <c r="CY46" i="16" s="1"/>
  <c r="DT847" i="15"/>
  <c r="DM197" i="15"/>
  <c r="CR43" i="16" s="1"/>
  <c r="DM844" i="15"/>
  <c r="DY193" i="15"/>
  <c r="DD39" i="16" s="1"/>
  <c r="DY840" i="15"/>
  <c r="DJ190" i="15"/>
  <c r="CO36" i="16" s="1"/>
  <c r="DJ837" i="15"/>
  <c r="DV186" i="15"/>
  <c r="DA32" i="16" s="1"/>
  <c r="DV833" i="15"/>
  <c r="DJ203" i="15"/>
  <c r="CO49" i="16" s="1"/>
  <c r="DJ850" i="15"/>
  <c r="DV199" i="15"/>
  <c r="DA45" i="16" s="1"/>
  <c r="DV846" i="15"/>
  <c r="DZ195" i="15"/>
  <c r="DE41" i="16" s="1"/>
  <c r="DZ842" i="15"/>
  <c r="DS192" i="15"/>
  <c r="CX38" i="16" s="1"/>
  <c r="DS839" i="15"/>
  <c r="DW188" i="15"/>
  <c r="DB34" i="16" s="1"/>
  <c r="DW835" i="15"/>
  <c r="DP185" i="15"/>
  <c r="CU31" i="16" s="1"/>
  <c r="DP832" i="15"/>
  <c r="DR200" i="15"/>
  <c r="CW46" i="16" s="1"/>
  <c r="DR847" i="15"/>
  <c r="DK197" i="15"/>
  <c r="CP43" i="16" s="1"/>
  <c r="DK844" i="15"/>
  <c r="DO193" i="15"/>
  <c r="CT39" i="16" s="1"/>
  <c r="DO840" i="15"/>
  <c r="EA189" i="15"/>
  <c r="DF35" i="16" s="1"/>
  <c r="EA836" i="15"/>
  <c r="DL186" i="15"/>
  <c r="CQ32" i="16" s="1"/>
  <c r="DL833" i="15"/>
  <c r="DL207" i="15"/>
  <c r="CQ53" i="16" s="1"/>
  <c r="DL854" i="15"/>
  <c r="DX203" i="15"/>
  <c r="DC49" i="16" s="1"/>
  <c r="DX850" i="15"/>
  <c r="DQ200" i="15"/>
  <c r="CV46" i="16" s="1"/>
  <c r="DQ847" i="15"/>
  <c r="DU196" i="15"/>
  <c r="CZ42" i="16" s="1"/>
  <c r="DU843" i="15"/>
  <c r="DN193" i="15"/>
  <c r="CS39" i="16" s="1"/>
  <c r="DN840" i="15"/>
  <c r="DR189" i="15"/>
  <c r="CW35" i="16" s="1"/>
  <c r="DR836" i="15"/>
  <c r="DK186" i="15"/>
  <c r="CP32" i="16" s="1"/>
  <c r="DK833" i="15"/>
  <c r="CP290" i="15"/>
  <c r="BU136" i="16" s="1"/>
  <c r="CP937" i="15"/>
  <c r="DI289" i="15"/>
  <c r="CN135" i="16" s="1"/>
  <c r="DI936" i="15"/>
  <c r="CF288" i="15"/>
  <c r="BK134" i="16" s="1"/>
  <c r="CF935" i="15"/>
  <c r="CD286" i="15"/>
  <c r="BI132" i="16" s="1"/>
  <c r="CD933" i="15"/>
  <c r="CJ284" i="15"/>
  <c r="BO130" i="16" s="1"/>
  <c r="CJ931" i="15"/>
  <c r="CP282" i="15"/>
  <c r="BU128" i="16" s="1"/>
  <c r="CP929" i="15"/>
  <c r="CV280" i="15"/>
  <c r="CA126" i="16" s="1"/>
  <c r="CV927" i="15"/>
  <c r="CT278" i="15"/>
  <c r="BY124" i="16" s="1"/>
  <c r="CT925" i="15"/>
  <c r="CZ276" i="15"/>
  <c r="CE122" i="16" s="1"/>
  <c r="CZ923" i="15"/>
  <c r="DG292" i="15"/>
  <c r="CL138" i="16" s="1"/>
  <c r="DG939" i="15"/>
  <c r="DE290" i="15"/>
  <c r="CJ136" i="16" s="1"/>
  <c r="DE937" i="15"/>
  <c r="CB289" i="15"/>
  <c r="BG135" i="16" s="1"/>
  <c r="CB936" i="15"/>
  <c r="CH287" i="15"/>
  <c r="BM133" i="16" s="1"/>
  <c r="CH934" i="15"/>
  <c r="CN285" i="15"/>
  <c r="BS131" i="16" s="1"/>
  <c r="CN932" i="15"/>
  <c r="CL283" i="15"/>
  <c r="BQ129" i="16" s="1"/>
  <c r="CL930" i="15"/>
  <c r="CR281" i="15"/>
  <c r="BW127" i="16" s="1"/>
  <c r="CR928" i="15"/>
  <c r="CX279" i="15"/>
  <c r="CC125" i="16" s="1"/>
  <c r="CX926" i="15"/>
  <c r="DD277" i="15"/>
  <c r="CI123" i="16" s="1"/>
  <c r="DD924" i="15"/>
  <c r="DB275" i="15"/>
  <c r="CG121" i="16" s="1"/>
  <c r="DB922" i="15"/>
  <c r="DI291" i="15"/>
  <c r="CN137" i="16" s="1"/>
  <c r="DI938" i="15"/>
  <c r="CF290" i="15"/>
  <c r="BK136" i="16" s="1"/>
  <c r="CF937" i="15"/>
  <c r="CD288" i="15"/>
  <c r="BI134" i="16" s="1"/>
  <c r="CD935" i="15"/>
  <c r="CJ286" i="15"/>
  <c r="BO132" i="16" s="1"/>
  <c r="CJ933" i="15"/>
  <c r="CP284" i="15"/>
  <c r="BU130" i="16" s="1"/>
  <c r="CP931" i="15"/>
  <c r="CV282" i="15"/>
  <c r="CA128" i="16" s="1"/>
  <c r="CV929" i="15"/>
  <c r="CT280" i="15"/>
  <c r="BY126" i="16" s="1"/>
  <c r="CT927" i="15"/>
  <c r="CZ278" i="15"/>
  <c r="CE124" i="16" s="1"/>
  <c r="CZ925" i="15"/>
  <c r="DF276" i="15"/>
  <c r="CK122" i="16" s="1"/>
  <c r="DF923" i="15"/>
  <c r="CC275" i="15"/>
  <c r="BH121" i="16" s="1"/>
  <c r="CC922" i="15"/>
  <c r="CJ291" i="15"/>
  <c r="BO137" i="16" s="1"/>
  <c r="CJ938" i="15"/>
  <c r="CP289" i="15"/>
  <c r="BU135" i="16" s="1"/>
  <c r="CP936" i="15"/>
  <c r="CV287" i="15"/>
  <c r="CA133" i="16" s="1"/>
  <c r="CV934" i="15"/>
  <c r="CT285" i="15"/>
  <c r="BY131" i="16" s="1"/>
  <c r="CT932" i="15"/>
  <c r="CZ283" i="15"/>
  <c r="CE129" i="16" s="1"/>
  <c r="CZ930" i="15"/>
  <c r="DF281" i="15"/>
  <c r="CK127" i="16" s="1"/>
  <c r="DF928" i="15"/>
  <c r="CC280" i="15"/>
  <c r="BH126" i="16" s="1"/>
  <c r="CC927" i="15"/>
  <c r="CI278" i="15"/>
  <c r="BN124" i="16" s="1"/>
  <c r="CI925" i="15"/>
  <c r="CG276" i="15"/>
  <c r="BL122" i="16" s="1"/>
  <c r="CG923" i="15"/>
  <c r="CN292" i="15"/>
  <c r="BS138" i="16" s="1"/>
  <c r="CN939" i="15"/>
  <c r="CL290" i="15"/>
  <c r="BQ136" i="16" s="1"/>
  <c r="CL937" i="15"/>
  <c r="CR288" i="15"/>
  <c r="BW134" i="16" s="1"/>
  <c r="CR935" i="15"/>
  <c r="CX286" i="15"/>
  <c r="CC132" i="16" s="1"/>
  <c r="CX933" i="15"/>
  <c r="DD284" i="15"/>
  <c r="CI130" i="16" s="1"/>
  <c r="DD931" i="15"/>
  <c r="DB282" i="15"/>
  <c r="CG128" i="16" s="1"/>
  <c r="DB929" i="15"/>
  <c r="DH280" i="15"/>
  <c r="CM126" i="16" s="1"/>
  <c r="DH927" i="15"/>
  <c r="CE279" i="15"/>
  <c r="BJ125" i="16" s="1"/>
  <c r="CE926" i="15"/>
  <c r="CK277" i="15"/>
  <c r="BP123" i="16" s="1"/>
  <c r="CK924" i="15"/>
  <c r="CQ275" i="15"/>
  <c r="BV121" i="16" s="1"/>
  <c r="CQ922" i="15"/>
  <c r="CP291" i="15"/>
  <c r="BU137" i="16" s="1"/>
  <c r="CP938" i="15"/>
  <c r="CV289" i="15"/>
  <c r="CA135" i="16" s="1"/>
  <c r="CV936" i="15"/>
  <c r="CT287" i="15"/>
  <c r="BY133" i="16" s="1"/>
  <c r="CT934" i="15"/>
  <c r="CZ285" i="15"/>
  <c r="CE131" i="16" s="1"/>
  <c r="CZ932" i="15"/>
  <c r="DF283" i="15"/>
  <c r="CK129" i="16" s="1"/>
  <c r="DF930" i="15"/>
  <c r="CC282" i="15"/>
  <c r="BH128" i="16" s="1"/>
  <c r="CC929" i="15"/>
  <c r="CI280" i="15"/>
  <c r="BN126" i="16" s="1"/>
  <c r="CI927" i="15"/>
  <c r="CG278" i="15"/>
  <c r="BL124" i="16" s="1"/>
  <c r="CG925" i="15"/>
  <c r="CM276" i="15"/>
  <c r="BR122" i="16" s="1"/>
  <c r="CM923" i="15"/>
  <c r="CL292" i="15"/>
  <c r="BQ138" i="16" s="1"/>
  <c r="CL939" i="15"/>
  <c r="CR290" i="15"/>
  <c r="BW136" i="16" s="1"/>
  <c r="CR937" i="15"/>
  <c r="CX288" i="15"/>
  <c r="CC134" i="16" s="1"/>
  <c r="CX935" i="15"/>
  <c r="DD286" i="15"/>
  <c r="CI132" i="16" s="1"/>
  <c r="DD933" i="15"/>
  <c r="DB284" i="15"/>
  <c r="CG130" i="16" s="1"/>
  <c r="DB931" i="15"/>
  <c r="DH282" i="15"/>
  <c r="CM128" i="16" s="1"/>
  <c r="DH929" i="15"/>
  <c r="CE281" i="15"/>
  <c r="BJ127" i="16" s="1"/>
  <c r="CE928" i="15"/>
  <c r="CK279" i="15"/>
  <c r="BP125" i="16" s="1"/>
  <c r="CK926" i="15"/>
  <c r="CQ277" i="15"/>
  <c r="BV123" i="16" s="1"/>
  <c r="CQ924" i="15"/>
  <c r="CO275" i="15"/>
  <c r="BT121" i="16" s="1"/>
  <c r="CO922" i="15"/>
  <c r="CV291" i="15"/>
  <c r="CA137" i="16" s="1"/>
  <c r="CV938" i="15"/>
  <c r="CT289" i="15"/>
  <c r="BY135" i="16" s="1"/>
  <c r="CT936" i="15"/>
  <c r="CZ287" i="15"/>
  <c r="CE133" i="16" s="1"/>
  <c r="CZ934" i="15"/>
  <c r="DF285" i="15"/>
  <c r="CK131" i="16" s="1"/>
  <c r="DF932" i="15"/>
  <c r="CC284" i="15"/>
  <c r="BH130" i="16" s="1"/>
  <c r="CC931" i="15"/>
  <c r="CI282" i="15"/>
  <c r="BN128" i="16" s="1"/>
  <c r="CI929" i="15"/>
  <c r="CG280" i="15"/>
  <c r="BL126" i="16" s="1"/>
  <c r="CG927" i="15"/>
  <c r="CM278" i="15"/>
  <c r="BR124" i="16" s="1"/>
  <c r="CM925" i="15"/>
  <c r="CS276" i="15"/>
  <c r="BX122" i="16" s="1"/>
  <c r="CS923" i="15"/>
  <c r="AI338" i="15"/>
  <c r="N184" i="16" s="1"/>
  <c r="AI985" i="15"/>
  <c r="Y336" i="15"/>
  <c r="D182" i="16" s="1"/>
  <c r="Y983" i="15"/>
  <c r="AP333" i="15"/>
  <c r="U179" i="16" s="1"/>
  <c r="AP980" i="15"/>
  <c r="AD339" i="15"/>
  <c r="I185" i="16" s="1"/>
  <c r="AD986" i="15"/>
  <c r="AU336" i="15"/>
  <c r="Z182" i="16" s="1"/>
  <c r="AU983" i="15"/>
  <c r="AK334" i="15"/>
  <c r="P180" i="16" s="1"/>
  <c r="AK981" i="15"/>
  <c r="Z340" i="15"/>
  <c r="E186" i="16" s="1"/>
  <c r="Z987" i="15"/>
  <c r="AI337" i="15"/>
  <c r="N183" i="16" s="1"/>
  <c r="AI984" i="15"/>
  <c r="Y335" i="15"/>
  <c r="D181" i="16" s="1"/>
  <c r="Y982" i="15"/>
  <c r="AK336" i="15"/>
  <c r="P182" i="16" s="1"/>
  <c r="AK983" i="15"/>
  <c r="AT333" i="15"/>
  <c r="Y179" i="16" s="1"/>
  <c r="AT980" i="15"/>
  <c r="AA339" i="15"/>
  <c r="F185" i="16" s="1"/>
  <c r="AA986" i="15"/>
  <c r="AR336" i="15"/>
  <c r="W182" i="16" s="1"/>
  <c r="AR983" i="15"/>
  <c r="AH334" i="15"/>
  <c r="M180" i="16" s="1"/>
  <c r="AH981" i="15"/>
  <c r="AX339" i="15"/>
  <c r="AC185" i="16" s="1"/>
  <c r="AX986" i="15"/>
  <c r="AN337" i="15"/>
  <c r="S183" i="16" s="1"/>
  <c r="AN984" i="15"/>
  <c r="AW334" i="15"/>
  <c r="AB180" i="16" s="1"/>
  <c r="AW981" i="15"/>
  <c r="AT340" i="15"/>
  <c r="Y186" i="16" s="1"/>
  <c r="AT987" i="15"/>
  <c r="AJ338" i="15"/>
  <c r="O184" i="16" s="1"/>
  <c r="AJ985" i="15"/>
  <c r="Z336" i="15"/>
  <c r="E182" i="16" s="1"/>
  <c r="Z983" i="15"/>
  <c r="AI333" i="15"/>
  <c r="N179" i="16" s="1"/>
  <c r="AI980" i="15"/>
  <c r="EN328" i="15"/>
  <c r="DS174" i="16" s="1"/>
  <c r="EN975" i="15"/>
  <c r="CI331" i="15"/>
  <c r="BN177" i="16" s="1"/>
  <c r="CI978" i="15"/>
  <c r="CL337" i="15"/>
  <c r="BQ183" i="16" s="1"/>
  <c r="CL984" i="15"/>
  <c r="AB339" i="15"/>
  <c r="G185" i="16" s="1"/>
  <c r="AB986" i="15"/>
  <c r="AZ340" i="15"/>
  <c r="AE186" i="16" s="1"/>
  <c r="AZ987" i="15"/>
  <c r="FQ332" i="15"/>
  <c r="EV178" i="16" s="1"/>
  <c r="FQ979" i="15"/>
  <c r="FP329" i="15"/>
  <c r="EU175" i="16" s="1"/>
  <c r="FP976" i="15"/>
  <c r="FP331" i="15"/>
  <c r="EU177" i="16" s="1"/>
  <c r="FP978" i="15"/>
  <c r="FP328" i="15"/>
  <c r="EU174" i="16" s="1"/>
  <c r="FP975" i="15"/>
  <c r="FP330" i="15"/>
  <c r="EU176" i="16" s="1"/>
  <c r="FP977" i="15"/>
  <c r="FT305" i="15"/>
  <c r="EY151" i="16" s="1"/>
  <c r="FT952" i="15"/>
  <c r="FT300" i="15"/>
  <c r="EY146" i="16" s="1"/>
  <c r="FT947" i="15"/>
  <c r="FR300" i="15"/>
  <c r="EW146" i="16" s="1"/>
  <c r="FR947" i="15"/>
  <c r="FV302" i="15"/>
  <c r="FA148" i="16" s="1"/>
  <c r="FV949" i="15"/>
  <c r="FT302" i="15"/>
  <c r="EY148" i="16" s="1"/>
  <c r="FT949" i="15"/>
  <c r="FQ304" i="15"/>
  <c r="EV150" i="16" s="1"/>
  <c r="FQ951" i="15"/>
  <c r="FP304" i="15"/>
  <c r="EU150" i="16" s="1"/>
  <c r="FP951" i="15"/>
  <c r="FW304" i="15"/>
  <c r="FB150" i="16" s="1"/>
  <c r="FW951" i="15"/>
  <c r="FQ300" i="15"/>
  <c r="EV146" i="16" s="1"/>
  <c r="FQ947" i="15"/>
  <c r="FQ302" i="15"/>
  <c r="EV148" i="16" s="1"/>
  <c r="FQ949" i="15"/>
  <c r="FW302" i="15"/>
  <c r="FB148" i="16" s="1"/>
  <c r="FW949" i="15"/>
  <c r="FK297" i="15"/>
  <c r="EP143" i="16" s="1"/>
  <c r="FK944" i="15"/>
  <c r="FL299" i="15"/>
  <c r="EQ145" i="16" s="1"/>
  <c r="FL946" i="15"/>
  <c r="FO295" i="15"/>
  <c r="ET141" i="16" s="1"/>
  <c r="FO942" i="15"/>
  <c r="FM295" i="15"/>
  <c r="ER141" i="16" s="1"/>
  <c r="FM942" i="15"/>
  <c r="FI293" i="15"/>
  <c r="EN139" i="16" s="1"/>
  <c r="FI940" i="15"/>
  <c r="FG293" i="15"/>
  <c r="EL139" i="16" s="1"/>
  <c r="FG940" i="15"/>
  <c r="FH297" i="15"/>
  <c r="EM143" i="16" s="1"/>
  <c r="FH944" i="15"/>
  <c r="FG294" i="15"/>
  <c r="EL140" i="16" s="1"/>
  <c r="FG941" i="15"/>
  <c r="EC321" i="15"/>
  <c r="DH167" i="16" s="1"/>
  <c r="EC968" i="15"/>
  <c r="EF322" i="15"/>
  <c r="DK168" i="16" s="1"/>
  <c r="EF969" i="15"/>
  <c r="ED322" i="15"/>
  <c r="DI168" i="16" s="1"/>
  <c r="ED969" i="15"/>
  <c r="EG323" i="15"/>
  <c r="DL169" i="16" s="1"/>
  <c r="EG970" i="15"/>
  <c r="ET329" i="15"/>
  <c r="DY175" i="16" s="1"/>
  <c r="ET976" i="15"/>
  <c r="FA331" i="15"/>
  <c r="EF177" i="16" s="1"/>
  <c r="FA978" i="15"/>
  <c r="FA328" i="15"/>
  <c r="EF174" i="16" s="1"/>
  <c r="FA975" i="15"/>
  <c r="FA330" i="15"/>
  <c r="EF176" i="16" s="1"/>
  <c r="FA977" i="15"/>
  <c r="ED337" i="15"/>
  <c r="DI183" i="16" s="1"/>
  <c r="ED984" i="15"/>
  <c r="EE336" i="15"/>
  <c r="DJ182" i="16" s="1"/>
  <c r="EE983" i="15"/>
  <c r="EG335" i="15"/>
  <c r="DL181" i="16" s="1"/>
  <c r="EG982" i="15"/>
  <c r="EB336" i="15"/>
  <c r="DG182" i="16" s="1"/>
  <c r="EB983" i="15"/>
  <c r="ED335" i="15"/>
  <c r="DI181" i="16" s="1"/>
  <c r="ED982" i="15"/>
  <c r="EC335" i="15"/>
  <c r="DH181" i="16" s="1"/>
  <c r="EC982" i="15"/>
  <c r="FH280" i="15"/>
  <c r="EM126" i="16" s="1"/>
  <c r="FH927" i="15"/>
  <c r="FG280" i="15"/>
  <c r="EL126" i="16" s="1"/>
  <c r="FG927" i="15"/>
  <c r="FH282" i="15"/>
  <c r="EM128" i="16" s="1"/>
  <c r="FH929" i="15"/>
  <c r="FI284" i="15"/>
  <c r="EN130" i="16" s="1"/>
  <c r="FI931" i="15"/>
  <c r="FJ286" i="15"/>
  <c r="EO132" i="16" s="1"/>
  <c r="FJ933" i="15"/>
  <c r="FH289" i="15"/>
  <c r="EM135" i="16" s="1"/>
  <c r="FH936" i="15"/>
  <c r="FI291" i="15"/>
  <c r="EN137" i="16" s="1"/>
  <c r="FI938" i="15"/>
  <c r="FI275" i="15"/>
  <c r="EN121" i="16" s="1"/>
  <c r="FI922" i="15"/>
  <c r="FJ277" i="15"/>
  <c r="EO123" i="16" s="1"/>
  <c r="FJ924" i="15"/>
  <c r="BT307" i="15"/>
  <c r="AY153" i="16" s="1"/>
  <c r="BT954" i="15"/>
  <c r="BZ310" i="15"/>
  <c r="BE156" i="16" s="1"/>
  <c r="BZ957" i="15"/>
  <c r="BX305" i="15"/>
  <c r="BC151" i="16" s="1"/>
  <c r="BX952" i="15"/>
  <c r="BZ307" i="15"/>
  <c r="BE153" i="16" s="1"/>
  <c r="BZ954" i="15"/>
  <c r="BS309" i="15"/>
  <c r="AX155" i="16" s="1"/>
  <c r="BS956" i="15"/>
  <c r="BZ300" i="15"/>
  <c r="BE146" i="16" s="1"/>
  <c r="BZ947" i="15"/>
  <c r="CA306" i="15"/>
  <c r="BF152" i="16" s="1"/>
  <c r="CA953" i="15"/>
  <c r="BQ309" i="15"/>
  <c r="AV155" i="16" s="1"/>
  <c r="BQ956" i="15"/>
  <c r="BQ301" i="15"/>
  <c r="AV147" i="16" s="1"/>
  <c r="BQ948" i="15"/>
  <c r="BN307" i="15"/>
  <c r="AS153" i="16" s="1"/>
  <c r="BN954" i="15"/>
  <c r="BW309" i="15"/>
  <c r="BB155" i="16" s="1"/>
  <c r="BW956" i="15"/>
  <c r="BP305" i="15"/>
  <c r="AU151" i="16" s="1"/>
  <c r="BP952" i="15"/>
  <c r="BR303" i="15"/>
  <c r="AW149" i="16" s="1"/>
  <c r="BR950" i="15"/>
  <c r="BP303" i="15"/>
  <c r="AU149" i="16" s="1"/>
  <c r="BP950" i="15"/>
  <c r="BY305" i="15"/>
  <c r="BD151" i="16" s="1"/>
  <c r="BY952" i="15"/>
  <c r="BX300" i="15"/>
  <c r="BC146" i="16" s="1"/>
  <c r="BX947" i="15"/>
  <c r="BT301" i="15"/>
  <c r="AY147" i="16" s="1"/>
  <c r="BT948" i="15"/>
  <c r="CA301" i="15"/>
  <c r="BF147" i="16" s="1"/>
  <c r="CA948" i="15"/>
  <c r="BO302" i="15"/>
  <c r="AT148" i="16" s="1"/>
  <c r="BO949" i="15"/>
  <c r="BV325" i="15"/>
  <c r="BA171" i="16" s="1"/>
  <c r="BV972" i="15"/>
  <c r="BN327" i="15"/>
  <c r="AS173" i="16" s="1"/>
  <c r="BN974" i="15"/>
  <c r="BP326" i="15"/>
  <c r="AU172" i="16" s="1"/>
  <c r="BP973" i="15"/>
  <c r="BZ325" i="15"/>
  <c r="BE171" i="16" s="1"/>
  <c r="BZ972" i="15"/>
  <c r="BQ325" i="15"/>
  <c r="AV171" i="16" s="1"/>
  <c r="BQ972" i="15"/>
  <c r="BS324" i="15"/>
  <c r="AX170" i="16" s="1"/>
  <c r="BS971" i="15"/>
  <c r="BW338" i="15"/>
  <c r="BB184" i="16" s="1"/>
  <c r="BW985" i="15"/>
  <c r="BS334" i="15"/>
  <c r="AX180" i="16" s="1"/>
  <c r="BS981" i="15"/>
  <c r="BX337" i="15"/>
  <c r="BC183" i="16" s="1"/>
  <c r="BX984" i="15"/>
  <c r="BT333" i="15"/>
  <c r="AY179" i="16" s="1"/>
  <c r="BT980" i="15"/>
  <c r="BZ336" i="15"/>
  <c r="BE182" i="16" s="1"/>
  <c r="BZ983" i="15"/>
  <c r="BQ336" i="15"/>
  <c r="AV182" i="16" s="1"/>
  <c r="BQ983" i="15"/>
  <c r="BO339" i="15"/>
  <c r="AT185" i="16" s="1"/>
  <c r="BO986" i="15"/>
  <c r="BV334" i="15"/>
  <c r="BA180" i="16" s="1"/>
  <c r="BV981" i="15"/>
  <c r="BY338" i="15"/>
  <c r="BD184" i="16" s="1"/>
  <c r="BY985" i="15"/>
  <c r="BX333" i="15"/>
  <c r="BC179" i="16" s="1"/>
  <c r="BX980" i="15"/>
  <c r="BS337" i="15"/>
  <c r="AX183" i="16" s="1"/>
  <c r="BS984" i="15"/>
  <c r="FD210" i="15"/>
  <c r="EI56" i="16" s="1"/>
  <c r="FD857" i="15"/>
  <c r="FE211" i="15"/>
  <c r="EJ57" i="16" s="1"/>
  <c r="FE858" i="15"/>
  <c r="FD209" i="15"/>
  <c r="EI55" i="16" s="1"/>
  <c r="FD856" i="15"/>
  <c r="FB198" i="15"/>
  <c r="EG44" i="16" s="1"/>
  <c r="FB845" i="15"/>
  <c r="FF186" i="15"/>
  <c r="EK32" i="16" s="1"/>
  <c r="FF833" i="15"/>
  <c r="FD197" i="15"/>
  <c r="EI43" i="16" s="1"/>
  <c r="FD844" i="15"/>
  <c r="FB208" i="15"/>
  <c r="EG54" i="16" s="1"/>
  <c r="FB855" i="15"/>
  <c r="FF196" i="15"/>
  <c r="EK42" i="16" s="1"/>
  <c r="FF843" i="15"/>
  <c r="FD207" i="15"/>
  <c r="EI53" i="16" s="1"/>
  <c r="FD854" i="15"/>
  <c r="FC194" i="15"/>
  <c r="EH40" i="16" s="1"/>
  <c r="FC841" i="15"/>
  <c r="FF206" i="15"/>
  <c r="EK52" i="16" s="1"/>
  <c r="FF853" i="15"/>
  <c r="FE193" i="15"/>
  <c r="EJ39" i="16" s="1"/>
  <c r="FE840" i="15"/>
  <c r="FD201" i="15"/>
  <c r="EI47" i="16" s="1"/>
  <c r="FD848" i="15"/>
  <c r="FC188" i="15"/>
  <c r="EH34" i="16" s="1"/>
  <c r="FC835" i="15"/>
  <c r="FE195" i="15"/>
  <c r="EJ41" i="16" s="1"/>
  <c r="FE842" i="15"/>
  <c r="FE208" i="15"/>
  <c r="EJ54" i="16" s="1"/>
  <c r="FE855" i="15"/>
  <c r="FD195" i="15"/>
  <c r="EI41" i="16" s="1"/>
  <c r="FD842" i="15"/>
  <c r="FE239" i="15"/>
  <c r="EJ85" i="16" s="1"/>
  <c r="FE886" i="15"/>
  <c r="FD239" i="15"/>
  <c r="EI85" i="16" s="1"/>
  <c r="FD886" i="15"/>
  <c r="FC239" i="15"/>
  <c r="EH85" i="16" s="1"/>
  <c r="FC886" i="15"/>
  <c r="FB239" i="15"/>
  <c r="EG85" i="16" s="1"/>
  <c r="FB886" i="15"/>
  <c r="FF227" i="15"/>
  <c r="EK73" i="16" s="1"/>
  <c r="FF874" i="15"/>
  <c r="FB228" i="15"/>
  <c r="EG74" i="16" s="1"/>
  <c r="FB875" i="15"/>
  <c r="FC230" i="15"/>
  <c r="EH76" i="16" s="1"/>
  <c r="FC877" i="15"/>
  <c r="FD232" i="15"/>
  <c r="EI78" i="16" s="1"/>
  <c r="FD879" i="15"/>
  <c r="FE234" i="15"/>
  <c r="EJ80" i="16" s="1"/>
  <c r="FE881" i="15"/>
  <c r="DS225" i="15"/>
  <c r="CX71" i="16" s="1"/>
  <c r="DS872" i="15"/>
  <c r="DW221" i="15"/>
  <c r="DB67" i="16" s="1"/>
  <c r="DW868" i="15"/>
  <c r="DP218" i="15"/>
  <c r="CU64" i="16" s="1"/>
  <c r="DP865" i="15"/>
  <c r="DT214" i="15"/>
  <c r="CY60" i="16" s="1"/>
  <c r="DT861" i="15"/>
  <c r="DO226" i="15"/>
  <c r="CT72" i="16" s="1"/>
  <c r="DO873" i="15"/>
  <c r="EA222" i="15"/>
  <c r="DF68" i="16" s="1"/>
  <c r="EA869" i="15"/>
  <c r="DL219" i="15"/>
  <c r="CQ65" i="16" s="1"/>
  <c r="DL866" i="15"/>
  <c r="DX215" i="15"/>
  <c r="DC61" i="16" s="1"/>
  <c r="DX862" i="15"/>
  <c r="DQ212" i="15"/>
  <c r="CV58" i="16" s="1"/>
  <c r="DQ859" i="15"/>
  <c r="DO223" i="15"/>
  <c r="CT69" i="16" s="1"/>
  <c r="DO870" i="15"/>
  <c r="EA219" i="15"/>
  <c r="DF65" i="16" s="1"/>
  <c r="EA866" i="15"/>
  <c r="DL216" i="15"/>
  <c r="CQ62" i="16" s="1"/>
  <c r="DL863" i="15"/>
  <c r="DX212" i="15"/>
  <c r="DC58" i="16" s="1"/>
  <c r="DX859" i="15"/>
  <c r="DK224" i="15"/>
  <c r="CP70" i="16" s="1"/>
  <c r="DK871" i="15"/>
  <c r="DO220" i="15"/>
  <c r="CT66" i="16" s="1"/>
  <c r="DO867" i="15"/>
  <c r="EA216" i="15"/>
  <c r="DF62" i="16" s="1"/>
  <c r="EA863" i="15"/>
  <c r="DL213" i="15"/>
  <c r="CQ59" i="16" s="1"/>
  <c r="DL860" i="15"/>
  <c r="DR224" i="15"/>
  <c r="CW70" i="16" s="1"/>
  <c r="DR871" i="15"/>
  <c r="DK221" i="15"/>
  <c r="CP67" i="16" s="1"/>
  <c r="DK868" i="15"/>
  <c r="DO217" i="15"/>
  <c r="CT63" i="16" s="1"/>
  <c r="DO864" i="15"/>
  <c r="EA213" i="15"/>
  <c r="DF59" i="16" s="1"/>
  <c r="EA860" i="15"/>
  <c r="DV225" i="15"/>
  <c r="DA71" i="16" s="1"/>
  <c r="DV872" i="15"/>
  <c r="DZ221" i="15"/>
  <c r="DE67" i="16" s="1"/>
  <c r="DZ868" i="15"/>
  <c r="DS218" i="15"/>
  <c r="CX64" i="16" s="1"/>
  <c r="DS865" i="15"/>
  <c r="DW214" i="15"/>
  <c r="DB60" i="16" s="1"/>
  <c r="DW861" i="15"/>
  <c r="DR226" i="15"/>
  <c r="CW72" i="16" s="1"/>
  <c r="DR873" i="15"/>
  <c r="DK223" i="15"/>
  <c r="CP69" i="16" s="1"/>
  <c r="DK870" i="15"/>
  <c r="DO219" i="15"/>
  <c r="CT65" i="16" s="1"/>
  <c r="DO866" i="15"/>
  <c r="EA215" i="15"/>
  <c r="DF61" i="16" s="1"/>
  <c r="EA862" i="15"/>
  <c r="DL212" i="15"/>
  <c r="CQ58" i="16" s="1"/>
  <c r="DL859" i="15"/>
  <c r="DR223" i="15"/>
  <c r="CW69" i="16" s="1"/>
  <c r="DR870" i="15"/>
  <c r="DK220" i="15"/>
  <c r="CP66" i="16" s="1"/>
  <c r="DK867" i="15"/>
  <c r="DO216" i="15"/>
  <c r="CT62" i="16" s="1"/>
  <c r="DO863" i="15"/>
  <c r="EA212" i="15"/>
  <c r="DF58" i="16" s="1"/>
  <c r="EA859" i="15"/>
  <c r="EI327" i="15"/>
  <c r="DN173" i="16" s="1"/>
  <c r="EI974" i="15"/>
  <c r="EX330" i="15"/>
  <c r="EC176" i="16" s="1"/>
  <c r="EX977" i="15"/>
  <c r="CS333" i="15"/>
  <c r="BX179" i="16" s="1"/>
  <c r="CS980" i="15"/>
  <c r="BV338" i="15"/>
  <c r="BA184" i="16" s="1"/>
  <c r="BV985" i="15"/>
  <c r="EF339" i="15"/>
  <c r="DK185" i="16" s="1"/>
  <c r="EF986" i="15"/>
  <c r="DM340" i="15"/>
  <c r="CR186" i="16" s="1"/>
  <c r="DM987" i="15"/>
  <c r="EA341" i="15"/>
  <c r="DF187" i="16" s="1"/>
  <c r="EA988" i="15"/>
  <c r="FQ269" i="15"/>
  <c r="EV115" i="16" s="1"/>
  <c r="FQ916" i="15"/>
  <c r="FR271" i="15"/>
  <c r="EW117" i="16" s="1"/>
  <c r="FR918" i="15"/>
  <c r="FS273" i="15"/>
  <c r="EX119" i="16" s="1"/>
  <c r="FS920" i="15"/>
  <c r="FT259" i="15"/>
  <c r="EY105" i="16" s="1"/>
  <c r="FT906" i="15"/>
  <c r="FS270" i="15"/>
  <c r="EX116" i="16" s="1"/>
  <c r="FS917" i="15"/>
  <c r="FQ273" i="15"/>
  <c r="EV119" i="16" s="1"/>
  <c r="FQ920" i="15"/>
  <c r="FU274" i="15"/>
  <c r="EZ120" i="16" s="1"/>
  <c r="FU921" i="15"/>
  <c r="FW265" i="15"/>
  <c r="FB111" i="16" s="1"/>
  <c r="FW912" i="15"/>
  <c r="FS269" i="15"/>
  <c r="EX115" i="16" s="1"/>
  <c r="FS916" i="15"/>
  <c r="FS274" i="15"/>
  <c r="EX120" i="16" s="1"/>
  <c r="FS921" i="15"/>
  <c r="FS254" i="15"/>
  <c r="EX100" i="16" s="1"/>
  <c r="FS901" i="15"/>
  <c r="FT242" i="15"/>
  <c r="EY88" i="16" s="1"/>
  <c r="FT889" i="15"/>
  <c r="FR261" i="15"/>
  <c r="EW107" i="16" s="1"/>
  <c r="FR908" i="15"/>
  <c r="FR253" i="15"/>
  <c r="EW99" i="16" s="1"/>
  <c r="FR900" i="15"/>
  <c r="FR245" i="15"/>
  <c r="EW91" i="16" s="1"/>
  <c r="FR892" i="15"/>
  <c r="FU265" i="15"/>
  <c r="EZ111" i="16" s="1"/>
  <c r="FU912" i="15"/>
  <c r="FU257" i="15"/>
  <c r="EZ103" i="16" s="1"/>
  <c r="FU904" i="15"/>
  <c r="FU249" i="15"/>
  <c r="EZ95" i="16" s="1"/>
  <c r="FU896" i="15"/>
  <c r="FU241" i="15"/>
  <c r="EZ87" i="16" s="1"/>
  <c r="FU888" i="15"/>
  <c r="FP261" i="15"/>
  <c r="EU107" i="16" s="1"/>
  <c r="FP908" i="15"/>
  <c r="FP253" i="15"/>
  <c r="EU99" i="16" s="1"/>
  <c r="FP900" i="15"/>
  <c r="FP245" i="15"/>
  <c r="EU91" i="16" s="1"/>
  <c r="FP892" i="15"/>
  <c r="FV264" i="15"/>
  <c r="FA110" i="16" s="1"/>
  <c r="FV911" i="15"/>
  <c r="FV256" i="15"/>
  <c r="FA102" i="16" s="1"/>
  <c r="FV903" i="15"/>
  <c r="FV248" i="15"/>
  <c r="FA94" i="16" s="1"/>
  <c r="FV895" i="15"/>
  <c r="FV253" i="15"/>
  <c r="FA99" i="16" s="1"/>
  <c r="FV900" i="15"/>
  <c r="FV245" i="15"/>
  <c r="FA91" i="16" s="1"/>
  <c r="FV892" i="15"/>
  <c r="FT264" i="15"/>
  <c r="EY110" i="16" s="1"/>
  <c r="FT911" i="15"/>
  <c r="FT256" i="15"/>
  <c r="EY102" i="16" s="1"/>
  <c r="FT903" i="15"/>
  <c r="FT248" i="15"/>
  <c r="EY94" i="16" s="1"/>
  <c r="FT895" i="15"/>
  <c r="FR267" i="15"/>
  <c r="EW113" i="16" s="1"/>
  <c r="FR914" i="15"/>
  <c r="FR259" i="15"/>
  <c r="EW105" i="16" s="1"/>
  <c r="FR906" i="15"/>
  <c r="FR251" i="15"/>
  <c r="EW97" i="16" s="1"/>
  <c r="FR898" i="15"/>
  <c r="FR243" i="15"/>
  <c r="EW89" i="16" s="1"/>
  <c r="FR890" i="15"/>
  <c r="FS323" i="15"/>
  <c r="EX169" i="16" s="1"/>
  <c r="FS970" i="15"/>
  <c r="FS320" i="15"/>
  <c r="EX166" i="16" s="1"/>
  <c r="FS967" i="15"/>
  <c r="FS322" i="15"/>
  <c r="EX168" i="16" s="1"/>
  <c r="FS969" i="15"/>
  <c r="FS319" i="15"/>
  <c r="EX165" i="16" s="1"/>
  <c r="FS966" i="15"/>
  <c r="FS321" i="15"/>
  <c r="EX167" i="16" s="1"/>
  <c r="FS968" i="15"/>
  <c r="FM304" i="15"/>
  <c r="ER150" i="16" s="1"/>
  <c r="FM951" i="15"/>
  <c r="FN308" i="15"/>
  <c r="ES154" i="16" s="1"/>
  <c r="FN955" i="15"/>
  <c r="FL308" i="15"/>
  <c r="EQ154" i="16" s="1"/>
  <c r="FL955" i="15"/>
  <c r="FM305" i="15"/>
  <c r="ER151" i="16" s="1"/>
  <c r="FM952" i="15"/>
  <c r="FO304" i="15"/>
  <c r="ET150" i="16" s="1"/>
  <c r="FO951" i="15"/>
  <c r="FK304" i="15"/>
  <c r="EP150" i="16" s="1"/>
  <c r="FK951" i="15"/>
  <c r="FO302" i="15"/>
  <c r="ET148" i="16" s="1"/>
  <c r="FO949" i="15"/>
  <c r="FA301" i="15"/>
  <c r="EF147" i="16" s="1"/>
  <c r="FA948" i="15"/>
  <c r="EX302" i="15"/>
  <c r="EC148" i="16" s="1"/>
  <c r="EX949" i="15"/>
  <c r="FA303" i="15"/>
  <c r="EF149" i="16" s="1"/>
  <c r="FA950" i="15"/>
  <c r="EU303" i="15"/>
  <c r="DZ149" i="16" s="1"/>
  <c r="EU950" i="15"/>
  <c r="FA309" i="15"/>
  <c r="EF155" i="16" s="1"/>
  <c r="FA956" i="15"/>
  <c r="EU308" i="15"/>
  <c r="DZ154" i="16" s="1"/>
  <c r="EU955" i="15"/>
  <c r="EW307" i="15"/>
  <c r="EB153" i="16" s="1"/>
  <c r="EW954" i="15"/>
  <c r="EZ301" i="15"/>
  <c r="EE147" i="16" s="1"/>
  <c r="EZ948" i="15"/>
  <c r="EY303" i="15"/>
  <c r="ED149" i="16" s="1"/>
  <c r="EY950" i="15"/>
  <c r="EY300" i="15"/>
  <c r="ED146" i="16" s="1"/>
  <c r="EY947" i="15"/>
  <c r="ET301" i="15"/>
  <c r="DY147" i="16" s="1"/>
  <c r="ET948" i="15"/>
  <c r="EJ319" i="15"/>
  <c r="DO165" i="16" s="1"/>
  <c r="EJ966" i="15"/>
  <c r="EL323" i="15"/>
  <c r="DQ169" i="16" s="1"/>
  <c r="EL970" i="15"/>
  <c r="EN322" i="15"/>
  <c r="DS168" i="16" s="1"/>
  <c r="EN969" i="15"/>
  <c r="EP321" i="15"/>
  <c r="DU167" i="16" s="1"/>
  <c r="EP968" i="15"/>
  <c r="ER320" i="15"/>
  <c r="DW166" i="16" s="1"/>
  <c r="ER967" i="15"/>
  <c r="EI320" i="15"/>
  <c r="DN166" i="16" s="1"/>
  <c r="EI967" i="15"/>
  <c r="EK319" i="15"/>
  <c r="DP165" i="16" s="1"/>
  <c r="EK966" i="15"/>
  <c r="DV329" i="15"/>
  <c r="DA175" i="16" s="1"/>
  <c r="DV976" i="15"/>
  <c r="DN331" i="15"/>
  <c r="CS177" i="16" s="1"/>
  <c r="DN978" i="15"/>
  <c r="DR332" i="15"/>
  <c r="CW178" i="16" s="1"/>
  <c r="DR979" i="15"/>
  <c r="DK329" i="15"/>
  <c r="CP175" i="16" s="1"/>
  <c r="DK976" i="15"/>
  <c r="DO330" i="15"/>
  <c r="CT176" i="16" s="1"/>
  <c r="DO977" i="15"/>
  <c r="EA331" i="15"/>
  <c r="DF177" i="16" s="1"/>
  <c r="EA978" i="15"/>
  <c r="DL328" i="15"/>
  <c r="CQ174" i="16" s="1"/>
  <c r="DL975" i="15"/>
  <c r="DX329" i="15"/>
  <c r="DC175" i="16" s="1"/>
  <c r="DX976" i="15"/>
  <c r="DQ331" i="15"/>
  <c r="CV177" i="16" s="1"/>
  <c r="DQ978" i="15"/>
  <c r="EL337" i="15"/>
  <c r="DQ183" i="16" s="1"/>
  <c r="EL984" i="15"/>
  <c r="EL339" i="15"/>
  <c r="DQ185" i="16" s="1"/>
  <c r="EL986" i="15"/>
  <c r="EN333" i="15"/>
  <c r="DS179" i="16" s="1"/>
  <c r="EN980" i="15"/>
  <c r="EO335" i="15"/>
  <c r="DT181" i="16" s="1"/>
  <c r="EO982" i="15"/>
  <c r="EN340" i="15"/>
  <c r="DS186" i="16" s="1"/>
  <c r="EN987" i="15"/>
  <c r="EP334" i="15"/>
  <c r="DU180" i="16" s="1"/>
  <c r="EP981" i="15"/>
  <c r="EQ336" i="15"/>
  <c r="DV182" i="16" s="1"/>
  <c r="EQ983" i="15"/>
  <c r="ER338" i="15"/>
  <c r="DW184" i="16" s="1"/>
  <c r="ER985" i="15"/>
  <c r="EI333" i="15"/>
  <c r="DN179" i="16" s="1"/>
  <c r="EI980" i="15"/>
  <c r="CH298" i="15"/>
  <c r="BM144" i="16" s="1"/>
  <c r="CH945" i="15"/>
  <c r="CO293" i="15"/>
  <c r="BT139" i="16" s="1"/>
  <c r="CO940" i="15"/>
  <c r="DD296" i="15"/>
  <c r="CI142" i="16" s="1"/>
  <c r="DD943" i="15"/>
  <c r="DI297" i="15"/>
  <c r="CN143" i="16" s="1"/>
  <c r="DI944" i="15"/>
  <c r="CF296" i="15"/>
  <c r="BK142" i="16" s="1"/>
  <c r="CF943" i="15"/>
  <c r="CW298" i="15"/>
  <c r="CB144" i="16" s="1"/>
  <c r="CW945" i="15"/>
  <c r="DC296" i="15"/>
  <c r="CH142" i="16" s="1"/>
  <c r="DC943" i="15"/>
  <c r="DI294" i="15"/>
  <c r="CN140" i="16" s="1"/>
  <c r="DI941" i="15"/>
  <c r="CF293" i="15"/>
  <c r="BK139" i="16" s="1"/>
  <c r="CF940" i="15"/>
  <c r="CG295" i="15"/>
  <c r="BL141" i="16" s="1"/>
  <c r="CG942" i="15"/>
  <c r="CM293" i="15"/>
  <c r="BR139" i="16" s="1"/>
  <c r="CM940" i="15"/>
  <c r="CU298" i="15"/>
  <c r="BZ144" i="16" s="1"/>
  <c r="CU945" i="15"/>
  <c r="DA296" i="15"/>
  <c r="CF142" i="16" s="1"/>
  <c r="DA943" i="15"/>
  <c r="DG294" i="15"/>
  <c r="CL140" i="16" s="1"/>
  <c r="DG941" i="15"/>
  <c r="DG299" i="15"/>
  <c r="CL145" i="16" s="1"/>
  <c r="DG946" i="15"/>
  <c r="DE297" i="15"/>
  <c r="CJ143" i="16" s="1"/>
  <c r="DE944" i="15"/>
  <c r="CB296" i="15"/>
  <c r="BG142" i="16" s="1"/>
  <c r="CB943" i="15"/>
  <c r="CH294" i="15"/>
  <c r="BM140" i="16" s="1"/>
  <c r="CH941" i="15"/>
  <c r="CP299" i="15"/>
  <c r="BU145" i="16" s="1"/>
  <c r="CP946" i="15"/>
  <c r="CV297" i="15"/>
  <c r="CA143" i="16" s="1"/>
  <c r="CV944" i="15"/>
  <c r="CT295" i="15"/>
  <c r="BY141" i="16" s="1"/>
  <c r="CT942" i="15"/>
  <c r="CZ293" i="15"/>
  <c r="CE139" i="16" s="1"/>
  <c r="CZ940" i="15"/>
  <c r="DH298" i="15"/>
  <c r="CM144" i="16" s="1"/>
  <c r="DH945" i="15"/>
  <c r="CE297" i="15"/>
  <c r="BJ143" i="16" s="1"/>
  <c r="CE944" i="15"/>
  <c r="CK295" i="15"/>
  <c r="BP141" i="16" s="1"/>
  <c r="CK942" i="15"/>
  <c r="CQ293" i="15"/>
  <c r="BV139" i="16" s="1"/>
  <c r="CQ940" i="15"/>
  <c r="CQ298" i="15"/>
  <c r="BV144" i="16" s="1"/>
  <c r="CQ945" i="15"/>
  <c r="CO296" i="15"/>
  <c r="BT142" i="16" s="1"/>
  <c r="CO943" i="15"/>
  <c r="CU294" i="15"/>
  <c r="BZ140" i="16" s="1"/>
  <c r="CU941" i="15"/>
  <c r="CZ323" i="15"/>
  <c r="CE169" i="16" s="1"/>
  <c r="CZ970" i="15"/>
  <c r="DF321" i="15"/>
  <c r="CK167" i="16" s="1"/>
  <c r="DF968" i="15"/>
  <c r="CC320" i="15"/>
  <c r="BH166" i="16" s="1"/>
  <c r="CC967" i="15"/>
  <c r="CI323" i="15"/>
  <c r="BN169" i="16" s="1"/>
  <c r="CI970" i="15"/>
  <c r="CG321" i="15"/>
  <c r="BL167" i="16" s="1"/>
  <c r="CG968" i="15"/>
  <c r="CM319" i="15"/>
  <c r="BR165" i="16" s="1"/>
  <c r="CM966" i="15"/>
  <c r="CS322" i="15"/>
  <c r="BX168" i="16" s="1"/>
  <c r="CS969" i="15"/>
  <c r="CY320" i="15"/>
  <c r="CD166" i="16" s="1"/>
  <c r="CY967" i="15"/>
  <c r="CW323" i="15"/>
  <c r="CB169" i="16" s="1"/>
  <c r="CW970" i="15"/>
  <c r="DC321" i="15"/>
  <c r="CH167" i="16" s="1"/>
  <c r="DC968" i="15"/>
  <c r="DI319" i="15"/>
  <c r="CN165" i="16" s="1"/>
  <c r="DI966" i="15"/>
  <c r="CF323" i="15"/>
  <c r="BK169" i="16" s="1"/>
  <c r="CF970" i="15"/>
  <c r="CD321" i="15"/>
  <c r="BI167" i="16" s="1"/>
  <c r="CD968" i="15"/>
  <c r="CJ319" i="15"/>
  <c r="BO165" i="16" s="1"/>
  <c r="CJ966" i="15"/>
  <c r="CP322" i="15"/>
  <c r="BU168" i="16" s="1"/>
  <c r="CP969" i="15"/>
  <c r="CV320" i="15"/>
  <c r="CA166" i="16" s="1"/>
  <c r="CV967" i="15"/>
  <c r="CT323" i="15"/>
  <c r="BY169" i="16" s="1"/>
  <c r="CT970" i="15"/>
  <c r="CZ321" i="15"/>
  <c r="CE167" i="16" s="1"/>
  <c r="CZ968" i="15"/>
  <c r="DF319" i="15"/>
  <c r="CK165" i="16" s="1"/>
  <c r="DF966" i="15"/>
  <c r="CC323" i="15"/>
  <c r="BH169" i="16" s="1"/>
  <c r="CC970" i="15"/>
  <c r="CI321" i="15"/>
  <c r="BN167" i="16" s="1"/>
  <c r="CI968" i="15"/>
  <c r="CG319" i="15"/>
  <c r="BL165" i="16" s="1"/>
  <c r="CG966" i="15"/>
  <c r="CJ331" i="15"/>
  <c r="BO177" i="16" s="1"/>
  <c r="CJ978" i="15"/>
  <c r="CP329" i="15"/>
  <c r="BU175" i="16" s="1"/>
  <c r="CP976" i="15"/>
  <c r="CU332" i="15"/>
  <c r="BZ178" i="16" s="1"/>
  <c r="CU979" i="15"/>
  <c r="DA330" i="15"/>
  <c r="CF176" i="16" s="1"/>
  <c r="DA977" i="15"/>
  <c r="DG328" i="15"/>
  <c r="CL174" i="16" s="1"/>
  <c r="DG975" i="15"/>
  <c r="DE331" i="15"/>
  <c r="CJ177" i="16" s="1"/>
  <c r="DE978" i="15"/>
  <c r="CB330" i="15"/>
  <c r="BG176" i="16" s="1"/>
  <c r="CB977" i="15"/>
  <c r="CH328" i="15"/>
  <c r="BM174" i="16" s="1"/>
  <c r="CH975" i="15"/>
  <c r="CN331" i="15"/>
  <c r="BS177" i="16" s="1"/>
  <c r="CN978" i="15"/>
  <c r="CL329" i="15"/>
  <c r="BQ175" i="16" s="1"/>
  <c r="CL976" i="15"/>
  <c r="CR332" i="15"/>
  <c r="BW178" i="16" s="1"/>
  <c r="CR979" i="15"/>
  <c r="CX330" i="15"/>
  <c r="CC176" i="16" s="1"/>
  <c r="CX977" i="15"/>
  <c r="DD328" i="15"/>
  <c r="CI174" i="16" s="1"/>
  <c r="DD975" i="15"/>
  <c r="DB331" i="15"/>
  <c r="CG177" i="16" s="1"/>
  <c r="DB978" i="15"/>
  <c r="DH329" i="15"/>
  <c r="CM175" i="16" s="1"/>
  <c r="DH976" i="15"/>
  <c r="CE328" i="15"/>
  <c r="BJ174" i="16" s="1"/>
  <c r="CE975" i="15"/>
  <c r="CK331" i="15"/>
  <c r="BP177" i="16" s="1"/>
  <c r="CK978" i="15"/>
  <c r="CQ329" i="15"/>
  <c r="BV175" i="16" s="1"/>
  <c r="CQ976" i="15"/>
  <c r="EB272" i="15"/>
  <c r="DG118" i="16" s="1"/>
  <c r="EB919" i="15"/>
  <c r="ED271" i="15"/>
  <c r="DI117" i="16" s="1"/>
  <c r="ED918" i="15"/>
  <c r="EF270" i="15"/>
  <c r="DK116" i="16" s="1"/>
  <c r="EF917" i="15"/>
  <c r="EE253" i="15"/>
  <c r="DJ99" i="16" s="1"/>
  <c r="EE900" i="15"/>
  <c r="EE262" i="15"/>
  <c r="DJ108" i="16" s="1"/>
  <c r="EE909" i="15"/>
  <c r="EF272" i="15"/>
  <c r="DK118" i="16" s="1"/>
  <c r="EF919" i="15"/>
  <c r="EG274" i="15"/>
  <c r="DL120" i="16" s="1"/>
  <c r="EG921" i="15"/>
  <c r="EB263" i="15"/>
  <c r="DG109" i="16" s="1"/>
  <c r="EB910" i="15"/>
  <c r="ED265" i="15"/>
  <c r="DI111" i="16" s="1"/>
  <c r="ED912" i="15"/>
  <c r="EE254" i="15"/>
  <c r="DJ100" i="16" s="1"/>
  <c r="EE901" i="15"/>
  <c r="EE266" i="15"/>
  <c r="DJ112" i="16" s="1"/>
  <c r="EE913" i="15"/>
  <c r="EH257" i="15"/>
  <c r="DM103" i="16" s="1"/>
  <c r="EH904" i="15"/>
  <c r="EC248" i="15"/>
  <c r="DH94" i="16" s="1"/>
  <c r="EC895" i="15"/>
  <c r="ED266" i="15"/>
  <c r="DI112" i="16" s="1"/>
  <c r="ED913" i="15"/>
  <c r="EG257" i="15"/>
  <c r="DL103" i="16" s="1"/>
  <c r="EG904" i="15"/>
  <c r="EB248" i="15"/>
  <c r="DG94" i="16" s="1"/>
  <c r="EB895" i="15"/>
  <c r="EE268" i="15"/>
  <c r="DJ114" i="16" s="1"/>
  <c r="EE915" i="15"/>
  <c r="EH259" i="15"/>
  <c r="DM105" i="16" s="1"/>
  <c r="EH906" i="15"/>
  <c r="EC250" i="15"/>
  <c r="DH96" i="16" s="1"/>
  <c r="EC897" i="15"/>
  <c r="EF241" i="15"/>
  <c r="DK87" i="16" s="1"/>
  <c r="EF888" i="15"/>
  <c r="EG259" i="15"/>
  <c r="DL105" i="16" s="1"/>
  <c r="EG906" i="15"/>
  <c r="EB250" i="15"/>
  <c r="DG96" i="16" s="1"/>
  <c r="EB897" i="15"/>
  <c r="EE241" i="15"/>
  <c r="DJ87" i="16" s="1"/>
  <c r="EE888" i="15"/>
  <c r="EH245" i="15"/>
  <c r="DM91" i="16" s="1"/>
  <c r="EH892" i="15"/>
  <c r="ED262" i="15"/>
  <c r="DI108" i="16" s="1"/>
  <c r="ED909" i="15"/>
  <c r="EG253" i="15"/>
  <c r="DL99" i="16" s="1"/>
  <c r="EG900" i="15"/>
  <c r="EB244" i="15"/>
  <c r="DG90" i="16" s="1"/>
  <c r="EB891" i="15"/>
  <c r="EH263" i="15"/>
  <c r="DM109" i="16" s="1"/>
  <c r="EH910" i="15"/>
  <c r="EC254" i="15"/>
  <c r="DH100" i="16" s="1"/>
  <c r="EC901" i="15"/>
  <c r="EF245" i="15"/>
  <c r="DK91" i="16" s="1"/>
  <c r="EF892" i="15"/>
  <c r="FI210" i="15"/>
  <c r="EN56" i="16" s="1"/>
  <c r="FI857" i="15"/>
  <c r="FJ207" i="15"/>
  <c r="EO53" i="16" s="1"/>
  <c r="FJ854" i="15"/>
  <c r="FI201" i="15"/>
  <c r="EN47" i="16" s="1"/>
  <c r="FI848" i="15"/>
  <c r="FJ195" i="15"/>
  <c r="EO41" i="16" s="1"/>
  <c r="FJ842" i="15"/>
  <c r="FI203" i="15"/>
  <c r="EN49" i="16" s="1"/>
  <c r="FI850" i="15"/>
  <c r="FI187" i="15"/>
  <c r="EN33" i="16" s="1"/>
  <c r="FI834" i="15"/>
  <c r="FJ197" i="15"/>
  <c r="EO43" i="16" s="1"/>
  <c r="FJ844" i="15"/>
  <c r="FG203" i="15"/>
  <c r="EL49" i="16" s="1"/>
  <c r="FG850" i="15"/>
  <c r="FG187" i="15"/>
  <c r="EL33" i="16" s="1"/>
  <c r="FG834" i="15"/>
  <c r="FJ191" i="15"/>
  <c r="EO37" i="16" s="1"/>
  <c r="FJ838" i="15"/>
  <c r="FI191" i="15"/>
  <c r="EN37" i="16" s="1"/>
  <c r="FI838" i="15"/>
  <c r="FH199" i="15"/>
  <c r="EM45" i="16" s="1"/>
  <c r="FH846" i="15"/>
  <c r="FJ240" i="15"/>
  <c r="EO86" i="16" s="1"/>
  <c r="FJ887" i="15"/>
  <c r="FG238" i="15"/>
  <c r="EL84" i="16" s="1"/>
  <c r="FG885" i="15"/>
  <c r="FI237" i="15"/>
  <c r="EN83" i="16" s="1"/>
  <c r="FI884" i="15"/>
  <c r="FH237" i="15"/>
  <c r="EM83" i="16" s="1"/>
  <c r="FH884" i="15"/>
  <c r="FH234" i="15"/>
  <c r="EM80" i="16" s="1"/>
  <c r="FH881" i="15"/>
  <c r="FH231" i="15"/>
  <c r="EM77" i="16" s="1"/>
  <c r="FH878" i="15"/>
  <c r="FH228" i="15"/>
  <c r="EM74" i="16" s="1"/>
  <c r="FH875" i="15"/>
  <c r="DV240" i="15"/>
  <c r="DA86" i="16" s="1"/>
  <c r="DV887" i="15"/>
  <c r="DZ236" i="15"/>
  <c r="DE82" i="16" s="1"/>
  <c r="DZ883" i="15"/>
  <c r="DS233" i="15"/>
  <c r="CX79" i="16" s="1"/>
  <c r="DS880" i="15"/>
  <c r="DW229" i="15"/>
  <c r="DB75" i="16" s="1"/>
  <c r="DW876" i="15"/>
  <c r="DM240" i="15"/>
  <c r="CR86" i="16" s="1"/>
  <c r="DM887" i="15"/>
  <c r="DY236" i="15"/>
  <c r="DD82" i="16" s="1"/>
  <c r="DY883" i="15"/>
  <c r="DJ233" i="15"/>
  <c r="CO79" i="16" s="1"/>
  <c r="DJ880" i="15"/>
  <c r="DV229" i="15"/>
  <c r="DA75" i="16" s="1"/>
  <c r="DV876" i="15"/>
  <c r="DW239" i="15"/>
  <c r="DB85" i="16" s="1"/>
  <c r="DW886" i="15"/>
  <c r="DP236" i="15"/>
  <c r="CU82" i="16" s="1"/>
  <c r="DP883" i="15"/>
  <c r="DT232" i="15"/>
  <c r="CY78" i="16" s="1"/>
  <c r="DT879" i="15"/>
  <c r="DM229" i="15"/>
  <c r="CR75" i="16" s="1"/>
  <c r="DM876" i="15"/>
  <c r="DK240" i="15"/>
  <c r="CP86" i="16" s="1"/>
  <c r="DK887" i="15"/>
  <c r="DO236" i="15"/>
  <c r="CT82" i="16" s="1"/>
  <c r="DO883" i="15"/>
  <c r="EA232" i="15"/>
  <c r="DF78" i="16" s="1"/>
  <c r="EA879" i="15"/>
  <c r="DL229" i="15"/>
  <c r="CQ75" i="16" s="1"/>
  <c r="DL876" i="15"/>
  <c r="DJ240" i="15"/>
  <c r="CO86" i="16" s="1"/>
  <c r="DJ887" i="15"/>
  <c r="DV236" i="15"/>
  <c r="DA82" i="16" s="1"/>
  <c r="DV883" i="15"/>
  <c r="DZ232" i="15"/>
  <c r="DE78" i="16" s="1"/>
  <c r="DZ879" i="15"/>
  <c r="DS229" i="15"/>
  <c r="CX75" i="16" s="1"/>
  <c r="DS876" i="15"/>
  <c r="DT239" i="15"/>
  <c r="CY85" i="16" s="1"/>
  <c r="DT886" i="15"/>
  <c r="DM236" i="15"/>
  <c r="CR82" i="16" s="1"/>
  <c r="DM883" i="15"/>
  <c r="DY232" i="15"/>
  <c r="DD78" i="16" s="1"/>
  <c r="DY879" i="15"/>
  <c r="DJ229" i="15"/>
  <c r="CO75" i="16" s="1"/>
  <c r="DJ876" i="15"/>
  <c r="DS239" i="15"/>
  <c r="CX85" i="16" s="1"/>
  <c r="DS886" i="15"/>
  <c r="DW235" i="15"/>
  <c r="DB81" i="16" s="1"/>
  <c r="DW882" i="15"/>
  <c r="DP232" i="15"/>
  <c r="CU78" i="16" s="1"/>
  <c r="DP879" i="15"/>
  <c r="DT228" i="15"/>
  <c r="CY74" i="16" s="1"/>
  <c r="DT875" i="15"/>
  <c r="DJ239" i="15"/>
  <c r="CO85" i="16" s="1"/>
  <c r="DJ886" i="15"/>
  <c r="DV235" i="15"/>
  <c r="DA81" i="16" s="1"/>
  <c r="DV882" i="15"/>
  <c r="DZ231" i="15"/>
  <c r="DE77" i="16" s="1"/>
  <c r="DZ878" i="15"/>
  <c r="DS228" i="15"/>
  <c r="CX74" i="16" s="1"/>
  <c r="DS875" i="15"/>
  <c r="EO289" i="15"/>
  <c r="DT135" i="16" s="1"/>
  <c r="EO936" i="15"/>
  <c r="EQ283" i="15"/>
  <c r="DV129" i="16" s="1"/>
  <c r="EQ930" i="15"/>
  <c r="ES277" i="15"/>
  <c r="DX123" i="16" s="1"/>
  <c r="ES924" i="15"/>
  <c r="EK290" i="15"/>
  <c r="DP136" i="16" s="1"/>
  <c r="EK937" i="15"/>
  <c r="EM284" i="15"/>
  <c r="DR130" i="16" s="1"/>
  <c r="EM931" i="15"/>
  <c r="EO278" i="15"/>
  <c r="DT124" i="16" s="1"/>
  <c r="EO925" i="15"/>
  <c r="EJ290" i="15"/>
  <c r="DO136" i="16" s="1"/>
  <c r="EJ937" i="15"/>
  <c r="EL284" i="15"/>
  <c r="DQ130" i="16" s="1"/>
  <c r="EL931" i="15"/>
  <c r="EN278" i="15"/>
  <c r="DS124" i="16" s="1"/>
  <c r="EN925" i="15"/>
  <c r="EQ290" i="15"/>
  <c r="DV136" i="16" s="1"/>
  <c r="EQ937" i="15"/>
  <c r="ES284" i="15"/>
  <c r="DX130" i="16" s="1"/>
  <c r="ES931" i="15"/>
  <c r="EJ279" i="15"/>
  <c r="DO125" i="16" s="1"/>
  <c r="EJ926" i="15"/>
  <c r="EM291" i="15"/>
  <c r="DR137" i="16" s="1"/>
  <c r="EM938" i="15"/>
  <c r="EO285" i="15"/>
  <c r="DT131" i="16" s="1"/>
  <c r="EO932" i="15"/>
  <c r="EQ279" i="15"/>
  <c r="DV125" i="16" s="1"/>
  <c r="EQ926" i="15"/>
  <c r="EI292" i="15"/>
  <c r="DN138" i="16" s="1"/>
  <c r="EI939" i="15"/>
  <c r="EK286" i="15"/>
  <c r="DP132" i="16" s="1"/>
  <c r="EK933" i="15"/>
  <c r="EM280" i="15"/>
  <c r="DR126" i="16" s="1"/>
  <c r="EM927" i="15"/>
  <c r="EP292" i="15"/>
  <c r="DU138" i="16" s="1"/>
  <c r="EP939" i="15"/>
  <c r="ER286" i="15"/>
  <c r="DW132" i="16" s="1"/>
  <c r="ER933" i="15"/>
  <c r="EI281" i="15"/>
  <c r="DN127" i="16" s="1"/>
  <c r="EI928" i="15"/>
  <c r="EK275" i="15"/>
  <c r="DP121" i="16" s="1"/>
  <c r="EK922" i="15"/>
  <c r="EN287" i="15"/>
  <c r="DS133" i="16" s="1"/>
  <c r="EN934" i="15"/>
  <c r="EP281" i="15"/>
  <c r="DU127" i="16" s="1"/>
  <c r="EP928" i="15"/>
  <c r="ER275" i="15"/>
  <c r="DW121" i="16" s="1"/>
  <c r="ER922" i="15"/>
  <c r="AF328" i="15"/>
  <c r="K174" i="16" s="1"/>
  <c r="AF975" i="15"/>
  <c r="AM331" i="15"/>
  <c r="R177" i="16" s="1"/>
  <c r="AM978" i="15"/>
  <c r="FM333" i="15"/>
  <c r="ER179" i="16" s="1"/>
  <c r="FM980" i="15"/>
  <c r="BN337" i="15"/>
  <c r="AS183" i="16" s="1"/>
  <c r="BN984" i="15"/>
  <c r="FC338" i="15"/>
  <c r="EH184" i="16" s="1"/>
  <c r="FC985" i="15"/>
  <c r="FH340" i="15"/>
  <c r="EM186" i="16" s="1"/>
  <c r="FH987" i="15"/>
  <c r="FS210" i="15"/>
  <c r="EX56" i="16" s="1"/>
  <c r="FS857" i="15"/>
  <c r="FQ210" i="15"/>
  <c r="EV56" i="16" s="1"/>
  <c r="FQ857" i="15"/>
  <c r="FV208" i="15"/>
  <c r="FA54" i="16" s="1"/>
  <c r="FV855" i="15"/>
  <c r="FV210" i="15"/>
  <c r="FA56" i="16" s="1"/>
  <c r="FV857" i="15"/>
  <c r="FP204" i="15"/>
  <c r="EU50" i="16" s="1"/>
  <c r="FP851" i="15"/>
  <c r="FP196" i="15"/>
  <c r="EU42" i="16" s="1"/>
  <c r="FP843" i="15"/>
  <c r="FP188" i="15"/>
  <c r="EU34" i="16" s="1"/>
  <c r="FP835" i="15"/>
  <c r="FT205" i="15"/>
  <c r="EY51" i="16" s="1"/>
  <c r="FT852" i="15"/>
  <c r="FT197" i="15"/>
  <c r="EY43" i="16" s="1"/>
  <c r="FT844" i="15"/>
  <c r="FT189" i="15"/>
  <c r="EY35" i="16" s="1"/>
  <c r="FT836" i="15"/>
  <c r="FS205" i="15"/>
  <c r="EX51" i="16" s="1"/>
  <c r="FS852" i="15"/>
  <c r="FS197" i="15"/>
  <c r="EX43" i="16" s="1"/>
  <c r="FS844" i="15"/>
  <c r="FS189" i="15"/>
  <c r="EX35" i="16" s="1"/>
  <c r="FS836" i="15"/>
  <c r="FR205" i="15"/>
  <c r="EW51" i="16" s="1"/>
  <c r="FR852" i="15"/>
  <c r="FR197" i="15"/>
  <c r="EW43" i="16" s="1"/>
  <c r="FR844" i="15"/>
  <c r="FR189" i="15"/>
  <c r="EW35" i="16" s="1"/>
  <c r="FR836" i="15"/>
  <c r="FQ205" i="15"/>
  <c r="EV51" i="16" s="1"/>
  <c r="FQ852" i="15"/>
  <c r="FQ197" i="15"/>
  <c r="EV43" i="16" s="1"/>
  <c r="FQ844" i="15"/>
  <c r="FQ189" i="15"/>
  <c r="EV35" i="16" s="1"/>
  <c r="FQ836" i="15"/>
  <c r="FT201" i="15"/>
  <c r="EY47" i="16" s="1"/>
  <c r="FT848" i="15"/>
  <c r="FT193" i="15"/>
  <c r="EY39" i="16" s="1"/>
  <c r="FT840" i="15"/>
  <c r="FR196" i="15"/>
  <c r="EW42" i="16" s="1"/>
  <c r="FR843" i="15"/>
  <c r="FR188" i="15"/>
  <c r="EW34" i="16" s="1"/>
  <c r="FR835" i="15"/>
  <c r="FQ204" i="15"/>
  <c r="EV50" i="16" s="1"/>
  <c r="FQ851" i="15"/>
  <c r="FQ196" i="15"/>
  <c r="EV42" i="16" s="1"/>
  <c r="FQ843" i="15"/>
  <c r="FQ188" i="15"/>
  <c r="EV34" i="16" s="1"/>
  <c r="FQ835" i="15"/>
  <c r="FP324" i="15"/>
  <c r="EU170" i="16" s="1"/>
  <c r="FP971" i="15"/>
  <c r="FV324" i="15"/>
  <c r="FA170" i="16" s="1"/>
  <c r="FV971" i="15"/>
  <c r="FT324" i="15"/>
  <c r="EY170" i="16" s="1"/>
  <c r="FT971" i="15"/>
  <c r="FR324" i="15"/>
  <c r="EW170" i="16" s="1"/>
  <c r="FR971" i="15"/>
  <c r="FM322" i="15"/>
  <c r="ER168" i="16" s="1"/>
  <c r="FM969" i="15"/>
  <c r="FL319" i="15"/>
  <c r="EQ165" i="16" s="1"/>
  <c r="FL966" i="15"/>
  <c r="FK321" i="15"/>
  <c r="EP167" i="16" s="1"/>
  <c r="FK968" i="15"/>
  <c r="DM308" i="15"/>
  <c r="CR154" i="16" s="1"/>
  <c r="DM955" i="15"/>
  <c r="DU304" i="15"/>
  <c r="CZ150" i="16" s="1"/>
  <c r="DU951" i="15"/>
  <c r="DT308" i="15"/>
  <c r="CY154" i="16" s="1"/>
  <c r="DT955" i="15"/>
  <c r="DR305" i="15"/>
  <c r="CW151" i="16" s="1"/>
  <c r="DR952" i="15"/>
  <c r="DX309" i="15"/>
  <c r="DC155" i="16" s="1"/>
  <c r="DX956" i="15"/>
  <c r="DQ306" i="15"/>
  <c r="CV152" i="16" s="1"/>
  <c r="DQ953" i="15"/>
  <c r="DL310" i="15"/>
  <c r="CQ156" i="16" s="1"/>
  <c r="DL957" i="15"/>
  <c r="DX306" i="15"/>
  <c r="DC152" i="16" s="1"/>
  <c r="DX953" i="15"/>
  <c r="DS310" i="15"/>
  <c r="CX156" i="16" s="1"/>
  <c r="DS957" i="15"/>
  <c r="DW306" i="15"/>
  <c r="DB152" i="16" s="1"/>
  <c r="DW953" i="15"/>
  <c r="DR310" i="15"/>
  <c r="CW156" i="16" s="1"/>
  <c r="DR957" i="15"/>
  <c r="DK307" i="15"/>
  <c r="CP153" i="16" s="1"/>
  <c r="DK954" i="15"/>
  <c r="DT309" i="15"/>
  <c r="CY155" i="16" s="1"/>
  <c r="DT956" i="15"/>
  <c r="DM306" i="15"/>
  <c r="CR152" i="16" s="1"/>
  <c r="DM953" i="15"/>
  <c r="DS309" i="15"/>
  <c r="CX155" i="16" s="1"/>
  <c r="DS956" i="15"/>
  <c r="DT305" i="15"/>
  <c r="CY151" i="16" s="1"/>
  <c r="DT952" i="15"/>
  <c r="DV303" i="15"/>
  <c r="DA149" i="16" s="1"/>
  <c r="DV950" i="15"/>
  <c r="DY304" i="15"/>
  <c r="DD150" i="16" s="1"/>
  <c r="DY951" i="15"/>
  <c r="DJ301" i="15"/>
  <c r="CO147" i="16" s="1"/>
  <c r="DJ948" i="15"/>
  <c r="DS303" i="15"/>
  <c r="CX149" i="16" s="1"/>
  <c r="DS950" i="15"/>
  <c r="DW304" i="15"/>
  <c r="DB150" i="16" s="1"/>
  <c r="DW951" i="15"/>
  <c r="DP301" i="15"/>
  <c r="CU147" i="16" s="1"/>
  <c r="DP948" i="15"/>
  <c r="DT302" i="15"/>
  <c r="CY148" i="16" s="1"/>
  <c r="DT949" i="15"/>
  <c r="DP303" i="15"/>
  <c r="CU149" i="16" s="1"/>
  <c r="DP950" i="15"/>
  <c r="FG322" i="15"/>
  <c r="EL168" i="16" s="1"/>
  <c r="FG969" i="15"/>
  <c r="FG321" i="15"/>
  <c r="EL167" i="16" s="1"/>
  <c r="FG968" i="15"/>
  <c r="FG320" i="15"/>
  <c r="EL166" i="16" s="1"/>
  <c r="FG967" i="15"/>
  <c r="ED331" i="15"/>
  <c r="DI177" i="16" s="1"/>
  <c r="ED978" i="15"/>
  <c r="EG332" i="15"/>
  <c r="DL178" i="16" s="1"/>
  <c r="EG979" i="15"/>
  <c r="EB328" i="15"/>
  <c r="DG174" i="16" s="1"/>
  <c r="EB975" i="15"/>
  <c r="EE329" i="15"/>
  <c r="DJ175" i="16" s="1"/>
  <c r="EE976" i="15"/>
  <c r="FC336" i="15"/>
  <c r="EH182" i="16" s="1"/>
  <c r="FC983" i="15"/>
  <c r="FD335" i="15"/>
  <c r="EI181" i="16" s="1"/>
  <c r="FD982" i="15"/>
  <c r="FF339" i="15"/>
  <c r="EK185" i="16" s="1"/>
  <c r="FF986" i="15"/>
  <c r="FD334" i="15"/>
  <c r="EI180" i="16" s="1"/>
  <c r="FD981" i="15"/>
  <c r="AI299" i="15"/>
  <c r="N145" i="16" s="1"/>
  <c r="AI946" i="15"/>
  <c r="AG297" i="15"/>
  <c r="L143" i="16" s="1"/>
  <c r="AG944" i="15"/>
  <c r="AB296" i="15"/>
  <c r="G142" i="16" s="1"/>
  <c r="AB943" i="15"/>
  <c r="AX299" i="15"/>
  <c r="AC145" i="16" s="1"/>
  <c r="AX946" i="15"/>
  <c r="AN297" i="15"/>
  <c r="S143" i="16" s="1"/>
  <c r="AN944" i="15"/>
  <c r="AW294" i="15"/>
  <c r="AB140" i="16" s="1"/>
  <c r="AW941" i="15"/>
  <c r="AM297" i="15"/>
  <c r="R143" i="16" s="1"/>
  <c r="AM944" i="15"/>
  <c r="AC295" i="15"/>
  <c r="H141" i="16" s="1"/>
  <c r="AC942" i="15"/>
  <c r="AN299" i="15"/>
  <c r="S145" i="16" s="1"/>
  <c r="AN946" i="15"/>
  <c r="AW296" i="15"/>
  <c r="AB142" i="16" s="1"/>
  <c r="AW943" i="15"/>
  <c r="AM294" i="15"/>
  <c r="R140" i="16" s="1"/>
  <c r="AM941" i="15"/>
  <c r="AE299" i="15"/>
  <c r="J145" i="16" s="1"/>
  <c r="AE946" i="15"/>
  <c r="AV296" i="15"/>
  <c r="AA142" i="16" s="1"/>
  <c r="AV943" i="15"/>
  <c r="AD294" i="15"/>
  <c r="I140" i="16" s="1"/>
  <c r="AD941" i="15"/>
  <c r="AW298" i="15"/>
  <c r="AB144" i="16" s="1"/>
  <c r="AW945" i="15"/>
  <c r="AM296" i="15"/>
  <c r="R142" i="16" s="1"/>
  <c r="AM943" i="15"/>
  <c r="AC294" i="15"/>
  <c r="H140" i="16" s="1"/>
  <c r="AC941" i="15"/>
  <c r="AN298" i="15"/>
  <c r="S144" i="16" s="1"/>
  <c r="AN945" i="15"/>
  <c r="AW295" i="15"/>
  <c r="AB141" i="16" s="1"/>
  <c r="AW942" i="15"/>
  <c r="AM293" i="15"/>
  <c r="R139" i="16" s="1"/>
  <c r="AM940" i="15"/>
  <c r="AX297" i="15"/>
  <c r="AC143" i="16" s="1"/>
  <c r="AX944" i="15"/>
  <c r="AN295" i="15"/>
  <c r="S141" i="16" s="1"/>
  <c r="AN942" i="15"/>
  <c r="AV323" i="15"/>
  <c r="AA169" i="16" s="1"/>
  <c r="AV970" i="15"/>
  <c r="AD321" i="15"/>
  <c r="I167" i="16" s="1"/>
  <c r="AD968" i="15"/>
  <c r="AU323" i="15"/>
  <c r="Z169" i="16" s="1"/>
  <c r="AU970" i="15"/>
  <c r="AK321" i="15"/>
  <c r="P167" i="16" s="1"/>
  <c r="AK968" i="15"/>
  <c r="AT323" i="15"/>
  <c r="Y169" i="16" s="1"/>
  <c r="AT970" i="15"/>
  <c r="AJ321" i="15"/>
  <c r="O167" i="16" s="1"/>
  <c r="AJ968" i="15"/>
  <c r="Z319" i="15"/>
  <c r="E165" i="16" s="1"/>
  <c r="Z966" i="15"/>
  <c r="AI321" i="15"/>
  <c r="N167" i="16" s="1"/>
  <c r="AI968" i="15"/>
  <c r="Y319" i="15"/>
  <c r="D165" i="16" s="1"/>
  <c r="Y966" i="15"/>
  <c r="AP321" i="15"/>
  <c r="U167" i="16" s="1"/>
  <c r="AP968" i="15"/>
  <c r="AF319" i="15"/>
  <c r="K165" i="16" s="1"/>
  <c r="AF966" i="15"/>
  <c r="AO321" i="15"/>
  <c r="T167" i="16" s="1"/>
  <c r="AO968" i="15"/>
  <c r="AE319" i="15"/>
  <c r="J165" i="16" s="1"/>
  <c r="AE966" i="15"/>
  <c r="AV321" i="15"/>
  <c r="AA167" i="16" s="1"/>
  <c r="AV968" i="15"/>
  <c r="AD319" i="15"/>
  <c r="I165" i="16" s="1"/>
  <c r="AD966" i="15"/>
  <c r="AB322" i="15"/>
  <c r="G168" i="16" s="1"/>
  <c r="AB969" i="15"/>
  <c r="AS319" i="15"/>
  <c r="X165" i="16" s="1"/>
  <c r="AS966" i="15"/>
  <c r="AF331" i="15"/>
  <c r="K177" i="16" s="1"/>
  <c r="AF978" i="15"/>
  <c r="AO328" i="15"/>
  <c r="T174" i="16" s="1"/>
  <c r="AO975" i="15"/>
  <c r="AD331" i="15"/>
  <c r="I177" i="16" s="1"/>
  <c r="AD978" i="15"/>
  <c r="AU328" i="15"/>
  <c r="Z174" i="16" s="1"/>
  <c r="AU975" i="15"/>
  <c r="AK331" i="15"/>
  <c r="P177" i="16" s="1"/>
  <c r="AK978" i="15"/>
  <c r="AT328" i="15"/>
  <c r="Y174" i="16" s="1"/>
  <c r="AT975" i="15"/>
  <c r="AJ331" i="15"/>
  <c r="O177" i="16" s="1"/>
  <c r="AJ978" i="15"/>
  <c r="Z329" i="15"/>
  <c r="E175" i="16" s="1"/>
  <c r="Z976" i="15"/>
  <c r="AI331" i="15"/>
  <c r="N177" i="16" s="1"/>
  <c r="AI978" i="15"/>
  <c r="Y329" i="15"/>
  <c r="D175" i="16" s="1"/>
  <c r="Y976" i="15"/>
  <c r="AP331" i="15"/>
  <c r="U177" i="16" s="1"/>
  <c r="AP978" i="15"/>
  <c r="AF329" i="15"/>
  <c r="K175" i="16" s="1"/>
  <c r="AF976" i="15"/>
  <c r="AW331" i="15"/>
  <c r="AB177" i="16" s="1"/>
  <c r="AW978" i="15"/>
  <c r="AM329" i="15"/>
  <c r="R175" i="16" s="1"/>
  <c r="AM976" i="15"/>
  <c r="ER272" i="15"/>
  <c r="DW118" i="16" s="1"/>
  <c r="ER919" i="15"/>
  <c r="EP261" i="15"/>
  <c r="DU107" i="16" s="1"/>
  <c r="EP908" i="15"/>
  <c r="EN273" i="15"/>
  <c r="DS119" i="16" s="1"/>
  <c r="EN920" i="15"/>
  <c r="ER263" i="15"/>
  <c r="DW109" i="16" s="1"/>
  <c r="ER910" i="15"/>
  <c r="EP252" i="15"/>
  <c r="DU98" i="16" s="1"/>
  <c r="EP899" i="15"/>
  <c r="EN270" i="15"/>
  <c r="DS116" i="16" s="1"/>
  <c r="EN917" i="15"/>
  <c r="EQ249" i="15"/>
  <c r="DV95" i="16" s="1"/>
  <c r="EQ896" i="15"/>
  <c r="EP269" i="15"/>
  <c r="DU115" i="16" s="1"/>
  <c r="EP916" i="15"/>
  <c r="EL248" i="15"/>
  <c r="DQ94" i="16" s="1"/>
  <c r="EL895" i="15"/>
  <c r="EL270" i="15"/>
  <c r="DQ116" i="16" s="1"/>
  <c r="EL917" i="15"/>
  <c r="EO274" i="15"/>
  <c r="DT120" i="16" s="1"/>
  <c r="EO921" i="15"/>
  <c r="EP268" i="15"/>
  <c r="DU114" i="16" s="1"/>
  <c r="EP915" i="15"/>
  <c r="EI273" i="15"/>
  <c r="DN119" i="16" s="1"/>
  <c r="EI920" i="15"/>
  <c r="EJ254" i="15"/>
  <c r="DO100" i="16" s="1"/>
  <c r="EJ901" i="15"/>
  <c r="EL269" i="15"/>
  <c r="DQ115" i="16" s="1"/>
  <c r="EL916" i="15"/>
  <c r="ER246" i="15"/>
  <c r="DW92" i="16" s="1"/>
  <c r="ER893" i="15"/>
  <c r="EI241" i="15"/>
  <c r="DN87" i="16" s="1"/>
  <c r="EI888" i="15"/>
  <c r="EN263" i="15"/>
  <c r="DS109" i="16" s="1"/>
  <c r="EN910" i="15"/>
  <c r="EP257" i="15"/>
  <c r="DU103" i="16" s="1"/>
  <c r="EP904" i="15"/>
  <c r="ER251" i="15"/>
  <c r="DW97" i="16" s="1"/>
  <c r="ER898" i="15"/>
  <c r="EI246" i="15"/>
  <c r="DN92" i="16" s="1"/>
  <c r="EI893" i="15"/>
  <c r="EQ267" i="15"/>
  <c r="DV113" i="16" s="1"/>
  <c r="EQ914" i="15"/>
  <c r="ES261" i="15"/>
  <c r="DX107" i="16" s="1"/>
  <c r="ES908" i="15"/>
  <c r="EJ256" i="15"/>
  <c r="DO102" i="16" s="1"/>
  <c r="EJ903" i="15"/>
  <c r="EL250" i="15"/>
  <c r="DQ96" i="16" s="1"/>
  <c r="EL897" i="15"/>
  <c r="EN244" i="15"/>
  <c r="DS90" i="16" s="1"/>
  <c r="EN891" i="15"/>
  <c r="EK266" i="15"/>
  <c r="DP112" i="16" s="1"/>
  <c r="EK913" i="15"/>
  <c r="EM260" i="15"/>
  <c r="DR106" i="16" s="1"/>
  <c r="EM907" i="15"/>
  <c r="EO254" i="15"/>
  <c r="DT100" i="16" s="1"/>
  <c r="EO901" i="15"/>
  <c r="EQ248" i="15"/>
  <c r="DV94" i="16" s="1"/>
  <c r="EQ895" i="15"/>
  <c r="ES242" i="15"/>
  <c r="DX88" i="16" s="1"/>
  <c r="ES889" i="15"/>
  <c r="ES263" i="15"/>
  <c r="DX109" i="16" s="1"/>
  <c r="ES910" i="15"/>
  <c r="EJ258" i="15"/>
  <c r="DO104" i="16" s="1"/>
  <c r="EJ905" i="15"/>
  <c r="EL252" i="15"/>
  <c r="DQ98" i="16" s="1"/>
  <c r="EL899" i="15"/>
  <c r="EN246" i="15"/>
  <c r="DS92" i="16" s="1"/>
  <c r="EN893" i="15"/>
  <c r="EP253" i="15"/>
  <c r="DU99" i="16" s="1"/>
  <c r="EP900" i="15"/>
  <c r="ER247" i="15"/>
  <c r="DW93" i="16" s="1"/>
  <c r="ER894" i="15"/>
  <c r="EI242" i="15"/>
  <c r="DN88" i="16" s="1"/>
  <c r="EI889" i="15"/>
  <c r="EI263" i="15"/>
  <c r="DN109" i="16" s="1"/>
  <c r="EI910" i="15"/>
  <c r="EK257" i="15"/>
  <c r="DP103" i="16" s="1"/>
  <c r="EK904" i="15"/>
  <c r="EM251" i="15"/>
  <c r="DR97" i="16" s="1"/>
  <c r="EM898" i="15"/>
  <c r="EO245" i="15"/>
  <c r="DT91" i="16" s="1"/>
  <c r="EO892" i="15"/>
  <c r="EO266" i="15"/>
  <c r="DT112" i="16" s="1"/>
  <c r="EO913" i="15"/>
  <c r="EQ260" i="15"/>
  <c r="DV106" i="16" s="1"/>
  <c r="EQ907" i="15"/>
  <c r="ES254" i="15"/>
  <c r="DX100" i="16" s="1"/>
  <c r="ES901" i="15"/>
  <c r="EJ249" i="15"/>
  <c r="DO95" i="16" s="1"/>
  <c r="EJ896" i="15"/>
  <c r="EL243" i="15"/>
  <c r="DQ89" i="16" s="1"/>
  <c r="EL890" i="15"/>
  <c r="EE221" i="15"/>
  <c r="DJ67" i="16" s="1"/>
  <c r="EE868" i="15"/>
  <c r="EH212" i="15"/>
  <c r="DM58" i="16" s="1"/>
  <c r="EH859" i="15"/>
  <c r="EE218" i="15"/>
  <c r="DJ64" i="16" s="1"/>
  <c r="EE865" i="15"/>
  <c r="EB224" i="15"/>
  <c r="DG70" i="16" s="1"/>
  <c r="EB871" i="15"/>
  <c r="EE215" i="15"/>
  <c r="DJ61" i="16" s="1"/>
  <c r="EE862" i="15"/>
  <c r="EB221" i="15"/>
  <c r="DG67" i="16" s="1"/>
  <c r="EB868" i="15"/>
  <c r="EE212" i="15"/>
  <c r="DJ58" i="16" s="1"/>
  <c r="EE859" i="15"/>
  <c r="EB218" i="15"/>
  <c r="DG64" i="16" s="1"/>
  <c r="EB865" i="15"/>
  <c r="EB223" i="15"/>
  <c r="DG69" i="16" s="1"/>
  <c r="EB870" i="15"/>
  <c r="EE214" i="15"/>
  <c r="DJ60" i="16" s="1"/>
  <c r="EE861" i="15"/>
  <c r="EB220" i="15"/>
  <c r="DG66" i="16" s="1"/>
  <c r="EB867" i="15"/>
  <c r="EG226" i="15"/>
  <c r="DL72" i="16" s="1"/>
  <c r="EG873" i="15"/>
  <c r="EB217" i="15"/>
  <c r="DG63" i="16" s="1"/>
  <c r="EB864" i="15"/>
  <c r="EF315" i="15"/>
  <c r="DK161" i="16" s="1"/>
  <c r="EF962" i="15"/>
  <c r="EH314" i="15"/>
  <c r="DM160" i="16" s="1"/>
  <c r="EH961" i="15"/>
  <c r="EE312" i="15"/>
  <c r="DJ158" i="16" s="1"/>
  <c r="EE959" i="15"/>
  <c r="EG311" i="15"/>
  <c r="DL157" i="16" s="1"/>
  <c r="EG958" i="15"/>
  <c r="EH318" i="15"/>
  <c r="DM164" i="16" s="1"/>
  <c r="EH965" i="15"/>
  <c r="EB317" i="15"/>
  <c r="DG163" i="16" s="1"/>
  <c r="EB964" i="15"/>
  <c r="EG315" i="15"/>
  <c r="DL161" i="16" s="1"/>
  <c r="EG962" i="15"/>
  <c r="DR317" i="15"/>
  <c r="CW163" i="16" s="1"/>
  <c r="DR964" i="15"/>
  <c r="DK314" i="15"/>
  <c r="CP160" i="16" s="1"/>
  <c r="DK961" i="15"/>
  <c r="DN318" i="15"/>
  <c r="CS164" i="16" s="1"/>
  <c r="DN965" i="15"/>
  <c r="DR314" i="15"/>
  <c r="CW160" i="16" s="1"/>
  <c r="DR961" i="15"/>
  <c r="DK311" i="15"/>
  <c r="CP157" i="16" s="1"/>
  <c r="DK958" i="15"/>
  <c r="DV315" i="15"/>
  <c r="DA161" i="16" s="1"/>
  <c r="DV962" i="15"/>
  <c r="DZ311" i="15"/>
  <c r="DE157" i="16" s="1"/>
  <c r="DZ958" i="15"/>
  <c r="DR316" i="15"/>
  <c r="CW162" i="16" s="1"/>
  <c r="DR963" i="15"/>
  <c r="DK313" i="15"/>
  <c r="CP159" i="16" s="1"/>
  <c r="DK960" i="15"/>
  <c r="DV317" i="15"/>
  <c r="DA163" i="16" s="1"/>
  <c r="DV964" i="15"/>
  <c r="DZ313" i="15"/>
  <c r="DE159" i="16" s="1"/>
  <c r="DZ960" i="15"/>
  <c r="DR318" i="15"/>
  <c r="CW164" i="16" s="1"/>
  <c r="DR965" i="15"/>
  <c r="DK315" i="15"/>
  <c r="CP161" i="16" s="1"/>
  <c r="DK962" i="15"/>
  <c r="DO311" i="15"/>
  <c r="CT157" i="16" s="1"/>
  <c r="DO958" i="15"/>
  <c r="DR315" i="15"/>
  <c r="CW161" i="16" s="1"/>
  <c r="DR962" i="15"/>
  <c r="DK312" i="15"/>
  <c r="CP158" i="16" s="1"/>
  <c r="DK959" i="15"/>
  <c r="DV316" i="15"/>
  <c r="DA162" i="16" s="1"/>
  <c r="DV963" i="15"/>
  <c r="DZ312" i="15"/>
  <c r="DE158" i="16" s="1"/>
  <c r="DZ959" i="15"/>
  <c r="EL326" i="15"/>
  <c r="DQ172" i="16" s="1"/>
  <c r="EL973" i="15"/>
  <c r="DB330" i="15"/>
  <c r="CG176" i="16" s="1"/>
  <c r="DB977" i="15"/>
  <c r="BW335" i="15"/>
  <c r="BB181" i="16" s="1"/>
  <c r="BW982" i="15"/>
  <c r="EC337" i="15"/>
  <c r="DH183" i="16" s="1"/>
  <c r="EC984" i="15"/>
  <c r="FF338" i="15"/>
  <c r="EK184" i="16" s="1"/>
  <c r="FF985" i="15"/>
  <c r="EM339" i="15"/>
  <c r="DR185" i="16" s="1"/>
  <c r="EM986" i="15"/>
  <c r="FI340" i="15"/>
  <c r="EN186" i="16" s="1"/>
  <c r="FI987" i="15"/>
  <c r="EF341" i="15"/>
  <c r="DK187" i="16" s="1"/>
  <c r="EF988" i="15"/>
  <c r="FT226" i="15"/>
  <c r="EY72" i="16" s="1"/>
  <c r="FT873" i="15"/>
  <c r="FT218" i="15"/>
  <c r="EY64" i="16" s="1"/>
  <c r="FT865" i="15"/>
  <c r="FV225" i="15"/>
  <c r="FA71" i="16" s="1"/>
  <c r="FV872" i="15"/>
  <c r="FV217" i="15"/>
  <c r="FA63" i="16" s="1"/>
  <c r="FV864" i="15"/>
  <c r="FP224" i="15"/>
  <c r="EU70" i="16" s="1"/>
  <c r="FP871" i="15"/>
  <c r="FP216" i="15"/>
  <c r="EU62" i="16" s="1"/>
  <c r="FP863" i="15"/>
  <c r="FR223" i="15"/>
  <c r="EW69" i="16" s="1"/>
  <c r="FR870" i="15"/>
  <c r="FR215" i="15"/>
  <c r="EW61" i="16" s="1"/>
  <c r="FR862" i="15"/>
  <c r="FT222" i="15"/>
  <c r="EY68" i="16" s="1"/>
  <c r="FT869" i="15"/>
  <c r="FT214" i="15"/>
  <c r="EY60" i="16" s="1"/>
  <c r="FT861" i="15"/>
  <c r="FV221" i="15"/>
  <c r="FA67" i="16" s="1"/>
  <c r="FV868" i="15"/>
  <c r="FV213" i="15"/>
  <c r="FA59" i="16" s="1"/>
  <c r="FV860" i="15"/>
  <c r="FP220" i="15"/>
  <c r="EU66" i="16" s="1"/>
  <c r="FP867" i="15"/>
  <c r="FP212" i="15"/>
  <c r="EU58" i="16" s="1"/>
  <c r="FP859" i="15"/>
  <c r="FR219" i="15"/>
  <c r="EW65" i="16" s="1"/>
  <c r="FR866" i="15"/>
  <c r="FL210" i="15"/>
  <c r="EQ56" i="16" s="1"/>
  <c r="FL857" i="15"/>
  <c r="FO205" i="15"/>
  <c r="ET51" i="16" s="1"/>
  <c r="FO852" i="15"/>
  <c r="FL206" i="15"/>
  <c r="EQ52" i="16" s="1"/>
  <c r="FL853" i="15"/>
  <c r="FL200" i="15"/>
  <c r="EQ46" i="16" s="1"/>
  <c r="FL847" i="15"/>
  <c r="FK187" i="15"/>
  <c r="EP33" i="16" s="1"/>
  <c r="FK834" i="15"/>
  <c r="FN199" i="15"/>
  <c r="ES45" i="16" s="1"/>
  <c r="FN846" i="15"/>
  <c r="FM186" i="15"/>
  <c r="ER32" i="16" s="1"/>
  <c r="FM833" i="15"/>
  <c r="FN196" i="15"/>
  <c r="ES42" i="16" s="1"/>
  <c r="FN843" i="15"/>
  <c r="FN209" i="15"/>
  <c r="ES55" i="16" s="1"/>
  <c r="FN856" i="15"/>
  <c r="FM196" i="15"/>
  <c r="ER42" i="16" s="1"/>
  <c r="FM843" i="15"/>
  <c r="FK207" i="15"/>
  <c r="EP53" i="16" s="1"/>
  <c r="FK854" i="15"/>
  <c r="FO195" i="15"/>
  <c r="ET41" i="16" s="1"/>
  <c r="FO842" i="15"/>
  <c r="FN203" i="15"/>
  <c r="ES49" i="16" s="1"/>
  <c r="FN850" i="15"/>
  <c r="FM190" i="15"/>
  <c r="ER36" i="16" s="1"/>
  <c r="FM837" i="15"/>
  <c r="FO197" i="15"/>
  <c r="ET43" i="16" s="1"/>
  <c r="FO844" i="15"/>
  <c r="FM208" i="15"/>
  <c r="ER54" i="16" s="1"/>
  <c r="FM855" i="15"/>
  <c r="FL195" i="15"/>
  <c r="EQ41" i="16" s="1"/>
  <c r="FL842" i="15"/>
  <c r="FN325" i="15"/>
  <c r="ES171" i="16" s="1"/>
  <c r="FN972" i="15"/>
  <c r="FO326" i="15"/>
  <c r="ET172" i="16" s="1"/>
  <c r="FO973" i="15"/>
  <c r="FO325" i="15"/>
  <c r="ET171" i="16" s="1"/>
  <c r="FO972" i="15"/>
  <c r="EG309" i="15"/>
  <c r="DL155" i="16" s="1"/>
  <c r="EG956" i="15"/>
  <c r="EB310" i="15"/>
  <c r="DG156" i="16" s="1"/>
  <c r="EB957" i="15"/>
  <c r="EB307" i="15"/>
  <c r="DG153" i="16" s="1"/>
  <c r="EB954" i="15"/>
  <c r="ED306" i="15"/>
  <c r="DI152" i="16" s="1"/>
  <c r="ED953" i="15"/>
  <c r="EH307" i="15"/>
  <c r="DM153" i="16" s="1"/>
  <c r="EH954" i="15"/>
  <c r="EB306" i="15"/>
  <c r="DG152" i="16" s="1"/>
  <c r="EB953" i="15"/>
  <c r="EG304" i="15"/>
  <c r="DL150" i="16" s="1"/>
  <c r="EG951" i="15"/>
  <c r="EG301" i="15"/>
  <c r="DL147" i="16" s="1"/>
  <c r="EG948" i="15"/>
  <c r="EB302" i="15"/>
  <c r="DG148" i="16" s="1"/>
  <c r="EB949" i="15"/>
  <c r="EX325" i="15"/>
  <c r="EC171" i="16" s="1"/>
  <c r="EX972" i="15"/>
  <c r="EZ326" i="15"/>
  <c r="EE172" i="16" s="1"/>
  <c r="EZ973" i="15"/>
  <c r="EX326" i="15"/>
  <c r="EC172" i="16" s="1"/>
  <c r="EX973" i="15"/>
  <c r="EV326" i="15"/>
  <c r="EA172" i="16" s="1"/>
  <c r="EV973" i="15"/>
  <c r="EL329" i="15"/>
  <c r="DQ175" i="16" s="1"/>
  <c r="EL976" i="15"/>
  <c r="EM328" i="15"/>
  <c r="DR174" i="16" s="1"/>
  <c r="EM975" i="15"/>
  <c r="EO332" i="15"/>
  <c r="DT178" i="16" s="1"/>
  <c r="EO979" i="15"/>
  <c r="EQ331" i="15"/>
  <c r="DV177" i="16" s="1"/>
  <c r="EQ978" i="15"/>
  <c r="ES330" i="15"/>
  <c r="DX176" i="16" s="1"/>
  <c r="ES977" i="15"/>
  <c r="EJ330" i="15"/>
  <c r="DO176" i="16" s="1"/>
  <c r="EJ977" i="15"/>
  <c r="FI334" i="15"/>
  <c r="EN180" i="16" s="1"/>
  <c r="FI981" i="15"/>
  <c r="FJ338" i="15"/>
  <c r="EO184" i="16" s="1"/>
  <c r="FJ985" i="15"/>
  <c r="FH338" i="15"/>
  <c r="EM184" i="16" s="1"/>
  <c r="FH985" i="15"/>
  <c r="BH296" i="15"/>
  <c r="AM142" i="16" s="1"/>
  <c r="BH943" i="15"/>
  <c r="AY299" i="15"/>
  <c r="AD145" i="16" s="1"/>
  <c r="AY946" i="15"/>
  <c r="BD297" i="15"/>
  <c r="AI143" i="16" s="1"/>
  <c r="BD944" i="15"/>
  <c r="AZ293" i="15"/>
  <c r="AE139" i="16" s="1"/>
  <c r="AZ940" i="15"/>
  <c r="BG293" i="15"/>
  <c r="AL139" i="16" s="1"/>
  <c r="BG940" i="15"/>
  <c r="BM296" i="15"/>
  <c r="AR142" i="16" s="1"/>
  <c r="BM943" i="15"/>
  <c r="BC299" i="15"/>
  <c r="AH145" i="16" s="1"/>
  <c r="BC946" i="15"/>
  <c r="BJ294" i="15"/>
  <c r="AO140" i="16" s="1"/>
  <c r="BJ941" i="15"/>
  <c r="BH297" i="15"/>
  <c r="AM143" i="16" s="1"/>
  <c r="BH944" i="15"/>
  <c r="BD293" i="15"/>
  <c r="AI139" i="16" s="1"/>
  <c r="BD940" i="15"/>
  <c r="BB296" i="15"/>
  <c r="AG142" i="16" s="1"/>
  <c r="BB943" i="15"/>
  <c r="AZ299" i="15"/>
  <c r="AE145" i="16" s="1"/>
  <c r="AZ946" i="15"/>
  <c r="BG294" i="15"/>
  <c r="AL140" i="16" s="1"/>
  <c r="BG941" i="15"/>
  <c r="BJ321" i="15"/>
  <c r="AO167" i="16" s="1"/>
  <c r="BJ968" i="15"/>
  <c r="BF322" i="15"/>
  <c r="AK168" i="16" s="1"/>
  <c r="BF969" i="15"/>
  <c r="BB323" i="15"/>
  <c r="AG169" i="16" s="1"/>
  <c r="BB970" i="15"/>
  <c r="BI323" i="15"/>
  <c r="AN169" i="16" s="1"/>
  <c r="BI970" i="15"/>
  <c r="BM319" i="15"/>
  <c r="AR165" i="16" s="1"/>
  <c r="BM966" i="15"/>
  <c r="BA320" i="15"/>
  <c r="AF166" i="16" s="1"/>
  <c r="BA967" i="15"/>
  <c r="BE321" i="15"/>
  <c r="AJ167" i="16" s="1"/>
  <c r="BE968" i="15"/>
  <c r="BL321" i="15"/>
  <c r="AQ167" i="16" s="1"/>
  <c r="BL968" i="15"/>
  <c r="BH322" i="15"/>
  <c r="AM168" i="16" s="1"/>
  <c r="BH969" i="15"/>
  <c r="BA332" i="15"/>
  <c r="AF178" i="16" s="1"/>
  <c r="BA979" i="15"/>
  <c r="BE328" i="15"/>
  <c r="AJ174" i="16" s="1"/>
  <c r="BE975" i="15"/>
  <c r="AZ329" i="15"/>
  <c r="AE175" i="16" s="1"/>
  <c r="AZ976" i="15"/>
  <c r="BG329" i="15"/>
  <c r="AL175" i="16" s="1"/>
  <c r="BG976" i="15"/>
  <c r="BK330" i="15"/>
  <c r="AP176" i="16" s="1"/>
  <c r="BK977" i="15"/>
  <c r="AY331" i="15"/>
  <c r="AD177" i="16" s="1"/>
  <c r="AY978" i="15"/>
  <c r="BC332" i="15"/>
  <c r="AH178" i="16" s="1"/>
  <c r="BC979" i="15"/>
  <c r="BJ332" i="15"/>
  <c r="AO178" i="16" s="1"/>
  <c r="BJ979" i="15"/>
  <c r="BF328" i="15"/>
  <c r="AK174" i="16" s="1"/>
  <c r="BF975" i="15"/>
  <c r="FF252" i="15"/>
  <c r="EK98" i="16" s="1"/>
  <c r="FF899" i="15"/>
  <c r="FF272" i="15"/>
  <c r="EK118" i="16" s="1"/>
  <c r="FF919" i="15"/>
  <c r="FB273" i="15"/>
  <c r="EG119" i="16" s="1"/>
  <c r="FB920" i="15"/>
  <c r="FE269" i="15"/>
  <c r="EJ115" i="16" s="1"/>
  <c r="FE916" i="15"/>
  <c r="FB272" i="15"/>
  <c r="EG118" i="16" s="1"/>
  <c r="FB919" i="15"/>
  <c r="FB256" i="15"/>
  <c r="EG102" i="16" s="1"/>
  <c r="FB903" i="15"/>
  <c r="FC245" i="15"/>
  <c r="EH91" i="16" s="1"/>
  <c r="FC892" i="15"/>
  <c r="FC258" i="15"/>
  <c r="EH104" i="16" s="1"/>
  <c r="FC905" i="15"/>
  <c r="FB245" i="15"/>
  <c r="EG91" i="16" s="1"/>
  <c r="FB892" i="15"/>
  <c r="FF262" i="15"/>
  <c r="EK108" i="16" s="1"/>
  <c r="FF909" i="15"/>
  <c r="FE249" i="15"/>
  <c r="EJ95" i="16" s="1"/>
  <c r="FE896" i="15"/>
  <c r="FD265" i="15"/>
  <c r="EI111" i="16" s="1"/>
  <c r="FD912" i="15"/>
  <c r="FC252" i="15"/>
  <c r="EH98" i="16" s="1"/>
  <c r="FC899" i="15"/>
  <c r="FE267" i="15"/>
  <c r="EJ113" i="16" s="1"/>
  <c r="FE914" i="15"/>
  <c r="FD254" i="15"/>
  <c r="EI100" i="16" s="1"/>
  <c r="FD901" i="15"/>
  <c r="FC241" i="15"/>
  <c r="EH87" i="16" s="1"/>
  <c r="FC888" i="15"/>
  <c r="FB241" i="15"/>
  <c r="EG87" i="16" s="1"/>
  <c r="FB888" i="15"/>
  <c r="FD256" i="15"/>
  <c r="EI102" i="16" s="1"/>
  <c r="FD903" i="15"/>
  <c r="FC243" i="15"/>
  <c r="EH89" i="16" s="1"/>
  <c r="FC890" i="15"/>
  <c r="FE258" i="15"/>
  <c r="EJ104" i="16" s="1"/>
  <c r="FE905" i="15"/>
  <c r="FD245" i="15"/>
  <c r="EI91" i="16" s="1"/>
  <c r="FD892" i="15"/>
  <c r="ER222" i="15"/>
  <c r="DW68" i="16" s="1"/>
  <c r="ER869" i="15"/>
  <c r="EI217" i="15"/>
  <c r="DN63" i="16" s="1"/>
  <c r="EI864" i="15"/>
  <c r="EP225" i="15"/>
  <c r="DU71" i="16" s="1"/>
  <c r="EP872" i="15"/>
  <c r="ER219" i="15"/>
  <c r="DW65" i="16" s="1"/>
  <c r="ER866" i="15"/>
  <c r="EI214" i="15"/>
  <c r="DN60" i="16" s="1"/>
  <c r="EI861" i="15"/>
  <c r="EP222" i="15"/>
  <c r="DU68" i="16" s="1"/>
  <c r="EP869" i="15"/>
  <c r="ER216" i="15"/>
  <c r="DW62" i="16" s="1"/>
  <c r="ER863" i="15"/>
  <c r="EK226" i="15"/>
  <c r="DP72" i="16" s="1"/>
  <c r="EK873" i="15"/>
  <c r="EM220" i="15"/>
  <c r="DR66" i="16" s="1"/>
  <c r="EM867" i="15"/>
  <c r="EO214" i="15"/>
  <c r="DT60" i="16" s="1"/>
  <c r="EO861" i="15"/>
  <c r="ES223" i="15"/>
  <c r="DX69" i="16" s="1"/>
  <c r="ES870" i="15"/>
  <c r="EJ218" i="15"/>
  <c r="DO64" i="16" s="1"/>
  <c r="EJ865" i="15"/>
  <c r="EL212" i="15"/>
  <c r="DQ58" i="16" s="1"/>
  <c r="EL859" i="15"/>
  <c r="EP221" i="15"/>
  <c r="DU67" i="16" s="1"/>
  <c r="EP868" i="15"/>
  <c r="ER215" i="15"/>
  <c r="DW61" i="16" s="1"/>
  <c r="ER862" i="15"/>
  <c r="EK225" i="15"/>
  <c r="DP71" i="16" s="1"/>
  <c r="EK872" i="15"/>
  <c r="EM219" i="15"/>
  <c r="DR65" i="16" s="1"/>
  <c r="EM866" i="15"/>
  <c r="EO213" i="15"/>
  <c r="DT59" i="16" s="1"/>
  <c r="EO860" i="15"/>
  <c r="ES222" i="15"/>
  <c r="DX68" i="16" s="1"/>
  <c r="ES869" i="15"/>
  <c r="EJ217" i="15"/>
  <c r="DO63" i="16" s="1"/>
  <c r="EJ864" i="15"/>
  <c r="EM318" i="15"/>
  <c r="DR164" i="16" s="1"/>
  <c r="EM965" i="15"/>
  <c r="EO312" i="15"/>
  <c r="DT158" i="16" s="1"/>
  <c r="EO959" i="15"/>
  <c r="EP314" i="15"/>
  <c r="DU160" i="16" s="1"/>
  <c r="EP961" i="15"/>
  <c r="EN317" i="15"/>
  <c r="DS163" i="16" s="1"/>
  <c r="EN964" i="15"/>
  <c r="EP311" i="15"/>
  <c r="DU157" i="16" s="1"/>
  <c r="EP958" i="15"/>
  <c r="EQ313" i="15"/>
  <c r="DV159" i="16" s="1"/>
  <c r="EQ960" i="15"/>
  <c r="ER315" i="15"/>
  <c r="DW161" i="16" s="1"/>
  <c r="ER962" i="15"/>
  <c r="ES317" i="15"/>
  <c r="DX163" i="16" s="1"/>
  <c r="ES964" i="15"/>
  <c r="EJ312" i="15"/>
  <c r="DO158" i="16" s="1"/>
  <c r="EJ959" i="15"/>
  <c r="EK314" i="15"/>
  <c r="DP160" i="16" s="1"/>
  <c r="EK961" i="15"/>
  <c r="EL316" i="15"/>
  <c r="DQ162" i="16" s="1"/>
  <c r="EL963" i="15"/>
  <c r="AA291" i="15"/>
  <c r="F137" i="16" s="1"/>
  <c r="AA938" i="15"/>
  <c r="AF292" i="15"/>
  <c r="K138" i="16" s="1"/>
  <c r="AF939" i="15"/>
  <c r="Y289" i="15"/>
  <c r="D135" i="16" s="1"/>
  <c r="Y936" i="15"/>
  <c r="AP286" i="15"/>
  <c r="U132" i="16" s="1"/>
  <c r="AP933" i="15"/>
  <c r="AF284" i="15"/>
  <c r="K130" i="16" s="1"/>
  <c r="AF931" i="15"/>
  <c r="AO281" i="15"/>
  <c r="T127" i="16" s="1"/>
  <c r="AO928" i="15"/>
  <c r="AE279" i="15"/>
  <c r="J125" i="16" s="1"/>
  <c r="AE926" i="15"/>
  <c r="AV276" i="15"/>
  <c r="AA122" i="16" s="1"/>
  <c r="AV923" i="15"/>
  <c r="AE292" i="15"/>
  <c r="J138" i="16" s="1"/>
  <c r="AE939" i="15"/>
  <c r="AV289" i="15"/>
  <c r="AA135" i="16" s="1"/>
  <c r="AV936" i="15"/>
  <c r="AD287" i="15"/>
  <c r="I133" i="16" s="1"/>
  <c r="AD934" i="15"/>
  <c r="AU284" i="15"/>
  <c r="Z130" i="16" s="1"/>
  <c r="AU931" i="15"/>
  <c r="AK282" i="15"/>
  <c r="P128" i="16" s="1"/>
  <c r="AK929" i="15"/>
  <c r="AT279" i="15"/>
  <c r="Y125" i="16" s="1"/>
  <c r="AT926" i="15"/>
  <c r="AJ277" i="15"/>
  <c r="O123" i="16" s="1"/>
  <c r="AJ924" i="15"/>
  <c r="Z275" i="15"/>
  <c r="E121" i="16" s="1"/>
  <c r="Z922" i="15"/>
  <c r="AR290" i="15"/>
  <c r="W136" i="16" s="1"/>
  <c r="AR937" i="15"/>
  <c r="AH288" i="15"/>
  <c r="M134" i="16" s="1"/>
  <c r="AH935" i="15"/>
  <c r="AQ285" i="15"/>
  <c r="V131" i="16" s="1"/>
  <c r="AQ932" i="15"/>
  <c r="AG283" i="15"/>
  <c r="L129" i="16" s="1"/>
  <c r="AG930" i="15"/>
  <c r="AX280" i="15"/>
  <c r="AC126" i="16" s="1"/>
  <c r="AX927" i="15"/>
  <c r="AN278" i="15"/>
  <c r="S124" i="16" s="1"/>
  <c r="AN925" i="15"/>
  <c r="AW275" i="15"/>
  <c r="AB121" i="16" s="1"/>
  <c r="AW922" i="15"/>
  <c r="AN291" i="15"/>
  <c r="S137" i="16" s="1"/>
  <c r="AN938" i="15"/>
  <c r="AW288" i="15"/>
  <c r="AB134" i="16" s="1"/>
  <c r="AW935" i="15"/>
  <c r="AM286" i="15"/>
  <c r="R132" i="16" s="1"/>
  <c r="AM933" i="15"/>
  <c r="AC284" i="15"/>
  <c r="H130" i="16" s="1"/>
  <c r="AC931" i="15"/>
  <c r="AL281" i="15"/>
  <c r="Q127" i="16" s="1"/>
  <c r="AL928" i="15"/>
  <c r="AB279" i="15"/>
  <c r="G125" i="16" s="1"/>
  <c r="AB926" i="15"/>
  <c r="AS276" i="15"/>
  <c r="X122" i="16" s="1"/>
  <c r="AS923" i="15"/>
  <c r="AB292" i="15"/>
  <c r="G138" i="16" s="1"/>
  <c r="AB939" i="15"/>
  <c r="AS289" i="15"/>
  <c r="X135" i="16" s="1"/>
  <c r="AS936" i="15"/>
  <c r="AA287" i="15"/>
  <c r="F133" i="16" s="1"/>
  <c r="AA934" i="15"/>
  <c r="AR284" i="15"/>
  <c r="W130" i="16" s="1"/>
  <c r="AR931" i="15"/>
  <c r="AH282" i="15"/>
  <c r="M128" i="16" s="1"/>
  <c r="AH929" i="15"/>
  <c r="AQ279" i="15"/>
  <c r="V125" i="16" s="1"/>
  <c r="AQ926" i="15"/>
  <c r="AG277" i="15"/>
  <c r="L123" i="16" s="1"/>
  <c r="AG924" i="15"/>
  <c r="AQ292" i="15"/>
  <c r="V138" i="16" s="1"/>
  <c r="AQ939" i="15"/>
  <c r="AG290" i="15"/>
  <c r="L136" i="16" s="1"/>
  <c r="AG937" i="15"/>
  <c r="AX287" i="15"/>
  <c r="AC133" i="16" s="1"/>
  <c r="AX934" i="15"/>
  <c r="AN285" i="15"/>
  <c r="S131" i="16" s="1"/>
  <c r="AN932" i="15"/>
  <c r="AW282" i="15"/>
  <c r="AB128" i="16" s="1"/>
  <c r="AW929" i="15"/>
  <c r="AM280" i="15"/>
  <c r="R126" i="16" s="1"/>
  <c r="AM927" i="15"/>
  <c r="AC278" i="15"/>
  <c r="H124" i="16" s="1"/>
  <c r="AC925" i="15"/>
  <c r="AL275" i="15"/>
  <c r="Q121" i="16" s="1"/>
  <c r="AL922" i="15"/>
  <c r="AC291" i="15"/>
  <c r="H137" i="16" s="1"/>
  <c r="AC938" i="15"/>
  <c r="AL288" i="15"/>
  <c r="Q134" i="16" s="1"/>
  <c r="AL935" i="15"/>
  <c r="AB286" i="15"/>
  <c r="G132" i="16" s="1"/>
  <c r="AB933" i="15"/>
  <c r="AS283" i="15"/>
  <c r="X129" i="16" s="1"/>
  <c r="AS930" i="15"/>
  <c r="AA281" i="15"/>
  <c r="F127" i="16" s="1"/>
  <c r="AA928" i="15"/>
  <c r="AR278" i="15"/>
  <c r="W124" i="16" s="1"/>
  <c r="AR925" i="15"/>
  <c r="AH276" i="15"/>
  <c r="M122" i="16" s="1"/>
  <c r="AH923" i="15"/>
  <c r="Y292" i="15"/>
  <c r="D138" i="16" s="1"/>
  <c r="Y939" i="15"/>
  <c r="AP289" i="15"/>
  <c r="U135" i="16" s="1"/>
  <c r="AP936" i="15"/>
  <c r="AF287" i="15"/>
  <c r="K133" i="16" s="1"/>
  <c r="AF934" i="15"/>
  <c r="AO284" i="15"/>
  <c r="T130" i="16" s="1"/>
  <c r="AO931" i="15"/>
  <c r="AE282" i="15"/>
  <c r="J128" i="16" s="1"/>
  <c r="AE929" i="15"/>
  <c r="AV279" i="15"/>
  <c r="AA125" i="16" s="1"/>
  <c r="AV926" i="15"/>
  <c r="AD277" i="15"/>
  <c r="I123" i="16" s="1"/>
  <c r="AD924" i="15"/>
  <c r="FK318" i="15"/>
  <c r="EP164" i="16" s="1"/>
  <c r="FK965" i="15"/>
  <c r="FL312" i="15"/>
  <c r="EQ158" i="16" s="1"/>
  <c r="FL959" i="15"/>
  <c r="FN316" i="15"/>
  <c r="ES162" i="16" s="1"/>
  <c r="FN963" i="15"/>
  <c r="FL311" i="15"/>
  <c r="EQ157" i="16" s="1"/>
  <c r="FL958" i="15"/>
  <c r="FN315" i="15"/>
  <c r="ES161" i="16" s="1"/>
  <c r="FN962" i="15"/>
  <c r="EQ299" i="15"/>
  <c r="DV145" i="16" s="1"/>
  <c r="EQ946" i="15"/>
  <c r="EP294" i="15"/>
  <c r="DU140" i="16" s="1"/>
  <c r="EP941" i="15"/>
  <c r="EK298" i="15"/>
  <c r="DP144" i="16" s="1"/>
  <c r="EK945" i="15"/>
  <c r="EP296" i="15"/>
  <c r="DU142" i="16" s="1"/>
  <c r="EP943" i="15"/>
  <c r="EI298" i="15"/>
  <c r="DN144" i="16" s="1"/>
  <c r="EI945" i="15"/>
  <c r="EP298" i="15"/>
  <c r="DU144" i="16" s="1"/>
  <c r="EP945" i="15"/>
  <c r="EL299" i="15"/>
  <c r="DQ145" i="16" s="1"/>
  <c r="EL946" i="15"/>
  <c r="EN293" i="15"/>
  <c r="DS139" i="16" s="1"/>
  <c r="EN940" i="15"/>
  <c r="ER294" i="15"/>
  <c r="DW140" i="16" s="1"/>
  <c r="ER941" i="15"/>
  <c r="EK296" i="15"/>
  <c r="DP142" i="16" s="1"/>
  <c r="EK943" i="15"/>
  <c r="EP325" i="15"/>
  <c r="DU171" i="16" s="1"/>
  <c r="EP972" i="15"/>
  <c r="EN325" i="15"/>
  <c r="DS171" i="16" s="1"/>
  <c r="EN972" i="15"/>
  <c r="EN327" i="15"/>
  <c r="DS173" i="16" s="1"/>
  <c r="EN974" i="15"/>
  <c r="EK325" i="15"/>
  <c r="DP171" i="16" s="1"/>
  <c r="EK972" i="15"/>
  <c r="EK327" i="15"/>
  <c r="DP173" i="16" s="1"/>
  <c r="EK974" i="15"/>
  <c r="AU326" i="15"/>
  <c r="Z172" i="16" s="1"/>
  <c r="AU973" i="15"/>
  <c r="AK324" i="15"/>
  <c r="P170" i="16" s="1"/>
  <c r="AK971" i="15"/>
  <c r="AB324" i="15"/>
  <c r="G170" i="16" s="1"/>
  <c r="AB971" i="15"/>
  <c r="AV325" i="15"/>
  <c r="AA171" i="16" s="1"/>
  <c r="AV972" i="15"/>
  <c r="AG327" i="15"/>
  <c r="L173" i="16" s="1"/>
  <c r="AG974" i="15"/>
  <c r="AX324" i="15"/>
  <c r="AC170" i="16" s="1"/>
  <c r="AX971" i="15"/>
  <c r="AI326" i="15"/>
  <c r="N172" i="16" s="1"/>
  <c r="AI973" i="15"/>
  <c r="Y324" i="15"/>
  <c r="D170" i="16" s="1"/>
  <c r="Y971" i="15"/>
  <c r="AS325" i="15"/>
  <c r="X171" i="16" s="1"/>
  <c r="AS972" i="15"/>
  <c r="AD327" i="15"/>
  <c r="I173" i="16" s="1"/>
  <c r="AD974" i="15"/>
  <c r="AU324" i="15"/>
  <c r="Z170" i="16" s="1"/>
  <c r="AU971" i="15"/>
  <c r="AF326" i="15"/>
  <c r="K172" i="16" s="1"/>
  <c r="AF973" i="15"/>
  <c r="EG239" i="15"/>
  <c r="DL85" i="16" s="1"/>
  <c r="EG886" i="15"/>
  <c r="EB230" i="15"/>
  <c r="DG76" i="16" s="1"/>
  <c r="EB877" i="15"/>
  <c r="EB235" i="15"/>
  <c r="DG81" i="16" s="1"/>
  <c r="EB882" i="15"/>
  <c r="EB240" i="15"/>
  <c r="DG86" i="16" s="1"/>
  <c r="EB887" i="15"/>
  <c r="EE231" i="15"/>
  <c r="DJ77" i="16" s="1"/>
  <c r="EE878" i="15"/>
  <c r="EH235" i="15"/>
  <c r="DM81" i="16" s="1"/>
  <c r="EH882" i="15"/>
  <c r="EH240" i="15"/>
  <c r="DM86" i="16" s="1"/>
  <c r="EH887" i="15"/>
  <c r="EC231" i="15"/>
  <c r="DH77" i="16" s="1"/>
  <c r="EC878" i="15"/>
  <c r="EC236" i="15"/>
  <c r="DH82" i="16" s="1"/>
  <c r="EC883" i="15"/>
  <c r="EF227" i="15"/>
  <c r="DK73" i="16" s="1"/>
  <c r="EF874" i="15"/>
  <c r="EF232" i="15"/>
  <c r="DK78" i="16" s="1"/>
  <c r="EF879" i="15"/>
  <c r="EF237" i="15"/>
  <c r="DK83" i="16" s="1"/>
  <c r="EF884" i="15"/>
  <c r="ED227" i="15"/>
  <c r="DI73" i="16" s="1"/>
  <c r="ED874" i="15"/>
  <c r="FA285" i="15"/>
  <c r="EF131" i="16" s="1"/>
  <c r="FA932" i="15"/>
  <c r="FA277" i="15"/>
  <c r="EF123" i="16" s="1"/>
  <c r="FA924" i="15"/>
  <c r="ET287" i="15"/>
  <c r="DY133" i="16" s="1"/>
  <c r="ET934" i="15"/>
  <c r="ET279" i="15"/>
  <c r="DY125" i="16" s="1"/>
  <c r="ET926" i="15"/>
  <c r="EU289" i="15"/>
  <c r="DZ135" i="16" s="1"/>
  <c r="EU936" i="15"/>
  <c r="EU281" i="15"/>
  <c r="DZ127" i="16" s="1"/>
  <c r="EU928" i="15"/>
  <c r="EV291" i="15"/>
  <c r="EA137" i="16" s="1"/>
  <c r="EV938" i="15"/>
  <c r="EV283" i="15"/>
  <c r="EA129" i="16" s="1"/>
  <c r="EV930" i="15"/>
  <c r="EV275" i="15"/>
  <c r="EA121" i="16" s="1"/>
  <c r="EV922" i="15"/>
  <c r="EW285" i="15"/>
  <c r="EB131" i="16" s="1"/>
  <c r="EW932" i="15"/>
  <c r="EW277" i="15"/>
  <c r="EB123" i="16" s="1"/>
  <c r="EW924" i="15"/>
  <c r="EX287" i="15"/>
  <c r="EC133" i="16" s="1"/>
  <c r="EX934" i="15"/>
  <c r="EX279" i="15"/>
  <c r="EC125" i="16" s="1"/>
  <c r="EX926" i="15"/>
  <c r="EY289" i="15"/>
  <c r="ED135" i="16" s="1"/>
  <c r="EY936" i="15"/>
  <c r="EY281" i="15"/>
  <c r="ED127" i="16" s="1"/>
  <c r="EY928" i="15"/>
  <c r="EZ291" i="15"/>
  <c r="EE137" i="16" s="1"/>
  <c r="EZ938" i="15"/>
  <c r="EZ283" i="15"/>
  <c r="EE129" i="16" s="1"/>
  <c r="EZ930" i="15"/>
  <c r="EZ275" i="15"/>
  <c r="EE121" i="16" s="1"/>
  <c r="EZ922" i="15"/>
  <c r="BE333" i="15"/>
  <c r="AJ179" i="16" s="1"/>
  <c r="BE980" i="15"/>
  <c r="FA336" i="15"/>
  <c r="EF182" i="16" s="1"/>
  <c r="FA983" i="15"/>
  <c r="BC338" i="15"/>
  <c r="AH184" i="16" s="1"/>
  <c r="BC985" i="15"/>
  <c r="CY339" i="15"/>
  <c r="CD185" i="16" s="1"/>
  <c r="CY986" i="15"/>
  <c r="DU340" i="15"/>
  <c r="CZ186" i="16" s="1"/>
  <c r="DU987" i="15"/>
  <c r="FV236" i="15"/>
  <c r="FA82" i="16" s="1"/>
  <c r="FV883" i="15"/>
  <c r="FV228" i="15"/>
  <c r="FA74" i="16" s="1"/>
  <c r="FV875" i="15"/>
  <c r="FS234" i="15"/>
  <c r="EX80" i="16" s="1"/>
  <c r="FS881" i="15"/>
  <c r="FP240" i="15"/>
  <c r="EU86" i="16" s="1"/>
  <c r="FP887" i="15"/>
  <c r="FP232" i="15"/>
  <c r="EU78" i="16" s="1"/>
  <c r="FP879" i="15"/>
  <c r="FU238" i="15"/>
  <c r="EZ84" i="16" s="1"/>
  <c r="FU885" i="15"/>
  <c r="FU230" i="15"/>
  <c r="EZ76" i="16" s="1"/>
  <c r="FU877" i="15"/>
  <c r="FR236" i="15"/>
  <c r="EW82" i="16" s="1"/>
  <c r="FR883" i="15"/>
  <c r="FR228" i="15"/>
  <c r="EW74" i="16" s="1"/>
  <c r="FR875" i="15"/>
  <c r="FW234" i="15"/>
  <c r="FB80" i="16" s="1"/>
  <c r="FW881" i="15"/>
  <c r="FT240" i="15"/>
  <c r="EY86" i="16" s="1"/>
  <c r="FT887" i="15"/>
  <c r="FT232" i="15"/>
  <c r="EY78" i="16" s="1"/>
  <c r="FT879" i="15"/>
  <c r="FQ238" i="15"/>
  <c r="EV84" i="16" s="1"/>
  <c r="FQ885" i="15"/>
  <c r="FQ230" i="15"/>
  <c r="EV76" i="16" s="1"/>
  <c r="FQ877" i="15"/>
  <c r="FN220" i="15"/>
  <c r="ES66" i="16" s="1"/>
  <c r="FN867" i="15"/>
  <c r="FL223" i="15"/>
  <c r="EQ69" i="16" s="1"/>
  <c r="FL870" i="15"/>
  <c r="FM225" i="15"/>
  <c r="ER71" i="16" s="1"/>
  <c r="FM872" i="15"/>
  <c r="FL212" i="15"/>
  <c r="EQ58" i="16" s="1"/>
  <c r="FL859" i="15"/>
  <c r="FM214" i="15"/>
  <c r="ER60" i="16" s="1"/>
  <c r="FM861" i="15"/>
  <c r="FN216" i="15"/>
  <c r="ES62" i="16" s="1"/>
  <c r="FN863" i="15"/>
  <c r="FO218" i="15"/>
  <c r="ET64" i="16" s="1"/>
  <c r="FO865" i="15"/>
  <c r="FK219" i="15"/>
  <c r="EP65" i="16" s="1"/>
  <c r="FK866" i="15"/>
  <c r="FL221" i="15"/>
  <c r="EQ67" i="16" s="1"/>
  <c r="FL868" i="15"/>
  <c r="EZ296" i="15"/>
  <c r="EE142" i="16" s="1"/>
  <c r="EZ943" i="15"/>
  <c r="EW297" i="15"/>
  <c r="EB143" i="16" s="1"/>
  <c r="EW944" i="15"/>
  <c r="EX296" i="15"/>
  <c r="EC142" i="16" s="1"/>
  <c r="EX943" i="15"/>
  <c r="EZ295" i="15"/>
  <c r="EE141" i="16" s="1"/>
  <c r="EZ942" i="15"/>
  <c r="ET294" i="15"/>
  <c r="DY140" i="16" s="1"/>
  <c r="ET941" i="15"/>
  <c r="EV293" i="15"/>
  <c r="EA139" i="16" s="1"/>
  <c r="EV940" i="15"/>
  <c r="EZ299" i="15"/>
  <c r="EE145" i="16" s="1"/>
  <c r="EZ946" i="15"/>
  <c r="FF309" i="15"/>
  <c r="EK155" i="16" s="1"/>
  <c r="FF956" i="15"/>
  <c r="FC303" i="15"/>
  <c r="EH149" i="16" s="1"/>
  <c r="FC950" i="15"/>
  <c r="FB309" i="15"/>
  <c r="EG155" i="16" s="1"/>
  <c r="FB956" i="15"/>
  <c r="FE305" i="15"/>
  <c r="EJ151" i="16" s="1"/>
  <c r="FE952" i="15"/>
  <c r="FB308" i="15"/>
  <c r="EG154" i="16" s="1"/>
  <c r="FB955" i="15"/>
  <c r="FF301" i="15"/>
  <c r="EK147" i="16" s="1"/>
  <c r="FF948" i="15"/>
  <c r="FE303" i="15"/>
  <c r="EJ149" i="16" s="1"/>
  <c r="FE950" i="15"/>
  <c r="DW326" i="15"/>
  <c r="DB172" i="16" s="1"/>
  <c r="DW973" i="15"/>
  <c r="DL324" i="15"/>
  <c r="CQ170" i="16" s="1"/>
  <c r="DL971" i="15"/>
  <c r="EA324" i="15"/>
  <c r="DF170" i="16" s="1"/>
  <c r="EA971" i="15"/>
  <c r="DO325" i="15"/>
  <c r="CT171" i="16" s="1"/>
  <c r="DO972" i="15"/>
  <c r="DK326" i="15"/>
  <c r="CP172" i="16" s="1"/>
  <c r="DK973" i="15"/>
  <c r="DR326" i="15"/>
  <c r="CW172" i="16" s="1"/>
  <c r="DR973" i="15"/>
  <c r="DY326" i="15"/>
  <c r="DD172" i="16" s="1"/>
  <c r="DY973" i="15"/>
  <c r="DX326" i="15"/>
  <c r="DC172" i="16" s="1"/>
  <c r="DX973" i="15"/>
  <c r="FB329" i="15"/>
  <c r="EG175" i="16" s="1"/>
  <c r="FB976" i="15"/>
  <c r="FE332" i="15"/>
  <c r="EJ178" i="16" s="1"/>
  <c r="FE979" i="15"/>
  <c r="FD329" i="15"/>
  <c r="EI175" i="16" s="1"/>
  <c r="FD976" i="15"/>
  <c r="FO340" i="15"/>
  <c r="ET186" i="16" s="1"/>
  <c r="FO987" i="15"/>
  <c r="FM335" i="15"/>
  <c r="ER181" i="16" s="1"/>
  <c r="FM982" i="15"/>
  <c r="FN334" i="15"/>
  <c r="ES180" i="16" s="1"/>
  <c r="FN981" i="15"/>
  <c r="FN336" i="15"/>
  <c r="ES182" i="16" s="1"/>
  <c r="FN983" i="15"/>
  <c r="BO299" i="15"/>
  <c r="AT145" i="16" s="1"/>
  <c r="BO946" i="15"/>
  <c r="BQ293" i="15"/>
  <c r="AV139" i="16" s="1"/>
  <c r="BQ940" i="15"/>
  <c r="BW296" i="15"/>
  <c r="BB142" i="16" s="1"/>
  <c r="BW943" i="15"/>
  <c r="BS297" i="15"/>
  <c r="AX143" i="16" s="1"/>
  <c r="BS944" i="15"/>
  <c r="BT299" i="15"/>
  <c r="AY145" i="16" s="1"/>
  <c r="BT946" i="15"/>
  <c r="CA294" i="15"/>
  <c r="BF140" i="16" s="1"/>
  <c r="CA941" i="15"/>
  <c r="BY297" i="15"/>
  <c r="BD143" i="16" s="1"/>
  <c r="BY944" i="15"/>
  <c r="BZ299" i="15"/>
  <c r="BE145" i="16" s="1"/>
  <c r="BZ946" i="15"/>
  <c r="BN295" i="15"/>
  <c r="AS141" i="16" s="1"/>
  <c r="BN942" i="15"/>
  <c r="BO297" i="15"/>
  <c r="AT143" i="16" s="1"/>
  <c r="BO944" i="15"/>
  <c r="BX299" i="15"/>
  <c r="BC145" i="16" s="1"/>
  <c r="BX946" i="15"/>
  <c r="BT295" i="15"/>
  <c r="AY141" i="16" s="1"/>
  <c r="BT942" i="15"/>
  <c r="BZ321" i="15"/>
  <c r="BE167" i="16" s="1"/>
  <c r="BZ968" i="15"/>
  <c r="BN322" i="15"/>
  <c r="AS168" i="16" s="1"/>
  <c r="BN969" i="15"/>
  <c r="BU322" i="15"/>
  <c r="AZ168" i="16" s="1"/>
  <c r="BU969" i="15"/>
  <c r="BQ323" i="15"/>
  <c r="AV169" i="16" s="1"/>
  <c r="BQ970" i="15"/>
  <c r="BP323" i="15"/>
  <c r="AU169" i="16" s="1"/>
  <c r="BP970" i="15"/>
  <c r="BW323" i="15"/>
  <c r="BB169" i="16" s="1"/>
  <c r="BW970" i="15"/>
  <c r="BS319" i="15"/>
  <c r="AX165" i="16" s="1"/>
  <c r="BS966" i="15"/>
  <c r="BZ319" i="15"/>
  <c r="BE165" i="16" s="1"/>
  <c r="BZ966" i="15"/>
  <c r="BN320" i="15"/>
  <c r="AS166" i="16" s="1"/>
  <c r="BN967" i="15"/>
  <c r="BZ329" i="15"/>
  <c r="BE175" i="16" s="1"/>
  <c r="BZ976" i="15"/>
  <c r="BX329" i="15"/>
  <c r="BC175" i="16" s="1"/>
  <c r="BX976" i="15"/>
  <c r="BT330" i="15"/>
  <c r="AY176" i="16" s="1"/>
  <c r="BT977" i="15"/>
  <c r="CA330" i="15"/>
  <c r="BF176" i="16" s="1"/>
  <c r="CA977" i="15"/>
  <c r="BO331" i="15"/>
  <c r="AT177" i="16" s="1"/>
  <c r="BO978" i="15"/>
  <c r="BV331" i="15"/>
  <c r="BA177" i="16" s="1"/>
  <c r="BV978" i="15"/>
  <c r="BR332" i="15"/>
  <c r="AW178" i="16" s="1"/>
  <c r="BR979" i="15"/>
  <c r="FJ274" i="15"/>
  <c r="EO120" i="16" s="1"/>
  <c r="FJ921" i="15"/>
  <c r="FJ271" i="15"/>
  <c r="EO117" i="16" s="1"/>
  <c r="FJ918" i="15"/>
  <c r="FI271" i="15"/>
  <c r="EN117" i="16" s="1"/>
  <c r="FI918" i="15"/>
  <c r="FI273" i="15"/>
  <c r="EN119" i="16" s="1"/>
  <c r="FI920" i="15"/>
  <c r="FH268" i="15"/>
  <c r="EM114" i="16" s="1"/>
  <c r="FH915" i="15"/>
  <c r="FG268" i="15"/>
  <c r="EL114" i="16" s="1"/>
  <c r="FG915" i="15"/>
  <c r="FG241" i="15"/>
  <c r="EL87" i="16" s="1"/>
  <c r="FG888" i="15"/>
  <c r="FJ253" i="15"/>
  <c r="EO99" i="16" s="1"/>
  <c r="FJ900" i="15"/>
  <c r="FH264" i="15"/>
  <c r="EM110" i="16" s="1"/>
  <c r="FH911" i="15"/>
  <c r="FH248" i="15"/>
  <c r="EM94" i="16" s="1"/>
  <c r="FH895" i="15"/>
  <c r="FI258" i="15"/>
  <c r="EN104" i="16" s="1"/>
  <c r="FI905" i="15"/>
  <c r="FI242" i="15"/>
  <c r="EN88" i="16" s="1"/>
  <c r="FI889" i="15"/>
  <c r="FJ252" i="15"/>
  <c r="EO98" i="16" s="1"/>
  <c r="FJ899" i="15"/>
  <c r="FJ249" i="15"/>
  <c r="EO95" i="16" s="1"/>
  <c r="FJ896" i="15"/>
  <c r="FH260" i="15"/>
  <c r="EM106" i="16" s="1"/>
  <c r="FH907" i="15"/>
  <c r="FH244" i="15"/>
  <c r="EM90" i="16" s="1"/>
  <c r="FH891" i="15"/>
  <c r="FI254" i="15"/>
  <c r="EN100" i="16" s="1"/>
  <c r="FI901" i="15"/>
  <c r="FD226" i="15"/>
  <c r="EI72" i="16" s="1"/>
  <c r="FD873" i="15"/>
  <c r="FC213" i="15"/>
  <c r="EH59" i="16" s="1"/>
  <c r="FC860" i="15"/>
  <c r="FF217" i="15"/>
  <c r="EK63" i="16" s="1"/>
  <c r="FF864" i="15"/>
  <c r="FD220" i="15"/>
  <c r="EI66" i="16" s="1"/>
  <c r="FD867" i="15"/>
  <c r="FE222" i="15"/>
  <c r="EJ68" i="16" s="1"/>
  <c r="FE869" i="15"/>
  <c r="FF224" i="15"/>
  <c r="EK70" i="16" s="1"/>
  <c r="FF871" i="15"/>
  <c r="FB225" i="15"/>
  <c r="EG71" i="16" s="1"/>
  <c r="FB872" i="15"/>
  <c r="FF213" i="15"/>
  <c r="EK59" i="16" s="1"/>
  <c r="FF860" i="15"/>
  <c r="FB214" i="15"/>
  <c r="EG60" i="16" s="1"/>
  <c r="FB861" i="15"/>
  <c r="FC216" i="15"/>
  <c r="EH62" i="16" s="1"/>
  <c r="FC863" i="15"/>
  <c r="FB318" i="15"/>
  <c r="EG164" i="16" s="1"/>
  <c r="FB965" i="15"/>
  <c r="FC312" i="15"/>
  <c r="EH158" i="16" s="1"/>
  <c r="FC959" i="15"/>
  <c r="FE316" i="15"/>
  <c r="EJ162" i="16" s="1"/>
  <c r="FE963" i="15"/>
  <c r="FC311" i="15"/>
  <c r="EH157" i="16" s="1"/>
  <c r="FC958" i="15"/>
  <c r="FE315" i="15"/>
  <c r="EJ161" i="16" s="1"/>
  <c r="FE962" i="15"/>
  <c r="BJ290" i="15"/>
  <c r="AO136" i="16" s="1"/>
  <c r="BJ937" i="15"/>
  <c r="BI285" i="15"/>
  <c r="AN131" i="16" s="1"/>
  <c r="BI932" i="15"/>
  <c r="BM281" i="15"/>
  <c r="AR127" i="16" s="1"/>
  <c r="BM928" i="15"/>
  <c r="BA277" i="15"/>
  <c r="AF123" i="16" s="1"/>
  <c r="BA924" i="15"/>
  <c r="BI290" i="15"/>
  <c r="AN136" i="16" s="1"/>
  <c r="BI937" i="15"/>
  <c r="BM286" i="15"/>
  <c r="AR132" i="16" s="1"/>
  <c r="BM933" i="15"/>
  <c r="BA282" i="15"/>
  <c r="AF128" i="16" s="1"/>
  <c r="BA929" i="15"/>
  <c r="BE278" i="15"/>
  <c r="AJ124" i="16" s="1"/>
  <c r="BE925" i="15"/>
  <c r="BM291" i="15"/>
  <c r="AR137" i="16" s="1"/>
  <c r="BM938" i="15"/>
  <c r="BA287" i="15"/>
  <c r="AF133" i="16" s="1"/>
  <c r="BA934" i="15"/>
  <c r="BE283" i="15"/>
  <c r="AJ129" i="16" s="1"/>
  <c r="BE930" i="15"/>
  <c r="BL278" i="15"/>
  <c r="AQ124" i="16" s="1"/>
  <c r="BL925" i="15"/>
  <c r="BI292" i="15"/>
  <c r="AN138" i="16" s="1"/>
  <c r="BI939" i="15"/>
  <c r="BM288" i="15"/>
  <c r="AR134" i="16" s="1"/>
  <c r="BM935" i="15"/>
  <c r="BA284" i="15"/>
  <c r="AF130" i="16" s="1"/>
  <c r="BA931" i="15"/>
  <c r="BE280" i="15"/>
  <c r="AJ126" i="16" s="1"/>
  <c r="BE927" i="15"/>
  <c r="BL275" i="15"/>
  <c r="AQ121" i="16" s="1"/>
  <c r="BL922" i="15"/>
  <c r="BA289" i="15"/>
  <c r="AF135" i="16" s="1"/>
  <c r="BA936" i="15"/>
  <c r="BE285" i="15"/>
  <c r="AJ131" i="16" s="1"/>
  <c r="BE932" i="15"/>
  <c r="BL280" i="15"/>
  <c r="AQ126" i="16" s="1"/>
  <c r="BL927" i="15"/>
  <c r="BH276" i="15"/>
  <c r="AM122" i="16" s="1"/>
  <c r="BH923" i="15"/>
  <c r="BM290" i="15"/>
  <c r="AR136" i="16" s="1"/>
  <c r="BM937" i="15"/>
  <c r="BA286" i="15"/>
  <c r="AF132" i="16" s="1"/>
  <c r="BA933" i="15"/>
  <c r="BE282" i="15"/>
  <c r="AJ128" i="16" s="1"/>
  <c r="BE929" i="15"/>
  <c r="BL277" i="15"/>
  <c r="AQ123" i="16" s="1"/>
  <c r="BL924" i="15"/>
  <c r="BA291" i="15"/>
  <c r="AF137" i="16" s="1"/>
  <c r="BA938" i="15"/>
  <c r="BE287" i="15"/>
  <c r="AJ133" i="16" s="1"/>
  <c r="BE934" i="15"/>
  <c r="BL282" i="15"/>
  <c r="AQ128" i="16" s="1"/>
  <c r="BL929" i="15"/>
  <c r="BH278" i="15"/>
  <c r="AM124" i="16" s="1"/>
  <c r="BH925" i="15"/>
  <c r="BE292" i="15"/>
  <c r="AJ138" i="16" s="1"/>
  <c r="BE939" i="15"/>
  <c r="BL287" i="15"/>
  <c r="AQ133" i="16" s="1"/>
  <c r="BL934" i="15"/>
  <c r="BH283" i="15"/>
  <c r="AM129" i="16" s="1"/>
  <c r="BH930" i="15"/>
  <c r="BD279" i="15"/>
  <c r="AI125" i="16" s="1"/>
  <c r="BD926" i="15"/>
  <c r="AZ275" i="15"/>
  <c r="AE121" i="16" s="1"/>
  <c r="AZ922" i="15"/>
  <c r="AS308" i="15"/>
  <c r="X154" i="16" s="1"/>
  <c r="AS955" i="15"/>
  <c r="AD306" i="15"/>
  <c r="I152" i="16" s="1"/>
  <c r="AD953" i="15"/>
  <c r="AT310" i="15"/>
  <c r="Y156" i="16" s="1"/>
  <c r="AT957" i="15"/>
  <c r="AJ308" i="15"/>
  <c r="O154" i="16" s="1"/>
  <c r="AJ955" i="15"/>
  <c r="AR305" i="15"/>
  <c r="W151" i="16" s="1"/>
  <c r="AR952" i="15"/>
  <c r="AV309" i="15"/>
  <c r="AA155" i="16" s="1"/>
  <c r="AV956" i="15"/>
  <c r="AD307" i="15"/>
  <c r="I153" i="16" s="1"/>
  <c r="AD954" i="15"/>
  <c r="Z302" i="15"/>
  <c r="E148" i="16" s="1"/>
  <c r="Z949" i="15"/>
  <c r="AX308" i="15"/>
  <c r="AC154" i="16" s="1"/>
  <c r="AX955" i="15"/>
  <c r="AJ306" i="15"/>
  <c r="O152" i="16" s="1"/>
  <c r="AJ953" i="15"/>
  <c r="AI310" i="15"/>
  <c r="N156" i="16" s="1"/>
  <c r="AI957" i="15"/>
  <c r="Y308" i="15"/>
  <c r="D154" i="16" s="1"/>
  <c r="Y955" i="15"/>
  <c r="AD305" i="15"/>
  <c r="I151" i="16" s="1"/>
  <c r="AD952" i="15"/>
  <c r="Z310" i="15"/>
  <c r="E156" i="16" s="1"/>
  <c r="Z957" i="15"/>
  <c r="AI307" i="15"/>
  <c r="N153" i="16" s="1"/>
  <c r="AI954" i="15"/>
  <c r="AV302" i="15"/>
  <c r="AA148" i="16" s="1"/>
  <c r="AV949" i="15"/>
  <c r="AJ309" i="15"/>
  <c r="O155" i="16" s="1"/>
  <c r="AJ956" i="15"/>
  <c r="Z307" i="15"/>
  <c r="E153" i="16" s="1"/>
  <c r="Z954" i="15"/>
  <c r="AP302" i="15"/>
  <c r="U148" i="16" s="1"/>
  <c r="AP949" i="15"/>
  <c r="AI309" i="15"/>
  <c r="N155" i="16" s="1"/>
  <c r="AI956" i="15"/>
  <c r="Y307" i="15"/>
  <c r="D153" i="16" s="1"/>
  <c r="Y954" i="15"/>
  <c r="AM303" i="15"/>
  <c r="R149" i="16" s="1"/>
  <c r="AM950" i="15"/>
  <c r="AI304" i="15"/>
  <c r="N150" i="16" s="1"/>
  <c r="AI951" i="15"/>
  <c r="Y302" i="15"/>
  <c r="D148" i="16" s="1"/>
  <c r="Y949" i="15"/>
  <c r="AO304" i="15"/>
  <c r="T150" i="16" s="1"/>
  <c r="AO951" i="15"/>
  <c r="AE302" i="15"/>
  <c r="J148" i="16" s="1"/>
  <c r="AE949" i="15"/>
  <c r="AX306" i="15"/>
  <c r="AC152" i="16" s="1"/>
  <c r="AX953" i="15"/>
  <c r="AN304" i="15"/>
  <c r="S150" i="16" s="1"/>
  <c r="AN951" i="15"/>
  <c r="AW301" i="15"/>
  <c r="AB147" i="16" s="1"/>
  <c r="AW948" i="15"/>
  <c r="AM304" i="15"/>
  <c r="R150" i="16" s="1"/>
  <c r="AM951" i="15"/>
  <c r="AC302" i="15"/>
  <c r="H148" i="16" s="1"/>
  <c r="AC949" i="15"/>
  <c r="AL304" i="15"/>
  <c r="Q150" i="16" s="1"/>
  <c r="AL951" i="15"/>
  <c r="AB302" i="15"/>
  <c r="G148" i="16" s="1"/>
  <c r="AB949" i="15"/>
  <c r="AS304" i="15"/>
  <c r="X150" i="16" s="1"/>
  <c r="AS951" i="15"/>
  <c r="AA302" i="15"/>
  <c r="F148" i="16" s="1"/>
  <c r="AA949" i="15"/>
  <c r="EW325" i="15"/>
  <c r="EB171" i="16" s="1"/>
  <c r="EW972" i="15"/>
  <c r="DU329" i="15"/>
  <c r="CZ175" i="16" s="1"/>
  <c r="DU976" i="15"/>
  <c r="DF334" i="15"/>
  <c r="CK180" i="16" s="1"/>
  <c r="DF981" i="15"/>
  <c r="BY337" i="15"/>
  <c r="BD183" i="16" s="1"/>
  <c r="BY984" i="15"/>
  <c r="AN339" i="15"/>
  <c r="S185" i="16" s="1"/>
  <c r="AN986" i="15"/>
  <c r="BM340" i="15"/>
  <c r="AR186" i="16" s="1"/>
  <c r="BM987" i="15"/>
  <c r="EH341" i="15"/>
  <c r="DM187" i="16" s="1"/>
  <c r="EH988" i="15"/>
  <c r="FU312" i="15"/>
  <c r="EZ158" i="16" s="1"/>
  <c r="FU959" i="15"/>
  <c r="FT312" i="15"/>
  <c r="EY158" i="16" s="1"/>
  <c r="FT959" i="15"/>
  <c r="FS312" i="15"/>
  <c r="EX158" i="16" s="1"/>
  <c r="FS959" i="15"/>
  <c r="FR312" i="15"/>
  <c r="EW158" i="16" s="1"/>
  <c r="FR959" i="15"/>
  <c r="FQ312" i="15"/>
  <c r="EV158" i="16" s="1"/>
  <c r="FQ959" i="15"/>
  <c r="FP312" i="15"/>
  <c r="EU158" i="16" s="1"/>
  <c r="FP959" i="15"/>
  <c r="FW312" i="15"/>
  <c r="FB158" i="16" s="1"/>
  <c r="FW959" i="15"/>
  <c r="FV312" i="15"/>
  <c r="FA158" i="16" s="1"/>
  <c r="FV959" i="15"/>
  <c r="FK229" i="15"/>
  <c r="EP75" i="16" s="1"/>
  <c r="FK876" i="15"/>
  <c r="FO230" i="15"/>
  <c r="ET76" i="16" s="1"/>
  <c r="FO877" i="15"/>
  <c r="FN230" i="15"/>
  <c r="ES76" i="16" s="1"/>
  <c r="FN877" i="15"/>
  <c r="FO232" i="15"/>
  <c r="ET78" i="16" s="1"/>
  <c r="FO879" i="15"/>
  <c r="FK233" i="15"/>
  <c r="EP79" i="16" s="1"/>
  <c r="FK880" i="15"/>
  <c r="FL235" i="15"/>
  <c r="EQ81" i="16" s="1"/>
  <c r="FL882" i="15"/>
  <c r="FM237" i="15"/>
  <c r="ER83" i="16" s="1"/>
  <c r="FM884" i="15"/>
  <c r="FN239" i="15"/>
  <c r="ES85" i="16" s="1"/>
  <c r="FN886" i="15"/>
  <c r="DT298" i="15"/>
  <c r="CY144" i="16" s="1"/>
  <c r="DT945" i="15"/>
  <c r="DL296" i="15"/>
  <c r="CQ142" i="16" s="1"/>
  <c r="DL943" i="15"/>
  <c r="DR294" i="15"/>
  <c r="CW140" i="16" s="1"/>
  <c r="DR941" i="15"/>
  <c r="DJ299" i="15"/>
  <c r="CO145" i="16" s="1"/>
  <c r="DJ946" i="15"/>
  <c r="DV295" i="15"/>
  <c r="DA141" i="16" s="1"/>
  <c r="DV942" i="15"/>
  <c r="DJ296" i="15"/>
  <c r="CO142" i="16" s="1"/>
  <c r="DJ943" i="15"/>
  <c r="DX299" i="15"/>
  <c r="DC145" i="16" s="1"/>
  <c r="DX946" i="15"/>
  <c r="DQ296" i="15"/>
  <c r="CV142" i="16" s="1"/>
  <c r="DQ943" i="15"/>
  <c r="DW299" i="15"/>
  <c r="DB145" i="16" s="1"/>
  <c r="DW946" i="15"/>
  <c r="DP296" i="15"/>
  <c r="CU142" i="16" s="1"/>
  <c r="DP943" i="15"/>
  <c r="DV299" i="15"/>
  <c r="DA145" i="16" s="1"/>
  <c r="DV946" i="15"/>
  <c r="DZ295" i="15"/>
  <c r="DE141" i="16" s="1"/>
  <c r="DZ942" i="15"/>
  <c r="DM299" i="15"/>
  <c r="CR145" i="16" s="1"/>
  <c r="DM946" i="15"/>
  <c r="DY295" i="15"/>
  <c r="DD141" i="16" s="1"/>
  <c r="DY942" i="15"/>
  <c r="DW298" i="15"/>
  <c r="DB144" i="16" s="1"/>
  <c r="DW945" i="15"/>
  <c r="DP295" i="15"/>
  <c r="CU141" i="16" s="1"/>
  <c r="DP942" i="15"/>
  <c r="FI303" i="15"/>
  <c r="EN149" i="16" s="1"/>
  <c r="FI950" i="15"/>
  <c r="FH305" i="15"/>
  <c r="EM151" i="16" s="1"/>
  <c r="FH952" i="15"/>
  <c r="FJ300" i="15"/>
  <c r="EO146" i="16" s="1"/>
  <c r="FJ947" i="15"/>
  <c r="FJ308" i="15"/>
  <c r="EO154" i="16" s="1"/>
  <c r="FJ955" i="15"/>
  <c r="FI305" i="15"/>
  <c r="EN151" i="16" s="1"/>
  <c r="FI952" i="15"/>
  <c r="FG302" i="15"/>
  <c r="EL148" i="16" s="1"/>
  <c r="FG949" i="15"/>
  <c r="EC326" i="15"/>
  <c r="DH172" i="16" s="1"/>
  <c r="EC973" i="15"/>
  <c r="EG324" i="15"/>
  <c r="DL170" i="16" s="1"/>
  <c r="EG971" i="15"/>
  <c r="EE324" i="15"/>
  <c r="DJ170" i="16" s="1"/>
  <c r="EE971" i="15"/>
  <c r="FJ331" i="15"/>
  <c r="EO177" i="16" s="1"/>
  <c r="FJ978" i="15"/>
  <c r="FJ330" i="15"/>
  <c r="EO176" i="16" s="1"/>
  <c r="FJ977" i="15"/>
  <c r="EG289" i="15"/>
  <c r="DL135" i="16" s="1"/>
  <c r="EG936" i="15"/>
  <c r="EB280" i="15"/>
  <c r="DG126" i="16" s="1"/>
  <c r="EB927" i="15"/>
  <c r="EF289" i="15"/>
  <c r="DK135" i="16" s="1"/>
  <c r="EF936" i="15"/>
  <c r="ED279" i="15"/>
  <c r="DI125" i="16" s="1"/>
  <c r="ED926" i="15"/>
  <c r="EE289" i="15"/>
  <c r="DJ135" i="16" s="1"/>
  <c r="EE936" i="15"/>
  <c r="EH280" i="15"/>
  <c r="DM126" i="16" s="1"/>
  <c r="EH927" i="15"/>
  <c r="EG288" i="15"/>
  <c r="DL134" i="16" s="1"/>
  <c r="EG935" i="15"/>
  <c r="EB279" i="15"/>
  <c r="DG125" i="16" s="1"/>
  <c r="EB926" i="15"/>
  <c r="EC289" i="15"/>
  <c r="DH135" i="16" s="1"/>
  <c r="EC936" i="15"/>
  <c r="EF280" i="15"/>
  <c r="DK126" i="16" s="1"/>
  <c r="EF927" i="15"/>
  <c r="EE288" i="15"/>
  <c r="DJ134" i="16" s="1"/>
  <c r="EE935" i="15"/>
  <c r="EH279" i="15"/>
  <c r="DM125" i="16" s="1"/>
  <c r="EH926" i="15"/>
  <c r="EG287" i="15"/>
  <c r="DL133" i="16" s="1"/>
  <c r="EG934" i="15"/>
  <c r="EB278" i="15"/>
  <c r="DG124" i="16" s="1"/>
  <c r="EB925" i="15"/>
  <c r="EC288" i="15"/>
  <c r="DH134" i="16" s="1"/>
  <c r="EC935" i="15"/>
  <c r="EF279" i="15"/>
  <c r="DK125" i="16" s="1"/>
  <c r="EF926" i="15"/>
  <c r="DB309" i="15"/>
  <c r="CG155" i="16" s="1"/>
  <c r="DB956" i="15"/>
  <c r="DH307" i="15"/>
  <c r="CM153" i="16" s="1"/>
  <c r="DH954" i="15"/>
  <c r="CE306" i="15"/>
  <c r="BJ152" i="16" s="1"/>
  <c r="CE953" i="15"/>
  <c r="CJ300" i="15"/>
  <c r="BO146" i="16" s="1"/>
  <c r="CJ947" i="15"/>
  <c r="CK309" i="15"/>
  <c r="BP155" i="16" s="1"/>
  <c r="CK956" i="15"/>
  <c r="CQ307" i="15"/>
  <c r="BV153" i="16" s="1"/>
  <c r="CQ954" i="15"/>
  <c r="CQ305" i="15"/>
  <c r="BV151" i="16" s="1"/>
  <c r="CQ952" i="15"/>
  <c r="CW310" i="15"/>
  <c r="CB156" i="16" s="1"/>
  <c r="CW957" i="15"/>
  <c r="DC308" i="15"/>
  <c r="CH154" i="16" s="1"/>
  <c r="DC955" i="15"/>
  <c r="DI306" i="15"/>
  <c r="CN152" i="16" s="1"/>
  <c r="DI953" i="15"/>
  <c r="CF305" i="15"/>
  <c r="BK151" i="16" s="1"/>
  <c r="CF952" i="15"/>
  <c r="CV310" i="15"/>
  <c r="CA156" i="16" s="1"/>
  <c r="CV957" i="15"/>
  <c r="CT308" i="15"/>
  <c r="BY154" i="16" s="1"/>
  <c r="CT955" i="15"/>
  <c r="CZ306" i="15"/>
  <c r="CE152" i="16" s="1"/>
  <c r="CZ953" i="15"/>
  <c r="CN304" i="15"/>
  <c r="BS150" i="16" s="1"/>
  <c r="CN951" i="15"/>
  <c r="CE310" i="15"/>
  <c r="BJ156" i="16" s="1"/>
  <c r="CE957" i="15"/>
  <c r="CK308" i="15"/>
  <c r="BP154" i="16" s="1"/>
  <c r="CK955" i="15"/>
  <c r="CQ306" i="15"/>
  <c r="BV152" i="16" s="1"/>
  <c r="CQ953" i="15"/>
  <c r="CD302" i="15"/>
  <c r="BI148" i="16" s="1"/>
  <c r="CD949" i="15"/>
  <c r="CW309" i="15"/>
  <c r="CB155" i="16" s="1"/>
  <c r="CW956" i="15"/>
  <c r="DC307" i="15"/>
  <c r="CH153" i="16" s="1"/>
  <c r="DC954" i="15"/>
  <c r="DD305" i="15"/>
  <c r="CI151" i="16" s="1"/>
  <c r="DD952" i="15"/>
  <c r="CW301" i="15"/>
  <c r="CB147" i="16" s="1"/>
  <c r="CW948" i="15"/>
  <c r="CV309" i="15"/>
  <c r="CA155" i="16" s="1"/>
  <c r="CV956" i="15"/>
  <c r="CT307" i="15"/>
  <c r="BY153" i="16" s="1"/>
  <c r="CT954" i="15"/>
  <c r="CT305" i="15"/>
  <c r="BY151" i="16" s="1"/>
  <c r="CT952" i="15"/>
  <c r="CR300" i="15"/>
  <c r="BW146" i="16" s="1"/>
  <c r="CR947" i="15"/>
  <c r="CM309" i="15"/>
  <c r="BR155" i="16" s="1"/>
  <c r="CM956" i="15"/>
  <c r="CS307" i="15"/>
  <c r="BX153" i="16" s="1"/>
  <c r="CS954" i="15"/>
  <c r="CS305" i="15"/>
  <c r="BX151" i="16" s="1"/>
  <c r="CS952" i="15"/>
  <c r="CU304" i="15"/>
  <c r="BZ150" i="16" s="1"/>
  <c r="CU951" i="15"/>
  <c r="DA302" i="15"/>
  <c r="CF148" i="16" s="1"/>
  <c r="DA949" i="15"/>
  <c r="DG300" i="15"/>
  <c r="CL146" i="16" s="1"/>
  <c r="DG947" i="15"/>
  <c r="CC304" i="15"/>
  <c r="BH150" i="16" s="1"/>
  <c r="CC951" i="15"/>
  <c r="CI302" i="15"/>
  <c r="BN148" i="16" s="1"/>
  <c r="CI949" i="15"/>
  <c r="CG300" i="15"/>
  <c r="BL146" i="16" s="1"/>
  <c r="CG947" i="15"/>
  <c r="CJ304" i="15"/>
  <c r="BO150" i="16" s="1"/>
  <c r="CJ951" i="15"/>
  <c r="CP302" i="15"/>
  <c r="BU148" i="16" s="1"/>
  <c r="CP949" i="15"/>
  <c r="CV300" i="15"/>
  <c r="CA146" i="16" s="1"/>
  <c r="CV947" i="15"/>
  <c r="CT303" i="15"/>
  <c r="BY149" i="16" s="1"/>
  <c r="CT950" i="15"/>
  <c r="CZ301" i="15"/>
  <c r="CE147" i="16" s="1"/>
  <c r="CZ948" i="15"/>
  <c r="DF304" i="15"/>
  <c r="CK150" i="16" s="1"/>
  <c r="DF951" i="15"/>
  <c r="CC303" i="15"/>
  <c r="BH149" i="16" s="1"/>
  <c r="CC950" i="15"/>
  <c r="CI301" i="15"/>
  <c r="BN147" i="16" s="1"/>
  <c r="CI948" i="15"/>
  <c r="DH303" i="15"/>
  <c r="CM149" i="16" s="1"/>
  <c r="DH950" i="15"/>
  <c r="CE302" i="15"/>
  <c r="BJ148" i="16" s="1"/>
  <c r="CE949" i="15"/>
  <c r="CK300" i="15"/>
  <c r="BP146" i="16" s="1"/>
  <c r="CK947" i="15"/>
  <c r="CQ326" i="15"/>
  <c r="BV172" i="16" s="1"/>
  <c r="CQ973" i="15"/>
  <c r="CO324" i="15"/>
  <c r="BT170" i="16" s="1"/>
  <c r="CO971" i="15"/>
  <c r="CF324" i="15"/>
  <c r="BK170" i="16" s="1"/>
  <c r="CF971" i="15"/>
  <c r="CG326" i="15"/>
  <c r="BL172" i="16" s="1"/>
  <c r="CG973" i="15"/>
  <c r="CM324" i="15"/>
  <c r="BR170" i="16" s="1"/>
  <c r="CM971" i="15"/>
  <c r="CV326" i="15"/>
  <c r="CA172" i="16" s="1"/>
  <c r="CV973" i="15"/>
  <c r="CT324" i="15"/>
  <c r="BY170" i="16" s="1"/>
  <c r="CT971" i="15"/>
  <c r="DC326" i="15"/>
  <c r="CH172" i="16" s="1"/>
  <c r="DC973" i="15"/>
  <c r="DI324" i="15"/>
  <c r="CN170" i="16" s="1"/>
  <c r="DI971" i="15"/>
  <c r="CI327" i="15"/>
  <c r="BN173" i="16" s="1"/>
  <c r="CI974" i="15"/>
  <c r="CG325" i="15"/>
  <c r="BL171" i="16" s="1"/>
  <c r="CG972" i="15"/>
  <c r="CP327" i="15"/>
  <c r="BU173" i="16" s="1"/>
  <c r="CP974" i="15"/>
  <c r="CV325" i="15"/>
  <c r="CA171" i="16" s="1"/>
  <c r="CV972" i="15"/>
  <c r="CW327" i="15"/>
  <c r="CB173" i="16" s="1"/>
  <c r="CW974" i="15"/>
  <c r="DC325" i="15"/>
  <c r="CH171" i="16" s="1"/>
  <c r="DC972" i="15"/>
  <c r="DC338" i="15"/>
  <c r="CH184" i="16" s="1"/>
  <c r="DC985" i="15"/>
  <c r="DI336" i="15"/>
  <c r="CN182" i="16" s="1"/>
  <c r="DI983" i="15"/>
  <c r="CF335" i="15"/>
  <c r="BK181" i="16" s="1"/>
  <c r="CF982" i="15"/>
  <c r="CD333" i="15"/>
  <c r="BI179" i="16" s="1"/>
  <c r="CD980" i="15"/>
  <c r="CH339" i="15"/>
  <c r="BM185" i="16" s="1"/>
  <c r="CH986" i="15"/>
  <c r="CN337" i="15"/>
  <c r="BS183" i="16" s="1"/>
  <c r="CN984" i="15"/>
  <c r="CL335" i="15"/>
  <c r="BQ181" i="16" s="1"/>
  <c r="CL982" i="15"/>
  <c r="CR333" i="15"/>
  <c r="BW179" i="16" s="1"/>
  <c r="CR980" i="15"/>
  <c r="CW339" i="15"/>
  <c r="CB185" i="16" s="1"/>
  <c r="CW986" i="15"/>
  <c r="DC337" i="15"/>
  <c r="CH183" i="16" s="1"/>
  <c r="DC984" i="15"/>
  <c r="DI335" i="15"/>
  <c r="CN181" i="16" s="1"/>
  <c r="DI982" i="15"/>
  <c r="CF334" i="15"/>
  <c r="BK180" i="16" s="1"/>
  <c r="CF981" i="15"/>
  <c r="CG336" i="15"/>
  <c r="BL182" i="16" s="1"/>
  <c r="CG983" i="15"/>
  <c r="CM334" i="15"/>
  <c r="BR180" i="16" s="1"/>
  <c r="CM981" i="15"/>
  <c r="CR340" i="15"/>
  <c r="BW186" i="16" s="1"/>
  <c r="CR987" i="15"/>
  <c r="CX338" i="15"/>
  <c r="CC184" i="16" s="1"/>
  <c r="CX985" i="15"/>
  <c r="DD336" i="15"/>
  <c r="CI182" i="16" s="1"/>
  <c r="DD983" i="15"/>
  <c r="DB334" i="15"/>
  <c r="CG180" i="16" s="1"/>
  <c r="DB981" i="15"/>
  <c r="DG340" i="15"/>
  <c r="CL186" i="16" s="1"/>
  <c r="DG987" i="15"/>
  <c r="DE338" i="15"/>
  <c r="CJ184" i="16" s="1"/>
  <c r="DE985" i="15"/>
  <c r="CB337" i="15"/>
  <c r="BG183" i="16" s="1"/>
  <c r="CB984" i="15"/>
  <c r="CH335" i="15"/>
  <c r="BM181" i="16" s="1"/>
  <c r="CH982" i="15"/>
  <c r="CN333" i="15"/>
  <c r="BS179" i="16" s="1"/>
  <c r="CN980" i="15"/>
  <c r="CS339" i="15"/>
  <c r="BX185" i="16" s="1"/>
  <c r="CS986" i="15"/>
  <c r="CY337" i="15"/>
  <c r="CD183" i="16" s="1"/>
  <c r="CY984" i="15"/>
  <c r="CW335" i="15"/>
  <c r="CB181" i="16" s="1"/>
  <c r="CW982" i="15"/>
  <c r="DC333" i="15"/>
  <c r="CH179" i="16" s="1"/>
  <c r="DC980" i="15"/>
  <c r="FL267" i="15"/>
  <c r="EQ113" i="16" s="1"/>
  <c r="FL914" i="15"/>
  <c r="FK254" i="15"/>
  <c r="EP100" i="16" s="1"/>
  <c r="FK901" i="15"/>
  <c r="FO274" i="15"/>
  <c r="ET120" i="16" s="1"/>
  <c r="FO921" i="15"/>
  <c r="FL272" i="15"/>
  <c r="EQ118" i="16" s="1"/>
  <c r="FL919" i="15"/>
  <c r="FK272" i="15"/>
  <c r="EP118" i="16" s="1"/>
  <c r="FK919" i="15"/>
  <c r="FK269" i="15"/>
  <c r="EP115" i="16" s="1"/>
  <c r="FK916" i="15"/>
  <c r="FM264" i="15"/>
  <c r="ER110" i="16" s="1"/>
  <c r="FM911" i="15"/>
  <c r="FN265" i="15"/>
  <c r="ES111" i="16" s="1"/>
  <c r="FN912" i="15"/>
  <c r="FM252" i="15"/>
  <c r="ER98" i="16" s="1"/>
  <c r="FM899" i="15"/>
  <c r="FL268" i="15"/>
  <c r="EQ114" i="16" s="1"/>
  <c r="FL915" i="15"/>
  <c r="FK255" i="15"/>
  <c r="EP101" i="16" s="1"/>
  <c r="FK902" i="15"/>
  <c r="FO243" i="15"/>
  <c r="ET89" i="16" s="1"/>
  <c r="FO890" i="15"/>
  <c r="FN259" i="15"/>
  <c r="ES105" i="16" s="1"/>
  <c r="FN906" i="15"/>
  <c r="FM246" i="15"/>
  <c r="ER92" i="16" s="1"/>
  <c r="FM893" i="15"/>
  <c r="FO261" i="15"/>
  <c r="ET107" i="16" s="1"/>
  <c r="FO908" i="15"/>
  <c r="FN248" i="15"/>
  <c r="ES94" i="16" s="1"/>
  <c r="FN895" i="15"/>
  <c r="FM248" i="15"/>
  <c r="ER94" i="16" s="1"/>
  <c r="FM895" i="15"/>
  <c r="FO263" i="15"/>
  <c r="ET109" i="16" s="1"/>
  <c r="FO910" i="15"/>
  <c r="FN250" i="15"/>
  <c r="ES96" i="16" s="1"/>
  <c r="FN897" i="15"/>
  <c r="FN263" i="15"/>
  <c r="ES109" i="16" s="1"/>
  <c r="FN910" i="15"/>
  <c r="FM250" i="15"/>
  <c r="ER96" i="16" s="1"/>
  <c r="FM897" i="15"/>
  <c r="FH222" i="15"/>
  <c r="EM68" i="16" s="1"/>
  <c r="FH869" i="15"/>
  <c r="FH219" i="15"/>
  <c r="EM65" i="16" s="1"/>
  <c r="FH866" i="15"/>
  <c r="FJ218" i="15"/>
  <c r="EO64" i="16" s="1"/>
  <c r="FJ865" i="15"/>
  <c r="FG216" i="15"/>
  <c r="EL62" i="16" s="1"/>
  <c r="FG863" i="15"/>
  <c r="FI215" i="15"/>
  <c r="EN61" i="16" s="1"/>
  <c r="FI862" i="15"/>
  <c r="FJ217" i="15"/>
  <c r="EO63" i="16" s="1"/>
  <c r="FJ864" i="15"/>
  <c r="FG215" i="15"/>
  <c r="EL61" i="16" s="1"/>
  <c r="FG862" i="15"/>
  <c r="FI214" i="15"/>
  <c r="EN60" i="16" s="1"/>
  <c r="FI861" i="15"/>
  <c r="FI313" i="15"/>
  <c r="EN159" i="16" s="1"/>
  <c r="FI960" i="15"/>
  <c r="FG313" i="15"/>
  <c r="EL159" i="16" s="1"/>
  <c r="FG960" i="15"/>
  <c r="FJ314" i="15"/>
  <c r="EO160" i="16" s="1"/>
  <c r="FJ961" i="15"/>
  <c r="FH314" i="15"/>
  <c r="EM160" i="16" s="1"/>
  <c r="FH961" i="15"/>
  <c r="BX288" i="15"/>
  <c r="BC134" i="16" s="1"/>
  <c r="BX935" i="15"/>
  <c r="BT284" i="15"/>
  <c r="AY130" i="16" s="1"/>
  <c r="BT931" i="15"/>
  <c r="CA279" i="15"/>
  <c r="BF125" i="16" s="1"/>
  <c r="CA926" i="15"/>
  <c r="BO275" i="15"/>
  <c r="AT121" i="16" s="1"/>
  <c r="BO922" i="15"/>
  <c r="BW288" i="15"/>
  <c r="BB134" i="16" s="1"/>
  <c r="BW935" i="15"/>
  <c r="BS284" i="15"/>
  <c r="AX130" i="16" s="1"/>
  <c r="BS931" i="15"/>
  <c r="BZ279" i="15"/>
  <c r="BE125" i="16" s="1"/>
  <c r="BZ926" i="15"/>
  <c r="BN275" i="15"/>
  <c r="AS121" i="16" s="1"/>
  <c r="BN922" i="15"/>
  <c r="BV288" i="15"/>
  <c r="BA134" i="16" s="1"/>
  <c r="BV935" i="15"/>
  <c r="BR284" i="15"/>
  <c r="AW130" i="16" s="1"/>
  <c r="BR931" i="15"/>
  <c r="BY279" i="15"/>
  <c r="BD125" i="16" s="1"/>
  <c r="BY926" i="15"/>
  <c r="BY292" i="15"/>
  <c r="BD138" i="16" s="1"/>
  <c r="BY939" i="15"/>
  <c r="BX287" i="15"/>
  <c r="BC133" i="16" s="1"/>
  <c r="BX934" i="15"/>
  <c r="BT283" i="15"/>
  <c r="AY129" i="16" s="1"/>
  <c r="BT930" i="15"/>
  <c r="CA278" i="15"/>
  <c r="BF124" i="16" s="1"/>
  <c r="CA925" i="15"/>
  <c r="BP292" i="15"/>
  <c r="AU138" i="16" s="1"/>
  <c r="BP939" i="15"/>
  <c r="BW287" i="15"/>
  <c r="BB133" i="16" s="1"/>
  <c r="BW934" i="15"/>
  <c r="BS283" i="15"/>
  <c r="AX129" i="16" s="1"/>
  <c r="BS930" i="15"/>
  <c r="BZ278" i="15"/>
  <c r="BE124" i="16" s="1"/>
  <c r="BZ925" i="15"/>
  <c r="BO292" i="15"/>
  <c r="AT138" i="16" s="1"/>
  <c r="BO939" i="15"/>
  <c r="BV287" i="15"/>
  <c r="BA133" i="16" s="1"/>
  <c r="BV934" i="15"/>
  <c r="BR283" i="15"/>
  <c r="AW129" i="16" s="1"/>
  <c r="BR930" i="15"/>
  <c r="BY278" i="15"/>
  <c r="BD124" i="16" s="1"/>
  <c r="BY925" i="15"/>
  <c r="BN292" i="15"/>
  <c r="AS138" i="16" s="1"/>
  <c r="BN939" i="15"/>
  <c r="BU287" i="15"/>
  <c r="AZ133" i="16" s="1"/>
  <c r="BU934" i="15"/>
  <c r="BQ283" i="15"/>
  <c r="AV129" i="16" s="1"/>
  <c r="BQ930" i="15"/>
  <c r="BP278" i="15"/>
  <c r="AU124" i="16" s="1"/>
  <c r="BP925" i="15"/>
  <c r="BX291" i="15"/>
  <c r="BC137" i="16" s="1"/>
  <c r="BX938" i="15"/>
  <c r="BT287" i="15"/>
  <c r="AY133" i="16" s="1"/>
  <c r="BT934" i="15"/>
  <c r="CA282" i="15"/>
  <c r="BF128" i="16" s="1"/>
  <c r="CA929" i="15"/>
  <c r="BO278" i="15"/>
  <c r="AT124" i="16" s="1"/>
  <c r="BO925" i="15"/>
  <c r="FX275" i="15"/>
  <c r="FC121" i="16" s="1"/>
  <c r="FX922" i="15"/>
  <c r="FX279" i="15"/>
  <c r="FC125" i="16" s="1"/>
  <c r="FX926" i="15"/>
  <c r="X299" i="15"/>
  <c r="C145" i="16" s="1"/>
  <c r="X946" i="15"/>
  <c r="FQ285" i="15"/>
  <c r="EV131" i="16" s="1"/>
  <c r="FQ932" i="15"/>
  <c r="FQ277" i="15"/>
  <c r="EV123" i="16" s="1"/>
  <c r="FQ924" i="15"/>
  <c r="FR287" i="15"/>
  <c r="EW133" i="16" s="1"/>
  <c r="FR934" i="15"/>
  <c r="FR279" i="15"/>
  <c r="EW125" i="16" s="1"/>
  <c r="FR926" i="15"/>
  <c r="FS289" i="15"/>
  <c r="EX135" i="16" s="1"/>
  <c r="FS936" i="15"/>
  <c r="FS281" i="15"/>
  <c r="EX127" i="16" s="1"/>
  <c r="FS928" i="15"/>
  <c r="FT291" i="15"/>
  <c r="EY137" i="16" s="1"/>
  <c r="FT938" i="15"/>
  <c r="FT283" i="15"/>
  <c r="EY129" i="16" s="1"/>
  <c r="FT930" i="15"/>
  <c r="FT275" i="15"/>
  <c r="EY121" i="16" s="1"/>
  <c r="FT922" i="15"/>
  <c r="FU285" i="15"/>
  <c r="EZ131" i="16" s="1"/>
  <c r="FU932" i="15"/>
  <c r="FU277" i="15"/>
  <c r="EZ123" i="16" s="1"/>
  <c r="FU924" i="15"/>
  <c r="FV287" i="15"/>
  <c r="FA133" i="16" s="1"/>
  <c r="FV934" i="15"/>
  <c r="FV279" i="15"/>
  <c r="FA125" i="16" s="1"/>
  <c r="FV926" i="15"/>
  <c r="FW289" i="15"/>
  <c r="FB135" i="16" s="1"/>
  <c r="FW936" i="15"/>
  <c r="FW281" i="15"/>
  <c r="FB127" i="16" s="1"/>
  <c r="FW928" i="15"/>
  <c r="FP291" i="15"/>
  <c r="EU137" i="16" s="1"/>
  <c r="FP938" i="15"/>
  <c r="FP283" i="15"/>
  <c r="EU129" i="16" s="1"/>
  <c r="FP930" i="15"/>
  <c r="FP275" i="15"/>
  <c r="EU121" i="16" s="1"/>
  <c r="FP922" i="15"/>
  <c r="FA321" i="15"/>
  <c r="EF167" i="16" s="1"/>
  <c r="FA968" i="15"/>
  <c r="FA323" i="15"/>
  <c r="EF169" i="16" s="1"/>
  <c r="FA970" i="15"/>
  <c r="FA320" i="15"/>
  <c r="EF166" i="16" s="1"/>
  <c r="FA967" i="15"/>
  <c r="FA322" i="15"/>
  <c r="EF168" i="16" s="1"/>
  <c r="FA969" i="15"/>
  <c r="FA319" i="15"/>
  <c r="EF165" i="16" s="1"/>
  <c r="FA966" i="15"/>
  <c r="EW338" i="15"/>
  <c r="EB184" i="16" s="1"/>
  <c r="EW985" i="15"/>
  <c r="EV338" i="15"/>
  <c r="EA184" i="16" s="1"/>
  <c r="EV985" i="15"/>
  <c r="ET333" i="15"/>
  <c r="DY179" i="16" s="1"/>
  <c r="ET980" i="15"/>
  <c r="FA333" i="15"/>
  <c r="EF179" i="16" s="1"/>
  <c r="FA980" i="15"/>
  <c r="EZ333" i="15"/>
  <c r="EE179" i="16" s="1"/>
  <c r="EZ980" i="15"/>
  <c r="EY333" i="15"/>
  <c r="ED179" i="16" s="1"/>
  <c r="EY980" i="15"/>
  <c r="EH211" i="15"/>
  <c r="DM57" i="16" s="1"/>
  <c r="EH858" i="15"/>
  <c r="EF206" i="15"/>
  <c r="DK52" i="16" s="1"/>
  <c r="EF853" i="15"/>
  <c r="EF209" i="15"/>
  <c r="DK55" i="16" s="1"/>
  <c r="EF856" i="15"/>
  <c r="EF200" i="15"/>
  <c r="DK46" i="16" s="1"/>
  <c r="EF847" i="15"/>
  <c r="ED190" i="15"/>
  <c r="DI36" i="16" s="1"/>
  <c r="ED837" i="15"/>
  <c r="EH207" i="15"/>
  <c r="DM53" i="16" s="1"/>
  <c r="EH854" i="15"/>
  <c r="EC198" i="15"/>
  <c r="DH44" i="16" s="1"/>
  <c r="EC845" i="15"/>
  <c r="EF189" i="15"/>
  <c r="DK35" i="16" s="1"/>
  <c r="EF836" i="15"/>
  <c r="EH204" i="15"/>
  <c r="DM50" i="16" s="1"/>
  <c r="EH851" i="15"/>
  <c r="EC195" i="15"/>
  <c r="DH41" i="16" s="1"/>
  <c r="EC842" i="15"/>
  <c r="EF186" i="15"/>
  <c r="DK32" i="16" s="1"/>
  <c r="EF833" i="15"/>
  <c r="EH201" i="15"/>
  <c r="DM47" i="16" s="1"/>
  <c r="EH848" i="15"/>
  <c r="EC192" i="15"/>
  <c r="DH38" i="16" s="1"/>
  <c r="EC839" i="15"/>
  <c r="EB208" i="15"/>
  <c r="DG54" i="16" s="1"/>
  <c r="EB855" i="15"/>
  <c r="EE199" i="15"/>
  <c r="DJ45" i="16" s="1"/>
  <c r="EE846" i="15"/>
  <c r="EH190" i="15"/>
  <c r="DM36" i="16" s="1"/>
  <c r="EH837" i="15"/>
  <c r="EF201" i="15"/>
  <c r="DK47" i="16" s="1"/>
  <c r="EF848" i="15"/>
  <c r="ED191" i="15"/>
  <c r="DI37" i="16" s="1"/>
  <c r="ED838" i="15"/>
  <c r="EB202" i="15"/>
  <c r="DG48" i="16" s="1"/>
  <c r="EB849" i="15"/>
  <c r="EE193" i="15"/>
  <c r="DJ39" i="16" s="1"/>
  <c r="EE840" i="15"/>
  <c r="ED209" i="15"/>
  <c r="DI55" i="16" s="1"/>
  <c r="ED856" i="15"/>
  <c r="EG200" i="15"/>
  <c r="DL46" i="16" s="1"/>
  <c r="EG847" i="15"/>
  <c r="EB191" i="15"/>
  <c r="DG37" i="16" s="1"/>
  <c r="EB838" i="15"/>
  <c r="DY273" i="15"/>
  <c r="DD119" i="16" s="1"/>
  <c r="DY920" i="15"/>
  <c r="DJ270" i="15"/>
  <c r="CO116" i="16" s="1"/>
  <c r="DJ917" i="15"/>
  <c r="DQ263" i="15"/>
  <c r="CV109" i="16" s="1"/>
  <c r="DQ910" i="15"/>
  <c r="EA272" i="15"/>
  <c r="DF118" i="16" s="1"/>
  <c r="EA919" i="15"/>
  <c r="DR269" i="15"/>
  <c r="CW115" i="16" s="1"/>
  <c r="DR916" i="15"/>
  <c r="DT274" i="15"/>
  <c r="CY120" i="16" s="1"/>
  <c r="DT921" i="15"/>
  <c r="DM271" i="15"/>
  <c r="CR117" i="16" s="1"/>
  <c r="DM918" i="15"/>
  <c r="DN265" i="15"/>
  <c r="CS111" i="16" s="1"/>
  <c r="DN912" i="15"/>
  <c r="DN273" i="15"/>
  <c r="CS119" i="16" s="1"/>
  <c r="DN920" i="15"/>
  <c r="DP269" i="15"/>
  <c r="CU115" i="16" s="1"/>
  <c r="DP916" i="15"/>
  <c r="DT255" i="15"/>
  <c r="CY101" i="16" s="1"/>
  <c r="DT902" i="15"/>
  <c r="DM273" i="15"/>
  <c r="CR119" i="16" s="1"/>
  <c r="DM920" i="15"/>
  <c r="DX269" i="15"/>
  <c r="DC115" i="16" s="1"/>
  <c r="DX916" i="15"/>
  <c r="DV256" i="15"/>
  <c r="DA102" i="16" s="1"/>
  <c r="DV903" i="15"/>
  <c r="DY274" i="15"/>
  <c r="DD120" i="16" s="1"/>
  <c r="DY921" i="15"/>
  <c r="DJ271" i="15"/>
  <c r="CO117" i="16" s="1"/>
  <c r="DJ918" i="15"/>
  <c r="DU259" i="15"/>
  <c r="CZ105" i="16" s="1"/>
  <c r="DU906" i="15"/>
  <c r="DS249" i="15"/>
  <c r="CX95" i="16" s="1"/>
  <c r="DS896" i="15"/>
  <c r="DV272" i="15"/>
  <c r="DA118" i="16" s="1"/>
  <c r="DV919" i="15"/>
  <c r="DZ268" i="15"/>
  <c r="DE114" i="16" s="1"/>
  <c r="DZ915" i="15"/>
  <c r="DN256" i="15"/>
  <c r="CS102" i="16" s="1"/>
  <c r="DN903" i="15"/>
  <c r="DU272" i="15"/>
  <c r="CZ118" i="16" s="1"/>
  <c r="DU919" i="15"/>
  <c r="DK269" i="15"/>
  <c r="CP115" i="16" s="1"/>
  <c r="DK916" i="15"/>
  <c r="DM260" i="15"/>
  <c r="CR106" i="16" s="1"/>
  <c r="DM907" i="15"/>
  <c r="DO245" i="15"/>
  <c r="CT91" i="16" s="1"/>
  <c r="DO892" i="15"/>
  <c r="EA241" i="15"/>
  <c r="DF87" i="16" s="1"/>
  <c r="EA888" i="15"/>
  <c r="DO266" i="15"/>
  <c r="CT112" i="16" s="1"/>
  <c r="DO913" i="15"/>
  <c r="EA262" i="15"/>
  <c r="DF108" i="16" s="1"/>
  <c r="EA909" i="15"/>
  <c r="DL259" i="15"/>
  <c r="CQ105" i="16" s="1"/>
  <c r="DL906" i="15"/>
  <c r="DX255" i="15"/>
  <c r="DC101" i="16" s="1"/>
  <c r="DX902" i="15"/>
  <c r="DQ252" i="15"/>
  <c r="CV98" i="16" s="1"/>
  <c r="DQ899" i="15"/>
  <c r="DU248" i="15"/>
  <c r="CZ94" i="16" s="1"/>
  <c r="DU895" i="15"/>
  <c r="DN245" i="15"/>
  <c r="CS91" i="16" s="1"/>
  <c r="DN892" i="15"/>
  <c r="DR241" i="15"/>
  <c r="CW87" i="16" s="1"/>
  <c r="DR888" i="15"/>
  <c r="DN266" i="15"/>
  <c r="CS112" i="16" s="1"/>
  <c r="DN913" i="15"/>
  <c r="DR262" i="15"/>
  <c r="CW108" i="16" s="1"/>
  <c r="DR909" i="15"/>
  <c r="DK259" i="15"/>
  <c r="CP105" i="16" s="1"/>
  <c r="DK906" i="15"/>
  <c r="DO255" i="15"/>
  <c r="CT101" i="16" s="1"/>
  <c r="DO902" i="15"/>
  <c r="EA251" i="15"/>
  <c r="DF97" i="16" s="1"/>
  <c r="EA898" i="15"/>
  <c r="DL248" i="15"/>
  <c r="CQ94" i="16" s="1"/>
  <c r="DL895" i="15"/>
  <c r="DX244" i="15"/>
  <c r="DC90" i="16" s="1"/>
  <c r="DX891" i="15"/>
  <c r="DQ241" i="15"/>
  <c r="CV87" i="16" s="1"/>
  <c r="DQ888" i="15"/>
  <c r="DU266" i="15"/>
  <c r="CZ112" i="16" s="1"/>
  <c r="DU913" i="15"/>
  <c r="DN263" i="15"/>
  <c r="CS109" i="16" s="1"/>
  <c r="DN910" i="15"/>
  <c r="DR259" i="15"/>
  <c r="CW105" i="16" s="1"/>
  <c r="DR906" i="15"/>
  <c r="DK256" i="15"/>
  <c r="CP102" i="16" s="1"/>
  <c r="DK903" i="15"/>
  <c r="DO252" i="15"/>
  <c r="CT98" i="16" s="1"/>
  <c r="DO899" i="15"/>
  <c r="EA248" i="15"/>
  <c r="DF94" i="16" s="1"/>
  <c r="EA895" i="15"/>
  <c r="DL245" i="15"/>
  <c r="CQ91" i="16" s="1"/>
  <c r="DL892" i="15"/>
  <c r="DX241" i="15"/>
  <c r="DC87" i="16" s="1"/>
  <c r="DX888" i="15"/>
  <c r="DO265" i="15"/>
  <c r="CT111" i="16" s="1"/>
  <c r="DO912" i="15"/>
  <c r="EA261" i="15"/>
  <c r="DF107" i="16" s="1"/>
  <c r="EA908" i="15"/>
  <c r="DL258" i="15"/>
  <c r="CQ104" i="16" s="1"/>
  <c r="DL905" i="15"/>
  <c r="DX254" i="15"/>
  <c r="DC100" i="16" s="1"/>
  <c r="DX901" i="15"/>
  <c r="DQ251" i="15"/>
  <c r="CV97" i="16" s="1"/>
  <c r="DQ898" i="15"/>
  <c r="DU247" i="15"/>
  <c r="CZ93" i="16" s="1"/>
  <c r="DU894" i="15"/>
  <c r="DN244" i="15"/>
  <c r="CS90" i="16" s="1"/>
  <c r="DN891" i="15"/>
  <c r="DR253" i="15"/>
  <c r="CW99" i="16" s="1"/>
  <c r="DR900" i="15"/>
  <c r="DK250" i="15"/>
  <c r="CP96" i="16" s="1"/>
  <c r="DK897" i="15"/>
  <c r="DO246" i="15"/>
  <c r="CT92" i="16" s="1"/>
  <c r="DO893" i="15"/>
  <c r="EA242" i="15"/>
  <c r="DF88" i="16" s="1"/>
  <c r="EA889" i="15"/>
  <c r="DZ266" i="15"/>
  <c r="DE112" i="16" s="1"/>
  <c r="DZ913" i="15"/>
  <c r="DS263" i="15"/>
  <c r="CX109" i="16" s="1"/>
  <c r="DS910" i="15"/>
  <c r="DW259" i="15"/>
  <c r="DB105" i="16" s="1"/>
  <c r="DW906" i="15"/>
  <c r="DP256" i="15"/>
  <c r="CU102" i="16" s="1"/>
  <c r="DP903" i="15"/>
  <c r="DT252" i="15"/>
  <c r="CY98" i="16" s="1"/>
  <c r="DT899" i="15"/>
  <c r="DM249" i="15"/>
  <c r="CR95" i="16" s="1"/>
  <c r="DM896" i="15"/>
  <c r="DY245" i="15"/>
  <c r="DD91" i="16" s="1"/>
  <c r="DY892" i="15"/>
  <c r="DJ242" i="15"/>
  <c r="CO88" i="16" s="1"/>
  <c r="DJ889" i="15"/>
  <c r="DY266" i="15"/>
  <c r="DD112" i="16" s="1"/>
  <c r="DY913" i="15"/>
  <c r="DJ263" i="15"/>
  <c r="CO109" i="16" s="1"/>
  <c r="DJ910" i="15"/>
  <c r="DV259" i="15"/>
  <c r="DA105" i="16" s="1"/>
  <c r="DV906" i="15"/>
  <c r="DZ255" i="15"/>
  <c r="DE101" i="16" s="1"/>
  <c r="DZ902" i="15"/>
  <c r="DS252" i="15"/>
  <c r="CX98" i="16" s="1"/>
  <c r="DS899" i="15"/>
  <c r="DW248" i="15"/>
  <c r="DB94" i="16" s="1"/>
  <c r="DW895" i="15"/>
  <c r="DP245" i="15"/>
  <c r="CU91" i="16" s="1"/>
  <c r="DP892" i="15"/>
  <c r="DT241" i="15"/>
  <c r="CY87" i="16" s="1"/>
  <c r="DT888" i="15"/>
  <c r="CK311" i="15"/>
  <c r="BP157" i="16" s="1"/>
  <c r="CK958" i="15"/>
  <c r="AV341" i="15"/>
  <c r="AA187" i="16" s="1"/>
  <c r="AV988" i="15"/>
  <c r="EX341" i="15"/>
  <c r="EC187" i="16" s="1"/>
  <c r="EX988" i="15"/>
  <c r="EE293" i="15"/>
  <c r="DJ139" i="16" s="1"/>
  <c r="EE940" i="15"/>
  <c r="EI306" i="15"/>
  <c r="DN152" i="16" s="1"/>
  <c r="EI953" i="15"/>
  <c r="AX311" i="15"/>
  <c r="AC157" i="16" s="1"/>
  <c r="AX958" i="15"/>
  <c r="BU341" i="15"/>
  <c r="AZ187" i="16" s="1"/>
  <c r="BU988" i="15"/>
  <c r="FX265" i="15"/>
  <c r="FC111" i="16" s="1"/>
  <c r="FX912" i="15"/>
  <c r="FX263" i="15"/>
  <c r="FC109" i="16" s="1"/>
  <c r="FX910" i="15"/>
  <c r="FX261" i="15"/>
  <c r="FC107" i="16" s="1"/>
  <c r="FX908" i="15"/>
  <c r="FX259" i="15"/>
  <c r="FC105" i="16" s="1"/>
  <c r="FX906" i="15"/>
  <c r="ET234" i="15"/>
  <c r="DY80" i="16" s="1"/>
  <c r="ET881" i="15"/>
  <c r="DR275" i="15"/>
  <c r="CW121" i="16" s="1"/>
  <c r="DR922" i="15"/>
  <c r="DJ287" i="15"/>
  <c r="CO133" i="16" s="1"/>
  <c r="DJ934" i="15"/>
  <c r="AI311" i="15"/>
  <c r="N157" i="16" s="1"/>
  <c r="AI958" i="15"/>
  <c r="CU311" i="15"/>
  <c r="BZ157" i="16" s="1"/>
  <c r="CU958" i="15"/>
  <c r="BB334" i="15"/>
  <c r="AG180" i="16" s="1"/>
  <c r="BB981" i="15"/>
  <c r="CD341" i="15"/>
  <c r="BI187" i="16" s="1"/>
  <c r="CD988" i="15"/>
  <c r="FX199" i="15"/>
  <c r="FC45" i="16" s="1"/>
  <c r="FX846" i="15"/>
  <c r="FX212" i="15"/>
  <c r="FC58" i="16" s="1"/>
  <c r="FX859" i="15"/>
  <c r="FX210" i="15"/>
  <c r="FC56" i="16" s="1"/>
  <c r="FX857" i="15"/>
  <c r="FB334" i="15"/>
  <c r="EG180" i="16" s="1"/>
  <c r="FB981" i="15"/>
  <c r="ET267" i="15"/>
  <c r="DY113" i="16" s="1"/>
  <c r="ET914" i="15"/>
  <c r="AB311" i="15"/>
  <c r="G157" i="16" s="1"/>
  <c r="AB958" i="15"/>
  <c r="CN311" i="15"/>
  <c r="BS157" i="16" s="1"/>
  <c r="CN958" i="15"/>
  <c r="FO328" i="15"/>
  <c r="ET174" i="16" s="1"/>
  <c r="FO975" i="15"/>
  <c r="AA341" i="15"/>
  <c r="F187" i="16" s="1"/>
  <c r="AA988" i="15"/>
  <c r="FX217" i="15"/>
  <c r="FC63" i="16" s="1"/>
  <c r="FX864" i="15"/>
  <c r="FX213" i="15"/>
  <c r="FC59" i="16" s="1"/>
  <c r="FX860" i="15"/>
  <c r="ET225" i="15"/>
  <c r="DY71" i="16" s="1"/>
  <c r="ET872" i="15"/>
  <c r="ET221" i="15"/>
  <c r="DY67" i="16" s="1"/>
  <c r="ET868" i="15"/>
  <c r="ET244" i="15"/>
  <c r="DY90" i="16" s="1"/>
  <c r="ET891" i="15"/>
  <c r="DJ276" i="15"/>
  <c r="CO122" i="16" s="1"/>
  <c r="DJ923" i="15"/>
  <c r="AK311" i="15"/>
  <c r="P157" i="16" s="1"/>
  <c r="AK958" i="15"/>
  <c r="CW311" i="15"/>
  <c r="CB157" i="16" s="1"/>
  <c r="CW958" i="15"/>
  <c r="FB323" i="15"/>
  <c r="EG169" i="16" s="1"/>
  <c r="FB970" i="15"/>
  <c r="DX339" i="15"/>
  <c r="DC185" i="16" s="1"/>
  <c r="DX986" i="15"/>
  <c r="AZ341" i="15"/>
  <c r="AE187" i="16" s="1"/>
  <c r="AZ988" i="15"/>
  <c r="FX232" i="15"/>
  <c r="FC78" i="16" s="1"/>
  <c r="FX879" i="15"/>
  <c r="FX228" i="15"/>
  <c r="FC74" i="16" s="1"/>
  <c r="FX875" i="15"/>
  <c r="EI302" i="15"/>
  <c r="DN148" i="16" s="1"/>
  <c r="EI949" i="15"/>
  <c r="AD311" i="15"/>
  <c r="I157" i="16" s="1"/>
  <c r="AD958" i="15"/>
  <c r="CP311" i="15"/>
  <c r="BU157" i="16" s="1"/>
  <c r="CP958" i="15"/>
  <c r="FX640" i="15"/>
  <c r="FX317" i="15"/>
  <c r="FC163" i="16" s="1"/>
  <c r="FX964" i="15"/>
  <c r="DV275" i="15"/>
  <c r="DA121" i="16" s="1"/>
  <c r="DV922" i="15"/>
  <c r="DJ289" i="15"/>
  <c r="CO135" i="16" s="1"/>
  <c r="DJ936" i="15"/>
  <c r="BK311" i="15"/>
  <c r="AP157" i="16" s="1"/>
  <c r="BK958" i="15"/>
  <c r="DW338" i="15"/>
  <c r="DB184" i="16" s="1"/>
  <c r="DW985" i="15"/>
  <c r="ET239" i="15"/>
  <c r="DY85" i="16" s="1"/>
  <c r="ET886" i="15"/>
  <c r="AM341" i="15"/>
  <c r="R187" i="16" s="1"/>
  <c r="AM988" i="15"/>
  <c r="EW341" i="15"/>
  <c r="EB187" i="16" s="1"/>
  <c r="EW988" i="15"/>
  <c r="ET212" i="15"/>
  <c r="DY58" i="16" s="1"/>
  <c r="ET859" i="15"/>
  <c r="ET210" i="15"/>
  <c r="DY56" i="16" s="1"/>
  <c r="ET857" i="15"/>
  <c r="ET200" i="15"/>
  <c r="DY46" i="16" s="1"/>
  <c r="ET847" i="15"/>
  <c r="ET205" i="15"/>
  <c r="DY51" i="16" s="1"/>
  <c r="ET852" i="15"/>
  <c r="ET229" i="15"/>
  <c r="DY75" i="16" s="1"/>
  <c r="ET876" i="15"/>
  <c r="BY329" i="15"/>
  <c r="BD175" i="16" s="1"/>
  <c r="BY976" i="15"/>
  <c r="ER332" i="15"/>
  <c r="DW178" i="16" s="1"/>
  <c r="ER979" i="15"/>
  <c r="AQ335" i="15"/>
  <c r="V181" i="16" s="1"/>
  <c r="AQ982" i="15"/>
  <c r="BA337" i="15"/>
  <c r="AF183" i="16" s="1"/>
  <c r="BA984" i="15"/>
  <c r="EU338" i="15"/>
  <c r="DZ184" i="16" s="1"/>
  <c r="EU985" i="15"/>
  <c r="EB339" i="15"/>
  <c r="DG185" i="16" s="1"/>
  <c r="EB986" i="15"/>
  <c r="EZ340" i="15"/>
  <c r="EE186" i="16" s="1"/>
  <c r="EZ987" i="15"/>
  <c r="FS297" i="15"/>
  <c r="EX143" i="16" s="1"/>
  <c r="FS944" i="15"/>
  <c r="FT297" i="15"/>
  <c r="EY143" i="16" s="1"/>
  <c r="FT944" i="15"/>
  <c r="FW293" i="15"/>
  <c r="FB139" i="16" s="1"/>
  <c r="FW940" i="15"/>
  <c r="FS299" i="15"/>
  <c r="EX145" i="16" s="1"/>
  <c r="FS946" i="15"/>
  <c r="FU298" i="15"/>
  <c r="EZ144" i="16" s="1"/>
  <c r="FU945" i="15"/>
  <c r="FW297" i="15"/>
  <c r="FB143" i="16" s="1"/>
  <c r="FW944" i="15"/>
  <c r="FQ296" i="15"/>
  <c r="EV142" i="16" s="1"/>
  <c r="FQ943" i="15"/>
  <c r="FN286" i="15"/>
  <c r="ES132" i="16" s="1"/>
  <c r="FN933" i="15"/>
  <c r="FK292" i="15"/>
  <c r="EP138" i="16" s="1"/>
  <c r="FK939" i="15"/>
  <c r="FO280" i="15"/>
  <c r="ET126" i="16" s="1"/>
  <c r="FO927" i="15"/>
  <c r="FO285" i="15"/>
  <c r="ET131" i="16" s="1"/>
  <c r="FO932" i="15"/>
  <c r="FO290" i="15"/>
  <c r="ET136" i="16" s="1"/>
  <c r="FO937" i="15"/>
  <c r="FN277" i="15"/>
  <c r="ES123" i="16" s="1"/>
  <c r="FN924" i="15"/>
  <c r="FN282" i="15"/>
  <c r="ES128" i="16" s="1"/>
  <c r="FN929" i="15"/>
  <c r="FN287" i="15"/>
  <c r="ES133" i="16" s="1"/>
  <c r="FN934" i="15"/>
  <c r="FN292" i="15"/>
  <c r="ES138" i="16" s="1"/>
  <c r="FN939" i="15"/>
  <c r="FM279" i="15"/>
  <c r="ER125" i="16" s="1"/>
  <c r="FM926" i="15"/>
  <c r="FM284" i="15"/>
  <c r="ER130" i="16" s="1"/>
  <c r="FM931" i="15"/>
  <c r="FF294" i="15"/>
  <c r="EK140" i="16" s="1"/>
  <c r="FF941" i="15"/>
  <c r="FF296" i="15"/>
  <c r="EK142" i="16" s="1"/>
  <c r="FF943" i="15"/>
  <c r="FF298" i="15"/>
  <c r="EK144" i="16" s="1"/>
  <c r="FF945" i="15"/>
  <c r="FD293" i="15"/>
  <c r="EI139" i="16" s="1"/>
  <c r="FD940" i="15"/>
  <c r="FB293" i="15"/>
  <c r="EG139" i="16" s="1"/>
  <c r="FB940" i="15"/>
  <c r="DY320" i="15"/>
  <c r="DD166" i="16" s="1"/>
  <c r="DY967" i="15"/>
  <c r="DJ322" i="15"/>
  <c r="CO168" i="16" s="1"/>
  <c r="DJ969" i="15"/>
  <c r="DV323" i="15"/>
  <c r="DA169" i="16" s="1"/>
  <c r="DV970" i="15"/>
  <c r="DZ319" i="15"/>
  <c r="DE165" i="16" s="1"/>
  <c r="DZ966" i="15"/>
  <c r="DS321" i="15"/>
  <c r="CX167" i="16" s="1"/>
  <c r="DS968" i="15"/>
  <c r="DW322" i="15"/>
  <c r="DB168" i="16" s="1"/>
  <c r="DW969" i="15"/>
  <c r="DP319" i="15"/>
  <c r="CU165" i="16" s="1"/>
  <c r="DP966" i="15"/>
  <c r="DT320" i="15"/>
  <c r="CY166" i="16" s="1"/>
  <c r="DT967" i="15"/>
  <c r="DM322" i="15"/>
  <c r="CR168" i="16" s="1"/>
  <c r="DM969" i="15"/>
  <c r="DY323" i="15"/>
  <c r="DD169" i="16" s="1"/>
  <c r="DY970" i="15"/>
  <c r="DJ320" i="15"/>
  <c r="CO166" i="16" s="1"/>
  <c r="DJ967" i="15"/>
  <c r="FC325" i="15"/>
  <c r="EH171" i="16" s="1"/>
  <c r="FC972" i="15"/>
  <c r="FB327" i="15"/>
  <c r="EG173" i="16" s="1"/>
  <c r="FB974" i="15"/>
  <c r="DN337" i="15"/>
  <c r="CS183" i="16" s="1"/>
  <c r="DN984" i="15"/>
  <c r="DR333" i="15"/>
  <c r="CW179" i="16" s="1"/>
  <c r="DR980" i="15"/>
  <c r="DQ338" i="15"/>
  <c r="CV184" i="16" s="1"/>
  <c r="DQ985" i="15"/>
  <c r="DU334" i="15"/>
  <c r="CZ180" i="16" s="1"/>
  <c r="DU981" i="15"/>
  <c r="DM339" i="15"/>
  <c r="CR185" i="16" s="1"/>
  <c r="DM986" i="15"/>
  <c r="DY335" i="15"/>
  <c r="DD181" i="16" s="1"/>
  <c r="DY982" i="15"/>
  <c r="DP335" i="15"/>
  <c r="CU181" i="16" s="1"/>
  <c r="DP982" i="15"/>
  <c r="EA339" i="15"/>
  <c r="DF185" i="16" s="1"/>
  <c r="EA986" i="15"/>
  <c r="DL336" i="15"/>
  <c r="CQ182" i="16" s="1"/>
  <c r="DL983" i="15"/>
  <c r="DW340" i="15"/>
  <c r="DB186" i="16" s="1"/>
  <c r="DW987" i="15"/>
  <c r="DP337" i="15"/>
  <c r="CU183" i="16" s="1"/>
  <c r="DP984" i="15"/>
  <c r="DT333" i="15"/>
  <c r="CY179" i="16" s="1"/>
  <c r="DT980" i="15"/>
  <c r="DW337" i="15"/>
  <c r="DB183" i="16" s="1"/>
  <c r="DW984" i="15"/>
  <c r="DP334" i="15"/>
  <c r="CU180" i="16" s="1"/>
  <c r="DP981" i="15"/>
  <c r="FF286" i="15"/>
  <c r="EK132" i="16" s="1"/>
  <c r="FF933" i="15"/>
  <c r="FF291" i="15"/>
  <c r="EK137" i="16" s="1"/>
  <c r="FF938" i="15"/>
  <c r="FE278" i="15"/>
  <c r="EJ124" i="16" s="1"/>
  <c r="FE925" i="15"/>
  <c r="FB284" i="15"/>
  <c r="EG130" i="16" s="1"/>
  <c r="FB931" i="15"/>
  <c r="FB289" i="15"/>
  <c r="EG135" i="16" s="1"/>
  <c r="FB936" i="15"/>
  <c r="FF277" i="15"/>
  <c r="EK123" i="16" s="1"/>
  <c r="FF924" i="15"/>
  <c r="FF282" i="15"/>
  <c r="EK128" i="16" s="1"/>
  <c r="FF929" i="15"/>
  <c r="FF287" i="15"/>
  <c r="EK133" i="16" s="1"/>
  <c r="FF934" i="15"/>
  <c r="FF292" i="15"/>
  <c r="EK138" i="16" s="1"/>
  <c r="FF939" i="15"/>
  <c r="FE279" i="15"/>
  <c r="EJ125" i="16" s="1"/>
  <c r="FE926" i="15"/>
  <c r="FE284" i="15"/>
  <c r="EJ130" i="16" s="1"/>
  <c r="FE931" i="15"/>
  <c r="BF309" i="15"/>
  <c r="AK155" i="16" s="1"/>
  <c r="BF956" i="15"/>
  <c r="BD300" i="15"/>
  <c r="AI146" i="16" s="1"/>
  <c r="BD947" i="15"/>
  <c r="BC307" i="15"/>
  <c r="AH153" i="16" s="1"/>
  <c r="BC954" i="15"/>
  <c r="BI310" i="15"/>
  <c r="AN156" i="16" s="1"/>
  <c r="BI957" i="15"/>
  <c r="BL306" i="15"/>
  <c r="AQ152" i="16" s="1"/>
  <c r="BL953" i="15"/>
  <c r="AZ310" i="15"/>
  <c r="AE156" i="16" s="1"/>
  <c r="AZ957" i="15"/>
  <c r="BK305" i="15"/>
  <c r="AP151" i="16" s="1"/>
  <c r="BK952" i="15"/>
  <c r="BB309" i="15"/>
  <c r="AG155" i="16" s="1"/>
  <c r="BB956" i="15"/>
  <c r="AY305" i="15"/>
  <c r="AD151" i="16" s="1"/>
  <c r="AY952" i="15"/>
  <c r="BG307" i="15"/>
  <c r="AL153" i="16" s="1"/>
  <c r="BG954" i="15"/>
  <c r="BH309" i="15"/>
  <c r="AM155" i="16" s="1"/>
  <c r="BH956" i="15"/>
  <c r="BL300" i="15"/>
  <c r="AQ146" i="16" s="1"/>
  <c r="BL947" i="15"/>
  <c r="BE307" i="15"/>
  <c r="AJ153" i="16" s="1"/>
  <c r="BE954" i="15"/>
  <c r="AY304" i="15"/>
  <c r="AD150" i="16" s="1"/>
  <c r="AY951" i="15"/>
  <c r="BC300" i="15"/>
  <c r="AH146" i="16" s="1"/>
  <c r="BC947" i="15"/>
  <c r="BI300" i="15"/>
  <c r="AN146" i="16" s="1"/>
  <c r="BI947" i="15"/>
  <c r="AY303" i="15"/>
  <c r="AD149" i="16" s="1"/>
  <c r="AY950" i="15"/>
  <c r="BC304" i="15"/>
  <c r="AH150" i="16" s="1"/>
  <c r="BC951" i="15"/>
  <c r="BJ304" i="15"/>
  <c r="AO150" i="16" s="1"/>
  <c r="BJ951" i="15"/>
  <c r="BF300" i="15"/>
  <c r="AK146" i="16" s="1"/>
  <c r="BF947" i="15"/>
  <c r="BB301" i="15"/>
  <c r="AG147" i="16" s="1"/>
  <c r="BB948" i="15"/>
  <c r="BI324" i="15"/>
  <c r="AN170" i="16" s="1"/>
  <c r="BI971" i="15"/>
  <c r="BA326" i="15"/>
  <c r="AF172" i="16" s="1"/>
  <c r="BA973" i="15"/>
  <c r="AZ326" i="15"/>
  <c r="AE172" i="16" s="1"/>
  <c r="AZ973" i="15"/>
  <c r="BJ325" i="15"/>
  <c r="AO171" i="16" s="1"/>
  <c r="BJ972" i="15"/>
  <c r="BA325" i="15"/>
  <c r="AF171" i="16" s="1"/>
  <c r="BA972" i="15"/>
  <c r="AZ325" i="15"/>
  <c r="AE171" i="16" s="1"/>
  <c r="AZ972" i="15"/>
  <c r="AY325" i="15"/>
  <c r="AD171" i="16" s="1"/>
  <c r="AY972" i="15"/>
  <c r="BE336" i="15"/>
  <c r="AJ182" i="16" s="1"/>
  <c r="BE983" i="15"/>
  <c r="BJ339" i="15"/>
  <c r="AO185" i="16" s="1"/>
  <c r="BJ986" i="15"/>
  <c r="BF335" i="15"/>
  <c r="AK181" i="16" s="1"/>
  <c r="BF982" i="15"/>
  <c r="BL338" i="15"/>
  <c r="AQ184" i="16" s="1"/>
  <c r="BL985" i="15"/>
  <c r="BH334" i="15"/>
  <c r="AM180" i="16" s="1"/>
  <c r="BH981" i="15"/>
  <c r="BG334" i="15"/>
  <c r="AL180" i="16" s="1"/>
  <c r="BG981" i="15"/>
  <c r="BJ338" i="15"/>
  <c r="AO184" i="16" s="1"/>
  <c r="BJ985" i="15"/>
  <c r="BF334" i="15"/>
  <c r="AK180" i="16" s="1"/>
  <c r="BF981" i="15"/>
  <c r="BL337" i="15"/>
  <c r="AQ183" i="16" s="1"/>
  <c r="BL984" i="15"/>
  <c r="BH333" i="15"/>
  <c r="AM179" i="16" s="1"/>
  <c r="BH980" i="15"/>
  <c r="BK337" i="15"/>
  <c r="AP183" i="16" s="1"/>
  <c r="BK984" i="15"/>
  <c r="AY333" i="15"/>
  <c r="AD179" i="16" s="1"/>
  <c r="AY980" i="15"/>
  <c r="ES209" i="15"/>
  <c r="DX55" i="16" s="1"/>
  <c r="ES856" i="15"/>
  <c r="EQ209" i="15"/>
  <c r="DV55" i="16" s="1"/>
  <c r="EQ856" i="15"/>
  <c r="EN209" i="15"/>
  <c r="DS55" i="16" s="1"/>
  <c r="EN856" i="15"/>
  <c r="EQ210" i="15"/>
  <c r="DV56" i="16" s="1"/>
  <c r="EQ857" i="15"/>
  <c r="EO210" i="15"/>
  <c r="DT56" i="16" s="1"/>
  <c r="EO857" i="15"/>
  <c r="EJ204" i="15"/>
  <c r="DO50" i="16" s="1"/>
  <c r="EJ851" i="15"/>
  <c r="EL198" i="15"/>
  <c r="DQ44" i="16" s="1"/>
  <c r="EL845" i="15"/>
  <c r="EN192" i="15"/>
  <c r="DS38" i="16" s="1"/>
  <c r="EN839" i="15"/>
  <c r="EP186" i="15"/>
  <c r="DU32" i="16" s="1"/>
  <c r="EP833" i="15"/>
  <c r="EK206" i="15"/>
  <c r="DP52" i="16" s="1"/>
  <c r="EK853" i="15"/>
  <c r="EM200" i="15"/>
  <c r="DR46" i="16" s="1"/>
  <c r="EM847" i="15"/>
  <c r="EO194" i="15"/>
  <c r="DT40" i="16" s="1"/>
  <c r="EO841" i="15"/>
  <c r="EQ188" i="15"/>
  <c r="DV34" i="16" s="1"/>
  <c r="EQ835" i="15"/>
  <c r="ER206" i="15"/>
  <c r="DW52" i="16" s="1"/>
  <c r="ER853" i="15"/>
  <c r="EI201" i="15"/>
  <c r="DN47" i="16" s="1"/>
  <c r="EI848" i="15"/>
  <c r="EK195" i="15"/>
  <c r="DP41" i="16" s="1"/>
  <c r="EK842" i="15"/>
  <c r="EM189" i="15"/>
  <c r="DR35" i="16" s="1"/>
  <c r="EM836" i="15"/>
  <c r="ES208" i="15"/>
  <c r="DX54" i="16" s="1"/>
  <c r="ES855" i="15"/>
  <c r="EJ203" i="15"/>
  <c r="DO49" i="16" s="1"/>
  <c r="EJ850" i="15"/>
  <c r="EL197" i="15"/>
  <c r="DQ43" i="16" s="1"/>
  <c r="EL844" i="15"/>
  <c r="EN191" i="15"/>
  <c r="DS37" i="16" s="1"/>
  <c r="EN838" i="15"/>
  <c r="EP185" i="15"/>
  <c r="DU31" i="16" s="1"/>
  <c r="EP832" i="15"/>
  <c r="EN204" i="15"/>
  <c r="DS50" i="16" s="1"/>
  <c r="EN851" i="15"/>
  <c r="EP198" i="15"/>
  <c r="DU44" i="16" s="1"/>
  <c r="EP845" i="15"/>
  <c r="ER192" i="15"/>
  <c r="DW38" i="16" s="1"/>
  <c r="ER839" i="15"/>
  <c r="EI187" i="15"/>
  <c r="DN33" i="16" s="1"/>
  <c r="EI834" i="15"/>
  <c r="EQ200" i="15"/>
  <c r="DV46" i="16" s="1"/>
  <c r="EQ847" i="15"/>
  <c r="ES194" i="15"/>
  <c r="DX40" i="16" s="1"/>
  <c r="ES841" i="15"/>
  <c r="EJ189" i="15"/>
  <c r="DO35" i="16" s="1"/>
  <c r="EJ836" i="15"/>
  <c r="EJ202" i="15"/>
  <c r="DO48" i="16" s="1"/>
  <c r="EJ849" i="15"/>
  <c r="EL196" i="15"/>
  <c r="DQ42" i="16" s="1"/>
  <c r="EL843" i="15"/>
  <c r="EN190" i="15"/>
  <c r="DS36" i="16" s="1"/>
  <c r="EN837" i="15"/>
  <c r="EL209" i="15"/>
  <c r="DQ55" i="16" s="1"/>
  <c r="EL856" i="15"/>
  <c r="EN203" i="15"/>
  <c r="DS49" i="16" s="1"/>
  <c r="EN850" i="15"/>
  <c r="EP197" i="15"/>
  <c r="DU43" i="16" s="1"/>
  <c r="EP844" i="15"/>
  <c r="ER191" i="15"/>
  <c r="DW37" i="16" s="1"/>
  <c r="ER838" i="15"/>
  <c r="EI186" i="15"/>
  <c r="DN32" i="16" s="1"/>
  <c r="EI833" i="15"/>
  <c r="ES235" i="15"/>
  <c r="DX81" i="16" s="1"/>
  <c r="ES882" i="15"/>
  <c r="EJ230" i="15"/>
  <c r="DO76" i="16" s="1"/>
  <c r="EJ877" i="15"/>
  <c r="EQ238" i="15"/>
  <c r="DV84" i="16" s="1"/>
  <c r="EQ885" i="15"/>
  <c r="ES232" i="15"/>
  <c r="DX78" i="16" s="1"/>
  <c r="ES879" i="15"/>
  <c r="EJ227" i="15"/>
  <c r="DO73" i="16" s="1"/>
  <c r="EJ874" i="15"/>
  <c r="EQ235" i="15"/>
  <c r="DV81" i="16" s="1"/>
  <c r="EQ882" i="15"/>
  <c r="ES229" i="15"/>
  <c r="DX75" i="16" s="1"/>
  <c r="ES876" i="15"/>
  <c r="EO238" i="15"/>
  <c r="DT84" i="16" s="1"/>
  <c r="EO885" i="15"/>
  <c r="EQ232" i="15"/>
  <c r="DV78" i="16" s="1"/>
  <c r="EQ879" i="15"/>
  <c r="EP240" i="15"/>
  <c r="DU86" i="16" s="1"/>
  <c r="EP887" i="15"/>
  <c r="ER234" i="15"/>
  <c r="DW80" i="16" s="1"/>
  <c r="ER881" i="15"/>
  <c r="EI229" i="15"/>
  <c r="DN75" i="16" s="1"/>
  <c r="EI876" i="15"/>
  <c r="ES236" i="15"/>
  <c r="DX82" i="16" s="1"/>
  <c r="ES883" i="15"/>
  <c r="EJ231" i="15"/>
  <c r="DO77" i="16" s="1"/>
  <c r="EJ878" i="15"/>
  <c r="EI239" i="15"/>
  <c r="DN85" i="16" s="1"/>
  <c r="EI886" i="15"/>
  <c r="EK233" i="15"/>
  <c r="DP79" i="16" s="1"/>
  <c r="EK880" i="15"/>
  <c r="EM227" i="15"/>
  <c r="DR73" i="16" s="1"/>
  <c r="EM874" i="15"/>
  <c r="EL235" i="15"/>
  <c r="DQ81" i="16" s="1"/>
  <c r="EL882" i="15"/>
  <c r="EN229" i="15"/>
  <c r="DS75" i="16" s="1"/>
  <c r="EN876" i="15"/>
  <c r="DO209" i="15"/>
  <c r="CT55" i="16" s="1"/>
  <c r="DO856" i="15"/>
  <c r="DW210" i="15"/>
  <c r="DB56" i="16" s="1"/>
  <c r="DW857" i="15"/>
  <c r="DV210" i="15"/>
  <c r="DA56" i="16" s="1"/>
  <c r="DV857" i="15"/>
  <c r="DM210" i="15"/>
  <c r="CR56" i="16" s="1"/>
  <c r="DM857" i="15"/>
  <c r="DX211" i="15"/>
  <c r="DC57" i="16" s="1"/>
  <c r="DX858" i="15"/>
  <c r="DT205" i="15"/>
  <c r="CY51" i="16" s="1"/>
  <c r="DT852" i="15"/>
  <c r="DV207" i="15"/>
  <c r="DA53" i="16" s="1"/>
  <c r="DV854" i="15"/>
  <c r="DS208" i="15"/>
  <c r="CX54" i="16" s="1"/>
  <c r="DS855" i="15"/>
  <c r="EA207" i="15"/>
  <c r="DF53" i="16" s="1"/>
  <c r="EA854" i="15"/>
  <c r="DL204" i="15"/>
  <c r="CQ50" i="16" s="1"/>
  <c r="DL851" i="15"/>
  <c r="DX200" i="15"/>
  <c r="DC46" i="16" s="1"/>
  <c r="DX847" i="15"/>
  <c r="DQ197" i="15"/>
  <c r="CV43" i="16" s="1"/>
  <c r="DQ844" i="15"/>
  <c r="DU193" i="15"/>
  <c r="CZ39" i="16" s="1"/>
  <c r="DU840" i="15"/>
  <c r="DN190" i="15"/>
  <c r="CS36" i="16" s="1"/>
  <c r="DN837" i="15"/>
  <c r="DR186" i="15"/>
  <c r="CW32" i="16" s="1"/>
  <c r="DR833" i="15"/>
  <c r="DZ207" i="15"/>
  <c r="DE53" i="16" s="1"/>
  <c r="DZ854" i="15"/>
  <c r="DS204" i="15"/>
  <c r="CX50" i="16" s="1"/>
  <c r="DS851" i="15"/>
  <c r="DW200" i="15"/>
  <c r="DB46" i="16" s="1"/>
  <c r="DW847" i="15"/>
  <c r="DP197" i="15"/>
  <c r="CU43" i="16" s="1"/>
  <c r="DP844" i="15"/>
  <c r="DT193" i="15"/>
  <c r="CY39" i="16" s="1"/>
  <c r="DT840" i="15"/>
  <c r="DM190" i="15"/>
  <c r="CR36" i="16" s="1"/>
  <c r="DM837" i="15"/>
  <c r="DY186" i="15"/>
  <c r="DD32" i="16" s="1"/>
  <c r="DY833" i="15"/>
  <c r="DT206" i="15"/>
  <c r="CY52" i="16" s="1"/>
  <c r="DT853" i="15"/>
  <c r="DM203" i="15"/>
  <c r="CR49" i="16" s="1"/>
  <c r="DM850" i="15"/>
  <c r="DY199" i="15"/>
  <c r="DD45" i="16" s="1"/>
  <c r="DY846" i="15"/>
  <c r="DJ196" i="15"/>
  <c r="CO42" i="16" s="1"/>
  <c r="DJ843" i="15"/>
  <c r="DV192" i="15"/>
  <c r="DA38" i="16" s="1"/>
  <c r="DV839" i="15"/>
  <c r="DZ188" i="15"/>
  <c r="DE34" i="16" s="1"/>
  <c r="DZ835" i="15"/>
  <c r="DS185" i="15"/>
  <c r="CX31" i="16" s="1"/>
  <c r="DS832" i="15"/>
  <c r="DP207" i="15"/>
  <c r="CU53" i="16" s="1"/>
  <c r="DP854" i="15"/>
  <c r="DT203" i="15"/>
  <c r="CY49" i="16" s="1"/>
  <c r="DT850" i="15"/>
  <c r="DM200" i="15"/>
  <c r="CR46" i="16" s="1"/>
  <c r="DM847" i="15"/>
  <c r="DY196" i="15"/>
  <c r="DD42" i="16" s="1"/>
  <c r="DY843" i="15"/>
  <c r="DJ193" i="15"/>
  <c r="CO39" i="16" s="1"/>
  <c r="DJ840" i="15"/>
  <c r="DV189" i="15"/>
  <c r="DA35" i="16" s="1"/>
  <c r="DV836" i="15"/>
  <c r="DZ185" i="15"/>
  <c r="DE31" i="16" s="1"/>
  <c r="DZ832" i="15"/>
  <c r="DO207" i="15"/>
  <c r="CT53" i="16" s="1"/>
  <c r="DO854" i="15"/>
  <c r="EA203" i="15"/>
  <c r="DF49" i="16" s="1"/>
  <c r="EA850" i="15"/>
  <c r="DL200" i="15"/>
  <c r="CQ46" i="16" s="1"/>
  <c r="DL847" i="15"/>
  <c r="DX196" i="15"/>
  <c r="DC42" i="16" s="1"/>
  <c r="DX843" i="15"/>
  <c r="DQ193" i="15"/>
  <c r="CV39" i="16" s="1"/>
  <c r="DQ840" i="15"/>
  <c r="DU189" i="15"/>
  <c r="CZ35" i="16" s="1"/>
  <c r="DU836" i="15"/>
  <c r="DN186" i="15"/>
  <c r="CS32" i="16" s="1"/>
  <c r="DN833" i="15"/>
  <c r="DU202" i="15"/>
  <c r="CZ48" i="16" s="1"/>
  <c r="DU849" i="15"/>
  <c r="DN199" i="15"/>
  <c r="CS45" i="16" s="1"/>
  <c r="DN846" i="15"/>
  <c r="DR195" i="15"/>
  <c r="CW41" i="16" s="1"/>
  <c r="DR842" i="15"/>
  <c r="DK192" i="15"/>
  <c r="CP38" i="16" s="1"/>
  <c r="DK839" i="15"/>
  <c r="DO188" i="15"/>
  <c r="CT34" i="16" s="1"/>
  <c r="DO835" i="15"/>
  <c r="DY203" i="15"/>
  <c r="DD49" i="16" s="1"/>
  <c r="DY850" i="15"/>
  <c r="DJ200" i="15"/>
  <c r="CO46" i="16" s="1"/>
  <c r="DJ847" i="15"/>
  <c r="DV196" i="15"/>
  <c r="DA42" i="16" s="1"/>
  <c r="DV843" i="15"/>
  <c r="DZ192" i="15"/>
  <c r="DE38" i="16" s="1"/>
  <c r="DZ839" i="15"/>
  <c r="DS189" i="15"/>
  <c r="CX35" i="16" s="1"/>
  <c r="DS836" i="15"/>
  <c r="DW185" i="15"/>
  <c r="DB31" i="16" s="1"/>
  <c r="DW832" i="15"/>
  <c r="DW206" i="15"/>
  <c r="DB52" i="16" s="1"/>
  <c r="DW853" i="15"/>
  <c r="DP203" i="15"/>
  <c r="CU49" i="16" s="1"/>
  <c r="DP850" i="15"/>
  <c r="DT199" i="15"/>
  <c r="CY45" i="16" s="1"/>
  <c r="DT846" i="15"/>
  <c r="DM196" i="15"/>
  <c r="CR42" i="16" s="1"/>
  <c r="DM843" i="15"/>
  <c r="DY192" i="15"/>
  <c r="DD38" i="16" s="1"/>
  <c r="DY839" i="15"/>
  <c r="DJ189" i="15"/>
  <c r="CO35" i="16" s="1"/>
  <c r="DJ836" i="15"/>
  <c r="DV185" i="15"/>
  <c r="DA31" i="16" s="1"/>
  <c r="DV832" i="15"/>
  <c r="CZ292" i="15"/>
  <c r="CE138" i="16" s="1"/>
  <c r="CZ939" i="15"/>
  <c r="DA289" i="15"/>
  <c r="CF135" i="16" s="1"/>
  <c r="DA936" i="15"/>
  <c r="DG287" i="15"/>
  <c r="CL133" i="16" s="1"/>
  <c r="DG934" i="15"/>
  <c r="DE285" i="15"/>
  <c r="CJ131" i="16" s="1"/>
  <c r="DE932" i="15"/>
  <c r="CB284" i="15"/>
  <c r="BG130" i="16" s="1"/>
  <c r="CB931" i="15"/>
  <c r="CH282" i="15"/>
  <c r="BM128" i="16" s="1"/>
  <c r="CH929" i="15"/>
  <c r="CN280" i="15"/>
  <c r="BS126" i="16" s="1"/>
  <c r="CN927" i="15"/>
  <c r="CL278" i="15"/>
  <c r="BQ124" i="16" s="1"/>
  <c r="CL925" i="15"/>
  <c r="CR276" i="15"/>
  <c r="BW122" i="16" s="1"/>
  <c r="CR923" i="15"/>
  <c r="CY292" i="15"/>
  <c r="CD138" i="16" s="1"/>
  <c r="CY939" i="15"/>
  <c r="CW290" i="15"/>
  <c r="CB136" i="16" s="1"/>
  <c r="CW937" i="15"/>
  <c r="DC288" i="15"/>
  <c r="CH134" i="16" s="1"/>
  <c r="DC935" i="15"/>
  <c r="DI286" i="15"/>
  <c r="CN132" i="16" s="1"/>
  <c r="DI933" i="15"/>
  <c r="CF285" i="15"/>
  <c r="BK131" i="16" s="1"/>
  <c r="CF932" i="15"/>
  <c r="CD283" i="15"/>
  <c r="BI129" i="16" s="1"/>
  <c r="CD930" i="15"/>
  <c r="CJ281" i="15"/>
  <c r="BO127" i="16" s="1"/>
  <c r="CJ928" i="15"/>
  <c r="CP279" i="15"/>
  <c r="BU125" i="16" s="1"/>
  <c r="CP926" i="15"/>
  <c r="CV277" i="15"/>
  <c r="CA123" i="16" s="1"/>
  <c r="CV924" i="15"/>
  <c r="CT275" i="15"/>
  <c r="BY121" i="16" s="1"/>
  <c r="CT922" i="15"/>
  <c r="DA291" i="15"/>
  <c r="CF137" i="16" s="1"/>
  <c r="DA938" i="15"/>
  <c r="DG289" i="15"/>
  <c r="CL135" i="16" s="1"/>
  <c r="DG936" i="15"/>
  <c r="DE287" i="15"/>
  <c r="CJ133" i="16" s="1"/>
  <c r="DE934" i="15"/>
  <c r="CB286" i="15"/>
  <c r="BG132" i="16" s="1"/>
  <c r="CB933" i="15"/>
  <c r="CH284" i="15"/>
  <c r="BM130" i="16" s="1"/>
  <c r="CH931" i="15"/>
  <c r="CN282" i="15"/>
  <c r="BS128" i="16" s="1"/>
  <c r="CN929" i="15"/>
  <c r="CL280" i="15"/>
  <c r="BQ126" i="16" s="1"/>
  <c r="CL927" i="15"/>
  <c r="CR278" i="15"/>
  <c r="BW124" i="16" s="1"/>
  <c r="CR925" i="15"/>
  <c r="CX276" i="15"/>
  <c r="CC122" i="16" s="1"/>
  <c r="CX923" i="15"/>
  <c r="DE292" i="15"/>
  <c r="CJ138" i="16" s="1"/>
  <c r="DE939" i="15"/>
  <c r="CB291" i="15"/>
  <c r="BG137" i="16" s="1"/>
  <c r="CB938" i="15"/>
  <c r="CH289" i="15"/>
  <c r="BM135" i="16" s="1"/>
  <c r="CH936" i="15"/>
  <c r="CN287" i="15"/>
  <c r="BS133" i="16" s="1"/>
  <c r="CN934" i="15"/>
  <c r="CL285" i="15"/>
  <c r="BQ131" i="16" s="1"/>
  <c r="CL932" i="15"/>
  <c r="CR283" i="15"/>
  <c r="BW129" i="16" s="1"/>
  <c r="CR930" i="15"/>
  <c r="CX281" i="15"/>
  <c r="CC127" i="16" s="1"/>
  <c r="CX928" i="15"/>
  <c r="DD279" i="15"/>
  <c r="CI125" i="16" s="1"/>
  <c r="DD926" i="15"/>
  <c r="DB277" i="15"/>
  <c r="CG123" i="16" s="1"/>
  <c r="DB924" i="15"/>
  <c r="DH275" i="15"/>
  <c r="CM121" i="16" s="1"/>
  <c r="DH922" i="15"/>
  <c r="CF292" i="15"/>
  <c r="BK138" i="16" s="1"/>
  <c r="CF939" i="15"/>
  <c r="CD290" i="15"/>
  <c r="BI136" i="16" s="1"/>
  <c r="CD937" i="15"/>
  <c r="CJ288" i="15"/>
  <c r="BO134" i="16" s="1"/>
  <c r="CJ935" i="15"/>
  <c r="CP286" i="15"/>
  <c r="BU132" i="16" s="1"/>
  <c r="CP933" i="15"/>
  <c r="CV284" i="15"/>
  <c r="CA130" i="16" s="1"/>
  <c r="CV931" i="15"/>
  <c r="CT282" i="15"/>
  <c r="BY128" i="16" s="1"/>
  <c r="CT929" i="15"/>
  <c r="CZ280" i="15"/>
  <c r="CE126" i="16" s="1"/>
  <c r="CZ927" i="15"/>
  <c r="DF278" i="15"/>
  <c r="CK124" i="16" s="1"/>
  <c r="DF925" i="15"/>
  <c r="CC277" i="15"/>
  <c r="BH123" i="16" s="1"/>
  <c r="CC924" i="15"/>
  <c r="CI275" i="15"/>
  <c r="BN121" i="16" s="1"/>
  <c r="CI922" i="15"/>
  <c r="CH291" i="15"/>
  <c r="BM137" i="16" s="1"/>
  <c r="CH938" i="15"/>
  <c r="CN289" i="15"/>
  <c r="BS135" i="16" s="1"/>
  <c r="CN936" i="15"/>
  <c r="CL287" i="15"/>
  <c r="BQ133" i="16" s="1"/>
  <c r="CL934" i="15"/>
  <c r="CR285" i="15"/>
  <c r="BW131" i="16" s="1"/>
  <c r="CR932" i="15"/>
  <c r="CX283" i="15"/>
  <c r="CC129" i="16" s="1"/>
  <c r="CX930" i="15"/>
  <c r="DD281" i="15"/>
  <c r="CI127" i="16" s="1"/>
  <c r="DD928" i="15"/>
  <c r="DB279" i="15"/>
  <c r="CG125" i="16" s="1"/>
  <c r="DB926" i="15"/>
  <c r="DH277" i="15"/>
  <c r="CM123" i="16" s="1"/>
  <c r="DH924" i="15"/>
  <c r="CE276" i="15"/>
  <c r="BJ122" i="16" s="1"/>
  <c r="CE923" i="15"/>
  <c r="CD292" i="15"/>
  <c r="BI138" i="16" s="1"/>
  <c r="CD939" i="15"/>
  <c r="CJ290" i="15"/>
  <c r="BO136" i="16" s="1"/>
  <c r="CJ937" i="15"/>
  <c r="CP288" i="15"/>
  <c r="BU134" i="16" s="1"/>
  <c r="CP935" i="15"/>
  <c r="CV286" i="15"/>
  <c r="CA132" i="16" s="1"/>
  <c r="CV933" i="15"/>
  <c r="CT284" i="15"/>
  <c r="BY130" i="16" s="1"/>
  <c r="CT931" i="15"/>
  <c r="CZ282" i="15"/>
  <c r="CE128" i="16" s="1"/>
  <c r="CZ929" i="15"/>
  <c r="DF927" i="15"/>
  <c r="DF280" i="15"/>
  <c r="CK126" i="16" s="1"/>
  <c r="CC279" i="15"/>
  <c r="BH125" i="16" s="1"/>
  <c r="CC926" i="15"/>
  <c r="CI277" i="15"/>
  <c r="BN123" i="16" s="1"/>
  <c r="CI924" i="15"/>
  <c r="CG275" i="15"/>
  <c r="BL121" i="16" s="1"/>
  <c r="CG922" i="15"/>
  <c r="CN291" i="15"/>
  <c r="BS137" i="16" s="1"/>
  <c r="CN938" i="15"/>
  <c r="CL289" i="15"/>
  <c r="BQ135" i="16" s="1"/>
  <c r="CL936" i="15"/>
  <c r="CR287" i="15"/>
  <c r="BW133" i="16" s="1"/>
  <c r="CR934" i="15"/>
  <c r="CX285" i="15"/>
  <c r="CC131" i="16" s="1"/>
  <c r="CX932" i="15"/>
  <c r="DD283" i="15"/>
  <c r="CI129" i="16" s="1"/>
  <c r="DD930" i="15"/>
  <c r="DB281" i="15"/>
  <c r="CG127" i="16" s="1"/>
  <c r="DB928" i="15"/>
  <c r="DH279" i="15"/>
  <c r="CM125" i="16" s="1"/>
  <c r="DH926" i="15"/>
  <c r="CE278" i="15"/>
  <c r="BJ124" i="16" s="1"/>
  <c r="CE925" i="15"/>
  <c r="CK276" i="15"/>
  <c r="BP122" i="16" s="1"/>
  <c r="CK923" i="15"/>
  <c r="AA338" i="15"/>
  <c r="F184" i="16" s="1"/>
  <c r="AA985" i="15"/>
  <c r="AR335" i="15"/>
  <c r="W181" i="16" s="1"/>
  <c r="AR982" i="15"/>
  <c r="AH333" i="15"/>
  <c r="M179" i="16" s="1"/>
  <c r="AH980" i="15"/>
  <c r="AW338" i="15"/>
  <c r="AB184" i="16" s="1"/>
  <c r="AW985" i="15"/>
  <c r="AM336" i="15"/>
  <c r="R182" i="16" s="1"/>
  <c r="AM983" i="15"/>
  <c r="AC334" i="15"/>
  <c r="H180" i="16" s="1"/>
  <c r="AC981" i="15"/>
  <c r="AS339" i="15"/>
  <c r="X185" i="16" s="1"/>
  <c r="AS986" i="15"/>
  <c r="AA337" i="15"/>
  <c r="F183" i="16" s="1"/>
  <c r="AA984" i="15"/>
  <c r="AR334" i="15"/>
  <c r="W180" i="16" s="1"/>
  <c r="AR981" i="15"/>
  <c r="AC336" i="15"/>
  <c r="H182" i="16" s="1"/>
  <c r="AC983" i="15"/>
  <c r="AL333" i="15"/>
  <c r="Q179" i="16" s="1"/>
  <c r="AL980" i="15"/>
  <c r="AT338" i="15"/>
  <c r="Y184" i="16" s="1"/>
  <c r="AT985" i="15"/>
  <c r="AJ336" i="15"/>
  <c r="O182" i="16" s="1"/>
  <c r="AJ983" i="15"/>
  <c r="Z334" i="15"/>
  <c r="E180" i="16" s="1"/>
  <c r="Z981" i="15"/>
  <c r="AP339" i="15"/>
  <c r="U185" i="16" s="1"/>
  <c r="AP986" i="15"/>
  <c r="AF337" i="15"/>
  <c r="K183" i="16" s="1"/>
  <c r="AF984" i="15"/>
  <c r="AO334" i="15"/>
  <c r="T180" i="16" s="1"/>
  <c r="AO981" i="15"/>
  <c r="AL340" i="15"/>
  <c r="Q186" i="16" s="1"/>
  <c r="AL987" i="15"/>
  <c r="AB338" i="15"/>
  <c r="G184" i="16" s="1"/>
  <c r="AB985" i="15"/>
  <c r="AS335" i="15"/>
  <c r="X181" i="16" s="1"/>
  <c r="AS982" i="15"/>
  <c r="AA333" i="15"/>
  <c r="F179" i="16" s="1"/>
  <c r="AA980" i="15"/>
  <c r="FT328" i="15"/>
  <c r="EY174" i="16" s="1"/>
  <c r="FT975" i="15"/>
  <c r="EU331" i="15"/>
  <c r="DZ177" i="16" s="1"/>
  <c r="EU978" i="15"/>
  <c r="BR334" i="15"/>
  <c r="AW180" i="16" s="1"/>
  <c r="BR981" i="15"/>
  <c r="DR337" i="15"/>
  <c r="CW183" i="16" s="1"/>
  <c r="DR984" i="15"/>
  <c r="AV339" i="15"/>
  <c r="AA185" i="16" s="1"/>
  <c r="AV986" i="15"/>
  <c r="BU340" i="15"/>
  <c r="AZ186" i="16" s="1"/>
  <c r="BU987" i="15"/>
  <c r="FT331" i="15"/>
  <c r="EY177" i="16" s="1"/>
  <c r="FT978" i="15"/>
  <c r="FS328" i="15"/>
  <c r="EX174" i="16" s="1"/>
  <c r="FS975" i="15"/>
  <c r="FS330" i="15"/>
  <c r="EX176" i="16" s="1"/>
  <c r="FS977" i="15"/>
  <c r="FS332" i="15"/>
  <c r="EX178" i="16" s="1"/>
  <c r="FS979" i="15"/>
  <c r="FS329" i="15"/>
  <c r="EX175" i="16" s="1"/>
  <c r="FS976" i="15"/>
  <c r="FR310" i="15"/>
  <c r="EW156" i="16" s="1"/>
  <c r="FR957" i="15"/>
  <c r="FQ310" i="15"/>
  <c r="EV156" i="16" s="1"/>
  <c r="FQ957" i="15"/>
  <c r="FP310" i="15"/>
  <c r="EU156" i="16" s="1"/>
  <c r="FP957" i="15"/>
  <c r="FW301" i="15"/>
  <c r="FB147" i="16" s="1"/>
  <c r="FW948" i="15"/>
  <c r="FQ301" i="15"/>
  <c r="EV147" i="16" s="1"/>
  <c r="FQ948" i="15"/>
  <c r="FS303" i="15"/>
  <c r="EX149" i="16" s="1"/>
  <c r="FS950" i="15"/>
  <c r="FQ303" i="15"/>
  <c r="EV149" i="16" s="1"/>
  <c r="FQ950" i="15"/>
  <c r="FR303" i="15"/>
  <c r="EW149" i="16" s="1"/>
  <c r="FR950" i="15"/>
  <c r="FQ305" i="15"/>
  <c r="EV151" i="16" s="1"/>
  <c r="FQ952" i="15"/>
  <c r="FT301" i="15"/>
  <c r="EY147" i="16" s="1"/>
  <c r="FT948" i="15"/>
  <c r="FR301" i="15"/>
  <c r="EW147" i="16" s="1"/>
  <c r="FR948" i="15"/>
  <c r="FN299" i="15"/>
  <c r="ES145" i="16" s="1"/>
  <c r="FN946" i="15"/>
  <c r="FO298" i="15"/>
  <c r="ET144" i="16" s="1"/>
  <c r="FO945" i="15"/>
  <c r="FM293" i="15"/>
  <c r="ER139" i="16" s="1"/>
  <c r="FM940" i="15"/>
  <c r="FK293" i="15"/>
  <c r="EP139" i="16" s="1"/>
  <c r="FK940" i="15"/>
  <c r="FG299" i="15"/>
  <c r="EL145" i="16" s="1"/>
  <c r="FG946" i="15"/>
  <c r="FG298" i="15"/>
  <c r="EL144" i="16" s="1"/>
  <c r="FG945" i="15"/>
  <c r="FI294" i="15"/>
  <c r="EN140" i="16" s="1"/>
  <c r="FI941" i="15"/>
  <c r="FJ293" i="15"/>
  <c r="EO139" i="16" s="1"/>
  <c r="FJ940" i="15"/>
  <c r="EF320" i="15"/>
  <c r="DK166" i="16" s="1"/>
  <c r="EF967" i="15"/>
  <c r="ED320" i="15"/>
  <c r="DI166" i="16" s="1"/>
  <c r="ED967" i="15"/>
  <c r="EG321" i="15"/>
  <c r="DL167" i="16" s="1"/>
  <c r="EG968" i="15"/>
  <c r="EB322" i="15"/>
  <c r="DG168" i="16" s="1"/>
  <c r="EB969" i="15"/>
  <c r="EW328" i="15"/>
  <c r="EB174" i="16" s="1"/>
  <c r="EW975" i="15"/>
  <c r="EV330" i="15"/>
  <c r="EA176" i="16" s="1"/>
  <c r="EV977" i="15"/>
  <c r="EV332" i="15"/>
  <c r="EA178" i="16" s="1"/>
  <c r="EV979" i="15"/>
  <c r="EV329" i="15"/>
  <c r="EA175" i="16" s="1"/>
  <c r="EV976" i="15"/>
  <c r="EG336" i="15"/>
  <c r="DL182" i="16" s="1"/>
  <c r="EG983" i="15"/>
  <c r="EH335" i="15"/>
  <c r="DM181" i="16" s="1"/>
  <c r="EH982" i="15"/>
  <c r="EB334" i="15"/>
  <c r="DG180" i="16" s="1"/>
  <c r="EB981" i="15"/>
  <c r="EE335" i="15"/>
  <c r="DJ181" i="16" s="1"/>
  <c r="EE982" i="15"/>
  <c r="EG334" i="15"/>
  <c r="DL180" i="16" s="1"/>
  <c r="EG981" i="15"/>
  <c r="EF334" i="15"/>
  <c r="DK180" i="16" s="1"/>
  <c r="EF981" i="15"/>
  <c r="FI277" i="15"/>
  <c r="EN123" i="16" s="1"/>
  <c r="FI924" i="15"/>
  <c r="FJ279" i="15"/>
  <c r="EO125" i="16" s="1"/>
  <c r="FJ926" i="15"/>
  <c r="FI279" i="15"/>
  <c r="EN125" i="16" s="1"/>
  <c r="FI926" i="15"/>
  <c r="FG282" i="15"/>
  <c r="EL128" i="16" s="1"/>
  <c r="FG929" i="15"/>
  <c r="FH284" i="15"/>
  <c r="EM130" i="16" s="1"/>
  <c r="FH931" i="15"/>
  <c r="FI286" i="15"/>
  <c r="EN132" i="16" s="1"/>
  <c r="FI933" i="15"/>
  <c r="FG289" i="15"/>
  <c r="EL135" i="16" s="1"/>
  <c r="FG936" i="15"/>
  <c r="FH291" i="15"/>
  <c r="EM137" i="16" s="1"/>
  <c r="FH938" i="15"/>
  <c r="FH275" i="15"/>
  <c r="EM121" i="16" s="1"/>
  <c r="FH922" i="15"/>
  <c r="BW306" i="15"/>
  <c r="BB152" i="16" s="1"/>
  <c r="BW953" i="15"/>
  <c r="BR310" i="15"/>
  <c r="AW156" i="16" s="1"/>
  <c r="BR957" i="15"/>
  <c r="BN305" i="15"/>
  <c r="AS151" i="16" s="1"/>
  <c r="BN952" i="15"/>
  <c r="BR307" i="15"/>
  <c r="AW153" i="16" s="1"/>
  <c r="BR954" i="15"/>
  <c r="BV308" i="15"/>
  <c r="BA154" i="16" s="1"/>
  <c r="BV955" i="15"/>
  <c r="BW310" i="15"/>
  <c r="BB156" i="16" s="1"/>
  <c r="BW957" i="15"/>
  <c r="BS306" i="15"/>
  <c r="AX152" i="16" s="1"/>
  <c r="BS953" i="15"/>
  <c r="BT308" i="15"/>
  <c r="AY154" i="16" s="1"/>
  <c r="BT955" i="15"/>
  <c r="BR300" i="15"/>
  <c r="AW146" i="16" s="1"/>
  <c r="BR947" i="15"/>
  <c r="BY306" i="15"/>
  <c r="BD152" i="16" s="1"/>
  <c r="BY953" i="15"/>
  <c r="BO309" i="15"/>
  <c r="AT155" i="16" s="1"/>
  <c r="BO956" i="15"/>
  <c r="BX304" i="15"/>
  <c r="BC150" i="16" s="1"/>
  <c r="BX951" i="15"/>
  <c r="BU302" i="15"/>
  <c r="AZ148" i="16" s="1"/>
  <c r="BU949" i="15"/>
  <c r="CA302" i="15"/>
  <c r="BF148" i="16" s="1"/>
  <c r="CA949" i="15"/>
  <c r="BQ305" i="15"/>
  <c r="AV151" i="16" s="1"/>
  <c r="BQ952" i="15"/>
  <c r="BP300" i="15"/>
  <c r="AU146" i="16" s="1"/>
  <c r="BP947" i="15"/>
  <c r="BW300" i="15"/>
  <c r="BB146" i="16" s="1"/>
  <c r="BW947" i="15"/>
  <c r="BS301" i="15"/>
  <c r="AX147" i="16" s="1"/>
  <c r="BS948" i="15"/>
  <c r="BZ301" i="15"/>
  <c r="BE147" i="16" s="1"/>
  <c r="BZ948" i="15"/>
  <c r="BN325" i="15"/>
  <c r="AS171" i="16" s="1"/>
  <c r="BN972" i="15"/>
  <c r="BY326" i="15"/>
  <c r="BD172" i="16" s="1"/>
  <c r="BY973" i="15"/>
  <c r="CA325" i="15"/>
  <c r="BF171" i="16" s="1"/>
  <c r="CA972" i="15"/>
  <c r="BR325" i="15"/>
  <c r="AW171" i="16" s="1"/>
  <c r="BR972" i="15"/>
  <c r="BT324" i="15"/>
  <c r="AY170" i="16" s="1"/>
  <c r="BT971" i="15"/>
  <c r="BY327" i="15"/>
  <c r="BD173" i="16" s="1"/>
  <c r="BY974" i="15"/>
  <c r="BO338" i="15"/>
  <c r="AT184" i="16" s="1"/>
  <c r="BO985" i="15"/>
  <c r="BV333" i="15"/>
  <c r="BA179" i="16" s="1"/>
  <c r="BV980" i="15"/>
  <c r="BP337" i="15"/>
  <c r="AU183" i="16" s="1"/>
  <c r="BP984" i="15"/>
  <c r="BV340" i="15"/>
  <c r="BA186" i="16" s="1"/>
  <c r="BV987" i="15"/>
  <c r="BR336" i="15"/>
  <c r="AW182" i="16" s="1"/>
  <c r="BR983" i="15"/>
  <c r="BT335" i="15"/>
  <c r="AY181" i="16" s="1"/>
  <c r="BT982" i="15"/>
  <c r="BZ338" i="15"/>
  <c r="BE184" i="16" s="1"/>
  <c r="BZ985" i="15"/>
  <c r="BN334" i="15"/>
  <c r="AS180" i="16" s="1"/>
  <c r="BN981" i="15"/>
  <c r="BQ338" i="15"/>
  <c r="AV184" i="16" s="1"/>
  <c r="BQ985" i="15"/>
  <c r="BP333" i="15"/>
  <c r="AU179" i="16" s="1"/>
  <c r="BP980" i="15"/>
  <c r="BV336" i="15"/>
  <c r="BA182" i="16" s="1"/>
  <c r="BV983" i="15"/>
  <c r="FC209" i="15"/>
  <c r="EH55" i="16" s="1"/>
  <c r="FC856" i="15"/>
  <c r="FB204" i="15"/>
  <c r="EG50" i="16" s="1"/>
  <c r="FB851" i="15"/>
  <c r="FE206" i="15"/>
  <c r="EJ52" i="16" s="1"/>
  <c r="FE853" i="15"/>
  <c r="FE197" i="15"/>
  <c r="EJ43" i="16" s="1"/>
  <c r="FE844" i="15"/>
  <c r="FC208" i="15"/>
  <c r="EH54" i="16" s="1"/>
  <c r="FC855" i="15"/>
  <c r="FB195" i="15"/>
  <c r="EG41" i="16" s="1"/>
  <c r="FB842" i="15"/>
  <c r="FE207" i="15"/>
  <c r="EJ53" i="16" s="1"/>
  <c r="FE854" i="15"/>
  <c r="FD194" i="15"/>
  <c r="EI40" i="16" s="1"/>
  <c r="FD841" i="15"/>
  <c r="FB205" i="15"/>
  <c r="EG51" i="16" s="1"/>
  <c r="FB852" i="15"/>
  <c r="FF193" i="15"/>
  <c r="EK39" i="16" s="1"/>
  <c r="FF840" i="15"/>
  <c r="FD204" i="15"/>
  <c r="EI50" i="16" s="1"/>
  <c r="FD851" i="15"/>
  <c r="FC191" i="15"/>
  <c r="EH37" i="16" s="1"/>
  <c r="FC838" i="15"/>
  <c r="FB199" i="15"/>
  <c r="EG45" i="16" s="1"/>
  <c r="FB846" i="15"/>
  <c r="FF187" i="15"/>
  <c r="EK33" i="16" s="1"/>
  <c r="FF834" i="15"/>
  <c r="FC193" i="15"/>
  <c r="EH39" i="16" s="1"/>
  <c r="FC840" i="15"/>
  <c r="FC206" i="15"/>
  <c r="EH52" i="16" s="1"/>
  <c r="FC853" i="15"/>
  <c r="FB193" i="15"/>
  <c r="EG39" i="16" s="1"/>
  <c r="FB840" i="15"/>
  <c r="FC237" i="15"/>
  <c r="EH83" i="16" s="1"/>
  <c r="FC884" i="15"/>
  <c r="FB237" i="15"/>
  <c r="EG83" i="16" s="1"/>
  <c r="FB884" i="15"/>
  <c r="FF238" i="15"/>
  <c r="EK84" i="16" s="1"/>
  <c r="FF885" i="15"/>
  <c r="FE238" i="15"/>
  <c r="EJ84" i="16" s="1"/>
  <c r="FE885" i="15"/>
  <c r="FF240" i="15"/>
  <c r="EK86" i="16" s="1"/>
  <c r="FF887" i="15"/>
  <c r="FE227" i="15"/>
  <c r="EJ73" i="16" s="1"/>
  <c r="FE874" i="15"/>
  <c r="FF229" i="15"/>
  <c r="EK75" i="16" s="1"/>
  <c r="FF876" i="15"/>
  <c r="FB230" i="15"/>
  <c r="EG76" i="16" s="1"/>
  <c r="FB877" i="15"/>
  <c r="FC232" i="15"/>
  <c r="EH78" i="16" s="1"/>
  <c r="FC879" i="15"/>
  <c r="DK225" i="15"/>
  <c r="CP71" i="16" s="1"/>
  <c r="DK872" i="15"/>
  <c r="DO221" i="15"/>
  <c r="CT67" i="16" s="1"/>
  <c r="DO868" i="15"/>
  <c r="EA217" i="15"/>
  <c r="DF63" i="16" s="1"/>
  <c r="EA864" i="15"/>
  <c r="DL214" i="15"/>
  <c r="CQ60" i="16" s="1"/>
  <c r="DL861" i="15"/>
  <c r="DZ225" i="15"/>
  <c r="DE71" i="16" s="1"/>
  <c r="DZ872" i="15"/>
  <c r="DS222" i="15"/>
  <c r="CX68" i="16" s="1"/>
  <c r="DS869" i="15"/>
  <c r="DW218" i="15"/>
  <c r="DB64" i="16" s="1"/>
  <c r="DW865" i="15"/>
  <c r="DP215" i="15"/>
  <c r="CU61" i="16" s="1"/>
  <c r="DP862" i="15"/>
  <c r="DV226" i="15"/>
  <c r="DA72" i="16" s="1"/>
  <c r="DV873" i="15"/>
  <c r="DZ222" i="15"/>
  <c r="DE68" i="16" s="1"/>
  <c r="DZ869" i="15"/>
  <c r="DS219" i="15"/>
  <c r="CX65" i="16" s="1"/>
  <c r="DS866" i="15"/>
  <c r="DW215" i="15"/>
  <c r="DB61" i="16" s="1"/>
  <c r="DW862" i="15"/>
  <c r="DP212" i="15"/>
  <c r="CU58" i="16" s="1"/>
  <c r="DP859" i="15"/>
  <c r="DV223" i="15"/>
  <c r="DA69" i="16" s="1"/>
  <c r="DV870" i="15"/>
  <c r="DZ219" i="15"/>
  <c r="DE65" i="16" s="1"/>
  <c r="DZ866" i="15"/>
  <c r="DS216" i="15"/>
  <c r="CX62" i="16" s="1"/>
  <c r="DS863" i="15"/>
  <c r="DW212" i="15"/>
  <c r="DB58" i="16" s="1"/>
  <c r="DW859" i="15"/>
  <c r="DJ224" i="15"/>
  <c r="CO70" i="16" s="1"/>
  <c r="DJ871" i="15"/>
  <c r="DV220" i="15"/>
  <c r="DA66" i="16" s="1"/>
  <c r="DV867" i="15"/>
  <c r="DZ216" i="15"/>
  <c r="DE62" i="16" s="1"/>
  <c r="DZ863" i="15"/>
  <c r="DS213" i="15"/>
  <c r="CX59" i="16" s="1"/>
  <c r="DS860" i="15"/>
  <c r="DN225" i="15"/>
  <c r="CS71" i="16" s="1"/>
  <c r="DN872" i="15"/>
  <c r="DR221" i="15"/>
  <c r="CW67" i="16" s="1"/>
  <c r="DR868" i="15"/>
  <c r="DK218" i="15"/>
  <c r="CP64" i="16" s="1"/>
  <c r="DK865" i="15"/>
  <c r="DO214" i="15"/>
  <c r="CT60" i="16" s="1"/>
  <c r="DO861" i="15"/>
  <c r="DJ226" i="15"/>
  <c r="CO72" i="16" s="1"/>
  <c r="DJ873" i="15"/>
  <c r="DV222" i="15"/>
  <c r="DA68" i="16" s="1"/>
  <c r="DV869" i="15"/>
  <c r="DZ218" i="15"/>
  <c r="DE64" i="16" s="1"/>
  <c r="DZ865" i="15"/>
  <c r="DS215" i="15"/>
  <c r="CX61" i="16" s="1"/>
  <c r="DS862" i="15"/>
  <c r="DY226" i="15"/>
  <c r="DD72" i="16" s="1"/>
  <c r="DY873" i="15"/>
  <c r="DJ223" i="15"/>
  <c r="CO69" i="16" s="1"/>
  <c r="DJ870" i="15"/>
  <c r="DV219" i="15"/>
  <c r="DA65" i="16" s="1"/>
  <c r="DV866" i="15"/>
  <c r="DZ215" i="15"/>
  <c r="DE61" i="16" s="1"/>
  <c r="DZ862" i="15"/>
  <c r="DS212" i="15"/>
  <c r="CX58" i="16" s="1"/>
  <c r="DS859" i="15"/>
  <c r="FW327" i="15"/>
  <c r="FB173" i="16" s="1"/>
  <c r="FW974" i="15"/>
  <c r="AE331" i="15"/>
  <c r="J177" i="16" s="1"/>
  <c r="AE978" i="15"/>
  <c r="FE333" i="15"/>
  <c r="EJ179" i="16" s="1"/>
  <c r="FE980" i="15"/>
  <c r="DB338" i="15"/>
  <c r="CG184" i="16" s="1"/>
  <c r="DB985" i="15"/>
  <c r="FC339" i="15"/>
  <c r="EH185" i="16" s="1"/>
  <c r="FC986" i="15"/>
  <c r="EJ340" i="15"/>
  <c r="DO186" i="16" s="1"/>
  <c r="EJ987" i="15"/>
  <c r="X319" i="15"/>
  <c r="X966" i="15"/>
  <c r="DS341" i="15"/>
  <c r="CX187" i="16" s="1"/>
  <c r="DS988" i="15"/>
  <c r="FU255" i="15"/>
  <c r="EZ101" i="16" s="1"/>
  <c r="FU902" i="15"/>
  <c r="FU270" i="15"/>
  <c r="EZ116" i="16" s="1"/>
  <c r="FU917" i="15"/>
  <c r="FV272" i="15"/>
  <c r="FA118" i="16" s="1"/>
  <c r="FV919" i="15"/>
  <c r="FT258" i="15"/>
  <c r="EY104" i="16" s="1"/>
  <c r="FT905" i="15"/>
  <c r="FV269" i="15"/>
  <c r="FA115" i="16" s="1"/>
  <c r="FV916" i="15"/>
  <c r="FT272" i="15"/>
  <c r="EY118" i="16" s="1"/>
  <c r="FT919" i="15"/>
  <c r="FP273" i="15"/>
  <c r="EU119" i="16" s="1"/>
  <c r="FP920" i="15"/>
  <c r="FU264" i="15"/>
  <c r="EZ110" i="16" s="1"/>
  <c r="FU911" i="15"/>
  <c r="FQ268" i="15"/>
  <c r="EV114" i="16" s="1"/>
  <c r="FQ915" i="15"/>
  <c r="FV273" i="15"/>
  <c r="FA119" i="16" s="1"/>
  <c r="FV920" i="15"/>
  <c r="FQ251" i="15"/>
  <c r="EV97" i="16" s="1"/>
  <c r="FQ898" i="15"/>
  <c r="FW241" i="15"/>
  <c r="FB87" i="16" s="1"/>
  <c r="FW888" i="15"/>
  <c r="FU260" i="15"/>
  <c r="EZ106" i="16" s="1"/>
  <c r="FU907" i="15"/>
  <c r="FU252" i="15"/>
  <c r="EZ98" i="16" s="1"/>
  <c r="FU899" i="15"/>
  <c r="FU244" i="15"/>
  <c r="EZ90" i="16" s="1"/>
  <c r="FU891" i="15"/>
  <c r="FP264" i="15"/>
  <c r="EU110" i="16" s="1"/>
  <c r="FP911" i="15"/>
  <c r="FP256" i="15"/>
  <c r="EU102" i="16" s="1"/>
  <c r="FP903" i="15"/>
  <c r="FP248" i="15"/>
  <c r="EU94" i="16" s="1"/>
  <c r="FP895" i="15"/>
  <c r="FS268" i="15"/>
  <c r="EX114" i="16" s="1"/>
  <c r="FS915" i="15"/>
  <c r="FS260" i="15"/>
  <c r="EX106" i="16" s="1"/>
  <c r="FS907" i="15"/>
  <c r="FS252" i="15"/>
  <c r="EX98" i="16" s="1"/>
  <c r="FS899" i="15"/>
  <c r="FS244" i="15"/>
  <c r="EX90" i="16" s="1"/>
  <c r="FS891" i="15"/>
  <c r="FQ263" i="15"/>
  <c r="EV109" i="16" s="1"/>
  <c r="FQ910" i="15"/>
  <c r="FQ255" i="15"/>
  <c r="EV101" i="16" s="1"/>
  <c r="FQ902" i="15"/>
  <c r="FQ247" i="15"/>
  <c r="EV93" i="16" s="1"/>
  <c r="FQ894" i="15"/>
  <c r="FQ252" i="15"/>
  <c r="EV98" i="16" s="1"/>
  <c r="FQ899" i="15"/>
  <c r="FQ244" i="15"/>
  <c r="EV90" i="16" s="1"/>
  <c r="FQ891" i="15"/>
  <c r="FW263" i="15"/>
  <c r="FB109" i="16" s="1"/>
  <c r="FW910" i="15"/>
  <c r="FW255" i="15"/>
  <c r="FB101" i="16" s="1"/>
  <c r="FW902" i="15"/>
  <c r="FW247" i="15"/>
  <c r="FB93" i="16" s="1"/>
  <c r="FW894" i="15"/>
  <c r="FU266" i="15"/>
  <c r="EZ112" i="16" s="1"/>
  <c r="FU913" i="15"/>
  <c r="FU258" i="15"/>
  <c r="EZ104" i="16" s="1"/>
  <c r="FU905" i="15"/>
  <c r="FU250" i="15"/>
  <c r="EZ96" i="16" s="1"/>
  <c r="FU897" i="15"/>
  <c r="FU242" i="15"/>
  <c r="EZ88" i="16" s="1"/>
  <c r="FU889" i="15"/>
  <c r="FV322" i="15"/>
  <c r="FA168" i="16" s="1"/>
  <c r="FV969" i="15"/>
  <c r="FV319" i="15"/>
  <c r="FA165" i="16" s="1"/>
  <c r="FV966" i="15"/>
  <c r="FV321" i="15"/>
  <c r="FA167" i="16" s="1"/>
  <c r="FV968" i="15"/>
  <c r="FV323" i="15"/>
  <c r="FA169" i="16" s="1"/>
  <c r="FV970" i="15"/>
  <c r="FV320" i="15"/>
  <c r="FA166" i="16" s="1"/>
  <c r="FV967" i="15"/>
  <c r="FM309" i="15"/>
  <c r="ER155" i="16" s="1"/>
  <c r="FM956" i="15"/>
  <c r="FL306" i="15"/>
  <c r="EQ152" i="16" s="1"/>
  <c r="FL953" i="15"/>
  <c r="FO307" i="15"/>
  <c r="ET153" i="16" s="1"/>
  <c r="FO954" i="15"/>
  <c r="FL302" i="15"/>
  <c r="EQ148" i="16" s="1"/>
  <c r="FL949" i="15"/>
  <c r="FM302" i="15"/>
  <c r="ER148" i="16" s="1"/>
  <c r="FM949" i="15"/>
  <c r="FN303" i="15"/>
  <c r="ES149" i="16" s="1"/>
  <c r="FN950" i="15"/>
  <c r="FM300" i="15"/>
  <c r="ER146" i="16" s="1"/>
  <c r="FM947" i="15"/>
  <c r="ET300" i="15"/>
  <c r="DY146" i="16" s="1"/>
  <c r="ET947" i="15"/>
  <c r="EY301" i="15"/>
  <c r="ED147" i="16" s="1"/>
  <c r="EY948" i="15"/>
  <c r="EV302" i="15"/>
  <c r="EA148" i="16" s="1"/>
  <c r="EV949" i="15"/>
  <c r="EY310" i="15"/>
  <c r="ED156" i="16" s="1"/>
  <c r="EY957" i="15"/>
  <c r="EV308" i="15"/>
  <c r="EA154" i="16" s="1"/>
  <c r="EV955" i="15"/>
  <c r="EX307" i="15"/>
  <c r="EC153" i="16" s="1"/>
  <c r="EX954" i="15"/>
  <c r="EZ306" i="15"/>
  <c r="EE152" i="16" s="1"/>
  <c r="EZ953" i="15"/>
  <c r="EU300" i="15"/>
  <c r="DZ146" i="16" s="1"/>
  <c r="EU947" i="15"/>
  <c r="ET302" i="15"/>
  <c r="DY148" i="16" s="1"/>
  <c r="ET949" i="15"/>
  <c r="ET304" i="15"/>
  <c r="DY150" i="16" s="1"/>
  <c r="ET951" i="15"/>
  <c r="EW300" i="15"/>
  <c r="EB146" i="16" s="1"/>
  <c r="EW947" i="15"/>
  <c r="EM323" i="15"/>
  <c r="DR169" i="16" s="1"/>
  <c r="EM970" i="15"/>
  <c r="EO322" i="15"/>
  <c r="DT168" i="16" s="1"/>
  <c r="EO969" i="15"/>
  <c r="EQ321" i="15"/>
  <c r="DV167" i="16" s="1"/>
  <c r="EQ968" i="15"/>
  <c r="ES320" i="15"/>
  <c r="DX166" i="16" s="1"/>
  <c r="ES967" i="15"/>
  <c r="EJ320" i="15"/>
  <c r="DO166" i="16" s="1"/>
  <c r="EJ967" i="15"/>
  <c r="EL319" i="15"/>
  <c r="DQ165" i="16" s="1"/>
  <c r="EL966" i="15"/>
  <c r="DU332" i="15"/>
  <c r="CZ178" i="16" s="1"/>
  <c r="DU979" i="15"/>
  <c r="DN329" i="15"/>
  <c r="CS175" i="16" s="1"/>
  <c r="DN976" i="15"/>
  <c r="DY330" i="15"/>
  <c r="DD176" i="16" s="1"/>
  <c r="DY977" i="15"/>
  <c r="DJ332" i="15"/>
  <c r="CO178" i="16" s="1"/>
  <c r="DJ979" i="15"/>
  <c r="DV328" i="15"/>
  <c r="DA174" i="16" s="1"/>
  <c r="DV975" i="15"/>
  <c r="DZ329" i="15"/>
  <c r="DE175" i="16" s="1"/>
  <c r="DZ976" i="15"/>
  <c r="DS331" i="15"/>
  <c r="CX177" i="16" s="1"/>
  <c r="DS978" i="15"/>
  <c r="DW332" i="15"/>
  <c r="DB178" i="16" s="1"/>
  <c r="DW979" i="15"/>
  <c r="DP329" i="15"/>
  <c r="CU175" i="16" s="1"/>
  <c r="DP976" i="15"/>
  <c r="DT330" i="15"/>
  <c r="CY176" i="16" s="1"/>
  <c r="DT977" i="15"/>
  <c r="EO336" i="15"/>
  <c r="DT182" i="16" s="1"/>
  <c r="EO983" i="15"/>
  <c r="EO338" i="15"/>
  <c r="DT184" i="16" s="1"/>
  <c r="EO985" i="15"/>
  <c r="EP340" i="15"/>
  <c r="DU186" i="16" s="1"/>
  <c r="EP987" i="15"/>
  <c r="ER334" i="15"/>
  <c r="DW180" i="16" s="1"/>
  <c r="ER981" i="15"/>
  <c r="EQ339" i="15"/>
  <c r="DV185" i="16" s="1"/>
  <c r="EQ986" i="15"/>
  <c r="ES333" i="15"/>
  <c r="DX179" i="16" s="1"/>
  <c r="ES980" i="15"/>
  <c r="EI336" i="15"/>
  <c r="DN182" i="16" s="1"/>
  <c r="EI983" i="15"/>
  <c r="EJ338" i="15"/>
  <c r="DO184" i="16" s="1"/>
  <c r="EJ985" i="15"/>
  <c r="DC299" i="15"/>
  <c r="CH145" i="16" s="1"/>
  <c r="DC946" i="15"/>
  <c r="CY297" i="15"/>
  <c r="CD143" i="16" s="1"/>
  <c r="CY944" i="15"/>
  <c r="CS299" i="15"/>
  <c r="BX145" i="16" s="1"/>
  <c r="CS946" i="15"/>
  <c r="CK299" i="15"/>
  <c r="BP145" i="16" s="1"/>
  <c r="CK946" i="15"/>
  <c r="CC297" i="15"/>
  <c r="BH143" i="16" s="1"/>
  <c r="CC944" i="15"/>
  <c r="CQ295" i="15"/>
  <c r="BV141" i="16" s="1"/>
  <c r="CQ942" i="15"/>
  <c r="CO298" i="15"/>
  <c r="BT144" i="16" s="1"/>
  <c r="CO945" i="15"/>
  <c r="CU296" i="15"/>
  <c r="BZ142" i="16" s="1"/>
  <c r="CU943" i="15"/>
  <c r="DA294" i="15"/>
  <c r="CF140" i="16" s="1"/>
  <c r="DA941" i="15"/>
  <c r="DB296" i="15"/>
  <c r="CG142" i="16" s="1"/>
  <c r="DB943" i="15"/>
  <c r="DH294" i="15"/>
  <c r="CM140" i="16" s="1"/>
  <c r="DH941" i="15"/>
  <c r="CE293" i="15"/>
  <c r="BJ139" i="16" s="1"/>
  <c r="CE940" i="15"/>
  <c r="CM298" i="15"/>
  <c r="BR144" i="16" s="1"/>
  <c r="CM945" i="15"/>
  <c r="CS296" i="15"/>
  <c r="BX142" i="16" s="1"/>
  <c r="CS943" i="15"/>
  <c r="CY294" i="15"/>
  <c r="CD140" i="16" s="1"/>
  <c r="CY941" i="15"/>
  <c r="CY299" i="15"/>
  <c r="CD145" i="16" s="1"/>
  <c r="CY946" i="15"/>
  <c r="CW297" i="15"/>
  <c r="CB143" i="16" s="1"/>
  <c r="CW944" i="15"/>
  <c r="DC295" i="15"/>
  <c r="CH141" i="16" s="1"/>
  <c r="DC942" i="15"/>
  <c r="DI293" i="15"/>
  <c r="CN139" i="16" s="1"/>
  <c r="DI940" i="15"/>
  <c r="CH299" i="15"/>
  <c r="BM145" i="16" s="1"/>
  <c r="CH946" i="15"/>
  <c r="CN297" i="15"/>
  <c r="BS143" i="16" s="1"/>
  <c r="CN944" i="15"/>
  <c r="CL295" i="15"/>
  <c r="BQ141" i="16" s="1"/>
  <c r="CL942" i="15"/>
  <c r="CR293" i="15"/>
  <c r="BW139" i="16" s="1"/>
  <c r="CR940" i="15"/>
  <c r="CZ298" i="15"/>
  <c r="CE144" i="16" s="1"/>
  <c r="CZ945" i="15"/>
  <c r="DF296" i="15"/>
  <c r="CK142" i="16" s="1"/>
  <c r="DF943" i="15"/>
  <c r="CC295" i="15"/>
  <c r="BH141" i="16" s="1"/>
  <c r="CC942" i="15"/>
  <c r="CI293" i="15"/>
  <c r="BN139" i="16" s="1"/>
  <c r="CI940" i="15"/>
  <c r="CI298" i="15"/>
  <c r="BN144" i="16" s="1"/>
  <c r="CI945" i="15"/>
  <c r="CG296" i="15"/>
  <c r="BL142" i="16" s="1"/>
  <c r="CG943" i="15"/>
  <c r="CM294" i="15"/>
  <c r="BR140" i="16" s="1"/>
  <c r="CM941" i="15"/>
  <c r="CR323" i="15"/>
  <c r="BW169" i="16" s="1"/>
  <c r="CR970" i="15"/>
  <c r="CX321" i="15"/>
  <c r="CC167" i="16" s="1"/>
  <c r="CX968" i="15"/>
  <c r="DD319" i="15"/>
  <c r="CI165" i="16" s="1"/>
  <c r="DD966" i="15"/>
  <c r="DB322" i="15"/>
  <c r="CG168" i="16" s="1"/>
  <c r="DB969" i="15"/>
  <c r="DH320" i="15"/>
  <c r="CM166" i="16" s="1"/>
  <c r="DH967" i="15"/>
  <c r="CE319" i="15"/>
  <c r="BJ165" i="16" s="1"/>
  <c r="CE966" i="15"/>
  <c r="CK322" i="15"/>
  <c r="BP168" i="16" s="1"/>
  <c r="CK969" i="15"/>
  <c r="CQ320" i="15"/>
  <c r="BV166" i="16" s="1"/>
  <c r="CQ967" i="15"/>
  <c r="CO323" i="15"/>
  <c r="BT169" i="16" s="1"/>
  <c r="CO970" i="15"/>
  <c r="CU321" i="15"/>
  <c r="BZ167" i="16" s="1"/>
  <c r="CU968" i="15"/>
  <c r="DA319" i="15"/>
  <c r="CF165" i="16" s="1"/>
  <c r="DA966" i="15"/>
  <c r="DG322" i="15"/>
  <c r="CL168" i="16" s="1"/>
  <c r="DG969" i="15"/>
  <c r="DE320" i="15"/>
  <c r="CJ166" i="16" s="1"/>
  <c r="DE967" i="15"/>
  <c r="CB319" i="15"/>
  <c r="BG165" i="16" s="1"/>
  <c r="CB966" i="15"/>
  <c r="CH322" i="15"/>
  <c r="BM168" i="16" s="1"/>
  <c r="CH969" i="15"/>
  <c r="CN320" i="15"/>
  <c r="BS166" i="16" s="1"/>
  <c r="CN967" i="15"/>
  <c r="CL323" i="15"/>
  <c r="BQ169" i="16" s="1"/>
  <c r="CL970" i="15"/>
  <c r="CR321" i="15"/>
  <c r="BW167" i="16" s="1"/>
  <c r="CR968" i="15"/>
  <c r="CX319" i="15"/>
  <c r="CC165" i="16" s="1"/>
  <c r="CX966" i="15"/>
  <c r="DD322" i="15"/>
  <c r="CI168" i="16" s="1"/>
  <c r="DD969" i="15"/>
  <c r="DB320" i="15"/>
  <c r="CG166" i="16" s="1"/>
  <c r="DB967" i="15"/>
  <c r="DE332" i="15"/>
  <c r="CJ178" i="16" s="1"/>
  <c r="DE979" i="15"/>
  <c r="CB331" i="15"/>
  <c r="BG177" i="16" s="1"/>
  <c r="CB978" i="15"/>
  <c r="CH329" i="15"/>
  <c r="BM175" i="16" s="1"/>
  <c r="CH976" i="15"/>
  <c r="CM332" i="15"/>
  <c r="BR178" i="16" s="1"/>
  <c r="CM979" i="15"/>
  <c r="CS330" i="15"/>
  <c r="BX176" i="16" s="1"/>
  <c r="CS977" i="15"/>
  <c r="CY328" i="15"/>
  <c r="CD174" i="16" s="1"/>
  <c r="CY975" i="15"/>
  <c r="CW331" i="15"/>
  <c r="CB177" i="16" s="1"/>
  <c r="CW978" i="15"/>
  <c r="DC329" i="15"/>
  <c r="CH175" i="16" s="1"/>
  <c r="DC976" i="15"/>
  <c r="DI332" i="15"/>
  <c r="CN178" i="16" s="1"/>
  <c r="DI979" i="15"/>
  <c r="CF331" i="15"/>
  <c r="BK177" i="16" s="1"/>
  <c r="CF978" i="15"/>
  <c r="CD329" i="15"/>
  <c r="BI175" i="16" s="1"/>
  <c r="CD976" i="15"/>
  <c r="CJ332" i="15"/>
  <c r="BO178" i="16" s="1"/>
  <c r="CJ979" i="15"/>
  <c r="CP330" i="15"/>
  <c r="BU176" i="16" s="1"/>
  <c r="CP977" i="15"/>
  <c r="CV328" i="15"/>
  <c r="CA174" i="16" s="1"/>
  <c r="CV975" i="15"/>
  <c r="CT331" i="15"/>
  <c r="BY177" i="16" s="1"/>
  <c r="CT978" i="15"/>
  <c r="CZ329" i="15"/>
  <c r="CE175" i="16" s="1"/>
  <c r="CZ976" i="15"/>
  <c r="DF332" i="15"/>
  <c r="CK178" i="16" s="1"/>
  <c r="DF979" i="15"/>
  <c r="CC331" i="15"/>
  <c r="BH177" i="16" s="1"/>
  <c r="CC978" i="15"/>
  <c r="CI329" i="15"/>
  <c r="BN175" i="16" s="1"/>
  <c r="CI976" i="15"/>
  <c r="EE271" i="15"/>
  <c r="DJ117" i="16" s="1"/>
  <c r="EE918" i="15"/>
  <c r="EG270" i="15"/>
  <c r="DL116" i="16" s="1"/>
  <c r="EG917" i="15"/>
  <c r="EH268" i="15"/>
  <c r="DM114" i="16" s="1"/>
  <c r="EH915" i="15"/>
  <c r="EH252" i="15"/>
  <c r="DM98" i="16" s="1"/>
  <c r="EH899" i="15"/>
  <c r="EE261" i="15"/>
  <c r="DJ107" i="16" s="1"/>
  <c r="EE908" i="15"/>
  <c r="ED270" i="15"/>
  <c r="DI116" i="16" s="1"/>
  <c r="ED917" i="15"/>
  <c r="EB273" i="15"/>
  <c r="DG119" i="16" s="1"/>
  <c r="EB920" i="15"/>
  <c r="EF274" i="15"/>
  <c r="DK120" i="16" s="1"/>
  <c r="EF921" i="15"/>
  <c r="ED264" i="15"/>
  <c r="DI110" i="16" s="1"/>
  <c r="ED911" i="15"/>
  <c r="EB246" i="15"/>
  <c r="DG92" i="16" s="1"/>
  <c r="EB893" i="15"/>
  <c r="EH265" i="15"/>
  <c r="DM111" i="16" s="1"/>
  <c r="EH912" i="15"/>
  <c r="EC256" i="15"/>
  <c r="DH102" i="16" s="1"/>
  <c r="EC903" i="15"/>
  <c r="EF247" i="15"/>
  <c r="DK93" i="16" s="1"/>
  <c r="EF894" i="15"/>
  <c r="EG265" i="15"/>
  <c r="DL111" i="16" s="1"/>
  <c r="EG912" i="15"/>
  <c r="EB256" i="15"/>
  <c r="DG102" i="16" s="1"/>
  <c r="EB903" i="15"/>
  <c r="EE247" i="15"/>
  <c r="DJ93" i="16" s="1"/>
  <c r="EE894" i="15"/>
  <c r="EH267" i="15"/>
  <c r="DM113" i="16" s="1"/>
  <c r="EH914" i="15"/>
  <c r="EC258" i="15"/>
  <c r="DH104" i="16" s="1"/>
  <c r="EC905" i="15"/>
  <c r="EF249" i="15"/>
  <c r="DK95" i="16" s="1"/>
  <c r="EF896" i="15"/>
  <c r="EG267" i="15"/>
  <c r="DL113" i="16" s="1"/>
  <c r="EG914" i="15"/>
  <c r="EB258" i="15"/>
  <c r="DG104" i="16" s="1"/>
  <c r="EB905" i="15"/>
  <c r="EE249" i="15"/>
  <c r="DJ95" i="16" s="1"/>
  <c r="EE896" i="15"/>
  <c r="EH253" i="15"/>
  <c r="DM99" i="16" s="1"/>
  <c r="EH900" i="15"/>
  <c r="EC244" i="15"/>
  <c r="DH90" i="16" s="1"/>
  <c r="EC891" i="15"/>
  <c r="EG261" i="15"/>
  <c r="DL107" i="16" s="1"/>
  <c r="EG908" i="15"/>
  <c r="EB252" i="15"/>
  <c r="DG98" i="16" s="1"/>
  <c r="EB899" i="15"/>
  <c r="EE243" i="15"/>
  <c r="DJ89" i="16" s="1"/>
  <c r="EE890" i="15"/>
  <c r="EC262" i="15"/>
  <c r="DH108" i="16" s="1"/>
  <c r="EC909" i="15"/>
  <c r="EF253" i="15"/>
  <c r="DK99" i="16" s="1"/>
  <c r="EF900" i="15"/>
  <c r="ED243" i="15"/>
  <c r="DI89" i="16" s="1"/>
  <c r="ED890" i="15"/>
  <c r="FJ209" i="15"/>
  <c r="EO55" i="16" s="1"/>
  <c r="FJ856" i="15"/>
  <c r="FG205" i="15"/>
  <c r="EL51" i="16" s="1"/>
  <c r="FG852" i="15"/>
  <c r="FG199" i="15"/>
  <c r="EL45" i="16" s="1"/>
  <c r="FG846" i="15"/>
  <c r="FH209" i="15"/>
  <c r="EM55" i="16" s="1"/>
  <c r="FH856" i="15"/>
  <c r="FH193" i="15"/>
  <c r="EM39" i="16" s="1"/>
  <c r="FH840" i="15"/>
  <c r="FG201" i="15"/>
  <c r="EL47" i="16" s="1"/>
  <c r="FG848" i="15"/>
  <c r="FH195" i="15"/>
  <c r="EM41" i="16" s="1"/>
  <c r="FH842" i="15"/>
  <c r="FJ202" i="15"/>
  <c r="EO48" i="16" s="1"/>
  <c r="FJ849" i="15"/>
  <c r="FJ186" i="15"/>
  <c r="EO32" i="16" s="1"/>
  <c r="FJ833" i="15"/>
  <c r="FH189" i="15"/>
  <c r="EM35" i="16" s="1"/>
  <c r="FH836" i="15"/>
  <c r="FG189" i="15"/>
  <c r="EL35" i="16" s="1"/>
  <c r="FG836" i="15"/>
  <c r="FI196" i="15"/>
  <c r="EN42" i="16" s="1"/>
  <c r="FI843" i="15"/>
  <c r="FH238" i="15"/>
  <c r="EM84" i="16" s="1"/>
  <c r="FH885" i="15"/>
  <c r="FJ237" i="15"/>
  <c r="EO83" i="16" s="1"/>
  <c r="FJ884" i="15"/>
  <c r="FG235" i="15"/>
  <c r="EL81" i="16" s="1"/>
  <c r="FG882" i="15"/>
  <c r="FI234" i="15"/>
  <c r="EN80" i="16" s="1"/>
  <c r="FI881" i="15"/>
  <c r="FI231" i="15"/>
  <c r="EN77" i="16" s="1"/>
  <c r="FI878" i="15"/>
  <c r="FI228" i="15"/>
  <c r="EN74" i="16" s="1"/>
  <c r="FI875" i="15"/>
  <c r="FI238" i="15"/>
  <c r="EN84" i="16" s="1"/>
  <c r="FI885" i="15"/>
  <c r="DN240" i="15"/>
  <c r="CS86" i="16" s="1"/>
  <c r="DN887" i="15"/>
  <c r="DR236" i="15"/>
  <c r="CW82" i="16" s="1"/>
  <c r="DR883" i="15"/>
  <c r="DK233" i="15"/>
  <c r="CP79" i="16" s="1"/>
  <c r="DK880" i="15"/>
  <c r="DO229" i="15"/>
  <c r="CT75" i="16" s="1"/>
  <c r="DO876" i="15"/>
  <c r="DX239" i="15"/>
  <c r="DC85" i="16" s="1"/>
  <c r="DX886" i="15"/>
  <c r="DQ236" i="15"/>
  <c r="CV82" i="16" s="1"/>
  <c r="DQ883" i="15"/>
  <c r="DU232" i="15"/>
  <c r="CZ78" i="16" s="1"/>
  <c r="DU879" i="15"/>
  <c r="DN229" i="15"/>
  <c r="CS75" i="16" s="1"/>
  <c r="DN876" i="15"/>
  <c r="DO239" i="15"/>
  <c r="CT85" i="16" s="1"/>
  <c r="DO886" i="15"/>
  <c r="EA235" i="15"/>
  <c r="DF81" i="16" s="1"/>
  <c r="EA882" i="15"/>
  <c r="DL232" i="15"/>
  <c r="CQ78" i="16" s="1"/>
  <c r="DL879" i="15"/>
  <c r="DX228" i="15"/>
  <c r="DC74" i="16" s="1"/>
  <c r="DX875" i="15"/>
  <c r="DV239" i="15"/>
  <c r="DA85" i="16" s="1"/>
  <c r="DV886" i="15"/>
  <c r="DZ235" i="15"/>
  <c r="DE81" i="16" s="1"/>
  <c r="DZ882" i="15"/>
  <c r="DS232" i="15"/>
  <c r="CX78" i="16" s="1"/>
  <c r="DS879" i="15"/>
  <c r="DW228" i="15"/>
  <c r="DB74" i="16" s="1"/>
  <c r="DW875" i="15"/>
  <c r="DU239" i="15"/>
  <c r="CZ85" i="16" s="1"/>
  <c r="DU886" i="15"/>
  <c r="DN236" i="15"/>
  <c r="CS82" i="16" s="1"/>
  <c r="DN883" i="15"/>
  <c r="DR232" i="15"/>
  <c r="CW78" i="16" s="1"/>
  <c r="DR879" i="15"/>
  <c r="DK229" i="15"/>
  <c r="CP75" i="16" s="1"/>
  <c r="DK876" i="15"/>
  <c r="DL239" i="15"/>
  <c r="CQ85" i="16" s="1"/>
  <c r="DL886" i="15"/>
  <c r="DX235" i="15"/>
  <c r="DC81" i="16" s="1"/>
  <c r="DX882" i="15"/>
  <c r="DQ232" i="15"/>
  <c r="CV78" i="16" s="1"/>
  <c r="DQ879" i="15"/>
  <c r="DU228" i="15"/>
  <c r="CZ74" i="16" s="1"/>
  <c r="DU875" i="15"/>
  <c r="DK239" i="15"/>
  <c r="CP85" i="16" s="1"/>
  <c r="DK886" i="15"/>
  <c r="DO235" i="15"/>
  <c r="CT81" i="16" s="1"/>
  <c r="DO882" i="15"/>
  <c r="EA231" i="15"/>
  <c r="DF77" i="16" s="1"/>
  <c r="EA878" i="15"/>
  <c r="DL228" i="15"/>
  <c r="CQ74" i="16" s="1"/>
  <c r="DL875" i="15"/>
  <c r="DU238" i="15"/>
  <c r="CZ84" i="16" s="1"/>
  <c r="DU885" i="15"/>
  <c r="DN235" i="15"/>
  <c r="CS81" i="16" s="1"/>
  <c r="DN882" i="15"/>
  <c r="DR231" i="15"/>
  <c r="CW77" i="16" s="1"/>
  <c r="DR878" i="15"/>
  <c r="DK228" i="15"/>
  <c r="CP74" i="16" s="1"/>
  <c r="DK875" i="15"/>
  <c r="ER288" i="15"/>
  <c r="DW134" i="16" s="1"/>
  <c r="ER935" i="15"/>
  <c r="EI283" i="15"/>
  <c r="DN129" i="16" s="1"/>
  <c r="EI930" i="15"/>
  <c r="EK277" i="15"/>
  <c r="DP123" i="16" s="1"/>
  <c r="EK924" i="15"/>
  <c r="EN289" i="15"/>
  <c r="DS135" i="16" s="1"/>
  <c r="EN936" i="15"/>
  <c r="EP283" i="15"/>
  <c r="DU129" i="16" s="1"/>
  <c r="EP930" i="15"/>
  <c r="ER277" i="15"/>
  <c r="DW123" i="16" s="1"/>
  <c r="ER924" i="15"/>
  <c r="EM289" i="15"/>
  <c r="DR135" i="16" s="1"/>
  <c r="EM936" i="15"/>
  <c r="EO283" i="15"/>
  <c r="DT129" i="16" s="1"/>
  <c r="EO930" i="15"/>
  <c r="EQ277" i="15"/>
  <c r="DV123" i="16" s="1"/>
  <c r="EQ924" i="15"/>
  <c r="EI290" i="15"/>
  <c r="DN136" i="16" s="1"/>
  <c r="EI937" i="15"/>
  <c r="EK284" i="15"/>
  <c r="DP130" i="16" s="1"/>
  <c r="EK931" i="15"/>
  <c r="EM278" i="15"/>
  <c r="DR124" i="16" s="1"/>
  <c r="EM925" i="15"/>
  <c r="EP290" i="15"/>
  <c r="DU136" i="16" s="1"/>
  <c r="EP937" i="15"/>
  <c r="ER284" i="15"/>
  <c r="DW130" i="16" s="1"/>
  <c r="ER931" i="15"/>
  <c r="EI279" i="15"/>
  <c r="DN125" i="16" s="1"/>
  <c r="EI926" i="15"/>
  <c r="EL291" i="15"/>
  <c r="DQ137" i="16" s="1"/>
  <c r="EL938" i="15"/>
  <c r="EN285" i="15"/>
  <c r="DS131" i="16" s="1"/>
  <c r="EN932" i="15"/>
  <c r="EP279" i="15"/>
  <c r="DU125" i="16" s="1"/>
  <c r="EP926" i="15"/>
  <c r="ES291" i="15"/>
  <c r="DX137" i="16" s="1"/>
  <c r="ES938" i="15"/>
  <c r="EJ286" i="15"/>
  <c r="DO132" i="16" s="1"/>
  <c r="EJ933" i="15"/>
  <c r="EL280" i="15"/>
  <c r="DQ126" i="16" s="1"/>
  <c r="EL927" i="15"/>
  <c r="EO292" i="15"/>
  <c r="DT138" i="16" s="1"/>
  <c r="EO939" i="15"/>
  <c r="EQ286" i="15"/>
  <c r="DV132" i="16" s="1"/>
  <c r="EQ933" i="15"/>
  <c r="ES280" i="15"/>
  <c r="DX126" i="16" s="1"/>
  <c r="ES927" i="15"/>
  <c r="EJ275" i="15"/>
  <c r="DO121" i="16" s="1"/>
  <c r="EJ922" i="15"/>
  <c r="FD328" i="15"/>
  <c r="EI174" i="16" s="1"/>
  <c r="FD975" i="15"/>
  <c r="CY331" i="15"/>
  <c r="CD177" i="16" s="1"/>
  <c r="CY978" i="15"/>
  <c r="CH334" i="15"/>
  <c r="BM180" i="16" s="1"/>
  <c r="CH981" i="15"/>
  <c r="CT337" i="15"/>
  <c r="BY183" i="16" s="1"/>
  <c r="CT984" i="15"/>
  <c r="AF339" i="15"/>
  <c r="K185" i="16" s="1"/>
  <c r="AF986" i="15"/>
  <c r="EE341" i="15"/>
  <c r="DJ187" i="16" s="1"/>
  <c r="EE988" i="15"/>
  <c r="FV209" i="15"/>
  <c r="FA55" i="16" s="1"/>
  <c r="FV856" i="15"/>
  <c r="FT209" i="15"/>
  <c r="EY55" i="16" s="1"/>
  <c r="FT856" i="15"/>
  <c r="FR207" i="15"/>
  <c r="EW53" i="16" s="1"/>
  <c r="FR854" i="15"/>
  <c r="FQ209" i="15"/>
  <c r="EV55" i="16" s="1"/>
  <c r="FQ856" i="15"/>
  <c r="FS203" i="15"/>
  <c r="EX49" i="16" s="1"/>
  <c r="FS850" i="15"/>
  <c r="FS195" i="15"/>
  <c r="EX41" i="16" s="1"/>
  <c r="FS842" i="15"/>
  <c r="FS187" i="15"/>
  <c r="EX33" i="16" s="1"/>
  <c r="FS834" i="15"/>
  <c r="FW204" i="15"/>
  <c r="FB50" i="16" s="1"/>
  <c r="FW851" i="15"/>
  <c r="FW196" i="15"/>
  <c r="FB42" i="16" s="1"/>
  <c r="FW843" i="15"/>
  <c r="FW188" i="15"/>
  <c r="FB34" i="16" s="1"/>
  <c r="FW835" i="15"/>
  <c r="FV204" i="15"/>
  <c r="FA50" i="16" s="1"/>
  <c r="FV851" i="15"/>
  <c r="FV196" i="15"/>
  <c r="FA42" i="16" s="1"/>
  <c r="FV843" i="15"/>
  <c r="FV188" i="15"/>
  <c r="FA34" i="16" s="1"/>
  <c r="FV835" i="15"/>
  <c r="FU204" i="15"/>
  <c r="EZ50" i="16" s="1"/>
  <c r="FU851" i="15"/>
  <c r="FU196" i="15"/>
  <c r="EZ42" i="16" s="1"/>
  <c r="FU843" i="15"/>
  <c r="FU188" i="15"/>
  <c r="EZ34" i="16" s="1"/>
  <c r="FU835" i="15"/>
  <c r="FT204" i="15"/>
  <c r="EY50" i="16" s="1"/>
  <c r="FT851" i="15"/>
  <c r="FT196" i="15"/>
  <c r="EY42" i="16" s="1"/>
  <c r="FT843" i="15"/>
  <c r="FT188" i="15"/>
  <c r="EY34" i="16" s="1"/>
  <c r="FT835" i="15"/>
  <c r="FW200" i="15"/>
  <c r="FB46" i="16" s="1"/>
  <c r="FW847" i="15"/>
  <c r="FW192" i="15"/>
  <c r="FB38" i="16" s="1"/>
  <c r="FW839" i="15"/>
  <c r="FU203" i="15"/>
  <c r="EZ49" i="16" s="1"/>
  <c r="FU850" i="15"/>
  <c r="FU195" i="15"/>
  <c r="EZ41" i="16" s="1"/>
  <c r="FU842" i="15"/>
  <c r="FU187" i="15"/>
  <c r="EZ33" i="16" s="1"/>
  <c r="FU834" i="15"/>
  <c r="FT203" i="15"/>
  <c r="EY49" i="16" s="1"/>
  <c r="FT850" i="15"/>
  <c r="FT195" i="15"/>
  <c r="EY41" i="16" s="1"/>
  <c r="FT842" i="15"/>
  <c r="FT187" i="15"/>
  <c r="EY33" i="16" s="1"/>
  <c r="FT834" i="15"/>
  <c r="FV327" i="15"/>
  <c r="FA173" i="16" s="1"/>
  <c r="FV974" i="15"/>
  <c r="FT327" i="15"/>
  <c r="EY173" i="16" s="1"/>
  <c r="FT974" i="15"/>
  <c r="FR327" i="15"/>
  <c r="EW173" i="16" s="1"/>
  <c r="FR974" i="15"/>
  <c r="FL323" i="15"/>
  <c r="EQ169" i="16" s="1"/>
  <c r="FL970" i="15"/>
  <c r="FK320" i="15"/>
  <c r="EP166" i="16" s="1"/>
  <c r="FK967" i="15"/>
  <c r="FO323" i="15"/>
  <c r="ET169" i="16" s="1"/>
  <c r="FO970" i="15"/>
  <c r="FN320" i="15"/>
  <c r="ES166" i="16" s="1"/>
  <c r="FN967" i="15"/>
  <c r="DX307" i="15"/>
  <c r="DC153" i="16" s="1"/>
  <c r="DX954" i="15"/>
  <c r="DZ302" i="15"/>
  <c r="DE148" i="16" s="1"/>
  <c r="DZ949" i="15"/>
  <c r="DL308" i="15"/>
  <c r="CQ154" i="16" s="1"/>
  <c r="DL955" i="15"/>
  <c r="DT304" i="15"/>
  <c r="CY150" i="16" s="1"/>
  <c r="DT951" i="15"/>
  <c r="DP309" i="15"/>
  <c r="CU155" i="16" s="1"/>
  <c r="DP956" i="15"/>
  <c r="DZ305" i="15"/>
  <c r="DE151" i="16" s="1"/>
  <c r="DZ952" i="15"/>
  <c r="DW309" i="15"/>
  <c r="DB155" i="16" s="1"/>
  <c r="DW956" i="15"/>
  <c r="DP306" i="15"/>
  <c r="CU152" i="16" s="1"/>
  <c r="DP953" i="15"/>
  <c r="DK310" i="15"/>
  <c r="CP156" i="16" s="1"/>
  <c r="DK957" i="15"/>
  <c r="DO306" i="15"/>
  <c r="CT152" i="16" s="1"/>
  <c r="DO953" i="15"/>
  <c r="DJ310" i="15"/>
  <c r="CO156" i="16" s="1"/>
  <c r="DJ957" i="15"/>
  <c r="DV306" i="15"/>
  <c r="DA152" i="16" s="1"/>
  <c r="DV953" i="15"/>
  <c r="DL309" i="15"/>
  <c r="CQ155" i="16" s="1"/>
  <c r="DL956" i="15"/>
  <c r="DV305" i="15"/>
  <c r="DA151" i="16" s="1"/>
  <c r="DV952" i="15"/>
  <c r="DK309" i="15"/>
  <c r="CP155" i="16" s="1"/>
  <c r="DK956" i="15"/>
  <c r="DK305" i="15"/>
  <c r="CP151" i="16" s="1"/>
  <c r="DK952" i="15"/>
  <c r="DN303" i="15"/>
  <c r="CS149" i="16" s="1"/>
  <c r="DN950" i="15"/>
  <c r="DQ304" i="15"/>
  <c r="CV150" i="16" s="1"/>
  <c r="DQ951" i="15"/>
  <c r="DU300" i="15"/>
  <c r="CZ146" i="16" s="1"/>
  <c r="DU947" i="15"/>
  <c r="DK303" i="15"/>
  <c r="CP149" i="16" s="1"/>
  <c r="DK950" i="15"/>
  <c r="DO304" i="15"/>
  <c r="CT150" i="16" s="1"/>
  <c r="DO951" i="15"/>
  <c r="EA300" i="15"/>
  <c r="DF146" i="16" s="1"/>
  <c r="EA947" i="15"/>
  <c r="DL302" i="15"/>
  <c r="CQ148" i="16" s="1"/>
  <c r="DL949" i="15"/>
  <c r="EA302" i="15"/>
  <c r="DF148" i="16" s="1"/>
  <c r="EA949" i="15"/>
  <c r="FJ321" i="15"/>
  <c r="EO167" i="16" s="1"/>
  <c r="FJ968" i="15"/>
  <c r="FJ320" i="15"/>
  <c r="EO166" i="16" s="1"/>
  <c r="FJ967" i="15"/>
  <c r="FJ319" i="15"/>
  <c r="EO165" i="16" s="1"/>
  <c r="FJ966" i="15"/>
  <c r="EG330" i="15"/>
  <c r="DL176" i="16" s="1"/>
  <c r="EG977" i="15"/>
  <c r="EB331" i="15"/>
  <c r="DG177" i="16" s="1"/>
  <c r="EB978" i="15"/>
  <c r="EE332" i="15"/>
  <c r="DJ178" i="16" s="1"/>
  <c r="EE979" i="15"/>
  <c r="EH328" i="15"/>
  <c r="DM174" i="16" s="1"/>
  <c r="EH975" i="15"/>
  <c r="FF335" i="15"/>
  <c r="EK181" i="16" s="1"/>
  <c r="FF982" i="15"/>
  <c r="FB333" i="15"/>
  <c r="EG179" i="16" s="1"/>
  <c r="FB980" i="15"/>
  <c r="FD337" i="15"/>
  <c r="EI183" i="16" s="1"/>
  <c r="FD984" i="15"/>
  <c r="AQ299" i="15"/>
  <c r="V145" i="16" s="1"/>
  <c r="AQ946" i="15"/>
  <c r="AW297" i="15"/>
  <c r="AB143" i="16" s="1"/>
  <c r="AW944" i="15"/>
  <c r="AR296" i="15"/>
  <c r="W142" i="16" s="1"/>
  <c r="AR943" i="15"/>
  <c r="AM295" i="15"/>
  <c r="R141" i="16" s="1"/>
  <c r="AM942" i="15"/>
  <c r="AP299" i="15"/>
  <c r="U145" i="16" s="1"/>
  <c r="AP946" i="15"/>
  <c r="AF297" i="15"/>
  <c r="K143" i="16" s="1"/>
  <c r="AF944" i="15"/>
  <c r="AO294" i="15"/>
  <c r="T140" i="16" s="1"/>
  <c r="AO941" i="15"/>
  <c r="AE297" i="15"/>
  <c r="J143" i="16" s="1"/>
  <c r="AE944" i="15"/>
  <c r="AV294" i="15"/>
  <c r="AA140" i="16" s="1"/>
  <c r="AV941" i="15"/>
  <c r="AF299" i="15"/>
  <c r="K145" i="16" s="1"/>
  <c r="AF946" i="15"/>
  <c r="AO296" i="15"/>
  <c r="T142" i="16" s="1"/>
  <c r="AO943" i="15"/>
  <c r="AE294" i="15"/>
  <c r="J140" i="16" s="1"/>
  <c r="AE941" i="15"/>
  <c r="AX298" i="15"/>
  <c r="AC144" i="16" s="1"/>
  <c r="AX945" i="15"/>
  <c r="AN296" i="15"/>
  <c r="S142" i="16" s="1"/>
  <c r="AN943" i="15"/>
  <c r="AW293" i="15"/>
  <c r="AB139" i="16" s="1"/>
  <c r="AW940" i="15"/>
  <c r="AO298" i="15"/>
  <c r="T144" i="16" s="1"/>
  <c r="AO945" i="15"/>
  <c r="AE296" i="15"/>
  <c r="J142" i="16" s="1"/>
  <c r="AE943" i="15"/>
  <c r="AV293" i="15"/>
  <c r="AA139" i="16" s="1"/>
  <c r="AV940" i="15"/>
  <c r="AF298" i="15"/>
  <c r="K144" i="16" s="1"/>
  <c r="AF945" i="15"/>
  <c r="AO295" i="15"/>
  <c r="T141" i="16" s="1"/>
  <c r="AO942" i="15"/>
  <c r="AE293" i="15"/>
  <c r="J139" i="16" s="1"/>
  <c r="AE940" i="15"/>
  <c r="AP297" i="15"/>
  <c r="U143" i="16" s="1"/>
  <c r="AP944" i="15"/>
  <c r="AF295" i="15"/>
  <c r="K141" i="16" s="1"/>
  <c r="AF942" i="15"/>
  <c r="AN323" i="15"/>
  <c r="S169" i="16" s="1"/>
  <c r="AN970" i="15"/>
  <c r="AW320" i="15"/>
  <c r="AB166" i="16" s="1"/>
  <c r="AW967" i="15"/>
  <c r="AM323" i="15"/>
  <c r="R169" i="16" s="1"/>
  <c r="AM970" i="15"/>
  <c r="AC321" i="15"/>
  <c r="H167" i="16" s="1"/>
  <c r="AC968" i="15"/>
  <c r="AL323" i="15"/>
  <c r="Q169" i="16" s="1"/>
  <c r="AL970" i="15"/>
  <c r="AB321" i="15"/>
  <c r="G167" i="16" s="1"/>
  <c r="AB968" i="15"/>
  <c r="AS323" i="15"/>
  <c r="X169" i="16" s="1"/>
  <c r="AS970" i="15"/>
  <c r="AA321" i="15"/>
  <c r="F167" i="16" s="1"/>
  <c r="AA968" i="15"/>
  <c r="AR323" i="15"/>
  <c r="W169" i="16" s="1"/>
  <c r="AR970" i="15"/>
  <c r="AH321" i="15"/>
  <c r="M167" i="16" s="1"/>
  <c r="AH968" i="15"/>
  <c r="AQ323" i="15"/>
  <c r="V169" i="16" s="1"/>
  <c r="AQ970" i="15"/>
  <c r="AG321" i="15"/>
  <c r="L167" i="16" s="1"/>
  <c r="AG968" i="15"/>
  <c r="AX323" i="15"/>
  <c r="AC169" i="16" s="1"/>
  <c r="AX970" i="15"/>
  <c r="AN321" i="15"/>
  <c r="S167" i="16" s="1"/>
  <c r="AN968" i="15"/>
  <c r="AU321" i="15"/>
  <c r="Z167" i="16" s="1"/>
  <c r="AU968" i="15"/>
  <c r="AK319" i="15"/>
  <c r="P165" i="16" s="1"/>
  <c r="AK966" i="15"/>
  <c r="AQ330" i="15"/>
  <c r="V176" i="16" s="1"/>
  <c r="AQ977" i="15"/>
  <c r="AG328" i="15"/>
  <c r="L174" i="16" s="1"/>
  <c r="AG975" i="15"/>
  <c r="AW330" i="15"/>
  <c r="AB176" i="16" s="1"/>
  <c r="AW977" i="15"/>
  <c r="AM328" i="15"/>
  <c r="R174" i="16" s="1"/>
  <c r="AM975" i="15"/>
  <c r="AC331" i="15"/>
  <c r="H177" i="16" s="1"/>
  <c r="AC978" i="15"/>
  <c r="AL328" i="15"/>
  <c r="Q174" i="16" s="1"/>
  <c r="AL975" i="15"/>
  <c r="AB331" i="15"/>
  <c r="G177" i="16" s="1"/>
  <c r="AB978" i="15"/>
  <c r="AS328" i="15"/>
  <c r="X174" i="16" s="1"/>
  <c r="AS975" i="15"/>
  <c r="AA331" i="15"/>
  <c r="F177" i="16" s="1"/>
  <c r="AA978" i="15"/>
  <c r="AR328" i="15"/>
  <c r="W174" i="16" s="1"/>
  <c r="AR975" i="15"/>
  <c r="AH331" i="15"/>
  <c r="M177" i="16" s="1"/>
  <c r="AH978" i="15"/>
  <c r="AQ328" i="15"/>
  <c r="V174" i="16" s="1"/>
  <c r="AQ975" i="15"/>
  <c r="AO331" i="15"/>
  <c r="T177" i="16" s="1"/>
  <c r="AO978" i="15"/>
  <c r="AE329" i="15"/>
  <c r="J175" i="16" s="1"/>
  <c r="AE976" i="15"/>
  <c r="EJ272" i="15"/>
  <c r="DO118" i="16" s="1"/>
  <c r="EJ919" i="15"/>
  <c r="EP260" i="15"/>
  <c r="DU106" i="16" s="1"/>
  <c r="EP907" i="15"/>
  <c r="EQ272" i="15"/>
  <c r="DV118" i="16" s="1"/>
  <c r="EQ919" i="15"/>
  <c r="EM262" i="15"/>
  <c r="DR108" i="16" s="1"/>
  <c r="EM909" i="15"/>
  <c r="ES251" i="15"/>
  <c r="DX97" i="16" s="1"/>
  <c r="ES898" i="15"/>
  <c r="EQ269" i="15"/>
  <c r="DV115" i="16" s="1"/>
  <c r="EQ916" i="15"/>
  <c r="EQ274" i="15"/>
  <c r="DV120" i="16" s="1"/>
  <c r="EQ921" i="15"/>
  <c r="ER268" i="15"/>
  <c r="DW114" i="16" s="1"/>
  <c r="ER915" i="15"/>
  <c r="EO247" i="15"/>
  <c r="DT93" i="16" s="1"/>
  <c r="EO894" i="15"/>
  <c r="EO269" i="15"/>
  <c r="DT115" i="16" s="1"/>
  <c r="EO916" i="15"/>
  <c r="ER273" i="15"/>
  <c r="DW119" i="16" s="1"/>
  <c r="ER920" i="15"/>
  <c r="EK267" i="15"/>
  <c r="DP113" i="16" s="1"/>
  <c r="EK914" i="15"/>
  <c r="EL272" i="15"/>
  <c r="DQ118" i="16" s="1"/>
  <c r="EL919" i="15"/>
  <c r="EM274" i="15"/>
  <c r="DR120" i="16" s="1"/>
  <c r="EM921" i="15"/>
  <c r="EK268" i="15"/>
  <c r="DP114" i="16" s="1"/>
  <c r="EK915" i="15"/>
  <c r="EJ246" i="15"/>
  <c r="DO92" i="16" s="1"/>
  <c r="EJ893" i="15"/>
  <c r="EO268" i="15"/>
  <c r="DT114" i="16" s="1"/>
  <c r="EO915" i="15"/>
  <c r="EQ262" i="15"/>
  <c r="DV108" i="16" s="1"/>
  <c r="EQ909" i="15"/>
  <c r="ES256" i="15"/>
  <c r="DX102" i="16" s="1"/>
  <c r="ES903" i="15"/>
  <c r="EJ251" i="15"/>
  <c r="DO97" i="16" s="1"/>
  <c r="EJ898" i="15"/>
  <c r="EL245" i="15"/>
  <c r="DQ91" i="16" s="1"/>
  <c r="EL892" i="15"/>
  <c r="EI267" i="15"/>
  <c r="DN113" i="16" s="1"/>
  <c r="EI914" i="15"/>
  <c r="EK261" i="15"/>
  <c r="DP107" i="16" s="1"/>
  <c r="EK908" i="15"/>
  <c r="EM255" i="15"/>
  <c r="DR101" i="16" s="1"/>
  <c r="EM902" i="15"/>
  <c r="EO249" i="15"/>
  <c r="DT95" i="16" s="1"/>
  <c r="EO896" i="15"/>
  <c r="EQ243" i="15"/>
  <c r="DV89" i="16" s="1"/>
  <c r="EQ890" i="15"/>
  <c r="EN265" i="15"/>
  <c r="DS111" i="16" s="1"/>
  <c r="EN912" i="15"/>
  <c r="EP259" i="15"/>
  <c r="DU105" i="16" s="1"/>
  <c r="EP906" i="15"/>
  <c r="ER253" i="15"/>
  <c r="DW99" i="16" s="1"/>
  <c r="ER900" i="15"/>
  <c r="EI248" i="15"/>
  <c r="DN94" i="16" s="1"/>
  <c r="EI895" i="15"/>
  <c r="EK242" i="15"/>
  <c r="DP88" i="16" s="1"/>
  <c r="EK889" i="15"/>
  <c r="EK263" i="15"/>
  <c r="DP109" i="16" s="1"/>
  <c r="EK910" i="15"/>
  <c r="EM257" i="15"/>
  <c r="DR103" i="16" s="1"/>
  <c r="EM904" i="15"/>
  <c r="EO251" i="15"/>
  <c r="DT97" i="16" s="1"/>
  <c r="EO898" i="15"/>
  <c r="EQ245" i="15"/>
  <c r="DV91" i="16" s="1"/>
  <c r="EQ892" i="15"/>
  <c r="ES252" i="15"/>
  <c r="DX98" i="16" s="1"/>
  <c r="ES899" i="15"/>
  <c r="EJ247" i="15"/>
  <c r="DO93" i="16" s="1"/>
  <c r="EJ894" i="15"/>
  <c r="EL241" i="15"/>
  <c r="DQ87" i="16" s="1"/>
  <c r="EL888" i="15"/>
  <c r="EL262" i="15"/>
  <c r="DQ108" i="16" s="1"/>
  <c r="EL909" i="15"/>
  <c r="EN256" i="15"/>
  <c r="DS102" i="16" s="1"/>
  <c r="EN903" i="15"/>
  <c r="EP250" i="15"/>
  <c r="DU96" i="16" s="1"/>
  <c r="EP897" i="15"/>
  <c r="ER244" i="15"/>
  <c r="DW90" i="16" s="1"/>
  <c r="ER891" i="15"/>
  <c r="ER265" i="15"/>
  <c r="DW111" i="16" s="1"/>
  <c r="ER912" i="15"/>
  <c r="EI260" i="15"/>
  <c r="DN106" i="16" s="1"/>
  <c r="EI907" i="15"/>
  <c r="EK254" i="15"/>
  <c r="DP100" i="16" s="1"/>
  <c r="EK901" i="15"/>
  <c r="EM248" i="15"/>
  <c r="DR94" i="16" s="1"/>
  <c r="EM895" i="15"/>
  <c r="EO242" i="15"/>
  <c r="DT88" i="16" s="1"/>
  <c r="EO889" i="15"/>
  <c r="EH220" i="15"/>
  <c r="DM66" i="16" s="1"/>
  <c r="EH867" i="15"/>
  <c r="EE226" i="15"/>
  <c r="DJ72" i="16" s="1"/>
  <c r="EE873" i="15"/>
  <c r="EH217" i="15"/>
  <c r="DM63" i="16" s="1"/>
  <c r="EH864" i="15"/>
  <c r="EE223" i="15"/>
  <c r="DJ69" i="16" s="1"/>
  <c r="EE870" i="15"/>
  <c r="EH214" i="15"/>
  <c r="DM60" i="16" s="1"/>
  <c r="EH861" i="15"/>
  <c r="EE220" i="15"/>
  <c r="DJ66" i="16" s="1"/>
  <c r="EE867" i="15"/>
  <c r="EB226" i="15"/>
  <c r="DG72" i="16" s="1"/>
  <c r="EB873" i="15"/>
  <c r="EE217" i="15"/>
  <c r="DJ63" i="16" s="1"/>
  <c r="EE864" i="15"/>
  <c r="EE222" i="15"/>
  <c r="DJ68" i="16" s="1"/>
  <c r="EE869" i="15"/>
  <c r="EH213" i="15"/>
  <c r="DM59" i="16" s="1"/>
  <c r="EH860" i="15"/>
  <c r="EE219" i="15"/>
  <c r="DJ65" i="16" s="1"/>
  <c r="EE866" i="15"/>
  <c r="EB225" i="15"/>
  <c r="DG71" i="16" s="1"/>
  <c r="EB872" i="15"/>
  <c r="EE216" i="15"/>
  <c r="DJ62" i="16" s="1"/>
  <c r="EE863" i="15"/>
  <c r="ED313" i="15"/>
  <c r="DI159" i="16" s="1"/>
  <c r="ED960" i="15"/>
  <c r="EC313" i="15"/>
  <c r="DH159" i="16" s="1"/>
  <c r="EC960" i="15"/>
  <c r="EH311" i="15"/>
  <c r="DM157" i="16" s="1"/>
  <c r="EH958" i="15"/>
  <c r="ED317" i="15"/>
  <c r="DI163" i="16" s="1"/>
  <c r="ED964" i="15"/>
  <c r="EC317" i="15"/>
  <c r="DH163" i="16" s="1"/>
  <c r="EC964" i="15"/>
  <c r="EE316" i="15"/>
  <c r="DJ162" i="16" s="1"/>
  <c r="EE963" i="15"/>
  <c r="EB314" i="15"/>
  <c r="DG160" i="16" s="1"/>
  <c r="EB961" i="15"/>
  <c r="DJ317" i="15"/>
  <c r="CO163" i="16" s="1"/>
  <c r="DJ964" i="15"/>
  <c r="DV313" i="15"/>
  <c r="DA159" i="16" s="1"/>
  <c r="DV960" i="15"/>
  <c r="DY317" i="15"/>
  <c r="DD163" i="16" s="1"/>
  <c r="DY964" i="15"/>
  <c r="DJ314" i="15"/>
  <c r="CO160" i="16" s="1"/>
  <c r="DJ961" i="15"/>
  <c r="DU318" i="15"/>
  <c r="CZ164" i="16" s="1"/>
  <c r="DU965" i="15"/>
  <c r="DN315" i="15"/>
  <c r="CS161" i="16" s="1"/>
  <c r="DN962" i="15"/>
  <c r="DR311" i="15"/>
  <c r="CW157" i="16" s="1"/>
  <c r="DR958" i="15"/>
  <c r="DJ316" i="15"/>
  <c r="CO162" i="16" s="1"/>
  <c r="DJ963" i="15"/>
  <c r="DV312" i="15"/>
  <c r="DA158" i="16" s="1"/>
  <c r="DV959" i="15"/>
  <c r="DN317" i="15"/>
  <c r="CS163" i="16" s="1"/>
  <c r="DN964" i="15"/>
  <c r="DR313" i="15"/>
  <c r="CW159" i="16" s="1"/>
  <c r="DR960" i="15"/>
  <c r="DJ318" i="15"/>
  <c r="CO164" i="16" s="1"/>
  <c r="DJ965" i="15"/>
  <c r="DV314" i="15"/>
  <c r="DA160" i="16" s="1"/>
  <c r="DV961" i="15"/>
  <c r="DY318" i="15"/>
  <c r="DD164" i="16" s="1"/>
  <c r="DY965" i="15"/>
  <c r="DJ315" i="15"/>
  <c r="CO161" i="16" s="1"/>
  <c r="DJ962" i="15"/>
  <c r="DV311" i="15"/>
  <c r="DA157" i="16" s="1"/>
  <c r="DV958" i="15"/>
  <c r="DN316" i="15"/>
  <c r="CS162" i="16" s="1"/>
  <c r="DN963" i="15"/>
  <c r="DR312" i="15"/>
  <c r="CW158" i="16" s="1"/>
  <c r="DR959" i="15"/>
  <c r="AA327" i="15"/>
  <c r="F173" i="16" s="1"/>
  <c r="AA974" i="15"/>
  <c r="AU331" i="15"/>
  <c r="Z177" i="16" s="1"/>
  <c r="AU978" i="15"/>
  <c r="EI335" i="15"/>
  <c r="DN181" i="16" s="1"/>
  <c r="EI982" i="15"/>
  <c r="FI337" i="15"/>
  <c r="EN183" i="16" s="1"/>
  <c r="FI984" i="15"/>
  <c r="FH339" i="15"/>
  <c r="EM185" i="16" s="1"/>
  <c r="FH986" i="15"/>
  <c r="FW225" i="15"/>
  <c r="FB71" i="16" s="1"/>
  <c r="FW872" i="15"/>
  <c r="FW217" i="15"/>
  <c r="FB63" i="16" s="1"/>
  <c r="FW864" i="15"/>
  <c r="FQ224" i="15"/>
  <c r="EV70" i="16" s="1"/>
  <c r="FQ871" i="15"/>
  <c r="FQ216" i="15"/>
  <c r="EV62" i="16" s="1"/>
  <c r="FQ863" i="15"/>
  <c r="FS223" i="15"/>
  <c r="EX69" i="16" s="1"/>
  <c r="FS870" i="15"/>
  <c r="FS215" i="15"/>
  <c r="EX61" i="16" s="1"/>
  <c r="FS862" i="15"/>
  <c r="FU222" i="15"/>
  <c r="EZ68" i="16" s="1"/>
  <c r="FU869" i="15"/>
  <c r="FU214" i="15"/>
  <c r="EZ60" i="16" s="1"/>
  <c r="FU861" i="15"/>
  <c r="FW221" i="15"/>
  <c r="FB67" i="16" s="1"/>
  <c r="FW868" i="15"/>
  <c r="FW213" i="15"/>
  <c r="FB59" i="16" s="1"/>
  <c r="FW860" i="15"/>
  <c r="FQ220" i="15"/>
  <c r="EV66" i="16" s="1"/>
  <c r="FQ867" i="15"/>
  <c r="FQ212" i="15"/>
  <c r="EV58" i="16" s="1"/>
  <c r="FQ859" i="15"/>
  <c r="FS219" i="15"/>
  <c r="EX65" i="16" s="1"/>
  <c r="FS866" i="15"/>
  <c r="FU226" i="15"/>
  <c r="EZ72" i="16" s="1"/>
  <c r="FU873" i="15"/>
  <c r="FU218" i="15"/>
  <c r="EZ64" i="16" s="1"/>
  <c r="FU865" i="15"/>
  <c r="FM209" i="15"/>
  <c r="ER55" i="16" s="1"/>
  <c r="FM856" i="15"/>
  <c r="FL211" i="15"/>
  <c r="EQ57" i="16" s="1"/>
  <c r="FL858" i="15"/>
  <c r="FM210" i="15"/>
  <c r="ER56" i="16" s="1"/>
  <c r="FM857" i="15"/>
  <c r="FO199" i="15"/>
  <c r="ET45" i="16" s="1"/>
  <c r="FO846" i="15"/>
  <c r="FN186" i="15"/>
  <c r="ES32" i="16" s="1"/>
  <c r="FN833" i="15"/>
  <c r="FL197" i="15"/>
  <c r="EQ43" i="16" s="1"/>
  <c r="FL844" i="15"/>
  <c r="FM207" i="15"/>
  <c r="ER53" i="16" s="1"/>
  <c r="FM854" i="15"/>
  <c r="FL194" i="15"/>
  <c r="EQ40" i="16" s="1"/>
  <c r="FL841" i="15"/>
  <c r="FL207" i="15"/>
  <c r="EQ53" i="16" s="1"/>
  <c r="FL854" i="15"/>
  <c r="FK194" i="15"/>
  <c r="EP40" i="16" s="1"/>
  <c r="FK841" i="15"/>
  <c r="FN206" i="15"/>
  <c r="ES52" i="16" s="1"/>
  <c r="FN853" i="15"/>
  <c r="FM193" i="15"/>
  <c r="ER39" i="16" s="1"/>
  <c r="FM840" i="15"/>
  <c r="FL201" i="15"/>
  <c r="EQ47" i="16" s="1"/>
  <c r="FL848" i="15"/>
  <c r="FK188" i="15"/>
  <c r="EP34" i="16" s="1"/>
  <c r="FK835" i="15"/>
  <c r="FM195" i="15"/>
  <c r="ER41" i="16" s="1"/>
  <c r="FM842" i="15"/>
  <c r="FK206" i="15"/>
  <c r="EP52" i="16" s="1"/>
  <c r="FK853" i="15"/>
  <c r="FO194" i="15"/>
  <c r="ET40" i="16" s="1"/>
  <c r="FO841" i="15"/>
  <c r="FN327" i="15"/>
  <c r="ES173" i="16" s="1"/>
  <c r="FN974" i="15"/>
  <c r="FM324" i="15"/>
  <c r="ER170" i="16" s="1"/>
  <c r="FM971" i="15"/>
  <c r="EE310" i="15"/>
  <c r="DJ156" i="16" s="1"/>
  <c r="EE957" i="15"/>
  <c r="EB308" i="15"/>
  <c r="DG154" i="16" s="1"/>
  <c r="EB955" i="15"/>
  <c r="EE309" i="15"/>
  <c r="DJ155" i="16" s="1"/>
  <c r="EE956" i="15"/>
  <c r="EE306" i="15"/>
  <c r="DJ152" i="16" s="1"/>
  <c r="EE953" i="15"/>
  <c r="EF305" i="15"/>
  <c r="DK151" i="16" s="1"/>
  <c r="EF952" i="15"/>
  <c r="EC306" i="15"/>
  <c r="DH152" i="16" s="1"/>
  <c r="EC953" i="15"/>
  <c r="ED305" i="15"/>
  <c r="DI151" i="16" s="1"/>
  <c r="ED952" i="15"/>
  <c r="EB303" i="15"/>
  <c r="DG149" i="16" s="1"/>
  <c r="EB950" i="15"/>
  <c r="EB300" i="15"/>
  <c r="DG146" i="16" s="1"/>
  <c r="EB947" i="15"/>
  <c r="EE301" i="15"/>
  <c r="DJ147" i="16" s="1"/>
  <c r="EE948" i="15"/>
  <c r="FA324" i="15"/>
  <c r="EF170" i="16" s="1"/>
  <c r="FA971" i="15"/>
  <c r="EU325" i="15"/>
  <c r="DZ171" i="16" s="1"/>
  <c r="EU972" i="15"/>
  <c r="FA325" i="15"/>
  <c r="EF171" i="16" s="1"/>
  <c r="FA972" i="15"/>
  <c r="EY325" i="15"/>
  <c r="ED171" i="16" s="1"/>
  <c r="EY972" i="15"/>
  <c r="EO328" i="15"/>
  <c r="DT174" i="16" s="1"/>
  <c r="EO975" i="15"/>
  <c r="EP332" i="15"/>
  <c r="DU178" i="16" s="1"/>
  <c r="EP979" i="15"/>
  <c r="ER331" i="15"/>
  <c r="DW177" i="16" s="1"/>
  <c r="ER978" i="15"/>
  <c r="EI331" i="15"/>
  <c r="DN177" i="16" s="1"/>
  <c r="EI978" i="15"/>
  <c r="EK330" i="15"/>
  <c r="DP176" i="16" s="1"/>
  <c r="EK977" i="15"/>
  <c r="EM329" i="15"/>
  <c r="DR175" i="16" s="1"/>
  <c r="EM976" i="15"/>
  <c r="FI339" i="15"/>
  <c r="EN185" i="16" s="1"/>
  <c r="FI986" i="15"/>
  <c r="FH336" i="15"/>
  <c r="EM182" i="16" s="1"/>
  <c r="FH983" i="15"/>
  <c r="FI335" i="15"/>
  <c r="EN181" i="16" s="1"/>
  <c r="FI982" i="15"/>
  <c r="BM299" i="15"/>
  <c r="AR145" i="16" s="1"/>
  <c r="BM946" i="15"/>
  <c r="BI293" i="15"/>
  <c r="AN139" i="16" s="1"/>
  <c r="BI940" i="15"/>
  <c r="BG296" i="15"/>
  <c r="AL142" i="16" s="1"/>
  <c r="BG943" i="15"/>
  <c r="BK297" i="15"/>
  <c r="AP143" i="16" s="1"/>
  <c r="BK944" i="15"/>
  <c r="AY293" i="15"/>
  <c r="AD139" i="16" s="1"/>
  <c r="AY940" i="15"/>
  <c r="BE296" i="15"/>
  <c r="AJ142" i="16" s="1"/>
  <c r="BE943" i="15"/>
  <c r="BF298" i="15"/>
  <c r="AK144" i="16" s="1"/>
  <c r="BF945" i="15"/>
  <c r="BB294" i="15"/>
  <c r="AG140" i="16" s="1"/>
  <c r="BB941" i="15"/>
  <c r="AZ297" i="15"/>
  <c r="AE143" i="16" s="1"/>
  <c r="AZ944" i="15"/>
  <c r="BI299" i="15"/>
  <c r="AN145" i="16" s="1"/>
  <c r="BI946" i="15"/>
  <c r="BM295" i="15"/>
  <c r="AR141" i="16" s="1"/>
  <c r="BM942" i="15"/>
  <c r="BK298" i="15"/>
  <c r="AP144" i="16" s="1"/>
  <c r="BK945" i="15"/>
  <c r="AY294" i="15"/>
  <c r="AD140" i="16" s="1"/>
  <c r="AY941" i="15"/>
  <c r="BB321" i="15"/>
  <c r="AG167" i="16" s="1"/>
  <c r="BB968" i="15"/>
  <c r="BI321" i="15"/>
  <c r="AN167" i="16" s="1"/>
  <c r="BI968" i="15"/>
  <c r="BM322" i="15"/>
  <c r="AR168" i="16" s="1"/>
  <c r="BM969" i="15"/>
  <c r="BA323" i="15"/>
  <c r="AF169" i="16" s="1"/>
  <c r="BA970" i="15"/>
  <c r="BE319" i="15"/>
  <c r="AJ165" i="16" s="1"/>
  <c r="BE966" i="15"/>
  <c r="BL319" i="15"/>
  <c r="AQ165" i="16" s="1"/>
  <c r="BL966" i="15"/>
  <c r="BH320" i="15"/>
  <c r="AM166" i="16" s="1"/>
  <c r="BH967" i="15"/>
  <c r="BD321" i="15"/>
  <c r="AI167" i="16" s="1"/>
  <c r="BD968" i="15"/>
  <c r="AZ322" i="15"/>
  <c r="AE168" i="16" s="1"/>
  <c r="AZ969" i="15"/>
  <c r="BL331" i="15"/>
  <c r="AQ177" i="16" s="1"/>
  <c r="BL978" i="15"/>
  <c r="BG332" i="15"/>
  <c r="AL178" i="16" s="1"/>
  <c r="BG979" i="15"/>
  <c r="BK328" i="15"/>
  <c r="AP174" i="16" s="1"/>
  <c r="BK975" i="15"/>
  <c r="AY329" i="15"/>
  <c r="AD175" i="16" s="1"/>
  <c r="AY976" i="15"/>
  <c r="BC330" i="15"/>
  <c r="AH176" i="16" s="1"/>
  <c r="BC977" i="15"/>
  <c r="BJ330" i="15"/>
  <c r="AO176" i="16" s="1"/>
  <c r="BJ977" i="15"/>
  <c r="BF331" i="15"/>
  <c r="AK177" i="16" s="1"/>
  <c r="BF978" i="15"/>
  <c r="BB332" i="15"/>
  <c r="AG178" i="16" s="1"/>
  <c r="BB979" i="15"/>
  <c r="FB274" i="15"/>
  <c r="EG120" i="16" s="1"/>
  <c r="FB921" i="15"/>
  <c r="FD273" i="15"/>
  <c r="EI119" i="16" s="1"/>
  <c r="FD920" i="15"/>
  <c r="FD270" i="15"/>
  <c r="EI116" i="16" s="1"/>
  <c r="FD917" i="15"/>
  <c r="FE272" i="15"/>
  <c r="EJ118" i="16" s="1"/>
  <c r="FE919" i="15"/>
  <c r="FE255" i="15"/>
  <c r="EJ101" i="16" s="1"/>
  <c r="FE902" i="15"/>
  <c r="FE271" i="15"/>
  <c r="EJ117" i="16" s="1"/>
  <c r="FE918" i="15"/>
  <c r="FC274" i="15"/>
  <c r="EH120" i="16" s="1"/>
  <c r="FC921" i="15"/>
  <c r="FF244" i="15"/>
  <c r="EK90" i="16" s="1"/>
  <c r="FF891" i="15"/>
  <c r="FF257" i="15"/>
  <c r="EK103" i="16" s="1"/>
  <c r="FF904" i="15"/>
  <c r="FE244" i="15"/>
  <c r="EJ90" i="16" s="1"/>
  <c r="FE891" i="15"/>
  <c r="FD260" i="15"/>
  <c r="EI106" i="16" s="1"/>
  <c r="FD907" i="15"/>
  <c r="FC247" i="15"/>
  <c r="EH93" i="16" s="1"/>
  <c r="FC894" i="15"/>
  <c r="FB263" i="15"/>
  <c r="EG109" i="16" s="1"/>
  <c r="FB910" i="15"/>
  <c r="FF251" i="15"/>
  <c r="EK97" i="16" s="1"/>
  <c r="FF898" i="15"/>
  <c r="FC265" i="15"/>
  <c r="EH111" i="16" s="1"/>
  <c r="FC912" i="15"/>
  <c r="FB252" i="15"/>
  <c r="EG98" i="16" s="1"/>
  <c r="FB899" i="15"/>
  <c r="FF253" i="15"/>
  <c r="EK99" i="16" s="1"/>
  <c r="FF900" i="15"/>
  <c r="FC267" i="15"/>
  <c r="EH113" i="16" s="1"/>
  <c r="FC914" i="15"/>
  <c r="FB254" i="15"/>
  <c r="EG100" i="16" s="1"/>
  <c r="FB901" i="15"/>
  <c r="FF242" i="15"/>
  <c r="EK88" i="16" s="1"/>
  <c r="FF889" i="15"/>
  <c r="FC256" i="15"/>
  <c r="EH102" i="16" s="1"/>
  <c r="FC903" i="15"/>
  <c r="FB243" i="15"/>
  <c r="EG89" i="16" s="1"/>
  <c r="FB890" i="15"/>
  <c r="EJ222" i="15"/>
  <c r="DO68" i="16" s="1"/>
  <c r="EJ869" i="15"/>
  <c r="EL216" i="15"/>
  <c r="DQ62" i="16" s="1"/>
  <c r="EL863" i="15"/>
  <c r="ES224" i="15"/>
  <c r="DX70" i="16" s="1"/>
  <c r="ES871" i="15"/>
  <c r="EJ219" i="15"/>
  <c r="DO65" i="16" s="1"/>
  <c r="EJ866" i="15"/>
  <c r="EL213" i="15"/>
  <c r="DQ59" i="16" s="1"/>
  <c r="EL860" i="15"/>
  <c r="ES221" i="15"/>
  <c r="DX67" i="16" s="1"/>
  <c r="ES868" i="15"/>
  <c r="EJ216" i="15"/>
  <c r="DO62" i="16" s="1"/>
  <c r="EJ863" i="15"/>
  <c r="EN225" i="15"/>
  <c r="DS71" i="16" s="1"/>
  <c r="EN872" i="15"/>
  <c r="EP219" i="15"/>
  <c r="DU65" i="16" s="1"/>
  <c r="EP866" i="15"/>
  <c r="ER213" i="15"/>
  <c r="DW59" i="16" s="1"/>
  <c r="ER860" i="15"/>
  <c r="EK223" i="15"/>
  <c r="DP69" i="16" s="1"/>
  <c r="EK870" i="15"/>
  <c r="EM217" i="15"/>
  <c r="DR63" i="16" s="1"/>
  <c r="EM864" i="15"/>
  <c r="EQ226" i="15"/>
  <c r="DV72" i="16" s="1"/>
  <c r="EQ873" i="15"/>
  <c r="ES220" i="15"/>
  <c r="DX66" i="16" s="1"/>
  <c r="ES867" i="15"/>
  <c r="EJ215" i="15"/>
  <c r="DO61" i="16" s="1"/>
  <c r="EJ862" i="15"/>
  <c r="EN224" i="15"/>
  <c r="DS70" i="16" s="1"/>
  <c r="EN871" i="15"/>
  <c r="EP218" i="15"/>
  <c r="DU64" i="16" s="1"/>
  <c r="EP865" i="15"/>
  <c r="ER212" i="15"/>
  <c r="DW58" i="16" s="1"/>
  <c r="ER859" i="15"/>
  <c r="EK222" i="15"/>
  <c r="DP68" i="16" s="1"/>
  <c r="EK869" i="15"/>
  <c r="EM216" i="15"/>
  <c r="DR62" i="16" s="1"/>
  <c r="EM863" i="15"/>
  <c r="EP317" i="15"/>
  <c r="DU163" i="16" s="1"/>
  <c r="EP964" i="15"/>
  <c r="ER311" i="15"/>
  <c r="DW157" i="16" s="1"/>
  <c r="ER958" i="15"/>
  <c r="ES313" i="15"/>
  <c r="DX159" i="16" s="1"/>
  <c r="ES960" i="15"/>
  <c r="EQ316" i="15"/>
  <c r="DV162" i="16" s="1"/>
  <c r="EQ963" i="15"/>
  <c r="ER318" i="15"/>
  <c r="DW164" i="16" s="1"/>
  <c r="ER965" i="15"/>
  <c r="EI313" i="15"/>
  <c r="DN159" i="16" s="1"/>
  <c r="EI960" i="15"/>
  <c r="EJ315" i="15"/>
  <c r="DO161" i="16" s="1"/>
  <c r="EJ962" i="15"/>
  <c r="EK317" i="15"/>
  <c r="DP163" i="16" s="1"/>
  <c r="EK964" i="15"/>
  <c r="EM311" i="15"/>
  <c r="DR157" i="16" s="1"/>
  <c r="EM958" i="15"/>
  <c r="EN313" i="15"/>
  <c r="DS159" i="16" s="1"/>
  <c r="EN960" i="15"/>
  <c r="EO315" i="15"/>
  <c r="DT161" i="16" s="1"/>
  <c r="EO962" i="15"/>
  <c r="AT290" i="15"/>
  <c r="Y136" i="16" s="1"/>
  <c r="AT937" i="15"/>
  <c r="AQ291" i="15"/>
  <c r="V137" i="16" s="1"/>
  <c r="AQ938" i="15"/>
  <c r="AR288" i="15"/>
  <c r="W134" i="16" s="1"/>
  <c r="AR935" i="15"/>
  <c r="AH286" i="15"/>
  <c r="M132" i="16" s="1"/>
  <c r="AH933" i="15"/>
  <c r="AQ283" i="15"/>
  <c r="V129" i="16" s="1"/>
  <c r="AQ930" i="15"/>
  <c r="AG281" i="15"/>
  <c r="L127" i="16" s="1"/>
  <c r="AG928" i="15"/>
  <c r="AX278" i="15"/>
  <c r="AC124" i="16" s="1"/>
  <c r="AX925" i="15"/>
  <c r="AN276" i="15"/>
  <c r="S122" i="16" s="1"/>
  <c r="AN923" i="15"/>
  <c r="AX291" i="15"/>
  <c r="AC137" i="16" s="1"/>
  <c r="AX938" i="15"/>
  <c r="AN289" i="15"/>
  <c r="S135" i="16" s="1"/>
  <c r="AN936" i="15"/>
  <c r="AW286" i="15"/>
  <c r="AB132" i="16" s="1"/>
  <c r="AW933" i="15"/>
  <c r="AM284" i="15"/>
  <c r="R130" i="16" s="1"/>
  <c r="AM931" i="15"/>
  <c r="AC282" i="15"/>
  <c r="H128" i="16" s="1"/>
  <c r="AC929" i="15"/>
  <c r="AL279" i="15"/>
  <c r="Q125" i="16" s="1"/>
  <c r="AL926" i="15"/>
  <c r="AB277" i="15"/>
  <c r="G123" i="16" s="1"/>
  <c r="AB924" i="15"/>
  <c r="AT292" i="15"/>
  <c r="Y138" i="16" s="1"/>
  <c r="AT939" i="15"/>
  <c r="AJ290" i="15"/>
  <c r="O136" i="16" s="1"/>
  <c r="AJ937" i="15"/>
  <c r="Z288" i="15"/>
  <c r="E134" i="16" s="1"/>
  <c r="Z935" i="15"/>
  <c r="AI285" i="15"/>
  <c r="N131" i="16" s="1"/>
  <c r="AI932" i="15"/>
  <c r="Y283" i="15"/>
  <c r="D129" i="16" s="1"/>
  <c r="Y930" i="15"/>
  <c r="AP280" i="15"/>
  <c r="U126" i="16" s="1"/>
  <c r="AP927" i="15"/>
  <c r="AF278" i="15"/>
  <c r="K124" i="16" s="1"/>
  <c r="AF925" i="15"/>
  <c r="AO275" i="15"/>
  <c r="T121" i="16" s="1"/>
  <c r="AO922" i="15"/>
  <c r="AF291" i="15"/>
  <c r="K137" i="16" s="1"/>
  <c r="AF938" i="15"/>
  <c r="AO288" i="15"/>
  <c r="T134" i="16" s="1"/>
  <c r="AO935" i="15"/>
  <c r="AE286" i="15"/>
  <c r="J132" i="16" s="1"/>
  <c r="AE933" i="15"/>
  <c r="AV283" i="15"/>
  <c r="AA129" i="16" s="1"/>
  <c r="AV930" i="15"/>
  <c r="AD281" i="15"/>
  <c r="I127" i="16" s="1"/>
  <c r="AD928" i="15"/>
  <c r="AU278" i="15"/>
  <c r="Z124" i="16" s="1"/>
  <c r="AU925" i="15"/>
  <c r="AK276" i="15"/>
  <c r="P122" i="16" s="1"/>
  <c r="AK923" i="15"/>
  <c r="AU291" i="15"/>
  <c r="Z137" i="16" s="1"/>
  <c r="AU938" i="15"/>
  <c r="AK289" i="15"/>
  <c r="P135" i="16" s="1"/>
  <c r="AK936" i="15"/>
  <c r="AT286" i="15"/>
  <c r="Y132" i="16" s="1"/>
  <c r="AT933" i="15"/>
  <c r="AJ284" i="15"/>
  <c r="O130" i="16" s="1"/>
  <c r="AJ931" i="15"/>
  <c r="Z282" i="15"/>
  <c r="E128" i="16" s="1"/>
  <c r="Z929" i="15"/>
  <c r="AI279" i="15"/>
  <c r="N125" i="16" s="1"/>
  <c r="AI926" i="15"/>
  <c r="Y277" i="15"/>
  <c r="D123" i="16" s="1"/>
  <c r="Y924" i="15"/>
  <c r="AI292" i="15"/>
  <c r="N138" i="16" s="1"/>
  <c r="AI939" i="15"/>
  <c r="Y290" i="15"/>
  <c r="D136" i="16" s="1"/>
  <c r="Y937" i="15"/>
  <c r="AP287" i="15"/>
  <c r="U133" i="16" s="1"/>
  <c r="AP934" i="15"/>
  <c r="AF285" i="15"/>
  <c r="K131" i="16" s="1"/>
  <c r="AF932" i="15"/>
  <c r="AO282" i="15"/>
  <c r="T128" i="16" s="1"/>
  <c r="AO929" i="15"/>
  <c r="AE280" i="15"/>
  <c r="J126" i="16" s="1"/>
  <c r="AE927" i="15"/>
  <c r="AV277" i="15"/>
  <c r="AA123" i="16" s="1"/>
  <c r="AV924" i="15"/>
  <c r="AD275" i="15"/>
  <c r="I121" i="16" s="1"/>
  <c r="AD922" i="15"/>
  <c r="AV290" i="15"/>
  <c r="AA136" i="16" s="1"/>
  <c r="AV937" i="15"/>
  <c r="AD288" i="15"/>
  <c r="I134" i="16" s="1"/>
  <c r="AD935" i="15"/>
  <c r="AU285" i="15"/>
  <c r="Z131" i="16" s="1"/>
  <c r="AU932" i="15"/>
  <c r="AK283" i="15"/>
  <c r="P129" i="16" s="1"/>
  <c r="AK930" i="15"/>
  <c r="AT280" i="15"/>
  <c r="Y126" i="16" s="1"/>
  <c r="AT927" i="15"/>
  <c r="AJ278" i="15"/>
  <c r="O124" i="16" s="1"/>
  <c r="AJ925" i="15"/>
  <c r="Z276" i="15"/>
  <c r="E122" i="16" s="1"/>
  <c r="Z923" i="15"/>
  <c r="AR291" i="15"/>
  <c r="W137" i="16" s="1"/>
  <c r="AR938" i="15"/>
  <c r="AH289" i="15"/>
  <c r="M135" i="16" s="1"/>
  <c r="AH936" i="15"/>
  <c r="AQ286" i="15"/>
  <c r="V132" i="16" s="1"/>
  <c r="AQ933" i="15"/>
  <c r="AG284" i="15"/>
  <c r="L130" i="16" s="1"/>
  <c r="AG931" i="15"/>
  <c r="AX281" i="15"/>
  <c r="AC127" i="16" s="1"/>
  <c r="AX928" i="15"/>
  <c r="AN279" i="15"/>
  <c r="S125" i="16" s="1"/>
  <c r="AN926" i="15"/>
  <c r="AW276" i="15"/>
  <c r="AB122" i="16" s="1"/>
  <c r="AW923" i="15"/>
  <c r="FN317" i="15"/>
  <c r="ES163" i="16" s="1"/>
  <c r="FN964" i="15"/>
  <c r="FO311" i="15"/>
  <c r="ET157" i="16" s="1"/>
  <c r="FO958" i="15"/>
  <c r="FL314" i="15"/>
  <c r="EQ160" i="16" s="1"/>
  <c r="FL961" i="15"/>
  <c r="FN318" i="15"/>
  <c r="ES164" i="16" s="1"/>
  <c r="FN965" i="15"/>
  <c r="FL313" i="15"/>
  <c r="EQ159" i="16" s="1"/>
  <c r="FL960" i="15"/>
  <c r="EO299" i="15"/>
  <c r="DT145" i="16" s="1"/>
  <c r="EO946" i="15"/>
  <c r="ER298" i="15"/>
  <c r="DW144" i="16" s="1"/>
  <c r="ER945" i="15"/>
  <c r="EN297" i="15"/>
  <c r="DS143" i="16" s="1"/>
  <c r="EN944" i="15"/>
  <c r="ES295" i="15"/>
  <c r="DX141" i="16" s="1"/>
  <c r="ES942" i="15"/>
  <c r="EL297" i="15"/>
  <c r="DQ143" i="16" s="1"/>
  <c r="EL944" i="15"/>
  <c r="ES297" i="15"/>
  <c r="DX143" i="16" s="1"/>
  <c r="ES944" i="15"/>
  <c r="EO298" i="15"/>
  <c r="DT144" i="16" s="1"/>
  <c r="EO945" i="15"/>
  <c r="ES299" i="15"/>
  <c r="DX145" i="16" s="1"/>
  <c r="ES946" i="15"/>
  <c r="EJ294" i="15"/>
  <c r="DO140" i="16" s="1"/>
  <c r="EJ941" i="15"/>
  <c r="EN295" i="15"/>
  <c r="DS141" i="16" s="1"/>
  <c r="EN942" i="15"/>
  <c r="ES324" i="15"/>
  <c r="DX170" i="16" s="1"/>
  <c r="ES971" i="15"/>
  <c r="EQ324" i="15"/>
  <c r="DV170" i="16" s="1"/>
  <c r="EQ971" i="15"/>
  <c r="EQ326" i="15"/>
  <c r="DV172" i="16" s="1"/>
  <c r="EQ973" i="15"/>
  <c r="EN324" i="15"/>
  <c r="DS170" i="16" s="1"/>
  <c r="EN971" i="15"/>
  <c r="EN326" i="15"/>
  <c r="DS172" i="16" s="1"/>
  <c r="EN973" i="15"/>
  <c r="AM326" i="15"/>
  <c r="R172" i="16" s="1"/>
  <c r="AM973" i="15"/>
  <c r="AC324" i="15"/>
  <c r="H170" i="16" s="1"/>
  <c r="AC971" i="15"/>
  <c r="AX327" i="15"/>
  <c r="AC173" i="16" s="1"/>
  <c r="AX974" i="15"/>
  <c r="AN325" i="15"/>
  <c r="S171" i="16" s="1"/>
  <c r="AN972" i="15"/>
  <c r="Y327" i="15"/>
  <c r="D173" i="16" s="1"/>
  <c r="Y974" i="15"/>
  <c r="AP324" i="15"/>
  <c r="U170" i="16" s="1"/>
  <c r="AP971" i="15"/>
  <c r="AA326" i="15"/>
  <c r="F172" i="16" s="1"/>
  <c r="AA973" i="15"/>
  <c r="AU327" i="15"/>
  <c r="Z173" i="16" s="1"/>
  <c r="AU974" i="15"/>
  <c r="AK325" i="15"/>
  <c r="P171" i="16" s="1"/>
  <c r="AK972" i="15"/>
  <c r="AW326" i="15"/>
  <c r="AB172" i="16" s="1"/>
  <c r="AW973" i="15"/>
  <c r="AM324" i="15"/>
  <c r="R170" i="16" s="1"/>
  <c r="AM971" i="15"/>
  <c r="AQ325" i="15"/>
  <c r="V171" i="16" s="1"/>
  <c r="AQ972" i="15"/>
  <c r="EB238" i="15"/>
  <c r="DG84" i="16" s="1"/>
  <c r="EB885" i="15"/>
  <c r="EE229" i="15"/>
  <c r="DJ75" i="16" s="1"/>
  <c r="EE876" i="15"/>
  <c r="EE234" i="15"/>
  <c r="DJ80" i="16" s="1"/>
  <c r="EE881" i="15"/>
  <c r="EE239" i="15"/>
  <c r="DJ85" i="16" s="1"/>
  <c r="EE886" i="15"/>
  <c r="EH230" i="15"/>
  <c r="DM76" i="16" s="1"/>
  <c r="EH877" i="15"/>
  <c r="EC234" i="15"/>
  <c r="DH80" i="16" s="1"/>
  <c r="EC881" i="15"/>
  <c r="EC239" i="15"/>
  <c r="DH85" i="16" s="1"/>
  <c r="EC886" i="15"/>
  <c r="EF230" i="15"/>
  <c r="DK76" i="16" s="1"/>
  <c r="EF877" i="15"/>
  <c r="EF235" i="15"/>
  <c r="DK81" i="16" s="1"/>
  <c r="EF882" i="15"/>
  <c r="EF240" i="15"/>
  <c r="DK86" i="16" s="1"/>
  <c r="EF887" i="15"/>
  <c r="ED230" i="15"/>
  <c r="DI76" i="16" s="1"/>
  <c r="ED877" i="15"/>
  <c r="ED235" i="15"/>
  <c r="DI81" i="16" s="1"/>
  <c r="ED882" i="15"/>
  <c r="EY291" i="15"/>
  <c r="ED137" i="16" s="1"/>
  <c r="EY938" i="15"/>
  <c r="EV284" i="15"/>
  <c r="EA130" i="16" s="1"/>
  <c r="EV931" i="15"/>
  <c r="EV276" i="15"/>
  <c r="EA122" i="16" s="1"/>
  <c r="EV923" i="15"/>
  <c r="EW286" i="15"/>
  <c r="EB132" i="16" s="1"/>
  <c r="EW933" i="15"/>
  <c r="EW278" i="15"/>
  <c r="EB124" i="16" s="1"/>
  <c r="EW925" i="15"/>
  <c r="EX288" i="15"/>
  <c r="EC134" i="16" s="1"/>
  <c r="EX935" i="15"/>
  <c r="EX280" i="15"/>
  <c r="EC126" i="16" s="1"/>
  <c r="EX927" i="15"/>
  <c r="EY290" i="15"/>
  <c r="ED136" i="16" s="1"/>
  <c r="EY937" i="15"/>
  <c r="EY282" i="15"/>
  <c r="ED128" i="16" s="1"/>
  <c r="EY929" i="15"/>
  <c r="EZ292" i="15"/>
  <c r="EE138" i="16" s="1"/>
  <c r="EZ939" i="15"/>
  <c r="EZ284" i="15"/>
  <c r="EE130" i="16" s="1"/>
  <c r="EZ931" i="15"/>
  <c r="EZ276" i="15"/>
  <c r="EE122" i="16" s="1"/>
  <c r="EZ923" i="15"/>
  <c r="FA286" i="15"/>
  <c r="EF132" i="16" s="1"/>
  <c r="FA933" i="15"/>
  <c r="FA278" i="15"/>
  <c r="EF124" i="16" s="1"/>
  <c r="FA925" i="15"/>
  <c r="ET288" i="15"/>
  <c r="DY134" i="16" s="1"/>
  <c r="ET935" i="15"/>
  <c r="ET280" i="15"/>
  <c r="DY126" i="16" s="1"/>
  <c r="ET927" i="15"/>
  <c r="EU290" i="15"/>
  <c r="DZ136" i="16" s="1"/>
  <c r="EU937" i="15"/>
  <c r="EU282" i="15"/>
  <c r="DZ128" i="16" s="1"/>
  <c r="EU929" i="15"/>
  <c r="CH326" i="15"/>
  <c r="BM172" i="16" s="1"/>
  <c r="CH973" i="15"/>
  <c r="DM329" i="15"/>
  <c r="CR175" i="16" s="1"/>
  <c r="DM976" i="15"/>
  <c r="DQ333" i="15"/>
  <c r="CV179" i="16" s="1"/>
  <c r="DQ980" i="15"/>
  <c r="CI338" i="15"/>
  <c r="BN184" i="16" s="1"/>
  <c r="CI985" i="15"/>
  <c r="DT339" i="15"/>
  <c r="CY185" i="16" s="1"/>
  <c r="DT986" i="15"/>
  <c r="ER340" i="15"/>
  <c r="DW186" i="16" s="1"/>
  <c r="ER987" i="15"/>
  <c r="DV341" i="15"/>
  <c r="DA187" i="16" s="1"/>
  <c r="DV988" i="15"/>
  <c r="FQ235" i="15"/>
  <c r="EV81" i="16" s="1"/>
  <c r="FQ882" i="15"/>
  <c r="FQ227" i="15"/>
  <c r="EV73" i="16" s="1"/>
  <c r="FQ874" i="15"/>
  <c r="FV233" i="15"/>
  <c r="FA79" i="16" s="1"/>
  <c r="FV880" i="15"/>
  <c r="FS239" i="15"/>
  <c r="EX85" i="16" s="1"/>
  <c r="FS886" i="15"/>
  <c r="FS231" i="15"/>
  <c r="EX77" i="16" s="1"/>
  <c r="FS878" i="15"/>
  <c r="FP237" i="15"/>
  <c r="EU83" i="16" s="1"/>
  <c r="FP884" i="15"/>
  <c r="FP229" i="15"/>
  <c r="EU75" i="16" s="1"/>
  <c r="FP876" i="15"/>
  <c r="FU235" i="15"/>
  <c r="EZ81" i="16" s="1"/>
  <c r="FU882" i="15"/>
  <c r="FU227" i="15"/>
  <c r="EZ73" i="16" s="1"/>
  <c r="FU874" i="15"/>
  <c r="FR233" i="15"/>
  <c r="EW79" i="16" s="1"/>
  <c r="FR880" i="15"/>
  <c r="FW239" i="15"/>
  <c r="FB85" i="16" s="1"/>
  <c r="FW886" i="15"/>
  <c r="FW231" i="15"/>
  <c r="FB77" i="16" s="1"/>
  <c r="FW878" i="15"/>
  <c r="FT237" i="15"/>
  <c r="EY83" i="16" s="1"/>
  <c r="FT884" i="15"/>
  <c r="FT229" i="15"/>
  <c r="EY75" i="16" s="1"/>
  <c r="FT876" i="15"/>
  <c r="FL218" i="15"/>
  <c r="EQ64" i="16" s="1"/>
  <c r="FL865" i="15"/>
  <c r="FO222" i="15"/>
  <c r="ET68" i="16" s="1"/>
  <c r="FO869" i="15"/>
  <c r="FK223" i="15"/>
  <c r="EP69" i="16" s="1"/>
  <c r="FK870" i="15"/>
  <c r="FL225" i="15"/>
  <c r="EQ71" i="16" s="1"/>
  <c r="FL872" i="15"/>
  <c r="FK212" i="15"/>
  <c r="EP58" i="16" s="1"/>
  <c r="FK859" i="15"/>
  <c r="FL214" i="15"/>
  <c r="EQ60" i="16" s="1"/>
  <c r="FL861" i="15"/>
  <c r="FM216" i="15"/>
  <c r="ER62" i="16" s="1"/>
  <c r="FM863" i="15"/>
  <c r="FN218" i="15"/>
  <c r="ES64" i="16" s="1"/>
  <c r="FN865" i="15"/>
  <c r="FO220" i="15"/>
  <c r="ET66" i="16" s="1"/>
  <c r="FO867" i="15"/>
  <c r="EU295" i="15"/>
  <c r="DZ141" i="16" s="1"/>
  <c r="EU942" i="15"/>
  <c r="EX299" i="15"/>
  <c r="EC145" i="16" s="1"/>
  <c r="EX946" i="15"/>
  <c r="FA295" i="15"/>
  <c r="EF141" i="16" s="1"/>
  <c r="FA942" i="15"/>
  <c r="EU294" i="15"/>
  <c r="DZ140" i="16" s="1"/>
  <c r="EU941" i="15"/>
  <c r="EW293" i="15"/>
  <c r="EB139" i="16" s="1"/>
  <c r="EW940" i="15"/>
  <c r="FA299" i="15"/>
  <c r="EF145" i="16" s="1"/>
  <c r="FA946" i="15"/>
  <c r="EU298" i="15"/>
  <c r="DZ144" i="16" s="1"/>
  <c r="EU945" i="15"/>
  <c r="FD307" i="15"/>
  <c r="EI153" i="16" s="1"/>
  <c r="FD954" i="15"/>
  <c r="FD309" i="15"/>
  <c r="EI155" i="16" s="1"/>
  <c r="FD956" i="15"/>
  <c r="FE308" i="15"/>
  <c r="EJ154" i="16" s="1"/>
  <c r="FE955" i="15"/>
  <c r="FD300" i="15"/>
  <c r="EI146" i="16" s="1"/>
  <c r="FD947" i="15"/>
  <c r="FE307" i="15"/>
  <c r="EJ153" i="16" s="1"/>
  <c r="FE954" i="15"/>
  <c r="FD304" i="15"/>
  <c r="EI150" i="16" s="1"/>
  <c r="FD951" i="15"/>
  <c r="FC301" i="15"/>
  <c r="EH147" i="16" s="1"/>
  <c r="FC948" i="15"/>
  <c r="DO326" i="15"/>
  <c r="CT172" i="16" s="1"/>
  <c r="DO973" i="15"/>
  <c r="DZ327" i="15"/>
  <c r="DE173" i="16" s="1"/>
  <c r="DZ974" i="15"/>
  <c r="DS324" i="15"/>
  <c r="CX170" i="16" s="1"/>
  <c r="DS971" i="15"/>
  <c r="DZ324" i="15"/>
  <c r="DE170" i="16" s="1"/>
  <c r="DZ971" i="15"/>
  <c r="DV325" i="15"/>
  <c r="DA171" i="16" s="1"/>
  <c r="DV972" i="15"/>
  <c r="DJ326" i="15"/>
  <c r="CO172" i="16" s="1"/>
  <c r="DJ973" i="15"/>
  <c r="DQ326" i="15"/>
  <c r="CV172" i="16" s="1"/>
  <c r="DQ973" i="15"/>
  <c r="DP326" i="15"/>
  <c r="CU172" i="16" s="1"/>
  <c r="DP973" i="15"/>
  <c r="FE328" i="15"/>
  <c r="EJ174" i="16" s="1"/>
  <c r="FE975" i="15"/>
  <c r="FC330" i="15"/>
  <c r="EH176" i="16" s="1"/>
  <c r="FC977" i="15"/>
  <c r="FB332" i="15"/>
  <c r="EG178" i="16" s="1"/>
  <c r="FB979" i="15"/>
  <c r="FM338" i="15"/>
  <c r="ER184" i="16" s="1"/>
  <c r="FM985" i="15"/>
  <c r="FK333" i="15"/>
  <c r="EP179" i="16" s="1"/>
  <c r="FK980" i="15"/>
  <c r="FK340" i="15"/>
  <c r="EP186" i="16" s="1"/>
  <c r="FK987" i="15"/>
  <c r="FL334" i="15"/>
  <c r="EQ180" i="16" s="1"/>
  <c r="FL981" i="15"/>
  <c r="BS295" i="15"/>
  <c r="AX141" i="16" s="1"/>
  <c r="BS942" i="15"/>
  <c r="BP298" i="15"/>
  <c r="AU144" i="16" s="1"/>
  <c r="BP945" i="15"/>
  <c r="BO296" i="15"/>
  <c r="AT142" i="16" s="1"/>
  <c r="BO943" i="15"/>
  <c r="BV296" i="15"/>
  <c r="BA142" i="16" s="1"/>
  <c r="BV943" i="15"/>
  <c r="BW298" i="15"/>
  <c r="BB144" i="16" s="1"/>
  <c r="BW945" i="15"/>
  <c r="BS294" i="15"/>
  <c r="AX140" i="16" s="1"/>
  <c r="BS941" i="15"/>
  <c r="BQ297" i="15"/>
  <c r="AV143" i="16" s="1"/>
  <c r="BQ944" i="15"/>
  <c r="BR299" i="15"/>
  <c r="AW145" i="16" s="1"/>
  <c r="BR946" i="15"/>
  <c r="BY294" i="15"/>
  <c r="BD140" i="16" s="1"/>
  <c r="BY941" i="15"/>
  <c r="BZ296" i="15"/>
  <c r="BE142" i="16" s="1"/>
  <c r="BZ943" i="15"/>
  <c r="BP299" i="15"/>
  <c r="AU145" i="16" s="1"/>
  <c r="BP946" i="15"/>
  <c r="BW294" i="15"/>
  <c r="BB140" i="16" s="1"/>
  <c r="BW941" i="15"/>
  <c r="BR321" i="15"/>
  <c r="AW167" i="16" s="1"/>
  <c r="BR968" i="15"/>
  <c r="BY321" i="15"/>
  <c r="BD167" i="16" s="1"/>
  <c r="BY968" i="15"/>
  <c r="BX321" i="15"/>
  <c r="BC167" i="16" s="1"/>
  <c r="BX968" i="15"/>
  <c r="BT322" i="15"/>
  <c r="AY168" i="16" s="1"/>
  <c r="BT969" i="15"/>
  <c r="CA322" i="15"/>
  <c r="BF168" i="16" s="1"/>
  <c r="CA969" i="15"/>
  <c r="BO323" i="15"/>
  <c r="AT169" i="16" s="1"/>
  <c r="BO970" i="15"/>
  <c r="BV323" i="15"/>
  <c r="BA169" i="16" s="1"/>
  <c r="BV970" i="15"/>
  <c r="BR319" i="15"/>
  <c r="AW165" i="16" s="1"/>
  <c r="BR966" i="15"/>
  <c r="BY319" i="15"/>
  <c r="BD165" i="16" s="1"/>
  <c r="BY966" i="15"/>
  <c r="BR329" i="15"/>
  <c r="AW175" i="16" s="1"/>
  <c r="BR976" i="15"/>
  <c r="BP329" i="15"/>
  <c r="AU175" i="16" s="1"/>
  <c r="BP976" i="15"/>
  <c r="BW329" i="15"/>
  <c r="BB175" i="16" s="1"/>
  <c r="BW976" i="15"/>
  <c r="BS330" i="15"/>
  <c r="AX176" i="16" s="1"/>
  <c r="BS977" i="15"/>
  <c r="BZ330" i="15"/>
  <c r="BE176" i="16" s="1"/>
  <c r="BZ977" i="15"/>
  <c r="BN331" i="15"/>
  <c r="AS177" i="16" s="1"/>
  <c r="BN978" i="15"/>
  <c r="BU331" i="15"/>
  <c r="AZ177" i="16" s="1"/>
  <c r="BU978" i="15"/>
  <c r="FH272" i="15"/>
  <c r="EM118" i="16" s="1"/>
  <c r="FH919" i="15"/>
  <c r="FH269" i="15"/>
  <c r="EM115" i="16" s="1"/>
  <c r="FH916" i="15"/>
  <c r="FG269" i="15"/>
  <c r="EL115" i="16" s="1"/>
  <c r="FG916" i="15"/>
  <c r="FG271" i="15"/>
  <c r="EL117" i="16" s="1"/>
  <c r="FG918" i="15"/>
  <c r="FI260" i="15"/>
  <c r="EN106" i="16" s="1"/>
  <c r="FI907" i="15"/>
  <c r="FH262" i="15"/>
  <c r="EM108" i="16" s="1"/>
  <c r="FH909" i="15"/>
  <c r="FH267" i="15"/>
  <c r="EM113" i="16" s="1"/>
  <c r="FH914" i="15"/>
  <c r="FH251" i="15"/>
  <c r="EM97" i="16" s="1"/>
  <c r="FH898" i="15"/>
  <c r="FI261" i="15"/>
  <c r="EN107" i="16" s="1"/>
  <c r="FI908" i="15"/>
  <c r="FI245" i="15"/>
  <c r="EN91" i="16" s="1"/>
  <c r="FI892" i="15"/>
  <c r="FG256" i="15"/>
  <c r="EL102" i="16" s="1"/>
  <c r="FG903" i="15"/>
  <c r="FH266" i="15"/>
  <c r="EM112" i="16" s="1"/>
  <c r="FH913" i="15"/>
  <c r="FH250" i="15"/>
  <c r="EM96" i="16" s="1"/>
  <c r="FH897" i="15"/>
  <c r="FH247" i="15"/>
  <c r="EM93" i="16" s="1"/>
  <c r="FH894" i="15"/>
  <c r="FI257" i="15"/>
  <c r="EN103" i="16" s="1"/>
  <c r="FI904" i="15"/>
  <c r="FI241" i="15"/>
  <c r="EN87" i="16" s="1"/>
  <c r="FI888" i="15"/>
  <c r="FG252" i="15"/>
  <c r="EL98" i="16" s="1"/>
  <c r="FG899" i="15"/>
  <c r="FB224" i="15"/>
  <c r="EG70" i="16" s="1"/>
  <c r="FB871" i="15"/>
  <c r="FF212" i="15"/>
  <c r="EK58" i="16" s="1"/>
  <c r="FF859" i="15"/>
  <c r="FD215" i="15"/>
  <c r="EI61" i="16" s="1"/>
  <c r="FD862" i="15"/>
  <c r="FB218" i="15"/>
  <c r="EG64" i="16" s="1"/>
  <c r="FB865" i="15"/>
  <c r="FC220" i="15"/>
  <c r="EH66" i="16" s="1"/>
  <c r="FC867" i="15"/>
  <c r="FD222" i="15"/>
  <c r="EI68" i="16" s="1"/>
  <c r="FD869" i="15"/>
  <c r="FE224" i="15"/>
  <c r="EJ70" i="16" s="1"/>
  <c r="FE871" i="15"/>
  <c r="FF226" i="15"/>
  <c r="EK72" i="16" s="1"/>
  <c r="FF873" i="15"/>
  <c r="FE213" i="15"/>
  <c r="EJ59" i="16" s="1"/>
  <c r="FE860" i="15"/>
  <c r="FF215" i="15"/>
  <c r="EK61" i="16" s="1"/>
  <c r="FF862" i="15"/>
  <c r="FE317" i="15"/>
  <c r="EJ163" i="16" s="1"/>
  <c r="FE964" i="15"/>
  <c r="FF311" i="15"/>
  <c r="EK157" i="16" s="1"/>
  <c r="FF958" i="15"/>
  <c r="FC314" i="15"/>
  <c r="EH160" i="16" s="1"/>
  <c r="FC961" i="15"/>
  <c r="FE318" i="15"/>
  <c r="EJ164" i="16" s="1"/>
  <c r="FE965" i="15"/>
  <c r="FC313" i="15"/>
  <c r="EH159" i="16" s="1"/>
  <c r="FC960" i="15"/>
  <c r="BM289" i="15"/>
  <c r="AR135" i="16" s="1"/>
  <c r="BM936" i="15"/>
  <c r="BA285" i="15"/>
  <c r="AF131" i="16" s="1"/>
  <c r="BA932" i="15"/>
  <c r="BE281" i="15"/>
  <c r="AJ127" i="16" s="1"/>
  <c r="BE928" i="15"/>
  <c r="BL276" i="15"/>
  <c r="AQ122" i="16" s="1"/>
  <c r="BL923" i="15"/>
  <c r="BA290" i="15"/>
  <c r="AF136" i="16" s="1"/>
  <c r="BA937" i="15"/>
  <c r="BE286" i="15"/>
  <c r="AJ132" i="16" s="1"/>
  <c r="BE933" i="15"/>
  <c r="BL281" i="15"/>
  <c r="AQ127" i="16" s="1"/>
  <c r="BL928" i="15"/>
  <c r="BH277" i="15"/>
  <c r="AM123" i="16" s="1"/>
  <c r="BH924" i="15"/>
  <c r="BE291" i="15"/>
  <c r="AJ137" i="16" s="1"/>
  <c r="BE938" i="15"/>
  <c r="BL286" i="15"/>
  <c r="AQ132" i="16" s="1"/>
  <c r="BL933" i="15"/>
  <c r="BH282" i="15"/>
  <c r="AM128" i="16" s="1"/>
  <c r="BH929" i="15"/>
  <c r="BD278" i="15"/>
  <c r="AI124" i="16" s="1"/>
  <c r="BD925" i="15"/>
  <c r="BA292" i="15"/>
  <c r="AF138" i="16" s="1"/>
  <c r="BA939" i="15"/>
  <c r="BE288" i="15"/>
  <c r="AJ134" i="16" s="1"/>
  <c r="BE935" i="15"/>
  <c r="BL283" i="15"/>
  <c r="AQ129" i="16" s="1"/>
  <c r="BL930" i="15"/>
  <c r="BH279" i="15"/>
  <c r="AM125" i="16" s="1"/>
  <c r="BH926" i="15"/>
  <c r="BD275" i="15"/>
  <c r="AI121" i="16" s="1"/>
  <c r="BD922" i="15"/>
  <c r="BL288" i="15"/>
  <c r="AQ134" i="16" s="1"/>
  <c r="BL935" i="15"/>
  <c r="BH284" i="15"/>
  <c r="AM130" i="16" s="1"/>
  <c r="BH931" i="15"/>
  <c r="BD280" i="15"/>
  <c r="AI126" i="16" s="1"/>
  <c r="BD927" i="15"/>
  <c r="AZ276" i="15"/>
  <c r="AE122" i="16" s="1"/>
  <c r="AZ923" i="15"/>
  <c r="BE290" i="15"/>
  <c r="AJ136" i="16" s="1"/>
  <c r="BE937" i="15"/>
  <c r="BL285" i="15"/>
  <c r="AQ131" i="16" s="1"/>
  <c r="BL932" i="15"/>
  <c r="BH281" i="15"/>
  <c r="AM127" i="16" s="1"/>
  <c r="BH928" i="15"/>
  <c r="BD277" i="15"/>
  <c r="AI123" i="16" s="1"/>
  <c r="BD924" i="15"/>
  <c r="BL290" i="15"/>
  <c r="AQ136" i="16" s="1"/>
  <c r="BL937" i="15"/>
  <c r="BH286" i="15"/>
  <c r="AM132" i="16" s="1"/>
  <c r="BH933" i="15"/>
  <c r="BD282" i="15"/>
  <c r="AI128" i="16" s="1"/>
  <c r="BD929" i="15"/>
  <c r="AZ278" i="15"/>
  <c r="AE124" i="16" s="1"/>
  <c r="AZ925" i="15"/>
  <c r="BH291" i="15"/>
  <c r="AM137" i="16" s="1"/>
  <c r="BH938" i="15"/>
  <c r="BD287" i="15"/>
  <c r="AI133" i="16" s="1"/>
  <c r="BD934" i="15"/>
  <c r="AZ283" i="15"/>
  <c r="AE129" i="16" s="1"/>
  <c r="AZ930" i="15"/>
  <c r="BG278" i="15"/>
  <c r="AL124" i="16" s="1"/>
  <c r="BG925" i="15"/>
  <c r="AU310" i="15"/>
  <c r="Z156" i="16" s="1"/>
  <c r="AU957" i="15"/>
  <c r="AK308" i="15"/>
  <c r="P154" i="16" s="1"/>
  <c r="AK955" i="15"/>
  <c r="AT305" i="15"/>
  <c r="Y151" i="16" s="1"/>
  <c r="AT952" i="15"/>
  <c r="AL310" i="15"/>
  <c r="Q156" i="16" s="1"/>
  <c r="AL957" i="15"/>
  <c r="AB308" i="15"/>
  <c r="G154" i="16" s="1"/>
  <c r="AB955" i="15"/>
  <c r="AH305" i="15"/>
  <c r="M151" i="16" s="1"/>
  <c r="AH952" i="15"/>
  <c r="AN309" i="15"/>
  <c r="S155" i="16" s="1"/>
  <c r="AN956" i="15"/>
  <c r="AT306" i="15"/>
  <c r="Y152" i="16" s="1"/>
  <c r="AT953" i="15"/>
  <c r="AV300" i="15"/>
  <c r="AA146" i="16" s="1"/>
  <c r="AV947" i="15"/>
  <c r="AP308" i="15"/>
  <c r="U154" i="16" s="1"/>
  <c r="AP955" i="15"/>
  <c r="AA306" i="15"/>
  <c r="F152" i="16" s="1"/>
  <c r="AA953" i="15"/>
  <c r="AA310" i="15"/>
  <c r="F156" i="16" s="1"/>
  <c r="AA957" i="15"/>
  <c r="AR307" i="15"/>
  <c r="W153" i="16" s="1"/>
  <c r="AR954" i="15"/>
  <c r="Z304" i="15"/>
  <c r="E150" i="16" s="1"/>
  <c r="Z951" i="15"/>
  <c r="AS309" i="15"/>
  <c r="X155" i="16" s="1"/>
  <c r="AS956" i="15"/>
  <c r="AA307" i="15"/>
  <c r="F153" i="16" s="1"/>
  <c r="AA954" i="15"/>
  <c r="AK301" i="15"/>
  <c r="P147" i="16" s="1"/>
  <c r="AK948" i="15"/>
  <c r="AB309" i="15"/>
  <c r="G155" i="16" s="1"/>
  <c r="AB956" i="15"/>
  <c r="AO306" i="15"/>
  <c r="T152" i="16" s="1"/>
  <c r="AO953" i="15"/>
  <c r="AI301" i="15"/>
  <c r="N147" i="16" s="1"/>
  <c r="AI948" i="15"/>
  <c r="AA309" i="15"/>
  <c r="F155" i="16" s="1"/>
  <c r="AA956" i="15"/>
  <c r="AW306" i="15"/>
  <c r="AB152" i="16" s="1"/>
  <c r="AW953" i="15"/>
  <c r="AN302" i="15"/>
  <c r="S148" i="16" s="1"/>
  <c r="AN949" i="15"/>
  <c r="AA304" i="15"/>
  <c r="F150" i="16" s="1"/>
  <c r="AA951" i="15"/>
  <c r="AR301" i="15"/>
  <c r="W147" i="16" s="1"/>
  <c r="AR948" i="15"/>
  <c r="AG304" i="15"/>
  <c r="L150" i="16" s="1"/>
  <c r="AG951" i="15"/>
  <c r="AX301" i="15"/>
  <c r="AC147" i="16" s="1"/>
  <c r="AX948" i="15"/>
  <c r="AP306" i="15"/>
  <c r="U152" i="16" s="1"/>
  <c r="AP953" i="15"/>
  <c r="AF304" i="15"/>
  <c r="K150" i="16" s="1"/>
  <c r="AF951" i="15"/>
  <c r="AO301" i="15"/>
  <c r="T147" i="16" s="1"/>
  <c r="AO948" i="15"/>
  <c r="AE304" i="15"/>
  <c r="J150" i="16" s="1"/>
  <c r="AE951" i="15"/>
  <c r="AV301" i="15"/>
  <c r="AA147" i="16" s="1"/>
  <c r="AV948" i="15"/>
  <c r="AD304" i="15"/>
  <c r="I150" i="16" s="1"/>
  <c r="AD951" i="15"/>
  <c r="AU301" i="15"/>
  <c r="Z147" i="16" s="1"/>
  <c r="AU948" i="15"/>
  <c r="AK304" i="15"/>
  <c r="P150" i="16" s="1"/>
  <c r="AK951" i="15"/>
  <c r="AT301" i="15"/>
  <c r="Y147" i="16" s="1"/>
  <c r="AT948" i="15"/>
  <c r="AD326" i="15"/>
  <c r="I172" i="16" s="1"/>
  <c r="AD973" i="15"/>
  <c r="BF330" i="15"/>
  <c r="AK176" i="16" s="1"/>
  <c r="BF977" i="15"/>
  <c r="AA335" i="15"/>
  <c r="F181" i="16" s="1"/>
  <c r="AA982" i="15"/>
  <c r="DE337" i="15"/>
  <c r="CJ183" i="16" s="1"/>
  <c r="DE984" i="15"/>
  <c r="BK339" i="15"/>
  <c r="AP185" i="16" s="1"/>
  <c r="BK986" i="15"/>
  <c r="CG340" i="15"/>
  <c r="BL186" i="16" s="1"/>
  <c r="CG987" i="15"/>
  <c r="X278" i="15"/>
  <c r="X925" i="15"/>
  <c r="FP311" i="15"/>
  <c r="EU157" i="16" s="1"/>
  <c r="FP958" i="15"/>
  <c r="FW311" i="15"/>
  <c r="FB157" i="16" s="1"/>
  <c r="FW958" i="15"/>
  <c r="FV311" i="15"/>
  <c r="FA157" i="16" s="1"/>
  <c r="FV958" i="15"/>
  <c r="FU311" i="15"/>
  <c r="EZ157" i="16" s="1"/>
  <c r="FU958" i="15"/>
  <c r="FT311" i="15"/>
  <c r="EY157" i="16" s="1"/>
  <c r="FT958" i="15"/>
  <c r="FS311" i="15"/>
  <c r="EX157" i="16" s="1"/>
  <c r="FS958" i="15"/>
  <c r="FR311" i="15"/>
  <c r="EW157" i="16" s="1"/>
  <c r="FR958" i="15"/>
  <c r="FQ311" i="15"/>
  <c r="EV157" i="16" s="1"/>
  <c r="FQ958" i="15"/>
  <c r="FN228" i="15"/>
  <c r="ES74" i="16" s="1"/>
  <c r="FN875" i="15"/>
  <c r="FM228" i="15"/>
  <c r="ER74" i="16" s="1"/>
  <c r="FM875" i="15"/>
  <c r="FL228" i="15"/>
  <c r="EQ74" i="16" s="1"/>
  <c r="FL875" i="15"/>
  <c r="FM230" i="15"/>
  <c r="ER76" i="16" s="1"/>
  <c r="FM877" i="15"/>
  <c r="FN232" i="15"/>
  <c r="ES78" i="16" s="1"/>
  <c r="FN879" i="15"/>
  <c r="FO234" i="15"/>
  <c r="ET80" i="16" s="1"/>
  <c r="FO881" i="15"/>
  <c r="FK235" i="15"/>
  <c r="EP81" i="16" s="1"/>
  <c r="FK882" i="15"/>
  <c r="FL237" i="15"/>
  <c r="EQ83" i="16" s="1"/>
  <c r="FL884" i="15"/>
  <c r="DN298" i="15"/>
  <c r="CS144" i="16" s="1"/>
  <c r="DN945" i="15"/>
  <c r="DW295" i="15"/>
  <c r="DB141" i="16" s="1"/>
  <c r="DW942" i="15"/>
  <c r="DK299" i="15"/>
  <c r="CP145" i="16" s="1"/>
  <c r="DK946" i="15"/>
  <c r="DU298" i="15"/>
  <c r="CZ144" i="16" s="1"/>
  <c r="DU945" i="15"/>
  <c r="DN295" i="15"/>
  <c r="CS141" i="16" s="1"/>
  <c r="DN942" i="15"/>
  <c r="DU295" i="15"/>
  <c r="CZ141" i="16" s="1"/>
  <c r="DU942" i="15"/>
  <c r="DP299" i="15"/>
  <c r="CU145" i="16" s="1"/>
  <c r="DP946" i="15"/>
  <c r="DT295" i="15"/>
  <c r="CY141" i="16" s="1"/>
  <c r="DT942" i="15"/>
  <c r="DO299" i="15"/>
  <c r="CT145" i="16" s="1"/>
  <c r="DO946" i="15"/>
  <c r="EA295" i="15"/>
  <c r="DF141" i="16" s="1"/>
  <c r="EA942" i="15"/>
  <c r="DN299" i="15"/>
  <c r="CS145" i="16" s="1"/>
  <c r="DN946" i="15"/>
  <c r="DR295" i="15"/>
  <c r="CW141" i="16" s="1"/>
  <c r="DR942" i="15"/>
  <c r="DX298" i="15"/>
  <c r="DC144" i="16" s="1"/>
  <c r="DX945" i="15"/>
  <c r="DQ295" i="15"/>
  <c r="CV141" i="16" s="1"/>
  <c r="DQ942" i="15"/>
  <c r="DO298" i="15"/>
  <c r="CT144" i="16" s="1"/>
  <c r="DO945" i="15"/>
  <c r="EA294" i="15"/>
  <c r="DF140" i="16" s="1"/>
  <c r="EA941" i="15"/>
  <c r="FJ310" i="15"/>
  <c r="EO156" i="16" s="1"/>
  <c r="FJ957" i="15"/>
  <c r="FH304" i="15"/>
  <c r="EM150" i="16" s="1"/>
  <c r="FH951" i="15"/>
  <c r="FI309" i="15"/>
  <c r="EN155" i="16" s="1"/>
  <c r="FI956" i="15"/>
  <c r="FH306" i="15"/>
  <c r="EM152" i="16" s="1"/>
  <c r="FH953" i="15"/>
  <c r="FG303" i="15"/>
  <c r="EL149" i="16" s="1"/>
  <c r="FG950" i="15"/>
  <c r="FJ301" i="15"/>
  <c r="EO147" i="16" s="1"/>
  <c r="FJ948" i="15"/>
  <c r="EF325" i="15"/>
  <c r="DK171" i="16" s="1"/>
  <c r="EF972" i="15"/>
  <c r="EE327" i="15"/>
  <c r="DJ173" i="16" s="1"/>
  <c r="EE974" i="15"/>
  <c r="EC327" i="15"/>
  <c r="DH173" i="16" s="1"/>
  <c r="EC974" i="15"/>
  <c r="FH329" i="15"/>
  <c r="EM175" i="16" s="1"/>
  <c r="FH976" i="15"/>
  <c r="FH328" i="15"/>
  <c r="EM174" i="16" s="1"/>
  <c r="FH975" i="15"/>
  <c r="EB288" i="15"/>
  <c r="DG134" i="16" s="1"/>
  <c r="EB935" i="15"/>
  <c r="EE279" i="15"/>
  <c r="DJ125" i="16" s="1"/>
  <c r="EE926" i="15"/>
  <c r="ED287" i="15"/>
  <c r="DI133" i="16" s="1"/>
  <c r="ED934" i="15"/>
  <c r="EG278" i="15"/>
  <c r="DL124" i="16" s="1"/>
  <c r="EG925" i="15"/>
  <c r="EH288" i="15"/>
  <c r="DM134" i="16" s="1"/>
  <c r="EH935" i="15"/>
  <c r="EC279" i="15"/>
  <c r="DH125" i="16" s="1"/>
  <c r="EC926" i="15"/>
  <c r="EB287" i="15"/>
  <c r="DG133" i="16" s="1"/>
  <c r="EB934" i="15"/>
  <c r="EE278" i="15"/>
  <c r="DJ124" i="16" s="1"/>
  <c r="EE925" i="15"/>
  <c r="EF288" i="15"/>
  <c r="DK134" i="16" s="1"/>
  <c r="EF935" i="15"/>
  <c r="ED278" i="15"/>
  <c r="DI124" i="16" s="1"/>
  <c r="ED925" i="15"/>
  <c r="EH287" i="15"/>
  <c r="DM133" i="16" s="1"/>
  <c r="EH934" i="15"/>
  <c r="EC278" i="15"/>
  <c r="DH124" i="16" s="1"/>
  <c r="EC925" i="15"/>
  <c r="EB286" i="15"/>
  <c r="DG132" i="16" s="1"/>
  <c r="EB933" i="15"/>
  <c r="EE277" i="15"/>
  <c r="DJ123" i="16" s="1"/>
  <c r="EE924" i="15"/>
  <c r="EF287" i="15"/>
  <c r="DK133" i="16" s="1"/>
  <c r="EF934" i="15"/>
  <c r="ED277" i="15"/>
  <c r="DI123" i="16" s="1"/>
  <c r="ED924" i="15"/>
  <c r="CT309" i="15"/>
  <c r="BY155" i="16" s="1"/>
  <c r="CT956" i="15"/>
  <c r="CZ307" i="15"/>
  <c r="CE153" i="16" s="1"/>
  <c r="CZ954" i="15"/>
  <c r="DA305" i="15"/>
  <c r="CF151" i="16" s="1"/>
  <c r="DA952" i="15"/>
  <c r="DF310" i="15"/>
  <c r="CK156" i="16" s="1"/>
  <c r="DF957" i="15"/>
  <c r="CC309" i="15"/>
  <c r="BH155" i="16" s="1"/>
  <c r="CC956" i="15"/>
  <c r="CI307" i="15"/>
  <c r="BN153" i="16" s="1"/>
  <c r="CI954" i="15"/>
  <c r="CH305" i="15"/>
  <c r="BM151" i="16" s="1"/>
  <c r="CH952" i="15"/>
  <c r="CO310" i="15"/>
  <c r="BT156" i="16" s="1"/>
  <c r="CO957" i="15"/>
  <c r="CU308" i="15"/>
  <c r="BZ154" i="16" s="1"/>
  <c r="CU955" i="15"/>
  <c r="DA306" i="15"/>
  <c r="CF152" i="16" s="1"/>
  <c r="DA953" i="15"/>
  <c r="CT304" i="15"/>
  <c r="BY150" i="16" s="1"/>
  <c r="CT951" i="15"/>
  <c r="CN310" i="15"/>
  <c r="BS156" i="16" s="1"/>
  <c r="CN957" i="15"/>
  <c r="CL308" i="15"/>
  <c r="BQ154" i="16" s="1"/>
  <c r="CL955" i="15"/>
  <c r="CR306" i="15"/>
  <c r="BW152" i="16" s="1"/>
  <c r="CR953" i="15"/>
  <c r="CI303" i="15"/>
  <c r="BN149" i="16" s="1"/>
  <c r="CI950" i="15"/>
  <c r="DF309" i="15"/>
  <c r="CK155" i="16" s="1"/>
  <c r="DF956" i="15"/>
  <c r="CC308" i="15"/>
  <c r="BH154" i="16" s="1"/>
  <c r="CC955" i="15"/>
  <c r="CI306" i="15"/>
  <c r="BN152" i="16" s="1"/>
  <c r="CI953" i="15"/>
  <c r="DC301" i="15"/>
  <c r="CH147" i="16" s="1"/>
  <c r="DC948" i="15"/>
  <c r="CO309" i="15"/>
  <c r="BT155" i="16" s="1"/>
  <c r="CO956" i="15"/>
  <c r="CU307" i="15"/>
  <c r="BZ153" i="16" s="1"/>
  <c r="CU954" i="15"/>
  <c r="CU305" i="15"/>
  <c r="BZ151" i="16" s="1"/>
  <c r="CU952" i="15"/>
  <c r="CX300" i="15"/>
  <c r="CC146" i="16" s="1"/>
  <c r="CX947" i="15"/>
  <c r="CN309" i="15"/>
  <c r="BS155" i="16" s="1"/>
  <c r="CN956" i="15"/>
  <c r="CL307" i="15"/>
  <c r="BQ153" i="16" s="1"/>
  <c r="CL954" i="15"/>
  <c r="CK305" i="15"/>
  <c r="BP151" i="16" s="1"/>
  <c r="CK952" i="15"/>
  <c r="DH310" i="15"/>
  <c r="CM156" i="16" s="1"/>
  <c r="DH957" i="15"/>
  <c r="CE309" i="15"/>
  <c r="BJ155" i="16" s="1"/>
  <c r="CE956" i="15"/>
  <c r="CK307" i="15"/>
  <c r="BP153" i="16" s="1"/>
  <c r="CK954" i="15"/>
  <c r="CJ305" i="15"/>
  <c r="BO151" i="16" s="1"/>
  <c r="CJ952" i="15"/>
  <c r="CM304" i="15"/>
  <c r="BR150" i="16" s="1"/>
  <c r="CM951" i="15"/>
  <c r="CS302" i="15"/>
  <c r="BX148" i="16" s="1"/>
  <c r="CS949" i="15"/>
  <c r="CY300" i="15"/>
  <c r="CD146" i="16" s="1"/>
  <c r="CY947" i="15"/>
  <c r="DD303" i="15"/>
  <c r="CI149" i="16" s="1"/>
  <c r="DD950" i="15"/>
  <c r="DB301" i="15"/>
  <c r="CG147" i="16" s="1"/>
  <c r="DB948" i="15"/>
  <c r="DE305" i="15"/>
  <c r="CJ151" i="16" s="1"/>
  <c r="DE952" i="15"/>
  <c r="CB304" i="15"/>
  <c r="BG150" i="16" s="1"/>
  <c r="CB951" i="15"/>
  <c r="CH302" i="15"/>
  <c r="BM148" i="16" s="1"/>
  <c r="CH949" i="15"/>
  <c r="CN300" i="15"/>
  <c r="BS146" i="16" s="1"/>
  <c r="CN947" i="15"/>
  <c r="CL303" i="15"/>
  <c r="BQ149" i="16" s="1"/>
  <c r="CL950" i="15"/>
  <c r="CR301" i="15"/>
  <c r="BW147" i="16" s="1"/>
  <c r="CR948" i="15"/>
  <c r="CX304" i="15"/>
  <c r="CC150" i="16" s="1"/>
  <c r="CX951" i="15"/>
  <c r="DD302" i="15"/>
  <c r="CI148" i="16" s="1"/>
  <c r="DD949" i="15"/>
  <c r="DB300" i="15"/>
  <c r="CG146" i="16" s="1"/>
  <c r="DB947" i="15"/>
  <c r="CZ303" i="15"/>
  <c r="CE149" i="16" s="1"/>
  <c r="CZ950" i="15"/>
  <c r="DF301" i="15"/>
  <c r="CK147" i="16" s="1"/>
  <c r="DF948" i="15"/>
  <c r="CC300" i="15"/>
  <c r="BH146" i="16" s="1"/>
  <c r="CC947" i="15"/>
  <c r="CI326" i="15"/>
  <c r="BN172" i="16" s="1"/>
  <c r="CI973" i="15"/>
  <c r="CG324" i="15"/>
  <c r="BL170" i="16" s="1"/>
  <c r="CG971" i="15"/>
  <c r="DB327" i="15"/>
  <c r="CG173" i="16" s="1"/>
  <c r="DB974" i="15"/>
  <c r="DH325" i="15"/>
  <c r="CM171" i="16" s="1"/>
  <c r="DH972" i="15"/>
  <c r="CE324" i="15"/>
  <c r="BJ170" i="16" s="1"/>
  <c r="CE971" i="15"/>
  <c r="CN326" i="15"/>
  <c r="BS172" i="16" s="1"/>
  <c r="CN973" i="15"/>
  <c r="CL324" i="15"/>
  <c r="BQ170" i="16" s="1"/>
  <c r="CL971" i="15"/>
  <c r="CU326" i="15"/>
  <c r="BZ172" i="16" s="1"/>
  <c r="CU973" i="15"/>
  <c r="DA324" i="15"/>
  <c r="CF170" i="16" s="1"/>
  <c r="DA971" i="15"/>
  <c r="DB326" i="15"/>
  <c r="CG172" i="16" s="1"/>
  <c r="DB973" i="15"/>
  <c r="DH324" i="15"/>
  <c r="CM170" i="16" s="1"/>
  <c r="DH971" i="15"/>
  <c r="CH327" i="15"/>
  <c r="BM173" i="16" s="1"/>
  <c r="CH974" i="15"/>
  <c r="CN325" i="15"/>
  <c r="BS171" i="16" s="1"/>
  <c r="CN972" i="15"/>
  <c r="CO327" i="15"/>
  <c r="BT173" i="16" s="1"/>
  <c r="CO974" i="15"/>
  <c r="CU325" i="15"/>
  <c r="BZ171" i="16" s="1"/>
  <c r="CU972" i="15"/>
  <c r="CU338" i="15"/>
  <c r="BZ184" i="16" s="1"/>
  <c r="CU985" i="15"/>
  <c r="DA336" i="15"/>
  <c r="CF182" i="16" s="1"/>
  <c r="DA983" i="15"/>
  <c r="DG334" i="15"/>
  <c r="CL180" i="16" s="1"/>
  <c r="DG981" i="15"/>
  <c r="DC340" i="15"/>
  <c r="CH186" i="16" s="1"/>
  <c r="DC987" i="15"/>
  <c r="DI338" i="15"/>
  <c r="CN184" i="16" s="1"/>
  <c r="DI985" i="15"/>
  <c r="CF337" i="15"/>
  <c r="BK183" i="16" s="1"/>
  <c r="CF984" i="15"/>
  <c r="CD335" i="15"/>
  <c r="BI181" i="16" s="1"/>
  <c r="CD982" i="15"/>
  <c r="CJ333" i="15"/>
  <c r="BO179" i="16" s="1"/>
  <c r="CJ980" i="15"/>
  <c r="CO339" i="15"/>
  <c r="BT185" i="16" s="1"/>
  <c r="CO986" i="15"/>
  <c r="CU337" i="15"/>
  <c r="BZ183" i="16" s="1"/>
  <c r="CU984" i="15"/>
  <c r="DA335" i="15"/>
  <c r="CF181" i="16" s="1"/>
  <c r="DA982" i="15"/>
  <c r="DG333" i="15"/>
  <c r="CL179" i="16" s="1"/>
  <c r="DG980" i="15"/>
  <c r="DH335" i="15"/>
  <c r="CM181" i="16" s="1"/>
  <c r="DH982" i="15"/>
  <c r="CE334" i="15"/>
  <c r="BJ180" i="16" s="1"/>
  <c r="CE981" i="15"/>
  <c r="CJ340" i="15"/>
  <c r="BO186" i="16" s="1"/>
  <c r="CJ987" i="15"/>
  <c r="CP338" i="15"/>
  <c r="BU184" i="16" s="1"/>
  <c r="CP985" i="15"/>
  <c r="CV336" i="15"/>
  <c r="CA182" i="16" s="1"/>
  <c r="CV983" i="15"/>
  <c r="CT334" i="15"/>
  <c r="BY180" i="16" s="1"/>
  <c r="CT981" i="15"/>
  <c r="CY340" i="15"/>
  <c r="CD186" i="16" s="1"/>
  <c r="CY987" i="15"/>
  <c r="CW338" i="15"/>
  <c r="CB184" i="16" s="1"/>
  <c r="CW985" i="15"/>
  <c r="DC336" i="15"/>
  <c r="CH182" i="16" s="1"/>
  <c r="DC983" i="15"/>
  <c r="DI334" i="15"/>
  <c r="CN180" i="16" s="1"/>
  <c r="DI981" i="15"/>
  <c r="CF333" i="15"/>
  <c r="BK179" i="16" s="1"/>
  <c r="CF980" i="15"/>
  <c r="CK339" i="15"/>
  <c r="BP185" i="16" s="1"/>
  <c r="CK986" i="15"/>
  <c r="CQ337" i="15"/>
  <c r="BV183" i="16" s="1"/>
  <c r="CQ984" i="15"/>
  <c r="CO335" i="15"/>
  <c r="BT181" i="16" s="1"/>
  <c r="CO982" i="15"/>
  <c r="CU333" i="15"/>
  <c r="BZ179" i="16" s="1"/>
  <c r="CU980" i="15"/>
  <c r="FL266" i="15"/>
  <c r="EQ112" i="16" s="1"/>
  <c r="FL913" i="15"/>
  <c r="FM247" i="15"/>
  <c r="ER93" i="16" s="1"/>
  <c r="FM894" i="15"/>
  <c r="FM272" i="15"/>
  <c r="ER118" i="16" s="1"/>
  <c r="FM919" i="15"/>
  <c r="FO271" i="15"/>
  <c r="ET117" i="16" s="1"/>
  <c r="FO918" i="15"/>
  <c r="FN271" i="15"/>
  <c r="ES117" i="16" s="1"/>
  <c r="FN918" i="15"/>
  <c r="FM263" i="15"/>
  <c r="ER109" i="16" s="1"/>
  <c r="FM910" i="15"/>
  <c r="FK253" i="15"/>
  <c r="EP99" i="16" s="1"/>
  <c r="FK900" i="15"/>
  <c r="FL263" i="15"/>
  <c r="EQ109" i="16" s="1"/>
  <c r="FL910" i="15"/>
  <c r="FK250" i="15"/>
  <c r="EP96" i="16" s="1"/>
  <c r="FK897" i="15"/>
  <c r="FO267" i="15"/>
  <c r="ET113" i="16" s="1"/>
  <c r="FO914" i="15"/>
  <c r="FN254" i="15"/>
  <c r="ES100" i="16" s="1"/>
  <c r="FN901" i="15"/>
  <c r="FM241" i="15"/>
  <c r="ER87" i="16" s="1"/>
  <c r="FM888" i="15"/>
  <c r="FL257" i="15"/>
  <c r="EQ103" i="16" s="1"/>
  <c r="FL904" i="15"/>
  <c r="FK244" i="15"/>
  <c r="EP90" i="16" s="1"/>
  <c r="FK891" i="15"/>
  <c r="FM259" i="15"/>
  <c r="ER105" i="16" s="1"/>
  <c r="FM906" i="15"/>
  <c r="FL246" i="15"/>
  <c r="EQ92" i="16" s="1"/>
  <c r="FL893" i="15"/>
  <c r="FK246" i="15"/>
  <c r="EP92" i="16" s="1"/>
  <c r="FK893" i="15"/>
  <c r="FM261" i="15"/>
  <c r="ER107" i="16" s="1"/>
  <c r="FM908" i="15"/>
  <c r="FL248" i="15"/>
  <c r="EQ94" i="16" s="1"/>
  <c r="FL895" i="15"/>
  <c r="FL261" i="15"/>
  <c r="EQ107" i="16" s="1"/>
  <c r="FL908" i="15"/>
  <c r="FK248" i="15"/>
  <c r="EP94" i="16" s="1"/>
  <c r="FK895" i="15"/>
  <c r="FI219" i="15"/>
  <c r="EN65" i="16" s="1"/>
  <c r="FI866" i="15"/>
  <c r="FI216" i="15"/>
  <c r="EN62" i="16" s="1"/>
  <c r="FI863" i="15"/>
  <c r="FH216" i="15"/>
  <c r="EM62" i="16" s="1"/>
  <c r="FH863" i="15"/>
  <c r="FJ215" i="15"/>
  <c r="EO61" i="16" s="1"/>
  <c r="FJ862" i="15"/>
  <c r="FG213" i="15"/>
  <c r="EL59" i="16" s="1"/>
  <c r="FG860" i="15"/>
  <c r="FH215" i="15"/>
  <c r="EM61" i="16" s="1"/>
  <c r="FH862" i="15"/>
  <c r="FJ214" i="15"/>
  <c r="EO60" i="16" s="1"/>
  <c r="FJ861" i="15"/>
  <c r="FG212" i="15"/>
  <c r="EL58" i="16" s="1"/>
  <c r="FG859" i="15"/>
  <c r="FG311" i="15"/>
  <c r="EL157" i="16" s="1"/>
  <c r="FG958" i="15"/>
  <c r="FJ312" i="15"/>
  <c r="EO158" i="16" s="1"/>
  <c r="FJ959" i="15"/>
  <c r="FH312" i="15"/>
  <c r="EM158" i="16" s="1"/>
  <c r="FH959" i="15"/>
  <c r="FI311" i="15"/>
  <c r="EN157" i="16" s="1"/>
  <c r="FI958" i="15"/>
  <c r="BP288" i="15"/>
  <c r="AU134" i="16" s="1"/>
  <c r="BP935" i="15"/>
  <c r="BW283" i="15"/>
  <c r="BB129" i="16" s="1"/>
  <c r="BW930" i="15"/>
  <c r="BS279" i="15"/>
  <c r="AX125" i="16" s="1"/>
  <c r="BS926" i="15"/>
  <c r="CA292" i="15"/>
  <c r="BF138" i="16" s="1"/>
  <c r="CA939" i="15"/>
  <c r="BO288" i="15"/>
  <c r="AT134" i="16" s="1"/>
  <c r="BO935" i="15"/>
  <c r="BV283" i="15"/>
  <c r="BA129" i="16" s="1"/>
  <c r="BV930" i="15"/>
  <c r="BR279" i="15"/>
  <c r="AW125" i="16" s="1"/>
  <c r="BR926" i="15"/>
  <c r="BZ292" i="15"/>
  <c r="BE138" i="16" s="1"/>
  <c r="BZ939" i="15"/>
  <c r="BN288" i="15"/>
  <c r="AS134" i="16" s="1"/>
  <c r="BN935" i="15"/>
  <c r="BU283" i="15"/>
  <c r="AZ129" i="16" s="1"/>
  <c r="BU930" i="15"/>
  <c r="BQ279" i="15"/>
  <c r="AV125" i="16" s="1"/>
  <c r="BQ926" i="15"/>
  <c r="BQ292" i="15"/>
  <c r="AV138" i="16" s="1"/>
  <c r="BQ939" i="15"/>
  <c r="BP287" i="15"/>
  <c r="AU133" i="16" s="1"/>
  <c r="BP934" i="15"/>
  <c r="BW282" i="15"/>
  <c r="BB128" i="16" s="1"/>
  <c r="BW929" i="15"/>
  <c r="BS278" i="15"/>
  <c r="AX124" i="16" s="1"/>
  <c r="BS925" i="15"/>
  <c r="CA291" i="15"/>
  <c r="BF137" i="16" s="1"/>
  <c r="CA938" i="15"/>
  <c r="BO287" i="15"/>
  <c r="AT133" i="16" s="1"/>
  <c r="BO934" i="15"/>
  <c r="BV282" i="15"/>
  <c r="BA128" i="16" s="1"/>
  <c r="BV929" i="15"/>
  <c r="BR278" i="15"/>
  <c r="AW124" i="16" s="1"/>
  <c r="BR925" i="15"/>
  <c r="BZ291" i="15"/>
  <c r="BE137" i="16" s="1"/>
  <c r="BZ938" i="15"/>
  <c r="BN287" i="15"/>
  <c r="AS133" i="16" s="1"/>
  <c r="BN934" i="15"/>
  <c r="BU282" i="15"/>
  <c r="AZ128" i="16" s="1"/>
  <c r="BU929" i="15"/>
  <c r="BQ278" i="15"/>
  <c r="AV124" i="16" s="1"/>
  <c r="BQ925" i="15"/>
  <c r="BY291" i="15"/>
  <c r="BD137" i="16" s="1"/>
  <c r="BY938" i="15"/>
  <c r="BX286" i="15"/>
  <c r="BC132" i="16" s="1"/>
  <c r="BX933" i="15"/>
  <c r="BT282" i="15"/>
  <c r="AY128" i="16" s="1"/>
  <c r="BT929" i="15"/>
  <c r="CA277" i="15"/>
  <c r="BF123" i="16" s="1"/>
  <c r="CA924" i="15"/>
  <c r="BP291" i="15"/>
  <c r="AU137" i="16" s="1"/>
  <c r="BP938" i="15"/>
  <c r="BW286" i="15"/>
  <c r="BB132" i="16" s="1"/>
  <c r="BW933" i="15"/>
  <c r="BS282" i="15"/>
  <c r="AX128" i="16" s="1"/>
  <c r="BS929" i="15"/>
  <c r="BZ277" i="15"/>
  <c r="BE123" i="16" s="1"/>
  <c r="BZ924" i="15"/>
  <c r="FX290" i="15"/>
  <c r="FC136" i="16" s="1"/>
  <c r="FX937" i="15"/>
  <c r="FX286" i="15"/>
  <c r="FC132" i="16" s="1"/>
  <c r="FX933" i="15"/>
  <c r="FR290" i="15"/>
  <c r="EW136" i="16" s="1"/>
  <c r="FR937" i="15"/>
  <c r="FT284" i="15"/>
  <c r="EY130" i="16" s="1"/>
  <c r="FT931" i="15"/>
  <c r="FT276" i="15"/>
  <c r="EY122" i="16" s="1"/>
  <c r="FT923" i="15"/>
  <c r="FU286" i="15"/>
  <c r="EZ132" i="16" s="1"/>
  <c r="FU933" i="15"/>
  <c r="FU278" i="15"/>
  <c r="EZ124" i="16" s="1"/>
  <c r="FU925" i="15"/>
  <c r="FV288" i="15"/>
  <c r="FA134" i="16" s="1"/>
  <c r="FV935" i="15"/>
  <c r="FV280" i="15"/>
  <c r="FA126" i="16" s="1"/>
  <c r="FV927" i="15"/>
  <c r="FW290" i="15"/>
  <c r="FB136" i="16" s="1"/>
  <c r="FW937" i="15"/>
  <c r="FW282" i="15"/>
  <c r="FB128" i="16" s="1"/>
  <c r="FW929" i="15"/>
  <c r="FP292" i="15"/>
  <c r="EU138" i="16" s="1"/>
  <c r="FP939" i="15"/>
  <c r="FP284" i="15"/>
  <c r="EU130" i="16" s="1"/>
  <c r="FP931" i="15"/>
  <c r="FP276" i="15"/>
  <c r="EU122" i="16" s="1"/>
  <c r="FP923" i="15"/>
  <c r="FQ286" i="15"/>
  <c r="EV132" i="16" s="1"/>
  <c r="FQ933" i="15"/>
  <c r="FQ278" i="15"/>
  <c r="EV124" i="16" s="1"/>
  <c r="FQ925" i="15"/>
  <c r="FR288" i="15"/>
  <c r="EW134" i="16" s="1"/>
  <c r="FR935" i="15"/>
  <c r="FR280" i="15"/>
  <c r="EW126" i="16" s="1"/>
  <c r="FR927" i="15"/>
  <c r="FS290" i="15"/>
  <c r="EX136" i="16" s="1"/>
  <c r="FS937" i="15"/>
  <c r="FS282" i="15"/>
  <c r="EX128" i="16" s="1"/>
  <c r="FS929" i="15"/>
  <c r="EV323" i="15"/>
  <c r="EA169" i="16" s="1"/>
  <c r="EV970" i="15"/>
  <c r="EV320" i="15"/>
  <c r="EA166" i="16" s="1"/>
  <c r="EV967" i="15"/>
  <c r="EV322" i="15"/>
  <c r="EA168" i="16" s="1"/>
  <c r="EV969" i="15"/>
  <c r="EV319" i="15"/>
  <c r="EA165" i="16" s="1"/>
  <c r="EV966" i="15"/>
  <c r="EV321" i="15"/>
  <c r="EA167" i="16" s="1"/>
  <c r="EV968" i="15"/>
  <c r="ET337" i="15"/>
  <c r="DY183" i="16" s="1"/>
  <c r="ET984" i="15"/>
  <c r="EZ337" i="15"/>
  <c r="EE183" i="16" s="1"/>
  <c r="EZ984" i="15"/>
  <c r="EY337" i="15"/>
  <c r="ED183" i="16" s="1"/>
  <c r="EY984" i="15"/>
  <c r="EV340" i="15"/>
  <c r="EA186" i="16" s="1"/>
  <c r="EV987" i="15"/>
  <c r="EU340" i="15"/>
  <c r="DZ186" i="16" s="1"/>
  <c r="EU987" i="15"/>
  <c r="ET340" i="15"/>
  <c r="DY186" i="16" s="1"/>
  <c r="ET987" i="15"/>
  <c r="EC211" i="15"/>
  <c r="DH57" i="16" s="1"/>
  <c r="EC858" i="15"/>
  <c r="EC210" i="15"/>
  <c r="DH56" i="16" s="1"/>
  <c r="EC857" i="15"/>
  <c r="EF211" i="15"/>
  <c r="DK57" i="16" s="1"/>
  <c r="EF858" i="15"/>
  <c r="EF208" i="15"/>
  <c r="DK54" i="16" s="1"/>
  <c r="EF855" i="15"/>
  <c r="ED198" i="15"/>
  <c r="DI44" i="16" s="1"/>
  <c r="ED845" i="15"/>
  <c r="EG189" i="15"/>
  <c r="DL35" i="16" s="1"/>
  <c r="EG836" i="15"/>
  <c r="EC206" i="15"/>
  <c r="DH52" i="16" s="1"/>
  <c r="EC853" i="15"/>
  <c r="EF197" i="15"/>
  <c r="DK43" i="16" s="1"/>
  <c r="EF844" i="15"/>
  <c r="ED187" i="15"/>
  <c r="DI33" i="16" s="1"/>
  <c r="ED834" i="15"/>
  <c r="EC203" i="15"/>
  <c r="DH49" i="16" s="1"/>
  <c r="EC850" i="15"/>
  <c r="EF194" i="15"/>
  <c r="DK40" i="16" s="1"/>
  <c r="EF841" i="15"/>
  <c r="EH209" i="15"/>
  <c r="DM55" i="16" s="1"/>
  <c r="EH856" i="15"/>
  <c r="EC200" i="15"/>
  <c r="DH46" i="16" s="1"/>
  <c r="EC847" i="15"/>
  <c r="EF191" i="15"/>
  <c r="DK37" i="16" s="1"/>
  <c r="EF838" i="15"/>
  <c r="EE207" i="15"/>
  <c r="DJ53" i="16" s="1"/>
  <c r="EE854" i="15"/>
  <c r="EH198" i="15"/>
  <c r="DM44" i="16" s="1"/>
  <c r="EH845" i="15"/>
  <c r="EC189" i="15"/>
  <c r="DH35" i="16" s="1"/>
  <c r="EC836" i="15"/>
  <c r="ED199" i="15"/>
  <c r="DI45" i="16" s="1"/>
  <c r="ED846" i="15"/>
  <c r="EG190" i="15"/>
  <c r="DL36" i="16" s="1"/>
  <c r="EG837" i="15"/>
  <c r="EE201" i="15"/>
  <c r="DJ47" i="16" s="1"/>
  <c r="EE848" i="15"/>
  <c r="EH192" i="15"/>
  <c r="DM38" i="16" s="1"/>
  <c r="EH839" i="15"/>
  <c r="EG208" i="15"/>
  <c r="DL54" i="16" s="1"/>
  <c r="EG855" i="15"/>
  <c r="EB199" i="15"/>
  <c r="DG45" i="16" s="1"/>
  <c r="EB846" i="15"/>
  <c r="EE190" i="15"/>
  <c r="DJ36" i="16" s="1"/>
  <c r="EE837" i="15"/>
  <c r="DQ273" i="15"/>
  <c r="CV119" i="16" s="1"/>
  <c r="DQ920" i="15"/>
  <c r="DS269" i="15"/>
  <c r="CX115" i="16" s="1"/>
  <c r="DS916" i="15"/>
  <c r="DL262" i="15"/>
  <c r="CQ108" i="16" s="1"/>
  <c r="DL909" i="15"/>
  <c r="DS272" i="15"/>
  <c r="CX118" i="16" s="1"/>
  <c r="DS919" i="15"/>
  <c r="DT268" i="15"/>
  <c r="CY114" i="16" s="1"/>
  <c r="DT915" i="15"/>
  <c r="DL274" i="15"/>
  <c r="CQ120" i="16" s="1"/>
  <c r="DL921" i="15"/>
  <c r="DX270" i="15"/>
  <c r="DC116" i="16" s="1"/>
  <c r="DX917" i="15"/>
  <c r="DN264" i="15"/>
  <c r="CS110" i="16" s="1"/>
  <c r="DN911" i="15"/>
  <c r="DY272" i="15"/>
  <c r="DD118" i="16" s="1"/>
  <c r="DY919" i="15"/>
  <c r="DM268" i="15"/>
  <c r="CR114" i="16" s="1"/>
  <c r="DM915" i="15"/>
  <c r="DO254" i="15"/>
  <c r="CT100" i="16" s="1"/>
  <c r="DO901" i="15"/>
  <c r="DX272" i="15"/>
  <c r="DC118" i="16" s="1"/>
  <c r="DX919" i="15"/>
  <c r="DO269" i="15"/>
  <c r="CT115" i="16" s="1"/>
  <c r="DO916" i="15"/>
  <c r="DQ255" i="15"/>
  <c r="CV101" i="16" s="1"/>
  <c r="DQ902" i="15"/>
  <c r="DQ274" i="15"/>
  <c r="CV120" i="16" s="1"/>
  <c r="DQ921" i="15"/>
  <c r="DU270" i="15"/>
  <c r="CZ116" i="16" s="1"/>
  <c r="DU917" i="15"/>
  <c r="DS258" i="15"/>
  <c r="CX104" i="16" s="1"/>
  <c r="DS905" i="15"/>
  <c r="DV248" i="15"/>
  <c r="DA94" i="16" s="1"/>
  <c r="DV895" i="15"/>
  <c r="DN272" i="15"/>
  <c r="CS118" i="16" s="1"/>
  <c r="DN919" i="15"/>
  <c r="DY263" i="15"/>
  <c r="DD109" i="16" s="1"/>
  <c r="DY910" i="15"/>
  <c r="DK249" i="15"/>
  <c r="CP95" i="16" s="1"/>
  <c r="DK896" i="15"/>
  <c r="DM272" i="15"/>
  <c r="CR118" i="16" s="1"/>
  <c r="DM919" i="15"/>
  <c r="DV268" i="15"/>
  <c r="DA114" i="16" s="1"/>
  <c r="DV915" i="15"/>
  <c r="DM259" i="15"/>
  <c r="CR105" i="16" s="1"/>
  <c r="DM906" i="15"/>
  <c r="DZ244" i="15"/>
  <c r="DE90" i="16" s="1"/>
  <c r="DZ891" i="15"/>
  <c r="DS241" i="15"/>
  <c r="CX87" i="16" s="1"/>
  <c r="DS888" i="15"/>
  <c r="DZ265" i="15"/>
  <c r="DE111" i="16" s="1"/>
  <c r="DZ912" i="15"/>
  <c r="DS262" i="15"/>
  <c r="CX108" i="16" s="1"/>
  <c r="DS909" i="15"/>
  <c r="DW258" i="15"/>
  <c r="DB104" i="16" s="1"/>
  <c r="DW905" i="15"/>
  <c r="DP255" i="15"/>
  <c r="CU101" i="16" s="1"/>
  <c r="DP902" i="15"/>
  <c r="DT251" i="15"/>
  <c r="CY97" i="16" s="1"/>
  <c r="DT898" i="15"/>
  <c r="DM248" i="15"/>
  <c r="CR94" i="16" s="1"/>
  <c r="DM895" i="15"/>
  <c r="DY244" i="15"/>
  <c r="DD90" i="16" s="1"/>
  <c r="DY891" i="15"/>
  <c r="DJ241" i="15"/>
  <c r="CO87" i="16" s="1"/>
  <c r="DJ888" i="15"/>
  <c r="DY265" i="15"/>
  <c r="DD111" i="16" s="1"/>
  <c r="DY912" i="15"/>
  <c r="DJ262" i="15"/>
  <c r="CO108" i="16" s="1"/>
  <c r="DJ909" i="15"/>
  <c r="DV258" i="15"/>
  <c r="DA104" i="16" s="1"/>
  <c r="DV905" i="15"/>
  <c r="DZ254" i="15"/>
  <c r="DE100" i="16" s="1"/>
  <c r="DZ901" i="15"/>
  <c r="DS251" i="15"/>
  <c r="CX97" i="16" s="1"/>
  <c r="DS898" i="15"/>
  <c r="DW247" i="15"/>
  <c r="DB93" i="16" s="1"/>
  <c r="DW894" i="15"/>
  <c r="DP244" i="15"/>
  <c r="CU90" i="16" s="1"/>
  <c r="DP891" i="15"/>
  <c r="DT269" i="15"/>
  <c r="CY115" i="16" s="1"/>
  <c r="DT916" i="15"/>
  <c r="DM266" i="15"/>
  <c r="CR112" i="16" s="1"/>
  <c r="DM913" i="15"/>
  <c r="DY262" i="15"/>
  <c r="DD108" i="16" s="1"/>
  <c r="DY909" i="15"/>
  <c r="DJ259" i="15"/>
  <c r="CO105" i="16" s="1"/>
  <c r="DJ906" i="15"/>
  <c r="DV255" i="15"/>
  <c r="DA101" i="16" s="1"/>
  <c r="DV902" i="15"/>
  <c r="DZ251" i="15"/>
  <c r="DE97" i="16" s="1"/>
  <c r="DZ898" i="15"/>
  <c r="DS248" i="15"/>
  <c r="CX94" i="16" s="1"/>
  <c r="DS895" i="15"/>
  <c r="DW244" i="15"/>
  <c r="DB90" i="16" s="1"/>
  <c r="DW891" i="15"/>
  <c r="DP241" i="15"/>
  <c r="CU87" i="16" s="1"/>
  <c r="DP888" i="15"/>
  <c r="DZ264" i="15"/>
  <c r="DE110" i="16" s="1"/>
  <c r="DZ911" i="15"/>
  <c r="DS261" i="15"/>
  <c r="CX107" i="16" s="1"/>
  <c r="DS908" i="15"/>
  <c r="DW257" i="15"/>
  <c r="DB103" i="16" s="1"/>
  <c r="DW904" i="15"/>
  <c r="DP254" i="15"/>
  <c r="CU100" i="16" s="1"/>
  <c r="DP901" i="15"/>
  <c r="DT250" i="15"/>
  <c r="CY96" i="16" s="1"/>
  <c r="DT897" i="15"/>
  <c r="DM247" i="15"/>
  <c r="CR93" i="16" s="1"/>
  <c r="DM894" i="15"/>
  <c r="DY243" i="15"/>
  <c r="DD89" i="16" s="1"/>
  <c r="DY890" i="15"/>
  <c r="DJ253" i="15"/>
  <c r="CO99" i="16" s="1"/>
  <c r="DJ900" i="15"/>
  <c r="DV249" i="15"/>
  <c r="DA95" i="16" s="1"/>
  <c r="DV896" i="15"/>
  <c r="DZ245" i="15"/>
  <c r="DE91" i="16" s="1"/>
  <c r="DZ892" i="15"/>
  <c r="DS242" i="15"/>
  <c r="CX88" i="16" s="1"/>
  <c r="DS889" i="15"/>
  <c r="DR266" i="15"/>
  <c r="CW112" i="16" s="1"/>
  <c r="DR913" i="15"/>
  <c r="DK263" i="15"/>
  <c r="CP109" i="16" s="1"/>
  <c r="DK910" i="15"/>
  <c r="DO259" i="15"/>
  <c r="CT105" i="16" s="1"/>
  <c r="DO906" i="15"/>
  <c r="EA255" i="15"/>
  <c r="DF101" i="16" s="1"/>
  <c r="EA902" i="15"/>
  <c r="DL252" i="15"/>
  <c r="CQ98" i="16" s="1"/>
  <c r="DL899" i="15"/>
  <c r="DX248" i="15"/>
  <c r="DC94" i="16" s="1"/>
  <c r="DX895" i="15"/>
  <c r="DQ245" i="15"/>
  <c r="CV91" i="16" s="1"/>
  <c r="DQ892" i="15"/>
  <c r="DU241" i="15"/>
  <c r="CZ87" i="16" s="1"/>
  <c r="DU888" i="15"/>
  <c r="DQ266" i="15"/>
  <c r="CV112" i="16" s="1"/>
  <c r="DQ913" i="15"/>
  <c r="DU262" i="15"/>
  <c r="CZ108" i="16" s="1"/>
  <c r="DU909" i="15"/>
  <c r="DN259" i="15"/>
  <c r="CS105" i="16" s="1"/>
  <c r="DN906" i="15"/>
  <c r="DR255" i="15"/>
  <c r="CW101" i="16" s="1"/>
  <c r="DR902" i="15"/>
  <c r="DK252" i="15"/>
  <c r="CP98" i="16" s="1"/>
  <c r="DK899" i="15"/>
  <c r="DO248" i="15"/>
  <c r="CT94" i="16" s="1"/>
  <c r="DO895" i="15"/>
  <c r="EA244" i="15"/>
  <c r="DF90" i="16" s="1"/>
  <c r="EA891" i="15"/>
  <c r="DL241" i="15"/>
  <c r="CQ87" i="16" s="1"/>
  <c r="DL888" i="15"/>
  <c r="AI335" i="15"/>
  <c r="N181" i="16" s="1"/>
  <c r="AI982" i="15"/>
  <c r="CS311" i="15"/>
  <c r="BX157" i="16" s="1"/>
  <c r="CS958" i="15"/>
  <c r="FI336" i="15"/>
  <c r="EN182" i="16" s="1"/>
  <c r="FI983" i="15"/>
  <c r="BD341" i="15"/>
  <c r="AI187" i="16" s="1"/>
  <c r="BD988" i="15"/>
  <c r="BF311" i="15"/>
  <c r="AK157" i="16" s="1"/>
  <c r="BF958" i="15"/>
  <c r="FP336" i="15"/>
  <c r="EU182" i="16" s="1"/>
  <c r="FP983" i="15"/>
  <c r="FP340" i="15"/>
  <c r="EU186" i="16" s="1"/>
  <c r="FP987" i="15"/>
  <c r="CC341" i="15"/>
  <c r="BH187" i="16" s="1"/>
  <c r="CC988" i="15"/>
  <c r="FX257" i="15"/>
  <c r="FC103" i="16" s="1"/>
  <c r="FX904" i="15"/>
  <c r="FX255" i="15"/>
  <c r="FC101" i="16" s="1"/>
  <c r="FX902" i="15"/>
  <c r="FX253" i="15"/>
  <c r="FC99" i="16" s="1"/>
  <c r="FX900" i="15"/>
  <c r="FX251" i="15"/>
  <c r="FC97" i="16" s="1"/>
  <c r="FX898" i="15"/>
  <c r="ET242" i="15"/>
  <c r="DY88" i="16" s="1"/>
  <c r="ET889" i="15"/>
  <c r="DZ275" i="15"/>
  <c r="DE121" i="16" s="1"/>
  <c r="DZ922" i="15"/>
  <c r="DJ291" i="15"/>
  <c r="CO137" i="16" s="1"/>
  <c r="DJ938" i="15"/>
  <c r="AQ311" i="15"/>
  <c r="V157" i="16" s="1"/>
  <c r="AQ958" i="15"/>
  <c r="DC311" i="15"/>
  <c r="CH157" i="16" s="1"/>
  <c r="DC958" i="15"/>
  <c r="Z341" i="15"/>
  <c r="E187" i="16" s="1"/>
  <c r="Z988" i="15"/>
  <c r="CL341" i="15"/>
  <c r="BQ187" i="16" s="1"/>
  <c r="CL988" i="15"/>
  <c r="FX209" i="15"/>
  <c r="FC55" i="16" s="1"/>
  <c r="FX856" i="15"/>
  <c r="FX191" i="15"/>
  <c r="FC37" i="16" s="1"/>
  <c r="FX838" i="15"/>
  <c r="FX204" i="15"/>
  <c r="FC50" i="16" s="1"/>
  <c r="FX851" i="15"/>
  <c r="FX202" i="15"/>
  <c r="FC48" i="16" s="1"/>
  <c r="FX849" i="15"/>
  <c r="X131" i="15"/>
  <c r="AJ311" i="15"/>
  <c r="O157" i="16" s="1"/>
  <c r="AJ958" i="15"/>
  <c r="CV311" i="15"/>
  <c r="CA157" i="16" s="1"/>
  <c r="CV958" i="15"/>
  <c r="BN330" i="15"/>
  <c r="AS176" i="16" s="1"/>
  <c r="BN977" i="15"/>
  <c r="AI341" i="15"/>
  <c r="N187" i="16" s="1"/>
  <c r="AI988" i="15"/>
  <c r="CE341" i="15"/>
  <c r="BJ187" i="16" s="1"/>
  <c r="CE988" i="15"/>
  <c r="FX224" i="15"/>
  <c r="FC70" i="16" s="1"/>
  <c r="FX871" i="15"/>
  <c r="FX220" i="15"/>
  <c r="FC66" i="16" s="1"/>
  <c r="FX867" i="15"/>
  <c r="ET217" i="15"/>
  <c r="DY63" i="16" s="1"/>
  <c r="ET864" i="15"/>
  <c r="ET213" i="15"/>
  <c r="DY59" i="16" s="1"/>
  <c r="ET860" i="15"/>
  <c r="ET252" i="15"/>
  <c r="DY98" i="16" s="1"/>
  <c r="ET899" i="15"/>
  <c r="DJ280" i="15"/>
  <c r="CO126" i="16" s="1"/>
  <c r="DJ927" i="15"/>
  <c r="EH293" i="15"/>
  <c r="DM139" i="16" s="1"/>
  <c r="EH940" i="15"/>
  <c r="AS311" i="15"/>
  <c r="X157" i="16" s="1"/>
  <c r="AS958" i="15"/>
  <c r="DE311" i="15"/>
  <c r="CJ157" i="16" s="1"/>
  <c r="DE958" i="15"/>
  <c r="BH341" i="15"/>
  <c r="AM187" i="16" s="1"/>
  <c r="BH988" i="15"/>
  <c r="FX239" i="15"/>
  <c r="FC85" i="16" s="1"/>
  <c r="FX886" i="15"/>
  <c r="FX235" i="15"/>
  <c r="FC81" i="16" s="1"/>
  <c r="FX882" i="15"/>
  <c r="AL311" i="15"/>
  <c r="Q157" i="16" s="1"/>
  <c r="AL958" i="15"/>
  <c r="CX311" i="15"/>
  <c r="CC157" i="16" s="1"/>
  <c r="CX958" i="15"/>
  <c r="FK330" i="15"/>
  <c r="EP176" i="16" s="1"/>
  <c r="FK977" i="15"/>
  <c r="CQ338" i="15"/>
  <c r="BV184" i="16" s="1"/>
  <c r="CQ985" i="15"/>
  <c r="AC341" i="15"/>
  <c r="H187" i="16" s="1"/>
  <c r="AC988" i="15"/>
  <c r="FX639" i="15"/>
  <c r="FX316" i="15"/>
  <c r="FC162" i="16" s="1"/>
  <c r="FX963" i="15"/>
  <c r="AD341" i="15"/>
  <c r="I187" i="16" s="1"/>
  <c r="AD988" i="15"/>
  <c r="ET247" i="15"/>
  <c r="DY93" i="16" s="1"/>
  <c r="ET894" i="15"/>
  <c r="FB322" i="15"/>
  <c r="EG168" i="16" s="1"/>
  <c r="FB969" i="15"/>
  <c r="AU341" i="15"/>
  <c r="Z187" i="16" s="1"/>
  <c r="AU988" i="15"/>
  <c r="ET204" i="15"/>
  <c r="DY50" i="16" s="1"/>
  <c r="ET851" i="15"/>
  <c r="ET202" i="15"/>
  <c r="DY48" i="16" s="1"/>
  <c r="ET849" i="15"/>
  <c r="ET192" i="15"/>
  <c r="DY38" i="16" s="1"/>
  <c r="ET839" i="15"/>
  <c r="ET197" i="15"/>
  <c r="DY43" i="16" s="1"/>
  <c r="ET844" i="15"/>
  <c r="DA325" i="15"/>
  <c r="CF171" i="16" s="1"/>
  <c r="DA972" i="15"/>
  <c r="EK329" i="15"/>
  <c r="DP175" i="16" s="1"/>
  <c r="EK976" i="15"/>
  <c r="FP332" i="15"/>
  <c r="EU178" i="16" s="1"/>
  <c r="FP979" i="15"/>
  <c r="DC335" i="15"/>
  <c r="CH181" i="16" s="1"/>
  <c r="DC982" i="15"/>
  <c r="CG337" i="15"/>
  <c r="BL183" i="16" s="1"/>
  <c r="CG984" i="15"/>
  <c r="FO338" i="15"/>
  <c r="ET184" i="16" s="1"/>
  <c r="FO985" i="15"/>
  <c r="EV339" i="15"/>
  <c r="EA185" i="16" s="1"/>
  <c r="EV986" i="15"/>
  <c r="DN341" i="15"/>
  <c r="CS187" i="16" s="1"/>
  <c r="DN988" i="15"/>
  <c r="FQ293" i="15"/>
  <c r="EV139" i="16" s="1"/>
  <c r="FQ940" i="15"/>
  <c r="FW296" i="15"/>
  <c r="FB142" i="16" s="1"/>
  <c r="FW943" i="15"/>
  <c r="FT299" i="15"/>
  <c r="EY145" i="16" s="1"/>
  <c r="FT946" i="15"/>
  <c r="FV298" i="15"/>
  <c r="FA144" i="16" s="1"/>
  <c r="FV945" i="15"/>
  <c r="FP297" i="15"/>
  <c r="EU143" i="16" s="1"/>
  <c r="FP944" i="15"/>
  <c r="FR296" i="15"/>
  <c r="EW142" i="16" s="1"/>
  <c r="FR943" i="15"/>
  <c r="FT295" i="15"/>
  <c r="EY141" i="16" s="1"/>
  <c r="FT942" i="15"/>
  <c r="FL284" i="15"/>
  <c r="EQ130" i="16" s="1"/>
  <c r="FL931" i="15"/>
  <c r="FN291" i="15"/>
  <c r="ES137" i="16" s="1"/>
  <c r="FN938" i="15"/>
  <c r="FM278" i="15"/>
  <c r="ER124" i="16" s="1"/>
  <c r="FM925" i="15"/>
  <c r="FM283" i="15"/>
  <c r="ER129" i="16" s="1"/>
  <c r="FM930" i="15"/>
  <c r="FM288" i="15"/>
  <c r="ER134" i="16" s="1"/>
  <c r="FM935" i="15"/>
  <c r="FL275" i="15"/>
  <c r="EQ121" i="16" s="1"/>
  <c r="FL922" i="15"/>
  <c r="FL280" i="15"/>
  <c r="EQ126" i="16" s="1"/>
  <c r="FL927" i="15"/>
  <c r="FL285" i="15"/>
  <c r="EQ131" i="16" s="1"/>
  <c r="FL932" i="15"/>
  <c r="FL290" i="15"/>
  <c r="EQ136" i="16" s="1"/>
  <c r="FL937" i="15"/>
  <c r="FK277" i="15"/>
  <c r="EP123" i="16" s="1"/>
  <c r="FK924" i="15"/>
  <c r="FK282" i="15"/>
  <c r="EP128" i="16" s="1"/>
  <c r="FK929" i="15"/>
  <c r="FE299" i="15"/>
  <c r="EJ145" i="16" s="1"/>
  <c r="FE946" i="15"/>
  <c r="FD294" i="15"/>
  <c r="EI140" i="16" s="1"/>
  <c r="FD941" i="15"/>
  <c r="FD296" i="15"/>
  <c r="EI142" i="16" s="1"/>
  <c r="FD943" i="15"/>
  <c r="FD298" i="15"/>
  <c r="EI144" i="16" s="1"/>
  <c r="FD945" i="15"/>
  <c r="DX323" i="15"/>
  <c r="DC169" i="16" s="1"/>
  <c r="DX970" i="15"/>
  <c r="DQ320" i="15"/>
  <c r="CV166" i="16" s="1"/>
  <c r="DQ967" i="15"/>
  <c r="DU321" i="15"/>
  <c r="CZ167" i="16" s="1"/>
  <c r="DU968" i="15"/>
  <c r="DN323" i="15"/>
  <c r="CS169" i="16" s="1"/>
  <c r="DN970" i="15"/>
  <c r="DR319" i="15"/>
  <c r="CW165" i="16" s="1"/>
  <c r="DR966" i="15"/>
  <c r="DK321" i="15"/>
  <c r="CP167" i="16" s="1"/>
  <c r="DK968" i="15"/>
  <c r="DO322" i="15"/>
  <c r="CT168" i="16" s="1"/>
  <c r="DO969" i="15"/>
  <c r="EA323" i="15"/>
  <c r="DF169" i="16" s="1"/>
  <c r="EA970" i="15"/>
  <c r="DL320" i="15"/>
  <c r="CQ166" i="16" s="1"/>
  <c r="DL967" i="15"/>
  <c r="DX321" i="15"/>
  <c r="DC167" i="16" s="1"/>
  <c r="DX968" i="15"/>
  <c r="DQ323" i="15"/>
  <c r="CV169" i="16" s="1"/>
  <c r="DQ970" i="15"/>
  <c r="DU319" i="15"/>
  <c r="CZ165" i="16" s="1"/>
  <c r="DU966" i="15"/>
  <c r="FF324" i="15"/>
  <c r="EK170" i="16" s="1"/>
  <c r="FF971" i="15"/>
  <c r="FE326" i="15"/>
  <c r="EJ172" i="16" s="1"/>
  <c r="FE973" i="15"/>
  <c r="DY336" i="15"/>
  <c r="DD182" i="16" s="1"/>
  <c r="DY983" i="15"/>
  <c r="DJ333" i="15"/>
  <c r="CO179" i="16" s="1"/>
  <c r="DJ980" i="15"/>
  <c r="DT337" i="15"/>
  <c r="CY183" i="16" s="1"/>
  <c r="DT984" i="15"/>
  <c r="DM334" i="15"/>
  <c r="CR180" i="16" s="1"/>
  <c r="DM981" i="15"/>
  <c r="DX338" i="15"/>
  <c r="DC184" i="16" s="1"/>
  <c r="DX985" i="15"/>
  <c r="DQ335" i="15"/>
  <c r="CV181" i="16" s="1"/>
  <c r="DQ982" i="15"/>
  <c r="EA334" i="15"/>
  <c r="DF180" i="16" s="1"/>
  <c r="EA981" i="15"/>
  <c r="DS339" i="15"/>
  <c r="CX185" i="16" s="1"/>
  <c r="DS986" i="15"/>
  <c r="DW335" i="15"/>
  <c r="DB181" i="16" s="1"/>
  <c r="DW982" i="15"/>
  <c r="DO340" i="15"/>
  <c r="CT186" i="16" s="1"/>
  <c r="DO987" i="15"/>
  <c r="EA336" i="15"/>
  <c r="DF182" i="16" s="1"/>
  <c r="EA983" i="15"/>
  <c r="DL333" i="15"/>
  <c r="CQ179" i="16" s="1"/>
  <c r="DL980" i="15"/>
  <c r="DO337" i="15"/>
  <c r="CT183" i="16" s="1"/>
  <c r="DO984" i="15"/>
  <c r="EA333" i="15"/>
  <c r="DF179" i="16" s="1"/>
  <c r="EA980" i="15"/>
  <c r="FD284" i="15"/>
  <c r="EI130" i="16" s="1"/>
  <c r="FD931" i="15"/>
  <c r="FD289" i="15"/>
  <c r="EI135" i="16" s="1"/>
  <c r="FD936" i="15"/>
  <c r="FC276" i="15"/>
  <c r="EH122" i="16" s="1"/>
  <c r="FC923" i="15"/>
  <c r="FE283" i="15"/>
  <c r="EJ129" i="16" s="1"/>
  <c r="FE930" i="15"/>
  <c r="FE288" i="15"/>
  <c r="EJ134" i="16" s="1"/>
  <c r="FE935" i="15"/>
  <c r="FD275" i="15"/>
  <c r="EI121" i="16" s="1"/>
  <c r="FD922" i="15"/>
  <c r="FD280" i="15"/>
  <c r="EI126" i="16" s="1"/>
  <c r="FD927" i="15"/>
  <c r="FD285" i="15"/>
  <c r="EI131" i="16" s="1"/>
  <c r="FD932" i="15"/>
  <c r="FD290" i="15"/>
  <c r="EI136" i="16" s="1"/>
  <c r="FD937" i="15"/>
  <c r="FC277" i="15"/>
  <c r="EH123" i="16" s="1"/>
  <c r="FC924" i="15"/>
  <c r="FC282" i="15"/>
  <c r="EH128" i="16" s="1"/>
  <c r="FC929" i="15"/>
  <c r="BI308" i="15"/>
  <c r="AN154" i="16" s="1"/>
  <c r="BI955" i="15"/>
  <c r="BJ310" i="15"/>
  <c r="AO156" i="16" s="1"/>
  <c r="BJ957" i="15"/>
  <c r="BM306" i="15"/>
  <c r="AR152" i="16" s="1"/>
  <c r="BM953" i="15"/>
  <c r="BA310" i="15"/>
  <c r="AF156" i="16" s="1"/>
  <c r="BA957" i="15"/>
  <c r="BC306" i="15"/>
  <c r="AH152" i="16" s="1"/>
  <c r="BC953" i="15"/>
  <c r="BK309" i="15"/>
  <c r="AP155" i="16" s="1"/>
  <c r="BK956" i="15"/>
  <c r="AZ305" i="15"/>
  <c r="AE151" i="16" s="1"/>
  <c r="AZ952" i="15"/>
  <c r="BM308" i="15"/>
  <c r="AR154" i="16" s="1"/>
  <c r="BM955" i="15"/>
  <c r="BF304" i="15"/>
  <c r="AK150" i="16" s="1"/>
  <c r="BF951" i="15"/>
  <c r="AY307" i="15"/>
  <c r="AD153" i="16" s="1"/>
  <c r="AY954" i="15"/>
  <c r="AZ309" i="15"/>
  <c r="AE155" i="16" s="1"/>
  <c r="AZ956" i="15"/>
  <c r="BL310" i="15"/>
  <c r="AQ156" i="16" s="1"/>
  <c r="BL957" i="15"/>
  <c r="BG306" i="15"/>
  <c r="AL152" i="16" s="1"/>
  <c r="BG953" i="15"/>
  <c r="BJ303" i="15"/>
  <c r="AO149" i="16" s="1"/>
  <c r="BJ950" i="15"/>
  <c r="BM304" i="15"/>
  <c r="AR150" i="16" s="1"/>
  <c r="BM951" i="15"/>
  <c r="BA300" i="15"/>
  <c r="AF146" i="16" s="1"/>
  <c r="BA947" i="15"/>
  <c r="BJ302" i="15"/>
  <c r="AO148" i="16" s="1"/>
  <c r="BJ949" i="15"/>
  <c r="BF303" i="15"/>
  <c r="AK149" i="16" s="1"/>
  <c r="BF950" i="15"/>
  <c r="BB304" i="15"/>
  <c r="AG150" i="16" s="1"/>
  <c r="BB951" i="15"/>
  <c r="BI304" i="15"/>
  <c r="AN150" i="16" s="1"/>
  <c r="BI951" i="15"/>
  <c r="BM300" i="15"/>
  <c r="AR146" i="16" s="1"/>
  <c r="BM947" i="15"/>
  <c r="BA324" i="15"/>
  <c r="AF170" i="16" s="1"/>
  <c r="BA971" i="15"/>
  <c r="BL325" i="15"/>
  <c r="AQ171" i="16" s="1"/>
  <c r="BL972" i="15"/>
  <c r="BK325" i="15"/>
  <c r="AP171" i="16" s="1"/>
  <c r="BK972" i="15"/>
  <c r="BB325" i="15"/>
  <c r="AG171" i="16" s="1"/>
  <c r="BB972" i="15"/>
  <c r="BL324" i="15"/>
  <c r="AQ170" i="16" s="1"/>
  <c r="BL971" i="15"/>
  <c r="BK324" i="15"/>
  <c r="AP170" i="16" s="1"/>
  <c r="BK971" i="15"/>
  <c r="BJ324" i="15"/>
  <c r="AO170" i="16" s="1"/>
  <c r="BJ971" i="15"/>
  <c r="BH335" i="15"/>
  <c r="AM181" i="16" s="1"/>
  <c r="BH982" i="15"/>
  <c r="BB339" i="15"/>
  <c r="AG185" i="16" s="1"/>
  <c r="BB986" i="15"/>
  <c r="BI334" i="15"/>
  <c r="AN180" i="16" s="1"/>
  <c r="BI981" i="15"/>
  <c r="BD338" i="15"/>
  <c r="AI184" i="16" s="1"/>
  <c r="BD985" i="15"/>
  <c r="AZ334" i="15"/>
  <c r="AE180" i="16" s="1"/>
  <c r="AZ981" i="15"/>
  <c r="AY334" i="15"/>
  <c r="AD180" i="16" s="1"/>
  <c r="AY981" i="15"/>
  <c r="BB338" i="15"/>
  <c r="AG184" i="16" s="1"/>
  <c r="BB985" i="15"/>
  <c r="BI333" i="15"/>
  <c r="AN179" i="16" s="1"/>
  <c r="BI980" i="15"/>
  <c r="BD337" i="15"/>
  <c r="AI183" i="16" s="1"/>
  <c r="BD984" i="15"/>
  <c r="AZ333" i="15"/>
  <c r="AE179" i="16" s="1"/>
  <c r="AZ980" i="15"/>
  <c r="BC337" i="15"/>
  <c r="AH183" i="16" s="1"/>
  <c r="BC984" i="15"/>
  <c r="ES211" i="15"/>
  <c r="DX57" i="16" s="1"/>
  <c r="ES858" i="15"/>
  <c r="EQ208" i="15"/>
  <c r="DV54" i="16" s="1"/>
  <c r="EQ855" i="15"/>
  <c r="EP208" i="15"/>
  <c r="DU54" i="16" s="1"/>
  <c r="EP855" i="15"/>
  <c r="EI208" i="15"/>
  <c r="DN54" i="16" s="1"/>
  <c r="EI855" i="15"/>
  <c r="EI210" i="15"/>
  <c r="DN56" i="16" s="1"/>
  <c r="EI857" i="15"/>
  <c r="ER205" i="15"/>
  <c r="DW51" i="16" s="1"/>
  <c r="ER852" i="15"/>
  <c r="EM203" i="15"/>
  <c r="DR49" i="16" s="1"/>
  <c r="EM850" i="15"/>
  <c r="EO197" i="15"/>
  <c r="DT43" i="16" s="1"/>
  <c r="EO844" i="15"/>
  <c r="EQ191" i="15"/>
  <c r="DV37" i="16" s="1"/>
  <c r="EQ838" i="15"/>
  <c r="ES185" i="15"/>
  <c r="DX31" i="16" s="1"/>
  <c r="ES832" i="15"/>
  <c r="EN205" i="15"/>
  <c r="DS51" i="16" s="1"/>
  <c r="EN852" i="15"/>
  <c r="EP199" i="15"/>
  <c r="DU45" i="16" s="1"/>
  <c r="EP846" i="15"/>
  <c r="ER193" i="15"/>
  <c r="DW39" i="16" s="1"/>
  <c r="ER840" i="15"/>
  <c r="EI188" i="15"/>
  <c r="DN34" i="16" s="1"/>
  <c r="EI835" i="15"/>
  <c r="EJ206" i="15"/>
  <c r="DO52" i="16" s="1"/>
  <c r="EJ853" i="15"/>
  <c r="EL200" i="15"/>
  <c r="DQ46" i="16" s="1"/>
  <c r="EL847" i="15"/>
  <c r="EN194" i="15"/>
  <c r="DS40" i="16" s="1"/>
  <c r="EN841" i="15"/>
  <c r="EP188" i="15"/>
  <c r="DU34" i="16" s="1"/>
  <c r="EP835" i="15"/>
  <c r="EK208" i="15"/>
  <c r="DP54" i="16" s="1"/>
  <c r="EK855" i="15"/>
  <c r="EM202" i="15"/>
  <c r="DR48" i="16" s="1"/>
  <c r="EM849" i="15"/>
  <c r="EO196" i="15"/>
  <c r="DT42" i="16" s="1"/>
  <c r="EO843" i="15"/>
  <c r="EQ190" i="15"/>
  <c r="DV36" i="16" s="1"/>
  <c r="EQ837" i="15"/>
  <c r="EO209" i="15"/>
  <c r="DT55" i="16" s="1"/>
  <c r="EO856" i="15"/>
  <c r="EQ203" i="15"/>
  <c r="DV49" i="16" s="1"/>
  <c r="EQ850" i="15"/>
  <c r="ES197" i="15"/>
  <c r="DX43" i="16" s="1"/>
  <c r="ES844" i="15"/>
  <c r="EJ192" i="15"/>
  <c r="DO38" i="16" s="1"/>
  <c r="EJ839" i="15"/>
  <c r="EL186" i="15"/>
  <c r="DQ32" i="16" s="1"/>
  <c r="EL833" i="15"/>
  <c r="EI200" i="15"/>
  <c r="DN46" i="16" s="1"/>
  <c r="EI847" i="15"/>
  <c r="EK194" i="15"/>
  <c r="DP40" i="16" s="1"/>
  <c r="EK841" i="15"/>
  <c r="EM188" i="15"/>
  <c r="DR34" i="16" s="1"/>
  <c r="EM835" i="15"/>
  <c r="EM201" i="15"/>
  <c r="DR47" i="16" s="1"/>
  <c r="EM848" i="15"/>
  <c r="EO195" i="15"/>
  <c r="DT41" i="16" s="1"/>
  <c r="EO842" i="15"/>
  <c r="EQ189" i="15"/>
  <c r="DV35" i="16" s="1"/>
  <c r="EQ836" i="15"/>
  <c r="EO208" i="15"/>
  <c r="DT54" i="16" s="1"/>
  <c r="EO855" i="15"/>
  <c r="EQ202" i="15"/>
  <c r="DV48" i="16" s="1"/>
  <c r="EQ849" i="15"/>
  <c r="ES196" i="15"/>
  <c r="DX42" i="16" s="1"/>
  <c r="ES843" i="15"/>
  <c r="EJ191" i="15"/>
  <c r="DO37" i="16" s="1"/>
  <c r="EJ838" i="15"/>
  <c r="EL185" i="15"/>
  <c r="DQ31" i="16" s="1"/>
  <c r="EL832" i="15"/>
  <c r="EK235" i="15"/>
  <c r="DP81" i="16" s="1"/>
  <c r="EK882" i="15"/>
  <c r="EM229" i="15"/>
  <c r="DR75" i="16" s="1"/>
  <c r="EM876" i="15"/>
  <c r="EI238" i="15"/>
  <c r="DN84" i="16" s="1"/>
  <c r="EI885" i="15"/>
  <c r="EK232" i="15"/>
  <c r="DP78" i="16" s="1"/>
  <c r="EK879" i="15"/>
  <c r="ER240" i="15"/>
  <c r="DW86" i="16" s="1"/>
  <c r="ER887" i="15"/>
  <c r="EI235" i="15"/>
  <c r="DN81" i="16" s="1"/>
  <c r="EI882" i="15"/>
  <c r="EK229" i="15"/>
  <c r="DP75" i="16" s="1"/>
  <c r="EK876" i="15"/>
  <c r="ER237" i="15"/>
  <c r="DW83" i="16" s="1"/>
  <c r="ER884" i="15"/>
  <c r="EI232" i="15"/>
  <c r="DN78" i="16" s="1"/>
  <c r="EI879" i="15"/>
  <c r="ES239" i="15"/>
  <c r="DX85" i="16" s="1"/>
  <c r="ES886" i="15"/>
  <c r="EJ234" i="15"/>
  <c r="DO80" i="16" s="1"/>
  <c r="EJ881" i="15"/>
  <c r="EL228" i="15"/>
  <c r="DQ74" i="16" s="1"/>
  <c r="EL875" i="15"/>
  <c r="EK236" i="15"/>
  <c r="DP82" i="16" s="1"/>
  <c r="EK883" i="15"/>
  <c r="EM230" i="15"/>
  <c r="DR76" i="16" s="1"/>
  <c r="EM877" i="15"/>
  <c r="EL238" i="15"/>
  <c r="DQ84" i="16" s="1"/>
  <c r="EL885" i="15"/>
  <c r="EN232" i="15"/>
  <c r="DS78" i="16" s="1"/>
  <c r="EN879" i="15"/>
  <c r="EM240" i="15"/>
  <c r="DR86" i="16" s="1"/>
  <c r="EM887" i="15"/>
  <c r="EO234" i="15"/>
  <c r="DT80" i="16" s="1"/>
  <c r="EO881" i="15"/>
  <c r="EQ228" i="15"/>
  <c r="DV74" i="16" s="1"/>
  <c r="EQ875" i="15"/>
  <c r="DR208" i="15"/>
  <c r="CW54" i="16" s="1"/>
  <c r="DR855" i="15"/>
  <c r="DO210" i="15"/>
  <c r="CT56" i="16" s="1"/>
  <c r="DO857" i="15"/>
  <c r="DN210" i="15"/>
  <c r="CS56" i="16" s="1"/>
  <c r="DN857" i="15"/>
  <c r="DX209" i="15"/>
  <c r="DC55" i="16" s="1"/>
  <c r="DX856" i="15"/>
  <c r="DP211" i="15"/>
  <c r="CU57" i="16" s="1"/>
  <c r="DP858" i="15"/>
  <c r="DW211" i="15"/>
  <c r="DB57" i="16" s="1"/>
  <c r="DW858" i="15"/>
  <c r="DX206" i="15"/>
  <c r="DC52" i="16" s="1"/>
  <c r="DX853" i="15"/>
  <c r="DU207" i="15"/>
  <c r="CZ53" i="16" s="1"/>
  <c r="DU854" i="15"/>
  <c r="DS207" i="15"/>
  <c r="CX53" i="16" s="1"/>
  <c r="DS854" i="15"/>
  <c r="DW203" i="15"/>
  <c r="DB49" i="16" s="1"/>
  <c r="DW850" i="15"/>
  <c r="DP200" i="15"/>
  <c r="CU46" i="16" s="1"/>
  <c r="DP847" i="15"/>
  <c r="DT196" i="15"/>
  <c r="CY42" i="16" s="1"/>
  <c r="DT843" i="15"/>
  <c r="DM193" i="15"/>
  <c r="CR39" i="16" s="1"/>
  <c r="DM840" i="15"/>
  <c r="DY189" i="15"/>
  <c r="DD35" i="16" s="1"/>
  <c r="DY836" i="15"/>
  <c r="DJ186" i="15"/>
  <c r="CO32" i="16" s="1"/>
  <c r="DJ833" i="15"/>
  <c r="DR207" i="15"/>
  <c r="CW53" i="16" s="1"/>
  <c r="DR854" i="15"/>
  <c r="DK204" i="15"/>
  <c r="CP50" i="16" s="1"/>
  <c r="DK851" i="15"/>
  <c r="DO200" i="15"/>
  <c r="CT46" i="16" s="1"/>
  <c r="DO847" i="15"/>
  <c r="EA196" i="15"/>
  <c r="DF42" i="16" s="1"/>
  <c r="EA843" i="15"/>
  <c r="DL193" i="15"/>
  <c r="CQ39" i="16" s="1"/>
  <c r="DL840" i="15"/>
  <c r="DX189" i="15"/>
  <c r="DC35" i="16" s="1"/>
  <c r="DX836" i="15"/>
  <c r="DQ186" i="15"/>
  <c r="CV32" i="16" s="1"/>
  <c r="DQ833" i="15"/>
  <c r="DL206" i="15"/>
  <c r="CQ52" i="16" s="1"/>
  <c r="DL853" i="15"/>
  <c r="DX202" i="15"/>
  <c r="DC48" i="16" s="1"/>
  <c r="DX849" i="15"/>
  <c r="DQ199" i="15"/>
  <c r="CV45" i="16" s="1"/>
  <c r="DQ846" i="15"/>
  <c r="DU195" i="15"/>
  <c r="CZ41" i="16" s="1"/>
  <c r="DU842" i="15"/>
  <c r="DN192" i="15"/>
  <c r="CS38" i="16" s="1"/>
  <c r="DN839" i="15"/>
  <c r="DR188" i="15"/>
  <c r="CW34" i="16" s="1"/>
  <c r="DR835" i="15"/>
  <c r="DK185" i="15"/>
  <c r="CP31" i="16" s="1"/>
  <c r="DK832" i="15"/>
  <c r="EA206" i="15"/>
  <c r="DF52" i="16" s="1"/>
  <c r="EA853" i="15"/>
  <c r="DL203" i="15"/>
  <c r="CQ49" i="16" s="1"/>
  <c r="DL850" i="15"/>
  <c r="DX199" i="15"/>
  <c r="DC45" i="16" s="1"/>
  <c r="DX846" i="15"/>
  <c r="DQ196" i="15"/>
  <c r="CV42" i="16" s="1"/>
  <c r="DQ843" i="15"/>
  <c r="DU192" i="15"/>
  <c r="CZ38" i="16" s="1"/>
  <c r="DU839" i="15"/>
  <c r="DN189" i="15"/>
  <c r="CS35" i="16" s="1"/>
  <c r="DN836" i="15"/>
  <c r="DR185" i="15"/>
  <c r="CW31" i="16" s="1"/>
  <c r="DR832" i="15"/>
  <c r="DZ206" i="15"/>
  <c r="DE52" i="16" s="1"/>
  <c r="DZ853" i="15"/>
  <c r="DS203" i="15"/>
  <c r="CX49" i="16" s="1"/>
  <c r="DS850" i="15"/>
  <c r="DW199" i="15"/>
  <c r="DB45" i="16" s="1"/>
  <c r="DW846" i="15"/>
  <c r="DP196" i="15"/>
  <c r="CU42" i="16" s="1"/>
  <c r="DP843" i="15"/>
  <c r="DT192" i="15"/>
  <c r="CY38" i="16" s="1"/>
  <c r="DT839" i="15"/>
  <c r="DM189" i="15"/>
  <c r="CR35" i="16" s="1"/>
  <c r="DM836" i="15"/>
  <c r="DY185" i="15"/>
  <c r="DD31" i="16" s="1"/>
  <c r="DY832" i="15"/>
  <c r="DM202" i="15"/>
  <c r="CR48" i="16" s="1"/>
  <c r="DM849" i="15"/>
  <c r="DY198" i="15"/>
  <c r="DD44" i="16" s="1"/>
  <c r="DY845" i="15"/>
  <c r="DJ195" i="15"/>
  <c r="CO41" i="16" s="1"/>
  <c r="DJ842" i="15"/>
  <c r="DV191" i="15"/>
  <c r="DA37" i="16" s="1"/>
  <c r="DV838" i="15"/>
  <c r="DZ187" i="15"/>
  <c r="DE33" i="16" s="1"/>
  <c r="DZ834" i="15"/>
  <c r="DQ203" i="15"/>
  <c r="CV49" i="16" s="1"/>
  <c r="DQ850" i="15"/>
  <c r="DU199" i="15"/>
  <c r="CZ45" i="16" s="1"/>
  <c r="DU846" i="15"/>
  <c r="DN196" i="15"/>
  <c r="CS42" i="16" s="1"/>
  <c r="DN843" i="15"/>
  <c r="DR192" i="15"/>
  <c r="CW38" i="16" s="1"/>
  <c r="DR839" i="15"/>
  <c r="DK189" i="15"/>
  <c r="CP35" i="16" s="1"/>
  <c r="DK836" i="15"/>
  <c r="DO185" i="15"/>
  <c r="CT31" i="16" s="1"/>
  <c r="DO832" i="15"/>
  <c r="DO206" i="15"/>
  <c r="CT52" i="16" s="1"/>
  <c r="DO853" i="15"/>
  <c r="EA202" i="15"/>
  <c r="DF48" i="16" s="1"/>
  <c r="EA849" i="15"/>
  <c r="DL199" i="15"/>
  <c r="CQ45" i="16" s="1"/>
  <c r="DL846" i="15"/>
  <c r="DX195" i="15"/>
  <c r="DC41" i="16" s="1"/>
  <c r="DX842" i="15"/>
  <c r="DQ192" i="15"/>
  <c r="CV38" i="16" s="1"/>
  <c r="DQ839" i="15"/>
  <c r="DU188" i="15"/>
  <c r="CZ34" i="16" s="1"/>
  <c r="DU835" i="15"/>
  <c r="DN185" i="15"/>
  <c r="CS31" i="16" s="1"/>
  <c r="DN832" i="15"/>
  <c r="CH290" i="15"/>
  <c r="BM136" i="16" s="1"/>
  <c r="CH937" i="15"/>
  <c r="CS289" i="15"/>
  <c r="BX135" i="16" s="1"/>
  <c r="CS936" i="15"/>
  <c r="CY287" i="15"/>
  <c r="CD133" i="16" s="1"/>
  <c r="CY934" i="15"/>
  <c r="CW285" i="15"/>
  <c r="CB131" i="16" s="1"/>
  <c r="CW932" i="15"/>
  <c r="DC283" i="15"/>
  <c r="CH129" i="16" s="1"/>
  <c r="DC930" i="15"/>
  <c r="DI281" i="15"/>
  <c r="CN127" i="16" s="1"/>
  <c r="DI928" i="15"/>
  <c r="CF280" i="15"/>
  <c r="BK126" i="16" s="1"/>
  <c r="CF927" i="15"/>
  <c r="CD278" i="15"/>
  <c r="BI124" i="16" s="1"/>
  <c r="CD925" i="15"/>
  <c r="CJ276" i="15"/>
  <c r="BO122" i="16" s="1"/>
  <c r="CJ923" i="15"/>
  <c r="CQ292" i="15"/>
  <c r="BV138" i="16" s="1"/>
  <c r="CQ939" i="15"/>
  <c r="CO290" i="15"/>
  <c r="BT136" i="16" s="1"/>
  <c r="CO937" i="15"/>
  <c r="CU288" i="15"/>
  <c r="BZ134" i="16" s="1"/>
  <c r="CU935" i="15"/>
  <c r="DA286" i="15"/>
  <c r="CF132" i="16" s="1"/>
  <c r="DA933" i="15"/>
  <c r="DG284" i="15"/>
  <c r="CL130" i="16" s="1"/>
  <c r="DG931" i="15"/>
  <c r="DE282" i="15"/>
  <c r="CJ128" i="16" s="1"/>
  <c r="DE929" i="15"/>
  <c r="CB281" i="15"/>
  <c r="BG127" i="16" s="1"/>
  <c r="CB928" i="15"/>
  <c r="CH279" i="15"/>
  <c r="BM125" i="16" s="1"/>
  <c r="CH926" i="15"/>
  <c r="CN277" i="15"/>
  <c r="BS123" i="16" s="1"/>
  <c r="CN924" i="15"/>
  <c r="CL275" i="15"/>
  <c r="BQ121" i="16" s="1"/>
  <c r="CL922" i="15"/>
  <c r="CS291" i="15"/>
  <c r="BX137" i="16" s="1"/>
  <c r="CS938" i="15"/>
  <c r="CY289" i="15"/>
  <c r="CD135" i="16" s="1"/>
  <c r="CY936" i="15"/>
  <c r="CW287" i="15"/>
  <c r="CB133" i="16" s="1"/>
  <c r="CW934" i="15"/>
  <c r="DC285" i="15"/>
  <c r="CH131" i="16" s="1"/>
  <c r="DC932" i="15"/>
  <c r="DI283" i="15"/>
  <c r="CN129" i="16" s="1"/>
  <c r="DI930" i="15"/>
  <c r="CF282" i="15"/>
  <c r="BK128" i="16" s="1"/>
  <c r="CF929" i="15"/>
  <c r="CD280" i="15"/>
  <c r="BI126" i="16" s="1"/>
  <c r="CD927" i="15"/>
  <c r="CJ278" i="15"/>
  <c r="BO124" i="16" s="1"/>
  <c r="CJ925" i="15"/>
  <c r="CP276" i="15"/>
  <c r="BU122" i="16" s="1"/>
  <c r="CP923" i="15"/>
  <c r="CW292" i="15"/>
  <c r="CB138" i="16" s="1"/>
  <c r="CW939" i="15"/>
  <c r="DC290" i="15"/>
  <c r="CH136" i="16" s="1"/>
  <c r="DC937" i="15"/>
  <c r="DI288" i="15"/>
  <c r="CN134" i="16" s="1"/>
  <c r="DI935" i="15"/>
  <c r="CF287" i="15"/>
  <c r="BK133" i="16" s="1"/>
  <c r="CF934" i="15"/>
  <c r="CD285" i="15"/>
  <c r="BI131" i="16" s="1"/>
  <c r="CD932" i="15"/>
  <c r="CJ283" i="15"/>
  <c r="BO129" i="16" s="1"/>
  <c r="CJ930" i="15"/>
  <c r="CP281" i="15"/>
  <c r="BU127" i="16" s="1"/>
  <c r="CP928" i="15"/>
  <c r="CV279" i="15"/>
  <c r="CA125" i="16" s="1"/>
  <c r="CV926" i="15"/>
  <c r="CT277" i="15"/>
  <c r="BY123" i="16" s="1"/>
  <c r="CT924" i="15"/>
  <c r="CZ275" i="15"/>
  <c r="CE121" i="16" s="1"/>
  <c r="CZ922" i="15"/>
  <c r="DG291" i="15"/>
  <c r="CL137" i="16" s="1"/>
  <c r="DG938" i="15"/>
  <c r="DE289" i="15"/>
  <c r="CJ135" i="16" s="1"/>
  <c r="DE936" i="15"/>
  <c r="CB288" i="15"/>
  <c r="BG134" i="16" s="1"/>
  <c r="CB935" i="15"/>
  <c r="CH286" i="15"/>
  <c r="BM132" i="16" s="1"/>
  <c r="CH933" i="15"/>
  <c r="CN284" i="15"/>
  <c r="BS130" i="16" s="1"/>
  <c r="CN931" i="15"/>
  <c r="CL282" i="15"/>
  <c r="BQ128" i="16" s="1"/>
  <c r="CL929" i="15"/>
  <c r="CR280" i="15"/>
  <c r="BW126" i="16" s="1"/>
  <c r="CR927" i="15"/>
  <c r="CX278" i="15"/>
  <c r="CC124" i="16" s="1"/>
  <c r="CX925" i="15"/>
  <c r="DD276" i="15"/>
  <c r="CI122" i="16" s="1"/>
  <c r="DD923" i="15"/>
  <c r="DC292" i="15"/>
  <c r="CH138" i="16" s="1"/>
  <c r="DC939" i="15"/>
  <c r="DI290" i="15"/>
  <c r="CN136" i="16" s="1"/>
  <c r="DI937" i="15"/>
  <c r="CF289" i="15"/>
  <c r="BK135" i="16" s="1"/>
  <c r="CF936" i="15"/>
  <c r="CD287" i="15"/>
  <c r="BI133" i="16" s="1"/>
  <c r="CD934" i="15"/>
  <c r="CJ285" i="15"/>
  <c r="BO131" i="16" s="1"/>
  <c r="CJ932" i="15"/>
  <c r="CP283" i="15"/>
  <c r="BU129" i="16" s="1"/>
  <c r="CP930" i="15"/>
  <c r="CV281" i="15"/>
  <c r="CA127" i="16" s="1"/>
  <c r="CV928" i="15"/>
  <c r="CT279" i="15"/>
  <c r="BY125" i="16" s="1"/>
  <c r="CT926" i="15"/>
  <c r="CZ277" i="15"/>
  <c r="CE123" i="16" s="1"/>
  <c r="CZ924" i="15"/>
  <c r="DF275" i="15"/>
  <c r="CK121" i="16" s="1"/>
  <c r="DF922" i="15"/>
  <c r="DE291" i="15"/>
  <c r="CJ137" i="16" s="1"/>
  <c r="DE938" i="15"/>
  <c r="CB290" i="15"/>
  <c r="BG136" i="16" s="1"/>
  <c r="CB937" i="15"/>
  <c r="CH288" i="15"/>
  <c r="BM134" i="16" s="1"/>
  <c r="CH935" i="15"/>
  <c r="CN286" i="15"/>
  <c r="BS132" i="16" s="1"/>
  <c r="CN933" i="15"/>
  <c r="CL284" i="15"/>
  <c r="BQ130" i="16" s="1"/>
  <c r="CL931" i="15"/>
  <c r="CR282" i="15"/>
  <c r="BW128" i="16" s="1"/>
  <c r="CR929" i="15"/>
  <c r="CX280" i="15"/>
  <c r="CC126" i="16" s="1"/>
  <c r="CX927" i="15"/>
  <c r="DD278" i="15"/>
  <c r="CI124" i="16" s="1"/>
  <c r="DD925" i="15"/>
  <c r="DB276" i="15"/>
  <c r="CG122" i="16" s="1"/>
  <c r="DB923" i="15"/>
  <c r="DI292" i="15"/>
  <c r="CN138" i="16" s="1"/>
  <c r="DI939" i="15"/>
  <c r="CF291" i="15"/>
  <c r="BK137" i="16" s="1"/>
  <c r="CF938" i="15"/>
  <c r="CD289" i="15"/>
  <c r="BI135" i="16" s="1"/>
  <c r="CD936" i="15"/>
  <c r="CJ287" i="15"/>
  <c r="BO133" i="16" s="1"/>
  <c r="CJ934" i="15"/>
  <c r="CP285" i="15"/>
  <c r="BU131" i="16" s="1"/>
  <c r="CP932" i="15"/>
  <c r="CV283" i="15"/>
  <c r="CA129" i="16" s="1"/>
  <c r="CV930" i="15"/>
  <c r="CT281" i="15"/>
  <c r="BY127" i="16" s="1"/>
  <c r="CT928" i="15"/>
  <c r="CZ279" i="15"/>
  <c r="CE125" i="16" s="1"/>
  <c r="CZ926" i="15"/>
  <c r="DF277" i="15"/>
  <c r="CK123" i="16" s="1"/>
  <c r="DF924" i="15"/>
  <c r="CC276" i="15"/>
  <c r="BH122" i="16" s="1"/>
  <c r="CC923" i="15"/>
  <c r="AT337" i="15"/>
  <c r="Y183" i="16" s="1"/>
  <c r="AT984" i="15"/>
  <c r="AJ335" i="15"/>
  <c r="O181" i="16" s="1"/>
  <c r="AJ982" i="15"/>
  <c r="Z333" i="15"/>
  <c r="E179" i="16" s="1"/>
  <c r="Z980" i="15"/>
  <c r="AO338" i="15"/>
  <c r="T184" i="16" s="1"/>
  <c r="AO985" i="15"/>
  <c r="AE336" i="15"/>
  <c r="J182" i="16" s="1"/>
  <c r="AE983" i="15"/>
  <c r="AV333" i="15"/>
  <c r="AA179" i="16" s="1"/>
  <c r="AV980" i="15"/>
  <c r="AK339" i="15"/>
  <c r="P185" i="16" s="1"/>
  <c r="AK986" i="15"/>
  <c r="AT336" i="15"/>
  <c r="Y182" i="16" s="1"/>
  <c r="AT983" i="15"/>
  <c r="AJ334" i="15"/>
  <c r="O180" i="16" s="1"/>
  <c r="AJ981" i="15"/>
  <c r="AV335" i="15"/>
  <c r="AA181" i="16" s="1"/>
  <c r="AV982" i="15"/>
  <c r="AD333" i="15"/>
  <c r="I179" i="16" s="1"/>
  <c r="AD980" i="15"/>
  <c r="AL338" i="15"/>
  <c r="Q184" i="16" s="1"/>
  <c r="AL985" i="15"/>
  <c r="AB336" i="15"/>
  <c r="G182" i="16" s="1"/>
  <c r="AB983" i="15"/>
  <c r="AS333" i="15"/>
  <c r="X179" i="16" s="1"/>
  <c r="AS980" i="15"/>
  <c r="AH339" i="15"/>
  <c r="M185" i="16" s="1"/>
  <c r="AH986" i="15"/>
  <c r="AQ336" i="15"/>
  <c r="V182" i="16" s="1"/>
  <c r="AQ983" i="15"/>
  <c r="AG334" i="15"/>
  <c r="L180" i="16" s="1"/>
  <c r="AG981" i="15"/>
  <c r="AD340" i="15"/>
  <c r="I186" i="16" s="1"/>
  <c r="AD987" i="15"/>
  <c r="AU337" i="15"/>
  <c r="Z183" i="16" s="1"/>
  <c r="AU984" i="15"/>
  <c r="AK335" i="15"/>
  <c r="P181" i="16" s="1"/>
  <c r="AK982" i="15"/>
  <c r="DI325" i="15"/>
  <c r="CN171" i="16" s="1"/>
  <c r="DI972" i="15"/>
  <c r="CG329" i="15"/>
  <c r="BL175" i="16" s="1"/>
  <c r="CG976" i="15"/>
  <c r="AB332" i="15"/>
  <c r="G178" i="16" s="1"/>
  <c r="AB979" i="15"/>
  <c r="ED334" i="15"/>
  <c r="DI180" i="16" s="1"/>
  <c r="ED981" i="15"/>
  <c r="EX337" i="15"/>
  <c r="EC183" i="16" s="1"/>
  <c r="EX984" i="15"/>
  <c r="BS339" i="15"/>
  <c r="AX185" i="16" s="1"/>
  <c r="BS986" i="15"/>
  <c r="CO340" i="15"/>
  <c r="BT186" i="16" s="1"/>
  <c r="CO987" i="15"/>
  <c r="FW330" i="15"/>
  <c r="FB176" i="16" s="1"/>
  <c r="FW977" i="15"/>
  <c r="FV332" i="15"/>
  <c r="FA178" i="16" s="1"/>
  <c r="FV979" i="15"/>
  <c r="FV329" i="15"/>
  <c r="FA175" i="16" s="1"/>
  <c r="FV976" i="15"/>
  <c r="FV331" i="15"/>
  <c r="FA177" i="16" s="1"/>
  <c r="FV978" i="15"/>
  <c r="FV328" i="15"/>
  <c r="FA174" i="16" s="1"/>
  <c r="FV975" i="15"/>
  <c r="FU309" i="15"/>
  <c r="EZ155" i="16" s="1"/>
  <c r="FU956" i="15"/>
  <c r="FT309" i="15"/>
  <c r="EY155" i="16" s="1"/>
  <c r="FT956" i="15"/>
  <c r="FS309" i="15"/>
  <c r="EX155" i="16" s="1"/>
  <c r="FS956" i="15"/>
  <c r="FW310" i="15"/>
  <c r="FB156" i="16" s="1"/>
  <c r="FW957" i="15"/>
  <c r="FV310" i="15"/>
  <c r="FA156" i="16" s="1"/>
  <c r="FV957" i="15"/>
  <c r="FU310" i="15"/>
  <c r="EZ156" i="16" s="1"/>
  <c r="FU957" i="15"/>
  <c r="FT310" i="15"/>
  <c r="EY156" i="16" s="1"/>
  <c r="FT957" i="15"/>
  <c r="FU302" i="15"/>
  <c r="EZ148" i="16" s="1"/>
  <c r="FU949" i="15"/>
  <c r="FT304" i="15"/>
  <c r="EY150" i="16" s="1"/>
  <c r="FT951" i="15"/>
  <c r="FW300" i="15"/>
  <c r="FB146" i="16" s="1"/>
  <c r="FW947" i="15"/>
  <c r="FU300" i="15"/>
  <c r="EZ146" i="16" s="1"/>
  <c r="FU947" i="15"/>
  <c r="FL297" i="15"/>
  <c r="EQ143" i="16" s="1"/>
  <c r="FL944" i="15"/>
  <c r="FM296" i="15"/>
  <c r="ER142" i="16" s="1"/>
  <c r="FM943" i="15"/>
  <c r="FM298" i="15"/>
  <c r="ER144" i="16" s="1"/>
  <c r="FM945" i="15"/>
  <c r="FK298" i="15"/>
  <c r="EP144" i="16" s="1"/>
  <c r="FK945" i="15"/>
  <c r="FH296" i="15"/>
  <c r="EM142" i="16" s="1"/>
  <c r="FH943" i="15"/>
  <c r="FJ297" i="15"/>
  <c r="EO143" i="16" s="1"/>
  <c r="FJ944" i="15"/>
  <c r="FI299" i="15"/>
  <c r="EN145" i="16" s="1"/>
  <c r="FI946" i="15"/>
  <c r="EF323" i="15"/>
  <c r="DK169" i="16" s="1"/>
  <c r="EF970" i="15"/>
  <c r="ED323" i="15"/>
  <c r="DI169" i="16" s="1"/>
  <c r="ED970" i="15"/>
  <c r="EG319" i="15"/>
  <c r="DL165" i="16" s="1"/>
  <c r="EG966" i="15"/>
  <c r="EB320" i="15"/>
  <c r="DG166" i="16" s="1"/>
  <c r="EB967" i="15"/>
  <c r="EE321" i="15"/>
  <c r="DJ167" i="16" s="1"/>
  <c r="EE968" i="15"/>
  <c r="EY332" i="15"/>
  <c r="ED178" i="16" s="1"/>
  <c r="EY979" i="15"/>
  <c r="EY329" i="15"/>
  <c r="ED175" i="16" s="1"/>
  <c r="EY976" i="15"/>
  <c r="EY331" i="15"/>
  <c r="ED177" i="16" s="1"/>
  <c r="EY978" i="15"/>
  <c r="EY328" i="15"/>
  <c r="ED174" i="16" s="1"/>
  <c r="EY975" i="15"/>
  <c r="EB335" i="15"/>
  <c r="DG181" i="16" s="1"/>
  <c r="EB982" i="15"/>
  <c r="EC334" i="15"/>
  <c r="DH180" i="16" s="1"/>
  <c r="EC981" i="15"/>
  <c r="EE333" i="15"/>
  <c r="DJ179" i="16" s="1"/>
  <c r="EE980" i="15"/>
  <c r="EH334" i="15"/>
  <c r="DM180" i="16" s="1"/>
  <c r="EH981" i="15"/>
  <c r="EB333" i="15"/>
  <c r="DG179" i="16" s="1"/>
  <c r="EB980" i="15"/>
  <c r="FG291" i="15"/>
  <c r="EL137" i="16" s="1"/>
  <c r="FG938" i="15"/>
  <c r="FG275" i="15"/>
  <c r="EL121" i="16" s="1"/>
  <c r="FG922" i="15"/>
  <c r="FH277" i="15"/>
  <c r="EM123" i="16" s="1"/>
  <c r="FH924" i="15"/>
  <c r="FG277" i="15"/>
  <c r="EL123" i="16" s="1"/>
  <c r="FG924" i="15"/>
  <c r="FJ281" i="15"/>
  <c r="EO127" i="16" s="1"/>
  <c r="FJ928" i="15"/>
  <c r="FI281" i="15"/>
  <c r="EN127" i="16" s="1"/>
  <c r="FI928" i="15"/>
  <c r="FG284" i="15"/>
  <c r="EL130" i="16" s="1"/>
  <c r="FG931" i="15"/>
  <c r="FJ288" i="15"/>
  <c r="EO134" i="16" s="1"/>
  <c r="FJ935" i="15"/>
  <c r="FI288" i="15"/>
  <c r="EN134" i="16" s="1"/>
  <c r="FI935" i="15"/>
  <c r="CA310" i="15"/>
  <c r="BF156" i="16" s="1"/>
  <c r="CA957" i="15"/>
  <c r="BO306" i="15"/>
  <c r="AT152" i="16" s="1"/>
  <c r="BO953" i="15"/>
  <c r="BU309" i="15"/>
  <c r="AZ155" i="16" s="1"/>
  <c r="BU956" i="15"/>
  <c r="BP304" i="15"/>
  <c r="AU150" i="16" s="1"/>
  <c r="BP951" i="15"/>
  <c r="BU306" i="15"/>
  <c r="AZ152" i="16" s="1"/>
  <c r="BU953" i="15"/>
  <c r="BN308" i="15"/>
  <c r="AS154" i="16" s="1"/>
  <c r="BN955" i="15"/>
  <c r="BO310" i="15"/>
  <c r="AT156" i="16" s="1"/>
  <c r="BO957" i="15"/>
  <c r="BU305" i="15"/>
  <c r="AZ151" i="16" s="1"/>
  <c r="BU952" i="15"/>
  <c r="BW307" i="15"/>
  <c r="BB153" i="16" s="1"/>
  <c r="BW954" i="15"/>
  <c r="BU310" i="15"/>
  <c r="AZ156" i="16" s="1"/>
  <c r="BU957" i="15"/>
  <c r="BQ306" i="15"/>
  <c r="AV152" i="16" s="1"/>
  <c r="BQ953" i="15"/>
  <c r="BZ308" i="15"/>
  <c r="BE154" i="16" s="1"/>
  <c r="BZ955" i="15"/>
  <c r="BS303" i="15"/>
  <c r="AX149" i="16" s="1"/>
  <c r="BS950" i="15"/>
  <c r="BX301" i="15"/>
  <c r="BC147" i="16" s="1"/>
  <c r="BX948" i="15"/>
  <c r="BS302" i="15"/>
  <c r="AX148" i="16" s="1"/>
  <c r="BS949" i="15"/>
  <c r="BT304" i="15"/>
  <c r="AY150" i="16" s="1"/>
  <c r="BT951" i="15"/>
  <c r="CA304" i="15"/>
  <c r="BF150" i="16" s="1"/>
  <c r="CA951" i="15"/>
  <c r="BO300" i="15"/>
  <c r="AT146" i="16" s="1"/>
  <c r="BO947" i="15"/>
  <c r="BV300" i="15"/>
  <c r="BA146" i="16" s="1"/>
  <c r="BV947" i="15"/>
  <c r="BR301" i="15"/>
  <c r="AW147" i="16" s="1"/>
  <c r="BR948" i="15"/>
  <c r="BY324" i="15"/>
  <c r="BD170" i="16" s="1"/>
  <c r="BY971" i="15"/>
  <c r="BQ326" i="15"/>
  <c r="AV172" i="16" s="1"/>
  <c r="BQ973" i="15"/>
  <c r="BS325" i="15"/>
  <c r="AX171" i="16" s="1"/>
  <c r="BS972" i="15"/>
  <c r="BU324" i="15"/>
  <c r="AZ170" i="16" s="1"/>
  <c r="BU971" i="15"/>
  <c r="BZ327" i="15"/>
  <c r="BE173" i="16" s="1"/>
  <c r="BZ974" i="15"/>
  <c r="BQ327" i="15"/>
  <c r="AV173" i="16" s="1"/>
  <c r="BQ974" i="15"/>
  <c r="BZ337" i="15"/>
  <c r="BE183" i="16" s="1"/>
  <c r="BZ984" i="15"/>
  <c r="BN333" i="15"/>
  <c r="AS179" i="16" s="1"/>
  <c r="BN980" i="15"/>
  <c r="CA336" i="15"/>
  <c r="BF182" i="16" s="1"/>
  <c r="CA983" i="15"/>
  <c r="BN340" i="15"/>
  <c r="AS186" i="16" s="1"/>
  <c r="BN987" i="15"/>
  <c r="BU335" i="15"/>
  <c r="AZ181" i="16" s="1"/>
  <c r="BU982" i="15"/>
  <c r="BW334" i="15"/>
  <c r="BB180" i="16" s="1"/>
  <c r="BW981" i="15"/>
  <c r="BR338" i="15"/>
  <c r="AW184" i="16" s="1"/>
  <c r="BR985" i="15"/>
  <c r="BY333" i="15"/>
  <c r="BD179" i="16" s="1"/>
  <c r="BY980" i="15"/>
  <c r="BT337" i="15"/>
  <c r="AY183" i="16" s="1"/>
  <c r="BT984" i="15"/>
  <c r="BZ340" i="15"/>
  <c r="BE186" i="16" s="1"/>
  <c r="BZ987" i="15"/>
  <c r="BN336" i="15"/>
  <c r="AS182" i="16" s="1"/>
  <c r="BN983" i="15"/>
  <c r="FF208" i="15"/>
  <c r="EK54" i="16" s="1"/>
  <c r="FF855" i="15"/>
  <c r="FD211" i="15"/>
  <c r="EI57" i="16" s="1"/>
  <c r="FD858" i="15"/>
  <c r="FD208" i="15"/>
  <c r="EI54" i="16" s="1"/>
  <c r="FD855" i="15"/>
  <c r="FC195" i="15"/>
  <c r="EH41" i="16" s="1"/>
  <c r="FC842" i="15"/>
  <c r="FF207" i="15"/>
  <c r="EK53" i="16" s="1"/>
  <c r="FF854" i="15"/>
  <c r="FE194" i="15"/>
  <c r="EJ40" i="16" s="1"/>
  <c r="FE841" i="15"/>
  <c r="FC205" i="15"/>
  <c r="EH51" i="16" s="1"/>
  <c r="FC852" i="15"/>
  <c r="FB192" i="15"/>
  <c r="EG38" i="16" s="1"/>
  <c r="FB839" i="15"/>
  <c r="FE204" i="15"/>
  <c r="EJ50" i="16" s="1"/>
  <c r="FE851" i="15"/>
  <c r="FD191" i="15"/>
  <c r="EI37" i="16" s="1"/>
  <c r="FD838" i="15"/>
  <c r="FB202" i="15"/>
  <c r="EG48" i="16" s="1"/>
  <c r="FB849" i="15"/>
  <c r="FF190" i="15"/>
  <c r="EK36" i="16" s="1"/>
  <c r="FF837" i="15"/>
  <c r="FE198" i="15"/>
  <c r="EJ44" i="16" s="1"/>
  <c r="FE845" i="15"/>
  <c r="FF192" i="15"/>
  <c r="EK38" i="16" s="1"/>
  <c r="FF839" i="15"/>
  <c r="FF205" i="15"/>
  <c r="EK51" i="16" s="1"/>
  <c r="FF852" i="15"/>
  <c r="FE192" i="15"/>
  <c r="EJ38" i="16" s="1"/>
  <c r="FE839" i="15"/>
  <c r="FF236" i="15"/>
  <c r="EK82" i="16" s="1"/>
  <c r="FF883" i="15"/>
  <c r="FE236" i="15"/>
  <c r="EJ82" i="16" s="1"/>
  <c r="FE883" i="15"/>
  <c r="FD236" i="15"/>
  <c r="EI82" i="16" s="1"/>
  <c r="FD883" i="15"/>
  <c r="FC236" i="15"/>
  <c r="EH82" i="16" s="1"/>
  <c r="FC883" i="15"/>
  <c r="FD238" i="15"/>
  <c r="EI84" i="16" s="1"/>
  <c r="FD885" i="15"/>
  <c r="FE240" i="15"/>
  <c r="EJ86" i="16" s="1"/>
  <c r="FE887" i="15"/>
  <c r="FD227" i="15"/>
  <c r="EI73" i="16" s="1"/>
  <c r="FD874" i="15"/>
  <c r="FE229" i="15"/>
  <c r="EJ75" i="16" s="1"/>
  <c r="FE876" i="15"/>
  <c r="FF231" i="15"/>
  <c r="EK77" i="16" s="1"/>
  <c r="FF878" i="15"/>
  <c r="DV224" i="15"/>
  <c r="DA70" i="16" s="1"/>
  <c r="DV871" i="15"/>
  <c r="DZ220" i="15"/>
  <c r="DE66" i="16" s="1"/>
  <c r="DZ867" i="15"/>
  <c r="DS217" i="15"/>
  <c r="CX63" i="16" s="1"/>
  <c r="DS864" i="15"/>
  <c r="DW213" i="15"/>
  <c r="DB59" i="16" s="1"/>
  <c r="DW860" i="15"/>
  <c r="DR225" i="15"/>
  <c r="CW71" i="16" s="1"/>
  <c r="DR872" i="15"/>
  <c r="DK222" i="15"/>
  <c r="CP68" i="16" s="1"/>
  <c r="DK869" i="15"/>
  <c r="DO218" i="15"/>
  <c r="CT64" i="16" s="1"/>
  <c r="DO865" i="15"/>
  <c r="EA214" i="15"/>
  <c r="DF60" i="16" s="1"/>
  <c r="EA861" i="15"/>
  <c r="DN226" i="15"/>
  <c r="CS72" i="16" s="1"/>
  <c r="DN873" i="15"/>
  <c r="DR222" i="15"/>
  <c r="CW68" i="16" s="1"/>
  <c r="DR869" i="15"/>
  <c r="DK219" i="15"/>
  <c r="CP65" i="16" s="1"/>
  <c r="DK866" i="15"/>
  <c r="DO215" i="15"/>
  <c r="CT61" i="16" s="1"/>
  <c r="DO862" i="15"/>
  <c r="DU226" i="15"/>
  <c r="CZ72" i="16" s="1"/>
  <c r="DU873" i="15"/>
  <c r="DN223" i="15"/>
  <c r="CS69" i="16" s="1"/>
  <c r="DN870" i="15"/>
  <c r="DR219" i="15"/>
  <c r="CW65" i="16" s="1"/>
  <c r="DR866" i="15"/>
  <c r="DK216" i="15"/>
  <c r="CP62" i="16" s="1"/>
  <c r="DK863" i="15"/>
  <c r="DO212" i="15"/>
  <c r="CT58" i="16" s="1"/>
  <c r="DO859" i="15"/>
  <c r="DU223" i="15"/>
  <c r="CZ69" i="16" s="1"/>
  <c r="DU870" i="15"/>
  <c r="DN220" i="15"/>
  <c r="CS66" i="16" s="1"/>
  <c r="DN867" i="15"/>
  <c r="DR216" i="15"/>
  <c r="CW62" i="16" s="1"/>
  <c r="DR863" i="15"/>
  <c r="DK213" i="15"/>
  <c r="CP59" i="16" s="1"/>
  <c r="DK860" i="15"/>
  <c r="DY224" i="15"/>
  <c r="DD70" i="16" s="1"/>
  <c r="DY871" i="15"/>
  <c r="DJ221" i="15"/>
  <c r="CO67" i="16" s="1"/>
  <c r="DJ868" i="15"/>
  <c r="DV217" i="15"/>
  <c r="DA63" i="16" s="1"/>
  <c r="DV864" i="15"/>
  <c r="DZ213" i="15"/>
  <c r="DE59" i="16" s="1"/>
  <c r="DZ860" i="15"/>
  <c r="DU225" i="15"/>
  <c r="CZ71" i="16" s="1"/>
  <c r="DU872" i="15"/>
  <c r="DN222" i="15"/>
  <c r="CS68" i="16" s="1"/>
  <c r="DN869" i="15"/>
  <c r="DR218" i="15"/>
  <c r="CW64" i="16" s="1"/>
  <c r="DR865" i="15"/>
  <c r="DK215" i="15"/>
  <c r="CP61" i="16" s="1"/>
  <c r="DK862" i="15"/>
  <c r="DQ226" i="15"/>
  <c r="CV72" i="16" s="1"/>
  <c r="DQ873" i="15"/>
  <c r="DU222" i="15"/>
  <c r="CZ68" i="16" s="1"/>
  <c r="DU869" i="15"/>
  <c r="DN219" i="15"/>
  <c r="CS65" i="16" s="1"/>
  <c r="DN866" i="15"/>
  <c r="DR215" i="15"/>
  <c r="CW61" i="16" s="1"/>
  <c r="DR862" i="15"/>
  <c r="DK212" i="15"/>
  <c r="CP58" i="16" s="1"/>
  <c r="DK859" i="15"/>
  <c r="CJ328" i="15"/>
  <c r="BO174" i="16" s="1"/>
  <c r="CJ975" i="15"/>
  <c r="CQ331" i="15"/>
  <c r="BV177" i="16" s="1"/>
  <c r="CQ978" i="15"/>
  <c r="EL334" i="15"/>
  <c r="DQ180" i="16" s="1"/>
  <c r="EL981" i="15"/>
  <c r="AC337" i="15"/>
  <c r="H183" i="16" s="1"/>
  <c r="AC984" i="15"/>
  <c r="EY338" i="15"/>
  <c r="ED184" i="16" s="1"/>
  <c r="EY985" i="15"/>
  <c r="FE340" i="15"/>
  <c r="EJ186" i="16" s="1"/>
  <c r="FE987" i="15"/>
  <c r="DK341" i="15"/>
  <c r="CP187" i="16" s="1"/>
  <c r="DK988" i="15"/>
  <c r="FP254" i="15"/>
  <c r="EU100" i="16" s="1"/>
  <c r="FP901" i="15"/>
  <c r="FP269" i="15"/>
  <c r="EU115" i="16" s="1"/>
  <c r="FP916" i="15"/>
  <c r="FQ271" i="15"/>
  <c r="EV117" i="16" s="1"/>
  <c r="FQ918" i="15"/>
  <c r="FR257" i="15"/>
  <c r="EW103" i="16" s="1"/>
  <c r="FR904" i="15"/>
  <c r="FV268" i="15"/>
  <c r="FA114" i="16" s="1"/>
  <c r="FV915" i="15"/>
  <c r="FW271" i="15"/>
  <c r="FB117" i="16" s="1"/>
  <c r="FW918" i="15"/>
  <c r="FS272" i="15"/>
  <c r="EX118" i="16" s="1"/>
  <c r="FS919" i="15"/>
  <c r="FP263" i="15"/>
  <c r="EU109" i="16" s="1"/>
  <c r="FP910" i="15"/>
  <c r="FT267" i="15"/>
  <c r="EY113" i="16" s="1"/>
  <c r="FT914" i="15"/>
  <c r="FQ272" i="15"/>
  <c r="EV118" i="16" s="1"/>
  <c r="FQ919" i="15"/>
  <c r="FT250" i="15"/>
  <c r="EY96" i="16" s="1"/>
  <c r="FT897" i="15"/>
  <c r="FP267" i="15"/>
  <c r="EU113" i="16" s="1"/>
  <c r="FP914" i="15"/>
  <c r="FP259" i="15"/>
  <c r="EU105" i="16" s="1"/>
  <c r="FP906" i="15"/>
  <c r="FP251" i="15"/>
  <c r="EU97" i="16" s="1"/>
  <c r="FP898" i="15"/>
  <c r="FP243" i="15"/>
  <c r="EU89" i="16" s="1"/>
  <c r="FP890" i="15"/>
  <c r="FS263" i="15"/>
  <c r="EX109" i="16" s="1"/>
  <c r="FS910" i="15"/>
  <c r="FS255" i="15"/>
  <c r="EX101" i="16" s="1"/>
  <c r="FS902" i="15"/>
  <c r="FS247" i="15"/>
  <c r="EX93" i="16" s="1"/>
  <c r="FS894" i="15"/>
  <c r="FV267" i="15"/>
  <c r="FA113" i="16" s="1"/>
  <c r="FV914" i="15"/>
  <c r="FV259" i="15"/>
  <c r="FA105" i="16" s="1"/>
  <c r="FV906" i="15"/>
  <c r="FV251" i="15"/>
  <c r="FA97" i="16" s="1"/>
  <c r="FV898" i="15"/>
  <c r="FV243" i="15"/>
  <c r="FA89" i="16" s="1"/>
  <c r="FV890" i="15"/>
  <c r="FT262" i="15"/>
  <c r="EY108" i="16" s="1"/>
  <c r="FT909" i="15"/>
  <c r="FT254" i="15"/>
  <c r="EY100" i="16" s="1"/>
  <c r="FT901" i="15"/>
  <c r="FT246" i="15"/>
  <c r="EY92" i="16" s="1"/>
  <c r="FT893" i="15"/>
  <c r="FT251" i="15"/>
  <c r="EY97" i="16" s="1"/>
  <c r="FT898" i="15"/>
  <c r="FT243" i="15"/>
  <c r="EY89" i="16" s="1"/>
  <c r="FT890" i="15"/>
  <c r="FR262" i="15"/>
  <c r="EW108" i="16" s="1"/>
  <c r="FR909" i="15"/>
  <c r="FR254" i="15"/>
  <c r="EW100" i="16" s="1"/>
  <c r="FR901" i="15"/>
  <c r="FR246" i="15"/>
  <c r="EW92" i="16" s="1"/>
  <c r="FR893" i="15"/>
  <c r="FP265" i="15"/>
  <c r="EU111" i="16" s="1"/>
  <c r="FP912" i="15"/>
  <c r="FP257" i="15"/>
  <c r="EU103" i="16" s="1"/>
  <c r="FP904" i="15"/>
  <c r="FP249" i="15"/>
  <c r="EU95" i="16" s="1"/>
  <c r="FP896" i="15"/>
  <c r="FP241" i="15"/>
  <c r="EU87" i="16" s="1"/>
  <c r="FP888" i="15"/>
  <c r="FQ321" i="15"/>
  <c r="EV167" i="16" s="1"/>
  <c r="FQ968" i="15"/>
  <c r="FQ323" i="15"/>
  <c r="EV169" i="16" s="1"/>
  <c r="FQ970" i="15"/>
  <c r="FQ320" i="15"/>
  <c r="EV166" i="16" s="1"/>
  <c r="FQ967" i="15"/>
  <c r="FQ322" i="15"/>
  <c r="EV168" i="16" s="1"/>
  <c r="FQ969" i="15"/>
  <c r="FQ319" i="15"/>
  <c r="EV165" i="16" s="1"/>
  <c r="FQ966" i="15"/>
  <c r="FK307" i="15"/>
  <c r="EP153" i="16" s="1"/>
  <c r="FK954" i="15"/>
  <c r="FL300" i="15"/>
  <c r="EQ146" i="16" s="1"/>
  <c r="FL947" i="15"/>
  <c r="FN305" i="15"/>
  <c r="ES151" i="16" s="1"/>
  <c r="FN952" i="15"/>
  <c r="FL310" i="15"/>
  <c r="EQ156" i="16" s="1"/>
  <c r="FL957" i="15"/>
  <c r="FK300" i="15"/>
  <c r="EP146" i="16" s="1"/>
  <c r="FK947" i="15"/>
  <c r="FL301" i="15"/>
  <c r="EQ147" i="16" s="1"/>
  <c r="FL948" i="15"/>
  <c r="EU310" i="15"/>
  <c r="DZ156" i="16" s="1"/>
  <c r="EU957" i="15"/>
  <c r="ET310" i="15"/>
  <c r="DY156" i="16" s="1"/>
  <c r="ET957" i="15"/>
  <c r="FA310" i="15"/>
  <c r="EF156" i="16" s="1"/>
  <c r="FA957" i="15"/>
  <c r="EZ310" i="15"/>
  <c r="EE156" i="16" s="1"/>
  <c r="EZ957" i="15"/>
  <c r="ET309" i="15"/>
  <c r="DY155" i="16" s="1"/>
  <c r="ET956" i="15"/>
  <c r="EY307" i="15"/>
  <c r="ED153" i="16" s="1"/>
  <c r="EY954" i="15"/>
  <c r="FA306" i="15"/>
  <c r="EF152" i="16" s="1"/>
  <c r="FA953" i="15"/>
  <c r="ET305" i="15"/>
  <c r="DY151" i="16" s="1"/>
  <c r="ET952" i="15"/>
  <c r="EZ303" i="15"/>
  <c r="EE149" i="16" s="1"/>
  <c r="EZ950" i="15"/>
  <c r="EW301" i="15"/>
  <c r="EB147" i="16" s="1"/>
  <c r="EW948" i="15"/>
  <c r="EW303" i="15"/>
  <c r="EB149" i="16" s="1"/>
  <c r="EW950" i="15"/>
  <c r="EN323" i="15"/>
  <c r="DS169" i="16" s="1"/>
  <c r="EN970" i="15"/>
  <c r="EP322" i="15"/>
  <c r="DU168" i="16" s="1"/>
  <c r="EP969" i="15"/>
  <c r="ER321" i="15"/>
  <c r="DW167" i="16" s="1"/>
  <c r="ER968" i="15"/>
  <c r="EI321" i="15"/>
  <c r="DN167" i="16" s="1"/>
  <c r="EI968" i="15"/>
  <c r="EK320" i="15"/>
  <c r="DP166" i="16" s="1"/>
  <c r="EK967" i="15"/>
  <c r="EM319" i="15"/>
  <c r="DR165" i="16" s="1"/>
  <c r="EM966" i="15"/>
  <c r="EO323" i="15"/>
  <c r="DT169" i="16" s="1"/>
  <c r="EO970" i="15"/>
  <c r="DM332" i="15"/>
  <c r="CR178" i="16" s="1"/>
  <c r="DM979" i="15"/>
  <c r="DY328" i="15"/>
  <c r="DD174" i="16" s="1"/>
  <c r="DY975" i="15"/>
  <c r="DQ330" i="15"/>
  <c r="CV176" i="16" s="1"/>
  <c r="DQ977" i="15"/>
  <c r="DU331" i="15"/>
  <c r="CZ177" i="16" s="1"/>
  <c r="DU978" i="15"/>
  <c r="DN328" i="15"/>
  <c r="CS174" i="16" s="1"/>
  <c r="DN975" i="15"/>
  <c r="DR329" i="15"/>
  <c r="CW175" i="16" s="1"/>
  <c r="DR976" i="15"/>
  <c r="DK331" i="15"/>
  <c r="CP177" i="16" s="1"/>
  <c r="DK978" i="15"/>
  <c r="DO332" i="15"/>
  <c r="CT178" i="16" s="1"/>
  <c r="DO979" i="15"/>
  <c r="EA328" i="15"/>
  <c r="DF174" i="16" s="1"/>
  <c r="EA975" i="15"/>
  <c r="DL330" i="15"/>
  <c r="CQ176" i="16" s="1"/>
  <c r="DL977" i="15"/>
  <c r="ER335" i="15"/>
  <c r="DW181" i="16" s="1"/>
  <c r="ER982" i="15"/>
  <c r="ER337" i="15"/>
  <c r="DW183" i="16" s="1"/>
  <c r="ER984" i="15"/>
  <c r="ES339" i="15"/>
  <c r="DX185" i="16" s="1"/>
  <c r="ES986" i="15"/>
  <c r="EJ334" i="15"/>
  <c r="DO180" i="16" s="1"/>
  <c r="EJ981" i="15"/>
  <c r="EI339" i="15"/>
  <c r="DN185" i="16" s="1"/>
  <c r="EI986" i="15"/>
  <c r="EK333" i="15"/>
  <c r="DP179" i="16" s="1"/>
  <c r="EK980" i="15"/>
  <c r="EL335" i="15"/>
  <c r="DQ181" i="16" s="1"/>
  <c r="EL982" i="15"/>
  <c r="EM337" i="15"/>
  <c r="DR183" i="16" s="1"/>
  <c r="EM984" i="15"/>
  <c r="CN298" i="15"/>
  <c r="BS144" i="16" s="1"/>
  <c r="CN945" i="15"/>
  <c r="CL294" i="15"/>
  <c r="BQ140" i="16" s="1"/>
  <c r="CL941" i="15"/>
  <c r="DF298" i="15"/>
  <c r="CK144" i="16" s="1"/>
  <c r="DF945" i="15"/>
  <c r="CX298" i="15"/>
  <c r="CC144" i="16" s="1"/>
  <c r="CX945" i="15"/>
  <c r="CN296" i="15"/>
  <c r="BS142" i="16" s="1"/>
  <c r="CN943" i="15"/>
  <c r="DB294" i="15"/>
  <c r="CG140" i="16" s="1"/>
  <c r="DB941" i="15"/>
  <c r="CG298" i="15"/>
  <c r="BL144" i="16" s="1"/>
  <c r="CG945" i="15"/>
  <c r="CM296" i="15"/>
  <c r="BR142" i="16" s="1"/>
  <c r="CM943" i="15"/>
  <c r="CS294" i="15"/>
  <c r="BX140" i="16" s="1"/>
  <c r="CS941" i="15"/>
  <c r="CT296" i="15"/>
  <c r="BY142" i="16" s="1"/>
  <c r="CT943" i="15"/>
  <c r="CZ294" i="15"/>
  <c r="CE140" i="16" s="1"/>
  <c r="CZ941" i="15"/>
  <c r="DH299" i="15"/>
  <c r="CM145" i="16" s="1"/>
  <c r="DH946" i="15"/>
  <c r="CE298" i="15"/>
  <c r="BJ144" i="16" s="1"/>
  <c r="CE945" i="15"/>
  <c r="CK296" i="15"/>
  <c r="BP142" i="16" s="1"/>
  <c r="CK943" i="15"/>
  <c r="CQ294" i="15"/>
  <c r="BV140" i="16" s="1"/>
  <c r="CQ941" i="15"/>
  <c r="CQ299" i="15"/>
  <c r="BV145" i="16" s="1"/>
  <c r="CQ946" i="15"/>
  <c r="CO297" i="15"/>
  <c r="BT143" i="16" s="1"/>
  <c r="CO944" i="15"/>
  <c r="CU295" i="15"/>
  <c r="BZ141" i="16" s="1"/>
  <c r="CU942" i="15"/>
  <c r="DA293" i="15"/>
  <c r="CF139" i="16" s="1"/>
  <c r="DA940" i="15"/>
  <c r="DI298" i="15"/>
  <c r="CN144" i="16" s="1"/>
  <c r="DI945" i="15"/>
  <c r="CF297" i="15"/>
  <c r="BK143" i="16" s="1"/>
  <c r="CF944" i="15"/>
  <c r="CD295" i="15"/>
  <c r="BI141" i="16" s="1"/>
  <c r="CD942" i="15"/>
  <c r="CJ293" i="15"/>
  <c r="BO139" i="16" s="1"/>
  <c r="CJ940" i="15"/>
  <c r="CR298" i="15"/>
  <c r="BW144" i="16" s="1"/>
  <c r="CR945" i="15"/>
  <c r="CX296" i="15"/>
  <c r="CC142" i="16" s="1"/>
  <c r="CX943" i="15"/>
  <c r="DD294" i="15"/>
  <c r="CI140" i="16" s="1"/>
  <c r="DD941" i="15"/>
  <c r="DD299" i="15"/>
  <c r="CI145" i="16" s="1"/>
  <c r="DD946" i="15"/>
  <c r="DB297" i="15"/>
  <c r="CG143" i="16" s="1"/>
  <c r="DB944" i="15"/>
  <c r="DH295" i="15"/>
  <c r="CM141" i="16" s="1"/>
  <c r="DH942" i="15"/>
  <c r="CE294" i="15"/>
  <c r="BJ140" i="16" s="1"/>
  <c r="CE941" i="15"/>
  <c r="CJ323" i="15"/>
  <c r="BO169" i="16" s="1"/>
  <c r="CJ970" i="15"/>
  <c r="CP321" i="15"/>
  <c r="BU167" i="16" s="1"/>
  <c r="CP968" i="15"/>
  <c r="CV319" i="15"/>
  <c r="CA165" i="16" s="1"/>
  <c r="CV966" i="15"/>
  <c r="CT322" i="15"/>
  <c r="BY168" i="16" s="1"/>
  <c r="CT969" i="15"/>
  <c r="CZ320" i="15"/>
  <c r="CE166" i="16" s="1"/>
  <c r="CZ967" i="15"/>
  <c r="DF323" i="15"/>
  <c r="CK169" i="16" s="1"/>
  <c r="DF970" i="15"/>
  <c r="CC322" i="15"/>
  <c r="BH168" i="16" s="1"/>
  <c r="CC969" i="15"/>
  <c r="CI320" i="15"/>
  <c r="BN166" i="16" s="1"/>
  <c r="CI967" i="15"/>
  <c r="CG323" i="15"/>
  <c r="BL169" i="16" s="1"/>
  <c r="CG970" i="15"/>
  <c r="CM321" i="15"/>
  <c r="BR167" i="16" s="1"/>
  <c r="CM968" i="15"/>
  <c r="CS319" i="15"/>
  <c r="BX165" i="16" s="1"/>
  <c r="CS966" i="15"/>
  <c r="CY322" i="15"/>
  <c r="CD168" i="16" s="1"/>
  <c r="CY969" i="15"/>
  <c r="CW320" i="15"/>
  <c r="CB166" i="16" s="1"/>
  <c r="CW967" i="15"/>
  <c r="DC323" i="15"/>
  <c r="CH169" i="16" s="1"/>
  <c r="DC970" i="15"/>
  <c r="DI321" i="15"/>
  <c r="CN167" i="16" s="1"/>
  <c r="DI968" i="15"/>
  <c r="CF320" i="15"/>
  <c r="BK166" i="16" s="1"/>
  <c r="CF967" i="15"/>
  <c r="CD323" i="15"/>
  <c r="BI169" i="16" s="1"/>
  <c r="CD970" i="15"/>
  <c r="CJ321" i="15"/>
  <c r="BO167" i="16" s="1"/>
  <c r="CJ968" i="15"/>
  <c r="CP319" i="15"/>
  <c r="BU165" i="16" s="1"/>
  <c r="CP966" i="15"/>
  <c r="CV322" i="15"/>
  <c r="CA168" i="16" s="1"/>
  <c r="CV969" i="15"/>
  <c r="CT320" i="15"/>
  <c r="BY166" i="16" s="1"/>
  <c r="CT967" i="15"/>
  <c r="CW332" i="15"/>
  <c r="CB178" i="16" s="1"/>
  <c r="CW979" i="15"/>
  <c r="DC330" i="15"/>
  <c r="CH176" i="16" s="1"/>
  <c r="DC977" i="15"/>
  <c r="DI328" i="15"/>
  <c r="CN174" i="16" s="1"/>
  <c r="DI975" i="15"/>
  <c r="CE332" i="15"/>
  <c r="BJ178" i="16" s="1"/>
  <c r="CE979" i="15"/>
  <c r="CK330" i="15"/>
  <c r="BP176" i="16" s="1"/>
  <c r="CK977" i="15"/>
  <c r="CQ328" i="15"/>
  <c r="BV174" i="16" s="1"/>
  <c r="CQ975" i="15"/>
  <c r="CO331" i="15"/>
  <c r="BT177" i="16" s="1"/>
  <c r="CO978" i="15"/>
  <c r="CU329" i="15"/>
  <c r="BZ175" i="16" s="1"/>
  <c r="CU976" i="15"/>
  <c r="DA332" i="15"/>
  <c r="CF178" i="16" s="1"/>
  <c r="DA979" i="15"/>
  <c r="DG330" i="15"/>
  <c r="CL176" i="16" s="1"/>
  <c r="DG977" i="15"/>
  <c r="DE328" i="15"/>
  <c r="CJ174" i="16" s="1"/>
  <c r="DE975" i="15"/>
  <c r="CB332" i="15"/>
  <c r="BG178" i="16" s="1"/>
  <c r="CB979" i="15"/>
  <c r="CH330" i="15"/>
  <c r="BM176" i="16" s="1"/>
  <c r="CH977" i="15"/>
  <c r="CN328" i="15"/>
  <c r="BS174" i="16" s="1"/>
  <c r="CN975" i="15"/>
  <c r="CL331" i="15"/>
  <c r="BQ177" i="16" s="1"/>
  <c r="CL978" i="15"/>
  <c r="CR329" i="15"/>
  <c r="BW175" i="16" s="1"/>
  <c r="CR976" i="15"/>
  <c r="CX332" i="15"/>
  <c r="CC178" i="16" s="1"/>
  <c r="CX979" i="15"/>
  <c r="DD330" i="15"/>
  <c r="CI176" i="16" s="1"/>
  <c r="DD977" i="15"/>
  <c r="DB328" i="15"/>
  <c r="CG174" i="16" s="1"/>
  <c r="DB975" i="15"/>
  <c r="EH270" i="15"/>
  <c r="DM116" i="16" s="1"/>
  <c r="EH917" i="15"/>
  <c r="EG256" i="15"/>
  <c r="DL102" i="16" s="1"/>
  <c r="EG903" i="15"/>
  <c r="EH261" i="15"/>
  <c r="DM107" i="16" s="1"/>
  <c r="EH908" i="15"/>
  <c r="ED273" i="15"/>
  <c r="DI119" i="16" s="1"/>
  <c r="ED920" i="15"/>
  <c r="EC260" i="15"/>
  <c r="DH106" i="16" s="1"/>
  <c r="EC907" i="15"/>
  <c r="EG269" i="15"/>
  <c r="DL115" i="16" s="1"/>
  <c r="EG916" i="15"/>
  <c r="EE272" i="15"/>
  <c r="DJ118" i="16" s="1"/>
  <c r="EE919" i="15"/>
  <c r="ED272" i="15"/>
  <c r="DI118" i="16" s="1"/>
  <c r="ED919" i="15"/>
  <c r="EE274" i="15"/>
  <c r="DJ120" i="16" s="1"/>
  <c r="EE921" i="15"/>
  <c r="EE245" i="15"/>
  <c r="DJ91" i="16" s="1"/>
  <c r="EE892" i="15"/>
  <c r="EC264" i="15"/>
  <c r="DH110" i="16" s="1"/>
  <c r="EC911" i="15"/>
  <c r="EF255" i="15"/>
  <c r="DK101" i="16" s="1"/>
  <c r="EF902" i="15"/>
  <c r="ED245" i="15"/>
  <c r="DI91" i="16" s="1"/>
  <c r="ED892" i="15"/>
  <c r="EB264" i="15"/>
  <c r="DG110" i="16" s="1"/>
  <c r="EB911" i="15"/>
  <c r="EE255" i="15"/>
  <c r="DJ101" i="16" s="1"/>
  <c r="EE902" i="15"/>
  <c r="EH246" i="15"/>
  <c r="DM92" i="16" s="1"/>
  <c r="EH893" i="15"/>
  <c r="EC266" i="15"/>
  <c r="DH112" i="16" s="1"/>
  <c r="EC913" i="15"/>
  <c r="EF257" i="15"/>
  <c r="DK103" i="16" s="1"/>
  <c r="EF904" i="15"/>
  <c r="ED247" i="15"/>
  <c r="DI93" i="16" s="1"/>
  <c r="ED894" i="15"/>
  <c r="EB266" i="15"/>
  <c r="DG112" i="16" s="1"/>
  <c r="EB913" i="15"/>
  <c r="EE257" i="15"/>
  <c r="DJ103" i="16" s="1"/>
  <c r="EE904" i="15"/>
  <c r="EH248" i="15"/>
  <c r="DM94" i="16" s="1"/>
  <c r="EH895" i="15"/>
  <c r="EC252" i="15"/>
  <c r="DH98" i="16" s="1"/>
  <c r="EC899" i="15"/>
  <c r="EF243" i="15"/>
  <c r="DK89" i="16" s="1"/>
  <c r="EF890" i="15"/>
  <c r="EB260" i="15"/>
  <c r="DG106" i="16" s="1"/>
  <c r="EB907" i="15"/>
  <c r="EE251" i="15"/>
  <c r="DJ97" i="16" s="1"/>
  <c r="EE898" i="15"/>
  <c r="EH242" i="15"/>
  <c r="DM88" i="16" s="1"/>
  <c r="EH889" i="15"/>
  <c r="EF261" i="15"/>
  <c r="DK107" i="16" s="1"/>
  <c r="EF908" i="15"/>
  <c r="ED251" i="15"/>
  <c r="DI97" i="16" s="1"/>
  <c r="ED898" i="15"/>
  <c r="EG242" i="15"/>
  <c r="DL88" i="16" s="1"/>
  <c r="EG889" i="15"/>
  <c r="FJ204" i="15"/>
  <c r="EO50" i="16" s="1"/>
  <c r="FJ851" i="15"/>
  <c r="FJ211" i="15"/>
  <c r="EO57" i="16" s="1"/>
  <c r="FJ858" i="15"/>
  <c r="FJ198" i="15"/>
  <c r="EO44" i="16" s="1"/>
  <c r="FJ845" i="15"/>
  <c r="FI206" i="15"/>
  <c r="EN52" i="16" s="1"/>
  <c r="FI853" i="15"/>
  <c r="FI190" i="15"/>
  <c r="EN36" i="16" s="1"/>
  <c r="FI837" i="15"/>
  <c r="FJ200" i="15"/>
  <c r="EO46" i="16" s="1"/>
  <c r="FJ847" i="15"/>
  <c r="FI208" i="15"/>
  <c r="EN54" i="16" s="1"/>
  <c r="FI855" i="15"/>
  <c r="FI192" i="15"/>
  <c r="EN38" i="16" s="1"/>
  <c r="FI839" i="15"/>
  <c r="FH200" i="15"/>
  <c r="EM46" i="16" s="1"/>
  <c r="FH847" i="15"/>
  <c r="FI202" i="15"/>
  <c r="EN48" i="16" s="1"/>
  <c r="FI849" i="15"/>
  <c r="FI186" i="15"/>
  <c r="EN32" i="16" s="1"/>
  <c r="FI833" i="15"/>
  <c r="FJ188" i="15"/>
  <c r="EO34" i="16" s="1"/>
  <c r="FJ835" i="15"/>
  <c r="FG194" i="15"/>
  <c r="EL40" i="16" s="1"/>
  <c r="FG841" i="15"/>
  <c r="FI235" i="15"/>
  <c r="EN81" i="16" s="1"/>
  <c r="FI882" i="15"/>
  <c r="FH235" i="15"/>
  <c r="EM81" i="16" s="1"/>
  <c r="FH882" i="15"/>
  <c r="FJ234" i="15"/>
  <c r="EO80" i="16" s="1"/>
  <c r="FJ881" i="15"/>
  <c r="FG232" i="15"/>
  <c r="EL78" i="16" s="1"/>
  <c r="FG879" i="15"/>
  <c r="FG229" i="15"/>
  <c r="EL75" i="16" s="1"/>
  <c r="FG876" i="15"/>
  <c r="FG239" i="15"/>
  <c r="EL85" i="16" s="1"/>
  <c r="FG886" i="15"/>
  <c r="FG236" i="15"/>
  <c r="EL82" i="16" s="1"/>
  <c r="FG883" i="15"/>
  <c r="DY239" i="15"/>
  <c r="DD85" i="16" s="1"/>
  <c r="DY886" i="15"/>
  <c r="DJ236" i="15"/>
  <c r="CO82" i="16" s="1"/>
  <c r="DJ883" i="15"/>
  <c r="DV232" i="15"/>
  <c r="DA78" i="16" s="1"/>
  <c r="DV879" i="15"/>
  <c r="DZ228" i="15"/>
  <c r="DE74" i="16" s="1"/>
  <c r="DZ875" i="15"/>
  <c r="DP239" i="15"/>
  <c r="CU85" i="16" s="1"/>
  <c r="DP886" i="15"/>
  <c r="DT235" i="15"/>
  <c r="CY81" i="16" s="1"/>
  <c r="DT882" i="15"/>
  <c r="DM232" i="15"/>
  <c r="CR78" i="16" s="1"/>
  <c r="DM879" i="15"/>
  <c r="DY228" i="15"/>
  <c r="DD74" i="16" s="1"/>
  <c r="DY875" i="15"/>
  <c r="DZ238" i="15"/>
  <c r="DE84" i="16" s="1"/>
  <c r="DZ885" i="15"/>
  <c r="DS235" i="15"/>
  <c r="CX81" i="16" s="1"/>
  <c r="DS882" i="15"/>
  <c r="DW231" i="15"/>
  <c r="DB77" i="16" s="1"/>
  <c r="DW878" i="15"/>
  <c r="DP228" i="15"/>
  <c r="CU74" i="16" s="1"/>
  <c r="DP875" i="15"/>
  <c r="DN239" i="15"/>
  <c r="CS85" i="16" s="1"/>
  <c r="DN886" i="15"/>
  <c r="DR235" i="15"/>
  <c r="CW81" i="16" s="1"/>
  <c r="DR882" i="15"/>
  <c r="DK232" i="15"/>
  <c r="CP78" i="16" s="1"/>
  <c r="DK879" i="15"/>
  <c r="DO228" i="15"/>
  <c r="CT74" i="16" s="1"/>
  <c r="DO875" i="15"/>
  <c r="DM239" i="15"/>
  <c r="CR85" i="16" s="1"/>
  <c r="DM886" i="15"/>
  <c r="DY235" i="15"/>
  <c r="DD81" i="16" s="1"/>
  <c r="DY882" i="15"/>
  <c r="DJ232" i="15"/>
  <c r="CO78" i="16" s="1"/>
  <c r="DJ879" i="15"/>
  <c r="DV228" i="15"/>
  <c r="DA74" i="16" s="1"/>
  <c r="DV875" i="15"/>
  <c r="DW238" i="15"/>
  <c r="DB84" i="16" s="1"/>
  <c r="DW885" i="15"/>
  <c r="DP235" i="15"/>
  <c r="CU81" i="16" s="1"/>
  <c r="DP882" i="15"/>
  <c r="DT231" i="15"/>
  <c r="CY77" i="16" s="1"/>
  <c r="DT878" i="15"/>
  <c r="DM228" i="15"/>
  <c r="CR74" i="16" s="1"/>
  <c r="DM875" i="15"/>
  <c r="DV238" i="15"/>
  <c r="DA84" i="16" s="1"/>
  <c r="DV885" i="15"/>
  <c r="DZ234" i="15"/>
  <c r="DE80" i="16" s="1"/>
  <c r="DZ881" i="15"/>
  <c r="DS231" i="15"/>
  <c r="CX77" i="16" s="1"/>
  <c r="DS878" i="15"/>
  <c r="DW227" i="15"/>
  <c r="DB73" i="16" s="1"/>
  <c r="DW874" i="15"/>
  <c r="DM238" i="15"/>
  <c r="CR84" i="16" s="1"/>
  <c r="DM885" i="15"/>
  <c r="DY234" i="15"/>
  <c r="DD80" i="16" s="1"/>
  <c r="DY881" i="15"/>
  <c r="DJ231" i="15"/>
  <c r="CO77" i="16" s="1"/>
  <c r="DJ878" i="15"/>
  <c r="DV227" i="15"/>
  <c r="DA73" i="16" s="1"/>
  <c r="DV874" i="15"/>
  <c r="EJ288" i="15"/>
  <c r="DO134" i="16" s="1"/>
  <c r="EJ935" i="15"/>
  <c r="EL282" i="15"/>
  <c r="DQ128" i="16" s="1"/>
  <c r="EL929" i="15"/>
  <c r="EN276" i="15"/>
  <c r="DS122" i="16" s="1"/>
  <c r="EN923" i="15"/>
  <c r="EQ288" i="15"/>
  <c r="DV134" i="16" s="1"/>
  <c r="EQ935" i="15"/>
  <c r="ES282" i="15"/>
  <c r="DX128" i="16" s="1"/>
  <c r="ES929" i="15"/>
  <c r="EJ277" i="15"/>
  <c r="DO123" i="16" s="1"/>
  <c r="EJ924" i="15"/>
  <c r="EP288" i="15"/>
  <c r="DU134" i="16" s="1"/>
  <c r="EP935" i="15"/>
  <c r="ER282" i="15"/>
  <c r="DW128" i="16" s="1"/>
  <c r="ER929" i="15"/>
  <c r="EI277" i="15"/>
  <c r="DN123" i="16" s="1"/>
  <c r="EI924" i="15"/>
  <c r="EL289" i="15"/>
  <c r="DQ135" i="16" s="1"/>
  <c r="EL936" i="15"/>
  <c r="EN283" i="15"/>
  <c r="DS129" i="16" s="1"/>
  <c r="EN930" i="15"/>
  <c r="EP277" i="15"/>
  <c r="DU123" i="16" s="1"/>
  <c r="EP924" i="15"/>
  <c r="ES289" i="15"/>
  <c r="DX135" i="16" s="1"/>
  <c r="ES936" i="15"/>
  <c r="EJ284" i="15"/>
  <c r="DO130" i="16" s="1"/>
  <c r="EJ931" i="15"/>
  <c r="EL278" i="15"/>
  <c r="DQ124" i="16" s="1"/>
  <c r="EL925" i="15"/>
  <c r="EO290" i="15"/>
  <c r="DT136" i="16" s="1"/>
  <c r="EO937" i="15"/>
  <c r="EQ284" i="15"/>
  <c r="DV130" i="16" s="1"/>
  <c r="EQ931" i="15"/>
  <c r="ES278" i="15"/>
  <c r="DX124" i="16" s="1"/>
  <c r="ES925" i="15"/>
  <c r="EK291" i="15"/>
  <c r="DP137" i="16" s="1"/>
  <c r="EK938" i="15"/>
  <c r="EM285" i="15"/>
  <c r="DR131" i="16" s="1"/>
  <c r="EM932" i="15"/>
  <c r="EO279" i="15"/>
  <c r="DT125" i="16" s="1"/>
  <c r="EO926" i="15"/>
  <c r="ER291" i="15"/>
  <c r="DW137" i="16" s="1"/>
  <c r="ER938" i="15"/>
  <c r="EI286" i="15"/>
  <c r="DN132" i="16" s="1"/>
  <c r="EI933" i="15"/>
  <c r="EK280" i="15"/>
  <c r="DP126" i="16" s="1"/>
  <c r="EK927" i="15"/>
  <c r="DY325" i="15"/>
  <c r="DD171" i="16" s="1"/>
  <c r="DY972" i="15"/>
  <c r="AK329" i="15"/>
  <c r="P175" i="16" s="1"/>
  <c r="AK976" i="15"/>
  <c r="ET334" i="15"/>
  <c r="DY180" i="16" s="1"/>
  <c r="ET981" i="15"/>
  <c r="DZ337" i="15"/>
  <c r="DE183" i="16" s="1"/>
  <c r="DZ984" i="15"/>
  <c r="BC339" i="15"/>
  <c r="AH185" i="16" s="1"/>
  <c r="BC986" i="15"/>
  <c r="AJ340" i="15"/>
  <c r="O186" i="16" s="1"/>
  <c r="AJ987" i="15"/>
  <c r="FW211" i="15"/>
  <c r="FB57" i="16" s="1"/>
  <c r="FW858" i="15"/>
  <c r="FW208" i="15"/>
  <c r="FB54" i="16" s="1"/>
  <c r="FW855" i="15"/>
  <c r="FT206" i="15"/>
  <c r="EY52" i="16" s="1"/>
  <c r="FT853" i="15"/>
  <c r="FR211" i="15"/>
  <c r="EW57" i="16" s="1"/>
  <c r="FR858" i="15"/>
  <c r="FV202" i="15"/>
  <c r="FA48" i="16" s="1"/>
  <c r="FV849" i="15"/>
  <c r="FV194" i="15"/>
  <c r="FA40" i="16" s="1"/>
  <c r="FV841" i="15"/>
  <c r="FV186" i="15"/>
  <c r="FA32" i="16" s="1"/>
  <c r="FV833" i="15"/>
  <c r="FR203" i="15"/>
  <c r="EW49" i="16" s="1"/>
  <c r="FR850" i="15"/>
  <c r="FR195" i="15"/>
  <c r="EW41" i="16" s="1"/>
  <c r="FR842" i="15"/>
  <c r="FR187" i="15"/>
  <c r="EW33" i="16" s="1"/>
  <c r="FR834" i="15"/>
  <c r="FQ203" i="15"/>
  <c r="EV49" i="16" s="1"/>
  <c r="FQ850" i="15"/>
  <c r="FQ195" i="15"/>
  <c r="EV41" i="16" s="1"/>
  <c r="FQ842" i="15"/>
  <c r="FQ187" i="15"/>
  <c r="EV33" i="16" s="1"/>
  <c r="FQ834" i="15"/>
  <c r="FP203" i="15"/>
  <c r="EU49" i="16" s="1"/>
  <c r="FP850" i="15"/>
  <c r="FP195" i="15"/>
  <c r="EU41" i="16" s="1"/>
  <c r="FP842" i="15"/>
  <c r="FP187" i="15"/>
  <c r="EU33" i="16" s="1"/>
  <c r="FP834" i="15"/>
  <c r="FW203" i="15"/>
  <c r="FB49" i="16" s="1"/>
  <c r="FW850" i="15"/>
  <c r="FW195" i="15"/>
  <c r="FB41" i="16" s="1"/>
  <c r="FW842" i="15"/>
  <c r="FW187" i="15"/>
  <c r="FB33" i="16" s="1"/>
  <c r="FW834" i="15"/>
  <c r="FR199" i="15"/>
  <c r="EW45" i="16" s="1"/>
  <c r="FR846" i="15"/>
  <c r="FR191" i="15"/>
  <c r="EW37" i="16" s="1"/>
  <c r="FR838" i="15"/>
  <c r="FP202" i="15"/>
  <c r="EU48" i="16" s="1"/>
  <c r="FP849" i="15"/>
  <c r="FP194" i="15"/>
  <c r="EU40" i="16" s="1"/>
  <c r="FP841" i="15"/>
  <c r="FP186" i="15"/>
  <c r="EU32" i="16" s="1"/>
  <c r="FP833" i="15"/>
  <c r="FW202" i="15"/>
  <c r="FB48" i="16" s="1"/>
  <c r="FW849" i="15"/>
  <c r="FW194" i="15"/>
  <c r="FB40" i="16" s="1"/>
  <c r="FW841" i="15"/>
  <c r="FW186" i="15"/>
  <c r="FB32" i="16" s="1"/>
  <c r="FW833" i="15"/>
  <c r="FQ326" i="15"/>
  <c r="EV172" i="16" s="1"/>
  <c r="FQ973" i="15"/>
  <c r="FW326" i="15"/>
  <c r="FB172" i="16" s="1"/>
  <c r="FW973" i="15"/>
  <c r="FU326" i="15"/>
  <c r="EZ172" i="16" s="1"/>
  <c r="FU973" i="15"/>
  <c r="FO322" i="15"/>
  <c r="ET168" i="16" s="1"/>
  <c r="FO969" i="15"/>
  <c r="FN319" i="15"/>
  <c r="ES165" i="16" s="1"/>
  <c r="FN966" i="15"/>
  <c r="FM321" i="15"/>
  <c r="ER167" i="16" s="1"/>
  <c r="FM968" i="15"/>
  <c r="DW310" i="15"/>
  <c r="DB156" i="16" s="1"/>
  <c r="DW957" i="15"/>
  <c r="DP307" i="15"/>
  <c r="CU153" i="16" s="1"/>
  <c r="DP954" i="15"/>
  <c r="DS301" i="15"/>
  <c r="CX147" i="16" s="1"/>
  <c r="DS948" i="15"/>
  <c r="DW307" i="15"/>
  <c r="DB153" i="16" s="1"/>
  <c r="DW954" i="15"/>
  <c r="DW303" i="15"/>
  <c r="DB149" i="16" s="1"/>
  <c r="DW950" i="15"/>
  <c r="EA308" i="15"/>
  <c r="DF154" i="16" s="1"/>
  <c r="EA955" i="15"/>
  <c r="DQ305" i="15"/>
  <c r="CV151" i="16" s="1"/>
  <c r="DQ952" i="15"/>
  <c r="DO309" i="15"/>
  <c r="CT155" i="16" s="1"/>
  <c r="DO956" i="15"/>
  <c r="DY305" i="15"/>
  <c r="DD151" i="16" s="1"/>
  <c r="DY952" i="15"/>
  <c r="DV309" i="15"/>
  <c r="DA155" i="16" s="1"/>
  <c r="DV956" i="15"/>
  <c r="DX305" i="15"/>
  <c r="DC151" i="16" s="1"/>
  <c r="DX952" i="15"/>
  <c r="DU309" i="15"/>
  <c r="CZ155" i="16" s="1"/>
  <c r="DU956" i="15"/>
  <c r="DN306" i="15"/>
  <c r="CS152" i="16" s="1"/>
  <c r="DN953" i="15"/>
  <c r="DW308" i="15"/>
  <c r="DB154" i="16" s="1"/>
  <c r="DW955" i="15"/>
  <c r="DL305" i="15"/>
  <c r="CQ151" i="16" s="1"/>
  <c r="DL952" i="15"/>
  <c r="DV308" i="15"/>
  <c r="DA154" i="16" s="1"/>
  <c r="DV955" i="15"/>
  <c r="DZ304" i="15"/>
  <c r="DE150" i="16" s="1"/>
  <c r="DZ951" i="15"/>
  <c r="DY302" i="15"/>
  <c r="DD148" i="16" s="1"/>
  <c r="DY949" i="15"/>
  <c r="DT303" i="15"/>
  <c r="CY149" i="16" s="1"/>
  <c r="DT950" i="15"/>
  <c r="DM300" i="15"/>
  <c r="CR146" i="16" s="1"/>
  <c r="DM947" i="15"/>
  <c r="DV302" i="15"/>
  <c r="DA148" i="16" s="1"/>
  <c r="DV949" i="15"/>
  <c r="DZ303" i="15"/>
  <c r="DE149" i="16" s="1"/>
  <c r="DZ950" i="15"/>
  <c r="DS300" i="15"/>
  <c r="CX146" i="16" s="1"/>
  <c r="DS947" i="15"/>
  <c r="DW301" i="15"/>
  <c r="DB147" i="16" s="1"/>
  <c r="DW948" i="15"/>
  <c r="DS302" i="15"/>
  <c r="CX148" i="16" s="1"/>
  <c r="DS949" i="15"/>
  <c r="FH319" i="15"/>
  <c r="EM165" i="16" s="1"/>
  <c r="FH966" i="15"/>
  <c r="FH323" i="15"/>
  <c r="EM169" i="16" s="1"/>
  <c r="FH970" i="15"/>
  <c r="FH322" i="15"/>
  <c r="EM168" i="16" s="1"/>
  <c r="FH969" i="15"/>
  <c r="EB329" i="15"/>
  <c r="DG175" i="16" s="1"/>
  <c r="EB976" i="15"/>
  <c r="EE330" i="15"/>
  <c r="DJ176" i="16" s="1"/>
  <c r="EE977" i="15"/>
  <c r="EH331" i="15"/>
  <c r="DM177" i="16" s="1"/>
  <c r="EH978" i="15"/>
  <c r="FB337" i="15"/>
  <c r="EG183" i="16" s="1"/>
  <c r="FB984" i="15"/>
  <c r="FD333" i="15"/>
  <c r="EI179" i="16" s="1"/>
  <c r="FD980" i="15"/>
  <c r="FD340" i="15"/>
  <c r="EI186" i="16" s="1"/>
  <c r="FD987" i="15"/>
  <c r="FB335" i="15"/>
  <c r="EG181" i="16" s="1"/>
  <c r="FB982" i="15"/>
  <c r="AB298" i="15"/>
  <c r="G144" i="16" s="1"/>
  <c r="AB945" i="15"/>
  <c r="AC293" i="15"/>
  <c r="H139" i="16" s="1"/>
  <c r="AC940" i="15"/>
  <c r="Y299" i="15"/>
  <c r="D145" i="16" s="1"/>
  <c r="Y946" i="15"/>
  <c r="AX294" i="15"/>
  <c r="AC140" i="16" s="1"/>
  <c r="AX941" i="15"/>
  <c r="AH299" i="15"/>
  <c r="M145" i="16" s="1"/>
  <c r="AH946" i="15"/>
  <c r="AQ296" i="15"/>
  <c r="V142" i="16" s="1"/>
  <c r="AQ943" i="15"/>
  <c r="AG294" i="15"/>
  <c r="L140" i="16" s="1"/>
  <c r="AG941" i="15"/>
  <c r="AX296" i="15"/>
  <c r="AC142" i="16" s="1"/>
  <c r="AX943" i="15"/>
  <c r="AN294" i="15"/>
  <c r="S140" i="16" s="1"/>
  <c r="AN941" i="15"/>
  <c r="AQ298" i="15"/>
  <c r="V144" i="16" s="1"/>
  <c r="AQ945" i="15"/>
  <c r="AG296" i="15"/>
  <c r="L142" i="16" s="1"/>
  <c r="AG943" i="15"/>
  <c r="AX293" i="15"/>
  <c r="AC139" i="16" s="1"/>
  <c r="AX940" i="15"/>
  <c r="AP298" i="15"/>
  <c r="U144" i="16" s="1"/>
  <c r="AP945" i="15"/>
  <c r="AF296" i="15"/>
  <c r="K142" i="16" s="1"/>
  <c r="AF943" i="15"/>
  <c r="AO293" i="15"/>
  <c r="T139" i="16" s="1"/>
  <c r="AO940" i="15"/>
  <c r="AG298" i="15"/>
  <c r="L144" i="16" s="1"/>
  <c r="AG945" i="15"/>
  <c r="AX295" i="15"/>
  <c r="AC141" i="16" s="1"/>
  <c r="AX942" i="15"/>
  <c r="AN293" i="15"/>
  <c r="S139" i="16" s="1"/>
  <c r="AN940" i="15"/>
  <c r="AQ297" i="15"/>
  <c r="V143" i="16" s="1"/>
  <c r="AQ944" i="15"/>
  <c r="AG295" i="15"/>
  <c r="L141" i="16" s="1"/>
  <c r="AG942" i="15"/>
  <c r="AR299" i="15"/>
  <c r="W145" i="16" s="1"/>
  <c r="AR946" i="15"/>
  <c r="AH297" i="15"/>
  <c r="M143" i="16" s="1"/>
  <c r="AH944" i="15"/>
  <c r="AQ294" i="15"/>
  <c r="V140" i="16" s="1"/>
  <c r="AQ941" i="15"/>
  <c r="AF323" i="15"/>
  <c r="K169" i="16" s="1"/>
  <c r="AF970" i="15"/>
  <c r="AO320" i="15"/>
  <c r="T166" i="16" s="1"/>
  <c r="AO967" i="15"/>
  <c r="AE323" i="15"/>
  <c r="J169" i="16" s="1"/>
  <c r="AE970" i="15"/>
  <c r="AV320" i="15"/>
  <c r="AA166" i="16" s="1"/>
  <c r="AV967" i="15"/>
  <c r="AD323" i="15"/>
  <c r="I169" i="16" s="1"/>
  <c r="AD970" i="15"/>
  <c r="AU320" i="15"/>
  <c r="Z166" i="16" s="1"/>
  <c r="AU967" i="15"/>
  <c r="AK323" i="15"/>
  <c r="P169" i="16" s="1"/>
  <c r="AK970" i="15"/>
  <c r="AT320" i="15"/>
  <c r="Y166" i="16" s="1"/>
  <c r="AT967" i="15"/>
  <c r="AJ323" i="15"/>
  <c r="O169" i="16" s="1"/>
  <c r="AJ970" i="15"/>
  <c r="Z321" i="15"/>
  <c r="E167" i="16" s="1"/>
  <c r="Z968" i="15"/>
  <c r="AI323" i="15"/>
  <c r="N169" i="16" s="1"/>
  <c r="AI970" i="15"/>
  <c r="Y321" i="15"/>
  <c r="D167" i="16" s="1"/>
  <c r="Y968" i="15"/>
  <c r="AP323" i="15"/>
  <c r="U169" i="16" s="1"/>
  <c r="AP970" i="15"/>
  <c r="AF321" i="15"/>
  <c r="K167" i="16" s="1"/>
  <c r="AF968" i="15"/>
  <c r="AW323" i="15"/>
  <c r="AB169" i="16" s="1"/>
  <c r="AW970" i="15"/>
  <c r="AM321" i="15"/>
  <c r="R167" i="16" s="1"/>
  <c r="AM968" i="15"/>
  <c r="AC319" i="15"/>
  <c r="H165" i="16" s="1"/>
  <c r="AC966" i="15"/>
  <c r="AI330" i="15"/>
  <c r="N176" i="16" s="1"/>
  <c r="AI977" i="15"/>
  <c r="Y328" i="15"/>
  <c r="D174" i="16" s="1"/>
  <c r="Y975" i="15"/>
  <c r="AO330" i="15"/>
  <c r="T176" i="16" s="1"/>
  <c r="AO977" i="15"/>
  <c r="AE328" i="15"/>
  <c r="J174" i="16" s="1"/>
  <c r="AE975" i="15"/>
  <c r="AV330" i="15"/>
  <c r="AA176" i="16" s="1"/>
  <c r="AV977" i="15"/>
  <c r="AD328" i="15"/>
  <c r="I174" i="16" s="1"/>
  <c r="AD975" i="15"/>
  <c r="AU330" i="15"/>
  <c r="Z176" i="16" s="1"/>
  <c r="AU977" i="15"/>
  <c r="AK328" i="15"/>
  <c r="P174" i="16" s="1"/>
  <c r="AK975" i="15"/>
  <c r="AT330" i="15"/>
  <c r="Y176" i="16" s="1"/>
  <c r="AT977" i="15"/>
  <c r="AJ328" i="15"/>
  <c r="O174" i="16" s="1"/>
  <c r="AJ975" i="15"/>
  <c r="Z331" i="15"/>
  <c r="E177" i="16" s="1"/>
  <c r="Z978" i="15"/>
  <c r="AI328" i="15"/>
  <c r="N174" i="16" s="1"/>
  <c r="AI975" i="15"/>
  <c r="AG331" i="15"/>
  <c r="L177" i="16" s="1"/>
  <c r="AG978" i="15"/>
  <c r="AX328" i="15"/>
  <c r="AC174" i="16" s="1"/>
  <c r="AX975" i="15"/>
  <c r="EM271" i="15"/>
  <c r="DR117" i="16" s="1"/>
  <c r="EM918" i="15"/>
  <c r="EN259" i="15"/>
  <c r="DS105" i="16" s="1"/>
  <c r="EN906" i="15"/>
  <c r="EI272" i="15"/>
  <c r="DN118" i="16" s="1"/>
  <c r="EI919" i="15"/>
  <c r="EM261" i="15"/>
  <c r="DR107" i="16" s="1"/>
  <c r="EM908" i="15"/>
  <c r="ER274" i="15"/>
  <c r="DW120" i="16" s="1"/>
  <c r="ER921" i="15"/>
  <c r="EI269" i="15"/>
  <c r="DN115" i="16" s="1"/>
  <c r="EI916" i="15"/>
  <c r="EI274" i="15"/>
  <c r="DN120" i="16" s="1"/>
  <c r="EI921" i="15"/>
  <c r="ES267" i="15"/>
  <c r="DX113" i="16" s="1"/>
  <c r="ES914" i="15"/>
  <c r="EP274" i="15"/>
  <c r="DU120" i="16" s="1"/>
  <c r="EP921" i="15"/>
  <c r="EQ268" i="15"/>
  <c r="DV114" i="16" s="1"/>
  <c r="EQ915" i="15"/>
  <c r="EJ273" i="15"/>
  <c r="DO119" i="16" s="1"/>
  <c r="EJ920" i="15"/>
  <c r="EI266" i="15"/>
  <c r="DN112" i="16" s="1"/>
  <c r="EI913" i="15"/>
  <c r="EO271" i="15"/>
  <c r="DT117" i="16" s="1"/>
  <c r="EO918" i="15"/>
  <c r="EP273" i="15"/>
  <c r="DU119" i="16" s="1"/>
  <c r="EP920" i="15"/>
  <c r="ES260" i="15"/>
  <c r="DX106" i="16" s="1"/>
  <c r="ES907" i="15"/>
  <c r="EM245" i="15"/>
  <c r="DR91" i="16" s="1"/>
  <c r="EM892" i="15"/>
  <c r="ER267" i="15"/>
  <c r="DW113" i="16" s="1"/>
  <c r="ER914" i="15"/>
  <c r="EI262" i="15"/>
  <c r="DN108" i="16" s="1"/>
  <c r="EI909" i="15"/>
  <c r="EK256" i="15"/>
  <c r="DP102" i="16" s="1"/>
  <c r="EK903" i="15"/>
  <c r="EM250" i="15"/>
  <c r="DR96" i="16" s="1"/>
  <c r="EM897" i="15"/>
  <c r="EO244" i="15"/>
  <c r="DT90" i="16" s="1"/>
  <c r="EO891" i="15"/>
  <c r="EL266" i="15"/>
  <c r="DQ112" i="16" s="1"/>
  <c r="EL913" i="15"/>
  <c r="EN260" i="15"/>
  <c r="DS106" i="16" s="1"/>
  <c r="EN907" i="15"/>
  <c r="EP254" i="15"/>
  <c r="DU100" i="16" s="1"/>
  <c r="EP901" i="15"/>
  <c r="ER248" i="15"/>
  <c r="DW94" i="16" s="1"/>
  <c r="ER895" i="15"/>
  <c r="EI243" i="15"/>
  <c r="DN89" i="16" s="1"/>
  <c r="EI890" i="15"/>
  <c r="EQ264" i="15"/>
  <c r="DV110" i="16" s="1"/>
  <c r="EQ911" i="15"/>
  <c r="ES258" i="15"/>
  <c r="DX104" i="16" s="1"/>
  <c r="ES905" i="15"/>
  <c r="EJ253" i="15"/>
  <c r="DO99" i="16" s="1"/>
  <c r="EJ900" i="15"/>
  <c r="EL247" i="15"/>
  <c r="DQ93" i="16" s="1"/>
  <c r="EL894" i="15"/>
  <c r="EN241" i="15"/>
  <c r="DS87" i="16" s="1"/>
  <c r="EN888" i="15"/>
  <c r="EN262" i="15"/>
  <c r="DS108" i="16" s="1"/>
  <c r="EN909" i="15"/>
  <c r="EP256" i="15"/>
  <c r="DU102" i="16" s="1"/>
  <c r="EP903" i="15"/>
  <c r="ER250" i="15"/>
  <c r="DW96" i="16" s="1"/>
  <c r="ER897" i="15"/>
  <c r="EI245" i="15"/>
  <c r="DN91" i="16" s="1"/>
  <c r="EI892" i="15"/>
  <c r="EK252" i="15"/>
  <c r="DP98" i="16" s="1"/>
  <c r="EK899" i="15"/>
  <c r="EM246" i="15"/>
  <c r="DR92" i="16" s="1"/>
  <c r="EM893" i="15"/>
  <c r="EM267" i="15"/>
  <c r="DR113" i="16" s="1"/>
  <c r="EM914" i="15"/>
  <c r="EO261" i="15"/>
  <c r="DT107" i="16" s="1"/>
  <c r="EO908" i="15"/>
  <c r="EQ255" i="15"/>
  <c r="DV101" i="16" s="1"/>
  <c r="EQ902" i="15"/>
  <c r="ES249" i="15"/>
  <c r="DX95" i="16" s="1"/>
  <c r="ES896" i="15"/>
  <c r="EJ244" i="15"/>
  <c r="DO90" i="16" s="1"/>
  <c r="EJ891" i="15"/>
  <c r="EJ265" i="15"/>
  <c r="DO111" i="16" s="1"/>
  <c r="EJ912" i="15"/>
  <c r="EL259" i="15"/>
  <c r="DQ105" i="16" s="1"/>
  <c r="EL906" i="15"/>
  <c r="EN253" i="15"/>
  <c r="DS99" i="16" s="1"/>
  <c r="EN900" i="15"/>
  <c r="EP247" i="15"/>
  <c r="DU93" i="16" s="1"/>
  <c r="EP894" i="15"/>
  <c r="ER241" i="15"/>
  <c r="DW87" i="16" s="1"/>
  <c r="ER888" i="15"/>
  <c r="EC219" i="15"/>
  <c r="DH65" i="16" s="1"/>
  <c r="EC866" i="15"/>
  <c r="EH225" i="15"/>
  <c r="DM71" i="16" s="1"/>
  <c r="EH872" i="15"/>
  <c r="EC216" i="15"/>
  <c r="DH62" i="16" s="1"/>
  <c r="EC863" i="15"/>
  <c r="EH222" i="15"/>
  <c r="DM68" i="16" s="1"/>
  <c r="EH869" i="15"/>
  <c r="EC213" i="15"/>
  <c r="DH59" i="16" s="1"/>
  <c r="EC860" i="15"/>
  <c r="EH219" i="15"/>
  <c r="DM65" i="16" s="1"/>
  <c r="EH866" i="15"/>
  <c r="EE225" i="15"/>
  <c r="DJ71" i="16" s="1"/>
  <c r="EE872" i="15"/>
  <c r="EH216" i="15"/>
  <c r="DM62" i="16" s="1"/>
  <c r="EH863" i="15"/>
  <c r="EH221" i="15"/>
  <c r="DM67" i="16" s="1"/>
  <c r="EH868" i="15"/>
  <c r="EC212" i="15"/>
  <c r="DH58" i="16" s="1"/>
  <c r="EC859" i="15"/>
  <c r="EH218" i="15"/>
  <c r="DM64" i="16" s="1"/>
  <c r="EH865" i="15"/>
  <c r="EE224" i="15"/>
  <c r="DJ70" i="16" s="1"/>
  <c r="EE871" i="15"/>
  <c r="EH215" i="15"/>
  <c r="DM61" i="16" s="1"/>
  <c r="EH862" i="15"/>
  <c r="EG312" i="15"/>
  <c r="DL158" i="16" s="1"/>
  <c r="EG959" i="15"/>
  <c r="EF312" i="15"/>
  <c r="DK158" i="16" s="1"/>
  <c r="EF959" i="15"/>
  <c r="EB318" i="15"/>
  <c r="DG164" i="16" s="1"/>
  <c r="EB965" i="15"/>
  <c r="EG316" i="15"/>
  <c r="DL162" i="16" s="1"/>
  <c r="EG963" i="15"/>
  <c r="EF316" i="15"/>
  <c r="DK162" i="16" s="1"/>
  <c r="EF963" i="15"/>
  <c r="EH315" i="15"/>
  <c r="DM161" i="16" s="1"/>
  <c r="EH962" i="15"/>
  <c r="EE313" i="15"/>
  <c r="DJ159" i="16" s="1"/>
  <c r="EE960" i="15"/>
  <c r="DU316" i="15"/>
  <c r="CZ162" i="16" s="1"/>
  <c r="DU963" i="15"/>
  <c r="DN313" i="15"/>
  <c r="CS159" i="16" s="1"/>
  <c r="DN960" i="15"/>
  <c r="DQ317" i="15"/>
  <c r="CV163" i="16" s="1"/>
  <c r="DQ964" i="15"/>
  <c r="DU313" i="15"/>
  <c r="CZ159" i="16" s="1"/>
  <c r="DU960" i="15"/>
  <c r="DM318" i="15"/>
  <c r="CR164" i="16" s="1"/>
  <c r="DM965" i="15"/>
  <c r="DY314" i="15"/>
  <c r="DD160" i="16" s="1"/>
  <c r="DY961" i="15"/>
  <c r="DJ311" i="15"/>
  <c r="CO157" i="16" s="1"/>
  <c r="DJ958" i="15"/>
  <c r="DU315" i="15"/>
  <c r="CZ161" i="16" s="1"/>
  <c r="DU962" i="15"/>
  <c r="DN312" i="15"/>
  <c r="CS158" i="16" s="1"/>
  <c r="DN959" i="15"/>
  <c r="DY316" i="15"/>
  <c r="DD162" i="16" s="1"/>
  <c r="DY963" i="15"/>
  <c r="DJ313" i="15"/>
  <c r="CO159" i="16" s="1"/>
  <c r="DJ960" i="15"/>
  <c r="DU317" i="15"/>
  <c r="CZ163" i="16" s="1"/>
  <c r="DU964" i="15"/>
  <c r="DN314" i="15"/>
  <c r="CS160" i="16" s="1"/>
  <c r="DN961" i="15"/>
  <c r="DQ318" i="15"/>
  <c r="CV164" i="16" s="1"/>
  <c r="DQ965" i="15"/>
  <c r="DU314" i="15"/>
  <c r="CZ160" i="16" s="1"/>
  <c r="DU961" i="15"/>
  <c r="DN311" i="15"/>
  <c r="CS157" i="16" s="1"/>
  <c r="DN958" i="15"/>
  <c r="DY315" i="15"/>
  <c r="DD161" i="16" s="1"/>
  <c r="DY962" i="15"/>
  <c r="DJ312" i="15"/>
  <c r="CO158" i="16" s="1"/>
  <c r="DJ959" i="15"/>
  <c r="CM327" i="15"/>
  <c r="BR173" i="16" s="1"/>
  <c r="CM974" i="15"/>
  <c r="DG331" i="15"/>
  <c r="CL177" i="16" s="1"/>
  <c r="DG978" i="15"/>
  <c r="BD336" i="15"/>
  <c r="AI182" i="16" s="1"/>
  <c r="BD983" i="15"/>
  <c r="AK340" i="15"/>
  <c r="P186" i="16" s="1"/>
  <c r="AK987" i="15"/>
  <c r="FR224" i="15"/>
  <c r="EW70" i="16" s="1"/>
  <c r="FR871" i="15"/>
  <c r="FR216" i="15"/>
  <c r="EW62" i="16" s="1"/>
  <c r="FR863" i="15"/>
  <c r="FT223" i="15"/>
  <c r="EY69" i="16" s="1"/>
  <c r="FT870" i="15"/>
  <c r="FT215" i="15"/>
  <c r="EY61" i="16" s="1"/>
  <c r="FT862" i="15"/>
  <c r="FV222" i="15"/>
  <c r="FA68" i="16" s="1"/>
  <c r="FV869" i="15"/>
  <c r="FV214" i="15"/>
  <c r="FA60" i="16" s="1"/>
  <c r="FV861" i="15"/>
  <c r="FP221" i="15"/>
  <c r="EU67" i="16" s="1"/>
  <c r="FP868" i="15"/>
  <c r="FP213" i="15"/>
  <c r="EU59" i="16" s="1"/>
  <c r="FP860" i="15"/>
  <c r="FR220" i="15"/>
  <c r="EW66" i="16" s="1"/>
  <c r="FR867" i="15"/>
  <c r="FR212" i="15"/>
  <c r="EW58" i="16" s="1"/>
  <c r="FR859" i="15"/>
  <c r="FT219" i="15"/>
  <c r="EY65" i="16" s="1"/>
  <c r="FT866" i="15"/>
  <c r="FV226" i="15"/>
  <c r="FA72" i="16" s="1"/>
  <c r="FV873" i="15"/>
  <c r="FV218" i="15"/>
  <c r="FA64" i="16" s="1"/>
  <c r="FV865" i="15"/>
  <c r="FP225" i="15"/>
  <c r="EU71" i="16" s="1"/>
  <c r="FP872" i="15"/>
  <c r="FP217" i="15"/>
  <c r="EU63" i="16" s="1"/>
  <c r="FP864" i="15"/>
  <c r="FK210" i="15"/>
  <c r="EP56" i="16" s="1"/>
  <c r="FK857" i="15"/>
  <c r="FO210" i="15"/>
  <c r="ET56" i="16" s="1"/>
  <c r="FO857" i="15"/>
  <c r="FO209" i="15"/>
  <c r="ET55" i="16" s="1"/>
  <c r="FO856" i="15"/>
  <c r="FM197" i="15"/>
  <c r="ER43" i="16" s="1"/>
  <c r="FM844" i="15"/>
  <c r="FK208" i="15"/>
  <c r="EP54" i="16" s="1"/>
  <c r="FK855" i="15"/>
  <c r="FO196" i="15"/>
  <c r="ET42" i="16" s="1"/>
  <c r="FO843" i="15"/>
  <c r="FK205" i="15"/>
  <c r="EP51" i="16" s="1"/>
  <c r="FK852" i="15"/>
  <c r="FO193" i="15"/>
  <c r="ET39" i="16" s="1"/>
  <c r="FO840" i="15"/>
  <c r="FO206" i="15"/>
  <c r="ET52" i="16" s="1"/>
  <c r="FO853" i="15"/>
  <c r="FN193" i="15"/>
  <c r="ES39" i="16" s="1"/>
  <c r="FN840" i="15"/>
  <c r="FL204" i="15"/>
  <c r="EQ50" i="16" s="1"/>
  <c r="FL851" i="15"/>
  <c r="FK191" i="15"/>
  <c r="EP37" i="16" s="1"/>
  <c r="FK838" i="15"/>
  <c r="FO200" i="15"/>
  <c r="ET46" i="16" s="1"/>
  <c r="FO847" i="15"/>
  <c r="FN187" i="15"/>
  <c r="ES33" i="16" s="1"/>
  <c r="FN834" i="15"/>
  <c r="FK193" i="15"/>
  <c r="EP39" i="16" s="1"/>
  <c r="FK840" i="15"/>
  <c r="FN205" i="15"/>
  <c r="ES51" i="16" s="1"/>
  <c r="FN852" i="15"/>
  <c r="FM192" i="15"/>
  <c r="ER38" i="16" s="1"/>
  <c r="FM839" i="15"/>
  <c r="FL325" i="15"/>
  <c r="EQ171" i="16" s="1"/>
  <c r="FL972" i="15"/>
  <c r="FK327" i="15"/>
  <c r="EP173" i="16" s="1"/>
  <c r="FK974" i="15"/>
  <c r="EH309" i="15"/>
  <c r="DM155" i="16" s="1"/>
  <c r="EH956" i="15"/>
  <c r="EE307" i="15"/>
  <c r="DJ153" i="16" s="1"/>
  <c r="EE954" i="15"/>
  <c r="EH308" i="15"/>
  <c r="DM154" i="16" s="1"/>
  <c r="EH955" i="15"/>
  <c r="EG305" i="15"/>
  <c r="DL151" i="16" s="1"/>
  <c r="EG952" i="15"/>
  <c r="EC304" i="15"/>
  <c r="DH150" i="16" s="1"/>
  <c r="EC951" i="15"/>
  <c r="EE305" i="15"/>
  <c r="DJ151" i="16" s="1"/>
  <c r="EE952" i="15"/>
  <c r="EE303" i="15"/>
  <c r="DJ149" i="16" s="1"/>
  <c r="EE950" i="15"/>
  <c r="EE302" i="15"/>
  <c r="DJ148" i="16" s="1"/>
  <c r="EE949" i="15"/>
  <c r="EE304" i="15"/>
  <c r="DJ150" i="16" s="1"/>
  <c r="EE951" i="15"/>
  <c r="EH300" i="15"/>
  <c r="DM146" i="16" s="1"/>
  <c r="EH947" i="15"/>
  <c r="EZ324" i="15"/>
  <c r="EE170" i="16" s="1"/>
  <c r="EZ971" i="15"/>
  <c r="EX324" i="15"/>
  <c r="EC170" i="16" s="1"/>
  <c r="EX971" i="15"/>
  <c r="EV324" i="15"/>
  <c r="EA170" i="16" s="1"/>
  <c r="EV971" i="15"/>
  <c r="ET324" i="15"/>
  <c r="DY170" i="16" s="1"/>
  <c r="ET971" i="15"/>
  <c r="EQ332" i="15"/>
  <c r="DV178" i="16" s="1"/>
  <c r="EQ979" i="15"/>
  <c r="ES331" i="15"/>
  <c r="DX177" i="16" s="1"/>
  <c r="ES978" i="15"/>
  <c r="EJ331" i="15"/>
  <c r="DO177" i="16" s="1"/>
  <c r="EJ978" i="15"/>
  <c r="EL330" i="15"/>
  <c r="DQ176" i="16" s="1"/>
  <c r="EL977" i="15"/>
  <c r="EN329" i="15"/>
  <c r="DS175" i="16" s="1"/>
  <c r="EN976" i="15"/>
  <c r="EP328" i="15"/>
  <c r="DU174" i="16" s="1"/>
  <c r="EP975" i="15"/>
  <c r="FG337" i="15"/>
  <c r="EL183" i="16" s="1"/>
  <c r="FG984" i="15"/>
  <c r="FI333" i="15"/>
  <c r="EN179" i="16" s="1"/>
  <c r="FI980" i="15"/>
  <c r="FG333" i="15"/>
  <c r="EL179" i="16" s="1"/>
  <c r="FG980" i="15"/>
  <c r="AZ296" i="15"/>
  <c r="AE142" i="16" s="1"/>
  <c r="AZ943" i="15"/>
  <c r="BJ298" i="15"/>
  <c r="AO144" i="16" s="1"/>
  <c r="BJ945" i="15"/>
  <c r="AY296" i="15"/>
  <c r="AD142" i="16" s="1"/>
  <c r="AY943" i="15"/>
  <c r="BC297" i="15"/>
  <c r="AH143" i="16" s="1"/>
  <c r="BC944" i="15"/>
  <c r="BL299" i="15"/>
  <c r="AQ145" i="16" s="1"/>
  <c r="BL946" i="15"/>
  <c r="BH295" i="15"/>
  <c r="AM141" i="16" s="1"/>
  <c r="BH942" i="15"/>
  <c r="BI297" i="15"/>
  <c r="AN143" i="16" s="1"/>
  <c r="BI944" i="15"/>
  <c r="BM293" i="15"/>
  <c r="AR139" i="16" s="1"/>
  <c r="BM940" i="15"/>
  <c r="BK296" i="15"/>
  <c r="AP142" i="16" s="1"/>
  <c r="BK943" i="15"/>
  <c r="BA299" i="15"/>
  <c r="AF145" i="16" s="1"/>
  <c r="BA946" i="15"/>
  <c r="BE295" i="15"/>
  <c r="AJ141" i="16" s="1"/>
  <c r="BE942" i="15"/>
  <c r="BC298" i="15"/>
  <c r="AH144" i="16" s="1"/>
  <c r="BC945" i="15"/>
  <c r="BJ293" i="15"/>
  <c r="AO139" i="16" s="1"/>
  <c r="BJ940" i="15"/>
  <c r="BM320" i="15"/>
  <c r="AR166" i="16" s="1"/>
  <c r="BM967" i="15"/>
  <c r="BA321" i="15"/>
  <c r="AF167" i="16" s="1"/>
  <c r="BA968" i="15"/>
  <c r="BE322" i="15"/>
  <c r="AJ168" i="16" s="1"/>
  <c r="BE969" i="15"/>
  <c r="BL322" i="15"/>
  <c r="AQ168" i="16" s="1"/>
  <c r="BL969" i="15"/>
  <c r="BH323" i="15"/>
  <c r="AM169" i="16" s="1"/>
  <c r="BH970" i="15"/>
  <c r="BD319" i="15"/>
  <c r="AI165" i="16" s="1"/>
  <c r="BD966" i="15"/>
  <c r="AZ320" i="15"/>
  <c r="AE166" i="16" s="1"/>
  <c r="AZ967" i="15"/>
  <c r="BG320" i="15"/>
  <c r="AL166" i="16" s="1"/>
  <c r="BG967" i="15"/>
  <c r="BK321" i="15"/>
  <c r="AP167" i="16" s="1"/>
  <c r="BK968" i="15"/>
  <c r="BD331" i="15"/>
  <c r="AI177" i="16" s="1"/>
  <c r="BD978" i="15"/>
  <c r="AY332" i="15"/>
  <c r="AD178" i="16" s="1"/>
  <c r="AY979" i="15"/>
  <c r="BC328" i="15"/>
  <c r="AH174" i="16" s="1"/>
  <c r="BC975" i="15"/>
  <c r="BJ328" i="15"/>
  <c r="AO174" i="16" s="1"/>
  <c r="BJ975" i="15"/>
  <c r="BF329" i="15"/>
  <c r="AK175" i="16" s="1"/>
  <c r="BF976" i="15"/>
  <c r="BB330" i="15"/>
  <c r="AG176" i="16" s="1"/>
  <c r="BB977" i="15"/>
  <c r="BI330" i="15"/>
  <c r="AN176" i="16" s="1"/>
  <c r="BI977" i="15"/>
  <c r="BM331" i="15"/>
  <c r="AR177" i="16" s="1"/>
  <c r="BM978" i="15"/>
  <c r="FE273" i="15"/>
  <c r="EJ119" i="16" s="1"/>
  <c r="FE920" i="15"/>
  <c r="FB271" i="15"/>
  <c r="EG117" i="16" s="1"/>
  <c r="FB918" i="15"/>
  <c r="FD267" i="15"/>
  <c r="EI113" i="16" s="1"/>
  <c r="FD914" i="15"/>
  <c r="FC270" i="15"/>
  <c r="EH116" i="16" s="1"/>
  <c r="FC917" i="15"/>
  <c r="FE274" i="15"/>
  <c r="EJ120" i="16" s="1"/>
  <c r="FE921" i="15"/>
  <c r="FC269" i="15"/>
  <c r="EH115" i="16" s="1"/>
  <c r="FC916" i="15"/>
  <c r="FF273" i="15"/>
  <c r="EK119" i="16" s="1"/>
  <c r="FF920" i="15"/>
  <c r="FD242" i="15"/>
  <c r="EI88" i="16" s="1"/>
  <c r="FD889" i="15"/>
  <c r="FD255" i="15"/>
  <c r="EI101" i="16" s="1"/>
  <c r="FD902" i="15"/>
  <c r="FC242" i="15"/>
  <c r="EH88" i="16" s="1"/>
  <c r="FC889" i="15"/>
  <c r="FB258" i="15"/>
  <c r="EG104" i="16" s="1"/>
  <c r="FB905" i="15"/>
  <c r="FF246" i="15"/>
  <c r="EK92" i="16" s="1"/>
  <c r="FF893" i="15"/>
  <c r="FE262" i="15"/>
  <c r="EJ108" i="16" s="1"/>
  <c r="FE909" i="15"/>
  <c r="FD249" i="15"/>
  <c r="EI95" i="16" s="1"/>
  <c r="FD896" i="15"/>
  <c r="FF264" i="15"/>
  <c r="EK110" i="16" s="1"/>
  <c r="FF911" i="15"/>
  <c r="FE251" i="15"/>
  <c r="EJ97" i="16" s="1"/>
  <c r="FE898" i="15"/>
  <c r="FD251" i="15"/>
  <c r="EI97" i="16" s="1"/>
  <c r="FD898" i="15"/>
  <c r="FF266" i="15"/>
  <c r="EK112" i="16" s="1"/>
  <c r="FF913" i="15"/>
  <c r="FE253" i="15"/>
  <c r="EJ99" i="16" s="1"/>
  <c r="FE900" i="15"/>
  <c r="FB267" i="15"/>
  <c r="EG113" i="16" s="1"/>
  <c r="FB914" i="15"/>
  <c r="FF255" i="15"/>
  <c r="EK101" i="16" s="1"/>
  <c r="FF902" i="15"/>
  <c r="FE242" i="15"/>
  <c r="EJ88" i="16" s="1"/>
  <c r="FE889" i="15"/>
  <c r="EM221" i="15"/>
  <c r="DR67" i="16" s="1"/>
  <c r="EM868" i="15"/>
  <c r="EO215" i="15"/>
  <c r="DT61" i="16" s="1"/>
  <c r="EO862" i="15"/>
  <c r="EK224" i="15"/>
  <c r="DP70" i="16" s="1"/>
  <c r="EK871" i="15"/>
  <c r="EM218" i="15"/>
  <c r="DR64" i="16" s="1"/>
  <c r="EM865" i="15"/>
  <c r="EO212" i="15"/>
  <c r="DT58" i="16" s="1"/>
  <c r="EO859" i="15"/>
  <c r="EK221" i="15"/>
  <c r="DP67" i="16" s="1"/>
  <c r="EK868" i="15"/>
  <c r="EM215" i="15"/>
  <c r="DR61" i="16" s="1"/>
  <c r="EM862" i="15"/>
  <c r="EQ224" i="15"/>
  <c r="DV70" i="16" s="1"/>
  <c r="EQ871" i="15"/>
  <c r="ES218" i="15"/>
  <c r="DX64" i="16" s="1"/>
  <c r="ES865" i="15"/>
  <c r="EJ213" i="15"/>
  <c r="DO59" i="16" s="1"/>
  <c r="EJ860" i="15"/>
  <c r="EN222" i="15"/>
  <c r="DS68" i="16" s="1"/>
  <c r="EN869" i="15"/>
  <c r="EP216" i="15"/>
  <c r="DU62" i="16" s="1"/>
  <c r="EP863" i="15"/>
  <c r="EI226" i="15"/>
  <c r="DN72" i="16" s="1"/>
  <c r="EI873" i="15"/>
  <c r="EK220" i="15"/>
  <c r="DP66" i="16" s="1"/>
  <c r="EK867" i="15"/>
  <c r="EM214" i="15"/>
  <c r="DR60" i="16" s="1"/>
  <c r="EM861" i="15"/>
  <c r="EQ223" i="15"/>
  <c r="DV69" i="16" s="1"/>
  <c r="EQ870" i="15"/>
  <c r="ES217" i="15"/>
  <c r="DX63" i="16" s="1"/>
  <c r="ES864" i="15"/>
  <c r="EJ212" i="15"/>
  <c r="DO58" i="16" s="1"/>
  <c r="EJ859" i="15"/>
  <c r="EN221" i="15"/>
  <c r="DS67" i="16" s="1"/>
  <c r="EN868" i="15"/>
  <c r="EP215" i="15"/>
  <c r="DU61" i="16" s="1"/>
  <c r="EP862" i="15"/>
  <c r="ES316" i="15"/>
  <c r="DX162" i="16" s="1"/>
  <c r="ES963" i="15"/>
  <c r="EJ311" i="15"/>
  <c r="DO157" i="16" s="1"/>
  <c r="EJ958" i="15"/>
  <c r="EK313" i="15"/>
  <c r="DP159" i="16" s="1"/>
  <c r="EK960" i="15"/>
  <c r="EI316" i="15"/>
  <c r="DN162" i="16" s="1"/>
  <c r="EI963" i="15"/>
  <c r="EJ318" i="15"/>
  <c r="DO164" i="16" s="1"/>
  <c r="EJ965" i="15"/>
  <c r="EL312" i="15"/>
  <c r="DQ158" i="16" s="1"/>
  <c r="EL959" i="15"/>
  <c r="EM314" i="15"/>
  <c r="DR160" i="16" s="1"/>
  <c r="EM961" i="15"/>
  <c r="EN316" i="15"/>
  <c r="DS162" i="16" s="1"/>
  <c r="EN963" i="15"/>
  <c r="EO318" i="15"/>
  <c r="DT164" i="16" s="1"/>
  <c r="EO965" i="15"/>
  <c r="EQ312" i="15"/>
  <c r="DV158" i="16" s="1"/>
  <c r="EQ959" i="15"/>
  <c r="ER314" i="15"/>
  <c r="DW160" i="16" s="1"/>
  <c r="ER961" i="15"/>
  <c r="AL290" i="15"/>
  <c r="Q136" i="16" s="1"/>
  <c r="AL937" i="15"/>
  <c r="X289" i="15"/>
  <c r="X936" i="15"/>
  <c r="AJ288" i="15"/>
  <c r="O134" i="16" s="1"/>
  <c r="AJ935" i="15"/>
  <c r="Z286" i="15"/>
  <c r="E132" i="16" s="1"/>
  <c r="Z933" i="15"/>
  <c r="AI283" i="15"/>
  <c r="N129" i="16" s="1"/>
  <c r="AI930" i="15"/>
  <c r="Y281" i="15"/>
  <c r="D127" i="16" s="1"/>
  <c r="Y928" i="15"/>
  <c r="AP278" i="15"/>
  <c r="U124" i="16" s="1"/>
  <c r="AP925" i="15"/>
  <c r="AF276" i="15"/>
  <c r="K122" i="16" s="1"/>
  <c r="AF923" i="15"/>
  <c r="AP291" i="15"/>
  <c r="U137" i="16" s="1"/>
  <c r="AP938" i="15"/>
  <c r="AF289" i="15"/>
  <c r="K135" i="16" s="1"/>
  <c r="AF936" i="15"/>
  <c r="AO286" i="15"/>
  <c r="T132" i="16" s="1"/>
  <c r="AO933" i="15"/>
  <c r="AE284" i="15"/>
  <c r="J130" i="16" s="1"/>
  <c r="AE931" i="15"/>
  <c r="AV281" i="15"/>
  <c r="AA127" i="16" s="1"/>
  <c r="AV928" i="15"/>
  <c r="AD279" i="15"/>
  <c r="I125" i="16" s="1"/>
  <c r="AD926" i="15"/>
  <c r="AU276" i="15"/>
  <c r="Z122" i="16" s="1"/>
  <c r="AU923" i="15"/>
  <c r="AL292" i="15"/>
  <c r="Q138" i="16" s="1"/>
  <c r="AL939" i="15"/>
  <c r="AB290" i="15"/>
  <c r="G136" i="16" s="1"/>
  <c r="AB937" i="15"/>
  <c r="AS287" i="15"/>
  <c r="X133" i="16" s="1"/>
  <c r="AS934" i="15"/>
  <c r="AA285" i="15"/>
  <c r="F131" i="16" s="1"/>
  <c r="AA932" i="15"/>
  <c r="AR282" i="15"/>
  <c r="W128" i="16" s="1"/>
  <c r="AR929" i="15"/>
  <c r="AH280" i="15"/>
  <c r="M126" i="16" s="1"/>
  <c r="AH927" i="15"/>
  <c r="AQ277" i="15"/>
  <c r="V123" i="16" s="1"/>
  <c r="AQ924" i="15"/>
  <c r="AG275" i="15"/>
  <c r="L121" i="16" s="1"/>
  <c r="AG922" i="15"/>
  <c r="AQ290" i="15"/>
  <c r="V136" i="16" s="1"/>
  <c r="AQ937" i="15"/>
  <c r="AG288" i="15"/>
  <c r="L134" i="16" s="1"/>
  <c r="AG935" i="15"/>
  <c r="AX285" i="15"/>
  <c r="AC131" i="16" s="1"/>
  <c r="AX932" i="15"/>
  <c r="AN283" i="15"/>
  <c r="S129" i="16" s="1"/>
  <c r="AN930" i="15"/>
  <c r="AW280" i="15"/>
  <c r="AB126" i="16" s="1"/>
  <c r="AW927" i="15"/>
  <c r="AM278" i="15"/>
  <c r="R124" i="16" s="1"/>
  <c r="AM925" i="15"/>
  <c r="AC276" i="15"/>
  <c r="H122" i="16" s="1"/>
  <c r="AC923" i="15"/>
  <c r="AM291" i="15"/>
  <c r="R137" i="16" s="1"/>
  <c r="AM938" i="15"/>
  <c r="AC289" i="15"/>
  <c r="H135" i="16" s="1"/>
  <c r="AC936" i="15"/>
  <c r="AL286" i="15"/>
  <c r="Q132" i="16" s="1"/>
  <c r="AL933" i="15"/>
  <c r="AB284" i="15"/>
  <c r="G130" i="16" s="1"/>
  <c r="AB931" i="15"/>
  <c r="AS281" i="15"/>
  <c r="X127" i="16" s="1"/>
  <c r="AS928" i="15"/>
  <c r="AA279" i="15"/>
  <c r="F125" i="16" s="1"/>
  <c r="AA926" i="15"/>
  <c r="AR276" i="15"/>
  <c r="W122" i="16" s="1"/>
  <c r="AR923" i="15"/>
  <c r="AA292" i="15"/>
  <c r="F138" i="16" s="1"/>
  <c r="AA939" i="15"/>
  <c r="AR289" i="15"/>
  <c r="W135" i="16" s="1"/>
  <c r="AR936" i="15"/>
  <c r="AH287" i="15"/>
  <c r="M133" i="16" s="1"/>
  <c r="AH934" i="15"/>
  <c r="AQ284" i="15"/>
  <c r="V130" i="16" s="1"/>
  <c r="AQ931" i="15"/>
  <c r="AG282" i="15"/>
  <c r="L128" i="16" s="1"/>
  <c r="AG929" i="15"/>
  <c r="AX279" i="15"/>
  <c r="AC125" i="16" s="1"/>
  <c r="AX926" i="15"/>
  <c r="AN277" i="15"/>
  <c r="S123" i="16" s="1"/>
  <c r="AN924" i="15"/>
  <c r="AX292" i="15"/>
  <c r="AC138" i="16" s="1"/>
  <c r="AX939" i="15"/>
  <c r="AN290" i="15"/>
  <c r="S136" i="16" s="1"/>
  <c r="AN937" i="15"/>
  <c r="AW287" i="15"/>
  <c r="AB133" i="16" s="1"/>
  <c r="AW934" i="15"/>
  <c r="AM285" i="15"/>
  <c r="R131" i="16" s="1"/>
  <c r="AM932" i="15"/>
  <c r="AC283" i="15"/>
  <c r="H129" i="16" s="1"/>
  <c r="AC930" i="15"/>
  <c r="AL280" i="15"/>
  <c r="Q126" i="16" s="1"/>
  <c r="AL927" i="15"/>
  <c r="AB278" i="15"/>
  <c r="G124" i="16" s="1"/>
  <c r="AB925" i="15"/>
  <c r="AS275" i="15"/>
  <c r="X121" i="16" s="1"/>
  <c r="AS922" i="15"/>
  <c r="AJ291" i="15"/>
  <c r="O137" i="16" s="1"/>
  <c r="AJ938" i="15"/>
  <c r="Z289" i="15"/>
  <c r="E135" i="16" s="1"/>
  <c r="Z936" i="15"/>
  <c r="AI286" i="15"/>
  <c r="N132" i="16" s="1"/>
  <c r="AI933" i="15"/>
  <c r="Y284" i="15"/>
  <c r="D130" i="16" s="1"/>
  <c r="Y931" i="15"/>
  <c r="AP281" i="15"/>
  <c r="U127" i="16" s="1"/>
  <c r="AP928" i="15"/>
  <c r="AF279" i="15"/>
  <c r="K125" i="16" s="1"/>
  <c r="AF926" i="15"/>
  <c r="AO276" i="15"/>
  <c r="T122" i="16" s="1"/>
  <c r="AO923" i="15"/>
  <c r="FL315" i="15"/>
  <c r="EQ161" i="16" s="1"/>
  <c r="FL962" i="15"/>
  <c r="FL317" i="15"/>
  <c r="EQ163" i="16" s="1"/>
  <c r="FL964" i="15"/>
  <c r="FO313" i="15"/>
  <c r="ET159" i="16" s="1"/>
  <c r="FO960" i="15"/>
  <c r="FL316" i="15"/>
  <c r="EQ162" i="16" s="1"/>
  <c r="FL963" i="15"/>
  <c r="FO312" i="15"/>
  <c r="ET158" i="16" s="1"/>
  <c r="FO959" i="15"/>
  <c r="EO297" i="15"/>
  <c r="DT143" i="16" s="1"/>
  <c r="EO944" i="15"/>
  <c r="ES293" i="15"/>
  <c r="DX139" i="16" s="1"/>
  <c r="ES940" i="15"/>
  <c r="EQ296" i="15"/>
  <c r="DV142" i="16" s="1"/>
  <c r="EQ943" i="15"/>
  <c r="EK295" i="15"/>
  <c r="DP141" i="16" s="1"/>
  <c r="EK942" i="15"/>
  <c r="EO296" i="15"/>
  <c r="DT142" i="16" s="1"/>
  <c r="EO943" i="15"/>
  <c r="EK297" i="15"/>
  <c r="DP143" i="16" s="1"/>
  <c r="EK944" i="15"/>
  <c r="ER297" i="15"/>
  <c r="DW143" i="16" s="1"/>
  <c r="ER944" i="15"/>
  <c r="EK299" i="15"/>
  <c r="DP145" i="16" s="1"/>
  <c r="EK946" i="15"/>
  <c r="EM293" i="15"/>
  <c r="DR139" i="16" s="1"/>
  <c r="EM940" i="15"/>
  <c r="EQ294" i="15"/>
  <c r="DV140" i="16" s="1"/>
  <c r="EQ941" i="15"/>
  <c r="EK324" i="15"/>
  <c r="DP170" i="16" s="1"/>
  <c r="EK971" i="15"/>
  <c r="EI324" i="15"/>
  <c r="DN170" i="16" s="1"/>
  <c r="EI971" i="15"/>
  <c r="EI326" i="15"/>
  <c r="DN172" i="16" s="1"/>
  <c r="EI973" i="15"/>
  <c r="EL327" i="15"/>
  <c r="DQ173" i="16" s="1"/>
  <c r="EL974" i="15"/>
  <c r="EQ325" i="15"/>
  <c r="DV171" i="16" s="1"/>
  <c r="EQ972" i="15"/>
  <c r="AE326" i="15"/>
  <c r="J172" i="16" s="1"/>
  <c r="AE973" i="15"/>
  <c r="AW325" i="15"/>
  <c r="AB171" i="16" s="1"/>
  <c r="AW972" i="15"/>
  <c r="AP327" i="15"/>
  <c r="U173" i="16" s="1"/>
  <c r="AP974" i="15"/>
  <c r="AF325" i="15"/>
  <c r="K171" i="16" s="1"/>
  <c r="AF972" i="15"/>
  <c r="AR326" i="15"/>
  <c r="W172" i="16" s="1"/>
  <c r="AR973" i="15"/>
  <c r="AH324" i="15"/>
  <c r="M170" i="16" s="1"/>
  <c r="AH971" i="15"/>
  <c r="AT325" i="15"/>
  <c r="Y171" i="16" s="1"/>
  <c r="AT972" i="15"/>
  <c r="AM327" i="15"/>
  <c r="R173" i="16" s="1"/>
  <c r="AM974" i="15"/>
  <c r="AC325" i="15"/>
  <c r="H171" i="16" s="1"/>
  <c r="AC972" i="15"/>
  <c r="AO326" i="15"/>
  <c r="T172" i="16" s="1"/>
  <c r="AO973" i="15"/>
  <c r="AE324" i="15"/>
  <c r="J170" i="16" s="1"/>
  <c r="AE971" i="15"/>
  <c r="AI325" i="15"/>
  <c r="N171" i="16" s="1"/>
  <c r="AI972" i="15"/>
  <c r="EE237" i="15"/>
  <c r="DJ83" i="16" s="1"/>
  <c r="EE884" i="15"/>
  <c r="EH228" i="15"/>
  <c r="DM74" i="16" s="1"/>
  <c r="EH875" i="15"/>
  <c r="EH233" i="15"/>
  <c r="DM79" i="16" s="1"/>
  <c r="EH880" i="15"/>
  <c r="EH238" i="15"/>
  <c r="DM84" i="16" s="1"/>
  <c r="EH885" i="15"/>
  <c r="EC229" i="15"/>
  <c r="DH75" i="16" s="1"/>
  <c r="EC876" i="15"/>
  <c r="EF233" i="15"/>
  <c r="DK79" i="16" s="1"/>
  <c r="EF880" i="15"/>
  <c r="EF238" i="15"/>
  <c r="DK84" i="16" s="1"/>
  <c r="EF885" i="15"/>
  <c r="ED228" i="15"/>
  <c r="DI74" i="16" s="1"/>
  <c r="ED875" i="15"/>
  <c r="ED233" i="15"/>
  <c r="DI79" i="16" s="1"/>
  <c r="ED880" i="15"/>
  <c r="ED238" i="15"/>
  <c r="DI84" i="16" s="1"/>
  <c r="ED885" i="15"/>
  <c r="EG229" i="15"/>
  <c r="DL75" i="16" s="1"/>
  <c r="EG876" i="15"/>
  <c r="EG234" i="15"/>
  <c r="DL80" i="16" s="1"/>
  <c r="EG881" i="15"/>
  <c r="ET290" i="15"/>
  <c r="DY136" i="16" s="1"/>
  <c r="ET937" i="15"/>
  <c r="EY283" i="15"/>
  <c r="ED129" i="16" s="1"/>
  <c r="EY930" i="15"/>
  <c r="EY275" i="15"/>
  <c r="ED121" i="16" s="1"/>
  <c r="EY922" i="15"/>
  <c r="EZ285" i="15"/>
  <c r="EE131" i="16" s="1"/>
  <c r="EZ932" i="15"/>
  <c r="EZ277" i="15"/>
  <c r="EE123" i="16" s="1"/>
  <c r="EZ924" i="15"/>
  <c r="FA287" i="15"/>
  <c r="EF133" i="16" s="1"/>
  <c r="FA934" i="15"/>
  <c r="FA279" i="15"/>
  <c r="EF125" i="16" s="1"/>
  <c r="FA926" i="15"/>
  <c r="ET289" i="15"/>
  <c r="DY135" i="16" s="1"/>
  <c r="ET936" i="15"/>
  <c r="ET281" i="15"/>
  <c r="DY127" i="16" s="1"/>
  <c r="ET928" i="15"/>
  <c r="EU291" i="15"/>
  <c r="DZ137" i="16" s="1"/>
  <c r="EU938" i="15"/>
  <c r="EU283" i="15"/>
  <c r="DZ129" i="16" s="1"/>
  <c r="EU930" i="15"/>
  <c r="EU275" i="15"/>
  <c r="DZ121" i="16" s="1"/>
  <c r="EU922" i="15"/>
  <c r="EV285" i="15"/>
  <c r="EA131" i="16" s="1"/>
  <c r="EV932" i="15"/>
  <c r="EV277" i="15"/>
  <c r="EA123" i="16" s="1"/>
  <c r="EV924" i="15"/>
  <c r="EW287" i="15"/>
  <c r="EB133" i="16" s="1"/>
  <c r="EW934" i="15"/>
  <c r="EW279" i="15"/>
  <c r="EB125" i="16" s="1"/>
  <c r="EW926" i="15"/>
  <c r="EX289" i="15"/>
  <c r="EC135" i="16" s="1"/>
  <c r="EX936" i="15"/>
  <c r="EX281" i="15"/>
  <c r="EC127" i="16" s="1"/>
  <c r="EX928" i="15"/>
  <c r="CU327" i="15"/>
  <c r="BZ173" i="16" s="1"/>
  <c r="CU974" i="15"/>
  <c r="AX330" i="15"/>
  <c r="AC176" i="16" s="1"/>
  <c r="AX977" i="15"/>
  <c r="AL334" i="15"/>
  <c r="Q180" i="16" s="1"/>
  <c r="AL981" i="15"/>
  <c r="DO338" i="15"/>
  <c r="CT184" i="16" s="1"/>
  <c r="DO985" i="15"/>
  <c r="EN339" i="15"/>
  <c r="DS185" i="16" s="1"/>
  <c r="EN986" i="15"/>
  <c r="FM340" i="15"/>
  <c r="ER186" i="16" s="1"/>
  <c r="FM987" i="15"/>
  <c r="EG341" i="15"/>
  <c r="DL187" i="16" s="1"/>
  <c r="EG988" i="15"/>
  <c r="FT234" i="15"/>
  <c r="EY80" i="16" s="1"/>
  <c r="FT881" i="15"/>
  <c r="FQ240" i="15"/>
  <c r="EV86" i="16" s="1"/>
  <c r="FQ887" i="15"/>
  <c r="FQ232" i="15"/>
  <c r="EV78" i="16" s="1"/>
  <c r="FQ879" i="15"/>
  <c r="FV238" i="15"/>
  <c r="FA84" i="16" s="1"/>
  <c r="FV885" i="15"/>
  <c r="FV230" i="15"/>
  <c r="FA76" i="16" s="1"/>
  <c r="FV877" i="15"/>
  <c r="FS236" i="15"/>
  <c r="EX82" i="16" s="1"/>
  <c r="FS883" i="15"/>
  <c r="FS228" i="15"/>
  <c r="EX74" i="16" s="1"/>
  <c r="FS875" i="15"/>
  <c r="FP234" i="15"/>
  <c r="EU80" i="16" s="1"/>
  <c r="FP881" i="15"/>
  <c r="FU240" i="15"/>
  <c r="EZ86" i="16" s="1"/>
  <c r="FU887" i="15"/>
  <c r="FU232" i="15"/>
  <c r="EZ78" i="16" s="1"/>
  <c r="FU879" i="15"/>
  <c r="FR238" i="15"/>
  <c r="EW84" i="16" s="1"/>
  <c r="FR885" i="15"/>
  <c r="FR230" i="15"/>
  <c r="EW76" i="16" s="1"/>
  <c r="FR877" i="15"/>
  <c r="FW236" i="15"/>
  <c r="FB82" i="16" s="1"/>
  <c r="FW883" i="15"/>
  <c r="FW228" i="15"/>
  <c r="FB74" i="16" s="1"/>
  <c r="FW875" i="15"/>
  <c r="FO217" i="15"/>
  <c r="ET63" i="16" s="1"/>
  <c r="FO864" i="15"/>
  <c r="FM220" i="15"/>
  <c r="ER66" i="16" s="1"/>
  <c r="FM867" i="15"/>
  <c r="FN222" i="15"/>
  <c r="ES68" i="16" s="1"/>
  <c r="FN869" i="15"/>
  <c r="FO224" i="15"/>
  <c r="ET70" i="16" s="1"/>
  <c r="FO871" i="15"/>
  <c r="FK225" i="15"/>
  <c r="EP71" i="16" s="1"/>
  <c r="FK872" i="15"/>
  <c r="FO213" i="15"/>
  <c r="ET59" i="16" s="1"/>
  <c r="FO860" i="15"/>
  <c r="FK214" i="15"/>
  <c r="EP60" i="16" s="1"/>
  <c r="FK861" i="15"/>
  <c r="FL216" i="15"/>
  <c r="EQ62" i="16" s="1"/>
  <c r="FL863" i="15"/>
  <c r="FM218" i="15"/>
  <c r="ER64" i="16" s="1"/>
  <c r="FM865" i="15"/>
  <c r="EZ298" i="15"/>
  <c r="EE144" i="16" s="1"/>
  <c r="EZ945" i="15"/>
  <c r="FA298" i="15"/>
  <c r="EF144" i="16" s="1"/>
  <c r="FA945" i="15"/>
  <c r="EV294" i="15"/>
  <c r="EA140" i="16" s="1"/>
  <c r="EV941" i="15"/>
  <c r="EX293" i="15"/>
  <c r="EC139" i="16" s="1"/>
  <c r="EX940" i="15"/>
  <c r="ET299" i="15"/>
  <c r="DY145" i="16" s="1"/>
  <c r="ET946" i="15"/>
  <c r="EV298" i="15"/>
  <c r="EA144" i="16" s="1"/>
  <c r="EV945" i="15"/>
  <c r="EX297" i="15"/>
  <c r="EC143" i="16" s="1"/>
  <c r="EX944" i="15"/>
  <c r="FB305" i="15"/>
  <c r="EG151" i="16" s="1"/>
  <c r="FB952" i="15"/>
  <c r="FB307" i="15"/>
  <c r="EG153" i="16" s="1"/>
  <c r="FB954" i="15"/>
  <c r="FC306" i="15"/>
  <c r="EH152" i="16" s="1"/>
  <c r="FC953" i="15"/>
  <c r="FE310" i="15"/>
  <c r="EJ156" i="16" s="1"/>
  <c r="FE957" i="15"/>
  <c r="FC305" i="15"/>
  <c r="EH151" i="16" s="1"/>
  <c r="FC952" i="15"/>
  <c r="FB302" i="15"/>
  <c r="EG148" i="16" s="1"/>
  <c r="FB949" i="15"/>
  <c r="FF300" i="15"/>
  <c r="EK146" i="16" s="1"/>
  <c r="FF947" i="15"/>
  <c r="DZ325" i="15"/>
  <c r="DE171" i="16" s="1"/>
  <c r="DZ972" i="15"/>
  <c r="DR327" i="15"/>
  <c r="CW173" i="16" s="1"/>
  <c r="DR974" i="15"/>
  <c r="DK324" i="15"/>
  <c r="CP170" i="16" s="1"/>
  <c r="DK971" i="15"/>
  <c r="DR324" i="15"/>
  <c r="CW170" i="16" s="1"/>
  <c r="DR971" i="15"/>
  <c r="DN325" i="15"/>
  <c r="CS171" i="16" s="1"/>
  <c r="DN972" i="15"/>
  <c r="DU325" i="15"/>
  <c r="CZ171" i="16" s="1"/>
  <c r="DU972" i="15"/>
  <c r="DT325" i="15"/>
  <c r="CY171" i="16" s="1"/>
  <c r="DT972" i="15"/>
  <c r="EA325" i="15"/>
  <c r="DF171" i="16" s="1"/>
  <c r="EA972" i="15"/>
  <c r="FB331" i="15"/>
  <c r="EG177" i="16" s="1"/>
  <c r="FB978" i="15"/>
  <c r="FF329" i="15"/>
  <c r="EK175" i="16" s="1"/>
  <c r="FF976" i="15"/>
  <c r="FE331" i="15"/>
  <c r="EJ177" i="16" s="1"/>
  <c r="FE978" i="15"/>
  <c r="FK336" i="15"/>
  <c r="EP182" i="16" s="1"/>
  <c r="FK983" i="15"/>
  <c r="FL335" i="15"/>
  <c r="EQ181" i="16" s="1"/>
  <c r="FL982" i="15"/>
  <c r="FN339" i="15"/>
  <c r="ES185" i="16" s="1"/>
  <c r="FN986" i="15"/>
  <c r="FO333" i="15"/>
  <c r="ET179" i="16" s="1"/>
  <c r="FO980" i="15"/>
  <c r="BZ298" i="15"/>
  <c r="BE144" i="16" s="1"/>
  <c r="BZ945" i="15"/>
  <c r="BU297" i="15"/>
  <c r="AZ143" i="16" s="1"/>
  <c r="BU944" i="15"/>
  <c r="BZ295" i="15"/>
  <c r="BE141" i="16" s="1"/>
  <c r="BZ942" i="15"/>
  <c r="BN296" i="15"/>
  <c r="AS142" i="16" s="1"/>
  <c r="BN943" i="15"/>
  <c r="BO298" i="15"/>
  <c r="AT144" i="16" s="1"/>
  <c r="BO945" i="15"/>
  <c r="BV293" i="15"/>
  <c r="BA139" i="16" s="1"/>
  <c r="BV940" i="15"/>
  <c r="BT296" i="15"/>
  <c r="AY142" i="16" s="1"/>
  <c r="BT943" i="15"/>
  <c r="BU298" i="15"/>
  <c r="AZ144" i="16" s="1"/>
  <c r="BU945" i="15"/>
  <c r="BQ294" i="15"/>
  <c r="AV140" i="16" s="1"/>
  <c r="BQ941" i="15"/>
  <c r="BR296" i="15"/>
  <c r="AW142" i="16" s="1"/>
  <c r="BR943" i="15"/>
  <c r="CA298" i="15"/>
  <c r="BF144" i="16" s="1"/>
  <c r="CA945" i="15"/>
  <c r="BO294" i="15"/>
  <c r="AT140" i="16" s="1"/>
  <c r="BO941" i="15"/>
  <c r="BU320" i="15"/>
  <c r="AZ166" i="16" s="1"/>
  <c r="BU967" i="15"/>
  <c r="BQ321" i="15"/>
  <c r="AV167" i="16" s="1"/>
  <c r="BQ968" i="15"/>
  <c r="BP321" i="15"/>
  <c r="AU167" i="16" s="1"/>
  <c r="BP968" i="15"/>
  <c r="BW321" i="15"/>
  <c r="BB167" i="16" s="1"/>
  <c r="BW968" i="15"/>
  <c r="BS322" i="15"/>
  <c r="AX168" i="16" s="1"/>
  <c r="BS969" i="15"/>
  <c r="BZ322" i="15"/>
  <c r="BE168" i="16" s="1"/>
  <c r="BZ969" i="15"/>
  <c r="BN323" i="15"/>
  <c r="AS169" i="16" s="1"/>
  <c r="BN970" i="15"/>
  <c r="BU323" i="15"/>
  <c r="AZ169" i="16" s="1"/>
  <c r="BU970" i="15"/>
  <c r="BQ319" i="15"/>
  <c r="AV165" i="16" s="1"/>
  <c r="BQ966" i="15"/>
  <c r="BU328" i="15"/>
  <c r="AZ174" i="16" s="1"/>
  <c r="BU975" i="15"/>
  <c r="CA328" i="15"/>
  <c r="BF174" i="16" s="1"/>
  <c r="CA975" i="15"/>
  <c r="BO329" i="15"/>
  <c r="AT175" i="16" s="1"/>
  <c r="BO976" i="15"/>
  <c r="BV329" i="15"/>
  <c r="BA175" i="16" s="1"/>
  <c r="BV976" i="15"/>
  <c r="BR330" i="15"/>
  <c r="AW176" i="16" s="1"/>
  <c r="BR977" i="15"/>
  <c r="BY330" i="15"/>
  <c r="BD176" i="16" s="1"/>
  <c r="BY977" i="15"/>
  <c r="BX330" i="15"/>
  <c r="BC176" i="16" s="1"/>
  <c r="BX977" i="15"/>
  <c r="FI269" i="15"/>
  <c r="EN115" i="16" s="1"/>
  <c r="FI916" i="15"/>
  <c r="FI267" i="15"/>
  <c r="EN113" i="16" s="1"/>
  <c r="FI914" i="15"/>
  <c r="FH254" i="15"/>
  <c r="EM100" i="16" s="1"/>
  <c r="FH901" i="15"/>
  <c r="FJ270" i="15"/>
  <c r="EO116" i="16" s="1"/>
  <c r="FJ917" i="15"/>
  <c r="FI259" i="15"/>
  <c r="EN105" i="16" s="1"/>
  <c r="FI906" i="15"/>
  <c r="FI272" i="15"/>
  <c r="EN118" i="16" s="1"/>
  <c r="FI919" i="15"/>
  <c r="FI264" i="15"/>
  <c r="EN110" i="16" s="1"/>
  <c r="FI911" i="15"/>
  <c r="FI248" i="15"/>
  <c r="EN94" i="16" s="1"/>
  <c r="FI895" i="15"/>
  <c r="FG259" i="15"/>
  <c r="EL105" i="16" s="1"/>
  <c r="FG906" i="15"/>
  <c r="FG243" i="15"/>
  <c r="EL89" i="16" s="1"/>
  <c r="FG890" i="15"/>
  <c r="FJ255" i="15"/>
  <c r="EO101" i="16" s="1"/>
  <c r="FJ902" i="15"/>
  <c r="FI263" i="15"/>
  <c r="EN109" i="16" s="1"/>
  <c r="FI910" i="15"/>
  <c r="FI247" i="15"/>
  <c r="EN93" i="16" s="1"/>
  <c r="FI894" i="15"/>
  <c r="FI244" i="15"/>
  <c r="EN90" i="16" s="1"/>
  <c r="FI891" i="15"/>
  <c r="FG255" i="15"/>
  <c r="EL101" i="16" s="1"/>
  <c r="FG902" i="15"/>
  <c r="FJ267" i="15"/>
  <c r="EO113" i="16" s="1"/>
  <c r="FJ914" i="15"/>
  <c r="FJ251" i="15"/>
  <c r="EO97" i="16" s="1"/>
  <c r="FJ898" i="15"/>
  <c r="FE223" i="15"/>
  <c r="EJ69" i="16" s="1"/>
  <c r="FE870" i="15"/>
  <c r="FC226" i="15"/>
  <c r="EH72" i="16" s="1"/>
  <c r="FC873" i="15"/>
  <c r="FB213" i="15"/>
  <c r="EG59" i="16" s="1"/>
  <c r="FB860" i="15"/>
  <c r="FE217" i="15"/>
  <c r="EJ63" i="16" s="1"/>
  <c r="FE864" i="15"/>
  <c r="FF219" i="15"/>
  <c r="EK65" i="16" s="1"/>
  <c r="FF866" i="15"/>
  <c r="FB220" i="15"/>
  <c r="EG66" i="16" s="1"/>
  <c r="FB867" i="15"/>
  <c r="FC222" i="15"/>
  <c r="EH68" i="16" s="1"/>
  <c r="FC869" i="15"/>
  <c r="FD224" i="15"/>
  <c r="EI70" i="16" s="1"/>
  <c r="FD871" i="15"/>
  <c r="FE226" i="15"/>
  <c r="EJ72" i="16" s="1"/>
  <c r="FE873" i="15"/>
  <c r="FD213" i="15"/>
  <c r="EI59" i="16" s="1"/>
  <c r="FD860" i="15"/>
  <c r="FC315" i="15"/>
  <c r="EH161" i="16" s="1"/>
  <c r="FC962" i="15"/>
  <c r="FC317" i="15"/>
  <c r="EH163" i="16" s="1"/>
  <c r="FC964" i="15"/>
  <c r="FF313" i="15"/>
  <c r="EK159" i="16" s="1"/>
  <c r="FF960" i="15"/>
  <c r="FC316" i="15"/>
  <c r="EH162" i="16" s="1"/>
  <c r="FC963" i="15"/>
  <c r="FF312" i="15"/>
  <c r="EK158" i="16" s="1"/>
  <c r="FF959" i="15"/>
  <c r="BE289" i="15"/>
  <c r="AJ135" i="16" s="1"/>
  <c r="BE936" i="15"/>
  <c r="BL284" i="15"/>
  <c r="AQ130" i="16" s="1"/>
  <c r="BL931" i="15"/>
  <c r="BH280" i="15"/>
  <c r="AM126" i="16" s="1"/>
  <c r="BH927" i="15"/>
  <c r="BD276" i="15"/>
  <c r="AI122" i="16" s="1"/>
  <c r="BD923" i="15"/>
  <c r="BL289" i="15"/>
  <c r="AQ135" i="16" s="1"/>
  <c r="BL936" i="15"/>
  <c r="BH285" i="15"/>
  <c r="AM131" i="16" s="1"/>
  <c r="BH932" i="15"/>
  <c r="BD281" i="15"/>
  <c r="AI127" i="16" s="1"/>
  <c r="BD928" i="15"/>
  <c r="AZ277" i="15"/>
  <c r="AE123" i="16" s="1"/>
  <c r="AZ924" i="15"/>
  <c r="BH290" i="15"/>
  <c r="AM136" i="16" s="1"/>
  <c r="BH937" i="15"/>
  <c r="BD286" i="15"/>
  <c r="AI132" i="16" s="1"/>
  <c r="BD933" i="15"/>
  <c r="AZ282" i="15"/>
  <c r="AE128" i="16" s="1"/>
  <c r="AZ929" i="15"/>
  <c r="BG277" i="15"/>
  <c r="AL123" i="16" s="1"/>
  <c r="BG924" i="15"/>
  <c r="BL291" i="15"/>
  <c r="AQ137" i="16" s="1"/>
  <c r="BL938" i="15"/>
  <c r="BH287" i="15"/>
  <c r="AM133" i="16" s="1"/>
  <c r="BH934" i="15"/>
  <c r="BD283" i="15"/>
  <c r="AI129" i="16" s="1"/>
  <c r="BD930" i="15"/>
  <c r="AZ279" i="15"/>
  <c r="AE125" i="16" s="1"/>
  <c r="AZ926" i="15"/>
  <c r="BH292" i="15"/>
  <c r="AM138" i="16" s="1"/>
  <c r="BH939" i="15"/>
  <c r="BD288" i="15"/>
  <c r="AI134" i="16" s="1"/>
  <c r="BD935" i="15"/>
  <c r="AZ284" i="15"/>
  <c r="AE130" i="16" s="1"/>
  <c r="AZ931" i="15"/>
  <c r="BG279" i="15"/>
  <c r="AL125" i="16" s="1"/>
  <c r="BG926" i="15"/>
  <c r="BK275" i="15"/>
  <c r="AP121" i="16" s="1"/>
  <c r="BK922" i="15"/>
  <c r="BH289" i="15"/>
  <c r="AM135" i="16" s="1"/>
  <c r="BH936" i="15"/>
  <c r="BD285" i="15"/>
  <c r="AI131" i="16" s="1"/>
  <c r="BD932" i="15"/>
  <c r="AZ281" i="15"/>
  <c r="AE127" i="16" s="1"/>
  <c r="AZ928" i="15"/>
  <c r="BG276" i="15"/>
  <c r="AL122" i="16" s="1"/>
  <c r="BG923" i="15"/>
  <c r="BD290" i="15"/>
  <c r="AI136" i="16" s="1"/>
  <c r="BD937" i="15"/>
  <c r="AZ286" i="15"/>
  <c r="AE132" i="16" s="1"/>
  <c r="AZ933" i="15"/>
  <c r="BG281" i="15"/>
  <c r="AL127" i="16" s="1"/>
  <c r="BG928" i="15"/>
  <c r="BK277" i="15"/>
  <c r="AP123" i="16" s="1"/>
  <c r="BK924" i="15"/>
  <c r="AZ291" i="15"/>
  <c r="AE137" i="16" s="1"/>
  <c r="AZ938" i="15"/>
  <c r="BG286" i="15"/>
  <c r="AL132" i="16" s="1"/>
  <c r="BG933" i="15"/>
  <c r="BK282" i="15"/>
  <c r="AP128" i="16" s="1"/>
  <c r="BK929" i="15"/>
  <c r="AY278" i="15"/>
  <c r="AD124" i="16" s="1"/>
  <c r="AY925" i="15"/>
  <c r="AM310" i="15"/>
  <c r="R156" i="16" s="1"/>
  <c r="AM957" i="15"/>
  <c r="AC308" i="15"/>
  <c r="H154" i="16" s="1"/>
  <c r="AC955" i="15"/>
  <c r="AI305" i="15"/>
  <c r="N151" i="16" s="1"/>
  <c r="AI952" i="15"/>
  <c r="AD310" i="15"/>
  <c r="I156" i="16" s="1"/>
  <c r="AD957" i="15"/>
  <c r="AU307" i="15"/>
  <c r="Z153" i="16" s="1"/>
  <c r="AU954" i="15"/>
  <c r="AJ304" i="15"/>
  <c r="O150" i="16" s="1"/>
  <c r="AJ951" i="15"/>
  <c r="AF309" i="15"/>
  <c r="K155" i="16" s="1"/>
  <c r="AF956" i="15"/>
  <c r="AK306" i="15"/>
  <c r="P152" i="16" s="1"/>
  <c r="AK953" i="15"/>
  <c r="AR310" i="15"/>
  <c r="W156" i="16" s="1"/>
  <c r="AR957" i="15"/>
  <c r="AH308" i="15"/>
  <c r="M154" i="16" s="1"/>
  <c r="AH955" i="15"/>
  <c r="AP305" i="15"/>
  <c r="U151" i="16" s="1"/>
  <c r="AP952" i="15"/>
  <c r="AT309" i="15"/>
  <c r="Y155" i="16" s="1"/>
  <c r="AT956" i="15"/>
  <c r="AJ307" i="15"/>
  <c r="O153" i="16" s="1"/>
  <c r="AJ954" i="15"/>
  <c r="AX302" i="15"/>
  <c r="AC148" i="16" s="1"/>
  <c r="AX949" i="15"/>
  <c r="AK309" i="15"/>
  <c r="P155" i="16" s="1"/>
  <c r="AK956" i="15"/>
  <c r="AQ306" i="15"/>
  <c r="V152" i="16" s="1"/>
  <c r="AQ953" i="15"/>
  <c r="AL300" i="15"/>
  <c r="Q146" i="16" s="1"/>
  <c r="AL947" i="15"/>
  <c r="AU308" i="15"/>
  <c r="Z154" i="16" s="1"/>
  <c r="AU955" i="15"/>
  <c r="AF306" i="15"/>
  <c r="K152" i="16" s="1"/>
  <c r="AF953" i="15"/>
  <c r="AF300" i="15"/>
  <c r="K146" i="16" s="1"/>
  <c r="AF947" i="15"/>
  <c r="AT308" i="15"/>
  <c r="Y154" i="16" s="1"/>
  <c r="AT955" i="15"/>
  <c r="AN306" i="15"/>
  <c r="S152" i="16" s="1"/>
  <c r="AN953" i="15"/>
  <c r="AC301" i="15"/>
  <c r="H147" i="16" s="1"/>
  <c r="AC948" i="15"/>
  <c r="AT303" i="15"/>
  <c r="Y149" i="16" s="1"/>
  <c r="AT950" i="15"/>
  <c r="AJ301" i="15"/>
  <c r="O147" i="16" s="1"/>
  <c r="AJ948" i="15"/>
  <c r="Y304" i="15"/>
  <c r="D150" i="16" s="1"/>
  <c r="Y951" i="15"/>
  <c r="AP301" i="15"/>
  <c r="U147" i="16" s="1"/>
  <c r="AP948" i="15"/>
  <c r="AH306" i="15"/>
  <c r="M152" i="16" s="1"/>
  <c r="AH953" i="15"/>
  <c r="AQ303" i="15"/>
  <c r="V149" i="16" s="1"/>
  <c r="AQ950" i="15"/>
  <c r="AG301" i="15"/>
  <c r="L147" i="16" s="1"/>
  <c r="AG948" i="15"/>
  <c r="AX303" i="15"/>
  <c r="AC149" i="16" s="1"/>
  <c r="AX950" i="15"/>
  <c r="AN301" i="15"/>
  <c r="S147" i="16" s="1"/>
  <c r="AN948" i="15"/>
  <c r="AW303" i="15"/>
  <c r="AB149" i="16" s="1"/>
  <c r="AW950" i="15"/>
  <c r="AM301" i="15"/>
  <c r="R147" i="16" s="1"/>
  <c r="AM948" i="15"/>
  <c r="AC304" i="15"/>
  <c r="H150" i="16" s="1"/>
  <c r="AC951" i="15"/>
  <c r="AL301" i="15"/>
  <c r="Q147" i="16" s="1"/>
  <c r="AL948" i="15"/>
  <c r="CP326" i="15"/>
  <c r="BU172" i="16" s="1"/>
  <c r="CP973" i="15"/>
  <c r="DR330" i="15"/>
  <c r="CW176" i="16" s="1"/>
  <c r="DR977" i="15"/>
  <c r="CM335" i="15"/>
  <c r="BR181" i="16" s="1"/>
  <c r="CM982" i="15"/>
  <c r="EK337" i="15"/>
  <c r="DP183" i="16" s="1"/>
  <c r="EK984" i="15"/>
  <c r="CF339" i="15"/>
  <c r="BK185" i="16" s="1"/>
  <c r="CF986" i="15"/>
  <c r="DD340" i="15"/>
  <c r="CI186" i="16" s="1"/>
  <c r="DD987" i="15"/>
  <c r="X288" i="15"/>
  <c r="X935" i="15"/>
  <c r="FS318" i="15"/>
  <c r="EX164" i="16" s="1"/>
  <c r="FS965" i="15"/>
  <c r="FR318" i="15"/>
  <c r="EW164" i="16" s="1"/>
  <c r="FR965" i="15"/>
  <c r="FQ318" i="15"/>
  <c r="EV164" i="16" s="1"/>
  <c r="FQ965" i="15"/>
  <c r="FP318" i="15"/>
  <c r="EU164" i="16" s="1"/>
  <c r="FP965" i="15"/>
  <c r="FW318" i="15"/>
  <c r="FB164" i="16" s="1"/>
  <c r="FW965" i="15"/>
  <c r="FV318" i="15"/>
  <c r="FA164" i="16" s="1"/>
  <c r="FV965" i="15"/>
  <c r="FU318" i="15"/>
  <c r="EZ164" i="16" s="1"/>
  <c r="FU965" i="15"/>
  <c r="FT318" i="15"/>
  <c r="EY164" i="16" s="1"/>
  <c r="FT965" i="15"/>
  <c r="FM239" i="15"/>
  <c r="ER85" i="16" s="1"/>
  <c r="FM886" i="15"/>
  <c r="FL239" i="15"/>
  <c r="EQ85" i="16" s="1"/>
  <c r="FL886" i="15"/>
  <c r="FK239" i="15"/>
  <c r="EP85" i="16" s="1"/>
  <c r="FK886" i="15"/>
  <c r="FO227" i="15"/>
  <c r="ET73" i="16" s="1"/>
  <c r="FO874" i="15"/>
  <c r="FK228" i="15"/>
  <c r="EP74" i="16" s="1"/>
  <c r="FK875" i="15"/>
  <c r="FL230" i="15"/>
  <c r="EQ76" i="16" s="1"/>
  <c r="FL877" i="15"/>
  <c r="FM232" i="15"/>
  <c r="ER78" i="16" s="1"/>
  <c r="FM879" i="15"/>
  <c r="FN234" i="15"/>
  <c r="ES80" i="16" s="1"/>
  <c r="FN881" i="15"/>
  <c r="FO236" i="15"/>
  <c r="ET82" i="16" s="1"/>
  <c r="FO883" i="15"/>
  <c r="EA299" i="15"/>
  <c r="DF145" i="16" s="1"/>
  <c r="EA946" i="15"/>
  <c r="DS299" i="15"/>
  <c r="CX145" i="16" s="1"/>
  <c r="DS946" i="15"/>
  <c r="DJ294" i="15"/>
  <c r="CO140" i="16" s="1"/>
  <c r="DJ941" i="15"/>
  <c r="DM298" i="15"/>
  <c r="CR144" i="16" s="1"/>
  <c r="DM945" i="15"/>
  <c r="DY294" i="15"/>
  <c r="DD140" i="16" s="1"/>
  <c r="DY941" i="15"/>
  <c r="DM295" i="15"/>
  <c r="CR141" i="16" s="1"/>
  <c r="DM942" i="15"/>
  <c r="EA298" i="15"/>
  <c r="DF144" i="16" s="1"/>
  <c r="EA945" i="15"/>
  <c r="DL295" i="15"/>
  <c r="CQ141" i="16" s="1"/>
  <c r="DL942" i="15"/>
  <c r="DZ298" i="15"/>
  <c r="DE144" i="16" s="1"/>
  <c r="DZ945" i="15"/>
  <c r="DS295" i="15"/>
  <c r="CX141" i="16" s="1"/>
  <c r="DS942" i="15"/>
  <c r="DY298" i="15"/>
  <c r="DD144" i="16" s="1"/>
  <c r="DY945" i="15"/>
  <c r="DJ295" i="15"/>
  <c r="CO141" i="16" s="1"/>
  <c r="DJ942" i="15"/>
  <c r="DP298" i="15"/>
  <c r="CU144" i="16" s="1"/>
  <c r="DP945" i="15"/>
  <c r="DT294" i="15"/>
  <c r="CY140" i="16" s="1"/>
  <c r="DT941" i="15"/>
  <c r="DZ297" i="15"/>
  <c r="DE143" i="16" s="1"/>
  <c r="DZ944" i="15"/>
  <c r="DS294" i="15"/>
  <c r="CX140" i="16" s="1"/>
  <c r="DS941" i="15"/>
  <c r="FH308" i="15"/>
  <c r="EM154" i="16" s="1"/>
  <c r="FH955" i="15"/>
  <c r="FH310" i="15"/>
  <c r="EM156" i="16" s="1"/>
  <c r="FH957" i="15"/>
  <c r="FG307" i="15"/>
  <c r="EL153" i="16" s="1"/>
  <c r="FG954" i="15"/>
  <c r="FG301" i="15"/>
  <c r="EL147" i="16" s="1"/>
  <c r="FG948" i="15"/>
  <c r="FJ302" i="15"/>
  <c r="EO148" i="16" s="1"/>
  <c r="FJ949" i="15"/>
  <c r="EB327" i="15"/>
  <c r="DG173" i="16" s="1"/>
  <c r="EB974" i="15"/>
  <c r="EG327" i="15"/>
  <c r="DL173" i="16" s="1"/>
  <c r="EG974" i="15"/>
  <c r="EH326" i="15"/>
  <c r="DM172" i="16" s="1"/>
  <c r="EH973" i="15"/>
  <c r="EF326" i="15"/>
  <c r="DK172" i="16" s="1"/>
  <c r="EF973" i="15"/>
  <c r="FI331" i="15"/>
  <c r="EN177" i="16" s="1"/>
  <c r="FI978" i="15"/>
  <c r="FI330" i="15"/>
  <c r="EN176" i="16" s="1"/>
  <c r="FI977" i="15"/>
  <c r="EE287" i="15"/>
  <c r="DJ133" i="16" s="1"/>
  <c r="EE934" i="15"/>
  <c r="EH278" i="15"/>
  <c r="DM124" i="16" s="1"/>
  <c r="EH925" i="15"/>
  <c r="EG286" i="15"/>
  <c r="DL132" i="16" s="1"/>
  <c r="EG933" i="15"/>
  <c r="EB277" i="15"/>
  <c r="DG123" i="16" s="1"/>
  <c r="EB924" i="15"/>
  <c r="EC287" i="15"/>
  <c r="DH133" i="16" s="1"/>
  <c r="EC934" i="15"/>
  <c r="EF278" i="15"/>
  <c r="DK124" i="16" s="1"/>
  <c r="EF925" i="15"/>
  <c r="EE286" i="15"/>
  <c r="DJ132" i="16" s="1"/>
  <c r="EE933" i="15"/>
  <c r="EH277" i="15"/>
  <c r="DM123" i="16" s="1"/>
  <c r="EH924" i="15"/>
  <c r="ED286" i="15"/>
  <c r="DI132" i="16" s="1"/>
  <c r="ED933" i="15"/>
  <c r="EG277" i="15"/>
  <c r="DL123" i="16" s="1"/>
  <c r="EG924" i="15"/>
  <c r="EC286" i="15"/>
  <c r="DH132" i="16" s="1"/>
  <c r="EC933" i="15"/>
  <c r="EF277" i="15"/>
  <c r="DK123" i="16" s="1"/>
  <c r="EF924" i="15"/>
  <c r="EE285" i="15"/>
  <c r="DJ131" i="16" s="1"/>
  <c r="EE932" i="15"/>
  <c r="EH276" i="15"/>
  <c r="DM122" i="16" s="1"/>
  <c r="EH923" i="15"/>
  <c r="ED285" i="15"/>
  <c r="DI131" i="16" s="1"/>
  <c r="ED932" i="15"/>
  <c r="EG276" i="15"/>
  <c r="DL122" i="16" s="1"/>
  <c r="EG923" i="15"/>
  <c r="CL309" i="15"/>
  <c r="BQ155" i="16" s="1"/>
  <c r="CL956" i="15"/>
  <c r="CR307" i="15"/>
  <c r="BW153" i="16" s="1"/>
  <c r="CR954" i="15"/>
  <c r="CR305" i="15"/>
  <c r="BW151" i="16" s="1"/>
  <c r="CR952" i="15"/>
  <c r="CX310" i="15"/>
  <c r="CC156" i="16" s="1"/>
  <c r="CX957" i="15"/>
  <c r="DD308" i="15"/>
  <c r="CI154" i="16" s="1"/>
  <c r="DD955" i="15"/>
  <c r="DB306" i="15"/>
  <c r="CG152" i="16" s="1"/>
  <c r="DB953" i="15"/>
  <c r="CV304" i="15"/>
  <c r="CA150" i="16" s="1"/>
  <c r="CV951" i="15"/>
  <c r="CG310" i="15"/>
  <c r="BL156" i="16" s="1"/>
  <c r="CG957" i="15"/>
  <c r="CM308" i="15"/>
  <c r="BR154" i="16" s="1"/>
  <c r="CM955" i="15"/>
  <c r="CS306" i="15"/>
  <c r="BX152" i="16" s="1"/>
  <c r="CS953" i="15"/>
  <c r="CO303" i="15"/>
  <c r="BT149" i="16" s="1"/>
  <c r="CO950" i="15"/>
  <c r="CF310" i="15"/>
  <c r="BK156" i="16" s="1"/>
  <c r="CF957" i="15"/>
  <c r="CD308" i="15"/>
  <c r="BI154" i="16" s="1"/>
  <c r="CD955" i="15"/>
  <c r="CJ306" i="15"/>
  <c r="BO152" i="16" s="1"/>
  <c r="CJ953" i="15"/>
  <c r="CJ302" i="15"/>
  <c r="BO148" i="16" s="1"/>
  <c r="CJ949" i="15"/>
  <c r="CX309" i="15"/>
  <c r="CC155" i="16" s="1"/>
  <c r="CX956" i="15"/>
  <c r="DD307" i="15"/>
  <c r="CI153" i="16" s="1"/>
  <c r="DD954" i="15"/>
  <c r="DF305" i="15"/>
  <c r="CK151" i="16" s="1"/>
  <c r="DF952" i="15"/>
  <c r="CZ300" i="15"/>
  <c r="CE146" i="16" s="1"/>
  <c r="CZ947" i="15"/>
  <c r="CG309" i="15"/>
  <c r="BL155" i="16" s="1"/>
  <c r="CG956" i="15"/>
  <c r="CM307" i="15"/>
  <c r="BR153" i="16" s="1"/>
  <c r="CM954" i="15"/>
  <c r="CL305" i="15"/>
  <c r="BQ151" i="16" s="1"/>
  <c r="CL952" i="15"/>
  <c r="DI310" i="15"/>
  <c r="CN156" i="16" s="1"/>
  <c r="DI957" i="15"/>
  <c r="CF309" i="15"/>
  <c r="BK155" i="16" s="1"/>
  <c r="CF956" i="15"/>
  <c r="CD307" i="15"/>
  <c r="BI153" i="16" s="1"/>
  <c r="CD954" i="15"/>
  <c r="CB305" i="15"/>
  <c r="BG151" i="16" s="1"/>
  <c r="CB952" i="15"/>
  <c r="CZ310" i="15"/>
  <c r="CE156" i="16" s="1"/>
  <c r="CZ957" i="15"/>
  <c r="DF308" i="15"/>
  <c r="CK154" i="16" s="1"/>
  <c r="DF955" i="15"/>
  <c r="CC307" i="15"/>
  <c r="BH153" i="16" s="1"/>
  <c r="CC954" i="15"/>
  <c r="DD304" i="15"/>
  <c r="CI150" i="16" s="1"/>
  <c r="DD951" i="15"/>
  <c r="CE304" i="15"/>
  <c r="BJ150" i="16" s="1"/>
  <c r="CE951" i="15"/>
  <c r="CK302" i="15"/>
  <c r="BP148" i="16" s="1"/>
  <c r="CK949" i="15"/>
  <c r="CQ300" i="15"/>
  <c r="BV146" i="16" s="1"/>
  <c r="CQ947" i="15"/>
  <c r="CV303" i="15"/>
  <c r="CA149" i="16" s="1"/>
  <c r="CV950" i="15"/>
  <c r="CT301" i="15"/>
  <c r="BY147" i="16" s="1"/>
  <c r="CT948" i="15"/>
  <c r="CW305" i="15"/>
  <c r="CB151" i="16" s="1"/>
  <c r="CW952" i="15"/>
  <c r="DC303" i="15"/>
  <c r="CH149" i="16" s="1"/>
  <c r="DC950" i="15"/>
  <c r="DI301" i="15"/>
  <c r="CN147" i="16" s="1"/>
  <c r="DI948" i="15"/>
  <c r="CF300" i="15"/>
  <c r="BK146" i="16" s="1"/>
  <c r="CF947" i="15"/>
  <c r="CD303" i="15"/>
  <c r="BI149" i="16" s="1"/>
  <c r="CD950" i="15"/>
  <c r="CJ301" i="15"/>
  <c r="BO147" i="16" s="1"/>
  <c r="CJ948" i="15"/>
  <c r="CP304" i="15"/>
  <c r="BU150" i="16" s="1"/>
  <c r="CP951" i="15"/>
  <c r="CV302" i="15"/>
  <c r="CA148" i="16" s="1"/>
  <c r="CV949" i="15"/>
  <c r="CT300" i="15"/>
  <c r="BY146" i="16" s="1"/>
  <c r="CT947" i="15"/>
  <c r="CR303" i="15"/>
  <c r="BW149" i="16" s="1"/>
  <c r="CR950" i="15"/>
  <c r="CX301" i="15"/>
  <c r="CC147" i="16" s="1"/>
  <c r="CX948" i="15"/>
  <c r="DD327" i="15"/>
  <c r="CI173" i="16" s="1"/>
  <c r="DD974" i="15"/>
  <c r="DB325" i="15"/>
  <c r="CG171" i="16" s="1"/>
  <c r="DB972" i="15"/>
  <c r="CS325" i="15"/>
  <c r="BX171" i="16" s="1"/>
  <c r="CS972" i="15"/>
  <c r="CT327" i="15"/>
  <c r="BY173" i="16" s="1"/>
  <c r="CT974" i="15"/>
  <c r="CZ325" i="15"/>
  <c r="CE171" i="16" s="1"/>
  <c r="CZ972" i="15"/>
  <c r="DI327" i="15"/>
  <c r="CN173" i="16" s="1"/>
  <c r="DI974" i="15"/>
  <c r="CF326" i="15"/>
  <c r="BK172" i="16" s="1"/>
  <c r="CF973" i="15"/>
  <c r="CD324" i="15"/>
  <c r="BI170" i="16" s="1"/>
  <c r="CD971" i="15"/>
  <c r="CM326" i="15"/>
  <c r="BR172" i="16" s="1"/>
  <c r="CM973" i="15"/>
  <c r="CS324" i="15"/>
  <c r="BX170" i="16" s="1"/>
  <c r="CS971" i="15"/>
  <c r="CT326" i="15"/>
  <c r="BY172" i="16" s="1"/>
  <c r="CT973" i="15"/>
  <c r="CZ324" i="15"/>
  <c r="CE170" i="16" s="1"/>
  <c r="CZ971" i="15"/>
  <c r="DI326" i="15"/>
  <c r="CN172" i="16" s="1"/>
  <c r="DI973" i="15"/>
  <c r="CF325" i="15"/>
  <c r="BK171" i="16" s="1"/>
  <c r="CF972" i="15"/>
  <c r="CG327" i="15"/>
  <c r="BL173" i="16" s="1"/>
  <c r="CG974" i="15"/>
  <c r="CM325" i="15"/>
  <c r="BR171" i="16" s="1"/>
  <c r="CM972" i="15"/>
  <c r="CM338" i="15"/>
  <c r="BR184" i="16" s="1"/>
  <c r="CM985" i="15"/>
  <c r="CS336" i="15"/>
  <c r="BX182" i="16" s="1"/>
  <c r="CS983" i="15"/>
  <c r="CY334" i="15"/>
  <c r="CD180" i="16" s="1"/>
  <c r="CY981" i="15"/>
  <c r="CU340" i="15"/>
  <c r="BZ186" i="16" s="1"/>
  <c r="CU987" i="15"/>
  <c r="DA338" i="15"/>
  <c r="CF184" i="16" s="1"/>
  <c r="DA985" i="15"/>
  <c r="DG336" i="15"/>
  <c r="CL182" i="16" s="1"/>
  <c r="DG983" i="15"/>
  <c r="DE334" i="15"/>
  <c r="CJ180" i="16" s="1"/>
  <c r="DE981" i="15"/>
  <c r="CB333" i="15"/>
  <c r="BG179" i="16" s="1"/>
  <c r="CB980" i="15"/>
  <c r="CG339" i="15"/>
  <c r="BL185" i="16" s="1"/>
  <c r="CG986" i="15"/>
  <c r="CM337" i="15"/>
  <c r="BR183" i="16" s="1"/>
  <c r="CM984" i="15"/>
  <c r="CS335" i="15"/>
  <c r="BX181" i="16" s="1"/>
  <c r="CS982" i="15"/>
  <c r="CY333" i="15"/>
  <c r="CD179" i="16" s="1"/>
  <c r="CY980" i="15"/>
  <c r="CZ335" i="15"/>
  <c r="CE181" i="16" s="1"/>
  <c r="CZ982" i="15"/>
  <c r="DF333" i="15"/>
  <c r="CK179" i="16" s="1"/>
  <c r="DF980" i="15"/>
  <c r="CB340" i="15"/>
  <c r="BG186" i="16" s="1"/>
  <c r="CB987" i="15"/>
  <c r="CH338" i="15"/>
  <c r="BM184" i="16" s="1"/>
  <c r="CH985" i="15"/>
  <c r="CN336" i="15"/>
  <c r="BS182" i="16" s="1"/>
  <c r="CN983" i="15"/>
  <c r="CL334" i="15"/>
  <c r="BQ180" i="16" s="1"/>
  <c r="CL981" i="15"/>
  <c r="CQ340" i="15"/>
  <c r="BV186" i="16" s="1"/>
  <c r="CQ987" i="15"/>
  <c r="CO338" i="15"/>
  <c r="BT184" i="16" s="1"/>
  <c r="CO985" i="15"/>
  <c r="CU336" i="15"/>
  <c r="BZ182" i="16" s="1"/>
  <c r="CU983" i="15"/>
  <c r="DA334" i="15"/>
  <c r="CF180" i="16" s="1"/>
  <c r="DA981" i="15"/>
  <c r="DF340" i="15"/>
  <c r="CK186" i="16" s="1"/>
  <c r="DF987" i="15"/>
  <c r="CC339" i="15"/>
  <c r="BH185" i="16" s="1"/>
  <c r="CC986" i="15"/>
  <c r="CI337" i="15"/>
  <c r="BN183" i="16" s="1"/>
  <c r="CI984" i="15"/>
  <c r="CG335" i="15"/>
  <c r="BL181" i="16" s="1"/>
  <c r="CG982" i="15"/>
  <c r="CM333" i="15"/>
  <c r="BR179" i="16" s="1"/>
  <c r="CM980" i="15"/>
  <c r="FL250" i="15"/>
  <c r="EQ96" i="16" s="1"/>
  <c r="FL897" i="15"/>
  <c r="FK273" i="15"/>
  <c r="EP119" i="16" s="1"/>
  <c r="FK920" i="15"/>
  <c r="FK270" i="15"/>
  <c r="EP116" i="16" s="1"/>
  <c r="FK917" i="15"/>
  <c r="FM269" i="15"/>
  <c r="ER115" i="16" s="1"/>
  <c r="FM916" i="15"/>
  <c r="FL269" i="15"/>
  <c r="EQ115" i="16" s="1"/>
  <c r="FL916" i="15"/>
  <c r="FK274" i="15"/>
  <c r="EP120" i="16" s="1"/>
  <c r="FK921" i="15"/>
  <c r="FN252" i="15"/>
  <c r="ES98" i="16" s="1"/>
  <c r="FN899" i="15"/>
  <c r="FO262" i="15"/>
  <c r="ET108" i="16" s="1"/>
  <c r="FO909" i="15"/>
  <c r="FN249" i="15"/>
  <c r="ES95" i="16" s="1"/>
  <c r="FN896" i="15"/>
  <c r="FM265" i="15"/>
  <c r="ER111" i="16" s="1"/>
  <c r="FM912" i="15"/>
  <c r="FL252" i="15"/>
  <c r="EQ98" i="16" s="1"/>
  <c r="FL899" i="15"/>
  <c r="FK268" i="15"/>
  <c r="EP114" i="16" s="1"/>
  <c r="FK915" i="15"/>
  <c r="FO256" i="15"/>
  <c r="ET102" i="16" s="1"/>
  <c r="FO903" i="15"/>
  <c r="FN243" i="15"/>
  <c r="ES89" i="16" s="1"/>
  <c r="FN890" i="15"/>
  <c r="FK257" i="15"/>
  <c r="EP103" i="16" s="1"/>
  <c r="FK904" i="15"/>
  <c r="FO245" i="15"/>
  <c r="ET91" i="16" s="1"/>
  <c r="FO892" i="15"/>
  <c r="FN245" i="15"/>
  <c r="ES91" i="16" s="1"/>
  <c r="FN892" i="15"/>
  <c r="FK259" i="15"/>
  <c r="EP105" i="16" s="1"/>
  <c r="FK906" i="15"/>
  <c r="FO247" i="15"/>
  <c r="ET93" i="16" s="1"/>
  <c r="FO894" i="15"/>
  <c r="FO260" i="15"/>
  <c r="ET106" i="16" s="1"/>
  <c r="FO907" i="15"/>
  <c r="FN247" i="15"/>
  <c r="ES93" i="16" s="1"/>
  <c r="FN894" i="15"/>
  <c r="FG217" i="15"/>
  <c r="EL63" i="16" s="1"/>
  <c r="FG864" i="15"/>
  <c r="FG214" i="15"/>
  <c r="EL60" i="16" s="1"/>
  <c r="FG861" i="15"/>
  <c r="FI213" i="15"/>
  <c r="EN59" i="16" s="1"/>
  <c r="FI860" i="15"/>
  <c r="FH213" i="15"/>
  <c r="EM59" i="16" s="1"/>
  <c r="FH860" i="15"/>
  <c r="FJ212" i="15"/>
  <c r="EO58" i="16" s="1"/>
  <c r="FJ859" i="15"/>
  <c r="FI212" i="15"/>
  <c r="EN58" i="16" s="1"/>
  <c r="FI859" i="15"/>
  <c r="FH212" i="15"/>
  <c r="EM58" i="16" s="1"/>
  <c r="FH859" i="15"/>
  <c r="FI316" i="15"/>
  <c r="EN162" i="16" s="1"/>
  <c r="FI963" i="15"/>
  <c r="FI318" i="15"/>
  <c r="EN164" i="16" s="1"/>
  <c r="FI965" i="15"/>
  <c r="FG318" i="15"/>
  <c r="EL164" i="16" s="1"/>
  <c r="FG965" i="15"/>
  <c r="FH317" i="15"/>
  <c r="EM163" i="16" s="1"/>
  <c r="FH964" i="15"/>
  <c r="BT292" i="15"/>
  <c r="AY138" i="16" s="1"/>
  <c r="BT939" i="15"/>
  <c r="CA287" i="15"/>
  <c r="BF133" i="16" s="1"/>
  <c r="CA934" i="15"/>
  <c r="BO283" i="15"/>
  <c r="AT129" i="16" s="1"/>
  <c r="BO930" i="15"/>
  <c r="BV278" i="15"/>
  <c r="BA124" i="16" s="1"/>
  <c r="BV925" i="15"/>
  <c r="BS292" i="15"/>
  <c r="AX138" i="16" s="1"/>
  <c r="BS939" i="15"/>
  <c r="BZ287" i="15"/>
  <c r="BE133" i="16" s="1"/>
  <c r="BZ934" i="15"/>
  <c r="BN283" i="15"/>
  <c r="AS129" i="16" s="1"/>
  <c r="BN930" i="15"/>
  <c r="BU278" i="15"/>
  <c r="AZ124" i="16" s="1"/>
  <c r="BU925" i="15"/>
  <c r="BR292" i="15"/>
  <c r="AW138" i="16" s="1"/>
  <c r="BR939" i="15"/>
  <c r="BY287" i="15"/>
  <c r="BD133" i="16" s="1"/>
  <c r="BY934" i="15"/>
  <c r="BX282" i="15"/>
  <c r="BC128" i="16" s="1"/>
  <c r="BX929" i="15"/>
  <c r="BT278" i="15"/>
  <c r="AY124" i="16" s="1"/>
  <c r="BT925" i="15"/>
  <c r="BT291" i="15"/>
  <c r="AY137" i="16" s="1"/>
  <c r="BT938" i="15"/>
  <c r="CA286" i="15"/>
  <c r="BF132" i="16" s="1"/>
  <c r="CA933" i="15"/>
  <c r="BO282" i="15"/>
  <c r="AT128" i="16" s="1"/>
  <c r="BO929" i="15"/>
  <c r="BV277" i="15"/>
  <c r="BA123" i="16" s="1"/>
  <c r="BV924" i="15"/>
  <c r="BS291" i="15"/>
  <c r="AX137" i="16" s="1"/>
  <c r="BS938" i="15"/>
  <c r="BZ286" i="15"/>
  <c r="BE132" i="16" s="1"/>
  <c r="BZ933" i="15"/>
  <c r="BN282" i="15"/>
  <c r="AS128" i="16" s="1"/>
  <c r="BN929" i="15"/>
  <c r="BU277" i="15"/>
  <c r="AZ123" i="16" s="1"/>
  <c r="BU924" i="15"/>
  <c r="BR291" i="15"/>
  <c r="AW137" i="16" s="1"/>
  <c r="BR938" i="15"/>
  <c r="BY286" i="15"/>
  <c r="BD132" i="16" s="1"/>
  <c r="BY933" i="15"/>
  <c r="BX281" i="15"/>
  <c r="BC127" i="16" s="1"/>
  <c r="BX928" i="15"/>
  <c r="BT277" i="15"/>
  <c r="AY123" i="16" s="1"/>
  <c r="BT924" i="15"/>
  <c r="BQ291" i="15"/>
  <c r="AV137" i="16" s="1"/>
  <c r="BQ938" i="15"/>
  <c r="BP286" i="15"/>
  <c r="AU132" i="16" s="1"/>
  <c r="BP933" i="15"/>
  <c r="BW281" i="15"/>
  <c r="BB127" i="16" s="1"/>
  <c r="BW928" i="15"/>
  <c r="BS277" i="15"/>
  <c r="AX123" i="16" s="1"/>
  <c r="BS924" i="15"/>
  <c r="CA290" i="15"/>
  <c r="BF136" i="16" s="1"/>
  <c r="CA937" i="15"/>
  <c r="BO286" i="15"/>
  <c r="AT132" i="16" s="1"/>
  <c r="BO933" i="15"/>
  <c r="BV281" i="15"/>
  <c r="BA127" i="16" s="1"/>
  <c r="BV928" i="15"/>
  <c r="BR277" i="15"/>
  <c r="AW123" i="16" s="1"/>
  <c r="BR924" i="15"/>
  <c r="FX282" i="15"/>
  <c r="FC128" i="16" s="1"/>
  <c r="FX929" i="15"/>
  <c r="FX278" i="15"/>
  <c r="FC124" i="16" s="1"/>
  <c r="FX925" i="15"/>
  <c r="FT292" i="15"/>
  <c r="EY138" i="16" s="1"/>
  <c r="FT939" i="15"/>
  <c r="FW283" i="15"/>
  <c r="FB129" i="16" s="1"/>
  <c r="FW930" i="15"/>
  <c r="FW275" i="15"/>
  <c r="FB121" i="16" s="1"/>
  <c r="FW922" i="15"/>
  <c r="FP285" i="15"/>
  <c r="EU131" i="16" s="1"/>
  <c r="FP932" i="15"/>
  <c r="FP277" i="15"/>
  <c r="EU123" i="16" s="1"/>
  <c r="FP924" i="15"/>
  <c r="FQ287" i="15"/>
  <c r="EV133" i="16" s="1"/>
  <c r="FQ934" i="15"/>
  <c r="FQ279" i="15"/>
  <c r="EV125" i="16" s="1"/>
  <c r="FQ926" i="15"/>
  <c r="FR289" i="15"/>
  <c r="EW135" i="16" s="1"/>
  <c r="FR936" i="15"/>
  <c r="FR281" i="15"/>
  <c r="EW127" i="16" s="1"/>
  <c r="FR928" i="15"/>
  <c r="FS291" i="15"/>
  <c r="EX137" i="16" s="1"/>
  <c r="FS938" i="15"/>
  <c r="FS283" i="15"/>
  <c r="EX129" i="16" s="1"/>
  <c r="FS930" i="15"/>
  <c r="FS275" i="15"/>
  <c r="EX121" i="16" s="1"/>
  <c r="FS922" i="15"/>
  <c r="FT285" i="15"/>
  <c r="EY131" i="16" s="1"/>
  <c r="FT932" i="15"/>
  <c r="FT277" i="15"/>
  <c r="EY123" i="16" s="1"/>
  <c r="FT924" i="15"/>
  <c r="FU287" i="15"/>
  <c r="EZ133" i="16" s="1"/>
  <c r="FU934" i="15"/>
  <c r="FU279" i="15"/>
  <c r="EZ125" i="16" s="1"/>
  <c r="FU926" i="15"/>
  <c r="FV289" i="15"/>
  <c r="FA135" i="16" s="1"/>
  <c r="FV936" i="15"/>
  <c r="FV281" i="15"/>
  <c r="FA127" i="16" s="1"/>
  <c r="FV928" i="15"/>
  <c r="EY322" i="15"/>
  <c r="ED168" i="16" s="1"/>
  <c r="EY969" i="15"/>
  <c r="EY319" i="15"/>
  <c r="ED165" i="16" s="1"/>
  <c r="EY966" i="15"/>
  <c r="EY321" i="15"/>
  <c r="ED167" i="16" s="1"/>
  <c r="EY968" i="15"/>
  <c r="EY323" i="15"/>
  <c r="ED169" i="16" s="1"/>
  <c r="EY970" i="15"/>
  <c r="EY320" i="15"/>
  <c r="ED166" i="16" s="1"/>
  <c r="EY967" i="15"/>
  <c r="EW336" i="15"/>
  <c r="EB182" i="16" s="1"/>
  <c r="EW983" i="15"/>
  <c r="EU336" i="15"/>
  <c r="DZ182" i="16" s="1"/>
  <c r="EU983" i="15"/>
  <c r="ET336" i="15"/>
  <c r="DY182" i="16" s="1"/>
  <c r="ET983" i="15"/>
  <c r="EY339" i="15"/>
  <c r="ED185" i="16" s="1"/>
  <c r="EY986" i="15"/>
  <c r="EX339" i="15"/>
  <c r="EC185" i="16" s="1"/>
  <c r="EX986" i="15"/>
  <c r="EW339" i="15"/>
  <c r="EB185" i="16" s="1"/>
  <c r="EW986" i="15"/>
  <c r="EF210" i="15"/>
  <c r="DK56" i="16" s="1"/>
  <c r="EF857" i="15"/>
  <c r="EG206" i="15"/>
  <c r="DL52" i="16" s="1"/>
  <c r="EG853" i="15"/>
  <c r="EC207" i="15"/>
  <c r="DH53" i="16" s="1"/>
  <c r="EC854" i="15"/>
  <c r="ED206" i="15"/>
  <c r="DI52" i="16" s="1"/>
  <c r="ED853" i="15"/>
  <c r="EG197" i="15"/>
  <c r="DL43" i="16" s="1"/>
  <c r="EG844" i="15"/>
  <c r="EB188" i="15"/>
  <c r="DG34" i="16" s="1"/>
  <c r="EB835" i="15"/>
  <c r="EF205" i="15"/>
  <c r="DK51" i="16" s="1"/>
  <c r="EF852" i="15"/>
  <c r="ED195" i="15"/>
  <c r="DI41" i="16" s="1"/>
  <c r="ED842" i="15"/>
  <c r="EG186" i="15"/>
  <c r="DL32" i="16" s="1"/>
  <c r="EG833" i="15"/>
  <c r="EF202" i="15"/>
  <c r="DK48" i="16" s="1"/>
  <c r="EF849" i="15"/>
  <c r="ED192" i="15"/>
  <c r="DI38" i="16" s="1"/>
  <c r="ED839" i="15"/>
  <c r="EC208" i="15"/>
  <c r="DH54" i="16" s="1"/>
  <c r="EC855" i="15"/>
  <c r="EF199" i="15"/>
  <c r="DK45" i="16" s="1"/>
  <c r="EF846" i="15"/>
  <c r="ED189" i="15"/>
  <c r="DI35" i="16" s="1"/>
  <c r="ED836" i="15"/>
  <c r="EH206" i="15"/>
  <c r="DM52" i="16" s="1"/>
  <c r="EH853" i="15"/>
  <c r="EC197" i="15"/>
  <c r="DH43" i="16" s="1"/>
  <c r="EC844" i="15"/>
  <c r="EF188" i="15"/>
  <c r="DK34" i="16" s="1"/>
  <c r="EF835" i="15"/>
  <c r="EG198" i="15"/>
  <c r="DL44" i="16" s="1"/>
  <c r="EG845" i="15"/>
  <c r="EB189" i="15"/>
  <c r="DG35" i="16" s="1"/>
  <c r="EB836" i="15"/>
  <c r="EH200" i="15"/>
  <c r="DM46" i="16" s="1"/>
  <c r="EH847" i="15"/>
  <c r="EC191" i="15"/>
  <c r="DH37" i="16" s="1"/>
  <c r="EC838" i="15"/>
  <c r="EB207" i="15"/>
  <c r="DG53" i="16" s="1"/>
  <c r="EB854" i="15"/>
  <c r="EE198" i="15"/>
  <c r="DJ44" i="16" s="1"/>
  <c r="EE845" i="15"/>
  <c r="EH189" i="15"/>
  <c r="DM35" i="16" s="1"/>
  <c r="EH836" i="15"/>
  <c r="DT272" i="15"/>
  <c r="CY118" i="16" s="1"/>
  <c r="DT919" i="15"/>
  <c r="DJ269" i="15"/>
  <c r="CO115" i="16" s="1"/>
  <c r="DJ916" i="15"/>
  <c r="DJ261" i="15"/>
  <c r="CO107" i="16" s="1"/>
  <c r="DJ908" i="15"/>
  <c r="DK272" i="15"/>
  <c r="CP118" i="16" s="1"/>
  <c r="DK919" i="15"/>
  <c r="DU267" i="15"/>
  <c r="CZ113" i="16" s="1"/>
  <c r="DU914" i="15"/>
  <c r="DW273" i="15"/>
  <c r="DB119" i="16" s="1"/>
  <c r="DW920" i="15"/>
  <c r="DP270" i="15"/>
  <c r="CU116" i="16" s="1"/>
  <c r="DP917" i="15"/>
  <c r="DY255" i="15"/>
  <c r="DD101" i="16" s="1"/>
  <c r="DY902" i="15"/>
  <c r="DQ272" i="15"/>
  <c r="CV118" i="16" s="1"/>
  <c r="DQ919" i="15"/>
  <c r="DM267" i="15"/>
  <c r="CR113" i="16" s="1"/>
  <c r="DM914" i="15"/>
  <c r="DW253" i="15"/>
  <c r="DB99" i="16" s="1"/>
  <c r="DW900" i="15"/>
  <c r="DP272" i="15"/>
  <c r="CU118" i="16" s="1"/>
  <c r="DP919" i="15"/>
  <c r="DJ268" i="15"/>
  <c r="CO114" i="16" s="1"/>
  <c r="DJ915" i="15"/>
  <c r="DL254" i="15"/>
  <c r="CQ100" i="16" s="1"/>
  <c r="DL901" i="15"/>
  <c r="DT273" i="15"/>
  <c r="CY119" i="16" s="1"/>
  <c r="DT920" i="15"/>
  <c r="DM270" i="15"/>
  <c r="CR116" i="16" s="1"/>
  <c r="DM917" i="15"/>
  <c r="DS257" i="15"/>
  <c r="CX103" i="16" s="1"/>
  <c r="DS904" i="15"/>
  <c r="DY247" i="15"/>
  <c r="DD93" i="16" s="1"/>
  <c r="DY894" i="15"/>
  <c r="DY271" i="15"/>
  <c r="DD117" i="16" s="1"/>
  <c r="DY918" i="15"/>
  <c r="DT262" i="15"/>
  <c r="CY108" i="16" s="1"/>
  <c r="DT909" i="15"/>
  <c r="DN248" i="15"/>
  <c r="CS94" i="16" s="1"/>
  <c r="DN895" i="15"/>
  <c r="DX271" i="15"/>
  <c r="DC117" i="16" s="1"/>
  <c r="DX918" i="15"/>
  <c r="EA266" i="15"/>
  <c r="DF112" i="16" s="1"/>
  <c r="EA913" i="15"/>
  <c r="DK258" i="15"/>
  <c r="CP104" i="16" s="1"/>
  <c r="DK905" i="15"/>
  <c r="DR244" i="15"/>
  <c r="CW90" i="16" s="1"/>
  <c r="DR891" i="15"/>
  <c r="DK241" i="15"/>
  <c r="CP87" i="16" s="1"/>
  <c r="DK888" i="15"/>
  <c r="DR265" i="15"/>
  <c r="CW111" i="16" s="1"/>
  <c r="DR912" i="15"/>
  <c r="DK262" i="15"/>
  <c r="CP108" i="16" s="1"/>
  <c r="DK909" i="15"/>
  <c r="DO258" i="15"/>
  <c r="CT104" i="16" s="1"/>
  <c r="DO905" i="15"/>
  <c r="EA254" i="15"/>
  <c r="DF100" i="16" s="1"/>
  <c r="EA901" i="15"/>
  <c r="DL251" i="15"/>
  <c r="CQ97" i="16" s="1"/>
  <c r="DL898" i="15"/>
  <c r="DX247" i="15"/>
  <c r="DC93" i="16" s="1"/>
  <c r="DX894" i="15"/>
  <c r="DQ244" i="15"/>
  <c r="CV90" i="16" s="1"/>
  <c r="DQ891" i="15"/>
  <c r="DX268" i="15"/>
  <c r="DC114" i="16" s="1"/>
  <c r="DX915" i="15"/>
  <c r="DQ265" i="15"/>
  <c r="CV111" i="16" s="1"/>
  <c r="DQ912" i="15"/>
  <c r="DU261" i="15"/>
  <c r="CZ107" i="16" s="1"/>
  <c r="DU908" i="15"/>
  <c r="DN258" i="15"/>
  <c r="CS104" i="16" s="1"/>
  <c r="DN905" i="15"/>
  <c r="DR254" i="15"/>
  <c r="CW100" i="16" s="1"/>
  <c r="DR901" i="15"/>
  <c r="DK251" i="15"/>
  <c r="CP97" i="16" s="1"/>
  <c r="DK898" i="15"/>
  <c r="DO247" i="15"/>
  <c r="CT93" i="16" s="1"/>
  <c r="DO894" i="15"/>
  <c r="EA243" i="15"/>
  <c r="DF89" i="16" s="1"/>
  <c r="EA890" i="15"/>
  <c r="DL269" i="15"/>
  <c r="CQ115" i="16" s="1"/>
  <c r="DL916" i="15"/>
  <c r="DX265" i="15"/>
  <c r="DC111" i="16" s="1"/>
  <c r="DX912" i="15"/>
  <c r="DQ262" i="15"/>
  <c r="CV108" i="16" s="1"/>
  <c r="DQ909" i="15"/>
  <c r="DU258" i="15"/>
  <c r="CZ104" i="16" s="1"/>
  <c r="DU905" i="15"/>
  <c r="DN255" i="15"/>
  <c r="CS101" i="16" s="1"/>
  <c r="DN902" i="15"/>
  <c r="DR251" i="15"/>
  <c r="CW97" i="16" s="1"/>
  <c r="DR898" i="15"/>
  <c r="DK248" i="15"/>
  <c r="CP94" i="16" s="1"/>
  <c r="DK895" i="15"/>
  <c r="DO244" i="15"/>
  <c r="CT90" i="16" s="1"/>
  <c r="DO891" i="15"/>
  <c r="DN268" i="15"/>
  <c r="CS114" i="16" s="1"/>
  <c r="DN915" i="15"/>
  <c r="DR264" i="15"/>
  <c r="CW110" i="16" s="1"/>
  <c r="DR911" i="15"/>
  <c r="DK261" i="15"/>
  <c r="CP107" i="16" s="1"/>
  <c r="DK908" i="15"/>
  <c r="DO257" i="15"/>
  <c r="CT103" i="16" s="1"/>
  <c r="DO904" i="15"/>
  <c r="EA253" i="15"/>
  <c r="DF99" i="16" s="1"/>
  <c r="EA900" i="15"/>
  <c r="DL250" i="15"/>
  <c r="CQ96" i="16" s="1"/>
  <c r="DL897" i="15"/>
  <c r="DX246" i="15"/>
  <c r="DC92" i="16" s="1"/>
  <c r="DX893" i="15"/>
  <c r="DQ243" i="15"/>
  <c r="CV89" i="16" s="1"/>
  <c r="DQ890" i="15"/>
  <c r="DU252" i="15"/>
  <c r="CZ98" i="16" s="1"/>
  <c r="DU899" i="15"/>
  <c r="DN249" i="15"/>
  <c r="CS95" i="16" s="1"/>
  <c r="DN896" i="15"/>
  <c r="DR245" i="15"/>
  <c r="CW91" i="16" s="1"/>
  <c r="DR892" i="15"/>
  <c r="DK242" i="15"/>
  <c r="CP88" i="16" s="1"/>
  <c r="DK889" i="15"/>
  <c r="DJ266" i="15"/>
  <c r="CO112" i="16" s="1"/>
  <c r="DJ913" i="15"/>
  <c r="DV262" i="15"/>
  <c r="DA108" i="16" s="1"/>
  <c r="DV909" i="15"/>
  <c r="DZ258" i="15"/>
  <c r="DE104" i="16" s="1"/>
  <c r="DZ905" i="15"/>
  <c r="DS255" i="15"/>
  <c r="CX101" i="16" s="1"/>
  <c r="DS902" i="15"/>
  <c r="DW251" i="15"/>
  <c r="DB97" i="16" s="1"/>
  <c r="DW898" i="15"/>
  <c r="DP248" i="15"/>
  <c r="CU94" i="16" s="1"/>
  <c r="DP895" i="15"/>
  <c r="DT244" i="15"/>
  <c r="CY90" i="16" s="1"/>
  <c r="DT891" i="15"/>
  <c r="DM241" i="15"/>
  <c r="CR87" i="16" s="1"/>
  <c r="DM888" i="15"/>
  <c r="DT265" i="15"/>
  <c r="CY111" i="16" s="1"/>
  <c r="DT912" i="15"/>
  <c r="DM262" i="15"/>
  <c r="CR108" i="16" s="1"/>
  <c r="DM909" i="15"/>
  <c r="DY258" i="15"/>
  <c r="DD104" i="16" s="1"/>
  <c r="DY905" i="15"/>
  <c r="DJ255" i="15"/>
  <c r="CO101" i="16" s="1"/>
  <c r="DJ902" i="15"/>
  <c r="DV251" i="15"/>
  <c r="DA97" i="16" s="1"/>
  <c r="DV898" i="15"/>
  <c r="DZ247" i="15"/>
  <c r="DE93" i="16" s="1"/>
  <c r="DZ894" i="15"/>
  <c r="DS244" i="15"/>
  <c r="CX90" i="16" s="1"/>
  <c r="DS891" i="15"/>
  <c r="AR339" i="15"/>
  <c r="W185" i="16" s="1"/>
  <c r="AR986" i="15"/>
  <c r="X784" i="15"/>
  <c r="DX275" i="15"/>
  <c r="DC121" i="16" s="1"/>
  <c r="DX922" i="15"/>
  <c r="ER300" i="15"/>
  <c r="DW146" i="16" s="1"/>
  <c r="ER947" i="15"/>
  <c r="DA311" i="15"/>
  <c r="CF157" i="16" s="1"/>
  <c r="DA958" i="15"/>
  <c r="BL341" i="15"/>
  <c r="AQ187" i="16" s="1"/>
  <c r="BL988" i="15"/>
  <c r="EV328" i="15"/>
  <c r="EA174" i="16" s="1"/>
  <c r="EV975" i="15"/>
  <c r="DQ275" i="15"/>
  <c r="CV121" i="16" s="1"/>
  <c r="DQ922" i="15"/>
  <c r="EK300" i="15"/>
  <c r="DP146" i="16" s="1"/>
  <c r="EK947" i="15"/>
  <c r="BN311" i="15"/>
  <c r="AS157" i="16" s="1"/>
  <c r="BN958" i="15"/>
  <c r="BX332" i="15"/>
  <c r="BC178" i="16" s="1"/>
  <c r="BX979" i="15"/>
  <c r="CD337" i="15"/>
  <c r="BI183" i="16" s="1"/>
  <c r="CD984" i="15"/>
  <c r="Y341" i="15"/>
  <c r="D187" i="16" s="1"/>
  <c r="Y988" i="15"/>
  <c r="CK341" i="15"/>
  <c r="BP187" i="16" s="1"/>
  <c r="CK988" i="15"/>
  <c r="FX249" i="15"/>
  <c r="FC95" i="16" s="1"/>
  <c r="FX896" i="15"/>
  <c r="FX247" i="15"/>
  <c r="FC93" i="16" s="1"/>
  <c r="FX894" i="15"/>
  <c r="FX245" i="15"/>
  <c r="FC91" i="16" s="1"/>
  <c r="FX892" i="15"/>
  <c r="FX243" i="15"/>
  <c r="FC89" i="16" s="1"/>
  <c r="FX890" i="15"/>
  <c r="ET250" i="15"/>
  <c r="DY96" i="16" s="1"/>
  <c r="ET897" i="15"/>
  <c r="EF293" i="15"/>
  <c r="DK139" i="16" s="1"/>
  <c r="EF940" i="15"/>
  <c r="EI309" i="15"/>
  <c r="DN155" i="16" s="1"/>
  <c r="EI956" i="15"/>
  <c r="AY311" i="15"/>
  <c r="AD157" i="16" s="1"/>
  <c r="AY958" i="15"/>
  <c r="ET312" i="15"/>
  <c r="DY158" i="16" s="1"/>
  <c r="ET959" i="15"/>
  <c r="FN328" i="15"/>
  <c r="ES174" i="16" s="1"/>
  <c r="FN975" i="15"/>
  <c r="AH341" i="15"/>
  <c r="M187" i="16" s="1"/>
  <c r="AH988" i="15"/>
  <c r="CT341" i="15"/>
  <c r="BY187" i="16" s="1"/>
  <c r="CT988" i="15"/>
  <c r="FX201" i="15"/>
  <c r="FC47" i="16" s="1"/>
  <c r="FX848" i="15"/>
  <c r="FX206" i="15"/>
  <c r="FC52" i="16" s="1"/>
  <c r="FX853" i="15"/>
  <c r="FX196" i="15"/>
  <c r="FC42" i="16" s="1"/>
  <c r="FX843" i="15"/>
  <c r="FX194" i="15"/>
  <c r="FC40" i="16" s="1"/>
  <c r="FX841" i="15"/>
  <c r="EG293" i="15"/>
  <c r="DL139" i="16" s="1"/>
  <c r="EG940" i="15"/>
  <c r="AR311" i="15"/>
  <c r="W157" i="16" s="1"/>
  <c r="AR958" i="15"/>
  <c r="DD311" i="15"/>
  <c r="CI157" i="16" s="1"/>
  <c r="DD958" i="15"/>
  <c r="AQ341" i="15"/>
  <c r="V187" i="16" s="1"/>
  <c r="AQ988" i="15"/>
  <c r="CM341" i="15"/>
  <c r="BR187" i="16" s="1"/>
  <c r="CM988" i="15"/>
  <c r="FX216" i="15"/>
  <c r="FC62" i="16" s="1"/>
  <c r="FX863" i="15"/>
  <c r="FX227" i="15"/>
  <c r="FC73" i="16" s="1"/>
  <c r="FX874" i="15"/>
  <c r="ET224" i="15"/>
  <c r="DY70" i="16" s="1"/>
  <c r="ET871" i="15"/>
  <c r="ET260" i="15"/>
  <c r="DY106" i="16" s="1"/>
  <c r="ET907" i="15"/>
  <c r="DJ284" i="15"/>
  <c r="CO130" i="16" s="1"/>
  <c r="DJ931" i="15"/>
  <c r="EB295" i="15"/>
  <c r="DG141" i="16" s="1"/>
  <c r="EB942" i="15"/>
  <c r="BA311" i="15"/>
  <c r="AF157" i="16" s="1"/>
  <c r="BA958" i="15"/>
  <c r="ET314" i="15"/>
  <c r="DY160" i="16" s="1"/>
  <c r="ET961" i="15"/>
  <c r="FK331" i="15"/>
  <c r="EP177" i="16" s="1"/>
  <c r="FK978" i="15"/>
  <c r="BP341" i="15"/>
  <c r="AU187" i="16" s="1"/>
  <c r="BP988" i="15"/>
  <c r="FX231" i="15"/>
  <c r="FC77" i="16" s="1"/>
  <c r="FX878" i="15"/>
  <c r="FX234" i="15"/>
  <c r="FC80" i="16" s="1"/>
  <c r="FX881" i="15"/>
  <c r="DM275" i="15"/>
  <c r="CR121" i="16" s="1"/>
  <c r="DM922" i="15"/>
  <c r="EB294" i="15"/>
  <c r="DG140" i="16" s="1"/>
  <c r="EB941" i="15"/>
  <c r="AT311" i="15"/>
  <c r="Y157" i="16" s="1"/>
  <c r="AT958" i="15"/>
  <c r="DF311" i="15"/>
  <c r="CK157" i="16" s="1"/>
  <c r="DF958" i="15"/>
  <c r="AK341" i="15"/>
  <c r="P187" i="16" s="1"/>
  <c r="AK988" i="15"/>
  <c r="CG341" i="15"/>
  <c r="BL187" i="16" s="1"/>
  <c r="CG988" i="15"/>
  <c r="FX638" i="15"/>
  <c r="FX315" i="15"/>
  <c r="FC161" i="16" s="1"/>
  <c r="FX962" i="15"/>
  <c r="AL341" i="15"/>
  <c r="Q187" i="16" s="1"/>
  <c r="AL988" i="15"/>
  <c r="EV341" i="15"/>
  <c r="EA187" i="16" s="1"/>
  <c r="EV988" i="15"/>
  <c r="DO275" i="15"/>
  <c r="CT121" i="16" s="1"/>
  <c r="DO922" i="15"/>
  <c r="BC341" i="15"/>
  <c r="AH187" i="16" s="1"/>
  <c r="BC988" i="15"/>
  <c r="ET196" i="15"/>
  <c r="DY42" i="16" s="1"/>
  <c r="ET843" i="15"/>
  <c r="ET194" i="15"/>
  <c r="DY40" i="16" s="1"/>
  <c r="ET841" i="15"/>
  <c r="ET207" i="15"/>
  <c r="DY53" i="16" s="1"/>
  <c r="ET854" i="15"/>
  <c r="ET189" i="15"/>
  <c r="DY35" i="16" s="1"/>
  <c r="ET836" i="15"/>
  <c r="AT326" i="15"/>
  <c r="Y172" i="16" s="1"/>
  <c r="AT973" i="15"/>
  <c r="BV330" i="15"/>
  <c r="BA176" i="16" s="1"/>
  <c r="BV977" i="15"/>
  <c r="CC333" i="15"/>
  <c r="BH179" i="16" s="1"/>
  <c r="CC980" i="15"/>
  <c r="FO335" i="15"/>
  <c r="ET181" i="16" s="1"/>
  <c r="FO982" i="15"/>
  <c r="DM337" i="15"/>
  <c r="CR183" i="16" s="1"/>
  <c r="DM984" i="15"/>
  <c r="AB340" i="15"/>
  <c r="G186" i="16" s="1"/>
  <c r="AB987" i="15"/>
  <c r="DY341" i="15"/>
  <c r="DD187" i="16" s="1"/>
  <c r="DY988" i="15"/>
  <c r="FR298" i="15"/>
  <c r="EW144" i="16" s="1"/>
  <c r="FR945" i="15"/>
  <c r="FR295" i="15"/>
  <c r="EW141" i="16" s="1"/>
  <c r="FR942" i="15"/>
  <c r="FW298" i="15"/>
  <c r="FB144" i="16" s="1"/>
  <c r="FW945" i="15"/>
  <c r="FQ297" i="15"/>
  <c r="EV143" i="16" s="1"/>
  <c r="FQ944" i="15"/>
  <c r="FS296" i="15"/>
  <c r="EX142" i="16" s="1"/>
  <c r="FS943" i="15"/>
  <c r="FU295" i="15"/>
  <c r="EZ141" i="16" s="1"/>
  <c r="FU942" i="15"/>
  <c r="FW294" i="15"/>
  <c r="FB140" i="16" s="1"/>
  <c r="FW941" i="15"/>
  <c r="FO283" i="15"/>
  <c r="ET129" i="16" s="1"/>
  <c r="FO930" i="15"/>
  <c r="FL289" i="15"/>
  <c r="EQ135" i="16" s="1"/>
  <c r="FL936" i="15"/>
  <c r="FK276" i="15"/>
  <c r="EP122" i="16" s="1"/>
  <c r="FK923" i="15"/>
  <c r="FK281" i="15"/>
  <c r="EP127" i="16" s="1"/>
  <c r="FK928" i="15"/>
  <c r="FK286" i="15"/>
  <c r="EP132" i="16" s="1"/>
  <c r="FK933" i="15"/>
  <c r="FK291" i="15"/>
  <c r="EP137" i="16" s="1"/>
  <c r="FK938" i="15"/>
  <c r="FO279" i="15"/>
  <c r="ET125" i="16" s="1"/>
  <c r="FO926" i="15"/>
  <c r="FO284" i="15"/>
  <c r="ET130" i="16" s="1"/>
  <c r="FO931" i="15"/>
  <c r="FO289" i="15"/>
  <c r="ET135" i="16" s="1"/>
  <c r="FO936" i="15"/>
  <c r="FN276" i="15"/>
  <c r="ES122" i="16" s="1"/>
  <c r="FN923" i="15"/>
  <c r="FN281" i="15"/>
  <c r="ES127" i="16" s="1"/>
  <c r="FN928" i="15"/>
  <c r="FE297" i="15"/>
  <c r="EJ143" i="16" s="1"/>
  <c r="FE944" i="15"/>
  <c r="FD299" i="15"/>
  <c r="EI145" i="16" s="1"/>
  <c r="FD946" i="15"/>
  <c r="FB294" i="15"/>
  <c r="EG140" i="16" s="1"/>
  <c r="FB941" i="15"/>
  <c r="FB296" i="15"/>
  <c r="EG142" i="16" s="1"/>
  <c r="FB943" i="15"/>
  <c r="DP323" i="15"/>
  <c r="CU169" i="16" s="1"/>
  <c r="DP970" i="15"/>
  <c r="DT319" i="15"/>
  <c r="CY165" i="16" s="1"/>
  <c r="DT966" i="15"/>
  <c r="DM321" i="15"/>
  <c r="CR167" i="16" s="1"/>
  <c r="DM968" i="15"/>
  <c r="DY322" i="15"/>
  <c r="DD168" i="16" s="1"/>
  <c r="DY969" i="15"/>
  <c r="DJ319" i="15"/>
  <c r="CO165" i="16" s="1"/>
  <c r="DJ966" i="15"/>
  <c r="DV320" i="15"/>
  <c r="DA166" i="16" s="1"/>
  <c r="DV967" i="15"/>
  <c r="DZ321" i="15"/>
  <c r="DE167" i="16" s="1"/>
  <c r="DZ968" i="15"/>
  <c r="DS323" i="15"/>
  <c r="CX169" i="16" s="1"/>
  <c r="DS970" i="15"/>
  <c r="DW319" i="15"/>
  <c r="DB165" i="16" s="1"/>
  <c r="DW966" i="15"/>
  <c r="DP321" i="15"/>
  <c r="CU167" i="16" s="1"/>
  <c r="DP968" i="15"/>
  <c r="DT322" i="15"/>
  <c r="CY168" i="16" s="1"/>
  <c r="DT969" i="15"/>
  <c r="DM319" i="15"/>
  <c r="CR165" i="16" s="1"/>
  <c r="DM966" i="15"/>
  <c r="FD327" i="15"/>
  <c r="EI173" i="16" s="1"/>
  <c r="FD974" i="15"/>
  <c r="FC324" i="15"/>
  <c r="EH170" i="16" s="1"/>
  <c r="FC971" i="15"/>
  <c r="DQ336" i="15"/>
  <c r="CV182" i="16" s="1"/>
  <c r="DQ983" i="15"/>
  <c r="EA340" i="15"/>
  <c r="DF186" i="16" s="1"/>
  <c r="EA987" i="15"/>
  <c r="DL337" i="15"/>
  <c r="CQ183" i="16" s="1"/>
  <c r="DL984" i="15"/>
  <c r="DX333" i="15"/>
  <c r="DC179" i="16" s="1"/>
  <c r="DX980" i="15"/>
  <c r="DP338" i="15"/>
  <c r="CU184" i="16" s="1"/>
  <c r="DP985" i="15"/>
  <c r="DT334" i="15"/>
  <c r="CY180" i="16" s="1"/>
  <c r="DT981" i="15"/>
  <c r="DS334" i="15"/>
  <c r="CX180" i="16" s="1"/>
  <c r="DS981" i="15"/>
  <c r="DK339" i="15"/>
  <c r="CP185" i="16" s="1"/>
  <c r="DK986" i="15"/>
  <c r="DO335" i="15"/>
  <c r="CT181" i="16" s="1"/>
  <c r="DO982" i="15"/>
  <c r="DZ339" i="15"/>
  <c r="DE185" i="16" s="1"/>
  <c r="DZ986" i="15"/>
  <c r="DS336" i="15"/>
  <c r="CX182" i="16" s="1"/>
  <c r="DS983" i="15"/>
  <c r="DV340" i="15"/>
  <c r="DA186" i="16" s="1"/>
  <c r="DV987" i="15"/>
  <c r="DZ336" i="15"/>
  <c r="DE182" i="16" s="1"/>
  <c r="DZ983" i="15"/>
  <c r="DS333" i="15"/>
  <c r="CX179" i="16" s="1"/>
  <c r="DS980" i="15"/>
  <c r="FB282" i="15"/>
  <c r="EG128" i="16" s="1"/>
  <c r="FB929" i="15"/>
  <c r="FB287" i="15"/>
  <c r="EG133" i="16" s="1"/>
  <c r="FB934" i="15"/>
  <c r="FF275" i="15"/>
  <c r="EK121" i="16" s="1"/>
  <c r="FF922" i="15"/>
  <c r="FC281" i="15"/>
  <c r="EH127" i="16" s="1"/>
  <c r="FC928" i="15"/>
  <c r="FC286" i="15"/>
  <c r="EH132" i="16" s="1"/>
  <c r="FC933" i="15"/>
  <c r="FC291" i="15"/>
  <c r="EH137" i="16" s="1"/>
  <c r="FC938" i="15"/>
  <c r="FB278" i="15"/>
  <c r="EG124" i="16" s="1"/>
  <c r="FB925" i="15"/>
  <c r="FB283" i="15"/>
  <c r="EG129" i="16" s="1"/>
  <c r="FB930" i="15"/>
  <c r="FB288" i="15"/>
  <c r="EG134" i="16" s="1"/>
  <c r="FB935" i="15"/>
  <c r="FF276" i="15"/>
  <c r="EK122" i="16" s="1"/>
  <c r="FF923" i="15"/>
  <c r="FF281" i="15"/>
  <c r="EK127" i="16" s="1"/>
  <c r="FF928" i="15"/>
  <c r="BA308" i="15"/>
  <c r="AF154" i="16" s="1"/>
  <c r="BA955" i="15"/>
  <c r="BB310" i="15"/>
  <c r="AG156" i="16" s="1"/>
  <c r="BB957" i="15"/>
  <c r="BD306" i="15"/>
  <c r="AI152" i="16" s="1"/>
  <c r="BD953" i="15"/>
  <c r="BL309" i="15"/>
  <c r="AQ155" i="16" s="1"/>
  <c r="BL956" i="15"/>
  <c r="BM305" i="15"/>
  <c r="AR151" i="16" s="1"/>
  <c r="BM952" i="15"/>
  <c r="BC309" i="15"/>
  <c r="AH155" i="16" s="1"/>
  <c r="BC956" i="15"/>
  <c r="BH304" i="15"/>
  <c r="AM150" i="16" s="1"/>
  <c r="BH951" i="15"/>
  <c r="BE308" i="15"/>
  <c r="AJ154" i="16" s="1"/>
  <c r="BE955" i="15"/>
  <c r="BA303" i="15"/>
  <c r="AF149" i="16" s="1"/>
  <c r="BA950" i="15"/>
  <c r="BI306" i="15"/>
  <c r="AN152" i="16" s="1"/>
  <c r="BI953" i="15"/>
  <c r="BK308" i="15"/>
  <c r="AP154" i="16" s="1"/>
  <c r="BK955" i="15"/>
  <c r="BD310" i="15"/>
  <c r="AI156" i="16" s="1"/>
  <c r="BD957" i="15"/>
  <c r="BF305" i="15"/>
  <c r="AK151" i="16" s="1"/>
  <c r="BF952" i="15"/>
  <c r="BB303" i="15"/>
  <c r="AG149" i="16" s="1"/>
  <c r="BB950" i="15"/>
  <c r="BE304" i="15"/>
  <c r="AJ150" i="16" s="1"/>
  <c r="BE951" i="15"/>
  <c r="BF306" i="15"/>
  <c r="AK152" i="16" s="1"/>
  <c r="BF953" i="15"/>
  <c r="BB302" i="15"/>
  <c r="AG148" i="16" s="1"/>
  <c r="BB949" i="15"/>
  <c r="BI302" i="15"/>
  <c r="AN148" i="16" s="1"/>
  <c r="BI949" i="15"/>
  <c r="BM303" i="15"/>
  <c r="AR149" i="16" s="1"/>
  <c r="BM950" i="15"/>
  <c r="BA304" i="15"/>
  <c r="AF150" i="16" s="1"/>
  <c r="BA951" i="15"/>
  <c r="BE300" i="15"/>
  <c r="AJ146" i="16" s="1"/>
  <c r="BE947" i="15"/>
  <c r="BM325" i="15"/>
  <c r="AR171" i="16" s="1"/>
  <c r="BM972" i="15"/>
  <c r="BD325" i="15"/>
  <c r="AI171" i="16" s="1"/>
  <c r="BD972" i="15"/>
  <c r="BC325" i="15"/>
  <c r="AH171" i="16" s="1"/>
  <c r="BC972" i="15"/>
  <c r="BM324" i="15"/>
  <c r="AR170" i="16" s="1"/>
  <c r="BM971" i="15"/>
  <c r="BD324" i="15"/>
  <c r="AI170" i="16" s="1"/>
  <c r="BD971" i="15"/>
  <c r="BC324" i="15"/>
  <c r="AH170" i="16" s="1"/>
  <c r="BC971" i="15"/>
  <c r="BB324" i="15"/>
  <c r="AG170" i="16" s="1"/>
  <c r="BB971" i="15"/>
  <c r="AZ335" i="15"/>
  <c r="AE181" i="16" s="1"/>
  <c r="AZ982" i="15"/>
  <c r="BM338" i="15"/>
  <c r="AR184" i="16" s="1"/>
  <c r="BM985" i="15"/>
  <c r="BA334" i="15"/>
  <c r="AF180" i="16" s="1"/>
  <c r="BA981" i="15"/>
  <c r="BG337" i="15"/>
  <c r="AL183" i="16" s="1"/>
  <c r="BG984" i="15"/>
  <c r="BK333" i="15"/>
  <c r="AP179" i="16" s="1"/>
  <c r="BK980" i="15"/>
  <c r="BJ333" i="15"/>
  <c r="AO179" i="16" s="1"/>
  <c r="BJ980" i="15"/>
  <c r="BM337" i="15"/>
  <c r="AR183" i="16" s="1"/>
  <c r="BM984" i="15"/>
  <c r="BA333" i="15"/>
  <c r="AF179" i="16" s="1"/>
  <c r="BA980" i="15"/>
  <c r="BG336" i="15"/>
  <c r="AL182" i="16" s="1"/>
  <c r="BG983" i="15"/>
  <c r="BJ340" i="15"/>
  <c r="AO186" i="16" s="1"/>
  <c r="BJ987" i="15"/>
  <c r="BF336" i="15"/>
  <c r="AK182" i="16" s="1"/>
  <c r="BF983" i="15"/>
  <c r="EK211" i="15"/>
  <c r="DP57" i="16" s="1"/>
  <c r="EK858" i="15"/>
  <c r="ES207" i="15"/>
  <c r="DX53" i="16" s="1"/>
  <c r="ES854" i="15"/>
  <c r="EL207" i="15"/>
  <c r="DQ53" i="16" s="1"/>
  <c r="EL854" i="15"/>
  <c r="EK207" i="15"/>
  <c r="DP53" i="16" s="1"/>
  <c r="EK854" i="15"/>
  <c r="EK209" i="15"/>
  <c r="DP55" i="16" s="1"/>
  <c r="EK856" i="15"/>
  <c r="EN208" i="15"/>
  <c r="DS54" i="16" s="1"/>
  <c r="EN855" i="15"/>
  <c r="EP202" i="15"/>
  <c r="DU48" i="16" s="1"/>
  <c r="EP849" i="15"/>
  <c r="ER196" i="15"/>
  <c r="DW42" i="16" s="1"/>
  <c r="ER843" i="15"/>
  <c r="EI191" i="15"/>
  <c r="DN37" i="16" s="1"/>
  <c r="EI838" i="15"/>
  <c r="EK185" i="15"/>
  <c r="DP31" i="16" s="1"/>
  <c r="EK832" i="15"/>
  <c r="EQ204" i="15"/>
  <c r="DV50" i="16" s="1"/>
  <c r="EQ851" i="15"/>
  <c r="ES198" i="15"/>
  <c r="DX44" i="16" s="1"/>
  <c r="ES845" i="15"/>
  <c r="EJ193" i="15"/>
  <c r="DO39" i="16" s="1"/>
  <c r="EJ840" i="15"/>
  <c r="EL187" i="15"/>
  <c r="DQ33" i="16" s="1"/>
  <c r="EL834" i="15"/>
  <c r="EM205" i="15"/>
  <c r="DR51" i="16" s="1"/>
  <c r="EM852" i="15"/>
  <c r="EO199" i="15"/>
  <c r="DT45" i="16" s="1"/>
  <c r="EO846" i="15"/>
  <c r="EQ193" i="15"/>
  <c r="DV39" i="16" s="1"/>
  <c r="EQ840" i="15"/>
  <c r="ES187" i="15"/>
  <c r="DX33" i="16" s="1"/>
  <c r="ES834" i="15"/>
  <c r="EN207" i="15"/>
  <c r="DS53" i="16" s="1"/>
  <c r="EN854" i="15"/>
  <c r="EP201" i="15"/>
  <c r="DU47" i="16" s="1"/>
  <c r="EP848" i="15"/>
  <c r="ER195" i="15"/>
  <c r="DW41" i="16" s="1"/>
  <c r="ER842" i="15"/>
  <c r="EI190" i="15"/>
  <c r="DN36" i="16" s="1"/>
  <c r="EI837" i="15"/>
  <c r="ER208" i="15"/>
  <c r="DW54" i="16" s="1"/>
  <c r="ER855" i="15"/>
  <c r="EI203" i="15"/>
  <c r="DN49" i="16" s="1"/>
  <c r="EI850" i="15"/>
  <c r="EK197" i="15"/>
  <c r="DP43" i="16" s="1"/>
  <c r="EK844" i="15"/>
  <c r="EM191" i="15"/>
  <c r="DR37" i="16" s="1"/>
  <c r="EM838" i="15"/>
  <c r="EO185" i="15"/>
  <c r="DT31" i="16" s="1"/>
  <c r="EO832" i="15"/>
  <c r="EL199" i="15"/>
  <c r="DQ45" i="16" s="1"/>
  <c r="EL846" i="15"/>
  <c r="EN193" i="15"/>
  <c r="DS39" i="16" s="1"/>
  <c r="EN840" i="15"/>
  <c r="EP187" i="15"/>
  <c r="DU33" i="16" s="1"/>
  <c r="EP834" i="15"/>
  <c r="EP200" i="15"/>
  <c r="DU46" i="16" s="1"/>
  <c r="EP847" i="15"/>
  <c r="ER194" i="15"/>
  <c r="DW40" i="16" s="1"/>
  <c r="ER841" i="15"/>
  <c r="EI189" i="15"/>
  <c r="DN35" i="16" s="1"/>
  <c r="EI836" i="15"/>
  <c r="ER207" i="15"/>
  <c r="DW53" i="16" s="1"/>
  <c r="ER854" i="15"/>
  <c r="EI202" i="15"/>
  <c r="DN48" i="16" s="1"/>
  <c r="EI849" i="15"/>
  <c r="EK196" i="15"/>
  <c r="DP42" i="16" s="1"/>
  <c r="EK843" i="15"/>
  <c r="EM190" i="15"/>
  <c r="DR36" i="16" s="1"/>
  <c r="EM837" i="15"/>
  <c r="EL240" i="15"/>
  <c r="DQ86" i="16" s="1"/>
  <c r="EL887" i="15"/>
  <c r="EN234" i="15"/>
  <c r="DS80" i="16" s="1"/>
  <c r="EN881" i="15"/>
  <c r="EP228" i="15"/>
  <c r="DU74" i="16" s="1"/>
  <c r="EP875" i="15"/>
  <c r="EL237" i="15"/>
  <c r="DQ83" i="16" s="1"/>
  <c r="EL884" i="15"/>
  <c r="EN231" i="15"/>
  <c r="DS77" i="16" s="1"/>
  <c r="EN878" i="15"/>
  <c r="EJ240" i="15"/>
  <c r="DO86" i="16" s="1"/>
  <c r="EJ887" i="15"/>
  <c r="EL234" i="15"/>
  <c r="DQ80" i="16" s="1"/>
  <c r="EL881" i="15"/>
  <c r="EN228" i="15"/>
  <c r="DS74" i="16" s="1"/>
  <c r="EN875" i="15"/>
  <c r="EJ237" i="15"/>
  <c r="DO83" i="16" s="1"/>
  <c r="EJ884" i="15"/>
  <c r="EL231" i="15"/>
  <c r="DQ77" i="16" s="1"/>
  <c r="EL878" i="15"/>
  <c r="EK239" i="15"/>
  <c r="DP85" i="16" s="1"/>
  <c r="EK886" i="15"/>
  <c r="EM233" i="15"/>
  <c r="DR79" i="16" s="1"/>
  <c r="EM880" i="15"/>
  <c r="EO227" i="15"/>
  <c r="DT73" i="16" s="1"/>
  <c r="EO874" i="15"/>
  <c r="EN235" i="15"/>
  <c r="DS81" i="16" s="1"/>
  <c r="EN882" i="15"/>
  <c r="EP229" i="15"/>
  <c r="DU75" i="16" s="1"/>
  <c r="EP876" i="15"/>
  <c r="EO237" i="15"/>
  <c r="DT83" i="16" s="1"/>
  <c r="EO884" i="15"/>
  <c r="EQ231" i="15"/>
  <c r="DV77" i="16" s="1"/>
  <c r="EQ878" i="15"/>
  <c r="EP239" i="15"/>
  <c r="DU85" i="16" s="1"/>
  <c r="EP886" i="15"/>
  <c r="ER233" i="15"/>
  <c r="DW79" i="16" s="1"/>
  <c r="ER880" i="15"/>
  <c r="EI228" i="15"/>
  <c r="DN74" i="16" s="1"/>
  <c r="EI875" i="15"/>
  <c r="DN207" i="15"/>
  <c r="CS53" i="16" s="1"/>
  <c r="DN854" i="15"/>
  <c r="DK209" i="15"/>
  <c r="CP55" i="16" s="1"/>
  <c r="DK856" i="15"/>
  <c r="EA209" i="15"/>
  <c r="DF55" i="16" s="1"/>
  <c r="EA856" i="15"/>
  <c r="DY211" i="15"/>
  <c r="DD57" i="16" s="1"/>
  <c r="DY858" i="15"/>
  <c r="EA210" i="15"/>
  <c r="DF56" i="16" s="1"/>
  <c r="EA857" i="15"/>
  <c r="DO211" i="15"/>
  <c r="CT57" i="16" s="1"/>
  <c r="DO858" i="15"/>
  <c r="DS205" i="15"/>
  <c r="CX51" i="16" s="1"/>
  <c r="DS852" i="15"/>
  <c r="DQ206" i="15"/>
  <c r="CV52" i="16" s="1"/>
  <c r="DQ853" i="15"/>
  <c r="DK207" i="15"/>
  <c r="CP53" i="16" s="1"/>
  <c r="DK854" i="15"/>
  <c r="DO203" i="15"/>
  <c r="CT49" i="16" s="1"/>
  <c r="DO850" i="15"/>
  <c r="EA199" i="15"/>
  <c r="DF45" i="16" s="1"/>
  <c r="EA846" i="15"/>
  <c r="DL196" i="15"/>
  <c r="CQ42" i="16" s="1"/>
  <c r="DL843" i="15"/>
  <c r="DX192" i="15"/>
  <c r="DC38" i="16" s="1"/>
  <c r="DX839" i="15"/>
  <c r="DQ189" i="15"/>
  <c r="CV35" i="16" s="1"/>
  <c r="DQ836" i="15"/>
  <c r="DU185" i="15"/>
  <c r="CZ31" i="16" s="1"/>
  <c r="DU832" i="15"/>
  <c r="DJ207" i="15"/>
  <c r="CO53" i="16" s="1"/>
  <c r="DJ854" i="15"/>
  <c r="DV203" i="15"/>
  <c r="DA49" i="16" s="1"/>
  <c r="DV850" i="15"/>
  <c r="DZ199" i="15"/>
  <c r="DE45" i="16" s="1"/>
  <c r="DZ846" i="15"/>
  <c r="DS196" i="15"/>
  <c r="CX42" i="16" s="1"/>
  <c r="DS843" i="15"/>
  <c r="DW192" i="15"/>
  <c r="DB38" i="16" s="1"/>
  <c r="DW839" i="15"/>
  <c r="DP189" i="15"/>
  <c r="CU35" i="16" s="1"/>
  <c r="DP836" i="15"/>
  <c r="DT185" i="15"/>
  <c r="CY31" i="16" s="1"/>
  <c r="DT832" i="15"/>
  <c r="DW205" i="15"/>
  <c r="DB51" i="16" s="1"/>
  <c r="DW852" i="15"/>
  <c r="DP202" i="15"/>
  <c r="CU48" i="16" s="1"/>
  <c r="DP849" i="15"/>
  <c r="DT198" i="15"/>
  <c r="CY44" i="16" s="1"/>
  <c r="DT845" i="15"/>
  <c r="DM195" i="15"/>
  <c r="CR41" i="16" s="1"/>
  <c r="DM842" i="15"/>
  <c r="DY191" i="15"/>
  <c r="DD37" i="16" s="1"/>
  <c r="DY838" i="15"/>
  <c r="DJ188" i="15"/>
  <c r="CO34" i="16" s="1"/>
  <c r="DJ835" i="15"/>
  <c r="DZ209" i="15"/>
  <c r="DE55" i="16" s="1"/>
  <c r="DZ856" i="15"/>
  <c r="DS206" i="15"/>
  <c r="CX52" i="16" s="1"/>
  <c r="DS853" i="15"/>
  <c r="DW202" i="15"/>
  <c r="DB48" i="16" s="1"/>
  <c r="DW849" i="15"/>
  <c r="DP199" i="15"/>
  <c r="CU45" i="16" s="1"/>
  <c r="DP846" i="15"/>
  <c r="DT195" i="15"/>
  <c r="CY41" i="16" s="1"/>
  <c r="DT842" i="15"/>
  <c r="DM192" i="15"/>
  <c r="CR38" i="16" s="1"/>
  <c r="DM839" i="15"/>
  <c r="DY188" i="15"/>
  <c r="DD34" i="16" s="1"/>
  <c r="DY835" i="15"/>
  <c r="DJ185" i="15"/>
  <c r="CO31" i="16" s="1"/>
  <c r="DJ832" i="15"/>
  <c r="DR206" i="15"/>
  <c r="CW52" i="16" s="1"/>
  <c r="DR853" i="15"/>
  <c r="DK203" i="15"/>
  <c r="CP49" i="16" s="1"/>
  <c r="DK850" i="15"/>
  <c r="DO199" i="15"/>
  <c r="CT45" i="16" s="1"/>
  <c r="DO846" i="15"/>
  <c r="EA195" i="15"/>
  <c r="DF41" i="16" s="1"/>
  <c r="EA842" i="15"/>
  <c r="DL192" i="15"/>
  <c r="CQ38" i="16" s="1"/>
  <c r="DL839" i="15"/>
  <c r="DX188" i="15"/>
  <c r="DC34" i="16" s="1"/>
  <c r="DX835" i="15"/>
  <c r="DQ185" i="15"/>
  <c r="CV31" i="16" s="1"/>
  <c r="DQ832" i="15"/>
  <c r="DX201" i="15"/>
  <c r="DC47" i="16" s="1"/>
  <c r="DX848" i="15"/>
  <c r="DQ198" i="15"/>
  <c r="CV44" i="16" s="1"/>
  <c r="DQ845" i="15"/>
  <c r="DU194" i="15"/>
  <c r="CZ40" i="16" s="1"/>
  <c r="DU841" i="15"/>
  <c r="DN191" i="15"/>
  <c r="CS37" i="16" s="1"/>
  <c r="DN838" i="15"/>
  <c r="DR187" i="15"/>
  <c r="CW33" i="16" s="1"/>
  <c r="DR834" i="15"/>
  <c r="DT202" i="15"/>
  <c r="CY48" i="16" s="1"/>
  <c r="DT849" i="15"/>
  <c r="DM199" i="15"/>
  <c r="CR45" i="16" s="1"/>
  <c r="DM846" i="15"/>
  <c r="DY195" i="15"/>
  <c r="DD41" i="16" s="1"/>
  <c r="DY842" i="15"/>
  <c r="DJ192" i="15"/>
  <c r="CO38" i="16" s="1"/>
  <c r="DJ839" i="15"/>
  <c r="DV188" i="15"/>
  <c r="DA34" i="16" s="1"/>
  <c r="DV835" i="15"/>
  <c r="DV209" i="15"/>
  <c r="DA55" i="16" s="1"/>
  <c r="DV856" i="15"/>
  <c r="DZ205" i="15"/>
  <c r="DE51" i="16" s="1"/>
  <c r="DZ852" i="15"/>
  <c r="DS202" i="15"/>
  <c r="CX48" i="16" s="1"/>
  <c r="DS849" i="15"/>
  <c r="DW198" i="15"/>
  <c r="DB44" i="16" s="1"/>
  <c r="DW845" i="15"/>
  <c r="DP195" i="15"/>
  <c r="CU41" i="16" s="1"/>
  <c r="DP842" i="15"/>
  <c r="DT191" i="15"/>
  <c r="CY37" i="16" s="1"/>
  <c r="DT838" i="15"/>
  <c r="DM188" i="15"/>
  <c r="CR34" i="16" s="1"/>
  <c r="DM835" i="15"/>
  <c r="CM291" i="15"/>
  <c r="BR137" i="16" s="1"/>
  <c r="CM938" i="15"/>
  <c r="CR292" i="15"/>
  <c r="BW138" i="16" s="1"/>
  <c r="CR939" i="15"/>
  <c r="CK289" i="15"/>
  <c r="BP135" i="16" s="1"/>
  <c r="CK936" i="15"/>
  <c r="CQ287" i="15"/>
  <c r="BV133" i="16" s="1"/>
  <c r="CQ934" i="15"/>
  <c r="CO285" i="15"/>
  <c r="BT131" i="16" s="1"/>
  <c r="CO932" i="15"/>
  <c r="CU283" i="15"/>
  <c r="BZ129" i="16" s="1"/>
  <c r="CU930" i="15"/>
  <c r="DA281" i="15"/>
  <c r="CF127" i="16" s="1"/>
  <c r="DA928" i="15"/>
  <c r="DG279" i="15"/>
  <c r="CL125" i="16" s="1"/>
  <c r="DG926" i="15"/>
  <c r="DE277" i="15"/>
  <c r="CJ123" i="16" s="1"/>
  <c r="DE924" i="15"/>
  <c r="CB276" i="15"/>
  <c r="BG122" i="16" s="1"/>
  <c r="CB923" i="15"/>
  <c r="CI292" i="15"/>
  <c r="BN138" i="16" s="1"/>
  <c r="CI939" i="15"/>
  <c r="CG290" i="15"/>
  <c r="BL136" i="16" s="1"/>
  <c r="CG937" i="15"/>
  <c r="CM288" i="15"/>
  <c r="BR134" i="16" s="1"/>
  <c r="CM935" i="15"/>
  <c r="CS286" i="15"/>
  <c r="BX132" i="16" s="1"/>
  <c r="CS933" i="15"/>
  <c r="CY284" i="15"/>
  <c r="CD130" i="16" s="1"/>
  <c r="CY931" i="15"/>
  <c r="CW282" i="15"/>
  <c r="CB128" i="16" s="1"/>
  <c r="CW929" i="15"/>
  <c r="DC280" i="15"/>
  <c r="CH126" i="16" s="1"/>
  <c r="DC927" i="15"/>
  <c r="DI278" i="15"/>
  <c r="CN124" i="16" s="1"/>
  <c r="DI925" i="15"/>
  <c r="CF277" i="15"/>
  <c r="BK123" i="16" s="1"/>
  <c r="CF924" i="15"/>
  <c r="CD275" i="15"/>
  <c r="BI121" i="16" s="1"/>
  <c r="CD922" i="15"/>
  <c r="CK291" i="15"/>
  <c r="BP137" i="16" s="1"/>
  <c r="CK938" i="15"/>
  <c r="CQ289" i="15"/>
  <c r="BV135" i="16" s="1"/>
  <c r="CQ936" i="15"/>
  <c r="CO287" i="15"/>
  <c r="BT133" i="16" s="1"/>
  <c r="CO934" i="15"/>
  <c r="CU285" i="15"/>
  <c r="BZ131" i="16" s="1"/>
  <c r="CU932" i="15"/>
  <c r="DA283" i="15"/>
  <c r="CF129" i="16" s="1"/>
  <c r="DA930" i="15"/>
  <c r="DG281" i="15"/>
  <c r="CL127" i="16" s="1"/>
  <c r="DG928" i="15"/>
  <c r="DE279" i="15"/>
  <c r="CJ125" i="16" s="1"/>
  <c r="DE926" i="15"/>
  <c r="CB278" i="15"/>
  <c r="BG124" i="16" s="1"/>
  <c r="CB925" i="15"/>
  <c r="CH276" i="15"/>
  <c r="BM122" i="16" s="1"/>
  <c r="CH923" i="15"/>
  <c r="CO292" i="15"/>
  <c r="BT138" i="16" s="1"/>
  <c r="CO939" i="15"/>
  <c r="CU290" i="15"/>
  <c r="BZ136" i="16" s="1"/>
  <c r="CU937" i="15"/>
  <c r="DA288" i="15"/>
  <c r="CF134" i="16" s="1"/>
  <c r="DA935" i="15"/>
  <c r="DG286" i="15"/>
  <c r="CL132" i="16" s="1"/>
  <c r="DG933" i="15"/>
  <c r="DE284" i="15"/>
  <c r="CJ130" i="16" s="1"/>
  <c r="DE931" i="15"/>
  <c r="CB283" i="15"/>
  <c r="BG129" i="16" s="1"/>
  <c r="CB930" i="15"/>
  <c r="CH281" i="15"/>
  <c r="BM127" i="16" s="1"/>
  <c r="CH928" i="15"/>
  <c r="CN279" i="15"/>
  <c r="BS125" i="16" s="1"/>
  <c r="CN926" i="15"/>
  <c r="CL277" i="15"/>
  <c r="BQ123" i="16" s="1"/>
  <c r="CL924" i="15"/>
  <c r="CR275" i="15"/>
  <c r="BW121" i="16" s="1"/>
  <c r="CR922" i="15"/>
  <c r="CY291" i="15"/>
  <c r="CD137" i="16" s="1"/>
  <c r="CY938" i="15"/>
  <c r="CW289" i="15"/>
  <c r="CB135" i="16" s="1"/>
  <c r="CW936" i="15"/>
  <c r="DC287" i="15"/>
  <c r="CH133" i="16" s="1"/>
  <c r="DC934" i="15"/>
  <c r="DI285" i="15"/>
  <c r="CN131" i="16" s="1"/>
  <c r="DI932" i="15"/>
  <c r="CF284" i="15"/>
  <c r="BK130" i="16" s="1"/>
  <c r="CF931" i="15"/>
  <c r="CD282" i="15"/>
  <c r="BI128" i="16" s="1"/>
  <c r="CD929" i="15"/>
  <c r="CJ280" i="15"/>
  <c r="BO126" i="16" s="1"/>
  <c r="CJ927" i="15"/>
  <c r="CP278" i="15"/>
  <c r="BU124" i="16" s="1"/>
  <c r="CP925" i="15"/>
  <c r="CV276" i="15"/>
  <c r="CA122" i="16" s="1"/>
  <c r="CV923" i="15"/>
  <c r="CU292" i="15"/>
  <c r="BZ138" i="16" s="1"/>
  <c r="CU939" i="15"/>
  <c r="DA290" i="15"/>
  <c r="CF136" i="16" s="1"/>
  <c r="DA937" i="15"/>
  <c r="DG288" i="15"/>
  <c r="CL134" i="16" s="1"/>
  <c r="DG935" i="15"/>
  <c r="DE286" i="15"/>
  <c r="CJ132" i="16" s="1"/>
  <c r="DE933" i="15"/>
  <c r="CB285" i="15"/>
  <c r="BG131" i="16" s="1"/>
  <c r="CB932" i="15"/>
  <c r="CH283" i="15"/>
  <c r="BM129" i="16" s="1"/>
  <c r="CH930" i="15"/>
  <c r="CN281" i="15"/>
  <c r="BS127" i="16" s="1"/>
  <c r="CN928" i="15"/>
  <c r="CL279" i="15"/>
  <c r="BQ125" i="16" s="1"/>
  <c r="CL926" i="15"/>
  <c r="CR277" i="15"/>
  <c r="BW123" i="16" s="1"/>
  <c r="CR924" i="15"/>
  <c r="CX275" i="15"/>
  <c r="CC121" i="16" s="1"/>
  <c r="CX922" i="15"/>
  <c r="CW291" i="15"/>
  <c r="CB137" i="16" s="1"/>
  <c r="CW938" i="15"/>
  <c r="DC289" i="15"/>
  <c r="CH135" i="16" s="1"/>
  <c r="DC936" i="15"/>
  <c r="DI287" i="15"/>
  <c r="CN133" i="16" s="1"/>
  <c r="DI934" i="15"/>
  <c r="CF286" i="15"/>
  <c r="BK132" i="16" s="1"/>
  <c r="CF933" i="15"/>
  <c r="CD284" i="15"/>
  <c r="BI130" i="16" s="1"/>
  <c r="CD931" i="15"/>
  <c r="CJ282" i="15"/>
  <c r="BO128" i="16" s="1"/>
  <c r="CJ929" i="15"/>
  <c r="CP280" i="15"/>
  <c r="BU126" i="16" s="1"/>
  <c r="CP927" i="15"/>
  <c r="CV278" i="15"/>
  <c r="CA124" i="16" s="1"/>
  <c r="CV925" i="15"/>
  <c r="CT276" i="15"/>
  <c r="BY122" i="16" s="1"/>
  <c r="CT923" i="15"/>
  <c r="DA292" i="15"/>
  <c r="CF138" i="16" s="1"/>
  <c r="DA939" i="15"/>
  <c r="DG290" i="15"/>
  <c r="CL136" i="16" s="1"/>
  <c r="DG937" i="15"/>
  <c r="DE288" i="15"/>
  <c r="CJ134" i="16" s="1"/>
  <c r="DE935" i="15"/>
  <c r="CB287" i="15"/>
  <c r="BG133" i="16" s="1"/>
  <c r="CB934" i="15"/>
  <c r="CH285" i="15"/>
  <c r="BM131" i="16" s="1"/>
  <c r="CH932" i="15"/>
  <c r="CN283" i="15"/>
  <c r="BS129" i="16" s="1"/>
  <c r="CN930" i="15"/>
  <c r="CL281" i="15"/>
  <c r="BQ127" i="16" s="1"/>
  <c r="CL928" i="15"/>
  <c r="CR279" i="15"/>
  <c r="BW125" i="16" s="1"/>
  <c r="CR926" i="15"/>
  <c r="CX277" i="15"/>
  <c r="CC123" i="16" s="1"/>
  <c r="CX924" i="15"/>
  <c r="DD275" i="15"/>
  <c r="CI121" i="16" s="1"/>
  <c r="DD922" i="15"/>
  <c r="AL337" i="15"/>
  <c r="Q183" i="16" s="1"/>
  <c r="AL984" i="15"/>
  <c r="AB335" i="15"/>
  <c r="G181" i="16" s="1"/>
  <c r="AB982" i="15"/>
  <c r="AQ340" i="15"/>
  <c r="V186" i="16" s="1"/>
  <c r="AQ987" i="15"/>
  <c r="AG338" i="15"/>
  <c r="L184" i="16" s="1"/>
  <c r="AG985" i="15"/>
  <c r="AX335" i="15"/>
  <c r="AC181" i="16" s="1"/>
  <c r="AX982" i="15"/>
  <c r="AN333" i="15"/>
  <c r="S179" i="16" s="1"/>
  <c r="AN980" i="15"/>
  <c r="AC339" i="15"/>
  <c r="H185" i="16" s="1"/>
  <c r="AC986" i="15"/>
  <c r="AL336" i="15"/>
  <c r="Q182" i="16" s="1"/>
  <c r="AL983" i="15"/>
  <c r="AB334" i="15"/>
  <c r="G180" i="16" s="1"/>
  <c r="AB981" i="15"/>
  <c r="AN335" i="15"/>
  <c r="S181" i="16" s="1"/>
  <c r="AN982" i="15"/>
  <c r="AV340" i="15"/>
  <c r="AA186" i="16" s="1"/>
  <c r="AV987" i="15"/>
  <c r="AD338" i="15"/>
  <c r="I184" i="16" s="1"/>
  <c r="AD985" i="15"/>
  <c r="AU335" i="15"/>
  <c r="Z181" i="16" s="1"/>
  <c r="AU982" i="15"/>
  <c r="AK333" i="15"/>
  <c r="P179" i="16" s="1"/>
  <c r="AK980" i="15"/>
  <c r="Z339" i="15"/>
  <c r="E185" i="16" s="1"/>
  <c r="Z986" i="15"/>
  <c r="AI336" i="15"/>
  <c r="N182" i="16" s="1"/>
  <c r="AI983" i="15"/>
  <c r="Y334" i="15"/>
  <c r="D180" i="16" s="1"/>
  <c r="Y981" i="15"/>
  <c r="AW339" i="15"/>
  <c r="AB185" i="16" s="1"/>
  <c r="AW986" i="15"/>
  <c r="AM337" i="15"/>
  <c r="R183" i="16" s="1"/>
  <c r="AM984" i="15"/>
  <c r="AC335" i="15"/>
  <c r="H181" i="16" s="1"/>
  <c r="AC982" i="15"/>
  <c r="DN326" i="15"/>
  <c r="CS172" i="16" s="1"/>
  <c r="DN973" i="15"/>
  <c r="ES329" i="15"/>
  <c r="DX175" i="16" s="1"/>
  <c r="ES976" i="15"/>
  <c r="CN332" i="15"/>
  <c r="BS178" i="16" s="1"/>
  <c r="CN979" i="15"/>
  <c r="AF336" i="15"/>
  <c r="K182" i="16" s="1"/>
  <c r="AF983" i="15"/>
  <c r="AM338" i="15"/>
  <c r="R184" i="16" s="1"/>
  <c r="AM985" i="15"/>
  <c r="CN339" i="15"/>
  <c r="BS185" i="16" s="1"/>
  <c r="CN986" i="15"/>
  <c r="DL340" i="15"/>
  <c r="CQ186" i="16" s="1"/>
  <c r="DL987" i="15"/>
  <c r="FR329" i="15"/>
  <c r="EW175" i="16" s="1"/>
  <c r="FR976" i="15"/>
  <c r="FQ331" i="15"/>
  <c r="EV177" i="16" s="1"/>
  <c r="FQ978" i="15"/>
  <c r="FQ328" i="15"/>
  <c r="EV174" i="16" s="1"/>
  <c r="FQ975" i="15"/>
  <c r="FQ330" i="15"/>
  <c r="EV176" i="16" s="1"/>
  <c r="FQ977" i="15"/>
  <c r="FS310" i="15"/>
  <c r="EX156" i="16" s="1"/>
  <c r="FS957" i="15"/>
  <c r="FP308" i="15"/>
  <c r="EU154" i="16" s="1"/>
  <c r="FP955" i="15"/>
  <c r="FW308" i="15"/>
  <c r="FB154" i="16" s="1"/>
  <c r="FW955" i="15"/>
  <c r="FV308" i="15"/>
  <c r="FA154" i="16" s="1"/>
  <c r="FV955" i="15"/>
  <c r="FR309" i="15"/>
  <c r="EW155" i="16" s="1"/>
  <c r="FR956" i="15"/>
  <c r="FQ309" i="15"/>
  <c r="EV155" i="16" s="1"/>
  <c r="FQ956" i="15"/>
  <c r="FP309" i="15"/>
  <c r="EU155" i="16" s="1"/>
  <c r="FP956" i="15"/>
  <c r="FW309" i="15"/>
  <c r="FB155" i="16" s="1"/>
  <c r="FW956" i="15"/>
  <c r="FP301" i="15"/>
  <c r="EU147" i="16" s="1"/>
  <c r="FP948" i="15"/>
  <c r="FW303" i="15"/>
  <c r="FB149" i="16" s="1"/>
  <c r="FW950" i="15"/>
  <c r="FU303" i="15"/>
  <c r="EZ149" i="16" s="1"/>
  <c r="FU950" i="15"/>
  <c r="FK295" i="15"/>
  <c r="EP141" i="16" s="1"/>
  <c r="FK942" i="15"/>
  <c r="FO296" i="15"/>
  <c r="ET142" i="16" s="1"/>
  <c r="FO943" i="15"/>
  <c r="FK294" i="15"/>
  <c r="EP140" i="16" s="1"/>
  <c r="FK941" i="15"/>
  <c r="FK296" i="15"/>
  <c r="EP142" i="16" s="1"/>
  <c r="FK943" i="15"/>
  <c r="FN297" i="15"/>
  <c r="ES143" i="16" s="1"/>
  <c r="FN944" i="15"/>
  <c r="FI298" i="15"/>
  <c r="EN144" i="16" s="1"/>
  <c r="FI945" i="15"/>
  <c r="FH295" i="15"/>
  <c r="EM141" i="16" s="1"/>
  <c r="FH942" i="15"/>
  <c r="FG297" i="15"/>
  <c r="EL143" i="16" s="1"/>
  <c r="FG944" i="15"/>
  <c r="ED321" i="15"/>
  <c r="DI167" i="16" s="1"/>
  <c r="ED968" i="15"/>
  <c r="EG322" i="15"/>
  <c r="DL168" i="16" s="1"/>
  <c r="EG969" i="15"/>
  <c r="EB323" i="15"/>
  <c r="DG169" i="16" s="1"/>
  <c r="EB970" i="15"/>
  <c r="EE319" i="15"/>
  <c r="DJ165" i="16" s="1"/>
  <c r="EE966" i="15"/>
  <c r="EH320" i="15"/>
  <c r="DM166" i="16" s="1"/>
  <c r="EH967" i="15"/>
  <c r="ET331" i="15"/>
  <c r="DY177" i="16" s="1"/>
  <c r="ET978" i="15"/>
  <c r="ET328" i="15"/>
  <c r="DY174" i="16" s="1"/>
  <c r="ET975" i="15"/>
  <c r="ET330" i="15"/>
  <c r="DY176" i="16" s="1"/>
  <c r="ET977" i="15"/>
  <c r="ET332" i="15"/>
  <c r="DY178" i="16" s="1"/>
  <c r="ET979" i="15"/>
  <c r="EE334" i="15"/>
  <c r="DJ180" i="16" s="1"/>
  <c r="EE981" i="15"/>
  <c r="EF333" i="15"/>
  <c r="DK179" i="16" s="1"/>
  <c r="EF980" i="15"/>
  <c r="EF335" i="15"/>
  <c r="DK181" i="16" s="1"/>
  <c r="EF982" i="15"/>
  <c r="EC333" i="15"/>
  <c r="DH179" i="16" s="1"/>
  <c r="EC980" i="15"/>
  <c r="ED340" i="15"/>
  <c r="DI186" i="16" s="1"/>
  <c r="ED987" i="15"/>
  <c r="FJ290" i="15"/>
  <c r="EO136" i="16" s="1"/>
  <c r="FJ937" i="15"/>
  <c r="FI290" i="15"/>
  <c r="EN136" i="16" s="1"/>
  <c r="FI937" i="15"/>
  <c r="FJ292" i="15"/>
  <c r="EO138" i="16" s="1"/>
  <c r="FJ939" i="15"/>
  <c r="FJ276" i="15"/>
  <c r="EO122" i="16" s="1"/>
  <c r="FJ923" i="15"/>
  <c r="FH279" i="15"/>
  <c r="EM125" i="16" s="1"/>
  <c r="FH926" i="15"/>
  <c r="FG279" i="15"/>
  <c r="EL125" i="16" s="1"/>
  <c r="FG926" i="15"/>
  <c r="FJ283" i="15"/>
  <c r="EO129" i="16" s="1"/>
  <c r="FJ930" i="15"/>
  <c r="FH286" i="15"/>
  <c r="EM132" i="16" s="1"/>
  <c r="FH933" i="15"/>
  <c r="FG286" i="15"/>
  <c r="EL132" i="16" s="1"/>
  <c r="FG933" i="15"/>
  <c r="BS310" i="15"/>
  <c r="AX156" i="16" s="1"/>
  <c r="BS957" i="15"/>
  <c r="BZ305" i="15"/>
  <c r="BE151" i="16" s="1"/>
  <c r="BZ952" i="15"/>
  <c r="BX308" i="15"/>
  <c r="BC154" i="16" s="1"/>
  <c r="BX955" i="15"/>
  <c r="BY310" i="15"/>
  <c r="BD156" i="16" s="1"/>
  <c r="BY957" i="15"/>
  <c r="BW305" i="15"/>
  <c r="BB151" i="16" s="1"/>
  <c r="BW952" i="15"/>
  <c r="BY307" i="15"/>
  <c r="BD153" i="16" s="1"/>
  <c r="BY954" i="15"/>
  <c r="BZ309" i="15"/>
  <c r="BE155" i="16" s="1"/>
  <c r="BZ956" i="15"/>
  <c r="BW301" i="15"/>
  <c r="BB147" i="16" s="1"/>
  <c r="BW948" i="15"/>
  <c r="BO307" i="15"/>
  <c r="AT153" i="16" s="1"/>
  <c r="BO954" i="15"/>
  <c r="BX309" i="15"/>
  <c r="BC155" i="16" s="1"/>
  <c r="BX956" i="15"/>
  <c r="BR305" i="15"/>
  <c r="AW151" i="16" s="1"/>
  <c r="BR952" i="15"/>
  <c r="BR308" i="15"/>
  <c r="AW154" i="16" s="1"/>
  <c r="BR955" i="15"/>
  <c r="BT302" i="15"/>
  <c r="AY148" i="16" s="1"/>
  <c r="BT949" i="15"/>
  <c r="BP301" i="15"/>
  <c r="AU147" i="16" s="1"/>
  <c r="BP948" i="15"/>
  <c r="BV301" i="15"/>
  <c r="BA147" i="16" s="1"/>
  <c r="BV948" i="15"/>
  <c r="BW303" i="15"/>
  <c r="BB149" i="16" s="1"/>
  <c r="BW950" i="15"/>
  <c r="BS304" i="15"/>
  <c r="AX150" i="16" s="1"/>
  <c r="BS951" i="15"/>
  <c r="BZ304" i="15"/>
  <c r="BE150" i="16" s="1"/>
  <c r="BZ951" i="15"/>
  <c r="BN300" i="15"/>
  <c r="AS146" i="16" s="1"/>
  <c r="BN947" i="15"/>
  <c r="BU300" i="15"/>
  <c r="AZ146" i="16" s="1"/>
  <c r="BU947" i="15"/>
  <c r="BQ324" i="15"/>
  <c r="AV170" i="16" s="1"/>
  <c r="BQ971" i="15"/>
  <c r="BT325" i="15"/>
  <c r="AY171" i="16" s="1"/>
  <c r="BT972" i="15"/>
  <c r="BV324" i="15"/>
  <c r="BA170" i="16" s="1"/>
  <c r="BV971" i="15"/>
  <c r="CA327" i="15"/>
  <c r="BF173" i="16" s="1"/>
  <c r="CA974" i="15"/>
  <c r="BR327" i="15"/>
  <c r="AW173" i="16" s="1"/>
  <c r="BR974" i="15"/>
  <c r="BT326" i="15"/>
  <c r="AY172" i="16" s="1"/>
  <c r="BT973" i="15"/>
  <c r="BR337" i="15"/>
  <c r="AW183" i="16" s="1"/>
  <c r="BR984" i="15"/>
  <c r="BW340" i="15"/>
  <c r="BB186" i="16" s="1"/>
  <c r="BW987" i="15"/>
  <c r="BS336" i="15"/>
  <c r="AX182" i="16" s="1"/>
  <c r="BS983" i="15"/>
  <c r="BY339" i="15"/>
  <c r="BD185" i="16" s="1"/>
  <c r="BY986" i="15"/>
  <c r="BX334" i="15"/>
  <c r="BC180" i="16" s="1"/>
  <c r="BX981" i="15"/>
  <c r="BO334" i="15"/>
  <c r="AT180" i="16" s="1"/>
  <c r="BO981" i="15"/>
  <c r="BU337" i="15"/>
  <c r="AZ183" i="16" s="1"/>
  <c r="BU984" i="15"/>
  <c r="BQ333" i="15"/>
  <c r="AV179" i="16" s="1"/>
  <c r="BQ980" i="15"/>
  <c r="BW336" i="15"/>
  <c r="BB182" i="16" s="1"/>
  <c r="BW983" i="15"/>
  <c r="BR340" i="15"/>
  <c r="AW186" i="16" s="1"/>
  <c r="BR987" i="15"/>
  <c r="BY335" i="15"/>
  <c r="BD181" i="16" s="1"/>
  <c r="BY982" i="15"/>
  <c r="FB207" i="15"/>
  <c r="EG53" i="16" s="1"/>
  <c r="FB854" i="15"/>
  <c r="FC211" i="15"/>
  <c r="EH57" i="16" s="1"/>
  <c r="FC858" i="15"/>
  <c r="FB206" i="15"/>
  <c r="EG52" i="16" s="1"/>
  <c r="FB853" i="15"/>
  <c r="FF194" i="15"/>
  <c r="EK40" i="16" s="1"/>
  <c r="FF841" i="15"/>
  <c r="FD205" i="15"/>
  <c r="EI51" i="16" s="1"/>
  <c r="FD852" i="15"/>
  <c r="FC192" i="15"/>
  <c r="EH38" i="16" s="1"/>
  <c r="FC839" i="15"/>
  <c r="FF204" i="15"/>
  <c r="EK50" i="16" s="1"/>
  <c r="FF851" i="15"/>
  <c r="FE191" i="15"/>
  <c r="EJ37" i="16" s="1"/>
  <c r="FE838" i="15"/>
  <c r="FC202" i="15"/>
  <c r="EH48" i="16" s="1"/>
  <c r="FC849" i="15"/>
  <c r="FB189" i="15"/>
  <c r="EG35" i="16" s="1"/>
  <c r="FB836" i="15"/>
  <c r="FE201" i="15"/>
  <c r="EJ47" i="16" s="1"/>
  <c r="FE848" i="15"/>
  <c r="FD188" i="15"/>
  <c r="EI34" i="16" s="1"/>
  <c r="FD835" i="15"/>
  <c r="FC196" i="15"/>
  <c r="EH42" i="16" s="1"/>
  <c r="FC843" i="15"/>
  <c r="FE203" i="15"/>
  <c r="EJ49" i="16" s="1"/>
  <c r="FE850" i="15"/>
  <c r="FD190" i="15"/>
  <c r="EI36" i="16" s="1"/>
  <c r="FD837" i="15"/>
  <c r="FD203" i="15"/>
  <c r="EI49" i="16" s="1"/>
  <c r="FD850" i="15"/>
  <c r="FC190" i="15"/>
  <c r="EH36" i="16" s="1"/>
  <c r="FC837" i="15"/>
  <c r="FD234" i="15"/>
  <c r="EI80" i="16" s="1"/>
  <c r="FD881" i="15"/>
  <c r="FC234" i="15"/>
  <c r="EH80" i="16" s="1"/>
  <c r="FC881" i="15"/>
  <c r="FB234" i="15"/>
  <c r="EG80" i="16" s="1"/>
  <c r="FB881" i="15"/>
  <c r="FF235" i="15"/>
  <c r="EK81" i="16" s="1"/>
  <c r="FF882" i="15"/>
  <c r="FB236" i="15"/>
  <c r="EG82" i="16" s="1"/>
  <c r="FB883" i="15"/>
  <c r="FC238" i="15"/>
  <c r="EH84" i="16" s="1"/>
  <c r="FC885" i="15"/>
  <c r="FD240" i="15"/>
  <c r="EI86" i="16" s="1"/>
  <c r="FD887" i="15"/>
  <c r="FC227" i="15"/>
  <c r="EH73" i="16" s="1"/>
  <c r="FC874" i="15"/>
  <c r="FD229" i="15"/>
  <c r="EI75" i="16" s="1"/>
  <c r="FD876" i="15"/>
  <c r="DN224" i="15"/>
  <c r="CS70" i="16" s="1"/>
  <c r="DN871" i="15"/>
  <c r="DR220" i="15"/>
  <c r="CW66" i="16" s="1"/>
  <c r="DR867" i="15"/>
  <c r="DK217" i="15"/>
  <c r="CP63" i="16" s="1"/>
  <c r="DK864" i="15"/>
  <c r="DO213" i="15"/>
  <c r="CT59" i="16" s="1"/>
  <c r="DO860" i="15"/>
  <c r="DJ225" i="15"/>
  <c r="CO71" i="16" s="1"/>
  <c r="DJ872" i="15"/>
  <c r="DV221" i="15"/>
  <c r="DA67" i="16" s="1"/>
  <c r="DV868" i="15"/>
  <c r="DZ217" i="15"/>
  <c r="DE63" i="16" s="1"/>
  <c r="DZ864" i="15"/>
  <c r="DS214" i="15"/>
  <c r="CX60" i="16" s="1"/>
  <c r="DS861" i="15"/>
  <c r="DY225" i="15"/>
  <c r="DD71" i="16" s="1"/>
  <c r="DY872" i="15"/>
  <c r="DJ222" i="15"/>
  <c r="CO68" i="16" s="1"/>
  <c r="DJ869" i="15"/>
  <c r="DV218" i="15"/>
  <c r="DA64" i="16" s="1"/>
  <c r="DV865" i="15"/>
  <c r="DZ214" i="15"/>
  <c r="DE60" i="16" s="1"/>
  <c r="DZ861" i="15"/>
  <c r="DM226" i="15"/>
  <c r="CR72" i="16" s="1"/>
  <c r="DM873" i="15"/>
  <c r="DY222" i="15"/>
  <c r="DD68" i="16" s="1"/>
  <c r="DY869" i="15"/>
  <c r="DJ219" i="15"/>
  <c r="CO65" i="16" s="1"/>
  <c r="DJ866" i="15"/>
  <c r="DV215" i="15"/>
  <c r="DA61" i="16" s="1"/>
  <c r="DV862" i="15"/>
  <c r="DT226" i="15"/>
  <c r="CY72" i="16" s="1"/>
  <c r="DT873" i="15"/>
  <c r="DM223" i="15"/>
  <c r="CR69" i="16" s="1"/>
  <c r="DM870" i="15"/>
  <c r="DY219" i="15"/>
  <c r="DD65" i="16" s="1"/>
  <c r="DY866" i="15"/>
  <c r="DJ216" i="15"/>
  <c r="CO62" i="16" s="1"/>
  <c r="DJ863" i="15"/>
  <c r="DV212" i="15"/>
  <c r="DA58" i="16" s="1"/>
  <c r="DV859" i="15"/>
  <c r="DQ224" i="15"/>
  <c r="CV70" i="16" s="1"/>
  <c r="DQ871" i="15"/>
  <c r="DU220" i="15"/>
  <c r="CZ66" i="16" s="1"/>
  <c r="DU867" i="15"/>
  <c r="DN217" i="15"/>
  <c r="CS63" i="16" s="1"/>
  <c r="DN864" i="15"/>
  <c r="DR213" i="15"/>
  <c r="CW59" i="16" s="1"/>
  <c r="DR860" i="15"/>
  <c r="DM225" i="15"/>
  <c r="CR71" i="16" s="1"/>
  <c r="DM872" i="15"/>
  <c r="DY221" i="15"/>
  <c r="DD67" i="16" s="1"/>
  <c r="DY868" i="15"/>
  <c r="DJ218" i="15"/>
  <c r="CO64" i="16" s="1"/>
  <c r="DJ865" i="15"/>
  <c r="DV214" i="15"/>
  <c r="DA60" i="16" s="1"/>
  <c r="DV861" i="15"/>
  <c r="DT225" i="15"/>
  <c r="CY71" i="16" s="1"/>
  <c r="DT872" i="15"/>
  <c r="DM222" i="15"/>
  <c r="CR68" i="16" s="1"/>
  <c r="DM869" i="15"/>
  <c r="DY218" i="15"/>
  <c r="DD64" i="16" s="1"/>
  <c r="DY865" i="15"/>
  <c r="DJ215" i="15"/>
  <c r="CO61" i="16" s="1"/>
  <c r="DJ862" i="15"/>
  <c r="DQ325" i="15"/>
  <c r="CV171" i="16" s="1"/>
  <c r="DQ972" i="15"/>
  <c r="AC329" i="15"/>
  <c r="H175" i="16" s="1"/>
  <c r="AC976" i="15"/>
  <c r="FC331" i="15"/>
  <c r="EH177" i="16" s="1"/>
  <c r="FC978" i="15"/>
  <c r="BG335" i="15"/>
  <c r="AL181" i="16" s="1"/>
  <c r="BG982" i="15"/>
  <c r="BI337" i="15"/>
  <c r="AN183" i="16" s="1"/>
  <c r="BI984" i="15"/>
  <c r="AE339" i="15"/>
  <c r="J185" i="16" s="1"/>
  <c r="AE986" i="15"/>
  <c r="DP341" i="15"/>
  <c r="CU187" i="16" s="1"/>
  <c r="DP988" i="15"/>
  <c r="FR274" i="15"/>
  <c r="EW120" i="16" s="1"/>
  <c r="FR921" i="15"/>
  <c r="FR248" i="15"/>
  <c r="EW94" i="16" s="1"/>
  <c r="FR895" i="15"/>
  <c r="FW258" i="15"/>
  <c r="FB104" i="16" s="1"/>
  <c r="FW905" i="15"/>
  <c r="FT270" i="15"/>
  <c r="EY116" i="16" s="1"/>
  <c r="FT917" i="15"/>
  <c r="FR256" i="15"/>
  <c r="EW102" i="16" s="1"/>
  <c r="FR903" i="15"/>
  <c r="FS262" i="15"/>
  <c r="EX108" i="16" s="1"/>
  <c r="FS909" i="15"/>
  <c r="FR270" i="15"/>
  <c r="EW116" i="16" s="1"/>
  <c r="FR917" i="15"/>
  <c r="FV271" i="15"/>
  <c r="FA117" i="16" s="1"/>
  <c r="FV918" i="15"/>
  <c r="FT274" i="15"/>
  <c r="EY120" i="16" s="1"/>
  <c r="FT921" i="15"/>
  <c r="FT266" i="15"/>
  <c r="EY112" i="16" s="1"/>
  <c r="FT913" i="15"/>
  <c r="FT271" i="15"/>
  <c r="EY117" i="16" s="1"/>
  <c r="FT918" i="15"/>
  <c r="FW249" i="15"/>
  <c r="FB95" i="16" s="1"/>
  <c r="FW896" i="15"/>
  <c r="FS266" i="15"/>
  <c r="EX112" i="16" s="1"/>
  <c r="FS913" i="15"/>
  <c r="FS258" i="15"/>
  <c r="EX104" i="16" s="1"/>
  <c r="FS905" i="15"/>
  <c r="FS250" i="15"/>
  <c r="EX96" i="16" s="1"/>
  <c r="FS897" i="15"/>
  <c r="FS242" i="15"/>
  <c r="EX88" i="16" s="1"/>
  <c r="FS889" i="15"/>
  <c r="FV262" i="15"/>
  <c r="FA108" i="16" s="1"/>
  <c r="FV909" i="15"/>
  <c r="FV254" i="15"/>
  <c r="FA100" i="16" s="1"/>
  <c r="FV901" i="15"/>
  <c r="FV246" i="15"/>
  <c r="FA92" i="16" s="1"/>
  <c r="FV893" i="15"/>
  <c r="FQ266" i="15"/>
  <c r="EV112" i="16" s="1"/>
  <c r="FQ913" i="15"/>
  <c r="FQ258" i="15"/>
  <c r="EV104" i="16" s="1"/>
  <c r="FQ905" i="15"/>
  <c r="FQ250" i="15"/>
  <c r="EV96" i="16" s="1"/>
  <c r="FQ897" i="15"/>
  <c r="FQ242" i="15"/>
  <c r="EV88" i="16" s="1"/>
  <c r="FQ889" i="15"/>
  <c r="FW261" i="15"/>
  <c r="FB107" i="16" s="1"/>
  <c r="FW908" i="15"/>
  <c r="FW253" i="15"/>
  <c r="FB99" i="16" s="1"/>
  <c r="FW900" i="15"/>
  <c r="FW245" i="15"/>
  <c r="FB91" i="16" s="1"/>
  <c r="FW892" i="15"/>
  <c r="FW250" i="15"/>
  <c r="FB96" i="16" s="1"/>
  <c r="FW897" i="15"/>
  <c r="FW242" i="15"/>
  <c r="FB88" i="16" s="1"/>
  <c r="FW889" i="15"/>
  <c r="FU261" i="15"/>
  <c r="EZ107" i="16" s="1"/>
  <c r="FU908" i="15"/>
  <c r="FU253" i="15"/>
  <c r="EZ99" i="16" s="1"/>
  <c r="FU900" i="15"/>
  <c r="FU245" i="15"/>
  <c r="EZ91" i="16" s="1"/>
  <c r="FU892" i="15"/>
  <c r="FS264" i="15"/>
  <c r="EX110" i="16" s="1"/>
  <c r="FS911" i="15"/>
  <c r="FS256" i="15"/>
  <c r="EX102" i="16" s="1"/>
  <c r="FS903" i="15"/>
  <c r="FS248" i="15"/>
  <c r="EX94" i="16" s="1"/>
  <c r="FS895" i="15"/>
  <c r="FT323" i="15"/>
  <c r="EY169" i="16" s="1"/>
  <c r="FT970" i="15"/>
  <c r="FT320" i="15"/>
  <c r="EY166" i="16" s="1"/>
  <c r="FT967" i="15"/>
  <c r="FT322" i="15"/>
  <c r="EY168" i="16" s="1"/>
  <c r="FT969" i="15"/>
  <c r="FT319" i="15"/>
  <c r="EY165" i="16" s="1"/>
  <c r="FT966" i="15"/>
  <c r="FT321" i="15"/>
  <c r="EY167" i="16" s="1"/>
  <c r="FT968" i="15"/>
  <c r="FK310" i="15"/>
  <c r="EP156" i="16" s="1"/>
  <c r="FK957" i="15"/>
  <c r="FN306" i="15"/>
  <c r="ES152" i="16" s="1"/>
  <c r="FN953" i="15"/>
  <c r="FO310" i="15"/>
  <c r="ET156" i="16" s="1"/>
  <c r="FO957" i="15"/>
  <c r="FN302" i="15"/>
  <c r="ES148" i="16" s="1"/>
  <c r="FN949" i="15"/>
  <c r="FO309" i="15"/>
  <c r="ET155" i="16" s="1"/>
  <c r="FO956" i="15"/>
  <c r="FK302" i="15"/>
  <c r="EP148" i="16" s="1"/>
  <c r="FK949" i="15"/>
  <c r="FO300" i="15"/>
  <c r="ET146" i="16" s="1"/>
  <c r="FO947" i="15"/>
  <c r="EX309" i="15"/>
  <c r="EC155" i="16" s="1"/>
  <c r="EX956" i="15"/>
  <c r="EW309" i="15"/>
  <c r="EB155" i="16" s="1"/>
  <c r="EW956" i="15"/>
  <c r="EV309" i="15"/>
  <c r="EA155" i="16" s="1"/>
  <c r="EV956" i="15"/>
  <c r="EU309" i="15"/>
  <c r="DZ155" i="16" s="1"/>
  <c r="EU956" i="15"/>
  <c r="EW308" i="15"/>
  <c r="EB154" i="16" s="1"/>
  <c r="EW955" i="15"/>
  <c r="ET306" i="15"/>
  <c r="DY152" i="16" s="1"/>
  <c r="ET953" i="15"/>
  <c r="EU305" i="15"/>
  <c r="DZ151" i="16" s="1"/>
  <c r="EU952" i="15"/>
  <c r="EX304" i="15"/>
  <c r="EC150" i="16" s="1"/>
  <c r="EX951" i="15"/>
  <c r="EU302" i="15"/>
  <c r="DZ148" i="16" s="1"/>
  <c r="EU949" i="15"/>
  <c r="EZ300" i="15"/>
  <c r="EE146" i="16" s="1"/>
  <c r="EZ947" i="15"/>
  <c r="EZ302" i="15"/>
  <c r="EE148" i="16" s="1"/>
  <c r="EZ949" i="15"/>
  <c r="EQ322" i="15"/>
  <c r="DV168" i="16" s="1"/>
  <c r="EQ969" i="15"/>
  <c r="ES321" i="15"/>
  <c r="DX167" i="16" s="1"/>
  <c r="ES968" i="15"/>
  <c r="EJ321" i="15"/>
  <c r="DO167" i="16" s="1"/>
  <c r="EJ968" i="15"/>
  <c r="EL320" i="15"/>
  <c r="DQ166" i="16" s="1"/>
  <c r="EL967" i="15"/>
  <c r="EN319" i="15"/>
  <c r="DS165" i="16" s="1"/>
  <c r="EN966" i="15"/>
  <c r="EP323" i="15"/>
  <c r="DU169" i="16" s="1"/>
  <c r="EP970" i="15"/>
  <c r="ER322" i="15"/>
  <c r="DW168" i="16" s="1"/>
  <c r="ER969" i="15"/>
  <c r="DX331" i="15"/>
  <c r="DC177" i="16" s="1"/>
  <c r="DX978" i="15"/>
  <c r="DQ328" i="15"/>
  <c r="CV174" i="16" s="1"/>
  <c r="DQ975" i="15"/>
  <c r="DT329" i="15"/>
  <c r="CY175" i="16" s="1"/>
  <c r="DT976" i="15"/>
  <c r="DM331" i="15"/>
  <c r="CR177" i="16" s="1"/>
  <c r="DM978" i="15"/>
  <c r="DY332" i="15"/>
  <c r="DD178" i="16" s="1"/>
  <c r="DY979" i="15"/>
  <c r="DJ329" i="15"/>
  <c r="CO175" i="16" s="1"/>
  <c r="DJ976" i="15"/>
  <c r="DV330" i="15"/>
  <c r="DA176" i="16" s="1"/>
  <c r="DV977" i="15"/>
  <c r="DZ331" i="15"/>
  <c r="DE177" i="16" s="1"/>
  <c r="DZ978" i="15"/>
  <c r="DS328" i="15"/>
  <c r="CX174" i="16" s="1"/>
  <c r="DS975" i="15"/>
  <c r="DW329" i="15"/>
  <c r="DB175" i="16" s="1"/>
  <c r="DW976" i="15"/>
  <c r="EJ335" i="15"/>
  <c r="DO181" i="16" s="1"/>
  <c r="EJ982" i="15"/>
  <c r="EJ337" i="15"/>
  <c r="DO183" i="16" s="1"/>
  <c r="EJ984" i="15"/>
  <c r="EK339" i="15"/>
  <c r="DP185" i="16" s="1"/>
  <c r="EK986" i="15"/>
  <c r="EM333" i="15"/>
  <c r="DR179" i="16" s="1"/>
  <c r="EM980" i="15"/>
  <c r="EL338" i="15"/>
  <c r="DQ184" i="16" s="1"/>
  <c r="EL985" i="15"/>
  <c r="EM340" i="15"/>
  <c r="DR186" i="16" s="1"/>
  <c r="EM987" i="15"/>
  <c r="EO334" i="15"/>
  <c r="DT180" i="16" s="1"/>
  <c r="EO981" i="15"/>
  <c r="EP336" i="15"/>
  <c r="DU182" i="16" s="1"/>
  <c r="EP983" i="15"/>
  <c r="DA297" i="15"/>
  <c r="CF143" i="16" s="1"/>
  <c r="DA944" i="15"/>
  <c r="CW293" i="15"/>
  <c r="CB139" i="16" s="1"/>
  <c r="CW940" i="15"/>
  <c r="CQ297" i="15"/>
  <c r="BV143" i="16" s="1"/>
  <c r="CQ944" i="15"/>
  <c r="CI297" i="15"/>
  <c r="BN143" i="16" s="1"/>
  <c r="CI944" i="15"/>
  <c r="CY295" i="15"/>
  <c r="CD141" i="16" s="1"/>
  <c r="CY942" i="15"/>
  <c r="DB299" i="15"/>
  <c r="CG145" i="16" s="1"/>
  <c r="DB946" i="15"/>
  <c r="DH297" i="15"/>
  <c r="CM143" i="16" s="1"/>
  <c r="DH944" i="15"/>
  <c r="CE296" i="15"/>
  <c r="BJ142" i="16" s="1"/>
  <c r="CE943" i="15"/>
  <c r="CK294" i="15"/>
  <c r="BP140" i="16" s="1"/>
  <c r="CK941" i="15"/>
  <c r="CL296" i="15"/>
  <c r="BQ142" i="16" s="1"/>
  <c r="CL943" i="15"/>
  <c r="CR294" i="15"/>
  <c r="BW140" i="16" s="1"/>
  <c r="CR941" i="15"/>
  <c r="CZ299" i="15"/>
  <c r="CE145" i="16" s="1"/>
  <c r="CZ946" i="15"/>
  <c r="DF297" i="15"/>
  <c r="CK143" i="16" s="1"/>
  <c r="DF944" i="15"/>
  <c r="CC296" i="15"/>
  <c r="BH142" i="16" s="1"/>
  <c r="CC943" i="15"/>
  <c r="CI294" i="15"/>
  <c r="BN140" i="16" s="1"/>
  <c r="CI941" i="15"/>
  <c r="CI299" i="15"/>
  <c r="BN145" i="16" s="1"/>
  <c r="CI946" i="15"/>
  <c r="CG297" i="15"/>
  <c r="BL143" i="16" s="1"/>
  <c r="CG944" i="15"/>
  <c r="CM295" i="15"/>
  <c r="BR141" i="16" s="1"/>
  <c r="CM942" i="15"/>
  <c r="CS293" i="15"/>
  <c r="BX139" i="16" s="1"/>
  <c r="CS940" i="15"/>
  <c r="DA298" i="15"/>
  <c r="CF144" i="16" s="1"/>
  <c r="DA945" i="15"/>
  <c r="DG296" i="15"/>
  <c r="CL142" i="16" s="1"/>
  <c r="DG943" i="15"/>
  <c r="DE294" i="15"/>
  <c r="CJ140" i="16" s="1"/>
  <c r="DE941" i="15"/>
  <c r="CB293" i="15"/>
  <c r="BG139" i="16" s="1"/>
  <c r="CB940" i="15"/>
  <c r="CJ298" i="15"/>
  <c r="BO144" i="16" s="1"/>
  <c r="CJ945" i="15"/>
  <c r="CP296" i="15"/>
  <c r="BU142" i="16" s="1"/>
  <c r="CP943" i="15"/>
  <c r="CV294" i="15"/>
  <c r="CA140" i="16" s="1"/>
  <c r="CV941" i="15"/>
  <c r="CV299" i="15"/>
  <c r="CA145" i="16" s="1"/>
  <c r="CV946" i="15"/>
  <c r="CT297" i="15"/>
  <c r="BY143" i="16" s="1"/>
  <c r="CT944" i="15"/>
  <c r="CZ295" i="15"/>
  <c r="CE141" i="16" s="1"/>
  <c r="CZ942" i="15"/>
  <c r="DF293" i="15"/>
  <c r="CK139" i="16" s="1"/>
  <c r="DF940" i="15"/>
  <c r="CB323" i="15"/>
  <c r="BG169" i="16" s="1"/>
  <c r="CB970" i="15"/>
  <c r="CH321" i="15"/>
  <c r="BM167" i="16" s="1"/>
  <c r="CH968" i="15"/>
  <c r="CN319" i="15"/>
  <c r="BS165" i="16" s="1"/>
  <c r="CN966" i="15"/>
  <c r="CL322" i="15"/>
  <c r="BQ168" i="16" s="1"/>
  <c r="CL969" i="15"/>
  <c r="CR320" i="15"/>
  <c r="BW166" i="16" s="1"/>
  <c r="CR967" i="15"/>
  <c r="CX323" i="15"/>
  <c r="CC169" i="16" s="1"/>
  <c r="CX970" i="15"/>
  <c r="DD321" i="15"/>
  <c r="CI167" i="16" s="1"/>
  <c r="DD968" i="15"/>
  <c r="DB319" i="15"/>
  <c r="CG165" i="16" s="1"/>
  <c r="DB966" i="15"/>
  <c r="DH322" i="15"/>
  <c r="CM168" i="16" s="1"/>
  <c r="DH969" i="15"/>
  <c r="CE321" i="15"/>
  <c r="BJ167" i="16" s="1"/>
  <c r="CE968" i="15"/>
  <c r="CK319" i="15"/>
  <c r="BP165" i="16" s="1"/>
  <c r="CK966" i="15"/>
  <c r="CQ322" i="15"/>
  <c r="BV168" i="16" s="1"/>
  <c r="CQ969" i="15"/>
  <c r="CO320" i="15"/>
  <c r="BT166" i="16" s="1"/>
  <c r="CO967" i="15"/>
  <c r="CU323" i="15"/>
  <c r="BZ169" i="16" s="1"/>
  <c r="CU970" i="15"/>
  <c r="DA321" i="15"/>
  <c r="CF167" i="16" s="1"/>
  <c r="DA968" i="15"/>
  <c r="DG319" i="15"/>
  <c r="CL165" i="16" s="1"/>
  <c r="DG966" i="15"/>
  <c r="DE322" i="15"/>
  <c r="CJ168" i="16" s="1"/>
  <c r="DE969" i="15"/>
  <c r="CB321" i="15"/>
  <c r="BG167" i="16" s="1"/>
  <c r="CB968" i="15"/>
  <c r="CH319" i="15"/>
  <c r="BM165" i="16" s="1"/>
  <c r="CH966" i="15"/>
  <c r="CN322" i="15"/>
  <c r="BS168" i="16" s="1"/>
  <c r="CN969" i="15"/>
  <c r="CL320" i="15"/>
  <c r="BQ166" i="16" s="1"/>
  <c r="CL967" i="15"/>
  <c r="CO332" i="15"/>
  <c r="BT178" i="16" s="1"/>
  <c r="CO979" i="15"/>
  <c r="CU330" i="15"/>
  <c r="BZ176" i="16" s="1"/>
  <c r="CU977" i="15"/>
  <c r="DA328" i="15"/>
  <c r="CF174" i="16" s="1"/>
  <c r="DA975" i="15"/>
  <c r="DF331" i="15"/>
  <c r="CK177" i="16" s="1"/>
  <c r="DF978" i="15"/>
  <c r="CC330" i="15"/>
  <c r="BH176" i="16" s="1"/>
  <c r="CC977" i="15"/>
  <c r="CI328" i="15"/>
  <c r="BN174" i="16" s="1"/>
  <c r="CI975" i="15"/>
  <c r="CG331" i="15"/>
  <c r="BL177" i="16" s="1"/>
  <c r="CG978" i="15"/>
  <c r="CM329" i="15"/>
  <c r="BR175" i="16" s="1"/>
  <c r="CM976" i="15"/>
  <c r="CS332" i="15"/>
  <c r="BX178" i="16" s="1"/>
  <c r="CS979" i="15"/>
  <c r="CY330" i="15"/>
  <c r="CD176" i="16" s="1"/>
  <c r="CY977" i="15"/>
  <c r="CW328" i="15"/>
  <c r="CB174" i="16" s="1"/>
  <c r="CW975" i="15"/>
  <c r="DC331" i="15"/>
  <c r="CH177" i="16" s="1"/>
  <c r="DC978" i="15"/>
  <c r="DI329" i="15"/>
  <c r="CN175" i="16" s="1"/>
  <c r="DI976" i="15"/>
  <c r="CF328" i="15"/>
  <c r="BK174" i="16" s="1"/>
  <c r="CF975" i="15"/>
  <c r="CD331" i="15"/>
  <c r="BI177" i="16" s="1"/>
  <c r="CD978" i="15"/>
  <c r="CJ329" i="15"/>
  <c r="BO175" i="16" s="1"/>
  <c r="CJ976" i="15"/>
  <c r="CP332" i="15"/>
  <c r="BU178" i="16" s="1"/>
  <c r="CP979" i="15"/>
  <c r="CV330" i="15"/>
  <c r="CA176" i="16" s="1"/>
  <c r="CV977" i="15"/>
  <c r="CT328" i="15"/>
  <c r="BY174" i="16" s="1"/>
  <c r="CT975" i="15"/>
  <c r="EC269" i="15"/>
  <c r="DH115" i="16" s="1"/>
  <c r="EC916" i="15"/>
  <c r="EB255" i="15"/>
  <c r="DG101" i="16" s="1"/>
  <c r="EB902" i="15"/>
  <c r="EH260" i="15"/>
  <c r="DM106" i="16" s="1"/>
  <c r="EH907" i="15"/>
  <c r="EG272" i="15"/>
  <c r="DL118" i="16" s="1"/>
  <c r="EG919" i="15"/>
  <c r="EC259" i="15"/>
  <c r="DH105" i="16" s="1"/>
  <c r="EC906" i="15"/>
  <c r="EC268" i="15"/>
  <c r="DH114" i="16" s="1"/>
  <c r="EC915" i="15"/>
  <c r="EH271" i="15"/>
  <c r="DM117" i="16" s="1"/>
  <c r="EH918" i="15"/>
  <c r="EG271" i="15"/>
  <c r="DL117" i="16" s="1"/>
  <c r="EG918" i="15"/>
  <c r="EH273" i="15"/>
  <c r="DM119" i="16" s="1"/>
  <c r="EH920" i="15"/>
  <c r="EH244" i="15"/>
  <c r="DM90" i="16" s="1"/>
  <c r="EH891" i="15"/>
  <c r="EF263" i="15"/>
  <c r="DK109" i="16" s="1"/>
  <c r="EF910" i="15"/>
  <c r="ED253" i="15"/>
  <c r="DI99" i="16" s="1"/>
  <c r="ED900" i="15"/>
  <c r="EG244" i="15"/>
  <c r="DL90" i="16" s="1"/>
  <c r="EG891" i="15"/>
  <c r="EE263" i="15"/>
  <c r="DJ109" i="16" s="1"/>
  <c r="EE910" i="15"/>
  <c r="EH254" i="15"/>
  <c r="DM100" i="16" s="1"/>
  <c r="EH901" i="15"/>
  <c r="EC245" i="15"/>
  <c r="DH91" i="16" s="1"/>
  <c r="EC892" i="15"/>
  <c r="EF265" i="15"/>
  <c r="DK111" i="16" s="1"/>
  <c r="EF912" i="15"/>
  <c r="ED255" i="15"/>
  <c r="DI101" i="16" s="1"/>
  <c r="ED902" i="15"/>
  <c r="EG246" i="15"/>
  <c r="DL92" i="16" s="1"/>
  <c r="EG893" i="15"/>
  <c r="EE265" i="15"/>
  <c r="DJ111" i="16" s="1"/>
  <c r="EE912" i="15"/>
  <c r="EH256" i="15"/>
  <c r="DM102" i="16" s="1"/>
  <c r="EH903" i="15"/>
  <c r="EC247" i="15"/>
  <c r="DH93" i="16" s="1"/>
  <c r="EC894" i="15"/>
  <c r="EF251" i="15"/>
  <c r="DK97" i="16" s="1"/>
  <c r="EF898" i="15"/>
  <c r="ED241" i="15"/>
  <c r="DI87" i="16" s="1"/>
  <c r="ED888" i="15"/>
  <c r="EE259" i="15"/>
  <c r="DJ105" i="16" s="1"/>
  <c r="EE906" i="15"/>
  <c r="EH250" i="15"/>
  <c r="DM96" i="16" s="1"/>
  <c r="EH897" i="15"/>
  <c r="EC241" i="15"/>
  <c r="DH87" i="16" s="1"/>
  <c r="EC888" i="15"/>
  <c r="ED259" i="15"/>
  <c r="DI105" i="16" s="1"/>
  <c r="ED906" i="15"/>
  <c r="EG250" i="15"/>
  <c r="DL96" i="16" s="1"/>
  <c r="EG897" i="15"/>
  <c r="EB241" i="15"/>
  <c r="DG87" i="16" s="1"/>
  <c r="EB888" i="15"/>
  <c r="FH210" i="15"/>
  <c r="EM56" i="16" s="1"/>
  <c r="FH857" i="15"/>
  <c r="FG208" i="15"/>
  <c r="EL54" i="16" s="1"/>
  <c r="FG855" i="15"/>
  <c r="FH196" i="15"/>
  <c r="EM42" i="16" s="1"/>
  <c r="FH843" i="15"/>
  <c r="FG204" i="15"/>
  <c r="EL50" i="16" s="1"/>
  <c r="FG851" i="15"/>
  <c r="FG188" i="15"/>
  <c r="EL34" i="16" s="1"/>
  <c r="FG835" i="15"/>
  <c r="FH198" i="15"/>
  <c r="EM44" i="16" s="1"/>
  <c r="FH845" i="15"/>
  <c r="FG206" i="15"/>
  <c r="EL52" i="16" s="1"/>
  <c r="FG853" i="15"/>
  <c r="FG190" i="15"/>
  <c r="EL36" i="16" s="1"/>
  <c r="FG837" i="15"/>
  <c r="FI197" i="15"/>
  <c r="EN43" i="16" s="1"/>
  <c r="FI844" i="15"/>
  <c r="FG200" i="15"/>
  <c r="EL46" i="16" s="1"/>
  <c r="FG847" i="15"/>
  <c r="FH202" i="15"/>
  <c r="EM48" i="16" s="1"/>
  <c r="FH849" i="15"/>
  <c r="FH186" i="15"/>
  <c r="EM32" i="16" s="1"/>
  <c r="FH833" i="15"/>
  <c r="FJ193" i="15"/>
  <c r="EO39" i="16" s="1"/>
  <c r="FJ840" i="15"/>
  <c r="FG233" i="15"/>
  <c r="EL79" i="16" s="1"/>
  <c r="FG880" i="15"/>
  <c r="FI232" i="15"/>
  <c r="EN78" i="16" s="1"/>
  <c r="FI879" i="15"/>
  <c r="FH232" i="15"/>
  <c r="EM78" i="16" s="1"/>
  <c r="FH879" i="15"/>
  <c r="FJ231" i="15"/>
  <c r="EO77" i="16" s="1"/>
  <c r="FJ878" i="15"/>
  <c r="FJ228" i="15"/>
  <c r="EO74" i="16" s="1"/>
  <c r="FJ875" i="15"/>
  <c r="FJ238" i="15"/>
  <c r="EO84" i="16" s="1"/>
  <c r="FJ885" i="15"/>
  <c r="FJ235" i="15"/>
  <c r="EO81" i="16" s="1"/>
  <c r="FJ882" i="15"/>
  <c r="DQ239" i="15"/>
  <c r="CV85" i="16" s="1"/>
  <c r="DQ886" i="15"/>
  <c r="DU235" i="15"/>
  <c r="CZ81" i="16" s="1"/>
  <c r="DU882" i="15"/>
  <c r="DN232" i="15"/>
  <c r="CS78" i="16" s="1"/>
  <c r="DN879" i="15"/>
  <c r="DR228" i="15"/>
  <c r="CW74" i="16" s="1"/>
  <c r="DR875" i="15"/>
  <c r="EA238" i="15"/>
  <c r="DF84" i="16" s="1"/>
  <c r="EA885" i="15"/>
  <c r="DL235" i="15"/>
  <c r="CQ81" i="16" s="1"/>
  <c r="DL882" i="15"/>
  <c r="DX231" i="15"/>
  <c r="DC77" i="16" s="1"/>
  <c r="DX878" i="15"/>
  <c r="DQ228" i="15"/>
  <c r="CV74" i="16" s="1"/>
  <c r="DQ875" i="15"/>
  <c r="DR238" i="15"/>
  <c r="CW84" i="16" s="1"/>
  <c r="DR885" i="15"/>
  <c r="DK235" i="15"/>
  <c r="CP81" i="16" s="1"/>
  <c r="DK882" i="15"/>
  <c r="DO231" i="15"/>
  <c r="CT77" i="16" s="1"/>
  <c r="DO878" i="15"/>
  <c r="EA227" i="15"/>
  <c r="DF73" i="16" s="1"/>
  <c r="EA874" i="15"/>
  <c r="DY238" i="15"/>
  <c r="DD84" i="16" s="1"/>
  <c r="DY885" i="15"/>
  <c r="DJ235" i="15"/>
  <c r="CO81" i="16" s="1"/>
  <c r="DJ882" i="15"/>
  <c r="DV231" i="15"/>
  <c r="DA77" i="16" s="1"/>
  <c r="DV878" i="15"/>
  <c r="DZ227" i="15"/>
  <c r="DE73" i="16" s="1"/>
  <c r="DZ874" i="15"/>
  <c r="DX238" i="15"/>
  <c r="DC84" i="16" s="1"/>
  <c r="DX885" i="15"/>
  <c r="DQ235" i="15"/>
  <c r="CV81" i="16" s="1"/>
  <c r="DQ882" i="15"/>
  <c r="DU231" i="15"/>
  <c r="CZ77" i="16" s="1"/>
  <c r="DU878" i="15"/>
  <c r="DN228" i="15"/>
  <c r="CS74" i="16" s="1"/>
  <c r="DN875" i="15"/>
  <c r="DO238" i="15"/>
  <c r="CT84" i="16" s="1"/>
  <c r="DO885" i="15"/>
  <c r="EA234" i="15"/>
  <c r="DF80" i="16" s="1"/>
  <c r="EA881" i="15"/>
  <c r="DL231" i="15"/>
  <c r="CQ77" i="16" s="1"/>
  <c r="DL878" i="15"/>
  <c r="DX227" i="15"/>
  <c r="DC73" i="16" s="1"/>
  <c r="DX874" i="15"/>
  <c r="DN238" i="15"/>
  <c r="CS84" i="16" s="1"/>
  <c r="DN885" i="15"/>
  <c r="DR234" i="15"/>
  <c r="CW80" i="16" s="1"/>
  <c r="DR881" i="15"/>
  <c r="DK231" i="15"/>
  <c r="CP77" i="16" s="1"/>
  <c r="DK878" i="15"/>
  <c r="DO227" i="15"/>
  <c r="CT73" i="16" s="1"/>
  <c r="DO874" i="15"/>
  <c r="DX237" i="15"/>
  <c r="DC83" i="16" s="1"/>
  <c r="DX884" i="15"/>
  <c r="DQ234" i="15"/>
  <c r="CV80" i="16" s="1"/>
  <c r="DQ881" i="15"/>
  <c r="DU230" i="15"/>
  <c r="CZ76" i="16" s="1"/>
  <c r="DU877" i="15"/>
  <c r="DN227" i="15"/>
  <c r="CS73" i="16" s="1"/>
  <c r="DN874" i="15"/>
  <c r="EM287" i="15"/>
  <c r="DR133" i="16" s="1"/>
  <c r="EM934" i="15"/>
  <c r="EO281" i="15"/>
  <c r="DT127" i="16" s="1"/>
  <c r="EO928" i="15"/>
  <c r="EQ275" i="15"/>
  <c r="DV121" i="16" s="1"/>
  <c r="EQ922" i="15"/>
  <c r="EI288" i="15"/>
  <c r="DN134" i="16" s="1"/>
  <c r="EI935" i="15"/>
  <c r="EK282" i="15"/>
  <c r="DP128" i="16" s="1"/>
  <c r="EK929" i="15"/>
  <c r="EM276" i="15"/>
  <c r="DR122" i="16" s="1"/>
  <c r="EM923" i="15"/>
  <c r="ES287" i="15"/>
  <c r="DX133" i="16" s="1"/>
  <c r="ES934" i="15"/>
  <c r="EJ282" i="15"/>
  <c r="DO128" i="16" s="1"/>
  <c r="EJ929" i="15"/>
  <c r="EL276" i="15"/>
  <c r="DQ122" i="16" s="1"/>
  <c r="EL923" i="15"/>
  <c r="EO288" i="15"/>
  <c r="DT134" i="16" s="1"/>
  <c r="EO935" i="15"/>
  <c r="EQ282" i="15"/>
  <c r="DV128" i="16" s="1"/>
  <c r="EQ929" i="15"/>
  <c r="ES276" i="15"/>
  <c r="DX122" i="16" s="1"/>
  <c r="ES923" i="15"/>
  <c r="EK289" i="15"/>
  <c r="DP135" i="16" s="1"/>
  <c r="EK936" i="15"/>
  <c r="EM283" i="15"/>
  <c r="DR129" i="16" s="1"/>
  <c r="EM930" i="15"/>
  <c r="EO277" i="15"/>
  <c r="DT123" i="16" s="1"/>
  <c r="EO924" i="15"/>
  <c r="ER289" i="15"/>
  <c r="DW135" i="16" s="1"/>
  <c r="ER936" i="15"/>
  <c r="EI284" i="15"/>
  <c r="DN130" i="16" s="1"/>
  <c r="EI931" i="15"/>
  <c r="EK278" i="15"/>
  <c r="DP124" i="16" s="1"/>
  <c r="EK925" i="15"/>
  <c r="EN290" i="15"/>
  <c r="DS136" i="16" s="1"/>
  <c r="EN937" i="15"/>
  <c r="EP284" i="15"/>
  <c r="DU130" i="16" s="1"/>
  <c r="EP931" i="15"/>
  <c r="ER278" i="15"/>
  <c r="DW124" i="16" s="1"/>
  <c r="ER925" i="15"/>
  <c r="EJ291" i="15"/>
  <c r="DO137" i="16" s="1"/>
  <c r="EJ938" i="15"/>
  <c r="EL285" i="15"/>
  <c r="DQ131" i="16" s="1"/>
  <c r="EL932" i="15"/>
  <c r="EN279" i="15"/>
  <c r="DS125" i="16" s="1"/>
  <c r="EN926" i="15"/>
  <c r="BR326" i="15"/>
  <c r="AW172" i="16" s="1"/>
  <c r="BR973" i="15"/>
  <c r="CW329" i="15"/>
  <c r="CB175" i="16" s="1"/>
  <c r="CW976" i="15"/>
  <c r="BO335" i="15"/>
  <c r="AT181" i="16" s="1"/>
  <c r="BO982" i="15"/>
  <c r="FF337" i="15"/>
  <c r="EK183" i="16" s="1"/>
  <c r="FF984" i="15"/>
  <c r="BX339" i="15"/>
  <c r="BC185" i="16" s="1"/>
  <c r="BX986" i="15"/>
  <c r="BE340" i="15"/>
  <c r="AJ186" i="16" s="1"/>
  <c r="BE987" i="15"/>
  <c r="FR210" i="15"/>
  <c r="EW56" i="16" s="1"/>
  <c r="FR857" i="15"/>
  <c r="FU206" i="15"/>
  <c r="EZ52" i="16" s="1"/>
  <c r="FU853" i="15"/>
  <c r="FT211" i="15"/>
  <c r="EY57" i="16" s="1"/>
  <c r="FT858" i="15"/>
  <c r="FU210" i="15"/>
  <c r="EZ56" i="16" s="1"/>
  <c r="FU857" i="15"/>
  <c r="FQ201" i="15"/>
  <c r="EV47" i="16" s="1"/>
  <c r="FQ848" i="15"/>
  <c r="FQ193" i="15"/>
  <c r="EV39" i="16" s="1"/>
  <c r="FQ840" i="15"/>
  <c r="FU202" i="15"/>
  <c r="EZ48" i="16" s="1"/>
  <c r="FU849" i="15"/>
  <c r="FU194" i="15"/>
  <c r="EZ40" i="16" s="1"/>
  <c r="FU841" i="15"/>
  <c r="FU186" i="15"/>
  <c r="EZ32" i="16" s="1"/>
  <c r="FU833" i="15"/>
  <c r="FT202" i="15"/>
  <c r="EY48" i="16" s="1"/>
  <c r="FT849" i="15"/>
  <c r="FT194" i="15"/>
  <c r="EY40" i="16" s="1"/>
  <c r="FT841" i="15"/>
  <c r="FT186" i="15"/>
  <c r="EY32" i="16" s="1"/>
  <c r="FT833" i="15"/>
  <c r="FS202" i="15"/>
  <c r="EX48" i="16" s="1"/>
  <c r="FS849" i="15"/>
  <c r="FS194" i="15"/>
  <c r="EX40" i="16" s="1"/>
  <c r="FS841" i="15"/>
  <c r="FS186" i="15"/>
  <c r="EX32" i="16" s="1"/>
  <c r="FS833" i="15"/>
  <c r="FR202" i="15"/>
  <c r="EW48" i="16" s="1"/>
  <c r="FR849" i="15"/>
  <c r="FR194" i="15"/>
  <c r="EW40" i="16" s="1"/>
  <c r="FR841" i="15"/>
  <c r="FR186" i="15"/>
  <c r="EW32" i="16" s="1"/>
  <c r="FR833" i="15"/>
  <c r="FU198" i="15"/>
  <c r="EZ44" i="16" s="1"/>
  <c r="FU845" i="15"/>
  <c r="FU190" i="15"/>
  <c r="EZ36" i="16" s="1"/>
  <c r="FU837" i="15"/>
  <c r="FS201" i="15"/>
  <c r="EX47" i="16" s="1"/>
  <c r="FS848" i="15"/>
  <c r="FS193" i="15"/>
  <c r="EX39" i="16" s="1"/>
  <c r="FS840" i="15"/>
  <c r="FR201" i="15"/>
  <c r="EW47" i="16" s="1"/>
  <c r="FR848" i="15"/>
  <c r="FR193" i="15"/>
  <c r="EW39" i="16" s="1"/>
  <c r="FR840" i="15"/>
  <c r="FT325" i="15"/>
  <c r="EY171" i="16" s="1"/>
  <c r="FT972" i="15"/>
  <c r="FR325" i="15"/>
  <c r="EW171" i="16" s="1"/>
  <c r="FR972" i="15"/>
  <c r="FP325" i="15"/>
  <c r="EU171" i="16" s="1"/>
  <c r="FP972" i="15"/>
  <c r="FM320" i="15"/>
  <c r="ER166" i="16" s="1"/>
  <c r="FM967" i="15"/>
  <c r="FL322" i="15"/>
  <c r="EQ168" i="16" s="1"/>
  <c r="FL969" i="15"/>
  <c r="FK319" i="15"/>
  <c r="EP165" i="16" s="1"/>
  <c r="FK966" i="15"/>
  <c r="DO310" i="15"/>
  <c r="CT156" i="16" s="1"/>
  <c r="DO957" i="15"/>
  <c r="EA306" i="15"/>
  <c r="DF152" i="16" s="1"/>
  <c r="EA953" i="15"/>
  <c r="DP300" i="15"/>
  <c r="CU146" i="16" s="1"/>
  <c r="DP947" i="15"/>
  <c r="DO307" i="15"/>
  <c r="CT153" i="16" s="1"/>
  <c r="DO954" i="15"/>
  <c r="DX302" i="15"/>
  <c r="DC148" i="16" s="1"/>
  <c r="DX949" i="15"/>
  <c r="DS308" i="15"/>
  <c r="CX154" i="16" s="1"/>
  <c r="DS955" i="15"/>
  <c r="DR304" i="15"/>
  <c r="CW150" i="16" s="1"/>
  <c r="DR951" i="15"/>
  <c r="DZ308" i="15"/>
  <c r="DE154" i="16" s="1"/>
  <c r="DZ955" i="15"/>
  <c r="DP305" i="15"/>
  <c r="CU151" i="16" s="1"/>
  <c r="DP952" i="15"/>
  <c r="DN309" i="15"/>
  <c r="CS155" i="16" s="1"/>
  <c r="DN956" i="15"/>
  <c r="DO305" i="15"/>
  <c r="CT151" i="16" s="1"/>
  <c r="DO952" i="15"/>
  <c r="DM309" i="15"/>
  <c r="CR155" i="16" s="1"/>
  <c r="DM956" i="15"/>
  <c r="DW305" i="15"/>
  <c r="DB151" i="16" s="1"/>
  <c r="DW952" i="15"/>
  <c r="DO308" i="15"/>
  <c r="CT154" i="16" s="1"/>
  <c r="DO955" i="15"/>
  <c r="EA301" i="15"/>
  <c r="DF147" i="16" s="1"/>
  <c r="EA948" i="15"/>
  <c r="DN308" i="15"/>
  <c r="CS154" i="16" s="1"/>
  <c r="DN955" i="15"/>
  <c r="DU301" i="15"/>
  <c r="CZ147" i="16" s="1"/>
  <c r="DU948" i="15"/>
  <c r="DQ302" i="15"/>
  <c r="CV148" i="16" s="1"/>
  <c r="DQ949" i="15"/>
  <c r="DL303" i="15"/>
  <c r="CQ149" i="16" s="1"/>
  <c r="DL950" i="15"/>
  <c r="DU305" i="15"/>
  <c r="CZ151" i="16" s="1"/>
  <c r="DU952" i="15"/>
  <c r="DN302" i="15"/>
  <c r="CS148" i="16" s="1"/>
  <c r="DN949" i="15"/>
  <c r="DR303" i="15"/>
  <c r="CW149" i="16" s="1"/>
  <c r="DR950" i="15"/>
  <c r="DK300" i="15"/>
  <c r="CP146" i="16" s="1"/>
  <c r="DK947" i="15"/>
  <c r="DO301" i="15"/>
  <c r="CT147" i="16" s="1"/>
  <c r="DO948" i="15"/>
  <c r="DK302" i="15"/>
  <c r="CP148" i="16" s="1"/>
  <c r="DK949" i="15"/>
  <c r="FI321" i="15"/>
  <c r="EN167" i="16" s="1"/>
  <c r="FI968" i="15"/>
  <c r="FI320" i="15"/>
  <c r="EN166" i="16" s="1"/>
  <c r="FI967" i="15"/>
  <c r="FI319" i="15"/>
  <c r="EN165" i="16" s="1"/>
  <c r="FI966" i="15"/>
  <c r="EE328" i="15"/>
  <c r="DJ174" i="16" s="1"/>
  <c r="EE975" i="15"/>
  <c r="EH329" i="15"/>
  <c r="DM175" i="16" s="1"/>
  <c r="EH976" i="15"/>
  <c r="EC330" i="15"/>
  <c r="DH176" i="16" s="1"/>
  <c r="EC977" i="15"/>
  <c r="FE336" i="15"/>
  <c r="EJ182" i="16" s="1"/>
  <c r="FE983" i="15"/>
  <c r="FF340" i="15"/>
  <c r="EK186" i="16" s="1"/>
  <c r="FF987" i="15"/>
  <c r="FB338" i="15"/>
  <c r="EG184" i="16" s="1"/>
  <c r="FB985" i="15"/>
  <c r="FE334" i="15"/>
  <c r="EJ180" i="16" s="1"/>
  <c r="FE981" i="15"/>
  <c r="AH294" i="15"/>
  <c r="M140" i="16" s="1"/>
  <c r="AH941" i="15"/>
  <c r="AG299" i="15"/>
  <c r="L145" i="16" s="1"/>
  <c r="AG946" i="15"/>
  <c r="AL298" i="15"/>
  <c r="Q144" i="16" s="1"/>
  <c r="AL945" i="15"/>
  <c r="X133" i="15"/>
  <c r="Z299" i="15"/>
  <c r="E145" i="16" s="1"/>
  <c r="Z946" i="15"/>
  <c r="AI296" i="15"/>
  <c r="N142" i="16" s="1"/>
  <c r="AI943" i="15"/>
  <c r="Y294" i="15"/>
  <c r="D140" i="16" s="1"/>
  <c r="Y941" i="15"/>
  <c r="AP296" i="15"/>
  <c r="U142" i="16" s="1"/>
  <c r="AP943" i="15"/>
  <c r="AF294" i="15"/>
  <c r="K140" i="16" s="1"/>
  <c r="AF941" i="15"/>
  <c r="AI298" i="15"/>
  <c r="N144" i="16" s="1"/>
  <c r="AI945" i="15"/>
  <c r="Y296" i="15"/>
  <c r="D142" i="16" s="1"/>
  <c r="Y943" i="15"/>
  <c r="AP293" i="15"/>
  <c r="U139" i="16" s="1"/>
  <c r="AP940" i="15"/>
  <c r="AH298" i="15"/>
  <c r="M144" i="16" s="1"/>
  <c r="AH945" i="15"/>
  <c r="AQ295" i="15"/>
  <c r="V141" i="16" s="1"/>
  <c r="AQ942" i="15"/>
  <c r="AG293" i="15"/>
  <c r="L139" i="16" s="1"/>
  <c r="AG940" i="15"/>
  <c r="Y298" i="15"/>
  <c r="D144" i="16" s="1"/>
  <c r="Y945" i="15"/>
  <c r="AP295" i="15"/>
  <c r="U141" i="16" s="1"/>
  <c r="AP942" i="15"/>
  <c r="AF293" i="15"/>
  <c r="K139" i="16" s="1"/>
  <c r="AF940" i="15"/>
  <c r="AI297" i="15"/>
  <c r="N143" i="16" s="1"/>
  <c r="AI944" i="15"/>
  <c r="Y295" i="15"/>
  <c r="D141" i="16" s="1"/>
  <c r="Y942" i="15"/>
  <c r="AJ299" i="15"/>
  <c r="O145" i="16" s="1"/>
  <c r="AJ946" i="15"/>
  <c r="Z297" i="15"/>
  <c r="E143" i="16" s="1"/>
  <c r="Z944" i="15"/>
  <c r="AI294" i="15"/>
  <c r="N140" i="16" s="1"/>
  <c r="AI941" i="15"/>
  <c r="AQ322" i="15"/>
  <c r="V168" i="16" s="1"/>
  <c r="AQ969" i="15"/>
  <c r="AG320" i="15"/>
  <c r="L166" i="16" s="1"/>
  <c r="AG967" i="15"/>
  <c r="AX322" i="15"/>
  <c r="AC168" i="16" s="1"/>
  <c r="AX969" i="15"/>
  <c r="AN320" i="15"/>
  <c r="S166" i="16" s="1"/>
  <c r="AN967" i="15"/>
  <c r="AW322" i="15"/>
  <c r="AB168" i="16" s="1"/>
  <c r="AW969" i="15"/>
  <c r="AM320" i="15"/>
  <c r="R166" i="16" s="1"/>
  <c r="AM967" i="15"/>
  <c r="AC323" i="15"/>
  <c r="H169" i="16" s="1"/>
  <c r="AC970" i="15"/>
  <c r="AL320" i="15"/>
  <c r="Q166" i="16" s="1"/>
  <c r="AL967" i="15"/>
  <c r="AB323" i="15"/>
  <c r="G169" i="16" s="1"/>
  <c r="AB970" i="15"/>
  <c r="AS320" i="15"/>
  <c r="X166" i="16" s="1"/>
  <c r="AS967" i="15"/>
  <c r="AA323" i="15"/>
  <c r="F169" i="16" s="1"/>
  <c r="AA970" i="15"/>
  <c r="AR320" i="15"/>
  <c r="W166" i="16" s="1"/>
  <c r="AR967" i="15"/>
  <c r="AH323" i="15"/>
  <c r="M169" i="16" s="1"/>
  <c r="AH970" i="15"/>
  <c r="AQ320" i="15"/>
  <c r="V166" i="16" s="1"/>
  <c r="AQ967" i="15"/>
  <c r="AO323" i="15"/>
  <c r="T169" i="16" s="1"/>
  <c r="AO970" i="15"/>
  <c r="AE321" i="15"/>
  <c r="J167" i="16" s="1"/>
  <c r="AE968" i="15"/>
  <c r="AS332" i="15"/>
  <c r="X178" i="16" s="1"/>
  <c r="AS979" i="15"/>
  <c r="AA330" i="15"/>
  <c r="F176" i="16" s="1"/>
  <c r="AA977" i="15"/>
  <c r="AQ332" i="15"/>
  <c r="V178" i="16" s="1"/>
  <c r="AQ979" i="15"/>
  <c r="AG330" i="15"/>
  <c r="L176" i="16" s="1"/>
  <c r="AG977" i="15"/>
  <c r="AX332" i="15"/>
  <c r="AC178" i="16" s="1"/>
  <c r="AX979" i="15"/>
  <c r="AN330" i="15"/>
  <c r="S176" i="16" s="1"/>
  <c r="AN977" i="15"/>
  <c r="AW332" i="15"/>
  <c r="AB178" i="16" s="1"/>
  <c r="AW979" i="15"/>
  <c r="AM330" i="15"/>
  <c r="R176" i="16" s="1"/>
  <c r="AM977" i="15"/>
  <c r="AC328" i="15"/>
  <c r="H174" i="16" s="1"/>
  <c r="AC975" i="15"/>
  <c r="AL330" i="15"/>
  <c r="Q176" i="16" s="1"/>
  <c r="AL977" i="15"/>
  <c r="AB328" i="15"/>
  <c r="G174" i="16" s="1"/>
  <c r="AB975" i="15"/>
  <c r="AS330" i="15"/>
  <c r="X176" i="16" s="1"/>
  <c r="AS977" i="15"/>
  <c r="AA328" i="15"/>
  <c r="F174" i="16" s="1"/>
  <c r="AA975" i="15"/>
  <c r="Y331" i="15"/>
  <c r="D177" i="16" s="1"/>
  <c r="Y978" i="15"/>
  <c r="AP328" i="15"/>
  <c r="U174" i="16" s="1"/>
  <c r="AP975" i="15"/>
  <c r="EP270" i="15"/>
  <c r="DU116" i="16" s="1"/>
  <c r="EP917" i="15"/>
  <c r="EN258" i="15"/>
  <c r="DS104" i="16" s="1"/>
  <c r="EN905" i="15"/>
  <c r="EL271" i="15"/>
  <c r="DQ117" i="16" s="1"/>
  <c r="EL918" i="15"/>
  <c r="EK260" i="15"/>
  <c r="DP106" i="16" s="1"/>
  <c r="EK907" i="15"/>
  <c r="EJ274" i="15"/>
  <c r="DO120" i="16" s="1"/>
  <c r="EJ921" i="15"/>
  <c r="ES268" i="15"/>
  <c r="DX114" i="16" s="1"/>
  <c r="ES915" i="15"/>
  <c r="EL273" i="15"/>
  <c r="DQ119" i="16" s="1"/>
  <c r="EL920" i="15"/>
  <c r="EQ266" i="15"/>
  <c r="DV112" i="16" s="1"/>
  <c r="EQ913" i="15"/>
  <c r="ES273" i="15"/>
  <c r="DX119" i="16" s="1"/>
  <c r="ES920" i="15"/>
  <c r="EN267" i="15"/>
  <c r="DS113" i="16" s="1"/>
  <c r="EN914" i="15"/>
  <c r="EM272" i="15"/>
  <c r="DR118" i="16" s="1"/>
  <c r="EM919" i="15"/>
  <c r="EI265" i="15"/>
  <c r="DN111" i="16" s="1"/>
  <c r="EI912" i="15"/>
  <c r="ER270" i="15"/>
  <c r="DW116" i="16" s="1"/>
  <c r="ER917" i="15"/>
  <c r="ES272" i="15"/>
  <c r="DX118" i="16" s="1"/>
  <c r="ES919" i="15"/>
  <c r="ES259" i="15"/>
  <c r="DX105" i="16" s="1"/>
  <c r="ES906" i="15"/>
  <c r="EP244" i="15"/>
  <c r="DU90" i="16" s="1"/>
  <c r="EP891" i="15"/>
  <c r="EJ267" i="15"/>
  <c r="DO113" i="16" s="1"/>
  <c r="EJ914" i="15"/>
  <c r="EL261" i="15"/>
  <c r="DQ107" i="16" s="1"/>
  <c r="EL908" i="15"/>
  <c r="EN255" i="15"/>
  <c r="DS101" i="16" s="1"/>
  <c r="EN902" i="15"/>
  <c r="EP249" i="15"/>
  <c r="DU95" i="16" s="1"/>
  <c r="EP896" i="15"/>
  <c r="ER243" i="15"/>
  <c r="DW89" i="16" s="1"/>
  <c r="ER890" i="15"/>
  <c r="EO265" i="15"/>
  <c r="DT111" i="16" s="1"/>
  <c r="EO912" i="15"/>
  <c r="EQ259" i="15"/>
  <c r="DV105" i="16" s="1"/>
  <c r="EQ906" i="15"/>
  <c r="ES253" i="15"/>
  <c r="DX99" i="16" s="1"/>
  <c r="ES900" i="15"/>
  <c r="EJ248" i="15"/>
  <c r="DO94" i="16" s="1"/>
  <c r="EJ895" i="15"/>
  <c r="EL242" i="15"/>
  <c r="DQ88" i="16" s="1"/>
  <c r="EL889" i="15"/>
  <c r="EI264" i="15"/>
  <c r="DN110" i="16" s="1"/>
  <c r="EI911" i="15"/>
  <c r="EK258" i="15"/>
  <c r="DP104" i="16" s="1"/>
  <c r="EK905" i="15"/>
  <c r="EM252" i="15"/>
  <c r="DR98" i="16" s="1"/>
  <c r="EM899" i="15"/>
  <c r="EO246" i="15"/>
  <c r="DT92" i="16" s="1"/>
  <c r="EO893" i="15"/>
  <c r="EO267" i="15"/>
  <c r="DT113" i="16" s="1"/>
  <c r="EO914" i="15"/>
  <c r="EQ261" i="15"/>
  <c r="DV107" i="16" s="1"/>
  <c r="EQ908" i="15"/>
  <c r="ES255" i="15"/>
  <c r="DX101" i="16" s="1"/>
  <c r="ES902" i="15"/>
  <c r="EJ250" i="15"/>
  <c r="DO96" i="16" s="1"/>
  <c r="EJ897" i="15"/>
  <c r="EL244" i="15"/>
  <c r="DQ90" i="16" s="1"/>
  <c r="EL891" i="15"/>
  <c r="EN251" i="15"/>
  <c r="DS97" i="16" s="1"/>
  <c r="EN898" i="15"/>
  <c r="EP245" i="15"/>
  <c r="DU91" i="16" s="1"/>
  <c r="EP892" i="15"/>
  <c r="EP266" i="15"/>
  <c r="DU112" i="16" s="1"/>
  <c r="EP913" i="15"/>
  <c r="ER260" i="15"/>
  <c r="DW106" i="16" s="1"/>
  <c r="ER907" i="15"/>
  <c r="EI255" i="15"/>
  <c r="DN101" i="16" s="1"/>
  <c r="EI902" i="15"/>
  <c r="EK249" i="15"/>
  <c r="DP95" i="16" s="1"/>
  <c r="EK896" i="15"/>
  <c r="EM243" i="15"/>
  <c r="DR89" i="16" s="1"/>
  <c r="EM890" i="15"/>
  <c r="EM264" i="15"/>
  <c r="DR110" i="16" s="1"/>
  <c r="EM911" i="15"/>
  <c r="EO258" i="15"/>
  <c r="DT104" i="16" s="1"/>
  <c r="EO905" i="15"/>
  <c r="EQ252" i="15"/>
  <c r="DV98" i="16" s="1"/>
  <c r="EQ899" i="15"/>
  <c r="ES246" i="15"/>
  <c r="DX92" i="16" s="1"/>
  <c r="ES893" i="15"/>
  <c r="EJ241" i="15"/>
  <c r="DO87" i="16" s="1"/>
  <c r="EJ888" i="15"/>
  <c r="EF218" i="15"/>
  <c r="DK64" i="16" s="1"/>
  <c r="EF865" i="15"/>
  <c r="EC224" i="15"/>
  <c r="DH70" i="16" s="1"/>
  <c r="EC871" i="15"/>
  <c r="EF215" i="15"/>
  <c r="DK61" i="16" s="1"/>
  <c r="EF862" i="15"/>
  <c r="EC221" i="15"/>
  <c r="DH67" i="16" s="1"/>
  <c r="EC868" i="15"/>
  <c r="EF212" i="15"/>
  <c r="DK58" i="16" s="1"/>
  <c r="EF859" i="15"/>
  <c r="EC218" i="15"/>
  <c r="DH64" i="16" s="1"/>
  <c r="EC865" i="15"/>
  <c r="EH224" i="15"/>
  <c r="DM70" i="16" s="1"/>
  <c r="EH871" i="15"/>
  <c r="EC215" i="15"/>
  <c r="DH61" i="16" s="1"/>
  <c r="EC862" i="15"/>
  <c r="EC220" i="15"/>
  <c r="DH66" i="16" s="1"/>
  <c r="EC867" i="15"/>
  <c r="EH226" i="15"/>
  <c r="DM72" i="16" s="1"/>
  <c r="EH873" i="15"/>
  <c r="EC217" i="15"/>
  <c r="DH63" i="16" s="1"/>
  <c r="EC864" i="15"/>
  <c r="EH223" i="15"/>
  <c r="DM69" i="16" s="1"/>
  <c r="EH870" i="15"/>
  <c r="EC214" i="15"/>
  <c r="DH60" i="16" s="1"/>
  <c r="EC861" i="15"/>
  <c r="EB311" i="15"/>
  <c r="DG157" i="16" s="1"/>
  <c r="EB958" i="15"/>
  <c r="EC318" i="15"/>
  <c r="DH164" i="16" s="1"/>
  <c r="EC965" i="15"/>
  <c r="EE317" i="15"/>
  <c r="DJ163" i="16" s="1"/>
  <c r="EE964" i="15"/>
  <c r="EB315" i="15"/>
  <c r="DG161" i="16" s="1"/>
  <c r="EB962" i="15"/>
  <c r="ED314" i="15"/>
  <c r="DI160" i="16" s="1"/>
  <c r="ED961" i="15"/>
  <c r="EC314" i="15"/>
  <c r="DH160" i="16" s="1"/>
  <c r="EC961" i="15"/>
  <c r="EH312" i="15"/>
  <c r="DM158" i="16" s="1"/>
  <c r="EH959" i="15"/>
  <c r="DM316" i="15"/>
  <c r="CR162" i="16" s="1"/>
  <c r="DM963" i="15"/>
  <c r="DY312" i="15"/>
  <c r="DD158" i="16" s="1"/>
  <c r="DY959" i="15"/>
  <c r="DT316" i="15"/>
  <c r="CY162" i="16" s="1"/>
  <c r="DT963" i="15"/>
  <c r="DM313" i="15"/>
  <c r="CR159" i="16" s="1"/>
  <c r="DM960" i="15"/>
  <c r="DX317" i="15"/>
  <c r="DC163" i="16" s="1"/>
  <c r="DX964" i="15"/>
  <c r="DQ314" i="15"/>
  <c r="CV160" i="16" s="1"/>
  <c r="DQ961" i="15"/>
  <c r="DT318" i="15"/>
  <c r="CY164" i="16" s="1"/>
  <c r="DT965" i="15"/>
  <c r="DM315" i="15"/>
  <c r="CR161" i="16" s="1"/>
  <c r="DM962" i="15"/>
  <c r="DY311" i="15"/>
  <c r="DD157" i="16" s="1"/>
  <c r="DY958" i="15"/>
  <c r="DQ316" i="15"/>
  <c r="CV162" i="16" s="1"/>
  <c r="DQ963" i="15"/>
  <c r="DU312" i="15"/>
  <c r="CZ158" i="16" s="1"/>
  <c r="DU959" i="15"/>
  <c r="DM317" i="15"/>
  <c r="CR163" i="16" s="1"/>
  <c r="DM964" i="15"/>
  <c r="DY313" i="15"/>
  <c r="DD159" i="16" s="1"/>
  <c r="DY960" i="15"/>
  <c r="DT317" i="15"/>
  <c r="CY163" i="16" s="1"/>
  <c r="DT964" i="15"/>
  <c r="DM314" i="15"/>
  <c r="CR160" i="16" s="1"/>
  <c r="DM961" i="15"/>
  <c r="DX318" i="15"/>
  <c r="DC164" i="16" s="1"/>
  <c r="DX965" i="15"/>
  <c r="DQ315" i="15"/>
  <c r="CV161" i="16" s="1"/>
  <c r="DQ962" i="15"/>
  <c r="DU311" i="15"/>
  <c r="CZ157" i="16" s="1"/>
  <c r="DU958" i="15"/>
  <c r="EY327" i="15"/>
  <c r="ED173" i="16" s="1"/>
  <c r="EY974" i="15"/>
  <c r="AZ332" i="15"/>
  <c r="AE178" i="16" s="1"/>
  <c r="AZ979" i="15"/>
  <c r="DP336" i="15"/>
  <c r="CU182" i="16" s="1"/>
  <c r="DP983" i="15"/>
  <c r="AJ339" i="15"/>
  <c r="O185" i="16" s="1"/>
  <c r="AJ986" i="15"/>
  <c r="BH340" i="15"/>
  <c r="AM186" i="16" s="1"/>
  <c r="BH987" i="15"/>
  <c r="X276" i="15"/>
  <c r="X923" i="15"/>
  <c r="FU223" i="15"/>
  <c r="EZ69" i="16" s="1"/>
  <c r="FU870" i="15"/>
  <c r="FU215" i="15"/>
  <c r="EZ61" i="16" s="1"/>
  <c r="FU862" i="15"/>
  <c r="FW222" i="15"/>
  <c r="FB68" i="16" s="1"/>
  <c r="FW869" i="15"/>
  <c r="FW214" i="15"/>
  <c r="FB60" i="16" s="1"/>
  <c r="FW861" i="15"/>
  <c r="FQ221" i="15"/>
  <c r="EV67" i="16" s="1"/>
  <c r="FQ868" i="15"/>
  <c r="FQ213" i="15"/>
  <c r="EV59" i="16" s="1"/>
  <c r="FQ860" i="15"/>
  <c r="FS220" i="15"/>
  <c r="EX66" i="16" s="1"/>
  <c r="FS867" i="15"/>
  <c r="FS212" i="15"/>
  <c r="EX58" i="16" s="1"/>
  <c r="FS859" i="15"/>
  <c r="FU219" i="15"/>
  <c r="EZ65" i="16" s="1"/>
  <c r="FU866" i="15"/>
  <c r="FW226" i="15"/>
  <c r="FB72" i="16" s="1"/>
  <c r="FW873" i="15"/>
  <c r="FW218" i="15"/>
  <c r="FB64" i="16" s="1"/>
  <c r="FW865" i="15"/>
  <c r="FQ225" i="15"/>
  <c r="EV71" i="16" s="1"/>
  <c r="FQ872" i="15"/>
  <c r="FQ217" i="15"/>
  <c r="EV63" i="16" s="1"/>
  <c r="FQ864" i="15"/>
  <c r="FS224" i="15"/>
  <c r="EX70" i="16" s="1"/>
  <c r="FS871" i="15"/>
  <c r="FS216" i="15"/>
  <c r="EX62" i="16" s="1"/>
  <c r="FS863" i="15"/>
  <c r="FL209" i="15"/>
  <c r="EQ55" i="16" s="1"/>
  <c r="FL856" i="15"/>
  <c r="FO208" i="15"/>
  <c r="ET54" i="16" s="1"/>
  <c r="FO855" i="15"/>
  <c r="FL208" i="15"/>
  <c r="EQ54" i="16" s="1"/>
  <c r="FL855" i="15"/>
  <c r="FK195" i="15"/>
  <c r="EP41" i="16" s="1"/>
  <c r="FK842" i="15"/>
  <c r="FN207" i="15"/>
  <c r="ES53" i="16" s="1"/>
  <c r="FN854" i="15"/>
  <c r="FM194" i="15"/>
  <c r="ER40" i="16" s="1"/>
  <c r="FM841" i="15"/>
  <c r="FN204" i="15"/>
  <c r="ES50" i="16" s="1"/>
  <c r="FN851" i="15"/>
  <c r="FM191" i="15"/>
  <c r="ER37" i="16" s="1"/>
  <c r="FM838" i="15"/>
  <c r="FM204" i="15"/>
  <c r="ER50" i="16" s="1"/>
  <c r="FM851" i="15"/>
  <c r="FL191" i="15"/>
  <c r="EQ37" i="16" s="1"/>
  <c r="FL838" i="15"/>
  <c r="FO203" i="15"/>
  <c r="ET49" i="16" s="1"/>
  <c r="FO850" i="15"/>
  <c r="FN190" i="15"/>
  <c r="ES36" i="16" s="1"/>
  <c r="FN837" i="15"/>
  <c r="FM198" i="15"/>
  <c r="ER44" i="16" s="1"/>
  <c r="FM845" i="15"/>
  <c r="FN192" i="15"/>
  <c r="ES38" i="16" s="1"/>
  <c r="FN839" i="15"/>
  <c r="FL203" i="15"/>
  <c r="EQ49" i="16" s="1"/>
  <c r="FL850" i="15"/>
  <c r="FK190" i="15"/>
  <c r="EP36" i="16" s="1"/>
  <c r="FK837" i="15"/>
  <c r="FO324" i="15"/>
  <c r="ET170" i="16" s="1"/>
  <c r="FO971" i="15"/>
  <c r="FN326" i="15"/>
  <c r="ES172" i="16" s="1"/>
  <c r="FN973" i="15"/>
  <c r="EC308" i="15"/>
  <c r="DH154" i="16" s="1"/>
  <c r="EC955" i="15"/>
  <c r="EH306" i="15"/>
  <c r="DM152" i="16" s="1"/>
  <c r="EH953" i="15"/>
  <c r="EC307" i="15"/>
  <c r="DH153" i="16" s="1"/>
  <c r="EC954" i="15"/>
  <c r="EH304" i="15"/>
  <c r="DM150" i="16" s="1"/>
  <c r="EH951" i="15"/>
  <c r="EC301" i="15"/>
  <c r="DH147" i="16" s="1"/>
  <c r="EC948" i="15"/>
  <c r="EB304" i="15"/>
  <c r="DG150" i="16" s="1"/>
  <c r="EB951" i="15"/>
  <c r="EF302" i="15"/>
  <c r="DK148" i="16" s="1"/>
  <c r="EF949" i="15"/>
  <c r="EH301" i="15"/>
  <c r="DM147" i="16" s="1"/>
  <c r="EH948" i="15"/>
  <c r="EH303" i="15"/>
  <c r="DM149" i="16" s="1"/>
  <c r="EH950" i="15"/>
  <c r="EF303" i="15"/>
  <c r="DK149" i="16" s="1"/>
  <c r="EF950" i="15"/>
  <c r="EX327" i="15"/>
  <c r="EC173" i="16" s="1"/>
  <c r="EX974" i="15"/>
  <c r="EV327" i="15"/>
  <c r="EA173" i="16" s="1"/>
  <c r="EV974" i="15"/>
  <c r="ET327" i="15"/>
  <c r="DY173" i="16" s="1"/>
  <c r="ET974" i="15"/>
  <c r="ES332" i="15"/>
  <c r="DX178" i="16" s="1"/>
  <c r="ES979" i="15"/>
  <c r="EI332" i="15"/>
  <c r="DN178" i="16" s="1"/>
  <c r="EI979" i="15"/>
  <c r="EK331" i="15"/>
  <c r="DP177" i="16" s="1"/>
  <c r="EK978" i="15"/>
  <c r="EM330" i="15"/>
  <c r="DR176" i="16" s="1"/>
  <c r="EM977" i="15"/>
  <c r="EO329" i="15"/>
  <c r="DT175" i="16" s="1"/>
  <c r="EO976" i="15"/>
  <c r="EQ328" i="15"/>
  <c r="DV174" i="16" s="1"/>
  <c r="EQ975" i="15"/>
  <c r="FJ337" i="15"/>
  <c r="EO183" i="16" s="1"/>
  <c r="FJ984" i="15"/>
  <c r="FJ336" i="15"/>
  <c r="EO182" i="16" s="1"/>
  <c r="FJ983" i="15"/>
  <c r="FI338" i="15"/>
  <c r="EN184" i="16" s="1"/>
  <c r="FI985" i="15"/>
  <c r="BH298" i="15"/>
  <c r="AM144" i="16" s="1"/>
  <c r="BH945" i="15"/>
  <c r="BK295" i="15"/>
  <c r="AP141" i="16" s="1"/>
  <c r="BK942" i="15"/>
  <c r="BA293" i="15"/>
  <c r="AF139" i="16" s="1"/>
  <c r="BA940" i="15"/>
  <c r="BJ295" i="15"/>
  <c r="AO141" i="16" s="1"/>
  <c r="BJ942" i="15"/>
  <c r="BF296" i="15"/>
  <c r="AK142" i="16" s="1"/>
  <c r="BF943" i="15"/>
  <c r="BD299" i="15"/>
  <c r="AI145" i="16" s="1"/>
  <c r="BD946" i="15"/>
  <c r="AZ295" i="15"/>
  <c r="AE141" i="16" s="1"/>
  <c r="AZ942" i="15"/>
  <c r="BA297" i="15"/>
  <c r="AF143" i="16" s="1"/>
  <c r="BA944" i="15"/>
  <c r="BE293" i="15"/>
  <c r="AJ139" i="16" s="1"/>
  <c r="BE940" i="15"/>
  <c r="BC296" i="15"/>
  <c r="AH142" i="16" s="1"/>
  <c r="BC943" i="15"/>
  <c r="BL298" i="15"/>
  <c r="AQ144" i="16" s="1"/>
  <c r="BL945" i="15"/>
  <c r="BH294" i="15"/>
  <c r="AM140" i="16" s="1"/>
  <c r="BH941" i="15"/>
  <c r="BF297" i="15"/>
  <c r="AK143" i="16" s="1"/>
  <c r="BF944" i="15"/>
  <c r="BB293" i="15"/>
  <c r="AG139" i="16" s="1"/>
  <c r="BB940" i="15"/>
  <c r="BE320" i="15"/>
  <c r="AJ166" i="16" s="1"/>
  <c r="BE967" i="15"/>
  <c r="BL320" i="15"/>
  <c r="AQ166" i="16" s="1"/>
  <c r="BL967" i="15"/>
  <c r="BH321" i="15"/>
  <c r="AM167" i="16" s="1"/>
  <c r="BH968" i="15"/>
  <c r="BD322" i="15"/>
  <c r="AI168" i="16" s="1"/>
  <c r="BD969" i="15"/>
  <c r="AZ323" i="15"/>
  <c r="AE169" i="16" s="1"/>
  <c r="AZ970" i="15"/>
  <c r="BG323" i="15"/>
  <c r="AL169" i="16" s="1"/>
  <c r="BG970" i="15"/>
  <c r="BK319" i="15"/>
  <c r="AP165" i="16" s="1"/>
  <c r="BK966" i="15"/>
  <c r="AY320" i="15"/>
  <c r="AD166" i="16" s="1"/>
  <c r="AY967" i="15"/>
  <c r="BC321" i="15"/>
  <c r="AH167" i="16" s="1"/>
  <c r="BC968" i="15"/>
  <c r="BG330" i="15"/>
  <c r="AL176" i="16" s="1"/>
  <c r="BG977" i="15"/>
  <c r="BJ331" i="15"/>
  <c r="AO177" i="16" s="1"/>
  <c r="BJ978" i="15"/>
  <c r="BF332" i="15"/>
  <c r="AK178" i="16" s="1"/>
  <c r="BF979" i="15"/>
  <c r="BB328" i="15"/>
  <c r="AG174" i="16" s="1"/>
  <c r="BB975" i="15"/>
  <c r="BI328" i="15"/>
  <c r="AN174" i="16" s="1"/>
  <c r="BI975" i="15"/>
  <c r="BM329" i="15"/>
  <c r="AR175" i="16" s="1"/>
  <c r="BM976" i="15"/>
  <c r="BA330" i="15"/>
  <c r="AF176" i="16" s="1"/>
  <c r="BA977" i="15"/>
  <c r="BE331" i="15"/>
  <c r="AJ177" i="16" s="1"/>
  <c r="BE978" i="15"/>
  <c r="FC271" i="15"/>
  <c r="EH117" i="16" s="1"/>
  <c r="FC918" i="15"/>
  <c r="FE270" i="15"/>
  <c r="EJ116" i="16" s="1"/>
  <c r="FE917" i="15"/>
  <c r="FD266" i="15"/>
  <c r="EI112" i="16" s="1"/>
  <c r="FD913" i="15"/>
  <c r="FF269" i="15"/>
  <c r="EK115" i="16" s="1"/>
  <c r="FF916" i="15"/>
  <c r="FC272" i="15"/>
  <c r="EH118" i="16" s="1"/>
  <c r="FC919" i="15"/>
  <c r="FF261" i="15"/>
  <c r="EK107" i="16" s="1"/>
  <c r="FF908" i="15"/>
  <c r="FD271" i="15"/>
  <c r="EI117" i="16" s="1"/>
  <c r="FD918" i="15"/>
  <c r="FC266" i="15"/>
  <c r="EH112" i="16" s="1"/>
  <c r="FC913" i="15"/>
  <c r="FB253" i="15"/>
  <c r="EG99" i="16" s="1"/>
  <c r="FB900" i="15"/>
  <c r="FF241" i="15"/>
  <c r="EK87" i="16" s="1"/>
  <c r="FF888" i="15"/>
  <c r="FE257" i="15"/>
  <c r="EJ103" i="16" s="1"/>
  <c r="FE904" i="15"/>
  <c r="FD244" i="15"/>
  <c r="EI90" i="16" s="1"/>
  <c r="FD891" i="15"/>
  <c r="FC260" i="15"/>
  <c r="EH106" i="16" s="1"/>
  <c r="FC907" i="15"/>
  <c r="FB247" i="15"/>
  <c r="EG93" i="16" s="1"/>
  <c r="FB894" i="15"/>
  <c r="FD262" i="15"/>
  <c r="EI108" i="16" s="1"/>
  <c r="FD909" i="15"/>
  <c r="FC249" i="15"/>
  <c r="EH95" i="16" s="1"/>
  <c r="FC896" i="15"/>
  <c r="FB249" i="15"/>
  <c r="EG95" i="16" s="1"/>
  <c r="FB896" i="15"/>
  <c r="FD264" i="15"/>
  <c r="EI110" i="16" s="1"/>
  <c r="FD911" i="15"/>
  <c r="FC251" i="15"/>
  <c r="EH97" i="16" s="1"/>
  <c r="FC898" i="15"/>
  <c r="FE266" i="15"/>
  <c r="EJ112" i="16" s="1"/>
  <c r="FE913" i="15"/>
  <c r="FD253" i="15"/>
  <c r="EI99" i="16" s="1"/>
  <c r="FD900" i="15"/>
  <c r="EN226" i="15"/>
  <c r="DS72" i="16" s="1"/>
  <c r="EN873" i="15"/>
  <c r="EP220" i="15"/>
  <c r="DU66" i="16" s="1"/>
  <c r="EP867" i="15"/>
  <c r="ER214" i="15"/>
  <c r="DW60" i="16" s="1"/>
  <c r="ER861" i="15"/>
  <c r="EN223" i="15"/>
  <c r="DS69" i="16" s="1"/>
  <c r="EN870" i="15"/>
  <c r="EP217" i="15"/>
  <c r="DU63" i="16" s="1"/>
  <c r="EP864" i="15"/>
  <c r="EL226" i="15"/>
  <c r="DQ72" i="16" s="1"/>
  <c r="EL873" i="15"/>
  <c r="EN220" i="15"/>
  <c r="DS66" i="16" s="1"/>
  <c r="EN867" i="15"/>
  <c r="EP214" i="15"/>
  <c r="DU60" i="16" s="1"/>
  <c r="EP861" i="15"/>
  <c r="EI224" i="15"/>
  <c r="DN70" i="16" s="1"/>
  <c r="EI871" i="15"/>
  <c r="EK218" i="15"/>
  <c r="DP64" i="16" s="1"/>
  <c r="EK865" i="15"/>
  <c r="EM212" i="15"/>
  <c r="DR58" i="16" s="1"/>
  <c r="EM859" i="15"/>
  <c r="EQ221" i="15"/>
  <c r="DV67" i="16" s="1"/>
  <c r="EQ868" i="15"/>
  <c r="ES215" i="15"/>
  <c r="DX61" i="16" s="1"/>
  <c r="ES862" i="15"/>
  <c r="EL225" i="15"/>
  <c r="DQ71" i="16" s="1"/>
  <c r="EL872" i="15"/>
  <c r="EN219" i="15"/>
  <c r="DS65" i="16" s="1"/>
  <c r="EN866" i="15"/>
  <c r="EP213" i="15"/>
  <c r="DU59" i="16" s="1"/>
  <c r="EP860" i="15"/>
  <c r="EI223" i="15"/>
  <c r="DN69" i="16" s="1"/>
  <c r="EI870" i="15"/>
  <c r="EK217" i="15"/>
  <c r="DP63" i="16" s="1"/>
  <c r="EK864" i="15"/>
  <c r="EO226" i="15"/>
  <c r="DT72" i="16" s="1"/>
  <c r="EO873" i="15"/>
  <c r="EQ220" i="15"/>
  <c r="DV66" i="16" s="1"/>
  <c r="EQ867" i="15"/>
  <c r="ES214" i="15"/>
  <c r="DX60" i="16" s="1"/>
  <c r="ES861" i="15"/>
  <c r="EK316" i="15"/>
  <c r="DP162" i="16" s="1"/>
  <c r="EK963" i="15"/>
  <c r="EL318" i="15"/>
  <c r="DQ164" i="16" s="1"/>
  <c r="EL965" i="15"/>
  <c r="EN312" i="15"/>
  <c r="DS158" i="16" s="1"/>
  <c r="EN959" i="15"/>
  <c r="EL315" i="15"/>
  <c r="DQ161" i="16" s="1"/>
  <c r="EL962" i="15"/>
  <c r="EM317" i="15"/>
  <c r="DR163" i="16" s="1"/>
  <c r="EM964" i="15"/>
  <c r="EO311" i="15"/>
  <c r="DT157" i="16" s="1"/>
  <c r="EO958" i="15"/>
  <c r="EP313" i="15"/>
  <c r="DU159" i="16" s="1"/>
  <c r="EP960" i="15"/>
  <c r="EQ315" i="15"/>
  <c r="DV161" i="16" s="1"/>
  <c r="EQ962" i="15"/>
  <c r="ER317" i="15"/>
  <c r="DW163" i="16" s="1"/>
  <c r="ER964" i="15"/>
  <c r="EI312" i="15"/>
  <c r="DN158" i="16" s="1"/>
  <c r="EI959" i="15"/>
  <c r="EJ314" i="15"/>
  <c r="DO160" i="16" s="1"/>
  <c r="EJ961" i="15"/>
  <c r="AV292" i="15"/>
  <c r="AA138" i="16" s="1"/>
  <c r="AV939" i="15"/>
  <c r="X281" i="15"/>
  <c r="X928" i="15"/>
  <c r="AB288" i="15"/>
  <c r="G134" i="16" s="1"/>
  <c r="AB935" i="15"/>
  <c r="AS285" i="15"/>
  <c r="X131" i="16" s="1"/>
  <c r="AS932" i="15"/>
  <c r="AA283" i="15"/>
  <c r="F129" i="16" s="1"/>
  <c r="AA930" i="15"/>
  <c r="AR280" i="15"/>
  <c r="W126" i="16" s="1"/>
  <c r="AR927" i="15"/>
  <c r="AH278" i="15"/>
  <c r="M124" i="16" s="1"/>
  <c r="AH925" i="15"/>
  <c r="AQ275" i="15"/>
  <c r="V121" i="16" s="1"/>
  <c r="AQ922" i="15"/>
  <c r="AH291" i="15"/>
  <c r="M137" i="16" s="1"/>
  <c r="AH938" i="15"/>
  <c r="AQ288" i="15"/>
  <c r="V134" i="16" s="1"/>
  <c r="AQ935" i="15"/>
  <c r="AG286" i="15"/>
  <c r="L132" i="16" s="1"/>
  <c r="AG933" i="15"/>
  <c r="AX283" i="15"/>
  <c r="AC129" i="16" s="1"/>
  <c r="AX930" i="15"/>
  <c r="AN281" i="15"/>
  <c r="S127" i="16" s="1"/>
  <c r="AN928" i="15"/>
  <c r="AW278" i="15"/>
  <c r="AB124" i="16" s="1"/>
  <c r="AW925" i="15"/>
  <c r="AM276" i="15"/>
  <c r="R122" i="16" s="1"/>
  <c r="AM923" i="15"/>
  <c r="AD292" i="15"/>
  <c r="I138" i="16" s="1"/>
  <c r="AD939" i="15"/>
  <c r="AU289" i="15"/>
  <c r="Z135" i="16" s="1"/>
  <c r="AU936" i="15"/>
  <c r="AK287" i="15"/>
  <c r="P133" i="16" s="1"/>
  <c r="AK934" i="15"/>
  <c r="AT284" i="15"/>
  <c r="Y130" i="16" s="1"/>
  <c r="AT931" i="15"/>
  <c r="AJ282" i="15"/>
  <c r="O128" i="16" s="1"/>
  <c r="AJ929" i="15"/>
  <c r="Z280" i="15"/>
  <c r="E126" i="16" s="1"/>
  <c r="Z927" i="15"/>
  <c r="AI277" i="15"/>
  <c r="N123" i="16" s="1"/>
  <c r="AI924" i="15"/>
  <c r="Y275" i="15"/>
  <c r="D121" i="16" s="1"/>
  <c r="Y922" i="15"/>
  <c r="AI290" i="15"/>
  <c r="N136" i="16" s="1"/>
  <c r="AI937" i="15"/>
  <c r="Y288" i="15"/>
  <c r="D134" i="16" s="1"/>
  <c r="Y935" i="15"/>
  <c r="AP285" i="15"/>
  <c r="U131" i="16" s="1"/>
  <c r="AP932" i="15"/>
  <c r="AF283" i="15"/>
  <c r="K129" i="16" s="1"/>
  <c r="AF930" i="15"/>
  <c r="AO280" i="15"/>
  <c r="T126" i="16" s="1"/>
  <c r="AO927" i="15"/>
  <c r="AE278" i="15"/>
  <c r="J124" i="16" s="1"/>
  <c r="AE925" i="15"/>
  <c r="AV275" i="15"/>
  <c r="AA121" i="16" s="1"/>
  <c r="AV922" i="15"/>
  <c r="AE291" i="15"/>
  <c r="J137" i="16" s="1"/>
  <c r="AE938" i="15"/>
  <c r="AV288" i="15"/>
  <c r="AA134" i="16" s="1"/>
  <c r="AV935" i="15"/>
  <c r="AD286" i="15"/>
  <c r="I132" i="16" s="1"/>
  <c r="AD933" i="15"/>
  <c r="AU283" i="15"/>
  <c r="Z129" i="16" s="1"/>
  <c r="AU930" i="15"/>
  <c r="AK281" i="15"/>
  <c r="P127" i="16" s="1"/>
  <c r="AK928" i="15"/>
  <c r="AT278" i="15"/>
  <c r="Y124" i="16" s="1"/>
  <c r="AT925" i="15"/>
  <c r="AJ276" i="15"/>
  <c r="O122" i="16" s="1"/>
  <c r="AJ923" i="15"/>
  <c r="AT291" i="15"/>
  <c r="Y137" i="16" s="1"/>
  <c r="AT938" i="15"/>
  <c r="AJ289" i="15"/>
  <c r="O135" i="16" s="1"/>
  <c r="AJ936" i="15"/>
  <c r="Z287" i="15"/>
  <c r="E133" i="16" s="1"/>
  <c r="Z934" i="15"/>
  <c r="AI284" i="15"/>
  <c r="N130" i="16" s="1"/>
  <c r="AI931" i="15"/>
  <c r="Y282" i="15"/>
  <c r="D128" i="16" s="1"/>
  <c r="Y929" i="15"/>
  <c r="AP279" i="15"/>
  <c r="U125" i="16" s="1"/>
  <c r="AP926" i="15"/>
  <c r="AF277" i="15"/>
  <c r="K123" i="16" s="1"/>
  <c r="AF924" i="15"/>
  <c r="AP292" i="15"/>
  <c r="U138" i="16" s="1"/>
  <c r="AP939" i="15"/>
  <c r="AF290" i="15"/>
  <c r="K136" i="16" s="1"/>
  <c r="AF937" i="15"/>
  <c r="AO287" i="15"/>
  <c r="T133" i="16" s="1"/>
  <c r="AO934" i="15"/>
  <c r="AE285" i="15"/>
  <c r="J131" i="16" s="1"/>
  <c r="AE932" i="15"/>
  <c r="AV282" i="15"/>
  <c r="AA128" i="16" s="1"/>
  <c r="AV929" i="15"/>
  <c r="AD280" i="15"/>
  <c r="I126" i="16" s="1"/>
  <c r="AD927" i="15"/>
  <c r="AU277" i="15"/>
  <c r="Z123" i="16" s="1"/>
  <c r="AU924" i="15"/>
  <c r="AK275" i="15"/>
  <c r="P121" i="16" s="1"/>
  <c r="AK922" i="15"/>
  <c r="AB291" i="15"/>
  <c r="G137" i="16" s="1"/>
  <c r="AB938" i="15"/>
  <c r="AS288" i="15"/>
  <c r="X134" i="16" s="1"/>
  <c r="AS935" i="15"/>
  <c r="AA286" i="15"/>
  <c r="F132" i="16" s="1"/>
  <c r="AA933" i="15"/>
  <c r="AR283" i="15"/>
  <c r="W129" i="16" s="1"/>
  <c r="AR930" i="15"/>
  <c r="AH281" i="15"/>
  <c r="M127" i="16" s="1"/>
  <c r="AH928" i="15"/>
  <c r="AQ278" i="15"/>
  <c r="V124" i="16" s="1"/>
  <c r="AQ925" i="15"/>
  <c r="AG276" i="15"/>
  <c r="L122" i="16" s="1"/>
  <c r="AG923" i="15"/>
  <c r="FO314" i="15"/>
  <c r="ET160" i="16" s="1"/>
  <c r="FO961" i="15"/>
  <c r="FO316" i="15"/>
  <c r="ET162" i="16" s="1"/>
  <c r="FO963" i="15"/>
  <c r="FM311" i="15"/>
  <c r="ER157" i="16" s="1"/>
  <c r="FM958" i="15"/>
  <c r="FO315" i="15"/>
  <c r="ET161" i="16" s="1"/>
  <c r="FO962" i="15"/>
  <c r="FL318" i="15"/>
  <c r="EQ164" i="16" s="1"/>
  <c r="FL965" i="15"/>
  <c r="ER296" i="15"/>
  <c r="DW142" i="16" s="1"/>
  <c r="ER943" i="15"/>
  <c r="EL298" i="15"/>
  <c r="DQ144" i="16" s="1"/>
  <c r="EL945" i="15"/>
  <c r="EI296" i="15"/>
  <c r="DN142" i="16" s="1"/>
  <c r="EI943" i="15"/>
  <c r="EN294" i="15"/>
  <c r="DS140" i="16" s="1"/>
  <c r="EN941" i="15"/>
  <c r="ER295" i="15"/>
  <c r="DW141" i="16" s="1"/>
  <c r="ER942" i="15"/>
  <c r="EN296" i="15"/>
  <c r="DS142" i="16" s="1"/>
  <c r="EN943" i="15"/>
  <c r="EJ297" i="15"/>
  <c r="DO143" i="16" s="1"/>
  <c r="EJ944" i="15"/>
  <c r="EN298" i="15"/>
  <c r="DS144" i="16" s="1"/>
  <c r="EN945" i="15"/>
  <c r="ER299" i="15"/>
  <c r="DW145" i="16" s="1"/>
  <c r="ER946" i="15"/>
  <c r="EI294" i="15"/>
  <c r="DN140" i="16" s="1"/>
  <c r="EI941" i="15"/>
  <c r="ER324" i="15"/>
  <c r="DW170" i="16" s="1"/>
  <c r="ER971" i="15"/>
  <c r="EO327" i="15"/>
  <c r="DT173" i="16" s="1"/>
  <c r="EO974" i="15"/>
  <c r="EL325" i="15"/>
  <c r="DQ171" i="16" s="1"/>
  <c r="EL972" i="15"/>
  <c r="EO326" i="15"/>
  <c r="DT172" i="16" s="1"/>
  <c r="EO973" i="15"/>
  <c r="EI325" i="15"/>
  <c r="DN171" i="16" s="1"/>
  <c r="EI972" i="15"/>
  <c r="AX325" i="15"/>
  <c r="AC171" i="16" s="1"/>
  <c r="AX972" i="15"/>
  <c r="AO325" i="15"/>
  <c r="T171" i="16" s="1"/>
  <c r="AO972" i="15"/>
  <c r="AH327" i="15"/>
  <c r="M173" i="16" s="1"/>
  <c r="AH974" i="15"/>
  <c r="AQ324" i="15"/>
  <c r="V170" i="16" s="1"/>
  <c r="AQ971" i="15"/>
  <c r="AJ326" i="15"/>
  <c r="O172" i="16" s="1"/>
  <c r="AJ973" i="15"/>
  <c r="Z324" i="15"/>
  <c r="E170" i="16" s="1"/>
  <c r="Z971" i="15"/>
  <c r="AL325" i="15"/>
  <c r="Q171" i="16" s="1"/>
  <c r="AL972" i="15"/>
  <c r="AE327" i="15"/>
  <c r="J173" i="16" s="1"/>
  <c r="AE974" i="15"/>
  <c r="AV324" i="15"/>
  <c r="AA170" i="16" s="1"/>
  <c r="AV971" i="15"/>
  <c r="AG326" i="15"/>
  <c r="L172" i="16" s="1"/>
  <c r="AG973" i="15"/>
  <c r="AS327" i="15"/>
  <c r="X173" i="16" s="1"/>
  <c r="AS974" i="15"/>
  <c r="AA325" i="15"/>
  <c r="F171" i="16" s="1"/>
  <c r="AA972" i="15"/>
  <c r="EH236" i="15"/>
  <c r="DM82" i="16" s="1"/>
  <c r="EH883" i="15"/>
  <c r="EC227" i="15"/>
  <c r="DH73" i="16" s="1"/>
  <c r="EC874" i="15"/>
  <c r="EC232" i="15"/>
  <c r="DH78" i="16" s="1"/>
  <c r="EC879" i="15"/>
  <c r="EC237" i="15"/>
  <c r="DH83" i="16" s="1"/>
  <c r="EC884" i="15"/>
  <c r="EF228" i="15"/>
  <c r="DK74" i="16" s="1"/>
  <c r="EF875" i="15"/>
  <c r="ED231" i="15"/>
  <c r="DI77" i="16" s="1"/>
  <c r="ED878" i="15"/>
  <c r="ED236" i="15"/>
  <c r="DI82" i="16" s="1"/>
  <c r="ED883" i="15"/>
  <c r="EG227" i="15"/>
  <c r="DL73" i="16" s="1"/>
  <c r="EG874" i="15"/>
  <c r="EG232" i="15"/>
  <c r="DL78" i="16" s="1"/>
  <c r="EG879" i="15"/>
  <c r="EG237" i="15"/>
  <c r="DL83" i="16" s="1"/>
  <c r="EG884" i="15"/>
  <c r="EB228" i="15"/>
  <c r="DG74" i="16" s="1"/>
  <c r="EB875" i="15"/>
  <c r="EB233" i="15"/>
  <c r="DG79" i="16" s="1"/>
  <c r="EB880" i="15"/>
  <c r="EV292" i="15"/>
  <c r="EA138" i="16" s="1"/>
  <c r="EV939" i="15"/>
  <c r="ET282" i="15"/>
  <c r="DY128" i="16" s="1"/>
  <c r="ET929" i="15"/>
  <c r="EU292" i="15"/>
  <c r="DZ138" i="16" s="1"/>
  <c r="EU939" i="15"/>
  <c r="EU284" i="15"/>
  <c r="DZ130" i="16" s="1"/>
  <c r="EU931" i="15"/>
  <c r="EU276" i="15"/>
  <c r="DZ122" i="16" s="1"/>
  <c r="EU923" i="15"/>
  <c r="EV286" i="15"/>
  <c r="EA132" i="16" s="1"/>
  <c r="EV933" i="15"/>
  <c r="EV278" i="15"/>
  <c r="EA124" i="16" s="1"/>
  <c r="EV925" i="15"/>
  <c r="EW288" i="15"/>
  <c r="EB134" i="16" s="1"/>
  <c r="EW935" i="15"/>
  <c r="EW280" i="15"/>
  <c r="EB126" i="16" s="1"/>
  <c r="EW927" i="15"/>
  <c r="EX290" i="15"/>
  <c r="EC136" i="16" s="1"/>
  <c r="EX937" i="15"/>
  <c r="EX282" i="15"/>
  <c r="EC128" i="16" s="1"/>
  <c r="EX929" i="15"/>
  <c r="EY292" i="15"/>
  <c r="ED138" i="16" s="1"/>
  <c r="EY939" i="15"/>
  <c r="EY284" i="15"/>
  <c r="ED130" i="16" s="1"/>
  <c r="EY931" i="15"/>
  <c r="EY276" i="15"/>
  <c r="ED122" i="16" s="1"/>
  <c r="EY923" i="15"/>
  <c r="EZ286" i="15"/>
  <c r="EE132" i="16" s="1"/>
  <c r="EZ933" i="15"/>
  <c r="EZ278" i="15"/>
  <c r="EE124" i="16" s="1"/>
  <c r="EZ925" i="15"/>
  <c r="FA288" i="15"/>
  <c r="EF134" i="16" s="1"/>
  <c r="FA935" i="15"/>
  <c r="FA280" i="15"/>
  <c r="EF126" i="16" s="1"/>
  <c r="FA927" i="15"/>
  <c r="DJ330" i="15"/>
  <c r="CO176" i="16" s="1"/>
  <c r="DJ977" i="15"/>
  <c r="CX334" i="15"/>
  <c r="CC180" i="16" s="1"/>
  <c r="CX981" i="15"/>
  <c r="AP337" i="15"/>
  <c r="U183" i="16" s="1"/>
  <c r="AP984" i="15"/>
  <c r="EM338" i="15"/>
  <c r="DR184" i="16" s="1"/>
  <c r="EM985" i="15"/>
  <c r="FK339" i="15"/>
  <c r="EP185" i="16" s="1"/>
  <c r="FK986" i="15"/>
  <c r="X287" i="15"/>
  <c r="X934" i="15"/>
  <c r="FW233" i="15"/>
  <c r="FB79" i="16" s="1"/>
  <c r="FW880" i="15"/>
  <c r="FT239" i="15"/>
  <c r="EY85" i="16" s="1"/>
  <c r="FT886" i="15"/>
  <c r="FT231" i="15"/>
  <c r="EY77" i="16" s="1"/>
  <c r="FT878" i="15"/>
  <c r="FQ237" i="15"/>
  <c r="EV83" i="16" s="1"/>
  <c r="FQ884" i="15"/>
  <c r="FQ229" i="15"/>
  <c r="EV75" i="16" s="1"/>
  <c r="FQ876" i="15"/>
  <c r="FV235" i="15"/>
  <c r="FA81" i="16" s="1"/>
  <c r="FV882" i="15"/>
  <c r="FV227" i="15"/>
  <c r="FA73" i="16" s="1"/>
  <c r="FV874" i="15"/>
  <c r="FS233" i="15"/>
  <c r="EX79" i="16" s="1"/>
  <c r="FS880" i="15"/>
  <c r="FP239" i="15"/>
  <c r="EU85" i="16" s="1"/>
  <c r="FP886" i="15"/>
  <c r="FP231" i="15"/>
  <c r="EU77" i="16" s="1"/>
  <c r="FP878" i="15"/>
  <c r="FU237" i="15"/>
  <c r="EZ83" i="16" s="1"/>
  <c r="FU884" i="15"/>
  <c r="FU229" i="15"/>
  <c r="EZ75" i="16" s="1"/>
  <c r="FU876" i="15"/>
  <c r="FR235" i="15"/>
  <c r="EW81" i="16" s="1"/>
  <c r="FR882" i="15"/>
  <c r="FR227" i="15"/>
  <c r="EW73" i="16" s="1"/>
  <c r="FR874" i="15"/>
  <c r="FM215" i="15"/>
  <c r="ER61" i="16" s="1"/>
  <c r="FM862" i="15"/>
  <c r="FK218" i="15"/>
  <c r="EP64" i="16" s="1"/>
  <c r="FK865" i="15"/>
  <c r="FL220" i="15"/>
  <c r="EQ66" i="16" s="1"/>
  <c r="FL867" i="15"/>
  <c r="FM222" i="15"/>
  <c r="ER68" i="16" s="1"/>
  <c r="FM869" i="15"/>
  <c r="FN224" i="15"/>
  <c r="ES70" i="16" s="1"/>
  <c r="FN871" i="15"/>
  <c r="FO226" i="15"/>
  <c r="ET72" i="16" s="1"/>
  <c r="FO873" i="15"/>
  <c r="FN213" i="15"/>
  <c r="ES59" i="16" s="1"/>
  <c r="FN860" i="15"/>
  <c r="FO215" i="15"/>
  <c r="ET61" i="16" s="1"/>
  <c r="FO862" i="15"/>
  <c r="FK216" i="15"/>
  <c r="EP62" i="16" s="1"/>
  <c r="FK863" i="15"/>
  <c r="EX294" i="15"/>
  <c r="EC140" i="16" s="1"/>
  <c r="EX941" i="15"/>
  <c r="EV297" i="15"/>
  <c r="EA143" i="16" s="1"/>
  <c r="EV944" i="15"/>
  <c r="EY293" i="15"/>
  <c r="ED139" i="16" s="1"/>
  <c r="EY940" i="15"/>
  <c r="EU299" i="15"/>
  <c r="DZ145" i="16" s="1"/>
  <c r="EU946" i="15"/>
  <c r="EW298" i="15"/>
  <c r="EB144" i="16" s="1"/>
  <c r="EW945" i="15"/>
  <c r="EY297" i="15"/>
  <c r="ED143" i="16" s="1"/>
  <c r="EY944" i="15"/>
  <c r="FA296" i="15"/>
  <c r="EF142" i="16" s="1"/>
  <c r="FA943" i="15"/>
  <c r="FD302" i="15"/>
  <c r="EI148" i="16" s="1"/>
  <c r="FD949" i="15"/>
  <c r="FE306" i="15"/>
  <c r="EJ152" i="16" s="1"/>
  <c r="FE953" i="15"/>
  <c r="FF305" i="15"/>
  <c r="EK151" i="16" s="1"/>
  <c r="FF952" i="15"/>
  <c r="FC308" i="15"/>
  <c r="EH154" i="16" s="1"/>
  <c r="FC955" i="15"/>
  <c r="FF302" i="15"/>
  <c r="EK148" i="16" s="1"/>
  <c r="FF949" i="15"/>
  <c r="FE301" i="15"/>
  <c r="EJ147" i="16" s="1"/>
  <c r="FE948" i="15"/>
  <c r="FD303" i="15"/>
  <c r="EI149" i="16" s="1"/>
  <c r="FD950" i="15"/>
  <c r="DR325" i="15"/>
  <c r="CW171" i="16" s="1"/>
  <c r="DR972" i="15"/>
  <c r="DJ327" i="15"/>
  <c r="CO173" i="16" s="1"/>
  <c r="DJ974" i="15"/>
  <c r="DY327" i="15"/>
  <c r="DD173" i="16" s="1"/>
  <c r="DY974" i="15"/>
  <c r="DJ324" i="15"/>
  <c r="CO170" i="16" s="1"/>
  <c r="DJ971" i="15"/>
  <c r="DY324" i="15"/>
  <c r="DD170" i="16" s="1"/>
  <c r="DY971" i="15"/>
  <c r="DM325" i="15"/>
  <c r="CR171" i="16" s="1"/>
  <c r="DM972" i="15"/>
  <c r="DL325" i="15"/>
  <c r="CQ171" i="16" s="1"/>
  <c r="DL972" i="15"/>
  <c r="DS325" i="15"/>
  <c r="CX171" i="16" s="1"/>
  <c r="DS972" i="15"/>
  <c r="FE330" i="15"/>
  <c r="EJ176" i="16" s="1"/>
  <c r="FE977" i="15"/>
  <c r="FD332" i="15"/>
  <c r="EI178" i="16" s="1"/>
  <c r="FD979" i="15"/>
  <c r="FC329" i="15"/>
  <c r="EH175" i="16" s="1"/>
  <c r="FC976" i="15"/>
  <c r="FN335" i="15"/>
  <c r="ES181" i="16" s="1"/>
  <c r="FN982" i="15"/>
  <c r="FO334" i="15"/>
  <c r="ET180" i="16" s="1"/>
  <c r="FO981" i="15"/>
  <c r="FL337" i="15"/>
  <c r="EQ183" i="16" s="1"/>
  <c r="FL984" i="15"/>
  <c r="BW299" i="15"/>
  <c r="BB145" i="16" s="1"/>
  <c r="BW946" i="15"/>
  <c r="BV294" i="15"/>
  <c r="BA140" i="16" s="1"/>
  <c r="BV941" i="15"/>
  <c r="BV299" i="15"/>
  <c r="BA145" i="16" s="1"/>
  <c r="BV946" i="15"/>
  <c r="BR295" i="15"/>
  <c r="AW141" i="16" s="1"/>
  <c r="BR942" i="15"/>
  <c r="BY295" i="15"/>
  <c r="BD141" i="16" s="1"/>
  <c r="BY942" i="15"/>
  <c r="BZ297" i="15"/>
  <c r="BE143" i="16" s="1"/>
  <c r="BZ944" i="15"/>
  <c r="BN293" i="15"/>
  <c r="AS139" i="16" s="1"/>
  <c r="BN940" i="15"/>
  <c r="BW295" i="15"/>
  <c r="BB141" i="16" s="1"/>
  <c r="BW942" i="15"/>
  <c r="BX297" i="15"/>
  <c r="BC143" i="16" s="1"/>
  <c r="BX944" i="15"/>
  <c r="BT293" i="15"/>
  <c r="AY139" i="16" s="1"/>
  <c r="BT940" i="15"/>
  <c r="BU295" i="15"/>
  <c r="AZ141" i="16" s="1"/>
  <c r="BU942" i="15"/>
  <c r="BS298" i="15"/>
  <c r="AX144" i="16" s="1"/>
  <c r="BS945" i="15"/>
  <c r="BZ293" i="15"/>
  <c r="BE139" i="16" s="1"/>
  <c r="BZ940" i="15"/>
  <c r="BX319" i="15"/>
  <c r="BC165" i="16" s="1"/>
  <c r="BX966" i="15"/>
  <c r="BT320" i="15"/>
  <c r="AY166" i="16" s="1"/>
  <c r="BT967" i="15"/>
  <c r="CA320" i="15"/>
  <c r="BF166" i="16" s="1"/>
  <c r="CA967" i="15"/>
  <c r="BO321" i="15"/>
  <c r="AT167" i="16" s="1"/>
  <c r="BO968" i="15"/>
  <c r="BV321" i="15"/>
  <c r="BA167" i="16" s="1"/>
  <c r="BV968" i="15"/>
  <c r="BR322" i="15"/>
  <c r="AW168" i="16" s="1"/>
  <c r="BR969" i="15"/>
  <c r="BY322" i="15"/>
  <c r="BD168" i="16" s="1"/>
  <c r="BY969" i="15"/>
  <c r="BX322" i="15"/>
  <c r="BC168" i="16" s="1"/>
  <c r="BX969" i="15"/>
  <c r="BY332" i="15"/>
  <c r="BD178" i="16" s="1"/>
  <c r="BY979" i="15"/>
  <c r="BW332" i="15"/>
  <c r="BB178" i="16" s="1"/>
  <c r="BW979" i="15"/>
  <c r="BS328" i="15"/>
  <c r="AX174" i="16" s="1"/>
  <c r="BS975" i="15"/>
  <c r="BZ328" i="15"/>
  <c r="BE174" i="16" s="1"/>
  <c r="BZ975" i="15"/>
  <c r="BN329" i="15"/>
  <c r="AS175" i="16" s="1"/>
  <c r="BN976" i="15"/>
  <c r="BU329" i="15"/>
  <c r="AZ175" i="16" s="1"/>
  <c r="BU976" i="15"/>
  <c r="BQ330" i="15"/>
  <c r="AV176" i="16" s="1"/>
  <c r="BQ977" i="15"/>
  <c r="BP330" i="15"/>
  <c r="AU176" i="16" s="1"/>
  <c r="BP977" i="15"/>
  <c r="FJ265" i="15"/>
  <c r="EO111" i="16" s="1"/>
  <c r="FJ912" i="15"/>
  <c r="FG266" i="15"/>
  <c r="EL112" i="16" s="1"/>
  <c r="FG913" i="15"/>
  <c r="FG274" i="15"/>
  <c r="EL120" i="16" s="1"/>
  <c r="FG921" i="15"/>
  <c r="FI268" i="15"/>
  <c r="EN114" i="16" s="1"/>
  <c r="FI915" i="15"/>
  <c r="FG258" i="15"/>
  <c r="EL104" i="16" s="1"/>
  <c r="FG905" i="15"/>
  <c r="FG270" i="15"/>
  <c r="EL116" i="16" s="1"/>
  <c r="FG917" i="15"/>
  <c r="FG262" i="15"/>
  <c r="EL108" i="16" s="1"/>
  <c r="FG909" i="15"/>
  <c r="FG246" i="15"/>
  <c r="EL92" i="16" s="1"/>
  <c r="FG893" i="15"/>
  <c r="FJ258" i="15"/>
  <c r="EO104" i="16" s="1"/>
  <c r="FJ905" i="15"/>
  <c r="FJ242" i="15"/>
  <c r="EO88" i="16" s="1"/>
  <c r="FJ889" i="15"/>
  <c r="FH253" i="15"/>
  <c r="EM99" i="16" s="1"/>
  <c r="FH900" i="15"/>
  <c r="FG261" i="15"/>
  <c r="EL107" i="16" s="1"/>
  <c r="FG908" i="15"/>
  <c r="FG245" i="15"/>
  <c r="EL91" i="16" s="1"/>
  <c r="FG892" i="15"/>
  <c r="FG242" i="15"/>
  <c r="EL88" i="16" s="1"/>
  <c r="FG889" i="15"/>
  <c r="FJ254" i="15"/>
  <c r="EO100" i="16" s="1"/>
  <c r="FJ901" i="15"/>
  <c r="FH265" i="15"/>
  <c r="EM111" i="16" s="1"/>
  <c r="FH912" i="15"/>
  <c r="FH249" i="15"/>
  <c r="EM95" i="16" s="1"/>
  <c r="FH896" i="15"/>
  <c r="FC221" i="15"/>
  <c r="EH67" i="16" s="1"/>
  <c r="FC868" i="15"/>
  <c r="FF225" i="15"/>
  <c r="EK71" i="16" s="1"/>
  <c r="FF872" i="15"/>
  <c r="FE212" i="15"/>
  <c r="EJ58" i="16" s="1"/>
  <c r="FE859" i="15"/>
  <c r="FC215" i="15"/>
  <c r="EH61" i="16" s="1"/>
  <c r="FC862" i="15"/>
  <c r="FD217" i="15"/>
  <c r="EI63" i="16" s="1"/>
  <c r="FD864" i="15"/>
  <c r="FE219" i="15"/>
  <c r="EJ65" i="16" s="1"/>
  <c r="FE866" i="15"/>
  <c r="FF221" i="15"/>
  <c r="EK67" i="16" s="1"/>
  <c r="FF868" i="15"/>
  <c r="FB222" i="15"/>
  <c r="EG68" i="16" s="1"/>
  <c r="FB869" i="15"/>
  <c r="FC224" i="15"/>
  <c r="EH70" i="16" s="1"/>
  <c r="FC871" i="15"/>
  <c r="FC318" i="15"/>
  <c r="EH164" i="16" s="1"/>
  <c r="FC965" i="15"/>
  <c r="FF314" i="15"/>
  <c r="EK160" i="16" s="1"/>
  <c r="FF961" i="15"/>
  <c r="FF316" i="15"/>
  <c r="EK162" i="16" s="1"/>
  <c r="FF963" i="15"/>
  <c r="FD311" i="15"/>
  <c r="EI157" i="16" s="1"/>
  <c r="FD958" i="15"/>
  <c r="FF315" i="15"/>
  <c r="EK161" i="16" s="1"/>
  <c r="FF962" i="15"/>
  <c r="BB290" i="15"/>
  <c r="AG136" i="16" s="1"/>
  <c r="BB937" i="15"/>
  <c r="BH288" i="15"/>
  <c r="AM134" i="16" s="1"/>
  <c r="BH935" i="15"/>
  <c r="BD284" i="15"/>
  <c r="AI130" i="16" s="1"/>
  <c r="BD931" i="15"/>
  <c r="AZ280" i="15"/>
  <c r="AE126" i="16" s="1"/>
  <c r="AZ927" i="15"/>
  <c r="BG275" i="15"/>
  <c r="AL121" i="16" s="1"/>
  <c r="BG922" i="15"/>
  <c r="BD289" i="15"/>
  <c r="AI135" i="16" s="1"/>
  <c r="BD936" i="15"/>
  <c r="AZ285" i="15"/>
  <c r="AE131" i="16" s="1"/>
  <c r="AZ932" i="15"/>
  <c r="BG280" i="15"/>
  <c r="AL126" i="16" s="1"/>
  <c r="BG927" i="15"/>
  <c r="BK276" i="15"/>
  <c r="AP122" i="16" s="1"/>
  <c r="BK923" i="15"/>
  <c r="AZ290" i="15"/>
  <c r="AE136" i="16" s="1"/>
  <c r="AZ937" i="15"/>
  <c r="BG285" i="15"/>
  <c r="AL131" i="16" s="1"/>
  <c r="BG932" i="15"/>
  <c r="BK281" i="15"/>
  <c r="AP127" i="16" s="1"/>
  <c r="BK928" i="15"/>
  <c r="AY277" i="15"/>
  <c r="AD123" i="16" s="1"/>
  <c r="AY924" i="15"/>
  <c r="BD291" i="15"/>
  <c r="AI137" i="16" s="1"/>
  <c r="BD938" i="15"/>
  <c r="AZ287" i="15"/>
  <c r="AE133" i="16" s="1"/>
  <c r="AZ934" i="15"/>
  <c r="BG282" i="15"/>
  <c r="AL128" i="16" s="1"/>
  <c r="BG929" i="15"/>
  <c r="BK278" i="15"/>
  <c r="AP124" i="16" s="1"/>
  <c r="BK925" i="15"/>
  <c r="AZ292" i="15"/>
  <c r="AE138" i="16" s="1"/>
  <c r="AZ939" i="15"/>
  <c r="BG287" i="15"/>
  <c r="AL133" i="16" s="1"/>
  <c r="BG934" i="15"/>
  <c r="BK283" i="15"/>
  <c r="AP129" i="16" s="1"/>
  <c r="BK930" i="15"/>
  <c r="AY279" i="15"/>
  <c r="AD125" i="16" s="1"/>
  <c r="AY926" i="15"/>
  <c r="BC275" i="15"/>
  <c r="AH121" i="16" s="1"/>
  <c r="BC922" i="15"/>
  <c r="AZ289" i="15"/>
  <c r="AE135" i="16" s="1"/>
  <c r="AZ936" i="15"/>
  <c r="BG284" i="15"/>
  <c r="AL130" i="16" s="1"/>
  <c r="BG931" i="15"/>
  <c r="BK280" i="15"/>
  <c r="AP126" i="16" s="1"/>
  <c r="BK927" i="15"/>
  <c r="AY276" i="15"/>
  <c r="AD122" i="16" s="1"/>
  <c r="AY923" i="15"/>
  <c r="BG289" i="15"/>
  <c r="AL135" i="16" s="1"/>
  <c r="BG936" i="15"/>
  <c r="BK285" i="15"/>
  <c r="AP131" i="16" s="1"/>
  <c r="BK932" i="15"/>
  <c r="AY281" i="15"/>
  <c r="AD127" i="16" s="1"/>
  <c r="AY928" i="15"/>
  <c r="BC277" i="15"/>
  <c r="AH123" i="16" s="1"/>
  <c r="BC924" i="15"/>
  <c r="BK290" i="15"/>
  <c r="AP136" i="16" s="1"/>
  <c r="BK937" i="15"/>
  <c r="AY286" i="15"/>
  <c r="AD132" i="16" s="1"/>
  <c r="AY933" i="15"/>
  <c r="BC282" i="15"/>
  <c r="AH128" i="16" s="1"/>
  <c r="BC929" i="15"/>
  <c r="BJ277" i="15"/>
  <c r="AO123" i="16" s="1"/>
  <c r="BJ924" i="15"/>
  <c r="AE310" i="15"/>
  <c r="J156" i="16" s="1"/>
  <c r="AE957" i="15"/>
  <c r="AV307" i="15"/>
  <c r="AA153" i="16" s="1"/>
  <c r="AV954" i="15"/>
  <c r="Y305" i="15"/>
  <c r="D151" i="16" s="1"/>
  <c r="Y952" i="15"/>
  <c r="AW309" i="15"/>
  <c r="AB155" i="16" s="1"/>
  <c r="AW956" i="15"/>
  <c r="AM307" i="15"/>
  <c r="R153" i="16" s="1"/>
  <c r="AM954" i="15"/>
  <c r="AE303" i="15"/>
  <c r="J149" i="16" s="1"/>
  <c r="AE950" i="15"/>
  <c r="AQ308" i="15"/>
  <c r="V154" i="16" s="1"/>
  <c r="AQ955" i="15"/>
  <c r="AB306" i="15"/>
  <c r="G152" i="16" s="1"/>
  <c r="AB953" i="15"/>
  <c r="AJ310" i="15"/>
  <c r="O156" i="16" s="1"/>
  <c r="AJ957" i="15"/>
  <c r="Z308" i="15"/>
  <c r="E154" i="16" s="1"/>
  <c r="Z955" i="15"/>
  <c r="AE305" i="15"/>
  <c r="J151" i="16" s="1"/>
  <c r="AE952" i="15"/>
  <c r="AL309" i="15"/>
  <c r="Q155" i="16" s="1"/>
  <c r="AL956" i="15"/>
  <c r="AB307" i="15"/>
  <c r="G153" i="16" s="1"/>
  <c r="AB954" i="15"/>
  <c r="AQ301" i="15"/>
  <c r="V147" i="16" s="1"/>
  <c r="AQ948" i="15"/>
  <c r="AC309" i="15"/>
  <c r="H155" i="16" s="1"/>
  <c r="AC956" i="15"/>
  <c r="AG306" i="15"/>
  <c r="L152" i="16" s="1"/>
  <c r="AG953" i="15"/>
  <c r="AW310" i="15"/>
  <c r="AB156" i="16" s="1"/>
  <c r="AW957" i="15"/>
  <c r="AM308" i="15"/>
  <c r="R154" i="16" s="1"/>
  <c r="AM955" i="15"/>
  <c r="AW305" i="15"/>
  <c r="AB151" i="16" s="1"/>
  <c r="AW952" i="15"/>
  <c r="AL308" i="15"/>
  <c r="Q154" i="16" s="1"/>
  <c r="AL955" i="15"/>
  <c r="AE306" i="15"/>
  <c r="J152" i="16" s="1"/>
  <c r="AE953" i="15"/>
  <c r="AD300" i="15"/>
  <c r="I146" i="16" s="1"/>
  <c r="AD947" i="15"/>
  <c r="AL303" i="15"/>
  <c r="Q149" i="16" s="1"/>
  <c r="AL950" i="15"/>
  <c r="AB301" i="15"/>
  <c r="G147" i="16" s="1"/>
  <c r="AB948" i="15"/>
  <c r="AR303" i="15"/>
  <c r="W149" i="16" s="1"/>
  <c r="AR950" i="15"/>
  <c r="AH301" i="15"/>
  <c r="M147" i="16" s="1"/>
  <c r="AH948" i="15"/>
  <c r="Z306" i="15"/>
  <c r="E152" i="16" s="1"/>
  <c r="Z953" i="15"/>
  <c r="AI303" i="15"/>
  <c r="N149" i="16" s="1"/>
  <c r="AI950" i="15"/>
  <c r="Y301" i="15"/>
  <c r="D147" i="16" s="1"/>
  <c r="Y948" i="15"/>
  <c r="AP303" i="15"/>
  <c r="U149" i="16" s="1"/>
  <c r="AP950" i="15"/>
  <c r="AF301" i="15"/>
  <c r="K147" i="16" s="1"/>
  <c r="AF948" i="15"/>
  <c r="AO303" i="15"/>
  <c r="T149" i="16" s="1"/>
  <c r="AO950" i="15"/>
  <c r="AE301" i="15"/>
  <c r="J147" i="16" s="1"/>
  <c r="AE948" i="15"/>
  <c r="AV303" i="15"/>
  <c r="AA149" i="16" s="1"/>
  <c r="AV950" i="15"/>
  <c r="AD301" i="15"/>
  <c r="I147" i="16" s="1"/>
  <c r="AD948" i="15"/>
  <c r="AQ327" i="15"/>
  <c r="V173" i="16" s="1"/>
  <c r="AQ974" i="15"/>
  <c r="BK331" i="15"/>
  <c r="AP177" i="16" s="1"/>
  <c r="BK978" i="15"/>
  <c r="EY335" i="15"/>
  <c r="ED181" i="16" s="1"/>
  <c r="EY982" i="15"/>
  <c r="Z338" i="15"/>
  <c r="E184" i="16" s="1"/>
  <c r="Z985" i="15"/>
  <c r="CZ339" i="15"/>
  <c r="CE185" i="16" s="1"/>
  <c r="CZ986" i="15"/>
  <c r="DY340" i="15"/>
  <c r="DD186" i="16" s="1"/>
  <c r="DY987" i="15"/>
  <c r="X134" i="15"/>
  <c r="FV317" i="15"/>
  <c r="FA163" i="16" s="1"/>
  <c r="FV964" i="15"/>
  <c r="FU317" i="15"/>
  <c r="EZ163" i="16" s="1"/>
  <c r="FU964" i="15"/>
  <c r="FT317" i="15"/>
  <c r="EY163" i="16" s="1"/>
  <c r="FT964" i="15"/>
  <c r="FS317" i="15"/>
  <c r="EX163" i="16" s="1"/>
  <c r="FS964" i="15"/>
  <c r="FR317" i="15"/>
  <c r="EW163" i="16" s="1"/>
  <c r="FR964" i="15"/>
  <c r="FQ317" i="15"/>
  <c r="EV163" i="16" s="1"/>
  <c r="FQ964" i="15"/>
  <c r="FP317" i="15"/>
  <c r="EU163" i="16" s="1"/>
  <c r="FP964" i="15"/>
  <c r="FW317" i="15"/>
  <c r="FB163" i="16" s="1"/>
  <c r="FW964" i="15"/>
  <c r="FK237" i="15"/>
  <c r="EP83" i="16" s="1"/>
  <c r="FK884" i="15"/>
  <c r="FO238" i="15"/>
  <c r="ET84" i="16" s="1"/>
  <c r="FO885" i="15"/>
  <c r="FN238" i="15"/>
  <c r="ES84" i="16" s="1"/>
  <c r="FN885" i="15"/>
  <c r="FO240" i="15"/>
  <c r="ET86" i="16" s="1"/>
  <c r="FO887" i="15"/>
  <c r="FN227" i="15"/>
  <c r="ES73" i="16" s="1"/>
  <c r="FN874" i="15"/>
  <c r="FO229" i="15"/>
  <c r="ET75" i="16" s="1"/>
  <c r="FO876" i="15"/>
  <c r="FK230" i="15"/>
  <c r="EP76" i="16" s="1"/>
  <c r="FK877" i="15"/>
  <c r="FL232" i="15"/>
  <c r="EQ78" i="16" s="1"/>
  <c r="FL879" i="15"/>
  <c r="FM234" i="15"/>
  <c r="ER80" i="16" s="1"/>
  <c r="FM881" i="15"/>
  <c r="DL298" i="15"/>
  <c r="CQ144" i="16" s="1"/>
  <c r="DL945" i="15"/>
  <c r="DQ297" i="15"/>
  <c r="CV143" i="16" s="1"/>
  <c r="DQ944" i="15"/>
  <c r="DU293" i="15"/>
  <c r="CZ139" i="16" s="1"/>
  <c r="DU940" i="15"/>
  <c r="DX297" i="15"/>
  <c r="DC143" i="16" s="1"/>
  <c r="DX944" i="15"/>
  <c r="DQ294" i="15"/>
  <c r="CV140" i="16" s="1"/>
  <c r="DQ941" i="15"/>
  <c r="DX294" i="15"/>
  <c r="DC140" i="16" s="1"/>
  <c r="DX941" i="15"/>
  <c r="DS298" i="15"/>
  <c r="CX144" i="16" s="1"/>
  <c r="DS945" i="15"/>
  <c r="DW294" i="15"/>
  <c r="DB140" i="16" s="1"/>
  <c r="DW941" i="15"/>
  <c r="DR298" i="15"/>
  <c r="CW144" i="16" s="1"/>
  <c r="DR945" i="15"/>
  <c r="DK295" i="15"/>
  <c r="CP141" i="16" s="1"/>
  <c r="DK942" i="15"/>
  <c r="DQ298" i="15"/>
  <c r="CV144" i="16" s="1"/>
  <c r="DQ945" i="15"/>
  <c r="DU294" i="15"/>
  <c r="CZ140" i="16" s="1"/>
  <c r="DU941" i="15"/>
  <c r="EA297" i="15"/>
  <c r="DF143" i="16" s="1"/>
  <c r="EA944" i="15"/>
  <c r="DL294" i="15"/>
  <c r="CQ140" i="16" s="1"/>
  <c r="DL941" i="15"/>
  <c r="DR297" i="15"/>
  <c r="CW143" i="16" s="1"/>
  <c r="DR944" i="15"/>
  <c r="DK294" i="15"/>
  <c r="CP140" i="16" s="1"/>
  <c r="DK941" i="15"/>
  <c r="FJ305" i="15"/>
  <c r="EO151" i="16" s="1"/>
  <c r="FJ952" i="15"/>
  <c r="FI307" i="15"/>
  <c r="EN153" i="16" s="1"/>
  <c r="FI954" i="15"/>
  <c r="FJ306" i="15"/>
  <c r="EO152" i="16" s="1"/>
  <c r="FJ953" i="15"/>
  <c r="FG304" i="15"/>
  <c r="EL150" i="16" s="1"/>
  <c r="FG951" i="15"/>
  <c r="FH300" i="15"/>
  <c r="EM146" i="16" s="1"/>
  <c r="FH947" i="15"/>
  <c r="EE326" i="15"/>
  <c r="DJ172" i="16" s="1"/>
  <c r="EE973" i="15"/>
  <c r="EB326" i="15"/>
  <c r="DG172" i="16" s="1"/>
  <c r="EB973" i="15"/>
  <c r="EC325" i="15"/>
  <c r="DH171" i="16" s="1"/>
  <c r="EC972" i="15"/>
  <c r="ED324" i="15"/>
  <c r="DI170" i="16" s="1"/>
  <c r="ED971" i="15"/>
  <c r="FG329" i="15"/>
  <c r="EL175" i="16" s="1"/>
  <c r="FG976" i="15"/>
  <c r="FG328" i="15"/>
  <c r="EL174" i="16" s="1"/>
  <c r="FG975" i="15"/>
  <c r="EH286" i="15"/>
  <c r="DM132" i="16" s="1"/>
  <c r="EH933" i="15"/>
  <c r="EC277" i="15"/>
  <c r="DH123" i="16" s="1"/>
  <c r="EC924" i="15"/>
  <c r="EB285" i="15"/>
  <c r="DG131" i="16" s="1"/>
  <c r="EB932" i="15"/>
  <c r="EE276" i="15"/>
  <c r="DJ122" i="16" s="1"/>
  <c r="EE923" i="15"/>
  <c r="EF286" i="15"/>
  <c r="DK132" i="16" s="1"/>
  <c r="EF933" i="15"/>
  <c r="ED276" i="15"/>
  <c r="DI122" i="16" s="1"/>
  <c r="ED923" i="15"/>
  <c r="EH285" i="15"/>
  <c r="DM131" i="16" s="1"/>
  <c r="EH932" i="15"/>
  <c r="EC276" i="15"/>
  <c r="DH122" i="16" s="1"/>
  <c r="EC923" i="15"/>
  <c r="EG285" i="15"/>
  <c r="DL131" i="16" s="1"/>
  <c r="EG932" i="15"/>
  <c r="EB276" i="15"/>
  <c r="DG122" i="16" s="1"/>
  <c r="EB923" i="15"/>
  <c r="EF285" i="15"/>
  <c r="DK131" i="16" s="1"/>
  <c r="EF932" i="15"/>
  <c r="ED275" i="15"/>
  <c r="DI121" i="16" s="1"/>
  <c r="ED922" i="15"/>
  <c r="EH284" i="15"/>
  <c r="DM130" i="16" s="1"/>
  <c r="EH931" i="15"/>
  <c r="EC275" i="15"/>
  <c r="DH121" i="16" s="1"/>
  <c r="EC922" i="15"/>
  <c r="EG284" i="15"/>
  <c r="DL130" i="16" s="1"/>
  <c r="EG931" i="15"/>
  <c r="EB275" i="15"/>
  <c r="DG121" i="16" s="1"/>
  <c r="EB922" i="15"/>
  <c r="CD309" i="15"/>
  <c r="BI155" i="16" s="1"/>
  <c r="CD956" i="15"/>
  <c r="CJ307" i="15"/>
  <c r="BO153" i="16" s="1"/>
  <c r="CJ954" i="15"/>
  <c r="CI305" i="15"/>
  <c r="BN151" i="16" s="1"/>
  <c r="CI952" i="15"/>
  <c r="CP310" i="15"/>
  <c r="BU156" i="16" s="1"/>
  <c r="CP957" i="15"/>
  <c r="CV308" i="15"/>
  <c r="CA154" i="16" s="1"/>
  <c r="CV955" i="15"/>
  <c r="CT306" i="15"/>
  <c r="BY152" i="16" s="1"/>
  <c r="CT953" i="15"/>
  <c r="CQ303" i="15"/>
  <c r="BV149" i="16" s="1"/>
  <c r="CQ950" i="15"/>
  <c r="DH309" i="15"/>
  <c r="CM155" i="16" s="1"/>
  <c r="DH956" i="15"/>
  <c r="CE308" i="15"/>
  <c r="BJ154" i="16" s="1"/>
  <c r="CE955" i="15"/>
  <c r="CK306" i="15"/>
  <c r="BP152" i="16" s="1"/>
  <c r="CK953" i="15"/>
  <c r="CL302" i="15"/>
  <c r="BQ148" i="16" s="1"/>
  <c r="CL949" i="15"/>
  <c r="DG309" i="15"/>
  <c r="CL155" i="16" s="1"/>
  <c r="DG956" i="15"/>
  <c r="DE307" i="15"/>
  <c r="CJ153" i="16" s="1"/>
  <c r="DE954" i="15"/>
  <c r="CB306" i="15"/>
  <c r="BG152" i="16" s="1"/>
  <c r="CB953" i="15"/>
  <c r="DE301" i="15"/>
  <c r="CJ147" i="16" s="1"/>
  <c r="DE948" i="15"/>
  <c r="CP309" i="15"/>
  <c r="BU155" i="16" s="1"/>
  <c r="CP956" i="15"/>
  <c r="CV307" i="15"/>
  <c r="CA153" i="16" s="1"/>
  <c r="CV954" i="15"/>
  <c r="CV305" i="15"/>
  <c r="CA151" i="16" s="1"/>
  <c r="CV952" i="15"/>
  <c r="DB310" i="15"/>
  <c r="CG156" i="16" s="1"/>
  <c r="DB957" i="15"/>
  <c r="DH308" i="15"/>
  <c r="CM154" i="16" s="1"/>
  <c r="DH955" i="15"/>
  <c r="CE307" i="15"/>
  <c r="BJ153" i="16" s="1"/>
  <c r="CE954" i="15"/>
  <c r="CC305" i="15"/>
  <c r="BH151" i="16" s="1"/>
  <c r="CC952" i="15"/>
  <c r="DA310" i="15"/>
  <c r="CF156" i="16" s="1"/>
  <c r="DA957" i="15"/>
  <c r="DG308" i="15"/>
  <c r="CL154" i="16" s="1"/>
  <c r="DG955" i="15"/>
  <c r="DE306" i="15"/>
  <c r="CJ152" i="16" s="1"/>
  <c r="DE953" i="15"/>
  <c r="DE304" i="15"/>
  <c r="CJ150" i="16" s="1"/>
  <c r="DE951" i="15"/>
  <c r="CR310" i="15"/>
  <c r="BW156" i="16" s="1"/>
  <c r="CR957" i="15"/>
  <c r="CX308" i="15"/>
  <c r="CC154" i="16" s="1"/>
  <c r="CX955" i="15"/>
  <c r="DD306" i="15"/>
  <c r="CI152" i="16" s="1"/>
  <c r="DD953" i="15"/>
  <c r="CY303" i="15"/>
  <c r="CD149" i="16" s="1"/>
  <c r="CY950" i="15"/>
  <c r="DF303" i="15"/>
  <c r="CK149" i="16" s="1"/>
  <c r="DF950" i="15"/>
  <c r="CC302" i="15"/>
  <c r="BH148" i="16" s="1"/>
  <c r="CC949" i="15"/>
  <c r="CI300" i="15"/>
  <c r="BN146" i="16" s="1"/>
  <c r="CI947" i="15"/>
  <c r="CN303" i="15"/>
  <c r="BS149" i="16" s="1"/>
  <c r="CN950" i="15"/>
  <c r="CL301" i="15"/>
  <c r="BQ147" i="16" s="1"/>
  <c r="CL948" i="15"/>
  <c r="CO305" i="15"/>
  <c r="BT151" i="16" s="1"/>
  <c r="CO952" i="15"/>
  <c r="CU303" i="15"/>
  <c r="BZ149" i="16" s="1"/>
  <c r="CU950" i="15"/>
  <c r="DA301" i="15"/>
  <c r="CF147" i="16" s="1"/>
  <c r="DA948" i="15"/>
  <c r="DG304" i="15"/>
  <c r="CL150" i="16" s="1"/>
  <c r="DG951" i="15"/>
  <c r="DE302" i="15"/>
  <c r="CJ148" i="16" s="1"/>
  <c r="DE949" i="15"/>
  <c r="CB301" i="15"/>
  <c r="BG147" i="16" s="1"/>
  <c r="CB948" i="15"/>
  <c r="CH304" i="15"/>
  <c r="BM150" i="16" s="1"/>
  <c r="CH951" i="15"/>
  <c r="CN302" i="15"/>
  <c r="BS148" i="16" s="1"/>
  <c r="CN949" i="15"/>
  <c r="CL300" i="15"/>
  <c r="BQ146" i="16" s="1"/>
  <c r="CL947" i="15"/>
  <c r="CJ303" i="15"/>
  <c r="BO149" i="16" s="1"/>
  <c r="CJ950" i="15"/>
  <c r="CP301" i="15"/>
  <c r="BU147" i="16" s="1"/>
  <c r="CP948" i="15"/>
  <c r="CV327" i="15"/>
  <c r="CA173" i="16" s="1"/>
  <c r="CV974" i="15"/>
  <c r="CT325" i="15"/>
  <c r="BY171" i="16" s="1"/>
  <c r="CT972" i="15"/>
  <c r="CK325" i="15"/>
  <c r="BP171" i="16" s="1"/>
  <c r="CK972" i="15"/>
  <c r="CL327" i="15"/>
  <c r="BQ173" i="16" s="1"/>
  <c r="CL974" i="15"/>
  <c r="CR325" i="15"/>
  <c r="BW171" i="16" s="1"/>
  <c r="CR972" i="15"/>
  <c r="DA327" i="15"/>
  <c r="CF173" i="16" s="1"/>
  <c r="DA974" i="15"/>
  <c r="DG325" i="15"/>
  <c r="CL171" i="16" s="1"/>
  <c r="DG972" i="15"/>
  <c r="DH327" i="15"/>
  <c r="CM173" i="16" s="1"/>
  <c r="DH974" i="15"/>
  <c r="CE326" i="15"/>
  <c r="BJ172" i="16" s="1"/>
  <c r="CE973" i="15"/>
  <c r="CK324" i="15"/>
  <c r="BP170" i="16" s="1"/>
  <c r="CK971" i="15"/>
  <c r="CL326" i="15"/>
  <c r="BQ172" i="16" s="1"/>
  <c r="CL973" i="15"/>
  <c r="CR324" i="15"/>
  <c r="BW170" i="16" s="1"/>
  <c r="CR971" i="15"/>
  <c r="DA326" i="15"/>
  <c r="CF172" i="16" s="1"/>
  <c r="DA973" i="15"/>
  <c r="DG324" i="15"/>
  <c r="CL170" i="16" s="1"/>
  <c r="DG971" i="15"/>
  <c r="DH326" i="15"/>
  <c r="CM172" i="16" s="1"/>
  <c r="DH973" i="15"/>
  <c r="CE325" i="15"/>
  <c r="BJ171" i="16" s="1"/>
  <c r="CE972" i="15"/>
  <c r="CE338" i="15"/>
  <c r="BJ184" i="16" s="1"/>
  <c r="CE985" i="15"/>
  <c r="CK336" i="15"/>
  <c r="BP182" i="16" s="1"/>
  <c r="CK983" i="15"/>
  <c r="CQ334" i="15"/>
  <c r="BV180" i="16" s="1"/>
  <c r="CQ981" i="15"/>
  <c r="CM340" i="15"/>
  <c r="BR186" i="16" s="1"/>
  <c r="CM987" i="15"/>
  <c r="CS338" i="15"/>
  <c r="BX184" i="16" s="1"/>
  <c r="CS985" i="15"/>
  <c r="CY336" i="15"/>
  <c r="CD182" i="16" s="1"/>
  <c r="CY983" i="15"/>
  <c r="CW334" i="15"/>
  <c r="CB180" i="16" s="1"/>
  <c r="CW981" i="15"/>
  <c r="DB340" i="15"/>
  <c r="CG186" i="16" s="1"/>
  <c r="DB987" i="15"/>
  <c r="DH338" i="15"/>
  <c r="CM184" i="16" s="1"/>
  <c r="DH985" i="15"/>
  <c r="CE337" i="15"/>
  <c r="BJ183" i="16" s="1"/>
  <c r="CE984" i="15"/>
  <c r="CK335" i="15"/>
  <c r="BP181" i="16" s="1"/>
  <c r="CK982" i="15"/>
  <c r="CQ333" i="15"/>
  <c r="BV179" i="16" s="1"/>
  <c r="CQ980" i="15"/>
  <c r="CR335" i="15"/>
  <c r="BW181" i="16" s="1"/>
  <c r="CR982" i="15"/>
  <c r="CX333" i="15"/>
  <c r="CC179" i="16" s="1"/>
  <c r="CX980" i="15"/>
  <c r="DC339" i="15"/>
  <c r="CH185" i="16" s="1"/>
  <c r="DC986" i="15"/>
  <c r="DI337" i="15"/>
  <c r="CN183" i="16" s="1"/>
  <c r="DI984" i="15"/>
  <c r="CF336" i="15"/>
  <c r="BK182" i="16" s="1"/>
  <c r="CF983" i="15"/>
  <c r="CD334" i="15"/>
  <c r="BI180" i="16" s="1"/>
  <c r="CD981" i="15"/>
  <c r="CI340" i="15"/>
  <c r="BN186" i="16" s="1"/>
  <c r="CI987" i="15"/>
  <c r="CG338" i="15"/>
  <c r="BL184" i="16" s="1"/>
  <c r="CG985" i="15"/>
  <c r="CM336" i="15"/>
  <c r="BR182" i="16" s="1"/>
  <c r="CM983" i="15"/>
  <c r="CS334" i="15"/>
  <c r="BX180" i="16" s="1"/>
  <c r="CS981" i="15"/>
  <c r="CX340" i="15"/>
  <c r="CC186" i="16" s="1"/>
  <c r="CX987" i="15"/>
  <c r="DD338" i="15"/>
  <c r="CI184" i="16" s="1"/>
  <c r="DD985" i="15"/>
  <c r="DB336" i="15"/>
  <c r="CG182" i="16" s="1"/>
  <c r="DB983" i="15"/>
  <c r="DH334" i="15"/>
  <c r="CM180" i="16" s="1"/>
  <c r="DH981" i="15"/>
  <c r="CE333" i="15"/>
  <c r="BJ179" i="16" s="1"/>
  <c r="CE980" i="15"/>
  <c r="FO249" i="15"/>
  <c r="ET95" i="16" s="1"/>
  <c r="FO896" i="15"/>
  <c r="FN272" i="15"/>
  <c r="ES118" i="16" s="1"/>
  <c r="FN919" i="15"/>
  <c r="FN269" i="15"/>
  <c r="ES115" i="16" s="1"/>
  <c r="FN916" i="15"/>
  <c r="FN261" i="15"/>
  <c r="ES107" i="16" s="1"/>
  <c r="FN908" i="15"/>
  <c r="FK262" i="15"/>
  <c r="EP108" i="16" s="1"/>
  <c r="FK909" i="15"/>
  <c r="FN273" i="15"/>
  <c r="ES119" i="16" s="1"/>
  <c r="FN920" i="15"/>
  <c r="FK245" i="15"/>
  <c r="EP91" i="16" s="1"/>
  <c r="FK892" i="15"/>
  <c r="FM260" i="15"/>
  <c r="ER106" i="16" s="1"/>
  <c r="FM907" i="15"/>
  <c r="FL247" i="15"/>
  <c r="EQ93" i="16" s="1"/>
  <c r="FL894" i="15"/>
  <c r="FK263" i="15"/>
  <c r="EP109" i="16" s="1"/>
  <c r="FK910" i="15"/>
  <c r="FO251" i="15"/>
  <c r="ET97" i="16" s="1"/>
  <c r="FO898" i="15"/>
  <c r="FN267" i="15"/>
  <c r="ES113" i="16" s="1"/>
  <c r="FN914" i="15"/>
  <c r="FM254" i="15"/>
  <c r="ER100" i="16" s="1"/>
  <c r="FM901" i="15"/>
  <c r="FL241" i="15"/>
  <c r="EQ87" i="16" s="1"/>
  <c r="FL888" i="15"/>
  <c r="FN256" i="15"/>
  <c r="ES102" i="16" s="1"/>
  <c r="FN903" i="15"/>
  <c r="FM243" i="15"/>
  <c r="ER89" i="16" s="1"/>
  <c r="FM890" i="15"/>
  <c r="FL243" i="15"/>
  <c r="EQ89" i="16" s="1"/>
  <c r="FL890" i="15"/>
  <c r="FN258" i="15"/>
  <c r="ES104" i="16" s="1"/>
  <c r="FN905" i="15"/>
  <c r="FM245" i="15"/>
  <c r="ER91" i="16" s="1"/>
  <c r="FM892" i="15"/>
  <c r="FM258" i="15"/>
  <c r="ER104" i="16" s="1"/>
  <c r="FM905" i="15"/>
  <c r="FL245" i="15"/>
  <c r="EQ91" i="16" s="1"/>
  <c r="FL892" i="15"/>
  <c r="FJ216" i="15"/>
  <c r="EO62" i="16" s="1"/>
  <c r="FJ863" i="15"/>
  <c r="FJ213" i="15"/>
  <c r="EO59" i="16" s="1"/>
  <c r="FJ860" i="15"/>
  <c r="FI226" i="15"/>
  <c r="EN72" i="16" s="1"/>
  <c r="FI873" i="15"/>
  <c r="FH226" i="15"/>
  <c r="EM72" i="16" s="1"/>
  <c r="FH873" i="15"/>
  <c r="FG226" i="15"/>
  <c r="EL72" i="16" s="1"/>
  <c r="FG873" i="15"/>
  <c r="FI225" i="15"/>
  <c r="EN71" i="16" s="1"/>
  <c r="FI872" i="15"/>
  <c r="FH225" i="15"/>
  <c r="EM71" i="16" s="1"/>
  <c r="FH872" i="15"/>
  <c r="FG314" i="15"/>
  <c r="EL160" i="16" s="1"/>
  <c r="FG961" i="15"/>
  <c r="FG316" i="15"/>
  <c r="EL162" i="16" s="1"/>
  <c r="FG963" i="15"/>
  <c r="FJ317" i="15"/>
  <c r="EO163" i="16" s="1"/>
  <c r="FJ964" i="15"/>
  <c r="FI314" i="15"/>
  <c r="EN160" i="16" s="1"/>
  <c r="FI961" i="15"/>
  <c r="BW291" i="15"/>
  <c r="BB137" i="16" s="1"/>
  <c r="BW938" i="15"/>
  <c r="BS287" i="15"/>
  <c r="AX133" i="16" s="1"/>
  <c r="BS934" i="15"/>
  <c r="BZ282" i="15"/>
  <c r="BE128" i="16" s="1"/>
  <c r="BZ929" i="15"/>
  <c r="BN278" i="15"/>
  <c r="AS124" i="16" s="1"/>
  <c r="BN925" i="15"/>
  <c r="BV291" i="15"/>
  <c r="BA137" i="16" s="1"/>
  <c r="BV938" i="15"/>
  <c r="BR287" i="15"/>
  <c r="AW133" i="16" s="1"/>
  <c r="BR934" i="15"/>
  <c r="BY282" i="15"/>
  <c r="BD128" i="16" s="1"/>
  <c r="BY929" i="15"/>
  <c r="BX277" i="15"/>
  <c r="BC123" i="16" s="1"/>
  <c r="BX924" i="15"/>
  <c r="BU291" i="15"/>
  <c r="AZ137" i="16" s="1"/>
  <c r="BU938" i="15"/>
  <c r="BQ287" i="15"/>
  <c r="AV133" i="16" s="1"/>
  <c r="BQ934" i="15"/>
  <c r="BP282" i="15"/>
  <c r="AU128" i="16" s="1"/>
  <c r="BP929" i="15"/>
  <c r="BW277" i="15"/>
  <c r="BB123" i="16" s="1"/>
  <c r="BW924" i="15"/>
  <c r="BW290" i="15"/>
  <c r="BB136" i="16" s="1"/>
  <c r="BW937" i="15"/>
  <c r="BS286" i="15"/>
  <c r="AX132" i="16" s="1"/>
  <c r="BS933" i="15"/>
  <c r="BZ281" i="15"/>
  <c r="BE127" i="16" s="1"/>
  <c r="BZ928" i="15"/>
  <c r="BN277" i="15"/>
  <c r="AS123" i="16" s="1"/>
  <c r="BN924" i="15"/>
  <c r="BV290" i="15"/>
  <c r="BA136" i="16" s="1"/>
  <c r="BV937" i="15"/>
  <c r="BR286" i="15"/>
  <c r="AW132" i="16" s="1"/>
  <c r="BR933" i="15"/>
  <c r="BY281" i="15"/>
  <c r="BD127" i="16" s="1"/>
  <c r="BY928" i="15"/>
  <c r="BX276" i="15"/>
  <c r="BC122" i="16" s="1"/>
  <c r="BX923" i="15"/>
  <c r="BU290" i="15"/>
  <c r="AZ136" i="16" s="1"/>
  <c r="BU937" i="15"/>
  <c r="BQ286" i="15"/>
  <c r="AV132" i="16" s="1"/>
  <c r="BQ933" i="15"/>
  <c r="BP281" i="15"/>
  <c r="AU127" i="16" s="1"/>
  <c r="BP928" i="15"/>
  <c r="BW276" i="15"/>
  <c r="BB122" i="16" s="1"/>
  <c r="BW923" i="15"/>
  <c r="BT290" i="15"/>
  <c r="AY136" i="16" s="1"/>
  <c r="BT937" i="15"/>
  <c r="CA285" i="15"/>
  <c r="BF131" i="16" s="1"/>
  <c r="CA932" i="15"/>
  <c r="BO281" i="15"/>
  <c r="AT127" i="16" s="1"/>
  <c r="BO928" i="15"/>
  <c r="BV276" i="15"/>
  <c r="BA122" i="16" s="1"/>
  <c r="BV923" i="15"/>
  <c r="BS290" i="15"/>
  <c r="AX136" i="16" s="1"/>
  <c r="BS937" i="15"/>
  <c r="BZ285" i="15"/>
  <c r="BE131" i="16" s="1"/>
  <c r="BZ932" i="15"/>
  <c r="BN281" i="15"/>
  <c r="AS127" i="16" s="1"/>
  <c r="BN928" i="15"/>
  <c r="BU276" i="15"/>
  <c r="AZ122" i="16" s="1"/>
  <c r="BU923" i="15"/>
  <c r="FX289" i="15"/>
  <c r="FC135" i="16" s="1"/>
  <c r="FX936" i="15"/>
  <c r="FX285" i="15"/>
  <c r="FC131" i="16" s="1"/>
  <c r="FX932" i="15"/>
  <c r="FU289" i="15"/>
  <c r="EZ135" i="16" s="1"/>
  <c r="FU936" i="15"/>
  <c r="FR282" i="15"/>
  <c r="EW128" i="16" s="1"/>
  <c r="FR929" i="15"/>
  <c r="FS292" i="15"/>
  <c r="EX138" i="16" s="1"/>
  <c r="FS939" i="15"/>
  <c r="FS284" i="15"/>
  <c r="EX130" i="16" s="1"/>
  <c r="FS931" i="15"/>
  <c r="FS276" i="15"/>
  <c r="EX122" i="16" s="1"/>
  <c r="FS923" i="15"/>
  <c r="FT286" i="15"/>
  <c r="EY132" i="16" s="1"/>
  <c r="FT933" i="15"/>
  <c r="FT278" i="15"/>
  <c r="EY124" i="16" s="1"/>
  <c r="FT925" i="15"/>
  <c r="FU288" i="15"/>
  <c r="EZ134" i="16" s="1"/>
  <c r="FU935" i="15"/>
  <c r="FU280" i="15"/>
  <c r="EZ126" i="16" s="1"/>
  <c r="FU927" i="15"/>
  <c r="FV290" i="15"/>
  <c r="FA136" i="16" s="1"/>
  <c r="FV937" i="15"/>
  <c r="FV282" i="15"/>
  <c r="FA128" i="16" s="1"/>
  <c r="FV929" i="15"/>
  <c r="FW292" i="15"/>
  <c r="FB138" i="16" s="1"/>
  <c r="FW939" i="15"/>
  <c r="FW284" i="15"/>
  <c r="FB130" i="16" s="1"/>
  <c r="FW931" i="15"/>
  <c r="FW276" i="15"/>
  <c r="FB122" i="16" s="1"/>
  <c r="FW923" i="15"/>
  <c r="FP286" i="15"/>
  <c r="EU132" i="16" s="1"/>
  <c r="FP933" i="15"/>
  <c r="FP278" i="15"/>
  <c r="EU124" i="16" s="1"/>
  <c r="FP925" i="15"/>
  <c r="FQ288" i="15"/>
  <c r="EV134" i="16" s="1"/>
  <c r="FQ935" i="15"/>
  <c r="FQ280" i="15"/>
  <c r="EV126" i="16" s="1"/>
  <c r="FQ927" i="15"/>
  <c r="ET321" i="15"/>
  <c r="DY167" i="16" s="1"/>
  <c r="ET968" i="15"/>
  <c r="ET323" i="15"/>
  <c r="DY169" i="16" s="1"/>
  <c r="ET970" i="15"/>
  <c r="ET320" i="15"/>
  <c r="DY166" i="16" s="1"/>
  <c r="ET967" i="15"/>
  <c r="ET322" i="15"/>
  <c r="DY168" i="16" s="1"/>
  <c r="ET969" i="15"/>
  <c r="ET319" i="15"/>
  <c r="DY165" i="16" s="1"/>
  <c r="ET966" i="15"/>
  <c r="EZ335" i="15"/>
  <c r="EE181" i="16" s="1"/>
  <c r="EZ982" i="15"/>
  <c r="EX335" i="15"/>
  <c r="EC181" i="16" s="1"/>
  <c r="EX982" i="15"/>
  <c r="EW335" i="15"/>
  <c r="EB181" i="16" s="1"/>
  <c r="EW982" i="15"/>
  <c r="ET338" i="15"/>
  <c r="DY184" i="16" s="1"/>
  <c r="ET985" i="15"/>
  <c r="FA338" i="15"/>
  <c r="EF184" i="16" s="1"/>
  <c r="FA985" i="15"/>
  <c r="EZ338" i="15"/>
  <c r="EE184" i="16" s="1"/>
  <c r="EZ985" i="15"/>
  <c r="EE209" i="15"/>
  <c r="DJ55" i="16" s="1"/>
  <c r="EE856" i="15"/>
  <c r="EB205" i="15"/>
  <c r="DG51" i="16" s="1"/>
  <c r="EB852" i="15"/>
  <c r="EE211" i="15"/>
  <c r="DJ57" i="16" s="1"/>
  <c r="EE858" i="15"/>
  <c r="EG205" i="15"/>
  <c r="DL51" i="16" s="1"/>
  <c r="EG852" i="15"/>
  <c r="EB196" i="15"/>
  <c r="DG42" i="16" s="1"/>
  <c r="EB843" i="15"/>
  <c r="EE187" i="15"/>
  <c r="DJ33" i="16" s="1"/>
  <c r="EE834" i="15"/>
  <c r="ED203" i="15"/>
  <c r="DI49" i="16" s="1"/>
  <c r="ED850" i="15"/>
  <c r="EG194" i="15"/>
  <c r="DL40" i="16" s="1"/>
  <c r="EG841" i="15"/>
  <c r="EB185" i="15"/>
  <c r="DG31" i="16" s="1"/>
  <c r="EB832" i="15"/>
  <c r="ED200" i="15"/>
  <c r="DI46" i="16" s="1"/>
  <c r="ED847" i="15"/>
  <c r="EG191" i="15"/>
  <c r="DL37" i="16" s="1"/>
  <c r="EG838" i="15"/>
  <c r="EF207" i="15"/>
  <c r="DK53" i="16" s="1"/>
  <c r="EF854" i="15"/>
  <c r="ED197" i="15"/>
  <c r="DI43" i="16" s="1"/>
  <c r="ED844" i="15"/>
  <c r="EG188" i="15"/>
  <c r="DL34" i="16" s="1"/>
  <c r="EG835" i="15"/>
  <c r="EC205" i="15"/>
  <c r="DH51" i="16" s="1"/>
  <c r="EC852" i="15"/>
  <c r="EF196" i="15"/>
  <c r="DK42" i="16" s="1"/>
  <c r="EF843" i="15"/>
  <c r="ED186" i="15"/>
  <c r="DI32" i="16" s="1"/>
  <c r="ED833" i="15"/>
  <c r="EB197" i="15"/>
  <c r="DG43" i="16" s="1"/>
  <c r="EB844" i="15"/>
  <c r="EE188" i="15"/>
  <c r="DJ34" i="16" s="1"/>
  <c r="EE835" i="15"/>
  <c r="EC199" i="15"/>
  <c r="DH45" i="16" s="1"/>
  <c r="EC846" i="15"/>
  <c r="EF190" i="15"/>
  <c r="DK36" i="16" s="1"/>
  <c r="EF837" i="15"/>
  <c r="EE206" i="15"/>
  <c r="DJ52" i="16" s="1"/>
  <c r="EE853" i="15"/>
  <c r="EH197" i="15"/>
  <c r="DM43" i="16" s="1"/>
  <c r="EH844" i="15"/>
  <c r="EC188" i="15"/>
  <c r="DH34" i="16" s="1"/>
  <c r="EC835" i="15"/>
  <c r="DL272" i="15"/>
  <c r="CQ118" i="16" s="1"/>
  <c r="DL919" i="15"/>
  <c r="DU268" i="15"/>
  <c r="CZ114" i="16" s="1"/>
  <c r="DU915" i="15"/>
  <c r="DJ260" i="15"/>
  <c r="CO106" i="16" s="1"/>
  <c r="DJ907" i="15"/>
  <c r="DV271" i="15"/>
  <c r="DA117" i="16" s="1"/>
  <c r="DV918" i="15"/>
  <c r="DS266" i="15"/>
  <c r="CX112" i="16" s="1"/>
  <c r="DS913" i="15"/>
  <c r="DO273" i="15"/>
  <c r="CT119" i="16" s="1"/>
  <c r="DO920" i="15"/>
  <c r="DZ269" i="15"/>
  <c r="DE115" i="16" s="1"/>
  <c r="DZ916" i="15"/>
  <c r="DT254" i="15"/>
  <c r="CY100" i="16" s="1"/>
  <c r="DT901" i="15"/>
  <c r="DT271" i="15"/>
  <c r="CY117" i="16" s="1"/>
  <c r="DT918" i="15"/>
  <c r="DK266" i="15"/>
  <c r="CP112" i="16" s="1"/>
  <c r="DK913" i="15"/>
  <c r="DZ252" i="15"/>
  <c r="DE98" i="16" s="1"/>
  <c r="DZ899" i="15"/>
  <c r="EA271" i="15"/>
  <c r="DF117" i="16" s="1"/>
  <c r="EA918" i="15"/>
  <c r="DZ261" i="15"/>
  <c r="DE107" i="16" s="1"/>
  <c r="DZ908" i="15"/>
  <c r="DO253" i="15"/>
  <c r="CT99" i="16" s="1"/>
  <c r="DO900" i="15"/>
  <c r="DL273" i="15"/>
  <c r="CQ119" i="16" s="1"/>
  <c r="DL920" i="15"/>
  <c r="DW269" i="15"/>
  <c r="DB115" i="16" s="1"/>
  <c r="DW916" i="15"/>
  <c r="DQ256" i="15"/>
  <c r="CV102" i="16" s="1"/>
  <c r="DQ903" i="15"/>
  <c r="DX274" i="15"/>
  <c r="DC120" i="16" s="1"/>
  <c r="DX921" i="15"/>
  <c r="DQ271" i="15"/>
  <c r="CV117" i="16" s="1"/>
  <c r="DQ918" i="15"/>
  <c r="DR261" i="15"/>
  <c r="CW107" i="16" s="1"/>
  <c r="DR908" i="15"/>
  <c r="DW274" i="15"/>
  <c r="DB120" i="16" s="1"/>
  <c r="DW921" i="15"/>
  <c r="DP271" i="15"/>
  <c r="CU117" i="16" s="1"/>
  <c r="DP918" i="15"/>
  <c r="EA265" i="15"/>
  <c r="DF111" i="16" s="1"/>
  <c r="EA912" i="15"/>
  <c r="DK257" i="15"/>
  <c r="CP103" i="16" s="1"/>
  <c r="DK904" i="15"/>
  <c r="DJ244" i="15"/>
  <c r="CO90" i="16" s="1"/>
  <c r="DJ891" i="15"/>
  <c r="DY268" i="15"/>
  <c r="DD114" i="16" s="1"/>
  <c r="DY915" i="15"/>
  <c r="DJ265" i="15"/>
  <c r="CO111" i="16" s="1"/>
  <c r="DJ912" i="15"/>
  <c r="DV261" i="15"/>
  <c r="DA107" i="16" s="1"/>
  <c r="DV908" i="15"/>
  <c r="DZ257" i="15"/>
  <c r="DE103" i="16" s="1"/>
  <c r="DZ904" i="15"/>
  <c r="DS254" i="15"/>
  <c r="CX100" i="16" s="1"/>
  <c r="DS901" i="15"/>
  <c r="DW250" i="15"/>
  <c r="DB96" i="16" s="1"/>
  <c r="DW897" i="15"/>
  <c r="DP247" i="15"/>
  <c r="CU93" i="16" s="1"/>
  <c r="DP894" i="15"/>
  <c r="DT243" i="15"/>
  <c r="CY89" i="16" s="1"/>
  <c r="DT890" i="15"/>
  <c r="DP268" i="15"/>
  <c r="CU114" i="16" s="1"/>
  <c r="DP915" i="15"/>
  <c r="DT264" i="15"/>
  <c r="CY110" i="16" s="1"/>
  <c r="DT911" i="15"/>
  <c r="DM261" i="15"/>
  <c r="CR107" i="16" s="1"/>
  <c r="DM908" i="15"/>
  <c r="DY257" i="15"/>
  <c r="DD103" i="16" s="1"/>
  <c r="DY904" i="15"/>
  <c r="DJ254" i="15"/>
  <c r="CO100" i="16" s="1"/>
  <c r="DJ901" i="15"/>
  <c r="DV250" i="15"/>
  <c r="DA96" i="16" s="1"/>
  <c r="DV897" i="15"/>
  <c r="DZ246" i="15"/>
  <c r="DE92" i="16" s="1"/>
  <c r="DZ893" i="15"/>
  <c r="DS243" i="15"/>
  <c r="CX89" i="16" s="1"/>
  <c r="DS890" i="15"/>
  <c r="DW268" i="15"/>
  <c r="DB114" i="16" s="1"/>
  <c r="DW915" i="15"/>
  <c r="DP265" i="15"/>
  <c r="CU111" i="16" s="1"/>
  <c r="DP912" i="15"/>
  <c r="DT261" i="15"/>
  <c r="CY107" i="16" s="1"/>
  <c r="DT908" i="15"/>
  <c r="DM258" i="15"/>
  <c r="CR104" i="16" s="1"/>
  <c r="DM905" i="15"/>
  <c r="DY254" i="15"/>
  <c r="DD100" i="16" s="1"/>
  <c r="DY901" i="15"/>
  <c r="DJ251" i="15"/>
  <c r="CO97" i="16" s="1"/>
  <c r="DJ898" i="15"/>
  <c r="DV247" i="15"/>
  <c r="DA93" i="16" s="1"/>
  <c r="DV894" i="15"/>
  <c r="DZ243" i="15"/>
  <c r="DE89" i="16" s="1"/>
  <c r="DZ890" i="15"/>
  <c r="DY267" i="15"/>
  <c r="DD113" i="16" s="1"/>
  <c r="DY914" i="15"/>
  <c r="DJ264" i="15"/>
  <c r="CO110" i="16" s="1"/>
  <c r="DJ911" i="15"/>
  <c r="DV260" i="15"/>
  <c r="DA106" i="16" s="1"/>
  <c r="DV907" i="15"/>
  <c r="DZ256" i="15"/>
  <c r="DE102" i="16" s="1"/>
  <c r="DZ903" i="15"/>
  <c r="DS253" i="15"/>
  <c r="CX99" i="16" s="1"/>
  <c r="DS900" i="15"/>
  <c r="DW249" i="15"/>
  <c r="DB95" i="16" s="1"/>
  <c r="DW896" i="15"/>
  <c r="DP246" i="15"/>
  <c r="CU92" i="16" s="1"/>
  <c r="DP893" i="15"/>
  <c r="DT242" i="15"/>
  <c r="CY88" i="16" s="1"/>
  <c r="DT889" i="15"/>
  <c r="DM252" i="15"/>
  <c r="CR98" i="16" s="1"/>
  <c r="DM899" i="15"/>
  <c r="DY248" i="15"/>
  <c r="DD94" i="16" s="1"/>
  <c r="DY895" i="15"/>
  <c r="DJ245" i="15"/>
  <c r="CO91" i="16" s="1"/>
  <c r="DJ892" i="15"/>
  <c r="DV241" i="15"/>
  <c r="DA87" i="16" s="1"/>
  <c r="DV888" i="15"/>
  <c r="DU265" i="15"/>
  <c r="CZ111" i="16" s="1"/>
  <c r="DU912" i="15"/>
  <c r="DN262" i="15"/>
  <c r="CS108" i="16" s="1"/>
  <c r="DN909" i="15"/>
  <c r="DR258" i="15"/>
  <c r="CW104" i="16" s="1"/>
  <c r="DR905" i="15"/>
  <c r="DK255" i="15"/>
  <c r="CP101" i="16" s="1"/>
  <c r="DK902" i="15"/>
  <c r="DO251" i="15"/>
  <c r="CT97" i="16" s="1"/>
  <c r="DO898" i="15"/>
  <c r="EA247" i="15"/>
  <c r="DF93" i="16" s="1"/>
  <c r="EA894" i="15"/>
  <c r="DL244" i="15"/>
  <c r="CQ90" i="16" s="1"/>
  <c r="DL891" i="15"/>
  <c r="EA268" i="15"/>
  <c r="DF114" i="16" s="1"/>
  <c r="EA915" i="15"/>
  <c r="DL265" i="15"/>
  <c r="CQ111" i="16" s="1"/>
  <c r="DL912" i="15"/>
  <c r="DX261" i="15"/>
  <c r="DC107" i="16" s="1"/>
  <c r="DX908" i="15"/>
  <c r="DQ258" i="15"/>
  <c r="CV104" i="16" s="1"/>
  <c r="DQ905" i="15"/>
  <c r="DU254" i="15"/>
  <c r="CZ100" i="16" s="1"/>
  <c r="DU901" i="15"/>
  <c r="DN251" i="15"/>
  <c r="CS97" i="16" s="1"/>
  <c r="DN898" i="15"/>
  <c r="DR247" i="15"/>
  <c r="CW93" i="16" s="1"/>
  <c r="DR894" i="15"/>
  <c r="DK244" i="15"/>
  <c r="CP90" i="16" s="1"/>
  <c r="DK891" i="15"/>
  <c r="X622" i="15"/>
  <c r="DJ282" i="15"/>
  <c r="CO128" i="16" s="1"/>
  <c r="DJ929" i="15"/>
  <c r="Y311" i="15"/>
  <c r="D157" i="16" s="1"/>
  <c r="Y958" i="15"/>
  <c r="DI311" i="15"/>
  <c r="CN157" i="16" s="1"/>
  <c r="DI958" i="15"/>
  <c r="EB340" i="15"/>
  <c r="DG186" i="16" s="1"/>
  <c r="EB987" i="15"/>
  <c r="BT341" i="15"/>
  <c r="AY187" i="16" s="1"/>
  <c r="BT988" i="15"/>
  <c r="ET241" i="15"/>
  <c r="DY87" i="16" s="1"/>
  <c r="ET888" i="15"/>
  <c r="DY275" i="15"/>
  <c r="DD121" i="16" s="1"/>
  <c r="DY922" i="15"/>
  <c r="ES300" i="15"/>
  <c r="DX146" i="16" s="1"/>
  <c r="ES947" i="15"/>
  <c r="BV311" i="15"/>
  <c r="BA157" i="16" s="1"/>
  <c r="BV958" i="15"/>
  <c r="EG333" i="15"/>
  <c r="DL179" i="16" s="1"/>
  <c r="EG980" i="15"/>
  <c r="AG341" i="15"/>
  <c r="L187" i="16" s="1"/>
  <c r="AG988" i="15"/>
  <c r="CS341" i="15"/>
  <c r="BX187" i="16" s="1"/>
  <c r="CS988" i="15"/>
  <c r="FX272" i="15"/>
  <c r="FC118" i="16" s="1"/>
  <c r="FX919" i="15"/>
  <c r="FX270" i="15"/>
  <c r="FC116" i="16" s="1"/>
  <c r="FX917" i="15"/>
  <c r="FX268" i="15"/>
  <c r="FC114" i="16" s="1"/>
  <c r="FX915" i="15"/>
  <c r="FX274" i="15"/>
  <c r="FC120" i="16" s="1"/>
  <c r="FX921" i="15"/>
  <c r="ET258" i="15"/>
  <c r="DY104" i="16" s="1"/>
  <c r="ET905" i="15"/>
  <c r="BG311" i="15"/>
  <c r="AL157" i="16" s="1"/>
  <c r="BG958" i="15"/>
  <c r="AP341" i="15"/>
  <c r="U187" i="16" s="1"/>
  <c r="AP988" i="15"/>
  <c r="DB341" i="15"/>
  <c r="CG187" i="16" s="1"/>
  <c r="DB988" i="15"/>
  <c r="FX193" i="15"/>
  <c r="FC39" i="16" s="1"/>
  <c r="FX840" i="15"/>
  <c r="FX198" i="15"/>
  <c r="FC44" i="16" s="1"/>
  <c r="FX845" i="15"/>
  <c r="FX188" i="15"/>
  <c r="FC34" i="16" s="1"/>
  <c r="FX835" i="15"/>
  <c r="FX186" i="15"/>
  <c r="FC32" i="16" s="1"/>
  <c r="FX833" i="15"/>
  <c r="AN328" i="15"/>
  <c r="S174" i="16" s="1"/>
  <c r="AN975" i="15"/>
  <c r="DK275" i="15"/>
  <c r="CP121" i="16" s="1"/>
  <c r="DK922" i="15"/>
  <c r="AZ311" i="15"/>
  <c r="AE157" i="16" s="1"/>
  <c r="AZ958" i="15"/>
  <c r="ET313" i="15"/>
  <c r="DY159" i="16" s="1"/>
  <c r="ET960" i="15"/>
  <c r="DD339" i="15"/>
  <c r="CI185" i="16" s="1"/>
  <c r="DD986" i="15"/>
  <c r="AY341" i="15"/>
  <c r="AD187" i="16" s="1"/>
  <c r="AY988" i="15"/>
  <c r="CU341" i="15"/>
  <c r="BZ187" i="16" s="1"/>
  <c r="CU988" i="15"/>
  <c r="FX223" i="15"/>
  <c r="FC69" i="16" s="1"/>
  <c r="FX870" i="15"/>
  <c r="FX219" i="15"/>
  <c r="FC65" i="16" s="1"/>
  <c r="FX866" i="15"/>
  <c r="ET220" i="15"/>
  <c r="DY66" i="16" s="1"/>
  <c r="ET867" i="15"/>
  <c r="ET216" i="15"/>
  <c r="DY62" i="16" s="1"/>
  <c r="ET863" i="15"/>
  <c r="ET268" i="15"/>
  <c r="DY114" i="16" s="1"/>
  <c r="ET915" i="15"/>
  <c r="DJ288" i="15"/>
  <c r="CO134" i="16" s="1"/>
  <c r="DJ935" i="15"/>
  <c r="EN300" i="15"/>
  <c r="DS146" i="16" s="1"/>
  <c r="EN947" i="15"/>
  <c r="BI311" i="15"/>
  <c r="AN157" i="16" s="1"/>
  <c r="BI958" i="15"/>
  <c r="BX341" i="15"/>
  <c r="BC187" i="16" s="1"/>
  <c r="BX988" i="15"/>
  <c r="FX238" i="15"/>
  <c r="FC84" i="16" s="1"/>
  <c r="FX885" i="15"/>
  <c r="FK338" i="15"/>
  <c r="EP184" i="16" s="1"/>
  <c r="FK985" i="15"/>
  <c r="ET237" i="15"/>
  <c r="DY83" i="16" s="1"/>
  <c r="ET884" i="15"/>
  <c r="DU275" i="15"/>
  <c r="CZ121" i="16" s="1"/>
  <c r="DU922" i="15"/>
  <c r="BB311" i="15"/>
  <c r="AG157" i="16" s="1"/>
  <c r="BB958" i="15"/>
  <c r="ET315" i="15"/>
  <c r="DY161" i="16" s="1"/>
  <c r="ET962" i="15"/>
  <c r="FE325" i="15"/>
  <c r="EJ171" i="16" s="1"/>
  <c r="FE972" i="15"/>
  <c r="AS341" i="15"/>
  <c r="X187" i="16" s="1"/>
  <c r="AS988" i="15"/>
  <c r="CO341" i="15"/>
  <c r="BT187" i="16" s="1"/>
  <c r="CO988" i="15"/>
  <c r="FX637" i="15"/>
  <c r="FX314" i="15"/>
  <c r="FC160" i="16" s="1"/>
  <c r="FX961" i="15"/>
  <c r="AT341" i="15"/>
  <c r="Y187" i="16" s="1"/>
  <c r="AT988" i="15"/>
  <c r="DW275" i="15"/>
  <c r="DB121" i="16" s="1"/>
  <c r="DW922" i="15"/>
  <c r="AN311" i="15"/>
  <c r="S157" i="16" s="1"/>
  <c r="AN958" i="15"/>
  <c r="BK341" i="15"/>
  <c r="AP187" i="16" s="1"/>
  <c r="BK988" i="15"/>
  <c r="ET188" i="15"/>
  <c r="DY34" i="16" s="1"/>
  <c r="ET835" i="15"/>
  <c r="ET186" i="15"/>
  <c r="DY32" i="16" s="1"/>
  <c r="ET833" i="15"/>
  <c r="ET199" i="15"/>
  <c r="DY45" i="16" s="1"/>
  <c r="ET846" i="15"/>
  <c r="ET228" i="15"/>
  <c r="DY74" i="16" s="1"/>
  <c r="ET875" i="15"/>
  <c r="DF326" i="15"/>
  <c r="CK172" i="16" s="1"/>
  <c r="DF973" i="15"/>
  <c r="EH330" i="15"/>
  <c r="DM176" i="16" s="1"/>
  <c r="EH977" i="15"/>
  <c r="EO333" i="15"/>
  <c r="DT179" i="16" s="1"/>
  <c r="EO980" i="15"/>
  <c r="ES337" i="15"/>
  <c r="DX183" i="16" s="1"/>
  <c r="ES984" i="15"/>
  <c r="AW340" i="15"/>
  <c r="AB186" i="16" s="1"/>
  <c r="AW987" i="15"/>
  <c r="X280" i="15"/>
  <c r="X927" i="15"/>
  <c r="ET508" i="15"/>
  <c r="ET185" i="15"/>
  <c r="DY31" i="16" s="1"/>
  <c r="ET832" i="15"/>
  <c r="FP296" i="15"/>
  <c r="EU142" i="16" s="1"/>
  <c r="FP943" i="15"/>
  <c r="FU294" i="15"/>
  <c r="EZ140" i="16" s="1"/>
  <c r="FU941" i="15"/>
  <c r="FR297" i="15"/>
  <c r="EW143" i="16" s="1"/>
  <c r="FR944" i="15"/>
  <c r="FT296" i="15"/>
  <c r="EY142" i="16" s="1"/>
  <c r="FT943" i="15"/>
  <c r="FV295" i="15"/>
  <c r="FA141" i="16" s="1"/>
  <c r="FV942" i="15"/>
  <c r="FP294" i="15"/>
  <c r="EU140" i="16" s="1"/>
  <c r="FP941" i="15"/>
  <c r="FR293" i="15"/>
  <c r="EW139" i="16" s="1"/>
  <c r="FR940" i="15"/>
  <c r="FM281" i="15"/>
  <c r="ER127" i="16" s="1"/>
  <c r="FM928" i="15"/>
  <c r="FO288" i="15"/>
  <c r="ET134" i="16" s="1"/>
  <c r="FO935" i="15"/>
  <c r="FN275" i="15"/>
  <c r="ES121" i="16" s="1"/>
  <c r="FN922" i="15"/>
  <c r="FN280" i="15"/>
  <c r="ES126" i="16" s="1"/>
  <c r="FN927" i="15"/>
  <c r="FN285" i="15"/>
  <c r="ES131" i="16" s="1"/>
  <c r="FN932" i="15"/>
  <c r="FN290" i="15"/>
  <c r="ES136" i="16" s="1"/>
  <c r="FN937" i="15"/>
  <c r="FM277" i="15"/>
  <c r="ER123" i="16" s="1"/>
  <c r="FM924" i="15"/>
  <c r="FM282" i="15"/>
  <c r="ER128" i="16" s="1"/>
  <c r="FM929" i="15"/>
  <c r="FM287" i="15"/>
  <c r="ER133" i="16" s="1"/>
  <c r="FM934" i="15"/>
  <c r="FM292" i="15"/>
  <c r="ER138" i="16" s="1"/>
  <c r="FM939" i="15"/>
  <c r="FL279" i="15"/>
  <c r="EQ125" i="16" s="1"/>
  <c r="FL926" i="15"/>
  <c r="FC297" i="15"/>
  <c r="EH143" i="16" s="1"/>
  <c r="FC944" i="15"/>
  <c r="FB297" i="15"/>
  <c r="EG143" i="16" s="1"/>
  <c r="FB944" i="15"/>
  <c r="FE293" i="15"/>
  <c r="EJ139" i="16" s="1"/>
  <c r="FE940" i="15"/>
  <c r="FE295" i="15"/>
  <c r="EJ141" i="16" s="1"/>
  <c r="FE942" i="15"/>
  <c r="EA322" i="15"/>
  <c r="DF168" i="16" s="1"/>
  <c r="EA969" i="15"/>
  <c r="DL319" i="15"/>
  <c r="CQ165" i="16" s="1"/>
  <c r="DL966" i="15"/>
  <c r="DX320" i="15"/>
  <c r="DC166" i="16" s="1"/>
  <c r="DX967" i="15"/>
  <c r="DQ322" i="15"/>
  <c r="CV168" i="16" s="1"/>
  <c r="DQ969" i="15"/>
  <c r="DU323" i="15"/>
  <c r="CZ169" i="16" s="1"/>
  <c r="DU970" i="15"/>
  <c r="DN320" i="15"/>
  <c r="CS166" i="16" s="1"/>
  <c r="DN967" i="15"/>
  <c r="DR321" i="15"/>
  <c r="CW167" i="16" s="1"/>
  <c r="DR968" i="15"/>
  <c r="DK323" i="15"/>
  <c r="CP169" i="16" s="1"/>
  <c r="DK970" i="15"/>
  <c r="DO319" i="15"/>
  <c r="CT165" i="16" s="1"/>
  <c r="DO966" i="15"/>
  <c r="EA320" i="15"/>
  <c r="DF166" i="16" s="1"/>
  <c r="EA967" i="15"/>
  <c r="DL322" i="15"/>
  <c r="CQ168" i="16" s="1"/>
  <c r="DL969" i="15"/>
  <c r="FC326" i="15"/>
  <c r="EH172" i="16" s="1"/>
  <c r="FC973" i="15"/>
  <c r="FB325" i="15"/>
  <c r="EG171" i="16" s="1"/>
  <c r="FB972" i="15"/>
  <c r="FD326" i="15"/>
  <c r="EI172" i="16" s="1"/>
  <c r="FD973" i="15"/>
  <c r="DT335" i="15"/>
  <c r="CY181" i="16" s="1"/>
  <c r="DT982" i="15"/>
  <c r="DS340" i="15"/>
  <c r="CX186" i="16" s="1"/>
  <c r="DS987" i="15"/>
  <c r="DW336" i="15"/>
  <c r="DB182" i="16" s="1"/>
  <c r="DW983" i="15"/>
  <c r="DP333" i="15"/>
  <c r="CU179" i="16" s="1"/>
  <c r="DP980" i="15"/>
  <c r="EA337" i="15"/>
  <c r="DF183" i="16" s="1"/>
  <c r="EA984" i="15"/>
  <c r="DL334" i="15"/>
  <c r="CQ180" i="16" s="1"/>
  <c r="DL981" i="15"/>
  <c r="DK334" i="15"/>
  <c r="CP180" i="16" s="1"/>
  <c r="DK981" i="15"/>
  <c r="DV338" i="15"/>
  <c r="DA184" i="16" s="1"/>
  <c r="DV985" i="15"/>
  <c r="DZ334" i="15"/>
  <c r="DE180" i="16" s="1"/>
  <c r="DZ981" i="15"/>
  <c r="DR339" i="15"/>
  <c r="CW185" i="16" s="1"/>
  <c r="DR986" i="15"/>
  <c r="DK336" i="15"/>
  <c r="CP182" i="16" s="1"/>
  <c r="DK983" i="15"/>
  <c r="DN340" i="15"/>
  <c r="CS186" i="16" s="1"/>
  <c r="DN987" i="15"/>
  <c r="DR336" i="15"/>
  <c r="CW182" i="16" s="1"/>
  <c r="DR983" i="15"/>
  <c r="DK333" i="15"/>
  <c r="CP179" i="16" s="1"/>
  <c r="DK980" i="15"/>
  <c r="FE281" i="15"/>
  <c r="EJ127" i="16" s="1"/>
  <c r="FE928" i="15"/>
  <c r="FE286" i="15"/>
  <c r="EJ132" i="16" s="1"/>
  <c r="FE933" i="15"/>
  <c r="FB292" i="15"/>
  <c r="EG138" i="16" s="1"/>
  <c r="FB939" i="15"/>
  <c r="FF280" i="15"/>
  <c r="EK126" i="16" s="1"/>
  <c r="FF927" i="15"/>
  <c r="FF285" i="15"/>
  <c r="EK131" i="16" s="1"/>
  <c r="FF932" i="15"/>
  <c r="FF290" i="15"/>
  <c r="EK136" i="16" s="1"/>
  <c r="FF937" i="15"/>
  <c r="FE277" i="15"/>
  <c r="EJ123" i="16" s="1"/>
  <c r="FE924" i="15"/>
  <c r="FE282" i="15"/>
  <c r="EJ128" i="16" s="1"/>
  <c r="FE929" i="15"/>
  <c r="FE287" i="15"/>
  <c r="EJ133" i="16" s="1"/>
  <c r="FE934" i="15"/>
  <c r="FE292" i="15"/>
  <c r="EJ138" i="16" s="1"/>
  <c r="FE939" i="15"/>
  <c r="FD279" i="15"/>
  <c r="EI125" i="16" s="1"/>
  <c r="FD926" i="15"/>
  <c r="BL307" i="15"/>
  <c r="AQ153" i="16" s="1"/>
  <c r="BL954" i="15"/>
  <c r="BM309" i="15"/>
  <c r="AR155" i="16" s="1"/>
  <c r="BM956" i="15"/>
  <c r="BC305" i="15"/>
  <c r="AH151" i="16" s="1"/>
  <c r="BC952" i="15"/>
  <c r="BD309" i="15"/>
  <c r="AI155" i="16" s="1"/>
  <c r="BD956" i="15"/>
  <c r="BB305" i="15"/>
  <c r="AG151" i="16" s="1"/>
  <c r="BB952" i="15"/>
  <c r="BF308" i="15"/>
  <c r="AK154" i="16" s="1"/>
  <c r="BF955" i="15"/>
  <c r="BC303" i="15"/>
  <c r="AH149" i="16" s="1"/>
  <c r="BC950" i="15"/>
  <c r="BH307" i="15"/>
  <c r="AM153" i="16" s="1"/>
  <c r="BH954" i="15"/>
  <c r="BF310" i="15"/>
  <c r="AK156" i="16" s="1"/>
  <c r="BF957" i="15"/>
  <c r="AZ306" i="15"/>
  <c r="AE152" i="16" s="1"/>
  <c r="AZ953" i="15"/>
  <c r="BC308" i="15"/>
  <c r="AH154" i="16" s="1"/>
  <c r="BC955" i="15"/>
  <c r="BG309" i="15"/>
  <c r="AL155" i="16" s="1"/>
  <c r="BG956" i="15"/>
  <c r="BI301" i="15"/>
  <c r="AN147" i="16" s="1"/>
  <c r="BI948" i="15"/>
  <c r="BM302" i="15"/>
  <c r="AR148" i="16" s="1"/>
  <c r="BM949" i="15"/>
  <c r="BH303" i="15"/>
  <c r="AM149" i="16" s="1"/>
  <c r="BH950" i="15"/>
  <c r="BI305" i="15"/>
  <c r="AN151" i="16" s="1"/>
  <c r="BI952" i="15"/>
  <c r="BM301" i="15"/>
  <c r="AR147" i="16" s="1"/>
  <c r="BM948" i="15"/>
  <c r="BA302" i="15"/>
  <c r="AF148" i="16" s="1"/>
  <c r="BA949" i="15"/>
  <c r="BE303" i="15"/>
  <c r="AJ149" i="16" s="1"/>
  <c r="BE950" i="15"/>
  <c r="BL303" i="15"/>
  <c r="AQ149" i="16" s="1"/>
  <c r="BL950" i="15"/>
  <c r="BH327" i="15"/>
  <c r="AM173" i="16" s="1"/>
  <c r="BH974" i="15"/>
  <c r="BE325" i="15"/>
  <c r="AJ171" i="16" s="1"/>
  <c r="BE972" i="15"/>
  <c r="BG324" i="15"/>
  <c r="AL170" i="16" s="1"/>
  <c r="BG971" i="15"/>
  <c r="BF324" i="15"/>
  <c r="AK170" i="16" s="1"/>
  <c r="BF971" i="15"/>
  <c r="BE324" i="15"/>
  <c r="AJ170" i="16" s="1"/>
  <c r="BE971" i="15"/>
  <c r="BJ327" i="15"/>
  <c r="AO173" i="16" s="1"/>
  <c r="BJ974" i="15"/>
  <c r="BI327" i="15"/>
  <c r="AN173" i="16" s="1"/>
  <c r="BI974" i="15"/>
  <c r="BG338" i="15"/>
  <c r="AL184" i="16" s="1"/>
  <c r="BG985" i="15"/>
  <c r="BK334" i="15"/>
  <c r="AP180" i="16" s="1"/>
  <c r="BK981" i="15"/>
  <c r="BE338" i="15"/>
  <c r="AJ184" i="16" s="1"/>
  <c r="BE985" i="15"/>
  <c r="BL333" i="15"/>
  <c r="AQ179" i="16" s="1"/>
  <c r="BL980" i="15"/>
  <c r="AY337" i="15"/>
  <c r="AD183" i="16" s="1"/>
  <c r="AY984" i="15"/>
  <c r="BC333" i="15"/>
  <c r="AH179" i="16" s="1"/>
  <c r="BC980" i="15"/>
  <c r="BB333" i="15"/>
  <c r="AG179" i="16" s="1"/>
  <c r="BB980" i="15"/>
  <c r="BE337" i="15"/>
  <c r="AJ183" i="16" s="1"/>
  <c r="BE984" i="15"/>
  <c r="BK340" i="15"/>
  <c r="AP186" i="16" s="1"/>
  <c r="BK987" i="15"/>
  <c r="AY336" i="15"/>
  <c r="AD182" i="16" s="1"/>
  <c r="AY983" i="15"/>
  <c r="BB340" i="15"/>
  <c r="AG186" i="16" s="1"/>
  <c r="BB987" i="15"/>
  <c r="BI335" i="15"/>
  <c r="AN181" i="16" s="1"/>
  <c r="BI982" i="15"/>
  <c r="EN210" i="15"/>
  <c r="DS56" i="16" s="1"/>
  <c r="EN857" i="15"/>
  <c r="EO206" i="15"/>
  <c r="DT52" i="16" s="1"/>
  <c r="EO853" i="15"/>
  <c r="EN206" i="15"/>
  <c r="DS52" i="16" s="1"/>
  <c r="EN853" i="15"/>
  <c r="EO211" i="15"/>
  <c r="DT57" i="16" s="1"/>
  <c r="EO858" i="15"/>
  <c r="EL204" i="15"/>
  <c r="DQ50" i="16" s="1"/>
  <c r="EL851" i="15"/>
  <c r="EQ207" i="15"/>
  <c r="DV53" i="16" s="1"/>
  <c r="EQ854" i="15"/>
  <c r="ES201" i="15"/>
  <c r="DX47" i="16" s="1"/>
  <c r="ES848" i="15"/>
  <c r="EJ196" i="15"/>
  <c r="DO42" i="16" s="1"/>
  <c r="EJ843" i="15"/>
  <c r="EL190" i="15"/>
  <c r="DQ36" i="16" s="1"/>
  <c r="EL837" i="15"/>
  <c r="ER209" i="15"/>
  <c r="DW55" i="16" s="1"/>
  <c r="ER856" i="15"/>
  <c r="EI204" i="15"/>
  <c r="DN50" i="16" s="1"/>
  <c r="EI851" i="15"/>
  <c r="EK198" i="15"/>
  <c r="DP44" i="16" s="1"/>
  <c r="EK845" i="15"/>
  <c r="EM192" i="15"/>
  <c r="DR38" i="16" s="1"/>
  <c r="EM839" i="15"/>
  <c r="EO186" i="15"/>
  <c r="DT32" i="16" s="1"/>
  <c r="EO833" i="15"/>
  <c r="EP204" i="15"/>
  <c r="DU50" i="16" s="1"/>
  <c r="EP851" i="15"/>
  <c r="ER198" i="15"/>
  <c r="DW44" i="16" s="1"/>
  <c r="ER845" i="15"/>
  <c r="EI193" i="15"/>
  <c r="DN39" i="16" s="1"/>
  <c r="EI840" i="15"/>
  <c r="EK187" i="15"/>
  <c r="DP33" i="16" s="1"/>
  <c r="EK834" i="15"/>
  <c r="EQ206" i="15"/>
  <c r="DV52" i="16" s="1"/>
  <c r="EQ853" i="15"/>
  <c r="ES200" i="15"/>
  <c r="DX46" i="16" s="1"/>
  <c r="ES847" i="15"/>
  <c r="EJ195" i="15"/>
  <c r="DO41" i="16" s="1"/>
  <c r="EJ842" i="15"/>
  <c r="EL189" i="15"/>
  <c r="DQ35" i="16" s="1"/>
  <c r="EL836" i="15"/>
  <c r="EJ208" i="15"/>
  <c r="DO54" i="16" s="1"/>
  <c r="EJ855" i="15"/>
  <c r="EL202" i="15"/>
  <c r="DQ48" i="16" s="1"/>
  <c r="EL849" i="15"/>
  <c r="EN196" i="15"/>
  <c r="DS42" i="16" s="1"/>
  <c r="EN843" i="15"/>
  <c r="EP190" i="15"/>
  <c r="DU36" i="16" s="1"/>
  <c r="EP837" i="15"/>
  <c r="EM204" i="15"/>
  <c r="DR50" i="16" s="1"/>
  <c r="EM851" i="15"/>
  <c r="EO198" i="15"/>
  <c r="DT44" i="16" s="1"/>
  <c r="EO845" i="15"/>
  <c r="EQ192" i="15"/>
  <c r="DV38" i="16" s="1"/>
  <c r="EQ839" i="15"/>
  <c r="ES186" i="15"/>
  <c r="DX32" i="16" s="1"/>
  <c r="ES833" i="15"/>
  <c r="ES199" i="15"/>
  <c r="DX45" i="16" s="1"/>
  <c r="ES846" i="15"/>
  <c r="EJ194" i="15"/>
  <c r="DO40" i="16" s="1"/>
  <c r="EJ841" i="15"/>
  <c r="EL188" i="15"/>
  <c r="DQ34" i="16" s="1"/>
  <c r="EL835" i="15"/>
  <c r="EJ207" i="15"/>
  <c r="DO53" i="16" s="1"/>
  <c r="EJ854" i="15"/>
  <c r="EL201" i="15"/>
  <c r="DQ47" i="16" s="1"/>
  <c r="EL848" i="15"/>
  <c r="EN195" i="15"/>
  <c r="DS41" i="16" s="1"/>
  <c r="EN842" i="15"/>
  <c r="EP189" i="15"/>
  <c r="DU35" i="16" s="1"/>
  <c r="EP836" i="15"/>
  <c r="EO239" i="15"/>
  <c r="DT85" i="16" s="1"/>
  <c r="EO886" i="15"/>
  <c r="EQ233" i="15"/>
  <c r="DV79" i="16" s="1"/>
  <c r="EQ880" i="15"/>
  <c r="ES227" i="15"/>
  <c r="DX73" i="16" s="1"/>
  <c r="ES874" i="15"/>
  <c r="EO236" i="15"/>
  <c r="DT82" i="16" s="1"/>
  <c r="EO883" i="15"/>
  <c r="EQ230" i="15"/>
  <c r="DV76" i="16" s="1"/>
  <c r="EQ877" i="15"/>
  <c r="EM239" i="15"/>
  <c r="DR85" i="16" s="1"/>
  <c r="EM886" i="15"/>
  <c r="EO233" i="15"/>
  <c r="DT79" i="16" s="1"/>
  <c r="EO880" i="15"/>
  <c r="EQ227" i="15"/>
  <c r="DV73" i="16" s="1"/>
  <c r="EQ874" i="15"/>
  <c r="EM236" i="15"/>
  <c r="DR82" i="16" s="1"/>
  <c r="EM883" i="15"/>
  <c r="EO230" i="15"/>
  <c r="DT76" i="16" s="1"/>
  <c r="EO877" i="15"/>
  <c r="EN238" i="15"/>
  <c r="DS84" i="16" s="1"/>
  <c r="EN885" i="15"/>
  <c r="EP232" i="15"/>
  <c r="DU78" i="16" s="1"/>
  <c r="EP879" i="15"/>
  <c r="EO240" i="15"/>
  <c r="DT86" i="16" s="1"/>
  <c r="EO887" i="15"/>
  <c r="EQ234" i="15"/>
  <c r="DV80" i="16" s="1"/>
  <c r="EQ881" i="15"/>
  <c r="ES228" i="15"/>
  <c r="DX74" i="16" s="1"/>
  <c r="ES875" i="15"/>
  <c r="ER236" i="15"/>
  <c r="DW82" i="16" s="1"/>
  <c r="ER883" i="15"/>
  <c r="EI231" i="15"/>
  <c r="DN77" i="16" s="1"/>
  <c r="EI878" i="15"/>
  <c r="ES238" i="15"/>
  <c r="DX84" i="16" s="1"/>
  <c r="ES885" i="15"/>
  <c r="EJ233" i="15"/>
  <c r="DO79" i="16" s="1"/>
  <c r="EJ880" i="15"/>
  <c r="EL227" i="15"/>
  <c r="DQ73" i="16" s="1"/>
  <c r="EL874" i="15"/>
  <c r="DP206" i="15"/>
  <c r="CU52" i="16" s="1"/>
  <c r="DP853" i="15"/>
  <c r="DK208" i="15"/>
  <c r="CP54" i="16" s="1"/>
  <c r="DK855" i="15"/>
  <c r="DJ208" i="15"/>
  <c r="CO54" i="16" s="1"/>
  <c r="DJ855" i="15"/>
  <c r="DQ211" i="15"/>
  <c r="CV57" i="16" s="1"/>
  <c r="DQ858" i="15"/>
  <c r="DS210" i="15"/>
  <c r="CX56" i="16" s="1"/>
  <c r="DS857" i="15"/>
  <c r="DZ210" i="15"/>
  <c r="DE56" i="16" s="1"/>
  <c r="DZ857" i="15"/>
  <c r="DV211" i="15"/>
  <c r="DA57" i="16" s="1"/>
  <c r="DV858" i="15"/>
  <c r="DL205" i="15"/>
  <c r="CQ51" i="16" s="1"/>
  <c r="DL852" i="15"/>
  <c r="DV206" i="15"/>
  <c r="DA52" i="16" s="1"/>
  <c r="DV853" i="15"/>
  <c r="DZ202" i="15"/>
  <c r="DE48" i="16" s="1"/>
  <c r="DZ849" i="15"/>
  <c r="DS199" i="15"/>
  <c r="CX45" i="16" s="1"/>
  <c r="DS846" i="15"/>
  <c r="DW195" i="15"/>
  <c r="DB41" i="16" s="1"/>
  <c r="DW842" i="15"/>
  <c r="DP192" i="15"/>
  <c r="CU38" i="16" s="1"/>
  <c r="DP839" i="15"/>
  <c r="DT188" i="15"/>
  <c r="CY34" i="16" s="1"/>
  <c r="DT835" i="15"/>
  <c r="DM185" i="15"/>
  <c r="CR31" i="16" s="1"/>
  <c r="DM832" i="15"/>
  <c r="DU206" i="15"/>
  <c r="CZ52" i="16" s="1"/>
  <c r="DU853" i="15"/>
  <c r="DN203" i="15"/>
  <c r="CS49" i="16" s="1"/>
  <c r="DN850" i="15"/>
  <c r="DR199" i="15"/>
  <c r="CW45" i="16" s="1"/>
  <c r="DR846" i="15"/>
  <c r="DK196" i="15"/>
  <c r="CP42" i="16" s="1"/>
  <c r="DK843" i="15"/>
  <c r="DO192" i="15"/>
  <c r="CT38" i="16" s="1"/>
  <c r="DO839" i="15"/>
  <c r="EA188" i="15"/>
  <c r="DF34" i="16" s="1"/>
  <c r="EA835" i="15"/>
  <c r="DL185" i="15"/>
  <c r="CQ31" i="16" s="1"/>
  <c r="DL832" i="15"/>
  <c r="DO205" i="15"/>
  <c r="CT51" i="16" s="1"/>
  <c r="DO852" i="15"/>
  <c r="EA201" i="15"/>
  <c r="DF47" i="16" s="1"/>
  <c r="EA848" i="15"/>
  <c r="DL198" i="15"/>
  <c r="CQ44" i="16" s="1"/>
  <c r="DL845" i="15"/>
  <c r="DX194" i="15"/>
  <c r="DC40" i="16" s="1"/>
  <c r="DX841" i="15"/>
  <c r="DQ191" i="15"/>
  <c r="CV37" i="16" s="1"/>
  <c r="DQ838" i="15"/>
  <c r="DU187" i="15"/>
  <c r="CZ33" i="16" s="1"/>
  <c r="DU834" i="15"/>
  <c r="DR209" i="15"/>
  <c r="CW55" i="16" s="1"/>
  <c r="DR856" i="15"/>
  <c r="DK206" i="15"/>
  <c r="CP52" i="16" s="1"/>
  <c r="DK853" i="15"/>
  <c r="DO202" i="15"/>
  <c r="CT48" i="16" s="1"/>
  <c r="DO849" i="15"/>
  <c r="EA198" i="15"/>
  <c r="DF44" i="16" s="1"/>
  <c r="EA845" i="15"/>
  <c r="DL195" i="15"/>
  <c r="CQ41" i="16" s="1"/>
  <c r="DL842" i="15"/>
  <c r="DX191" i="15"/>
  <c r="DC37" i="16" s="1"/>
  <c r="DX838" i="15"/>
  <c r="DQ188" i="15"/>
  <c r="CV34" i="16" s="1"/>
  <c r="DQ835" i="15"/>
  <c r="DY209" i="15"/>
  <c r="DD55" i="16" s="1"/>
  <c r="DY856" i="15"/>
  <c r="DJ206" i="15"/>
  <c r="CO52" i="16" s="1"/>
  <c r="DJ853" i="15"/>
  <c r="DV202" i="15"/>
  <c r="DA48" i="16" s="1"/>
  <c r="DV849" i="15"/>
  <c r="DZ198" i="15"/>
  <c r="DE44" i="16" s="1"/>
  <c r="DZ845" i="15"/>
  <c r="DS195" i="15"/>
  <c r="CX41" i="16" s="1"/>
  <c r="DS842" i="15"/>
  <c r="DW191" i="15"/>
  <c r="DB37" i="16" s="1"/>
  <c r="DW838" i="15"/>
  <c r="DP188" i="15"/>
  <c r="CU34" i="16" s="1"/>
  <c r="DP835" i="15"/>
  <c r="DW204" i="15"/>
  <c r="DB50" i="16" s="1"/>
  <c r="DW851" i="15"/>
  <c r="DP201" i="15"/>
  <c r="CU47" i="16" s="1"/>
  <c r="DP848" i="15"/>
  <c r="DT197" i="15"/>
  <c r="CY43" i="16" s="1"/>
  <c r="DT844" i="15"/>
  <c r="DM194" i="15"/>
  <c r="CR40" i="16" s="1"/>
  <c r="DM841" i="15"/>
  <c r="DY190" i="15"/>
  <c r="DD36" i="16" s="1"/>
  <c r="DY837" i="15"/>
  <c r="DJ187" i="15"/>
  <c r="CO33" i="16" s="1"/>
  <c r="DJ834" i="15"/>
  <c r="DL202" i="15"/>
  <c r="CQ48" i="16" s="1"/>
  <c r="DL849" i="15"/>
  <c r="DX198" i="15"/>
  <c r="DC44" i="16" s="1"/>
  <c r="DX845" i="15"/>
  <c r="DQ195" i="15"/>
  <c r="CV41" i="16" s="1"/>
  <c r="DQ842" i="15"/>
  <c r="DU191" i="15"/>
  <c r="CZ37" i="16" s="1"/>
  <c r="DU838" i="15"/>
  <c r="DN188" i="15"/>
  <c r="CS34" i="16" s="1"/>
  <c r="DN835" i="15"/>
  <c r="DN209" i="15"/>
  <c r="CS55" i="16" s="1"/>
  <c r="DN856" i="15"/>
  <c r="DR205" i="15"/>
  <c r="CW51" i="16" s="1"/>
  <c r="DR852" i="15"/>
  <c r="DK202" i="15"/>
  <c r="CP48" i="16" s="1"/>
  <c r="DK849" i="15"/>
  <c r="DO198" i="15"/>
  <c r="CT44" i="16" s="1"/>
  <c r="DO845" i="15"/>
  <c r="EA194" i="15"/>
  <c r="DF40" i="16" s="1"/>
  <c r="EA841" i="15"/>
  <c r="DL191" i="15"/>
  <c r="CQ37" i="16" s="1"/>
  <c r="DL838" i="15"/>
  <c r="DX187" i="15"/>
  <c r="DC33" i="16" s="1"/>
  <c r="DX834" i="15"/>
  <c r="CE291" i="15"/>
  <c r="BJ137" i="16" s="1"/>
  <c r="CE938" i="15"/>
  <c r="CJ292" i="15"/>
  <c r="BO138" i="16" s="1"/>
  <c r="CJ939" i="15"/>
  <c r="CC289" i="15"/>
  <c r="BH135" i="16" s="1"/>
  <c r="CC936" i="15"/>
  <c r="CI287" i="15"/>
  <c r="BN133" i="16" s="1"/>
  <c r="CI934" i="15"/>
  <c r="CG285" i="15"/>
  <c r="BL131" i="16" s="1"/>
  <c r="CG932" i="15"/>
  <c r="CM283" i="15"/>
  <c r="BR129" i="16" s="1"/>
  <c r="CM930" i="15"/>
  <c r="CS281" i="15"/>
  <c r="BX127" i="16" s="1"/>
  <c r="CS928" i="15"/>
  <c r="CY279" i="15"/>
  <c r="CD125" i="16" s="1"/>
  <c r="CY926" i="15"/>
  <c r="CW277" i="15"/>
  <c r="CB123" i="16" s="1"/>
  <c r="CW924" i="15"/>
  <c r="DC275" i="15"/>
  <c r="CH121" i="16" s="1"/>
  <c r="DC922" i="15"/>
  <c r="DB291" i="15"/>
  <c r="CG137" i="16" s="1"/>
  <c r="DB938" i="15"/>
  <c r="DH289" i="15"/>
  <c r="CM135" i="16" s="1"/>
  <c r="DH936" i="15"/>
  <c r="CE288" i="15"/>
  <c r="BJ134" i="16" s="1"/>
  <c r="CE935" i="15"/>
  <c r="CK286" i="15"/>
  <c r="BP132" i="16" s="1"/>
  <c r="CK933" i="15"/>
  <c r="CQ284" i="15"/>
  <c r="BV130" i="16" s="1"/>
  <c r="CQ931" i="15"/>
  <c r="CO282" i="15"/>
  <c r="BT128" i="16" s="1"/>
  <c r="CO929" i="15"/>
  <c r="CU280" i="15"/>
  <c r="BZ126" i="16" s="1"/>
  <c r="CU927" i="15"/>
  <c r="DA278" i="15"/>
  <c r="CF124" i="16" s="1"/>
  <c r="DA925" i="15"/>
  <c r="DG276" i="15"/>
  <c r="CL122" i="16" s="1"/>
  <c r="DG923" i="15"/>
  <c r="DF292" i="15"/>
  <c r="CK138" i="16" s="1"/>
  <c r="DF939" i="15"/>
  <c r="CC291" i="15"/>
  <c r="BH137" i="16" s="1"/>
  <c r="CC938" i="15"/>
  <c r="CI289" i="15"/>
  <c r="BN135" i="16" s="1"/>
  <c r="CI936" i="15"/>
  <c r="CG287" i="15"/>
  <c r="BL133" i="16" s="1"/>
  <c r="CG934" i="15"/>
  <c r="CM285" i="15"/>
  <c r="BR131" i="16" s="1"/>
  <c r="CM932" i="15"/>
  <c r="CS283" i="15"/>
  <c r="BX129" i="16" s="1"/>
  <c r="CS930" i="15"/>
  <c r="CY281" i="15"/>
  <c r="CD127" i="16" s="1"/>
  <c r="CY928" i="15"/>
  <c r="CW279" i="15"/>
  <c r="CB125" i="16" s="1"/>
  <c r="CW926" i="15"/>
  <c r="DC277" i="15"/>
  <c r="CH123" i="16" s="1"/>
  <c r="DC924" i="15"/>
  <c r="DI275" i="15"/>
  <c r="CN121" i="16" s="1"/>
  <c r="DI922" i="15"/>
  <c r="CG292" i="15"/>
  <c r="BL138" i="16" s="1"/>
  <c r="CG939" i="15"/>
  <c r="CM290" i="15"/>
  <c r="BR136" i="16" s="1"/>
  <c r="CM937" i="15"/>
  <c r="CS288" i="15"/>
  <c r="BX134" i="16" s="1"/>
  <c r="CS935" i="15"/>
  <c r="CY286" i="15"/>
  <c r="CD132" i="16" s="1"/>
  <c r="CY933" i="15"/>
  <c r="CW284" i="15"/>
  <c r="CB130" i="16" s="1"/>
  <c r="CW931" i="15"/>
  <c r="DC282" i="15"/>
  <c r="CH128" i="16" s="1"/>
  <c r="DC929" i="15"/>
  <c r="DI280" i="15"/>
  <c r="CN126" i="16" s="1"/>
  <c r="DI927" i="15"/>
  <c r="CF279" i="15"/>
  <c r="BK125" i="16" s="1"/>
  <c r="CF926" i="15"/>
  <c r="CD277" i="15"/>
  <c r="BI123" i="16" s="1"/>
  <c r="CD924" i="15"/>
  <c r="CJ275" i="15"/>
  <c r="BO121" i="16" s="1"/>
  <c r="CJ922" i="15"/>
  <c r="CQ291" i="15"/>
  <c r="BV137" i="16" s="1"/>
  <c r="CQ938" i="15"/>
  <c r="CO289" i="15"/>
  <c r="BT135" i="16" s="1"/>
  <c r="CO936" i="15"/>
  <c r="CU287" i="15"/>
  <c r="BZ133" i="16" s="1"/>
  <c r="CU934" i="15"/>
  <c r="DA285" i="15"/>
  <c r="CF131" i="16" s="1"/>
  <c r="DA932" i="15"/>
  <c r="DG283" i="15"/>
  <c r="CL129" i="16" s="1"/>
  <c r="DG930" i="15"/>
  <c r="DE281" i="15"/>
  <c r="CJ127" i="16" s="1"/>
  <c r="DE928" i="15"/>
  <c r="CB280" i="15"/>
  <c r="BG126" i="16" s="1"/>
  <c r="CB927" i="15"/>
  <c r="CH278" i="15"/>
  <c r="BM124" i="16" s="1"/>
  <c r="CH925" i="15"/>
  <c r="CN276" i="15"/>
  <c r="BS122" i="16" s="1"/>
  <c r="CN923" i="15"/>
  <c r="CM292" i="15"/>
  <c r="BR138" i="16" s="1"/>
  <c r="CM939" i="15"/>
  <c r="CS290" i="15"/>
  <c r="BX136" i="16" s="1"/>
  <c r="CS937" i="15"/>
  <c r="CY288" i="15"/>
  <c r="CD134" i="16" s="1"/>
  <c r="CY935" i="15"/>
  <c r="CW286" i="15"/>
  <c r="CB132" i="16" s="1"/>
  <c r="CW933" i="15"/>
  <c r="DC284" i="15"/>
  <c r="CH130" i="16" s="1"/>
  <c r="DC931" i="15"/>
  <c r="DI282" i="15"/>
  <c r="CN128" i="16" s="1"/>
  <c r="DI929" i="15"/>
  <c r="CF281" i="15"/>
  <c r="BK127" i="16" s="1"/>
  <c r="CF928" i="15"/>
  <c r="CD279" i="15"/>
  <c r="BI125" i="16" s="1"/>
  <c r="CD926" i="15"/>
  <c r="CJ277" i="15"/>
  <c r="BO123" i="16" s="1"/>
  <c r="CJ924" i="15"/>
  <c r="CP275" i="15"/>
  <c r="BU121" i="16" s="1"/>
  <c r="CP922" i="15"/>
  <c r="CO291" i="15"/>
  <c r="BT137" i="16" s="1"/>
  <c r="CO938" i="15"/>
  <c r="CU289" i="15"/>
  <c r="BZ135" i="16" s="1"/>
  <c r="CU936" i="15"/>
  <c r="DA287" i="15"/>
  <c r="CF133" i="16" s="1"/>
  <c r="DA934" i="15"/>
  <c r="DG285" i="15"/>
  <c r="CL131" i="16" s="1"/>
  <c r="DG932" i="15"/>
  <c r="DE283" i="15"/>
  <c r="CJ129" i="16" s="1"/>
  <c r="DE930" i="15"/>
  <c r="CB282" i="15"/>
  <c r="BG128" i="16" s="1"/>
  <c r="CB929" i="15"/>
  <c r="CH280" i="15"/>
  <c r="BM126" i="16" s="1"/>
  <c r="CH927" i="15"/>
  <c r="CN278" i="15"/>
  <c r="BS124" i="16" s="1"/>
  <c r="CN925" i="15"/>
  <c r="CL276" i="15"/>
  <c r="BQ122" i="16" s="1"/>
  <c r="CL923" i="15"/>
  <c r="CS292" i="15"/>
  <c r="BX138" i="16" s="1"/>
  <c r="CS939" i="15"/>
  <c r="CY290" i="15"/>
  <c r="CD136" i="16" s="1"/>
  <c r="CY937" i="15"/>
  <c r="CW288" i="15"/>
  <c r="CB134" i="16" s="1"/>
  <c r="CW935" i="15"/>
  <c r="DC286" i="15"/>
  <c r="CH132" i="16" s="1"/>
  <c r="DC933" i="15"/>
  <c r="DI284" i="15"/>
  <c r="CN130" i="16" s="1"/>
  <c r="DI931" i="15"/>
  <c r="CF283" i="15"/>
  <c r="BK129" i="16" s="1"/>
  <c r="CF930" i="15"/>
  <c r="CD281" i="15"/>
  <c r="BI127" i="16" s="1"/>
  <c r="CD928" i="15"/>
  <c r="CJ279" i="15"/>
  <c r="BO125" i="16" s="1"/>
  <c r="CJ926" i="15"/>
  <c r="CP277" i="15"/>
  <c r="BU123" i="16" s="1"/>
  <c r="CP924" i="15"/>
  <c r="CV275" i="15"/>
  <c r="CA121" i="16" s="1"/>
  <c r="CV922" i="15"/>
  <c r="AD337" i="15"/>
  <c r="I183" i="16" s="1"/>
  <c r="AD984" i="15"/>
  <c r="AU334" i="15"/>
  <c r="Z180" i="16" s="1"/>
  <c r="AU981" i="15"/>
  <c r="AI340" i="15"/>
  <c r="N186" i="16" s="1"/>
  <c r="AI987" i="15"/>
  <c r="Y338" i="15"/>
  <c r="D184" i="16" s="1"/>
  <c r="Y985" i="15"/>
  <c r="AP335" i="15"/>
  <c r="U181" i="16" s="1"/>
  <c r="AP982" i="15"/>
  <c r="AF333" i="15"/>
  <c r="K179" i="16" s="1"/>
  <c r="AF980" i="15"/>
  <c r="AV338" i="15"/>
  <c r="AA184" i="16" s="1"/>
  <c r="AV985" i="15"/>
  <c r="AD336" i="15"/>
  <c r="I182" i="16" s="1"/>
  <c r="AD983" i="15"/>
  <c r="AU333" i="15"/>
  <c r="Z179" i="16" s="1"/>
  <c r="AU980" i="15"/>
  <c r="AF335" i="15"/>
  <c r="K181" i="16" s="1"/>
  <c r="AF982" i="15"/>
  <c r="AN340" i="15"/>
  <c r="S186" i="16" s="1"/>
  <c r="AN987" i="15"/>
  <c r="AW337" i="15"/>
  <c r="AB183" i="16" s="1"/>
  <c r="AW984" i="15"/>
  <c r="AM335" i="15"/>
  <c r="R181" i="16" s="1"/>
  <c r="AM982" i="15"/>
  <c r="AC333" i="15"/>
  <c r="H179" i="16" s="1"/>
  <c r="AC980" i="15"/>
  <c r="AS338" i="15"/>
  <c r="X184" i="16" s="1"/>
  <c r="AS985" i="15"/>
  <c r="AA336" i="15"/>
  <c r="F182" i="16" s="1"/>
  <c r="AA983" i="15"/>
  <c r="AR333" i="15"/>
  <c r="W179" i="16" s="1"/>
  <c r="AR980" i="15"/>
  <c r="AO339" i="15"/>
  <c r="T185" i="16" s="1"/>
  <c r="AO986" i="15"/>
  <c r="AE337" i="15"/>
  <c r="J183" i="16" s="1"/>
  <c r="AE984" i="15"/>
  <c r="AV334" i="15"/>
  <c r="AA180" i="16" s="1"/>
  <c r="AV981" i="15"/>
  <c r="BO327" i="15"/>
  <c r="AT173" i="16" s="1"/>
  <c r="BO974" i="15"/>
  <c r="FQ329" i="15"/>
  <c r="EV175" i="16" s="1"/>
  <c r="FQ976" i="15"/>
  <c r="EZ332" i="15"/>
  <c r="EE178" i="16" s="1"/>
  <c r="EZ979" i="15"/>
  <c r="CR336" i="15"/>
  <c r="BW182" i="16" s="1"/>
  <c r="CR983" i="15"/>
  <c r="BS338" i="15"/>
  <c r="AX184" i="16" s="1"/>
  <c r="BS985" i="15"/>
  <c r="DH339" i="15"/>
  <c r="CM185" i="16" s="1"/>
  <c r="DH986" i="15"/>
  <c r="EG340" i="15"/>
  <c r="DL186" i="16" s="1"/>
  <c r="EG987" i="15"/>
  <c r="FU328" i="15"/>
  <c r="EZ174" i="16" s="1"/>
  <c r="FU975" i="15"/>
  <c r="FT330" i="15"/>
  <c r="EY176" i="16" s="1"/>
  <c r="FT977" i="15"/>
  <c r="FT332" i="15"/>
  <c r="EY178" i="16" s="1"/>
  <c r="FT979" i="15"/>
  <c r="FT329" i="15"/>
  <c r="EY175" i="16" s="1"/>
  <c r="FT976" i="15"/>
  <c r="FV309" i="15"/>
  <c r="FA155" i="16" s="1"/>
  <c r="FV956" i="15"/>
  <c r="FS307" i="15"/>
  <c r="EX153" i="16" s="1"/>
  <c r="FS954" i="15"/>
  <c r="FR307" i="15"/>
  <c r="EW153" i="16" s="1"/>
  <c r="FR954" i="15"/>
  <c r="FQ307" i="15"/>
  <c r="EV153" i="16" s="1"/>
  <c r="FQ954" i="15"/>
  <c r="FU308" i="15"/>
  <c r="EZ154" i="16" s="1"/>
  <c r="FU955" i="15"/>
  <c r="FT308" i="15"/>
  <c r="EY154" i="16" s="1"/>
  <c r="FT955" i="15"/>
  <c r="FS308" i="15"/>
  <c r="EX154" i="16" s="1"/>
  <c r="FS955" i="15"/>
  <c r="FR308" i="15"/>
  <c r="EW154" i="16" s="1"/>
  <c r="FR955" i="15"/>
  <c r="FS300" i="15"/>
  <c r="EX146" i="16" s="1"/>
  <c r="FS947" i="15"/>
  <c r="FR302" i="15"/>
  <c r="EW148" i="16" s="1"/>
  <c r="FR949" i="15"/>
  <c r="FP302" i="15"/>
  <c r="EU148" i="16" s="1"/>
  <c r="FP949" i="15"/>
  <c r="FN294" i="15"/>
  <c r="ES140" i="16" s="1"/>
  <c r="FN941" i="15"/>
  <c r="FM294" i="15"/>
  <c r="ER140" i="16" s="1"/>
  <c r="FM941" i="15"/>
  <c r="FN293" i="15"/>
  <c r="ES139" i="16" s="1"/>
  <c r="FN940" i="15"/>
  <c r="FN295" i="15"/>
  <c r="ES141" i="16" s="1"/>
  <c r="FN942" i="15"/>
  <c r="FL295" i="15"/>
  <c r="EQ141" i="16" s="1"/>
  <c r="FL942" i="15"/>
  <c r="FG296" i="15"/>
  <c r="EL142" i="16" s="1"/>
  <c r="FG943" i="15"/>
  <c r="FI297" i="15"/>
  <c r="EN143" i="16" s="1"/>
  <c r="FI944" i="15"/>
  <c r="FJ296" i="15"/>
  <c r="EO142" i="16" s="1"/>
  <c r="FJ943" i="15"/>
  <c r="EG320" i="15"/>
  <c r="DL166" i="16" s="1"/>
  <c r="EG967" i="15"/>
  <c r="EB321" i="15"/>
  <c r="DG167" i="16" s="1"/>
  <c r="EB968" i="15"/>
  <c r="EE322" i="15"/>
  <c r="DJ168" i="16" s="1"/>
  <c r="EE969" i="15"/>
  <c r="EH323" i="15"/>
  <c r="DM169" i="16" s="1"/>
  <c r="EH970" i="15"/>
  <c r="EC319" i="15"/>
  <c r="DH165" i="16" s="1"/>
  <c r="EC966" i="15"/>
  <c r="EW330" i="15"/>
  <c r="EB176" i="16" s="1"/>
  <c r="EW977" i="15"/>
  <c r="EW332" i="15"/>
  <c r="EB178" i="16" s="1"/>
  <c r="EW979" i="15"/>
  <c r="EW329" i="15"/>
  <c r="EB175" i="16" s="1"/>
  <c r="EW976" i="15"/>
  <c r="EW331" i="15"/>
  <c r="EB177" i="16" s="1"/>
  <c r="EW978" i="15"/>
  <c r="EH333" i="15"/>
  <c r="DM179" i="16" s="1"/>
  <c r="EH980" i="15"/>
  <c r="EH340" i="15"/>
  <c r="DM186" i="16" s="1"/>
  <c r="EH987" i="15"/>
  <c r="ED333" i="15"/>
  <c r="DI179" i="16" s="1"/>
  <c r="ED980" i="15"/>
  <c r="EE340" i="15"/>
  <c r="DJ186" i="16" s="1"/>
  <c r="EE987" i="15"/>
  <c r="EG339" i="15"/>
  <c r="DL185" i="16" s="1"/>
  <c r="EG986" i="15"/>
  <c r="FH288" i="15"/>
  <c r="EM134" i="16" s="1"/>
  <c r="FH935" i="15"/>
  <c r="FG288" i="15"/>
  <c r="EL134" i="16" s="1"/>
  <c r="FG935" i="15"/>
  <c r="FH290" i="15"/>
  <c r="EM136" i="16" s="1"/>
  <c r="FH937" i="15"/>
  <c r="FI292" i="15"/>
  <c r="EN138" i="16" s="1"/>
  <c r="FI939" i="15"/>
  <c r="FI276" i="15"/>
  <c r="EN122" i="16" s="1"/>
  <c r="FI923" i="15"/>
  <c r="FJ278" i="15"/>
  <c r="EO124" i="16" s="1"/>
  <c r="FJ925" i="15"/>
  <c r="FH281" i="15"/>
  <c r="EM127" i="16" s="1"/>
  <c r="FH928" i="15"/>
  <c r="FI283" i="15"/>
  <c r="EN129" i="16" s="1"/>
  <c r="FI930" i="15"/>
  <c r="FJ285" i="15"/>
  <c r="EO131" i="16" s="1"/>
  <c r="FJ932" i="15"/>
  <c r="BV309" i="15"/>
  <c r="BA155" i="16" s="1"/>
  <c r="BV956" i="15"/>
  <c r="BO305" i="15"/>
  <c r="AT151" i="16" s="1"/>
  <c r="BO952" i="15"/>
  <c r="BP308" i="15"/>
  <c r="AU154" i="16" s="1"/>
  <c r="BP955" i="15"/>
  <c r="BQ310" i="15"/>
  <c r="AV156" i="16" s="1"/>
  <c r="BQ957" i="15"/>
  <c r="BN304" i="15"/>
  <c r="AS150" i="16" s="1"/>
  <c r="BN951" i="15"/>
  <c r="BQ307" i="15"/>
  <c r="AV153" i="16" s="1"/>
  <c r="BQ954" i="15"/>
  <c r="BR309" i="15"/>
  <c r="AW155" i="16" s="1"/>
  <c r="BR956" i="15"/>
  <c r="BT300" i="15"/>
  <c r="AY146" i="16" s="1"/>
  <c r="BT947" i="15"/>
  <c r="BZ306" i="15"/>
  <c r="BE152" i="16" s="1"/>
  <c r="BZ953" i="15"/>
  <c r="BP309" i="15"/>
  <c r="AU155" i="16" s="1"/>
  <c r="BP956" i="15"/>
  <c r="BY303" i="15"/>
  <c r="BD149" i="16" s="1"/>
  <c r="BY950" i="15"/>
  <c r="BU307" i="15"/>
  <c r="AZ153" i="16" s="1"/>
  <c r="BU954" i="15"/>
  <c r="BT305" i="15"/>
  <c r="AY151" i="16" s="1"/>
  <c r="BT952" i="15"/>
  <c r="CA300" i="15"/>
  <c r="BF146" i="16" s="1"/>
  <c r="CA947" i="15"/>
  <c r="BN301" i="15"/>
  <c r="AS147" i="16" s="1"/>
  <c r="BN948" i="15"/>
  <c r="BO303" i="15"/>
  <c r="AT149" i="16" s="1"/>
  <c r="BO950" i="15"/>
  <c r="BV303" i="15"/>
  <c r="BA149" i="16" s="1"/>
  <c r="BV950" i="15"/>
  <c r="BR304" i="15"/>
  <c r="AW150" i="16" s="1"/>
  <c r="BR951" i="15"/>
  <c r="BY304" i="15"/>
  <c r="BD150" i="16" s="1"/>
  <c r="BY951" i="15"/>
  <c r="BX327" i="15"/>
  <c r="BC173" i="16" s="1"/>
  <c r="BX974" i="15"/>
  <c r="BU325" i="15"/>
  <c r="AZ171" i="16" s="1"/>
  <c r="BU972" i="15"/>
  <c r="BW324" i="15"/>
  <c r="BB170" i="16" s="1"/>
  <c r="BW971" i="15"/>
  <c r="BN324" i="15"/>
  <c r="AS170" i="16" s="1"/>
  <c r="BN971" i="15"/>
  <c r="BS327" i="15"/>
  <c r="AX173" i="16" s="1"/>
  <c r="BS974" i="15"/>
  <c r="BU326" i="15"/>
  <c r="AZ172" i="16" s="1"/>
  <c r="BU973" i="15"/>
  <c r="BW325" i="15"/>
  <c r="BB171" i="16" s="1"/>
  <c r="BW972" i="15"/>
  <c r="BU336" i="15"/>
  <c r="AZ182" i="16" s="1"/>
  <c r="BU983" i="15"/>
  <c r="BO340" i="15"/>
  <c r="AT186" i="16" s="1"/>
  <c r="BO987" i="15"/>
  <c r="BV335" i="15"/>
  <c r="BA181" i="16" s="1"/>
  <c r="BV982" i="15"/>
  <c r="BQ339" i="15"/>
  <c r="AV185" i="16" s="1"/>
  <c r="BQ986" i="15"/>
  <c r="BP334" i="15"/>
  <c r="AU180" i="16" s="1"/>
  <c r="BP981" i="15"/>
  <c r="BZ333" i="15"/>
  <c r="BE179" i="16" s="1"/>
  <c r="BZ980" i="15"/>
  <c r="BX336" i="15"/>
  <c r="BC182" i="16" s="1"/>
  <c r="BX983" i="15"/>
  <c r="CA340" i="15"/>
  <c r="BF186" i="16" s="1"/>
  <c r="CA987" i="15"/>
  <c r="BO336" i="15"/>
  <c r="AT182" i="16" s="1"/>
  <c r="BO983" i="15"/>
  <c r="BU339" i="15"/>
  <c r="AZ185" i="16" s="1"/>
  <c r="BU986" i="15"/>
  <c r="BQ335" i="15"/>
  <c r="AV181" i="16" s="1"/>
  <c r="BQ982" i="15"/>
  <c r="FD206" i="15"/>
  <c r="EI52" i="16" s="1"/>
  <c r="FD853" i="15"/>
  <c r="FF210" i="15"/>
  <c r="EK56" i="16" s="1"/>
  <c r="FF857" i="15"/>
  <c r="FE205" i="15"/>
  <c r="EJ51" i="16" s="1"/>
  <c r="FE852" i="15"/>
  <c r="FD192" i="15"/>
  <c r="EI38" i="16" s="1"/>
  <c r="FD839" i="15"/>
  <c r="FB203" i="15"/>
  <c r="EG49" i="16" s="1"/>
  <c r="FB850" i="15"/>
  <c r="FF191" i="15"/>
  <c r="EK37" i="16" s="1"/>
  <c r="FF838" i="15"/>
  <c r="FD202" i="15"/>
  <c r="EI48" i="16" s="1"/>
  <c r="FD849" i="15"/>
  <c r="FC189" i="15"/>
  <c r="EH35" i="16" s="1"/>
  <c r="FC836" i="15"/>
  <c r="FF201" i="15"/>
  <c r="EK47" i="16" s="1"/>
  <c r="FF848" i="15"/>
  <c r="FE188" i="15"/>
  <c r="EJ34" i="16" s="1"/>
  <c r="FE835" i="15"/>
  <c r="FC199" i="15"/>
  <c r="EH45" i="16" s="1"/>
  <c r="FC846" i="15"/>
  <c r="FB186" i="15"/>
  <c r="EG32" i="16" s="1"/>
  <c r="FB833" i="15"/>
  <c r="FF195" i="15"/>
  <c r="EK41" i="16" s="1"/>
  <c r="FF842" i="15"/>
  <c r="FC201" i="15"/>
  <c r="EH47" i="16" s="1"/>
  <c r="FC848" i="15"/>
  <c r="FB188" i="15"/>
  <c r="EG34" i="16" s="1"/>
  <c r="FB835" i="15"/>
  <c r="FB201" i="15"/>
  <c r="EG47" i="16" s="1"/>
  <c r="FB848" i="15"/>
  <c r="FF189" i="15"/>
  <c r="EK35" i="16" s="1"/>
  <c r="FF836" i="15"/>
  <c r="FB232" i="15"/>
  <c r="EG78" i="16" s="1"/>
  <c r="FB879" i="15"/>
  <c r="FF233" i="15"/>
  <c r="EK79" i="16" s="1"/>
  <c r="FF880" i="15"/>
  <c r="FE233" i="15"/>
  <c r="EJ79" i="16" s="1"/>
  <c r="FE880" i="15"/>
  <c r="FD233" i="15"/>
  <c r="EI79" i="16" s="1"/>
  <c r="FD880" i="15"/>
  <c r="FE235" i="15"/>
  <c r="EJ81" i="16" s="1"/>
  <c r="FE882" i="15"/>
  <c r="FF237" i="15"/>
  <c r="EK83" i="16" s="1"/>
  <c r="FF884" i="15"/>
  <c r="FB238" i="15"/>
  <c r="EG84" i="16" s="1"/>
  <c r="FB885" i="15"/>
  <c r="FC240" i="15"/>
  <c r="EH86" i="16" s="1"/>
  <c r="FC887" i="15"/>
  <c r="FB227" i="15"/>
  <c r="EG73" i="16" s="1"/>
  <c r="FB874" i="15"/>
  <c r="DY223" i="15"/>
  <c r="DD69" i="16" s="1"/>
  <c r="DY870" i="15"/>
  <c r="DJ220" i="15"/>
  <c r="CO66" i="16" s="1"/>
  <c r="DJ867" i="15"/>
  <c r="DV216" i="15"/>
  <c r="DA62" i="16" s="1"/>
  <c r="DV863" i="15"/>
  <c r="DZ212" i="15"/>
  <c r="DE58" i="16" s="1"/>
  <c r="DZ859" i="15"/>
  <c r="DU224" i="15"/>
  <c r="CZ70" i="16" s="1"/>
  <c r="DU871" i="15"/>
  <c r="DN221" i="15"/>
  <c r="CS67" i="16" s="1"/>
  <c r="DN868" i="15"/>
  <c r="DR217" i="15"/>
  <c r="CW63" i="16" s="1"/>
  <c r="DR864" i="15"/>
  <c r="DK214" i="15"/>
  <c r="CP60" i="16" s="1"/>
  <c r="DK861" i="15"/>
  <c r="DQ225" i="15"/>
  <c r="CV71" i="16" s="1"/>
  <c r="DQ872" i="15"/>
  <c r="DU221" i="15"/>
  <c r="CZ67" i="16" s="1"/>
  <c r="DU868" i="15"/>
  <c r="DN218" i="15"/>
  <c r="CS64" i="16" s="1"/>
  <c r="DN865" i="15"/>
  <c r="DR214" i="15"/>
  <c r="CW60" i="16" s="1"/>
  <c r="DR861" i="15"/>
  <c r="DX225" i="15"/>
  <c r="DC71" i="16" s="1"/>
  <c r="DX872" i="15"/>
  <c r="DQ222" i="15"/>
  <c r="CV68" i="16" s="1"/>
  <c r="DQ869" i="15"/>
  <c r="DU218" i="15"/>
  <c r="CZ64" i="16" s="1"/>
  <c r="DU865" i="15"/>
  <c r="DN215" i="15"/>
  <c r="CS61" i="16" s="1"/>
  <c r="DN862" i="15"/>
  <c r="DL226" i="15"/>
  <c r="CQ72" i="16" s="1"/>
  <c r="DL873" i="15"/>
  <c r="DX222" i="15"/>
  <c r="DC68" i="16" s="1"/>
  <c r="DX869" i="15"/>
  <c r="DQ219" i="15"/>
  <c r="CV65" i="16" s="1"/>
  <c r="DQ866" i="15"/>
  <c r="DU215" i="15"/>
  <c r="CZ61" i="16" s="1"/>
  <c r="DU862" i="15"/>
  <c r="DN212" i="15"/>
  <c r="CS58" i="16" s="1"/>
  <c r="DN859" i="15"/>
  <c r="DT223" i="15"/>
  <c r="CY69" i="16" s="1"/>
  <c r="DT870" i="15"/>
  <c r="DM220" i="15"/>
  <c r="CR66" i="16" s="1"/>
  <c r="DM867" i="15"/>
  <c r="DY216" i="15"/>
  <c r="DD62" i="16" s="1"/>
  <c r="DY863" i="15"/>
  <c r="DJ213" i="15"/>
  <c r="CO59" i="16" s="1"/>
  <c r="DJ860" i="15"/>
  <c r="DX224" i="15"/>
  <c r="DC70" i="16" s="1"/>
  <c r="DX871" i="15"/>
  <c r="DQ221" i="15"/>
  <c r="CV67" i="16" s="1"/>
  <c r="DQ868" i="15"/>
  <c r="DU217" i="15"/>
  <c r="CZ63" i="16" s="1"/>
  <c r="DU864" i="15"/>
  <c r="DN214" i="15"/>
  <c r="CS60" i="16" s="1"/>
  <c r="DN861" i="15"/>
  <c r="DL225" i="15"/>
  <c r="CQ71" i="16" s="1"/>
  <c r="DL872" i="15"/>
  <c r="DX221" i="15"/>
  <c r="DC67" i="16" s="1"/>
  <c r="DX868" i="15"/>
  <c r="DQ218" i="15"/>
  <c r="CV64" i="16" s="1"/>
  <c r="DQ865" i="15"/>
  <c r="DU214" i="15"/>
  <c r="CZ60" i="16" s="1"/>
  <c r="DU861" i="15"/>
  <c r="BJ326" i="15"/>
  <c r="AO172" i="16" s="1"/>
  <c r="BJ973" i="15"/>
  <c r="CO329" i="15"/>
  <c r="BT175" i="16" s="1"/>
  <c r="CO976" i="15"/>
  <c r="AJ332" i="15"/>
  <c r="O178" i="16" s="1"/>
  <c r="AJ979" i="15"/>
  <c r="DS335" i="15"/>
  <c r="CX181" i="16" s="1"/>
  <c r="DS982" i="15"/>
  <c r="CO337" i="15"/>
  <c r="BT183" i="16" s="1"/>
  <c r="CO984" i="15"/>
  <c r="AZ339" i="15"/>
  <c r="AE185" i="16" s="1"/>
  <c r="AZ986" i="15"/>
  <c r="AG340" i="15"/>
  <c r="L186" i="16" s="1"/>
  <c r="AG987" i="15"/>
  <c r="X284" i="15"/>
  <c r="X931" i="15"/>
  <c r="DU341" i="15"/>
  <c r="CZ187" i="16" s="1"/>
  <c r="DU988" i="15"/>
  <c r="FU273" i="15"/>
  <c r="EZ119" i="16" s="1"/>
  <c r="FU920" i="15"/>
  <c r="FU247" i="15"/>
  <c r="EZ93" i="16" s="1"/>
  <c r="FU894" i="15"/>
  <c r="FW257" i="15"/>
  <c r="FB103" i="16" s="1"/>
  <c r="FW904" i="15"/>
  <c r="FW269" i="15"/>
  <c r="FB115" i="16" s="1"/>
  <c r="FW916" i="15"/>
  <c r="FW274" i="15"/>
  <c r="FB120" i="16" s="1"/>
  <c r="FW921" i="15"/>
  <c r="FS261" i="15"/>
  <c r="EX107" i="16" s="1"/>
  <c r="FS908" i="15"/>
  <c r="FU269" i="15"/>
  <c r="EZ115" i="16" s="1"/>
  <c r="FU916" i="15"/>
  <c r="FQ270" i="15"/>
  <c r="EV116" i="16" s="1"/>
  <c r="FQ917" i="15"/>
  <c r="FW273" i="15"/>
  <c r="FB119" i="16" s="1"/>
  <c r="FW920" i="15"/>
  <c r="FR265" i="15"/>
  <c r="EW111" i="16" s="1"/>
  <c r="FR912" i="15"/>
  <c r="FW270" i="15"/>
  <c r="FB116" i="16" s="1"/>
  <c r="FW917" i="15"/>
  <c r="FP246" i="15"/>
  <c r="EU92" i="16" s="1"/>
  <c r="FP893" i="15"/>
  <c r="FV265" i="15"/>
  <c r="FA111" i="16" s="1"/>
  <c r="FV912" i="15"/>
  <c r="FV257" i="15"/>
  <c r="FA103" i="16" s="1"/>
  <c r="FV904" i="15"/>
  <c r="FV249" i="15"/>
  <c r="FA95" i="16" s="1"/>
  <c r="FV896" i="15"/>
  <c r="FV241" i="15"/>
  <c r="FA87" i="16" s="1"/>
  <c r="FV888" i="15"/>
  <c r="FQ261" i="15"/>
  <c r="EV107" i="16" s="1"/>
  <c r="FQ908" i="15"/>
  <c r="FQ253" i="15"/>
  <c r="EV99" i="16" s="1"/>
  <c r="FQ900" i="15"/>
  <c r="FQ245" i="15"/>
  <c r="EV91" i="16" s="1"/>
  <c r="FQ892" i="15"/>
  <c r="FT265" i="15"/>
  <c r="EY111" i="16" s="1"/>
  <c r="FT912" i="15"/>
  <c r="FT257" i="15"/>
  <c r="EY103" i="16" s="1"/>
  <c r="FT904" i="15"/>
  <c r="FT249" i="15"/>
  <c r="EY95" i="16" s="1"/>
  <c r="FT896" i="15"/>
  <c r="FT241" i="15"/>
  <c r="EY87" i="16" s="1"/>
  <c r="FT888" i="15"/>
  <c r="FR260" i="15"/>
  <c r="EW106" i="16" s="1"/>
  <c r="FR907" i="15"/>
  <c r="FR252" i="15"/>
  <c r="EW98" i="16" s="1"/>
  <c r="FR899" i="15"/>
  <c r="FR244" i="15"/>
  <c r="EW90" i="16" s="1"/>
  <c r="FR891" i="15"/>
  <c r="FR249" i="15"/>
  <c r="EW95" i="16" s="1"/>
  <c r="FR896" i="15"/>
  <c r="FR241" i="15"/>
  <c r="EW87" i="16" s="1"/>
  <c r="FR888" i="15"/>
  <c r="FP260" i="15"/>
  <c r="EU106" i="16" s="1"/>
  <c r="FP907" i="15"/>
  <c r="FP252" i="15"/>
  <c r="EU98" i="16" s="1"/>
  <c r="FP899" i="15"/>
  <c r="FP244" i="15"/>
  <c r="EU90" i="16" s="1"/>
  <c r="FP891" i="15"/>
  <c r="FV263" i="15"/>
  <c r="FA109" i="16" s="1"/>
  <c r="FV910" i="15"/>
  <c r="FV255" i="15"/>
  <c r="FA101" i="16" s="1"/>
  <c r="FV902" i="15"/>
  <c r="FV247" i="15"/>
  <c r="FA93" i="16" s="1"/>
  <c r="FV894" i="15"/>
  <c r="FW322" i="15"/>
  <c r="FB168" i="16" s="1"/>
  <c r="FW969" i="15"/>
  <c r="FW319" i="15"/>
  <c r="FB165" i="16" s="1"/>
  <c r="FW966" i="15"/>
  <c r="FW321" i="15"/>
  <c r="FB167" i="16" s="1"/>
  <c r="FW968" i="15"/>
  <c r="FW323" i="15"/>
  <c r="FB169" i="16" s="1"/>
  <c r="FW970" i="15"/>
  <c r="FW320" i="15"/>
  <c r="FB166" i="16" s="1"/>
  <c r="FW967" i="15"/>
  <c r="FN309" i="15"/>
  <c r="ES155" i="16" s="1"/>
  <c r="FN956" i="15"/>
  <c r="FL309" i="15"/>
  <c r="EQ155" i="16" s="1"/>
  <c r="FL956" i="15"/>
  <c r="FM308" i="15"/>
  <c r="ER154" i="16" s="1"/>
  <c r="FM955" i="15"/>
  <c r="FO301" i="15"/>
  <c r="ET147" i="16" s="1"/>
  <c r="FO948" i="15"/>
  <c r="FM307" i="15"/>
  <c r="ER153" i="16" s="1"/>
  <c r="FM954" i="15"/>
  <c r="FN301" i="15"/>
  <c r="ES147" i="16" s="1"/>
  <c r="FN948" i="15"/>
  <c r="FM303" i="15"/>
  <c r="ER149" i="16" s="1"/>
  <c r="FM950" i="15"/>
  <c r="FA308" i="15"/>
  <c r="EF154" i="16" s="1"/>
  <c r="FA955" i="15"/>
  <c r="EZ308" i="15"/>
  <c r="EE154" i="16" s="1"/>
  <c r="EZ955" i="15"/>
  <c r="EY308" i="15"/>
  <c r="ED154" i="16" s="1"/>
  <c r="EY955" i="15"/>
  <c r="EX308" i="15"/>
  <c r="EC154" i="16" s="1"/>
  <c r="EX955" i="15"/>
  <c r="EZ307" i="15"/>
  <c r="EE153" i="16" s="1"/>
  <c r="EZ954" i="15"/>
  <c r="EV305" i="15"/>
  <c r="EA151" i="16" s="1"/>
  <c r="EV952" i="15"/>
  <c r="EZ304" i="15"/>
  <c r="EE150" i="16" s="1"/>
  <c r="EZ951" i="15"/>
  <c r="EV300" i="15"/>
  <c r="EA146" i="16" s="1"/>
  <c r="EV947" i="15"/>
  <c r="EX301" i="15"/>
  <c r="EC147" i="16" s="1"/>
  <c r="EX948" i="15"/>
  <c r="EU304" i="15"/>
  <c r="DZ150" i="16" s="1"/>
  <c r="EU951" i="15"/>
  <c r="EU301" i="15"/>
  <c r="DZ147" i="16" s="1"/>
  <c r="EU948" i="15"/>
  <c r="EI322" i="15"/>
  <c r="DN168" i="16" s="1"/>
  <c r="EI969" i="15"/>
  <c r="EK321" i="15"/>
  <c r="DP167" i="16" s="1"/>
  <c r="EK968" i="15"/>
  <c r="EM320" i="15"/>
  <c r="DR166" i="16" s="1"/>
  <c r="EM967" i="15"/>
  <c r="EO319" i="15"/>
  <c r="DT165" i="16" s="1"/>
  <c r="EO966" i="15"/>
  <c r="EQ323" i="15"/>
  <c r="DV169" i="16" s="1"/>
  <c r="EQ970" i="15"/>
  <c r="ES322" i="15"/>
  <c r="DX168" i="16" s="1"/>
  <c r="ES969" i="15"/>
  <c r="EJ322" i="15"/>
  <c r="DO168" i="16" s="1"/>
  <c r="EJ969" i="15"/>
  <c r="DP331" i="15"/>
  <c r="CU177" i="16" s="1"/>
  <c r="DP978" i="15"/>
  <c r="EA332" i="15"/>
  <c r="DF178" i="16" s="1"/>
  <c r="EA979" i="15"/>
  <c r="DL329" i="15"/>
  <c r="CQ175" i="16" s="1"/>
  <c r="DL976" i="15"/>
  <c r="DX330" i="15"/>
  <c r="DC176" i="16" s="1"/>
  <c r="DX977" i="15"/>
  <c r="DQ332" i="15"/>
  <c r="CV178" i="16" s="1"/>
  <c r="DQ979" i="15"/>
  <c r="DU328" i="15"/>
  <c r="CZ174" i="16" s="1"/>
  <c r="DU975" i="15"/>
  <c r="DN330" i="15"/>
  <c r="CS176" i="16" s="1"/>
  <c r="DN977" i="15"/>
  <c r="DR331" i="15"/>
  <c r="CW177" i="16" s="1"/>
  <c r="DR978" i="15"/>
  <c r="DK328" i="15"/>
  <c r="CP174" i="16" s="1"/>
  <c r="DK975" i="15"/>
  <c r="DO329" i="15"/>
  <c r="CT175" i="16" s="1"/>
  <c r="DO976" i="15"/>
  <c r="EM334" i="15"/>
  <c r="DR180" i="16" s="1"/>
  <c r="EM981" i="15"/>
  <c r="EM336" i="15"/>
  <c r="DR182" i="16" s="1"/>
  <c r="EM983" i="15"/>
  <c r="EN338" i="15"/>
  <c r="DS184" i="16" s="1"/>
  <c r="EN985" i="15"/>
  <c r="EN335" i="15"/>
  <c r="DS181" i="16" s="1"/>
  <c r="EN982" i="15"/>
  <c r="EO337" i="15"/>
  <c r="DT183" i="16" s="1"/>
  <c r="EO984" i="15"/>
  <c r="EP339" i="15"/>
  <c r="DU185" i="16" s="1"/>
  <c r="EP986" i="15"/>
  <c r="ER333" i="15"/>
  <c r="DW179" i="16" s="1"/>
  <c r="ER980" i="15"/>
  <c r="ES335" i="15"/>
  <c r="DX181" i="16" s="1"/>
  <c r="ES982" i="15"/>
  <c r="CI295" i="15"/>
  <c r="BN141" i="16" s="1"/>
  <c r="CI942" i="15"/>
  <c r="CU299" i="15"/>
  <c r="BZ145" i="16" s="1"/>
  <c r="CU946" i="15"/>
  <c r="CG293" i="15"/>
  <c r="BL139" i="16" s="1"/>
  <c r="CG940" i="15"/>
  <c r="CV296" i="15"/>
  <c r="CA142" i="16" s="1"/>
  <c r="CV943" i="15"/>
  <c r="DI299" i="15"/>
  <c r="CN145" i="16" s="1"/>
  <c r="DI946" i="15"/>
  <c r="CT299" i="15"/>
  <c r="BY145" i="16" s="1"/>
  <c r="CT946" i="15"/>
  <c r="CZ297" i="15"/>
  <c r="CE143" i="16" s="1"/>
  <c r="CZ944" i="15"/>
  <c r="DF295" i="15"/>
  <c r="CK141" i="16" s="1"/>
  <c r="DF942" i="15"/>
  <c r="CC294" i="15"/>
  <c r="BH140" i="16" s="1"/>
  <c r="CC941" i="15"/>
  <c r="CD296" i="15"/>
  <c r="BI142" i="16" s="1"/>
  <c r="CD943" i="15"/>
  <c r="CJ294" i="15"/>
  <c r="BO140" i="16" s="1"/>
  <c r="CJ941" i="15"/>
  <c r="CR299" i="15"/>
  <c r="BW145" i="16" s="1"/>
  <c r="CR946" i="15"/>
  <c r="CX297" i="15"/>
  <c r="CC143" i="16" s="1"/>
  <c r="CX944" i="15"/>
  <c r="DD295" i="15"/>
  <c r="CI141" i="16" s="1"/>
  <c r="DD942" i="15"/>
  <c r="DB293" i="15"/>
  <c r="CG139" i="16" s="1"/>
  <c r="DB940" i="15"/>
  <c r="DB298" i="15"/>
  <c r="CG144" i="16" s="1"/>
  <c r="DB945" i="15"/>
  <c r="DH296" i="15"/>
  <c r="CM142" i="16" s="1"/>
  <c r="DH943" i="15"/>
  <c r="CE295" i="15"/>
  <c r="BJ141" i="16" s="1"/>
  <c r="CE942" i="15"/>
  <c r="CK293" i="15"/>
  <c r="BP139" i="16" s="1"/>
  <c r="CK940" i="15"/>
  <c r="CS298" i="15"/>
  <c r="BX144" i="16" s="1"/>
  <c r="CS945" i="15"/>
  <c r="CY296" i="15"/>
  <c r="CD142" i="16" s="1"/>
  <c r="CY943" i="15"/>
  <c r="CW294" i="15"/>
  <c r="CB140" i="16" s="1"/>
  <c r="CW941" i="15"/>
  <c r="DE299" i="15"/>
  <c r="CJ145" i="16" s="1"/>
  <c r="DE946" i="15"/>
  <c r="CB298" i="15"/>
  <c r="BG144" i="16" s="1"/>
  <c r="CB945" i="15"/>
  <c r="CH296" i="15"/>
  <c r="BM142" i="16" s="1"/>
  <c r="CH943" i="15"/>
  <c r="CN294" i="15"/>
  <c r="BS140" i="16" s="1"/>
  <c r="CN941" i="15"/>
  <c r="CN299" i="15"/>
  <c r="BS145" i="16" s="1"/>
  <c r="CN946" i="15"/>
  <c r="CL297" i="15"/>
  <c r="BQ143" i="16" s="1"/>
  <c r="CL944" i="15"/>
  <c r="CR295" i="15"/>
  <c r="BW141" i="16" s="1"/>
  <c r="CR942" i="15"/>
  <c r="CX293" i="15"/>
  <c r="CC139" i="16" s="1"/>
  <c r="CX940" i="15"/>
  <c r="DC322" i="15"/>
  <c r="CH168" i="16" s="1"/>
  <c r="DC969" i="15"/>
  <c r="DI320" i="15"/>
  <c r="CN166" i="16" s="1"/>
  <c r="DI967" i="15"/>
  <c r="CF319" i="15"/>
  <c r="BK165" i="16" s="1"/>
  <c r="CF966" i="15"/>
  <c r="CD322" i="15"/>
  <c r="BI168" i="16" s="1"/>
  <c r="CD969" i="15"/>
  <c r="CJ320" i="15"/>
  <c r="BO166" i="16" s="1"/>
  <c r="CJ967" i="15"/>
  <c r="CP323" i="15"/>
  <c r="BU169" i="16" s="1"/>
  <c r="CP970" i="15"/>
  <c r="CV321" i="15"/>
  <c r="CA167" i="16" s="1"/>
  <c r="CV968" i="15"/>
  <c r="CT319" i="15"/>
  <c r="BY165" i="16" s="1"/>
  <c r="CT966" i="15"/>
  <c r="CZ322" i="15"/>
  <c r="CE168" i="16" s="1"/>
  <c r="CZ969" i="15"/>
  <c r="DF320" i="15"/>
  <c r="CK166" i="16" s="1"/>
  <c r="DF967" i="15"/>
  <c r="CC319" i="15"/>
  <c r="BH165" i="16" s="1"/>
  <c r="CC966" i="15"/>
  <c r="CI322" i="15"/>
  <c r="BN168" i="16" s="1"/>
  <c r="CI969" i="15"/>
  <c r="CG320" i="15"/>
  <c r="BL166" i="16" s="1"/>
  <c r="CG967" i="15"/>
  <c r="CM323" i="15"/>
  <c r="BR169" i="16" s="1"/>
  <c r="CM970" i="15"/>
  <c r="CS321" i="15"/>
  <c r="BX167" i="16" s="1"/>
  <c r="CS968" i="15"/>
  <c r="CY319" i="15"/>
  <c r="CD165" i="16" s="1"/>
  <c r="CY966" i="15"/>
  <c r="CW322" i="15"/>
  <c r="CB168" i="16" s="1"/>
  <c r="CW969" i="15"/>
  <c r="DC320" i="15"/>
  <c r="CH166" i="16" s="1"/>
  <c r="DC967" i="15"/>
  <c r="DI323" i="15"/>
  <c r="CN169" i="16" s="1"/>
  <c r="DI970" i="15"/>
  <c r="CF322" i="15"/>
  <c r="BK168" i="16" s="1"/>
  <c r="CF969" i="15"/>
  <c r="CD320" i="15"/>
  <c r="BI166" i="16" s="1"/>
  <c r="CD967" i="15"/>
  <c r="CG332" i="15"/>
  <c r="BL178" i="16" s="1"/>
  <c r="CG979" i="15"/>
  <c r="CM330" i="15"/>
  <c r="BR176" i="16" s="1"/>
  <c r="CM977" i="15"/>
  <c r="CS328" i="15"/>
  <c r="BX174" i="16" s="1"/>
  <c r="CS975" i="15"/>
  <c r="CX331" i="15"/>
  <c r="CC177" i="16" s="1"/>
  <c r="CX978" i="15"/>
  <c r="DD329" i="15"/>
  <c r="CI175" i="16" s="1"/>
  <c r="DD976" i="15"/>
  <c r="DB332" i="15"/>
  <c r="CG178" i="16" s="1"/>
  <c r="DB979" i="15"/>
  <c r="DH330" i="15"/>
  <c r="CM176" i="16" s="1"/>
  <c r="DH977" i="15"/>
  <c r="CE329" i="15"/>
  <c r="BJ175" i="16" s="1"/>
  <c r="CE976" i="15"/>
  <c r="CK332" i="15"/>
  <c r="BP178" i="16" s="1"/>
  <c r="CK979" i="15"/>
  <c r="CQ330" i="15"/>
  <c r="BV176" i="16" s="1"/>
  <c r="CQ977" i="15"/>
  <c r="CO328" i="15"/>
  <c r="BT174" i="16" s="1"/>
  <c r="CO975" i="15"/>
  <c r="CU331" i="15"/>
  <c r="BZ177" i="16" s="1"/>
  <c r="CU978" i="15"/>
  <c r="DA329" i="15"/>
  <c r="CF175" i="16" s="1"/>
  <c r="DA976" i="15"/>
  <c r="DG332" i="15"/>
  <c r="CL178" i="16" s="1"/>
  <c r="DG979" i="15"/>
  <c r="DE330" i="15"/>
  <c r="CJ176" i="16" s="1"/>
  <c r="DE977" i="15"/>
  <c r="CB329" i="15"/>
  <c r="BG175" i="16" s="1"/>
  <c r="CB976" i="15"/>
  <c r="CH332" i="15"/>
  <c r="BM178" i="16" s="1"/>
  <c r="CH979" i="15"/>
  <c r="CN330" i="15"/>
  <c r="BS176" i="16" s="1"/>
  <c r="CN977" i="15"/>
  <c r="CL328" i="15"/>
  <c r="BQ174" i="16" s="1"/>
  <c r="CL975" i="15"/>
  <c r="EG255" i="15"/>
  <c r="DL101" i="16" s="1"/>
  <c r="EG902" i="15"/>
  <c r="EB274" i="15"/>
  <c r="DG120" i="16" s="1"/>
  <c r="EB921" i="15"/>
  <c r="EF259" i="15"/>
  <c r="DK105" i="16" s="1"/>
  <c r="EF906" i="15"/>
  <c r="EB271" i="15"/>
  <c r="DG117" i="16" s="1"/>
  <c r="EB918" i="15"/>
  <c r="EC251" i="15"/>
  <c r="DH97" i="16" s="1"/>
  <c r="EC898" i="15"/>
  <c r="EG263" i="15"/>
  <c r="DL109" i="16" s="1"/>
  <c r="EG910" i="15"/>
  <c r="EC270" i="15"/>
  <c r="DH116" i="16" s="1"/>
  <c r="EC917" i="15"/>
  <c r="EB270" i="15"/>
  <c r="DG116" i="16" s="1"/>
  <c r="EB917" i="15"/>
  <c r="EC272" i="15"/>
  <c r="DH118" i="16" s="1"/>
  <c r="EC919" i="15"/>
  <c r="EC243" i="15"/>
  <c r="DH89" i="16" s="1"/>
  <c r="EC890" i="15"/>
  <c r="ED261" i="15"/>
  <c r="DI107" i="16" s="1"/>
  <c r="ED908" i="15"/>
  <c r="EG252" i="15"/>
  <c r="DL98" i="16" s="1"/>
  <c r="EG899" i="15"/>
  <c r="EB243" i="15"/>
  <c r="DG89" i="16" s="1"/>
  <c r="EB890" i="15"/>
  <c r="EH262" i="15"/>
  <c r="DM108" i="16" s="1"/>
  <c r="EH909" i="15"/>
  <c r="EC253" i="15"/>
  <c r="DH99" i="16" s="1"/>
  <c r="EC900" i="15"/>
  <c r="EF244" i="15"/>
  <c r="DK90" i="16" s="1"/>
  <c r="EF891" i="15"/>
  <c r="ED263" i="15"/>
  <c r="DI109" i="16" s="1"/>
  <c r="ED910" i="15"/>
  <c r="EG254" i="15"/>
  <c r="DL100" i="16" s="1"/>
  <c r="EG901" i="15"/>
  <c r="EB245" i="15"/>
  <c r="DG91" i="16" s="1"/>
  <c r="EB892" i="15"/>
  <c r="EH264" i="15"/>
  <c r="DM110" i="16" s="1"/>
  <c r="EH911" i="15"/>
  <c r="EC255" i="15"/>
  <c r="DH101" i="16" s="1"/>
  <c r="EC902" i="15"/>
  <c r="EF246" i="15"/>
  <c r="DK92" i="16" s="1"/>
  <c r="EF893" i="15"/>
  <c r="ED249" i="15"/>
  <c r="DI95" i="16" s="1"/>
  <c r="ED896" i="15"/>
  <c r="EE267" i="15"/>
  <c r="DJ113" i="16" s="1"/>
  <c r="EE914" i="15"/>
  <c r="EH258" i="15"/>
  <c r="DM104" i="16" s="1"/>
  <c r="EH905" i="15"/>
  <c r="EC249" i="15"/>
  <c r="DH95" i="16" s="1"/>
  <c r="EC896" i="15"/>
  <c r="ED267" i="15"/>
  <c r="DI113" i="16" s="1"/>
  <c r="ED914" i="15"/>
  <c r="EG258" i="15"/>
  <c r="DL104" i="16" s="1"/>
  <c r="EG905" i="15"/>
  <c r="EB249" i="15"/>
  <c r="DG95" i="16" s="1"/>
  <c r="EB896" i="15"/>
  <c r="FI211" i="15"/>
  <c r="EN57" i="16" s="1"/>
  <c r="FI858" i="15"/>
  <c r="FI209" i="15"/>
  <c r="EN55" i="16" s="1"/>
  <c r="FI856" i="15"/>
  <c r="FI207" i="15"/>
  <c r="EN53" i="16" s="1"/>
  <c r="FI854" i="15"/>
  <c r="FI193" i="15"/>
  <c r="EN39" i="16" s="1"/>
  <c r="FI840" i="15"/>
  <c r="FJ203" i="15"/>
  <c r="EO49" i="16" s="1"/>
  <c r="FJ850" i="15"/>
  <c r="FJ187" i="15"/>
  <c r="EO33" i="16" s="1"/>
  <c r="FJ834" i="15"/>
  <c r="FI195" i="15"/>
  <c r="EN41" i="16" s="1"/>
  <c r="FI842" i="15"/>
  <c r="FJ205" i="15"/>
  <c r="EO51" i="16" s="1"/>
  <c r="FJ852" i="15"/>
  <c r="FJ189" i="15"/>
  <c r="EO35" i="16" s="1"/>
  <c r="FJ836" i="15"/>
  <c r="FG195" i="15"/>
  <c r="EL41" i="16" s="1"/>
  <c r="FG842" i="15"/>
  <c r="FJ199" i="15"/>
  <c r="EO45" i="16" s="1"/>
  <c r="FJ846" i="15"/>
  <c r="FI199" i="15"/>
  <c r="EN45" i="16" s="1"/>
  <c r="FI846" i="15"/>
  <c r="FH207" i="15"/>
  <c r="EM53" i="16" s="1"/>
  <c r="FH854" i="15"/>
  <c r="FH191" i="15"/>
  <c r="EM37" i="16" s="1"/>
  <c r="FH838" i="15"/>
  <c r="FJ232" i="15"/>
  <c r="EO78" i="16" s="1"/>
  <c r="FJ879" i="15"/>
  <c r="FG230" i="15"/>
  <c r="EL76" i="16" s="1"/>
  <c r="FG877" i="15"/>
  <c r="FI229" i="15"/>
  <c r="EN75" i="16" s="1"/>
  <c r="FI876" i="15"/>
  <c r="FH229" i="15"/>
  <c r="EM75" i="16" s="1"/>
  <c r="FH876" i="15"/>
  <c r="FH239" i="15"/>
  <c r="EM85" i="16" s="1"/>
  <c r="FH886" i="15"/>
  <c r="FH236" i="15"/>
  <c r="EM82" i="16" s="1"/>
  <c r="FH883" i="15"/>
  <c r="FH233" i="15"/>
  <c r="EM79" i="16" s="1"/>
  <c r="FH880" i="15"/>
  <c r="DT238" i="15"/>
  <c r="CY84" i="16" s="1"/>
  <c r="DT885" i="15"/>
  <c r="DM235" i="15"/>
  <c r="CR81" i="16" s="1"/>
  <c r="DM882" i="15"/>
  <c r="DY231" i="15"/>
  <c r="DD77" i="16" s="1"/>
  <c r="DY878" i="15"/>
  <c r="DJ228" i="15"/>
  <c r="CO74" i="16" s="1"/>
  <c r="DJ875" i="15"/>
  <c r="DS238" i="15"/>
  <c r="CX84" i="16" s="1"/>
  <c r="DS885" i="15"/>
  <c r="DW234" i="15"/>
  <c r="DB80" i="16" s="1"/>
  <c r="DW881" i="15"/>
  <c r="DP231" i="15"/>
  <c r="CU77" i="16" s="1"/>
  <c r="DP878" i="15"/>
  <c r="DT227" i="15"/>
  <c r="CY73" i="16" s="1"/>
  <c r="DT874" i="15"/>
  <c r="DJ238" i="15"/>
  <c r="CO84" i="16" s="1"/>
  <c r="DJ885" i="15"/>
  <c r="DV234" i="15"/>
  <c r="DA80" i="16" s="1"/>
  <c r="DV881" i="15"/>
  <c r="DZ230" i="15"/>
  <c r="DE76" i="16" s="1"/>
  <c r="DZ877" i="15"/>
  <c r="DS227" i="15"/>
  <c r="CX73" i="16" s="1"/>
  <c r="DS874" i="15"/>
  <c r="DQ238" i="15"/>
  <c r="CV84" i="16" s="1"/>
  <c r="DQ885" i="15"/>
  <c r="DU234" i="15"/>
  <c r="CZ80" i="16" s="1"/>
  <c r="DU881" i="15"/>
  <c r="DN231" i="15"/>
  <c r="CS77" i="16" s="1"/>
  <c r="DN878" i="15"/>
  <c r="DR227" i="15"/>
  <c r="CW73" i="16" s="1"/>
  <c r="DR874" i="15"/>
  <c r="DP238" i="15"/>
  <c r="CU84" i="16" s="1"/>
  <c r="DP885" i="15"/>
  <c r="DT234" i="15"/>
  <c r="CY80" i="16" s="1"/>
  <c r="DT881" i="15"/>
  <c r="DM231" i="15"/>
  <c r="CR77" i="16" s="1"/>
  <c r="DM878" i="15"/>
  <c r="DY227" i="15"/>
  <c r="DD73" i="16" s="1"/>
  <c r="DY874" i="15"/>
  <c r="DZ237" i="15"/>
  <c r="DE83" i="16" s="1"/>
  <c r="DZ884" i="15"/>
  <c r="DS234" i="15"/>
  <c r="CX80" i="16" s="1"/>
  <c r="DS881" i="15"/>
  <c r="DW230" i="15"/>
  <c r="DB76" i="16" s="1"/>
  <c r="DW877" i="15"/>
  <c r="DP227" i="15"/>
  <c r="CU73" i="16" s="1"/>
  <c r="DP874" i="15"/>
  <c r="DY237" i="15"/>
  <c r="DD83" i="16" s="1"/>
  <c r="DY884" i="15"/>
  <c r="DJ234" i="15"/>
  <c r="CO80" i="16" s="1"/>
  <c r="DJ881" i="15"/>
  <c r="DV230" i="15"/>
  <c r="DA76" i="16" s="1"/>
  <c r="DV877" i="15"/>
  <c r="DW240" i="15"/>
  <c r="DB86" i="16" s="1"/>
  <c r="DW887" i="15"/>
  <c r="DP237" i="15"/>
  <c r="CU83" i="16" s="1"/>
  <c r="DP884" i="15"/>
  <c r="DT233" i="15"/>
  <c r="CY79" i="16" s="1"/>
  <c r="DT880" i="15"/>
  <c r="DM230" i="15"/>
  <c r="CR76" i="16" s="1"/>
  <c r="DM877" i="15"/>
  <c r="EQ291" i="15"/>
  <c r="DV137" i="16" s="1"/>
  <c r="EQ938" i="15"/>
  <c r="EP286" i="15"/>
  <c r="DU132" i="16" s="1"/>
  <c r="EP933" i="15"/>
  <c r="ER280" i="15"/>
  <c r="DW126" i="16" s="1"/>
  <c r="ER927" i="15"/>
  <c r="EI275" i="15"/>
  <c r="DN121" i="16" s="1"/>
  <c r="EI922" i="15"/>
  <c r="EL287" i="15"/>
  <c r="DQ133" i="16" s="1"/>
  <c r="EL934" i="15"/>
  <c r="EN281" i="15"/>
  <c r="DS127" i="16" s="1"/>
  <c r="EN928" i="15"/>
  <c r="EP275" i="15"/>
  <c r="DU121" i="16" s="1"/>
  <c r="EP922" i="15"/>
  <c r="EK287" i="15"/>
  <c r="DP133" i="16" s="1"/>
  <c r="EK934" i="15"/>
  <c r="EM281" i="15"/>
  <c r="DR127" i="16" s="1"/>
  <c r="EM928" i="15"/>
  <c r="EO275" i="15"/>
  <c r="DT121" i="16" s="1"/>
  <c r="EO922" i="15"/>
  <c r="ER287" i="15"/>
  <c r="DW133" i="16" s="1"/>
  <c r="ER934" i="15"/>
  <c r="EI282" i="15"/>
  <c r="DN128" i="16" s="1"/>
  <c r="EI929" i="15"/>
  <c r="EK276" i="15"/>
  <c r="DP122" i="16" s="1"/>
  <c r="EK923" i="15"/>
  <c r="EN288" i="15"/>
  <c r="DS134" i="16" s="1"/>
  <c r="EN935" i="15"/>
  <c r="EP282" i="15"/>
  <c r="DU128" i="16" s="1"/>
  <c r="EP929" i="15"/>
  <c r="ER276" i="15"/>
  <c r="DW122" i="16" s="1"/>
  <c r="ER923" i="15"/>
  <c r="EJ289" i="15"/>
  <c r="DO135" i="16" s="1"/>
  <c r="EJ936" i="15"/>
  <c r="EL283" i="15"/>
  <c r="DQ129" i="16" s="1"/>
  <c r="EL930" i="15"/>
  <c r="EN277" i="15"/>
  <c r="DS123" i="16" s="1"/>
  <c r="EN924" i="15"/>
  <c r="EQ289" i="15"/>
  <c r="DV135" i="16" s="1"/>
  <c r="EQ936" i="15"/>
  <c r="ES283" i="15"/>
  <c r="DX129" i="16" s="1"/>
  <c r="ES930" i="15"/>
  <c r="EJ278" i="15"/>
  <c r="DO124" i="16" s="1"/>
  <c r="EJ925" i="15"/>
  <c r="EM290" i="15"/>
  <c r="DR136" i="16" s="1"/>
  <c r="EM937" i="15"/>
  <c r="EO284" i="15"/>
  <c r="DT130" i="16" s="1"/>
  <c r="EO931" i="15"/>
  <c r="EQ278" i="15"/>
  <c r="DV124" i="16" s="1"/>
  <c r="EQ925" i="15"/>
  <c r="ED326" i="15"/>
  <c r="DI172" i="16" s="1"/>
  <c r="ED973" i="15"/>
  <c r="FI329" i="15"/>
  <c r="EN175" i="16" s="1"/>
  <c r="FI976" i="15"/>
  <c r="AR332" i="15"/>
  <c r="W178" i="16" s="1"/>
  <c r="AR979" i="15"/>
  <c r="EA335" i="15"/>
  <c r="DF181" i="16" s="1"/>
  <c r="EA982" i="15"/>
  <c r="AU338" i="15"/>
  <c r="Z184" i="16" s="1"/>
  <c r="AU985" i="15"/>
  <c r="CR339" i="15"/>
  <c r="BW185" i="16" s="1"/>
  <c r="CR986" i="15"/>
  <c r="BY340" i="15"/>
  <c r="BD186" i="16" s="1"/>
  <c r="BY987" i="15"/>
  <c r="X285" i="15"/>
  <c r="X932" i="15"/>
  <c r="FQ211" i="15"/>
  <c r="EV57" i="16" s="1"/>
  <c r="FQ858" i="15"/>
  <c r="FU209" i="15"/>
  <c r="EZ55" i="16" s="1"/>
  <c r="FU856" i="15"/>
  <c r="FP205" i="15"/>
  <c r="EU51" i="16" s="1"/>
  <c r="FP852" i="15"/>
  <c r="FW210" i="15"/>
  <c r="FB56" i="16" s="1"/>
  <c r="FW857" i="15"/>
  <c r="FT208" i="15"/>
  <c r="EY54" i="16" s="1"/>
  <c r="FT855" i="15"/>
  <c r="FT200" i="15"/>
  <c r="EY46" i="16" s="1"/>
  <c r="FT847" i="15"/>
  <c r="FT192" i="15"/>
  <c r="EY38" i="16" s="1"/>
  <c r="FT839" i="15"/>
  <c r="FP209" i="15"/>
  <c r="EU55" i="16" s="1"/>
  <c r="FP856" i="15"/>
  <c r="FP201" i="15"/>
  <c r="EU47" i="16" s="1"/>
  <c r="FP848" i="15"/>
  <c r="FP193" i="15"/>
  <c r="EU39" i="16" s="1"/>
  <c r="FP840" i="15"/>
  <c r="FW201" i="15"/>
  <c r="FB47" i="16" s="1"/>
  <c r="FW848" i="15"/>
  <c r="FW193" i="15"/>
  <c r="FB39" i="16" s="1"/>
  <c r="FW840" i="15"/>
  <c r="FV201" i="15"/>
  <c r="FA47" i="16" s="1"/>
  <c r="FV848" i="15"/>
  <c r="FV193" i="15"/>
  <c r="FA39" i="16" s="1"/>
  <c r="FV840" i="15"/>
  <c r="FU201" i="15"/>
  <c r="EZ47" i="16" s="1"/>
  <c r="FU848" i="15"/>
  <c r="FU193" i="15"/>
  <c r="EZ39" i="16" s="1"/>
  <c r="FU840" i="15"/>
  <c r="FP197" i="15"/>
  <c r="EU43" i="16" s="1"/>
  <c r="FP844" i="15"/>
  <c r="FP189" i="15"/>
  <c r="EU35" i="16" s="1"/>
  <c r="FP836" i="15"/>
  <c r="FV200" i="15"/>
  <c r="FA46" i="16" s="1"/>
  <c r="FV847" i="15"/>
  <c r="FV192" i="15"/>
  <c r="FA38" i="16" s="1"/>
  <c r="FV839" i="15"/>
  <c r="FU208" i="15"/>
  <c r="EZ54" i="16" s="1"/>
  <c r="FU855" i="15"/>
  <c r="FU200" i="15"/>
  <c r="EZ46" i="16" s="1"/>
  <c r="FU847" i="15"/>
  <c r="FU192" i="15"/>
  <c r="EZ38" i="16" s="1"/>
  <c r="FU839" i="15"/>
  <c r="FP327" i="15"/>
  <c r="EU173" i="16" s="1"/>
  <c r="FP974" i="15"/>
  <c r="FW324" i="15"/>
  <c r="FB170" i="16" s="1"/>
  <c r="FW971" i="15"/>
  <c r="FU324" i="15"/>
  <c r="EZ170" i="16" s="1"/>
  <c r="FU971" i="15"/>
  <c r="FS324" i="15"/>
  <c r="EX170" i="16" s="1"/>
  <c r="FS971" i="15"/>
  <c r="FK323" i="15"/>
  <c r="EP169" i="16" s="1"/>
  <c r="FK970" i="15"/>
  <c r="FO321" i="15"/>
  <c r="ET167" i="16" s="1"/>
  <c r="FO968" i="15"/>
  <c r="FN323" i="15"/>
  <c r="ES169" i="16" s="1"/>
  <c r="FN970" i="15"/>
  <c r="DZ309" i="15"/>
  <c r="DE155" i="16" s="1"/>
  <c r="DZ956" i="15"/>
  <c r="DS306" i="15"/>
  <c r="CX152" i="16" s="1"/>
  <c r="DS953" i="15"/>
  <c r="DV310" i="15"/>
  <c r="DA156" i="16" s="1"/>
  <c r="DV957" i="15"/>
  <c r="DZ306" i="15"/>
  <c r="DE152" i="16" s="1"/>
  <c r="DZ953" i="15"/>
  <c r="DM301" i="15"/>
  <c r="CR147" i="16" s="1"/>
  <c r="DM948" i="15"/>
  <c r="DK308" i="15"/>
  <c r="CP154" i="16" s="1"/>
  <c r="DK955" i="15"/>
  <c r="DU303" i="15"/>
  <c r="CZ149" i="16" s="1"/>
  <c r="DU950" i="15"/>
  <c r="DR308" i="15"/>
  <c r="CW154" i="16" s="1"/>
  <c r="DR955" i="15"/>
  <c r="DM304" i="15"/>
  <c r="CR150" i="16" s="1"/>
  <c r="DM951" i="15"/>
  <c r="DY308" i="15"/>
  <c r="DD154" i="16" s="1"/>
  <c r="DY955" i="15"/>
  <c r="DL304" i="15"/>
  <c r="CQ150" i="16" s="1"/>
  <c r="DL951" i="15"/>
  <c r="DX308" i="15"/>
  <c r="DC154" i="16" s="1"/>
  <c r="DX955" i="15"/>
  <c r="DN305" i="15"/>
  <c r="CS151" i="16" s="1"/>
  <c r="DN952" i="15"/>
  <c r="DZ307" i="15"/>
  <c r="DE153" i="16" s="1"/>
  <c r="DZ954" i="15"/>
  <c r="DX300" i="15"/>
  <c r="DC146" i="16" s="1"/>
  <c r="DX947" i="15"/>
  <c r="DY307" i="15"/>
  <c r="DD153" i="16" s="1"/>
  <c r="DY954" i="15"/>
  <c r="DV300" i="15"/>
  <c r="DA146" i="16" s="1"/>
  <c r="DV947" i="15"/>
  <c r="DT301" i="15"/>
  <c r="CY147" i="16" s="1"/>
  <c r="DT948" i="15"/>
  <c r="DW302" i="15"/>
  <c r="DB148" i="16" s="1"/>
  <c r="DW949" i="15"/>
  <c r="DM305" i="15"/>
  <c r="CR151" i="16" s="1"/>
  <c r="DM952" i="15"/>
  <c r="DY301" i="15"/>
  <c r="DD147" i="16" s="1"/>
  <c r="DY948" i="15"/>
  <c r="DJ303" i="15"/>
  <c r="CO149" i="16" s="1"/>
  <c r="DJ950" i="15"/>
  <c r="DV304" i="15"/>
  <c r="DA150" i="16" s="1"/>
  <c r="DV951" i="15"/>
  <c r="DZ300" i="15"/>
  <c r="DE146" i="16" s="1"/>
  <c r="DZ947" i="15"/>
  <c r="DV301" i="15"/>
  <c r="DA147" i="16" s="1"/>
  <c r="DV948" i="15"/>
  <c r="FG319" i="15"/>
  <c r="EL165" i="16" s="1"/>
  <c r="FG966" i="15"/>
  <c r="FG323" i="15"/>
  <c r="EL169" i="16" s="1"/>
  <c r="FG970" i="15"/>
  <c r="EC332" i="15"/>
  <c r="DH178" i="16" s="1"/>
  <c r="EC979" i="15"/>
  <c r="EH332" i="15"/>
  <c r="DM178" i="16" s="1"/>
  <c r="EH979" i="15"/>
  <c r="EC328" i="15"/>
  <c r="DH174" i="16" s="1"/>
  <c r="EC975" i="15"/>
  <c r="EF329" i="15"/>
  <c r="DK175" i="16" s="1"/>
  <c r="EF976" i="15"/>
  <c r="FC334" i="15"/>
  <c r="EH180" i="16" s="1"/>
  <c r="FC981" i="15"/>
  <c r="FD338" i="15"/>
  <c r="EI184" i="16" s="1"/>
  <c r="FD985" i="15"/>
  <c r="FE337" i="15"/>
  <c r="EJ183" i="16" s="1"/>
  <c r="FE984" i="15"/>
  <c r="FB340" i="15"/>
  <c r="EG186" i="16" s="1"/>
  <c r="FB987" i="15"/>
  <c r="AS293" i="15"/>
  <c r="X139" i="16" s="1"/>
  <c r="AS940" i="15"/>
  <c r="AT298" i="15"/>
  <c r="Y144" i="16" s="1"/>
  <c r="AT945" i="15"/>
  <c r="Y297" i="15"/>
  <c r="D143" i="16" s="1"/>
  <c r="Y944" i="15"/>
  <c r="AW299" i="15"/>
  <c r="AB145" i="16" s="1"/>
  <c r="AW946" i="15"/>
  <c r="AS298" i="15"/>
  <c r="X144" i="16" s="1"/>
  <c r="AS945" i="15"/>
  <c r="AA296" i="15"/>
  <c r="F142" i="16" s="1"/>
  <c r="AA943" i="15"/>
  <c r="AR293" i="15"/>
  <c r="W139" i="16" s="1"/>
  <c r="AR940" i="15"/>
  <c r="AH296" i="15"/>
  <c r="M142" i="16" s="1"/>
  <c r="AH943" i="15"/>
  <c r="AQ293" i="15"/>
  <c r="V139" i="16" s="1"/>
  <c r="AQ940" i="15"/>
  <c r="AA298" i="15"/>
  <c r="F144" i="16" s="1"/>
  <c r="AA945" i="15"/>
  <c r="AR295" i="15"/>
  <c r="W141" i="16" s="1"/>
  <c r="AR942" i="15"/>
  <c r="AH293" i="15"/>
  <c r="M139" i="16" s="1"/>
  <c r="AH940" i="15"/>
  <c r="Z298" i="15"/>
  <c r="E144" i="16" s="1"/>
  <c r="Z945" i="15"/>
  <c r="AI295" i="15"/>
  <c r="N141" i="16" s="1"/>
  <c r="AI942" i="15"/>
  <c r="Y293" i="15"/>
  <c r="D139" i="16" s="1"/>
  <c r="Y940" i="15"/>
  <c r="AR297" i="15"/>
  <c r="W143" i="16" s="1"/>
  <c r="AR944" i="15"/>
  <c r="AH295" i="15"/>
  <c r="M141" i="16" s="1"/>
  <c r="AH942" i="15"/>
  <c r="AS299" i="15"/>
  <c r="X145" i="16" s="1"/>
  <c r="AS946" i="15"/>
  <c r="AA297" i="15"/>
  <c r="F143" i="16" s="1"/>
  <c r="AA944" i="15"/>
  <c r="AR294" i="15"/>
  <c r="W140" i="16" s="1"/>
  <c r="AR941" i="15"/>
  <c r="AB299" i="15"/>
  <c r="G145" i="16" s="1"/>
  <c r="AB946" i="15"/>
  <c r="AS296" i="15"/>
  <c r="X142" i="16" s="1"/>
  <c r="AS943" i="15"/>
  <c r="AA294" i="15"/>
  <c r="F140" i="16" s="1"/>
  <c r="AA941" i="15"/>
  <c r="AI322" i="15"/>
  <c r="N168" i="16" s="1"/>
  <c r="AI969" i="15"/>
  <c r="Y320" i="15"/>
  <c r="D166" i="16" s="1"/>
  <c r="Y967" i="15"/>
  <c r="AP322" i="15"/>
  <c r="U168" i="16" s="1"/>
  <c r="AP969" i="15"/>
  <c r="AF320" i="15"/>
  <c r="K166" i="16" s="1"/>
  <c r="AF967" i="15"/>
  <c r="AO322" i="15"/>
  <c r="T168" i="16" s="1"/>
  <c r="AO969" i="15"/>
  <c r="AE320" i="15"/>
  <c r="J166" i="16" s="1"/>
  <c r="AE967" i="15"/>
  <c r="AV322" i="15"/>
  <c r="AA168" i="16" s="1"/>
  <c r="AV969" i="15"/>
  <c r="AD320" i="15"/>
  <c r="I166" i="16" s="1"/>
  <c r="AD967" i="15"/>
  <c r="AU322" i="15"/>
  <c r="Z168" i="16" s="1"/>
  <c r="AU969" i="15"/>
  <c r="AK320" i="15"/>
  <c r="P166" i="16" s="1"/>
  <c r="AK967" i="15"/>
  <c r="AT322" i="15"/>
  <c r="Y168" i="16" s="1"/>
  <c r="AT969" i="15"/>
  <c r="AJ320" i="15"/>
  <c r="O166" i="16" s="1"/>
  <c r="AJ967" i="15"/>
  <c r="Z323" i="15"/>
  <c r="E169" i="16" s="1"/>
  <c r="Z970" i="15"/>
  <c r="AI320" i="15"/>
  <c r="N166" i="16" s="1"/>
  <c r="AI967" i="15"/>
  <c r="AG323" i="15"/>
  <c r="L169" i="16" s="1"/>
  <c r="AG970" i="15"/>
  <c r="AX320" i="15"/>
  <c r="AC166" i="16" s="1"/>
  <c r="AX967" i="15"/>
  <c r="AK332" i="15"/>
  <c r="P178" i="16" s="1"/>
  <c r="AK979" i="15"/>
  <c r="AT329" i="15"/>
  <c r="Y175" i="16" s="1"/>
  <c r="AT976" i="15"/>
  <c r="AI332" i="15"/>
  <c r="N178" i="16" s="1"/>
  <c r="AI979" i="15"/>
  <c r="Y330" i="15"/>
  <c r="D176" i="16" s="1"/>
  <c r="Y977" i="15"/>
  <c r="AP332" i="15"/>
  <c r="U178" i="16" s="1"/>
  <c r="AP979" i="15"/>
  <c r="AF330" i="15"/>
  <c r="K176" i="16" s="1"/>
  <c r="AF977" i="15"/>
  <c r="AO332" i="15"/>
  <c r="T178" i="16" s="1"/>
  <c r="AO979" i="15"/>
  <c r="AE330" i="15"/>
  <c r="J176" i="16" s="1"/>
  <c r="AE977" i="15"/>
  <c r="AV332" i="15"/>
  <c r="AA178" i="16" s="1"/>
  <c r="AV979" i="15"/>
  <c r="AD330" i="15"/>
  <c r="I176" i="16" s="1"/>
  <c r="AD977" i="15"/>
  <c r="AU332" i="15"/>
  <c r="Z178" i="16" s="1"/>
  <c r="AU979" i="15"/>
  <c r="AK330" i="15"/>
  <c r="P176" i="16" s="1"/>
  <c r="AK977" i="15"/>
  <c r="AR330" i="15"/>
  <c r="W176" i="16" s="1"/>
  <c r="AR977" i="15"/>
  <c r="AH328" i="15"/>
  <c r="M174" i="16" s="1"/>
  <c r="AH975" i="15"/>
  <c r="ES269" i="15"/>
  <c r="DX115" i="16" s="1"/>
  <c r="ES916" i="15"/>
  <c r="EL257" i="15"/>
  <c r="DQ103" i="16" s="1"/>
  <c r="EL904" i="15"/>
  <c r="EO270" i="15"/>
  <c r="DT116" i="16" s="1"/>
  <c r="EO917" i="15"/>
  <c r="EK259" i="15"/>
  <c r="DP105" i="16" s="1"/>
  <c r="EK906" i="15"/>
  <c r="EM273" i="15"/>
  <c r="DR119" i="16" s="1"/>
  <c r="EM920" i="15"/>
  <c r="EO263" i="15"/>
  <c r="DT109" i="16" s="1"/>
  <c r="EO910" i="15"/>
  <c r="EO272" i="15"/>
  <c r="DT118" i="16" s="1"/>
  <c r="EO919" i="15"/>
  <c r="EQ265" i="15"/>
  <c r="DV111" i="16" s="1"/>
  <c r="EQ912" i="15"/>
  <c r="EK273" i="15"/>
  <c r="DP119" i="16" s="1"/>
  <c r="EK920" i="15"/>
  <c r="EN266" i="15"/>
  <c r="DS112" i="16" s="1"/>
  <c r="EN913" i="15"/>
  <c r="EP271" i="15"/>
  <c r="DU117" i="16" s="1"/>
  <c r="EP918" i="15"/>
  <c r="ER255" i="15"/>
  <c r="DW101" i="16" s="1"/>
  <c r="ER902" i="15"/>
  <c r="EJ270" i="15"/>
  <c r="DO116" i="16" s="1"/>
  <c r="EJ917" i="15"/>
  <c r="EK272" i="15"/>
  <c r="DP118" i="16" s="1"/>
  <c r="EK919" i="15"/>
  <c r="EQ258" i="15"/>
  <c r="DV104" i="16" s="1"/>
  <c r="EQ905" i="15"/>
  <c r="ES243" i="15"/>
  <c r="DX89" i="16" s="1"/>
  <c r="ES890" i="15"/>
  <c r="EM266" i="15"/>
  <c r="DR112" i="16" s="1"/>
  <c r="EM913" i="15"/>
  <c r="EO260" i="15"/>
  <c r="DT106" i="16" s="1"/>
  <c r="EO907" i="15"/>
  <c r="EQ254" i="15"/>
  <c r="DV100" i="16" s="1"/>
  <c r="EQ901" i="15"/>
  <c r="ES248" i="15"/>
  <c r="DX94" i="16" s="1"/>
  <c r="ES895" i="15"/>
  <c r="EJ243" i="15"/>
  <c r="DO89" i="16" s="1"/>
  <c r="EJ890" i="15"/>
  <c r="ER264" i="15"/>
  <c r="DW110" i="16" s="1"/>
  <c r="ER911" i="15"/>
  <c r="EI259" i="15"/>
  <c r="DN105" i="16" s="1"/>
  <c r="EI906" i="15"/>
  <c r="EK253" i="15"/>
  <c r="DP99" i="16" s="1"/>
  <c r="EK900" i="15"/>
  <c r="EM247" i="15"/>
  <c r="DR93" i="16" s="1"/>
  <c r="EM894" i="15"/>
  <c r="EO241" i="15"/>
  <c r="DT87" i="16" s="1"/>
  <c r="EO888" i="15"/>
  <c r="EL263" i="15"/>
  <c r="DQ109" i="16" s="1"/>
  <c r="EL910" i="15"/>
  <c r="EN257" i="15"/>
  <c r="DS103" i="16" s="1"/>
  <c r="EN904" i="15"/>
  <c r="EP251" i="15"/>
  <c r="DU97" i="16" s="1"/>
  <c r="EP898" i="15"/>
  <c r="ER245" i="15"/>
  <c r="DW91" i="16" s="1"/>
  <c r="ER892" i="15"/>
  <c r="ER266" i="15"/>
  <c r="DW112" i="16" s="1"/>
  <c r="ER913" i="15"/>
  <c r="EI261" i="15"/>
  <c r="DN107" i="16" s="1"/>
  <c r="EI908" i="15"/>
  <c r="EK255" i="15"/>
  <c r="DP101" i="16" s="1"/>
  <c r="EK902" i="15"/>
  <c r="EM249" i="15"/>
  <c r="DR95" i="16" s="1"/>
  <c r="EM896" i="15"/>
  <c r="EO243" i="15"/>
  <c r="DT89" i="16" s="1"/>
  <c r="EO890" i="15"/>
  <c r="EQ250" i="15"/>
  <c r="DV96" i="16" s="1"/>
  <c r="EQ897" i="15"/>
  <c r="ES244" i="15"/>
  <c r="DX90" i="16" s="1"/>
  <c r="ES891" i="15"/>
  <c r="ES265" i="15"/>
  <c r="DX111" i="16" s="1"/>
  <c r="ES912" i="15"/>
  <c r="EJ260" i="15"/>
  <c r="DO106" i="16" s="1"/>
  <c r="EJ907" i="15"/>
  <c r="EL254" i="15"/>
  <c r="DQ100" i="16" s="1"/>
  <c r="EL901" i="15"/>
  <c r="EN248" i="15"/>
  <c r="DS94" i="16" s="1"/>
  <c r="EN895" i="15"/>
  <c r="EP242" i="15"/>
  <c r="DU88" i="16" s="1"/>
  <c r="EP889" i="15"/>
  <c r="EP263" i="15"/>
  <c r="DU109" i="16" s="1"/>
  <c r="EP910" i="15"/>
  <c r="ER257" i="15"/>
  <c r="DW103" i="16" s="1"/>
  <c r="ER904" i="15"/>
  <c r="EI252" i="15"/>
  <c r="DN98" i="16" s="1"/>
  <c r="EI899" i="15"/>
  <c r="EK246" i="15"/>
  <c r="DP92" i="16" s="1"/>
  <c r="EK893" i="15"/>
  <c r="EF226" i="15"/>
  <c r="DK72" i="16" s="1"/>
  <c r="EF873" i="15"/>
  <c r="ED216" i="15"/>
  <c r="DI62" i="16" s="1"/>
  <c r="ED863" i="15"/>
  <c r="EF223" i="15"/>
  <c r="DK69" i="16" s="1"/>
  <c r="EF870" i="15"/>
  <c r="ED213" i="15"/>
  <c r="DI59" i="16" s="1"/>
  <c r="ED860" i="15"/>
  <c r="EF220" i="15"/>
  <c r="DK66" i="16" s="1"/>
  <c r="EF867" i="15"/>
  <c r="EC226" i="15"/>
  <c r="DH72" i="16" s="1"/>
  <c r="EC873" i="15"/>
  <c r="EF217" i="15"/>
  <c r="DK63" i="16" s="1"/>
  <c r="EF864" i="15"/>
  <c r="EC223" i="15"/>
  <c r="DH69" i="16" s="1"/>
  <c r="EC870" i="15"/>
  <c r="EF214" i="15"/>
  <c r="DK60" i="16" s="1"/>
  <c r="EF861" i="15"/>
  <c r="EF219" i="15"/>
  <c r="DK65" i="16" s="1"/>
  <c r="EF866" i="15"/>
  <c r="EC225" i="15"/>
  <c r="DH71" i="16" s="1"/>
  <c r="EC872" i="15"/>
  <c r="EF216" i="15"/>
  <c r="DK62" i="16" s="1"/>
  <c r="EF863" i="15"/>
  <c r="EC222" i="15"/>
  <c r="DH68" i="16" s="1"/>
  <c r="EC869" i="15"/>
  <c r="EF213" i="15"/>
  <c r="DK59" i="16" s="1"/>
  <c r="EF860" i="15"/>
  <c r="ED318" i="15"/>
  <c r="DI164" i="16" s="1"/>
  <c r="ED965" i="15"/>
  <c r="EF317" i="15"/>
  <c r="DK163" i="16" s="1"/>
  <c r="EF964" i="15"/>
  <c r="EH316" i="15"/>
  <c r="DM162" i="16" s="1"/>
  <c r="EH963" i="15"/>
  <c r="EE314" i="15"/>
  <c r="DJ160" i="16" s="1"/>
  <c r="EE961" i="15"/>
  <c r="EG313" i="15"/>
  <c r="DL159" i="16" s="1"/>
  <c r="EG960" i="15"/>
  <c r="EF313" i="15"/>
  <c r="DK159" i="16" s="1"/>
  <c r="EF960" i="15"/>
  <c r="EC311" i="15"/>
  <c r="DH157" i="16" s="1"/>
  <c r="EC958" i="15"/>
  <c r="DX315" i="15"/>
  <c r="DC161" i="16" s="1"/>
  <c r="DX962" i="15"/>
  <c r="DQ312" i="15"/>
  <c r="CV158" i="16" s="1"/>
  <c r="DQ959" i="15"/>
  <c r="DL316" i="15"/>
  <c r="CQ162" i="16" s="1"/>
  <c r="DL963" i="15"/>
  <c r="DX312" i="15"/>
  <c r="DC158" i="16" s="1"/>
  <c r="DX959" i="15"/>
  <c r="DP317" i="15"/>
  <c r="CU163" i="16" s="1"/>
  <c r="DP964" i="15"/>
  <c r="DT313" i="15"/>
  <c r="CY159" i="16" s="1"/>
  <c r="DT960" i="15"/>
  <c r="DL318" i="15"/>
  <c r="CQ164" i="16" s="1"/>
  <c r="DL965" i="15"/>
  <c r="DX314" i="15"/>
  <c r="DC160" i="16" s="1"/>
  <c r="DX961" i="15"/>
  <c r="DQ311" i="15"/>
  <c r="CV157" i="16" s="1"/>
  <c r="DQ958" i="15"/>
  <c r="DT315" i="15"/>
  <c r="CY161" i="16" s="1"/>
  <c r="DT962" i="15"/>
  <c r="DM312" i="15"/>
  <c r="CR158" i="16" s="1"/>
  <c r="DM959" i="15"/>
  <c r="DX316" i="15"/>
  <c r="DC162" i="16" s="1"/>
  <c r="DX963" i="15"/>
  <c r="DQ313" i="15"/>
  <c r="CV159" i="16" s="1"/>
  <c r="DQ960" i="15"/>
  <c r="DL317" i="15"/>
  <c r="CQ163" i="16" s="1"/>
  <c r="DL964" i="15"/>
  <c r="DX313" i="15"/>
  <c r="DC159" i="16" s="1"/>
  <c r="DX960" i="15"/>
  <c r="DP318" i="15"/>
  <c r="CU164" i="16" s="1"/>
  <c r="DP965" i="15"/>
  <c r="DT314" i="15"/>
  <c r="CY160" i="16" s="1"/>
  <c r="DT961" i="15"/>
  <c r="DM311" i="15"/>
  <c r="CR157" i="16" s="1"/>
  <c r="DM958" i="15"/>
  <c r="CZ328" i="15"/>
  <c r="CE174" i="16" s="1"/>
  <c r="CZ975" i="15"/>
  <c r="AW333" i="15"/>
  <c r="AB179" i="16" s="1"/>
  <c r="AW980" i="15"/>
  <c r="EV336" i="15"/>
  <c r="EA182" i="16" s="1"/>
  <c r="EV983" i="15"/>
  <c r="AX338" i="15"/>
  <c r="AC184" i="16" s="1"/>
  <c r="AX985" i="15"/>
  <c r="BD339" i="15"/>
  <c r="AI185" i="16" s="1"/>
  <c r="BD986" i="15"/>
  <c r="CC340" i="15"/>
  <c r="BH186" i="16" s="1"/>
  <c r="CC987" i="15"/>
  <c r="X286" i="15"/>
  <c r="X933" i="15"/>
  <c r="FP222" i="15"/>
  <c r="EU68" i="16" s="1"/>
  <c r="FP869" i="15"/>
  <c r="FP214" i="15"/>
  <c r="EU60" i="16" s="1"/>
  <c r="FP861" i="15"/>
  <c r="FR221" i="15"/>
  <c r="EW67" i="16" s="1"/>
  <c r="FR868" i="15"/>
  <c r="FR213" i="15"/>
  <c r="EW59" i="16" s="1"/>
  <c r="FR860" i="15"/>
  <c r="FT220" i="15"/>
  <c r="EY66" i="16" s="1"/>
  <c r="FT867" i="15"/>
  <c r="FT212" i="15"/>
  <c r="EY58" i="16" s="1"/>
  <c r="FT859" i="15"/>
  <c r="FV219" i="15"/>
  <c r="FA65" i="16" s="1"/>
  <c r="FV866" i="15"/>
  <c r="FP226" i="15"/>
  <c r="EU72" i="16" s="1"/>
  <c r="FP873" i="15"/>
  <c r="FP218" i="15"/>
  <c r="EU64" i="16" s="1"/>
  <c r="FP865" i="15"/>
  <c r="FR225" i="15"/>
  <c r="EW71" i="16" s="1"/>
  <c r="FR872" i="15"/>
  <c r="FR217" i="15"/>
  <c r="EW63" i="16" s="1"/>
  <c r="FR864" i="15"/>
  <c r="FT224" i="15"/>
  <c r="EY70" i="16" s="1"/>
  <c r="FT871" i="15"/>
  <c r="FT216" i="15"/>
  <c r="EY62" i="16" s="1"/>
  <c r="FT863" i="15"/>
  <c r="FV223" i="15"/>
  <c r="FA69" i="16" s="1"/>
  <c r="FV870" i="15"/>
  <c r="FV215" i="15"/>
  <c r="FA61" i="16" s="1"/>
  <c r="FV862" i="15"/>
  <c r="FO211" i="15"/>
  <c r="ET57" i="16" s="1"/>
  <c r="FO858" i="15"/>
  <c r="FM206" i="15"/>
  <c r="ER52" i="16" s="1"/>
  <c r="FM853" i="15"/>
  <c r="FO207" i="15"/>
  <c r="ET53" i="16" s="1"/>
  <c r="FO854" i="15"/>
  <c r="FN194" i="15"/>
  <c r="ES40" i="16" s="1"/>
  <c r="FN841" i="15"/>
  <c r="FL205" i="15"/>
  <c r="EQ51" i="16" s="1"/>
  <c r="FL852" i="15"/>
  <c r="FK192" i="15"/>
  <c r="EP38" i="16" s="1"/>
  <c r="FK839" i="15"/>
  <c r="FL202" i="15"/>
  <c r="EQ48" i="16" s="1"/>
  <c r="FL849" i="15"/>
  <c r="FK189" i="15"/>
  <c r="EP35" i="16" s="1"/>
  <c r="FK836" i="15"/>
  <c r="FK202" i="15"/>
  <c r="EP48" i="16" s="1"/>
  <c r="FK849" i="15"/>
  <c r="FO190" i="15"/>
  <c r="ET36" i="16" s="1"/>
  <c r="FO837" i="15"/>
  <c r="FM201" i="15"/>
  <c r="ER47" i="16" s="1"/>
  <c r="FM848" i="15"/>
  <c r="FL188" i="15"/>
  <c r="EQ34" i="16" s="1"/>
  <c r="FL835" i="15"/>
  <c r="FK196" i="15"/>
  <c r="EP42" i="16" s="1"/>
  <c r="FK843" i="15"/>
  <c r="FM203" i="15"/>
  <c r="ER49" i="16" s="1"/>
  <c r="FM850" i="15"/>
  <c r="FL190" i="15"/>
  <c r="EQ36" i="16" s="1"/>
  <c r="FL837" i="15"/>
  <c r="FO202" i="15"/>
  <c r="ET48" i="16" s="1"/>
  <c r="FO849" i="15"/>
  <c r="FN189" i="15"/>
  <c r="ES35" i="16" s="1"/>
  <c r="FN836" i="15"/>
  <c r="FM327" i="15"/>
  <c r="ER173" i="16" s="1"/>
  <c r="FM974" i="15"/>
  <c r="FL324" i="15"/>
  <c r="EQ170" i="16" s="1"/>
  <c r="FL971" i="15"/>
  <c r="EF307" i="15"/>
  <c r="DK153" i="16" s="1"/>
  <c r="EF954" i="15"/>
  <c r="EC310" i="15"/>
  <c r="DH156" i="16" s="1"/>
  <c r="EC957" i="15"/>
  <c r="EF306" i="15"/>
  <c r="DK152" i="16" s="1"/>
  <c r="EF953" i="15"/>
  <c r="EF300" i="15"/>
  <c r="DK146" i="16" s="1"/>
  <c r="EF947" i="15"/>
  <c r="ED300" i="15"/>
  <c r="DI146" i="16" s="1"/>
  <c r="ED947" i="15"/>
  <c r="EH302" i="15"/>
  <c r="DM148" i="16" s="1"/>
  <c r="EH949" i="15"/>
  <c r="ED303" i="15"/>
  <c r="DI149" i="16" s="1"/>
  <c r="ED950" i="15"/>
  <c r="EC300" i="15"/>
  <c r="DH146" i="16" s="1"/>
  <c r="EC947" i="15"/>
  <c r="EC302" i="15"/>
  <c r="DH148" i="16" s="1"/>
  <c r="EC949" i="15"/>
  <c r="ED301" i="15"/>
  <c r="DI147" i="16" s="1"/>
  <c r="ED948" i="15"/>
  <c r="FA326" i="15"/>
  <c r="EF172" i="16" s="1"/>
  <c r="FA973" i="15"/>
  <c r="EY326" i="15"/>
  <c r="ED172" i="16" s="1"/>
  <c r="EY973" i="15"/>
  <c r="EW326" i="15"/>
  <c r="EB172" i="16" s="1"/>
  <c r="EW973" i="15"/>
  <c r="EK332" i="15"/>
  <c r="DP178" i="16" s="1"/>
  <c r="EK979" i="15"/>
  <c r="EL331" i="15"/>
  <c r="DQ177" i="16" s="1"/>
  <c r="EL978" i="15"/>
  <c r="EN330" i="15"/>
  <c r="DS176" i="16" s="1"/>
  <c r="EN977" i="15"/>
  <c r="EP329" i="15"/>
  <c r="DU175" i="16" s="1"/>
  <c r="EP976" i="15"/>
  <c r="ER328" i="15"/>
  <c r="DW174" i="16" s="1"/>
  <c r="ER975" i="15"/>
  <c r="EI328" i="15"/>
  <c r="DN174" i="16" s="1"/>
  <c r="EI975" i="15"/>
  <c r="FH335" i="15"/>
  <c r="EM181" i="16" s="1"/>
  <c r="FH982" i="15"/>
  <c r="FH334" i="15"/>
  <c r="EM180" i="16" s="1"/>
  <c r="FH981" i="15"/>
  <c r="FG336" i="15"/>
  <c r="EL182" i="16" s="1"/>
  <c r="FG983" i="15"/>
  <c r="BM297" i="15"/>
  <c r="AR143" i="16" s="1"/>
  <c r="BM944" i="15"/>
  <c r="BG299" i="15"/>
  <c r="AL145" i="16" s="1"/>
  <c r="BG946" i="15"/>
  <c r="BF299" i="15"/>
  <c r="AK145" i="16" s="1"/>
  <c r="BF946" i="15"/>
  <c r="BB295" i="15"/>
  <c r="AG141" i="16" s="1"/>
  <c r="BB942" i="15"/>
  <c r="BI295" i="15"/>
  <c r="AN141" i="16" s="1"/>
  <c r="BI942" i="15"/>
  <c r="BG298" i="15"/>
  <c r="AL144" i="16" s="1"/>
  <c r="BG945" i="15"/>
  <c r="BK294" i="15"/>
  <c r="AP140" i="16" s="1"/>
  <c r="BK941" i="15"/>
  <c r="BL296" i="15"/>
  <c r="AQ142" i="16" s="1"/>
  <c r="BL943" i="15"/>
  <c r="BJ299" i="15"/>
  <c r="AO145" i="16" s="1"/>
  <c r="BJ946" i="15"/>
  <c r="BF295" i="15"/>
  <c r="AK141" i="16" s="1"/>
  <c r="BF942" i="15"/>
  <c r="BD298" i="15"/>
  <c r="AI144" i="16" s="1"/>
  <c r="BD945" i="15"/>
  <c r="AZ294" i="15"/>
  <c r="AE140" i="16" s="1"/>
  <c r="AZ941" i="15"/>
  <c r="BI296" i="15"/>
  <c r="AN142" i="16" s="1"/>
  <c r="BI943" i="15"/>
  <c r="BL323" i="15"/>
  <c r="AQ169" i="16" s="1"/>
  <c r="BL970" i="15"/>
  <c r="BH319" i="15"/>
  <c r="AM165" i="16" s="1"/>
  <c r="BH966" i="15"/>
  <c r="BD320" i="15"/>
  <c r="AI166" i="16" s="1"/>
  <c r="BD967" i="15"/>
  <c r="AZ321" i="15"/>
  <c r="AE167" i="16" s="1"/>
  <c r="AZ968" i="15"/>
  <c r="BG321" i="15"/>
  <c r="AL167" i="16" s="1"/>
  <c r="BG968" i="15"/>
  <c r="BK322" i="15"/>
  <c r="AP168" i="16" s="1"/>
  <c r="BK969" i="15"/>
  <c r="AY323" i="15"/>
  <c r="AD169" i="16" s="1"/>
  <c r="AY970" i="15"/>
  <c r="BC319" i="15"/>
  <c r="AH165" i="16" s="1"/>
  <c r="BC966" i="15"/>
  <c r="BJ319" i="15"/>
  <c r="AO165" i="16" s="1"/>
  <c r="BJ966" i="15"/>
  <c r="BF320" i="15"/>
  <c r="AK166" i="16" s="1"/>
  <c r="BF967" i="15"/>
  <c r="AY330" i="15"/>
  <c r="AD176" i="16" s="1"/>
  <c r="AY977" i="15"/>
  <c r="BB331" i="15"/>
  <c r="AG177" i="16" s="1"/>
  <c r="BB978" i="15"/>
  <c r="BI331" i="15"/>
  <c r="AN177" i="16" s="1"/>
  <c r="BI978" i="15"/>
  <c r="BM332" i="15"/>
  <c r="AR178" i="16" s="1"/>
  <c r="BM979" i="15"/>
  <c r="BA328" i="15"/>
  <c r="AF174" i="16" s="1"/>
  <c r="BA975" i="15"/>
  <c r="BE329" i="15"/>
  <c r="AJ175" i="16" s="1"/>
  <c r="BE976" i="15"/>
  <c r="BL329" i="15"/>
  <c r="AQ175" i="16" s="1"/>
  <c r="BL976" i="15"/>
  <c r="BH330" i="15"/>
  <c r="AM176" i="16" s="1"/>
  <c r="BH977" i="15"/>
  <c r="FF270" i="15"/>
  <c r="EK116" i="16" s="1"/>
  <c r="FF917" i="15"/>
  <c r="FB268" i="15"/>
  <c r="EG114" i="16" s="1"/>
  <c r="FB915" i="15"/>
  <c r="FB265" i="15"/>
  <c r="EG111" i="16" s="1"/>
  <c r="FB912" i="15"/>
  <c r="FC254" i="15"/>
  <c r="EH100" i="16" s="1"/>
  <c r="FC901" i="15"/>
  <c r="FF271" i="15"/>
  <c r="EK117" i="16" s="1"/>
  <c r="FF918" i="15"/>
  <c r="FF260" i="15"/>
  <c r="EK106" i="16" s="1"/>
  <c r="FF907" i="15"/>
  <c r="FB269" i="15"/>
  <c r="EG115" i="16" s="1"/>
  <c r="FB916" i="15"/>
  <c r="FF265" i="15"/>
  <c r="EK111" i="16" s="1"/>
  <c r="FF912" i="15"/>
  <c r="FE252" i="15"/>
  <c r="EJ98" i="16" s="1"/>
  <c r="FE899" i="15"/>
  <c r="FD268" i="15"/>
  <c r="EI114" i="16" s="1"/>
  <c r="FD915" i="15"/>
  <c r="FC255" i="15"/>
  <c r="EH101" i="16" s="1"/>
  <c r="FC902" i="15"/>
  <c r="FB242" i="15"/>
  <c r="EG88" i="16" s="1"/>
  <c r="FB889" i="15"/>
  <c r="FF259" i="15"/>
  <c r="EK105" i="16" s="1"/>
  <c r="FF906" i="15"/>
  <c r="FE246" i="15"/>
  <c r="EJ92" i="16" s="1"/>
  <c r="FE893" i="15"/>
  <c r="FB260" i="15"/>
  <c r="EG106" i="16" s="1"/>
  <c r="FB907" i="15"/>
  <c r="FF248" i="15"/>
  <c r="EK94" i="16" s="1"/>
  <c r="FF895" i="15"/>
  <c r="FE248" i="15"/>
  <c r="EJ94" i="16" s="1"/>
  <c r="FE895" i="15"/>
  <c r="FB262" i="15"/>
  <c r="EG108" i="16" s="1"/>
  <c r="FB909" i="15"/>
  <c r="FF250" i="15"/>
  <c r="EK96" i="16" s="1"/>
  <c r="FF897" i="15"/>
  <c r="FC264" i="15"/>
  <c r="EH110" i="16" s="1"/>
  <c r="FC911" i="15"/>
  <c r="FB251" i="15"/>
  <c r="EG97" i="16" s="1"/>
  <c r="FB898" i="15"/>
  <c r="EQ225" i="15"/>
  <c r="DV71" i="16" s="1"/>
  <c r="EQ872" i="15"/>
  <c r="ES219" i="15"/>
  <c r="DX65" i="16" s="1"/>
  <c r="ES866" i="15"/>
  <c r="EJ214" i="15"/>
  <c r="DO60" i="16" s="1"/>
  <c r="EJ861" i="15"/>
  <c r="EQ222" i="15"/>
  <c r="DV68" i="16" s="1"/>
  <c r="EQ869" i="15"/>
  <c r="ES216" i="15"/>
  <c r="DX62" i="16" s="1"/>
  <c r="ES863" i="15"/>
  <c r="EO225" i="15"/>
  <c r="DT71" i="16" s="1"/>
  <c r="EO872" i="15"/>
  <c r="EQ219" i="15"/>
  <c r="DV65" i="16" s="1"/>
  <c r="EQ866" i="15"/>
  <c r="ES213" i="15"/>
  <c r="DX59" i="16" s="1"/>
  <c r="ES860" i="15"/>
  <c r="EL223" i="15"/>
  <c r="DQ69" i="16" s="1"/>
  <c r="EL870" i="15"/>
  <c r="EN217" i="15"/>
  <c r="DS63" i="16" s="1"/>
  <c r="EN864" i="15"/>
  <c r="ER226" i="15"/>
  <c r="DW72" i="16" s="1"/>
  <c r="ER873" i="15"/>
  <c r="EI221" i="15"/>
  <c r="DN67" i="16" s="1"/>
  <c r="EI868" i="15"/>
  <c r="EK215" i="15"/>
  <c r="DP61" i="16" s="1"/>
  <c r="EK862" i="15"/>
  <c r="EO224" i="15"/>
  <c r="DT70" i="16" s="1"/>
  <c r="EO871" i="15"/>
  <c r="EQ218" i="15"/>
  <c r="DV64" i="16" s="1"/>
  <c r="EQ865" i="15"/>
  <c r="ES212" i="15"/>
  <c r="DX58" i="16" s="1"/>
  <c r="ES859" i="15"/>
  <c r="EL222" i="15"/>
  <c r="DQ68" i="16" s="1"/>
  <c r="EL869" i="15"/>
  <c r="EN216" i="15"/>
  <c r="DS62" i="16" s="1"/>
  <c r="EN863" i="15"/>
  <c r="ER225" i="15"/>
  <c r="DW71" i="16" s="1"/>
  <c r="ER872" i="15"/>
  <c r="EI220" i="15"/>
  <c r="DN66" i="16" s="1"/>
  <c r="EI867" i="15"/>
  <c r="EK214" i="15"/>
  <c r="DP60" i="16" s="1"/>
  <c r="EK861" i="15"/>
  <c r="EN315" i="15"/>
  <c r="DS161" i="16" s="1"/>
  <c r="EN962" i="15"/>
  <c r="EO317" i="15"/>
  <c r="DT163" i="16" s="1"/>
  <c r="EO964" i="15"/>
  <c r="EQ311" i="15"/>
  <c r="DV157" i="16" s="1"/>
  <c r="EQ958" i="15"/>
  <c r="EO314" i="15"/>
  <c r="DT160" i="16" s="1"/>
  <c r="EO961" i="15"/>
  <c r="EP316" i="15"/>
  <c r="DU162" i="16" s="1"/>
  <c r="EP963" i="15"/>
  <c r="EQ318" i="15"/>
  <c r="DV164" i="16" s="1"/>
  <c r="EQ965" i="15"/>
  <c r="ES312" i="15"/>
  <c r="DX158" i="16" s="1"/>
  <c r="ES959" i="15"/>
  <c r="EI315" i="15"/>
  <c r="DN161" i="16" s="1"/>
  <c r="EI962" i="15"/>
  <c r="EJ317" i="15"/>
  <c r="DO163" i="16" s="1"/>
  <c r="EJ964" i="15"/>
  <c r="EL311" i="15"/>
  <c r="DQ157" i="16" s="1"/>
  <c r="EL958" i="15"/>
  <c r="EM313" i="15"/>
  <c r="DR159" i="16" s="1"/>
  <c r="EM960" i="15"/>
  <c r="AD290" i="15"/>
  <c r="I136" i="16" s="1"/>
  <c r="AD937" i="15"/>
  <c r="AI291" i="15"/>
  <c r="N137" i="16" s="1"/>
  <c r="AI938" i="15"/>
  <c r="AU287" i="15"/>
  <c r="Z133" i="16" s="1"/>
  <c r="AU934" i="15"/>
  <c r="AK285" i="15"/>
  <c r="P131" i="16" s="1"/>
  <c r="AK932" i="15"/>
  <c r="AT282" i="15"/>
  <c r="Y128" i="16" s="1"/>
  <c r="AT929" i="15"/>
  <c r="AJ280" i="15"/>
  <c r="O126" i="16" s="1"/>
  <c r="AJ927" i="15"/>
  <c r="Z278" i="15"/>
  <c r="E124" i="16" s="1"/>
  <c r="Z925" i="15"/>
  <c r="AI275" i="15"/>
  <c r="N121" i="16" s="1"/>
  <c r="AI922" i="15"/>
  <c r="Z291" i="15"/>
  <c r="E137" i="16" s="1"/>
  <c r="Z938" i="15"/>
  <c r="AI288" i="15"/>
  <c r="N134" i="16" s="1"/>
  <c r="AI935" i="15"/>
  <c r="Y286" i="15"/>
  <c r="D132" i="16" s="1"/>
  <c r="Y933" i="15"/>
  <c r="AP283" i="15"/>
  <c r="U129" i="16" s="1"/>
  <c r="AP930" i="15"/>
  <c r="AF281" i="15"/>
  <c r="K127" i="16" s="1"/>
  <c r="AF928" i="15"/>
  <c r="AO278" i="15"/>
  <c r="T124" i="16" s="1"/>
  <c r="AO925" i="15"/>
  <c r="AE276" i="15"/>
  <c r="J122" i="16" s="1"/>
  <c r="AE923" i="15"/>
  <c r="AW291" i="15"/>
  <c r="AB137" i="16" s="1"/>
  <c r="AW938" i="15"/>
  <c r="AM289" i="15"/>
  <c r="R135" i="16" s="1"/>
  <c r="AM936" i="15"/>
  <c r="AC287" i="15"/>
  <c r="H133" i="16" s="1"/>
  <c r="AC934" i="15"/>
  <c r="AL284" i="15"/>
  <c r="Q130" i="16" s="1"/>
  <c r="AL931" i="15"/>
  <c r="AB282" i="15"/>
  <c r="G128" i="16" s="1"/>
  <c r="AB929" i="15"/>
  <c r="AS279" i="15"/>
  <c r="X125" i="16" s="1"/>
  <c r="AS926" i="15"/>
  <c r="AA277" i="15"/>
  <c r="F123" i="16" s="1"/>
  <c r="AA924" i="15"/>
  <c r="AS292" i="15"/>
  <c r="X138" i="16" s="1"/>
  <c r="AS939" i="15"/>
  <c r="AA290" i="15"/>
  <c r="F136" i="16" s="1"/>
  <c r="AA937" i="15"/>
  <c r="AR287" i="15"/>
  <c r="W133" i="16" s="1"/>
  <c r="AR934" i="15"/>
  <c r="AH285" i="15"/>
  <c r="M131" i="16" s="1"/>
  <c r="AH932" i="15"/>
  <c r="AQ282" i="15"/>
  <c r="V128" i="16" s="1"/>
  <c r="AQ929" i="15"/>
  <c r="AG280" i="15"/>
  <c r="L126" i="16" s="1"/>
  <c r="AG927" i="15"/>
  <c r="AX277" i="15"/>
  <c r="AC123" i="16" s="1"/>
  <c r="AX924" i="15"/>
  <c r="AN275" i="15"/>
  <c r="S121" i="16" s="1"/>
  <c r="AN922" i="15"/>
  <c r="AX290" i="15"/>
  <c r="AC136" i="16" s="1"/>
  <c r="AX937" i="15"/>
  <c r="AN288" i="15"/>
  <c r="S134" i="16" s="1"/>
  <c r="AN935" i="15"/>
  <c r="AW285" i="15"/>
  <c r="AB131" i="16" s="1"/>
  <c r="AW932" i="15"/>
  <c r="AM283" i="15"/>
  <c r="R129" i="16" s="1"/>
  <c r="AM930" i="15"/>
  <c r="AC281" i="15"/>
  <c r="H127" i="16" s="1"/>
  <c r="AC928" i="15"/>
  <c r="AL278" i="15"/>
  <c r="Q124" i="16" s="1"/>
  <c r="AL925" i="15"/>
  <c r="AB276" i="15"/>
  <c r="G122" i="16" s="1"/>
  <c r="AB923" i="15"/>
  <c r="AL291" i="15"/>
  <c r="Q137" i="16" s="1"/>
  <c r="AL938" i="15"/>
  <c r="AB289" i="15"/>
  <c r="G135" i="16" s="1"/>
  <c r="AB936" i="15"/>
  <c r="AS286" i="15"/>
  <c r="X132" i="16" s="1"/>
  <c r="AS933" i="15"/>
  <c r="AA284" i="15"/>
  <c r="F130" i="16" s="1"/>
  <c r="AA931" i="15"/>
  <c r="AR281" i="15"/>
  <c r="W127" i="16" s="1"/>
  <c r="AR928" i="15"/>
  <c r="AH279" i="15"/>
  <c r="M125" i="16" s="1"/>
  <c r="AH926" i="15"/>
  <c r="AQ276" i="15"/>
  <c r="V122" i="16" s="1"/>
  <c r="AQ923" i="15"/>
  <c r="AH292" i="15"/>
  <c r="M138" i="16" s="1"/>
  <c r="AH939" i="15"/>
  <c r="AQ289" i="15"/>
  <c r="V135" i="16" s="1"/>
  <c r="AQ936" i="15"/>
  <c r="AG287" i="15"/>
  <c r="L133" i="16" s="1"/>
  <c r="AG934" i="15"/>
  <c r="AX284" i="15"/>
  <c r="AC130" i="16" s="1"/>
  <c r="AX931" i="15"/>
  <c r="AN282" i="15"/>
  <c r="S128" i="16" s="1"/>
  <c r="AN929" i="15"/>
  <c r="AW279" i="15"/>
  <c r="AB125" i="16" s="1"/>
  <c r="AW926" i="15"/>
  <c r="AM277" i="15"/>
  <c r="R123" i="16" s="1"/>
  <c r="AM924" i="15"/>
  <c r="AC275" i="15"/>
  <c r="H121" i="16" s="1"/>
  <c r="AC922" i="15"/>
  <c r="AU290" i="15"/>
  <c r="Z136" i="16" s="1"/>
  <c r="AU937" i="15"/>
  <c r="AK288" i="15"/>
  <c r="P134" i="16" s="1"/>
  <c r="AK935" i="15"/>
  <c r="AT285" i="15"/>
  <c r="Y131" i="16" s="1"/>
  <c r="AT932" i="15"/>
  <c r="AJ283" i="15"/>
  <c r="O129" i="16" s="1"/>
  <c r="AJ930" i="15"/>
  <c r="Z281" i="15"/>
  <c r="E127" i="16" s="1"/>
  <c r="Z928" i="15"/>
  <c r="AI278" i="15"/>
  <c r="N124" i="16" s="1"/>
  <c r="AI925" i="15"/>
  <c r="Y276" i="15"/>
  <c r="D122" i="16" s="1"/>
  <c r="Y923" i="15"/>
  <c r="FM312" i="15"/>
  <c r="ER158" i="16" s="1"/>
  <c r="FM959" i="15"/>
  <c r="FM314" i="15"/>
  <c r="ER160" i="16" s="1"/>
  <c r="FM961" i="15"/>
  <c r="FO318" i="15"/>
  <c r="ET164" i="16" s="1"/>
  <c r="FO965" i="15"/>
  <c r="FM313" i="15"/>
  <c r="ER159" i="16" s="1"/>
  <c r="FM960" i="15"/>
  <c r="FO317" i="15"/>
  <c r="ET163" i="16" s="1"/>
  <c r="FO964" i="15"/>
  <c r="EI299" i="15"/>
  <c r="DN145" i="16" s="1"/>
  <c r="EI946" i="15"/>
  <c r="EK293" i="15"/>
  <c r="DP139" i="16" s="1"/>
  <c r="EK940" i="15"/>
  <c r="EL295" i="15"/>
  <c r="DQ141" i="16" s="1"/>
  <c r="EL942" i="15"/>
  <c r="EQ293" i="15"/>
  <c r="DV139" i="16" s="1"/>
  <c r="EQ940" i="15"/>
  <c r="EJ295" i="15"/>
  <c r="DO141" i="16" s="1"/>
  <c r="EJ942" i="15"/>
  <c r="EQ295" i="15"/>
  <c r="DV141" i="16" s="1"/>
  <c r="EQ942" i="15"/>
  <c r="EM296" i="15"/>
  <c r="DR142" i="16" s="1"/>
  <c r="EM943" i="15"/>
  <c r="EQ297" i="15"/>
  <c r="DV143" i="16" s="1"/>
  <c r="EQ944" i="15"/>
  <c r="EJ299" i="15"/>
  <c r="DO145" i="16" s="1"/>
  <c r="EJ946" i="15"/>
  <c r="EL293" i="15"/>
  <c r="DQ139" i="16" s="1"/>
  <c r="EL940" i="15"/>
  <c r="EJ324" i="15"/>
  <c r="DO170" i="16" s="1"/>
  <c r="EJ971" i="15"/>
  <c r="ER326" i="15"/>
  <c r="DW172" i="16" s="1"/>
  <c r="ER973" i="15"/>
  <c r="EO324" i="15"/>
  <c r="DT170" i="16" s="1"/>
  <c r="EO971" i="15"/>
  <c r="ER325" i="15"/>
  <c r="DW171" i="16" s="1"/>
  <c r="ER972" i="15"/>
  <c r="EL324" i="15"/>
  <c r="DQ170" i="16" s="1"/>
  <c r="EL971" i="15"/>
  <c r="AP325" i="15"/>
  <c r="U171" i="16" s="1"/>
  <c r="AP972" i="15"/>
  <c r="AG325" i="15"/>
  <c r="L171" i="16" s="1"/>
  <c r="AG972" i="15"/>
  <c r="Z327" i="15"/>
  <c r="E173" i="16" s="1"/>
  <c r="Z974" i="15"/>
  <c r="AI324" i="15"/>
  <c r="N170" i="16" s="1"/>
  <c r="AI971" i="15"/>
  <c r="AB326" i="15"/>
  <c r="G172" i="16" s="1"/>
  <c r="AB973" i="15"/>
  <c r="AV327" i="15"/>
  <c r="AA173" i="16" s="1"/>
  <c r="AV974" i="15"/>
  <c r="AD325" i="15"/>
  <c r="I171" i="16" s="1"/>
  <c r="AD972" i="15"/>
  <c r="AX326" i="15"/>
  <c r="AC172" i="16" s="1"/>
  <c r="AX973" i="15"/>
  <c r="AN324" i="15"/>
  <c r="S170" i="16" s="1"/>
  <c r="AN971" i="15"/>
  <c r="Y326" i="15"/>
  <c r="D172" i="16" s="1"/>
  <c r="Y973" i="15"/>
  <c r="AK327" i="15"/>
  <c r="P173" i="16" s="1"/>
  <c r="AK974" i="15"/>
  <c r="AT324" i="15"/>
  <c r="Y170" i="16" s="1"/>
  <c r="AT971" i="15"/>
  <c r="EC235" i="15"/>
  <c r="DH81" i="16" s="1"/>
  <c r="EC882" i="15"/>
  <c r="EC240" i="15"/>
  <c r="DH86" i="16" s="1"/>
  <c r="EC887" i="15"/>
  <c r="EF231" i="15"/>
  <c r="DK77" i="16" s="1"/>
  <c r="EF878" i="15"/>
  <c r="EF236" i="15"/>
  <c r="DK82" i="16" s="1"/>
  <c r="EF883" i="15"/>
  <c r="ED239" i="15"/>
  <c r="DI85" i="16" s="1"/>
  <c r="ED886" i="15"/>
  <c r="EG230" i="15"/>
  <c r="DL76" i="16" s="1"/>
  <c r="EG877" i="15"/>
  <c r="EG235" i="15"/>
  <c r="DL81" i="16" s="1"/>
  <c r="EG882" i="15"/>
  <c r="EG240" i="15"/>
  <c r="DL86" i="16" s="1"/>
  <c r="EG887" i="15"/>
  <c r="EB231" i="15"/>
  <c r="DG77" i="16" s="1"/>
  <c r="EB878" i="15"/>
  <c r="EB236" i="15"/>
  <c r="DG82" i="16" s="1"/>
  <c r="EB883" i="15"/>
  <c r="EE227" i="15"/>
  <c r="DJ73" i="16" s="1"/>
  <c r="EE874" i="15"/>
  <c r="EE232" i="15"/>
  <c r="DJ78" i="16" s="1"/>
  <c r="EE879" i="15"/>
  <c r="EW289" i="15"/>
  <c r="EB135" i="16" s="1"/>
  <c r="EW936" i="15"/>
  <c r="EW281" i="15"/>
  <c r="EB127" i="16" s="1"/>
  <c r="EW928" i="15"/>
  <c r="EX291" i="15"/>
  <c r="EC137" i="16" s="1"/>
  <c r="EX938" i="15"/>
  <c r="EX283" i="15"/>
  <c r="EC129" i="16" s="1"/>
  <c r="EX930" i="15"/>
  <c r="EX275" i="15"/>
  <c r="EC121" i="16" s="1"/>
  <c r="EX922" i="15"/>
  <c r="EY285" i="15"/>
  <c r="ED131" i="16" s="1"/>
  <c r="EY932" i="15"/>
  <c r="EY277" i="15"/>
  <c r="ED123" i="16" s="1"/>
  <c r="EY924" i="15"/>
  <c r="EZ287" i="15"/>
  <c r="EE133" i="16" s="1"/>
  <c r="EZ934" i="15"/>
  <c r="EZ279" i="15"/>
  <c r="EE125" i="16" s="1"/>
  <c r="EZ926" i="15"/>
  <c r="FA289" i="15"/>
  <c r="EF135" i="16" s="1"/>
  <c r="FA936" i="15"/>
  <c r="FA281" i="15"/>
  <c r="EF127" i="16" s="1"/>
  <c r="FA928" i="15"/>
  <c r="ET291" i="15"/>
  <c r="DY137" i="16" s="1"/>
  <c r="ET938" i="15"/>
  <c r="ET283" i="15"/>
  <c r="DY129" i="16" s="1"/>
  <c r="ET930" i="15"/>
  <c r="ET275" i="15"/>
  <c r="DY121" i="16" s="1"/>
  <c r="ET922" i="15"/>
  <c r="EU285" i="15"/>
  <c r="DZ131" i="16" s="1"/>
  <c r="EU932" i="15"/>
  <c r="EU277" i="15"/>
  <c r="DZ123" i="16" s="1"/>
  <c r="EU924" i="15"/>
  <c r="EV287" i="15"/>
  <c r="EA133" i="16" s="1"/>
  <c r="EV934" i="15"/>
  <c r="EV279" i="15"/>
  <c r="EA125" i="16" s="1"/>
  <c r="EV926" i="15"/>
  <c r="BC331" i="15"/>
  <c r="AH177" i="16" s="1"/>
  <c r="BC978" i="15"/>
  <c r="CE335" i="15"/>
  <c r="BJ181" i="16" s="1"/>
  <c r="CE982" i="15"/>
  <c r="BV337" i="15"/>
  <c r="BA183" i="16" s="1"/>
  <c r="BV984" i="15"/>
  <c r="FG338" i="15"/>
  <c r="EL184" i="16" s="1"/>
  <c r="FG985" i="15"/>
  <c r="AO340" i="15"/>
  <c r="T186" i="16" s="1"/>
  <c r="AO987" i="15"/>
  <c r="X132" i="15"/>
  <c r="FR240" i="15"/>
  <c r="EW86" i="16" s="1"/>
  <c r="FR887" i="15"/>
  <c r="FR232" i="15"/>
  <c r="EW78" i="16" s="1"/>
  <c r="FR879" i="15"/>
  <c r="FW238" i="15"/>
  <c r="FB84" i="16" s="1"/>
  <c r="FW885" i="15"/>
  <c r="FW230" i="15"/>
  <c r="FB76" i="16" s="1"/>
  <c r="FW877" i="15"/>
  <c r="FT236" i="15"/>
  <c r="EY82" i="16" s="1"/>
  <c r="FT883" i="15"/>
  <c r="FT228" i="15"/>
  <c r="EY74" i="16" s="1"/>
  <c r="FT875" i="15"/>
  <c r="FQ234" i="15"/>
  <c r="EV80" i="16" s="1"/>
  <c r="FQ881" i="15"/>
  <c r="FV240" i="15"/>
  <c r="FA86" i="16" s="1"/>
  <c r="FV887" i="15"/>
  <c r="FV232" i="15"/>
  <c r="FA78" i="16" s="1"/>
  <c r="FV879" i="15"/>
  <c r="FS238" i="15"/>
  <c r="EX84" i="16" s="1"/>
  <c r="FS885" i="15"/>
  <c r="FS230" i="15"/>
  <c r="EX76" i="16" s="1"/>
  <c r="FS877" i="15"/>
  <c r="FP236" i="15"/>
  <c r="EU82" i="16" s="1"/>
  <c r="FP883" i="15"/>
  <c r="FP228" i="15"/>
  <c r="EU74" i="16" s="1"/>
  <c r="FP875" i="15"/>
  <c r="FU234" i="15"/>
  <c r="EZ80" i="16" s="1"/>
  <c r="FU881" i="15"/>
  <c r="FL226" i="15"/>
  <c r="EQ72" i="16" s="1"/>
  <c r="FL873" i="15"/>
  <c r="FK213" i="15"/>
  <c r="EP59" i="16" s="1"/>
  <c r="FK860" i="15"/>
  <c r="FN217" i="15"/>
  <c r="ES63" i="16" s="1"/>
  <c r="FN864" i="15"/>
  <c r="FO219" i="15"/>
  <c r="ET65" i="16" s="1"/>
  <c r="FO866" i="15"/>
  <c r="FK220" i="15"/>
  <c r="EP66" i="16" s="1"/>
  <c r="FK867" i="15"/>
  <c r="FL222" i="15"/>
  <c r="EQ68" i="16" s="1"/>
  <c r="FL869" i="15"/>
  <c r="FM224" i="15"/>
  <c r="ER70" i="16" s="1"/>
  <c r="FM871" i="15"/>
  <c r="FN226" i="15"/>
  <c r="ES72" i="16" s="1"/>
  <c r="FN873" i="15"/>
  <c r="FM213" i="15"/>
  <c r="ER59" i="16" s="1"/>
  <c r="FM860" i="15"/>
  <c r="FN215" i="15"/>
  <c r="ES61" i="16" s="1"/>
  <c r="FN862" i="15"/>
  <c r="ET298" i="15"/>
  <c r="DY144" i="16" s="1"/>
  <c r="ET945" i="15"/>
  <c r="EY296" i="15"/>
  <c r="ED142" i="16" s="1"/>
  <c r="EY943" i="15"/>
  <c r="EV299" i="15"/>
  <c r="EA145" i="16" s="1"/>
  <c r="EV946" i="15"/>
  <c r="EX298" i="15"/>
  <c r="EC144" i="16" s="1"/>
  <c r="EX945" i="15"/>
  <c r="EZ297" i="15"/>
  <c r="EE143" i="16" s="1"/>
  <c r="EZ944" i="15"/>
  <c r="ET296" i="15"/>
  <c r="DY142" i="16" s="1"/>
  <c r="ET943" i="15"/>
  <c r="EV295" i="15"/>
  <c r="EA141" i="16" s="1"/>
  <c r="EV942" i="15"/>
  <c r="FB310" i="15"/>
  <c r="EG156" i="16" s="1"/>
  <c r="FB957" i="15"/>
  <c r="FC309" i="15"/>
  <c r="EH155" i="16" s="1"/>
  <c r="FC956" i="15"/>
  <c r="FE304" i="15"/>
  <c r="EJ150" i="16" s="1"/>
  <c r="FE951" i="15"/>
  <c r="FF307" i="15"/>
  <c r="EK153" i="16" s="1"/>
  <c r="FF954" i="15"/>
  <c r="FB303" i="15"/>
  <c r="EG149" i="16" s="1"/>
  <c r="FB950" i="15"/>
  <c r="FC304" i="15"/>
  <c r="EH150" i="16" s="1"/>
  <c r="FC951" i="15"/>
  <c r="FB301" i="15"/>
  <c r="EG147" i="16" s="1"/>
  <c r="FB948" i="15"/>
  <c r="DJ325" i="15"/>
  <c r="CO171" i="16" s="1"/>
  <c r="DJ972" i="15"/>
  <c r="DU326" i="15"/>
  <c r="CZ172" i="16" s="1"/>
  <c r="DU973" i="15"/>
  <c r="DQ327" i="15"/>
  <c r="CV173" i="16" s="1"/>
  <c r="DQ974" i="15"/>
  <c r="DX327" i="15"/>
  <c r="DC173" i="16" s="1"/>
  <c r="DX974" i="15"/>
  <c r="DQ324" i="15"/>
  <c r="CV170" i="16" s="1"/>
  <c r="DQ971" i="15"/>
  <c r="DX324" i="15"/>
  <c r="DC170" i="16" s="1"/>
  <c r="DX971" i="15"/>
  <c r="DW324" i="15"/>
  <c r="DB170" i="16" s="1"/>
  <c r="DW971" i="15"/>
  <c r="DK325" i="15"/>
  <c r="CP171" i="16" s="1"/>
  <c r="DK972" i="15"/>
  <c r="FC328" i="15"/>
  <c r="EH174" i="16" s="1"/>
  <c r="FC975" i="15"/>
  <c r="FB330" i="15"/>
  <c r="EG176" i="16" s="1"/>
  <c r="FB977" i="15"/>
  <c r="FF328" i="15"/>
  <c r="EK174" i="16" s="1"/>
  <c r="FF975" i="15"/>
  <c r="FL333" i="15"/>
  <c r="EQ179" i="16" s="1"/>
  <c r="FL980" i="15"/>
  <c r="FL340" i="15"/>
  <c r="EQ186" i="16" s="1"/>
  <c r="FL987" i="15"/>
  <c r="FO336" i="15"/>
  <c r="ET182" i="16" s="1"/>
  <c r="FO983" i="15"/>
  <c r="BX296" i="15"/>
  <c r="BC142" i="16" s="1"/>
  <c r="BX943" i="15"/>
  <c r="BX298" i="15"/>
  <c r="BC144" i="16" s="1"/>
  <c r="BX945" i="15"/>
  <c r="BN299" i="15"/>
  <c r="AS145" i="16" s="1"/>
  <c r="BN946" i="15"/>
  <c r="BU294" i="15"/>
  <c r="AZ140" i="16" s="1"/>
  <c r="BU941" i="15"/>
  <c r="BQ295" i="15"/>
  <c r="AV141" i="16" s="1"/>
  <c r="BQ942" i="15"/>
  <c r="BR297" i="15"/>
  <c r="AW143" i="16" s="1"/>
  <c r="BR944" i="15"/>
  <c r="CA299" i="15"/>
  <c r="BF145" i="16" s="1"/>
  <c r="CA946" i="15"/>
  <c r="BO295" i="15"/>
  <c r="AT141" i="16" s="1"/>
  <c r="BO942" i="15"/>
  <c r="BP297" i="15"/>
  <c r="AU143" i="16" s="1"/>
  <c r="BP944" i="15"/>
  <c r="BY299" i="15"/>
  <c r="BD145" i="16" s="1"/>
  <c r="BY946" i="15"/>
  <c r="BX294" i="15"/>
  <c r="BC140" i="16" s="1"/>
  <c r="BX941" i="15"/>
  <c r="BV297" i="15"/>
  <c r="BA143" i="16" s="1"/>
  <c r="BV944" i="15"/>
  <c r="BR293" i="15"/>
  <c r="AW139" i="16" s="1"/>
  <c r="BR940" i="15"/>
  <c r="BP319" i="15"/>
  <c r="AU165" i="16" s="1"/>
  <c r="BP966" i="15"/>
  <c r="BW319" i="15"/>
  <c r="BB165" i="16" s="1"/>
  <c r="BW966" i="15"/>
  <c r="BS320" i="15"/>
  <c r="AX166" i="16" s="1"/>
  <c r="BS967" i="15"/>
  <c r="BZ320" i="15"/>
  <c r="BE166" i="16" s="1"/>
  <c r="BZ967" i="15"/>
  <c r="BN321" i="15"/>
  <c r="AS167" i="16" s="1"/>
  <c r="BN968" i="15"/>
  <c r="BU321" i="15"/>
  <c r="AZ167" i="16" s="1"/>
  <c r="BU968" i="15"/>
  <c r="BQ322" i="15"/>
  <c r="AV168" i="16" s="1"/>
  <c r="BQ969" i="15"/>
  <c r="BP322" i="15"/>
  <c r="AU168" i="16" s="1"/>
  <c r="BP969" i="15"/>
  <c r="BQ332" i="15"/>
  <c r="AV178" i="16" s="1"/>
  <c r="BQ979" i="15"/>
  <c r="BO332" i="15"/>
  <c r="AT178" i="16" s="1"/>
  <c r="BO979" i="15"/>
  <c r="BV332" i="15"/>
  <c r="BA178" i="16" s="1"/>
  <c r="BV979" i="15"/>
  <c r="BR328" i="15"/>
  <c r="AW174" i="16" s="1"/>
  <c r="BR975" i="15"/>
  <c r="BY328" i="15"/>
  <c r="BD174" i="16" s="1"/>
  <c r="BY975" i="15"/>
  <c r="BX328" i="15"/>
  <c r="BC174" i="16" s="1"/>
  <c r="BX975" i="15"/>
  <c r="BT329" i="15"/>
  <c r="AY175" i="16" s="1"/>
  <c r="BT976" i="15"/>
  <c r="CA329" i="15"/>
  <c r="BF175" i="16" s="1"/>
  <c r="CA976" i="15"/>
  <c r="FJ264" i="15"/>
  <c r="EO110" i="16" s="1"/>
  <c r="FJ911" i="15"/>
  <c r="FG265" i="15"/>
  <c r="EL111" i="16" s="1"/>
  <c r="FG912" i="15"/>
  <c r="FJ273" i="15"/>
  <c r="EO119" i="16" s="1"/>
  <c r="FJ920" i="15"/>
  <c r="FJ257" i="15"/>
  <c r="EO103" i="16" s="1"/>
  <c r="FJ904" i="15"/>
  <c r="FG257" i="15"/>
  <c r="EL103" i="16" s="1"/>
  <c r="FG904" i="15"/>
  <c r="FJ269" i="15"/>
  <c r="EO115" i="16" s="1"/>
  <c r="FJ916" i="15"/>
  <c r="FJ261" i="15"/>
  <c r="EO107" i="16" s="1"/>
  <c r="FJ908" i="15"/>
  <c r="FJ245" i="15"/>
  <c r="EO91" i="16" s="1"/>
  <c r="FJ892" i="15"/>
  <c r="FH256" i="15"/>
  <c r="EM102" i="16" s="1"/>
  <c r="FH903" i="15"/>
  <c r="FI266" i="15"/>
  <c r="EN112" i="16" s="1"/>
  <c r="FI913" i="15"/>
  <c r="FI250" i="15"/>
  <c r="EN96" i="16" s="1"/>
  <c r="FI897" i="15"/>
  <c r="FJ260" i="15"/>
  <c r="EO106" i="16" s="1"/>
  <c r="FJ907" i="15"/>
  <c r="FJ244" i="15"/>
  <c r="EO90" i="16" s="1"/>
  <c r="FJ891" i="15"/>
  <c r="FJ241" i="15"/>
  <c r="EO87" i="16" s="1"/>
  <c r="FJ888" i="15"/>
  <c r="FH252" i="15"/>
  <c r="EM98" i="16" s="1"/>
  <c r="FH899" i="15"/>
  <c r="FI262" i="15"/>
  <c r="EN108" i="16" s="1"/>
  <c r="FI909" i="15"/>
  <c r="FI246" i="15"/>
  <c r="EN92" i="16" s="1"/>
  <c r="FI893" i="15"/>
  <c r="FF220" i="15"/>
  <c r="EK66" i="16" s="1"/>
  <c r="FF867" i="15"/>
  <c r="FD223" i="15"/>
  <c r="EI69" i="16" s="1"/>
  <c r="FD870" i="15"/>
  <c r="FB226" i="15"/>
  <c r="EG72" i="16" s="1"/>
  <c r="FB873" i="15"/>
  <c r="FF214" i="15"/>
  <c r="EK60" i="16" s="1"/>
  <c r="FF861" i="15"/>
  <c r="FB215" i="15"/>
  <c r="EG61" i="16" s="1"/>
  <c r="FB862" i="15"/>
  <c r="FC217" i="15"/>
  <c r="EH63" i="16" s="1"/>
  <c r="FC864" i="15"/>
  <c r="FD219" i="15"/>
  <c r="EI65" i="16" s="1"/>
  <c r="FD866" i="15"/>
  <c r="FE221" i="15"/>
  <c r="EJ67" i="16" s="1"/>
  <c r="FE868" i="15"/>
  <c r="FF223" i="15"/>
  <c r="EK69" i="16" s="1"/>
  <c r="FF870" i="15"/>
  <c r="FF317" i="15"/>
  <c r="EK163" i="16" s="1"/>
  <c r="FF964" i="15"/>
  <c r="FD312" i="15"/>
  <c r="EI158" i="16" s="1"/>
  <c r="FD959" i="15"/>
  <c r="FD314" i="15"/>
  <c r="EI160" i="16" s="1"/>
  <c r="FD961" i="15"/>
  <c r="FF318" i="15"/>
  <c r="EK164" i="16" s="1"/>
  <c r="FF965" i="15"/>
  <c r="FD313" i="15"/>
  <c r="EI159" i="16" s="1"/>
  <c r="FD960" i="15"/>
  <c r="BL292" i="15"/>
  <c r="AQ138" i="16" s="1"/>
  <c r="BL939" i="15"/>
  <c r="AZ288" i="15"/>
  <c r="AE134" i="16" s="1"/>
  <c r="AZ935" i="15"/>
  <c r="BG283" i="15"/>
  <c r="AL129" i="16" s="1"/>
  <c r="BG930" i="15"/>
  <c r="BK279" i="15"/>
  <c r="AP125" i="16" s="1"/>
  <c r="BK926" i="15"/>
  <c r="AY275" i="15"/>
  <c r="AD121" i="16" s="1"/>
  <c r="AY922" i="15"/>
  <c r="BG288" i="15"/>
  <c r="AL134" i="16" s="1"/>
  <c r="BG935" i="15"/>
  <c r="BK284" i="15"/>
  <c r="AP130" i="16" s="1"/>
  <c r="BK931" i="15"/>
  <c r="AY280" i="15"/>
  <c r="AD126" i="16" s="1"/>
  <c r="AY927" i="15"/>
  <c r="BC276" i="15"/>
  <c r="AH122" i="16" s="1"/>
  <c r="BC923" i="15"/>
  <c r="BK289" i="15"/>
  <c r="AP135" i="16" s="1"/>
  <c r="BK936" i="15"/>
  <c r="AY285" i="15"/>
  <c r="AD131" i="16" s="1"/>
  <c r="AY932" i="15"/>
  <c r="BC281" i="15"/>
  <c r="AH127" i="16" s="1"/>
  <c r="BC928" i="15"/>
  <c r="BJ276" i="15"/>
  <c r="AO122" i="16" s="1"/>
  <c r="BJ923" i="15"/>
  <c r="BG290" i="15"/>
  <c r="AL136" i="16" s="1"/>
  <c r="BG937" i="15"/>
  <c r="BK286" i="15"/>
  <c r="AP132" i="16" s="1"/>
  <c r="BK933" i="15"/>
  <c r="AY282" i="15"/>
  <c r="AD128" i="16" s="1"/>
  <c r="AY929" i="15"/>
  <c r="BC278" i="15"/>
  <c r="AH124" i="16" s="1"/>
  <c r="BC925" i="15"/>
  <c r="BK291" i="15"/>
  <c r="AP137" i="16" s="1"/>
  <c r="BK938" i="15"/>
  <c r="AY287" i="15"/>
  <c r="AD133" i="16" s="1"/>
  <c r="AY934" i="15"/>
  <c r="BC283" i="15"/>
  <c r="AH129" i="16" s="1"/>
  <c r="BC930" i="15"/>
  <c r="BJ278" i="15"/>
  <c r="AO124" i="16" s="1"/>
  <c r="BJ925" i="15"/>
  <c r="BG292" i="15"/>
  <c r="AL138" i="16" s="1"/>
  <c r="BG939" i="15"/>
  <c r="BK288" i="15"/>
  <c r="AP134" i="16" s="1"/>
  <c r="BK935" i="15"/>
  <c r="AY284" i="15"/>
  <c r="AD130" i="16" s="1"/>
  <c r="AY931" i="15"/>
  <c r="BC280" i="15"/>
  <c r="AH126" i="16" s="1"/>
  <c r="BC927" i="15"/>
  <c r="BJ275" i="15"/>
  <c r="AO121" i="16" s="1"/>
  <c r="BJ922" i="15"/>
  <c r="AY289" i="15"/>
  <c r="AD135" i="16" s="1"/>
  <c r="AY936" i="15"/>
  <c r="BC285" i="15"/>
  <c r="AH131" i="16" s="1"/>
  <c r="BC932" i="15"/>
  <c r="BJ280" i="15"/>
  <c r="AO126" i="16" s="1"/>
  <c r="BJ927" i="15"/>
  <c r="BF276" i="15"/>
  <c r="AK122" i="16" s="1"/>
  <c r="BF923" i="15"/>
  <c r="BC290" i="15"/>
  <c r="AH136" i="16" s="1"/>
  <c r="BC937" i="15"/>
  <c r="BJ285" i="15"/>
  <c r="AO131" i="16" s="1"/>
  <c r="BJ932" i="15"/>
  <c r="BF281" i="15"/>
  <c r="AK127" i="16" s="1"/>
  <c r="BF928" i="15"/>
  <c r="BB277" i="15"/>
  <c r="AG123" i="16" s="1"/>
  <c r="BB924" i="15"/>
  <c r="AX309" i="15"/>
  <c r="AC155" i="16" s="1"/>
  <c r="AX956" i="15"/>
  <c r="AN307" i="15"/>
  <c r="S153" i="16" s="1"/>
  <c r="AN954" i="15"/>
  <c r="AP304" i="15"/>
  <c r="U150" i="16" s="1"/>
  <c r="AP951" i="15"/>
  <c r="AO309" i="15"/>
  <c r="T155" i="16" s="1"/>
  <c r="AO956" i="15"/>
  <c r="AE307" i="15"/>
  <c r="J153" i="16" s="1"/>
  <c r="AE954" i="15"/>
  <c r="AF302" i="15"/>
  <c r="K148" i="16" s="1"/>
  <c r="AF949" i="15"/>
  <c r="AI308" i="15"/>
  <c r="N154" i="16" s="1"/>
  <c r="AI955" i="15"/>
  <c r="AQ305" i="15"/>
  <c r="V151" i="16" s="1"/>
  <c r="AQ952" i="15"/>
  <c r="AB310" i="15"/>
  <c r="G156" i="16" s="1"/>
  <c r="AB957" i="15"/>
  <c r="AS307" i="15"/>
  <c r="X153" i="16" s="1"/>
  <c r="AS954" i="15"/>
  <c r="AB304" i="15"/>
  <c r="G150" i="16" s="1"/>
  <c r="AB951" i="15"/>
  <c r="AD309" i="15"/>
  <c r="I155" i="16" s="1"/>
  <c r="AD956" i="15"/>
  <c r="AR306" i="15"/>
  <c r="W152" i="16" s="1"/>
  <c r="AR953" i="15"/>
  <c r="AN300" i="15"/>
  <c r="S146" i="16" s="1"/>
  <c r="AN947" i="15"/>
  <c r="AV308" i="15"/>
  <c r="AA154" i="16" s="1"/>
  <c r="AV955" i="15"/>
  <c r="AX305" i="15"/>
  <c r="AC151" i="16" s="1"/>
  <c r="AX952" i="15"/>
  <c r="AO310" i="15"/>
  <c r="T156" i="16" s="1"/>
  <c r="AO957" i="15"/>
  <c r="AE308" i="15"/>
  <c r="J154" i="16" s="1"/>
  <c r="AE955" i="15"/>
  <c r="AL305" i="15"/>
  <c r="Q151" i="16" s="1"/>
  <c r="AL952" i="15"/>
  <c r="AV310" i="15"/>
  <c r="AA156" i="16" s="1"/>
  <c r="AV957" i="15"/>
  <c r="AD308" i="15"/>
  <c r="I154" i="16" s="1"/>
  <c r="AD955" i="15"/>
  <c r="AU305" i="15"/>
  <c r="Z151" i="16" s="1"/>
  <c r="AU952" i="15"/>
  <c r="AV305" i="15"/>
  <c r="AA151" i="16" s="1"/>
  <c r="AV952" i="15"/>
  <c r="AD303" i="15"/>
  <c r="I149" i="16" s="1"/>
  <c r="AD950" i="15"/>
  <c r="AU300" i="15"/>
  <c r="Z146" i="16" s="1"/>
  <c r="AU947" i="15"/>
  <c r="AJ303" i="15"/>
  <c r="O149" i="16" s="1"/>
  <c r="AJ950" i="15"/>
  <c r="Z301" i="15"/>
  <c r="E147" i="16" s="1"/>
  <c r="Z948" i="15"/>
  <c r="AS305" i="15"/>
  <c r="X151" i="16" s="1"/>
  <c r="AS952" i="15"/>
  <c r="AA303" i="15"/>
  <c r="F149" i="16" s="1"/>
  <c r="AA950" i="15"/>
  <c r="AR300" i="15"/>
  <c r="W146" i="16" s="1"/>
  <c r="AR947" i="15"/>
  <c r="AH303" i="15"/>
  <c r="M149" i="16" s="1"/>
  <c r="AH950" i="15"/>
  <c r="AQ300" i="15"/>
  <c r="V146" i="16" s="1"/>
  <c r="AQ947" i="15"/>
  <c r="AG303" i="15"/>
  <c r="L149" i="16" s="1"/>
  <c r="AG950" i="15"/>
  <c r="AX300" i="15"/>
  <c r="AC146" i="16" s="1"/>
  <c r="AX947" i="15"/>
  <c r="AN303" i="15"/>
  <c r="S149" i="16" s="1"/>
  <c r="AN950" i="15"/>
  <c r="AW300" i="15"/>
  <c r="AB146" i="16" s="1"/>
  <c r="AW947" i="15"/>
  <c r="DC327" i="15"/>
  <c r="CH173" i="16" s="1"/>
  <c r="DC974" i="15"/>
  <c r="DW331" i="15"/>
  <c r="DB177" i="16" s="1"/>
  <c r="DW978" i="15"/>
  <c r="BT336" i="15"/>
  <c r="AY182" i="16" s="1"/>
  <c r="BT983" i="15"/>
  <c r="BF338" i="15"/>
  <c r="AK184" i="16" s="1"/>
  <c r="BF985" i="15"/>
  <c r="DW339" i="15"/>
  <c r="DB185" i="16" s="1"/>
  <c r="DW986" i="15"/>
  <c r="ES340" i="15"/>
  <c r="DX186" i="16" s="1"/>
  <c r="ES987" i="15"/>
  <c r="FQ316" i="15"/>
  <c r="EV162" i="16" s="1"/>
  <c r="FQ963" i="15"/>
  <c r="FP316" i="15"/>
  <c r="EU162" i="16" s="1"/>
  <c r="FP963" i="15"/>
  <c r="FW316" i="15"/>
  <c r="FB162" i="16" s="1"/>
  <c r="FW963" i="15"/>
  <c r="FV316" i="15"/>
  <c r="FA162" i="16" s="1"/>
  <c r="FV963" i="15"/>
  <c r="FU316" i="15"/>
  <c r="EZ162" i="16" s="1"/>
  <c r="FU963" i="15"/>
  <c r="FT316" i="15"/>
  <c r="EY162" i="16" s="1"/>
  <c r="FT963" i="15"/>
  <c r="FS316" i="15"/>
  <c r="EX162" i="16" s="1"/>
  <c r="FS963" i="15"/>
  <c r="FR316" i="15"/>
  <c r="EW162" i="16" s="1"/>
  <c r="FR963" i="15"/>
  <c r="FN236" i="15"/>
  <c r="ES82" i="16" s="1"/>
  <c r="FN883" i="15"/>
  <c r="FM236" i="15"/>
  <c r="ER82" i="16" s="1"/>
  <c r="FM883" i="15"/>
  <c r="FL236" i="15"/>
  <c r="EQ82" i="16" s="1"/>
  <c r="FL883" i="15"/>
  <c r="FM238" i="15"/>
  <c r="ER84" i="16" s="1"/>
  <c r="FM885" i="15"/>
  <c r="FN240" i="15"/>
  <c r="ES86" i="16" s="1"/>
  <c r="FN887" i="15"/>
  <c r="FM227" i="15"/>
  <c r="ER73" i="16" s="1"/>
  <c r="FM874" i="15"/>
  <c r="FN229" i="15"/>
  <c r="ES75" i="16" s="1"/>
  <c r="FN876" i="15"/>
  <c r="FO231" i="15"/>
  <c r="ET77" i="16" s="1"/>
  <c r="FO878" i="15"/>
  <c r="FK232" i="15"/>
  <c r="EP78" i="16" s="1"/>
  <c r="FK879" i="15"/>
  <c r="DY297" i="15"/>
  <c r="DD143" i="16" s="1"/>
  <c r="DY944" i="15"/>
  <c r="DO295" i="15"/>
  <c r="CT141" i="16" s="1"/>
  <c r="DO942" i="15"/>
  <c r="DV298" i="15"/>
  <c r="DA144" i="16" s="1"/>
  <c r="DV945" i="15"/>
  <c r="DP297" i="15"/>
  <c r="CU143" i="16" s="1"/>
  <c r="DP944" i="15"/>
  <c r="DT293" i="15"/>
  <c r="CY139" i="16" s="1"/>
  <c r="DT940" i="15"/>
  <c r="DP294" i="15"/>
  <c r="CU140" i="16" s="1"/>
  <c r="DP941" i="15"/>
  <c r="DK298" i="15"/>
  <c r="CP144" i="16" s="1"/>
  <c r="DK945" i="15"/>
  <c r="DO294" i="15"/>
  <c r="CT140" i="16" s="1"/>
  <c r="DO941" i="15"/>
  <c r="DJ298" i="15"/>
  <c r="CO144" i="16" s="1"/>
  <c r="DJ945" i="15"/>
  <c r="DV294" i="15"/>
  <c r="DA140" i="16" s="1"/>
  <c r="DV941" i="15"/>
  <c r="DT297" i="15"/>
  <c r="CY143" i="16" s="1"/>
  <c r="DT944" i="15"/>
  <c r="DM294" i="15"/>
  <c r="CR140" i="16" s="1"/>
  <c r="DM941" i="15"/>
  <c r="DS297" i="15"/>
  <c r="CX143" i="16" s="1"/>
  <c r="DS944" i="15"/>
  <c r="DW293" i="15"/>
  <c r="DB139" i="16" s="1"/>
  <c r="DW940" i="15"/>
  <c r="DJ297" i="15"/>
  <c r="CO143" i="16" s="1"/>
  <c r="DJ944" i="15"/>
  <c r="DV293" i="15"/>
  <c r="DA139" i="16" s="1"/>
  <c r="DV940" i="15"/>
  <c r="FI304" i="15"/>
  <c r="EN150" i="16" s="1"/>
  <c r="FI951" i="15"/>
  <c r="FG305" i="15"/>
  <c r="EL151" i="16" s="1"/>
  <c r="FG952" i="15"/>
  <c r="FH309" i="15"/>
  <c r="EM155" i="16" s="1"/>
  <c r="FH956" i="15"/>
  <c r="FJ303" i="15"/>
  <c r="EO149" i="16" s="1"/>
  <c r="FJ950" i="15"/>
  <c r="FI302" i="15"/>
  <c r="EN148" i="16" s="1"/>
  <c r="FI949" i="15"/>
  <c r="EH325" i="15"/>
  <c r="DM171" i="16" s="1"/>
  <c r="EH972" i="15"/>
  <c r="EE325" i="15"/>
  <c r="DJ171" i="16" s="1"/>
  <c r="EE972" i="15"/>
  <c r="EF324" i="15"/>
  <c r="DK170" i="16" s="1"/>
  <c r="EF971" i="15"/>
  <c r="FI332" i="15"/>
  <c r="EN178" i="16" s="1"/>
  <c r="FI979" i="15"/>
  <c r="FJ328" i="15"/>
  <c r="EO174" i="16" s="1"/>
  <c r="FJ975" i="15"/>
  <c r="FJ332" i="15"/>
  <c r="EO178" i="16" s="1"/>
  <c r="FJ979" i="15"/>
  <c r="EC285" i="15"/>
  <c r="DH131" i="16" s="1"/>
  <c r="EC932" i="15"/>
  <c r="EF276" i="15"/>
  <c r="DK122" i="16" s="1"/>
  <c r="EF923" i="15"/>
  <c r="EE284" i="15"/>
  <c r="DJ130" i="16" s="1"/>
  <c r="EE931" i="15"/>
  <c r="EH275" i="15"/>
  <c r="DM121" i="16" s="1"/>
  <c r="EH922" i="15"/>
  <c r="ED284" i="15"/>
  <c r="DI130" i="16" s="1"/>
  <c r="ED931" i="15"/>
  <c r="EG275" i="15"/>
  <c r="DL121" i="16" s="1"/>
  <c r="EG922" i="15"/>
  <c r="EC284" i="15"/>
  <c r="DH130" i="16" s="1"/>
  <c r="EC931" i="15"/>
  <c r="EF275" i="15"/>
  <c r="DK121" i="16" s="1"/>
  <c r="EF922" i="15"/>
  <c r="EB284" i="15"/>
  <c r="DG130" i="16" s="1"/>
  <c r="EB931" i="15"/>
  <c r="EE275" i="15"/>
  <c r="DJ121" i="16" s="1"/>
  <c r="EE922" i="15"/>
  <c r="ED283" i="15"/>
  <c r="DI129" i="16" s="1"/>
  <c r="ED930" i="15"/>
  <c r="EH292" i="15"/>
  <c r="DM138" i="16" s="1"/>
  <c r="EH939" i="15"/>
  <c r="EC283" i="15"/>
  <c r="DH129" i="16" s="1"/>
  <c r="EC930" i="15"/>
  <c r="EG292" i="15"/>
  <c r="DL138" i="16" s="1"/>
  <c r="EG939" i="15"/>
  <c r="EB283" i="15"/>
  <c r="DG129" i="16" s="1"/>
  <c r="EB930" i="15"/>
  <c r="DG310" i="15"/>
  <c r="CL156" i="16" s="1"/>
  <c r="DG957" i="15"/>
  <c r="DE308" i="15"/>
  <c r="CJ154" i="16" s="1"/>
  <c r="DE955" i="15"/>
  <c r="CB307" i="15"/>
  <c r="BG153" i="16" s="1"/>
  <c r="CB954" i="15"/>
  <c r="DB304" i="15"/>
  <c r="CG150" i="16" s="1"/>
  <c r="DB951" i="15"/>
  <c r="CH310" i="15"/>
  <c r="BM156" i="16" s="1"/>
  <c r="CH957" i="15"/>
  <c r="CN308" i="15"/>
  <c r="BS154" i="16" s="1"/>
  <c r="CN955" i="15"/>
  <c r="CL306" i="15"/>
  <c r="BQ152" i="16" s="1"/>
  <c r="CL953" i="15"/>
  <c r="CR302" i="15"/>
  <c r="BW148" i="16" s="1"/>
  <c r="CR949" i="15"/>
  <c r="CZ309" i="15"/>
  <c r="CE155" i="16" s="1"/>
  <c r="CZ956" i="15"/>
  <c r="DF307" i="15"/>
  <c r="CK153" i="16" s="1"/>
  <c r="DF954" i="15"/>
  <c r="CC306" i="15"/>
  <c r="BH152" i="16" s="1"/>
  <c r="CC953" i="15"/>
  <c r="CE301" i="15"/>
  <c r="BJ147" i="16" s="1"/>
  <c r="CE948" i="15"/>
  <c r="CY309" i="15"/>
  <c r="CD155" i="16" s="1"/>
  <c r="CY956" i="15"/>
  <c r="CW307" i="15"/>
  <c r="CB153" i="16" s="1"/>
  <c r="CW954" i="15"/>
  <c r="DG305" i="15"/>
  <c r="CL151" i="16" s="1"/>
  <c r="DG952" i="15"/>
  <c r="DF300" i="15"/>
  <c r="CK146" i="16" s="1"/>
  <c r="DF947" i="15"/>
  <c r="CH309" i="15"/>
  <c r="BM155" i="16" s="1"/>
  <c r="CH956" i="15"/>
  <c r="CN307" i="15"/>
  <c r="BS153" i="16" s="1"/>
  <c r="CN954" i="15"/>
  <c r="CM305" i="15"/>
  <c r="BR151" i="16" s="1"/>
  <c r="CM952" i="15"/>
  <c r="CT310" i="15"/>
  <c r="BY156" i="16" s="1"/>
  <c r="CT957" i="15"/>
  <c r="CZ308" i="15"/>
  <c r="CE154" i="16" s="1"/>
  <c r="CZ955" i="15"/>
  <c r="DF306" i="15"/>
  <c r="CK152" i="16" s="1"/>
  <c r="DF953" i="15"/>
  <c r="CF304" i="15"/>
  <c r="BK150" i="16" s="1"/>
  <c r="CF951" i="15"/>
  <c r="CS310" i="15"/>
  <c r="BX156" i="16" s="1"/>
  <c r="CS957" i="15"/>
  <c r="CY308" i="15"/>
  <c r="CD154" i="16" s="1"/>
  <c r="CY955" i="15"/>
  <c r="CW306" i="15"/>
  <c r="CB152" i="16" s="1"/>
  <c r="CW953" i="15"/>
  <c r="CD304" i="15"/>
  <c r="BI150" i="16" s="1"/>
  <c r="CD951" i="15"/>
  <c r="CJ310" i="15"/>
  <c r="BO156" i="16" s="1"/>
  <c r="CJ957" i="15"/>
  <c r="CP308" i="15"/>
  <c r="BU154" i="16" s="1"/>
  <c r="CP955" i="15"/>
  <c r="CV306" i="15"/>
  <c r="CA152" i="16" s="1"/>
  <c r="CV953" i="15"/>
  <c r="CZ302" i="15"/>
  <c r="CE148" i="16" s="1"/>
  <c r="CZ949" i="15"/>
  <c r="CX303" i="15"/>
  <c r="CC149" i="16" s="1"/>
  <c r="CX950" i="15"/>
  <c r="DD301" i="15"/>
  <c r="CI147" i="16" s="1"/>
  <c r="DD948" i="15"/>
  <c r="DI304" i="15"/>
  <c r="CN150" i="16" s="1"/>
  <c r="DI951" i="15"/>
  <c r="CF303" i="15"/>
  <c r="BK149" i="16" s="1"/>
  <c r="CF950" i="15"/>
  <c r="CD301" i="15"/>
  <c r="BI147" i="16" s="1"/>
  <c r="CD948" i="15"/>
  <c r="CG305" i="15"/>
  <c r="BL151" i="16" s="1"/>
  <c r="CG952" i="15"/>
  <c r="CM303" i="15"/>
  <c r="BR149" i="16" s="1"/>
  <c r="CM950" i="15"/>
  <c r="CS301" i="15"/>
  <c r="BX147" i="16" s="1"/>
  <c r="CS948" i="15"/>
  <c r="CY304" i="15"/>
  <c r="CD150" i="16" s="1"/>
  <c r="CY951" i="15"/>
  <c r="CW302" i="15"/>
  <c r="CB148" i="16" s="1"/>
  <c r="CW949" i="15"/>
  <c r="DC300" i="15"/>
  <c r="CH146" i="16" s="1"/>
  <c r="DC947" i="15"/>
  <c r="DI303" i="15"/>
  <c r="CN149" i="16" s="1"/>
  <c r="DI950" i="15"/>
  <c r="CF302" i="15"/>
  <c r="BK148" i="16" s="1"/>
  <c r="CF949" i="15"/>
  <c r="CD300" i="15"/>
  <c r="BI146" i="16" s="1"/>
  <c r="CD947" i="15"/>
  <c r="CB303" i="15"/>
  <c r="BG149" i="16" s="1"/>
  <c r="CB950" i="15"/>
  <c r="CH301" i="15"/>
  <c r="BM147" i="16" s="1"/>
  <c r="CH948" i="15"/>
  <c r="CN327" i="15"/>
  <c r="BS173" i="16" s="1"/>
  <c r="CN974" i="15"/>
  <c r="CL325" i="15"/>
  <c r="BQ171" i="16" s="1"/>
  <c r="CL972" i="15"/>
  <c r="CC325" i="15"/>
  <c r="BH171" i="16" s="1"/>
  <c r="CC972" i="15"/>
  <c r="CD327" i="15"/>
  <c r="BI173" i="16" s="1"/>
  <c r="CD974" i="15"/>
  <c r="CJ325" i="15"/>
  <c r="BO171" i="16" s="1"/>
  <c r="CJ972" i="15"/>
  <c r="CS327" i="15"/>
  <c r="BX173" i="16" s="1"/>
  <c r="CS974" i="15"/>
  <c r="CY325" i="15"/>
  <c r="CD171" i="16" s="1"/>
  <c r="CY972" i="15"/>
  <c r="CZ327" i="15"/>
  <c r="CE173" i="16" s="1"/>
  <c r="CZ974" i="15"/>
  <c r="DF325" i="15"/>
  <c r="CK171" i="16" s="1"/>
  <c r="DF972" i="15"/>
  <c r="CC324" i="15"/>
  <c r="BH170" i="16" s="1"/>
  <c r="CC971" i="15"/>
  <c r="CD326" i="15"/>
  <c r="BI172" i="16" s="1"/>
  <c r="CD973" i="15"/>
  <c r="CJ324" i="15"/>
  <c r="BO170" i="16" s="1"/>
  <c r="CJ971" i="15"/>
  <c r="CS326" i="15"/>
  <c r="BX172" i="16" s="1"/>
  <c r="CS973" i="15"/>
  <c r="CY324" i="15"/>
  <c r="CD170" i="16" s="1"/>
  <c r="CY971" i="15"/>
  <c r="CZ326" i="15"/>
  <c r="CE172" i="16" s="1"/>
  <c r="CZ973" i="15"/>
  <c r="DF324" i="15"/>
  <c r="CK170" i="16" s="1"/>
  <c r="DF971" i="15"/>
  <c r="DF337" i="15"/>
  <c r="CK183" i="16" s="1"/>
  <c r="DF984" i="15"/>
  <c r="CC336" i="15"/>
  <c r="BH182" i="16" s="1"/>
  <c r="CC983" i="15"/>
  <c r="CI334" i="15"/>
  <c r="BN180" i="16" s="1"/>
  <c r="CI981" i="15"/>
  <c r="CE340" i="15"/>
  <c r="BJ186" i="16" s="1"/>
  <c r="CE987" i="15"/>
  <c r="CK338" i="15"/>
  <c r="BP184" i="16" s="1"/>
  <c r="CK985" i="15"/>
  <c r="CQ336" i="15"/>
  <c r="BV182" i="16" s="1"/>
  <c r="CQ983" i="15"/>
  <c r="CO334" i="15"/>
  <c r="BT180" i="16" s="1"/>
  <c r="CO981" i="15"/>
  <c r="CT340" i="15"/>
  <c r="BY186" i="16" s="1"/>
  <c r="CT987" i="15"/>
  <c r="CZ338" i="15"/>
  <c r="CE184" i="16" s="1"/>
  <c r="CZ985" i="15"/>
  <c r="DF336" i="15"/>
  <c r="CK182" i="16" s="1"/>
  <c r="DF983" i="15"/>
  <c r="CC335" i="15"/>
  <c r="BH181" i="16" s="1"/>
  <c r="CC982" i="15"/>
  <c r="CI333" i="15"/>
  <c r="BN179" i="16" s="1"/>
  <c r="CI980" i="15"/>
  <c r="CJ335" i="15"/>
  <c r="BO181" i="16" s="1"/>
  <c r="CJ982" i="15"/>
  <c r="CP333" i="15"/>
  <c r="BU179" i="16" s="1"/>
  <c r="CP980" i="15"/>
  <c r="CU339" i="15"/>
  <c r="BZ185" i="16" s="1"/>
  <c r="CU986" i="15"/>
  <c r="DA337" i="15"/>
  <c r="CF183" i="16" s="1"/>
  <c r="DA984" i="15"/>
  <c r="DG335" i="15"/>
  <c r="CL181" i="16" s="1"/>
  <c r="DG982" i="15"/>
  <c r="DE333" i="15"/>
  <c r="CJ179" i="16" s="1"/>
  <c r="DE980" i="15"/>
  <c r="DB339" i="15"/>
  <c r="CG185" i="16" s="1"/>
  <c r="DB986" i="15"/>
  <c r="DH337" i="15"/>
  <c r="CM183" i="16" s="1"/>
  <c r="DH984" i="15"/>
  <c r="CE336" i="15"/>
  <c r="BJ182" i="16" s="1"/>
  <c r="CE983" i="15"/>
  <c r="CK334" i="15"/>
  <c r="BP180" i="16" s="1"/>
  <c r="CK981" i="15"/>
  <c r="CP340" i="15"/>
  <c r="BU186" i="16" s="1"/>
  <c r="CP987" i="15"/>
  <c r="CV338" i="15"/>
  <c r="CA184" i="16" s="1"/>
  <c r="CV985" i="15"/>
  <c r="CT336" i="15"/>
  <c r="BY182" i="16" s="1"/>
  <c r="CT983" i="15"/>
  <c r="CZ334" i="15"/>
  <c r="CE180" i="16" s="1"/>
  <c r="CZ981" i="15"/>
  <c r="FM273" i="15"/>
  <c r="ER119" i="16" s="1"/>
  <c r="FM920" i="15"/>
  <c r="FL273" i="15"/>
  <c r="EQ119" i="16" s="1"/>
  <c r="FL920" i="15"/>
  <c r="FL270" i="15"/>
  <c r="EQ116" i="16" s="1"/>
  <c r="FL917" i="15"/>
  <c r="FO258" i="15"/>
  <c r="ET104" i="16" s="1"/>
  <c r="FO905" i="15"/>
  <c r="FN260" i="15"/>
  <c r="ES106" i="16" s="1"/>
  <c r="FN907" i="15"/>
  <c r="FK261" i="15"/>
  <c r="EP107" i="16" s="1"/>
  <c r="FK908" i="15"/>
  <c r="FL271" i="15"/>
  <c r="EQ117" i="16" s="1"/>
  <c r="FL918" i="15"/>
  <c r="FN244" i="15"/>
  <c r="ES90" i="16" s="1"/>
  <c r="FN891" i="15"/>
  <c r="FK258" i="15"/>
  <c r="EP104" i="16" s="1"/>
  <c r="FK905" i="15"/>
  <c r="FO246" i="15"/>
  <c r="ET92" i="16" s="1"/>
  <c r="FO893" i="15"/>
  <c r="FN262" i="15"/>
  <c r="ES108" i="16" s="1"/>
  <c r="FN909" i="15"/>
  <c r="FM249" i="15"/>
  <c r="ER95" i="16" s="1"/>
  <c r="FM896" i="15"/>
  <c r="FL265" i="15"/>
  <c r="EQ111" i="16" s="1"/>
  <c r="FL912" i="15"/>
  <c r="FK252" i="15"/>
  <c r="EP98" i="16" s="1"/>
  <c r="FK899" i="15"/>
  <c r="FM267" i="15"/>
  <c r="ER113" i="16" s="1"/>
  <c r="FM914" i="15"/>
  <c r="FL254" i="15"/>
  <c r="EQ100" i="16" s="1"/>
  <c r="FL901" i="15"/>
  <c r="FK241" i="15"/>
  <c r="EP87" i="16" s="1"/>
  <c r="FK888" i="15"/>
  <c r="FO242" i="15"/>
  <c r="ET88" i="16" s="1"/>
  <c r="FO889" i="15"/>
  <c r="FL256" i="15"/>
  <c r="EQ102" i="16" s="1"/>
  <c r="FL903" i="15"/>
  <c r="FK243" i="15"/>
  <c r="EP89" i="16" s="1"/>
  <c r="FK890" i="15"/>
  <c r="FK256" i="15"/>
  <c r="EP102" i="16" s="1"/>
  <c r="FK903" i="15"/>
  <c r="FO244" i="15"/>
  <c r="ET90" i="16" s="1"/>
  <c r="FO891" i="15"/>
  <c r="FH214" i="15"/>
  <c r="EM60" i="16" s="1"/>
  <c r="FH861" i="15"/>
  <c r="FJ226" i="15"/>
  <c r="EO72" i="16" s="1"/>
  <c r="FJ873" i="15"/>
  <c r="FG224" i="15"/>
  <c r="EL70" i="16" s="1"/>
  <c r="FG871" i="15"/>
  <c r="FI223" i="15"/>
  <c r="EN69" i="16" s="1"/>
  <c r="FI870" i="15"/>
  <c r="FJ225" i="15"/>
  <c r="EO71" i="16" s="1"/>
  <c r="FJ872" i="15"/>
  <c r="FG223" i="15"/>
  <c r="EL69" i="16" s="1"/>
  <c r="FG870" i="15"/>
  <c r="FI222" i="15"/>
  <c r="EN68" i="16" s="1"/>
  <c r="FI869" i="15"/>
  <c r="FJ313" i="15"/>
  <c r="EO159" i="16" s="1"/>
  <c r="FJ960" i="15"/>
  <c r="FJ315" i="15"/>
  <c r="EO161" i="16" s="1"/>
  <c r="FJ962" i="15"/>
  <c r="FH315" i="15"/>
  <c r="EM161" i="16" s="1"/>
  <c r="FH962" i="15"/>
  <c r="FG312" i="15"/>
  <c r="EL158" i="16" s="1"/>
  <c r="FG959" i="15"/>
  <c r="BO291" i="15"/>
  <c r="AT137" i="16" s="1"/>
  <c r="BO938" i="15"/>
  <c r="BV286" i="15"/>
  <c r="BA132" i="16" s="1"/>
  <c r="BV933" i="15"/>
  <c r="BR282" i="15"/>
  <c r="AW128" i="16" s="1"/>
  <c r="BR929" i="15"/>
  <c r="BY277" i="15"/>
  <c r="BD123" i="16" s="1"/>
  <c r="BY924" i="15"/>
  <c r="BN291" i="15"/>
  <c r="AS137" i="16" s="1"/>
  <c r="BN938" i="15"/>
  <c r="BU286" i="15"/>
  <c r="AZ132" i="16" s="1"/>
  <c r="BU933" i="15"/>
  <c r="BQ282" i="15"/>
  <c r="AV128" i="16" s="1"/>
  <c r="BQ929" i="15"/>
  <c r="BP277" i="15"/>
  <c r="AU123" i="16" s="1"/>
  <c r="BP924" i="15"/>
  <c r="BX290" i="15"/>
  <c r="BC136" i="16" s="1"/>
  <c r="BX937" i="15"/>
  <c r="BT286" i="15"/>
  <c r="AY132" i="16" s="1"/>
  <c r="BT933" i="15"/>
  <c r="CA281" i="15"/>
  <c r="BF127" i="16" s="1"/>
  <c r="CA928" i="15"/>
  <c r="BO277" i="15"/>
  <c r="AT123" i="16" s="1"/>
  <c r="BO924" i="15"/>
  <c r="BO290" i="15"/>
  <c r="AT136" i="16" s="1"/>
  <c r="BO937" i="15"/>
  <c r="BV285" i="15"/>
  <c r="BA131" i="16" s="1"/>
  <c r="BV932" i="15"/>
  <c r="BR281" i="15"/>
  <c r="AW127" i="16" s="1"/>
  <c r="BR928" i="15"/>
  <c r="BY276" i="15"/>
  <c r="BD122" i="16" s="1"/>
  <c r="BY923" i="15"/>
  <c r="BN290" i="15"/>
  <c r="AS136" i="16" s="1"/>
  <c r="BN937" i="15"/>
  <c r="BU285" i="15"/>
  <c r="AZ131" i="16" s="1"/>
  <c r="BU932" i="15"/>
  <c r="BQ281" i="15"/>
  <c r="AV127" i="16" s="1"/>
  <c r="BQ928" i="15"/>
  <c r="BP276" i="15"/>
  <c r="AU122" i="16" s="1"/>
  <c r="BP923" i="15"/>
  <c r="BX289" i="15"/>
  <c r="BC135" i="16" s="1"/>
  <c r="BX936" i="15"/>
  <c r="BT285" i="15"/>
  <c r="AY131" i="16" s="1"/>
  <c r="BT932" i="15"/>
  <c r="CA280" i="15"/>
  <c r="BF126" i="16" s="1"/>
  <c r="CA927" i="15"/>
  <c r="BO276" i="15"/>
  <c r="AT122" i="16" s="1"/>
  <c r="BO923" i="15"/>
  <c r="BW289" i="15"/>
  <c r="BB135" i="16" s="1"/>
  <c r="BW936" i="15"/>
  <c r="BS285" i="15"/>
  <c r="AX131" i="16" s="1"/>
  <c r="BS932" i="15"/>
  <c r="BZ280" i="15"/>
  <c r="BE126" i="16" s="1"/>
  <c r="BZ927" i="15"/>
  <c r="BN276" i="15"/>
  <c r="AS122" i="16" s="1"/>
  <c r="BN923" i="15"/>
  <c r="BV289" i="15"/>
  <c r="BA135" i="16" s="1"/>
  <c r="BV936" i="15"/>
  <c r="BR285" i="15"/>
  <c r="AW131" i="16" s="1"/>
  <c r="BR932" i="15"/>
  <c r="BY280" i="15"/>
  <c r="BD126" i="16" s="1"/>
  <c r="BY927" i="15"/>
  <c r="BX275" i="15"/>
  <c r="BC121" i="16" s="1"/>
  <c r="BX922" i="15"/>
  <c r="FX281" i="15"/>
  <c r="FC127" i="16" s="1"/>
  <c r="FX928" i="15"/>
  <c r="FX277" i="15"/>
  <c r="FC123" i="16" s="1"/>
  <c r="FX924" i="15"/>
  <c r="FW291" i="15"/>
  <c r="FB137" i="16" s="1"/>
  <c r="FW938" i="15"/>
  <c r="FU281" i="15"/>
  <c r="EZ127" i="16" s="1"/>
  <c r="FU928" i="15"/>
  <c r="FV291" i="15"/>
  <c r="FA137" i="16" s="1"/>
  <c r="FV938" i="15"/>
  <c r="FV283" i="15"/>
  <c r="FA129" i="16" s="1"/>
  <c r="FV930" i="15"/>
  <c r="FV275" i="15"/>
  <c r="FA121" i="16" s="1"/>
  <c r="FV922" i="15"/>
  <c r="FW285" i="15"/>
  <c r="FB131" i="16" s="1"/>
  <c r="FW932" i="15"/>
  <c r="FW277" i="15"/>
  <c r="FB123" i="16" s="1"/>
  <c r="FW924" i="15"/>
  <c r="FP287" i="15"/>
  <c r="EU133" i="16" s="1"/>
  <c r="FP934" i="15"/>
  <c r="FP279" i="15"/>
  <c r="EU125" i="16" s="1"/>
  <c r="FP926" i="15"/>
  <c r="FQ289" i="15"/>
  <c r="EV135" i="16" s="1"/>
  <c r="FQ936" i="15"/>
  <c r="FQ281" i="15"/>
  <c r="EV127" i="16" s="1"/>
  <c r="FQ928" i="15"/>
  <c r="FR291" i="15"/>
  <c r="EW137" i="16" s="1"/>
  <c r="FR938" i="15"/>
  <c r="FR283" i="15"/>
  <c r="EW129" i="16" s="1"/>
  <c r="FR930" i="15"/>
  <c r="FR275" i="15"/>
  <c r="EW121" i="16" s="1"/>
  <c r="FR922" i="15"/>
  <c r="FS285" i="15"/>
  <c r="EX131" i="16" s="1"/>
  <c r="FS932" i="15"/>
  <c r="FS277" i="15"/>
  <c r="EX123" i="16" s="1"/>
  <c r="FS924" i="15"/>
  <c r="FT287" i="15"/>
  <c r="EY133" i="16" s="1"/>
  <c r="FT934" i="15"/>
  <c r="FT279" i="15"/>
  <c r="EY125" i="16" s="1"/>
  <c r="FT926" i="15"/>
  <c r="EW320" i="15"/>
  <c r="EB166" i="16" s="1"/>
  <c r="EW967" i="15"/>
  <c r="EW322" i="15"/>
  <c r="EB168" i="16" s="1"/>
  <c r="EW969" i="15"/>
  <c r="EW319" i="15"/>
  <c r="EB165" i="16" s="1"/>
  <c r="EW966" i="15"/>
  <c r="EW321" i="15"/>
  <c r="EB167" i="16" s="1"/>
  <c r="EW968" i="15"/>
  <c r="EW323" i="15"/>
  <c r="EB169" i="16" s="1"/>
  <c r="EW970" i="15"/>
  <c r="EU334" i="15"/>
  <c r="DZ180" i="16" s="1"/>
  <c r="EU981" i="15"/>
  <c r="FA334" i="15"/>
  <c r="EF180" i="16" s="1"/>
  <c r="FA981" i="15"/>
  <c r="EZ334" i="15"/>
  <c r="EE180" i="16" s="1"/>
  <c r="EZ981" i="15"/>
  <c r="EW337" i="15"/>
  <c r="EB183" i="16" s="1"/>
  <c r="EW984" i="15"/>
  <c r="EV337" i="15"/>
  <c r="EA183" i="16" s="1"/>
  <c r="EV984" i="15"/>
  <c r="EU337" i="15"/>
  <c r="DZ183" i="16" s="1"/>
  <c r="EU984" i="15"/>
  <c r="EB211" i="15"/>
  <c r="DG57" i="16" s="1"/>
  <c r="EB858" i="15"/>
  <c r="EG211" i="15"/>
  <c r="DL57" i="16" s="1"/>
  <c r="EG858" i="15"/>
  <c r="EH210" i="15"/>
  <c r="DM56" i="16" s="1"/>
  <c r="EH857" i="15"/>
  <c r="EB204" i="15"/>
  <c r="DG50" i="16" s="1"/>
  <c r="EB851" i="15"/>
  <c r="EE195" i="15"/>
  <c r="DJ41" i="16" s="1"/>
  <c r="EE842" i="15"/>
  <c r="EH186" i="15"/>
  <c r="DM32" i="16" s="1"/>
  <c r="EH833" i="15"/>
  <c r="EG202" i="15"/>
  <c r="DL48" i="16" s="1"/>
  <c r="EG849" i="15"/>
  <c r="EB193" i="15"/>
  <c r="DG39" i="16" s="1"/>
  <c r="EB840" i="15"/>
  <c r="ED208" i="15"/>
  <c r="DI54" i="16" s="1"/>
  <c r="ED855" i="15"/>
  <c r="EG199" i="15"/>
  <c r="DL45" i="16" s="1"/>
  <c r="EG846" i="15"/>
  <c r="EB190" i="15"/>
  <c r="DG36" i="16" s="1"/>
  <c r="EB837" i="15"/>
  <c r="ED205" i="15"/>
  <c r="DI51" i="16" s="1"/>
  <c r="ED852" i="15"/>
  <c r="EG196" i="15"/>
  <c r="DL42" i="16" s="1"/>
  <c r="EG843" i="15"/>
  <c r="EB187" i="15"/>
  <c r="DG33" i="16" s="1"/>
  <c r="EB834" i="15"/>
  <c r="EF204" i="15"/>
  <c r="DK50" i="16" s="1"/>
  <c r="EF851" i="15"/>
  <c r="ED194" i="15"/>
  <c r="DI40" i="16" s="1"/>
  <c r="ED841" i="15"/>
  <c r="EG185" i="15"/>
  <c r="DL31" i="16" s="1"/>
  <c r="EG832" i="15"/>
  <c r="EE196" i="15"/>
  <c r="DJ42" i="16" s="1"/>
  <c r="EE843" i="15"/>
  <c r="EH187" i="15"/>
  <c r="DM33" i="16" s="1"/>
  <c r="EH834" i="15"/>
  <c r="EF198" i="15"/>
  <c r="DK44" i="16" s="1"/>
  <c r="EF845" i="15"/>
  <c r="ED188" i="15"/>
  <c r="DI34" i="16" s="1"/>
  <c r="ED835" i="15"/>
  <c r="EH205" i="15"/>
  <c r="DM51" i="16" s="1"/>
  <c r="EH852" i="15"/>
  <c r="EC196" i="15"/>
  <c r="DH42" i="16" s="1"/>
  <c r="EC843" i="15"/>
  <c r="EF187" i="15"/>
  <c r="DK33" i="16" s="1"/>
  <c r="EF834" i="15"/>
  <c r="DW271" i="15"/>
  <c r="DB117" i="16" s="1"/>
  <c r="DW918" i="15"/>
  <c r="DX267" i="15"/>
  <c r="DC113" i="16" s="1"/>
  <c r="DX914" i="15"/>
  <c r="DU274" i="15"/>
  <c r="CZ120" i="16" s="1"/>
  <c r="DU921" i="15"/>
  <c r="DN271" i="15"/>
  <c r="CS117" i="16" s="1"/>
  <c r="DN918" i="15"/>
  <c r="DS265" i="15"/>
  <c r="CX111" i="16" s="1"/>
  <c r="DS912" i="15"/>
  <c r="DZ272" i="15"/>
  <c r="DE118" i="16" s="1"/>
  <c r="DZ919" i="15"/>
  <c r="DQ269" i="15"/>
  <c r="CV115" i="16" s="1"/>
  <c r="DQ916" i="15"/>
  <c r="EA274" i="15"/>
  <c r="DF120" i="16" s="1"/>
  <c r="EA921" i="15"/>
  <c r="DL271" i="15"/>
  <c r="CQ117" i="16" s="1"/>
  <c r="DL918" i="15"/>
  <c r="DK265" i="15"/>
  <c r="CP111" i="16" s="1"/>
  <c r="DK912" i="15"/>
  <c r="DZ274" i="15"/>
  <c r="DE120" i="16" s="1"/>
  <c r="DZ921" i="15"/>
  <c r="DS271" i="15"/>
  <c r="CX117" i="16" s="1"/>
  <c r="DS918" i="15"/>
  <c r="DZ260" i="15"/>
  <c r="DE106" i="16" s="1"/>
  <c r="DZ907" i="15"/>
  <c r="DR252" i="15"/>
  <c r="CW98" i="16" s="1"/>
  <c r="DR899" i="15"/>
  <c r="DW272" i="15"/>
  <c r="DB118" i="16" s="1"/>
  <c r="DW919" i="15"/>
  <c r="DN269" i="15"/>
  <c r="CS115" i="16" s="1"/>
  <c r="DN916" i="15"/>
  <c r="DL255" i="15"/>
  <c r="CQ101" i="16" s="1"/>
  <c r="DL902" i="15"/>
  <c r="DP274" i="15"/>
  <c r="CU120" i="16" s="1"/>
  <c r="DP921" i="15"/>
  <c r="DT270" i="15"/>
  <c r="CY116" i="16" s="1"/>
  <c r="DT917" i="15"/>
  <c r="DR260" i="15"/>
  <c r="CW106" i="16" s="1"/>
  <c r="DR907" i="15"/>
  <c r="DO274" i="15"/>
  <c r="CT120" i="16" s="1"/>
  <c r="DO921" i="15"/>
  <c r="EA270" i="15"/>
  <c r="DF116" i="16" s="1"/>
  <c r="EA917" i="15"/>
  <c r="DY264" i="15"/>
  <c r="DD110" i="16" s="1"/>
  <c r="DY911" i="15"/>
  <c r="DQ247" i="15"/>
  <c r="CV93" i="16" s="1"/>
  <c r="DQ894" i="15"/>
  <c r="DU243" i="15"/>
  <c r="CZ89" i="16" s="1"/>
  <c r="DU890" i="15"/>
  <c r="DQ268" i="15"/>
  <c r="CV114" i="16" s="1"/>
  <c r="DQ915" i="15"/>
  <c r="DU264" i="15"/>
  <c r="CZ110" i="16" s="1"/>
  <c r="DU911" i="15"/>
  <c r="DN261" i="15"/>
  <c r="CS107" i="16" s="1"/>
  <c r="DN908" i="15"/>
  <c r="DR257" i="15"/>
  <c r="CW103" i="16" s="1"/>
  <c r="DR904" i="15"/>
  <c r="DK254" i="15"/>
  <c r="CP100" i="16" s="1"/>
  <c r="DK901" i="15"/>
  <c r="DO250" i="15"/>
  <c r="CT96" i="16" s="1"/>
  <c r="DO897" i="15"/>
  <c r="EA246" i="15"/>
  <c r="DF92" i="16" s="1"/>
  <c r="EA893" i="15"/>
  <c r="DL243" i="15"/>
  <c r="CQ89" i="16" s="1"/>
  <c r="DL890" i="15"/>
  <c r="EA267" i="15"/>
  <c r="DF113" i="16" s="1"/>
  <c r="EA914" i="15"/>
  <c r="DL264" i="15"/>
  <c r="CQ110" i="16" s="1"/>
  <c r="DL911" i="15"/>
  <c r="DX260" i="15"/>
  <c r="DC106" i="16" s="1"/>
  <c r="DX907" i="15"/>
  <c r="DQ257" i="15"/>
  <c r="CV103" i="16" s="1"/>
  <c r="DQ904" i="15"/>
  <c r="DU253" i="15"/>
  <c r="CZ99" i="16" s="1"/>
  <c r="DU900" i="15"/>
  <c r="DN250" i="15"/>
  <c r="CS96" i="16" s="1"/>
  <c r="DN897" i="15"/>
  <c r="DR246" i="15"/>
  <c r="CW92" i="16" s="1"/>
  <c r="DR893" i="15"/>
  <c r="DK243" i="15"/>
  <c r="CP89" i="16" s="1"/>
  <c r="DK890" i="15"/>
  <c r="DO268" i="15"/>
  <c r="CT114" i="16" s="1"/>
  <c r="DO915" i="15"/>
  <c r="EA264" i="15"/>
  <c r="DF110" i="16" s="1"/>
  <c r="EA911" i="15"/>
  <c r="DL261" i="15"/>
  <c r="CQ107" i="16" s="1"/>
  <c r="DL908" i="15"/>
  <c r="DX257" i="15"/>
  <c r="DC103" i="16" s="1"/>
  <c r="DX904" i="15"/>
  <c r="DQ254" i="15"/>
  <c r="CV100" i="16" s="1"/>
  <c r="DQ901" i="15"/>
  <c r="DU250" i="15"/>
  <c r="CZ96" i="16" s="1"/>
  <c r="DU897" i="15"/>
  <c r="DN247" i="15"/>
  <c r="CS93" i="16" s="1"/>
  <c r="DN894" i="15"/>
  <c r="DR243" i="15"/>
  <c r="CW89" i="16" s="1"/>
  <c r="DR890" i="15"/>
  <c r="DQ267" i="15"/>
  <c r="CV113" i="16" s="1"/>
  <c r="DQ914" i="15"/>
  <c r="DU263" i="15"/>
  <c r="CZ109" i="16" s="1"/>
  <c r="DU910" i="15"/>
  <c r="DN260" i="15"/>
  <c r="CS106" i="16" s="1"/>
  <c r="DN907" i="15"/>
  <c r="DR256" i="15"/>
  <c r="CW102" i="16" s="1"/>
  <c r="DR903" i="15"/>
  <c r="DK253" i="15"/>
  <c r="CP99" i="16" s="1"/>
  <c r="DK900" i="15"/>
  <c r="DO249" i="15"/>
  <c r="CT95" i="16" s="1"/>
  <c r="DO896" i="15"/>
  <c r="EA245" i="15"/>
  <c r="DF91" i="16" s="1"/>
  <c r="EA892" i="15"/>
  <c r="DL242" i="15"/>
  <c r="CQ88" i="16" s="1"/>
  <c r="DL889" i="15"/>
  <c r="DX251" i="15"/>
  <c r="DC97" i="16" s="1"/>
  <c r="DX898" i="15"/>
  <c r="DQ248" i="15"/>
  <c r="CV94" i="16" s="1"/>
  <c r="DQ895" i="15"/>
  <c r="DU244" i="15"/>
  <c r="CZ90" i="16" s="1"/>
  <c r="DU891" i="15"/>
  <c r="DN241" i="15"/>
  <c r="CS87" i="16" s="1"/>
  <c r="DN888" i="15"/>
  <c r="DM265" i="15"/>
  <c r="CR111" i="16" s="1"/>
  <c r="DM912" i="15"/>
  <c r="DY261" i="15"/>
  <c r="DD107" i="16" s="1"/>
  <c r="DY908" i="15"/>
  <c r="DJ258" i="15"/>
  <c r="CO104" i="16" s="1"/>
  <c r="DJ905" i="15"/>
  <c r="DV254" i="15"/>
  <c r="DA100" i="16" s="1"/>
  <c r="DV901" i="15"/>
  <c r="DZ250" i="15"/>
  <c r="DE96" i="16" s="1"/>
  <c r="DZ897" i="15"/>
  <c r="DS247" i="15"/>
  <c r="CX93" i="16" s="1"/>
  <c r="DS894" i="15"/>
  <c r="DW243" i="15"/>
  <c r="DB89" i="16" s="1"/>
  <c r="DW890" i="15"/>
  <c r="DS268" i="15"/>
  <c r="CX114" i="16" s="1"/>
  <c r="DS915" i="15"/>
  <c r="DW264" i="15"/>
  <c r="DB110" i="16" s="1"/>
  <c r="DW911" i="15"/>
  <c r="DP261" i="15"/>
  <c r="CU107" i="16" s="1"/>
  <c r="DP908" i="15"/>
  <c r="DT257" i="15"/>
  <c r="CY103" i="16" s="1"/>
  <c r="DT904" i="15"/>
  <c r="DM254" i="15"/>
  <c r="CR100" i="16" s="1"/>
  <c r="DM901" i="15"/>
  <c r="DY250" i="15"/>
  <c r="DD96" i="16" s="1"/>
  <c r="DY897" i="15"/>
  <c r="DJ247" i="15"/>
  <c r="CO93" i="16" s="1"/>
  <c r="DJ894" i="15"/>
  <c r="DV243" i="15"/>
  <c r="DA89" i="16" s="1"/>
  <c r="DV890" i="15"/>
  <c r="AL326" i="15"/>
  <c r="Q172" i="16" s="1"/>
  <c r="AL973" i="15"/>
  <c r="AX337" i="15"/>
  <c r="AC183" i="16" s="1"/>
  <c r="AX984" i="15"/>
  <c r="ET240" i="15"/>
  <c r="DY86" i="16" s="1"/>
  <c r="ET887" i="15"/>
  <c r="DJ286" i="15"/>
  <c r="CO132" i="16" s="1"/>
  <c r="DJ933" i="15"/>
  <c r="AG311" i="15"/>
  <c r="L157" i="16" s="1"/>
  <c r="AG958" i="15"/>
  <c r="BU333" i="15"/>
  <c r="AZ179" i="16" s="1"/>
  <c r="BU980" i="15"/>
  <c r="CB341" i="15"/>
  <c r="BG187" i="16" s="1"/>
  <c r="CB988" i="15"/>
  <c r="ET249" i="15"/>
  <c r="DY95" i="16" s="1"/>
  <c r="ET896" i="15"/>
  <c r="CD311" i="15"/>
  <c r="BI157" i="16" s="1"/>
  <c r="CD958" i="15"/>
  <c r="FG327" i="15"/>
  <c r="EL173" i="16" s="1"/>
  <c r="FG974" i="15"/>
  <c r="FW333" i="15"/>
  <c r="FB179" i="16" s="1"/>
  <c r="FW980" i="15"/>
  <c r="AO341" i="15"/>
  <c r="T187" i="16" s="1"/>
  <c r="AO988" i="15"/>
  <c r="DA341" i="15"/>
  <c r="CF187" i="16" s="1"/>
  <c r="DA988" i="15"/>
  <c r="FX264" i="15"/>
  <c r="FC110" i="16" s="1"/>
  <c r="FX911" i="15"/>
  <c r="FX262" i="15"/>
  <c r="FC108" i="16" s="1"/>
  <c r="FX909" i="15"/>
  <c r="FX260" i="15"/>
  <c r="FC106" i="16" s="1"/>
  <c r="FX907" i="15"/>
  <c r="FX266" i="15"/>
  <c r="FC112" i="16" s="1"/>
  <c r="FX913" i="15"/>
  <c r="CR328" i="15"/>
  <c r="BW174" i="16" s="1"/>
  <c r="CR975" i="15"/>
  <c r="ET266" i="15"/>
  <c r="DY112" i="16" s="1"/>
  <c r="ET913" i="15"/>
  <c r="EL300" i="15"/>
  <c r="DQ146" i="16" s="1"/>
  <c r="EL947" i="15"/>
  <c r="BO311" i="15"/>
  <c r="AT157" i="16" s="1"/>
  <c r="BO958" i="15"/>
  <c r="CI339" i="15"/>
  <c r="BN185" i="16" s="1"/>
  <c r="CI986" i="15"/>
  <c r="AX341" i="15"/>
  <c r="AC187" i="16" s="1"/>
  <c r="AX988" i="15"/>
  <c r="DJ341" i="15"/>
  <c r="CO187" i="16" s="1"/>
  <c r="DJ988" i="15"/>
  <c r="FX208" i="15"/>
  <c r="FC54" i="16" s="1"/>
  <c r="FX855" i="15"/>
  <c r="FX190" i="15"/>
  <c r="FC36" i="16" s="1"/>
  <c r="FX837" i="15"/>
  <c r="FX211" i="15"/>
  <c r="FC57" i="16" s="1"/>
  <c r="FX858" i="15"/>
  <c r="ET235" i="15"/>
  <c r="DY81" i="16" s="1"/>
  <c r="ET882" i="15"/>
  <c r="DS275" i="15"/>
  <c r="CX121" i="16" s="1"/>
  <c r="DS922" i="15"/>
  <c r="EM300" i="15"/>
  <c r="DR146" i="16" s="1"/>
  <c r="EM947" i="15"/>
  <c r="BH311" i="15"/>
  <c r="AM157" i="16" s="1"/>
  <c r="BH958" i="15"/>
  <c r="BG341" i="15"/>
  <c r="AL187" i="16" s="1"/>
  <c r="BG988" i="15"/>
  <c r="DC341" i="15"/>
  <c r="CH187" i="16" s="1"/>
  <c r="DC988" i="15"/>
  <c r="FX215" i="15"/>
  <c r="FC61" i="16" s="1"/>
  <c r="FX862" i="15"/>
  <c r="FX226" i="15"/>
  <c r="FC72" i="16" s="1"/>
  <c r="FX873" i="15"/>
  <c r="ET227" i="15"/>
  <c r="DY73" i="16" s="1"/>
  <c r="ET874" i="15"/>
  <c r="ET223" i="15"/>
  <c r="DY69" i="16" s="1"/>
  <c r="ET870" i="15"/>
  <c r="DJ292" i="15"/>
  <c r="CO138" i="16" s="1"/>
  <c r="DJ939" i="15"/>
  <c r="EI307" i="15"/>
  <c r="DN153" i="16" s="1"/>
  <c r="EI954" i="15"/>
  <c r="BQ311" i="15"/>
  <c r="AV157" i="16" s="1"/>
  <c r="BQ958" i="15"/>
  <c r="FP337" i="15"/>
  <c r="EU183" i="16" s="1"/>
  <c r="FP984" i="15"/>
  <c r="CF341" i="15"/>
  <c r="BK187" i="16" s="1"/>
  <c r="CF988" i="15"/>
  <c r="ED341" i="15"/>
  <c r="DI187" i="16" s="1"/>
  <c r="ED988" i="15"/>
  <c r="FX230" i="15"/>
  <c r="FC76" i="16" s="1"/>
  <c r="FX877" i="15"/>
  <c r="ET245" i="15"/>
  <c r="DY91" i="16" s="1"/>
  <c r="ET892" i="15"/>
  <c r="BJ311" i="15"/>
  <c r="AO157" i="16" s="1"/>
  <c r="BJ958" i="15"/>
  <c r="BA341" i="15"/>
  <c r="AF187" i="16" s="1"/>
  <c r="BA988" i="15"/>
  <c r="CW341" i="15"/>
  <c r="CB187" i="16" s="1"/>
  <c r="CW988" i="15"/>
  <c r="FX636" i="15"/>
  <c r="FX313" i="15"/>
  <c r="FC159" i="16" s="1"/>
  <c r="FX960" i="15"/>
  <c r="AE311" i="15"/>
  <c r="J157" i="16" s="1"/>
  <c r="AE958" i="15"/>
  <c r="BB341" i="15"/>
  <c r="AG187" i="16" s="1"/>
  <c r="BB988" i="15"/>
  <c r="AV311" i="15"/>
  <c r="AA157" i="16" s="1"/>
  <c r="AV958" i="15"/>
  <c r="ET211" i="15"/>
  <c r="DY57" i="16" s="1"/>
  <c r="ET858" i="15"/>
  <c r="ET209" i="15"/>
  <c r="DY55" i="16" s="1"/>
  <c r="ET856" i="15"/>
  <c r="ET191" i="15"/>
  <c r="DY37" i="16" s="1"/>
  <c r="ET838" i="15"/>
  <c r="ET233" i="15"/>
  <c r="DY79" i="16" s="1"/>
  <c r="ET880" i="15"/>
  <c r="EI508" i="15"/>
  <c r="EI670" i="15"/>
  <c r="DX508" i="15"/>
  <c r="DX670" i="15"/>
  <c r="EE508" i="15"/>
  <c r="EE670" i="15"/>
  <c r="EM508" i="15"/>
  <c r="EM670" i="15"/>
  <c r="EA508" i="15"/>
  <c r="EA670" i="15"/>
  <c r="DP508" i="15"/>
  <c r="DP670" i="15"/>
  <c r="EP508" i="15"/>
  <c r="EP670" i="15"/>
  <c r="DS508" i="15"/>
  <c r="DS670" i="15"/>
  <c r="DZ508" i="15"/>
  <c r="DZ670" i="15"/>
  <c r="DW508" i="15"/>
  <c r="DW670" i="15"/>
  <c r="DV508" i="15"/>
  <c r="DV670" i="15"/>
  <c r="ES508" i="15"/>
  <c r="ES670" i="15"/>
  <c r="EL508" i="15"/>
  <c r="EL670" i="15"/>
  <c r="DK508" i="15"/>
  <c r="DK670" i="15"/>
  <c r="DR508" i="15"/>
  <c r="DR670" i="15"/>
  <c r="DY508" i="15"/>
  <c r="DY670" i="15"/>
  <c r="DO508" i="15"/>
  <c r="DO670" i="15"/>
  <c r="DN508" i="15"/>
  <c r="DN670" i="15"/>
  <c r="EK508" i="15"/>
  <c r="EK670" i="15"/>
  <c r="EO508" i="15"/>
  <c r="EO670" i="15"/>
  <c r="DU508" i="15"/>
  <c r="DU670" i="15"/>
  <c r="DT508" i="15"/>
  <c r="DT670" i="15"/>
  <c r="DJ508" i="15"/>
  <c r="DJ670" i="15"/>
  <c r="DQ508" i="15"/>
  <c r="DQ670" i="15"/>
  <c r="EB508" i="15"/>
  <c r="EB670" i="15"/>
  <c r="DM508" i="15"/>
  <c r="DM670" i="15"/>
  <c r="DL508" i="15"/>
  <c r="DL670" i="15"/>
  <c r="EG508" i="15"/>
  <c r="EG670" i="15"/>
  <c r="ER508" i="15"/>
  <c r="ER670" i="15"/>
  <c r="EC508" i="15"/>
  <c r="EC670" i="15"/>
  <c r="ED508" i="15"/>
  <c r="ED670" i="15"/>
  <c r="EJ508" i="15"/>
  <c r="EJ670" i="15"/>
  <c r="EQ508" i="15"/>
  <c r="EQ670" i="15"/>
  <c r="EN508" i="15"/>
  <c r="EN670" i="15"/>
  <c r="FB508" i="15"/>
  <c r="FB670" i="15"/>
  <c r="EH508" i="15"/>
  <c r="EH670" i="15"/>
  <c r="EF508" i="15"/>
  <c r="EF670" i="15"/>
  <c r="DS650" i="15"/>
  <c r="DS812" i="15"/>
  <c r="EM654" i="15"/>
  <c r="EM816" i="15"/>
  <c r="DV657" i="15"/>
  <c r="DV819" i="15"/>
  <c r="CJ659" i="15"/>
  <c r="CJ821" i="15"/>
  <c r="BN661" i="15"/>
  <c r="BN823" i="15"/>
  <c r="BP662" i="15"/>
  <c r="BP824" i="15"/>
  <c r="CN663" i="15"/>
  <c r="CN825" i="15"/>
  <c r="X623" i="15"/>
  <c r="X785" i="15"/>
  <c r="FV617" i="15"/>
  <c r="FV779" i="15"/>
  <c r="FS618" i="15"/>
  <c r="FS780" i="15"/>
  <c r="FV619" i="15"/>
  <c r="FV781" i="15"/>
  <c r="FP618" i="15"/>
  <c r="FP780" i="15"/>
  <c r="FR617" i="15"/>
  <c r="FR779" i="15"/>
  <c r="FT616" i="15"/>
  <c r="FT778" i="15"/>
  <c r="FP622" i="15"/>
  <c r="FP784" i="15"/>
  <c r="FO614" i="15"/>
  <c r="FO776" i="15"/>
  <c r="FN601" i="15"/>
  <c r="FN763" i="15"/>
  <c r="FK607" i="15"/>
  <c r="FK769" i="15"/>
  <c r="FK612" i="15"/>
  <c r="FK774" i="15"/>
  <c r="FO600" i="15"/>
  <c r="FO762" i="15"/>
  <c r="FO605" i="15"/>
  <c r="FO767" i="15"/>
  <c r="FO610" i="15"/>
  <c r="FO772" i="15"/>
  <c r="FO615" i="15"/>
  <c r="FO777" i="15"/>
  <c r="FN602" i="15"/>
  <c r="FN764" i="15"/>
  <c r="FN607" i="15"/>
  <c r="FN769" i="15"/>
  <c r="FN612" i="15"/>
  <c r="FN774" i="15"/>
  <c r="FM599" i="15"/>
  <c r="FM761" i="15"/>
  <c r="FD620" i="15"/>
  <c r="FD782" i="15"/>
  <c r="FC617" i="15"/>
  <c r="FC779" i="15"/>
  <c r="FE621" i="15"/>
  <c r="FE783" i="15"/>
  <c r="FC621" i="15"/>
  <c r="FC783" i="15"/>
  <c r="DK645" i="15"/>
  <c r="DK807" i="15"/>
  <c r="DO646" i="15"/>
  <c r="DO808" i="15"/>
  <c r="EA642" i="15"/>
  <c r="EA804" i="15"/>
  <c r="DL644" i="15"/>
  <c r="DL806" i="15"/>
  <c r="DX645" i="15"/>
  <c r="DX807" i="15"/>
  <c r="DQ642" i="15"/>
  <c r="DQ804" i="15"/>
  <c r="DU643" i="15"/>
  <c r="DU805" i="15"/>
  <c r="DN645" i="15"/>
  <c r="DN807" i="15"/>
  <c r="DR646" i="15"/>
  <c r="DR808" i="15"/>
  <c r="DK643" i="15"/>
  <c r="DK805" i="15"/>
  <c r="DO644" i="15"/>
  <c r="DO806" i="15"/>
  <c r="FF650" i="15"/>
  <c r="FF812" i="15"/>
  <c r="FC650" i="15"/>
  <c r="FC812" i="15"/>
  <c r="DS661" i="15"/>
  <c r="DS823" i="15"/>
  <c r="DW657" i="15"/>
  <c r="DW819" i="15"/>
  <c r="DV662" i="15"/>
  <c r="DV824" i="15"/>
  <c r="DZ658" i="15"/>
  <c r="DZ820" i="15"/>
  <c r="DR663" i="15"/>
  <c r="DR825" i="15"/>
  <c r="DK660" i="15"/>
  <c r="DK822" i="15"/>
  <c r="DO656" i="15"/>
  <c r="DO818" i="15"/>
  <c r="DN656" i="15"/>
  <c r="DN818" i="15"/>
  <c r="DY660" i="15"/>
  <c r="DY822" i="15"/>
  <c r="DJ657" i="15"/>
  <c r="DJ819" i="15"/>
  <c r="DU661" i="15"/>
  <c r="DU823" i="15"/>
  <c r="DN658" i="15"/>
  <c r="DN820" i="15"/>
  <c r="DQ662" i="15"/>
  <c r="DQ824" i="15"/>
  <c r="DU658" i="15"/>
  <c r="DU820" i="15"/>
  <c r="FD615" i="15"/>
  <c r="FD777" i="15"/>
  <c r="FF601" i="15"/>
  <c r="FF763" i="15"/>
  <c r="FF606" i="15"/>
  <c r="FF768" i="15"/>
  <c r="FC612" i="15"/>
  <c r="FC774" i="15"/>
  <c r="FB599" i="15"/>
  <c r="FB761" i="15"/>
  <c r="FB604" i="15"/>
  <c r="FB766" i="15"/>
  <c r="FB609" i="15"/>
  <c r="FB771" i="15"/>
  <c r="FB614" i="15"/>
  <c r="FB776" i="15"/>
  <c r="FF602" i="15"/>
  <c r="FF764" i="15"/>
  <c r="FF607" i="15"/>
  <c r="FF769" i="15"/>
  <c r="FF612" i="15"/>
  <c r="FF774" i="15"/>
  <c r="FE599" i="15"/>
  <c r="FE761" i="15"/>
  <c r="BE629" i="15"/>
  <c r="BE791" i="15"/>
  <c r="BH631" i="15"/>
  <c r="BH793" i="15"/>
  <c r="BL625" i="15"/>
  <c r="BL787" i="15"/>
  <c r="AY631" i="15"/>
  <c r="AY793" i="15"/>
  <c r="BF625" i="15"/>
  <c r="BF787" i="15"/>
  <c r="BA630" i="15"/>
  <c r="BA792" i="15"/>
  <c r="BG633" i="15"/>
  <c r="BG795" i="15"/>
  <c r="BJ629" i="15"/>
  <c r="BJ791" i="15"/>
  <c r="BA632" i="15"/>
  <c r="BA794" i="15"/>
  <c r="AZ627" i="15"/>
  <c r="AZ789" i="15"/>
  <c r="BH629" i="15"/>
  <c r="BH791" i="15"/>
  <c r="BJ631" i="15"/>
  <c r="BJ793" i="15"/>
  <c r="BL628" i="15"/>
  <c r="BL790" i="15"/>
  <c r="BH624" i="15"/>
  <c r="BH786" i="15"/>
  <c r="BK625" i="15"/>
  <c r="BK787" i="15"/>
  <c r="BL627" i="15"/>
  <c r="BL789" i="15"/>
  <c r="BH623" i="15"/>
  <c r="BH785" i="15"/>
  <c r="BD624" i="15"/>
  <c r="BD786" i="15"/>
  <c r="AZ625" i="15"/>
  <c r="AZ787" i="15"/>
  <c r="BG625" i="15"/>
  <c r="BG787" i="15"/>
  <c r="BK649" i="15"/>
  <c r="BK811" i="15"/>
  <c r="AZ647" i="15"/>
  <c r="AZ809" i="15"/>
  <c r="BM650" i="15"/>
  <c r="BM812" i="15"/>
  <c r="BD650" i="15"/>
  <c r="BD812" i="15"/>
  <c r="BC650" i="15"/>
  <c r="BC812" i="15"/>
  <c r="BM649" i="15"/>
  <c r="BM811" i="15"/>
  <c r="BL649" i="15"/>
  <c r="BL811" i="15"/>
  <c r="BJ660" i="15"/>
  <c r="BJ822" i="15"/>
  <c r="BF656" i="15"/>
  <c r="BF818" i="15"/>
  <c r="AZ660" i="15"/>
  <c r="AZ822" i="15"/>
  <c r="BF663" i="15"/>
  <c r="BF825" i="15"/>
  <c r="BB659" i="15"/>
  <c r="BB821" i="15"/>
  <c r="BA659" i="15"/>
  <c r="BA821" i="15"/>
  <c r="BD663" i="15"/>
  <c r="BD825" i="15"/>
  <c r="AZ659" i="15"/>
  <c r="AZ821" i="15"/>
  <c r="BF662" i="15"/>
  <c r="BF824" i="15"/>
  <c r="BB658" i="15"/>
  <c r="BB820" i="15"/>
  <c r="BE662" i="15"/>
  <c r="BE824" i="15"/>
  <c r="BL657" i="15"/>
  <c r="BL819" i="15"/>
  <c r="ER534" i="15"/>
  <c r="ER696" i="15"/>
  <c r="EQ534" i="15"/>
  <c r="EQ696" i="15"/>
  <c r="EP534" i="15"/>
  <c r="EP696" i="15"/>
  <c r="EJ533" i="15"/>
  <c r="EJ695" i="15"/>
  <c r="EP533" i="15"/>
  <c r="EP695" i="15"/>
  <c r="EL529" i="15"/>
  <c r="EL691" i="15"/>
  <c r="EN523" i="15"/>
  <c r="EN685" i="15"/>
  <c r="EP517" i="15"/>
  <c r="EP679" i="15"/>
  <c r="ER511" i="15"/>
  <c r="ER673" i="15"/>
  <c r="EM531" i="15"/>
  <c r="EM693" i="15"/>
  <c r="EO525" i="15"/>
  <c r="EO687" i="15"/>
  <c r="EQ519" i="15"/>
  <c r="EQ681" i="15"/>
  <c r="ES513" i="15"/>
  <c r="ES675" i="15"/>
  <c r="EK526" i="15"/>
  <c r="EK688" i="15"/>
  <c r="EM520" i="15"/>
  <c r="EM682" i="15"/>
  <c r="EO514" i="15"/>
  <c r="EO676" i="15"/>
  <c r="EL528" i="15"/>
  <c r="EL690" i="15"/>
  <c r="EN522" i="15"/>
  <c r="EN684" i="15"/>
  <c r="EP516" i="15"/>
  <c r="EP678" i="15"/>
  <c r="ER510" i="15"/>
  <c r="ER672" i="15"/>
  <c r="EP529" i="15"/>
  <c r="EP691" i="15"/>
  <c r="ER523" i="15"/>
  <c r="ER685" i="15"/>
  <c r="EI518" i="15"/>
  <c r="EI680" i="15"/>
  <c r="EK512" i="15"/>
  <c r="EK674" i="15"/>
  <c r="ES525" i="15"/>
  <c r="ES687" i="15"/>
  <c r="EJ520" i="15"/>
  <c r="EJ682" i="15"/>
  <c r="EL514" i="15"/>
  <c r="EL676" i="15"/>
  <c r="EN521" i="15"/>
  <c r="EN683" i="15"/>
  <c r="EP515" i="15"/>
  <c r="EP677" i="15"/>
  <c r="ER509" i="15"/>
  <c r="ER671" i="15"/>
  <c r="EP528" i="15"/>
  <c r="EP690" i="15"/>
  <c r="ER522" i="15"/>
  <c r="ER684" i="15"/>
  <c r="EI517" i="15"/>
  <c r="EI679" i="15"/>
  <c r="EK511" i="15"/>
  <c r="EK673" i="15"/>
  <c r="EJ561" i="15"/>
  <c r="EJ723" i="15"/>
  <c r="EL555" i="15"/>
  <c r="EL717" i="15"/>
  <c r="ES563" i="15"/>
  <c r="ES725" i="15"/>
  <c r="EJ558" i="15"/>
  <c r="EJ720" i="15"/>
  <c r="EL552" i="15"/>
  <c r="EL714" i="15"/>
  <c r="ES560" i="15"/>
  <c r="ES722" i="15"/>
  <c r="EJ555" i="15"/>
  <c r="EJ717" i="15"/>
  <c r="EQ563" i="15"/>
  <c r="EQ725" i="15"/>
  <c r="ES557" i="15"/>
  <c r="ES719" i="15"/>
  <c r="EJ552" i="15"/>
  <c r="EJ714" i="15"/>
  <c r="EI560" i="15"/>
  <c r="EI722" i="15"/>
  <c r="EK554" i="15"/>
  <c r="EK716" i="15"/>
  <c r="EJ562" i="15"/>
  <c r="EJ724" i="15"/>
  <c r="EL556" i="15"/>
  <c r="EL718" i="15"/>
  <c r="EN550" i="15"/>
  <c r="EN712" i="15"/>
  <c r="EM558" i="15"/>
  <c r="EM720" i="15"/>
  <c r="EO552" i="15"/>
  <c r="EO714" i="15"/>
  <c r="EN560" i="15"/>
  <c r="EN722" i="15"/>
  <c r="EP554" i="15"/>
  <c r="EP716" i="15"/>
  <c r="DM534" i="15"/>
  <c r="DM696" i="15"/>
  <c r="DN527" i="15"/>
  <c r="DN689" i="15"/>
  <c r="EA534" i="15"/>
  <c r="EA696" i="15"/>
  <c r="DR534" i="15"/>
  <c r="DR696" i="15"/>
  <c r="DL533" i="15"/>
  <c r="DL695" i="15"/>
  <c r="DU532" i="15"/>
  <c r="DU694" i="15"/>
  <c r="DJ533" i="15"/>
  <c r="DJ695" i="15"/>
  <c r="DY533" i="15"/>
  <c r="DY695" i="15"/>
  <c r="DM532" i="15"/>
  <c r="DM694" i="15"/>
  <c r="DY528" i="15"/>
  <c r="DY690" i="15"/>
  <c r="DJ525" i="15"/>
  <c r="DJ687" i="15"/>
  <c r="DV521" i="15"/>
  <c r="DV683" i="15"/>
  <c r="DZ517" i="15"/>
  <c r="DZ679" i="15"/>
  <c r="DS514" i="15"/>
  <c r="DS676" i="15"/>
  <c r="DW510" i="15"/>
  <c r="DW672" i="15"/>
  <c r="DL532" i="15"/>
  <c r="DL694" i="15"/>
  <c r="DX528" i="15"/>
  <c r="DX690" i="15"/>
  <c r="DQ525" i="15"/>
  <c r="DQ687" i="15"/>
  <c r="DU521" i="15"/>
  <c r="DU683" i="15"/>
  <c r="DN518" i="15"/>
  <c r="DN680" i="15"/>
  <c r="DR514" i="15"/>
  <c r="DR676" i="15"/>
  <c r="DK511" i="15"/>
  <c r="DK673" i="15"/>
  <c r="DN531" i="15"/>
  <c r="DN693" i="15"/>
  <c r="DR527" i="15"/>
  <c r="DR689" i="15"/>
  <c r="DK524" i="15"/>
  <c r="DK686" i="15"/>
  <c r="DO520" i="15"/>
  <c r="DO682" i="15"/>
  <c r="EA516" i="15"/>
  <c r="EA678" i="15"/>
  <c r="DL513" i="15"/>
  <c r="DL675" i="15"/>
  <c r="DX509" i="15"/>
  <c r="DX671" i="15"/>
  <c r="DU531" i="15"/>
  <c r="DU693" i="15"/>
  <c r="DN528" i="15"/>
  <c r="DN690" i="15"/>
  <c r="DR524" i="15"/>
  <c r="DR686" i="15"/>
  <c r="DK521" i="15"/>
  <c r="DK683" i="15"/>
  <c r="DO517" i="15"/>
  <c r="DO679" i="15"/>
  <c r="EA513" i="15"/>
  <c r="EA675" i="15"/>
  <c r="DL510" i="15"/>
  <c r="DL672" i="15"/>
  <c r="DT531" i="15"/>
  <c r="DT693" i="15"/>
  <c r="DM528" i="15"/>
  <c r="DM690" i="15"/>
  <c r="DY524" i="15"/>
  <c r="DY686" i="15"/>
  <c r="DJ521" i="15"/>
  <c r="DJ683" i="15"/>
  <c r="DV517" i="15"/>
  <c r="DV679" i="15"/>
  <c r="DZ513" i="15"/>
  <c r="DZ675" i="15"/>
  <c r="DS510" i="15"/>
  <c r="DS672" i="15"/>
  <c r="DZ526" i="15"/>
  <c r="DZ688" i="15"/>
  <c r="DS523" i="15"/>
  <c r="DS685" i="15"/>
  <c r="DW519" i="15"/>
  <c r="DW681" i="15"/>
  <c r="DP516" i="15"/>
  <c r="DP678" i="15"/>
  <c r="DT512" i="15"/>
  <c r="DT674" i="15"/>
  <c r="DM509" i="15"/>
  <c r="DM671" i="15"/>
  <c r="DO524" i="15"/>
  <c r="DO686" i="15"/>
  <c r="EA520" i="15"/>
  <c r="EA682" i="15"/>
  <c r="DL517" i="15"/>
  <c r="DL679" i="15"/>
  <c r="DX513" i="15"/>
  <c r="DX675" i="15"/>
  <c r="DQ510" i="15"/>
  <c r="DQ672" i="15"/>
  <c r="DQ531" i="15"/>
  <c r="DQ693" i="15"/>
  <c r="DU527" i="15"/>
  <c r="DU689" i="15"/>
  <c r="DN524" i="15"/>
  <c r="DN686" i="15"/>
  <c r="DR520" i="15"/>
  <c r="DR682" i="15"/>
  <c r="DK517" i="15"/>
  <c r="DK679" i="15"/>
  <c r="DO513" i="15"/>
  <c r="DO675" i="15"/>
  <c r="EA509" i="15"/>
  <c r="EA671" i="15"/>
  <c r="CX613" i="15"/>
  <c r="CX775" i="15"/>
  <c r="CB615" i="15"/>
  <c r="CB777" i="15"/>
  <c r="CV611" i="15"/>
  <c r="CV773" i="15"/>
  <c r="CT609" i="15"/>
  <c r="CT771" i="15"/>
  <c r="CZ607" i="15"/>
  <c r="CZ769" i="15"/>
  <c r="DF605" i="15"/>
  <c r="DF767" i="15"/>
  <c r="CC604" i="15"/>
  <c r="CC766" i="15"/>
  <c r="CI602" i="15"/>
  <c r="CI764" i="15"/>
  <c r="CG600" i="15"/>
  <c r="CG762" i="15"/>
  <c r="CM598" i="15"/>
  <c r="CM760" i="15"/>
  <c r="CL614" i="15"/>
  <c r="CL776" i="15"/>
  <c r="CR612" i="15"/>
  <c r="CR774" i="15"/>
  <c r="CX610" i="15"/>
  <c r="CX772" i="15"/>
  <c r="DD608" i="15"/>
  <c r="DD770" i="15"/>
  <c r="DB606" i="15"/>
  <c r="DB768" i="15"/>
  <c r="DH604" i="15"/>
  <c r="DH766" i="15"/>
  <c r="CE603" i="15"/>
  <c r="CE765" i="15"/>
  <c r="CK601" i="15"/>
  <c r="CK763" i="15"/>
  <c r="CQ599" i="15"/>
  <c r="CQ761" i="15"/>
  <c r="CP615" i="15"/>
  <c r="CP777" i="15"/>
  <c r="CV613" i="15"/>
  <c r="CV775" i="15"/>
  <c r="CT611" i="15"/>
  <c r="CT773" i="15"/>
  <c r="CZ609" i="15"/>
  <c r="CZ771" i="15"/>
  <c r="DF607" i="15"/>
  <c r="DF769" i="15"/>
  <c r="CC606" i="15"/>
  <c r="CC768" i="15"/>
  <c r="CI604" i="15"/>
  <c r="CI766" i="15"/>
  <c r="CG602" i="15"/>
  <c r="CG764" i="15"/>
  <c r="CM600" i="15"/>
  <c r="CM762" i="15"/>
  <c r="CS598" i="15"/>
  <c r="CS760" i="15"/>
  <c r="CZ614" i="15"/>
  <c r="CZ776" i="15"/>
  <c r="DF612" i="15"/>
  <c r="DF774" i="15"/>
  <c r="CC611" i="15"/>
  <c r="CC773" i="15"/>
  <c r="CI609" i="15"/>
  <c r="CI771" i="15"/>
  <c r="CG607" i="15"/>
  <c r="CG769" i="15"/>
  <c r="CM605" i="15"/>
  <c r="CM767" i="15"/>
  <c r="CS603" i="15"/>
  <c r="CS765" i="15"/>
  <c r="CY601" i="15"/>
  <c r="CY763" i="15"/>
  <c r="CW599" i="15"/>
  <c r="CW761" i="15"/>
  <c r="DD615" i="15"/>
  <c r="DD777" i="15"/>
  <c r="DB613" i="15"/>
  <c r="DB775" i="15"/>
  <c r="DH611" i="15"/>
  <c r="DH773" i="15"/>
  <c r="CE610" i="15"/>
  <c r="CE772" i="15"/>
  <c r="CK608" i="15"/>
  <c r="CK770" i="15"/>
  <c r="CQ606" i="15"/>
  <c r="CQ768" i="15"/>
  <c r="CO604" i="15"/>
  <c r="CO766" i="15"/>
  <c r="CU602" i="15"/>
  <c r="CU764" i="15"/>
  <c r="DA600" i="15"/>
  <c r="DA762" i="15"/>
  <c r="DG598" i="15"/>
  <c r="DG760" i="15"/>
  <c r="DF614" i="15"/>
  <c r="DF776" i="15"/>
  <c r="CC613" i="15"/>
  <c r="CC775" i="15"/>
  <c r="CI611" i="15"/>
  <c r="CI773" i="15"/>
  <c r="CG609" i="15"/>
  <c r="CG771" i="15"/>
  <c r="CM607" i="15"/>
  <c r="CM769" i="15"/>
  <c r="CS605" i="15"/>
  <c r="CS767" i="15"/>
  <c r="CY603" i="15"/>
  <c r="CY765" i="15"/>
  <c r="CW601" i="15"/>
  <c r="CW763" i="15"/>
  <c r="DC599" i="15"/>
  <c r="DC761" i="15"/>
  <c r="DB615" i="15"/>
  <c r="DB777" i="15"/>
  <c r="DH613" i="15"/>
  <c r="DH775" i="15"/>
  <c r="CE612" i="15"/>
  <c r="CE774" i="15"/>
  <c r="CK610" i="15"/>
  <c r="CK772" i="15"/>
  <c r="CQ608" i="15"/>
  <c r="CQ770" i="15"/>
  <c r="CO606" i="15"/>
  <c r="CO768" i="15"/>
  <c r="CU604" i="15"/>
  <c r="CU766" i="15"/>
  <c r="DA602" i="15"/>
  <c r="DA764" i="15"/>
  <c r="DG600" i="15"/>
  <c r="DG762" i="15"/>
  <c r="DE598" i="15"/>
  <c r="DE760" i="15"/>
  <c r="CC615" i="15"/>
  <c r="CC777" i="15"/>
  <c r="CI613" i="15"/>
  <c r="CI775" i="15"/>
  <c r="CG611" i="15"/>
  <c r="CG773" i="15"/>
  <c r="CM609" i="15"/>
  <c r="CM771" i="15"/>
  <c r="CS607" i="15"/>
  <c r="CS769" i="15"/>
  <c r="CY605" i="15"/>
  <c r="CY767" i="15"/>
  <c r="CW603" i="15"/>
  <c r="CW765" i="15"/>
  <c r="DC601" i="15"/>
  <c r="DC763" i="15"/>
  <c r="DI599" i="15"/>
  <c r="DI761" i="15"/>
  <c r="CF598" i="15"/>
  <c r="CF760" i="15"/>
  <c r="AO659" i="15"/>
  <c r="AO821" i="15"/>
  <c r="AE657" i="15"/>
  <c r="AE819" i="15"/>
  <c r="AT662" i="15"/>
  <c r="AT824" i="15"/>
  <c r="AJ660" i="15"/>
  <c r="AJ822" i="15"/>
  <c r="Z658" i="15"/>
  <c r="Z820" i="15"/>
  <c r="AP663" i="15"/>
  <c r="AP825" i="15"/>
  <c r="AF661" i="15"/>
  <c r="AF823" i="15"/>
  <c r="AO658" i="15"/>
  <c r="AO820" i="15"/>
  <c r="AE656" i="15"/>
  <c r="AE818" i="15"/>
  <c r="AI657" i="15"/>
  <c r="AI819" i="15"/>
  <c r="AQ662" i="15"/>
  <c r="AQ824" i="15"/>
  <c r="AG660" i="15"/>
  <c r="AG822" i="15"/>
  <c r="AX657" i="15"/>
  <c r="AX819" i="15"/>
  <c r="AM663" i="15"/>
  <c r="AM825" i="15"/>
  <c r="AC661" i="15"/>
  <c r="AC823" i="15"/>
  <c r="AL658" i="15"/>
  <c r="AL820" i="15"/>
  <c r="AB656" i="15"/>
  <c r="AB818" i="15"/>
  <c r="Y662" i="15"/>
  <c r="Y824" i="15"/>
  <c r="AP659" i="15"/>
  <c r="AP821" i="15"/>
  <c r="AF657" i="15"/>
  <c r="AF819" i="15"/>
  <c r="FO650" i="15"/>
  <c r="FO812" i="15"/>
  <c r="EP653" i="15"/>
  <c r="EP815" i="15"/>
  <c r="EW656" i="15"/>
  <c r="EW818" i="15"/>
  <c r="Z660" i="15"/>
  <c r="Z822" i="15"/>
  <c r="EA661" i="15"/>
  <c r="EA823" i="15"/>
  <c r="EZ662" i="15"/>
  <c r="EZ824" i="15"/>
  <c r="DO664" i="15"/>
  <c r="DO826" i="15"/>
  <c r="X605" i="15"/>
  <c r="X767" i="15"/>
  <c r="EC664" i="15"/>
  <c r="EC826" i="15"/>
  <c r="FR654" i="15"/>
  <c r="FR816" i="15"/>
  <c r="FR651" i="15"/>
  <c r="FR813" i="15"/>
  <c r="FR653" i="15"/>
  <c r="FR815" i="15"/>
  <c r="FR655" i="15"/>
  <c r="FR817" i="15"/>
  <c r="FT630" i="15"/>
  <c r="FT792" i="15"/>
  <c r="FS628" i="15"/>
  <c r="FS790" i="15"/>
  <c r="FR628" i="15"/>
  <c r="FR790" i="15"/>
  <c r="FP628" i="15"/>
  <c r="FP790" i="15"/>
  <c r="FS629" i="15"/>
  <c r="FS791" i="15"/>
  <c r="FR629" i="15"/>
  <c r="FR791" i="15"/>
  <c r="FQ629" i="15"/>
  <c r="FQ791" i="15"/>
  <c r="FP629" i="15"/>
  <c r="FP791" i="15"/>
  <c r="FS625" i="15"/>
  <c r="FS787" i="15"/>
  <c r="FP623" i="15"/>
  <c r="FP785" i="15"/>
  <c r="FV623" i="15"/>
  <c r="FV785" i="15"/>
  <c r="FM622" i="15"/>
  <c r="FM784" i="15"/>
  <c r="FL617" i="15"/>
  <c r="FL779" i="15"/>
  <c r="FN621" i="15"/>
  <c r="FN783" i="15"/>
  <c r="FL621" i="15"/>
  <c r="FL783" i="15"/>
  <c r="FJ621" i="15"/>
  <c r="FJ783" i="15"/>
  <c r="FH616" i="15"/>
  <c r="FH778" i="15"/>
  <c r="FJ617" i="15"/>
  <c r="FJ779" i="15"/>
  <c r="FH622" i="15"/>
  <c r="FH784" i="15"/>
  <c r="EE646" i="15"/>
  <c r="EE808" i="15"/>
  <c r="EH642" i="15"/>
  <c r="EH804" i="15"/>
  <c r="EC643" i="15"/>
  <c r="EC805" i="15"/>
  <c r="EF644" i="15"/>
  <c r="EF806" i="15"/>
  <c r="EV654" i="15"/>
  <c r="EV816" i="15"/>
  <c r="EU651" i="15"/>
  <c r="EU813" i="15"/>
  <c r="EU653" i="15"/>
  <c r="EU815" i="15"/>
  <c r="EU655" i="15"/>
  <c r="EU817" i="15"/>
  <c r="EU652" i="15"/>
  <c r="EU814" i="15"/>
  <c r="EG661" i="15"/>
  <c r="EG823" i="15"/>
  <c r="EF661" i="15"/>
  <c r="EF823" i="15"/>
  <c r="ED661" i="15"/>
  <c r="ED823" i="15"/>
  <c r="EC661" i="15"/>
  <c r="EC823" i="15"/>
  <c r="EE660" i="15"/>
  <c r="EE822" i="15"/>
  <c r="FG606" i="15"/>
  <c r="FG768" i="15"/>
  <c r="FH608" i="15"/>
  <c r="FH770" i="15"/>
  <c r="FG608" i="15"/>
  <c r="FG770" i="15"/>
  <c r="FJ612" i="15"/>
  <c r="FJ774" i="15"/>
  <c r="FI612" i="15"/>
  <c r="FI774" i="15"/>
  <c r="FG615" i="15"/>
  <c r="FG777" i="15"/>
  <c r="FG599" i="15"/>
  <c r="FG761" i="15"/>
  <c r="FJ603" i="15"/>
  <c r="FJ765" i="15"/>
  <c r="FI603" i="15"/>
  <c r="FI765" i="15"/>
  <c r="BY631" i="15"/>
  <c r="BY793" i="15"/>
  <c r="BQ626" i="15"/>
  <c r="BQ788" i="15"/>
  <c r="BS630" i="15"/>
  <c r="BS792" i="15"/>
  <c r="BW631" i="15"/>
  <c r="BW793" i="15"/>
  <c r="BP633" i="15"/>
  <c r="BP795" i="15"/>
  <c r="BV628" i="15"/>
  <c r="BV790" i="15"/>
  <c r="BX630" i="15"/>
  <c r="BX792" i="15"/>
  <c r="BN633" i="15"/>
  <c r="BN795" i="15"/>
  <c r="BS628" i="15"/>
  <c r="BS790" i="15"/>
  <c r="BS631" i="15"/>
  <c r="BS793" i="15"/>
  <c r="BO624" i="15"/>
  <c r="BO786" i="15"/>
  <c r="BP629" i="15"/>
  <c r="BP791" i="15"/>
  <c r="BO627" i="15"/>
  <c r="BO789" i="15"/>
  <c r="BU627" i="15"/>
  <c r="BU789" i="15"/>
  <c r="BQ623" i="15"/>
  <c r="BQ785" i="15"/>
  <c r="BR625" i="15"/>
  <c r="BR787" i="15"/>
  <c r="BY625" i="15"/>
  <c r="BY787" i="15"/>
  <c r="BX625" i="15"/>
  <c r="BX787" i="15"/>
  <c r="BT626" i="15"/>
  <c r="BT788" i="15"/>
  <c r="CA649" i="15"/>
  <c r="CA811" i="15"/>
  <c r="BP647" i="15"/>
  <c r="BP809" i="15"/>
  <c r="BU650" i="15"/>
  <c r="BU812" i="15"/>
  <c r="BW649" i="15"/>
  <c r="BW811" i="15"/>
  <c r="BN649" i="15"/>
  <c r="BN811" i="15"/>
  <c r="BP648" i="15"/>
  <c r="BP810" i="15"/>
  <c r="BZ647" i="15"/>
  <c r="BZ809" i="15"/>
  <c r="BP658" i="15"/>
  <c r="BP820" i="15"/>
  <c r="BR662" i="15"/>
  <c r="BR824" i="15"/>
  <c r="BY657" i="15"/>
  <c r="BY819" i="15"/>
  <c r="BW660" i="15"/>
  <c r="BW822" i="15"/>
  <c r="BS656" i="15"/>
  <c r="BS818" i="15"/>
  <c r="BT663" i="15"/>
  <c r="BT825" i="15"/>
  <c r="CA658" i="15"/>
  <c r="CA820" i="15"/>
  <c r="BV662" i="15"/>
  <c r="BV824" i="15"/>
  <c r="BR658" i="15"/>
  <c r="BR820" i="15"/>
  <c r="BP661" i="15"/>
  <c r="BP823" i="15"/>
  <c r="BW656" i="15"/>
  <c r="BW818" i="15"/>
  <c r="FB533" i="15"/>
  <c r="FB695" i="15"/>
  <c r="FB534" i="15"/>
  <c r="FB696" i="15"/>
  <c r="FF525" i="15"/>
  <c r="FF687" i="15"/>
  <c r="FE512" i="15"/>
  <c r="FE674" i="15"/>
  <c r="FC523" i="15"/>
  <c r="FC685" i="15"/>
  <c r="FB510" i="15"/>
  <c r="FB672" i="15"/>
  <c r="FE522" i="15"/>
  <c r="FE684" i="15"/>
  <c r="FD509" i="15"/>
  <c r="FD671" i="15"/>
  <c r="FB520" i="15"/>
  <c r="FB682" i="15"/>
  <c r="FD519" i="15"/>
  <c r="FD681" i="15"/>
  <c r="FC527" i="15"/>
  <c r="FC689" i="15"/>
  <c r="FB514" i="15"/>
  <c r="FB676" i="15"/>
  <c r="FD521" i="15"/>
  <c r="FD683" i="15"/>
  <c r="FC521" i="15"/>
  <c r="FC683" i="15"/>
  <c r="FC552" i="15"/>
  <c r="FC714" i="15"/>
  <c r="FB552" i="15"/>
  <c r="FB714" i="15"/>
  <c r="FF553" i="15"/>
  <c r="FF715" i="15"/>
  <c r="FE553" i="15"/>
  <c r="FE715" i="15"/>
  <c r="FF555" i="15"/>
  <c r="FF717" i="15"/>
  <c r="FB556" i="15"/>
  <c r="FB718" i="15"/>
  <c r="FC558" i="15"/>
  <c r="FC720" i="15"/>
  <c r="FD560" i="15"/>
  <c r="FD722" i="15"/>
  <c r="DP549" i="15"/>
  <c r="DP711" i="15"/>
  <c r="DT545" i="15"/>
  <c r="DT707" i="15"/>
  <c r="DM542" i="15"/>
  <c r="DM704" i="15"/>
  <c r="DY538" i="15"/>
  <c r="DY700" i="15"/>
  <c r="DJ535" i="15"/>
  <c r="DJ697" i="15"/>
  <c r="DX546" i="15"/>
  <c r="DX708" i="15"/>
  <c r="DQ543" i="15"/>
  <c r="DQ705" i="15"/>
  <c r="DU539" i="15"/>
  <c r="DU701" i="15"/>
  <c r="DN536" i="15"/>
  <c r="DN698" i="15"/>
  <c r="DL547" i="15"/>
  <c r="DL709" i="15"/>
  <c r="DX543" i="15"/>
  <c r="DX705" i="15"/>
  <c r="DQ540" i="15"/>
  <c r="DQ702" i="15"/>
  <c r="DU536" i="15"/>
  <c r="DU698" i="15"/>
  <c r="EA547" i="15"/>
  <c r="EA709" i="15"/>
  <c r="DL544" i="15"/>
  <c r="DL706" i="15"/>
  <c r="DX540" i="15"/>
  <c r="DX702" i="15"/>
  <c r="DQ537" i="15"/>
  <c r="DQ699" i="15"/>
  <c r="DO548" i="15"/>
  <c r="DO710" i="15"/>
  <c r="EA544" i="15"/>
  <c r="EA706" i="15"/>
  <c r="DL541" i="15"/>
  <c r="DL703" i="15"/>
  <c r="DX537" i="15"/>
  <c r="DX699" i="15"/>
  <c r="DS549" i="15"/>
  <c r="DS711" i="15"/>
  <c r="DW545" i="15"/>
  <c r="DW707" i="15"/>
  <c r="DP542" i="15"/>
  <c r="DP704" i="15"/>
  <c r="DT538" i="15"/>
  <c r="DT700" i="15"/>
  <c r="DM535" i="15"/>
  <c r="DM697" i="15"/>
  <c r="EA546" i="15"/>
  <c r="EA708" i="15"/>
  <c r="DL543" i="15"/>
  <c r="DL705" i="15"/>
  <c r="DX539" i="15"/>
  <c r="DX701" i="15"/>
  <c r="DQ536" i="15"/>
  <c r="DQ698" i="15"/>
  <c r="DO547" i="15"/>
  <c r="DO709" i="15"/>
  <c r="EA543" i="15"/>
  <c r="EA705" i="15"/>
  <c r="DL540" i="15"/>
  <c r="DL702" i="15"/>
  <c r="DX536" i="15"/>
  <c r="DX698" i="15"/>
  <c r="Z653" i="15"/>
  <c r="Z815" i="15"/>
  <c r="FH655" i="15"/>
  <c r="FH817" i="15"/>
  <c r="CZ659" i="15"/>
  <c r="CZ821" i="15"/>
  <c r="FA660" i="15"/>
  <c r="FA822" i="15"/>
  <c r="CQ662" i="15"/>
  <c r="CQ824" i="15"/>
  <c r="BX663" i="15"/>
  <c r="BX825" i="15"/>
  <c r="DT664" i="15"/>
  <c r="DT826" i="15"/>
  <c r="FS594" i="15"/>
  <c r="FS756" i="15"/>
  <c r="FT596" i="15"/>
  <c r="FT758" i="15"/>
  <c r="FP578" i="15"/>
  <c r="FP740" i="15"/>
  <c r="FV584" i="15"/>
  <c r="FV746" i="15"/>
  <c r="FU595" i="15"/>
  <c r="FU757" i="15"/>
  <c r="FQ582" i="15"/>
  <c r="FQ744" i="15"/>
  <c r="FU586" i="15"/>
  <c r="FU748" i="15"/>
  <c r="FR591" i="15"/>
  <c r="FR753" i="15"/>
  <c r="FU594" i="15"/>
  <c r="FU756" i="15"/>
  <c r="FS576" i="15"/>
  <c r="FS738" i="15"/>
  <c r="FP591" i="15"/>
  <c r="FP753" i="15"/>
  <c r="FV567" i="15"/>
  <c r="FV729" i="15"/>
  <c r="FT586" i="15"/>
  <c r="FT748" i="15"/>
  <c r="FT578" i="15"/>
  <c r="FT740" i="15"/>
  <c r="FT570" i="15"/>
  <c r="FT732" i="15"/>
  <c r="FW590" i="15"/>
  <c r="FW752" i="15"/>
  <c r="FW582" i="15"/>
  <c r="FW744" i="15"/>
  <c r="FW574" i="15"/>
  <c r="FW736" i="15"/>
  <c r="FW566" i="15"/>
  <c r="FW728" i="15"/>
  <c r="FR586" i="15"/>
  <c r="FR748" i="15"/>
  <c r="FR578" i="15"/>
  <c r="FR740" i="15"/>
  <c r="FR570" i="15"/>
  <c r="FR732" i="15"/>
  <c r="FP589" i="15"/>
  <c r="FP751" i="15"/>
  <c r="FP581" i="15"/>
  <c r="FP743" i="15"/>
  <c r="FP573" i="15"/>
  <c r="FP735" i="15"/>
  <c r="FP565" i="15"/>
  <c r="FP727" i="15"/>
  <c r="FP570" i="15"/>
  <c r="FP732" i="15"/>
  <c r="FV589" i="15"/>
  <c r="FV751" i="15"/>
  <c r="FV581" i="15"/>
  <c r="FV743" i="15"/>
  <c r="FV573" i="15"/>
  <c r="FV735" i="15"/>
  <c r="FV565" i="15"/>
  <c r="FV727" i="15"/>
  <c r="FT584" i="15"/>
  <c r="FT746" i="15"/>
  <c r="FT576" i="15"/>
  <c r="FT738" i="15"/>
  <c r="FT568" i="15"/>
  <c r="FT730" i="15"/>
  <c r="FU643" i="15"/>
  <c r="FU805" i="15"/>
  <c r="FU645" i="15"/>
  <c r="FU807" i="15"/>
  <c r="FU642" i="15"/>
  <c r="FU804" i="15"/>
  <c r="FU644" i="15"/>
  <c r="FU806" i="15"/>
  <c r="FU646" i="15"/>
  <c r="FU808" i="15"/>
  <c r="FO629" i="15"/>
  <c r="FO791" i="15"/>
  <c r="FM629" i="15"/>
  <c r="FM791" i="15"/>
  <c r="FO628" i="15"/>
  <c r="FO790" i="15"/>
  <c r="FK631" i="15"/>
  <c r="FK793" i="15"/>
  <c r="FN627" i="15"/>
  <c r="FN789" i="15"/>
  <c r="FO626" i="15"/>
  <c r="FO788" i="15"/>
  <c r="FN623" i="15"/>
  <c r="FN785" i="15"/>
  <c r="EY629" i="15"/>
  <c r="EY791" i="15"/>
  <c r="EX629" i="15"/>
  <c r="EX791" i="15"/>
  <c r="EW629" i="15"/>
  <c r="EW791" i="15"/>
  <c r="EV629" i="15"/>
  <c r="EV791" i="15"/>
  <c r="EW628" i="15"/>
  <c r="EW790" i="15"/>
  <c r="EW633" i="15"/>
  <c r="EW795" i="15"/>
  <c r="EY632" i="15"/>
  <c r="EY794" i="15"/>
  <c r="ET626" i="15"/>
  <c r="ET788" i="15"/>
  <c r="FA628" i="15"/>
  <c r="FA790" i="15"/>
  <c r="FA625" i="15"/>
  <c r="FA787" i="15"/>
  <c r="EV626" i="15"/>
  <c r="EV788" i="15"/>
  <c r="EO643" i="15"/>
  <c r="EO805" i="15"/>
  <c r="EQ642" i="15"/>
  <c r="EQ804" i="15"/>
  <c r="ES646" i="15"/>
  <c r="ES808" i="15"/>
  <c r="EJ646" i="15"/>
  <c r="EJ808" i="15"/>
  <c r="EL645" i="15"/>
  <c r="EL807" i="15"/>
  <c r="EN644" i="15"/>
  <c r="EN806" i="15"/>
  <c r="EP643" i="15"/>
  <c r="EP805" i="15"/>
  <c r="DS653" i="15"/>
  <c r="DS815" i="15"/>
  <c r="DK655" i="15"/>
  <c r="DK817" i="15"/>
  <c r="DO651" i="15"/>
  <c r="DO813" i="15"/>
  <c r="EA652" i="15"/>
  <c r="EA814" i="15"/>
  <c r="DL654" i="15"/>
  <c r="DL816" i="15"/>
  <c r="DX655" i="15"/>
  <c r="DX817" i="15"/>
  <c r="DQ652" i="15"/>
  <c r="DQ814" i="15"/>
  <c r="DU653" i="15"/>
  <c r="DU815" i="15"/>
  <c r="DN655" i="15"/>
  <c r="DN817" i="15"/>
  <c r="DR651" i="15"/>
  <c r="DR813" i="15"/>
  <c r="EQ663" i="15"/>
  <c r="EQ825" i="15"/>
  <c r="ES657" i="15"/>
  <c r="ES819" i="15"/>
  <c r="EI660" i="15"/>
  <c r="EI822" i="15"/>
  <c r="EI657" i="15"/>
  <c r="EI819" i="15"/>
  <c r="EJ659" i="15"/>
  <c r="EJ821" i="15"/>
  <c r="EK661" i="15"/>
  <c r="EK823" i="15"/>
  <c r="EL663" i="15"/>
  <c r="EL825" i="15"/>
  <c r="EN657" i="15"/>
  <c r="EN819" i="15"/>
  <c r="DE616" i="15"/>
  <c r="DE778" i="15"/>
  <c r="CS620" i="15"/>
  <c r="CS782" i="15"/>
  <c r="DD621" i="15"/>
  <c r="DD783" i="15"/>
  <c r="CE622" i="15"/>
  <c r="CE784" i="15"/>
  <c r="CP621" i="15"/>
  <c r="CP783" i="15"/>
  <c r="CD622" i="15"/>
  <c r="CD784" i="15"/>
  <c r="CJ620" i="15"/>
  <c r="CJ782" i="15"/>
  <c r="CP618" i="15"/>
  <c r="CP780" i="15"/>
  <c r="CV616" i="15"/>
  <c r="CV778" i="15"/>
  <c r="CW618" i="15"/>
  <c r="CW780" i="15"/>
  <c r="DC616" i="15"/>
  <c r="DC778" i="15"/>
  <c r="CB622" i="15"/>
  <c r="CB784" i="15"/>
  <c r="CH620" i="15"/>
  <c r="CH782" i="15"/>
  <c r="CN618" i="15"/>
  <c r="CN780" i="15"/>
  <c r="CL616" i="15"/>
  <c r="CL778" i="15"/>
  <c r="CL621" i="15"/>
  <c r="CL783" i="15"/>
  <c r="CR619" i="15"/>
  <c r="CR781" i="15"/>
  <c r="CX617" i="15"/>
  <c r="CX779" i="15"/>
  <c r="DF622" i="15"/>
  <c r="DF784" i="15"/>
  <c r="CC621" i="15"/>
  <c r="CC783" i="15"/>
  <c r="CI619" i="15"/>
  <c r="CI781" i="15"/>
  <c r="CG617" i="15"/>
  <c r="CG779" i="15"/>
  <c r="CO622" i="15"/>
  <c r="CO784" i="15"/>
  <c r="CU620" i="15"/>
  <c r="CU782" i="15"/>
  <c r="DA618" i="15"/>
  <c r="DA780" i="15"/>
  <c r="DG616" i="15"/>
  <c r="DG778" i="15"/>
  <c r="DG621" i="15"/>
  <c r="DG783" i="15"/>
  <c r="DE619" i="15"/>
  <c r="DE781" i="15"/>
  <c r="CB618" i="15"/>
  <c r="CB780" i="15"/>
  <c r="CH616" i="15"/>
  <c r="CH778" i="15"/>
  <c r="CM645" i="15"/>
  <c r="CM807" i="15"/>
  <c r="CS643" i="15"/>
  <c r="CS805" i="15"/>
  <c r="CY646" i="15"/>
  <c r="CY808" i="15"/>
  <c r="CW644" i="15"/>
  <c r="CW806" i="15"/>
  <c r="DC642" i="15"/>
  <c r="DC804" i="15"/>
  <c r="DI645" i="15"/>
  <c r="DI807" i="15"/>
  <c r="CF644" i="15"/>
  <c r="CF806" i="15"/>
  <c r="CD642" i="15"/>
  <c r="CD804" i="15"/>
  <c r="CJ645" i="15"/>
  <c r="CJ807" i="15"/>
  <c r="CP643" i="15"/>
  <c r="CP805" i="15"/>
  <c r="CV646" i="15"/>
  <c r="CV808" i="15"/>
  <c r="CT644" i="15"/>
  <c r="CT806" i="15"/>
  <c r="CZ642" i="15"/>
  <c r="CZ804" i="15"/>
  <c r="DF645" i="15"/>
  <c r="DF807" i="15"/>
  <c r="CC644" i="15"/>
  <c r="CC806" i="15"/>
  <c r="CI642" i="15"/>
  <c r="CI804" i="15"/>
  <c r="CG645" i="15"/>
  <c r="CG807" i="15"/>
  <c r="CM643" i="15"/>
  <c r="CM805" i="15"/>
  <c r="CS646" i="15"/>
  <c r="CS808" i="15"/>
  <c r="CY644" i="15"/>
  <c r="CY806" i="15"/>
  <c r="CW642" i="15"/>
  <c r="CW804" i="15"/>
  <c r="CZ654" i="15"/>
  <c r="CZ816" i="15"/>
  <c r="DF652" i="15"/>
  <c r="DF814" i="15"/>
  <c r="CC651" i="15"/>
  <c r="CC813" i="15"/>
  <c r="CH654" i="15"/>
  <c r="CH816" i="15"/>
  <c r="CN652" i="15"/>
  <c r="CN814" i="15"/>
  <c r="CL655" i="15"/>
  <c r="CL817" i="15"/>
  <c r="CR653" i="15"/>
  <c r="CR815" i="15"/>
  <c r="CX651" i="15"/>
  <c r="CX813" i="15"/>
  <c r="DD654" i="15"/>
  <c r="DD816" i="15"/>
  <c r="DB652" i="15"/>
  <c r="DB814" i="15"/>
  <c r="DH655" i="15"/>
  <c r="DH817" i="15"/>
  <c r="CE654" i="15"/>
  <c r="CE816" i="15"/>
  <c r="CK652" i="15"/>
  <c r="CK814" i="15"/>
  <c r="CQ655" i="15"/>
  <c r="CQ817" i="15"/>
  <c r="CO653" i="15"/>
  <c r="CO815" i="15"/>
  <c r="CU651" i="15"/>
  <c r="CU813" i="15"/>
  <c r="DA654" i="15"/>
  <c r="DA816" i="15"/>
  <c r="DG652" i="15"/>
  <c r="DG814" i="15"/>
  <c r="ED597" i="15"/>
  <c r="ED759" i="15"/>
  <c r="EC597" i="15"/>
  <c r="EC759" i="15"/>
  <c r="EH595" i="15"/>
  <c r="EH757" i="15"/>
  <c r="ED580" i="15"/>
  <c r="ED742" i="15"/>
  <c r="EH592" i="15"/>
  <c r="EH754" i="15"/>
  <c r="EH597" i="15"/>
  <c r="EH759" i="15"/>
  <c r="ED571" i="15"/>
  <c r="ED733" i="15"/>
  <c r="EB591" i="15"/>
  <c r="EB753" i="15"/>
  <c r="EF590" i="15"/>
  <c r="EF752" i="15"/>
  <c r="ED592" i="15"/>
  <c r="ED754" i="15"/>
  <c r="EG591" i="15"/>
  <c r="EG753" i="15"/>
  <c r="EB582" i="15"/>
  <c r="EB744" i="15"/>
  <c r="EE573" i="15"/>
  <c r="EE735" i="15"/>
  <c r="EH564" i="15"/>
  <c r="EH726" i="15"/>
  <c r="EF583" i="15"/>
  <c r="EF745" i="15"/>
  <c r="ED573" i="15"/>
  <c r="ED735" i="15"/>
  <c r="EG564" i="15"/>
  <c r="EG726" i="15"/>
  <c r="EB584" i="15"/>
  <c r="EB746" i="15"/>
  <c r="EE575" i="15"/>
  <c r="EE737" i="15"/>
  <c r="EH566" i="15"/>
  <c r="EH728" i="15"/>
  <c r="EF585" i="15"/>
  <c r="EF747" i="15"/>
  <c r="ED575" i="15"/>
  <c r="ED737" i="15"/>
  <c r="EG566" i="15"/>
  <c r="EG728" i="15"/>
  <c r="EB570" i="15"/>
  <c r="EB732" i="15"/>
  <c r="EC588" i="15"/>
  <c r="EC750" i="15"/>
  <c r="EF579" i="15"/>
  <c r="EF741" i="15"/>
  <c r="ED569" i="15"/>
  <c r="ED731" i="15"/>
  <c r="EB588" i="15"/>
  <c r="EB750" i="15"/>
  <c r="EE579" i="15"/>
  <c r="EE741" i="15"/>
  <c r="EH570" i="15"/>
  <c r="EH732" i="15"/>
  <c r="FG534" i="15"/>
  <c r="FG696" i="15"/>
  <c r="FG532" i="15"/>
  <c r="FG694" i="15"/>
  <c r="FJ529" i="15"/>
  <c r="FJ691" i="15"/>
  <c r="FJ513" i="15"/>
  <c r="FJ675" i="15"/>
  <c r="FI521" i="15"/>
  <c r="FI683" i="15"/>
  <c r="FJ531" i="15"/>
  <c r="FJ693" i="15"/>
  <c r="FJ515" i="15"/>
  <c r="FJ677" i="15"/>
  <c r="FI523" i="15"/>
  <c r="FI685" i="15"/>
  <c r="FH531" i="15"/>
  <c r="FH693" i="15"/>
  <c r="FH515" i="15"/>
  <c r="FH677" i="15"/>
  <c r="FI517" i="15"/>
  <c r="FI679" i="15"/>
  <c r="FJ519" i="15"/>
  <c r="FJ681" i="15"/>
  <c r="FG525" i="15"/>
  <c r="FG687" i="15"/>
  <c r="FG509" i="15"/>
  <c r="FG671" i="15"/>
  <c r="FI550" i="15"/>
  <c r="FI712" i="15"/>
  <c r="FH550" i="15"/>
  <c r="FH712" i="15"/>
  <c r="FG563" i="15"/>
  <c r="FG725" i="15"/>
  <c r="FG560" i="15"/>
  <c r="FG722" i="15"/>
  <c r="FG557" i="15"/>
  <c r="FG719" i="15"/>
  <c r="FG554" i="15"/>
  <c r="FG716" i="15"/>
  <c r="FG551" i="15"/>
  <c r="FG713" i="15"/>
  <c r="DW560" i="15"/>
  <c r="DW722" i="15"/>
  <c r="DP557" i="15"/>
  <c r="DP719" i="15"/>
  <c r="DT553" i="15"/>
  <c r="DT715" i="15"/>
  <c r="DM550" i="15"/>
  <c r="DM712" i="15"/>
  <c r="DV560" i="15"/>
  <c r="DV722" i="15"/>
  <c r="DZ556" i="15"/>
  <c r="DZ718" i="15"/>
  <c r="DS553" i="15"/>
  <c r="DS715" i="15"/>
  <c r="DT563" i="15"/>
  <c r="DT725" i="15"/>
  <c r="DM560" i="15"/>
  <c r="DM722" i="15"/>
  <c r="DY556" i="15"/>
  <c r="DY718" i="15"/>
  <c r="DJ553" i="15"/>
  <c r="DJ715" i="15"/>
  <c r="EA563" i="15"/>
  <c r="EA725" i="15"/>
  <c r="DL560" i="15"/>
  <c r="DL722" i="15"/>
  <c r="DX556" i="15"/>
  <c r="DX718" i="15"/>
  <c r="DQ553" i="15"/>
  <c r="DQ715" i="15"/>
  <c r="DZ563" i="15"/>
  <c r="DZ725" i="15"/>
  <c r="DS560" i="15"/>
  <c r="DS722" i="15"/>
  <c r="DW556" i="15"/>
  <c r="DW718" i="15"/>
  <c r="DP553" i="15"/>
  <c r="DP715" i="15"/>
  <c r="DY563" i="15"/>
  <c r="DY725" i="15"/>
  <c r="DJ560" i="15"/>
  <c r="DJ722" i="15"/>
  <c r="DV556" i="15"/>
  <c r="DV718" i="15"/>
  <c r="DZ552" i="15"/>
  <c r="DZ714" i="15"/>
  <c r="DP563" i="15"/>
  <c r="DP725" i="15"/>
  <c r="DT559" i="15"/>
  <c r="DT721" i="15"/>
  <c r="DM556" i="15"/>
  <c r="DM718" i="15"/>
  <c r="DY552" i="15"/>
  <c r="DY714" i="15"/>
  <c r="DZ562" i="15"/>
  <c r="DZ724" i="15"/>
  <c r="DS559" i="15"/>
  <c r="DS721" i="15"/>
  <c r="DW555" i="15"/>
  <c r="DW717" i="15"/>
  <c r="DP552" i="15"/>
  <c r="DP714" i="15"/>
  <c r="EL613" i="15"/>
  <c r="EL775" i="15"/>
  <c r="EK608" i="15"/>
  <c r="EK770" i="15"/>
  <c r="EM602" i="15"/>
  <c r="EM764" i="15"/>
  <c r="EP614" i="15"/>
  <c r="EP776" i="15"/>
  <c r="ER608" i="15"/>
  <c r="ER770" i="15"/>
  <c r="EI603" i="15"/>
  <c r="EI765" i="15"/>
  <c r="EO614" i="15"/>
  <c r="EO776" i="15"/>
  <c r="EQ608" i="15"/>
  <c r="EQ770" i="15"/>
  <c r="ES602" i="15"/>
  <c r="ES764" i="15"/>
  <c r="EK615" i="15"/>
  <c r="EK777" i="15"/>
  <c r="EM609" i="15"/>
  <c r="EM771" i="15"/>
  <c r="EO603" i="15"/>
  <c r="EO765" i="15"/>
  <c r="ER615" i="15"/>
  <c r="ER777" i="15"/>
  <c r="EI610" i="15"/>
  <c r="EI772" i="15"/>
  <c r="EK604" i="15"/>
  <c r="EK766" i="15"/>
  <c r="EM598" i="15"/>
  <c r="EM760" i="15"/>
  <c r="EP610" i="15"/>
  <c r="EP772" i="15"/>
  <c r="ER604" i="15"/>
  <c r="ER766" i="15"/>
  <c r="EI599" i="15"/>
  <c r="EI761" i="15"/>
  <c r="EL611" i="15"/>
  <c r="EL773" i="15"/>
  <c r="EN605" i="15"/>
  <c r="EN767" i="15"/>
  <c r="EP599" i="15"/>
  <c r="EP761" i="15"/>
  <c r="ES611" i="15"/>
  <c r="ES773" i="15"/>
  <c r="EJ606" i="15"/>
  <c r="EJ768" i="15"/>
  <c r="EL600" i="15"/>
  <c r="EL762" i="15"/>
  <c r="CE650" i="15"/>
  <c r="CE812" i="15"/>
  <c r="CT653" i="15"/>
  <c r="CT815" i="15"/>
  <c r="AO656" i="15"/>
  <c r="AO818" i="15"/>
  <c r="DH659" i="15"/>
  <c r="DH821" i="15"/>
  <c r="DG661" i="15"/>
  <c r="DG823" i="15"/>
  <c r="EJ662" i="15"/>
  <c r="EJ824" i="15"/>
  <c r="DQ663" i="15"/>
  <c r="DQ825" i="15"/>
  <c r="FW532" i="15"/>
  <c r="FW694" i="15"/>
  <c r="FR527" i="15"/>
  <c r="FR689" i="15"/>
  <c r="FP533" i="15"/>
  <c r="FP695" i="15"/>
  <c r="FQ692" i="15"/>
  <c r="FQ530" i="15"/>
  <c r="FR529" i="15"/>
  <c r="FR691" i="15"/>
  <c r="FR521" i="15"/>
  <c r="FR683" i="15"/>
  <c r="FR513" i="15"/>
  <c r="FR675" i="15"/>
  <c r="FV530" i="15"/>
  <c r="FV692" i="15"/>
  <c r="FV522" i="15"/>
  <c r="FV684" i="15"/>
  <c r="FV514" i="15"/>
  <c r="FV676" i="15"/>
  <c r="FU530" i="15"/>
  <c r="FU692" i="15"/>
  <c r="FU522" i="15"/>
  <c r="FU684" i="15"/>
  <c r="FU514" i="15"/>
  <c r="FU676" i="15"/>
  <c r="FT530" i="15"/>
  <c r="FT692" i="15"/>
  <c r="FT522" i="15"/>
  <c r="FT684" i="15"/>
  <c r="FT514" i="15"/>
  <c r="FT676" i="15"/>
  <c r="FS530" i="15"/>
  <c r="FS692" i="15"/>
  <c r="FS522" i="15"/>
  <c r="FS684" i="15"/>
  <c r="FS514" i="15"/>
  <c r="FS676" i="15"/>
  <c r="FV526" i="15"/>
  <c r="FV688" i="15"/>
  <c r="FV518" i="15"/>
  <c r="FV680" i="15"/>
  <c r="FV510" i="15"/>
  <c r="FV672" i="15"/>
  <c r="FT521" i="15"/>
  <c r="FT683" i="15"/>
  <c r="FT513" i="15"/>
  <c r="FT675" i="15"/>
  <c r="FS529" i="15"/>
  <c r="FS691" i="15"/>
  <c r="FS521" i="15"/>
  <c r="FS683" i="15"/>
  <c r="FS513" i="15"/>
  <c r="FS675" i="15"/>
  <c r="FV648" i="15"/>
  <c r="FV810" i="15"/>
  <c r="FP649" i="15"/>
  <c r="FP811" i="15"/>
  <c r="FV649" i="15"/>
  <c r="FV811" i="15"/>
  <c r="FT649" i="15"/>
  <c r="FT811" i="15"/>
  <c r="FL643" i="15"/>
  <c r="FL805" i="15"/>
  <c r="FK645" i="15"/>
  <c r="FK807" i="15"/>
  <c r="FO643" i="15"/>
  <c r="FO805" i="15"/>
  <c r="DJ632" i="15"/>
  <c r="DJ794" i="15"/>
  <c r="DS628" i="15"/>
  <c r="DS790" i="15"/>
  <c r="DY632" i="15"/>
  <c r="DY794" i="15"/>
  <c r="DJ629" i="15"/>
  <c r="DJ791" i="15"/>
  <c r="DU633" i="15"/>
  <c r="DU795" i="15"/>
  <c r="DN630" i="15"/>
  <c r="DN792" i="15"/>
  <c r="DK624" i="15"/>
  <c r="DK786" i="15"/>
  <c r="DU630" i="15"/>
  <c r="DU792" i="15"/>
  <c r="DP625" i="15"/>
  <c r="DP787" i="15"/>
  <c r="DT630" i="15"/>
  <c r="DT792" i="15"/>
  <c r="DJ625" i="15"/>
  <c r="DJ787" i="15"/>
  <c r="EA630" i="15"/>
  <c r="EA792" i="15"/>
  <c r="DY633" i="15"/>
  <c r="DY795" i="15"/>
  <c r="DJ630" i="15"/>
  <c r="DJ792" i="15"/>
  <c r="DP633" i="15"/>
  <c r="DP795" i="15"/>
  <c r="DT629" i="15"/>
  <c r="DT791" i="15"/>
  <c r="DS627" i="15"/>
  <c r="DS789" i="15"/>
  <c r="DW623" i="15"/>
  <c r="DW785" i="15"/>
  <c r="DZ624" i="15"/>
  <c r="DZ786" i="15"/>
  <c r="DP627" i="15"/>
  <c r="DP789" i="15"/>
  <c r="DT623" i="15"/>
  <c r="DT785" i="15"/>
  <c r="DM625" i="15"/>
  <c r="DM787" i="15"/>
  <c r="DY626" i="15"/>
  <c r="DY788" i="15"/>
  <c r="DJ623" i="15"/>
  <c r="DJ785" i="15"/>
  <c r="DY623" i="15"/>
  <c r="DY785" i="15"/>
  <c r="FH644" i="15"/>
  <c r="FH806" i="15"/>
  <c r="FH643" i="15"/>
  <c r="FH805" i="15"/>
  <c r="ED652" i="15"/>
  <c r="ED814" i="15"/>
  <c r="EF653" i="15"/>
  <c r="EF815" i="15"/>
  <c r="ED653" i="15"/>
  <c r="ED815" i="15"/>
  <c r="EG654" i="15"/>
  <c r="EG816" i="15"/>
  <c r="FB662" i="15"/>
  <c r="FB824" i="15"/>
  <c r="FE658" i="15"/>
  <c r="FE820" i="15"/>
  <c r="FF657" i="15"/>
  <c r="FF819" i="15"/>
  <c r="FC660" i="15"/>
  <c r="FC822" i="15"/>
  <c r="Z617" i="15"/>
  <c r="Z779" i="15"/>
  <c r="AA622" i="15"/>
  <c r="AA784" i="15"/>
  <c r="AU618" i="15"/>
  <c r="AU780" i="15"/>
  <c r="AE618" i="15"/>
  <c r="AE780" i="15"/>
  <c r="AC621" i="15"/>
  <c r="AC783" i="15"/>
  <c r="AL618" i="15"/>
  <c r="AL780" i="15"/>
  <c r="AB616" i="15"/>
  <c r="AB778" i="15"/>
  <c r="AS618" i="15"/>
  <c r="AS780" i="15"/>
  <c r="AA616" i="15"/>
  <c r="AA778" i="15"/>
  <c r="AL620" i="15"/>
  <c r="AL782" i="15"/>
  <c r="AB618" i="15"/>
  <c r="AB780" i="15"/>
  <c r="AU622" i="15"/>
  <c r="AU784" i="15"/>
  <c r="AK620" i="15"/>
  <c r="AK782" i="15"/>
  <c r="AT617" i="15"/>
  <c r="AT779" i="15"/>
  <c r="AL622" i="15"/>
  <c r="AL784" i="15"/>
  <c r="AB620" i="15"/>
  <c r="AB782" i="15"/>
  <c r="AS617" i="15"/>
  <c r="AS779" i="15"/>
  <c r="AC622" i="15"/>
  <c r="AC784" i="15"/>
  <c r="AL619" i="15"/>
  <c r="AL781" i="15"/>
  <c r="AB617" i="15"/>
  <c r="AB779" i="15"/>
  <c r="AM621" i="15"/>
  <c r="AM783" i="15"/>
  <c r="AC619" i="15"/>
  <c r="AC781" i="15"/>
  <c r="AL616" i="15"/>
  <c r="AL778" i="15"/>
  <c r="AT644" i="15"/>
  <c r="AT806" i="15"/>
  <c r="AJ642" i="15"/>
  <c r="AJ804" i="15"/>
  <c r="Z645" i="15"/>
  <c r="Z807" i="15"/>
  <c r="AI642" i="15"/>
  <c r="AI804" i="15"/>
  <c r="Y645" i="15"/>
  <c r="Y807" i="15"/>
  <c r="AP642" i="15"/>
  <c r="AP804" i="15"/>
  <c r="AF645" i="15"/>
  <c r="AF807" i="15"/>
  <c r="AO642" i="15"/>
  <c r="AO804" i="15"/>
  <c r="AE645" i="15"/>
  <c r="AE807" i="15"/>
  <c r="AV642" i="15"/>
  <c r="AV804" i="15"/>
  <c r="AD645" i="15"/>
  <c r="AD807" i="15"/>
  <c r="AU642" i="15"/>
  <c r="AU804" i="15"/>
  <c r="AK645" i="15"/>
  <c r="AK807" i="15"/>
  <c r="AT642" i="15"/>
  <c r="AT804" i="15"/>
  <c r="AR645" i="15"/>
  <c r="AR807" i="15"/>
  <c r="AH643" i="15"/>
  <c r="AH805" i="15"/>
  <c r="AV654" i="15"/>
  <c r="AV816" i="15"/>
  <c r="AD652" i="15"/>
  <c r="AD814" i="15"/>
  <c r="AT654" i="15"/>
  <c r="AT816" i="15"/>
  <c r="AJ652" i="15"/>
  <c r="AJ814" i="15"/>
  <c r="Z655" i="15"/>
  <c r="Z817" i="15"/>
  <c r="AI652" i="15"/>
  <c r="AI814" i="15"/>
  <c r="Y655" i="15"/>
  <c r="Y817" i="15"/>
  <c r="AP652" i="15"/>
  <c r="AP814" i="15"/>
  <c r="AF655" i="15"/>
  <c r="AF817" i="15"/>
  <c r="AO652" i="15"/>
  <c r="AO814" i="15"/>
  <c r="AE655" i="15"/>
  <c r="AE817" i="15"/>
  <c r="AV652" i="15"/>
  <c r="AV814" i="15"/>
  <c r="AL655" i="15"/>
  <c r="AL817" i="15"/>
  <c r="AB653" i="15"/>
  <c r="AB815" i="15"/>
  <c r="EL597" i="15"/>
  <c r="EL759" i="15"/>
  <c r="EJ591" i="15"/>
  <c r="EJ753" i="15"/>
  <c r="ES597" i="15"/>
  <c r="ES759" i="15"/>
  <c r="EJ592" i="15"/>
  <c r="EJ754" i="15"/>
  <c r="EI580" i="15"/>
  <c r="EI742" i="15"/>
  <c r="ES594" i="15"/>
  <c r="ES756" i="15"/>
  <c r="EK574" i="15"/>
  <c r="EK736" i="15"/>
  <c r="EJ594" i="15"/>
  <c r="EJ756" i="15"/>
  <c r="EJ586" i="15"/>
  <c r="EJ748" i="15"/>
  <c r="EQ594" i="15"/>
  <c r="EQ756" i="15"/>
  <c r="EL587" i="15"/>
  <c r="EL749" i="15"/>
  <c r="EK593" i="15"/>
  <c r="EK755" i="15"/>
  <c r="EN597" i="15"/>
  <c r="EN759" i="15"/>
  <c r="EL591" i="15"/>
  <c r="EL753" i="15"/>
  <c r="EQ593" i="15"/>
  <c r="EQ755" i="15"/>
  <c r="EO579" i="15"/>
  <c r="EO741" i="15"/>
  <c r="EN565" i="15"/>
  <c r="EN727" i="15"/>
  <c r="ES587" i="15"/>
  <c r="ES749" i="15"/>
  <c r="EJ582" i="15"/>
  <c r="EJ744" i="15"/>
  <c r="EL576" i="15"/>
  <c r="EL738" i="15"/>
  <c r="EN570" i="15"/>
  <c r="EN732" i="15"/>
  <c r="EP564" i="15"/>
  <c r="EP726" i="15"/>
  <c r="EM586" i="15"/>
  <c r="EM748" i="15"/>
  <c r="EO580" i="15"/>
  <c r="EO742" i="15"/>
  <c r="EQ574" i="15"/>
  <c r="EQ736" i="15"/>
  <c r="ES568" i="15"/>
  <c r="ES730" i="15"/>
  <c r="EP590" i="15"/>
  <c r="EP752" i="15"/>
  <c r="ER584" i="15"/>
  <c r="ER746" i="15"/>
  <c r="EI579" i="15"/>
  <c r="EI741" i="15"/>
  <c r="EK573" i="15"/>
  <c r="EK735" i="15"/>
  <c r="EM567" i="15"/>
  <c r="EM729" i="15"/>
  <c r="EM588" i="15"/>
  <c r="EM750" i="15"/>
  <c r="EO582" i="15"/>
  <c r="EO744" i="15"/>
  <c r="EQ738" i="15"/>
  <c r="EQ576" i="15"/>
  <c r="ES570" i="15"/>
  <c r="ES732" i="15"/>
  <c r="EJ565" i="15"/>
  <c r="EJ727" i="15"/>
  <c r="EL572" i="15"/>
  <c r="EL734" i="15"/>
  <c r="EN566" i="15"/>
  <c r="EN728" i="15"/>
  <c r="EN587" i="15"/>
  <c r="EN749" i="15"/>
  <c r="EP581" i="15"/>
  <c r="EP743" i="15"/>
  <c r="ER575" i="15"/>
  <c r="ER737" i="15"/>
  <c r="EI570" i="15"/>
  <c r="EI732" i="15"/>
  <c r="EK564" i="15"/>
  <c r="EK726" i="15"/>
  <c r="EK585" i="15"/>
  <c r="EK747" i="15"/>
  <c r="EM579" i="15"/>
  <c r="EM741" i="15"/>
  <c r="EO573" i="15"/>
  <c r="EO735" i="15"/>
  <c r="EQ567" i="15"/>
  <c r="EQ729" i="15"/>
  <c r="EG546" i="15"/>
  <c r="EG708" i="15"/>
  <c r="EB537" i="15"/>
  <c r="EB699" i="15"/>
  <c r="EG543" i="15"/>
  <c r="EG705" i="15"/>
  <c r="ED549" i="15"/>
  <c r="ED711" i="15"/>
  <c r="EG540" i="15"/>
  <c r="EG702" i="15"/>
  <c r="ED546" i="15"/>
  <c r="ED708" i="15"/>
  <c r="EG537" i="15"/>
  <c r="EG699" i="15"/>
  <c r="ED543" i="15"/>
  <c r="ED705" i="15"/>
  <c r="ED548" i="15"/>
  <c r="ED710" i="15"/>
  <c r="EG539" i="15"/>
  <c r="EG701" i="15"/>
  <c r="ED545" i="15"/>
  <c r="ED707" i="15"/>
  <c r="EG536" i="15"/>
  <c r="EG698" i="15"/>
  <c r="ED542" i="15"/>
  <c r="ED704" i="15"/>
  <c r="EH640" i="15"/>
  <c r="EH802" i="15"/>
  <c r="EB639" i="15"/>
  <c r="EB801" i="15"/>
  <c r="EG637" i="15"/>
  <c r="EG799" i="15"/>
  <c r="EF637" i="15"/>
  <c r="EF799" i="15"/>
  <c r="EC635" i="15"/>
  <c r="EC797" i="15"/>
  <c r="EE634" i="15"/>
  <c r="EE796" i="15"/>
  <c r="EF641" i="15"/>
  <c r="EF803" i="15"/>
  <c r="DO641" i="15"/>
  <c r="DO803" i="15"/>
  <c r="EA637" i="15"/>
  <c r="EA799" i="15"/>
  <c r="DL634" i="15"/>
  <c r="DL796" i="15"/>
  <c r="DO638" i="15"/>
  <c r="DO800" i="15"/>
  <c r="EA634" i="15"/>
  <c r="EA796" i="15"/>
  <c r="DS639" i="15"/>
  <c r="DS801" i="15"/>
  <c r="DW635" i="15"/>
  <c r="DW797" i="15"/>
  <c r="DO640" i="15"/>
  <c r="DO802" i="15"/>
  <c r="EA636" i="15"/>
  <c r="EA798" i="15"/>
  <c r="DS641" i="15"/>
  <c r="DS803" i="15"/>
  <c r="DW637" i="15"/>
  <c r="DW799" i="15"/>
  <c r="DP634" i="15"/>
  <c r="DP796" i="15"/>
  <c r="EA638" i="15"/>
  <c r="EA800" i="15"/>
  <c r="DL635" i="15"/>
  <c r="DL797" i="15"/>
  <c r="DO639" i="15"/>
  <c r="DO801" i="15"/>
  <c r="EA635" i="15"/>
  <c r="EA797" i="15"/>
  <c r="DS640" i="15"/>
  <c r="DS802" i="15"/>
  <c r="DW636" i="15"/>
  <c r="DW798" i="15"/>
  <c r="FM648" i="15"/>
  <c r="FM810" i="15"/>
  <c r="DE652" i="15"/>
  <c r="DE814" i="15"/>
  <c r="AD657" i="15"/>
  <c r="AD819" i="15"/>
  <c r="BQ660" i="15"/>
  <c r="BQ822" i="15"/>
  <c r="DJ661" i="15"/>
  <c r="DJ823" i="15"/>
  <c r="CV662" i="15"/>
  <c r="CV824" i="15"/>
  <c r="DT663" i="15"/>
  <c r="DT825" i="15"/>
  <c r="FV543" i="15"/>
  <c r="FV705" i="15"/>
  <c r="FV535" i="15"/>
  <c r="FV697" i="15"/>
  <c r="FP542" i="15"/>
  <c r="FP704" i="15"/>
  <c r="FR549" i="15"/>
  <c r="FR711" i="15"/>
  <c r="FR541" i="15"/>
  <c r="FR703" i="15"/>
  <c r="FT548" i="15"/>
  <c r="FT710" i="15"/>
  <c r="FT540" i="15"/>
  <c r="FT702" i="15"/>
  <c r="FV547" i="15"/>
  <c r="FV709" i="15"/>
  <c r="FV539" i="15"/>
  <c r="FV701" i="15"/>
  <c r="FP546" i="15"/>
  <c r="FP708" i="15"/>
  <c r="FP538" i="15"/>
  <c r="FP700" i="15"/>
  <c r="FR545" i="15"/>
  <c r="FR707" i="15"/>
  <c r="FR537" i="15"/>
  <c r="FR699" i="15"/>
  <c r="FT544" i="15"/>
  <c r="FT706" i="15"/>
  <c r="FT536" i="15"/>
  <c r="FT698" i="15"/>
  <c r="FN534" i="15"/>
  <c r="FN696" i="15"/>
  <c r="FN533" i="15"/>
  <c r="FN695" i="15"/>
  <c r="FK526" i="15"/>
  <c r="FK688" i="15"/>
  <c r="FO514" i="15"/>
  <c r="FO676" i="15"/>
  <c r="FM525" i="15"/>
  <c r="FM687" i="15"/>
  <c r="FL512" i="15"/>
  <c r="FL674" i="15"/>
  <c r="FM522" i="15"/>
  <c r="FM684" i="15"/>
  <c r="FL509" i="15"/>
  <c r="FL671" i="15"/>
  <c r="FL522" i="15"/>
  <c r="FL684" i="15"/>
  <c r="FK509" i="15"/>
  <c r="FK671" i="15"/>
  <c r="FN521" i="15"/>
  <c r="FN683" i="15"/>
  <c r="FL516" i="15"/>
  <c r="FL678" i="15"/>
  <c r="FN523" i="15"/>
  <c r="FN685" i="15"/>
  <c r="FM510" i="15"/>
  <c r="FM672" i="15"/>
  <c r="FK521" i="15"/>
  <c r="FK683" i="15"/>
  <c r="FO509" i="15"/>
  <c r="FO671" i="15"/>
  <c r="FN647" i="15"/>
  <c r="FN809" i="15"/>
  <c r="FK647" i="15"/>
  <c r="FK809" i="15"/>
  <c r="EC626" i="15"/>
  <c r="EC788" i="15"/>
  <c r="ED630" i="15"/>
  <c r="ED792" i="15"/>
  <c r="ED632" i="15"/>
  <c r="ED794" i="15"/>
  <c r="EC632" i="15"/>
  <c r="EC794" i="15"/>
  <c r="EB632" i="15"/>
  <c r="EB794" i="15"/>
  <c r="ED631" i="15"/>
  <c r="ED793" i="15"/>
  <c r="EB624" i="15"/>
  <c r="EB786" i="15"/>
  <c r="EF627" i="15"/>
  <c r="EF789" i="15"/>
  <c r="ED627" i="15"/>
  <c r="ED789" i="15"/>
  <c r="EZ650" i="15"/>
  <c r="EZ812" i="15"/>
  <c r="EY647" i="15"/>
  <c r="EY809" i="15"/>
  <c r="EW647" i="15"/>
  <c r="EW809" i="15"/>
  <c r="EU647" i="15"/>
  <c r="EU809" i="15"/>
  <c r="EQ653" i="15"/>
  <c r="EQ815" i="15"/>
  <c r="ER652" i="15"/>
  <c r="ER814" i="15"/>
  <c r="EI652" i="15"/>
  <c r="EI814" i="15"/>
  <c r="EK651" i="15"/>
  <c r="EK813" i="15"/>
  <c r="EM655" i="15"/>
  <c r="EM817" i="15"/>
  <c r="EO654" i="15"/>
  <c r="EO816" i="15"/>
  <c r="FJ662" i="15"/>
  <c r="FJ824" i="15"/>
  <c r="FJ656" i="15"/>
  <c r="FJ818" i="15"/>
  <c r="FH656" i="15"/>
  <c r="FH818" i="15"/>
  <c r="BE620" i="15"/>
  <c r="BE782" i="15"/>
  <c r="BE622" i="15"/>
  <c r="BE784" i="15"/>
  <c r="BA621" i="15"/>
  <c r="BA783" i="15"/>
  <c r="BE617" i="15"/>
  <c r="BE779" i="15"/>
  <c r="BL617" i="15"/>
  <c r="BL779" i="15"/>
  <c r="BJ620" i="15"/>
  <c r="BJ782" i="15"/>
  <c r="BF616" i="15"/>
  <c r="BF778" i="15"/>
  <c r="BG618" i="15"/>
  <c r="BG780" i="15"/>
  <c r="BM621" i="15"/>
  <c r="BM783" i="15"/>
  <c r="BA617" i="15"/>
  <c r="BA779" i="15"/>
  <c r="AY620" i="15"/>
  <c r="AY782" i="15"/>
  <c r="BC616" i="15"/>
  <c r="BC778" i="15"/>
  <c r="BL618" i="15"/>
  <c r="BL780" i="15"/>
  <c r="BG645" i="15"/>
  <c r="BG807" i="15"/>
  <c r="BK646" i="15"/>
  <c r="BK808" i="15"/>
  <c r="AY642" i="15"/>
  <c r="AY804" i="15"/>
  <c r="BC643" i="15"/>
  <c r="BC805" i="15"/>
  <c r="BJ643" i="15"/>
  <c r="BJ805" i="15"/>
  <c r="BF644" i="15"/>
  <c r="BF806" i="15"/>
  <c r="BB645" i="15"/>
  <c r="BB807" i="15"/>
  <c r="BI645" i="15"/>
  <c r="BI807" i="15"/>
  <c r="BM646" i="15"/>
  <c r="BM808" i="15"/>
  <c r="BA642" i="15"/>
  <c r="BA804" i="15"/>
  <c r="BB652" i="15"/>
  <c r="BB814" i="15"/>
  <c r="BE653" i="15"/>
  <c r="BE815" i="15"/>
  <c r="BL653" i="15"/>
  <c r="BL815" i="15"/>
  <c r="BH654" i="15"/>
  <c r="BH816" i="15"/>
  <c r="BD655" i="15"/>
  <c r="BD817" i="15"/>
  <c r="AZ651" i="15"/>
  <c r="AZ813" i="15"/>
  <c r="BG651" i="15"/>
  <c r="BG813" i="15"/>
  <c r="BK652" i="15"/>
  <c r="BK814" i="15"/>
  <c r="FE586" i="15"/>
  <c r="FE748" i="15"/>
  <c r="FD573" i="15"/>
  <c r="FD735" i="15"/>
  <c r="FB571" i="15"/>
  <c r="FB733" i="15"/>
  <c r="FD595" i="15"/>
  <c r="FD757" i="15"/>
  <c r="FE579" i="15"/>
  <c r="FE741" i="15"/>
  <c r="FD581" i="15"/>
  <c r="FD743" i="15"/>
  <c r="FC585" i="15"/>
  <c r="FC747" i="15"/>
  <c r="FB584" i="15"/>
  <c r="FB746" i="15"/>
  <c r="FF572" i="15"/>
  <c r="FF734" i="15"/>
  <c r="FE588" i="15"/>
  <c r="FE750" i="15"/>
  <c r="FD575" i="15"/>
  <c r="FD737" i="15"/>
  <c r="FC591" i="15"/>
  <c r="FC753" i="15"/>
  <c r="FB578" i="15"/>
  <c r="FB740" i="15"/>
  <c r="FF566" i="15"/>
  <c r="FF728" i="15"/>
  <c r="FC580" i="15"/>
  <c r="FC742" i="15"/>
  <c r="FB567" i="15"/>
  <c r="FB729" i="15"/>
  <c r="FF568" i="15"/>
  <c r="FF730" i="15"/>
  <c r="FC582" i="15"/>
  <c r="FC744" i="15"/>
  <c r="FB569" i="15"/>
  <c r="FB731" i="15"/>
  <c r="FD584" i="15"/>
  <c r="FD746" i="15"/>
  <c r="FC733" i="15"/>
  <c r="FC571" i="15"/>
  <c r="EL547" i="15"/>
  <c r="EL709" i="15"/>
  <c r="EN541" i="15"/>
  <c r="EN703" i="15"/>
  <c r="EP535" i="15"/>
  <c r="EP697" i="15"/>
  <c r="EL544" i="15"/>
  <c r="EL706" i="15"/>
  <c r="EN538" i="15"/>
  <c r="EN700" i="15"/>
  <c r="EJ547" i="15"/>
  <c r="EJ709" i="15"/>
  <c r="EL541" i="15"/>
  <c r="EL703" i="15"/>
  <c r="EN535" i="15"/>
  <c r="EN697" i="15"/>
  <c r="ER544" i="15"/>
  <c r="ER706" i="15"/>
  <c r="EI539" i="15"/>
  <c r="EI701" i="15"/>
  <c r="EM548" i="15"/>
  <c r="EM710" i="15"/>
  <c r="EO542" i="15"/>
  <c r="EO704" i="15"/>
  <c r="EQ536" i="15"/>
  <c r="EQ698" i="15"/>
  <c r="EJ546" i="15"/>
  <c r="EJ708" i="15"/>
  <c r="EL540" i="15"/>
  <c r="EL702" i="15"/>
  <c r="EP549" i="15"/>
  <c r="EP711" i="15"/>
  <c r="ER543" i="15"/>
  <c r="ER705" i="15"/>
  <c r="EI538" i="15"/>
  <c r="EI700" i="15"/>
  <c r="EM547" i="15"/>
  <c r="EM709" i="15"/>
  <c r="EO541" i="15"/>
  <c r="EO703" i="15"/>
  <c r="EQ535" i="15"/>
  <c r="EQ697" i="15"/>
  <c r="EI637" i="15"/>
  <c r="EI799" i="15"/>
  <c r="EJ639" i="15"/>
  <c r="EJ801" i="15"/>
  <c r="ES641" i="15"/>
  <c r="ES803" i="15"/>
  <c r="EJ636" i="15"/>
  <c r="EJ798" i="15"/>
  <c r="EK638" i="15"/>
  <c r="EK800" i="15"/>
  <c r="EL640" i="15"/>
  <c r="EL802" i="15"/>
  <c r="EN634" i="15"/>
  <c r="EN796" i="15"/>
  <c r="EO636" i="15"/>
  <c r="EO798" i="15"/>
  <c r="EP638" i="15"/>
  <c r="EP800" i="15"/>
  <c r="EQ640" i="15"/>
  <c r="EQ802" i="15"/>
  <c r="ES634" i="15"/>
  <c r="ES796" i="15"/>
  <c r="X606" i="15"/>
  <c r="X768" i="15"/>
  <c r="AO612" i="15"/>
  <c r="AO774" i="15"/>
  <c r="AE610" i="15"/>
  <c r="AE772" i="15"/>
  <c r="AV607" i="15"/>
  <c r="AV769" i="15"/>
  <c r="AD605" i="15"/>
  <c r="AD767" i="15"/>
  <c r="AU602" i="15"/>
  <c r="AU764" i="15"/>
  <c r="AK600" i="15"/>
  <c r="AK762" i="15"/>
  <c r="AU615" i="15"/>
  <c r="AU777" i="15"/>
  <c r="AK613" i="15"/>
  <c r="AK775" i="15"/>
  <c r="AT610" i="15"/>
  <c r="AT772" i="15"/>
  <c r="AJ608" i="15"/>
  <c r="AJ770" i="15"/>
  <c r="Z606" i="15"/>
  <c r="Z768" i="15"/>
  <c r="AI603" i="15"/>
  <c r="AI765" i="15"/>
  <c r="Y601" i="15"/>
  <c r="Y763" i="15"/>
  <c r="AP598" i="15"/>
  <c r="AP760" i="15"/>
  <c r="AG614" i="15"/>
  <c r="AG776" i="15"/>
  <c r="AX611" i="15"/>
  <c r="AX773" i="15"/>
  <c r="AN609" i="15"/>
  <c r="AN771" i="15"/>
  <c r="AW606" i="15"/>
  <c r="AW768" i="15"/>
  <c r="AM604" i="15"/>
  <c r="AM766" i="15"/>
  <c r="AC602" i="15"/>
  <c r="AC764" i="15"/>
  <c r="AL599" i="15"/>
  <c r="AL761" i="15"/>
  <c r="AC615" i="15"/>
  <c r="AC777" i="15"/>
  <c r="AL612" i="15"/>
  <c r="AL774" i="15"/>
  <c r="AB610" i="15"/>
  <c r="AB772" i="15"/>
  <c r="AS607" i="15"/>
  <c r="AS769" i="15"/>
  <c r="AA605" i="15"/>
  <c r="AA767" i="15"/>
  <c r="AR602" i="15"/>
  <c r="AR764" i="15"/>
  <c r="AH600" i="15"/>
  <c r="AH762" i="15"/>
  <c r="AR615" i="15"/>
  <c r="AR777" i="15"/>
  <c r="AH613" i="15"/>
  <c r="AH775" i="15"/>
  <c r="AQ610" i="15"/>
  <c r="AQ772" i="15"/>
  <c r="AG608" i="15"/>
  <c r="AG770" i="15"/>
  <c r="AX605" i="15"/>
  <c r="AX767" i="15"/>
  <c r="AN603" i="15"/>
  <c r="AN765" i="15"/>
  <c r="AW600" i="15"/>
  <c r="AW762" i="15"/>
  <c r="AM598" i="15"/>
  <c r="AM760" i="15"/>
  <c r="AW613" i="15"/>
  <c r="AW775" i="15"/>
  <c r="AM611" i="15"/>
  <c r="AM773" i="15"/>
  <c r="AC609" i="15"/>
  <c r="AC771" i="15"/>
  <c r="AL606" i="15"/>
  <c r="AL768" i="15"/>
  <c r="AB604" i="15"/>
  <c r="AB766" i="15"/>
  <c r="AS601" i="15"/>
  <c r="AS763" i="15"/>
  <c r="AA599" i="15"/>
  <c r="AA761" i="15"/>
  <c r="AS614" i="15"/>
  <c r="AS776" i="15"/>
  <c r="AA612" i="15"/>
  <c r="AA774" i="15"/>
  <c r="AR609" i="15"/>
  <c r="AR771" i="15"/>
  <c r="AH607" i="15"/>
  <c r="AH769" i="15"/>
  <c r="AQ604" i="15"/>
  <c r="AQ766" i="15"/>
  <c r="AG602" i="15"/>
  <c r="AG764" i="15"/>
  <c r="AX599" i="15"/>
  <c r="AX761" i="15"/>
  <c r="AO615" i="15"/>
  <c r="AO777" i="15"/>
  <c r="AE613" i="15"/>
  <c r="AE775" i="15"/>
  <c r="AV610" i="15"/>
  <c r="AV772" i="15"/>
  <c r="AD608" i="15"/>
  <c r="AD770" i="15"/>
  <c r="AU605" i="15"/>
  <c r="AU767" i="15"/>
  <c r="AK603" i="15"/>
  <c r="AK765" i="15"/>
  <c r="AT600" i="15"/>
  <c r="AT762" i="15"/>
  <c r="AJ598" i="15"/>
  <c r="AJ760" i="15"/>
  <c r="FK638" i="15"/>
  <c r="FK800" i="15"/>
  <c r="FN634" i="15"/>
  <c r="FN796" i="15"/>
  <c r="FK637" i="15"/>
  <c r="FK799" i="15"/>
  <c r="FM641" i="15"/>
  <c r="FM803" i="15"/>
  <c r="FK636" i="15"/>
  <c r="FK798" i="15"/>
  <c r="EJ619" i="15"/>
  <c r="EJ781" i="15"/>
  <c r="EP622" i="15"/>
  <c r="EP784" i="15"/>
  <c r="ER616" i="15"/>
  <c r="ER778" i="15"/>
  <c r="EN622" i="15"/>
  <c r="EN784" i="15"/>
  <c r="EP616" i="15"/>
  <c r="EP778" i="15"/>
  <c r="EL617" i="15"/>
  <c r="EL779" i="15"/>
  <c r="ES617" i="15"/>
  <c r="ES779" i="15"/>
  <c r="EL619" i="15"/>
  <c r="EL781" i="15"/>
  <c r="EP620" i="15"/>
  <c r="EP782" i="15"/>
  <c r="EJ650" i="15"/>
  <c r="EJ812" i="15"/>
  <c r="ES649" i="15"/>
  <c r="ES811" i="15"/>
  <c r="EM648" i="15"/>
  <c r="EM810" i="15"/>
  <c r="EP649" i="15"/>
  <c r="EP811" i="15"/>
  <c r="EM647" i="15"/>
  <c r="EM809" i="15"/>
  <c r="AJ650" i="15"/>
  <c r="AJ812" i="15"/>
  <c r="Z648" i="15"/>
  <c r="Z810" i="15"/>
  <c r="AR647" i="15"/>
  <c r="AR809" i="15"/>
  <c r="AK649" i="15"/>
  <c r="AK811" i="15"/>
  <c r="AW650" i="15"/>
  <c r="AW812" i="15"/>
  <c r="AM648" i="15"/>
  <c r="AM810" i="15"/>
  <c r="AF650" i="15"/>
  <c r="AF812" i="15"/>
  <c r="AO647" i="15"/>
  <c r="AO809" i="15"/>
  <c r="AH649" i="15"/>
  <c r="AH811" i="15"/>
  <c r="AT650" i="15"/>
  <c r="AT812" i="15"/>
  <c r="AJ648" i="15"/>
  <c r="AJ810" i="15"/>
  <c r="AV649" i="15"/>
  <c r="AV811" i="15"/>
  <c r="AD647" i="15"/>
  <c r="AD809" i="15"/>
  <c r="ED555" i="15"/>
  <c r="ED717" i="15"/>
  <c r="ED560" i="15"/>
  <c r="ED722" i="15"/>
  <c r="EG551" i="15"/>
  <c r="EG713" i="15"/>
  <c r="EG556" i="15"/>
  <c r="EG718" i="15"/>
  <c r="EB560" i="15"/>
  <c r="EB722" i="15"/>
  <c r="EE551" i="15"/>
  <c r="EE713" i="15"/>
  <c r="EE556" i="15"/>
  <c r="EE718" i="15"/>
  <c r="EE561" i="15"/>
  <c r="EE723" i="15"/>
  <c r="EH552" i="15"/>
  <c r="EH714" i="15"/>
  <c r="EH557" i="15"/>
  <c r="EH719" i="15"/>
  <c r="EH562" i="15"/>
  <c r="EH724" i="15"/>
  <c r="EC553" i="15"/>
  <c r="EC715" i="15"/>
  <c r="EU610" i="15"/>
  <c r="EU772" i="15"/>
  <c r="EU602" i="15"/>
  <c r="EU764" i="15"/>
  <c r="EV612" i="15"/>
  <c r="EV774" i="15"/>
  <c r="EV604" i="15"/>
  <c r="EV766" i="15"/>
  <c r="EW614" i="15"/>
  <c r="EW776" i="15"/>
  <c r="EW606" i="15"/>
  <c r="EW768" i="15"/>
  <c r="EW598" i="15"/>
  <c r="EW760" i="15"/>
  <c r="EX608" i="15"/>
  <c r="EX770" i="15"/>
  <c r="EX600" i="15"/>
  <c r="EX762" i="15"/>
  <c r="EY610" i="15"/>
  <c r="EY772" i="15"/>
  <c r="EY602" i="15"/>
  <c r="EY764" i="15"/>
  <c r="EZ612" i="15"/>
  <c r="EZ774" i="15"/>
  <c r="EZ604" i="15"/>
  <c r="EZ766" i="15"/>
  <c r="FA614" i="15"/>
  <c r="FA776" i="15"/>
  <c r="FA606" i="15"/>
  <c r="FA768" i="15"/>
  <c r="FA598" i="15"/>
  <c r="FA760" i="15"/>
  <c r="ET608" i="15"/>
  <c r="ET770" i="15"/>
  <c r="ET600" i="15"/>
  <c r="ET762" i="15"/>
  <c r="DH651" i="15"/>
  <c r="DH813" i="15"/>
  <c r="BH655" i="15"/>
  <c r="BH817" i="15"/>
  <c r="BL659" i="15"/>
  <c r="BL821" i="15"/>
  <c r="EH660" i="15"/>
  <c r="EH822" i="15"/>
  <c r="BH662" i="15"/>
  <c r="BH824" i="15"/>
  <c r="CF663" i="15"/>
  <c r="CF825" i="15"/>
  <c r="FP561" i="15"/>
  <c r="FP723" i="15"/>
  <c r="FP553" i="15"/>
  <c r="FP715" i="15"/>
  <c r="FU559" i="15"/>
  <c r="FU721" i="15"/>
  <c r="FU551" i="15"/>
  <c r="FU713" i="15"/>
  <c r="FR557" i="15"/>
  <c r="FR719" i="15"/>
  <c r="FW563" i="15"/>
  <c r="FW725" i="15"/>
  <c r="FW555" i="15"/>
  <c r="FW717" i="15"/>
  <c r="FT561" i="15"/>
  <c r="FT723" i="15"/>
  <c r="FT553" i="15"/>
  <c r="FT715" i="15"/>
  <c r="FQ559" i="15"/>
  <c r="FQ721" i="15"/>
  <c r="FQ551" i="15"/>
  <c r="FQ713" i="15"/>
  <c r="FV557" i="15"/>
  <c r="FV719" i="15"/>
  <c r="FS563" i="15"/>
  <c r="FS725" i="15"/>
  <c r="FS555" i="15"/>
  <c r="FS717" i="15"/>
  <c r="FM546" i="15"/>
  <c r="FM708" i="15"/>
  <c r="FK549" i="15"/>
  <c r="FK711" i="15"/>
  <c r="FO537" i="15"/>
  <c r="FO699" i="15"/>
  <c r="FK538" i="15"/>
  <c r="FK700" i="15"/>
  <c r="FL540" i="15"/>
  <c r="FL702" i="15"/>
  <c r="FM542" i="15"/>
  <c r="FM704" i="15"/>
  <c r="FN544" i="15"/>
  <c r="FN706" i="15"/>
  <c r="FO546" i="15"/>
  <c r="FO708" i="15"/>
  <c r="FK547" i="15"/>
  <c r="FK709" i="15"/>
  <c r="FO535" i="15"/>
  <c r="FO697" i="15"/>
  <c r="EY622" i="15"/>
  <c r="EY784" i="15"/>
  <c r="EW617" i="15"/>
  <c r="EW779" i="15"/>
  <c r="ET620" i="15"/>
  <c r="ET782" i="15"/>
  <c r="EV619" i="15"/>
  <c r="EV781" i="15"/>
  <c r="EX618" i="15"/>
  <c r="EX780" i="15"/>
  <c r="EZ617" i="15"/>
  <c r="EZ779" i="15"/>
  <c r="ET616" i="15"/>
  <c r="ET778" i="15"/>
  <c r="FC630" i="15"/>
  <c r="FC792" i="15"/>
  <c r="FD629" i="15"/>
  <c r="FD791" i="15"/>
  <c r="FD631" i="15"/>
  <c r="FD793" i="15"/>
  <c r="FB623" i="15"/>
  <c r="FB785" i="15"/>
  <c r="FC623" i="15"/>
  <c r="FC785" i="15"/>
  <c r="FD624" i="15"/>
  <c r="FD786" i="15"/>
  <c r="DT650" i="15"/>
  <c r="DT812" i="15"/>
  <c r="DM647" i="15"/>
  <c r="DM809" i="15"/>
  <c r="DX648" i="15"/>
  <c r="DX810" i="15"/>
  <c r="DL649" i="15"/>
  <c r="DL811" i="15"/>
  <c r="EA649" i="15"/>
  <c r="EA811" i="15"/>
  <c r="DO650" i="15"/>
  <c r="DO812" i="15"/>
  <c r="DV650" i="15"/>
  <c r="DV812" i="15"/>
  <c r="DU650" i="15"/>
  <c r="DU812" i="15"/>
  <c r="DN647" i="15"/>
  <c r="DN809" i="15"/>
  <c r="FD653" i="15"/>
  <c r="FD815" i="15"/>
  <c r="FC655" i="15"/>
  <c r="FC817" i="15"/>
  <c r="FK657" i="15"/>
  <c r="FK819" i="15"/>
  <c r="FL661" i="15"/>
  <c r="FL823" i="15"/>
  <c r="FM660" i="15"/>
  <c r="FM822" i="15"/>
  <c r="FM662" i="15"/>
  <c r="FM824" i="15"/>
  <c r="BP619" i="15"/>
  <c r="BP781" i="15"/>
  <c r="BY616" i="15"/>
  <c r="BY778" i="15"/>
  <c r="BQ621" i="15"/>
  <c r="BQ783" i="15"/>
  <c r="BP616" i="15"/>
  <c r="BP778" i="15"/>
  <c r="BW616" i="15"/>
  <c r="BW778" i="15"/>
  <c r="BX618" i="15"/>
  <c r="BX780" i="15"/>
  <c r="BV621" i="15"/>
  <c r="BV783" i="15"/>
  <c r="BR617" i="15"/>
  <c r="BR779" i="15"/>
  <c r="BS619" i="15"/>
  <c r="BS781" i="15"/>
  <c r="BT621" i="15"/>
  <c r="BT783" i="15"/>
  <c r="CA616" i="15"/>
  <c r="CA778" i="15"/>
  <c r="BY619" i="15"/>
  <c r="BY781" i="15"/>
  <c r="BW645" i="15"/>
  <c r="BW807" i="15"/>
  <c r="BS646" i="15"/>
  <c r="BS808" i="15"/>
  <c r="BZ646" i="15"/>
  <c r="BZ808" i="15"/>
  <c r="BN642" i="15"/>
  <c r="BN804" i="15"/>
  <c r="BU642" i="15"/>
  <c r="BU804" i="15"/>
  <c r="BQ643" i="15"/>
  <c r="BQ805" i="15"/>
  <c r="BP643" i="15"/>
  <c r="BP805" i="15"/>
  <c r="BW643" i="15"/>
  <c r="BW805" i="15"/>
  <c r="BS644" i="15"/>
  <c r="BS806" i="15"/>
  <c r="BW653" i="15"/>
  <c r="BW815" i="15"/>
  <c r="BR654" i="15"/>
  <c r="BR816" i="15"/>
  <c r="BY654" i="15"/>
  <c r="BY816" i="15"/>
  <c r="BX654" i="15"/>
  <c r="BX816" i="15"/>
  <c r="BT655" i="15"/>
  <c r="BT817" i="15"/>
  <c r="CA655" i="15"/>
  <c r="CA817" i="15"/>
  <c r="BO651" i="15"/>
  <c r="BO813" i="15"/>
  <c r="BV651" i="15"/>
  <c r="BV813" i="15"/>
  <c r="FI597" i="15"/>
  <c r="FI759" i="15"/>
  <c r="FJ571" i="15"/>
  <c r="FJ733" i="15"/>
  <c r="FJ591" i="15"/>
  <c r="FJ753" i="15"/>
  <c r="FH596" i="15"/>
  <c r="FH758" i="15"/>
  <c r="FJ595" i="15"/>
  <c r="FJ757" i="15"/>
  <c r="FH569" i="15"/>
  <c r="FH731" i="15"/>
  <c r="FI579" i="15"/>
  <c r="FI741" i="15"/>
  <c r="FG590" i="15"/>
  <c r="FG752" i="15"/>
  <c r="FG574" i="15"/>
  <c r="FG736" i="15"/>
  <c r="FJ586" i="15"/>
  <c r="FJ748" i="15"/>
  <c r="FJ570" i="15"/>
  <c r="FJ732" i="15"/>
  <c r="FI578" i="15"/>
  <c r="FI740" i="15"/>
  <c r="FI575" i="15"/>
  <c r="FI737" i="15"/>
  <c r="FG586" i="15"/>
  <c r="FG748" i="15"/>
  <c r="FG570" i="15"/>
  <c r="FG732" i="15"/>
  <c r="FJ582" i="15"/>
  <c r="FJ744" i="15"/>
  <c r="FJ566" i="15"/>
  <c r="FJ728" i="15"/>
  <c r="FB539" i="15"/>
  <c r="FB701" i="15"/>
  <c r="FE543" i="15"/>
  <c r="FE705" i="15"/>
  <c r="FC546" i="15"/>
  <c r="FC708" i="15"/>
  <c r="FD548" i="15"/>
  <c r="FD710" i="15"/>
  <c r="FC535" i="15"/>
  <c r="FC697" i="15"/>
  <c r="FD537" i="15"/>
  <c r="FD699" i="15"/>
  <c r="FE539" i="15"/>
  <c r="FE701" i="15"/>
  <c r="FF541" i="15"/>
  <c r="FF703" i="15"/>
  <c r="FB542" i="15"/>
  <c r="FB704" i="15"/>
  <c r="FB636" i="15"/>
  <c r="FB798" i="15"/>
  <c r="FB638" i="15"/>
  <c r="FB800" i="15"/>
  <c r="FE634" i="15"/>
  <c r="FE796" i="15"/>
  <c r="FB637" i="15"/>
  <c r="FB799" i="15"/>
  <c r="FD641" i="15"/>
  <c r="FD803" i="15"/>
  <c r="BG614" i="15"/>
  <c r="BG776" i="15"/>
  <c r="BC610" i="15"/>
  <c r="BC772" i="15"/>
  <c r="BJ605" i="15"/>
  <c r="BJ767" i="15"/>
  <c r="BF601" i="15"/>
  <c r="BF763" i="15"/>
  <c r="BC615" i="15"/>
  <c r="BC777" i="15"/>
  <c r="BJ610" i="15"/>
  <c r="BJ772" i="15"/>
  <c r="BF606" i="15"/>
  <c r="BF768" i="15"/>
  <c r="BB602" i="15"/>
  <c r="BB764" i="15"/>
  <c r="BJ615" i="15"/>
  <c r="BJ777" i="15"/>
  <c r="BF611" i="15"/>
  <c r="BF773" i="15"/>
  <c r="BB607" i="15"/>
  <c r="BB769" i="15"/>
  <c r="BI602" i="15"/>
  <c r="BI764" i="15"/>
  <c r="BM598" i="15"/>
  <c r="BM760" i="15"/>
  <c r="BJ612" i="15"/>
  <c r="BJ774" i="15"/>
  <c r="BF608" i="15"/>
  <c r="BF770" i="15"/>
  <c r="BB604" i="15"/>
  <c r="BB766" i="15"/>
  <c r="BI599" i="15"/>
  <c r="BI761" i="15"/>
  <c r="BF613" i="15"/>
  <c r="BF775" i="15"/>
  <c r="BB609" i="15"/>
  <c r="BB771" i="15"/>
  <c r="BI604" i="15"/>
  <c r="BI766" i="15"/>
  <c r="BM600" i="15"/>
  <c r="BM762" i="15"/>
  <c r="BJ614" i="15"/>
  <c r="BJ776" i="15"/>
  <c r="BF610" i="15"/>
  <c r="BF772" i="15"/>
  <c r="BB606" i="15"/>
  <c r="BB768" i="15"/>
  <c r="BI601" i="15"/>
  <c r="BI763" i="15"/>
  <c r="BF615" i="15"/>
  <c r="BF777" i="15"/>
  <c r="BB611" i="15"/>
  <c r="BB773" i="15"/>
  <c r="BI606" i="15"/>
  <c r="BI768" i="15"/>
  <c r="BM602" i="15"/>
  <c r="BM764" i="15"/>
  <c r="BA598" i="15"/>
  <c r="BA760" i="15"/>
  <c r="BI611" i="15"/>
  <c r="BI773" i="15"/>
  <c r="BM607" i="15"/>
  <c r="BM769" i="15"/>
  <c r="BA603" i="15"/>
  <c r="BA765" i="15"/>
  <c r="BE599" i="15"/>
  <c r="BE761" i="15"/>
  <c r="AH632" i="15"/>
  <c r="AH794" i="15"/>
  <c r="AV629" i="15"/>
  <c r="AV791" i="15"/>
  <c r="AH625" i="15"/>
  <c r="AH787" i="15"/>
  <c r="Y632" i="15"/>
  <c r="Y794" i="15"/>
  <c r="AL629" i="15"/>
  <c r="AL791" i="15"/>
  <c r="AK633" i="15"/>
  <c r="AK795" i="15"/>
  <c r="AT630" i="15"/>
  <c r="AT792" i="15"/>
  <c r="AH627" i="15"/>
  <c r="AH789" i="15"/>
  <c r="AM632" i="15"/>
  <c r="AM794" i="15"/>
  <c r="AC630" i="15"/>
  <c r="AC792" i="15"/>
  <c r="AT623" i="15"/>
  <c r="AT785" i="15"/>
  <c r="AO631" i="15"/>
  <c r="AO793" i="15"/>
  <c r="Y629" i="15"/>
  <c r="Y791" i="15"/>
  <c r="AP633" i="15"/>
  <c r="AP795" i="15"/>
  <c r="AF631" i="15"/>
  <c r="AF793" i="15"/>
  <c r="AB628" i="15"/>
  <c r="AB790" i="15"/>
  <c r="Y633" i="15"/>
  <c r="Y795" i="15"/>
  <c r="AP630" i="15"/>
  <c r="AP792" i="15"/>
  <c r="AX627" i="15"/>
  <c r="AX789" i="15"/>
  <c r="AF633" i="15"/>
  <c r="AF795" i="15"/>
  <c r="AO630" i="15"/>
  <c r="AO792" i="15"/>
  <c r="Z628" i="15"/>
  <c r="Z790" i="15"/>
  <c r="AF628" i="15"/>
  <c r="AF790" i="15"/>
  <c r="AO625" i="15"/>
  <c r="AO787" i="15"/>
  <c r="AE623" i="15"/>
  <c r="AE785" i="15"/>
  <c r="AU625" i="15"/>
  <c r="AU787" i="15"/>
  <c r="AK623" i="15"/>
  <c r="AK785" i="15"/>
  <c r="AC628" i="15"/>
  <c r="AC790" i="15"/>
  <c r="AL625" i="15"/>
  <c r="AL787" i="15"/>
  <c r="AB623" i="15"/>
  <c r="AB785" i="15"/>
  <c r="AS625" i="15"/>
  <c r="AS787" i="15"/>
  <c r="AA623" i="15"/>
  <c r="AA785" i="15"/>
  <c r="AR625" i="15"/>
  <c r="AR787" i="15"/>
  <c r="AH623" i="15"/>
  <c r="AH785" i="15"/>
  <c r="AQ625" i="15"/>
  <c r="AQ787" i="15"/>
  <c r="AG623" i="15"/>
  <c r="AG785" i="15"/>
  <c r="DP651" i="15"/>
  <c r="DP813" i="15"/>
  <c r="DY656" i="15"/>
  <c r="DY818" i="15"/>
  <c r="FD659" i="15"/>
  <c r="FD821" i="15"/>
  <c r="DR661" i="15"/>
  <c r="DR823" i="15"/>
  <c r="FL662" i="15"/>
  <c r="FL824" i="15"/>
  <c r="FW637" i="15"/>
  <c r="FW799" i="15"/>
  <c r="FV637" i="15"/>
  <c r="FV799" i="15"/>
  <c r="FU637" i="15"/>
  <c r="FU799" i="15"/>
  <c r="FT637" i="15"/>
  <c r="FT799" i="15"/>
  <c r="FS637" i="15"/>
  <c r="FS799" i="15"/>
  <c r="FR637" i="15"/>
  <c r="FR799" i="15"/>
  <c r="FQ637" i="15"/>
  <c r="FQ799" i="15"/>
  <c r="FP637" i="15"/>
  <c r="FP799" i="15"/>
  <c r="FO556" i="15"/>
  <c r="FO718" i="15"/>
  <c r="FN556" i="15"/>
  <c r="FN718" i="15"/>
  <c r="FM556" i="15"/>
  <c r="FM718" i="15"/>
  <c r="FN558" i="15"/>
  <c r="FN720" i="15"/>
  <c r="FO560" i="15"/>
  <c r="FO722" i="15"/>
  <c r="FK561" i="15"/>
  <c r="FK723" i="15"/>
  <c r="FL563" i="15"/>
  <c r="FL725" i="15"/>
  <c r="FK550" i="15"/>
  <c r="FK712" i="15"/>
  <c r="FL552" i="15"/>
  <c r="FL714" i="15"/>
  <c r="DY622" i="15"/>
  <c r="DY784" i="15"/>
  <c r="DQ622" i="15"/>
  <c r="DQ784" i="15"/>
  <c r="DZ622" i="15"/>
  <c r="DZ784" i="15"/>
  <c r="DS619" i="15"/>
  <c r="DS781" i="15"/>
  <c r="DZ619" i="15"/>
  <c r="DZ781" i="15"/>
  <c r="DS616" i="15"/>
  <c r="DS778" i="15"/>
  <c r="DN620" i="15"/>
  <c r="DN782" i="15"/>
  <c r="DR616" i="15"/>
  <c r="DR778" i="15"/>
  <c r="DM620" i="15"/>
  <c r="DM782" i="15"/>
  <c r="DY616" i="15"/>
  <c r="DY778" i="15"/>
  <c r="DW619" i="15"/>
  <c r="DW781" i="15"/>
  <c r="DP616" i="15"/>
  <c r="DP778" i="15"/>
  <c r="DV619" i="15"/>
  <c r="DV781" i="15"/>
  <c r="DT622" i="15"/>
  <c r="DT784" i="15"/>
  <c r="DM619" i="15"/>
  <c r="DM781" i="15"/>
  <c r="FI631" i="15"/>
  <c r="FI793" i="15"/>
  <c r="FG631" i="15"/>
  <c r="FG793" i="15"/>
  <c r="FJ632" i="15"/>
  <c r="FJ794" i="15"/>
  <c r="FI624" i="15"/>
  <c r="FI786" i="15"/>
  <c r="FH626" i="15"/>
  <c r="FH788" i="15"/>
  <c r="FJ627" i="15"/>
  <c r="FJ789" i="15"/>
  <c r="EB647" i="15"/>
  <c r="EB809" i="15"/>
  <c r="EF650" i="15"/>
  <c r="EF812" i="15"/>
  <c r="EG649" i="15"/>
  <c r="EG811" i="15"/>
  <c r="FJ652" i="15"/>
  <c r="FJ814" i="15"/>
  <c r="FI651" i="15"/>
  <c r="FI813" i="15"/>
  <c r="EF615" i="15"/>
  <c r="EF777" i="15"/>
  <c r="ED605" i="15"/>
  <c r="ED767" i="15"/>
  <c r="EH614" i="15"/>
  <c r="EH776" i="15"/>
  <c r="EC605" i="15"/>
  <c r="EC767" i="15"/>
  <c r="EG614" i="15"/>
  <c r="EG776" i="15"/>
  <c r="EB605" i="15"/>
  <c r="EB767" i="15"/>
  <c r="EF614" i="15"/>
  <c r="EF776" i="15"/>
  <c r="ED604" i="15"/>
  <c r="ED766" i="15"/>
  <c r="EE614" i="15"/>
  <c r="EE776" i="15"/>
  <c r="EH605" i="15"/>
  <c r="EH767" i="15"/>
  <c r="EG613" i="15"/>
  <c r="EG775" i="15"/>
  <c r="EB604" i="15"/>
  <c r="EB766" i="15"/>
  <c r="EF613" i="15"/>
  <c r="EF775" i="15"/>
  <c r="ED603" i="15"/>
  <c r="ED765" i="15"/>
  <c r="EE613" i="15"/>
  <c r="EE775" i="15"/>
  <c r="EH604" i="15"/>
  <c r="EH766" i="15"/>
  <c r="CQ633" i="15"/>
  <c r="CQ795" i="15"/>
  <c r="CO631" i="15"/>
  <c r="CO793" i="15"/>
  <c r="CU629" i="15"/>
  <c r="CU791" i="15"/>
  <c r="CT625" i="15"/>
  <c r="CT787" i="15"/>
  <c r="DA632" i="15"/>
  <c r="DA794" i="15"/>
  <c r="DG630" i="15"/>
  <c r="DG792" i="15"/>
  <c r="DI628" i="15"/>
  <c r="DI790" i="15"/>
  <c r="CH623" i="15"/>
  <c r="CH785" i="15"/>
  <c r="CJ632" i="15"/>
  <c r="CJ794" i="15"/>
  <c r="CP630" i="15"/>
  <c r="CP792" i="15"/>
  <c r="CY628" i="15"/>
  <c r="CY790" i="15"/>
  <c r="CB623" i="15"/>
  <c r="CB785" i="15"/>
  <c r="CI632" i="15"/>
  <c r="CI794" i="15"/>
  <c r="CG630" i="15"/>
  <c r="CG792" i="15"/>
  <c r="CN628" i="15"/>
  <c r="CN790" i="15"/>
  <c r="CU633" i="15"/>
  <c r="CU795" i="15"/>
  <c r="DA631" i="15"/>
  <c r="DA793" i="15"/>
  <c r="DG629" i="15"/>
  <c r="DG791" i="15"/>
  <c r="CL627" i="15"/>
  <c r="CL789" i="15"/>
  <c r="CD633" i="15"/>
  <c r="CD795" i="15"/>
  <c r="CJ631" i="15"/>
  <c r="CJ793" i="15"/>
  <c r="CP629" i="15"/>
  <c r="CP791" i="15"/>
  <c r="DH625" i="15"/>
  <c r="DH787" i="15"/>
  <c r="CC633" i="15"/>
  <c r="CC795" i="15"/>
  <c r="CI631" i="15"/>
  <c r="CI793" i="15"/>
  <c r="CG629" i="15"/>
  <c r="CG791" i="15"/>
  <c r="DB625" i="15"/>
  <c r="DB787" i="15"/>
  <c r="DC632" i="15"/>
  <c r="DC794" i="15"/>
  <c r="DI630" i="15"/>
  <c r="DI792" i="15"/>
  <c r="CF629" i="15"/>
  <c r="CF791" i="15"/>
  <c r="CP623" i="15"/>
  <c r="CP785" i="15"/>
  <c r="CH626" i="15"/>
  <c r="CH788" i="15"/>
  <c r="CN624" i="15"/>
  <c r="CN786" i="15"/>
  <c r="CS627" i="15"/>
  <c r="CS789" i="15"/>
  <c r="CY625" i="15"/>
  <c r="CY787" i="15"/>
  <c r="CW623" i="15"/>
  <c r="CW785" i="15"/>
  <c r="CZ627" i="15"/>
  <c r="CZ789" i="15"/>
  <c r="DF625" i="15"/>
  <c r="DF787" i="15"/>
  <c r="CC624" i="15"/>
  <c r="CC786" i="15"/>
  <c r="CI627" i="15"/>
  <c r="CI789" i="15"/>
  <c r="CG625" i="15"/>
  <c r="CG787" i="15"/>
  <c r="CM623" i="15"/>
  <c r="CM785" i="15"/>
  <c r="CS626" i="15"/>
  <c r="CS788" i="15"/>
  <c r="CY624" i="15"/>
  <c r="CY786" i="15"/>
  <c r="CO627" i="15"/>
  <c r="CO789" i="15"/>
  <c r="CU625" i="15"/>
  <c r="CU787" i="15"/>
  <c r="DA623" i="15"/>
  <c r="DA785" i="15"/>
  <c r="DG649" i="15"/>
  <c r="DG811" i="15"/>
  <c r="DE647" i="15"/>
  <c r="DE809" i="15"/>
  <c r="CV647" i="15"/>
  <c r="CV809" i="15"/>
  <c r="CW649" i="15"/>
  <c r="CW811" i="15"/>
  <c r="DC647" i="15"/>
  <c r="DC809" i="15"/>
  <c r="CC650" i="15"/>
  <c r="CC812" i="15"/>
  <c r="CI648" i="15"/>
  <c r="CI810" i="15"/>
  <c r="CJ650" i="15"/>
  <c r="CJ812" i="15"/>
  <c r="CP648" i="15"/>
  <c r="CP810" i="15"/>
  <c r="CY650" i="15"/>
  <c r="CY812" i="15"/>
  <c r="CW648" i="15"/>
  <c r="CW810" i="15"/>
  <c r="DF650" i="15"/>
  <c r="DF812" i="15"/>
  <c r="CC649" i="15"/>
  <c r="CC811" i="15"/>
  <c r="CI647" i="15"/>
  <c r="CI809" i="15"/>
  <c r="CJ649" i="15"/>
  <c r="CJ811" i="15"/>
  <c r="CP647" i="15"/>
  <c r="CP809" i="15"/>
  <c r="CP660" i="15"/>
  <c r="CP822" i="15"/>
  <c r="CV658" i="15"/>
  <c r="CV820" i="15"/>
  <c r="CT656" i="15"/>
  <c r="CT818" i="15"/>
  <c r="CX662" i="15"/>
  <c r="CX824" i="15"/>
  <c r="DD660" i="15"/>
  <c r="DD822" i="15"/>
  <c r="DB658" i="15"/>
  <c r="DB820" i="15"/>
  <c r="DH656" i="15"/>
  <c r="DH818" i="15"/>
  <c r="CD663" i="15"/>
  <c r="CD825" i="15"/>
  <c r="CJ661" i="15"/>
  <c r="CJ823" i="15"/>
  <c r="CP659" i="15"/>
  <c r="CP821" i="15"/>
  <c r="CV657" i="15"/>
  <c r="CV819" i="15"/>
  <c r="CW659" i="15"/>
  <c r="CW821" i="15"/>
  <c r="DC657" i="15"/>
  <c r="DC819" i="15"/>
  <c r="DH663" i="15"/>
  <c r="DH825" i="15"/>
  <c r="CE662" i="15"/>
  <c r="CE824" i="15"/>
  <c r="CK660" i="15"/>
  <c r="CK822" i="15"/>
  <c r="CQ658" i="15"/>
  <c r="CQ820" i="15"/>
  <c r="CO656" i="15"/>
  <c r="CO818" i="15"/>
  <c r="CL662" i="15"/>
  <c r="CL824" i="15"/>
  <c r="CR660" i="15"/>
  <c r="CR822" i="15"/>
  <c r="CX658" i="15"/>
  <c r="CX820" i="15"/>
  <c r="DD656" i="15"/>
  <c r="DD818" i="15"/>
  <c r="DI662" i="15"/>
  <c r="DI824" i="15"/>
  <c r="CF661" i="15"/>
  <c r="CF823" i="15"/>
  <c r="CD659" i="15"/>
  <c r="CD821" i="15"/>
  <c r="CJ657" i="15"/>
  <c r="CJ819" i="15"/>
  <c r="FN593" i="15"/>
  <c r="FN755" i="15"/>
  <c r="FM593" i="15"/>
  <c r="FM755" i="15"/>
  <c r="FM591" i="15"/>
  <c r="FM753" i="15"/>
  <c r="FM579" i="15"/>
  <c r="FM741" i="15"/>
  <c r="FL581" i="15"/>
  <c r="FL743" i="15"/>
  <c r="FO596" i="15"/>
  <c r="FO758" i="15"/>
  <c r="FO589" i="15"/>
  <c r="FO751" i="15"/>
  <c r="FO564" i="15"/>
  <c r="FO726" i="15"/>
  <c r="FL578" i="15"/>
  <c r="FL740" i="15"/>
  <c r="FK565" i="15"/>
  <c r="FK727" i="15"/>
  <c r="FO744" i="15"/>
  <c r="FO582" i="15"/>
  <c r="FN569" i="15"/>
  <c r="FN731" i="15"/>
  <c r="FM585" i="15"/>
  <c r="FM747" i="15"/>
  <c r="FL572" i="15"/>
  <c r="FL734" i="15"/>
  <c r="FN587" i="15"/>
  <c r="FN749" i="15"/>
  <c r="FM574" i="15"/>
  <c r="FM736" i="15"/>
  <c r="FL574" i="15"/>
  <c r="FL736" i="15"/>
  <c r="FN589" i="15"/>
  <c r="FN751" i="15"/>
  <c r="FM576" i="15"/>
  <c r="FM738" i="15"/>
  <c r="FM589" i="15"/>
  <c r="FM751" i="15"/>
  <c r="FL576" i="15"/>
  <c r="FL738" i="15"/>
  <c r="FG548" i="15"/>
  <c r="FG710" i="15"/>
  <c r="FG545" i="15"/>
  <c r="FG707" i="15"/>
  <c r="FI544" i="15"/>
  <c r="FI706" i="15"/>
  <c r="FH544" i="15"/>
  <c r="FH706" i="15"/>
  <c r="FJ543" i="15"/>
  <c r="FJ705" i="15"/>
  <c r="FI543" i="15"/>
  <c r="FI705" i="15"/>
  <c r="FH543" i="15"/>
  <c r="FH705" i="15"/>
  <c r="FJ542" i="15"/>
  <c r="FJ704" i="15"/>
  <c r="FJ641" i="15"/>
  <c r="FJ803" i="15"/>
  <c r="FH641" i="15"/>
  <c r="FH803" i="15"/>
  <c r="FI640" i="15"/>
  <c r="FI802" i="15"/>
  <c r="FG640" i="15"/>
  <c r="FG802" i="15"/>
  <c r="BR613" i="15"/>
  <c r="BR775" i="15"/>
  <c r="BY608" i="15"/>
  <c r="BY770" i="15"/>
  <c r="BX603" i="15"/>
  <c r="BX765" i="15"/>
  <c r="BT599" i="15"/>
  <c r="BT761" i="15"/>
  <c r="BQ613" i="15"/>
  <c r="BQ775" i="15"/>
  <c r="BP608" i="15"/>
  <c r="BP770" i="15"/>
  <c r="BW603" i="15"/>
  <c r="BW765" i="15"/>
  <c r="BS599" i="15"/>
  <c r="BS761" i="15"/>
  <c r="CA612" i="15"/>
  <c r="CA774" i="15"/>
  <c r="BO608" i="15"/>
  <c r="BO770" i="15"/>
  <c r="BV603" i="15"/>
  <c r="BV765" i="15"/>
  <c r="BR599" i="15"/>
  <c r="BR761" i="15"/>
  <c r="BR612" i="15"/>
  <c r="BR774" i="15"/>
  <c r="BY607" i="15"/>
  <c r="BY769" i="15"/>
  <c r="BX602" i="15"/>
  <c r="BX764" i="15"/>
  <c r="BT598" i="15"/>
  <c r="BT760" i="15"/>
  <c r="BQ612" i="15"/>
  <c r="BQ774" i="15"/>
  <c r="BP607" i="15"/>
  <c r="BP769" i="15"/>
  <c r="BW602" i="15"/>
  <c r="BW764" i="15"/>
  <c r="BS598" i="15"/>
  <c r="BS760" i="15"/>
  <c r="CA611" i="15"/>
  <c r="CA773" i="15"/>
  <c r="BO607" i="15"/>
  <c r="BO769" i="15"/>
  <c r="BV602" i="15"/>
  <c r="BV764" i="15"/>
  <c r="BR598" i="15"/>
  <c r="BR760" i="15"/>
  <c r="BZ611" i="15"/>
  <c r="BZ773" i="15"/>
  <c r="BN607" i="15"/>
  <c r="BN769" i="15"/>
  <c r="BU602" i="15"/>
  <c r="BU764" i="15"/>
  <c r="BQ598" i="15"/>
  <c r="BQ760" i="15"/>
  <c r="BY611" i="15"/>
  <c r="BY773" i="15"/>
  <c r="BX606" i="15"/>
  <c r="BX768" i="15"/>
  <c r="BT602" i="15"/>
  <c r="BT764" i="15"/>
  <c r="FX614" i="15"/>
  <c r="FX776" i="15"/>
  <c r="FX603" i="15"/>
  <c r="FX765" i="15"/>
  <c r="FX607" i="15"/>
  <c r="FX769" i="15"/>
  <c r="FS610" i="15"/>
  <c r="FS772" i="15"/>
  <c r="FS602" i="15"/>
  <c r="FS764" i="15"/>
  <c r="FT612" i="15"/>
  <c r="FT774" i="15"/>
  <c r="FT604" i="15"/>
  <c r="FT766" i="15"/>
  <c r="FU614" i="15"/>
  <c r="FU776" i="15"/>
  <c r="FU606" i="15"/>
  <c r="FU768" i="15"/>
  <c r="FU598" i="15"/>
  <c r="FU760" i="15"/>
  <c r="FV608" i="15"/>
  <c r="FV770" i="15"/>
  <c r="FV600" i="15"/>
  <c r="FV762" i="15"/>
  <c r="FW610" i="15"/>
  <c r="FW772" i="15"/>
  <c r="FW602" i="15"/>
  <c r="FW764" i="15"/>
  <c r="FP612" i="15"/>
  <c r="FP774" i="15"/>
  <c r="FP604" i="15"/>
  <c r="FP766" i="15"/>
  <c r="FQ614" i="15"/>
  <c r="FQ776" i="15"/>
  <c r="FQ606" i="15"/>
  <c r="FQ768" i="15"/>
  <c r="FQ598" i="15"/>
  <c r="FQ760" i="15"/>
  <c r="FR608" i="15"/>
  <c r="FR770" i="15"/>
  <c r="FR600" i="15"/>
  <c r="FR762" i="15"/>
  <c r="EU646" i="15"/>
  <c r="EU808" i="15"/>
  <c r="EU643" i="15"/>
  <c r="EU805" i="15"/>
  <c r="EU645" i="15"/>
  <c r="EU807" i="15"/>
  <c r="EU642" i="15"/>
  <c r="EU804" i="15"/>
  <c r="EU644" i="15"/>
  <c r="EU806" i="15"/>
  <c r="EY663" i="15"/>
  <c r="EY825" i="15"/>
  <c r="EX663" i="15"/>
  <c r="EX825" i="15"/>
  <c r="EV658" i="15"/>
  <c r="EV820" i="15"/>
  <c r="EU658" i="15"/>
  <c r="EU820" i="15"/>
  <c r="ET658" i="15"/>
  <c r="ET820" i="15"/>
  <c r="FA658" i="15"/>
  <c r="FA820" i="15"/>
  <c r="EC532" i="15"/>
  <c r="EC694" i="15"/>
  <c r="EH531" i="15"/>
  <c r="EH693" i="15"/>
  <c r="ED534" i="15"/>
  <c r="ED696" i="15"/>
  <c r="EH525" i="15"/>
  <c r="EH687" i="15"/>
  <c r="EC516" i="15"/>
  <c r="EC678" i="15"/>
  <c r="EB532" i="15"/>
  <c r="EB694" i="15"/>
  <c r="EE523" i="15"/>
  <c r="EE685" i="15"/>
  <c r="EH514" i="15"/>
  <c r="EH676" i="15"/>
  <c r="EB529" i="15"/>
  <c r="EB691" i="15"/>
  <c r="EE520" i="15"/>
  <c r="EE682" i="15"/>
  <c r="EH511" i="15"/>
  <c r="EH673" i="15"/>
  <c r="EB526" i="15"/>
  <c r="EB688" i="15"/>
  <c r="EE517" i="15"/>
  <c r="EE679" i="15"/>
  <c r="EG524" i="15"/>
  <c r="EG686" i="15"/>
  <c r="EB515" i="15"/>
  <c r="EB677" i="15"/>
  <c r="EH526" i="15"/>
  <c r="EH688" i="15"/>
  <c r="EC517" i="15"/>
  <c r="EC679" i="15"/>
  <c r="EG518" i="15"/>
  <c r="EG680" i="15"/>
  <c r="EB509" i="15"/>
  <c r="EB671" i="15"/>
  <c r="EF526" i="15"/>
  <c r="EF688" i="15"/>
  <c r="ED516" i="15"/>
  <c r="ED678" i="15"/>
  <c r="DV597" i="15"/>
  <c r="DV759" i="15"/>
  <c r="DZ593" i="15"/>
  <c r="DZ755" i="15"/>
  <c r="DV588" i="15"/>
  <c r="DV750" i="15"/>
  <c r="DX596" i="15"/>
  <c r="DX758" i="15"/>
  <c r="DQ593" i="15"/>
  <c r="DQ755" i="15"/>
  <c r="DL586" i="15"/>
  <c r="DL748" i="15"/>
  <c r="DJ595" i="15"/>
  <c r="DJ757" i="15"/>
  <c r="DP590" i="15"/>
  <c r="DP752" i="15"/>
  <c r="DK597" i="15"/>
  <c r="DK759" i="15"/>
  <c r="DO593" i="15"/>
  <c r="DO755" i="15"/>
  <c r="EA580" i="15"/>
  <c r="EA742" i="15"/>
  <c r="DJ597" i="15"/>
  <c r="DJ759" i="15"/>
  <c r="DV593" i="15"/>
  <c r="DV755" i="15"/>
  <c r="DX581" i="15"/>
  <c r="DX743" i="15"/>
  <c r="DX573" i="15"/>
  <c r="DX735" i="15"/>
  <c r="DZ594" i="15"/>
  <c r="DZ756" i="15"/>
  <c r="DW584" i="15"/>
  <c r="DW746" i="15"/>
  <c r="DM574" i="15"/>
  <c r="DM736" i="15"/>
  <c r="DS596" i="15"/>
  <c r="DS758" i="15"/>
  <c r="DV592" i="15"/>
  <c r="DV754" i="15"/>
  <c r="DP581" i="15"/>
  <c r="DP743" i="15"/>
  <c r="DR596" i="15"/>
  <c r="DR758" i="15"/>
  <c r="DK593" i="15"/>
  <c r="DK755" i="15"/>
  <c r="DO585" i="15"/>
  <c r="DO747" i="15"/>
  <c r="DL569" i="15"/>
  <c r="DL731" i="15"/>
  <c r="DX565" i="15"/>
  <c r="DX727" i="15"/>
  <c r="DL590" i="15"/>
  <c r="DL752" i="15"/>
  <c r="DX586" i="15"/>
  <c r="DX748" i="15"/>
  <c r="DQ583" i="15"/>
  <c r="DQ745" i="15"/>
  <c r="DU579" i="15"/>
  <c r="DU741" i="15"/>
  <c r="DN576" i="15"/>
  <c r="DN738" i="15"/>
  <c r="DR572" i="15"/>
  <c r="DR734" i="15"/>
  <c r="DK569" i="15"/>
  <c r="DK731" i="15"/>
  <c r="DO565" i="15"/>
  <c r="DO727" i="15"/>
  <c r="DK590" i="15"/>
  <c r="DK752" i="15"/>
  <c r="DO586" i="15"/>
  <c r="DO748" i="15"/>
  <c r="EA582" i="15"/>
  <c r="EA744" i="15"/>
  <c r="DL579" i="15"/>
  <c r="DL741" i="15"/>
  <c r="DX575" i="15"/>
  <c r="DX737" i="15"/>
  <c r="DQ572" i="15"/>
  <c r="DQ734" i="15"/>
  <c r="DU568" i="15"/>
  <c r="DU730" i="15"/>
  <c r="DN565" i="15"/>
  <c r="DN727" i="15"/>
  <c r="DR590" i="15"/>
  <c r="DR752" i="15"/>
  <c r="DK587" i="15"/>
  <c r="DK749" i="15"/>
  <c r="DO583" i="15"/>
  <c r="DO745" i="15"/>
  <c r="EA579" i="15"/>
  <c r="EA741" i="15"/>
  <c r="DL576" i="15"/>
  <c r="DL738" i="15"/>
  <c r="DX572" i="15"/>
  <c r="DX734" i="15"/>
  <c r="DQ569" i="15"/>
  <c r="DQ731" i="15"/>
  <c r="DU565" i="15"/>
  <c r="DU727" i="15"/>
  <c r="DL589" i="15"/>
  <c r="DL751" i="15"/>
  <c r="DX585" i="15"/>
  <c r="DX747" i="15"/>
  <c r="DQ582" i="15"/>
  <c r="DQ744" i="15"/>
  <c r="DU578" i="15"/>
  <c r="DU740" i="15"/>
  <c r="DN575" i="15"/>
  <c r="DN737" i="15"/>
  <c r="DR571" i="15"/>
  <c r="DR733" i="15"/>
  <c r="DK730" i="15"/>
  <c r="DK568" i="15"/>
  <c r="DO564" i="15"/>
  <c r="DO726" i="15"/>
  <c r="EA573" i="15"/>
  <c r="EA735" i="15"/>
  <c r="DL570" i="15"/>
  <c r="DL732" i="15"/>
  <c r="DX566" i="15"/>
  <c r="DX728" i="15"/>
  <c r="DW590" i="15"/>
  <c r="DW752" i="15"/>
  <c r="DP587" i="15"/>
  <c r="DP749" i="15"/>
  <c r="DT583" i="15"/>
  <c r="DT745" i="15"/>
  <c r="DM580" i="15"/>
  <c r="DM742" i="15"/>
  <c r="DY576" i="15"/>
  <c r="DY738" i="15"/>
  <c r="DJ573" i="15"/>
  <c r="DJ735" i="15"/>
  <c r="DV569" i="15"/>
  <c r="DV731" i="15"/>
  <c r="DZ565" i="15"/>
  <c r="DZ727" i="15"/>
  <c r="DV590" i="15"/>
  <c r="DV752" i="15"/>
  <c r="DZ586" i="15"/>
  <c r="DZ748" i="15"/>
  <c r="DS583" i="15"/>
  <c r="DS745" i="15"/>
  <c r="DW741" i="15"/>
  <c r="DW579" i="15"/>
  <c r="DP576" i="15"/>
  <c r="DP738" i="15"/>
  <c r="DT572" i="15"/>
  <c r="DT734" i="15"/>
  <c r="DM569" i="15"/>
  <c r="DM731" i="15"/>
  <c r="DY565" i="15"/>
  <c r="DY727" i="15"/>
  <c r="AS663" i="15"/>
  <c r="AS825" i="15"/>
  <c r="BT651" i="15"/>
  <c r="BT813" i="15"/>
  <c r="FS654" i="15"/>
  <c r="FS816" i="15"/>
  <c r="EF659" i="15"/>
  <c r="EF821" i="15"/>
  <c r="CT661" i="15"/>
  <c r="CT823" i="15"/>
  <c r="CJ662" i="15"/>
  <c r="CJ824" i="15"/>
  <c r="DI663" i="15"/>
  <c r="DI825" i="15"/>
  <c r="FU622" i="15"/>
  <c r="FU784" i="15"/>
  <c r="FV622" i="15"/>
  <c r="FV784" i="15"/>
  <c r="FQ618" i="15"/>
  <c r="FQ780" i="15"/>
  <c r="FS617" i="15"/>
  <c r="FS779" i="15"/>
  <c r="FU616" i="15"/>
  <c r="FU778" i="15"/>
  <c r="FQ622" i="15"/>
  <c r="FQ784" i="15"/>
  <c r="FS621" i="15"/>
  <c r="FS783" i="15"/>
  <c r="FM612" i="15"/>
  <c r="FM774" i="15"/>
  <c r="FL599" i="15"/>
  <c r="FL761" i="15"/>
  <c r="FN606" i="15"/>
  <c r="FN768" i="15"/>
  <c r="FN611" i="15"/>
  <c r="FN773" i="15"/>
  <c r="FM598" i="15"/>
  <c r="FM760" i="15"/>
  <c r="FM603" i="15"/>
  <c r="FM765" i="15"/>
  <c r="FM608" i="15"/>
  <c r="FM770" i="15"/>
  <c r="FM613" i="15"/>
  <c r="FM775" i="15"/>
  <c r="FL600" i="15"/>
  <c r="FL762" i="15"/>
  <c r="FL605" i="15"/>
  <c r="FL767" i="15"/>
  <c r="FL610" i="15"/>
  <c r="FL772" i="15"/>
  <c r="FC618" i="15"/>
  <c r="FC780" i="15"/>
  <c r="FB618" i="15"/>
  <c r="FB780" i="15"/>
  <c r="FF616" i="15"/>
  <c r="FF778" i="15"/>
  <c r="FC619" i="15"/>
  <c r="FC781" i="15"/>
  <c r="FF620" i="15"/>
  <c r="FF782" i="15"/>
  <c r="DV644" i="15"/>
  <c r="DV806" i="15"/>
  <c r="DZ645" i="15"/>
  <c r="DZ807" i="15"/>
  <c r="DS642" i="15"/>
  <c r="DS804" i="15"/>
  <c r="DW643" i="15"/>
  <c r="DW805" i="15"/>
  <c r="DP645" i="15"/>
  <c r="DP807" i="15"/>
  <c r="DT646" i="15"/>
  <c r="DT808" i="15"/>
  <c r="DM643" i="15"/>
  <c r="DM805" i="15"/>
  <c r="DY644" i="15"/>
  <c r="DY806" i="15"/>
  <c r="DJ646" i="15"/>
  <c r="DJ808" i="15"/>
  <c r="DV642" i="15"/>
  <c r="DV804" i="15"/>
  <c r="DZ643" i="15"/>
  <c r="DZ805" i="15"/>
  <c r="FD648" i="15"/>
  <c r="FD810" i="15"/>
  <c r="FF649" i="15"/>
  <c r="FF811" i="15"/>
  <c r="DK661" i="15"/>
  <c r="DK823" i="15"/>
  <c r="DO657" i="15"/>
  <c r="DO819" i="15"/>
  <c r="DN662" i="15"/>
  <c r="DN824" i="15"/>
  <c r="DR658" i="15"/>
  <c r="DR820" i="15"/>
  <c r="DJ663" i="15"/>
  <c r="DJ825" i="15"/>
  <c r="DV659" i="15"/>
  <c r="DV821" i="15"/>
  <c r="DM659" i="15"/>
  <c r="DM821" i="15"/>
  <c r="DX663" i="15"/>
  <c r="DX825" i="15"/>
  <c r="DQ660" i="15"/>
  <c r="DQ822" i="15"/>
  <c r="DU656" i="15"/>
  <c r="DU818" i="15"/>
  <c r="DM661" i="15"/>
  <c r="DM823" i="15"/>
  <c r="DY657" i="15"/>
  <c r="DY819" i="15"/>
  <c r="DT661" i="15"/>
  <c r="DT823" i="15"/>
  <c r="DM658" i="15"/>
  <c r="DM820" i="15"/>
  <c r="FE612" i="15"/>
  <c r="FE774" i="15"/>
  <c r="FD599" i="15"/>
  <c r="FD761" i="15"/>
  <c r="FD604" i="15"/>
  <c r="FD766" i="15"/>
  <c r="FF611" i="15"/>
  <c r="FF773" i="15"/>
  <c r="FE598" i="15"/>
  <c r="FE760" i="15"/>
  <c r="FE603" i="15"/>
  <c r="FE765" i="15"/>
  <c r="FE608" i="15"/>
  <c r="FE770" i="15"/>
  <c r="FE613" i="15"/>
  <c r="FE775" i="15"/>
  <c r="FD600" i="15"/>
  <c r="FD762" i="15"/>
  <c r="FD605" i="15"/>
  <c r="FD767" i="15"/>
  <c r="FD610" i="15"/>
  <c r="FD772" i="15"/>
  <c r="BK633" i="15"/>
  <c r="BK795" i="15"/>
  <c r="BE628" i="15"/>
  <c r="BE790" i="15"/>
  <c r="AZ631" i="15"/>
  <c r="AZ793" i="15"/>
  <c r="BA624" i="15"/>
  <c r="BA786" i="15"/>
  <c r="BJ630" i="15"/>
  <c r="BJ792" i="15"/>
  <c r="AY624" i="15"/>
  <c r="AY786" i="15"/>
  <c r="BK629" i="15"/>
  <c r="BK791" i="15"/>
  <c r="AY633" i="15"/>
  <c r="AY795" i="15"/>
  <c r="BA629" i="15"/>
  <c r="BA791" i="15"/>
  <c r="BL631" i="15"/>
  <c r="BL793" i="15"/>
  <c r="BM633" i="15"/>
  <c r="BM795" i="15"/>
  <c r="AY629" i="15"/>
  <c r="AY791" i="15"/>
  <c r="BB631" i="15"/>
  <c r="BB793" i="15"/>
  <c r="BD628" i="15"/>
  <c r="BD790" i="15"/>
  <c r="AZ624" i="15"/>
  <c r="AZ786" i="15"/>
  <c r="BC625" i="15"/>
  <c r="BC787" i="15"/>
  <c r="BD627" i="15"/>
  <c r="BD789" i="15"/>
  <c r="AZ623" i="15"/>
  <c r="AZ785" i="15"/>
  <c r="BG623" i="15"/>
  <c r="BG785" i="15"/>
  <c r="BK624" i="15"/>
  <c r="BK786" i="15"/>
  <c r="AY625" i="15"/>
  <c r="AY787" i="15"/>
  <c r="BC649" i="15"/>
  <c r="BC811" i="15"/>
  <c r="BF650" i="15"/>
  <c r="BF812" i="15"/>
  <c r="BE650" i="15"/>
  <c r="BE812" i="15"/>
  <c r="BG649" i="15"/>
  <c r="BG811" i="15"/>
  <c r="BF649" i="15"/>
  <c r="BF811" i="15"/>
  <c r="BE649" i="15"/>
  <c r="BE811" i="15"/>
  <c r="BD649" i="15"/>
  <c r="BD811" i="15"/>
  <c r="BB660" i="15"/>
  <c r="BB822" i="15"/>
  <c r="BG663" i="15"/>
  <c r="BG825" i="15"/>
  <c r="BK659" i="15"/>
  <c r="BK821" i="15"/>
  <c r="BI662" i="15"/>
  <c r="BI824" i="15"/>
  <c r="BM658" i="15"/>
  <c r="BM820" i="15"/>
  <c r="BL658" i="15"/>
  <c r="BL820" i="15"/>
  <c r="BG662" i="15"/>
  <c r="BG824" i="15"/>
  <c r="BK658" i="15"/>
  <c r="BK820" i="15"/>
  <c r="BI661" i="15"/>
  <c r="BI823" i="15"/>
  <c r="BM657" i="15"/>
  <c r="BM819" i="15"/>
  <c r="BH661" i="15"/>
  <c r="BH823" i="15"/>
  <c r="BD657" i="15"/>
  <c r="BD819" i="15"/>
  <c r="EJ534" i="15"/>
  <c r="EJ696" i="15"/>
  <c r="EI534" i="15"/>
  <c r="EI696" i="15"/>
  <c r="ES533" i="15"/>
  <c r="ES695" i="15"/>
  <c r="EM532" i="15"/>
  <c r="EM694" i="15"/>
  <c r="EI532" i="15"/>
  <c r="EI694" i="15"/>
  <c r="EO528" i="15"/>
  <c r="EO690" i="15"/>
  <c r="EQ522" i="15"/>
  <c r="EQ684" i="15"/>
  <c r="ES516" i="15"/>
  <c r="ES678" i="15"/>
  <c r="EJ511" i="15"/>
  <c r="EJ673" i="15"/>
  <c r="EP530" i="15"/>
  <c r="EP692" i="15"/>
  <c r="ER524" i="15"/>
  <c r="ER686" i="15"/>
  <c r="EI519" i="15"/>
  <c r="EI681" i="15"/>
  <c r="EK513" i="15"/>
  <c r="EK675" i="15"/>
  <c r="EL531" i="15"/>
  <c r="EL693" i="15"/>
  <c r="EN525" i="15"/>
  <c r="EN687" i="15"/>
  <c r="EP519" i="15"/>
  <c r="EP681" i="15"/>
  <c r="ER513" i="15"/>
  <c r="ER675" i="15"/>
  <c r="EO527" i="15"/>
  <c r="EO689" i="15"/>
  <c r="EQ521" i="15"/>
  <c r="EQ683" i="15"/>
  <c r="ES515" i="15"/>
  <c r="ES677" i="15"/>
  <c r="EJ510" i="15"/>
  <c r="EJ672" i="15"/>
  <c r="ES528" i="15"/>
  <c r="ES690" i="15"/>
  <c r="EJ523" i="15"/>
  <c r="EJ685" i="15"/>
  <c r="EL517" i="15"/>
  <c r="EL679" i="15"/>
  <c r="EN511" i="15"/>
  <c r="EN673" i="15"/>
  <c r="EK525" i="15"/>
  <c r="EK687" i="15"/>
  <c r="EM519" i="15"/>
  <c r="EM681" i="15"/>
  <c r="EO513" i="15"/>
  <c r="EO675" i="15"/>
  <c r="EO526" i="15"/>
  <c r="EO688" i="15"/>
  <c r="EQ520" i="15"/>
  <c r="EQ682" i="15"/>
  <c r="ES514" i="15"/>
  <c r="ES676" i="15"/>
  <c r="EJ509" i="15"/>
  <c r="EJ671" i="15"/>
  <c r="ES527" i="15"/>
  <c r="ES689" i="15"/>
  <c r="EJ522" i="15"/>
  <c r="EJ684" i="15"/>
  <c r="EL516" i="15"/>
  <c r="EL678" i="15"/>
  <c r="EN510" i="15"/>
  <c r="EN672" i="15"/>
  <c r="EM560" i="15"/>
  <c r="EM722" i="15"/>
  <c r="EO554" i="15"/>
  <c r="EO716" i="15"/>
  <c r="EK563" i="15"/>
  <c r="EK725" i="15"/>
  <c r="EM557" i="15"/>
  <c r="EM719" i="15"/>
  <c r="EO551" i="15"/>
  <c r="EO713" i="15"/>
  <c r="EK560" i="15"/>
  <c r="EK722" i="15"/>
  <c r="EM554" i="15"/>
  <c r="EM716" i="15"/>
  <c r="EI563" i="15"/>
  <c r="EI725" i="15"/>
  <c r="EK557" i="15"/>
  <c r="EK719" i="15"/>
  <c r="EM551" i="15"/>
  <c r="EM713" i="15"/>
  <c r="EL559" i="15"/>
  <c r="EL721" i="15"/>
  <c r="EN553" i="15"/>
  <c r="EN715" i="15"/>
  <c r="EM561" i="15"/>
  <c r="EM723" i="15"/>
  <c r="EO555" i="15"/>
  <c r="EO717" i="15"/>
  <c r="EN563" i="15"/>
  <c r="EN725" i="15"/>
  <c r="EP557" i="15"/>
  <c r="EP719" i="15"/>
  <c r="ER551" i="15"/>
  <c r="ER713" i="15"/>
  <c r="EQ559" i="15"/>
  <c r="EQ721" i="15"/>
  <c r="ES553" i="15"/>
  <c r="ES715" i="15"/>
  <c r="DX533" i="15"/>
  <c r="DX695" i="15"/>
  <c r="DT534" i="15"/>
  <c r="DT696" i="15"/>
  <c r="DS534" i="15"/>
  <c r="DS696" i="15"/>
  <c r="DJ534" i="15"/>
  <c r="DJ696" i="15"/>
  <c r="DW532" i="15"/>
  <c r="DW694" i="15"/>
  <c r="EA531" i="15"/>
  <c r="EA693" i="15"/>
  <c r="DS532" i="15"/>
  <c r="DS694" i="15"/>
  <c r="DQ533" i="15"/>
  <c r="DQ695" i="15"/>
  <c r="DX531" i="15"/>
  <c r="DX693" i="15"/>
  <c r="DQ528" i="15"/>
  <c r="DQ690" i="15"/>
  <c r="DU524" i="15"/>
  <c r="DU686" i="15"/>
  <c r="DN521" i="15"/>
  <c r="DN683" i="15"/>
  <c r="DR517" i="15"/>
  <c r="DR679" i="15"/>
  <c r="DK514" i="15"/>
  <c r="DK676" i="15"/>
  <c r="DO510" i="15"/>
  <c r="DO672" i="15"/>
  <c r="DW531" i="15"/>
  <c r="DW693" i="15"/>
  <c r="DP528" i="15"/>
  <c r="DP690" i="15"/>
  <c r="DT524" i="15"/>
  <c r="DT686" i="15"/>
  <c r="DM521" i="15"/>
  <c r="DM683" i="15"/>
  <c r="DY517" i="15"/>
  <c r="DY679" i="15"/>
  <c r="DJ514" i="15"/>
  <c r="DJ676" i="15"/>
  <c r="DV510" i="15"/>
  <c r="DV672" i="15"/>
  <c r="DY530" i="15"/>
  <c r="DY692" i="15"/>
  <c r="DJ527" i="15"/>
  <c r="DJ689" i="15"/>
  <c r="DV523" i="15"/>
  <c r="DV685" i="15"/>
  <c r="DZ519" i="15"/>
  <c r="DZ681" i="15"/>
  <c r="DS516" i="15"/>
  <c r="DS678" i="15"/>
  <c r="DW512" i="15"/>
  <c r="DW674" i="15"/>
  <c r="DP509" i="15"/>
  <c r="DP671" i="15"/>
  <c r="DM531" i="15"/>
  <c r="DM693" i="15"/>
  <c r="DY689" i="15"/>
  <c r="DY527" i="15"/>
  <c r="DJ524" i="15"/>
  <c r="DJ686" i="15"/>
  <c r="DV520" i="15"/>
  <c r="DV682" i="15"/>
  <c r="DZ516" i="15"/>
  <c r="DZ678" i="15"/>
  <c r="DS513" i="15"/>
  <c r="DS675" i="15"/>
  <c r="DW509" i="15"/>
  <c r="DW671" i="15"/>
  <c r="DL531" i="15"/>
  <c r="DL693" i="15"/>
  <c r="DX527" i="15"/>
  <c r="DX689" i="15"/>
  <c r="DQ524" i="15"/>
  <c r="DQ686" i="15"/>
  <c r="DU520" i="15"/>
  <c r="DU682" i="15"/>
  <c r="DN517" i="15"/>
  <c r="DN679" i="15"/>
  <c r="DR513" i="15"/>
  <c r="DR675" i="15"/>
  <c r="DK510" i="15"/>
  <c r="DK672" i="15"/>
  <c r="DR526" i="15"/>
  <c r="DR688" i="15"/>
  <c r="DK523" i="15"/>
  <c r="DK685" i="15"/>
  <c r="DO519" i="15"/>
  <c r="DO681" i="15"/>
  <c r="EA515" i="15"/>
  <c r="EA677" i="15"/>
  <c r="DL512" i="15"/>
  <c r="DL674" i="15"/>
  <c r="DZ523" i="15"/>
  <c r="DZ685" i="15"/>
  <c r="DS520" i="15"/>
  <c r="DS682" i="15"/>
  <c r="DW516" i="15"/>
  <c r="DW678" i="15"/>
  <c r="DP513" i="15"/>
  <c r="DP675" i="15"/>
  <c r="DT509" i="15"/>
  <c r="DT671" i="15"/>
  <c r="DT530" i="15"/>
  <c r="DT692" i="15"/>
  <c r="DM527" i="15"/>
  <c r="DM689" i="15"/>
  <c r="DY523" i="15"/>
  <c r="DY685" i="15"/>
  <c r="DJ520" i="15"/>
  <c r="DJ682" i="15"/>
  <c r="DV516" i="15"/>
  <c r="DV678" i="15"/>
  <c r="DZ512" i="15"/>
  <c r="DZ674" i="15"/>
  <c r="DS509" i="15"/>
  <c r="DS671" i="15"/>
  <c r="DH615" i="15"/>
  <c r="DH777" i="15"/>
  <c r="CU614" i="15"/>
  <c r="CU776" i="15"/>
  <c r="CN611" i="15"/>
  <c r="CN773" i="15"/>
  <c r="CL609" i="15"/>
  <c r="CL771" i="15"/>
  <c r="CR607" i="15"/>
  <c r="CR769" i="15"/>
  <c r="CX605" i="15"/>
  <c r="CX767" i="15"/>
  <c r="DD603" i="15"/>
  <c r="DD765" i="15"/>
  <c r="DB601" i="15"/>
  <c r="DB763" i="15"/>
  <c r="DH599" i="15"/>
  <c r="DH761" i="15"/>
  <c r="CE598" i="15"/>
  <c r="CE760" i="15"/>
  <c r="CD614" i="15"/>
  <c r="CD776" i="15"/>
  <c r="CJ612" i="15"/>
  <c r="CJ774" i="15"/>
  <c r="CP610" i="15"/>
  <c r="CP772" i="15"/>
  <c r="CV608" i="15"/>
  <c r="CV770" i="15"/>
  <c r="CT606" i="15"/>
  <c r="CT768" i="15"/>
  <c r="CZ604" i="15"/>
  <c r="CZ766" i="15"/>
  <c r="DF602" i="15"/>
  <c r="DF764" i="15"/>
  <c r="CC601" i="15"/>
  <c r="CC763" i="15"/>
  <c r="CI599" i="15"/>
  <c r="CI761" i="15"/>
  <c r="CH615" i="15"/>
  <c r="CH777" i="15"/>
  <c r="CN613" i="15"/>
  <c r="CN775" i="15"/>
  <c r="CL611" i="15"/>
  <c r="CL773" i="15"/>
  <c r="CR609" i="15"/>
  <c r="CR771" i="15"/>
  <c r="CX607" i="15"/>
  <c r="CX769" i="15"/>
  <c r="DD605" i="15"/>
  <c r="DD767" i="15"/>
  <c r="DB603" i="15"/>
  <c r="DB765" i="15"/>
  <c r="DH601" i="15"/>
  <c r="DH763" i="15"/>
  <c r="CE600" i="15"/>
  <c r="CE762" i="15"/>
  <c r="CK598" i="15"/>
  <c r="CK760" i="15"/>
  <c r="CR614" i="15"/>
  <c r="CR776" i="15"/>
  <c r="CX612" i="15"/>
  <c r="CX774" i="15"/>
  <c r="DD610" i="15"/>
  <c r="DD772" i="15"/>
  <c r="DB608" i="15"/>
  <c r="DB770" i="15"/>
  <c r="DH606" i="15"/>
  <c r="DH768" i="15"/>
  <c r="CE605" i="15"/>
  <c r="CE767" i="15"/>
  <c r="CK603" i="15"/>
  <c r="CK765" i="15"/>
  <c r="CQ601" i="15"/>
  <c r="CQ763" i="15"/>
  <c r="CO599" i="15"/>
  <c r="CO761" i="15"/>
  <c r="CV615" i="15"/>
  <c r="CV777" i="15"/>
  <c r="CT613" i="15"/>
  <c r="CT775" i="15"/>
  <c r="CZ611" i="15"/>
  <c r="CZ773" i="15"/>
  <c r="DF609" i="15"/>
  <c r="DF771" i="15"/>
  <c r="CC608" i="15"/>
  <c r="CC770" i="15"/>
  <c r="CI606" i="15"/>
  <c r="CI768" i="15"/>
  <c r="CG604" i="15"/>
  <c r="CG766" i="15"/>
  <c r="CM602" i="15"/>
  <c r="CM764" i="15"/>
  <c r="CS600" i="15"/>
  <c r="CS762" i="15"/>
  <c r="CY598" i="15"/>
  <c r="CY760" i="15"/>
  <c r="CX614" i="15"/>
  <c r="CX776" i="15"/>
  <c r="DD612" i="15"/>
  <c r="DD774" i="15"/>
  <c r="DB610" i="15"/>
  <c r="DB772" i="15"/>
  <c r="DH608" i="15"/>
  <c r="DH770" i="15"/>
  <c r="CE607" i="15"/>
  <c r="CE769" i="15"/>
  <c r="CK605" i="15"/>
  <c r="CK767" i="15"/>
  <c r="CQ603" i="15"/>
  <c r="CQ765" i="15"/>
  <c r="CO601" i="15"/>
  <c r="CO763" i="15"/>
  <c r="CU599" i="15"/>
  <c r="CU761" i="15"/>
  <c r="CT615" i="15"/>
  <c r="CT777" i="15"/>
  <c r="CZ613" i="15"/>
  <c r="CZ775" i="15"/>
  <c r="DF611" i="15"/>
  <c r="DF773" i="15"/>
  <c r="CC610" i="15"/>
  <c r="CC772" i="15"/>
  <c r="CI608" i="15"/>
  <c r="CI770" i="15"/>
  <c r="CG606" i="15"/>
  <c r="CG768" i="15"/>
  <c r="CM604" i="15"/>
  <c r="CM766" i="15"/>
  <c r="CS602" i="15"/>
  <c r="CS764" i="15"/>
  <c r="CY600" i="15"/>
  <c r="CY762" i="15"/>
  <c r="CW598" i="15"/>
  <c r="CW760" i="15"/>
  <c r="DD614" i="15"/>
  <c r="DD776" i="15"/>
  <c r="DB612" i="15"/>
  <c r="DB774" i="15"/>
  <c r="DH610" i="15"/>
  <c r="DH772" i="15"/>
  <c r="CE609" i="15"/>
  <c r="CE771" i="15"/>
  <c r="CK607" i="15"/>
  <c r="CK769" i="15"/>
  <c r="CQ605" i="15"/>
  <c r="CQ767" i="15"/>
  <c r="CO603" i="15"/>
  <c r="CO765" i="15"/>
  <c r="CU601" i="15"/>
  <c r="CU763" i="15"/>
  <c r="DA599" i="15"/>
  <c r="DA761" i="15"/>
  <c r="AQ661" i="15"/>
  <c r="AQ823" i="15"/>
  <c r="AG659" i="15"/>
  <c r="AG821" i="15"/>
  <c r="AX656" i="15"/>
  <c r="AX818" i="15"/>
  <c r="AL662" i="15"/>
  <c r="AL824" i="15"/>
  <c r="AB660" i="15"/>
  <c r="AB822" i="15"/>
  <c r="AS657" i="15"/>
  <c r="AS819" i="15"/>
  <c r="AH663" i="15"/>
  <c r="AH825" i="15"/>
  <c r="AQ660" i="15"/>
  <c r="AQ822" i="15"/>
  <c r="AG658" i="15"/>
  <c r="AG820" i="15"/>
  <c r="AS659" i="15"/>
  <c r="AS821" i="15"/>
  <c r="AA657" i="15"/>
  <c r="AA819" i="15"/>
  <c r="AI662" i="15"/>
  <c r="AI824" i="15"/>
  <c r="Y660" i="15"/>
  <c r="Y822" i="15"/>
  <c r="AP657" i="15"/>
  <c r="AP819" i="15"/>
  <c r="AE663" i="15"/>
  <c r="AE825" i="15"/>
  <c r="AV660" i="15"/>
  <c r="AV822" i="15"/>
  <c r="AD658" i="15"/>
  <c r="AD820" i="15"/>
  <c r="AR661" i="15"/>
  <c r="AR823" i="15"/>
  <c r="AH659" i="15"/>
  <c r="AH821" i="15"/>
  <c r="AQ656" i="15"/>
  <c r="AQ818" i="15"/>
  <c r="CB651" i="15"/>
  <c r="CB813" i="15"/>
  <c r="FV653" i="15"/>
  <c r="FV815" i="15"/>
  <c r="BF660" i="15"/>
  <c r="BF822" i="15"/>
  <c r="EX661" i="15"/>
  <c r="EX823" i="15"/>
  <c r="AC663" i="15"/>
  <c r="AC825" i="15"/>
  <c r="DZ664" i="15"/>
  <c r="DZ826" i="15"/>
  <c r="X615" i="15"/>
  <c r="X777" i="15"/>
  <c r="EB664" i="15"/>
  <c r="EB826" i="15"/>
  <c r="FU653" i="15"/>
  <c r="FU815" i="15"/>
  <c r="FU655" i="15"/>
  <c r="FU817" i="15"/>
  <c r="FU652" i="15"/>
  <c r="FU814" i="15"/>
  <c r="FU654" i="15"/>
  <c r="FU816" i="15"/>
  <c r="FW629" i="15"/>
  <c r="FW791" i="15"/>
  <c r="FV627" i="15"/>
  <c r="FV789" i="15"/>
  <c r="FU627" i="15"/>
  <c r="FU789" i="15"/>
  <c r="FS627" i="15"/>
  <c r="FS789" i="15"/>
  <c r="FR627" i="15"/>
  <c r="FR789" i="15"/>
  <c r="FW628" i="15"/>
  <c r="FW790" i="15"/>
  <c r="FV628" i="15"/>
  <c r="FV790" i="15"/>
  <c r="FU628" i="15"/>
  <c r="FU790" i="15"/>
  <c r="FV624" i="15"/>
  <c r="FV786" i="15"/>
  <c r="FV626" i="15"/>
  <c r="FV788" i="15"/>
  <c r="FT626" i="15"/>
  <c r="FT788" i="15"/>
  <c r="FM620" i="15"/>
  <c r="FM782" i="15"/>
  <c r="FO616" i="15"/>
  <c r="FO778" i="15"/>
  <c r="FL619" i="15"/>
  <c r="FL781" i="15"/>
  <c r="FO620" i="15"/>
  <c r="FO782" i="15"/>
  <c r="FH621" i="15"/>
  <c r="FH783" i="15"/>
  <c r="FI618" i="15"/>
  <c r="FI780" i="15"/>
  <c r="FJ622" i="15"/>
  <c r="FJ784" i="15"/>
  <c r="FI619" i="15"/>
  <c r="FI781" i="15"/>
  <c r="EH645" i="15"/>
  <c r="EH807" i="15"/>
  <c r="EC646" i="15"/>
  <c r="EC808" i="15"/>
  <c r="EF642" i="15"/>
  <c r="EF804" i="15"/>
  <c r="ED642" i="15"/>
  <c r="ED804" i="15"/>
  <c r="EY653" i="15"/>
  <c r="EY815" i="15"/>
  <c r="EX655" i="15"/>
  <c r="EX817" i="15"/>
  <c r="EX652" i="15"/>
  <c r="EX814" i="15"/>
  <c r="EX654" i="15"/>
  <c r="EX816" i="15"/>
  <c r="EX651" i="15"/>
  <c r="EX813" i="15"/>
  <c r="EB660" i="15"/>
  <c r="EB822" i="15"/>
  <c r="ED659" i="15"/>
  <c r="ED821" i="15"/>
  <c r="EG660" i="15"/>
  <c r="EG822" i="15"/>
  <c r="EF660" i="15"/>
  <c r="EF822" i="15"/>
  <c r="EH659" i="15"/>
  <c r="EH821" i="15"/>
  <c r="FJ605" i="15"/>
  <c r="FJ767" i="15"/>
  <c r="FI605" i="15"/>
  <c r="FI767" i="15"/>
  <c r="FJ607" i="15"/>
  <c r="FJ769" i="15"/>
  <c r="FH610" i="15"/>
  <c r="FH772" i="15"/>
  <c r="FG610" i="15"/>
  <c r="FG772" i="15"/>
  <c r="FJ776" i="15"/>
  <c r="FJ614" i="15"/>
  <c r="FJ598" i="15"/>
  <c r="FJ760" i="15"/>
  <c r="FH601" i="15"/>
  <c r="FH763" i="15"/>
  <c r="FG601" i="15"/>
  <c r="FG763" i="15"/>
  <c r="BQ631" i="15"/>
  <c r="BQ793" i="15"/>
  <c r="BN625" i="15"/>
  <c r="BN787" i="15"/>
  <c r="BV629" i="15"/>
  <c r="BV791" i="15"/>
  <c r="BO631" i="15"/>
  <c r="BO793" i="15"/>
  <c r="CA632" i="15"/>
  <c r="CA794" i="15"/>
  <c r="BY624" i="15"/>
  <c r="BY786" i="15"/>
  <c r="BP630" i="15"/>
  <c r="BP792" i="15"/>
  <c r="BY632" i="15"/>
  <c r="BY794" i="15"/>
  <c r="CA626" i="15"/>
  <c r="CA788" i="15"/>
  <c r="BV630" i="15"/>
  <c r="BV792" i="15"/>
  <c r="BT633" i="15"/>
  <c r="BT795" i="15"/>
  <c r="CA628" i="15"/>
  <c r="CA790" i="15"/>
  <c r="BZ626" i="15"/>
  <c r="BZ788" i="15"/>
  <c r="BX626" i="15"/>
  <c r="BX788" i="15"/>
  <c r="BN629" i="15"/>
  <c r="BN791" i="15"/>
  <c r="BU624" i="15"/>
  <c r="BU786" i="15"/>
  <c r="BQ625" i="15"/>
  <c r="BQ787" i="15"/>
  <c r="BP625" i="15"/>
  <c r="BP787" i="15"/>
  <c r="BW625" i="15"/>
  <c r="BW787" i="15"/>
  <c r="BS649" i="15"/>
  <c r="BS811" i="15"/>
  <c r="BV650" i="15"/>
  <c r="BV812" i="15"/>
  <c r="BX649" i="15"/>
  <c r="BX811" i="15"/>
  <c r="BO649" i="15"/>
  <c r="BO811" i="15"/>
  <c r="BY648" i="15"/>
  <c r="BY810" i="15"/>
  <c r="CA647" i="15"/>
  <c r="CA809" i="15"/>
  <c r="BR647" i="15"/>
  <c r="BR809" i="15"/>
  <c r="CA657" i="15"/>
  <c r="CA819" i="15"/>
  <c r="BU661" i="15"/>
  <c r="BU823" i="15"/>
  <c r="BQ657" i="15"/>
  <c r="BQ819" i="15"/>
  <c r="BO660" i="15"/>
  <c r="BO822" i="15"/>
  <c r="BY659" i="15"/>
  <c r="BY821" i="15"/>
  <c r="BW662" i="15"/>
  <c r="BW824" i="15"/>
  <c r="BS658" i="15"/>
  <c r="BS820" i="15"/>
  <c r="BN662" i="15"/>
  <c r="BN824" i="15"/>
  <c r="BU657" i="15"/>
  <c r="BU819" i="15"/>
  <c r="CA660" i="15"/>
  <c r="CA822" i="15"/>
  <c r="BO656" i="15"/>
  <c r="BO818" i="15"/>
  <c r="FF534" i="15"/>
  <c r="FF696" i="15"/>
  <c r="FE533" i="15"/>
  <c r="FE695" i="15"/>
  <c r="FD523" i="15"/>
  <c r="FD685" i="15"/>
  <c r="FC510" i="15"/>
  <c r="FC672" i="15"/>
  <c r="FF522" i="15"/>
  <c r="FF684" i="15"/>
  <c r="FE509" i="15"/>
  <c r="FE671" i="15"/>
  <c r="FC520" i="15"/>
  <c r="FC682" i="15"/>
  <c r="FF532" i="15"/>
  <c r="FF694" i="15"/>
  <c r="FE519" i="15"/>
  <c r="FE681" i="15"/>
  <c r="FC530" i="15"/>
  <c r="FC692" i="15"/>
  <c r="FB517" i="15"/>
  <c r="FB679" i="15"/>
  <c r="FF526" i="15"/>
  <c r="FF688" i="15"/>
  <c r="FE513" i="15"/>
  <c r="FE675" i="15"/>
  <c r="FB519" i="15"/>
  <c r="FB681" i="15"/>
  <c r="FB532" i="15"/>
  <c r="FB694" i="15"/>
  <c r="FF520" i="15"/>
  <c r="FF682" i="15"/>
  <c r="FB563" i="15"/>
  <c r="FB725" i="15"/>
  <c r="FF551" i="15"/>
  <c r="FF713" i="15"/>
  <c r="FE551" i="15"/>
  <c r="FE713" i="15"/>
  <c r="FD551" i="15"/>
  <c r="FD713" i="15"/>
  <c r="FC551" i="15"/>
  <c r="FC713" i="15"/>
  <c r="FD553" i="15"/>
  <c r="FD715" i="15"/>
  <c r="FE555" i="15"/>
  <c r="FE717" i="15"/>
  <c r="FF557" i="15"/>
  <c r="FF719" i="15"/>
  <c r="FB558" i="15"/>
  <c r="FB720" i="15"/>
  <c r="EA548" i="15"/>
  <c r="EA710" i="15"/>
  <c r="DL545" i="15"/>
  <c r="DL707" i="15"/>
  <c r="DX541" i="15"/>
  <c r="DX703" i="15"/>
  <c r="DQ538" i="15"/>
  <c r="DQ700" i="15"/>
  <c r="DW549" i="15"/>
  <c r="DW711" i="15"/>
  <c r="DP546" i="15"/>
  <c r="DP708" i="15"/>
  <c r="DT542" i="15"/>
  <c r="DT704" i="15"/>
  <c r="DM539" i="15"/>
  <c r="DM701" i="15"/>
  <c r="DY535" i="15"/>
  <c r="DY697" i="15"/>
  <c r="DW546" i="15"/>
  <c r="DW708" i="15"/>
  <c r="DP543" i="15"/>
  <c r="DP705" i="15"/>
  <c r="DT539" i="15"/>
  <c r="DT701" i="15"/>
  <c r="DM536" i="15"/>
  <c r="DM698" i="15"/>
  <c r="DS547" i="15"/>
  <c r="DS709" i="15"/>
  <c r="DW543" i="15"/>
  <c r="DW705" i="15"/>
  <c r="DP540" i="15"/>
  <c r="DP702" i="15"/>
  <c r="DT536" i="15"/>
  <c r="DT698" i="15"/>
  <c r="DZ547" i="15"/>
  <c r="DZ709" i="15"/>
  <c r="DS544" i="15"/>
  <c r="DS706" i="15"/>
  <c r="DW540" i="15"/>
  <c r="DW702" i="15"/>
  <c r="DP537" i="15"/>
  <c r="DP699" i="15"/>
  <c r="DK549" i="15"/>
  <c r="DK711" i="15"/>
  <c r="DO545" i="15"/>
  <c r="DO707" i="15"/>
  <c r="EA541" i="15"/>
  <c r="EA703" i="15"/>
  <c r="DL538" i="15"/>
  <c r="DL700" i="15"/>
  <c r="DZ549" i="15"/>
  <c r="DZ711" i="15"/>
  <c r="DS546" i="15"/>
  <c r="DS708" i="15"/>
  <c r="DW542" i="15"/>
  <c r="DW704" i="15"/>
  <c r="DP539" i="15"/>
  <c r="DP701" i="15"/>
  <c r="DT535" i="15"/>
  <c r="DT697" i="15"/>
  <c r="DZ546" i="15"/>
  <c r="DZ708" i="15"/>
  <c r="DS543" i="15"/>
  <c r="DS705" i="15"/>
  <c r="DW539" i="15"/>
  <c r="DW701" i="15"/>
  <c r="DP536" i="15"/>
  <c r="DP698" i="15"/>
  <c r="CL653" i="15"/>
  <c r="CL815" i="15"/>
  <c r="AG656" i="15"/>
  <c r="AG818" i="15"/>
  <c r="EN659" i="15"/>
  <c r="EN821" i="15"/>
  <c r="AP661" i="15"/>
  <c r="AP823" i="15"/>
  <c r="DL662" i="15"/>
  <c r="DL824" i="15"/>
  <c r="CS663" i="15"/>
  <c r="CS825" i="15"/>
  <c r="DL664" i="15"/>
  <c r="DL826" i="15"/>
  <c r="FV593" i="15"/>
  <c r="FV755" i="15"/>
  <c r="FW595" i="15"/>
  <c r="FW757" i="15"/>
  <c r="FP597" i="15"/>
  <c r="FP759" i="15"/>
  <c r="FV583" i="15"/>
  <c r="FV745" i="15"/>
  <c r="FP594" i="15"/>
  <c r="FP756" i="15"/>
  <c r="FV597" i="15"/>
  <c r="FV759" i="15"/>
  <c r="FP585" i="15"/>
  <c r="FP747" i="15"/>
  <c r="FW589" i="15"/>
  <c r="FW751" i="15"/>
  <c r="FP593" i="15"/>
  <c r="FP755" i="15"/>
  <c r="FV575" i="15"/>
  <c r="FV737" i="15"/>
  <c r="FQ590" i="15"/>
  <c r="FQ752" i="15"/>
  <c r="FQ566" i="15"/>
  <c r="FQ728" i="15"/>
  <c r="FW585" i="15"/>
  <c r="FW747" i="15"/>
  <c r="FW577" i="15"/>
  <c r="FW739" i="15"/>
  <c r="FW569" i="15"/>
  <c r="FW731" i="15"/>
  <c r="FR589" i="15"/>
  <c r="FR751" i="15"/>
  <c r="FR581" i="15"/>
  <c r="FR743" i="15"/>
  <c r="FR573" i="15"/>
  <c r="FR735" i="15"/>
  <c r="FR565" i="15"/>
  <c r="FR727" i="15"/>
  <c r="FU585" i="15"/>
  <c r="FU747" i="15"/>
  <c r="FU577" i="15"/>
  <c r="FU739" i="15"/>
  <c r="FU569" i="15"/>
  <c r="FU731" i="15"/>
  <c r="FS588" i="15"/>
  <c r="FS750" i="15"/>
  <c r="FS580" i="15"/>
  <c r="FS742" i="15"/>
  <c r="FS572" i="15"/>
  <c r="FS734" i="15"/>
  <c r="FS564" i="15"/>
  <c r="FS726" i="15"/>
  <c r="FS569" i="15"/>
  <c r="FS731" i="15"/>
  <c r="FQ588" i="15"/>
  <c r="FQ750" i="15"/>
  <c r="FQ580" i="15"/>
  <c r="FQ742" i="15"/>
  <c r="FQ572" i="15"/>
  <c r="FQ734" i="15"/>
  <c r="FQ564" i="15"/>
  <c r="FQ726" i="15"/>
  <c r="FW583" i="15"/>
  <c r="FW745" i="15"/>
  <c r="FW575" i="15"/>
  <c r="FW737" i="15"/>
  <c r="FW567" i="15"/>
  <c r="FW729" i="15"/>
  <c r="FP642" i="15"/>
  <c r="FP804" i="15"/>
  <c r="FP644" i="15"/>
  <c r="FP806" i="15"/>
  <c r="FP646" i="15"/>
  <c r="FP808" i="15"/>
  <c r="FP643" i="15"/>
  <c r="FP805" i="15"/>
  <c r="FP645" i="15"/>
  <c r="FP807" i="15"/>
  <c r="FK628" i="15"/>
  <c r="FK790" i="15"/>
  <c r="FK632" i="15"/>
  <c r="FK794" i="15"/>
  <c r="FN633" i="15"/>
  <c r="FN795" i="15"/>
  <c r="FN630" i="15"/>
  <c r="FN792" i="15"/>
  <c r="FK626" i="15"/>
  <c r="FK788" i="15"/>
  <c r="FM624" i="15"/>
  <c r="FM786" i="15"/>
  <c r="FL626" i="15"/>
  <c r="FL788" i="15"/>
  <c r="EW627" i="15"/>
  <c r="EW789" i="15"/>
  <c r="EZ628" i="15"/>
  <c r="EZ790" i="15"/>
  <c r="EY628" i="15"/>
  <c r="EY790" i="15"/>
  <c r="EX628" i="15"/>
  <c r="EX790" i="15"/>
  <c r="EX633" i="15"/>
  <c r="EX795" i="15"/>
  <c r="EZ632" i="15"/>
  <c r="EZ794" i="15"/>
  <c r="ET631" i="15"/>
  <c r="ET793" i="15"/>
  <c r="EW625" i="15"/>
  <c r="EW787" i="15"/>
  <c r="EV627" i="15"/>
  <c r="EV789" i="15"/>
  <c r="EV624" i="15"/>
  <c r="EV786" i="15"/>
  <c r="EY625" i="15"/>
  <c r="EY787" i="15"/>
  <c r="ER642" i="15"/>
  <c r="ER804" i="15"/>
  <c r="EI642" i="15"/>
  <c r="EI804" i="15"/>
  <c r="EK646" i="15"/>
  <c r="EK808" i="15"/>
  <c r="EM645" i="15"/>
  <c r="EM807" i="15"/>
  <c r="EO644" i="15"/>
  <c r="EO806" i="15"/>
  <c r="EQ643" i="15"/>
  <c r="EQ805" i="15"/>
  <c r="ES642" i="15"/>
  <c r="ES804" i="15"/>
  <c r="DK653" i="15"/>
  <c r="DK815" i="15"/>
  <c r="DV654" i="15"/>
  <c r="DV816" i="15"/>
  <c r="DZ655" i="15"/>
  <c r="DZ817" i="15"/>
  <c r="DS652" i="15"/>
  <c r="DS814" i="15"/>
  <c r="DW653" i="15"/>
  <c r="DW815" i="15"/>
  <c r="DP655" i="15"/>
  <c r="DP817" i="15"/>
  <c r="DT651" i="15"/>
  <c r="DT813" i="15"/>
  <c r="DM653" i="15"/>
  <c r="DM815" i="15"/>
  <c r="DY654" i="15"/>
  <c r="DY816" i="15"/>
  <c r="DJ651" i="15"/>
  <c r="DJ813" i="15"/>
  <c r="EI663" i="15"/>
  <c r="EI825" i="15"/>
  <c r="EK657" i="15"/>
  <c r="EK819" i="15"/>
  <c r="EL659" i="15"/>
  <c r="EL821" i="15"/>
  <c r="EL656" i="15"/>
  <c r="EL818" i="15"/>
  <c r="EM658" i="15"/>
  <c r="EM820" i="15"/>
  <c r="EN660" i="15"/>
  <c r="EN822" i="15"/>
  <c r="EO662" i="15"/>
  <c r="EO824" i="15"/>
  <c r="EQ656" i="15"/>
  <c r="EQ818" i="15"/>
  <c r="DA622" i="15"/>
  <c r="DA784" i="15"/>
  <c r="CD617" i="15"/>
  <c r="CD779" i="15"/>
  <c r="CK620" i="15"/>
  <c r="CK782" i="15"/>
  <c r="CV621" i="15"/>
  <c r="CV783" i="15"/>
  <c r="DG620" i="15"/>
  <c r="DG782" i="15"/>
  <c r="DE621" i="15"/>
  <c r="DE783" i="15"/>
  <c r="CB620" i="15"/>
  <c r="CB782" i="15"/>
  <c r="CH618" i="15"/>
  <c r="CH780" i="15"/>
  <c r="CN616" i="15"/>
  <c r="CN778" i="15"/>
  <c r="CO618" i="15"/>
  <c r="CO780" i="15"/>
  <c r="CU616" i="15"/>
  <c r="CU778" i="15"/>
  <c r="DC621" i="15"/>
  <c r="DC783" i="15"/>
  <c r="DI619" i="15"/>
  <c r="DI781" i="15"/>
  <c r="CF618" i="15"/>
  <c r="CF780" i="15"/>
  <c r="CD616" i="15"/>
  <c r="CD778" i="15"/>
  <c r="CD621" i="15"/>
  <c r="CD783" i="15"/>
  <c r="CJ619" i="15"/>
  <c r="CJ781" i="15"/>
  <c r="CP617" i="15"/>
  <c r="CP779" i="15"/>
  <c r="CX622" i="15"/>
  <c r="CX784" i="15"/>
  <c r="DD620" i="15"/>
  <c r="DD782" i="15"/>
  <c r="DB618" i="15"/>
  <c r="DB780" i="15"/>
  <c r="DH616" i="15"/>
  <c r="DH778" i="15"/>
  <c r="CG622" i="15"/>
  <c r="CG784" i="15"/>
  <c r="CM620" i="15"/>
  <c r="CM782" i="15"/>
  <c r="CS618" i="15"/>
  <c r="CS780" i="15"/>
  <c r="CY616" i="15"/>
  <c r="CY778" i="15"/>
  <c r="CY621" i="15"/>
  <c r="CY783" i="15"/>
  <c r="CW619" i="15"/>
  <c r="CW781" i="15"/>
  <c r="DC617" i="15"/>
  <c r="DC779" i="15"/>
  <c r="DH646" i="15"/>
  <c r="DH808" i="15"/>
  <c r="CE645" i="15"/>
  <c r="CE807" i="15"/>
  <c r="CK643" i="15"/>
  <c r="CK805" i="15"/>
  <c r="CQ646" i="15"/>
  <c r="CQ808" i="15"/>
  <c r="CO644" i="15"/>
  <c r="CO806" i="15"/>
  <c r="CU642" i="15"/>
  <c r="CU804" i="15"/>
  <c r="DA645" i="15"/>
  <c r="DA807" i="15"/>
  <c r="DG643" i="15"/>
  <c r="DG805" i="15"/>
  <c r="DE646" i="15"/>
  <c r="DE808" i="15"/>
  <c r="CB645" i="15"/>
  <c r="CB807" i="15"/>
  <c r="CH643" i="15"/>
  <c r="CH805" i="15"/>
  <c r="CN646" i="15"/>
  <c r="CN808" i="15"/>
  <c r="CL644" i="15"/>
  <c r="CL806" i="15"/>
  <c r="CR642" i="15"/>
  <c r="CR804" i="15"/>
  <c r="CX645" i="15"/>
  <c r="CX807" i="15"/>
  <c r="DD643" i="15"/>
  <c r="DD805" i="15"/>
  <c r="DB646" i="15"/>
  <c r="DB808" i="15"/>
  <c r="DH644" i="15"/>
  <c r="DH806" i="15"/>
  <c r="CE643" i="15"/>
  <c r="CE805" i="15"/>
  <c r="CK646" i="15"/>
  <c r="CK808" i="15"/>
  <c r="CQ644" i="15"/>
  <c r="CQ806" i="15"/>
  <c r="CO642" i="15"/>
  <c r="CO804" i="15"/>
  <c r="CR654" i="15"/>
  <c r="CR816" i="15"/>
  <c r="CX652" i="15"/>
  <c r="CX814" i="15"/>
  <c r="DC655" i="15"/>
  <c r="DC817" i="15"/>
  <c r="DI653" i="15"/>
  <c r="DI815" i="15"/>
  <c r="CF652" i="15"/>
  <c r="CF814" i="15"/>
  <c r="CD655" i="15"/>
  <c r="CD817" i="15"/>
  <c r="CJ653" i="15"/>
  <c r="CJ815" i="15"/>
  <c r="CP651" i="15"/>
  <c r="CP813" i="15"/>
  <c r="CV654" i="15"/>
  <c r="CV816" i="15"/>
  <c r="CT652" i="15"/>
  <c r="CT814" i="15"/>
  <c r="CZ655" i="15"/>
  <c r="CZ817" i="15"/>
  <c r="DF653" i="15"/>
  <c r="DF815" i="15"/>
  <c r="CC652" i="15"/>
  <c r="CC814" i="15"/>
  <c r="CI655" i="15"/>
  <c r="CI817" i="15"/>
  <c r="CG653" i="15"/>
  <c r="CG815" i="15"/>
  <c r="CM651" i="15"/>
  <c r="CM813" i="15"/>
  <c r="CS654" i="15"/>
  <c r="CS816" i="15"/>
  <c r="CY652" i="15"/>
  <c r="CY814" i="15"/>
  <c r="EG596" i="15"/>
  <c r="EG758" i="15"/>
  <c r="EF596" i="15"/>
  <c r="EF758" i="15"/>
  <c r="EC594" i="15"/>
  <c r="EC756" i="15"/>
  <c r="ED579" i="15"/>
  <c r="ED741" i="15"/>
  <c r="ED591" i="15"/>
  <c r="ED753" i="15"/>
  <c r="EC596" i="15"/>
  <c r="EC758" i="15"/>
  <c r="EG570" i="15"/>
  <c r="EG732" i="15"/>
  <c r="EG587" i="15"/>
  <c r="EG749" i="15"/>
  <c r="EF589" i="15"/>
  <c r="EF751" i="15"/>
  <c r="EC590" i="15"/>
  <c r="EC752" i="15"/>
  <c r="EB590" i="15"/>
  <c r="EB752" i="15"/>
  <c r="EE743" i="15"/>
  <c r="EE581" i="15"/>
  <c r="EH572" i="15"/>
  <c r="EH734" i="15"/>
  <c r="EF591" i="15"/>
  <c r="EF753" i="15"/>
  <c r="ED581" i="15"/>
  <c r="ED743" i="15"/>
  <c r="EG572" i="15"/>
  <c r="EG734" i="15"/>
  <c r="EB592" i="15"/>
  <c r="EB754" i="15"/>
  <c r="EE583" i="15"/>
  <c r="EE745" i="15"/>
  <c r="EH574" i="15"/>
  <c r="EH736" i="15"/>
  <c r="EC565" i="15"/>
  <c r="EC727" i="15"/>
  <c r="ED583" i="15"/>
  <c r="ED745" i="15"/>
  <c r="EG574" i="15"/>
  <c r="EG736" i="15"/>
  <c r="EB565" i="15"/>
  <c r="EB727" i="15"/>
  <c r="EE569" i="15"/>
  <c r="EE731" i="15"/>
  <c r="EF587" i="15"/>
  <c r="EF749" i="15"/>
  <c r="ED577" i="15"/>
  <c r="ED739" i="15"/>
  <c r="EG568" i="15"/>
  <c r="EG730" i="15"/>
  <c r="EE587" i="15"/>
  <c r="EE749" i="15"/>
  <c r="EH578" i="15"/>
  <c r="EH740" i="15"/>
  <c r="EC569" i="15"/>
  <c r="EC731" i="15"/>
  <c r="FJ533" i="15"/>
  <c r="FJ695" i="15"/>
  <c r="FH528" i="15"/>
  <c r="FH690" i="15"/>
  <c r="FH527" i="15"/>
  <c r="FH689" i="15"/>
  <c r="FH511" i="15"/>
  <c r="FH673" i="15"/>
  <c r="FG519" i="15"/>
  <c r="FG681" i="15"/>
  <c r="FH529" i="15"/>
  <c r="FH691" i="15"/>
  <c r="FH513" i="15"/>
  <c r="FH675" i="15"/>
  <c r="FG521" i="15"/>
  <c r="FG683" i="15"/>
  <c r="FI528" i="15"/>
  <c r="FI690" i="15"/>
  <c r="FI512" i="15"/>
  <c r="FI674" i="15"/>
  <c r="FG515" i="15"/>
  <c r="FG677" i="15"/>
  <c r="FH517" i="15"/>
  <c r="FH679" i="15"/>
  <c r="FJ524" i="15"/>
  <c r="FJ686" i="15"/>
  <c r="FI563" i="15"/>
  <c r="FI725" i="15"/>
  <c r="FH563" i="15"/>
  <c r="FH725" i="15"/>
  <c r="FJ562" i="15"/>
  <c r="FJ724" i="15"/>
  <c r="FJ559" i="15"/>
  <c r="FJ721" i="15"/>
  <c r="FJ556" i="15"/>
  <c r="FJ718" i="15"/>
  <c r="FJ553" i="15"/>
  <c r="FJ715" i="15"/>
  <c r="FJ550" i="15"/>
  <c r="FJ712" i="15"/>
  <c r="DO560" i="15"/>
  <c r="DO722" i="15"/>
  <c r="EA718" i="15"/>
  <c r="EA556" i="15"/>
  <c r="DL553" i="15"/>
  <c r="DL715" i="15"/>
  <c r="DU563" i="15"/>
  <c r="DU725" i="15"/>
  <c r="DN560" i="15"/>
  <c r="DN722" i="15"/>
  <c r="DR556" i="15"/>
  <c r="DR718" i="15"/>
  <c r="DK553" i="15"/>
  <c r="DK715" i="15"/>
  <c r="DL563" i="15"/>
  <c r="DL725" i="15"/>
  <c r="DX559" i="15"/>
  <c r="DX721" i="15"/>
  <c r="DQ556" i="15"/>
  <c r="DQ718" i="15"/>
  <c r="DU552" i="15"/>
  <c r="DU714" i="15"/>
  <c r="DS563" i="15"/>
  <c r="DS725" i="15"/>
  <c r="DW559" i="15"/>
  <c r="DW721" i="15"/>
  <c r="DP556" i="15"/>
  <c r="DP718" i="15"/>
  <c r="DT552" i="15"/>
  <c r="DT714" i="15"/>
  <c r="DR563" i="15"/>
  <c r="DR725" i="15"/>
  <c r="DK560" i="15"/>
  <c r="DK722" i="15"/>
  <c r="DO556" i="15"/>
  <c r="DO718" i="15"/>
  <c r="EA552" i="15"/>
  <c r="EA714" i="15"/>
  <c r="DQ563" i="15"/>
  <c r="DQ725" i="15"/>
  <c r="DU559" i="15"/>
  <c r="DU721" i="15"/>
  <c r="DN556" i="15"/>
  <c r="DN718" i="15"/>
  <c r="DR552" i="15"/>
  <c r="DR714" i="15"/>
  <c r="EA562" i="15"/>
  <c r="EA724" i="15"/>
  <c r="DL559" i="15"/>
  <c r="DL721" i="15"/>
  <c r="DX555" i="15"/>
  <c r="DX717" i="15"/>
  <c r="DQ552" i="15"/>
  <c r="DQ714" i="15"/>
  <c r="DR562" i="15"/>
  <c r="DR724" i="15"/>
  <c r="DK559" i="15"/>
  <c r="DK721" i="15"/>
  <c r="DO555" i="15"/>
  <c r="DO717" i="15"/>
  <c r="EA551" i="15"/>
  <c r="EA713" i="15"/>
  <c r="EN615" i="15"/>
  <c r="EN777" i="15"/>
  <c r="EN607" i="15"/>
  <c r="EN769" i="15"/>
  <c r="EP601" i="15"/>
  <c r="EP763" i="15"/>
  <c r="ES613" i="15"/>
  <c r="ES775" i="15"/>
  <c r="EJ608" i="15"/>
  <c r="EJ770" i="15"/>
  <c r="EL602" i="15"/>
  <c r="EL764" i="15"/>
  <c r="ER613" i="15"/>
  <c r="ER775" i="15"/>
  <c r="EI608" i="15"/>
  <c r="EI770" i="15"/>
  <c r="EK602" i="15"/>
  <c r="EK764" i="15"/>
  <c r="EN614" i="15"/>
  <c r="EN776" i="15"/>
  <c r="EP608" i="15"/>
  <c r="EP770" i="15"/>
  <c r="ER602" i="15"/>
  <c r="ER764" i="15"/>
  <c r="EJ615" i="15"/>
  <c r="EJ777" i="15"/>
  <c r="EL609" i="15"/>
  <c r="EL771" i="15"/>
  <c r="EN603" i="15"/>
  <c r="EN765" i="15"/>
  <c r="EQ615" i="15"/>
  <c r="EQ777" i="15"/>
  <c r="ES609" i="15"/>
  <c r="ES771" i="15"/>
  <c r="EJ604" i="15"/>
  <c r="EJ766" i="15"/>
  <c r="EL598" i="15"/>
  <c r="EL760" i="15"/>
  <c r="EO610" i="15"/>
  <c r="EO772" i="15"/>
  <c r="EQ604" i="15"/>
  <c r="EQ766" i="15"/>
  <c r="ES598" i="15"/>
  <c r="ES760" i="15"/>
  <c r="EK611" i="15"/>
  <c r="EK773" i="15"/>
  <c r="EM605" i="15"/>
  <c r="EM767" i="15"/>
  <c r="EO599" i="15"/>
  <c r="EO761" i="15"/>
  <c r="EQ650" i="15"/>
  <c r="EQ812" i="15"/>
  <c r="FF653" i="15"/>
  <c r="FF815" i="15"/>
  <c r="DA656" i="15"/>
  <c r="DA818" i="15"/>
  <c r="AH660" i="15"/>
  <c r="AH822" i="15"/>
  <c r="EH661" i="15"/>
  <c r="EH823" i="15"/>
  <c r="FD662" i="15"/>
  <c r="FD824" i="15"/>
  <c r="EK663" i="15"/>
  <c r="EK825" i="15"/>
  <c r="FP534" i="15"/>
  <c r="FP696" i="15"/>
  <c r="FV534" i="15"/>
  <c r="FV696" i="15"/>
  <c r="FS532" i="15"/>
  <c r="FS694" i="15"/>
  <c r="FS534" i="15"/>
  <c r="FS696" i="15"/>
  <c r="FU528" i="15"/>
  <c r="FU690" i="15"/>
  <c r="FU520" i="15"/>
  <c r="FU682" i="15"/>
  <c r="FU512" i="15"/>
  <c r="FU674" i="15"/>
  <c r="FQ529" i="15"/>
  <c r="FQ691" i="15"/>
  <c r="FQ521" i="15"/>
  <c r="FQ683" i="15"/>
  <c r="FQ513" i="15"/>
  <c r="FQ675" i="15"/>
  <c r="FP529" i="15"/>
  <c r="FP691" i="15"/>
  <c r="FP521" i="15"/>
  <c r="FP683" i="15"/>
  <c r="FP513" i="15"/>
  <c r="FP675" i="15"/>
  <c r="FW529" i="15"/>
  <c r="FW691" i="15"/>
  <c r="FW521" i="15"/>
  <c r="FW683" i="15"/>
  <c r="FW513" i="15"/>
  <c r="FW675" i="15"/>
  <c r="FV529" i="15"/>
  <c r="FV691" i="15"/>
  <c r="FV521" i="15"/>
  <c r="FV683" i="15"/>
  <c r="FV513" i="15"/>
  <c r="FV675" i="15"/>
  <c r="FQ525" i="15"/>
  <c r="FQ687" i="15"/>
  <c r="FQ517" i="15"/>
  <c r="FQ679" i="15"/>
  <c r="FQ509" i="15"/>
  <c r="FQ671" i="15"/>
  <c r="FW520" i="15"/>
  <c r="FW682" i="15"/>
  <c r="FW512" i="15"/>
  <c r="FW674" i="15"/>
  <c r="FV528" i="15"/>
  <c r="FV690" i="15"/>
  <c r="FV520" i="15"/>
  <c r="FV682" i="15"/>
  <c r="FV512" i="15"/>
  <c r="FV674" i="15"/>
  <c r="FQ647" i="15"/>
  <c r="FQ809" i="15"/>
  <c r="FS648" i="15"/>
  <c r="FS810" i="15"/>
  <c r="FQ648" i="15"/>
  <c r="FQ810" i="15"/>
  <c r="FW648" i="15"/>
  <c r="FW810" i="15"/>
  <c r="FO642" i="15"/>
  <c r="FO804" i="15"/>
  <c r="FN644" i="15"/>
  <c r="FN806" i="15"/>
  <c r="FM646" i="15"/>
  <c r="FM808" i="15"/>
  <c r="DU631" i="15"/>
  <c r="DU793" i="15"/>
  <c r="DJ628" i="15"/>
  <c r="DJ790" i="15"/>
  <c r="DQ632" i="15"/>
  <c r="DQ794" i="15"/>
  <c r="EA628" i="15"/>
  <c r="EA790" i="15"/>
  <c r="DM633" i="15"/>
  <c r="DM795" i="15"/>
  <c r="DY629" i="15"/>
  <c r="DY791" i="15"/>
  <c r="DT633" i="15"/>
  <c r="DT795" i="15"/>
  <c r="DM630" i="15"/>
  <c r="DM792" i="15"/>
  <c r="EA633" i="15"/>
  <c r="EA795" i="15"/>
  <c r="DL630" i="15"/>
  <c r="DL792" i="15"/>
  <c r="DZ633" i="15"/>
  <c r="DZ795" i="15"/>
  <c r="DS630" i="15"/>
  <c r="DS792" i="15"/>
  <c r="DQ633" i="15"/>
  <c r="DQ795" i="15"/>
  <c r="DU629" i="15"/>
  <c r="DU791" i="15"/>
  <c r="EA632" i="15"/>
  <c r="EA794" i="15"/>
  <c r="DL629" i="15"/>
  <c r="DL791" i="15"/>
  <c r="DK627" i="15"/>
  <c r="DK789" i="15"/>
  <c r="DO623" i="15"/>
  <c r="DO785" i="15"/>
  <c r="DR624" i="15"/>
  <c r="DR786" i="15"/>
  <c r="EA626" i="15"/>
  <c r="EA788" i="15"/>
  <c r="DL623" i="15"/>
  <c r="DL785" i="15"/>
  <c r="DX624" i="15"/>
  <c r="DX786" i="15"/>
  <c r="DQ626" i="15"/>
  <c r="DQ788" i="15"/>
  <c r="DX626" i="15"/>
  <c r="DX788" i="15"/>
  <c r="DQ623" i="15"/>
  <c r="DQ785" i="15"/>
  <c r="FI646" i="15"/>
  <c r="FI808" i="15"/>
  <c r="FI645" i="15"/>
  <c r="FI807" i="15"/>
  <c r="EG651" i="15"/>
  <c r="EG813" i="15"/>
  <c r="ED651" i="15"/>
  <c r="ED813" i="15"/>
  <c r="EG652" i="15"/>
  <c r="EG814" i="15"/>
  <c r="EB653" i="15"/>
  <c r="EB815" i="15"/>
  <c r="FE661" i="15"/>
  <c r="FE823" i="15"/>
  <c r="FC656" i="15"/>
  <c r="FC818" i="15"/>
  <c r="FC663" i="15"/>
  <c r="FC825" i="15"/>
  <c r="FF659" i="15"/>
  <c r="FF821" i="15"/>
  <c r="AK616" i="15"/>
  <c r="AK778" i="15"/>
  <c r="AR621" i="15"/>
  <c r="AR783" i="15"/>
  <c r="AJ621" i="15"/>
  <c r="AJ783" i="15"/>
  <c r="AP617" i="15"/>
  <c r="AP779" i="15"/>
  <c r="AV620" i="15"/>
  <c r="AV782" i="15"/>
  <c r="AD618" i="15"/>
  <c r="AD780" i="15"/>
  <c r="AU620" i="15"/>
  <c r="AU782" i="15"/>
  <c r="AK618" i="15"/>
  <c r="AK780" i="15"/>
  <c r="AV622" i="15"/>
  <c r="AV784" i="15"/>
  <c r="AD620" i="15"/>
  <c r="AD782" i="15"/>
  <c r="AU617" i="15"/>
  <c r="AU779" i="15"/>
  <c r="AM622" i="15"/>
  <c r="AM784" i="15"/>
  <c r="AC620" i="15"/>
  <c r="AC782" i="15"/>
  <c r="AL617" i="15"/>
  <c r="AL779" i="15"/>
  <c r="AD622" i="15"/>
  <c r="AD784" i="15"/>
  <c r="AU619" i="15"/>
  <c r="AU781" i="15"/>
  <c r="AK617" i="15"/>
  <c r="AK779" i="15"/>
  <c r="AV621" i="15"/>
  <c r="AV783" i="15"/>
  <c r="AD619" i="15"/>
  <c r="AD781" i="15"/>
  <c r="AU616" i="15"/>
  <c r="AU778" i="15"/>
  <c r="AE621" i="15"/>
  <c r="AE783" i="15"/>
  <c r="AV618" i="15"/>
  <c r="AV780" i="15"/>
  <c r="AD616" i="15"/>
  <c r="AD778" i="15"/>
  <c r="AL644" i="15"/>
  <c r="AL806" i="15"/>
  <c r="AB642" i="15"/>
  <c r="AB804" i="15"/>
  <c r="AS644" i="15"/>
  <c r="AS806" i="15"/>
  <c r="AA642" i="15"/>
  <c r="AA804" i="15"/>
  <c r="AR644" i="15"/>
  <c r="AR806" i="15"/>
  <c r="AH642" i="15"/>
  <c r="AH804" i="15"/>
  <c r="AQ644" i="15"/>
  <c r="AQ806" i="15"/>
  <c r="AG642" i="15"/>
  <c r="AG804" i="15"/>
  <c r="AX644" i="15"/>
  <c r="AX806" i="15"/>
  <c r="AN642" i="15"/>
  <c r="AN804" i="15"/>
  <c r="AW644" i="15"/>
  <c r="AW806" i="15"/>
  <c r="AM642" i="15"/>
  <c r="AM804" i="15"/>
  <c r="AC645" i="15"/>
  <c r="AC807" i="15"/>
  <c r="AL642" i="15"/>
  <c r="AL804" i="15"/>
  <c r="AJ645" i="15"/>
  <c r="AJ807" i="15"/>
  <c r="Z643" i="15"/>
  <c r="Z805" i="15"/>
  <c r="AN654" i="15"/>
  <c r="AN816" i="15"/>
  <c r="AW651" i="15"/>
  <c r="AW813" i="15"/>
  <c r="AL654" i="15"/>
  <c r="AL816" i="15"/>
  <c r="AB652" i="15"/>
  <c r="AB814" i="15"/>
  <c r="AS654" i="15"/>
  <c r="AS816" i="15"/>
  <c r="AA652" i="15"/>
  <c r="AA814" i="15"/>
  <c r="AR654" i="15"/>
  <c r="AR816" i="15"/>
  <c r="AH652" i="15"/>
  <c r="AH814" i="15"/>
  <c r="AQ654" i="15"/>
  <c r="AQ816" i="15"/>
  <c r="AG652" i="15"/>
  <c r="AG814" i="15"/>
  <c r="AX654" i="15"/>
  <c r="AX816" i="15"/>
  <c r="AN652" i="15"/>
  <c r="AN814" i="15"/>
  <c r="AD655" i="15"/>
  <c r="AD817" i="15"/>
  <c r="AU652" i="15"/>
  <c r="AU814" i="15"/>
  <c r="EO596" i="15"/>
  <c r="EO758" i="15"/>
  <c r="ER585" i="15"/>
  <c r="ER747" i="15"/>
  <c r="EK597" i="15"/>
  <c r="EK759" i="15"/>
  <c r="EI591" i="15"/>
  <c r="EI753" i="15"/>
  <c r="EM576" i="15"/>
  <c r="EM738" i="15"/>
  <c r="EK594" i="15"/>
  <c r="EK756" i="15"/>
  <c r="EN573" i="15"/>
  <c r="EN735" i="15"/>
  <c r="EM593" i="15"/>
  <c r="EM755" i="15"/>
  <c r="EI572" i="15"/>
  <c r="EI734" i="15"/>
  <c r="EI594" i="15"/>
  <c r="EI756" i="15"/>
  <c r="ER577" i="15"/>
  <c r="ER739" i="15"/>
  <c r="EN592" i="15"/>
  <c r="EN754" i="15"/>
  <c r="EQ596" i="15"/>
  <c r="EQ758" i="15"/>
  <c r="EO578" i="15"/>
  <c r="EO740" i="15"/>
  <c r="EI593" i="15"/>
  <c r="EI755" i="15"/>
  <c r="EJ578" i="15"/>
  <c r="EJ740" i="15"/>
  <c r="EQ564" i="15"/>
  <c r="EQ726" i="15"/>
  <c r="EK587" i="15"/>
  <c r="EK749" i="15"/>
  <c r="EM581" i="15"/>
  <c r="EM743" i="15"/>
  <c r="EO575" i="15"/>
  <c r="EO737" i="15"/>
  <c r="EQ569" i="15"/>
  <c r="EQ731" i="15"/>
  <c r="EN591" i="15"/>
  <c r="EN753" i="15"/>
  <c r="EP585" i="15"/>
  <c r="EP747" i="15"/>
  <c r="ER579" i="15"/>
  <c r="ER741" i="15"/>
  <c r="EI736" i="15"/>
  <c r="EI574" i="15"/>
  <c r="EK568" i="15"/>
  <c r="EK730" i="15"/>
  <c r="ES589" i="15"/>
  <c r="ES751" i="15"/>
  <c r="EJ584" i="15"/>
  <c r="EJ746" i="15"/>
  <c r="EL578" i="15"/>
  <c r="EL740" i="15"/>
  <c r="EN572" i="15"/>
  <c r="EN734" i="15"/>
  <c r="EP566" i="15"/>
  <c r="EP728" i="15"/>
  <c r="EP587" i="15"/>
  <c r="EP749" i="15"/>
  <c r="ER581" i="15"/>
  <c r="ER743" i="15"/>
  <c r="EI576" i="15"/>
  <c r="EI738" i="15"/>
  <c r="EK570" i="15"/>
  <c r="EK732" i="15"/>
  <c r="EM564" i="15"/>
  <c r="EM726" i="15"/>
  <c r="EO571" i="15"/>
  <c r="EO733" i="15"/>
  <c r="EQ565" i="15"/>
  <c r="EQ727" i="15"/>
  <c r="EQ586" i="15"/>
  <c r="EQ748" i="15"/>
  <c r="ES580" i="15"/>
  <c r="ES742" i="15"/>
  <c r="EJ575" i="15"/>
  <c r="EJ737" i="15"/>
  <c r="EL569" i="15"/>
  <c r="EL731" i="15"/>
  <c r="EL590" i="15"/>
  <c r="EL752" i="15"/>
  <c r="EN584" i="15"/>
  <c r="EN746" i="15"/>
  <c r="EP578" i="15"/>
  <c r="EP740" i="15"/>
  <c r="ER572" i="15"/>
  <c r="ER734" i="15"/>
  <c r="EI567" i="15"/>
  <c r="EI729" i="15"/>
  <c r="EB545" i="15"/>
  <c r="EB707" i="15"/>
  <c r="EE536" i="15"/>
  <c r="EE698" i="15"/>
  <c r="EB542" i="15"/>
  <c r="EB704" i="15"/>
  <c r="EG548" i="15"/>
  <c r="EG710" i="15"/>
  <c r="EB539" i="15"/>
  <c r="EB701" i="15"/>
  <c r="EG545" i="15"/>
  <c r="EG707" i="15"/>
  <c r="EB536" i="15"/>
  <c r="EB698" i="15"/>
  <c r="EG542" i="15"/>
  <c r="EG704" i="15"/>
  <c r="EG547" i="15"/>
  <c r="EG709" i="15"/>
  <c r="EB538" i="15"/>
  <c r="EB700" i="15"/>
  <c r="EG544" i="15"/>
  <c r="EG706" i="15"/>
  <c r="EB535" i="15"/>
  <c r="EB697" i="15"/>
  <c r="EG541" i="15"/>
  <c r="EG703" i="15"/>
  <c r="EC639" i="15"/>
  <c r="EC801" i="15"/>
  <c r="EE638" i="15"/>
  <c r="EE800" i="15"/>
  <c r="EB636" i="15"/>
  <c r="EB798" i="15"/>
  <c r="ED635" i="15"/>
  <c r="ED797" i="15"/>
  <c r="EF634" i="15"/>
  <c r="EF796" i="15"/>
  <c r="EG641" i="15"/>
  <c r="EG803" i="15"/>
  <c r="ED639" i="15"/>
  <c r="ED801" i="15"/>
  <c r="DZ640" i="15"/>
  <c r="DZ802" i="15"/>
  <c r="DS637" i="15"/>
  <c r="DS799" i="15"/>
  <c r="DV641" i="15"/>
  <c r="DV803" i="15"/>
  <c r="DZ637" i="15"/>
  <c r="DZ799" i="15"/>
  <c r="DS634" i="15"/>
  <c r="DS796" i="15"/>
  <c r="DK639" i="15"/>
  <c r="DK801" i="15"/>
  <c r="DO635" i="15"/>
  <c r="DO797" i="15"/>
  <c r="DZ639" i="15"/>
  <c r="DZ801" i="15"/>
  <c r="DS636" i="15"/>
  <c r="DS798" i="15"/>
  <c r="DK641" i="15"/>
  <c r="DK803" i="15"/>
  <c r="DO637" i="15"/>
  <c r="DO799" i="15"/>
  <c r="DZ641" i="15"/>
  <c r="DZ803" i="15"/>
  <c r="DS638" i="15"/>
  <c r="DS800" i="15"/>
  <c r="DW634" i="15"/>
  <c r="DW796" i="15"/>
  <c r="DZ638" i="15"/>
  <c r="DZ800" i="15"/>
  <c r="DS635" i="15"/>
  <c r="DS797" i="15"/>
  <c r="DK640" i="15"/>
  <c r="DK802" i="15"/>
  <c r="DO636" i="15"/>
  <c r="DO798" i="15"/>
  <c r="BZ649" i="15"/>
  <c r="BZ811" i="15"/>
  <c r="AP653" i="15"/>
  <c r="AP815" i="15"/>
  <c r="CP657" i="15"/>
  <c r="CP819" i="15"/>
  <c r="CW660" i="15"/>
  <c r="CW822" i="15"/>
  <c r="EI661" i="15"/>
  <c r="EI823" i="15"/>
  <c r="DP662" i="15"/>
  <c r="DP824" i="15"/>
  <c r="EO663" i="15"/>
  <c r="EO825" i="15"/>
  <c r="DR664" i="15"/>
  <c r="DR826" i="15"/>
  <c r="FQ542" i="15"/>
  <c r="FQ704" i="15"/>
  <c r="FS549" i="15"/>
  <c r="FS711" i="15"/>
  <c r="FS541" i="15"/>
  <c r="FS703" i="15"/>
  <c r="FU548" i="15"/>
  <c r="FU710" i="15"/>
  <c r="FU540" i="15"/>
  <c r="FU702" i="15"/>
  <c r="FW547" i="15"/>
  <c r="FW709" i="15"/>
  <c r="FW539" i="15"/>
  <c r="FW701" i="15"/>
  <c r="FQ546" i="15"/>
  <c r="FQ708" i="15"/>
  <c r="FQ538" i="15"/>
  <c r="FQ700" i="15"/>
  <c r="FS545" i="15"/>
  <c r="FS707" i="15"/>
  <c r="FS537" i="15"/>
  <c r="FS699" i="15"/>
  <c r="FU544" i="15"/>
  <c r="FU706" i="15"/>
  <c r="FU536" i="15"/>
  <c r="FU698" i="15"/>
  <c r="FW543" i="15"/>
  <c r="FW705" i="15"/>
  <c r="FW535" i="15"/>
  <c r="FW697" i="15"/>
  <c r="FM534" i="15"/>
  <c r="FM696" i="15"/>
  <c r="FN531" i="15"/>
  <c r="FN693" i="15"/>
  <c r="FN525" i="15"/>
  <c r="FN687" i="15"/>
  <c r="FM512" i="15"/>
  <c r="FM674" i="15"/>
  <c r="FK523" i="15"/>
  <c r="FK685" i="15"/>
  <c r="FO511" i="15"/>
  <c r="FO673" i="15"/>
  <c r="FK520" i="15"/>
  <c r="FK682" i="15"/>
  <c r="FO521" i="15"/>
  <c r="FO683" i="15"/>
  <c r="FL519" i="15"/>
  <c r="FL681" i="15"/>
  <c r="FK527" i="15"/>
  <c r="FK689" i="15"/>
  <c r="FO515" i="15"/>
  <c r="FO677" i="15"/>
  <c r="FL521" i="15"/>
  <c r="FL683" i="15"/>
  <c r="FN520" i="15"/>
  <c r="FN682" i="15"/>
  <c r="FK649" i="15"/>
  <c r="FK811" i="15"/>
  <c r="FL650" i="15"/>
  <c r="FL812" i="15"/>
  <c r="FL649" i="15"/>
  <c r="FL811" i="15"/>
  <c r="ED633" i="15"/>
  <c r="ED795" i="15"/>
  <c r="EG629" i="15"/>
  <c r="EG791" i="15"/>
  <c r="EG631" i="15"/>
  <c r="EG793" i="15"/>
  <c r="EF631" i="15"/>
  <c r="EF793" i="15"/>
  <c r="EE631" i="15"/>
  <c r="EE793" i="15"/>
  <c r="EG630" i="15"/>
  <c r="EG792" i="15"/>
  <c r="EE623" i="15"/>
  <c r="EE785" i="15"/>
  <c r="ED625" i="15"/>
  <c r="ED787" i="15"/>
  <c r="EG626" i="15"/>
  <c r="EG788" i="15"/>
  <c r="EU649" i="15"/>
  <c r="EU811" i="15"/>
  <c r="EW650" i="15"/>
  <c r="EW812" i="15"/>
  <c r="EU650" i="15"/>
  <c r="EU812" i="15"/>
  <c r="FA650" i="15"/>
  <c r="FA812" i="15"/>
  <c r="EI653" i="15"/>
  <c r="EI815" i="15"/>
  <c r="EJ652" i="15"/>
  <c r="EJ814" i="15"/>
  <c r="EL651" i="15"/>
  <c r="EL813" i="15"/>
  <c r="EN655" i="15"/>
  <c r="EN817" i="15"/>
  <c r="EP654" i="15"/>
  <c r="EP816" i="15"/>
  <c r="ER653" i="15"/>
  <c r="ER815" i="15"/>
  <c r="FH660" i="15"/>
  <c r="FH822" i="15"/>
  <c r="FG662" i="15"/>
  <c r="FG824" i="15"/>
  <c r="FJ663" i="15"/>
  <c r="FJ825" i="15"/>
  <c r="AZ621" i="15"/>
  <c r="AZ783" i="15"/>
  <c r="BF617" i="15"/>
  <c r="BF779" i="15"/>
  <c r="BL620" i="15"/>
  <c r="BL782" i="15"/>
  <c r="BH616" i="15"/>
  <c r="BH778" i="15"/>
  <c r="BD617" i="15"/>
  <c r="BD779" i="15"/>
  <c r="BB620" i="15"/>
  <c r="BB782" i="15"/>
  <c r="BK622" i="15"/>
  <c r="BK784" i="15"/>
  <c r="AY618" i="15"/>
  <c r="AY780" i="15"/>
  <c r="BE621" i="15"/>
  <c r="BE783" i="15"/>
  <c r="BL616" i="15"/>
  <c r="BL778" i="15"/>
  <c r="BJ619" i="15"/>
  <c r="BJ781" i="15"/>
  <c r="BH622" i="15"/>
  <c r="BH784" i="15"/>
  <c r="BD618" i="15"/>
  <c r="BD780" i="15"/>
  <c r="AY645" i="15"/>
  <c r="AY807" i="15"/>
  <c r="BC646" i="15"/>
  <c r="BC808" i="15"/>
  <c r="BJ646" i="15"/>
  <c r="BJ808" i="15"/>
  <c r="BF642" i="15"/>
  <c r="BF804" i="15"/>
  <c r="BB643" i="15"/>
  <c r="BB805" i="15"/>
  <c r="BI643" i="15"/>
  <c r="BI805" i="15"/>
  <c r="BM644" i="15"/>
  <c r="BM806" i="15"/>
  <c r="BA645" i="15"/>
  <c r="BA807" i="15"/>
  <c r="BE646" i="15"/>
  <c r="BE808" i="15"/>
  <c r="BI655" i="15"/>
  <c r="BI817" i="15"/>
  <c r="BM651" i="15"/>
  <c r="BM813" i="15"/>
  <c r="BH652" i="15"/>
  <c r="BH814" i="15"/>
  <c r="BD653" i="15"/>
  <c r="BD815" i="15"/>
  <c r="AZ654" i="15"/>
  <c r="AZ816" i="15"/>
  <c r="BG654" i="15"/>
  <c r="BG816" i="15"/>
  <c r="BK655" i="15"/>
  <c r="BK817" i="15"/>
  <c r="AY651" i="15"/>
  <c r="AY813" i="15"/>
  <c r="BC652" i="15"/>
  <c r="BC814" i="15"/>
  <c r="FC576" i="15"/>
  <c r="FC738" i="15"/>
  <c r="FC596" i="15"/>
  <c r="FC758" i="15"/>
  <c r="FE570" i="15"/>
  <c r="FE732" i="15"/>
  <c r="FB593" i="15"/>
  <c r="FB755" i="15"/>
  <c r="FD597" i="15"/>
  <c r="FD759" i="15"/>
  <c r="FB580" i="15"/>
  <c r="FB742" i="15"/>
  <c r="FC584" i="15"/>
  <c r="FC746" i="15"/>
  <c r="FE583" i="15"/>
  <c r="FE745" i="15"/>
  <c r="FD570" i="15"/>
  <c r="FD732" i="15"/>
  <c r="FC586" i="15"/>
  <c r="FC748" i="15"/>
  <c r="FB573" i="15"/>
  <c r="FB735" i="15"/>
  <c r="FF590" i="15"/>
  <c r="FF752" i="15"/>
  <c r="FE577" i="15"/>
  <c r="FE739" i="15"/>
  <c r="FD564" i="15"/>
  <c r="FD726" i="15"/>
  <c r="FF579" i="15"/>
  <c r="FF741" i="15"/>
  <c r="FE566" i="15"/>
  <c r="FE728" i="15"/>
  <c r="FD566" i="15"/>
  <c r="FD728" i="15"/>
  <c r="FF581" i="15"/>
  <c r="FF743" i="15"/>
  <c r="FE568" i="15"/>
  <c r="FE730" i="15"/>
  <c r="FB582" i="15"/>
  <c r="FB744" i="15"/>
  <c r="FF570" i="15"/>
  <c r="FF732" i="15"/>
  <c r="EO546" i="15"/>
  <c r="EO708" i="15"/>
  <c r="EQ540" i="15"/>
  <c r="EQ702" i="15"/>
  <c r="EM549" i="15"/>
  <c r="EM711" i="15"/>
  <c r="EO543" i="15"/>
  <c r="EO705" i="15"/>
  <c r="EQ537" i="15"/>
  <c r="EQ699" i="15"/>
  <c r="EM546" i="15"/>
  <c r="EM708" i="15"/>
  <c r="EO540" i="15"/>
  <c r="EO702" i="15"/>
  <c r="ES549" i="15"/>
  <c r="ES711" i="15"/>
  <c r="EJ544" i="15"/>
  <c r="EJ706" i="15"/>
  <c r="EL538" i="15"/>
  <c r="EL700" i="15"/>
  <c r="EP547" i="15"/>
  <c r="EP709" i="15"/>
  <c r="ER541" i="15"/>
  <c r="ER703" i="15"/>
  <c r="EI536" i="15"/>
  <c r="EI698" i="15"/>
  <c r="EM545" i="15"/>
  <c r="EM707" i="15"/>
  <c r="EO539" i="15"/>
  <c r="EO701" i="15"/>
  <c r="ES548" i="15"/>
  <c r="ES710" i="15"/>
  <c r="EJ543" i="15"/>
  <c r="EJ705" i="15"/>
  <c r="EL537" i="15"/>
  <c r="EL699" i="15"/>
  <c r="EP546" i="15"/>
  <c r="EP708" i="15"/>
  <c r="ER540" i="15"/>
  <c r="ER702" i="15"/>
  <c r="EI535" i="15"/>
  <c r="EI697" i="15"/>
  <c r="EL636" i="15"/>
  <c r="EL798" i="15"/>
  <c r="EM638" i="15"/>
  <c r="EM800" i="15"/>
  <c r="EK641" i="15"/>
  <c r="EK803" i="15"/>
  <c r="EM635" i="15"/>
  <c r="EM797" i="15"/>
  <c r="EN637" i="15"/>
  <c r="EN799" i="15"/>
  <c r="EO639" i="15"/>
  <c r="EO801" i="15"/>
  <c r="EP641" i="15"/>
  <c r="EP803" i="15"/>
  <c r="ER635" i="15"/>
  <c r="ER797" i="15"/>
  <c r="ES637" i="15"/>
  <c r="ES799" i="15"/>
  <c r="EI640" i="15"/>
  <c r="EI802" i="15"/>
  <c r="EK634" i="15"/>
  <c r="EK796" i="15"/>
  <c r="X598" i="15"/>
  <c r="X760" i="15"/>
  <c r="AG612" i="15"/>
  <c r="AG774" i="15"/>
  <c r="AX609" i="15"/>
  <c r="AX771" i="15"/>
  <c r="AN607" i="15"/>
  <c r="AN769" i="15"/>
  <c r="AW604" i="15"/>
  <c r="AW766" i="15"/>
  <c r="AM602" i="15"/>
  <c r="AM764" i="15"/>
  <c r="AC600" i="15"/>
  <c r="AC762" i="15"/>
  <c r="AM615" i="15"/>
  <c r="AM777" i="15"/>
  <c r="AC613" i="15"/>
  <c r="AC775" i="15"/>
  <c r="AL610" i="15"/>
  <c r="AL772" i="15"/>
  <c r="AB608" i="15"/>
  <c r="AB770" i="15"/>
  <c r="AS605" i="15"/>
  <c r="AS767" i="15"/>
  <c r="AA603" i="15"/>
  <c r="AA765" i="15"/>
  <c r="AR600" i="15"/>
  <c r="AR762" i="15"/>
  <c r="AH598" i="15"/>
  <c r="AH760" i="15"/>
  <c r="Y614" i="15"/>
  <c r="Y776" i="15"/>
  <c r="AP611" i="15"/>
  <c r="AP773" i="15"/>
  <c r="AF609" i="15"/>
  <c r="AF771" i="15"/>
  <c r="AO606" i="15"/>
  <c r="AO768" i="15"/>
  <c r="AE604" i="15"/>
  <c r="AE766" i="15"/>
  <c r="AV601" i="15"/>
  <c r="AV763" i="15"/>
  <c r="AD599" i="15"/>
  <c r="AD761" i="15"/>
  <c r="AV614" i="15"/>
  <c r="AV776" i="15"/>
  <c r="AD612" i="15"/>
  <c r="AD774" i="15"/>
  <c r="AU609" i="15"/>
  <c r="AU771" i="15"/>
  <c r="AK607" i="15"/>
  <c r="AK769" i="15"/>
  <c r="AT604" i="15"/>
  <c r="AT766" i="15"/>
  <c r="AJ602" i="15"/>
  <c r="AJ764" i="15"/>
  <c r="Z600" i="15"/>
  <c r="Z762" i="15"/>
  <c r="AJ615" i="15"/>
  <c r="AJ777" i="15"/>
  <c r="Z613" i="15"/>
  <c r="Z775" i="15"/>
  <c r="AI610" i="15"/>
  <c r="AI772" i="15"/>
  <c r="Y608" i="15"/>
  <c r="Y770" i="15"/>
  <c r="AP605" i="15"/>
  <c r="AP767" i="15"/>
  <c r="AF603" i="15"/>
  <c r="AF765" i="15"/>
  <c r="AO600" i="15"/>
  <c r="AO762" i="15"/>
  <c r="AE598" i="15"/>
  <c r="AE760" i="15"/>
  <c r="AO613" i="15"/>
  <c r="AO775" i="15"/>
  <c r="AE611" i="15"/>
  <c r="AE773" i="15"/>
  <c r="AV608" i="15"/>
  <c r="AV770" i="15"/>
  <c r="AD606" i="15"/>
  <c r="AD768" i="15"/>
  <c r="AU603" i="15"/>
  <c r="AU765" i="15"/>
  <c r="AK601" i="15"/>
  <c r="AK763" i="15"/>
  <c r="AT598" i="15"/>
  <c r="AT760" i="15"/>
  <c r="AK614" i="15"/>
  <c r="AK776" i="15"/>
  <c r="AT611" i="15"/>
  <c r="AT773" i="15"/>
  <c r="AJ609" i="15"/>
  <c r="AJ771" i="15"/>
  <c r="Z607" i="15"/>
  <c r="Z769" i="15"/>
  <c r="AI604" i="15"/>
  <c r="AI766" i="15"/>
  <c r="Y602" i="15"/>
  <c r="Y764" i="15"/>
  <c r="AP599" i="15"/>
  <c r="AP761" i="15"/>
  <c r="AG615" i="15"/>
  <c r="AG777" i="15"/>
  <c r="AX612" i="15"/>
  <c r="AX774" i="15"/>
  <c r="AN610" i="15"/>
  <c r="AN772" i="15"/>
  <c r="AW607" i="15"/>
  <c r="AW769" i="15"/>
  <c r="AM605" i="15"/>
  <c r="AM767" i="15"/>
  <c r="AC603" i="15"/>
  <c r="AC765" i="15"/>
  <c r="AL600" i="15"/>
  <c r="AL762" i="15"/>
  <c r="AB598" i="15"/>
  <c r="AB760" i="15"/>
  <c r="FN637" i="15"/>
  <c r="FN799" i="15"/>
  <c r="FK640" i="15"/>
  <c r="FK802" i="15"/>
  <c r="FN636" i="15"/>
  <c r="FN798" i="15"/>
  <c r="FK639" i="15"/>
  <c r="FK801" i="15"/>
  <c r="FN635" i="15"/>
  <c r="FN797" i="15"/>
  <c r="EM618" i="15"/>
  <c r="EM780" i="15"/>
  <c r="ES621" i="15"/>
  <c r="ES783" i="15"/>
  <c r="EJ616" i="15"/>
  <c r="EJ778" i="15"/>
  <c r="EQ621" i="15"/>
  <c r="EQ783" i="15"/>
  <c r="EM622" i="15"/>
  <c r="EM784" i="15"/>
  <c r="EO616" i="15"/>
  <c r="EO778" i="15"/>
  <c r="EK617" i="15"/>
  <c r="EK779" i="15"/>
  <c r="EO618" i="15"/>
  <c r="EO780" i="15"/>
  <c r="ES619" i="15"/>
  <c r="ES781" i="15"/>
  <c r="EM649" i="15"/>
  <c r="EM811" i="15"/>
  <c r="EK649" i="15"/>
  <c r="EK811" i="15"/>
  <c r="EP647" i="15"/>
  <c r="EP809" i="15"/>
  <c r="ES648" i="15"/>
  <c r="ES810" i="15"/>
  <c r="ES650" i="15"/>
  <c r="ES812" i="15"/>
  <c r="AB650" i="15"/>
  <c r="AB812" i="15"/>
  <c r="AS647" i="15"/>
  <c r="AS809" i="15"/>
  <c r="AJ647" i="15"/>
  <c r="AJ809" i="15"/>
  <c r="AC649" i="15"/>
  <c r="AC811" i="15"/>
  <c r="AO650" i="15"/>
  <c r="AO812" i="15"/>
  <c r="AE648" i="15"/>
  <c r="AE810" i="15"/>
  <c r="AQ649" i="15"/>
  <c r="AQ811" i="15"/>
  <c r="AG647" i="15"/>
  <c r="AG809" i="15"/>
  <c r="Z649" i="15"/>
  <c r="Z811" i="15"/>
  <c r="AL650" i="15"/>
  <c r="AL812" i="15"/>
  <c r="AB648" i="15"/>
  <c r="AB810" i="15"/>
  <c r="AN649" i="15"/>
  <c r="AN811" i="15"/>
  <c r="ED563" i="15"/>
  <c r="ED725" i="15"/>
  <c r="EG554" i="15"/>
  <c r="EG716" i="15"/>
  <c r="EG559" i="15"/>
  <c r="EG721" i="15"/>
  <c r="EB550" i="15"/>
  <c r="EB712" i="15"/>
  <c r="EB555" i="15"/>
  <c r="EB717" i="15"/>
  <c r="EE559" i="15"/>
  <c r="EE721" i="15"/>
  <c r="EH550" i="15"/>
  <c r="EH712" i="15"/>
  <c r="EH555" i="15"/>
  <c r="EH717" i="15"/>
  <c r="EH560" i="15"/>
  <c r="EH722" i="15"/>
  <c r="EC551" i="15"/>
  <c r="EC713" i="15"/>
  <c r="EC556" i="15"/>
  <c r="EC718" i="15"/>
  <c r="EC561" i="15"/>
  <c r="EC723" i="15"/>
  <c r="EF552" i="15"/>
  <c r="EF714" i="15"/>
  <c r="EX609" i="15"/>
  <c r="EX771" i="15"/>
  <c r="EX601" i="15"/>
  <c r="EX763" i="15"/>
  <c r="EY611" i="15"/>
  <c r="EY773" i="15"/>
  <c r="EY603" i="15"/>
  <c r="EY765" i="15"/>
  <c r="EZ613" i="15"/>
  <c r="EZ775" i="15"/>
  <c r="EZ605" i="15"/>
  <c r="EZ767" i="15"/>
  <c r="FA615" i="15"/>
  <c r="FA777" i="15"/>
  <c r="FA607" i="15"/>
  <c r="FA769" i="15"/>
  <c r="FA599" i="15"/>
  <c r="FA761" i="15"/>
  <c r="ET609" i="15"/>
  <c r="ET771" i="15"/>
  <c r="ET601" i="15"/>
  <c r="ET763" i="15"/>
  <c r="EU611" i="15"/>
  <c r="EU773" i="15"/>
  <c r="EU603" i="15"/>
  <c r="EU765" i="15"/>
  <c r="EV613" i="15"/>
  <c r="EV775" i="15"/>
  <c r="EV605" i="15"/>
  <c r="EV767" i="15"/>
  <c r="EW615" i="15"/>
  <c r="EW777" i="15"/>
  <c r="EW607" i="15"/>
  <c r="EW769" i="15"/>
  <c r="EW599" i="15"/>
  <c r="EW761" i="15"/>
  <c r="DT655" i="15"/>
  <c r="DT817" i="15"/>
  <c r="DU659" i="15"/>
  <c r="DU821" i="15"/>
  <c r="FN660" i="15"/>
  <c r="FN822" i="15"/>
  <c r="CB662" i="15"/>
  <c r="CB824" i="15"/>
  <c r="DA663" i="15"/>
  <c r="DA825" i="15"/>
  <c r="FS560" i="15"/>
  <c r="FS722" i="15"/>
  <c r="FS552" i="15"/>
  <c r="FS714" i="15"/>
  <c r="FP558" i="15"/>
  <c r="FP720" i="15"/>
  <c r="FP550" i="15"/>
  <c r="FP712" i="15"/>
  <c r="FU556" i="15"/>
  <c r="FU718" i="15"/>
  <c r="FR562" i="15"/>
  <c r="FR724" i="15"/>
  <c r="FR554" i="15"/>
  <c r="FR716" i="15"/>
  <c r="FW560" i="15"/>
  <c r="FW722" i="15"/>
  <c r="FW714" i="15"/>
  <c r="FW552" i="15"/>
  <c r="FT558" i="15"/>
  <c r="FT720" i="15"/>
  <c r="FT550" i="15"/>
  <c r="FT712" i="15"/>
  <c r="FQ556" i="15"/>
  <c r="FQ718" i="15"/>
  <c r="FV562" i="15"/>
  <c r="FV724" i="15"/>
  <c r="FV554" i="15"/>
  <c r="FV716" i="15"/>
  <c r="FK544" i="15"/>
  <c r="FK706" i="15"/>
  <c r="FN548" i="15"/>
  <c r="FN710" i="15"/>
  <c r="FM535" i="15"/>
  <c r="FM697" i="15"/>
  <c r="FN537" i="15"/>
  <c r="FN699" i="15"/>
  <c r="FO539" i="15"/>
  <c r="FO701" i="15"/>
  <c r="FK540" i="15"/>
  <c r="FK702" i="15"/>
  <c r="FL542" i="15"/>
  <c r="FL704" i="15"/>
  <c r="FM544" i="15"/>
  <c r="FM706" i="15"/>
  <c r="FN546" i="15"/>
  <c r="FN708" i="15"/>
  <c r="EU620" i="15"/>
  <c r="EU782" i="15"/>
  <c r="EW622" i="15"/>
  <c r="EW784" i="15"/>
  <c r="EZ616" i="15"/>
  <c r="EZ778" i="15"/>
  <c r="EW619" i="15"/>
  <c r="EW781" i="15"/>
  <c r="EY618" i="15"/>
  <c r="EY780" i="15"/>
  <c r="FA617" i="15"/>
  <c r="FA779" i="15"/>
  <c r="EU616" i="15"/>
  <c r="EU778" i="15"/>
  <c r="FC633" i="15"/>
  <c r="FC795" i="15"/>
  <c r="FF629" i="15"/>
  <c r="FF791" i="15"/>
  <c r="FF627" i="15"/>
  <c r="FF789" i="15"/>
  <c r="FB629" i="15"/>
  <c r="FB791" i="15"/>
  <c r="FD633" i="15"/>
  <c r="FD795" i="15"/>
  <c r="FC625" i="15"/>
  <c r="FC787" i="15"/>
  <c r="FB627" i="15"/>
  <c r="FB789" i="15"/>
  <c r="DL650" i="15"/>
  <c r="DL812" i="15"/>
  <c r="DT647" i="15"/>
  <c r="DT809" i="15"/>
  <c r="DP648" i="15"/>
  <c r="DP810" i="15"/>
  <c r="DW648" i="15"/>
  <c r="DW810" i="15"/>
  <c r="DS649" i="15"/>
  <c r="DS811" i="15"/>
  <c r="DZ649" i="15"/>
  <c r="DZ811" i="15"/>
  <c r="DN650" i="15"/>
  <c r="DN812" i="15"/>
  <c r="DM650" i="15"/>
  <c r="DM812" i="15"/>
  <c r="FD654" i="15"/>
  <c r="FD816" i="15"/>
  <c r="FB651" i="15"/>
  <c r="FB813" i="15"/>
  <c r="FF654" i="15"/>
  <c r="FF816" i="15"/>
  <c r="FN656" i="15"/>
  <c r="FN818" i="15"/>
  <c r="FO660" i="15"/>
  <c r="FO822" i="15"/>
  <c r="FK658" i="15"/>
  <c r="FK820" i="15"/>
  <c r="FK660" i="15"/>
  <c r="FK822" i="15"/>
  <c r="CA618" i="15"/>
  <c r="CA780" i="15"/>
  <c r="BR621" i="15"/>
  <c r="BR783" i="15"/>
  <c r="BT620" i="15"/>
  <c r="BT782" i="15"/>
  <c r="CA620" i="15"/>
  <c r="CA782" i="15"/>
  <c r="BO616" i="15"/>
  <c r="BO778" i="15"/>
  <c r="BP618" i="15"/>
  <c r="BP780" i="15"/>
  <c r="BN621" i="15"/>
  <c r="BN783" i="15"/>
  <c r="BU616" i="15"/>
  <c r="BU778" i="15"/>
  <c r="BV618" i="15"/>
  <c r="BV780" i="15"/>
  <c r="BW620" i="15"/>
  <c r="BW782" i="15"/>
  <c r="BS616" i="15"/>
  <c r="BS778" i="15"/>
  <c r="BQ619" i="15"/>
  <c r="BQ781" i="15"/>
  <c r="BO645" i="15"/>
  <c r="BO807" i="15"/>
  <c r="BV645" i="15"/>
  <c r="BV807" i="15"/>
  <c r="BR646" i="15"/>
  <c r="BR808" i="15"/>
  <c r="BY646" i="15"/>
  <c r="BY808" i="15"/>
  <c r="BX646" i="15"/>
  <c r="BX808" i="15"/>
  <c r="BT642" i="15"/>
  <c r="BT804" i="15"/>
  <c r="CA642" i="15"/>
  <c r="CA804" i="15"/>
  <c r="BO643" i="15"/>
  <c r="BO805" i="15"/>
  <c r="BV643" i="15"/>
  <c r="BV805" i="15"/>
  <c r="BO653" i="15"/>
  <c r="BO815" i="15"/>
  <c r="BU653" i="15"/>
  <c r="BU815" i="15"/>
  <c r="BQ654" i="15"/>
  <c r="BQ816" i="15"/>
  <c r="BP654" i="15"/>
  <c r="BP816" i="15"/>
  <c r="BW654" i="15"/>
  <c r="BW816" i="15"/>
  <c r="BS655" i="15"/>
  <c r="BS817" i="15"/>
  <c r="BZ655" i="15"/>
  <c r="BZ817" i="15"/>
  <c r="BN651" i="15"/>
  <c r="BN813" i="15"/>
  <c r="FG595" i="15"/>
  <c r="FG757" i="15"/>
  <c r="FH597" i="15"/>
  <c r="FH759" i="15"/>
  <c r="FH578" i="15"/>
  <c r="FH740" i="15"/>
  <c r="FI593" i="15"/>
  <c r="FI755" i="15"/>
  <c r="FH593" i="15"/>
  <c r="FH755" i="15"/>
  <c r="FI566" i="15"/>
  <c r="FI728" i="15"/>
  <c r="FG577" i="15"/>
  <c r="FG739" i="15"/>
  <c r="FJ589" i="15"/>
  <c r="FJ751" i="15"/>
  <c r="FJ573" i="15"/>
  <c r="FJ735" i="15"/>
  <c r="FH584" i="15"/>
  <c r="FH746" i="15"/>
  <c r="FH568" i="15"/>
  <c r="FH730" i="15"/>
  <c r="FG576" i="15"/>
  <c r="FG738" i="15"/>
  <c r="FG573" i="15"/>
  <c r="FG735" i="15"/>
  <c r="FJ585" i="15"/>
  <c r="FJ747" i="15"/>
  <c r="FJ569" i="15"/>
  <c r="FJ731" i="15"/>
  <c r="FH580" i="15"/>
  <c r="FH742" i="15"/>
  <c r="FH564" i="15"/>
  <c r="FH726" i="15"/>
  <c r="FE538" i="15"/>
  <c r="FE700" i="15"/>
  <c r="FC541" i="15"/>
  <c r="FC703" i="15"/>
  <c r="FF545" i="15"/>
  <c r="FF707" i="15"/>
  <c r="FB546" i="15"/>
  <c r="FB708" i="15"/>
  <c r="FC548" i="15"/>
  <c r="FC710" i="15"/>
  <c r="FB535" i="15"/>
  <c r="FB697" i="15"/>
  <c r="FC537" i="15"/>
  <c r="FC699" i="15"/>
  <c r="FD539" i="15"/>
  <c r="FD701" i="15"/>
  <c r="FE541" i="15"/>
  <c r="FE703" i="15"/>
  <c r="FE635" i="15"/>
  <c r="FE797" i="15"/>
  <c r="FE637" i="15"/>
  <c r="FE799" i="15"/>
  <c r="FB640" i="15"/>
  <c r="FB802" i="15"/>
  <c r="FE636" i="15"/>
  <c r="FE798" i="15"/>
  <c r="FB639" i="15"/>
  <c r="FB801" i="15"/>
  <c r="AY614" i="15"/>
  <c r="AY776" i="15"/>
  <c r="BF609" i="15"/>
  <c r="BF771" i="15"/>
  <c r="BB605" i="15"/>
  <c r="BB767" i="15"/>
  <c r="BI600" i="15"/>
  <c r="BI762" i="15"/>
  <c r="BF614" i="15"/>
  <c r="BF776" i="15"/>
  <c r="BB610" i="15"/>
  <c r="BB772" i="15"/>
  <c r="BI605" i="15"/>
  <c r="BI767" i="15"/>
  <c r="BM601" i="15"/>
  <c r="BM763" i="15"/>
  <c r="BB615" i="15"/>
  <c r="BB777" i="15"/>
  <c r="BI610" i="15"/>
  <c r="BI772" i="15"/>
  <c r="BM606" i="15"/>
  <c r="BM768" i="15"/>
  <c r="BA602" i="15"/>
  <c r="BA764" i="15"/>
  <c r="BE598" i="15"/>
  <c r="BE760" i="15"/>
  <c r="BB612" i="15"/>
  <c r="BB774" i="15"/>
  <c r="BI607" i="15"/>
  <c r="BI769" i="15"/>
  <c r="BM603" i="15"/>
  <c r="BM765" i="15"/>
  <c r="BA599" i="15"/>
  <c r="BA761" i="15"/>
  <c r="BI612" i="15"/>
  <c r="BI774" i="15"/>
  <c r="BM608" i="15"/>
  <c r="BM770" i="15"/>
  <c r="BA604" i="15"/>
  <c r="BA766" i="15"/>
  <c r="BE600" i="15"/>
  <c r="BE762" i="15"/>
  <c r="BB614" i="15"/>
  <c r="BB776" i="15"/>
  <c r="BI609" i="15"/>
  <c r="BI771" i="15"/>
  <c r="BM605" i="15"/>
  <c r="BM767" i="15"/>
  <c r="BA601" i="15"/>
  <c r="BA763" i="15"/>
  <c r="BI614" i="15"/>
  <c r="BI776" i="15"/>
  <c r="BM610" i="15"/>
  <c r="BM772" i="15"/>
  <c r="BA606" i="15"/>
  <c r="BA768" i="15"/>
  <c r="BE602" i="15"/>
  <c r="BE764" i="15"/>
  <c r="BM615" i="15"/>
  <c r="BM777" i="15"/>
  <c r="BA611" i="15"/>
  <c r="BA773" i="15"/>
  <c r="BE607" i="15"/>
  <c r="BE769" i="15"/>
  <c r="BL602" i="15"/>
  <c r="BL764" i="15"/>
  <c r="BH598" i="15"/>
  <c r="BH760" i="15"/>
  <c r="Z632" i="15"/>
  <c r="Z794" i="15"/>
  <c r="AM629" i="15"/>
  <c r="AM791" i="15"/>
  <c r="AA624" i="15"/>
  <c r="AA786" i="15"/>
  <c r="AR631" i="15"/>
  <c r="AR793" i="15"/>
  <c r="AC629" i="15"/>
  <c r="AC791" i="15"/>
  <c r="AC633" i="15"/>
  <c r="AC795" i="15"/>
  <c r="AL630" i="15"/>
  <c r="AL792" i="15"/>
  <c r="AC626" i="15"/>
  <c r="AC788" i="15"/>
  <c r="AE632" i="15"/>
  <c r="AE794" i="15"/>
  <c r="AS629" i="15"/>
  <c r="AS791" i="15"/>
  <c r="AQ633" i="15"/>
  <c r="AQ795" i="15"/>
  <c r="AG631" i="15"/>
  <c r="AG793" i="15"/>
  <c r="AO628" i="15"/>
  <c r="AO790" i="15"/>
  <c r="AH633" i="15"/>
  <c r="AH795" i="15"/>
  <c r="AQ630" i="15"/>
  <c r="AQ792" i="15"/>
  <c r="AU626" i="15"/>
  <c r="AU788" i="15"/>
  <c r="AR632" i="15"/>
  <c r="AR794" i="15"/>
  <c r="AH630" i="15"/>
  <c r="AH792" i="15"/>
  <c r="AS626" i="15"/>
  <c r="AS788" i="15"/>
  <c r="AQ632" i="15"/>
  <c r="AQ794" i="15"/>
  <c r="AG630" i="15"/>
  <c r="AG792" i="15"/>
  <c r="AR627" i="15"/>
  <c r="AR789" i="15"/>
  <c r="AQ627" i="15"/>
  <c r="AQ789" i="15"/>
  <c r="AG625" i="15"/>
  <c r="AG787" i="15"/>
  <c r="AW627" i="15"/>
  <c r="AW789" i="15"/>
  <c r="AM625" i="15"/>
  <c r="AM787" i="15"/>
  <c r="AC623" i="15"/>
  <c r="AC785" i="15"/>
  <c r="AV627" i="15"/>
  <c r="AV789" i="15"/>
  <c r="AD625" i="15"/>
  <c r="AD787" i="15"/>
  <c r="AU627" i="15"/>
  <c r="AU789" i="15"/>
  <c r="AK625" i="15"/>
  <c r="AK787" i="15"/>
  <c r="AT627" i="15"/>
  <c r="AT789" i="15"/>
  <c r="AJ625" i="15"/>
  <c r="AJ787" i="15"/>
  <c r="Z623" i="15"/>
  <c r="Z785" i="15"/>
  <c r="AI625" i="15"/>
  <c r="AI787" i="15"/>
  <c r="Y623" i="15"/>
  <c r="Y785" i="15"/>
  <c r="BI652" i="15"/>
  <c r="BI814" i="15"/>
  <c r="AT657" i="15"/>
  <c r="AT819" i="15"/>
  <c r="AS660" i="15"/>
  <c r="AS822" i="15"/>
  <c r="EP661" i="15"/>
  <c r="EP823" i="15"/>
  <c r="AR663" i="15"/>
  <c r="AR825" i="15"/>
  <c r="DW664" i="15"/>
  <c r="DW826" i="15"/>
  <c r="FR636" i="15"/>
  <c r="FR798" i="15"/>
  <c r="FQ636" i="15"/>
  <c r="FQ798" i="15"/>
  <c r="FP636" i="15"/>
  <c r="FP798" i="15"/>
  <c r="FW636" i="15"/>
  <c r="FW798" i="15"/>
  <c r="FV636" i="15"/>
  <c r="FV798" i="15"/>
  <c r="FU636" i="15"/>
  <c r="FU798" i="15"/>
  <c r="FT636" i="15"/>
  <c r="FT798" i="15"/>
  <c r="FS636" i="15"/>
  <c r="FS798" i="15"/>
  <c r="FM554" i="15"/>
  <c r="FM716" i="15"/>
  <c r="FL554" i="15"/>
  <c r="FL716" i="15"/>
  <c r="FK554" i="15"/>
  <c r="FK716" i="15"/>
  <c r="FL556" i="15"/>
  <c r="FL718" i="15"/>
  <c r="FM558" i="15"/>
  <c r="FM720" i="15"/>
  <c r="FN560" i="15"/>
  <c r="FN722" i="15"/>
  <c r="FO562" i="15"/>
  <c r="FO724" i="15"/>
  <c r="FK563" i="15"/>
  <c r="FK725" i="15"/>
  <c r="FO551" i="15"/>
  <c r="FO713" i="15"/>
  <c r="DW620" i="15"/>
  <c r="DW782" i="15"/>
  <c r="DO620" i="15"/>
  <c r="DO782" i="15"/>
  <c r="DR622" i="15"/>
  <c r="DR784" i="15"/>
  <c r="DK619" i="15"/>
  <c r="DK781" i="15"/>
  <c r="DR619" i="15"/>
  <c r="DR781" i="15"/>
  <c r="DK616" i="15"/>
  <c r="DK778" i="15"/>
  <c r="DY619" i="15"/>
  <c r="DY781" i="15"/>
  <c r="DJ616" i="15"/>
  <c r="DJ778" i="15"/>
  <c r="DX619" i="15"/>
  <c r="DX781" i="15"/>
  <c r="DQ616" i="15"/>
  <c r="DQ778" i="15"/>
  <c r="DO619" i="15"/>
  <c r="DO781" i="15"/>
  <c r="DU622" i="15"/>
  <c r="DU784" i="15"/>
  <c r="DN619" i="15"/>
  <c r="DN781" i="15"/>
  <c r="DL622" i="15"/>
  <c r="DL784" i="15"/>
  <c r="DX618" i="15"/>
  <c r="DX780" i="15"/>
  <c r="FG629" i="15"/>
  <c r="FG791" i="15"/>
  <c r="FJ630" i="15"/>
  <c r="FJ792" i="15"/>
  <c r="FH630" i="15"/>
  <c r="FH792" i="15"/>
  <c r="FG632" i="15"/>
  <c r="FG794" i="15"/>
  <c r="FI623" i="15"/>
  <c r="FI785" i="15"/>
  <c r="FH625" i="15"/>
  <c r="FH787" i="15"/>
  <c r="EH650" i="15"/>
  <c r="EH812" i="15"/>
  <c r="ED648" i="15"/>
  <c r="ED810" i="15"/>
  <c r="EB648" i="15"/>
  <c r="EB810" i="15"/>
  <c r="FG655" i="15"/>
  <c r="FG817" i="15"/>
  <c r="FG654" i="15"/>
  <c r="FG816" i="15"/>
  <c r="ED613" i="15"/>
  <c r="ED775" i="15"/>
  <c r="EG604" i="15"/>
  <c r="EG766" i="15"/>
  <c r="EC613" i="15"/>
  <c r="EC775" i="15"/>
  <c r="EF604" i="15"/>
  <c r="EF766" i="15"/>
  <c r="EB613" i="15"/>
  <c r="EB775" i="15"/>
  <c r="EE604" i="15"/>
  <c r="EE766" i="15"/>
  <c r="ED612" i="15"/>
  <c r="ED774" i="15"/>
  <c r="EG603" i="15"/>
  <c r="EG765" i="15"/>
  <c r="EH613" i="15"/>
  <c r="EH775" i="15"/>
  <c r="EC604" i="15"/>
  <c r="EC766" i="15"/>
  <c r="EB612" i="15"/>
  <c r="EB774" i="15"/>
  <c r="EE603" i="15"/>
  <c r="EE765" i="15"/>
  <c r="ED611" i="15"/>
  <c r="ED773" i="15"/>
  <c r="EG602" i="15"/>
  <c r="EG764" i="15"/>
  <c r="EH612" i="15"/>
  <c r="EH774" i="15"/>
  <c r="EC603" i="15"/>
  <c r="EC765" i="15"/>
  <c r="CI633" i="15"/>
  <c r="CI795" i="15"/>
  <c r="CG631" i="15"/>
  <c r="CG793" i="15"/>
  <c r="CM629" i="15"/>
  <c r="CM791" i="15"/>
  <c r="CM624" i="15"/>
  <c r="CM786" i="15"/>
  <c r="CS632" i="15"/>
  <c r="CS794" i="15"/>
  <c r="CY630" i="15"/>
  <c r="CY792" i="15"/>
  <c r="CZ628" i="15"/>
  <c r="CZ790" i="15"/>
  <c r="DE633" i="15"/>
  <c r="DE795" i="15"/>
  <c r="CB632" i="15"/>
  <c r="CB794" i="15"/>
  <c r="CH630" i="15"/>
  <c r="CH792" i="15"/>
  <c r="CP628" i="15"/>
  <c r="CP790" i="15"/>
  <c r="DD633" i="15"/>
  <c r="DD795" i="15"/>
  <c r="DB631" i="15"/>
  <c r="DB793" i="15"/>
  <c r="DH629" i="15"/>
  <c r="DH791" i="15"/>
  <c r="CE628" i="15"/>
  <c r="CE790" i="15"/>
  <c r="CM633" i="15"/>
  <c r="CM795" i="15"/>
  <c r="CS631" i="15"/>
  <c r="CS793" i="15"/>
  <c r="CY629" i="15"/>
  <c r="CY791" i="15"/>
  <c r="CG626" i="15"/>
  <c r="CG788" i="15"/>
  <c r="DE632" i="15"/>
  <c r="DE794" i="15"/>
  <c r="CB631" i="15"/>
  <c r="CB793" i="15"/>
  <c r="CH629" i="15"/>
  <c r="CH791" i="15"/>
  <c r="CB625" i="15"/>
  <c r="CB787" i="15"/>
  <c r="DD632" i="15"/>
  <c r="DD794" i="15"/>
  <c r="DB630" i="15"/>
  <c r="DB792" i="15"/>
  <c r="DC628" i="15"/>
  <c r="DC790" i="15"/>
  <c r="CU624" i="15"/>
  <c r="CU786" i="15"/>
  <c r="CU632" i="15"/>
  <c r="CU794" i="15"/>
  <c r="DA630" i="15"/>
  <c r="DA792" i="15"/>
  <c r="DB628" i="15"/>
  <c r="DB790" i="15"/>
  <c r="DC627" i="15"/>
  <c r="DC789" i="15"/>
  <c r="DI625" i="15"/>
  <c r="DI787" i="15"/>
  <c r="CF624" i="15"/>
  <c r="CF786" i="15"/>
  <c r="CK627" i="15"/>
  <c r="CK789" i="15"/>
  <c r="CQ625" i="15"/>
  <c r="CQ787" i="15"/>
  <c r="CO623" i="15"/>
  <c r="CO785" i="15"/>
  <c r="CR627" i="15"/>
  <c r="CR789" i="15"/>
  <c r="CX625" i="15"/>
  <c r="CX787" i="15"/>
  <c r="DD623" i="15"/>
  <c r="DD785" i="15"/>
  <c r="DB626" i="15"/>
  <c r="DB788" i="15"/>
  <c r="DH624" i="15"/>
  <c r="DH786" i="15"/>
  <c r="CE623" i="15"/>
  <c r="CE785" i="15"/>
  <c r="CK626" i="15"/>
  <c r="CK788" i="15"/>
  <c r="CQ624" i="15"/>
  <c r="CQ786" i="15"/>
  <c r="CG627" i="15"/>
  <c r="CG789" i="15"/>
  <c r="CM625" i="15"/>
  <c r="CM787" i="15"/>
  <c r="CS623" i="15"/>
  <c r="CS785" i="15"/>
  <c r="CY649" i="15"/>
  <c r="CY811" i="15"/>
  <c r="CW647" i="15"/>
  <c r="CW809" i="15"/>
  <c r="CN647" i="15"/>
  <c r="CN809" i="15"/>
  <c r="CO649" i="15"/>
  <c r="CO811" i="15"/>
  <c r="CU647" i="15"/>
  <c r="CU809" i="15"/>
  <c r="DD649" i="15"/>
  <c r="DD811" i="15"/>
  <c r="DB647" i="15"/>
  <c r="DB809" i="15"/>
  <c r="CB650" i="15"/>
  <c r="CB812" i="15"/>
  <c r="CH648" i="15"/>
  <c r="CH810" i="15"/>
  <c r="CQ650" i="15"/>
  <c r="CQ812" i="15"/>
  <c r="CO648" i="15"/>
  <c r="CO810" i="15"/>
  <c r="CX650" i="15"/>
  <c r="CX812" i="15"/>
  <c r="DD648" i="15"/>
  <c r="DD810" i="15"/>
  <c r="DE650" i="15"/>
  <c r="DE812" i="15"/>
  <c r="CB649" i="15"/>
  <c r="CB811" i="15"/>
  <c r="CH647" i="15"/>
  <c r="CH809" i="15"/>
  <c r="CH660" i="15"/>
  <c r="CH822" i="15"/>
  <c r="CN658" i="15"/>
  <c r="CN820" i="15"/>
  <c r="CL656" i="15"/>
  <c r="CL818" i="15"/>
  <c r="CP662" i="15"/>
  <c r="CP824" i="15"/>
  <c r="CV660" i="15"/>
  <c r="CV822" i="15"/>
  <c r="CT658" i="15"/>
  <c r="CT820" i="15"/>
  <c r="CZ656" i="15"/>
  <c r="CZ818" i="15"/>
  <c r="DE662" i="15"/>
  <c r="DE824" i="15"/>
  <c r="CB661" i="15"/>
  <c r="CB823" i="15"/>
  <c r="CH659" i="15"/>
  <c r="CH821" i="15"/>
  <c r="CN657" i="15"/>
  <c r="CN819" i="15"/>
  <c r="CO659" i="15"/>
  <c r="CO821" i="15"/>
  <c r="CU657" i="15"/>
  <c r="CU819" i="15"/>
  <c r="CZ663" i="15"/>
  <c r="CZ825" i="15"/>
  <c r="DF661" i="15"/>
  <c r="DF823" i="15"/>
  <c r="CC660" i="15"/>
  <c r="CC822" i="15"/>
  <c r="CI658" i="15"/>
  <c r="CI820" i="15"/>
  <c r="CG656" i="15"/>
  <c r="CG818" i="15"/>
  <c r="CD662" i="15"/>
  <c r="CD824" i="15"/>
  <c r="CJ660" i="15"/>
  <c r="CJ822" i="15"/>
  <c r="CP658" i="15"/>
  <c r="CP820" i="15"/>
  <c r="CV656" i="15"/>
  <c r="CV818" i="15"/>
  <c r="DA662" i="15"/>
  <c r="DA824" i="15"/>
  <c r="DG660" i="15"/>
  <c r="DG822" i="15"/>
  <c r="DE658" i="15"/>
  <c r="DE820" i="15"/>
  <c r="CB657" i="15"/>
  <c r="CB819" i="15"/>
  <c r="FO591" i="15"/>
  <c r="FO753" i="15"/>
  <c r="FN591" i="15"/>
  <c r="FN753" i="15"/>
  <c r="FM578" i="15"/>
  <c r="FM740" i="15"/>
  <c r="FN597" i="15"/>
  <c r="FN759" i="15"/>
  <c r="FM597" i="15"/>
  <c r="FM759" i="15"/>
  <c r="FM594" i="15"/>
  <c r="FM756" i="15"/>
  <c r="FO588" i="15"/>
  <c r="FO750" i="15"/>
  <c r="FK589" i="15"/>
  <c r="FK751" i="15"/>
  <c r="FO577" i="15"/>
  <c r="FO739" i="15"/>
  <c r="FN564" i="15"/>
  <c r="FN726" i="15"/>
  <c r="FM580" i="15"/>
  <c r="FM742" i="15"/>
  <c r="FL567" i="15"/>
  <c r="FL729" i="15"/>
  <c r="FK583" i="15"/>
  <c r="FK745" i="15"/>
  <c r="FO571" i="15"/>
  <c r="FO733" i="15"/>
  <c r="FL585" i="15"/>
  <c r="FL747" i="15"/>
  <c r="FK572" i="15"/>
  <c r="FK734" i="15"/>
  <c r="FO573" i="15"/>
  <c r="FO735" i="15"/>
  <c r="FL587" i="15"/>
  <c r="FL749" i="15"/>
  <c r="FK574" i="15"/>
  <c r="FK736" i="15"/>
  <c r="FK587" i="15"/>
  <c r="FK749" i="15"/>
  <c r="FO575" i="15"/>
  <c r="FO737" i="15"/>
  <c r="FJ547" i="15"/>
  <c r="FJ709" i="15"/>
  <c r="FJ544" i="15"/>
  <c r="FJ706" i="15"/>
  <c r="FG542" i="15"/>
  <c r="FG704" i="15"/>
  <c r="FI541" i="15"/>
  <c r="FI703" i="15"/>
  <c r="FH541" i="15"/>
  <c r="FH703" i="15"/>
  <c r="FG541" i="15"/>
  <c r="FG703" i="15"/>
  <c r="FI540" i="15"/>
  <c r="FI702" i="15"/>
  <c r="FH540" i="15"/>
  <c r="FH702" i="15"/>
  <c r="FH639" i="15"/>
  <c r="FH801" i="15"/>
  <c r="FI638" i="15"/>
  <c r="FI800" i="15"/>
  <c r="FG638" i="15"/>
  <c r="FG800" i="15"/>
  <c r="FJ639" i="15"/>
  <c r="FJ801" i="15"/>
  <c r="BU612" i="15"/>
  <c r="BU774" i="15"/>
  <c r="BQ608" i="15"/>
  <c r="BQ770" i="15"/>
  <c r="BP603" i="15"/>
  <c r="BP765" i="15"/>
  <c r="BW598" i="15"/>
  <c r="BW760" i="15"/>
  <c r="BT612" i="15"/>
  <c r="BT774" i="15"/>
  <c r="CA607" i="15"/>
  <c r="CA769" i="15"/>
  <c r="BO603" i="15"/>
  <c r="BO765" i="15"/>
  <c r="BV598" i="15"/>
  <c r="BV760" i="15"/>
  <c r="BS612" i="15"/>
  <c r="BS774" i="15"/>
  <c r="BZ607" i="15"/>
  <c r="BZ769" i="15"/>
  <c r="BN603" i="15"/>
  <c r="BN765" i="15"/>
  <c r="BU598" i="15"/>
  <c r="BU760" i="15"/>
  <c r="BU611" i="15"/>
  <c r="BU773" i="15"/>
  <c r="BQ607" i="15"/>
  <c r="BQ769" i="15"/>
  <c r="BP602" i="15"/>
  <c r="BP764" i="15"/>
  <c r="BX615" i="15"/>
  <c r="BX777" i="15"/>
  <c r="BT611" i="15"/>
  <c r="BT773" i="15"/>
  <c r="CA606" i="15"/>
  <c r="CA768" i="15"/>
  <c r="BO602" i="15"/>
  <c r="BO764" i="15"/>
  <c r="BW615" i="15"/>
  <c r="BW777" i="15"/>
  <c r="BS611" i="15"/>
  <c r="BS773" i="15"/>
  <c r="BZ606" i="15"/>
  <c r="BZ768" i="15"/>
  <c r="BN602" i="15"/>
  <c r="BN764" i="15"/>
  <c r="BV615" i="15"/>
  <c r="BV777" i="15"/>
  <c r="BR611" i="15"/>
  <c r="BR773" i="15"/>
  <c r="BY606" i="15"/>
  <c r="BY768" i="15"/>
  <c r="BX601" i="15"/>
  <c r="BX763" i="15"/>
  <c r="BU615" i="15"/>
  <c r="BU777" i="15"/>
  <c r="BQ611" i="15"/>
  <c r="BQ773" i="15"/>
  <c r="BP606" i="15"/>
  <c r="BP768" i="15"/>
  <c r="BW601" i="15"/>
  <c r="BW763" i="15"/>
  <c r="FX606" i="15"/>
  <c r="FX768" i="15"/>
  <c r="FX610" i="15"/>
  <c r="FX772" i="15"/>
  <c r="FX599" i="15"/>
  <c r="FX761" i="15"/>
  <c r="FV609" i="15"/>
  <c r="FV771" i="15"/>
  <c r="FV601" i="15"/>
  <c r="FV763" i="15"/>
  <c r="FW611" i="15"/>
  <c r="FW773" i="15"/>
  <c r="FW603" i="15"/>
  <c r="FW765" i="15"/>
  <c r="FP613" i="15"/>
  <c r="FP775" i="15"/>
  <c r="FP605" i="15"/>
  <c r="FP767" i="15"/>
  <c r="FQ615" i="15"/>
  <c r="FQ777" i="15"/>
  <c r="FQ607" i="15"/>
  <c r="FQ769" i="15"/>
  <c r="FQ599" i="15"/>
  <c r="FQ761" i="15"/>
  <c r="FR609" i="15"/>
  <c r="FR771" i="15"/>
  <c r="FR601" i="15"/>
  <c r="FR763" i="15"/>
  <c r="FS611" i="15"/>
  <c r="FS773" i="15"/>
  <c r="FS603" i="15"/>
  <c r="FS765" i="15"/>
  <c r="FT613" i="15"/>
  <c r="FT775" i="15"/>
  <c r="FT605" i="15"/>
  <c r="FT767" i="15"/>
  <c r="FU615" i="15"/>
  <c r="FU777" i="15"/>
  <c r="FU607" i="15"/>
  <c r="FU769" i="15"/>
  <c r="FU599" i="15"/>
  <c r="FU761" i="15"/>
  <c r="EX645" i="15"/>
  <c r="EX807" i="15"/>
  <c r="EX642" i="15"/>
  <c r="EX804" i="15"/>
  <c r="EX644" i="15"/>
  <c r="EX806" i="15"/>
  <c r="EX646" i="15"/>
  <c r="EX808" i="15"/>
  <c r="EX643" i="15"/>
  <c r="EX805" i="15"/>
  <c r="ET662" i="15"/>
  <c r="ET824" i="15"/>
  <c r="FA662" i="15"/>
  <c r="FA824" i="15"/>
  <c r="EY657" i="15"/>
  <c r="EY819" i="15"/>
  <c r="EX657" i="15"/>
  <c r="EX819" i="15"/>
  <c r="EW657" i="15"/>
  <c r="EW819" i="15"/>
  <c r="EV657" i="15"/>
  <c r="EV819" i="15"/>
  <c r="ED533" i="15"/>
  <c r="ED695" i="15"/>
  <c r="ED530" i="15"/>
  <c r="ED692" i="15"/>
  <c r="EG533" i="15"/>
  <c r="EG695" i="15"/>
  <c r="EC524" i="15"/>
  <c r="EC686" i="15"/>
  <c r="EF515" i="15"/>
  <c r="EF677" i="15"/>
  <c r="EE531" i="15"/>
  <c r="EE693" i="15"/>
  <c r="EH522" i="15"/>
  <c r="EH684" i="15"/>
  <c r="EC513" i="15"/>
  <c r="EC675" i="15"/>
  <c r="EE528" i="15"/>
  <c r="EE690" i="15"/>
  <c r="EH519" i="15"/>
  <c r="EH681" i="15"/>
  <c r="EC510" i="15"/>
  <c r="EC672" i="15"/>
  <c r="EE525" i="15"/>
  <c r="EE687" i="15"/>
  <c r="EH516" i="15"/>
  <c r="EH678" i="15"/>
  <c r="EG532" i="15"/>
  <c r="EG694" i="15"/>
  <c r="EB523" i="15"/>
  <c r="EB685" i="15"/>
  <c r="EE514" i="15"/>
  <c r="EE676" i="15"/>
  <c r="EC525" i="15"/>
  <c r="EC687" i="15"/>
  <c r="EF516" i="15"/>
  <c r="EF678" i="15"/>
  <c r="EG526" i="15"/>
  <c r="EG688" i="15"/>
  <c r="EB517" i="15"/>
  <c r="EB679" i="15"/>
  <c r="ED524" i="15"/>
  <c r="ED686" i="15"/>
  <c r="EG515" i="15"/>
  <c r="EG677" i="15"/>
  <c r="DN597" i="15"/>
  <c r="DN759" i="15"/>
  <c r="DR593" i="15"/>
  <c r="DR755" i="15"/>
  <c r="DV587" i="15"/>
  <c r="DV749" i="15"/>
  <c r="DP596" i="15"/>
  <c r="DP758" i="15"/>
  <c r="EA592" i="15"/>
  <c r="EA754" i="15"/>
  <c r="DW577" i="15"/>
  <c r="DW739" i="15"/>
  <c r="DU594" i="15"/>
  <c r="DU756" i="15"/>
  <c r="DP589" i="15"/>
  <c r="DP751" i="15"/>
  <c r="DV596" i="15"/>
  <c r="DV758" i="15"/>
  <c r="DY592" i="15"/>
  <c r="DY754" i="15"/>
  <c r="DY579" i="15"/>
  <c r="DY741" i="15"/>
  <c r="DU596" i="15"/>
  <c r="DU758" i="15"/>
  <c r="DN593" i="15"/>
  <c r="DN755" i="15"/>
  <c r="DV580" i="15"/>
  <c r="DV742" i="15"/>
  <c r="EA734" i="15"/>
  <c r="EA572" i="15"/>
  <c r="DR594" i="15"/>
  <c r="DR756" i="15"/>
  <c r="DU583" i="15"/>
  <c r="DU745" i="15"/>
  <c r="DP573" i="15"/>
  <c r="DP735" i="15"/>
  <c r="DK596" i="15"/>
  <c r="DK758" i="15"/>
  <c r="DM592" i="15"/>
  <c r="DM754" i="15"/>
  <c r="DN580" i="15"/>
  <c r="DN742" i="15"/>
  <c r="DJ596" i="15"/>
  <c r="DJ758" i="15"/>
  <c r="DU592" i="15"/>
  <c r="DU754" i="15"/>
  <c r="DO584" i="15"/>
  <c r="DO746" i="15"/>
  <c r="DW568" i="15"/>
  <c r="DW730" i="15"/>
  <c r="DP565" i="15"/>
  <c r="DP727" i="15"/>
  <c r="DW589" i="15"/>
  <c r="DW751" i="15"/>
  <c r="DP586" i="15"/>
  <c r="DP748" i="15"/>
  <c r="DT582" i="15"/>
  <c r="DT744" i="15"/>
  <c r="DM579" i="15"/>
  <c r="DM741" i="15"/>
  <c r="DY575" i="15"/>
  <c r="DY737" i="15"/>
  <c r="DJ572" i="15"/>
  <c r="DJ734" i="15"/>
  <c r="DV568" i="15"/>
  <c r="DV730" i="15"/>
  <c r="DZ564" i="15"/>
  <c r="DZ726" i="15"/>
  <c r="DV589" i="15"/>
  <c r="DV751" i="15"/>
  <c r="DZ585" i="15"/>
  <c r="DZ747" i="15"/>
  <c r="DS582" i="15"/>
  <c r="DS744" i="15"/>
  <c r="DW578" i="15"/>
  <c r="DW740" i="15"/>
  <c r="DP575" i="15"/>
  <c r="DP737" i="15"/>
  <c r="DT571" i="15"/>
  <c r="DT733" i="15"/>
  <c r="DM568" i="15"/>
  <c r="DM730" i="15"/>
  <c r="DY564" i="15"/>
  <c r="DY726" i="15"/>
  <c r="DJ590" i="15"/>
  <c r="DJ752" i="15"/>
  <c r="DV586" i="15"/>
  <c r="DV748" i="15"/>
  <c r="DZ582" i="15"/>
  <c r="DZ744" i="15"/>
  <c r="DS579" i="15"/>
  <c r="DS741" i="15"/>
  <c r="DW575" i="15"/>
  <c r="DW737" i="15"/>
  <c r="DP572" i="15"/>
  <c r="DP734" i="15"/>
  <c r="DT568" i="15"/>
  <c r="DT730" i="15"/>
  <c r="DM565" i="15"/>
  <c r="DM727" i="15"/>
  <c r="DW588" i="15"/>
  <c r="DW750" i="15"/>
  <c r="DP585" i="15"/>
  <c r="DP747" i="15"/>
  <c r="DT581" i="15"/>
  <c r="DT743" i="15"/>
  <c r="DM578" i="15"/>
  <c r="DM740" i="15"/>
  <c r="DY574" i="15"/>
  <c r="DY736" i="15"/>
  <c r="DJ571" i="15"/>
  <c r="DJ733" i="15"/>
  <c r="DV567" i="15"/>
  <c r="DV729" i="15"/>
  <c r="DZ576" i="15"/>
  <c r="DZ738" i="15"/>
  <c r="DS573" i="15"/>
  <c r="DS735" i="15"/>
  <c r="DW569" i="15"/>
  <c r="DW731" i="15"/>
  <c r="DP566" i="15"/>
  <c r="DP728" i="15"/>
  <c r="DO590" i="15"/>
  <c r="DO752" i="15"/>
  <c r="EA586" i="15"/>
  <c r="EA748" i="15"/>
  <c r="DL583" i="15"/>
  <c r="DL745" i="15"/>
  <c r="DX579" i="15"/>
  <c r="DX741" i="15"/>
  <c r="DQ576" i="15"/>
  <c r="DQ738" i="15"/>
  <c r="DU572" i="15"/>
  <c r="DU734" i="15"/>
  <c r="DN569" i="15"/>
  <c r="DN731" i="15"/>
  <c r="DR565" i="15"/>
  <c r="DR727" i="15"/>
  <c r="DN590" i="15"/>
  <c r="DN752" i="15"/>
  <c r="DR586" i="15"/>
  <c r="DR748" i="15"/>
  <c r="DK583" i="15"/>
  <c r="DK745" i="15"/>
  <c r="DO579" i="15"/>
  <c r="DO741" i="15"/>
  <c r="EA575" i="15"/>
  <c r="EA737" i="15"/>
  <c r="DL572" i="15"/>
  <c r="DL734" i="15"/>
  <c r="DX568" i="15"/>
  <c r="DX730" i="15"/>
  <c r="DQ565" i="15"/>
  <c r="DQ727" i="15"/>
  <c r="EW663" i="15"/>
  <c r="EW825" i="15"/>
  <c r="EF651" i="15"/>
  <c r="EF813" i="15"/>
  <c r="CF655" i="15"/>
  <c r="CF817" i="15"/>
  <c r="FL659" i="15"/>
  <c r="FL821" i="15"/>
  <c r="DZ661" i="15"/>
  <c r="DZ823" i="15"/>
  <c r="DG662" i="15"/>
  <c r="DG824" i="15"/>
  <c r="EC663" i="15"/>
  <c r="EC825" i="15"/>
  <c r="FU620" i="15"/>
  <c r="FU782" i="15"/>
  <c r="FQ621" i="15"/>
  <c r="FQ783" i="15"/>
  <c r="FT617" i="15"/>
  <c r="FT779" i="15"/>
  <c r="FV616" i="15"/>
  <c r="FV778" i="15"/>
  <c r="FR622" i="15"/>
  <c r="FR784" i="15"/>
  <c r="FT621" i="15"/>
  <c r="FT783" i="15"/>
  <c r="FV620" i="15"/>
  <c r="FV782" i="15"/>
  <c r="FK610" i="15"/>
  <c r="FK772" i="15"/>
  <c r="FO598" i="15"/>
  <c r="FO760" i="15"/>
  <c r="FL604" i="15"/>
  <c r="FL766" i="15"/>
  <c r="FL609" i="15"/>
  <c r="FL771" i="15"/>
  <c r="FL614" i="15"/>
  <c r="FL776" i="15"/>
  <c r="FK601" i="15"/>
  <c r="FK763" i="15"/>
  <c r="FK606" i="15"/>
  <c r="FK768" i="15"/>
  <c r="FK611" i="15"/>
  <c r="FK773" i="15"/>
  <c r="FO599" i="15"/>
  <c r="FO761" i="15"/>
  <c r="FO604" i="15"/>
  <c r="FO766" i="15"/>
  <c r="FO609" i="15"/>
  <c r="FO771" i="15"/>
  <c r="FB621" i="15"/>
  <c r="FB783" i="15"/>
  <c r="FE617" i="15"/>
  <c r="FE779" i="15"/>
  <c r="FC622" i="15"/>
  <c r="FC784" i="15"/>
  <c r="FF618" i="15"/>
  <c r="FF780" i="15"/>
  <c r="FD618" i="15"/>
  <c r="FD780" i="15"/>
  <c r="DN644" i="15"/>
  <c r="DN806" i="15"/>
  <c r="DR645" i="15"/>
  <c r="DR807" i="15"/>
  <c r="DK642" i="15"/>
  <c r="DK804" i="15"/>
  <c r="DO643" i="15"/>
  <c r="DO805" i="15"/>
  <c r="EA644" i="15"/>
  <c r="EA806" i="15"/>
  <c r="DL646" i="15"/>
  <c r="DL808" i="15"/>
  <c r="DX642" i="15"/>
  <c r="DX804" i="15"/>
  <c r="DQ644" i="15"/>
  <c r="DQ806" i="15"/>
  <c r="DU645" i="15"/>
  <c r="DU807" i="15"/>
  <c r="DN642" i="15"/>
  <c r="DN804" i="15"/>
  <c r="DR643" i="15"/>
  <c r="DR805" i="15"/>
  <c r="FE650" i="15"/>
  <c r="FE812" i="15"/>
  <c r="FD647" i="15"/>
  <c r="FD809" i="15"/>
  <c r="DV660" i="15"/>
  <c r="DV822" i="15"/>
  <c r="DZ656" i="15"/>
  <c r="DZ818" i="15"/>
  <c r="DY661" i="15"/>
  <c r="DY823" i="15"/>
  <c r="DJ658" i="15"/>
  <c r="DJ820" i="15"/>
  <c r="DU662" i="15"/>
  <c r="DU824" i="15"/>
  <c r="DN659" i="15"/>
  <c r="DN821" i="15"/>
  <c r="DX658" i="15"/>
  <c r="DX820" i="15"/>
  <c r="DP663" i="15"/>
  <c r="DP825" i="15"/>
  <c r="DT659" i="15"/>
  <c r="DT821" i="15"/>
  <c r="DM656" i="15"/>
  <c r="DM818" i="15"/>
  <c r="DX660" i="15"/>
  <c r="DX822" i="15"/>
  <c r="DQ657" i="15"/>
  <c r="DQ819" i="15"/>
  <c r="DL661" i="15"/>
  <c r="DL823" i="15"/>
  <c r="DX657" i="15"/>
  <c r="DX819" i="15"/>
  <c r="FC610" i="15"/>
  <c r="FC772" i="15"/>
  <c r="FC615" i="15"/>
  <c r="FC777" i="15"/>
  <c r="FB602" i="15"/>
  <c r="FB764" i="15"/>
  <c r="FD609" i="15"/>
  <c r="FD771" i="15"/>
  <c r="FD614" i="15"/>
  <c r="FD776" i="15"/>
  <c r="FC601" i="15"/>
  <c r="FC763" i="15"/>
  <c r="FC606" i="15"/>
  <c r="FC768" i="15"/>
  <c r="FC611" i="15"/>
  <c r="FC773" i="15"/>
  <c r="FB598" i="15"/>
  <c r="FB760" i="15"/>
  <c r="FB603" i="15"/>
  <c r="FB765" i="15"/>
  <c r="FB608" i="15"/>
  <c r="FB770" i="15"/>
  <c r="BC633" i="15"/>
  <c r="BC795" i="15"/>
  <c r="BG624" i="15"/>
  <c r="BG786" i="15"/>
  <c r="BK630" i="15"/>
  <c r="BK792" i="15"/>
  <c r="BB623" i="15"/>
  <c r="BB785" i="15"/>
  <c r="BB630" i="15"/>
  <c r="BB792" i="15"/>
  <c r="BH633" i="15"/>
  <c r="BH795" i="15"/>
  <c r="BB629" i="15"/>
  <c r="BB791" i="15"/>
  <c r="BJ632" i="15"/>
  <c r="BJ794" i="15"/>
  <c r="BJ628" i="15"/>
  <c r="BJ790" i="15"/>
  <c r="BD631" i="15"/>
  <c r="BD793" i="15"/>
  <c r="BE633" i="15"/>
  <c r="BE795" i="15"/>
  <c r="BG628" i="15"/>
  <c r="BG790" i="15"/>
  <c r="BM630" i="15"/>
  <c r="BM792" i="15"/>
  <c r="BG627" i="15"/>
  <c r="BG789" i="15"/>
  <c r="BK623" i="15"/>
  <c r="BK785" i="15"/>
  <c r="BF624" i="15"/>
  <c r="BF786" i="15"/>
  <c r="BG626" i="15"/>
  <c r="BG788" i="15"/>
  <c r="BK627" i="15"/>
  <c r="BK789" i="15"/>
  <c r="AY623" i="15"/>
  <c r="AY785" i="15"/>
  <c r="BC624" i="15"/>
  <c r="BC786" i="15"/>
  <c r="BJ624" i="15"/>
  <c r="BJ786" i="15"/>
  <c r="BF648" i="15"/>
  <c r="BF810" i="15"/>
  <c r="BI649" i="15"/>
  <c r="BI811" i="15"/>
  <c r="BH649" i="15"/>
  <c r="BH811" i="15"/>
  <c r="AY649" i="15"/>
  <c r="AY811" i="15"/>
  <c r="BI648" i="15"/>
  <c r="BI810" i="15"/>
  <c r="BH648" i="15"/>
  <c r="BH810" i="15"/>
  <c r="BG648" i="15"/>
  <c r="BG810" i="15"/>
  <c r="BM659" i="15"/>
  <c r="BM821" i="15"/>
  <c r="AY663" i="15"/>
  <c r="AY825" i="15"/>
  <c r="BC659" i="15"/>
  <c r="BC821" i="15"/>
  <c r="BA662" i="15"/>
  <c r="BA824" i="15"/>
  <c r="BE658" i="15"/>
  <c r="BE820" i="15"/>
  <c r="BD658" i="15"/>
  <c r="BD820" i="15"/>
  <c r="AY662" i="15"/>
  <c r="AY824" i="15"/>
  <c r="BC658" i="15"/>
  <c r="BC820" i="15"/>
  <c r="BA661" i="15"/>
  <c r="BA823" i="15"/>
  <c r="BE657" i="15"/>
  <c r="BE819" i="15"/>
  <c r="AZ661" i="15"/>
  <c r="AZ823" i="15"/>
  <c r="BG656" i="15"/>
  <c r="BG818" i="15"/>
  <c r="EM533" i="15"/>
  <c r="EM695" i="15"/>
  <c r="EL533" i="15"/>
  <c r="EL695" i="15"/>
  <c r="EK533" i="15"/>
  <c r="EK695" i="15"/>
  <c r="EN534" i="15"/>
  <c r="EN696" i="15"/>
  <c r="EL534" i="15"/>
  <c r="EL696" i="15"/>
  <c r="ER527" i="15"/>
  <c r="ER689" i="15"/>
  <c r="EI522" i="15"/>
  <c r="EI684" i="15"/>
  <c r="EK516" i="15"/>
  <c r="EK678" i="15"/>
  <c r="EM510" i="15"/>
  <c r="EM672" i="15"/>
  <c r="ES529" i="15"/>
  <c r="ES691" i="15"/>
  <c r="EJ524" i="15"/>
  <c r="EJ686" i="15"/>
  <c r="EL518" i="15"/>
  <c r="EL680" i="15"/>
  <c r="EN512" i="15"/>
  <c r="EN674" i="15"/>
  <c r="EO530" i="15"/>
  <c r="EO692" i="15"/>
  <c r="EQ524" i="15"/>
  <c r="EQ686" i="15"/>
  <c r="ES518" i="15"/>
  <c r="ES680" i="15"/>
  <c r="EJ513" i="15"/>
  <c r="EJ675" i="15"/>
  <c r="EP532" i="15"/>
  <c r="EP694" i="15"/>
  <c r="ER526" i="15"/>
  <c r="ER688" i="15"/>
  <c r="EI521" i="15"/>
  <c r="EI683" i="15"/>
  <c r="EK515" i="15"/>
  <c r="EK677" i="15"/>
  <c r="EM509" i="15"/>
  <c r="EM671" i="15"/>
  <c r="EK528" i="15"/>
  <c r="EK690" i="15"/>
  <c r="EM522" i="15"/>
  <c r="EM684" i="15"/>
  <c r="EO516" i="15"/>
  <c r="EO678" i="15"/>
  <c r="EQ510" i="15"/>
  <c r="EQ672" i="15"/>
  <c r="EN524" i="15"/>
  <c r="EN686" i="15"/>
  <c r="EP518" i="15"/>
  <c r="EP680" i="15"/>
  <c r="ER512" i="15"/>
  <c r="ER674" i="15"/>
  <c r="ER525" i="15"/>
  <c r="ER687" i="15"/>
  <c r="EI520" i="15"/>
  <c r="EI682" i="15"/>
  <c r="EK514" i="15"/>
  <c r="EK676" i="15"/>
  <c r="EK527" i="15"/>
  <c r="EK689" i="15"/>
  <c r="EM521" i="15"/>
  <c r="EM683" i="15"/>
  <c r="EO515" i="15"/>
  <c r="EO677" i="15"/>
  <c r="EQ509" i="15"/>
  <c r="EQ671" i="15"/>
  <c r="EP559" i="15"/>
  <c r="EP721" i="15"/>
  <c r="ER553" i="15"/>
  <c r="ER715" i="15"/>
  <c r="EN562" i="15"/>
  <c r="EN724" i="15"/>
  <c r="EP556" i="15"/>
  <c r="EP718" i="15"/>
  <c r="ER550" i="15"/>
  <c r="ER712" i="15"/>
  <c r="EN559" i="15"/>
  <c r="EN721" i="15"/>
  <c r="EP553" i="15"/>
  <c r="EP715" i="15"/>
  <c r="EL562" i="15"/>
  <c r="EL724" i="15"/>
  <c r="EN556" i="15"/>
  <c r="EN718" i="15"/>
  <c r="EP550" i="15"/>
  <c r="EP712" i="15"/>
  <c r="EO558" i="15"/>
  <c r="EO720" i="15"/>
  <c r="EQ552" i="15"/>
  <c r="EQ714" i="15"/>
  <c r="EP560" i="15"/>
  <c r="EP722" i="15"/>
  <c r="ER554" i="15"/>
  <c r="ER716" i="15"/>
  <c r="EQ562" i="15"/>
  <c r="EQ724" i="15"/>
  <c r="ES556" i="15"/>
  <c r="ES718" i="15"/>
  <c r="EJ551" i="15"/>
  <c r="EJ713" i="15"/>
  <c r="EI559" i="15"/>
  <c r="EI721" i="15"/>
  <c r="EK553" i="15"/>
  <c r="EK715" i="15"/>
  <c r="DP533" i="15"/>
  <c r="DP695" i="15"/>
  <c r="DL534" i="15"/>
  <c r="DL696" i="15"/>
  <c r="DK534" i="15"/>
  <c r="DK696" i="15"/>
  <c r="DU533" i="15"/>
  <c r="DU695" i="15"/>
  <c r="EA528" i="15"/>
  <c r="EA690" i="15"/>
  <c r="DY529" i="15"/>
  <c r="DY691" i="15"/>
  <c r="DZ531" i="15"/>
  <c r="DZ693" i="15"/>
  <c r="DP532" i="15"/>
  <c r="DP694" i="15"/>
  <c r="DP531" i="15"/>
  <c r="DP693" i="15"/>
  <c r="DT527" i="15"/>
  <c r="DT689" i="15"/>
  <c r="DM524" i="15"/>
  <c r="DM686" i="15"/>
  <c r="DY520" i="15"/>
  <c r="DY682" i="15"/>
  <c r="DJ517" i="15"/>
  <c r="DJ679" i="15"/>
  <c r="DV513" i="15"/>
  <c r="DV675" i="15"/>
  <c r="DZ509" i="15"/>
  <c r="DZ671" i="15"/>
  <c r="DO531" i="15"/>
  <c r="DO693" i="15"/>
  <c r="EA527" i="15"/>
  <c r="EA689" i="15"/>
  <c r="DL524" i="15"/>
  <c r="DL686" i="15"/>
  <c r="DX520" i="15"/>
  <c r="DX682" i="15"/>
  <c r="DQ517" i="15"/>
  <c r="DQ679" i="15"/>
  <c r="DU513" i="15"/>
  <c r="DU675" i="15"/>
  <c r="DN510" i="15"/>
  <c r="DN672" i="15"/>
  <c r="DQ530" i="15"/>
  <c r="DQ692" i="15"/>
  <c r="DU526" i="15"/>
  <c r="DU688" i="15"/>
  <c r="DN523" i="15"/>
  <c r="DN685" i="15"/>
  <c r="DR519" i="15"/>
  <c r="DR681" i="15"/>
  <c r="DK516" i="15"/>
  <c r="DK678" i="15"/>
  <c r="DO512" i="15"/>
  <c r="DO674" i="15"/>
  <c r="DX530" i="15"/>
  <c r="DX692" i="15"/>
  <c r="DQ527" i="15"/>
  <c r="DQ689" i="15"/>
  <c r="DU523" i="15"/>
  <c r="DU685" i="15"/>
  <c r="DN520" i="15"/>
  <c r="DN682" i="15"/>
  <c r="DR516" i="15"/>
  <c r="DR678" i="15"/>
  <c r="DK513" i="15"/>
  <c r="DK675" i="15"/>
  <c r="DO509" i="15"/>
  <c r="DO671" i="15"/>
  <c r="DW530" i="15"/>
  <c r="DW692" i="15"/>
  <c r="DP527" i="15"/>
  <c r="DP689" i="15"/>
  <c r="DT523" i="15"/>
  <c r="DT685" i="15"/>
  <c r="DM520" i="15"/>
  <c r="DM682" i="15"/>
  <c r="DY516" i="15"/>
  <c r="DY678" i="15"/>
  <c r="DJ513" i="15"/>
  <c r="DJ675" i="15"/>
  <c r="DV509" i="15"/>
  <c r="DV671" i="15"/>
  <c r="DJ526" i="15"/>
  <c r="DJ688" i="15"/>
  <c r="DV522" i="15"/>
  <c r="DV684" i="15"/>
  <c r="DZ518" i="15"/>
  <c r="DZ680" i="15"/>
  <c r="DS515" i="15"/>
  <c r="DS677" i="15"/>
  <c r="DW511" i="15"/>
  <c r="DW673" i="15"/>
  <c r="DR523" i="15"/>
  <c r="DR685" i="15"/>
  <c r="DK520" i="15"/>
  <c r="DK682" i="15"/>
  <c r="DO516" i="15"/>
  <c r="DO678" i="15"/>
  <c r="EA512" i="15"/>
  <c r="EA674" i="15"/>
  <c r="DL509" i="15"/>
  <c r="DL671" i="15"/>
  <c r="DL530" i="15"/>
  <c r="DL692" i="15"/>
  <c r="DX526" i="15"/>
  <c r="DX688" i="15"/>
  <c r="DQ523" i="15"/>
  <c r="DQ685" i="15"/>
  <c r="DU519" i="15"/>
  <c r="DU681" i="15"/>
  <c r="DN516" i="15"/>
  <c r="DN678" i="15"/>
  <c r="DR512" i="15"/>
  <c r="DR674" i="15"/>
  <c r="DK509" i="15"/>
  <c r="DK671" i="15"/>
  <c r="CP613" i="15"/>
  <c r="CP775" i="15"/>
  <c r="DI612" i="15"/>
  <c r="DI774" i="15"/>
  <c r="CF611" i="15"/>
  <c r="CF773" i="15"/>
  <c r="CD609" i="15"/>
  <c r="CD771" i="15"/>
  <c r="CJ607" i="15"/>
  <c r="CJ769" i="15"/>
  <c r="CP605" i="15"/>
  <c r="CP767" i="15"/>
  <c r="CV603" i="15"/>
  <c r="CV765" i="15"/>
  <c r="CT601" i="15"/>
  <c r="CT763" i="15"/>
  <c r="CZ599" i="15"/>
  <c r="CZ761" i="15"/>
  <c r="DG615" i="15"/>
  <c r="DG777" i="15"/>
  <c r="DE613" i="15"/>
  <c r="DE775" i="15"/>
  <c r="CB612" i="15"/>
  <c r="CB774" i="15"/>
  <c r="CH610" i="15"/>
  <c r="CH772" i="15"/>
  <c r="CN608" i="15"/>
  <c r="CN770" i="15"/>
  <c r="CL606" i="15"/>
  <c r="CL768" i="15"/>
  <c r="CR604" i="15"/>
  <c r="CR766" i="15"/>
  <c r="CX602" i="15"/>
  <c r="CX764" i="15"/>
  <c r="DD600" i="15"/>
  <c r="DD762" i="15"/>
  <c r="DB598" i="15"/>
  <c r="DB760" i="15"/>
  <c r="DI614" i="15"/>
  <c r="DI776" i="15"/>
  <c r="CF613" i="15"/>
  <c r="CF775" i="15"/>
  <c r="CD611" i="15"/>
  <c r="CD773" i="15"/>
  <c r="CJ609" i="15"/>
  <c r="CJ771" i="15"/>
  <c r="CP607" i="15"/>
  <c r="CP769" i="15"/>
  <c r="CV605" i="15"/>
  <c r="CV767" i="15"/>
  <c r="CT603" i="15"/>
  <c r="CT765" i="15"/>
  <c r="CZ601" i="15"/>
  <c r="CZ763" i="15"/>
  <c r="DF599" i="15"/>
  <c r="DF761" i="15"/>
  <c r="CC598" i="15"/>
  <c r="CC760" i="15"/>
  <c r="CJ614" i="15"/>
  <c r="CJ776" i="15"/>
  <c r="CP612" i="15"/>
  <c r="CP774" i="15"/>
  <c r="CV610" i="15"/>
  <c r="CV772" i="15"/>
  <c r="CT608" i="15"/>
  <c r="CT770" i="15"/>
  <c r="CZ606" i="15"/>
  <c r="CZ768" i="15"/>
  <c r="DF604" i="15"/>
  <c r="DF766" i="15"/>
  <c r="CC603" i="15"/>
  <c r="CC765" i="15"/>
  <c r="CI601" i="15"/>
  <c r="CI763" i="15"/>
  <c r="CG599" i="15"/>
  <c r="CG761" i="15"/>
  <c r="CN615" i="15"/>
  <c r="CN777" i="15"/>
  <c r="CL613" i="15"/>
  <c r="CL775" i="15"/>
  <c r="CR611" i="15"/>
  <c r="CR773" i="15"/>
  <c r="CX609" i="15"/>
  <c r="CX771" i="15"/>
  <c r="DD607" i="15"/>
  <c r="DD769" i="15"/>
  <c r="DB605" i="15"/>
  <c r="DB767" i="15"/>
  <c r="DH603" i="15"/>
  <c r="DH765" i="15"/>
  <c r="CE602" i="15"/>
  <c r="CE764" i="15"/>
  <c r="CK600" i="15"/>
  <c r="CK762" i="15"/>
  <c r="CQ598" i="15"/>
  <c r="CQ760" i="15"/>
  <c r="CP614" i="15"/>
  <c r="CP776" i="15"/>
  <c r="CV612" i="15"/>
  <c r="CV774" i="15"/>
  <c r="CT610" i="15"/>
  <c r="CT772" i="15"/>
  <c r="CZ608" i="15"/>
  <c r="CZ770" i="15"/>
  <c r="DF606" i="15"/>
  <c r="DF768" i="15"/>
  <c r="CC605" i="15"/>
  <c r="CC767" i="15"/>
  <c r="CI603" i="15"/>
  <c r="CI765" i="15"/>
  <c r="CG601" i="15"/>
  <c r="CG763" i="15"/>
  <c r="CM599" i="15"/>
  <c r="CM761" i="15"/>
  <c r="CL615" i="15"/>
  <c r="CL777" i="15"/>
  <c r="CR613" i="15"/>
  <c r="CR775" i="15"/>
  <c r="CX611" i="15"/>
  <c r="CX773" i="15"/>
  <c r="DD609" i="15"/>
  <c r="DD771" i="15"/>
  <c r="DB607" i="15"/>
  <c r="DB769" i="15"/>
  <c r="DH605" i="15"/>
  <c r="DH767" i="15"/>
  <c r="CE604" i="15"/>
  <c r="CE766" i="15"/>
  <c r="CK602" i="15"/>
  <c r="CK764" i="15"/>
  <c r="CQ600" i="15"/>
  <c r="CQ762" i="15"/>
  <c r="CO598" i="15"/>
  <c r="CO760" i="15"/>
  <c r="CV614" i="15"/>
  <c r="CV776" i="15"/>
  <c r="CT612" i="15"/>
  <c r="CT774" i="15"/>
  <c r="CZ610" i="15"/>
  <c r="CZ772" i="15"/>
  <c r="DF608" i="15"/>
  <c r="DF770" i="15"/>
  <c r="CC607" i="15"/>
  <c r="CC769" i="15"/>
  <c r="CI605" i="15"/>
  <c r="CI767" i="15"/>
  <c r="CG603" i="15"/>
  <c r="CG765" i="15"/>
  <c r="CM601" i="15"/>
  <c r="CM763" i="15"/>
  <c r="CS599" i="15"/>
  <c r="CS761" i="15"/>
  <c r="AI661" i="15"/>
  <c r="AI823" i="15"/>
  <c r="Y659" i="15"/>
  <c r="Y821" i="15"/>
  <c r="AP656" i="15"/>
  <c r="AP818" i="15"/>
  <c r="AD662" i="15"/>
  <c r="AD824" i="15"/>
  <c r="AU659" i="15"/>
  <c r="AU821" i="15"/>
  <c r="AK657" i="15"/>
  <c r="AK819" i="15"/>
  <c r="Z663" i="15"/>
  <c r="Z825" i="15"/>
  <c r="AI660" i="15"/>
  <c r="AI822" i="15"/>
  <c r="Y658" i="15"/>
  <c r="Y820" i="15"/>
  <c r="AK659" i="15"/>
  <c r="AK821" i="15"/>
  <c r="AT656" i="15"/>
  <c r="AT818" i="15"/>
  <c r="AA662" i="15"/>
  <c r="AA824" i="15"/>
  <c r="AR659" i="15"/>
  <c r="AR821" i="15"/>
  <c r="AH657" i="15"/>
  <c r="AH819" i="15"/>
  <c r="AX662" i="15"/>
  <c r="AX824" i="15"/>
  <c r="AN660" i="15"/>
  <c r="AN822" i="15"/>
  <c r="AW657" i="15"/>
  <c r="AW819" i="15"/>
  <c r="AT663" i="15"/>
  <c r="AT825" i="15"/>
  <c r="AJ661" i="15"/>
  <c r="AJ823" i="15"/>
  <c r="Z659" i="15"/>
  <c r="Z821" i="15"/>
  <c r="AI656" i="15"/>
  <c r="AI818" i="15"/>
  <c r="EN651" i="15"/>
  <c r="EN813" i="15"/>
  <c r="CI654" i="15"/>
  <c r="CI816" i="15"/>
  <c r="CL660" i="15"/>
  <c r="CL822" i="15"/>
  <c r="AB662" i="15"/>
  <c r="AB824" i="15"/>
  <c r="AZ663" i="15"/>
  <c r="AZ825" i="15"/>
  <c r="FQ655" i="15"/>
  <c r="FQ817" i="15"/>
  <c r="FP652" i="15"/>
  <c r="FP814" i="15"/>
  <c r="FP654" i="15"/>
  <c r="FP816" i="15"/>
  <c r="FP651" i="15"/>
  <c r="FP813" i="15"/>
  <c r="FP653" i="15"/>
  <c r="FP815" i="15"/>
  <c r="FT628" i="15"/>
  <c r="FT790" i="15"/>
  <c r="FT623" i="15"/>
  <c r="FT785" i="15"/>
  <c r="FR623" i="15"/>
  <c r="FR785" i="15"/>
  <c r="FV625" i="15"/>
  <c r="FV787" i="15"/>
  <c r="FT625" i="15"/>
  <c r="FT787" i="15"/>
  <c r="FQ627" i="15"/>
  <c r="FQ789" i="15"/>
  <c r="FP627" i="15"/>
  <c r="FP789" i="15"/>
  <c r="FW627" i="15"/>
  <c r="FW789" i="15"/>
  <c r="FQ623" i="15"/>
  <c r="FQ785" i="15"/>
  <c r="FQ625" i="15"/>
  <c r="FQ787" i="15"/>
  <c r="FW625" i="15"/>
  <c r="FW787" i="15"/>
  <c r="FK620" i="15"/>
  <c r="FK782" i="15"/>
  <c r="FL622" i="15"/>
  <c r="FL784" i="15"/>
  <c r="FO618" i="15"/>
  <c r="FO780" i="15"/>
  <c r="FM618" i="15"/>
  <c r="FM780" i="15"/>
  <c r="FI616" i="15"/>
  <c r="FI778" i="15"/>
  <c r="FG616" i="15"/>
  <c r="FG778" i="15"/>
  <c r="FH620" i="15"/>
  <c r="FH782" i="15"/>
  <c r="FG617" i="15"/>
  <c r="FG779" i="15"/>
  <c r="EC644" i="15"/>
  <c r="EC806" i="15"/>
  <c r="EF645" i="15"/>
  <c r="EF807" i="15"/>
  <c r="ED645" i="15"/>
  <c r="ED807" i="15"/>
  <c r="EG646" i="15"/>
  <c r="EG808" i="15"/>
  <c r="ET652" i="15"/>
  <c r="ET814" i="15"/>
  <c r="FA654" i="15"/>
  <c r="FA816" i="15"/>
  <c r="FA651" i="15"/>
  <c r="FA813" i="15"/>
  <c r="FA653" i="15"/>
  <c r="FA815" i="15"/>
  <c r="ED660" i="15"/>
  <c r="ED822" i="15"/>
  <c r="EE659" i="15"/>
  <c r="EE821" i="15"/>
  <c r="EG658" i="15"/>
  <c r="EG820" i="15"/>
  <c r="EB659" i="15"/>
  <c r="EB821" i="15"/>
  <c r="ED658" i="15"/>
  <c r="ED820" i="15"/>
  <c r="EC658" i="15"/>
  <c r="EC820" i="15"/>
  <c r="FH603" i="15"/>
  <c r="FH765" i="15"/>
  <c r="FG603" i="15"/>
  <c r="FG765" i="15"/>
  <c r="FH605" i="15"/>
  <c r="FH767" i="15"/>
  <c r="FI607" i="15"/>
  <c r="FI769" i="15"/>
  <c r="FJ609" i="15"/>
  <c r="FJ771" i="15"/>
  <c r="FH612" i="15"/>
  <c r="FH774" i="15"/>
  <c r="FI614" i="15"/>
  <c r="FI776" i="15"/>
  <c r="FI598" i="15"/>
  <c r="FI760" i="15"/>
  <c r="FJ600" i="15"/>
  <c r="FJ762" i="15"/>
  <c r="BT630" i="15"/>
  <c r="BT792" i="15"/>
  <c r="BZ633" i="15"/>
  <c r="BZ795" i="15"/>
  <c r="BX628" i="15"/>
  <c r="BX790" i="15"/>
  <c r="BZ630" i="15"/>
  <c r="BZ792" i="15"/>
  <c r="BS632" i="15"/>
  <c r="BS794" i="15"/>
  <c r="BZ623" i="15"/>
  <c r="BZ785" i="15"/>
  <c r="CA629" i="15"/>
  <c r="CA791" i="15"/>
  <c r="BQ632" i="15"/>
  <c r="BQ794" i="15"/>
  <c r="BQ624" i="15"/>
  <c r="BQ786" i="15"/>
  <c r="BN630" i="15"/>
  <c r="BN792" i="15"/>
  <c r="BW632" i="15"/>
  <c r="BW794" i="15"/>
  <c r="BP628" i="15"/>
  <c r="BP790" i="15"/>
  <c r="BR626" i="15"/>
  <c r="BR788" i="15"/>
  <c r="BP626" i="15"/>
  <c r="BP788" i="15"/>
  <c r="BY628" i="15"/>
  <c r="BY790" i="15"/>
  <c r="BX623" i="15"/>
  <c r="BX785" i="15"/>
  <c r="BT624" i="15"/>
  <c r="BT786" i="15"/>
  <c r="CA624" i="15"/>
  <c r="CA786" i="15"/>
  <c r="BO625" i="15"/>
  <c r="BO787" i="15"/>
  <c r="BV648" i="15"/>
  <c r="BV810" i="15"/>
  <c r="BN650" i="15"/>
  <c r="BN812" i="15"/>
  <c r="BP649" i="15"/>
  <c r="BP811" i="15"/>
  <c r="BZ648" i="15"/>
  <c r="BZ810" i="15"/>
  <c r="BQ648" i="15"/>
  <c r="BQ810" i="15"/>
  <c r="BS647" i="15"/>
  <c r="BS809" i="15"/>
  <c r="BW661" i="15"/>
  <c r="BW823" i="15"/>
  <c r="BS657" i="15"/>
  <c r="BS819" i="15"/>
  <c r="BX660" i="15"/>
  <c r="BX822" i="15"/>
  <c r="BT656" i="15"/>
  <c r="BT818" i="15"/>
  <c r="BZ659" i="15"/>
  <c r="BZ821" i="15"/>
  <c r="BQ659" i="15"/>
  <c r="BQ821" i="15"/>
  <c r="BO662" i="15"/>
  <c r="BO824" i="15"/>
  <c r="BV657" i="15"/>
  <c r="BV819" i="15"/>
  <c r="BY661" i="15"/>
  <c r="BY823" i="15"/>
  <c r="BX656" i="15"/>
  <c r="BX818" i="15"/>
  <c r="BS660" i="15"/>
  <c r="BS822" i="15"/>
  <c r="FD533" i="15"/>
  <c r="FD695" i="15"/>
  <c r="FE534" i="15"/>
  <c r="FE696" i="15"/>
  <c r="FD532" i="15"/>
  <c r="FD694" i="15"/>
  <c r="FB521" i="15"/>
  <c r="FB683" i="15"/>
  <c r="FF509" i="15"/>
  <c r="FF671" i="15"/>
  <c r="FD520" i="15"/>
  <c r="FD682" i="15"/>
  <c r="FB531" i="15"/>
  <c r="FB693" i="15"/>
  <c r="FF519" i="15"/>
  <c r="FF681" i="15"/>
  <c r="FD530" i="15"/>
  <c r="FD692" i="15"/>
  <c r="FC517" i="15"/>
  <c r="FC679" i="15"/>
  <c r="FF529" i="15"/>
  <c r="FF691" i="15"/>
  <c r="FE516" i="15"/>
  <c r="FE678" i="15"/>
  <c r="FD524" i="15"/>
  <c r="FD686" i="15"/>
  <c r="FC511" i="15"/>
  <c r="FC673" i="15"/>
  <c r="FE518" i="15"/>
  <c r="FE680" i="15"/>
  <c r="FE531" i="15"/>
  <c r="FE693" i="15"/>
  <c r="FD518" i="15"/>
  <c r="FD680" i="15"/>
  <c r="FE562" i="15"/>
  <c r="FE724" i="15"/>
  <c r="FD562" i="15"/>
  <c r="FD724" i="15"/>
  <c r="FC562" i="15"/>
  <c r="FC724" i="15"/>
  <c r="FB562" i="15"/>
  <c r="FB724" i="15"/>
  <c r="FF550" i="15"/>
  <c r="FF712" i="15"/>
  <c r="FB551" i="15"/>
  <c r="FB713" i="15"/>
  <c r="FC553" i="15"/>
  <c r="FC715" i="15"/>
  <c r="FD555" i="15"/>
  <c r="FD717" i="15"/>
  <c r="FE557" i="15"/>
  <c r="FE719" i="15"/>
  <c r="DS548" i="15"/>
  <c r="DS710" i="15"/>
  <c r="DW544" i="15"/>
  <c r="DW706" i="15"/>
  <c r="DP541" i="15"/>
  <c r="DP703" i="15"/>
  <c r="DT537" i="15"/>
  <c r="DT699" i="15"/>
  <c r="DO549" i="15"/>
  <c r="DO711" i="15"/>
  <c r="EA545" i="15"/>
  <c r="EA707" i="15"/>
  <c r="DL542" i="15"/>
  <c r="DL704" i="15"/>
  <c r="DX538" i="15"/>
  <c r="DX700" i="15"/>
  <c r="DQ535" i="15"/>
  <c r="DQ697" i="15"/>
  <c r="DO546" i="15"/>
  <c r="DO708" i="15"/>
  <c r="EA542" i="15"/>
  <c r="EA704" i="15"/>
  <c r="DL539" i="15"/>
  <c r="DL701" i="15"/>
  <c r="DX535" i="15"/>
  <c r="DX697" i="15"/>
  <c r="DK547" i="15"/>
  <c r="DK709" i="15"/>
  <c r="DO543" i="15"/>
  <c r="DO705" i="15"/>
  <c r="EA539" i="15"/>
  <c r="EA701" i="15"/>
  <c r="DL536" i="15"/>
  <c r="DL698" i="15"/>
  <c r="DR547" i="15"/>
  <c r="DR709" i="15"/>
  <c r="DK544" i="15"/>
  <c r="DK706" i="15"/>
  <c r="DO540" i="15"/>
  <c r="DO702" i="15"/>
  <c r="EA536" i="15"/>
  <c r="EA698" i="15"/>
  <c r="DV548" i="15"/>
  <c r="DV710" i="15"/>
  <c r="DZ544" i="15"/>
  <c r="DZ706" i="15"/>
  <c r="DS541" i="15"/>
  <c r="DS703" i="15"/>
  <c r="DW537" i="15"/>
  <c r="DW699" i="15"/>
  <c r="DR549" i="15"/>
  <c r="DR711" i="15"/>
  <c r="DK546" i="15"/>
  <c r="DK708" i="15"/>
  <c r="DO542" i="15"/>
  <c r="DO704" i="15"/>
  <c r="EA538" i="15"/>
  <c r="EA700" i="15"/>
  <c r="DL535" i="15"/>
  <c r="DL697" i="15"/>
  <c r="DR546" i="15"/>
  <c r="DR708" i="15"/>
  <c r="DK543" i="15"/>
  <c r="DK705" i="15"/>
  <c r="DO539" i="15"/>
  <c r="DO701" i="15"/>
  <c r="EA535" i="15"/>
  <c r="EA697" i="15"/>
  <c r="EI650" i="15"/>
  <c r="EI812" i="15"/>
  <c r="EX653" i="15"/>
  <c r="EX815" i="15"/>
  <c r="CS656" i="15"/>
  <c r="CS818" i="15"/>
  <c r="BV661" i="15"/>
  <c r="BV823" i="15"/>
  <c r="EF662" i="15"/>
  <c r="EF824" i="15"/>
  <c r="DM663" i="15"/>
  <c r="DM825" i="15"/>
  <c r="EA664" i="15"/>
  <c r="EA826" i="15"/>
  <c r="FQ592" i="15"/>
  <c r="FQ754" i="15"/>
  <c r="FR594" i="15"/>
  <c r="FR756" i="15"/>
  <c r="FS596" i="15"/>
  <c r="FS758" i="15"/>
  <c r="FT582" i="15"/>
  <c r="FT744" i="15"/>
  <c r="FS593" i="15"/>
  <c r="FS755" i="15"/>
  <c r="FQ596" i="15"/>
  <c r="FQ758" i="15"/>
  <c r="FU597" i="15"/>
  <c r="FU759" i="15"/>
  <c r="FW588" i="15"/>
  <c r="FW750" i="15"/>
  <c r="FS592" i="15"/>
  <c r="FS754" i="15"/>
  <c r="FS597" i="15"/>
  <c r="FS759" i="15"/>
  <c r="FS577" i="15"/>
  <c r="FS739" i="15"/>
  <c r="FT565" i="15"/>
  <c r="FT727" i="15"/>
  <c r="FR584" i="15"/>
  <c r="FR746" i="15"/>
  <c r="FR576" i="15"/>
  <c r="FR738" i="15"/>
  <c r="FR568" i="15"/>
  <c r="FR730" i="15"/>
  <c r="FU588" i="15"/>
  <c r="FU750" i="15"/>
  <c r="FU580" i="15"/>
  <c r="FU742" i="15"/>
  <c r="FU572" i="15"/>
  <c r="FU734" i="15"/>
  <c r="FU564" i="15"/>
  <c r="FU726" i="15"/>
  <c r="FP584" i="15"/>
  <c r="FP746" i="15"/>
  <c r="FP576" i="15"/>
  <c r="FP738" i="15"/>
  <c r="FP568" i="15"/>
  <c r="FP730" i="15"/>
  <c r="FV587" i="15"/>
  <c r="FV749" i="15"/>
  <c r="FV579" i="15"/>
  <c r="FV741" i="15"/>
  <c r="FV571" i="15"/>
  <c r="FV733" i="15"/>
  <c r="FV576" i="15"/>
  <c r="FV738" i="15"/>
  <c r="FV568" i="15"/>
  <c r="FV730" i="15"/>
  <c r="FT587" i="15"/>
  <c r="FT749" i="15"/>
  <c r="FT579" i="15"/>
  <c r="FT741" i="15"/>
  <c r="FT571" i="15"/>
  <c r="FT733" i="15"/>
  <c r="FR590" i="15"/>
  <c r="FR752" i="15"/>
  <c r="FR582" i="15"/>
  <c r="FR744" i="15"/>
  <c r="FR574" i="15"/>
  <c r="FR736" i="15"/>
  <c r="FR566" i="15"/>
  <c r="FR728" i="15"/>
  <c r="FS646" i="15"/>
  <c r="FS808" i="15"/>
  <c r="FS643" i="15"/>
  <c r="FS805" i="15"/>
  <c r="FS645" i="15"/>
  <c r="FS807" i="15"/>
  <c r="FS642" i="15"/>
  <c r="FS804" i="15"/>
  <c r="FS644" i="15"/>
  <c r="FS806" i="15"/>
  <c r="FM627" i="15"/>
  <c r="FM789" i="15"/>
  <c r="FN631" i="15"/>
  <c r="FN793" i="15"/>
  <c r="FL631" i="15"/>
  <c r="FL793" i="15"/>
  <c r="FM628" i="15"/>
  <c r="FM790" i="15"/>
  <c r="FO627" i="15"/>
  <c r="FO789" i="15"/>
  <c r="FK627" i="15"/>
  <c r="FK789" i="15"/>
  <c r="FO625" i="15"/>
  <c r="FO787" i="15"/>
  <c r="FA624" i="15"/>
  <c r="FA786" i="15"/>
  <c r="EX625" i="15"/>
  <c r="EX787" i="15"/>
  <c r="FA626" i="15"/>
  <c r="FA788" i="15"/>
  <c r="EU626" i="15"/>
  <c r="EU788" i="15"/>
  <c r="FA632" i="15"/>
  <c r="FA794" i="15"/>
  <c r="EU631" i="15"/>
  <c r="EU793" i="15"/>
  <c r="EW630" i="15"/>
  <c r="EW792" i="15"/>
  <c r="EZ624" i="15"/>
  <c r="EZ786" i="15"/>
  <c r="EY626" i="15"/>
  <c r="EY788" i="15"/>
  <c r="EY623" i="15"/>
  <c r="EY785" i="15"/>
  <c r="ET624" i="15"/>
  <c r="ET786" i="15"/>
  <c r="EJ642" i="15"/>
  <c r="EJ804" i="15"/>
  <c r="EL646" i="15"/>
  <c r="EL808" i="15"/>
  <c r="EN645" i="15"/>
  <c r="EN807" i="15"/>
  <c r="EP644" i="15"/>
  <c r="EP806" i="15"/>
  <c r="ER643" i="15"/>
  <c r="ER805" i="15"/>
  <c r="EI643" i="15"/>
  <c r="EI805" i="15"/>
  <c r="EK642" i="15"/>
  <c r="EK804" i="15"/>
  <c r="DV652" i="15"/>
  <c r="DV814" i="15"/>
  <c r="DN654" i="15"/>
  <c r="DN816" i="15"/>
  <c r="DR655" i="15"/>
  <c r="DR817" i="15"/>
  <c r="DK652" i="15"/>
  <c r="DK814" i="15"/>
  <c r="DO653" i="15"/>
  <c r="DO815" i="15"/>
  <c r="EA654" i="15"/>
  <c r="EA816" i="15"/>
  <c r="DL651" i="15"/>
  <c r="DL813" i="15"/>
  <c r="DX652" i="15"/>
  <c r="DX814" i="15"/>
  <c r="DQ654" i="15"/>
  <c r="DQ816" i="15"/>
  <c r="EL660" i="15"/>
  <c r="EL822" i="15"/>
  <c r="EL662" i="15"/>
  <c r="EL824" i="15"/>
  <c r="EN656" i="15"/>
  <c r="EN818" i="15"/>
  <c r="EO658" i="15"/>
  <c r="EO820" i="15"/>
  <c r="EN663" i="15"/>
  <c r="EN825" i="15"/>
  <c r="EP657" i="15"/>
  <c r="EP819" i="15"/>
  <c r="EQ659" i="15"/>
  <c r="EQ821" i="15"/>
  <c r="ER661" i="15"/>
  <c r="ER823" i="15"/>
  <c r="EI656" i="15"/>
  <c r="EI818" i="15"/>
  <c r="CH621" i="15"/>
  <c r="CH783" i="15"/>
  <c r="CO616" i="15"/>
  <c r="CO778" i="15"/>
  <c r="DD619" i="15"/>
  <c r="DD781" i="15"/>
  <c r="DI620" i="15"/>
  <c r="DI782" i="15"/>
  <c r="CF619" i="15"/>
  <c r="CF781" i="15"/>
  <c r="CW621" i="15"/>
  <c r="CW783" i="15"/>
  <c r="DC619" i="15"/>
  <c r="DC781" i="15"/>
  <c r="DI617" i="15"/>
  <c r="DI779" i="15"/>
  <c r="CF616" i="15"/>
  <c r="CF778" i="15"/>
  <c r="CG618" i="15"/>
  <c r="CG780" i="15"/>
  <c r="CM616" i="15"/>
  <c r="CM778" i="15"/>
  <c r="CU621" i="15"/>
  <c r="CU783" i="15"/>
  <c r="DA619" i="15"/>
  <c r="DA781" i="15"/>
  <c r="DG617" i="15"/>
  <c r="DG779" i="15"/>
  <c r="DG622" i="15"/>
  <c r="DG784" i="15"/>
  <c r="DE620" i="15"/>
  <c r="DE782" i="15"/>
  <c r="CB619" i="15"/>
  <c r="CB781" i="15"/>
  <c r="CH617" i="15"/>
  <c r="CH779" i="15"/>
  <c r="CP622" i="15"/>
  <c r="CP784" i="15"/>
  <c r="CV620" i="15"/>
  <c r="CV782" i="15"/>
  <c r="CT618" i="15"/>
  <c r="CT780" i="15"/>
  <c r="CZ616" i="15"/>
  <c r="CZ778" i="15"/>
  <c r="DH621" i="15"/>
  <c r="DH783" i="15"/>
  <c r="CE620" i="15"/>
  <c r="CE782" i="15"/>
  <c r="CK618" i="15"/>
  <c r="CK780" i="15"/>
  <c r="CQ616" i="15"/>
  <c r="CQ778" i="15"/>
  <c r="CQ621" i="15"/>
  <c r="CQ783" i="15"/>
  <c r="CO619" i="15"/>
  <c r="CO781" i="15"/>
  <c r="CU617" i="15"/>
  <c r="CU779" i="15"/>
  <c r="CZ646" i="15"/>
  <c r="CZ808" i="15"/>
  <c r="DF644" i="15"/>
  <c r="DF806" i="15"/>
  <c r="CC643" i="15"/>
  <c r="CC805" i="15"/>
  <c r="CI646" i="15"/>
  <c r="CI808" i="15"/>
  <c r="CG644" i="15"/>
  <c r="CG806" i="15"/>
  <c r="CM642" i="15"/>
  <c r="CM804" i="15"/>
  <c r="CS645" i="15"/>
  <c r="CS807" i="15"/>
  <c r="CY643" i="15"/>
  <c r="CY805" i="15"/>
  <c r="CW646" i="15"/>
  <c r="CW808" i="15"/>
  <c r="DC644" i="15"/>
  <c r="DC806" i="15"/>
  <c r="DI642" i="15"/>
  <c r="DI804" i="15"/>
  <c r="CF646" i="15"/>
  <c r="CF808" i="15"/>
  <c r="CD644" i="15"/>
  <c r="CD806" i="15"/>
  <c r="CJ642" i="15"/>
  <c r="CJ804" i="15"/>
  <c r="CP645" i="15"/>
  <c r="CP807" i="15"/>
  <c r="CV643" i="15"/>
  <c r="CV805" i="15"/>
  <c r="CT646" i="15"/>
  <c r="CT808" i="15"/>
  <c r="CZ644" i="15"/>
  <c r="CZ806" i="15"/>
  <c r="DF642" i="15"/>
  <c r="DF804" i="15"/>
  <c r="CC646" i="15"/>
  <c r="CC808" i="15"/>
  <c r="CI644" i="15"/>
  <c r="CI806" i="15"/>
  <c r="CG642" i="15"/>
  <c r="CG804" i="15"/>
  <c r="CJ654" i="15"/>
  <c r="CJ816" i="15"/>
  <c r="CP652" i="15"/>
  <c r="CP814" i="15"/>
  <c r="CU655" i="15"/>
  <c r="CU817" i="15"/>
  <c r="DA653" i="15"/>
  <c r="DA815" i="15"/>
  <c r="DG651" i="15"/>
  <c r="DG813" i="15"/>
  <c r="DE654" i="15"/>
  <c r="DE816" i="15"/>
  <c r="CB653" i="15"/>
  <c r="CB815" i="15"/>
  <c r="CH651" i="15"/>
  <c r="CH813" i="15"/>
  <c r="CN654" i="15"/>
  <c r="CN816" i="15"/>
  <c r="CL652" i="15"/>
  <c r="CL814" i="15"/>
  <c r="CR655" i="15"/>
  <c r="CR817" i="15"/>
  <c r="CX653" i="15"/>
  <c r="CX815" i="15"/>
  <c r="DD651" i="15"/>
  <c r="DD813" i="15"/>
  <c r="DB654" i="15"/>
  <c r="DB816" i="15"/>
  <c r="DH652" i="15"/>
  <c r="DH814" i="15"/>
  <c r="CE651" i="15"/>
  <c r="CE813" i="15"/>
  <c r="CK654" i="15"/>
  <c r="CK816" i="15"/>
  <c r="CQ652" i="15"/>
  <c r="CQ814" i="15"/>
  <c r="EB595" i="15"/>
  <c r="EB757" i="15"/>
  <c r="ED594" i="15"/>
  <c r="ED756" i="15"/>
  <c r="EF593" i="15"/>
  <c r="EF755" i="15"/>
  <c r="EE576" i="15"/>
  <c r="EE738" i="15"/>
  <c r="EE585" i="15"/>
  <c r="EE747" i="15"/>
  <c r="EF595" i="15"/>
  <c r="EF757" i="15"/>
  <c r="EG597" i="15"/>
  <c r="EG759" i="15"/>
  <c r="EB586" i="15"/>
  <c r="EB748" i="15"/>
  <c r="ED588" i="15"/>
  <c r="ED750" i="15"/>
  <c r="EE577" i="15"/>
  <c r="EE739" i="15"/>
  <c r="EE589" i="15"/>
  <c r="EE751" i="15"/>
  <c r="EH580" i="15"/>
  <c r="EH742" i="15"/>
  <c r="EC571" i="15"/>
  <c r="EC733" i="15"/>
  <c r="ED589" i="15"/>
  <c r="ED751" i="15"/>
  <c r="EG580" i="15"/>
  <c r="EG742" i="15"/>
  <c r="EB571" i="15"/>
  <c r="EB733" i="15"/>
  <c r="EE591" i="15"/>
  <c r="EE753" i="15"/>
  <c r="EH582" i="15"/>
  <c r="EH744" i="15"/>
  <c r="EC573" i="15"/>
  <c r="EC735" i="15"/>
  <c r="EF564" i="15"/>
  <c r="EF726" i="15"/>
  <c r="EG582" i="15"/>
  <c r="EG744" i="15"/>
  <c r="EB573" i="15"/>
  <c r="EB735" i="15"/>
  <c r="EE564" i="15"/>
  <c r="EE726" i="15"/>
  <c r="EH568" i="15"/>
  <c r="EH730" i="15"/>
  <c r="ED585" i="15"/>
  <c r="ED747" i="15"/>
  <c r="EG576" i="15"/>
  <c r="EG738" i="15"/>
  <c r="EB567" i="15"/>
  <c r="EB729" i="15"/>
  <c r="EH586" i="15"/>
  <c r="EH748" i="15"/>
  <c r="EC577" i="15"/>
  <c r="EC739" i="15"/>
  <c r="EF568" i="15"/>
  <c r="EF730" i="15"/>
  <c r="FI533" i="15"/>
  <c r="FI695" i="15"/>
  <c r="FJ530" i="15"/>
  <c r="FJ692" i="15"/>
  <c r="FI524" i="15"/>
  <c r="FI686" i="15"/>
  <c r="FJ518" i="15"/>
  <c r="FJ680" i="15"/>
  <c r="FI526" i="15"/>
  <c r="FI688" i="15"/>
  <c r="FI510" i="15"/>
  <c r="FI672" i="15"/>
  <c r="FJ520" i="15"/>
  <c r="FJ682" i="15"/>
  <c r="FG526" i="15"/>
  <c r="FG688" i="15"/>
  <c r="FG510" i="15"/>
  <c r="FG672" i="15"/>
  <c r="FJ514" i="15"/>
  <c r="FJ676" i="15"/>
  <c r="FI514" i="15"/>
  <c r="FI676" i="15"/>
  <c r="FH522" i="15"/>
  <c r="FH684" i="15"/>
  <c r="FJ563" i="15"/>
  <c r="FJ725" i="15"/>
  <c r="FG561" i="15"/>
  <c r="FG723" i="15"/>
  <c r="FI560" i="15"/>
  <c r="FI722" i="15"/>
  <c r="FH560" i="15"/>
  <c r="FH722" i="15"/>
  <c r="FH557" i="15"/>
  <c r="FH719" i="15"/>
  <c r="FH554" i="15"/>
  <c r="FH716" i="15"/>
  <c r="FH551" i="15"/>
  <c r="FH713" i="15"/>
  <c r="DV563" i="15"/>
  <c r="DV725" i="15"/>
  <c r="DZ559" i="15"/>
  <c r="DZ721" i="15"/>
  <c r="DS556" i="15"/>
  <c r="DS718" i="15"/>
  <c r="DW552" i="15"/>
  <c r="DW714" i="15"/>
  <c r="DM563" i="15"/>
  <c r="DM725" i="15"/>
  <c r="DY559" i="15"/>
  <c r="DY721" i="15"/>
  <c r="DJ556" i="15"/>
  <c r="DJ718" i="15"/>
  <c r="DV552" i="15"/>
  <c r="DV714" i="15"/>
  <c r="DW562" i="15"/>
  <c r="DW724" i="15"/>
  <c r="DP559" i="15"/>
  <c r="DP721" i="15"/>
  <c r="DT555" i="15"/>
  <c r="DT717" i="15"/>
  <c r="DM552" i="15"/>
  <c r="DM714" i="15"/>
  <c r="DK563" i="15"/>
  <c r="DK725" i="15"/>
  <c r="DO559" i="15"/>
  <c r="DO721" i="15"/>
  <c r="EA555" i="15"/>
  <c r="EA717" i="15"/>
  <c r="DL552" i="15"/>
  <c r="DL714" i="15"/>
  <c r="DJ563" i="15"/>
  <c r="DJ725" i="15"/>
  <c r="DV559" i="15"/>
  <c r="DV721" i="15"/>
  <c r="DZ555" i="15"/>
  <c r="DZ717" i="15"/>
  <c r="DS552" i="15"/>
  <c r="DS714" i="15"/>
  <c r="DT562" i="15"/>
  <c r="DT724" i="15"/>
  <c r="DM559" i="15"/>
  <c r="DM721" i="15"/>
  <c r="DY555" i="15"/>
  <c r="DY717" i="15"/>
  <c r="DJ552" i="15"/>
  <c r="DJ714" i="15"/>
  <c r="DS562" i="15"/>
  <c r="DS724" i="15"/>
  <c r="DW558" i="15"/>
  <c r="DW720" i="15"/>
  <c r="DP555" i="15"/>
  <c r="DP717" i="15"/>
  <c r="DT551" i="15"/>
  <c r="DT713" i="15"/>
  <c r="DJ562" i="15"/>
  <c r="DJ724" i="15"/>
  <c r="DV558" i="15"/>
  <c r="DV720" i="15"/>
  <c r="DZ554" i="15"/>
  <c r="DZ716" i="15"/>
  <c r="DS551" i="15"/>
  <c r="DS713" i="15"/>
  <c r="EO612" i="15"/>
  <c r="EO774" i="15"/>
  <c r="EQ606" i="15"/>
  <c r="EQ768" i="15"/>
  <c r="ES600" i="15"/>
  <c r="ES762" i="15"/>
  <c r="EK613" i="15"/>
  <c r="EK775" i="15"/>
  <c r="EM607" i="15"/>
  <c r="EM769" i="15"/>
  <c r="EO601" i="15"/>
  <c r="EO763" i="15"/>
  <c r="EJ613" i="15"/>
  <c r="EJ775" i="15"/>
  <c r="EL607" i="15"/>
  <c r="EL769" i="15"/>
  <c r="EN601" i="15"/>
  <c r="EN763" i="15"/>
  <c r="EQ613" i="15"/>
  <c r="EQ775" i="15"/>
  <c r="ES607" i="15"/>
  <c r="ES769" i="15"/>
  <c r="EJ602" i="15"/>
  <c r="EJ764" i="15"/>
  <c r="EM614" i="15"/>
  <c r="EM776" i="15"/>
  <c r="EO608" i="15"/>
  <c r="EO770" i="15"/>
  <c r="EQ602" i="15"/>
  <c r="EQ764" i="15"/>
  <c r="EI615" i="15"/>
  <c r="EI777" i="15"/>
  <c r="EK609" i="15"/>
  <c r="EK771" i="15"/>
  <c r="EM603" i="15"/>
  <c r="EM765" i="15"/>
  <c r="EP615" i="15"/>
  <c r="EP777" i="15"/>
  <c r="ER609" i="15"/>
  <c r="ER771" i="15"/>
  <c r="EI604" i="15"/>
  <c r="EI766" i="15"/>
  <c r="EK598" i="15"/>
  <c r="EK760" i="15"/>
  <c r="EN610" i="15"/>
  <c r="EN772" i="15"/>
  <c r="EP604" i="15"/>
  <c r="EP766" i="15"/>
  <c r="ER598" i="15"/>
  <c r="ER760" i="15"/>
  <c r="AF651" i="15"/>
  <c r="AF813" i="15"/>
  <c r="AM654" i="15"/>
  <c r="AM816" i="15"/>
  <c r="FM656" i="15"/>
  <c r="FM818" i="15"/>
  <c r="BN660" i="15"/>
  <c r="BN822" i="15"/>
  <c r="FC661" i="15"/>
  <c r="FC823" i="15"/>
  <c r="FH663" i="15"/>
  <c r="FH825" i="15"/>
  <c r="FS533" i="15"/>
  <c r="FS695" i="15"/>
  <c r="FQ533" i="15"/>
  <c r="FQ695" i="15"/>
  <c r="FV531" i="15"/>
  <c r="FV693" i="15"/>
  <c r="FV533" i="15"/>
  <c r="FV695" i="15"/>
  <c r="FP527" i="15"/>
  <c r="FP689" i="15"/>
  <c r="FP519" i="15"/>
  <c r="FP681" i="15"/>
  <c r="FP511" i="15"/>
  <c r="FP673" i="15"/>
  <c r="FT528" i="15"/>
  <c r="FT690" i="15"/>
  <c r="FT520" i="15"/>
  <c r="FT682" i="15"/>
  <c r="FT512" i="15"/>
  <c r="FT674" i="15"/>
  <c r="FS528" i="15"/>
  <c r="FS690" i="15"/>
  <c r="FS520" i="15"/>
  <c r="FS682" i="15"/>
  <c r="FS512" i="15"/>
  <c r="FS674" i="15"/>
  <c r="FR528" i="15"/>
  <c r="FR690" i="15"/>
  <c r="FR520" i="15"/>
  <c r="FR682" i="15"/>
  <c r="FR512" i="15"/>
  <c r="FR674" i="15"/>
  <c r="FQ528" i="15"/>
  <c r="FQ690" i="15"/>
  <c r="FQ520" i="15"/>
  <c r="FQ682" i="15"/>
  <c r="FQ512" i="15"/>
  <c r="FQ674" i="15"/>
  <c r="FT524" i="15"/>
  <c r="FT686" i="15"/>
  <c r="FT516" i="15"/>
  <c r="FT678" i="15"/>
  <c r="FR519" i="15"/>
  <c r="FR681" i="15"/>
  <c r="FR511" i="15"/>
  <c r="FR673" i="15"/>
  <c r="FQ527" i="15"/>
  <c r="FQ689" i="15"/>
  <c r="FQ519" i="15"/>
  <c r="FQ681" i="15"/>
  <c r="FQ511" i="15"/>
  <c r="FQ673" i="15"/>
  <c r="FP647" i="15"/>
  <c r="FP809" i="15"/>
  <c r="FV647" i="15"/>
  <c r="FV809" i="15"/>
  <c r="FT647" i="15"/>
  <c r="FT809" i="15"/>
  <c r="FR647" i="15"/>
  <c r="FR809" i="15"/>
  <c r="FM645" i="15"/>
  <c r="FM807" i="15"/>
  <c r="FL642" i="15"/>
  <c r="FL804" i="15"/>
  <c r="FK644" i="15"/>
  <c r="FK806" i="15"/>
  <c r="DM631" i="15"/>
  <c r="DM793" i="15"/>
  <c r="DU627" i="15"/>
  <c r="DU789" i="15"/>
  <c r="DT631" i="15"/>
  <c r="DT793" i="15"/>
  <c r="DR628" i="15"/>
  <c r="DR790" i="15"/>
  <c r="DX632" i="15"/>
  <c r="DX794" i="15"/>
  <c r="DQ629" i="15"/>
  <c r="DQ791" i="15"/>
  <c r="DL633" i="15"/>
  <c r="DL795" i="15"/>
  <c r="DX629" i="15"/>
  <c r="DX791" i="15"/>
  <c r="DS633" i="15"/>
  <c r="DS795" i="15"/>
  <c r="DW629" i="15"/>
  <c r="DW791" i="15"/>
  <c r="DR633" i="15"/>
  <c r="DR795" i="15"/>
  <c r="DK630" i="15"/>
  <c r="DK792" i="15"/>
  <c r="DT632" i="15"/>
  <c r="DT794" i="15"/>
  <c r="DM629" i="15"/>
  <c r="DM791" i="15"/>
  <c r="DS632" i="15"/>
  <c r="DS794" i="15"/>
  <c r="DT628" i="15"/>
  <c r="DT790" i="15"/>
  <c r="DV626" i="15"/>
  <c r="DV788" i="15"/>
  <c r="DY627" i="15"/>
  <c r="DY789" i="15"/>
  <c r="DJ624" i="15"/>
  <c r="DJ786" i="15"/>
  <c r="DS626" i="15"/>
  <c r="DS788" i="15"/>
  <c r="DW627" i="15"/>
  <c r="DW789" i="15"/>
  <c r="DP624" i="15"/>
  <c r="DP786" i="15"/>
  <c r="DT625" i="15"/>
  <c r="DT787" i="15"/>
  <c r="DP626" i="15"/>
  <c r="DP788" i="15"/>
  <c r="FG645" i="15"/>
  <c r="FG807" i="15"/>
  <c r="FG644" i="15"/>
  <c r="FG806" i="15"/>
  <c r="FG643" i="15"/>
  <c r="FG805" i="15"/>
  <c r="ED654" i="15"/>
  <c r="ED816" i="15"/>
  <c r="EG655" i="15"/>
  <c r="EG817" i="15"/>
  <c r="EB651" i="15"/>
  <c r="EB813" i="15"/>
  <c r="EE652" i="15"/>
  <c r="EE814" i="15"/>
  <c r="FC659" i="15"/>
  <c r="FC821" i="15"/>
  <c r="FD658" i="15"/>
  <c r="FD820" i="15"/>
  <c r="FF662" i="15"/>
  <c r="FF824" i="15"/>
  <c r="FD657" i="15"/>
  <c r="FD819" i="15"/>
  <c r="AI622" i="15"/>
  <c r="AI784" i="15"/>
  <c r="AG620" i="15"/>
  <c r="AG782" i="15"/>
  <c r="AB619" i="15"/>
  <c r="AB781" i="15"/>
  <c r="AX622" i="15"/>
  <c r="AX784" i="15"/>
  <c r="AN620" i="15"/>
  <c r="AN782" i="15"/>
  <c r="AW617" i="15"/>
  <c r="AW779" i="15"/>
  <c r="AM620" i="15"/>
  <c r="AM782" i="15"/>
  <c r="AC618" i="15"/>
  <c r="AC780" i="15"/>
  <c r="AN622" i="15"/>
  <c r="AN784" i="15"/>
  <c r="AW619" i="15"/>
  <c r="AW781" i="15"/>
  <c r="AM617" i="15"/>
  <c r="AM779" i="15"/>
  <c r="AE622" i="15"/>
  <c r="AE784" i="15"/>
  <c r="AV619" i="15"/>
  <c r="AV781" i="15"/>
  <c r="AD617" i="15"/>
  <c r="AD779" i="15"/>
  <c r="AW621" i="15"/>
  <c r="AW783" i="15"/>
  <c r="AM619" i="15"/>
  <c r="AM781" i="15"/>
  <c r="AC617" i="15"/>
  <c r="AC779" i="15"/>
  <c r="AN621" i="15"/>
  <c r="AN783" i="15"/>
  <c r="AW618" i="15"/>
  <c r="AW780" i="15"/>
  <c r="AM616" i="15"/>
  <c r="AM778" i="15"/>
  <c r="AX620" i="15"/>
  <c r="AX782" i="15"/>
  <c r="AN618" i="15"/>
  <c r="AN780" i="15"/>
  <c r="AV646" i="15"/>
  <c r="AV808" i="15"/>
  <c r="AD644" i="15"/>
  <c r="AD806" i="15"/>
  <c r="AU646" i="15"/>
  <c r="AU808" i="15"/>
  <c r="AK644" i="15"/>
  <c r="AK806" i="15"/>
  <c r="AT646" i="15"/>
  <c r="AT808" i="15"/>
  <c r="AJ644" i="15"/>
  <c r="AJ806" i="15"/>
  <c r="Z642" i="15"/>
  <c r="Z804" i="15"/>
  <c r="AI644" i="15"/>
  <c r="AI806" i="15"/>
  <c r="Y642" i="15"/>
  <c r="Y804" i="15"/>
  <c r="AP644" i="15"/>
  <c r="AP806" i="15"/>
  <c r="AF642" i="15"/>
  <c r="AF804" i="15"/>
  <c r="AO644" i="15"/>
  <c r="AO806" i="15"/>
  <c r="AE642" i="15"/>
  <c r="AE804" i="15"/>
  <c r="AV644" i="15"/>
  <c r="AV806" i="15"/>
  <c r="AD642" i="15"/>
  <c r="AD804" i="15"/>
  <c r="AB645" i="15"/>
  <c r="AB807" i="15"/>
  <c r="AS642" i="15"/>
  <c r="AS804" i="15"/>
  <c r="AF654" i="15"/>
  <c r="AF816" i="15"/>
  <c r="AO651" i="15"/>
  <c r="AO813" i="15"/>
  <c r="AD654" i="15"/>
  <c r="AD816" i="15"/>
  <c r="AU651" i="15"/>
  <c r="AU813" i="15"/>
  <c r="AK654" i="15"/>
  <c r="AK816" i="15"/>
  <c r="AT651" i="15"/>
  <c r="AT813" i="15"/>
  <c r="AJ654" i="15"/>
  <c r="AJ816" i="15"/>
  <c r="Z652" i="15"/>
  <c r="Z814" i="15"/>
  <c r="AI654" i="15"/>
  <c r="AI816" i="15"/>
  <c r="Y652" i="15"/>
  <c r="Y814" i="15"/>
  <c r="AP654" i="15"/>
  <c r="AP816" i="15"/>
  <c r="AF652" i="15"/>
  <c r="AF814" i="15"/>
  <c r="AW654" i="15"/>
  <c r="AW816" i="15"/>
  <c r="AM652" i="15"/>
  <c r="AM814" i="15"/>
  <c r="ER595" i="15"/>
  <c r="ER757" i="15"/>
  <c r="EP584" i="15"/>
  <c r="EP746" i="15"/>
  <c r="EN596" i="15"/>
  <c r="EN758" i="15"/>
  <c r="ER586" i="15"/>
  <c r="ER748" i="15"/>
  <c r="EP575" i="15"/>
  <c r="EP737" i="15"/>
  <c r="EN593" i="15"/>
  <c r="EN755" i="15"/>
  <c r="EQ572" i="15"/>
  <c r="EQ734" i="15"/>
  <c r="EP592" i="15"/>
  <c r="EP754" i="15"/>
  <c r="EL571" i="15"/>
  <c r="EL733" i="15"/>
  <c r="EL593" i="15"/>
  <c r="EL755" i="15"/>
  <c r="EO597" i="15"/>
  <c r="EO759" i="15"/>
  <c r="EP591" i="15"/>
  <c r="EP753" i="15"/>
  <c r="EI596" i="15"/>
  <c r="EI758" i="15"/>
  <c r="EJ577" i="15"/>
  <c r="EJ739" i="15"/>
  <c r="EL592" i="15"/>
  <c r="EL754" i="15"/>
  <c r="ER569" i="15"/>
  <c r="ER731" i="15"/>
  <c r="EI564" i="15"/>
  <c r="EI726" i="15"/>
  <c r="EN586" i="15"/>
  <c r="EN748" i="15"/>
  <c r="EP580" i="15"/>
  <c r="EP742" i="15"/>
  <c r="ER574" i="15"/>
  <c r="ER736" i="15"/>
  <c r="EI569" i="15"/>
  <c r="EI731" i="15"/>
  <c r="EQ590" i="15"/>
  <c r="EQ752" i="15"/>
  <c r="ES584" i="15"/>
  <c r="ES746" i="15"/>
  <c r="EJ579" i="15"/>
  <c r="EJ741" i="15"/>
  <c r="EL573" i="15"/>
  <c r="EL735" i="15"/>
  <c r="EN567" i="15"/>
  <c r="EN729" i="15"/>
  <c r="EK589" i="15"/>
  <c r="EK751" i="15"/>
  <c r="EM745" i="15"/>
  <c r="EM583" i="15"/>
  <c r="EO577" i="15"/>
  <c r="EO739" i="15"/>
  <c r="EQ571" i="15"/>
  <c r="EQ733" i="15"/>
  <c r="ES565" i="15"/>
  <c r="ES727" i="15"/>
  <c r="ES586" i="15"/>
  <c r="ES748" i="15"/>
  <c r="EJ581" i="15"/>
  <c r="EJ743" i="15"/>
  <c r="EL575" i="15"/>
  <c r="EL737" i="15"/>
  <c r="EN569" i="15"/>
  <c r="EN731" i="15"/>
  <c r="EP576" i="15"/>
  <c r="EP738" i="15"/>
  <c r="ER570" i="15"/>
  <c r="ER732" i="15"/>
  <c r="EI565" i="15"/>
  <c r="EI727" i="15"/>
  <c r="EI586" i="15"/>
  <c r="EI748" i="15"/>
  <c r="EK580" i="15"/>
  <c r="EK742" i="15"/>
  <c r="EM574" i="15"/>
  <c r="EM736" i="15"/>
  <c r="EO568" i="15"/>
  <c r="EO730" i="15"/>
  <c r="EO589" i="15"/>
  <c r="EO751" i="15"/>
  <c r="EQ583" i="15"/>
  <c r="EQ745" i="15"/>
  <c r="ES577" i="15"/>
  <c r="ES739" i="15"/>
  <c r="EJ572" i="15"/>
  <c r="EJ734" i="15"/>
  <c r="EL566" i="15"/>
  <c r="EL728" i="15"/>
  <c r="EE544" i="15"/>
  <c r="EE706" i="15"/>
  <c r="EH535" i="15"/>
  <c r="EH697" i="15"/>
  <c r="EE541" i="15"/>
  <c r="EE703" i="15"/>
  <c r="EB547" i="15"/>
  <c r="EB709" i="15"/>
  <c r="EE538" i="15"/>
  <c r="EE700" i="15"/>
  <c r="EB544" i="15"/>
  <c r="EB706" i="15"/>
  <c r="EE535" i="15"/>
  <c r="EE697" i="15"/>
  <c r="EB541" i="15"/>
  <c r="EB703" i="15"/>
  <c r="EB546" i="15"/>
  <c r="EB708" i="15"/>
  <c r="EE537" i="15"/>
  <c r="EE699" i="15"/>
  <c r="EB543" i="15"/>
  <c r="EB705" i="15"/>
  <c r="EG549" i="15"/>
  <c r="EG711" i="15"/>
  <c r="EB540" i="15"/>
  <c r="EB702" i="15"/>
  <c r="EF638" i="15"/>
  <c r="EF800" i="15"/>
  <c r="EH637" i="15"/>
  <c r="EH799" i="15"/>
  <c r="EE635" i="15"/>
  <c r="EE797" i="15"/>
  <c r="EG634" i="15"/>
  <c r="EG796" i="15"/>
  <c r="EH641" i="15"/>
  <c r="EH803" i="15"/>
  <c r="EB640" i="15"/>
  <c r="EB802" i="15"/>
  <c r="EG638" i="15"/>
  <c r="EG800" i="15"/>
  <c r="DR640" i="15"/>
  <c r="DR802" i="15"/>
  <c r="DK637" i="15"/>
  <c r="DK799" i="15"/>
  <c r="DN641" i="15"/>
  <c r="DN803" i="15"/>
  <c r="DR637" i="15"/>
  <c r="DR799" i="15"/>
  <c r="DK634" i="15"/>
  <c r="DK796" i="15"/>
  <c r="DV638" i="15"/>
  <c r="DV800" i="15"/>
  <c r="DZ634" i="15"/>
  <c r="DZ796" i="15"/>
  <c r="DR639" i="15"/>
  <c r="DR801" i="15"/>
  <c r="DK636" i="15"/>
  <c r="DK798" i="15"/>
  <c r="DV640" i="15"/>
  <c r="DV802" i="15"/>
  <c r="DZ636" i="15"/>
  <c r="DZ798" i="15"/>
  <c r="DR641" i="15"/>
  <c r="DR803" i="15"/>
  <c r="DK638" i="15"/>
  <c r="DK800" i="15"/>
  <c r="DO634" i="15"/>
  <c r="DO796" i="15"/>
  <c r="DR638" i="15"/>
  <c r="DR800" i="15"/>
  <c r="DK635" i="15"/>
  <c r="DK797" i="15"/>
  <c r="DV639" i="15"/>
  <c r="DV801" i="15"/>
  <c r="DZ635" i="15"/>
  <c r="DZ797" i="15"/>
  <c r="EL649" i="15"/>
  <c r="EL811" i="15"/>
  <c r="DB653" i="15"/>
  <c r="DB815" i="15"/>
  <c r="BW658" i="15"/>
  <c r="BW820" i="15"/>
  <c r="EC660" i="15"/>
  <c r="EC822" i="15"/>
  <c r="FF661" i="15"/>
  <c r="FF823" i="15"/>
  <c r="EM662" i="15"/>
  <c r="EM824" i="15"/>
  <c r="FI663" i="15"/>
  <c r="FI825" i="15"/>
  <c r="EF664" i="15"/>
  <c r="EF826" i="15"/>
  <c r="FT549" i="15"/>
  <c r="FT711" i="15"/>
  <c r="FT541" i="15"/>
  <c r="FT703" i="15"/>
  <c r="FV548" i="15"/>
  <c r="FV710" i="15"/>
  <c r="FV540" i="15"/>
  <c r="FV702" i="15"/>
  <c r="FP547" i="15"/>
  <c r="FP709" i="15"/>
  <c r="FP539" i="15"/>
  <c r="FP701" i="15"/>
  <c r="FR546" i="15"/>
  <c r="FR708" i="15"/>
  <c r="FR538" i="15"/>
  <c r="FR700" i="15"/>
  <c r="FT545" i="15"/>
  <c r="FT707" i="15"/>
  <c r="FT537" i="15"/>
  <c r="FT699" i="15"/>
  <c r="FV544" i="15"/>
  <c r="FV706" i="15"/>
  <c r="FV536" i="15"/>
  <c r="FV698" i="15"/>
  <c r="FP543" i="15"/>
  <c r="FP705" i="15"/>
  <c r="FP535" i="15"/>
  <c r="FP697" i="15"/>
  <c r="FR542" i="15"/>
  <c r="FR704" i="15"/>
  <c r="FL533" i="15"/>
  <c r="FL695" i="15"/>
  <c r="FO528" i="15"/>
  <c r="FO690" i="15"/>
  <c r="FL529" i="15"/>
  <c r="FL691" i="15"/>
  <c r="FL523" i="15"/>
  <c r="FL685" i="15"/>
  <c r="FK510" i="15"/>
  <c r="FK672" i="15"/>
  <c r="FN522" i="15"/>
  <c r="FN684" i="15"/>
  <c r="FM509" i="15"/>
  <c r="FM671" i="15"/>
  <c r="FN519" i="15"/>
  <c r="FN681" i="15"/>
  <c r="FN532" i="15"/>
  <c r="FN694" i="15"/>
  <c r="FM519" i="15"/>
  <c r="FM681" i="15"/>
  <c r="FK530" i="15"/>
  <c r="FK692" i="15"/>
  <c r="FO518" i="15"/>
  <c r="FO680" i="15"/>
  <c r="FN526" i="15"/>
  <c r="FN688" i="15"/>
  <c r="FM513" i="15"/>
  <c r="FM675" i="15"/>
  <c r="FO520" i="15"/>
  <c r="FO682" i="15"/>
  <c r="FM531" i="15"/>
  <c r="FM693" i="15"/>
  <c r="FL518" i="15"/>
  <c r="FL680" i="15"/>
  <c r="FN648" i="15"/>
  <c r="FN810" i="15"/>
  <c r="FO649" i="15"/>
  <c r="FO811" i="15"/>
  <c r="FO648" i="15"/>
  <c r="FO810" i="15"/>
  <c r="EG632" i="15"/>
  <c r="EG794" i="15"/>
  <c r="EB633" i="15"/>
  <c r="EB795" i="15"/>
  <c r="EB630" i="15"/>
  <c r="EB792" i="15"/>
  <c r="ED629" i="15"/>
  <c r="ED791" i="15"/>
  <c r="EH630" i="15"/>
  <c r="EH792" i="15"/>
  <c r="EB629" i="15"/>
  <c r="EB791" i="15"/>
  <c r="EG627" i="15"/>
  <c r="EG789" i="15"/>
  <c r="EG624" i="15"/>
  <c r="EG786" i="15"/>
  <c r="EB625" i="15"/>
  <c r="EB787" i="15"/>
  <c r="EX648" i="15"/>
  <c r="EX810" i="15"/>
  <c r="EZ649" i="15"/>
  <c r="EZ811" i="15"/>
  <c r="EX649" i="15"/>
  <c r="EX811" i="15"/>
  <c r="EV649" i="15"/>
  <c r="EV811" i="15"/>
  <c r="EL652" i="15"/>
  <c r="EL814" i="15"/>
  <c r="EM651" i="15"/>
  <c r="EM813" i="15"/>
  <c r="EO655" i="15"/>
  <c r="EO817" i="15"/>
  <c r="EQ654" i="15"/>
  <c r="EQ816" i="15"/>
  <c r="ES653" i="15"/>
  <c r="ES815" i="15"/>
  <c r="EJ653" i="15"/>
  <c r="EJ815" i="15"/>
  <c r="FI657" i="15"/>
  <c r="FI819" i="15"/>
  <c r="FJ661" i="15"/>
  <c r="FJ823" i="15"/>
  <c r="FH661" i="15"/>
  <c r="FH823" i="15"/>
  <c r="BH619" i="15"/>
  <c r="BH781" i="15"/>
  <c r="AY622" i="15"/>
  <c r="AY784" i="15"/>
  <c r="BD620" i="15"/>
  <c r="BD782" i="15"/>
  <c r="AZ616" i="15"/>
  <c r="AZ778" i="15"/>
  <c r="BG616" i="15"/>
  <c r="BG778" i="15"/>
  <c r="BM619" i="15"/>
  <c r="BM781" i="15"/>
  <c r="BC622" i="15"/>
  <c r="BC784" i="15"/>
  <c r="BJ617" i="15"/>
  <c r="BJ779" i="15"/>
  <c r="BH620" i="15"/>
  <c r="BH782" i="15"/>
  <c r="BD616" i="15"/>
  <c r="BD778" i="15"/>
  <c r="BB619" i="15"/>
  <c r="BB781" i="15"/>
  <c r="AZ622" i="15"/>
  <c r="AZ784" i="15"/>
  <c r="BG617" i="15"/>
  <c r="BG779" i="15"/>
  <c r="BJ644" i="15"/>
  <c r="BJ806" i="15"/>
  <c r="BF645" i="15"/>
  <c r="BF807" i="15"/>
  <c r="BB646" i="15"/>
  <c r="BB808" i="15"/>
  <c r="BI646" i="15"/>
  <c r="BI808" i="15"/>
  <c r="BM642" i="15"/>
  <c r="BM804" i="15"/>
  <c r="BA643" i="15"/>
  <c r="BA805" i="15"/>
  <c r="BE644" i="15"/>
  <c r="BE806" i="15"/>
  <c r="BL644" i="15"/>
  <c r="BL806" i="15"/>
  <c r="BH645" i="15"/>
  <c r="BH807" i="15"/>
  <c r="BA655" i="15"/>
  <c r="BA817" i="15"/>
  <c r="BE651" i="15"/>
  <c r="BE813" i="15"/>
  <c r="AZ652" i="15"/>
  <c r="AZ814" i="15"/>
  <c r="BG652" i="15"/>
  <c r="BG814" i="15"/>
  <c r="BK653" i="15"/>
  <c r="BK815" i="15"/>
  <c r="AY654" i="15"/>
  <c r="AY816" i="15"/>
  <c r="BC655" i="15"/>
  <c r="BC817" i="15"/>
  <c r="BJ655" i="15"/>
  <c r="BJ817" i="15"/>
  <c r="BF651" i="15"/>
  <c r="BF813" i="15"/>
  <c r="FF575" i="15"/>
  <c r="FF737" i="15"/>
  <c r="FF595" i="15"/>
  <c r="FF757" i="15"/>
  <c r="FB596" i="15"/>
  <c r="FB758" i="15"/>
  <c r="FE592" i="15"/>
  <c r="FE754" i="15"/>
  <c r="FB595" i="15"/>
  <c r="FB757" i="15"/>
  <c r="FB579" i="15"/>
  <c r="FB741" i="15"/>
  <c r="FC568" i="15"/>
  <c r="FC730" i="15"/>
  <c r="FC581" i="15"/>
  <c r="FC743" i="15"/>
  <c r="FB568" i="15"/>
  <c r="FB730" i="15"/>
  <c r="FF585" i="15"/>
  <c r="FF747" i="15"/>
  <c r="FE572" i="15"/>
  <c r="FE734" i="15"/>
  <c r="FD588" i="15"/>
  <c r="FD750" i="15"/>
  <c r="FC575" i="15"/>
  <c r="FC737" i="15"/>
  <c r="FE590" i="15"/>
  <c r="FE752" i="15"/>
  <c r="FD577" i="15"/>
  <c r="FD739" i="15"/>
  <c r="FC564" i="15"/>
  <c r="FC726" i="15"/>
  <c r="FB564" i="15"/>
  <c r="FB726" i="15"/>
  <c r="FD579" i="15"/>
  <c r="FD741" i="15"/>
  <c r="FC566" i="15"/>
  <c r="FC728" i="15"/>
  <c r="FE581" i="15"/>
  <c r="FE743" i="15"/>
  <c r="FD568" i="15"/>
  <c r="FD730" i="15"/>
  <c r="ER545" i="15"/>
  <c r="ER707" i="15"/>
  <c r="EI540" i="15"/>
  <c r="EI702" i="15"/>
  <c r="EP548" i="15"/>
  <c r="EP710" i="15"/>
  <c r="ER542" i="15"/>
  <c r="ER704" i="15"/>
  <c r="EI537" i="15"/>
  <c r="EI699" i="15"/>
  <c r="EP545" i="15"/>
  <c r="EP707" i="15"/>
  <c r="ER539" i="15"/>
  <c r="ER701" i="15"/>
  <c r="EK549" i="15"/>
  <c r="EK711" i="15"/>
  <c r="EM543" i="15"/>
  <c r="EM705" i="15"/>
  <c r="EO537" i="15"/>
  <c r="EO699" i="15"/>
  <c r="ES546" i="15"/>
  <c r="ES708" i="15"/>
  <c r="EJ541" i="15"/>
  <c r="EJ703" i="15"/>
  <c r="EL535" i="15"/>
  <c r="EL697" i="15"/>
  <c r="EP544" i="15"/>
  <c r="EP706" i="15"/>
  <c r="ER538" i="15"/>
  <c r="ER700" i="15"/>
  <c r="EK548" i="15"/>
  <c r="EK710" i="15"/>
  <c r="EM542" i="15"/>
  <c r="EM704" i="15"/>
  <c r="EO536" i="15"/>
  <c r="EO698" i="15"/>
  <c r="ES545" i="15"/>
  <c r="ES707" i="15"/>
  <c r="EJ540" i="15"/>
  <c r="EJ702" i="15"/>
  <c r="EM641" i="15"/>
  <c r="EM803" i="15"/>
  <c r="EO635" i="15"/>
  <c r="EO797" i="15"/>
  <c r="EP637" i="15"/>
  <c r="EP799" i="15"/>
  <c r="EN640" i="15"/>
  <c r="EN802" i="15"/>
  <c r="EP634" i="15"/>
  <c r="EP796" i="15"/>
  <c r="EQ636" i="15"/>
  <c r="EQ798" i="15"/>
  <c r="ER638" i="15"/>
  <c r="ER800" i="15"/>
  <c r="ES640" i="15"/>
  <c r="ES802" i="15"/>
  <c r="EJ635" i="15"/>
  <c r="EJ797" i="15"/>
  <c r="EK637" i="15"/>
  <c r="EK799" i="15"/>
  <c r="EL639" i="15"/>
  <c r="EL801" i="15"/>
  <c r="AA614" i="15"/>
  <c r="AA776" i="15"/>
  <c r="AF615" i="15"/>
  <c r="AF777" i="15"/>
  <c r="Y612" i="15"/>
  <c r="Y774" i="15"/>
  <c r="AP609" i="15"/>
  <c r="AP771" i="15"/>
  <c r="AF607" i="15"/>
  <c r="AF769" i="15"/>
  <c r="AO604" i="15"/>
  <c r="AO766" i="15"/>
  <c r="AE602" i="15"/>
  <c r="AE764" i="15"/>
  <c r="AV599" i="15"/>
  <c r="AV761" i="15"/>
  <c r="AE615" i="15"/>
  <c r="AE777" i="15"/>
  <c r="AV612" i="15"/>
  <c r="AV774" i="15"/>
  <c r="AD610" i="15"/>
  <c r="AD772" i="15"/>
  <c r="AU607" i="15"/>
  <c r="AU769" i="15"/>
  <c r="AK605" i="15"/>
  <c r="AK767" i="15"/>
  <c r="AT602" i="15"/>
  <c r="AT764" i="15"/>
  <c r="AJ600" i="15"/>
  <c r="AJ762" i="15"/>
  <c r="Z598" i="15"/>
  <c r="Z760" i="15"/>
  <c r="AR613" i="15"/>
  <c r="AR775" i="15"/>
  <c r="AH611" i="15"/>
  <c r="AH773" i="15"/>
  <c r="AQ608" i="15"/>
  <c r="AQ770" i="15"/>
  <c r="AG606" i="15"/>
  <c r="AG768" i="15"/>
  <c r="AX603" i="15"/>
  <c r="AX765" i="15"/>
  <c r="AN601" i="15"/>
  <c r="AN763" i="15"/>
  <c r="AW598" i="15"/>
  <c r="AW760" i="15"/>
  <c r="AN614" i="15"/>
  <c r="AN776" i="15"/>
  <c r="AW773" i="15"/>
  <c r="AW611" i="15"/>
  <c r="AM609" i="15"/>
  <c r="AM771" i="15"/>
  <c r="AC607" i="15"/>
  <c r="AC769" i="15"/>
  <c r="AL604" i="15"/>
  <c r="AL766" i="15"/>
  <c r="AB602" i="15"/>
  <c r="AB764" i="15"/>
  <c r="AS599" i="15"/>
  <c r="AS761" i="15"/>
  <c r="AB615" i="15"/>
  <c r="AB777" i="15"/>
  <c r="AS612" i="15"/>
  <c r="AS774" i="15"/>
  <c r="AA610" i="15"/>
  <c r="AA772" i="15"/>
  <c r="AR607" i="15"/>
  <c r="AR769" i="15"/>
  <c r="AH767" i="15"/>
  <c r="AH605" i="15"/>
  <c r="AQ602" i="15"/>
  <c r="AQ764" i="15"/>
  <c r="AG600" i="15"/>
  <c r="AG762" i="15"/>
  <c r="AQ615" i="15"/>
  <c r="AQ777" i="15"/>
  <c r="AG613" i="15"/>
  <c r="AG775" i="15"/>
  <c r="AX610" i="15"/>
  <c r="AX772" i="15"/>
  <c r="AN608" i="15"/>
  <c r="AN770" i="15"/>
  <c r="AW605" i="15"/>
  <c r="AW767" i="15"/>
  <c r="AM603" i="15"/>
  <c r="AM765" i="15"/>
  <c r="AC601" i="15"/>
  <c r="AC763" i="15"/>
  <c r="AL598" i="15"/>
  <c r="AL760" i="15"/>
  <c r="AC614" i="15"/>
  <c r="AC776" i="15"/>
  <c r="AL611" i="15"/>
  <c r="AL773" i="15"/>
  <c r="AB609" i="15"/>
  <c r="AB771" i="15"/>
  <c r="AS606" i="15"/>
  <c r="AS768" i="15"/>
  <c r="AA604" i="15"/>
  <c r="AA766" i="15"/>
  <c r="AR601" i="15"/>
  <c r="AR763" i="15"/>
  <c r="AH599" i="15"/>
  <c r="AH761" i="15"/>
  <c r="Y615" i="15"/>
  <c r="Y777" i="15"/>
  <c r="AP612" i="15"/>
  <c r="AP774" i="15"/>
  <c r="AF610" i="15"/>
  <c r="AF772" i="15"/>
  <c r="AO607" i="15"/>
  <c r="AO769" i="15"/>
  <c r="AE605" i="15"/>
  <c r="AE767" i="15"/>
  <c r="AV602" i="15"/>
  <c r="AV764" i="15"/>
  <c r="AD600" i="15"/>
  <c r="AD762" i="15"/>
  <c r="FK641" i="15"/>
  <c r="FK803" i="15"/>
  <c r="FL635" i="15"/>
  <c r="FL797" i="15"/>
  <c r="FN639" i="15"/>
  <c r="FN801" i="15"/>
  <c r="FL634" i="15"/>
  <c r="FL796" i="15"/>
  <c r="FN638" i="15"/>
  <c r="FN800" i="15"/>
  <c r="EQ622" i="15"/>
  <c r="EQ784" i="15"/>
  <c r="EP617" i="15"/>
  <c r="EP779" i="15"/>
  <c r="EK621" i="15"/>
  <c r="EK783" i="15"/>
  <c r="EP619" i="15"/>
  <c r="EP781" i="15"/>
  <c r="EI621" i="15"/>
  <c r="EI783" i="15"/>
  <c r="EP621" i="15"/>
  <c r="EP783" i="15"/>
  <c r="EL622" i="15"/>
  <c r="EL784" i="15"/>
  <c r="EN616" i="15"/>
  <c r="EN778" i="15"/>
  <c r="ER617" i="15"/>
  <c r="ER779" i="15"/>
  <c r="EK619" i="15"/>
  <c r="EK781" i="15"/>
  <c r="EP648" i="15"/>
  <c r="EP810" i="15"/>
  <c r="EN648" i="15"/>
  <c r="EN810" i="15"/>
  <c r="EN650" i="15"/>
  <c r="EN812" i="15"/>
  <c r="EK648" i="15"/>
  <c r="EK810" i="15"/>
  <c r="EK650" i="15"/>
  <c r="EK812" i="15"/>
  <c r="AU649" i="15"/>
  <c r="AU811" i="15"/>
  <c r="AK647" i="15"/>
  <c r="AK809" i="15"/>
  <c r="AB647" i="15"/>
  <c r="AB809" i="15"/>
  <c r="AV648" i="15"/>
  <c r="AV810" i="15"/>
  <c r="AG650" i="15"/>
  <c r="AG812" i="15"/>
  <c r="AX647" i="15"/>
  <c r="AX809" i="15"/>
  <c r="AI649" i="15"/>
  <c r="AI811" i="15"/>
  <c r="Y647" i="15"/>
  <c r="Y809" i="15"/>
  <c r="AS648" i="15"/>
  <c r="AS810" i="15"/>
  <c r="AD650" i="15"/>
  <c r="AD812" i="15"/>
  <c r="AU647" i="15"/>
  <c r="AU809" i="15"/>
  <c r="AF649" i="15"/>
  <c r="AF811" i="15"/>
  <c r="EG562" i="15"/>
  <c r="EG724" i="15"/>
  <c r="EB553" i="15"/>
  <c r="EB715" i="15"/>
  <c r="EB558" i="15"/>
  <c r="EB720" i="15"/>
  <c r="EB563" i="15"/>
  <c r="EB725" i="15"/>
  <c r="EE554" i="15"/>
  <c r="EE716" i="15"/>
  <c r="EH558" i="15"/>
  <c r="EH720" i="15"/>
  <c r="EH563" i="15"/>
  <c r="EH725" i="15"/>
  <c r="EC554" i="15"/>
  <c r="EC716" i="15"/>
  <c r="EC559" i="15"/>
  <c r="EC721" i="15"/>
  <c r="EF550" i="15"/>
  <c r="EF712" i="15"/>
  <c r="EF555" i="15"/>
  <c r="EF717" i="15"/>
  <c r="EF560" i="15"/>
  <c r="EF722" i="15"/>
  <c r="ED550" i="15"/>
  <c r="ED712" i="15"/>
  <c r="FA608" i="15"/>
  <c r="FA770" i="15"/>
  <c r="FA600" i="15"/>
  <c r="FA762" i="15"/>
  <c r="ET610" i="15"/>
  <c r="ET772" i="15"/>
  <c r="ET602" i="15"/>
  <c r="ET764" i="15"/>
  <c r="EU612" i="15"/>
  <c r="EU774" i="15"/>
  <c r="EU604" i="15"/>
  <c r="EU766" i="15"/>
  <c r="EV614" i="15"/>
  <c r="EV776" i="15"/>
  <c r="EV606" i="15"/>
  <c r="EV768" i="15"/>
  <c r="EV598" i="15"/>
  <c r="EV760" i="15"/>
  <c r="EW608" i="15"/>
  <c r="EW770" i="15"/>
  <c r="EW600" i="15"/>
  <c r="EW762" i="15"/>
  <c r="EX610" i="15"/>
  <c r="EX772" i="15"/>
  <c r="EX602" i="15"/>
  <c r="EX764" i="15"/>
  <c r="EY612" i="15"/>
  <c r="EY774" i="15"/>
  <c r="EY604" i="15"/>
  <c r="EY766" i="15"/>
  <c r="EZ614" i="15"/>
  <c r="EZ776" i="15"/>
  <c r="EZ606" i="15"/>
  <c r="EZ768" i="15"/>
  <c r="EZ598" i="15"/>
  <c r="EZ760" i="15"/>
  <c r="BE656" i="15"/>
  <c r="BE818" i="15"/>
  <c r="FA659" i="15"/>
  <c r="FA821" i="15"/>
  <c r="BC661" i="15"/>
  <c r="BC823" i="15"/>
  <c r="CY662" i="15"/>
  <c r="CY824" i="15"/>
  <c r="DU663" i="15"/>
  <c r="DU825" i="15"/>
  <c r="FV559" i="15"/>
  <c r="FV721" i="15"/>
  <c r="FV551" i="15"/>
  <c r="FV713" i="15"/>
  <c r="FS557" i="15"/>
  <c r="FS719" i="15"/>
  <c r="FP563" i="15"/>
  <c r="FP725" i="15"/>
  <c r="FP555" i="15"/>
  <c r="FP717" i="15"/>
  <c r="FU561" i="15"/>
  <c r="FU723" i="15"/>
  <c r="FU553" i="15"/>
  <c r="FU715" i="15"/>
  <c r="FR559" i="15"/>
  <c r="FR721" i="15"/>
  <c r="FR551" i="15"/>
  <c r="FR713" i="15"/>
  <c r="FW557" i="15"/>
  <c r="FW719" i="15"/>
  <c r="FT563" i="15"/>
  <c r="FT725" i="15"/>
  <c r="FT555" i="15"/>
  <c r="FT717" i="15"/>
  <c r="FQ561" i="15"/>
  <c r="FQ723" i="15"/>
  <c r="FQ553" i="15"/>
  <c r="FQ715" i="15"/>
  <c r="FN543" i="15"/>
  <c r="FN705" i="15"/>
  <c r="FL546" i="15"/>
  <c r="FL708" i="15"/>
  <c r="FM548" i="15"/>
  <c r="FM710" i="15"/>
  <c r="FL535" i="15"/>
  <c r="FL697" i="15"/>
  <c r="FM537" i="15"/>
  <c r="FM699" i="15"/>
  <c r="FN539" i="15"/>
  <c r="FN701" i="15"/>
  <c r="FO541" i="15"/>
  <c r="FO703" i="15"/>
  <c r="FK542" i="15"/>
  <c r="FK704" i="15"/>
  <c r="FL544" i="15"/>
  <c r="FL706" i="15"/>
  <c r="EZ619" i="15"/>
  <c r="EZ781" i="15"/>
  <c r="EW620" i="15"/>
  <c r="EW782" i="15"/>
  <c r="EX619" i="15"/>
  <c r="EX781" i="15"/>
  <c r="EZ618" i="15"/>
  <c r="EZ780" i="15"/>
  <c r="ET617" i="15"/>
  <c r="ET779" i="15"/>
  <c r="EV616" i="15"/>
  <c r="EV778" i="15"/>
  <c r="EZ622" i="15"/>
  <c r="EZ784" i="15"/>
  <c r="FF632" i="15"/>
  <c r="FF794" i="15"/>
  <c r="FC626" i="15"/>
  <c r="FC788" i="15"/>
  <c r="FB632" i="15"/>
  <c r="FB794" i="15"/>
  <c r="FE628" i="15"/>
  <c r="FE790" i="15"/>
  <c r="FB631" i="15"/>
  <c r="FB793" i="15"/>
  <c r="FF624" i="15"/>
  <c r="FF786" i="15"/>
  <c r="FE626" i="15"/>
  <c r="FE788" i="15"/>
  <c r="DW649" i="15"/>
  <c r="DW811" i="15"/>
  <c r="DL647" i="15"/>
  <c r="DL809" i="15"/>
  <c r="EA647" i="15"/>
  <c r="EA809" i="15"/>
  <c r="DO648" i="15"/>
  <c r="DO810" i="15"/>
  <c r="DK649" i="15"/>
  <c r="DK811" i="15"/>
  <c r="DR649" i="15"/>
  <c r="DR811" i="15"/>
  <c r="DY649" i="15"/>
  <c r="DY811" i="15"/>
  <c r="DX649" i="15"/>
  <c r="DX811" i="15"/>
  <c r="FB652" i="15"/>
  <c r="FB814" i="15"/>
  <c r="FE655" i="15"/>
  <c r="FE817" i="15"/>
  <c r="FD652" i="15"/>
  <c r="FD814" i="15"/>
  <c r="FO663" i="15"/>
  <c r="FO825" i="15"/>
  <c r="FM658" i="15"/>
  <c r="FM820" i="15"/>
  <c r="FN657" i="15"/>
  <c r="FN819" i="15"/>
  <c r="FN659" i="15"/>
  <c r="FN821" i="15"/>
  <c r="BO622" i="15"/>
  <c r="BO784" i="15"/>
  <c r="BQ616" i="15"/>
  <c r="BQ778" i="15"/>
  <c r="BW619" i="15"/>
  <c r="BW781" i="15"/>
  <c r="BS620" i="15"/>
  <c r="BS782" i="15"/>
  <c r="BT622" i="15"/>
  <c r="BT784" i="15"/>
  <c r="CA617" i="15"/>
  <c r="CA779" i="15"/>
  <c r="BY620" i="15"/>
  <c r="BY782" i="15"/>
  <c r="BZ622" i="15"/>
  <c r="BZ784" i="15"/>
  <c r="BN618" i="15"/>
  <c r="BN780" i="15"/>
  <c r="BO620" i="15"/>
  <c r="BO782" i="15"/>
  <c r="BX622" i="15"/>
  <c r="BX784" i="15"/>
  <c r="BT618" i="15"/>
  <c r="BT780" i="15"/>
  <c r="BZ644" i="15"/>
  <c r="BZ806" i="15"/>
  <c r="BN645" i="15"/>
  <c r="BN807" i="15"/>
  <c r="BU645" i="15"/>
  <c r="BU807" i="15"/>
  <c r="BQ646" i="15"/>
  <c r="BQ808" i="15"/>
  <c r="BP646" i="15"/>
  <c r="BP808" i="15"/>
  <c r="BW646" i="15"/>
  <c r="BW808" i="15"/>
  <c r="BS642" i="15"/>
  <c r="BS804" i="15"/>
  <c r="BZ642" i="15"/>
  <c r="BZ804" i="15"/>
  <c r="BN643" i="15"/>
  <c r="BN805" i="15"/>
  <c r="BZ652" i="15"/>
  <c r="BZ814" i="15"/>
  <c r="BX652" i="15"/>
  <c r="BX814" i="15"/>
  <c r="BT653" i="15"/>
  <c r="BT815" i="15"/>
  <c r="CA653" i="15"/>
  <c r="CA815" i="15"/>
  <c r="BO654" i="15"/>
  <c r="BO816" i="15"/>
  <c r="BV654" i="15"/>
  <c r="BV816" i="15"/>
  <c r="BR655" i="15"/>
  <c r="BR817" i="15"/>
  <c r="FJ597" i="15"/>
  <c r="FJ759" i="15"/>
  <c r="FJ594" i="15"/>
  <c r="FJ756" i="15"/>
  <c r="FI594" i="15"/>
  <c r="FI756" i="15"/>
  <c r="FI596" i="15"/>
  <c r="FI758" i="15"/>
  <c r="FH591" i="15"/>
  <c r="FH753" i="15"/>
  <c r="FG591" i="15"/>
  <c r="FG753" i="15"/>
  <c r="FG726" i="15"/>
  <c r="FG564" i="15"/>
  <c r="FJ576" i="15"/>
  <c r="FJ738" i="15"/>
  <c r="FH587" i="15"/>
  <c r="FH749" i="15"/>
  <c r="FH571" i="15"/>
  <c r="FH733" i="15"/>
  <c r="FI581" i="15"/>
  <c r="FI743" i="15"/>
  <c r="FI565" i="15"/>
  <c r="FI727" i="15"/>
  <c r="FJ575" i="15"/>
  <c r="FJ737" i="15"/>
  <c r="FJ572" i="15"/>
  <c r="FJ734" i="15"/>
  <c r="FH583" i="15"/>
  <c r="FH745" i="15"/>
  <c r="FH567" i="15"/>
  <c r="FH729" i="15"/>
  <c r="FI577" i="15"/>
  <c r="FI739" i="15"/>
  <c r="FD549" i="15"/>
  <c r="FD711" i="15"/>
  <c r="FC536" i="15"/>
  <c r="FC698" i="15"/>
  <c r="FF540" i="15"/>
  <c r="FF702" i="15"/>
  <c r="FD543" i="15"/>
  <c r="FD705" i="15"/>
  <c r="FE545" i="15"/>
  <c r="FE707" i="15"/>
  <c r="FF547" i="15"/>
  <c r="FF709" i="15"/>
  <c r="FB548" i="15"/>
  <c r="FB710" i="15"/>
  <c r="FF536" i="15"/>
  <c r="FF698" i="15"/>
  <c r="FB537" i="15"/>
  <c r="FB699" i="15"/>
  <c r="FC701" i="15"/>
  <c r="FC539" i="15"/>
  <c r="FB641" i="15"/>
  <c r="FB803" i="15"/>
  <c r="FC635" i="15"/>
  <c r="FC797" i="15"/>
  <c r="FE639" i="15"/>
  <c r="FE801" i="15"/>
  <c r="FC634" i="15"/>
  <c r="FC796" i="15"/>
  <c r="FE638" i="15"/>
  <c r="FE800" i="15"/>
  <c r="BJ613" i="15"/>
  <c r="BJ775" i="15"/>
  <c r="BI608" i="15"/>
  <c r="BI770" i="15"/>
  <c r="BM604" i="15"/>
  <c r="BM766" i="15"/>
  <c r="BA600" i="15"/>
  <c r="BA762" i="15"/>
  <c r="BI613" i="15"/>
  <c r="BI775" i="15"/>
  <c r="BM609" i="15"/>
  <c r="BM771" i="15"/>
  <c r="BA605" i="15"/>
  <c r="BA767" i="15"/>
  <c r="BE601" i="15"/>
  <c r="BE763" i="15"/>
  <c r="BM614" i="15"/>
  <c r="BM776" i="15"/>
  <c r="BA610" i="15"/>
  <c r="BA772" i="15"/>
  <c r="BE606" i="15"/>
  <c r="BE768" i="15"/>
  <c r="BL601" i="15"/>
  <c r="BL763" i="15"/>
  <c r="BI615" i="15"/>
  <c r="BI777" i="15"/>
  <c r="BM611" i="15"/>
  <c r="BM773" i="15"/>
  <c r="BA607" i="15"/>
  <c r="BA769" i="15"/>
  <c r="BE603" i="15"/>
  <c r="BE765" i="15"/>
  <c r="BL598" i="15"/>
  <c r="BL760" i="15"/>
  <c r="BA612" i="15"/>
  <c r="BA774" i="15"/>
  <c r="BE608" i="15"/>
  <c r="BE770" i="15"/>
  <c r="BL603" i="15"/>
  <c r="BL765" i="15"/>
  <c r="BH599" i="15"/>
  <c r="BH761" i="15"/>
  <c r="BM613" i="15"/>
  <c r="BM775" i="15"/>
  <c r="BA609" i="15"/>
  <c r="BA771" i="15"/>
  <c r="BE605" i="15"/>
  <c r="BE767" i="15"/>
  <c r="BL600" i="15"/>
  <c r="BL762" i="15"/>
  <c r="BA614" i="15"/>
  <c r="BA776" i="15"/>
  <c r="BE610" i="15"/>
  <c r="BE772" i="15"/>
  <c r="BL605" i="15"/>
  <c r="BL767" i="15"/>
  <c r="BH601" i="15"/>
  <c r="BH763" i="15"/>
  <c r="BE615" i="15"/>
  <c r="BE777" i="15"/>
  <c r="BL610" i="15"/>
  <c r="BL772" i="15"/>
  <c r="BH606" i="15"/>
  <c r="BH768" i="15"/>
  <c r="BD602" i="15"/>
  <c r="BD764" i="15"/>
  <c r="AZ598" i="15"/>
  <c r="AZ760" i="15"/>
  <c r="AS631" i="15"/>
  <c r="AS793" i="15"/>
  <c r="AD629" i="15"/>
  <c r="AD791" i="15"/>
  <c r="AT633" i="15"/>
  <c r="AT795" i="15"/>
  <c r="AJ631" i="15"/>
  <c r="AJ793" i="15"/>
  <c r="AR628" i="15"/>
  <c r="AR790" i="15"/>
  <c r="AV632" i="15"/>
  <c r="AV794" i="15"/>
  <c r="AD630" i="15"/>
  <c r="AD792" i="15"/>
  <c r="Z625" i="15"/>
  <c r="Z787" i="15"/>
  <c r="AX631" i="15"/>
  <c r="AX793" i="15"/>
  <c r="AJ629" i="15"/>
  <c r="AJ791" i="15"/>
  <c r="AI633" i="15"/>
  <c r="AI795" i="15"/>
  <c r="Y631" i="15"/>
  <c r="Y793" i="15"/>
  <c r="AD628" i="15"/>
  <c r="AD790" i="15"/>
  <c r="Z633" i="15"/>
  <c r="Z795" i="15"/>
  <c r="AI630" i="15"/>
  <c r="AI792" i="15"/>
  <c r="AV625" i="15"/>
  <c r="AV787" i="15"/>
  <c r="AJ632" i="15"/>
  <c r="AJ794" i="15"/>
  <c r="Z630" i="15"/>
  <c r="Z792" i="15"/>
  <c r="AP625" i="15"/>
  <c r="AP787" i="15"/>
  <c r="AI632" i="15"/>
  <c r="AI794" i="15"/>
  <c r="Y630" i="15"/>
  <c r="Y792" i="15"/>
  <c r="AM626" i="15"/>
  <c r="AM788" i="15"/>
  <c r="AI627" i="15"/>
  <c r="AI789" i="15"/>
  <c r="Y625" i="15"/>
  <c r="Y787" i="15"/>
  <c r="AO627" i="15"/>
  <c r="AO789" i="15"/>
  <c r="AE625" i="15"/>
  <c r="AE787" i="15"/>
  <c r="AX629" i="15"/>
  <c r="AX791" i="15"/>
  <c r="AN627" i="15"/>
  <c r="AN789" i="15"/>
  <c r="AW624" i="15"/>
  <c r="AW786" i="15"/>
  <c r="AM627" i="15"/>
  <c r="AM789" i="15"/>
  <c r="AC625" i="15"/>
  <c r="AC787" i="15"/>
  <c r="AL627" i="15"/>
  <c r="AL789" i="15"/>
  <c r="AB625" i="15"/>
  <c r="AB787" i="15"/>
  <c r="AS627" i="15"/>
  <c r="AS789" i="15"/>
  <c r="AA625" i="15"/>
  <c r="AA787" i="15"/>
  <c r="EW648" i="15"/>
  <c r="EW810" i="15"/>
  <c r="DU652" i="15"/>
  <c r="DU814" i="15"/>
  <c r="DF657" i="15"/>
  <c r="DF819" i="15"/>
  <c r="BY660" i="15"/>
  <c r="BY822" i="15"/>
  <c r="AN662" i="15"/>
  <c r="AN824" i="15"/>
  <c r="BM663" i="15"/>
  <c r="BM825" i="15"/>
  <c r="EH664" i="15"/>
  <c r="EH826" i="15"/>
  <c r="FU635" i="15"/>
  <c r="FU797" i="15"/>
  <c r="FT635" i="15"/>
  <c r="FT797" i="15"/>
  <c r="FS635" i="15"/>
  <c r="FS797" i="15"/>
  <c r="FR635" i="15"/>
  <c r="FR797" i="15"/>
  <c r="FQ635" i="15"/>
  <c r="FQ797" i="15"/>
  <c r="FP635" i="15"/>
  <c r="FP797" i="15"/>
  <c r="FW635" i="15"/>
  <c r="FW797" i="15"/>
  <c r="FV635" i="15"/>
  <c r="FV797" i="15"/>
  <c r="FK552" i="15"/>
  <c r="FK714" i="15"/>
  <c r="FO553" i="15"/>
  <c r="FO715" i="15"/>
  <c r="FN553" i="15"/>
  <c r="FN715" i="15"/>
  <c r="FO555" i="15"/>
  <c r="FO717" i="15"/>
  <c r="FK556" i="15"/>
  <c r="FK718" i="15"/>
  <c r="FL558" i="15"/>
  <c r="FL720" i="15"/>
  <c r="FM560" i="15"/>
  <c r="FM722" i="15"/>
  <c r="FN562" i="15"/>
  <c r="FN724" i="15"/>
  <c r="DT621" i="15"/>
  <c r="DT783" i="15"/>
  <c r="DL619" i="15"/>
  <c r="DL781" i="15"/>
  <c r="DR617" i="15"/>
  <c r="DR779" i="15"/>
  <c r="DJ622" i="15"/>
  <c r="DJ784" i="15"/>
  <c r="DV618" i="15"/>
  <c r="DV780" i="15"/>
  <c r="DJ619" i="15"/>
  <c r="DJ781" i="15"/>
  <c r="DX622" i="15"/>
  <c r="DX784" i="15"/>
  <c r="DQ619" i="15"/>
  <c r="DQ781" i="15"/>
  <c r="DW622" i="15"/>
  <c r="DW784" i="15"/>
  <c r="DP619" i="15"/>
  <c r="DP781" i="15"/>
  <c r="DV622" i="15"/>
  <c r="DV784" i="15"/>
  <c r="DZ618" i="15"/>
  <c r="DZ780" i="15"/>
  <c r="DM622" i="15"/>
  <c r="DM784" i="15"/>
  <c r="DY618" i="15"/>
  <c r="DY780" i="15"/>
  <c r="DW621" i="15"/>
  <c r="DW783" i="15"/>
  <c r="DP618" i="15"/>
  <c r="DP780" i="15"/>
  <c r="FI626" i="15"/>
  <c r="FI788" i="15"/>
  <c r="FH628" i="15"/>
  <c r="FH790" i="15"/>
  <c r="FJ623" i="15"/>
  <c r="FJ785" i="15"/>
  <c r="FJ631" i="15"/>
  <c r="FJ793" i="15"/>
  <c r="FI628" i="15"/>
  <c r="FI790" i="15"/>
  <c r="FG625" i="15"/>
  <c r="FG787" i="15"/>
  <c r="EC649" i="15"/>
  <c r="EC811" i="15"/>
  <c r="EG647" i="15"/>
  <c r="EG809" i="15"/>
  <c r="EE647" i="15"/>
  <c r="EE809" i="15"/>
  <c r="FJ654" i="15"/>
  <c r="FJ816" i="15"/>
  <c r="FJ653" i="15"/>
  <c r="FJ815" i="15"/>
  <c r="EG612" i="15"/>
  <c r="EG774" i="15"/>
  <c r="EB603" i="15"/>
  <c r="EB765" i="15"/>
  <c r="EF612" i="15"/>
  <c r="EF774" i="15"/>
  <c r="ED602" i="15"/>
  <c r="ED764" i="15"/>
  <c r="EE612" i="15"/>
  <c r="EE774" i="15"/>
  <c r="EH603" i="15"/>
  <c r="EH765" i="15"/>
  <c r="EG611" i="15"/>
  <c r="EG773" i="15"/>
  <c r="EB602" i="15"/>
  <c r="EB764" i="15"/>
  <c r="EC612" i="15"/>
  <c r="EC774" i="15"/>
  <c r="EF603" i="15"/>
  <c r="EF765" i="15"/>
  <c r="EE611" i="15"/>
  <c r="EE773" i="15"/>
  <c r="EH602" i="15"/>
  <c r="EH764" i="15"/>
  <c r="EG610" i="15"/>
  <c r="EG772" i="15"/>
  <c r="EB601" i="15"/>
  <c r="EB763" i="15"/>
  <c r="EC611" i="15"/>
  <c r="EC773" i="15"/>
  <c r="EF602" i="15"/>
  <c r="EF764" i="15"/>
  <c r="DB632" i="15"/>
  <c r="DB794" i="15"/>
  <c r="DH630" i="15"/>
  <c r="DH792" i="15"/>
  <c r="CE629" i="15"/>
  <c r="CE791" i="15"/>
  <c r="CJ623" i="15"/>
  <c r="CJ785" i="15"/>
  <c r="CK632" i="15"/>
  <c r="CK794" i="15"/>
  <c r="CQ630" i="15"/>
  <c r="CQ792" i="15"/>
  <c r="CQ628" i="15"/>
  <c r="CQ790" i="15"/>
  <c r="CW633" i="15"/>
  <c r="CW795" i="15"/>
  <c r="DC631" i="15"/>
  <c r="DC793" i="15"/>
  <c r="DI629" i="15"/>
  <c r="DI791" i="15"/>
  <c r="CF628" i="15"/>
  <c r="CF790" i="15"/>
  <c r="CV633" i="15"/>
  <c r="CV795" i="15"/>
  <c r="CT631" i="15"/>
  <c r="CT793" i="15"/>
  <c r="CZ629" i="15"/>
  <c r="CZ791" i="15"/>
  <c r="CN627" i="15"/>
  <c r="CN789" i="15"/>
  <c r="CE633" i="15"/>
  <c r="CE795" i="15"/>
  <c r="CK631" i="15"/>
  <c r="CK793" i="15"/>
  <c r="CQ629" i="15"/>
  <c r="CQ791" i="15"/>
  <c r="CD625" i="15"/>
  <c r="CD787" i="15"/>
  <c r="CW632" i="15"/>
  <c r="CW794" i="15"/>
  <c r="DC630" i="15"/>
  <c r="DC792" i="15"/>
  <c r="DD628" i="15"/>
  <c r="DD790" i="15"/>
  <c r="CW624" i="15"/>
  <c r="CW786" i="15"/>
  <c r="CV632" i="15"/>
  <c r="CV794" i="15"/>
  <c r="CT630" i="15"/>
  <c r="CT792" i="15"/>
  <c r="CT628" i="15"/>
  <c r="CT790" i="15"/>
  <c r="CR623" i="15"/>
  <c r="CR785" i="15"/>
  <c r="CM632" i="15"/>
  <c r="CM794" i="15"/>
  <c r="CS630" i="15"/>
  <c r="CS792" i="15"/>
  <c r="CS628" i="15"/>
  <c r="CS790" i="15"/>
  <c r="CU627" i="15"/>
  <c r="CU789" i="15"/>
  <c r="DA625" i="15"/>
  <c r="DA787" i="15"/>
  <c r="DG623" i="15"/>
  <c r="DG785" i="15"/>
  <c r="CC627" i="15"/>
  <c r="CC789" i="15"/>
  <c r="CI625" i="15"/>
  <c r="CI787" i="15"/>
  <c r="CG623" i="15"/>
  <c r="CG785" i="15"/>
  <c r="CJ627" i="15"/>
  <c r="CJ789" i="15"/>
  <c r="CP625" i="15"/>
  <c r="CP787" i="15"/>
  <c r="CV623" i="15"/>
  <c r="CV785" i="15"/>
  <c r="CT626" i="15"/>
  <c r="CT788" i="15"/>
  <c r="CZ624" i="15"/>
  <c r="CZ786" i="15"/>
  <c r="DF627" i="15"/>
  <c r="DF789" i="15"/>
  <c r="CC626" i="15"/>
  <c r="CC788" i="15"/>
  <c r="CI624" i="15"/>
  <c r="CI786" i="15"/>
  <c r="DH626" i="15"/>
  <c r="DH788" i="15"/>
  <c r="CE625" i="15"/>
  <c r="CE787" i="15"/>
  <c r="CK623" i="15"/>
  <c r="CK785" i="15"/>
  <c r="CQ649" i="15"/>
  <c r="CQ811" i="15"/>
  <c r="CO647" i="15"/>
  <c r="CO809" i="15"/>
  <c r="CF647" i="15"/>
  <c r="CF809" i="15"/>
  <c r="CG649" i="15"/>
  <c r="CG811" i="15"/>
  <c r="CM647" i="15"/>
  <c r="CM809" i="15"/>
  <c r="CV649" i="15"/>
  <c r="CV811" i="15"/>
  <c r="CT647" i="15"/>
  <c r="CT809" i="15"/>
  <c r="DC649" i="15"/>
  <c r="DC811" i="15"/>
  <c r="DI647" i="15"/>
  <c r="DI809" i="15"/>
  <c r="CI650" i="15"/>
  <c r="CI812" i="15"/>
  <c r="CG648" i="15"/>
  <c r="CG810" i="15"/>
  <c r="CP650" i="15"/>
  <c r="CP812" i="15"/>
  <c r="CV648" i="15"/>
  <c r="CV810" i="15"/>
  <c r="CW650" i="15"/>
  <c r="CW812" i="15"/>
  <c r="DC648" i="15"/>
  <c r="DC810" i="15"/>
  <c r="DC661" i="15"/>
  <c r="DC823" i="15"/>
  <c r="DI659" i="15"/>
  <c r="DI821" i="15"/>
  <c r="CF658" i="15"/>
  <c r="CF820" i="15"/>
  <c r="CD656" i="15"/>
  <c r="CD818" i="15"/>
  <c r="CH662" i="15"/>
  <c r="CH824" i="15"/>
  <c r="CN660" i="15"/>
  <c r="CN822" i="15"/>
  <c r="CL658" i="15"/>
  <c r="CL820" i="15"/>
  <c r="CR656" i="15"/>
  <c r="CR818" i="15"/>
  <c r="CW662" i="15"/>
  <c r="CW824" i="15"/>
  <c r="DC660" i="15"/>
  <c r="DC822" i="15"/>
  <c r="DI658" i="15"/>
  <c r="DI820" i="15"/>
  <c r="CF657" i="15"/>
  <c r="CF819" i="15"/>
  <c r="CG659" i="15"/>
  <c r="CG821" i="15"/>
  <c r="CM657" i="15"/>
  <c r="CM819" i="15"/>
  <c r="CR663" i="15"/>
  <c r="CR825" i="15"/>
  <c r="CX661" i="15"/>
  <c r="CX823" i="15"/>
  <c r="DD659" i="15"/>
  <c r="DD821" i="15"/>
  <c r="DB657" i="15"/>
  <c r="DB819" i="15"/>
  <c r="DG663" i="15"/>
  <c r="DG825" i="15"/>
  <c r="DE661" i="15"/>
  <c r="DE823" i="15"/>
  <c r="CB660" i="15"/>
  <c r="CB822" i="15"/>
  <c r="CH658" i="15"/>
  <c r="CH820" i="15"/>
  <c r="CN656" i="15"/>
  <c r="CN818" i="15"/>
  <c r="CS662" i="15"/>
  <c r="CS824" i="15"/>
  <c r="CY660" i="15"/>
  <c r="CY822" i="15"/>
  <c r="CW658" i="15"/>
  <c r="CW820" i="15"/>
  <c r="DC656" i="15"/>
  <c r="DC818" i="15"/>
  <c r="FL590" i="15"/>
  <c r="FL752" i="15"/>
  <c r="FK577" i="15"/>
  <c r="FK739" i="15"/>
  <c r="FO597" i="15"/>
  <c r="FO759" i="15"/>
  <c r="FL595" i="15"/>
  <c r="FL757" i="15"/>
  <c r="FK595" i="15"/>
  <c r="FK757" i="15"/>
  <c r="FK592" i="15"/>
  <c r="FK754" i="15"/>
  <c r="FM587" i="15"/>
  <c r="FM749" i="15"/>
  <c r="FN588" i="15"/>
  <c r="FN750" i="15"/>
  <c r="FM575" i="15"/>
  <c r="FM737" i="15"/>
  <c r="FL591" i="15"/>
  <c r="FL753" i="15"/>
  <c r="FK578" i="15"/>
  <c r="FK740" i="15"/>
  <c r="FO728" i="15"/>
  <c r="FO566" i="15"/>
  <c r="FN582" i="15"/>
  <c r="FN744" i="15"/>
  <c r="FM569" i="15"/>
  <c r="FM731" i="15"/>
  <c r="FO584" i="15"/>
  <c r="FO746" i="15"/>
  <c r="FN571" i="15"/>
  <c r="FN733" i="15"/>
  <c r="FM571" i="15"/>
  <c r="FM733" i="15"/>
  <c r="FO586" i="15"/>
  <c r="FO748" i="15"/>
  <c r="FN573" i="15"/>
  <c r="FN735" i="15"/>
  <c r="FN586" i="15"/>
  <c r="FN748" i="15"/>
  <c r="FM573" i="15"/>
  <c r="FM735" i="15"/>
  <c r="FH545" i="15"/>
  <c r="FH707" i="15"/>
  <c r="FH542" i="15"/>
  <c r="FH704" i="15"/>
  <c r="FJ541" i="15"/>
  <c r="FJ703" i="15"/>
  <c r="FG539" i="15"/>
  <c r="FG701" i="15"/>
  <c r="FI538" i="15"/>
  <c r="FI700" i="15"/>
  <c r="FJ540" i="15"/>
  <c r="FJ702" i="15"/>
  <c r="FG538" i="15"/>
  <c r="FG700" i="15"/>
  <c r="FI537" i="15"/>
  <c r="FI699" i="15"/>
  <c r="FI636" i="15"/>
  <c r="FI798" i="15"/>
  <c r="FG636" i="15"/>
  <c r="FG798" i="15"/>
  <c r="FJ637" i="15"/>
  <c r="FJ799" i="15"/>
  <c r="FH637" i="15"/>
  <c r="FH799" i="15"/>
  <c r="BX611" i="15"/>
  <c r="BX773" i="15"/>
  <c r="BT607" i="15"/>
  <c r="BT769" i="15"/>
  <c r="CA602" i="15"/>
  <c r="CA764" i="15"/>
  <c r="BO598" i="15"/>
  <c r="BO760" i="15"/>
  <c r="BW611" i="15"/>
  <c r="BW773" i="15"/>
  <c r="BS607" i="15"/>
  <c r="BS769" i="15"/>
  <c r="BZ602" i="15"/>
  <c r="BZ764" i="15"/>
  <c r="BN598" i="15"/>
  <c r="BN760" i="15"/>
  <c r="BV611" i="15"/>
  <c r="BV773" i="15"/>
  <c r="BR607" i="15"/>
  <c r="BR769" i="15"/>
  <c r="BY602" i="15"/>
  <c r="BY764" i="15"/>
  <c r="BY615" i="15"/>
  <c r="BY777" i="15"/>
  <c r="BX610" i="15"/>
  <c r="BX772" i="15"/>
  <c r="BT606" i="15"/>
  <c r="BT768" i="15"/>
  <c r="CA601" i="15"/>
  <c r="CA763" i="15"/>
  <c r="BP615" i="15"/>
  <c r="BP777" i="15"/>
  <c r="BW610" i="15"/>
  <c r="BW772" i="15"/>
  <c r="BS606" i="15"/>
  <c r="BS768" i="15"/>
  <c r="BZ601" i="15"/>
  <c r="BZ763" i="15"/>
  <c r="BO615" i="15"/>
  <c r="BO777" i="15"/>
  <c r="BV610" i="15"/>
  <c r="BV772" i="15"/>
  <c r="BR606" i="15"/>
  <c r="BR768" i="15"/>
  <c r="BY601" i="15"/>
  <c r="BY763" i="15"/>
  <c r="BN615" i="15"/>
  <c r="BN777" i="15"/>
  <c r="BU610" i="15"/>
  <c r="BU772" i="15"/>
  <c r="BQ606" i="15"/>
  <c r="BQ768" i="15"/>
  <c r="BP601" i="15"/>
  <c r="BP763" i="15"/>
  <c r="BX614" i="15"/>
  <c r="BX776" i="15"/>
  <c r="BT610" i="15"/>
  <c r="BT772" i="15"/>
  <c r="CA605" i="15"/>
  <c r="CA767" i="15"/>
  <c r="BO601" i="15"/>
  <c r="BO763" i="15"/>
  <c r="FX598" i="15"/>
  <c r="FX760" i="15"/>
  <c r="FX602" i="15"/>
  <c r="FX764" i="15"/>
  <c r="FQ608" i="15"/>
  <c r="FQ770" i="15"/>
  <c r="FQ600" i="15"/>
  <c r="FQ762" i="15"/>
  <c r="FR610" i="15"/>
  <c r="FR772" i="15"/>
  <c r="FR602" i="15"/>
  <c r="FR764" i="15"/>
  <c r="FS612" i="15"/>
  <c r="FS774" i="15"/>
  <c r="FS604" i="15"/>
  <c r="FS766" i="15"/>
  <c r="FT614" i="15"/>
  <c r="FT776" i="15"/>
  <c r="FT606" i="15"/>
  <c r="FT768" i="15"/>
  <c r="FT598" i="15"/>
  <c r="FT760" i="15"/>
  <c r="FU608" i="15"/>
  <c r="FU770" i="15"/>
  <c r="FU600" i="15"/>
  <c r="FU762" i="15"/>
  <c r="FV610" i="15"/>
  <c r="FV772" i="15"/>
  <c r="FV602" i="15"/>
  <c r="FV764" i="15"/>
  <c r="FW612" i="15"/>
  <c r="FW774" i="15"/>
  <c r="FW604" i="15"/>
  <c r="FW766" i="15"/>
  <c r="FP614" i="15"/>
  <c r="FP776" i="15"/>
  <c r="FP606" i="15"/>
  <c r="FP768" i="15"/>
  <c r="FP598" i="15"/>
  <c r="FP760" i="15"/>
  <c r="FA644" i="15"/>
  <c r="FA806" i="15"/>
  <c r="FA646" i="15"/>
  <c r="FA808" i="15"/>
  <c r="FA643" i="15"/>
  <c r="FA805" i="15"/>
  <c r="FA645" i="15"/>
  <c r="FA807" i="15"/>
  <c r="FA642" i="15"/>
  <c r="FA804" i="15"/>
  <c r="EW661" i="15"/>
  <c r="EW823" i="15"/>
  <c r="EV661" i="15"/>
  <c r="EV823" i="15"/>
  <c r="ET656" i="15"/>
  <c r="ET818" i="15"/>
  <c r="FA656" i="15"/>
  <c r="FA818" i="15"/>
  <c r="EZ656" i="15"/>
  <c r="EZ818" i="15"/>
  <c r="EY656" i="15"/>
  <c r="EY818" i="15"/>
  <c r="EH534" i="15"/>
  <c r="EH696" i="15"/>
  <c r="EF529" i="15"/>
  <c r="EF691" i="15"/>
  <c r="EF532" i="15"/>
  <c r="EF694" i="15"/>
  <c r="EF523" i="15"/>
  <c r="EF685" i="15"/>
  <c r="ED513" i="15"/>
  <c r="ED675" i="15"/>
  <c r="EH530" i="15"/>
  <c r="EH692" i="15"/>
  <c r="EC521" i="15"/>
  <c r="EC683" i="15"/>
  <c r="EF512" i="15"/>
  <c r="EF674" i="15"/>
  <c r="EH527" i="15"/>
  <c r="EH689" i="15"/>
  <c r="EC518" i="15"/>
  <c r="EC680" i="15"/>
  <c r="EF509" i="15"/>
  <c r="EF671" i="15"/>
  <c r="EH524" i="15"/>
  <c r="EH686" i="15"/>
  <c r="EC515" i="15"/>
  <c r="EC677" i="15"/>
  <c r="EB531" i="15"/>
  <c r="EB693" i="15"/>
  <c r="EE522" i="15"/>
  <c r="EE684" i="15"/>
  <c r="EH513" i="15"/>
  <c r="EH675" i="15"/>
  <c r="EF524" i="15"/>
  <c r="EF686" i="15"/>
  <c r="ED514" i="15"/>
  <c r="ED676" i="15"/>
  <c r="EB525" i="15"/>
  <c r="EB687" i="15"/>
  <c r="EE516" i="15"/>
  <c r="EE678" i="15"/>
  <c r="ED532" i="15"/>
  <c r="ED694" i="15"/>
  <c r="EG523" i="15"/>
  <c r="EG685" i="15"/>
  <c r="EB514" i="15"/>
  <c r="EB676" i="15"/>
  <c r="DY596" i="15"/>
  <c r="DY758" i="15"/>
  <c r="DJ593" i="15"/>
  <c r="DJ755" i="15"/>
  <c r="DQ586" i="15"/>
  <c r="DQ748" i="15"/>
  <c r="EA595" i="15"/>
  <c r="EA757" i="15"/>
  <c r="DR592" i="15"/>
  <c r="DR754" i="15"/>
  <c r="DT597" i="15"/>
  <c r="DT759" i="15"/>
  <c r="DM594" i="15"/>
  <c r="DM756" i="15"/>
  <c r="DN588" i="15"/>
  <c r="DN750" i="15"/>
  <c r="DN596" i="15"/>
  <c r="DN758" i="15"/>
  <c r="DP592" i="15"/>
  <c r="DP754" i="15"/>
  <c r="DT578" i="15"/>
  <c r="DT740" i="15"/>
  <c r="DM596" i="15"/>
  <c r="DM758" i="15"/>
  <c r="DX592" i="15"/>
  <c r="DX754" i="15"/>
  <c r="DV579" i="15"/>
  <c r="DV741" i="15"/>
  <c r="DY597" i="15"/>
  <c r="DY759" i="15"/>
  <c r="DJ594" i="15"/>
  <c r="DJ756" i="15"/>
  <c r="DU582" i="15"/>
  <c r="DU744" i="15"/>
  <c r="DS572" i="15"/>
  <c r="DS734" i="15"/>
  <c r="DV595" i="15"/>
  <c r="DV757" i="15"/>
  <c r="DZ591" i="15"/>
  <c r="DZ753" i="15"/>
  <c r="DN579" i="15"/>
  <c r="DN741" i="15"/>
  <c r="DU595" i="15"/>
  <c r="DU757" i="15"/>
  <c r="DK592" i="15"/>
  <c r="DK754" i="15"/>
  <c r="DM583" i="15"/>
  <c r="DM745" i="15"/>
  <c r="DO568" i="15"/>
  <c r="DO730" i="15"/>
  <c r="EA564" i="15"/>
  <c r="EA726" i="15"/>
  <c r="DO589" i="15"/>
  <c r="DO751" i="15"/>
  <c r="EA585" i="15"/>
  <c r="EA747" i="15"/>
  <c r="DL582" i="15"/>
  <c r="DL744" i="15"/>
  <c r="DX578" i="15"/>
  <c r="DX740" i="15"/>
  <c r="DQ575" i="15"/>
  <c r="DQ737" i="15"/>
  <c r="DU571" i="15"/>
  <c r="DU733" i="15"/>
  <c r="DN568" i="15"/>
  <c r="DN730" i="15"/>
  <c r="DR564" i="15"/>
  <c r="DR726" i="15"/>
  <c r="DN589" i="15"/>
  <c r="DN751" i="15"/>
  <c r="DR585" i="15"/>
  <c r="DR747" i="15"/>
  <c r="DK582" i="15"/>
  <c r="DK744" i="15"/>
  <c r="DO578" i="15"/>
  <c r="DO740" i="15"/>
  <c r="EA574" i="15"/>
  <c r="EA736" i="15"/>
  <c r="DL571" i="15"/>
  <c r="DL733" i="15"/>
  <c r="DX567" i="15"/>
  <c r="DX729" i="15"/>
  <c r="DQ564" i="15"/>
  <c r="DQ726" i="15"/>
  <c r="DU589" i="15"/>
  <c r="DU751" i="15"/>
  <c r="DN586" i="15"/>
  <c r="DN748" i="15"/>
  <c r="DR582" i="15"/>
  <c r="DR744" i="15"/>
  <c r="DK579" i="15"/>
  <c r="DK741" i="15"/>
  <c r="DO575" i="15"/>
  <c r="DO737" i="15"/>
  <c r="EA571" i="15"/>
  <c r="EA733" i="15"/>
  <c r="DL568" i="15"/>
  <c r="DL730" i="15"/>
  <c r="DX564" i="15"/>
  <c r="DX726" i="15"/>
  <c r="DO588" i="15"/>
  <c r="DO750" i="15"/>
  <c r="EA584" i="15"/>
  <c r="EA746" i="15"/>
  <c r="DL581" i="15"/>
  <c r="DL743" i="15"/>
  <c r="DX577" i="15"/>
  <c r="DX739" i="15"/>
  <c r="DQ574" i="15"/>
  <c r="DQ736" i="15"/>
  <c r="DU570" i="15"/>
  <c r="DU732" i="15"/>
  <c r="DN567" i="15"/>
  <c r="DN729" i="15"/>
  <c r="DR576" i="15"/>
  <c r="DR738" i="15"/>
  <c r="DK573" i="15"/>
  <c r="DK735" i="15"/>
  <c r="DO569" i="15"/>
  <c r="DO731" i="15"/>
  <c r="EA565" i="15"/>
  <c r="EA727" i="15"/>
  <c r="DZ589" i="15"/>
  <c r="DZ751" i="15"/>
  <c r="DS586" i="15"/>
  <c r="DS748" i="15"/>
  <c r="DW582" i="15"/>
  <c r="DW744" i="15"/>
  <c r="DP579" i="15"/>
  <c r="DP741" i="15"/>
  <c r="DT575" i="15"/>
  <c r="DT737" i="15"/>
  <c r="DM572" i="15"/>
  <c r="DM734" i="15"/>
  <c r="DY568" i="15"/>
  <c r="DY730" i="15"/>
  <c r="DJ565" i="15"/>
  <c r="DJ727" i="15"/>
  <c r="DY589" i="15"/>
  <c r="DY751" i="15"/>
  <c r="DJ586" i="15"/>
  <c r="DJ748" i="15"/>
  <c r="DV582" i="15"/>
  <c r="DV744" i="15"/>
  <c r="DZ578" i="15"/>
  <c r="DZ740" i="15"/>
  <c r="DS575" i="15"/>
  <c r="DS737" i="15"/>
  <c r="DW571" i="15"/>
  <c r="DW733" i="15"/>
  <c r="DP568" i="15"/>
  <c r="DP730" i="15"/>
  <c r="DT564" i="15"/>
  <c r="DT726" i="15"/>
  <c r="BY652" i="15"/>
  <c r="BY814" i="15"/>
  <c r="ER655" i="15"/>
  <c r="ER817" i="15"/>
  <c r="AQ658" i="15"/>
  <c r="AQ820" i="15"/>
  <c r="BA660" i="15"/>
  <c r="BA822" i="15"/>
  <c r="EU661" i="15"/>
  <c r="EU823" i="15"/>
  <c r="EB662" i="15"/>
  <c r="EB824" i="15"/>
  <c r="EZ663" i="15"/>
  <c r="EZ825" i="15"/>
  <c r="FS620" i="15"/>
  <c r="FS782" i="15"/>
  <c r="FT620" i="15"/>
  <c r="FT782" i="15"/>
  <c r="FW616" i="15"/>
  <c r="FW778" i="15"/>
  <c r="FS622" i="15"/>
  <c r="FS784" i="15"/>
  <c r="FU621" i="15"/>
  <c r="FU783" i="15"/>
  <c r="FW620" i="15"/>
  <c r="FW782" i="15"/>
  <c r="FQ619" i="15"/>
  <c r="FQ781" i="15"/>
  <c r="FN609" i="15"/>
  <c r="FN771" i="15"/>
  <c r="FK615" i="15"/>
  <c r="FK777" i="15"/>
  <c r="FO603" i="15"/>
  <c r="FO765" i="15"/>
  <c r="FO608" i="15"/>
  <c r="FO770" i="15"/>
  <c r="FO613" i="15"/>
  <c r="FO775" i="15"/>
  <c r="FN600" i="15"/>
  <c r="FN762" i="15"/>
  <c r="FN605" i="15"/>
  <c r="FN767" i="15"/>
  <c r="FN610" i="15"/>
  <c r="FN772" i="15"/>
  <c r="FN615" i="15"/>
  <c r="FN777" i="15"/>
  <c r="FM602" i="15"/>
  <c r="FM764" i="15"/>
  <c r="FM607" i="15"/>
  <c r="FM769" i="15"/>
  <c r="FF617" i="15"/>
  <c r="FF779" i="15"/>
  <c r="FF619" i="15"/>
  <c r="FF781" i="15"/>
  <c r="FF621" i="15"/>
  <c r="FF783" i="15"/>
  <c r="FD616" i="15"/>
  <c r="FD778" i="15"/>
  <c r="FB616" i="15"/>
  <c r="FB778" i="15"/>
  <c r="DY643" i="15"/>
  <c r="DY805" i="15"/>
  <c r="DJ645" i="15"/>
  <c r="DJ807" i="15"/>
  <c r="DV646" i="15"/>
  <c r="DV808" i="15"/>
  <c r="DZ642" i="15"/>
  <c r="DZ804" i="15"/>
  <c r="DS644" i="15"/>
  <c r="DS806" i="15"/>
  <c r="DW645" i="15"/>
  <c r="DW807" i="15"/>
  <c r="DP642" i="15"/>
  <c r="DP804" i="15"/>
  <c r="DT643" i="15"/>
  <c r="DT805" i="15"/>
  <c r="DM645" i="15"/>
  <c r="DM807" i="15"/>
  <c r="DY646" i="15"/>
  <c r="DY808" i="15"/>
  <c r="DJ643" i="15"/>
  <c r="DJ805" i="15"/>
  <c r="FC648" i="15"/>
  <c r="FC810" i="15"/>
  <c r="FB650" i="15"/>
  <c r="FB812" i="15"/>
  <c r="DN660" i="15"/>
  <c r="DN822" i="15"/>
  <c r="DR656" i="15"/>
  <c r="DR818" i="15"/>
  <c r="DQ661" i="15"/>
  <c r="DQ823" i="15"/>
  <c r="DU657" i="15"/>
  <c r="DU819" i="15"/>
  <c r="DM662" i="15"/>
  <c r="DM824" i="15"/>
  <c r="DY658" i="15"/>
  <c r="DY820" i="15"/>
  <c r="DP658" i="15"/>
  <c r="DP820" i="15"/>
  <c r="EA662" i="15"/>
  <c r="EA824" i="15"/>
  <c r="DL659" i="15"/>
  <c r="DL821" i="15"/>
  <c r="DW663" i="15"/>
  <c r="DW825" i="15"/>
  <c r="DP660" i="15"/>
  <c r="DP822" i="15"/>
  <c r="DT656" i="15"/>
  <c r="DT818" i="15"/>
  <c r="DW660" i="15"/>
  <c r="DW822" i="15"/>
  <c r="DP657" i="15"/>
  <c r="DP819" i="15"/>
  <c r="FF609" i="15"/>
  <c r="FF771" i="15"/>
  <c r="FF614" i="15"/>
  <c r="FF776" i="15"/>
  <c r="FE601" i="15"/>
  <c r="FE763" i="15"/>
  <c r="FB607" i="15"/>
  <c r="FB769" i="15"/>
  <c r="FB612" i="15"/>
  <c r="FB774" i="15"/>
  <c r="FF600" i="15"/>
  <c r="FF762" i="15"/>
  <c r="FF605" i="15"/>
  <c r="FF767" i="15"/>
  <c r="FF610" i="15"/>
  <c r="FF772" i="15"/>
  <c r="FF615" i="15"/>
  <c r="FF777" i="15"/>
  <c r="FE602" i="15"/>
  <c r="FE764" i="15"/>
  <c r="FE769" i="15"/>
  <c r="FE607" i="15"/>
  <c r="BF632" i="15"/>
  <c r="BF794" i="15"/>
  <c r="BD623" i="15"/>
  <c r="BD785" i="15"/>
  <c r="BC630" i="15"/>
  <c r="BC792" i="15"/>
  <c r="BI633" i="15"/>
  <c r="BI795" i="15"/>
  <c r="BL629" i="15"/>
  <c r="BL791" i="15"/>
  <c r="AZ633" i="15"/>
  <c r="AZ795" i="15"/>
  <c r="BK628" i="15"/>
  <c r="BK790" i="15"/>
  <c r="BB632" i="15"/>
  <c r="BB794" i="15"/>
  <c r="AY628" i="15"/>
  <c r="AY790" i="15"/>
  <c r="BG630" i="15"/>
  <c r="BG792" i="15"/>
  <c r="BH632" i="15"/>
  <c r="BH794" i="15"/>
  <c r="BL623" i="15"/>
  <c r="BL785" i="15"/>
  <c r="BE630" i="15"/>
  <c r="BE792" i="15"/>
  <c r="AY627" i="15"/>
  <c r="AY789" i="15"/>
  <c r="BC623" i="15"/>
  <c r="BC785" i="15"/>
  <c r="BI623" i="15"/>
  <c r="BI785" i="15"/>
  <c r="AY626" i="15"/>
  <c r="AY788" i="15"/>
  <c r="BC627" i="15"/>
  <c r="BC789" i="15"/>
  <c r="BJ627" i="15"/>
  <c r="BJ789" i="15"/>
  <c r="BF623" i="15"/>
  <c r="BF785" i="15"/>
  <c r="BB624" i="15"/>
  <c r="BB786" i="15"/>
  <c r="BI647" i="15"/>
  <c r="BI809" i="15"/>
  <c r="BA649" i="15"/>
  <c r="BA811" i="15"/>
  <c r="AZ649" i="15"/>
  <c r="AZ811" i="15"/>
  <c r="BJ648" i="15"/>
  <c r="BJ810" i="15"/>
  <c r="BA648" i="15"/>
  <c r="BA810" i="15"/>
  <c r="AZ648" i="15"/>
  <c r="AZ810" i="15"/>
  <c r="AY648" i="15"/>
  <c r="AY810" i="15"/>
  <c r="BE659" i="15"/>
  <c r="BE821" i="15"/>
  <c r="BJ662" i="15"/>
  <c r="BJ824" i="15"/>
  <c r="BF658" i="15"/>
  <c r="BF820" i="15"/>
  <c r="BL661" i="15"/>
  <c r="BL823" i="15"/>
  <c r="BH657" i="15"/>
  <c r="BH819" i="15"/>
  <c r="BG657" i="15"/>
  <c r="BG819" i="15"/>
  <c r="BJ661" i="15"/>
  <c r="BJ823" i="15"/>
  <c r="BF657" i="15"/>
  <c r="BF819" i="15"/>
  <c r="BL660" i="15"/>
  <c r="BL822" i="15"/>
  <c r="BH656" i="15"/>
  <c r="BH818" i="15"/>
  <c r="BK660" i="15"/>
  <c r="BK822" i="15"/>
  <c r="AY656" i="15"/>
  <c r="AY818" i="15"/>
  <c r="ES532" i="15"/>
  <c r="ES694" i="15"/>
  <c r="EQ532" i="15"/>
  <c r="EQ694" i="15"/>
  <c r="EN532" i="15"/>
  <c r="EN694" i="15"/>
  <c r="EQ533" i="15"/>
  <c r="EQ695" i="15"/>
  <c r="EO533" i="15"/>
  <c r="EO695" i="15"/>
  <c r="EJ527" i="15"/>
  <c r="EJ689" i="15"/>
  <c r="EL521" i="15"/>
  <c r="EL683" i="15"/>
  <c r="EN515" i="15"/>
  <c r="EN677" i="15"/>
  <c r="EP509" i="15"/>
  <c r="EP671" i="15"/>
  <c r="EK529" i="15"/>
  <c r="EK691" i="15"/>
  <c r="EM523" i="15"/>
  <c r="EM685" i="15"/>
  <c r="EO679" i="15"/>
  <c r="EO517" i="15"/>
  <c r="EQ511" i="15"/>
  <c r="EQ673" i="15"/>
  <c r="ER529" i="15"/>
  <c r="ER691" i="15"/>
  <c r="EI524" i="15"/>
  <c r="EI686" i="15"/>
  <c r="EK518" i="15"/>
  <c r="EK680" i="15"/>
  <c r="EM512" i="15"/>
  <c r="EM674" i="15"/>
  <c r="ES531" i="15"/>
  <c r="ES693" i="15"/>
  <c r="EJ526" i="15"/>
  <c r="EJ688" i="15"/>
  <c r="EL520" i="15"/>
  <c r="EL682" i="15"/>
  <c r="EN514" i="15"/>
  <c r="EN676" i="15"/>
  <c r="EN527" i="15"/>
  <c r="EN689" i="15"/>
  <c r="EP521" i="15"/>
  <c r="EP683" i="15"/>
  <c r="ER515" i="15"/>
  <c r="ER677" i="15"/>
  <c r="EI510" i="15"/>
  <c r="EI672" i="15"/>
  <c r="EQ523" i="15"/>
  <c r="EQ685" i="15"/>
  <c r="ES517" i="15"/>
  <c r="ES679" i="15"/>
  <c r="EJ512" i="15"/>
  <c r="EJ674" i="15"/>
  <c r="EJ525" i="15"/>
  <c r="EJ687" i="15"/>
  <c r="EL519" i="15"/>
  <c r="EL681" i="15"/>
  <c r="EN513" i="15"/>
  <c r="EN675" i="15"/>
  <c r="EL532" i="15"/>
  <c r="EL694" i="15"/>
  <c r="EN526" i="15"/>
  <c r="EN688" i="15"/>
  <c r="EP520" i="15"/>
  <c r="EP682" i="15"/>
  <c r="ER514" i="15"/>
  <c r="ER676" i="15"/>
  <c r="EI509" i="15"/>
  <c r="EI671" i="15"/>
  <c r="ES558" i="15"/>
  <c r="ES720" i="15"/>
  <c r="EJ553" i="15"/>
  <c r="EJ715" i="15"/>
  <c r="EQ561" i="15"/>
  <c r="EQ723" i="15"/>
  <c r="ES555" i="15"/>
  <c r="ES717" i="15"/>
  <c r="EJ550" i="15"/>
  <c r="EJ712" i="15"/>
  <c r="EQ558" i="15"/>
  <c r="EQ720" i="15"/>
  <c r="ES552" i="15"/>
  <c r="ES714" i="15"/>
  <c r="EO561" i="15"/>
  <c r="EO723" i="15"/>
  <c r="EQ555" i="15"/>
  <c r="EQ717" i="15"/>
  <c r="EP563" i="15"/>
  <c r="EP725" i="15"/>
  <c r="ER557" i="15"/>
  <c r="ER719" i="15"/>
  <c r="EI552" i="15"/>
  <c r="EI714" i="15"/>
  <c r="ES559" i="15"/>
  <c r="ES721" i="15"/>
  <c r="EJ554" i="15"/>
  <c r="EJ716" i="15"/>
  <c r="EI562" i="15"/>
  <c r="EI724" i="15"/>
  <c r="EK556" i="15"/>
  <c r="EK718" i="15"/>
  <c r="EM550" i="15"/>
  <c r="EM712" i="15"/>
  <c r="EL558" i="15"/>
  <c r="EL720" i="15"/>
  <c r="EN552" i="15"/>
  <c r="EN714" i="15"/>
  <c r="DO532" i="15"/>
  <c r="DO694" i="15"/>
  <c r="DW533" i="15"/>
  <c r="DW695" i="15"/>
  <c r="DV533" i="15"/>
  <c r="DV695" i="15"/>
  <c r="DM533" i="15"/>
  <c r="DM695" i="15"/>
  <c r="DX534" i="15"/>
  <c r="DX696" i="15"/>
  <c r="DT528" i="15"/>
  <c r="DT690" i="15"/>
  <c r="DV530" i="15"/>
  <c r="DV692" i="15"/>
  <c r="DS531" i="15"/>
  <c r="DS693" i="15"/>
  <c r="EA530" i="15"/>
  <c r="EA692" i="15"/>
  <c r="DL527" i="15"/>
  <c r="DL689" i="15"/>
  <c r="DX523" i="15"/>
  <c r="DX685" i="15"/>
  <c r="DQ520" i="15"/>
  <c r="DQ682" i="15"/>
  <c r="DU516" i="15"/>
  <c r="DU678" i="15"/>
  <c r="DN513" i="15"/>
  <c r="DN675" i="15"/>
  <c r="DR509" i="15"/>
  <c r="DR671" i="15"/>
  <c r="DZ530" i="15"/>
  <c r="DZ692" i="15"/>
  <c r="DS527" i="15"/>
  <c r="DS689" i="15"/>
  <c r="DW523" i="15"/>
  <c r="DW685" i="15"/>
  <c r="DP520" i="15"/>
  <c r="DP682" i="15"/>
  <c r="DT516" i="15"/>
  <c r="DT678" i="15"/>
  <c r="DM513" i="15"/>
  <c r="DM675" i="15"/>
  <c r="DY509" i="15"/>
  <c r="DY671" i="15"/>
  <c r="DT529" i="15"/>
  <c r="DT691" i="15"/>
  <c r="DM526" i="15"/>
  <c r="DM688" i="15"/>
  <c r="DY522" i="15"/>
  <c r="DY684" i="15"/>
  <c r="DJ519" i="15"/>
  <c r="DJ681" i="15"/>
  <c r="DV515" i="15"/>
  <c r="DV677" i="15"/>
  <c r="DZ511" i="15"/>
  <c r="DZ673" i="15"/>
  <c r="DP530" i="15"/>
  <c r="DP692" i="15"/>
  <c r="DT526" i="15"/>
  <c r="DT688" i="15"/>
  <c r="DM523" i="15"/>
  <c r="DM685" i="15"/>
  <c r="DY519" i="15"/>
  <c r="DY681" i="15"/>
  <c r="DJ516" i="15"/>
  <c r="DJ678" i="15"/>
  <c r="DV512" i="15"/>
  <c r="DV674" i="15"/>
  <c r="DO530" i="15"/>
  <c r="DO692" i="15"/>
  <c r="EA526" i="15"/>
  <c r="EA688" i="15"/>
  <c r="DL523" i="15"/>
  <c r="DL685" i="15"/>
  <c r="DX519" i="15"/>
  <c r="DX681" i="15"/>
  <c r="DQ516" i="15"/>
  <c r="DQ678" i="15"/>
  <c r="DU512" i="15"/>
  <c r="DU674" i="15"/>
  <c r="DN509" i="15"/>
  <c r="DN671" i="15"/>
  <c r="DU525" i="15"/>
  <c r="DU687" i="15"/>
  <c r="DN522" i="15"/>
  <c r="DN684" i="15"/>
  <c r="DR518" i="15"/>
  <c r="DR680" i="15"/>
  <c r="DK515" i="15"/>
  <c r="DK677" i="15"/>
  <c r="DO511" i="15"/>
  <c r="DO673" i="15"/>
  <c r="DY526" i="15"/>
  <c r="DY688" i="15"/>
  <c r="DJ523" i="15"/>
  <c r="DJ685" i="15"/>
  <c r="DV519" i="15"/>
  <c r="DV681" i="15"/>
  <c r="DZ515" i="15"/>
  <c r="DZ677" i="15"/>
  <c r="DS512" i="15"/>
  <c r="DS674" i="15"/>
  <c r="DW529" i="15"/>
  <c r="DW691" i="15"/>
  <c r="DP526" i="15"/>
  <c r="DP688" i="15"/>
  <c r="DT522" i="15"/>
  <c r="DT684" i="15"/>
  <c r="DM519" i="15"/>
  <c r="DM681" i="15"/>
  <c r="DY515" i="15"/>
  <c r="DY677" i="15"/>
  <c r="DJ512" i="15"/>
  <c r="DJ674" i="15"/>
  <c r="CZ615" i="15"/>
  <c r="CZ777" i="15"/>
  <c r="DA612" i="15"/>
  <c r="DA774" i="15"/>
  <c r="DG610" i="15"/>
  <c r="DG772" i="15"/>
  <c r="DE608" i="15"/>
  <c r="DE770" i="15"/>
  <c r="CB607" i="15"/>
  <c r="CB769" i="15"/>
  <c r="CH605" i="15"/>
  <c r="CH767" i="15"/>
  <c r="CN603" i="15"/>
  <c r="CN765" i="15"/>
  <c r="CL601" i="15"/>
  <c r="CL763" i="15"/>
  <c r="CR599" i="15"/>
  <c r="CR761" i="15"/>
  <c r="CY615" i="15"/>
  <c r="CY777" i="15"/>
  <c r="CW613" i="15"/>
  <c r="CW775" i="15"/>
  <c r="DC611" i="15"/>
  <c r="DC773" i="15"/>
  <c r="DI609" i="15"/>
  <c r="DI771" i="15"/>
  <c r="CF608" i="15"/>
  <c r="CF770" i="15"/>
  <c r="CD606" i="15"/>
  <c r="CD768" i="15"/>
  <c r="CJ604" i="15"/>
  <c r="CJ766" i="15"/>
  <c r="CP602" i="15"/>
  <c r="CP764" i="15"/>
  <c r="CV600" i="15"/>
  <c r="CV762" i="15"/>
  <c r="CT598" i="15"/>
  <c r="CT760" i="15"/>
  <c r="DA614" i="15"/>
  <c r="DA776" i="15"/>
  <c r="DG612" i="15"/>
  <c r="DG774" i="15"/>
  <c r="DE610" i="15"/>
  <c r="DE772" i="15"/>
  <c r="CB609" i="15"/>
  <c r="CB771" i="15"/>
  <c r="CH607" i="15"/>
  <c r="CH769" i="15"/>
  <c r="CN605" i="15"/>
  <c r="CN767" i="15"/>
  <c r="CL603" i="15"/>
  <c r="CL765" i="15"/>
  <c r="CR601" i="15"/>
  <c r="CR763" i="15"/>
  <c r="CX599" i="15"/>
  <c r="CX761" i="15"/>
  <c r="DE615" i="15"/>
  <c r="DE777" i="15"/>
  <c r="CB614" i="15"/>
  <c r="CB776" i="15"/>
  <c r="CH612" i="15"/>
  <c r="CH774" i="15"/>
  <c r="CN610" i="15"/>
  <c r="CN772" i="15"/>
  <c r="CL608" i="15"/>
  <c r="CL770" i="15"/>
  <c r="CR606" i="15"/>
  <c r="CR768" i="15"/>
  <c r="CX604" i="15"/>
  <c r="CX766" i="15"/>
  <c r="DD602" i="15"/>
  <c r="DD764" i="15"/>
  <c r="DB600" i="15"/>
  <c r="DB762" i="15"/>
  <c r="DH598" i="15"/>
  <c r="DH760" i="15"/>
  <c r="CF615" i="15"/>
  <c r="CF777" i="15"/>
  <c r="CD613" i="15"/>
  <c r="CD775" i="15"/>
  <c r="CJ611" i="15"/>
  <c r="CJ773" i="15"/>
  <c r="CP609" i="15"/>
  <c r="CP771" i="15"/>
  <c r="CV607" i="15"/>
  <c r="CV769" i="15"/>
  <c r="CT605" i="15"/>
  <c r="CT767" i="15"/>
  <c r="CZ603" i="15"/>
  <c r="CZ765" i="15"/>
  <c r="DF601" i="15"/>
  <c r="DF763" i="15"/>
  <c r="CC600" i="15"/>
  <c r="CC762" i="15"/>
  <c r="CI598" i="15"/>
  <c r="CI760" i="15"/>
  <c r="CH614" i="15"/>
  <c r="CH776" i="15"/>
  <c r="CN612" i="15"/>
  <c r="CN774" i="15"/>
  <c r="CL610" i="15"/>
  <c r="CL772" i="15"/>
  <c r="CR608" i="15"/>
  <c r="CR770" i="15"/>
  <c r="CX606" i="15"/>
  <c r="CX768" i="15"/>
  <c r="DD604" i="15"/>
  <c r="DD766" i="15"/>
  <c r="DB602" i="15"/>
  <c r="DB764" i="15"/>
  <c r="DH600" i="15"/>
  <c r="DH762" i="15"/>
  <c r="CE599" i="15"/>
  <c r="CE761" i="15"/>
  <c r="CD615" i="15"/>
  <c r="CD777" i="15"/>
  <c r="CJ613" i="15"/>
  <c r="CJ775" i="15"/>
  <c r="CP611" i="15"/>
  <c r="CP773" i="15"/>
  <c r="CV609" i="15"/>
  <c r="CV771" i="15"/>
  <c r="CT607" i="15"/>
  <c r="CT769" i="15"/>
  <c r="CZ605" i="15"/>
  <c r="CZ767" i="15"/>
  <c r="DF603" i="15"/>
  <c r="DF765" i="15"/>
  <c r="CC602" i="15"/>
  <c r="CC764" i="15"/>
  <c r="CI600" i="15"/>
  <c r="CI762" i="15"/>
  <c r="CG598" i="15"/>
  <c r="CG760" i="15"/>
  <c r="CN614" i="15"/>
  <c r="CN776" i="15"/>
  <c r="CL612" i="15"/>
  <c r="CL774" i="15"/>
  <c r="CR610" i="15"/>
  <c r="CR772" i="15"/>
  <c r="CX608" i="15"/>
  <c r="CX770" i="15"/>
  <c r="DD606" i="15"/>
  <c r="DD768" i="15"/>
  <c r="DB604" i="15"/>
  <c r="DB766" i="15"/>
  <c r="DH602" i="15"/>
  <c r="DH764" i="15"/>
  <c r="CE601" i="15"/>
  <c r="CE763" i="15"/>
  <c r="CK599" i="15"/>
  <c r="CK761" i="15"/>
  <c r="AA661" i="15"/>
  <c r="AA823" i="15"/>
  <c r="AR658" i="15"/>
  <c r="AR820" i="15"/>
  <c r="AH656" i="15"/>
  <c r="AH818" i="15"/>
  <c r="AW661" i="15"/>
  <c r="AW823" i="15"/>
  <c r="AM659" i="15"/>
  <c r="AM821" i="15"/>
  <c r="AC657" i="15"/>
  <c r="AC819" i="15"/>
  <c r="AS662" i="15"/>
  <c r="AS824" i="15"/>
  <c r="AA660" i="15"/>
  <c r="AA822" i="15"/>
  <c r="AR657" i="15"/>
  <c r="AR819" i="15"/>
  <c r="AC659" i="15"/>
  <c r="AC821" i="15"/>
  <c r="AL656" i="15"/>
  <c r="AL818" i="15"/>
  <c r="AT661" i="15"/>
  <c r="AT823" i="15"/>
  <c r="AJ659" i="15"/>
  <c r="AJ821" i="15"/>
  <c r="Z657" i="15"/>
  <c r="Z819" i="15"/>
  <c r="AP662" i="15"/>
  <c r="AP824" i="15"/>
  <c r="AF660" i="15"/>
  <c r="AF822" i="15"/>
  <c r="AO657" i="15"/>
  <c r="AO819" i="15"/>
  <c r="AL663" i="15"/>
  <c r="AL825" i="15"/>
  <c r="AB661" i="15"/>
  <c r="AB823" i="15"/>
  <c r="AS658" i="15"/>
  <c r="AS820" i="15"/>
  <c r="AA656" i="15"/>
  <c r="AA818" i="15"/>
  <c r="FT651" i="15"/>
  <c r="FT813" i="15"/>
  <c r="EU654" i="15"/>
  <c r="EU816" i="15"/>
  <c r="BR657" i="15"/>
  <c r="BR819" i="15"/>
  <c r="DR660" i="15"/>
  <c r="DR822" i="15"/>
  <c r="AV662" i="15"/>
  <c r="AV824" i="15"/>
  <c r="BU663" i="15"/>
  <c r="BU825" i="15"/>
  <c r="FT654" i="15"/>
  <c r="FT816" i="15"/>
  <c r="FS651" i="15"/>
  <c r="FS813" i="15"/>
  <c r="FS653" i="15"/>
  <c r="FS815" i="15"/>
  <c r="FS655" i="15"/>
  <c r="FS817" i="15"/>
  <c r="FS652" i="15"/>
  <c r="FS814" i="15"/>
  <c r="FR633" i="15"/>
  <c r="FR795" i="15"/>
  <c r="FQ633" i="15"/>
  <c r="FQ795" i="15"/>
  <c r="FP633" i="15"/>
  <c r="FP795" i="15"/>
  <c r="FW624" i="15"/>
  <c r="FW786" i="15"/>
  <c r="FQ624" i="15"/>
  <c r="FQ786" i="15"/>
  <c r="FS626" i="15"/>
  <c r="FS788" i="15"/>
  <c r="FQ626" i="15"/>
  <c r="FQ788" i="15"/>
  <c r="FR626" i="15"/>
  <c r="FR788" i="15"/>
  <c r="FQ628" i="15"/>
  <c r="FQ790" i="15"/>
  <c r="FT624" i="15"/>
  <c r="FT786" i="15"/>
  <c r="FR624" i="15"/>
  <c r="FR786" i="15"/>
  <c r="FN622" i="15"/>
  <c r="FN784" i="15"/>
  <c r="FO621" i="15"/>
  <c r="FO783" i="15"/>
  <c r="FM616" i="15"/>
  <c r="FM778" i="15"/>
  <c r="FK616" i="15"/>
  <c r="FK778" i="15"/>
  <c r="FG622" i="15"/>
  <c r="FG784" i="15"/>
  <c r="FG621" i="15"/>
  <c r="FG783" i="15"/>
  <c r="FI617" i="15"/>
  <c r="FI779" i="15"/>
  <c r="FJ616" i="15"/>
  <c r="FJ778" i="15"/>
  <c r="EF643" i="15"/>
  <c r="EF805" i="15"/>
  <c r="ED643" i="15"/>
  <c r="ED805" i="15"/>
  <c r="EG644" i="15"/>
  <c r="EG806" i="15"/>
  <c r="EB645" i="15"/>
  <c r="EB807" i="15"/>
  <c r="EW651" i="15"/>
  <c r="EW813" i="15"/>
  <c r="EV653" i="15"/>
  <c r="EV815" i="15"/>
  <c r="EV655" i="15"/>
  <c r="EV817" i="15"/>
  <c r="EV652" i="15"/>
  <c r="EV814" i="15"/>
  <c r="EG659" i="15"/>
  <c r="EG821" i="15"/>
  <c r="EH658" i="15"/>
  <c r="EH820" i="15"/>
  <c r="EB657" i="15"/>
  <c r="EB819" i="15"/>
  <c r="EE658" i="15"/>
  <c r="EE820" i="15"/>
  <c r="EG657" i="15"/>
  <c r="EG819" i="15"/>
  <c r="EF657" i="15"/>
  <c r="EF819" i="15"/>
  <c r="FI600" i="15"/>
  <c r="FI762" i="15"/>
  <c r="FJ602" i="15"/>
  <c r="FJ764" i="15"/>
  <c r="FI602" i="15"/>
  <c r="FI764" i="15"/>
  <c r="FG605" i="15"/>
  <c r="FG767" i="15"/>
  <c r="FH607" i="15"/>
  <c r="FH769" i="15"/>
  <c r="FI609" i="15"/>
  <c r="FI771" i="15"/>
  <c r="FG612" i="15"/>
  <c r="FG774" i="15"/>
  <c r="FH614" i="15"/>
  <c r="FH776" i="15"/>
  <c r="FH598" i="15"/>
  <c r="FH760" i="15"/>
  <c r="BW629" i="15"/>
  <c r="BW791" i="15"/>
  <c r="BR633" i="15"/>
  <c r="BR795" i="15"/>
  <c r="BN628" i="15"/>
  <c r="BN790" i="15"/>
  <c r="BR630" i="15"/>
  <c r="BR792" i="15"/>
  <c r="BV631" i="15"/>
  <c r="BV793" i="15"/>
  <c r="BW633" i="15"/>
  <c r="BW795" i="15"/>
  <c r="BS629" i="15"/>
  <c r="BS791" i="15"/>
  <c r="BT631" i="15"/>
  <c r="BT793" i="15"/>
  <c r="BR623" i="15"/>
  <c r="BR785" i="15"/>
  <c r="BY629" i="15"/>
  <c r="BY791" i="15"/>
  <c r="BO632" i="15"/>
  <c r="BO794" i="15"/>
  <c r="BX627" i="15"/>
  <c r="BX789" i="15"/>
  <c r="BU625" i="15"/>
  <c r="BU787" i="15"/>
  <c r="CA625" i="15"/>
  <c r="CA787" i="15"/>
  <c r="BQ628" i="15"/>
  <c r="BQ790" i="15"/>
  <c r="BP623" i="15"/>
  <c r="BP785" i="15"/>
  <c r="BW623" i="15"/>
  <c r="BW785" i="15"/>
  <c r="BS624" i="15"/>
  <c r="BS786" i="15"/>
  <c r="BZ624" i="15"/>
  <c r="BZ786" i="15"/>
  <c r="BN648" i="15"/>
  <c r="BN810" i="15"/>
  <c r="BY649" i="15"/>
  <c r="BY811" i="15"/>
  <c r="CA648" i="15"/>
  <c r="CA810" i="15"/>
  <c r="BR648" i="15"/>
  <c r="BR810" i="15"/>
  <c r="BT647" i="15"/>
  <c r="BT809" i="15"/>
  <c r="BY650" i="15"/>
  <c r="BY812" i="15"/>
  <c r="BO661" i="15"/>
  <c r="BO823" i="15"/>
  <c r="BV656" i="15"/>
  <c r="BV818" i="15"/>
  <c r="BP660" i="15"/>
  <c r="BP822" i="15"/>
  <c r="BV663" i="15"/>
  <c r="BV825" i="15"/>
  <c r="BR659" i="15"/>
  <c r="BR821" i="15"/>
  <c r="BT658" i="15"/>
  <c r="BT820" i="15"/>
  <c r="BZ661" i="15"/>
  <c r="BZ823" i="15"/>
  <c r="BN657" i="15"/>
  <c r="BN819" i="15"/>
  <c r="BQ661" i="15"/>
  <c r="BQ823" i="15"/>
  <c r="BP656" i="15"/>
  <c r="BP818" i="15"/>
  <c r="BV659" i="15"/>
  <c r="BV821" i="15"/>
  <c r="FC532" i="15"/>
  <c r="FC694" i="15"/>
  <c r="FB527" i="15"/>
  <c r="FB689" i="15"/>
  <c r="FE529" i="15"/>
  <c r="FE691" i="15"/>
  <c r="FE520" i="15"/>
  <c r="FE682" i="15"/>
  <c r="FC531" i="15"/>
  <c r="FC693" i="15"/>
  <c r="FB518" i="15"/>
  <c r="FB680" i="15"/>
  <c r="FE530" i="15"/>
  <c r="FE692" i="15"/>
  <c r="FD517" i="15"/>
  <c r="FD679" i="15"/>
  <c r="FB528" i="15"/>
  <c r="FB690" i="15"/>
  <c r="FF516" i="15"/>
  <c r="FF678" i="15"/>
  <c r="FD527" i="15"/>
  <c r="FD689" i="15"/>
  <c r="FC514" i="15"/>
  <c r="FC676" i="15"/>
  <c r="FB522" i="15"/>
  <c r="FB684" i="15"/>
  <c r="FF510" i="15"/>
  <c r="FF672" i="15"/>
  <c r="FC516" i="15"/>
  <c r="FC678" i="15"/>
  <c r="FC529" i="15"/>
  <c r="FC691" i="15"/>
  <c r="FB516" i="15"/>
  <c r="FB678" i="15"/>
  <c r="FC560" i="15"/>
  <c r="FC722" i="15"/>
  <c r="FB560" i="15"/>
  <c r="FB722" i="15"/>
  <c r="FF561" i="15"/>
  <c r="FF723" i="15"/>
  <c r="FE561" i="15"/>
  <c r="FE723" i="15"/>
  <c r="FF563" i="15"/>
  <c r="FF725" i="15"/>
  <c r="FE550" i="15"/>
  <c r="FE712" i="15"/>
  <c r="FF552" i="15"/>
  <c r="FF714" i="15"/>
  <c r="FB553" i="15"/>
  <c r="FB715" i="15"/>
  <c r="FC555" i="15"/>
  <c r="FC717" i="15"/>
  <c r="DK548" i="15"/>
  <c r="DK710" i="15"/>
  <c r="DO544" i="15"/>
  <c r="DO706" i="15"/>
  <c r="EA540" i="15"/>
  <c r="EA702" i="15"/>
  <c r="DL537" i="15"/>
  <c r="DL699" i="15"/>
  <c r="DZ548" i="15"/>
  <c r="DZ710" i="15"/>
  <c r="DS545" i="15"/>
  <c r="DS707" i="15"/>
  <c r="DW541" i="15"/>
  <c r="DW703" i="15"/>
  <c r="DP538" i="15"/>
  <c r="DP700" i="15"/>
  <c r="DV549" i="15"/>
  <c r="DV711" i="15"/>
  <c r="DZ545" i="15"/>
  <c r="DZ707" i="15"/>
  <c r="DS542" i="15"/>
  <c r="DS704" i="15"/>
  <c r="DW538" i="15"/>
  <c r="DW700" i="15"/>
  <c r="DP535" i="15"/>
  <c r="DP697" i="15"/>
  <c r="DV546" i="15"/>
  <c r="DV708" i="15"/>
  <c r="DZ542" i="15"/>
  <c r="DZ704" i="15"/>
  <c r="DS539" i="15"/>
  <c r="DS701" i="15"/>
  <c r="DW535" i="15"/>
  <c r="DW697" i="15"/>
  <c r="DJ547" i="15"/>
  <c r="DJ709" i="15"/>
  <c r="DV543" i="15"/>
  <c r="DV705" i="15"/>
  <c r="DZ539" i="15"/>
  <c r="DZ701" i="15"/>
  <c r="DS536" i="15"/>
  <c r="DS698" i="15"/>
  <c r="DN548" i="15"/>
  <c r="DN710" i="15"/>
  <c r="DR544" i="15"/>
  <c r="DR706" i="15"/>
  <c r="DK541" i="15"/>
  <c r="DK703" i="15"/>
  <c r="DO537" i="15"/>
  <c r="DO699" i="15"/>
  <c r="DJ549" i="15"/>
  <c r="DJ711" i="15"/>
  <c r="DV545" i="15"/>
  <c r="DV707" i="15"/>
  <c r="DZ541" i="15"/>
  <c r="DZ703" i="15"/>
  <c r="DS538" i="15"/>
  <c r="DS700" i="15"/>
  <c r="DY549" i="15"/>
  <c r="DY711" i="15"/>
  <c r="DJ546" i="15"/>
  <c r="DJ708" i="15"/>
  <c r="DV542" i="15"/>
  <c r="DV704" i="15"/>
  <c r="DZ538" i="15"/>
  <c r="DZ700" i="15"/>
  <c r="DS535" i="15"/>
  <c r="DS697" i="15"/>
  <c r="FW650" i="15"/>
  <c r="FW812" i="15"/>
  <c r="AE654" i="15"/>
  <c r="AE816" i="15"/>
  <c r="FE656" i="15"/>
  <c r="FE818" i="15"/>
  <c r="DB661" i="15"/>
  <c r="DB823" i="15"/>
  <c r="FC662" i="15"/>
  <c r="FC824" i="15"/>
  <c r="EJ663" i="15"/>
  <c r="EJ825" i="15"/>
  <c r="X642" i="15"/>
  <c r="X804" i="15"/>
  <c r="DS664" i="15"/>
  <c r="DS826" i="15"/>
  <c r="FU578" i="15"/>
  <c r="FU740" i="15"/>
  <c r="FU593" i="15"/>
  <c r="FU755" i="15"/>
  <c r="FV595" i="15"/>
  <c r="FV757" i="15"/>
  <c r="FT581" i="15"/>
  <c r="FT743" i="15"/>
  <c r="FV592" i="15"/>
  <c r="FV754" i="15"/>
  <c r="FT595" i="15"/>
  <c r="FT757" i="15"/>
  <c r="FP596" i="15"/>
  <c r="FP758" i="15"/>
  <c r="FU587" i="15"/>
  <c r="FU749" i="15"/>
  <c r="FQ591" i="15"/>
  <c r="FQ753" i="15"/>
  <c r="FV596" i="15"/>
  <c r="FV758" i="15"/>
  <c r="FQ574" i="15"/>
  <c r="FQ736" i="15"/>
  <c r="FW564" i="15"/>
  <c r="FW726" i="15"/>
  <c r="FU583" i="15"/>
  <c r="FU745" i="15"/>
  <c r="FU575" i="15"/>
  <c r="FU737" i="15"/>
  <c r="FU567" i="15"/>
  <c r="FU729" i="15"/>
  <c r="FP587" i="15"/>
  <c r="FP749" i="15"/>
  <c r="FP579" i="15"/>
  <c r="FP741" i="15"/>
  <c r="FP571" i="15"/>
  <c r="FP733" i="15"/>
  <c r="FS591" i="15"/>
  <c r="FS753" i="15"/>
  <c r="FS583" i="15"/>
  <c r="FS745" i="15"/>
  <c r="FS737" i="15"/>
  <c r="FS575" i="15"/>
  <c r="FS567" i="15"/>
  <c r="FS729" i="15"/>
  <c r="FQ586" i="15"/>
  <c r="FQ748" i="15"/>
  <c r="FQ578" i="15"/>
  <c r="FQ740" i="15"/>
  <c r="FQ570" i="15"/>
  <c r="FQ732" i="15"/>
  <c r="FQ575" i="15"/>
  <c r="FQ737" i="15"/>
  <c r="FQ567" i="15"/>
  <c r="FQ729" i="15"/>
  <c r="FW586" i="15"/>
  <c r="FW748" i="15"/>
  <c r="FW578" i="15"/>
  <c r="FW740" i="15"/>
  <c r="FW570" i="15"/>
  <c r="FW732" i="15"/>
  <c r="FU589" i="15"/>
  <c r="FU751" i="15"/>
  <c r="FU581" i="15"/>
  <c r="FU743" i="15"/>
  <c r="FU573" i="15"/>
  <c r="FU735" i="15"/>
  <c r="FU565" i="15"/>
  <c r="FU727" i="15"/>
  <c r="FV645" i="15"/>
  <c r="FV807" i="15"/>
  <c r="FV642" i="15"/>
  <c r="FV804" i="15"/>
  <c r="FV644" i="15"/>
  <c r="FV806" i="15"/>
  <c r="FV646" i="15"/>
  <c r="FV808" i="15"/>
  <c r="FV643" i="15"/>
  <c r="FV805" i="15"/>
  <c r="FM632" i="15"/>
  <c r="FM794" i="15"/>
  <c r="FL629" i="15"/>
  <c r="FL791" i="15"/>
  <c r="FO630" i="15"/>
  <c r="FO792" i="15"/>
  <c r="FL625" i="15"/>
  <c r="FL787" i="15"/>
  <c r="FM625" i="15"/>
  <c r="FM787" i="15"/>
  <c r="FN626" i="15"/>
  <c r="FN788" i="15"/>
  <c r="FM623" i="15"/>
  <c r="FM785" i="15"/>
  <c r="ET623" i="15"/>
  <c r="ET785" i="15"/>
  <c r="EY624" i="15"/>
  <c r="EY786" i="15"/>
  <c r="EV625" i="15"/>
  <c r="EV787" i="15"/>
  <c r="EY633" i="15"/>
  <c r="EY795" i="15"/>
  <c r="EV631" i="15"/>
  <c r="EV793" i="15"/>
  <c r="EX630" i="15"/>
  <c r="EX792" i="15"/>
  <c r="EZ629" i="15"/>
  <c r="EZ791" i="15"/>
  <c r="EU623" i="15"/>
  <c r="EU785" i="15"/>
  <c r="ET625" i="15"/>
  <c r="ET787" i="15"/>
  <c r="ET627" i="15"/>
  <c r="ET789" i="15"/>
  <c r="EW623" i="15"/>
  <c r="EW785" i="15"/>
  <c r="EM646" i="15"/>
  <c r="EM808" i="15"/>
  <c r="EO645" i="15"/>
  <c r="EO807" i="15"/>
  <c r="EQ644" i="15"/>
  <c r="EQ806" i="15"/>
  <c r="ES643" i="15"/>
  <c r="ES805" i="15"/>
  <c r="EJ643" i="15"/>
  <c r="EJ805" i="15"/>
  <c r="EL642" i="15"/>
  <c r="EL804" i="15"/>
  <c r="DU655" i="15"/>
  <c r="DU817" i="15"/>
  <c r="DN652" i="15"/>
  <c r="DN814" i="15"/>
  <c r="DY653" i="15"/>
  <c r="DY815" i="15"/>
  <c r="DJ655" i="15"/>
  <c r="DJ817" i="15"/>
  <c r="DV651" i="15"/>
  <c r="DV813" i="15"/>
  <c r="DZ652" i="15"/>
  <c r="DZ814" i="15"/>
  <c r="DS654" i="15"/>
  <c r="DS816" i="15"/>
  <c r="DW655" i="15"/>
  <c r="DW817" i="15"/>
  <c r="DP652" i="15"/>
  <c r="DP814" i="15"/>
  <c r="DT653" i="15"/>
  <c r="DT815" i="15"/>
  <c r="EO659" i="15"/>
  <c r="EO821" i="15"/>
  <c r="EO661" i="15"/>
  <c r="EO823" i="15"/>
  <c r="EP663" i="15"/>
  <c r="EP825" i="15"/>
  <c r="ER657" i="15"/>
  <c r="ER819" i="15"/>
  <c r="EQ662" i="15"/>
  <c r="EQ824" i="15"/>
  <c r="ES656" i="15"/>
  <c r="ES818" i="15"/>
  <c r="EI659" i="15"/>
  <c r="EI821" i="15"/>
  <c r="EJ661" i="15"/>
  <c r="EJ823" i="15"/>
  <c r="DC622" i="15"/>
  <c r="DC784" i="15"/>
  <c r="CY620" i="15"/>
  <c r="CY782" i="15"/>
  <c r="CS622" i="15"/>
  <c r="CS784" i="15"/>
  <c r="CK622" i="15"/>
  <c r="CK784" i="15"/>
  <c r="CC620" i="15"/>
  <c r="CC782" i="15"/>
  <c r="CQ618" i="15"/>
  <c r="CQ780" i="15"/>
  <c r="CO621" i="15"/>
  <c r="CO783" i="15"/>
  <c r="CU619" i="15"/>
  <c r="CU781" i="15"/>
  <c r="DA617" i="15"/>
  <c r="DA779" i="15"/>
  <c r="DB619" i="15"/>
  <c r="DB781" i="15"/>
  <c r="DH617" i="15"/>
  <c r="DH779" i="15"/>
  <c r="CE616" i="15"/>
  <c r="CE778" i="15"/>
  <c r="CM621" i="15"/>
  <c r="CM783" i="15"/>
  <c r="CS619" i="15"/>
  <c r="CS781" i="15"/>
  <c r="CY617" i="15"/>
  <c r="CY779" i="15"/>
  <c r="CY622" i="15"/>
  <c r="CY784" i="15"/>
  <c r="CW620" i="15"/>
  <c r="CW782" i="15"/>
  <c r="DC618" i="15"/>
  <c r="DC780" i="15"/>
  <c r="DI616" i="15"/>
  <c r="DI778" i="15"/>
  <c r="CH622" i="15"/>
  <c r="CH784" i="15"/>
  <c r="CN620" i="15"/>
  <c r="CN782" i="15"/>
  <c r="CL618" i="15"/>
  <c r="CL780" i="15"/>
  <c r="CR616" i="15"/>
  <c r="CR778" i="15"/>
  <c r="CZ621" i="15"/>
  <c r="CZ783" i="15"/>
  <c r="DF619" i="15"/>
  <c r="DF781" i="15"/>
  <c r="CC618" i="15"/>
  <c r="CC780" i="15"/>
  <c r="CI616" i="15"/>
  <c r="CI778" i="15"/>
  <c r="CI621" i="15"/>
  <c r="CI783" i="15"/>
  <c r="CG619" i="15"/>
  <c r="CG781" i="15"/>
  <c r="CM617" i="15"/>
  <c r="CM779" i="15"/>
  <c r="CR646" i="15"/>
  <c r="CR808" i="15"/>
  <c r="CX644" i="15"/>
  <c r="CX806" i="15"/>
  <c r="DD642" i="15"/>
  <c r="DD804" i="15"/>
  <c r="DB645" i="15"/>
  <c r="DB807" i="15"/>
  <c r="DH643" i="15"/>
  <c r="DH805" i="15"/>
  <c r="CE642" i="15"/>
  <c r="CE804" i="15"/>
  <c r="CK645" i="15"/>
  <c r="CK807" i="15"/>
  <c r="CQ643" i="15"/>
  <c r="CQ805" i="15"/>
  <c r="CO646" i="15"/>
  <c r="CO808" i="15"/>
  <c r="CU644" i="15"/>
  <c r="CU806" i="15"/>
  <c r="DA642" i="15"/>
  <c r="DA804" i="15"/>
  <c r="DG645" i="15"/>
  <c r="DG807" i="15"/>
  <c r="DE643" i="15"/>
  <c r="DE805" i="15"/>
  <c r="CB642" i="15"/>
  <c r="CB804" i="15"/>
  <c r="CH645" i="15"/>
  <c r="CH807" i="15"/>
  <c r="CN643" i="15"/>
  <c r="CN805" i="15"/>
  <c r="CL646" i="15"/>
  <c r="CL808" i="15"/>
  <c r="CR644" i="15"/>
  <c r="CR806" i="15"/>
  <c r="CX642" i="15"/>
  <c r="CX804" i="15"/>
  <c r="DD645" i="15"/>
  <c r="DD807" i="15"/>
  <c r="DB643" i="15"/>
  <c r="DB805" i="15"/>
  <c r="DE655" i="15"/>
  <c r="DE817" i="15"/>
  <c r="CB654" i="15"/>
  <c r="CB816" i="15"/>
  <c r="CH652" i="15"/>
  <c r="CH814" i="15"/>
  <c r="CM655" i="15"/>
  <c r="CM817" i="15"/>
  <c r="CS653" i="15"/>
  <c r="CS815" i="15"/>
  <c r="CY651" i="15"/>
  <c r="CY813" i="15"/>
  <c r="CW654" i="15"/>
  <c r="CW816" i="15"/>
  <c r="DC652" i="15"/>
  <c r="DC814" i="15"/>
  <c r="DI655" i="15"/>
  <c r="DI817" i="15"/>
  <c r="CF654" i="15"/>
  <c r="CF816" i="15"/>
  <c r="CD652" i="15"/>
  <c r="CD814" i="15"/>
  <c r="CJ655" i="15"/>
  <c r="CJ817" i="15"/>
  <c r="CP653" i="15"/>
  <c r="CP815" i="15"/>
  <c r="CV651" i="15"/>
  <c r="CV813" i="15"/>
  <c r="CT654" i="15"/>
  <c r="CT816" i="15"/>
  <c r="CZ652" i="15"/>
  <c r="CZ814" i="15"/>
  <c r="DF655" i="15"/>
  <c r="DF817" i="15"/>
  <c r="CC654" i="15"/>
  <c r="CC816" i="15"/>
  <c r="CI652" i="15"/>
  <c r="CI814" i="15"/>
  <c r="EE594" i="15"/>
  <c r="EE756" i="15"/>
  <c r="EG593" i="15"/>
  <c r="EG755" i="15"/>
  <c r="EH591" i="15"/>
  <c r="EH753" i="15"/>
  <c r="EH575" i="15"/>
  <c r="EH737" i="15"/>
  <c r="EE584" i="15"/>
  <c r="EE746" i="15"/>
  <c r="ED593" i="15"/>
  <c r="ED755" i="15"/>
  <c r="EB596" i="15"/>
  <c r="EB758" i="15"/>
  <c r="EF597" i="15"/>
  <c r="EF759" i="15"/>
  <c r="ED587" i="15"/>
  <c r="ED749" i="15"/>
  <c r="EB569" i="15"/>
  <c r="EB731" i="15"/>
  <c r="EH588" i="15"/>
  <c r="EH750" i="15"/>
  <c r="EC579" i="15"/>
  <c r="EC741" i="15"/>
  <c r="EF570" i="15"/>
  <c r="EF732" i="15"/>
  <c r="EG588" i="15"/>
  <c r="EG750" i="15"/>
  <c r="EB579" i="15"/>
  <c r="EB741" i="15"/>
  <c r="EE570" i="15"/>
  <c r="EE732" i="15"/>
  <c r="EH590" i="15"/>
  <c r="EH752" i="15"/>
  <c r="EC581" i="15"/>
  <c r="EC743" i="15"/>
  <c r="EF572" i="15"/>
  <c r="EF734" i="15"/>
  <c r="EG590" i="15"/>
  <c r="EG752" i="15"/>
  <c r="EB581" i="15"/>
  <c r="EB743" i="15"/>
  <c r="EE572" i="15"/>
  <c r="EE734" i="15"/>
  <c r="EH576" i="15"/>
  <c r="EH738" i="15"/>
  <c r="EC567" i="15"/>
  <c r="EC729" i="15"/>
  <c r="EG584" i="15"/>
  <c r="EG746" i="15"/>
  <c r="EB575" i="15"/>
  <c r="EB737" i="15"/>
  <c r="EE566" i="15"/>
  <c r="EE728" i="15"/>
  <c r="EC585" i="15"/>
  <c r="EC747" i="15"/>
  <c r="EF576" i="15"/>
  <c r="EF738" i="15"/>
  <c r="ED566" i="15"/>
  <c r="ED728" i="15"/>
  <c r="FJ532" i="15"/>
  <c r="FJ694" i="15"/>
  <c r="FG528" i="15"/>
  <c r="FG690" i="15"/>
  <c r="FG522" i="15"/>
  <c r="FG684" i="15"/>
  <c r="FH532" i="15"/>
  <c r="FH694" i="15"/>
  <c r="FH516" i="15"/>
  <c r="FH678" i="15"/>
  <c r="FG524" i="15"/>
  <c r="FG686" i="15"/>
  <c r="FH518" i="15"/>
  <c r="FH680" i="15"/>
  <c r="FJ525" i="15"/>
  <c r="FJ687" i="15"/>
  <c r="FJ509" i="15"/>
  <c r="FJ671" i="15"/>
  <c r="FH512" i="15"/>
  <c r="FH674" i="15"/>
  <c r="FG512" i="15"/>
  <c r="FG674" i="15"/>
  <c r="FI519" i="15"/>
  <c r="FI681" i="15"/>
  <c r="FH561" i="15"/>
  <c r="FH723" i="15"/>
  <c r="FJ560" i="15"/>
  <c r="FJ722" i="15"/>
  <c r="FG558" i="15"/>
  <c r="FG720" i="15"/>
  <c r="FI557" i="15"/>
  <c r="FI719" i="15"/>
  <c r="FI554" i="15"/>
  <c r="FI716" i="15"/>
  <c r="FI551" i="15"/>
  <c r="FI713" i="15"/>
  <c r="FI561" i="15"/>
  <c r="FI723" i="15"/>
  <c r="DN563" i="15"/>
  <c r="DN725" i="15"/>
  <c r="DR559" i="15"/>
  <c r="DR721" i="15"/>
  <c r="DK556" i="15"/>
  <c r="DK718" i="15"/>
  <c r="DO552" i="15"/>
  <c r="DO714" i="15"/>
  <c r="DX562" i="15"/>
  <c r="DX724" i="15"/>
  <c r="DQ559" i="15"/>
  <c r="DQ721" i="15"/>
  <c r="DU555" i="15"/>
  <c r="DU717" i="15"/>
  <c r="DN552" i="15"/>
  <c r="DN714" i="15"/>
  <c r="DO562" i="15"/>
  <c r="DO724" i="15"/>
  <c r="EA558" i="15"/>
  <c r="EA720" i="15"/>
  <c r="DL555" i="15"/>
  <c r="DL717" i="15"/>
  <c r="DX551" i="15"/>
  <c r="DX713" i="15"/>
  <c r="DV562" i="15"/>
  <c r="DV724" i="15"/>
  <c r="DZ558" i="15"/>
  <c r="DZ720" i="15"/>
  <c r="DS555" i="15"/>
  <c r="DS717" i="15"/>
  <c r="DW551" i="15"/>
  <c r="DW713" i="15"/>
  <c r="DU562" i="15"/>
  <c r="DU724" i="15"/>
  <c r="DN559" i="15"/>
  <c r="DN721" i="15"/>
  <c r="DR555" i="15"/>
  <c r="DR717" i="15"/>
  <c r="DK552" i="15"/>
  <c r="DK714" i="15"/>
  <c r="DL562" i="15"/>
  <c r="DL724" i="15"/>
  <c r="DX558" i="15"/>
  <c r="DX720" i="15"/>
  <c r="DQ555" i="15"/>
  <c r="DQ717" i="15"/>
  <c r="DU551" i="15"/>
  <c r="DU713" i="15"/>
  <c r="DK562" i="15"/>
  <c r="DK724" i="15"/>
  <c r="DO558" i="15"/>
  <c r="DO720" i="15"/>
  <c r="EA554" i="15"/>
  <c r="EA716" i="15"/>
  <c r="DL551" i="15"/>
  <c r="DL713" i="15"/>
  <c r="DU561" i="15"/>
  <c r="DU723" i="15"/>
  <c r="DN558" i="15"/>
  <c r="DN720" i="15"/>
  <c r="DR554" i="15"/>
  <c r="DR716" i="15"/>
  <c r="DK551" i="15"/>
  <c r="DK713" i="15"/>
  <c r="ER611" i="15"/>
  <c r="ER773" i="15"/>
  <c r="EI606" i="15"/>
  <c r="EI768" i="15"/>
  <c r="EK600" i="15"/>
  <c r="EK762" i="15"/>
  <c r="EN612" i="15"/>
  <c r="EN774" i="15"/>
  <c r="EP606" i="15"/>
  <c r="EP768" i="15"/>
  <c r="ER600" i="15"/>
  <c r="ER762" i="15"/>
  <c r="EM612" i="15"/>
  <c r="EM774" i="15"/>
  <c r="EO606" i="15"/>
  <c r="EO768" i="15"/>
  <c r="EQ600" i="15"/>
  <c r="EQ762" i="15"/>
  <c r="EI613" i="15"/>
  <c r="EI775" i="15"/>
  <c r="EK607" i="15"/>
  <c r="EK769" i="15"/>
  <c r="EM601" i="15"/>
  <c r="EM763" i="15"/>
  <c r="EP613" i="15"/>
  <c r="EP775" i="15"/>
  <c r="ER607" i="15"/>
  <c r="ER769" i="15"/>
  <c r="EI602" i="15"/>
  <c r="EI764" i="15"/>
  <c r="EL614" i="15"/>
  <c r="EL776" i="15"/>
  <c r="EN608" i="15"/>
  <c r="EN770" i="15"/>
  <c r="EP602" i="15"/>
  <c r="EP764" i="15"/>
  <c r="ES614" i="15"/>
  <c r="ES776" i="15"/>
  <c r="EJ609" i="15"/>
  <c r="EJ771" i="15"/>
  <c r="EL603" i="15"/>
  <c r="EL765" i="15"/>
  <c r="EO615" i="15"/>
  <c r="EO777" i="15"/>
  <c r="EQ609" i="15"/>
  <c r="EQ771" i="15"/>
  <c r="ES603" i="15"/>
  <c r="ES765" i="15"/>
  <c r="EJ598" i="15"/>
  <c r="EJ760" i="15"/>
  <c r="FD651" i="15"/>
  <c r="FD813" i="15"/>
  <c r="CY654" i="15"/>
  <c r="CY816" i="15"/>
  <c r="CH657" i="15"/>
  <c r="CH819" i="15"/>
  <c r="CT660" i="15"/>
  <c r="CT822" i="15"/>
  <c r="AF662" i="15"/>
  <c r="AF824" i="15"/>
  <c r="EE664" i="15"/>
  <c r="EE826" i="15"/>
  <c r="FV532" i="15"/>
  <c r="FV694" i="15"/>
  <c r="FT532" i="15"/>
  <c r="FT694" i="15"/>
  <c r="FR530" i="15"/>
  <c r="FR692" i="15"/>
  <c r="FQ532" i="15"/>
  <c r="FQ694" i="15"/>
  <c r="FS526" i="15"/>
  <c r="FS688" i="15"/>
  <c r="FS518" i="15"/>
  <c r="FS680" i="15"/>
  <c r="FS510" i="15"/>
  <c r="FS672" i="15"/>
  <c r="FW527" i="15"/>
  <c r="FW689" i="15"/>
  <c r="FW519" i="15"/>
  <c r="FW681" i="15"/>
  <c r="FW511" i="15"/>
  <c r="FW673" i="15"/>
  <c r="FV527" i="15"/>
  <c r="FV689" i="15"/>
  <c r="FV519" i="15"/>
  <c r="FV681" i="15"/>
  <c r="FV511" i="15"/>
  <c r="FV673" i="15"/>
  <c r="FU527" i="15"/>
  <c r="FU689" i="15"/>
  <c r="FU519" i="15"/>
  <c r="FU681" i="15"/>
  <c r="FU511" i="15"/>
  <c r="FU673" i="15"/>
  <c r="FT527" i="15"/>
  <c r="FT689" i="15"/>
  <c r="FT519" i="15"/>
  <c r="FT681" i="15"/>
  <c r="FT511" i="15"/>
  <c r="FT673" i="15"/>
  <c r="FW523" i="15"/>
  <c r="FW685" i="15"/>
  <c r="FW515" i="15"/>
  <c r="FW677" i="15"/>
  <c r="FU526" i="15"/>
  <c r="FU688" i="15"/>
  <c r="FU518" i="15"/>
  <c r="FU680" i="15"/>
  <c r="FU510" i="15"/>
  <c r="FU672" i="15"/>
  <c r="FT526" i="15"/>
  <c r="FT688" i="15"/>
  <c r="FT518" i="15"/>
  <c r="FT680" i="15"/>
  <c r="FT510" i="15"/>
  <c r="FT672" i="15"/>
  <c r="FV650" i="15"/>
  <c r="FV812" i="15"/>
  <c r="FT650" i="15"/>
  <c r="FT812" i="15"/>
  <c r="FR650" i="15"/>
  <c r="FR812" i="15"/>
  <c r="FL646" i="15"/>
  <c r="FL808" i="15"/>
  <c r="FK643" i="15"/>
  <c r="FK805" i="15"/>
  <c r="FO646" i="15"/>
  <c r="FO808" i="15"/>
  <c r="FN643" i="15"/>
  <c r="FN805" i="15"/>
  <c r="DX630" i="15"/>
  <c r="DX792" i="15"/>
  <c r="DZ625" i="15"/>
  <c r="DZ787" i="15"/>
  <c r="DL631" i="15"/>
  <c r="DL793" i="15"/>
  <c r="DT627" i="15"/>
  <c r="DT789" i="15"/>
  <c r="DP632" i="15"/>
  <c r="DP794" i="15"/>
  <c r="DZ628" i="15"/>
  <c r="DZ790" i="15"/>
  <c r="DW632" i="15"/>
  <c r="DW794" i="15"/>
  <c r="DP629" i="15"/>
  <c r="DP791" i="15"/>
  <c r="DK633" i="15"/>
  <c r="DK795" i="15"/>
  <c r="DO629" i="15"/>
  <c r="DO791" i="15"/>
  <c r="DJ633" i="15"/>
  <c r="DJ795" i="15"/>
  <c r="DV629" i="15"/>
  <c r="DV791" i="15"/>
  <c r="DL632" i="15"/>
  <c r="DL794" i="15"/>
  <c r="DV628" i="15"/>
  <c r="DV790" i="15"/>
  <c r="DK632" i="15"/>
  <c r="DK794" i="15"/>
  <c r="DK628" i="15"/>
  <c r="DK790" i="15"/>
  <c r="DN626" i="15"/>
  <c r="DN788" i="15"/>
  <c r="DQ627" i="15"/>
  <c r="DQ789" i="15"/>
  <c r="DU623" i="15"/>
  <c r="DU785" i="15"/>
  <c r="DK626" i="15"/>
  <c r="DK788" i="15"/>
  <c r="DO627" i="15"/>
  <c r="DO789" i="15"/>
  <c r="EA623" i="15"/>
  <c r="EA785" i="15"/>
  <c r="DL625" i="15"/>
  <c r="DL787" i="15"/>
  <c r="EA625" i="15"/>
  <c r="EA787" i="15"/>
  <c r="FJ644" i="15"/>
  <c r="FJ806" i="15"/>
  <c r="FJ643" i="15"/>
  <c r="FJ805" i="15"/>
  <c r="FJ642" i="15"/>
  <c r="FJ804" i="15"/>
  <c r="EG653" i="15"/>
  <c r="EG815" i="15"/>
  <c r="EB654" i="15"/>
  <c r="EB816" i="15"/>
  <c r="EE655" i="15"/>
  <c r="EE817" i="15"/>
  <c r="EH651" i="15"/>
  <c r="EH813" i="15"/>
  <c r="FF658" i="15"/>
  <c r="FF820" i="15"/>
  <c r="FB656" i="15"/>
  <c r="FB818" i="15"/>
  <c r="FD660" i="15"/>
  <c r="FD822" i="15"/>
  <c r="AQ622" i="15"/>
  <c r="AQ784" i="15"/>
  <c r="AW620" i="15"/>
  <c r="AW782" i="15"/>
  <c r="AR619" i="15"/>
  <c r="AR781" i="15"/>
  <c r="AM618" i="15"/>
  <c r="AM780" i="15"/>
  <c r="AP622" i="15"/>
  <c r="AP784" i="15"/>
  <c r="AF620" i="15"/>
  <c r="AF782" i="15"/>
  <c r="AO617" i="15"/>
  <c r="AO779" i="15"/>
  <c r="AE620" i="15"/>
  <c r="AE782" i="15"/>
  <c r="AV617" i="15"/>
  <c r="AV779" i="15"/>
  <c r="AF622" i="15"/>
  <c r="AF784" i="15"/>
  <c r="AO619" i="15"/>
  <c r="AO781" i="15"/>
  <c r="AE617" i="15"/>
  <c r="AE779" i="15"/>
  <c r="AX621" i="15"/>
  <c r="AX783" i="15"/>
  <c r="AN619" i="15"/>
  <c r="AN781" i="15"/>
  <c r="AW616" i="15"/>
  <c r="AW778" i="15"/>
  <c r="AO621" i="15"/>
  <c r="AO783" i="15"/>
  <c r="AE619" i="15"/>
  <c r="AE781" i="15"/>
  <c r="AV616" i="15"/>
  <c r="AV778" i="15"/>
  <c r="AF621" i="15"/>
  <c r="AF783" i="15"/>
  <c r="AO618" i="15"/>
  <c r="AO780" i="15"/>
  <c r="AE616" i="15"/>
  <c r="AE778" i="15"/>
  <c r="AP620" i="15"/>
  <c r="AP782" i="15"/>
  <c r="AF618" i="15"/>
  <c r="AF780" i="15"/>
  <c r="AN646" i="15"/>
  <c r="AN808" i="15"/>
  <c r="AW643" i="15"/>
  <c r="AW805" i="15"/>
  <c r="AM646" i="15"/>
  <c r="AM808" i="15"/>
  <c r="AC644" i="15"/>
  <c r="AC806" i="15"/>
  <c r="AL646" i="15"/>
  <c r="AL808" i="15"/>
  <c r="AB644" i="15"/>
  <c r="AB806" i="15"/>
  <c r="AS646" i="15"/>
  <c r="AS808" i="15"/>
  <c r="AA644" i="15"/>
  <c r="AA806" i="15"/>
  <c r="AR646" i="15"/>
  <c r="AR808" i="15"/>
  <c r="AH644" i="15"/>
  <c r="AH806" i="15"/>
  <c r="AQ646" i="15"/>
  <c r="AQ808" i="15"/>
  <c r="AG644" i="15"/>
  <c r="AG806" i="15"/>
  <c r="AX646" i="15"/>
  <c r="AX808" i="15"/>
  <c r="AN644" i="15"/>
  <c r="AN806" i="15"/>
  <c r="AU644" i="15"/>
  <c r="AU806" i="15"/>
  <c r="AK642" i="15"/>
  <c r="AK804" i="15"/>
  <c r="AQ653" i="15"/>
  <c r="AQ815" i="15"/>
  <c r="AG651" i="15"/>
  <c r="AG813" i="15"/>
  <c r="AW653" i="15"/>
  <c r="AW815" i="15"/>
  <c r="AM651" i="15"/>
  <c r="AM813" i="15"/>
  <c r="AC654" i="15"/>
  <c r="AC816" i="15"/>
  <c r="AL651" i="15"/>
  <c r="AL813" i="15"/>
  <c r="AB654" i="15"/>
  <c r="AB816" i="15"/>
  <c r="AS651" i="15"/>
  <c r="AS813" i="15"/>
  <c r="AA654" i="15"/>
  <c r="AA816" i="15"/>
  <c r="AR651" i="15"/>
  <c r="AR813" i="15"/>
  <c r="AH654" i="15"/>
  <c r="AH816" i="15"/>
  <c r="AQ651" i="15"/>
  <c r="AQ813" i="15"/>
  <c r="AO654" i="15"/>
  <c r="AO816" i="15"/>
  <c r="AE652" i="15"/>
  <c r="AE814" i="15"/>
  <c r="EJ595" i="15"/>
  <c r="EJ757" i="15"/>
  <c r="EP583" i="15"/>
  <c r="EP745" i="15"/>
  <c r="EQ595" i="15"/>
  <c r="EQ757" i="15"/>
  <c r="EM585" i="15"/>
  <c r="EM747" i="15"/>
  <c r="ES574" i="15"/>
  <c r="ES736" i="15"/>
  <c r="EQ592" i="15"/>
  <c r="EQ754" i="15"/>
  <c r="EQ597" i="15"/>
  <c r="EQ759" i="15"/>
  <c r="ER591" i="15"/>
  <c r="ER753" i="15"/>
  <c r="EO570" i="15"/>
  <c r="EO732" i="15"/>
  <c r="EO592" i="15"/>
  <c r="EO754" i="15"/>
  <c r="ER596" i="15"/>
  <c r="ER758" i="15"/>
  <c r="EK590" i="15"/>
  <c r="EK752" i="15"/>
  <c r="EL595" i="15"/>
  <c r="EL757" i="15"/>
  <c r="EM597" i="15"/>
  <c r="EM759" i="15"/>
  <c r="EK591" i="15"/>
  <c r="EK753" i="15"/>
  <c r="EJ569" i="15"/>
  <c r="EJ731" i="15"/>
  <c r="EO591" i="15"/>
  <c r="EO753" i="15"/>
  <c r="EQ585" i="15"/>
  <c r="EQ747" i="15"/>
  <c r="ES579" i="15"/>
  <c r="ES741" i="15"/>
  <c r="EJ574" i="15"/>
  <c r="EJ736" i="15"/>
  <c r="EL568" i="15"/>
  <c r="EL730" i="15"/>
  <c r="EI590" i="15"/>
  <c r="EI752" i="15"/>
  <c r="EK584" i="15"/>
  <c r="EK746" i="15"/>
  <c r="EM578" i="15"/>
  <c r="EM740" i="15"/>
  <c r="EO572" i="15"/>
  <c r="EO734" i="15"/>
  <c r="EQ566" i="15"/>
  <c r="EQ728" i="15"/>
  <c r="EN588" i="15"/>
  <c r="EN750" i="15"/>
  <c r="EP582" i="15"/>
  <c r="EP744" i="15"/>
  <c r="ER576" i="15"/>
  <c r="ER738" i="15"/>
  <c r="EI571" i="15"/>
  <c r="EI733" i="15"/>
  <c r="EK565" i="15"/>
  <c r="EK727" i="15"/>
  <c r="EK586" i="15"/>
  <c r="EK748" i="15"/>
  <c r="EM580" i="15"/>
  <c r="EM742" i="15"/>
  <c r="EO574" i="15"/>
  <c r="EO736" i="15"/>
  <c r="EQ568" i="15"/>
  <c r="EQ730" i="15"/>
  <c r="ES575" i="15"/>
  <c r="ES737" i="15"/>
  <c r="EJ570" i="15"/>
  <c r="EJ732" i="15"/>
  <c r="EL564" i="15"/>
  <c r="EL726" i="15"/>
  <c r="EL585" i="15"/>
  <c r="EL747" i="15"/>
  <c r="EN579" i="15"/>
  <c r="EN741" i="15"/>
  <c r="EP573" i="15"/>
  <c r="EP735" i="15"/>
  <c r="ER567" i="15"/>
  <c r="ER729" i="15"/>
  <c r="ER588" i="15"/>
  <c r="ER750" i="15"/>
  <c r="EI583" i="15"/>
  <c r="EI745" i="15"/>
  <c r="EK577" i="15"/>
  <c r="EK739" i="15"/>
  <c r="EM571" i="15"/>
  <c r="EM733" i="15"/>
  <c r="EO565" i="15"/>
  <c r="EO727" i="15"/>
  <c r="EH543" i="15"/>
  <c r="EH705" i="15"/>
  <c r="EE711" i="15"/>
  <c r="EE549" i="15"/>
  <c r="EH540" i="15"/>
  <c r="EH702" i="15"/>
  <c r="EE546" i="15"/>
  <c r="EE708" i="15"/>
  <c r="EH537" i="15"/>
  <c r="EH699" i="15"/>
  <c r="EE543" i="15"/>
  <c r="EE705" i="15"/>
  <c r="EB549" i="15"/>
  <c r="EB711" i="15"/>
  <c r="EE540" i="15"/>
  <c r="EE702" i="15"/>
  <c r="EE545" i="15"/>
  <c r="EE707" i="15"/>
  <c r="EH536" i="15"/>
  <c r="EH698" i="15"/>
  <c r="EE542" i="15"/>
  <c r="EE704" i="15"/>
  <c r="EB548" i="15"/>
  <c r="EB710" i="15"/>
  <c r="EE539" i="15"/>
  <c r="EE701" i="15"/>
  <c r="ED636" i="15"/>
  <c r="ED798" i="15"/>
  <c r="EC636" i="15"/>
  <c r="EC798" i="15"/>
  <c r="EH634" i="15"/>
  <c r="EH796" i="15"/>
  <c r="ED640" i="15"/>
  <c r="ED802" i="15"/>
  <c r="EC640" i="15"/>
  <c r="EC802" i="15"/>
  <c r="EE639" i="15"/>
  <c r="EE801" i="15"/>
  <c r="EB637" i="15"/>
  <c r="EB799" i="15"/>
  <c r="DJ640" i="15"/>
  <c r="DJ802" i="15"/>
  <c r="DV636" i="15"/>
  <c r="DV798" i="15"/>
  <c r="DY640" i="15"/>
  <c r="DY802" i="15"/>
  <c r="DJ637" i="15"/>
  <c r="DJ799" i="15"/>
  <c r="DU641" i="15"/>
  <c r="DU803" i="15"/>
  <c r="DN638" i="15"/>
  <c r="DN800" i="15"/>
  <c r="DR634" i="15"/>
  <c r="DR796" i="15"/>
  <c r="DJ639" i="15"/>
  <c r="DJ801" i="15"/>
  <c r="DV635" i="15"/>
  <c r="DV797" i="15"/>
  <c r="DN640" i="15"/>
  <c r="DN802" i="15"/>
  <c r="DR636" i="15"/>
  <c r="DR798" i="15"/>
  <c r="DJ641" i="15"/>
  <c r="DJ803" i="15"/>
  <c r="DV637" i="15"/>
  <c r="DV799" i="15"/>
  <c r="DY641" i="15"/>
  <c r="DY803" i="15"/>
  <c r="DJ638" i="15"/>
  <c r="DJ800" i="15"/>
  <c r="DV634" i="15"/>
  <c r="DV796" i="15"/>
  <c r="DN639" i="15"/>
  <c r="DN801" i="15"/>
  <c r="DR635" i="15"/>
  <c r="DR797" i="15"/>
  <c r="AA650" i="15"/>
  <c r="AA812" i="15"/>
  <c r="AU654" i="15"/>
  <c r="AU816" i="15"/>
  <c r="EI658" i="15"/>
  <c r="EI820" i="15"/>
  <c r="FI660" i="15"/>
  <c r="FI822" i="15"/>
  <c r="FH662" i="15"/>
  <c r="FH824" i="15"/>
  <c r="FW548" i="15"/>
  <c r="FW710" i="15"/>
  <c r="FW540" i="15"/>
  <c r="FW702" i="15"/>
  <c r="FQ547" i="15"/>
  <c r="FQ709" i="15"/>
  <c r="FQ539" i="15"/>
  <c r="FQ701" i="15"/>
  <c r="FS546" i="15"/>
  <c r="FS708" i="15"/>
  <c r="FS538" i="15"/>
  <c r="FS700" i="15"/>
  <c r="FU545" i="15"/>
  <c r="FU707" i="15"/>
  <c r="FU537" i="15"/>
  <c r="FU699" i="15"/>
  <c r="FW544" i="15"/>
  <c r="FW706" i="15"/>
  <c r="FW536" i="15"/>
  <c r="FW698" i="15"/>
  <c r="FQ543" i="15"/>
  <c r="FQ705" i="15"/>
  <c r="FQ535" i="15"/>
  <c r="FQ697" i="15"/>
  <c r="FS542" i="15"/>
  <c r="FS704" i="15"/>
  <c r="FU549" i="15"/>
  <c r="FU711" i="15"/>
  <c r="FU541" i="15"/>
  <c r="FU703" i="15"/>
  <c r="FM532" i="15"/>
  <c r="FM694" i="15"/>
  <c r="FL534" i="15"/>
  <c r="FL696" i="15"/>
  <c r="FM533" i="15"/>
  <c r="FM695" i="15"/>
  <c r="FO522" i="15"/>
  <c r="FO684" i="15"/>
  <c r="FN509" i="15"/>
  <c r="FN671" i="15"/>
  <c r="FL520" i="15"/>
  <c r="FL682" i="15"/>
  <c r="FM530" i="15"/>
  <c r="FM692" i="15"/>
  <c r="FL517" i="15"/>
  <c r="FL679" i="15"/>
  <c r="FL530" i="15"/>
  <c r="FL692" i="15"/>
  <c r="FK517" i="15"/>
  <c r="FK679" i="15"/>
  <c r="FN529" i="15"/>
  <c r="FN691" i="15"/>
  <c r="FM516" i="15"/>
  <c r="FM678" i="15"/>
  <c r="FL524" i="15"/>
  <c r="FL686" i="15"/>
  <c r="FK511" i="15"/>
  <c r="FK673" i="15"/>
  <c r="FM518" i="15"/>
  <c r="FM680" i="15"/>
  <c r="FK529" i="15"/>
  <c r="FK691" i="15"/>
  <c r="FO517" i="15"/>
  <c r="FO679" i="15"/>
  <c r="FN650" i="15"/>
  <c r="FN812" i="15"/>
  <c r="FM647" i="15"/>
  <c r="FM809" i="15"/>
  <c r="EE633" i="15"/>
  <c r="EE795" i="15"/>
  <c r="EB631" i="15"/>
  <c r="EB793" i="15"/>
  <c r="EE632" i="15"/>
  <c r="EE794" i="15"/>
  <c r="EE629" i="15"/>
  <c r="EE791" i="15"/>
  <c r="EF628" i="15"/>
  <c r="EF790" i="15"/>
  <c r="EC629" i="15"/>
  <c r="EC791" i="15"/>
  <c r="ED628" i="15"/>
  <c r="ED790" i="15"/>
  <c r="EB626" i="15"/>
  <c r="EB788" i="15"/>
  <c r="EB623" i="15"/>
  <c r="EB785" i="15"/>
  <c r="EE624" i="15"/>
  <c r="EE786" i="15"/>
  <c r="FA647" i="15"/>
  <c r="FA809" i="15"/>
  <c r="EU648" i="15"/>
  <c r="EU810" i="15"/>
  <c r="FA648" i="15"/>
  <c r="FA810" i="15"/>
  <c r="EY648" i="15"/>
  <c r="EY810" i="15"/>
  <c r="EO651" i="15"/>
  <c r="EO813" i="15"/>
  <c r="EP655" i="15"/>
  <c r="EP817" i="15"/>
  <c r="ER654" i="15"/>
  <c r="ER816" i="15"/>
  <c r="EI654" i="15"/>
  <c r="EI816" i="15"/>
  <c r="EK653" i="15"/>
  <c r="EK815" i="15"/>
  <c r="EM652" i="15"/>
  <c r="EM814" i="15"/>
  <c r="FI662" i="15"/>
  <c r="FI824" i="15"/>
  <c r="FH659" i="15"/>
  <c r="FH821" i="15"/>
  <c r="FI658" i="15"/>
  <c r="FI820" i="15"/>
  <c r="BM622" i="15"/>
  <c r="BM784" i="15"/>
  <c r="BI616" i="15"/>
  <c r="BI778" i="15"/>
  <c r="BG619" i="15"/>
  <c r="BG781" i="15"/>
  <c r="BK620" i="15"/>
  <c r="BK782" i="15"/>
  <c r="AY616" i="15"/>
  <c r="AY778" i="15"/>
  <c r="BE619" i="15"/>
  <c r="BE781" i="15"/>
  <c r="BF621" i="15"/>
  <c r="BF783" i="15"/>
  <c r="BB617" i="15"/>
  <c r="BB779" i="15"/>
  <c r="AZ620" i="15"/>
  <c r="AZ782" i="15"/>
  <c r="BI622" i="15"/>
  <c r="BI784" i="15"/>
  <c r="BM618" i="15"/>
  <c r="BM780" i="15"/>
  <c r="BK621" i="15"/>
  <c r="BK783" i="15"/>
  <c r="AY617" i="15"/>
  <c r="AY779" i="15"/>
  <c r="BB644" i="15"/>
  <c r="BB806" i="15"/>
  <c r="BI644" i="15"/>
  <c r="BI806" i="15"/>
  <c r="BM645" i="15"/>
  <c r="BM807" i="15"/>
  <c r="BA646" i="15"/>
  <c r="BA808" i="15"/>
  <c r="BE642" i="15"/>
  <c r="BE804" i="15"/>
  <c r="BL642" i="15"/>
  <c r="BL804" i="15"/>
  <c r="BH643" i="15"/>
  <c r="BH805" i="15"/>
  <c r="BD644" i="15"/>
  <c r="BD806" i="15"/>
  <c r="AZ645" i="15"/>
  <c r="AZ807" i="15"/>
  <c r="BL654" i="15"/>
  <c r="BL816" i="15"/>
  <c r="BG655" i="15"/>
  <c r="BG817" i="15"/>
  <c r="BK651" i="15"/>
  <c r="BK813" i="15"/>
  <c r="AY652" i="15"/>
  <c r="AY814" i="15"/>
  <c r="BC653" i="15"/>
  <c r="BC815" i="15"/>
  <c r="BJ653" i="15"/>
  <c r="BJ815" i="15"/>
  <c r="BF654" i="15"/>
  <c r="BF816" i="15"/>
  <c r="BB655" i="15"/>
  <c r="BB817" i="15"/>
  <c r="FB597" i="15"/>
  <c r="FB759" i="15"/>
  <c r="FD596" i="15"/>
  <c r="FD758" i="15"/>
  <c r="FD593" i="15"/>
  <c r="FD755" i="15"/>
  <c r="FE595" i="15"/>
  <c r="FE757" i="15"/>
  <c r="FE578" i="15"/>
  <c r="FE740" i="15"/>
  <c r="FE594" i="15"/>
  <c r="FE756" i="15"/>
  <c r="FC597" i="15"/>
  <c r="FC759" i="15"/>
  <c r="FF567" i="15"/>
  <c r="FF729" i="15"/>
  <c r="FF580" i="15"/>
  <c r="FF742" i="15"/>
  <c r="FE567" i="15"/>
  <c r="FE729" i="15"/>
  <c r="FD583" i="15"/>
  <c r="FD745" i="15"/>
  <c r="FC570" i="15"/>
  <c r="FC732" i="15"/>
  <c r="FB586" i="15"/>
  <c r="FB748" i="15"/>
  <c r="FF574" i="15"/>
  <c r="FF736" i="15"/>
  <c r="FC588" i="15"/>
  <c r="FC750" i="15"/>
  <c r="FB575" i="15"/>
  <c r="FB737" i="15"/>
  <c r="FF576" i="15"/>
  <c r="FF738" i="15"/>
  <c r="FC590" i="15"/>
  <c r="FC752" i="15"/>
  <c r="FB577" i="15"/>
  <c r="FB739" i="15"/>
  <c r="FF565" i="15"/>
  <c r="FF727" i="15"/>
  <c r="FC579" i="15"/>
  <c r="FC741" i="15"/>
  <c r="FB566" i="15"/>
  <c r="FB728" i="15"/>
  <c r="EJ545" i="15"/>
  <c r="EJ707" i="15"/>
  <c r="EL539" i="15"/>
  <c r="EL701" i="15"/>
  <c r="ES547" i="15"/>
  <c r="ES709" i="15"/>
  <c r="EJ542" i="15"/>
  <c r="EJ704" i="15"/>
  <c r="EL536" i="15"/>
  <c r="EL698" i="15"/>
  <c r="ES544" i="15"/>
  <c r="ES706" i="15"/>
  <c r="EJ539" i="15"/>
  <c r="EJ701" i="15"/>
  <c r="EN548" i="15"/>
  <c r="EN710" i="15"/>
  <c r="EP542" i="15"/>
  <c r="EP704" i="15"/>
  <c r="ER536" i="15"/>
  <c r="ER698" i="15"/>
  <c r="EK546" i="15"/>
  <c r="EK708" i="15"/>
  <c r="EM540" i="15"/>
  <c r="EM702" i="15"/>
  <c r="EQ549" i="15"/>
  <c r="EQ711" i="15"/>
  <c r="ES543" i="15"/>
  <c r="ES705" i="15"/>
  <c r="EJ538" i="15"/>
  <c r="EJ700" i="15"/>
  <c r="EN547" i="15"/>
  <c r="EN709" i="15"/>
  <c r="EP541" i="15"/>
  <c r="EP703" i="15"/>
  <c r="ER535" i="15"/>
  <c r="ER697" i="15"/>
  <c r="EK545" i="15"/>
  <c r="EK707" i="15"/>
  <c r="EM539" i="15"/>
  <c r="EM701" i="15"/>
  <c r="EP640" i="15"/>
  <c r="EP802" i="15"/>
  <c r="ER634" i="15"/>
  <c r="ER796" i="15"/>
  <c r="ES636" i="15"/>
  <c r="ES798" i="15"/>
  <c r="EQ639" i="15"/>
  <c r="EQ801" i="15"/>
  <c r="ER641" i="15"/>
  <c r="ER803" i="15"/>
  <c r="EI636" i="15"/>
  <c r="EI798" i="15"/>
  <c r="EJ638" i="15"/>
  <c r="EJ800" i="15"/>
  <c r="EK640" i="15"/>
  <c r="EK802" i="15"/>
  <c r="EM634" i="15"/>
  <c r="EM796" i="15"/>
  <c r="EN636" i="15"/>
  <c r="EN798" i="15"/>
  <c r="EO638" i="15"/>
  <c r="EO800" i="15"/>
  <c r="AT613" i="15"/>
  <c r="AT775" i="15"/>
  <c r="AQ614" i="15"/>
  <c r="AQ776" i="15"/>
  <c r="AR611" i="15"/>
  <c r="AR773" i="15"/>
  <c r="AH609" i="15"/>
  <c r="AH771" i="15"/>
  <c r="AQ606" i="15"/>
  <c r="AQ768" i="15"/>
  <c r="AG604" i="15"/>
  <c r="AG766" i="15"/>
  <c r="AX601" i="15"/>
  <c r="AX763" i="15"/>
  <c r="AN599" i="15"/>
  <c r="AN761" i="15"/>
  <c r="AX614" i="15"/>
  <c r="AX776" i="15"/>
  <c r="AN612" i="15"/>
  <c r="AN774" i="15"/>
  <c r="AW609" i="15"/>
  <c r="AW771" i="15"/>
  <c r="AM607" i="15"/>
  <c r="AM769" i="15"/>
  <c r="AC605" i="15"/>
  <c r="AC767" i="15"/>
  <c r="AL602" i="15"/>
  <c r="AL764" i="15"/>
  <c r="AB600" i="15"/>
  <c r="AB762" i="15"/>
  <c r="AT615" i="15"/>
  <c r="AT777" i="15"/>
  <c r="AJ613" i="15"/>
  <c r="AJ775" i="15"/>
  <c r="Z611" i="15"/>
  <c r="Z773" i="15"/>
  <c r="AI608" i="15"/>
  <c r="AI770" i="15"/>
  <c r="Y606" i="15"/>
  <c r="Y768" i="15"/>
  <c r="AP603" i="15"/>
  <c r="AP765" i="15"/>
  <c r="AF601" i="15"/>
  <c r="AF763" i="15"/>
  <c r="AO598" i="15"/>
  <c r="AO760" i="15"/>
  <c r="AF614" i="15"/>
  <c r="AF776" i="15"/>
  <c r="AO611" i="15"/>
  <c r="AO773" i="15"/>
  <c r="AE609" i="15"/>
  <c r="AE771" i="15"/>
  <c r="AV606" i="15"/>
  <c r="AV768" i="15"/>
  <c r="AD604" i="15"/>
  <c r="AD766" i="15"/>
  <c r="AU601" i="15"/>
  <c r="AU763" i="15"/>
  <c r="AK599" i="15"/>
  <c r="AK761" i="15"/>
  <c r="AU614" i="15"/>
  <c r="AU776" i="15"/>
  <c r="AK612" i="15"/>
  <c r="AK774" i="15"/>
  <c r="AT609" i="15"/>
  <c r="AT771" i="15"/>
  <c r="AJ607" i="15"/>
  <c r="AJ769" i="15"/>
  <c r="Z605" i="15"/>
  <c r="Z767" i="15"/>
  <c r="AI602" i="15"/>
  <c r="AI764" i="15"/>
  <c r="Y600" i="15"/>
  <c r="Y762" i="15"/>
  <c r="AI615" i="15"/>
  <c r="AI777" i="15"/>
  <c r="Y613" i="15"/>
  <c r="Y775" i="15"/>
  <c r="AP610" i="15"/>
  <c r="AP772" i="15"/>
  <c r="AF608" i="15"/>
  <c r="AF770" i="15"/>
  <c r="AO605" i="15"/>
  <c r="AO767" i="15"/>
  <c r="AE603" i="15"/>
  <c r="AE765" i="15"/>
  <c r="AV600" i="15"/>
  <c r="AV762" i="15"/>
  <c r="AD598" i="15"/>
  <c r="AD760" i="15"/>
  <c r="AV613" i="15"/>
  <c r="AV775" i="15"/>
  <c r="AD611" i="15"/>
  <c r="AD773" i="15"/>
  <c r="AU608" i="15"/>
  <c r="AU770" i="15"/>
  <c r="AK606" i="15"/>
  <c r="AK768" i="15"/>
  <c r="AT603" i="15"/>
  <c r="AT765" i="15"/>
  <c r="AJ601" i="15"/>
  <c r="AJ763" i="15"/>
  <c r="Z599" i="15"/>
  <c r="Z761" i="15"/>
  <c r="AR614" i="15"/>
  <c r="AR776" i="15"/>
  <c r="AH612" i="15"/>
  <c r="AH774" i="15"/>
  <c r="AQ609" i="15"/>
  <c r="AQ771" i="15"/>
  <c r="AG607" i="15"/>
  <c r="AG769" i="15"/>
  <c r="AX604" i="15"/>
  <c r="AX766" i="15"/>
  <c r="AN602" i="15"/>
  <c r="AN764" i="15"/>
  <c r="AW599" i="15"/>
  <c r="AW761" i="15"/>
  <c r="FN640" i="15"/>
  <c r="FN802" i="15"/>
  <c r="FO634" i="15"/>
  <c r="FO796" i="15"/>
  <c r="FL637" i="15"/>
  <c r="FL799" i="15"/>
  <c r="FN641" i="15"/>
  <c r="FN803" i="15"/>
  <c r="FL636" i="15"/>
  <c r="FL798" i="15"/>
  <c r="EO622" i="15"/>
  <c r="EO784" i="15"/>
  <c r="ER621" i="15"/>
  <c r="ER783" i="15"/>
  <c r="EN620" i="15"/>
  <c r="EN782" i="15"/>
  <c r="ES618" i="15"/>
  <c r="ES780" i="15"/>
  <c r="EL620" i="15"/>
  <c r="EL782" i="15"/>
  <c r="ES620" i="15"/>
  <c r="ES782" i="15"/>
  <c r="EO621" i="15"/>
  <c r="EO783" i="15"/>
  <c r="ES622" i="15"/>
  <c r="ES784" i="15"/>
  <c r="EJ617" i="15"/>
  <c r="EJ779" i="15"/>
  <c r="EN618" i="15"/>
  <c r="EN780" i="15"/>
  <c r="ES647" i="15"/>
  <c r="ES809" i="15"/>
  <c r="EQ647" i="15"/>
  <c r="EQ809" i="15"/>
  <c r="EQ649" i="15"/>
  <c r="EQ811" i="15"/>
  <c r="EN647" i="15"/>
  <c r="EN809" i="15"/>
  <c r="EN649" i="15"/>
  <c r="EN811" i="15"/>
  <c r="AM649" i="15"/>
  <c r="AM811" i="15"/>
  <c r="AC647" i="15"/>
  <c r="AC809" i="15"/>
  <c r="AX650" i="15"/>
  <c r="AX812" i="15"/>
  <c r="AN648" i="15"/>
  <c r="AN810" i="15"/>
  <c r="Y650" i="15"/>
  <c r="Y812" i="15"/>
  <c r="AP647" i="15"/>
  <c r="AP809" i="15"/>
  <c r="AA649" i="15"/>
  <c r="AA811" i="15"/>
  <c r="AU650" i="15"/>
  <c r="AU812" i="15"/>
  <c r="AK648" i="15"/>
  <c r="AK810" i="15"/>
  <c r="AW649" i="15"/>
  <c r="AW811" i="15"/>
  <c r="AM647" i="15"/>
  <c r="AM809" i="15"/>
  <c r="AQ648" i="15"/>
  <c r="AQ810" i="15"/>
  <c r="EB561" i="15"/>
  <c r="EB723" i="15"/>
  <c r="EE552" i="15"/>
  <c r="EE714" i="15"/>
  <c r="EE557" i="15"/>
  <c r="EE719" i="15"/>
  <c r="EE562" i="15"/>
  <c r="EE724" i="15"/>
  <c r="EH553" i="15"/>
  <c r="EH715" i="15"/>
  <c r="EC557" i="15"/>
  <c r="EC719" i="15"/>
  <c r="EC562" i="15"/>
  <c r="EC724" i="15"/>
  <c r="EF553" i="15"/>
  <c r="EF715" i="15"/>
  <c r="EF558" i="15"/>
  <c r="EF720" i="15"/>
  <c r="EF563" i="15"/>
  <c r="EF725" i="15"/>
  <c r="ED553" i="15"/>
  <c r="ED715" i="15"/>
  <c r="ED558" i="15"/>
  <c r="ED720" i="15"/>
  <c r="EY614" i="15"/>
  <c r="EY776" i="15"/>
  <c r="EV607" i="15"/>
  <c r="EV769" i="15"/>
  <c r="EV599" i="15"/>
  <c r="EV761" i="15"/>
  <c r="EW609" i="15"/>
  <c r="EW771" i="15"/>
  <c r="EW601" i="15"/>
  <c r="EW763" i="15"/>
  <c r="EX611" i="15"/>
  <c r="EX773" i="15"/>
  <c r="EX603" i="15"/>
  <c r="EX765" i="15"/>
  <c r="EY613" i="15"/>
  <c r="EY775" i="15"/>
  <c r="EY605" i="15"/>
  <c r="EY767" i="15"/>
  <c r="EZ615" i="15"/>
  <c r="EZ777" i="15"/>
  <c r="EZ607" i="15"/>
  <c r="EZ769" i="15"/>
  <c r="EZ599" i="15"/>
  <c r="EZ761" i="15"/>
  <c r="FA609" i="15"/>
  <c r="FA771" i="15"/>
  <c r="FA601" i="15"/>
  <c r="FA763" i="15"/>
  <c r="ET611" i="15"/>
  <c r="ET773" i="15"/>
  <c r="ET603" i="15"/>
  <c r="ET765" i="15"/>
  <c r="EU613" i="15"/>
  <c r="EU775" i="15"/>
  <c r="EU605" i="15"/>
  <c r="EU767" i="15"/>
  <c r="CH649" i="15"/>
  <c r="CH811" i="15"/>
  <c r="DM652" i="15"/>
  <c r="DM814" i="15"/>
  <c r="DQ656" i="15"/>
  <c r="DQ818" i="15"/>
  <c r="CI661" i="15"/>
  <c r="CI823" i="15"/>
  <c r="DT662" i="15"/>
  <c r="DT824" i="15"/>
  <c r="ER663" i="15"/>
  <c r="ER825" i="15"/>
  <c r="DV664" i="15"/>
  <c r="DV826" i="15"/>
  <c r="FQ558" i="15"/>
  <c r="FQ720" i="15"/>
  <c r="FQ550" i="15"/>
  <c r="FQ712" i="15"/>
  <c r="FV556" i="15"/>
  <c r="FV718" i="15"/>
  <c r="FS562" i="15"/>
  <c r="FS724" i="15"/>
  <c r="FS554" i="15"/>
  <c r="FS716" i="15"/>
  <c r="FP560" i="15"/>
  <c r="FP722" i="15"/>
  <c r="FP552" i="15"/>
  <c r="FP714" i="15"/>
  <c r="FU558" i="15"/>
  <c r="FU720" i="15"/>
  <c r="FU550" i="15"/>
  <c r="FU712" i="15"/>
  <c r="FR556" i="15"/>
  <c r="FR718" i="15"/>
  <c r="FW562" i="15"/>
  <c r="FW724" i="15"/>
  <c r="FW554" i="15"/>
  <c r="FW716" i="15"/>
  <c r="FT560" i="15"/>
  <c r="FT722" i="15"/>
  <c r="FT552" i="15"/>
  <c r="FT714" i="15"/>
  <c r="FL541" i="15"/>
  <c r="FL703" i="15"/>
  <c r="FO545" i="15"/>
  <c r="FO707" i="15"/>
  <c r="FK546" i="15"/>
  <c r="FK708" i="15"/>
  <c r="FL548" i="15"/>
  <c r="FL710" i="15"/>
  <c r="FK535" i="15"/>
  <c r="FK697" i="15"/>
  <c r="FL537" i="15"/>
  <c r="FL699" i="15"/>
  <c r="FM539" i="15"/>
  <c r="FM701" i="15"/>
  <c r="FN541" i="15"/>
  <c r="FN703" i="15"/>
  <c r="FO543" i="15"/>
  <c r="FO705" i="15"/>
  <c r="EU618" i="15"/>
  <c r="EU780" i="15"/>
  <c r="EX622" i="15"/>
  <c r="EX784" i="15"/>
  <c r="FA618" i="15"/>
  <c r="FA780" i="15"/>
  <c r="EU617" i="15"/>
  <c r="EU779" i="15"/>
  <c r="EW616" i="15"/>
  <c r="EW778" i="15"/>
  <c r="FA622" i="15"/>
  <c r="FA784" i="15"/>
  <c r="EU621" i="15"/>
  <c r="EU783" i="15"/>
  <c r="FD630" i="15"/>
  <c r="FD792" i="15"/>
  <c r="FD632" i="15"/>
  <c r="FD794" i="15"/>
  <c r="FE631" i="15"/>
  <c r="FE793" i="15"/>
  <c r="FD623" i="15"/>
  <c r="FD785" i="15"/>
  <c r="FE630" i="15"/>
  <c r="FE792" i="15"/>
  <c r="FD627" i="15"/>
  <c r="FD789" i="15"/>
  <c r="FC624" i="15"/>
  <c r="FC786" i="15"/>
  <c r="DO649" i="15"/>
  <c r="DO811" i="15"/>
  <c r="DZ650" i="15"/>
  <c r="DZ812" i="15"/>
  <c r="DS647" i="15"/>
  <c r="DS809" i="15"/>
  <c r="DZ647" i="15"/>
  <c r="DZ809" i="15"/>
  <c r="DV648" i="15"/>
  <c r="DV810" i="15"/>
  <c r="DJ649" i="15"/>
  <c r="DJ811" i="15"/>
  <c r="DQ649" i="15"/>
  <c r="DQ811" i="15"/>
  <c r="DP649" i="15"/>
  <c r="DP811" i="15"/>
  <c r="FE651" i="15"/>
  <c r="FE813" i="15"/>
  <c r="FC653" i="15"/>
  <c r="FC815" i="15"/>
  <c r="FB655" i="15"/>
  <c r="FB817" i="15"/>
  <c r="FM661" i="15"/>
  <c r="FM823" i="15"/>
  <c r="FK656" i="15"/>
  <c r="FK818" i="15"/>
  <c r="FK663" i="15"/>
  <c r="FK825" i="15"/>
  <c r="FL657" i="15"/>
  <c r="FL819" i="15"/>
  <c r="BS618" i="15"/>
  <c r="BS780" i="15"/>
  <c r="BP621" i="15"/>
  <c r="BP783" i="15"/>
  <c r="BO619" i="15"/>
  <c r="BO781" i="15"/>
  <c r="BV619" i="15"/>
  <c r="BV781" i="15"/>
  <c r="BW621" i="15"/>
  <c r="BW783" i="15"/>
  <c r="BS617" i="15"/>
  <c r="BS779" i="15"/>
  <c r="BQ620" i="15"/>
  <c r="BQ782" i="15"/>
  <c r="BR622" i="15"/>
  <c r="BR784" i="15"/>
  <c r="BY617" i="15"/>
  <c r="BY779" i="15"/>
  <c r="BZ619" i="15"/>
  <c r="BZ781" i="15"/>
  <c r="BP622" i="15"/>
  <c r="BP784" i="15"/>
  <c r="BW617" i="15"/>
  <c r="BW779" i="15"/>
  <c r="BR644" i="15"/>
  <c r="BR806" i="15"/>
  <c r="BY644" i="15"/>
  <c r="BY806" i="15"/>
  <c r="BX644" i="15"/>
  <c r="BX806" i="15"/>
  <c r="BT645" i="15"/>
  <c r="BT807" i="15"/>
  <c r="CA645" i="15"/>
  <c r="CA807" i="15"/>
  <c r="BO646" i="15"/>
  <c r="BO808" i="15"/>
  <c r="BV646" i="15"/>
  <c r="BV808" i="15"/>
  <c r="BR642" i="15"/>
  <c r="BR804" i="15"/>
  <c r="BY642" i="15"/>
  <c r="BY804" i="15"/>
  <c r="BR652" i="15"/>
  <c r="BR814" i="15"/>
  <c r="BP652" i="15"/>
  <c r="BP814" i="15"/>
  <c r="BW652" i="15"/>
  <c r="BW814" i="15"/>
  <c r="BS653" i="15"/>
  <c r="BS815" i="15"/>
  <c r="BZ653" i="15"/>
  <c r="BZ815" i="15"/>
  <c r="BN654" i="15"/>
  <c r="BN816" i="15"/>
  <c r="BU654" i="15"/>
  <c r="BU816" i="15"/>
  <c r="FH595" i="15"/>
  <c r="FH757" i="15"/>
  <c r="FH592" i="15"/>
  <c r="FH754" i="15"/>
  <c r="FG592" i="15"/>
  <c r="FG754" i="15"/>
  <c r="FG594" i="15"/>
  <c r="FG756" i="15"/>
  <c r="FI583" i="15"/>
  <c r="FI745" i="15"/>
  <c r="FH585" i="15"/>
  <c r="FH747" i="15"/>
  <c r="FH590" i="15"/>
  <c r="FH752" i="15"/>
  <c r="FH574" i="15"/>
  <c r="FH736" i="15"/>
  <c r="FI584" i="15"/>
  <c r="FI746" i="15"/>
  <c r="FI568" i="15"/>
  <c r="FI730" i="15"/>
  <c r="FG579" i="15"/>
  <c r="FG741" i="15"/>
  <c r="FH589" i="15"/>
  <c r="FH751" i="15"/>
  <c r="FH573" i="15"/>
  <c r="FH735" i="15"/>
  <c r="FH570" i="15"/>
  <c r="FH732" i="15"/>
  <c r="FI580" i="15"/>
  <c r="FI742" i="15"/>
  <c r="FI564" i="15"/>
  <c r="FI726" i="15"/>
  <c r="FG575" i="15"/>
  <c r="FG737" i="15"/>
  <c r="FB547" i="15"/>
  <c r="FB709" i="15"/>
  <c r="FF535" i="15"/>
  <c r="FF697" i="15"/>
  <c r="FD538" i="15"/>
  <c r="FD700" i="15"/>
  <c r="FB541" i="15"/>
  <c r="FB703" i="15"/>
  <c r="FC543" i="15"/>
  <c r="FC705" i="15"/>
  <c r="FD545" i="15"/>
  <c r="FD707" i="15"/>
  <c r="FE547" i="15"/>
  <c r="FE709" i="15"/>
  <c r="FF549" i="15"/>
  <c r="FF711" i="15"/>
  <c r="FE536" i="15"/>
  <c r="FE698" i="15"/>
  <c r="FF538" i="15"/>
  <c r="FF700" i="15"/>
  <c r="FE640" i="15"/>
  <c r="FE802" i="15"/>
  <c r="FF634" i="15"/>
  <c r="FF796" i="15"/>
  <c r="FC637" i="15"/>
  <c r="FC799" i="15"/>
  <c r="FE641" i="15"/>
  <c r="FE803" i="15"/>
  <c r="FC636" i="15"/>
  <c r="FC798" i="15"/>
  <c r="BM612" i="15"/>
  <c r="BM774" i="15"/>
  <c r="BA608" i="15"/>
  <c r="BA770" i="15"/>
  <c r="BE604" i="15"/>
  <c r="BE766" i="15"/>
  <c r="BL599" i="15"/>
  <c r="BL761" i="15"/>
  <c r="BA613" i="15"/>
  <c r="BA775" i="15"/>
  <c r="BE609" i="15"/>
  <c r="BE771" i="15"/>
  <c r="BL604" i="15"/>
  <c r="BL766" i="15"/>
  <c r="BH600" i="15"/>
  <c r="BH762" i="15"/>
  <c r="BE614" i="15"/>
  <c r="BE776" i="15"/>
  <c r="BL609" i="15"/>
  <c r="BL771" i="15"/>
  <c r="BH605" i="15"/>
  <c r="BH767" i="15"/>
  <c r="BD601" i="15"/>
  <c r="BD763" i="15"/>
  <c r="BA615" i="15"/>
  <c r="BA777" i="15"/>
  <c r="BE611" i="15"/>
  <c r="BE773" i="15"/>
  <c r="BL606" i="15"/>
  <c r="BL768" i="15"/>
  <c r="BH602" i="15"/>
  <c r="BH764" i="15"/>
  <c r="BD598" i="15"/>
  <c r="BD760" i="15"/>
  <c r="BL611" i="15"/>
  <c r="BL773" i="15"/>
  <c r="BH607" i="15"/>
  <c r="BH769" i="15"/>
  <c r="BD603" i="15"/>
  <c r="BD765" i="15"/>
  <c r="AZ599" i="15"/>
  <c r="AZ761" i="15"/>
  <c r="BE613" i="15"/>
  <c r="BE775" i="15"/>
  <c r="BL608" i="15"/>
  <c r="BL770" i="15"/>
  <c r="BH604" i="15"/>
  <c r="BH766" i="15"/>
  <c r="BD600" i="15"/>
  <c r="BD762" i="15"/>
  <c r="BL613" i="15"/>
  <c r="BL775" i="15"/>
  <c r="BH609" i="15"/>
  <c r="BH771" i="15"/>
  <c r="BD605" i="15"/>
  <c r="BD767" i="15"/>
  <c r="AZ601" i="15"/>
  <c r="AZ763" i="15"/>
  <c r="BH614" i="15"/>
  <c r="BH776" i="15"/>
  <c r="BD610" i="15"/>
  <c r="BD772" i="15"/>
  <c r="AZ606" i="15"/>
  <c r="AZ768" i="15"/>
  <c r="BG601" i="15"/>
  <c r="BG763" i="15"/>
  <c r="AU633" i="15"/>
  <c r="AU795" i="15"/>
  <c r="AK631" i="15"/>
  <c r="AK793" i="15"/>
  <c r="AT628" i="15"/>
  <c r="AT790" i="15"/>
  <c r="AL633" i="15"/>
  <c r="AL795" i="15"/>
  <c r="AB631" i="15"/>
  <c r="AB793" i="15"/>
  <c r="AH628" i="15"/>
  <c r="AH790" i="15"/>
  <c r="AN632" i="15"/>
  <c r="AN794" i="15"/>
  <c r="AT629" i="15"/>
  <c r="AT791" i="15"/>
  <c r="AV623" i="15"/>
  <c r="AV785" i="15"/>
  <c r="AP631" i="15"/>
  <c r="AP793" i="15"/>
  <c r="AA629" i="15"/>
  <c r="AA791" i="15"/>
  <c r="AA633" i="15"/>
  <c r="AA795" i="15"/>
  <c r="AR630" i="15"/>
  <c r="AR792" i="15"/>
  <c r="Z627" i="15"/>
  <c r="Z789" i="15"/>
  <c r="AS632" i="15"/>
  <c r="AS794" i="15"/>
  <c r="AA630" i="15"/>
  <c r="AA792" i="15"/>
  <c r="AK624" i="15"/>
  <c r="AK786" i="15"/>
  <c r="AB632" i="15"/>
  <c r="AB794" i="15"/>
  <c r="AO629" i="15"/>
  <c r="AO791" i="15"/>
  <c r="AI624" i="15"/>
  <c r="AI786" i="15"/>
  <c r="AA632" i="15"/>
  <c r="AA794" i="15"/>
  <c r="AW629" i="15"/>
  <c r="AW791" i="15"/>
  <c r="AN625" i="15"/>
  <c r="AN787" i="15"/>
  <c r="AA627" i="15"/>
  <c r="AA789" i="15"/>
  <c r="AR624" i="15"/>
  <c r="AR786" i="15"/>
  <c r="AG627" i="15"/>
  <c r="AG789" i="15"/>
  <c r="AX624" i="15"/>
  <c r="AX786" i="15"/>
  <c r="AP629" i="15"/>
  <c r="AP791" i="15"/>
  <c r="AF627" i="15"/>
  <c r="AF789" i="15"/>
  <c r="AO624" i="15"/>
  <c r="AO786" i="15"/>
  <c r="AE627" i="15"/>
  <c r="AE789" i="15"/>
  <c r="AV624" i="15"/>
  <c r="AV786" i="15"/>
  <c r="AD627" i="15"/>
  <c r="AD789" i="15"/>
  <c r="AU624" i="15"/>
  <c r="AU786" i="15"/>
  <c r="AK627" i="15"/>
  <c r="AK789" i="15"/>
  <c r="AT624" i="15"/>
  <c r="AT786" i="15"/>
  <c r="AD649" i="15"/>
  <c r="AD811" i="15"/>
  <c r="BF653" i="15"/>
  <c r="BF815" i="15"/>
  <c r="AA658" i="15"/>
  <c r="AA820" i="15"/>
  <c r="DE660" i="15"/>
  <c r="DE822" i="15"/>
  <c r="BK662" i="15"/>
  <c r="BK824" i="15"/>
  <c r="CG663" i="15"/>
  <c r="CG825" i="15"/>
  <c r="X601" i="15"/>
  <c r="X763" i="15"/>
  <c r="FP634" i="15"/>
  <c r="FP796" i="15"/>
  <c r="FW634" i="15"/>
  <c r="FW796" i="15"/>
  <c r="FV634" i="15"/>
  <c r="FV796" i="15"/>
  <c r="FU634" i="15"/>
  <c r="FU796" i="15"/>
  <c r="FT634" i="15"/>
  <c r="FT796" i="15"/>
  <c r="FS634" i="15"/>
  <c r="FS796" i="15"/>
  <c r="FR634" i="15"/>
  <c r="FR796" i="15"/>
  <c r="FQ634" i="15"/>
  <c r="FQ796" i="15"/>
  <c r="FN551" i="15"/>
  <c r="FN713" i="15"/>
  <c r="FM551" i="15"/>
  <c r="FM713" i="15"/>
  <c r="FL551" i="15"/>
  <c r="FL713" i="15"/>
  <c r="FM715" i="15"/>
  <c r="FM553" i="15"/>
  <c r="FN555" i="15"/>
  <c r="FN717" i="15"/>
  <c r="FO557" i="15"/>
  <c r="FO719" i="15"/>
  <c r="FK558" i="15"/>
  <c r="FK720" i="15"/>
  <c r="FL560" i="15"/>
  <c r="FL722" i="15"/>
  <c r="DN621" i="15"/>
  <c r="DN783" i="15"/>
  <c r="DW618" i="15"/>
  <c r="DW780" i="15"/>
  <c r="DK622" i="15"/>
  <c r="DK784" i="15"/>
  <c r="DU621" i="15"/>
  <c r="DU783" i="15"/>
  <c r="DN618" i="15"/>
  <c r="DN780" i="15"/>
  <c r="DU618" i="15"/>
  <c r="DU780" i="15"/>
  <c r="DP622" i="15"/>
  <c r="DP784" i="15"/>
  <c r="DT618" i="15"/>
  <c r="DT780" i="15"/>
  <c r="DO622" i="15"/>
  <c r="DO784" i="15"/>
  <c r="EA618" i="15"/>
  <c r="EA780" i="15"/>
  <c r="DN622" i="15"/>
  <c r="DN784" i="15"/>
  <c r="DR618" i="15"/>
  <c r="DR780" i="15"/>
  <c r="DX621" i="15"/>
  <c r="DX783" i="15"/>
  <c r="DQ618" i="15"/>
  <c r="DQ780" i="15"/>
  <c r="DO621" i="15"/>
  <c r="DO783" i="15"/>
  <c r="EA617" i="15"/>
  <c r="EA779" i="15"/>
  <c r="FJ633" i="15"/>
  <c r="FJ795" i="15"/>
  <c r="FH627" i="15"/>
  <c r="FH789" i="15"/>
  <c r="FI632" i="15"/>
  <c r="FI794" i="15"/>
  <c r="FH629" i="15"/>
  <c r="FH791" i="15"/>
  <c r="FG626" i="15"/>
  <c r="FG788" i="15"/>
  <c r="FJ624" i="15"/>
  <c r="FJ786" i="15"/>
  <c r="EF648" i="15"/>
  <c r="EF810" i="15"/>
  <c r="EE650" i="15"/>
  <c r="EE812" i="15"/>
  <c r="EC650" i="15"/>
  <c r="EC812" i="15"/>
  <c r="FH652" i="15"/>
  <c r="FH814" i="15"/>
  <c r="FH651" i="15"/>
  <c r="FH813" i="15"/>
  <c r="EB611" i="15"/>
  <c r="EB773" i="15"/>
  <c r="EE602" i="15"/>
  <c r="EE764" i="15"/>
  <c r="ED610" i="15"/>
  <c r="ED772" i="15"/>
  <c r="EG601" i="15"/>
  <c r="EG763" i="15"/>
  <c r="EH611" i="15"/>
  <c r="EH773" i="15"/>
  <c r="EC602" i="15"/>
  <c r="EC764" i="15"/>
  <c r="EB610" i="15"/>
  <c r="EB772" i="15"/>
  <c r="EE601" i="15"/>
  <c r="EE763" i="15"/>
  <c r="EF611" i="15"/>
  <c r="EF773" i="15"/>
  <c r="ED601" i="15"/>
  <c r="ED763" i="15"/>
  <c r="EH610" i="15"/>
  <c r="EH772" i="15"/>
  <c r="EC601" i="15"/>
  <c r="EC763" i="15"/>
  <c r="EB609" i="15"/>
  <c r="EB771" i="15"/>
  <c r="EE600" i="15"/>
  <c r="EE762" i="15"/>
  <c r="EF610" i="15"/>
  <c r="EF772" i="15"/>
  <c r="ED600" i="15"/>
  <c r="ED762" i="15"/>
  <c r="CT632" i="15"/>
  <c r="CT794" i="15"/>
  <c r="CZ630" i="15"/>
  <c r="CZ792" i="15"/>
  <c r="DA628" i="15"/>
  <c r="DA790" i="15"/>
  <c r="DF633" i="15"/>
  <c r="DF795" i="15"/>
  <c r="CC632" i="15"/>
  <c r="CC794" i="15"/>
  <c r="CI630" i="15"/>
  <c r="CI792" i="15"/>
  <c r="CH628" i="15"/>
  <c r="CH790" i="15"/>
  <c r="CO633" i="15"/>
  <c r="CO795" i="15"/>
  <c r="CU631" i="15"/>
  <c r="CU793" i="15"/>
  <c r="DA629" i="15"/>
  <c r="DA791" i="15"/>
  <c r="CT627" i="15"/>
  <c r="CT789" i="15"/>
  <c r="CN633" i="15"/>
  <c r="CN795" i="15"/>
  <c r="CL631" i="15"/>
  <c r="CL793" i="15"/>
  <c r="CR629" i="15"/>
  <c r="CR791" i="15"/>
  <c r="CI626" i="15"/>
  <c r="CI788" i="15"/>
  <c r="DF632" i="15"/>
  <c r="DF794" i="15"/>
  <c r="CC631" i="15"/>
  <c r="CC793" i="15"/>
  <c r="CI629" i="15"/>
  <c r="CI791" i="15"/>
  <c r="DC624" i="15"/>
  <c r="DC786" i="15"/>
  <c r="CO632" i="15"/>
  <c r="CO794" i="15"/>
  <c r="CU630" i="15"/>
  <c r="CU792" i="15"/>
  <c r="CU628" i="15"/>
  <c r="CU790" i="15"/>
  <c r="CX623" i="15"/>
  <c r="CX785" i="15"/>
  <c r="CN632" i="15"/>
  <c r="CN794" i="15"/>
  <c r="CL630" i="15"/>
  <c r="CL792" i="15"/>
  <c r="CK628" i="15"/>
  <c r="CK790" i="15"/>
  <c r="DH633" i="15"/>
  <c r="DH795" i="15"/>
  <c r="CE632" i="15"/>
  <c r="CE794" i="15"/>
  <c r="CK630" i="15"/>
  <c r="CK792" i="15"/>
  <c r="CJ628" i="15"/>
  <c r="CJ790" i="15"/>
  <c r="CM627" i="15"/>
  <c r="CM789" i="15"/>
  <c r="CS625" i="15"/>
  <c r="CS787" i="15"/>
  <c r="CY623" i="15"/>
  <c r="CY785" i="15"/>
  <c r="DD626" i="15"/>
  <c r="DD788" i="15"/>
  <c r="DB624" i="15"/>
  <c r="DB786" i="15"/>
  <c r="DE628" i="15"/>
  <c r="DE790" i="15"/>
  <c r="CB627" i="15"/>
  <c r="CB789" i="15"/>
  <c r="CH625" i="15"/>
  <c r="CH787" i="15"/>
  <c r="CN623" i="15"/>
  <c r="CN785" i="15"/>
  <c r="CL626" i="15"/>
  <c r="CL788" i="15"/>
  <c r="CR624" i="15"/>
  <c r="CR786" i="15"/>
  <c r="CX627" i="15"/>
  <c r="CX789" i="15"/>
  <c r="DD625" i="15"/>
  <c r="DD787" i="15"/>
  <c r="DB623" i="15"/>
  <c r="DB785" i="15"/>
  <c r="CZ626" i="15"/>
  <c r="CZ788" i="15"/>
  <c r="DF624" i="15"/>
  <c r="DF786" i="15"/>
  <c r="CC623" i="15"/>
  <c r="CC785" i="15"/>
  <c r="CI649" i="15"/>
  <c r="CI811" i="15"/>
  <c r="CG647" i="15"/>
  <c r="CG809" i="15"/>
  <c r="DB650" i="15"/>
  <c r="DB812" i="15"/>
  <c r="DH648" i="15"/>
  <c r="DH810" i="15"/>
  <c r="CE647" i="15"/>
  <c r="CE809" i="15"/>
  <c r="CN649" i="15"/>
  <c r="CN811" i="15"/>
  <c r="CL647" i="15"/>
  <c r="CL809" i="15"/>
  <c r="CU649" i="15"/>
  <c r="CU811" i="15"/>
  <c r="DA647" i="15"/>
  <c r="DA809" i="15"/>
  <c r="DB649" i="15"/>
  <c r="DB811" i="15"/>
  <c r="DH647" i="15"/>
  <c r="DH809" i="15"/>
  <c r="CH650" i="15"/>
  <c r="CH812" i="15"/>
  <c r="CN648" i="15"/>
  <c r="CN810" i="15"/>
  <c r="CO650" i="15"/>
  <c r="CO812" i="15"/>
  <c r="CU648" i="15"/>
  <c r="CU810" i="15"/>
  <c r="CU661" i="15"/>
  <c r="CU823" i="15"/>
  <c r="DA659" i="15"/>
  <c r="DA821" i="15"/>
  <c r="DG657" i="15"/>
  <c r="DG819" i="15"/>
  <c r="DC663" i="15"/>
  <c r="DC825" i="15"/>
  <c r="DI661" i="15"/>
  <c r="DI823" i="15"/>
  <c r="CF660" i="15"/>
  <c r="CF822" i="15"/>
  <c r="CD658" i="15"/>
  <c r="CD820" i="15"/>
  <c r="CJ656" i="15"/>
  <c r="CJ818" i="15"/>
  <c r="CO662" i="15"/>
  <c r="CO824" i="15"/>
  <c r="CU660" i="15"/>
  <c r="CU822" i="15"/>
  <c r="DA658" i="15"/>
  <c r="DA820" i="15"/>
  <c r="DG656" i="15"/>
  <c r="DG818" i="15"/>
  <c r="DH658" i="15"/>
  <c r="DH820" i="15"/>
  <c r="CE657" i="15"/>
  <c r="CE819" i="15"/>
  <c r="CJ663" i="15"/>
  <c r="CJ825" i="15"/>
  <c r="CP661" i="15"/>
  <c r="CP823" i="15"/>
  <c r="CV659" i="15"/>
  <c r="CV821" i="15"/>
  <c r="CT657" i="15"/>
  <c r="CT819" i="15"/>
  <c r="CY663" i="15"/>
  <c r="CY825" i="15"/>
  <c r="CW661" i="15"/>
  <c r="CW823" i="15"/>
  <c r="DC659" i="15"/>
  <c r="DC821" i="15"/>
  <c r="DI657" i="15"/>
  <c r="DI819" i="15"/>
  <c r="CF656" i="15"/>
  <c r="CF818" i="15"/>
  <c r="CK662" i="15"/>
  <c r="CK824" i="15"/>
  <c r="CQ660" i="15"/>
  <c r="CQ822" i="15"/>
  <c r="CO658" i="15"/>
  <c r="CO820" i="15"/>
  <c r="CU656" i="15"/>
  <c r="CU818" i="15"/>
  <c r="FL589" i="15"/>
  <c r="FL751" i="15"/>
  <c r="FM570" i="15"/>
  <c r="FM732" i="15"/>
  <c r="FM595" i="15"/>
  <c r="FM757" i="15"/>
  <c r="FO594" i="15"/>
  <c r="FO756" i="15"/>
  <c r="FN594" i="15"/>
  <c r="FN756" i="15"/>
  <c r="FM586" i="15"/>
  <c r="FM748" i="15"/>
  <c r="FK576" i="15"/>
  <c r="FK738" i="15"/>
  <c r="FL586" i="15"/>
  <c r="FL748" i="15"/>
  <c r="FK735" i="15"/>
  <c r="FK573" i="15"/>
  <c r="FO590" i="15"/>
  <c r="FO752" i="15"/>
  <c r="FN577" i="15"/>
  <c r="FN739" i="15"/>
  <c r="FM564" i="15"/>
  <c r="FM726" i="15"/>
  <c r="FL580" i="15"/>
  <c r="FL742" i="15"/>
  <c r="FK567" i="15"/>
  <c r="FK729" i="15"/>
  <c r="FM582" i="15"/>
  <c r="FM744" i="15"/>
  <c r="FL569" i="15"/>
  <c r="FL731" i="15"/>
  <c r="FK569" i="15"/>
  <c r="FK731" i="15"/>
  <c r="FM584" i="15"/>
  <c r="FM746" i="15"/>
  <c r="FL571" i="15"/>
  <c r="FL733" i="15"/>
  <c r="FL584" i="15"/>
  <c r="FL746" i="15"/>
  <c r="FK571" i="15"/>
  <c r="FK733" i="15"/>
  <c r="FI542" i="15"/>
  <c r="FI704" i="15"/>
  <c r="FI539" i="15"/>
  <c r="FI701" i="15"/>
  <c r="FH539" i="15"/>
  <c r="FH701" i="15"/>
  <c r="FJ538" i="15"/>
  <c r="FJ700" i="15"/>
  <c r="FG536" i="15"/>
  <c r="FG698" i="15"/>
  <c r="FH538" i="15"/>
  <c r="FH700" i="15"/>
  <c r="FJ537" i="15"/>
  <c r="FJ699" i="15"/>
  <c r="FG535" i="15"/>
  <c r="FG697" i="15"/>
  <c r="FG634" i="15"/>
  <c r="FG796" i="15"/>
  <c r="FJ635" i="15"/>
  <c r="FJ797" i="15"/>
  <c r="FH635" i="15"/>
  <c r="FH797" i="15"/>
  <c r="FI634" i="15"/>
  <c r="FI796" i="15"/>
  <c r="BP611" i="15"/>
  <c r="BP773" i="15"/>
  <c r="BW606" i="15"/>
  <c r="BW768" i="15"/>
  <c r="BS602" i="15"/>
  <c r="BS764" i="15"/>
  <c r="CA615" i="15"/>
  <c r="CA777" i="15"/>
  <c r="BO611" i="15"/>
  <c r="BO773" i="15"/>
  <c r="BV606" i="15"/>
  <c r="BV768" i="15"/>
  <c r="BR602" i="15"/>
  <c r="BR764" i="15"/>
  <c r="BZ615" i="15"/>
  <c r="BZ777" i="15"/>
  <c r="BN611" i="15"/>
  <c r="BN773" i="15"/>
  <c r="BU606" i="15"/>
  <c r="BU768" i="15"/>
  <c r="BQ602" i="15"/>
  <c r="BQ764" i="15"/>
  <c r="BQ615" i="15"/>
  <c r="BQ777" i="15"/>
  <c r="BP610" i="15"/>
  <c r="BP772" i="15"/>
  <c r="BW605" i="15"/>
  <c r="BW767" i="15"/>
  <c r="BS601" i="15"/>
  <c r="BS763" i="15"/>
  <c r="CA614" i="15"/>
  <c r="CA776" i="15"/>
  <c r="BO610" i="15"/>
  <c r="BO772" i="15"/>
  <c r="BV605" i="15"/>
  <c r="BV767" i="15"/>
  <c r="BR601" i="15"/>
  <c r="BR763" i="15"/>
  <c r="BZ614" i="15"/>
  <c r="BZ776" i="15"/>
  <c r="BN610" i="15"/>
  <c r="BN772" i="15"/>
  <c r="BU605" i="15"/>
  <c r="BU767" i="15"/>
  <c r="BQ601" i="15"/>
  <c r="BQ763" i="15"/>
  <c r="BY614" i="15"/>
  <c r="BY776" i="15"/>
  <c r="BX609" i="15"/>
  <c r="BX771" i="15"/>
  <c r="BT605" i="15"/>
  <c r="BT767" i="15"/>
  <c r="CA600" i="15"/>
  <c r="CA762" i="15"/>
  <c r="BP614" i="15"/>
  <c r="BP776" i="15"/>
  <c r="BW609" i="15"/>
  <c r="BW771" i="15"/>
  <c r="BS605" i="15"/>
  <c r="BS767" i="15"/>
  <c r="BZ600" i="15"/>
  <c r="BZ762" i="15"/>
  <c r="FX613" i="15"/>
  <c r="FX775" i="15"/>
  <c r="FX609" i="15"/>
  <c r="FX771" i="15"/>
  <c r="FR613" i="15"/>
  <c r="FR775" i="15"/>
  <c r="FT607" i="15"/>
  <c r="FT769" i="15"/>
  <c r="FT599" i="15"/>
  <c r="FT761" i="15"/>
  <c r="FU609" i="15"/>
  <c r="FU771" i="15"/>
  <c r="FU601" i="15"/>
  <c r="FU763" i="15"/>
  <c r="FV611" i="15"/>
  <c r="FV773" i="15"/>
  <c r="FV603" i="15"/>
  <c r="FV765" i="15"/>
  <c r="FW613" i="15"/>
  <c r="FW775" i="15"/>
  <c r="FW605" i="15"/>
  <c r="FW767" i="15"/>
  <c r="FP615" i="15"/>
  <c r="FP777" i="15"/>
  <c r="FP607" i="15"/>
  <c r="FP769" i="15"/>
  <c r="FP599" i="15"/>
  <c r="FP761" i="15"/>
  <c r="FQ609" i="15"/>
  <c r="FQ771" i="15"/>
  <c r="FQ601" i="15"/>
  <c r="FQ763" i="15"/>
  <c r="FR611" i="15"/>
  <c r="FR773" i="15"/>
  <c r="FR603" i="15"/>
  <c r="FR765" i="15"/>
  <c r="FS613" i="15"/>
  <c r="FS775" i="15"/>
  <c r="FS605" i="15"/>
  <c r="FS767" i="15"/>
  <c r="EV646" i="15"/>
  <c r="EV808" i="15"/>
  <c r="EV643" i="15"/>
  <c r="EV805" i="15"/>
  <c r="EV645" i="15"/>
  <c r="EV807" i="15"/>
  <c r="EV642" i="15"/>
  <c r="EV804" i="15"/>
  <c r="EV644" i="15"/>
  <c r="EV806" i="15"/>
  <c r="ET660" i="15"/>
  <c r="ET822" i="15"/>
  <c r="EZ660" i="15"/>
  <c r="EZ822" i="15"/>
  <c r="EY660" i="15"/>
  <c r="EY822" i="15"/>
  <c r="EV663" i="15"/>
  <c r="EV825" i="15"/>
  <c r="EU663" i="15"/>
  <c r="EU825" i="15"/>
  <c r="ET663" i="15"/>
  <c r="ET825" i="15"/>
  <c r="EC534" i="15"/>
  <c r="EC696" i="15"/>
  <c r="EC533" i="15"/>
  <c r="EC695" i="15"/>
  <c r="EF534" i="15"/>
  <c r="EF696" i="15"/>
  <c r="EF531" i="15"/>
  <c r="EF693" i="15"/>
  <c r="ED521" i="15"/>
  <c r="ED683" i="15"/>
  <c r="EG512" i="15"/>
  <c r="EG674" i="15"/>
  <c r="EC529" i="15"/>
  <c r="EC691" i="15"/>
  <c r="EF520" i="15"/>
  <c r="EF682" i="15"/>
  <c r="ED510" i="15"/>
  <c r="ED672" i="15"/>
  <c r="EC526" i="15"/>
  <c r="EC688" i="15"/>
  <c r="EF517" i="15"/>
  <c r="EF679" i="15"/>
  <c r="EH532" i="15"/>
  <c r="EH694" i="15"/>
  <c r="EC523" i="15"/>
  <c r="EC685" i="15"/>
  <c r="EF514" i="15"/>
  <c r="EF676" i="15"/>
  <c r="EE530" i="15"/>
  <c r="EE692" i="15"/>
  <c r="EH521" i="15"/>
  <c r="EH683" i="15"/>
  <c r="EC512" i="15"/>
  <c r="EC674" i="15"/>
  <c r="ED522" i="15"/>
  <c r="ED684" i="15"/>
  <c r="EG513" i="15"/>
  <c r="EG675" i="15"/>
  <c r="EE524" i="15"/>
  <c r="EE686" i="15"/>
  <c r="EH515" i="15"/>
  <c r="EH677" i="15"/>
  <c r="EG531" i="15"/>
  <c r="EG693" i="15"/>
  <c r="EB522" i="15"/>
  <c r="EB684" i="15"/>
  <c r="EE513" i="15"/>
  <c r="EE675" i="15"/>
  <c r="DQ596" i="15"/>
  <c r="DQ758" i="15"/>
  <c r="DS592" i="15"/>
  <c r="DS754" i="15"/>
  <c r="DL585" i="15"/>
  <c r="DL747" i="15"/>
  <c r="DS595" i="15"/>
  <c r="DS757" i="15"/>
  <c r="DT591" i="15"/>
  <c r="DT753" i="15"/>
  <c r="DL597" i="15"/>
  <c r="DL759" i="15"/>
  <c r="DX593" i="15"/>
  <c r="DX755" i="15"/>
  <c r="DN587" i="15"/>
  <c r="DN749" i="15"/>
  <c r="DY595" i="15"/>
  <c r="DY757" i="15"/>
  <c r="DM591" i="15"/>
  <c r="DM753" i="15"/>
  <c r="DO577" i="15"/>
  <c r="DO739" i="15"/>
  <c r="DX595" i="15"/>
  <c r="DX757" i="15"/>
  <c r="DO592" i="15"/>
  <c r="DO754" i="15"/>
  <c r="DQ578" i="15"/>
  <c r="DQ740" i="15"/>
  <c r="DQ597" i="15"/>
  <c r="DQ759" i="15"/>
  <c r="DU593" i="15"/>
  <c r="DU755" i="15"/>
  <c r="DS581" i="15"/>
  <c r="DS743" i="15"/>
  <c r="DV571" i="15"/>
  <c r="DV733" i="15"/>
  <c r="DN595" i="15"/>
  <c r="DN757" i="15"/>
  <c r="DY586" i="15"/>
  <c r="DY748" i="15"/>
  <c r="DK572" i="15"/>
  <c r="DK734" i="15"/>
  <c r="DM595" i="15"/>
  <c r="DM757" i="15"/>
  <c r="DV591" i="15"/>
  <c r="DV753" i="15"/>
  <c r="DM582" i="15"/>
  <c r="DM744" i="15"/>
  <c r="DZ567" i="15"/>
  <c r="DZ729" i="15"/>
  <c r="DS564" i="15"/>
  <c r="DS726" i="15"/>
  <c r="DZ588" i="15"/>
  <c r="DZ750" i="15"/>
  <c r="DS585" i="15"/>
  <c r="DS747" i="15"/>
  <c r="DW581" i="15"/>
  <c r="DW743" i="15"/>
  <c r="DP578" i="15"/>
  <c r="DP740" i="15"/>
  <c r="DT574" i="15"/>
  <c r="DT736" i="15"/>
  <c r="DM571" i="15"/>
  <c r="DM733" i="15"/>
  <c r="DY567" i="15"/>
  <c r="DY729" i="15"/>
  <c r="DJ564" i="15"/>
  <c r="DJ726" i="15"/>
  <c r="DY588" i="15"/>
  <c r="DY750" i="15"/>
  <c r="DJ585" i="15"/>
  <c r="DJ747" i="15"/>
  <c r="DV581" i="15"/>
  <c r="DV743" i="15"/>
  <c r="DZ577" i="15"/>
  <c r="DZ739" i="15"/>
  <c r="DS574" i="15"/>
  <c r="DS736" i="15"/>
  <c r="DW570" i="15"/>
  <c r="DW732" i="15"/>
  <c r="DP567" i="15"/>
  <c r="DP729" i="15"/>
  <c r="DT592" i="15"/>
  <c r="DT754" i="15"/>
  <c r="DM589" i="15"/>
  <c r="DM751" i="15"/>
  <c r="DY585" i="15"/>
  <c r="DY747" i="15"/>
  <c r="DJ582" i="15"/>
  <c r="DJ744" i="15"/>
  <c r="DV578" i="15"/>
  <c r="DV740" i="15"/>
  <c r="DZ574" i="15"/>
  <c r="DZ736" i="15"/>
  <c r="DS571" i="15"/>
  <c r="DS733" i="15"/>
  <c r="DW567" i="15"/>
  <c r="DW729" i="15"/>
  <c r="DP564" i="15"/>
  <c r="DP726" i="15"/>
  <c r="DZ587" i="15"/>
  <c r="DZ749" i="15"/>
  <c r="DS584" i="15"/>
  <c r="DS746" i="15"/>
  <c r="DW580" i="15"/>
  <c r="DW742" i="15"/>
  <c r="DP577" i="15"/>
  <c r="DP739" i="15"/>
  <c r="DT573" i="15"/>
  <c r="DT735" i="15"/>
  <c r="DM570" i="15"/>
  <c r="DM732" i="15"/>
  <c r="DY566" i="15"/>
  <c r="DY728" i="15"/>
  <c r="DJ576" i="15"/>
  <c r="DJ738" i="15"/>
  <c r="DV572" i="15"/>
  <c r="DV734" i="15"/>
  <c r="DZ568" i="15"/>
  <c r="DZ730" i="15"/>
  <c r="DS565" i="15"/>
  <c r="DS727" i="15"/>
  <c r="DR589" i="15"/>
  <c r="DR751" i="15"/>
  <c r="DK586" i="15"/>
  <c r="DK748" i="15"/>
  <c r="DO582" i="15"/>
  <c r="DO744" i="15"/>
  <c r="EA578" i="15"/>
  <c r="EA740" i="15"/>
  <c r="DL575" i="15"/>
  <c r="DL737" i="15"/>
  <c r="DX571" i="15"/>
  <c r="DX733" i="15"/>
  <c r="DQ568" i="15"/>
  <c r="DQ730" i="15"/>
  <c r="DU564" i="15"/>
  <c r="DU726" i="15"/>
  <c r="DQ589" i="15"/>
  <c r="DQ751" i="15"/>
  <c r="DU585" i="15"/>
  <c r="DU747" i="15"/>
  <c r="DN582" i="15"/>
  <c r="DN744" i="15"/>
  <c r="DR578" i="15"/>
  <c r="DR740" i="15"/>
  <c r="DK575" i="15"/>
  <c r="DK737" i="15"/>
  <c r="DO571" i="15"/>
  <c r="DO733" i="15"/>
  <c r="EA567" i="15"/>
  <c r="EA729" i="15"/>
  <c r="DL564" i="15"/>
  <c r="DL726" i="15"/>
  <c r="AI658" i="15"/>
  <c r="AI820" i="15"/>
  <c r="DA648" i="15"/>
  <c r="DA810" i="15"/>
  <c r="EK652" i="15"/>
  <c r="EK814" i="15"/>
  <c r="FP655" i="15"/>
  <c r="FP817" i="15"/>
  <c r="DC658" i="15"/>
  <c r="DC820" i="15"/>
  <c r="CG660" i="15"/>
  <c r="CG822" i="15"/>
  <c r="FO661" i="15"/>
  <c r="FO823" i="15"/>
  <c r="EV662" i="15"/>
  <c r="EV824" i="15"/>
  <c r="DN664" i="15"/>
  <c r="DN826" i="15"/>
  <c r="FQ616" i="15"/>
  <c r="FQ778" i="15"/>
  <c r="FW619" i="15"/>
  <c r="FW781" i="15"/>
  <c r="FT622" i="15"/>
  <c r="FT784" i="15"/>
  <c r="FV621" i="15"/>
  <c r="FV783" i="15"/>
  <c r="FP620" i="15"/>
  <c r="FP782" i="15"/>
  <c r="FR619" i="15"/>
  <c r="FR781" i="15"/>
  <c r="FT618" i="15"/>
  <c r="FT780" i="15"/>
  <c r="FL607" i="15"/>
  <c r="FL769" i="15"/>
  <c r="FN614" i="15"/>
  <c r="FN776" i="15"/>
  <c r="FM601" i="15"/>
  <c r="FM763" i="15"/>
  <c r="FM606" i="15"/>
  <c r="FM768" i="15"/>
  <c r="FM611" i="15"/>
  <c r="FM773" i="15"/>
  <c r="FL598" i="15"/>
  <c r="FL760" i="15"/>
  <c r="FL603" i="15"/>
  <c r="FL765" i="15"/>
  <c r="FL608" i="15"/>
  <c r="FL770" i="15"/>
  <c r="FL613" i="15"/>
  <c r="FL775" i="15"/>
  <c r="FK600" i="15"/>
  <c r="FK762" i="15"/>
  <c r="FK605" i="15"/>
  <c r="FK767" i="15"/>
  <c r="FE622" i="15"/>
  <c r="FE784" i="15"/>
  <c r="FD617" i="15"/>
  <c r="FD779" i="15"/>
  <c r="FD619" i="15"/>
  <c r="FD781" i="15"/>
  <c r="FD621" i="15"/>
  <c r="FD783" i="15"/>
  <c r="DX646" i="15"/>
  <c r="DX808" i="15"/>
  <c r="DQ643" i="15"/>
  <c r="DQ805" i="15"/>
  <c r="DU644" i="15"/>
  <c r="DU806" i="15"/>
  <c r="DN646" i="15"/>
  <c r="DN808" i="15"/>
  <c r="DR642" i="15"/>
  <c r="DR804" i="15"/>
  <c r="DK644" i="15"/>
  <c r="DK806" i="15"/>
  <c r="DO645" i="15"/>
  <c r="DO807" i="15"/>
  <c r="EA646" i="15"/>
  <c r="EA808" i="15"/>
  <c r="DL643" i="15"/>
  <c r="DL805" i="15"/>
  <c r="DX644" i="15"/>
  <c r="DX806" i="15"/>
  <c r="DQ646" i="15"/>
  <c r="DQ808" i="15"/>
  <c r="DU642" i="15"/>
  <c r="DU804" i="15"/>
  <c r="FF647" i="15"/>
  <c r="FF809" i="15"/>
  <c r="FE649" i="15"/>
  <c r="FE811" i="15"/>
  <c r="DY659" i="15"/>
  <c r="DY821" i="15"/>
  <c r="DJ656" i="15"/>
  <c r="DJ818" i="15"/>
  <c r="DT660" i="15"/>
  <c r="DT822" i="15"/>
  <c r="DM657" i="15"/>
  <c r="DM819" i="15"/>
  <c r="DX661" i="15"/>
  <c r="DX823" i="15"/>
  <c r="DQ658" i="15"/>
  <c r="DQ820" i="15"/>
  <c r="EA657" i="15"/>
  <c r="EA819" i="15"/>
  <c r="DS662" i="15"/>
  <c r="DS824" i="15"/>
  <c r="DW658" i="15"/>
  <c r="DW820" i="15"/>
  <c r="DO663" i="15"/>
  <c r="DO825" i="15"/>
  <c r="EA659" i="15"/>
  <c r="EA821" i="15"/>
  <c r="DL656" i="15"/>
  <c r="DL818" i="15"/>
  <c r="DO660" i="15"/>
  <c r="DO822" i="15"/>
  <c r="EA656" i="15"/>
  <c r="EA818" i="15"/>
  <c r="FD607" i="15"/>
  <c r="FD769" i="15"/>
  <c r="FD612" i="15"/>
  <c r="FD774" i="15"/>
  <c r="FC599" i="15"/>
  <c r="FC761" i="15"/>
  <c r="FE606" i="15"/>
  <c r="FE768" i="15"/>
  <c r="FE611" i="15"/>
  <c r="FE773" i="15"/>
  <c r="FD598" i="15"/>
  <c r="FD760" i="15"/>
  <c r="FD603" i="15"/>
  <c r="FD765" i="15"/>
  <c r="FD608" i="15"/>
  <c r="FD770" i="15"/>
  <c r="FD613" i="15"/>
  <c r="FD775" i="15"/>
  <c r="FC600" i="15"/>
  <c r="FC762" i="15"/>
  <c r="FC605" i="15"/>
  <c r="FC767" i="15"/>
  <c r="BI631" i="15"/>
  <c r="BI793" i="15"/>
  <c r="BJ633" i="15"/>
  <c r="BJ795" i="15"/>
  <c r="BM629" i="15"/>
  <c r="BM791" i="15"/>
  <c r="BA633" i="15"/>
  <c r="BA795" i="15"/>
  <c r="BC629" i="15"/>
  <c r="BC791" i="15"/>
  <c r="BK632" i="15"/>
  <c r="BK794" i="15"/>
  <c r="AZ628" i="15"/>
  <c r="AZ790" i="15"/>
  <c r="BM631" i="15"/>
  <c r="BM793" i="15"/>
  <c r="BF627" i="15"/>
  <c r="BF789" i="15"/>
  <c r="AY630" i="15"/>
  <c r="AY792" i="15"/>
  <c r="AZ632" i="15"/>
  <c r="AZ794" i="15"/>
  <c r="BL633" i="15"/>
  <c r="BL795" i="15"/>
  <c r="BG629" i="15"/>
  <c r="BG791" i="15"/>
  <c r="BJ626" i="15"/>
  <c r="BJ788" i="15"/>
  <c r="BM627" i="15"/>
  <c r="BM789" i="15"/>
  <c r="BA623" i="15"/>
  <c r="BA785" i="15"/>
  <c r="BJ625" i="15"/>
  <c r="BJ787" i="15"/>
  <c r="BF626" i="15"/>
  <c r="BF788" i="15"/>
  <c r="BB627" i="15"/>
  <c r="BB789" i="15"/>
  <c r="BI627" i="15"/>
  <c r="BI789" i="15"/>
  <c r="BM623" i="15"/>
  <c r="BM785" i="15"/>
  <c r="BA647" i="15"/>
  <c r="BA809" i="15"/>
  <c r="BL648" i="15"/>
  <c r="BL810" i="15"/>
  <c r="BK648" i="15"/>
  <c r="BK810" i="15"/>
  <c r="BB648" i="15"/>
  <c r="BB810" i="15"/>
  <c r="BL647" i="15"/>
  <c r="BL809" i="15"/>
  <c r="BK647" i="15"/>
  <c r="BK809" i="15"/>
  <c r="BJ647" i="15"/>
  <c r="BJ809" i="15"/>
  <c r="BH658" i="15"/>
  <c r="BH820" i="15"/>
  <c r="BB662" i="15"/>
  <c r="BB824" i="15"/>
  <c r="BI657" i="15"/>
  <c r="BI819" i="15"/>
  <c r="BD661" i="15"/>
  <c r="BD823" i="15"/>
  <c r="AZ657" i="15"/>
  <c r="AZ819" i="15"/>
  <c r="AY657" i="15"/>
  <c r="AY819" i="15"/>
  <c r="BB661" i="15"/>
  <c r="BB823" i="15"/>
  <c r="BI656" i="15"/>
  <c r="BI818" i="15"/>
  <c r="BD660" i="15"/>
  <c r="BD822" i="15"/>
  <c r="AZ656" i="15"/>
  <c r="AZ818" i="15"/>
  <c r="BC660" i="15"/>
  <c r="BC822" i="15"/>
  <c r="ES534" i="15"/>
  <c r="ES696" i="15"/>
  <c r="EQ531" i="15"/>
  <c r="EQ693" i="15"/>
  <c r="EP531" i="15"/>
  <c r="EP693" i="15"/>
  <c r="EI531" i="15"/>
  <c r="EI693" i="15"/>
  <c r="EI533" i="15"/>
  <c r="EI695" i="15"/>
  <c r="ER528" i="15"/>
  <c r="ER690" i="15"/>
  <c r="EM526" i="15"/>
  <c r="EM688" i="15"/>
  <c r="EO520" i="15"/>
  <c r="EO682" i="15"/>
  <c r="EQ514" i="15"/>
  <c r="EQ676" i="15"/>
  <c r="EN528" i="15"/>
  <c r="EN690" i="15"/>
  <c r="EP522" i="15"/>
  <c r="EP684" i="15"/>
  <c r="ER516" i="15"/>
  <c r="ER678" i="15"/>
  <c r="EI511" i="15"/>
  <c r="EI673" i="15"/>
  <c r="EJ529" i="15"/>
  <c r="EJ691" i="15"/>
  <c r="EL523" i="15"/>
  <c r="EL685" i="15"/>
  <c r="EN517" i="15"/>
  <c r="EN679" i="15"/>
  <c r="EP511" i="15"/>
  <c r="EP673" i="15"/>
  <c r="EK531" i="15"/>
  <c r="EK693" i="15"/>
  <c r="EM525" i="15"/>
  <c r="EM687" i="15"/>
  <c r="EO519" i="15"/>
  <c r="EO681" i="15"/>
  <c r="EQ513" i="15"/>
  <c r="EQ675" i="15"/>
  <c r="EO532" i="15"/>
  <c r="EO694" i="15"/>
  <c r="EQ526" i="15"/>
  <c r="EQ688" i="15"/>
  <c r="ES520" i="15"/>
  <c r="ES682" i="15"/>
  <c r="EJ515" i="15"/>
  <c r="EJ677" i="15"/>
  <c r="EL509" i="15"/>
  <c r="EL671" i="15"/>
  <c r="EI523" i="15"/>
  <c r="EI685" i="15"/>
  <c r="EK517" i="15"/>
  <c r="EK679" i="15"/>
  <c r="EM511" i="15"/>
  <c r="EM673" i="15"/>
  <c r="EM524" i="15"/>
  <c r="EM686" i="15"/>
  <c r="EO518" i="15"/>
  <c r="EO680" i="15"/>
  <c r="EQ512" i="15"/>
  <c r="EQ674" i="15"/>
  <c r="EO531" i="15"/>
  <c r="EO693" i="15"/>
  <c r="EQ525" i="15"/>
  <c r="EQ687" i="15"/>
  <c r="ES519" i="15"/>
  <c r="ES681" i="15"/>
  <c r="EJ514" i="15"/>
  <c r="EJ676" i="15"/>
  <c r="EK558" i="15"/>
  <c r="EK720" i="15"/>
  <c r="EM552" i="15"/>
  <c r="EM714" i="15"/>
  <c r="EI561" i="15"/>
  <c r="EI723" i="15"/>
  <c r="EK555" i="15"/>
  <c r="EK717" i="15"/>
  <c r="ER563" i="15"/>
  <c r="ER725" i="15"/>
  <c r="EI720" i="15"/>
  <c r="EI558" i="15"/>
  <c r="EK552" i="15"/>
  <c r="EK714" i="15"/>
  <c r="ER560" i="15"/>
  <c r="ER722" i="15"/>
  <c r="EI555" i="15"/>
  <c r="EI717" i="15"/>
  <c r="ES562" i="15"/>
  <c r="ES724" i="15"/>
  <c r="EJ557" i="15"/>
  <c r="EJ719" i="15"/>
  <c r="EL551" i="15"/>
  <c r="EL713" i="15"/>
  <c r="EK559" i="15"/>
  <c r="EK721" i="15"/>
  <c r="EM553" i="15"/>
  <c r="EM715" i="15"/>
  <c r="EL561" i="15"/>
  <c r="EL723" i="15"/>
  <c r="EN555" i="15"/>
  <c r="EN717" i="15"/>
  <c r="EM563" i="15"/>
  <c r="EM725" i="15"/>
  <c r="EO557" i="15"/>
  <c r="EO719" i="15"/>
  <c r="EQ551" i="15"/>
  <c r="EQ713" i="15"/>
  <c r="DR531" i="15"/>
  <c r="DR693" i="15"/>
  <c r="DO533" i="15"/>
  <c r="DO695" i="15"/>
  <c r="DN533" i="15"/>
  <c r="DN695" i="15"/>
  <c r="DX532" i="15"/>
  <c r="DX694" i="15"/>
  <c r="DP534" i="15"/>
  <c r="DP696" i="15"/>
  <c r="DW534" i="15"/>
  <c r="DW696" i="15"/>
  <c r="DX529" i="15"/>
  <c r="DX691" i="15"/>
  <c r="DU530" i="15"/>
  <c r="DU692" i="15"/>
  <c r="DS530" i="15"/>
  <c r="DS692" i="15"/>
  <c r="DW526" i="15"/>
  <c r="DW688" i="15"/>
  <c r="DP523" i="15"/>
  <c r="DP685" i="15"/>
  <c r="DT519" i="15"/>
  <c r="DT681" i="15"/>
  <c r="DM516" i="15"/>
  <c r="DM678" i="15"/>
  <c r="DY512" i="15"/>
  <c r="DY674" i="15"/>
  <c r="DJ509" i="15"/>
  <c r="DJ671" i="15"/>
  <c r="DR530" i="15"/>
  <c r="DR692" i="15"/>
  <c r="DK527" i="15"/>
  <c r="DK689" i="15"/>
  <c r="DO523" i="15"/>
  <c r="DO685" i="15"/>
  <c r="EA519" i="15"/>
  <c r="EA681" i="15"/>
  <c r="DL516" i="15"/>
  <c r="DL678" i="15"/>
  <c r="DX512" i="15"/>
  <c r="DX674" i="15"/>
  <c r="DQ509" i="15"/>
  <c r="DQ671" i="15"/>
  <c r="DL529" i="15"/>
  <c r="DL691" i="15"/>
  <c r="DX525" i="15"/>
  <c r="DX687" i="15"/>
  <c r="DQ522" i="15"/>
  <c r="DQ684" i="15"/>
  <c r="DU518" i="15"/>
  <c r="DU680" i="15"/>
  <c r="DN515" i="15"/>
  <c r="DN677" i="15"/>
  <c r="DR511" i="15"/>
  <c r="DR673" i="15"/>
  <c r="EA529" i="15"/>
  <c r="EA691" i="15"/>
  <c r="DL526" i="15"/>
  <c r="DL688" i="15"/>
  <c r="DX522" i="15"/>
  <c r="DX684" i="15"/>
  <c r="DQ519" i="15"/>
  <c r="DQ681" i="15"/>
  <c r="DU515" i="15"/>
  <c r="DU677" i="15"/>
  <c r="DN512" i="15"/>
  <c r="DN674" i="15"/>
  <c r="DZ529" i="15"/>
  <c r="DZ691" i="15"/>
  <c r="DS526" i="15"/>
  <c r="DS688" i="15"/>
  <c r="DW522" i="15"/>
  <c r="DW684" i="15"/>
  <c r="DP519" i="15"/>
  <c r="DP681" i="15"/>
  <c r="DT515" i="15"/>
  <c r="DT677" i="15"/>
  <c r="DM512" i="15"/>
  <c r="DM674" i="15"/>
  <c r="DM525" i="15"/>
  <c r="DM687" i="15"/>
  <c r="DY521" i="15"/>
  <c r="DY683" i="15"/>
  <c r="DJ518" i="15"/>
  <c r="DJ680" i="15"/>
  <c r="DV514" i="15"/>
  <c r="DV676" i="15"/>
  <c r="DZ510" i="15"/>
  <c r="DZ672" i="15"/>
  <c r="DQ526" i="15"/>
  <c r="DQ688" i="15"/>
  <c r="DU522" i="15"/>
  <c r="DU684" i="15"/>
  <c r="DN519" i="15"/>
  <c r="DN681" i="15"/>
  <c r="DR515" i="15"/>
  <c r="DR677" i="15"/>
  <c r="DK512" i="15"/>
  <c r="DK674" i="15"/>
  <c r="DO529" i="15"/>
  <c r="DO691" i="15"/>
  <c r="EA525" i="15"/>
  <c r="EA687" i="15"/>
  <c r="DL522" i="15"/>
  <c r="DL684" i="15"/>
  <c r="DX518" i="15"/>
  <c r="DX680" i="15"/>
  <c r="DQ515" i="15"/>
  <c r="DQ677" i="15"/>
  <c r="DU511" i="15"/>
  <c r="DU673" i="15"/>
  <c r="CH613" i="15"/>
  <c r="CH775" i="15"/>
  <c r="CS612" i="15"/>
  <c r="CS774" i="15"/>
  <c r="CY610" i="15"/>
  <c r="CY772" i="15"/>
  <c r="CW608" i="15"/>
  <c r="CW770" i="15"/>
  <c r="DC606" i="15"/>
  <c r="DC768" i="15"/>
  <c r="DI604" i="15"/>
  <c r="DI766" i="15"/>
  <c r="CF603" i="15"/>
  <c r="CF765" i="15"/>
  <c r="CD601" i="15"/>
  <c r="CD763" i="15"/>
  <c r="CJ599" i="15"/>
  <c r="CJ761" i="15"/>
  <c r="CQ615" i="15"/>
  <c r="CQ777" i="15"/>
  <c r="CO613" i="15"/>
  <c r="CO775" i="15"/>
  <c r="CU611" i="15"/>
  <c r="CU773" i="15"/>
  <c r="DA609" i="15"/>
  <c r="DA771" i="15"/>
  <c r="DG607" i="15"/>
  <c r="DG769" i="15"/>
  <c r="DE605" i="15"/>
  <c r="DE767" i="15"/>
  <c r="CB604" i="15"/>
  <c r="CB766" i="15"/>
  <c r="CH602" i="15"/>
  <c r="CH764" i="15"/>
  <c r="CN600" i="15"/>
  <c r="CN762" i="15"/>
  <c r="CL598" i="15"/>
  <c r="CL760" i="15"/>
  <c r="CS614" i="15"/>
  <c r="CS776" i="15"/>
  <c r="CY612" i="15"/>
  <c r="CY774" i="15"/>
  <c r="CW610" i="15"/>
  <c r="CW772" i="15"/>
  <c r="DC608" i="15"/>
  <c r="DC770" i="15"/>
  <c r="DI606" i="15"/>
  <c r="DI768" i="15"/>
  <c r="CF605" i="15"/>
  <c r="CF767" i="15"/>
  <c r="CD603" i="15"/>
  <c r="CD765" i="15"/>
  <c r="CJ601" i="15"/>
  <c r="CJ763" i="15"/>
  <c r="CP599" i="15"/>
  <c r="CP761" i="15"/>
  <c r="CW615" i="15"/>
  <c r="CW777" i="15"/>
  <c r="DC613" i="15"/>
  <c r="DC775" i="15"/>
  <c r="DI611" i="15"/>
  <c r="DI773" i="15"/>
  <c r="CF610" i="15"/>
  <c r="CF772" i="15"/>
  <c r="CD608" i="15"/>
  <c r="CD770" i="15"/>
  <c r="CJ606" i="15"/>
  <c r="CJ768" i="15"/>
  <c r="CP604" i="15"/>
  <c r="CP766" i="15"/>
  <c r="CV602" i="15"/>
  <c r="CV764" i="15"/>
  <c r="CT600" i="15"/>
  <c r="CT762" i="15"/>
  <c r="CZ598" i="15"/>
  <c r="CZ760" i="15"/>
  <c r="DG614" i="15"/>
  <c r="DG776" i="15"/>
  <c r="DE612" i="15"/>
  <c r="DE774" i="15"/>
  <c r="CB611" i="15"/>
  <c r="CB773" i="15"/>
  <c r="CH609" i="15"/>
  <c r="CH771" i="15"/>
  <c r="CN607" i="15"/>
  <c r="CN769" i="15"/>
  <c r="CL605" i="15"/>
  <c r="CL767" i="15"/>
  <c r="CR603" i="15"/>
  <c r="CR765" i="15"/>
  <c r="CX601" i="15"/>
  <c r="CX763" i="15"/>
  <c r="DD599" i="15"/>
  <c r="DD761" i="15"/>
  <c r="DC615" i="15"/>
  <c r="DC777" i="15"/>
  <c r="DI613" i="15"/>
  <c r="DI775" i="15"/>
  <c r="CF612" i="15"/>
  <c r="CF774" i="15"/>
  <c r="CD610" i="15"/>
  <c r="CD772" i="15"/>
  <c r="CJ608" i="15"/>
  <c r="CJ770" i="15"/>
  <c r="CP606" i="15"/>
  <c r="CP768" i="15"/>
  <c r="CV604" i="15"/>
  <c r="CV766" i="15"/>
  <c r="CT602" i="15"/>
  <c r="CT764" i="15"/>
  <c r="CZ600" i="15"/>
  <c r="CZ762" i="15"/>
  <c r="DF598" i="15"/>
  <c r="DF760" i="15"/>
  <c r="DE614" i="15"/>
  <c r="DE776" i="15"/>
  <c r="CB613" i="15"/>
  <c r="CB775" i="15"/>
  <c r="CH611" i="15"/>
  <c r="CH773" i="15"/>
  <c r="CN609" i="15"/>
  <c r="CN771" i="15"/>
  <c r="CL607" i="15"/>
  <c r="CL769" i="15"/>
  <c r="CR605" i="15"/>
  <c r="CR767" i="15"/>
  <c r="CX603" i="15"/>
  <c r="CX765" i="15"/>
  <c r="DD601" i="15"/>
  <c r="DD763" i="15"/>
  <c r="DB599" i="15"/>
  <c r="DB761" i="15"/>
  <c r="DI615" i="15"/>
  <c r="DI777" i="15"/>
  <c r="CF614" i="15"/>
  <c r="CF776" i="15"/>
  <c r="CD612" i="15"/>
  <c r="CD774" i="15"/>
  <c r="CJ610" i="15"/>
  <c r="CJ772" i="15"/>
  <c r="CP608" i="15"/>
  <c r="CP770" i="15"/>
  <c r="CV606" i="15"/>
  <c r="CV768" i="15"/>
  <c r="CT604" i="15"/>
  <c r="CT766" i="15"/>
  <c r="CZ602" i="15"/>
  <c r="CZ764" i="15"/>
  <c r="DF600" i="15"/>
  <c r="DF762" i="15"/>
  <c r="CC599" i="15"/>
  <c r="CC761" i="15"/>
  <c r="AT660" i="15"/>
  <c r="AT822" i="15"/>
  <c r="AJ658" i="15"/>
  <c r="AJ820" i="15"/>
  <c r="Z656" i="15"/>
  <c r="Z818" i="15"/>
  <c r="AO661" i="15"/>
  <c r="AO823" i="15"/>
  <c r="AE659" i="15"/>
  <c r="AE821" i="15"/>
  <c r="AV656" i="15"/>
  <c r="AV818" i="15"/>
  <c r="AK662" i="15"/>
  <c r="AK824" i="15"/>
  <c r="AT659" i="15"/>
  <c r="AT821" i="15"/>
  <c r="AJ657" i="15"/>
  <c r="AJ819" i="15"/>
  <c r="AV658" i="15"/>
  <c r="AV820" i="15"/>
  <c r="AD656" i="15"/>
  <c r="AD818" i="15"/>
  <c r="AL661" i="15"/>
  <c r="AL823" i="15"/>
  <c r="AB659" i="15"/>
  <c r="AB821" i="15"/>
  <c r="AS656" i="15"/>
  <c r="AS818" i="15"/>
  <c r="AH662" i="15"/>
  <c r="AH824" i="15"/>
  <c r="AQ659" i="15"/>
  <c r="AQ821" i="15"/>
  <c r="AG657" i="15"/>
  <c r="AG819" i="15"/>
  <c r="AD663" i="15"/>
  <c r="AD825" i="15"/>
  <c r="AU660" i="15"/>
  <c r="AU822" i="15"/>
  <c r="AK658" i="15"/>
  <c r="AK820" i="15"/>
  <c r="DI648" i="15"/>
  <c r="DI810" i="15"/>
  <c r="CG652" i="15"/>
  <c r="CG814" i="15"/>
  <c r="AB655" i="15"/>
  <c r="AB817" i="15"/>
  <c r="ED657" i="15"/>
  <c r="ED819" i="15"/>
  <c r="EX660" i="15"/>
  <c r="EX822" i="15"/>
  <c r="BS662" i="15"/>
  <c r="BS824" i="15"/>
  <c r="CO663" i="15"/>
  <c r="CO825" i="15"/>
  <c r="FW653" i="15"/>
  <c r="FW815" i="15"/>
  <c r="FV655" i="15"/>
  <c r="FV817" i="15"/>
  <c r="FV652" i="15"/>
  <c r="FV814" i="15"/>
  <c r="FV654" i="15"/>
  <c r="FV816" i="15"/>
  <c r="FV651" i="15"/>
  <c r="FV813" i="15"/>
  <c r="FU632" i="15"/>
  <c r="FU794" i="15"/>
  <c r="FT632" i="15"/>
  <c r="FT794" i="15"/>
  <c r="FS632" i="15"/>
  <c r="FS794" i="15"/>
  <c r="FW633" i="15"/>
  <c r="FW795" i="15"/>
  <c r="FV633" i="15"/>
  <c r="FV795" i="15"/>
  <c r="FU633" i="15"/>
  <c r="FU795" i="15"/>
  <c r="FT633" i="15"/>
  <c r="FT795" i="15"/>
  <c r="FU625" i="15"/>
  <c r="FU787" i="15"/>
  <c r="FT627" i="15"/>
  <c r="FT789" i="15"/>
  <c r="FW623" i="15"/>
  <c r="FW785" i="15"/>
  <c r="FU623" i="15"/>
  <c r="FU785" i="15"/>
  <c r="FL620" i="15"/>
  <c r="FL782" i="15"/>
  <c r="FM619" i="15"/>
  <c r="FM781" i="15"/>
  <c r="FM621" i="15"/>
  <c r="FM783" i="15"/>
  <c r="FK621" i="15"/>
  <c r="FK783" i="15"/>
  <c r="FH619" i="15"/>
  <c r="FH781" i="15"/>
  <c r="FJ620" i="15"/>
  <c r="FJ782" i="15"/>
  <c r="FI622" i="15"/>
  <c r="FI784" i="15"/>
  <c r="EF646" i="15"/>
  <c r="EF808" i="15"/>
  <c r="ED646" i="15"/>
  <c r="ED808" i="15"/>
  <c r="EG642" i="15"/>
  <c r="EG804" i="15"/>
  <c r="EB643" i="15"/>
  <c r="EB805" i="15"/>
  <c r="EE644" i="15"/>
  <c r="EE806" i="15"/>
  <c r="EY655" i="15"/>
  <c r="EY817" i="15"/>
  <c r="EY652" i="15"/>
  <c r="EY814" i="15"/>
  <c r="EY654" i="15"/>
  <c r="EY816" i="15"/>
  <c r="EY651" i="15"/>
  <c r="EY813" i="15"/>
  <c r="EB658" i="15"/>
  <c r="EB820" i="15"/>
  <c r="EC657" i="15"/>
  <c r="EC819" i="15"/>
  <c r="EE656" i="15"/>
  <c r="EE818" i="15"/>
  <c r="EH657" i="15"/>
  <c r="EH819" i="15"/>
  <c r="EB656" i="15"/>
  <c r="EB818" i="15"/>
  <c r="FG614" i="15"/>
  <c r="FG776" i="15"/>
  <c r="FG598" i="15"/>
  <c r="FG760" i="15"/>
  <c r="FH600" i="15"/>
  <c r="FH762" i="15"/>
  <c r="FG600" i="15"/>
  <c r="FG762" i="15"/>
  <c r="FJ604" i="15"/>
  <c r="FJ766" i="15"/>
  <c r="FI604" i="15"/>
  <c r="FI766" i="15"/>
  <c r="FG607" i="15"/>
  <c r="FG769" i="15"/>
  <c r="FJ611" i="15"/>
  <c r="FJ773" i="15"/>
  <c r="FI611" i="15"/>
  <c r="FI773" i="15"/>
  <c r="CA633" i="15"/>
  <c r="CA795" i="15"/>
  <c r="BO629" i="15"/>
  <c r="BO791" i="15"/>
  <c r="BU632" i="15"/>
  <c r="BU794" i="15"/>
  <c r="BP627" i="15"/>
  <c r="BP789" i="15"/>
  <c r="BU629" i="15"/>
  <c r="BU791" i="15"/>
  <c r="BN631" i="15"/>
  <c r="BN793" i="15"/>
  <c r="BO633" i="15"/>
  <c r="BO795" i="15"/>
  <c r="BU628" i="15"/>
  <c r="BU790" i="15"/>
  <c r="BW630" i="15"/>
  <c r="BW792" i="15"/>
  <c r="BU633" i="15"/>
  <c r="BU795" i="15"/>
  <c r="BQ629" i="15"/>
  <c r="BQ791" i="15"/>
  <c r="BZ631" i="15"/>
  <c r="BZ793" i="15"/>
  <c r="BS626" i="15"/>
  <c r="BS788" i="15"/>
  <c r="BX624" i="15"/>
  <c r="BX786" i="15"/>
  <c r="BS625" i="15"/>
  <c r="BS787" i="15"/>
  <c r="BT627" i="15"/>
  <c r="BT789" i="15"/>
  <c r="CA627" i="15"/>
  <c r="CA789" i="15"/>
  <c r="BO623" i="15"/>
  <c r="BO785" i="15"/>
  <c r="BV623" i="15"/>
  <c r="BV785" i="15"/>
  <c r="BR624" i="15"/>
  <c r="BR786" i="15"/>
  <c r="BY647" i="15"/>
  <c r="BY809" i="15"/>
  <c r="BQ649" i="15"/>
  <c r="BQ811" i="15"/>
  <c r="BS648" i="15"/>
  <c r="BS810" i="15"/>
  <c r="BU647" i="15"/>
  <c r="BU809" i="15"/>
  <c r="BZ650" i="15"/>
  <c r="BZ812" i="15"/>
  <c r="BQ650" i="15"/>
  <c r="BQ812" i="15"/>
  <c r="BZ660" i="15"/>
  <c r="BZ822" i="15"/>
  <c r="BN656" i="15"/>
  <c r="BN818" i="15"/>
  <c r="CA659" i="15"/>
  <c r="CA821" i="15"/>
  <c r="BN663" i="15"/>
  <c r="BN825" i="15"/>
  <c r="BU658" i="15"/>
  <c r="BU820" i="15"/>
  <c r="BW657" i="15"/>
  <c r="BW819" i="15"/>
  <c r="BR661" i="15"/>
  <c r="BR823" i="15"/>
  <c r="BY656" i="15"/>
  <c r="BY818" i="15"/>
  <c r="BT660" i="15"/>
  <c r="BT822" i="15"/>
  <c r="BZ663" i="15"/>
  <c r="BZ825" i="15"/>
  <c r="BN659" i="15"/>
  <c r="BN821" i="15"/>
  <c r="FF531" i="15"/>
  <c r="FF693" i="15"/>
  <c r="FD534" i="15"/>
  <c r="FD696" i="15"/>
  <c r="FD531" i="15"/>
  <c r="FD693" i="15"/>
  <c r="FC518" i="15"/>
  <c r="FC680" i="15"/>
  <c r="FF530" i="15"/>
  <c r="FF692" i="15"/>
  <c r="FE517" i="15"/>
  <c r="FE679" i="15"/>
  <c r="FC528" i="15"/>
  <c r="FC690" i="15"/>
  <c r="FB515" i="15"/>
  <c r="FB677" i="15"/>
  <c r="FE527" i="15"/>
  <c r="FE689" i="15"/>
  <c r="FD514" i="15"/>
  <c r="FD676" i="15"/>
  <c r="FB525" i="15"/>
  <c r="FB687" i="15"/>
  <c r="FF513" i="15"/>
  <c r="FF675" i="15"/>
  <c r="FE521" i="15"/>
  <c r="FE683" i="15"/>
  <c r="FF515" i="15"/>
  <c r="FF677" i="15"/>
  <c r="FF528" i="15"/>
  <c r="FF690" i="15"/>
  <c r="FE515" i="15"/>
  <c r="FE677" i="15"/>
  <c r="FF559" i="15"/>
  <c r="FF721" i="15"/>
  <c r="FE559" i="15"/>
  <c r="FE721" i="15"/>
  <c r="FD559" i="15"/>
  <c r="FD721" i="15"/>
  <c r="FC559" i="15"/>
  <c r="FC721" i="15"/>
  <c r="FD561" i="15"/>
  <c r="FD723" i="15"/>
  <c r="FE563" i="15"/>
  <c r="FE725" i="15"/>
  <c r="FD550" i="15"/>
  <c r="FD712" i="15"/>
  <c r="FE552" i="15"/>
  <c r="FE714" i="15"/>
  <c r="FF554" i="15"/>
  <c r="FF716" i="15"/>
  <c r="DV547" i="15"/>
  <c r="DV709" i="15"/>
  <c r="DZ543" i="15"/>
  <c r="DZ705" i="15"/>
  <c r="DS540" i="15"/>
  <c r="DS702" i="15"/>
  <c r="DW536" i="15"/>
  <c r="DW698" i="15"/>
  <c r="DR548" i="15"/>
  <c r="DR710" i="15"/>
  <c r="DK545" i="15"/>
  <c r="DK707" i="15"/>
  <c r="DO541" i="15"/>
  <c r="DO703" i="15"/>
  <c r="EA537" i="15"/>
  <c r="EA699" i="15"/>
  <c r="DN549" i="15"/>
  <c r="DN711" i="15"/>
  <c r="DR545" i="15"/>
  <c r="DR707" i="15"/>
  <c r="DK542" i="15"/>
  <c r="DK704" i="15"/>
  <c r="DO538" i="15"/>
  <c r="DO700" i="15"/>
  <c r="DU549" i="15"/>
  <c r="DU711" i="15"/>
  <c r="DN546" i="15"/>
  <c r="DN708" i="15"/>
  <c r="DR542" i="15"/>
  <c r="DR704" i="15"/>
  <c r="DK539" i="15"/>
  <c r="DK701" i="15"/>
  <c r="DO535" i="15"/>
  <c r="DO697" i="15"/>
  <c r="DU546" i="15"/>
  <c r="DU708" i="15"/>
  <c r="DN543" i="15"/>
  <c r="DN705" i="15"/>
  <c r="DR539" i="15"/>
  <c r="DR701" i="15"/>
  <c r="DK698" i="15"/>
  <c r="DK536" i="15"/>
  <c r="DY547" i="15"/>
  <c r="DY709" i="15"/>
  <c r="DJ544" i="15"/>
  <c r="DJ706" i="15"/>
  <c r="DV540" i="15"/>
  <c r="DV702" i="15"/>
  <c r="DZ536" i="15"/>
  <c r="DZ698" i="15"/>
  <c r="DU548" i="15"/>
  <c r="DU710" i="15"/>
  <c r="DN545" i="15"/>
  <c r="DN707" i="15"/>
  <c r="DR541" i="15"/>
  <c r="DR703" i="15"/>
  <c r="DK538" i="15"/>
  <c r="DK700" i="15"/>
  <c r="DQ549" i="15"/>
  <c r="DQ711" i="15"/>
  <c r="DU545" i="15"/>
  <c r="DU707" i="15"/>
  <c r="DN542" i="15"/>
  <c r="DN704" i="15"/>
  <c r="DR538" i="15"/>
  <c r="DR700" i="15"/>
  <c r="DK535" i="15"/>
  <c r="DK697" i="15"/>
  <c r="CJ651" i="15"/>
  <c r="CJ813" i="15"/>
  <c r="CQ654" i="15"/>
  <c r="CQ816" i="15"/>
  <c r="EL657" i="15"/>
  <c r="EL819" i="15"/>
  <c r="AC660" i="15"/>
  <c r="AC822" i="15"/>
  <c r="EY661" i="15"/>
  <c r="EY823" i="15"/>
  <c r="FE663" i="15"/>
  <c r="FE825" i="15"/>
  <c r="DK664" i="15"/>
  <c r="DK826" i="15"/>
  <c r="FP577" i="15"/>
  <c r="FP739" i="15"/>
  <c r="FP592" i="15"/>
  <c r="FP754" i="15"/>
  <c r="FQ594" i="15"/>
  <c r="FQ756" i="15"/>
  <c r="FR580" i="15"/>
  <c r="FR742" i="15"/>
  <c r="FV591" i="15"/>
  <c r="FV753" i="15"/>
  <c r="FW594" i="15"/>
  <c r="FW756" i="15"/>
  <c r="FS595" i="15"/>
  <c r="FS757" i="15"/>
  <c r="FP586" i="15"/>
  <c r="FP748" i="15"/>
  <c r="FT590" i="15"/>
  <c r="FT752" i="15"/>
  <c r="FQ595" i="15"/>
  <c r="FQ757" i="15"/>
  <c r="FT573" i="15"/>
  <c r="FT735" i="15"/>
  <c r="FP590" i="15"/>
  <c r="FP752" i="15"/>
  <c r="FP582" i="15"/>
  <c r="FP744" i="15"/>
  <c r="FP574" i="15"/>
  <c r="FP736" i="15"/>
  <c r="FP566" i="15"/>
  <c r="FP728" i="15"/>
  <c r="FS586" i="15"/>
  <c r="FS748" i="15"/>
  <c r="FS578" i="15"/>
  <c r="FS740" i="15"/>
  <c r="FS570" i="15"/>
  <c r="FS732" i="15"/>
  <c r="FV590" i="15"/>
  <c r="FV752" i="15"/>
  <c r="FV582" i="15"/>
  <c r="FV744" i="15"/>
  <c r="FV574" i="15"/>
  <c r="FV736" i="15"/>
  <c r="FV566" i="15"/>
  <c r="FV728" i="15"/>
  <c r="FT585" i="15"/>
  <c r="FT747" i="15"/>
  <c r="FT577" i="15"/>
  <c r="FT739" i="15"/>
  <c r="FT569" i="15"/>
  <c r="FT731" i="15"/>
  <c r="FT574" i="15"/>
  <c r="FT736" i="15"/>
  <c r="FT566" i="15"/>
  <c r="FT728" i="15"/>
  <c r="FR585" i="15"/>
  <c r="FR747" i="15"/>
  <c r="FR577" i="15"/>
  <c r="FR739" i="15"/>
  <c r="FR569" i="15"/>
  <c r="FR731" i="15"/>
  <c r="FP588" i="15"/>
  <c r="FP750" i="15"/>
  <c r="FP580" i="15"/>
  <c r="FP742" i="15"/>
  <c r="FP572" i="15"/>
  <c r="FP734" i="15"/>
  <c r="FP564" i="15"/>
  <c r="FP726" i="15"/>
  <c r="FQ644" i="15"/>
  <c r="FQ806" i="15"/>
  <c r="FQ646" i="15"/>
  <c r="FQ808" i="15"/>
  <c r="FQ643" i="15"/>
  <c r="FQ805" i="15"/>
  <c r="FQ645" i="15"/>
  <c r="FQ807" i="15"/>
  <c r="FQ642" i="15"/>
  <c r="FQ804" i="15"/>
  <c r="FK630" i="15"/>
  <c r="FK792" i="15"/>
  <c r="FL623" i="15"/>
  <c r="FL785" i="15"/>
  <c r="FN628" i="15"/>
  <c r="FN790" i="15"/>
  <c r="FL633" i="15"/>
  <c r="FL795" i="15"/>
  <c r="FK623" i="15"/>
  <c r="FK785" i="15"/>
  <c r="FL624" i="15"/>
  <c r="FL786" i="15"/>
  <c r="EU633" i="15"/>
  <c r="EU795" i="15"/>
  <c r="ET633" i="15"/>
  <c r="ET795" i="15"/>
  <c r="FA633" i="15"/>
  <c r="FA795" i="15"/>
  <c r="EZ633" i="15"/>
  <c r="EZ795" i="15"/>
  <c r="ET632" i="15"/>
  <c r="ET794" i="15"/>
  <c r="EY630" i="15"/>
  <c r="EY792" i="15"/>
  <c r="FA629" i="15"/>
  <c r="FA791" i="15"/>
  <c r="ET628" i="15"/>
  <c r="ET790" i="15"/>
  <c r="EZ626" i="15"/>
  <c r="EZ788" i="15"/>
  <c r="EW624" i="15"/>
  <c r="EW786" i="15"/>
  <c r="EW626" i="15"/>
  <c r="EW788" i="15"/>
  <c r="EN646" i="15"/>
  <c r="EN808" i="15"/>
  <c r="EP645" i="15"/>
  <c r="EP807" i="15"/>
  <c r="ER644" i="15"/>
  <c r="ER806" i="15"/>
  <c r="EI644" i="15"/>
  <c r="EI806" i="15"/>
  <c r="EK643" i="15"/>
  <c r="EK805" i="15"/>
  <c r="EM642" i="15"/>
  <c r="EM804" i="15"/>
  <c r="EO646" i="15"/>
  <c r="EO808" i="15"/>
  <c r="DM655" i="15"/>
  <c r="DM817" i="15"/>
  <c r="DY651" i="15"/>
  <c r="DY813" i="15"/>
  <c r="DQ653" i="15"/>
  <c r="DQ815" i="15"/>
  <c r="DU654" i="15"/>
  <c r="DU816" i="15"/>
  <c r="DN651" i="15"/>
  <c r="DN813" i="15"/>
  <c r="DR652" i="15"/>
  <c r="DR814" i="15"/>
  <c r="DK654" i="15"/>
  <c r="DK816" i="15"/>
  <c r="DO655" i="15"/>
  <c r="DO817" i="15"/>
  <c r="EA651" i="15"/>
  <c r="EA813" i="15"/>
  <c r="DL653" i="15"/>
  <c r="DL815" i="15"/>
  <c r="ER658" i="15"/>
  <c r="ER820" i="15"/>
  <c r="ER660" i="15"/>
  <c r="ER822" i="15"/>
  <c r="ES662" i="15"/>
  <c r="ES824" i="15"/>
  <c r="EJ657" i="15"/>
  <c r="EJ819" i="15"/>
  <c r="EI662" i="15"/>
  <c r="EI824" i="15"/>
  <c r="EK656" i="15"/>
  <c r="EK818" i="15"/>
  <c r="EL658" i="15"/>
  <c r="EL820" i="15"/>
  <c r="EM660" i="15"/>
  <c r="EM822" i="15"/>
  <c r="CN621" i="15"/>
  <c r="CN783" i="15"/>
  <c r="CL617" i="15"/>
  <c r="CL779" i="15"/>
  <c r="DF621" i="15"/>
  <c r="DF783" i="15"/>
  <c r="CX621" i="15"/>
  <c r="CX783" i="15"/>
  <c r="CN619" i="15"/>
  <c r="CN781" i="15"/>
  <c r="DB617" i="15"/>
  <c r="DB779" i="15"/>
  <c r="CG621" i="15"/>
  <c r="CG783" i="15"/>
  <c r="CM619" i="15"/>
  <c r="CM781" i="15"/>
  <c r="CS617" i="15"/>
  <c r="CS779" i="15"/>
  <c r="CT619" i="15"/>
  <c r="CT781" i="15"/>
  <c r="CZ617" i="15"/>
  <c r="CZ779" i="15"/>
  <c r="DH622" i="15"/>
  <c r="DH784" i="15"/>
  <c r="CE621" i="15"/>
  <c r="CE783" i="15"/>
  <c r="CK619" i="15"/>
  <c r="CK781" i="15"/>
  <c r="CQ617" i="15"/>
  <c r="CQ779" i="15"/>
  <c r="CQ622" i="15"/>
  <c r="CQ784" i="15"/>
  <c r="CO620" i="15"/>
  <c r="CO782" i="15"/>
  <c r="CU618" i="15"/>
  <c r="CU780" i="15"/>
  <c r="DA616" i="15"/>
  <c r="DA778" i="15"/>
  <c r="DI621" i="15"/>
  <c r="DI783" i="15"/>
  <c r="CF620" i="15"/>
  <c r="CF782" i="15"/>
  <c r="CD618" i="15"/>
  <c r="CD780" i="15"/>
  <c r="CJ616" i="15"/>
  <c r="CJ778" i="15"/>
  <c r="CR621" i="15"/>
  <c r="CR783" i="15"/>
  <c r="CX619" i="15"/>
  <c r="CX781" i="15"/>
  <c r="DD617" i="15"/>
  <c r="DD779" i="15"/>
  <c r="DD622" i="15"/>
  <c r="DD784" i="15"/>
  <c r="DB620" i="15"/>
  <c r="DB782" i="15"/>
  <c r="DH618" i="15"/>
  <c r="DH780" i="15"/>
  <c r="CE617" i="15"/>
  <c r="CE779" i="15"/>
  <c r="CJ646" i="15"/>
  <c r="CJ808" i="15"/>
  <c r="CP644" i="15"/>
  <c r="CP806" i="15"/>
  <c r="CV642" i="15"/>
  <c r="CV804" i="15"/>
  <c r="CT645" i="15"/>
  <c r="CT807" i="15"/>
  <c r="CZ643" i="15"/>
  <c r="CZ805" i="15"/>
  <c r="DF646" i="15"/>
  <c r="DF808" i="15"/>
  <c r="CC645" i="15"/>
  <c r="CC807" i="15"/>
  <c r="CI643" i="15"/>
  <c r="CI805" i="15"/>
  <c r="CG646" i="15"/>
  <c r="CG808" i="15"/>
  <c r="CM644" i="15"/>
  <c r="CM806" i="15"/>
  <c r="CS642" i="15"/>
  <c r="CS804" i="15"/>
  <c r="CY645" i="15"/>
  <c r="CY807" i="15"/>
  <c r="CW643" i="15"/>
  <c r="CW805" i="15"/>
  <c r="DC646" i="15"/>
  <c r="DC808" i="15"/>
  <c r="DI644" i="15"/>
  <c r="DI806" i="15"/>
  <c r="CF643" i="15"/>
  <c r="CF805" i="15"/>
  <c r="CD646" i="15"/>
  <c r="CD808" i="15"/>
  <c r="CJ644" i="15"/>
  <c r="CJ806" i="15"/>
  <c r="CP642" i="15"/>
  <c r="CP804" i="15"/>
  <c r="CV645" i="15"/>
  <c r="CV807" i="15"/>
  <c r="CT643" i="15"/>
  <c r="CT805" i="15"/>
  <c r="CW655" i="15"/>
  <c r="CW817" i="15"/>
  <c r="DC653" i="15"/>
  <c r="DC815" i="15"/>
  <c r="DI651" i="15"/>
  <c r="DI813" i="15"/>
  <c r="CE655" i="15"/>
  <c r="CE817" i="15"/>
  <c r="CK653" i="15"/>
  <c r="CK815" i="15"/>
  <c r="CQ651" i="15"/>
  <c r="CQ813" i="15"/>
  <c r="CO654" i="15"/>
  <c r="CO816" i="15"/>
  <c r="CU652" i="15"/>
  <c r="CU814" i="15"/>
  <c r="DA655" i="15"/>
  <c r="DA817" i="15"/>
  <c r="DG653" i="15"/>
  <c r="DG815" i="15"/>
  <c r="DE651" i="15"/>
  <c r="DE813" i="15"/>
  <c r="CB655" i="15"/>
  <c r="CB817" i="15"/>
  <c r="CH653" i="15"/>
  <c r="CH815" i="15"/>
  <c r="CN651" i="15"/>
  <c r="CN813" i="15"/>
  <c r="CL654" i="15"/>
  <c r="CL816" i="15"/>
  <c r="CR652" i="15"/>
  <c r="CR814" i="15"/>
  <c r="CX655" i="15"/>
  <c r="CX817" i="15"/>
  <c r="DD653" i="15"/>
  <c r="DD815" i="15"/>
  <c r="DB651" i="15"/>
  <c r="DB813" i="15"/>
  <c r="EH593" i="15"/>
  <c r="EH755" i="15"/>
  <c r="EG579" i="15"/>
  <c r="EG741" i="15"/>
  <c r="EH584" i="15"/>
  <c r="EH746" i="15"/>
  <c r="ED596" i="15"/>
  <c r="ED758" i="15"/>
  <c r="EC583" i="15"/>
  <c r="EC745" i="15"/>
  <c r="EG592" i="15"/>
  <c r="EG754" i="15"/>
  <c r="EE595" i="15"/>
  <c r="EE757" i="15"/>
  <c r="ED595" i="15"/>
  <c r="ED757" i="15"/>
  <c r="EE597" i="15"/>
  <c r="EE759" i="15"/>
  <c r="EE568" i="15"/>
  <c r="EE730" i="15"/>
  <c r="EC587" i="15"/>
  <c r="EC749" i="15"/>
  <c r="EF578" i="15"/>
  <c r="EF740" i="15"/>
  <c r="ED568" i="15"/>
  <c r="ED730" i="15"/>
  <c r="EB587" i="15"/>
  <c r="EB749" i="15"/>
  <c r="EE578" i="15"/>
  <c r="EE740" i="15"/>
  <c r="EH569" i="15"/>
  <c r="EH731" i="15"/>
  <c r="EC589" i="15"/>
  <c r="EC751" i="15"/>
  <c r="EF580" i="15"/>
  <c r="EF742" i="15"/>
  <c r="ED570" i="15"/>
  <c r="ED732" i="15"/>
  <c r="EB589" i="15"/>
  <c r="EB751" i="15"/>
  <c r="EE580" i="15"/>
  <c r="EE742" i="15"/>
  <c r="EH571" i="15"/>
  <c r="EH733" i="15"/>
  <c r="EC575" i="15"/>
  <c r="EC737" i="15"/>
  <c r="EF566" i="15"/>
  <c r="EF728" i="15"/>
  <c r="EB583" i="15"/>
  <c r="EB745" i="15"/>
  <c r="EE574" i="15"/>
  <c r="EE736" i="15"/>
  <c r="EH565" i="15"/>
  <c r="EH727" i="15"/>
  <c r="EF584" i="15"/>
  <c r="EF746" i="15"/>
  <c r="ED574" i="15"/>
  <c r="ED736" i="15"/>
  <c r="EG565" i="15"/>
  <c r="EG727" i="15"/>
  <c r="FJ527" i="15"/>
  <c r="FJ689" i="15"/>
  <c r="FJ534" i="15"/>
  <c r="FJ696" i="15"/>
  <c r="FJ521" i="15"/>
  <c r="FJ683" i="15"/>
  <c r="FI529" i="15"/>
  <c r="FI691" i="15"/>
  <c r="FI513" i="15"/>
  <c r="FI675" i="15"/>
  <c r="FJ523" i="15"/>
  <c r="FJ685" i="15"/>
  <c r="FI531" i="15"/>
  <c r="FI693" i="15"/>
  <c r="FI515" i="15"/>
  <c r="FI677" i="15"/>
  <c r="FH523" i="15"/>
  <c r="FH685" i="15"/>
  <c r="FI525" i="15"/>
  <c r="FI687" i="15"/>
  <c r="FI509" i="15"/>
  <c r="FI671" i="15"/>
  <c r="FJ511" i="15"/>
  <c r="FJ673" i="15"/>
  <c r="FG517" i="15"/>
  <c r="FG679" i="15"/>
  <c r="FI558" i="15"/>
  <c r="FI720" i="15"/>
  <c r="FH558" i="15"/>
  <c r="FH720" i="15"/>
  <c r="FJ557" i="15"/>
  <c r="FJ719" i="15"/>
  <c r="FG555" i="15"/>
  <c r="FG717" i="15"/>
  <c r="FG552" i="15"/>
  <c r="FG714" i="15"/>
  <c r="FG562" i="15"/>
  <c r="FG724" i="15"/>
  <c r="FG559" i="15"/>
  <c r="FG721" i="15"/>
  <c r="DY562" i="15"/>
  <c r="DY724" i="15"/>
  <c r="DJ559" i="15"/>
  <c r="DJ721" i="15"/>
  <c r="DV555" i="15"/>
  <c r="DV717" i="15"/>
  <c r="DZ551" i="15"/>
  <c r="DZ713" i="15"/>
  <c r="DP562" i="15"/>
  <c r="DP724" i="15"/>
  <c r="DT558" i="15"/>
  <c r="DT720" i="15"/>
  <c r="DM555" i="15"/>
  <c r="DM717" i="15"/>
  <c r="DY551" i="15"/>
  <c r="DY713" i="15"/>
  <c r="DZ561" i="15"/>
  <c r="DZ723" i="15"/>
  <c r="DS558" i="15"/>
  <c r="DS720" i="15"/>
  <c r="DW554" i="15"/>
  <c r="DW716" i="15"/>
  <c r="DP551" i="15"/>
  <c r="DP713" i="15"/>
  <c r="DN562" i="15"/>
  <c r="DN724" i="15"/>
  <c r="DR558" i="15"/>
  <c r="DR720" i="15"/>
  <c r="DK555" i="15"/>
  <c r="DK717" i="15"/>
  <c r="DO551" i="15"/>
  <c r="DO713" i="15"/>
  <c r="DM562" i="15"/>
  <c r="DM724" i="15"/>
  <c r="DY558" i="15"/>
  <c r="DY720" i="15"/>
  <c r="DJ555" i="15"/>
  <c r="DJ717" i="15"/>
  <c r="DV551" i="15"/>
  <c r="DV713" i="15"/>
  <c r="DW561" i="15"/>
  <c r="DW723" i="15"/>
  <c r="DP558" i="15"/>
  <c r="DP720" i="15"/>
  <c r="DT554" i="15"/>
  <c r="DT716" i="15"/>
  <c r="DM551" i="15"/>
  <c r="DM713" i="15"/>
  <c r="DV561" i="15"/>
  <c r="DV723" i="15"/>
  <c r="DZ557" i="15"/>
  <c r="DZ719" i="15"/>
  <c r="DS554" i="15"/>
  <c r="DS716" i="15"/>
  <c r="DW550" i="15"/>
  <c r="DW712" i="15"/>
  <c r="DM561" i="15"/>
  <c r="DM723" i="15"/>
  <c r="DY557" i="15"/>
  <c r="DY719" i="15"/>
  <c r="DJ554" i="15"/>
  <c r="DJ716" i="15"/>
  <c r="DV550" i="15"/>
  <c r="DV712" i="15"/>
  <c r="EJ611" i="15"/>
  <c r="EJ773" i="15"/>
  <c r="EL605" i="15"/>
  <c r="EL767" i="15"/>
  <c r="EN599" i="15"/>
  <c r="EN761" i="15"/>
  <c r="EQ611" i="15"/>
  <c r="EQ773" i="15"/>
  <c r="ES605" i="15"/>
  <c r="ES767" i="15"/>
  <c r="EJ600" i="15"/>
  <c r="EJ762" i="15"/>
  <c r="EP611" i="15"/>
  <c r="EP773" i="15"/>
  <c r="ER605" i="15"/>
  <c r="ER767" i="15"/>
  <c r="EI600" i="15"/>
  <c r="EI762" i="15"/>
  <c r="EL612" i="15"/>
  <c r="EL774" i="15"/>
  <c r="EN606" i="15"/>
  <c r="EN768" i="15"/>
  <c r="EP600" i="15"/>
  <c r="EP762" i="15"/>
  <c r="ES612" i="15"/>
  <c r="ES774" i="15"/>
  <c r="EJ607" i="15"/>
  <c r="EJ769" i="15"/>
  <c r="EL601" i="15"/>
  <c r="EL763" i="15"/>
  <c r="EO613" i="15"/>
  <c r="EO775" i="15"/>
  <c r="EQ607" i="15"/>
  <c r="EQ769" i="15"/>
  <c r="ES601" i="15"/>
  <c r="ES763" i="15"/>
  <c r="EK614" i="15"/>
  <c r="EK776" i="15"/>
  <c r="EM608" i="15"/>
  <c r="EM770" i="15"/>
  <c r="EO602" i="15"/>
  <c r="EO764" i="15"/>
  <c r="ER614" i="15"/>
  <c r="ER776" i="15"/>
  <c r="EI609" i="15"/>
  <c r="EI771" i="15"/>
  <c r="EK603" i="15"/>
  <c r="EK765" i="15"/>
  <c r="DY648" i="15"/>
  <c r="DY810" i="15"/>
  <c r="AK652" i="15"/>
  <c r="AK814" i="15"/>
  <c r="ET657" i="15"/>
  <c r="ET819" i="15"/>
  <c r="DZ660" i="15"/>
  <c r="DZ822" i="15"/>
  <c r="BC662" i="15"/>
  <c r="BC824" i="15"/>
  <c r="AJ663" i="15"/>
  <c r="AJ825" i="15"/>
  <c r="FW534" i="15"/>
  <c r="FW696" i="15"/>
  <c r="FW531" i="15"/>
  <c r="FW693" i="15"/>
  <c r="FT529" i="15"/>
  <c r="FT691" i="15"/>
  <c r="FR534" i="15"/>
  <c r="FR696" i="15"/>
  <c r="FV525" i="15"/>
  <c r="FV687" i="15"/>
  <c r="FV517" i="15"/>
  <c r="FV679" i="15"/>
  <c r="FV509" i="15"/>
  <c r="FV671" i="15"/>
  <c r="FR526" i="15"/>
  <c r="FR688" i="15"/>
  <c r="FR518" i="15"/>
  <c r="FR680" i="15"/>
  <c r="FR510" i="15"/>
  <c r="FR672" i="15"/>
  <c r="FQ526" i="15"/>
  <c r="FQ688" i="15"/>
  <c r="FQ518" i="15"/>
  <c r="FQ680" i="15"/>
  <c r="FQ510" i="15"/>
  <c r="FQ672" i="15"/>
  <c r="FP526" i="15"/>
  <c r="FP688" i="15"/>
  <c r="FP518" i="15"/>
  <c r="FP680" i="15"/>
  <c r="FP510" i="15"/>
  <c r="FP672" i="15"/>
  <c r="FW526" i="15"/>
  <c r="FW688" i="15"/>
  <c r="FW518" i="15"/>
  <c r="FW680" i="15"/>
  <c r="FW510" i="15"/>
  <c r="FW672" i="15"/>
  <c r="FR522" i="15"/>
  <c r="FR684" i="15"/>
  <c r="FR514" i="15"/>
  <c r="FR676" i="15"/>
  <c r="FP525" i="15"/>
  <c r="FP687" i="15"/>
  <c r="FP517" i="15"/>
  <c r="FP679" i="15"/>
  <c r="FP509" i="15"/>
  <c r="FP671" i="15"/>
  <c r="FW525" i="15"/>
  <c r="FW687" i="15"/>
  <c r="FW517" i="15"/>
  <c r="FW679" i="15"/>
  <c r="FW509" i="15"/>
  <c r="FW671" i="15"/>
  <c r="FQ649" i="15"/>
  <c r="FQ811" i="15"/>
  <c r="FW649" i="15"/>
  <c r="FW811" i="15"/>
  <c r="FU649" i="15"/>
  <c r="FU811" i="15"/>
  <c r="FO645" i="15"/>
  <c r="FO807" i="15"/>
  <c r="FN642" i="15"/>
  <c r="FN804" i="15"/>
  <c r="FM644" i="15"/>
  <c r="FM806" i="15"/>
  <c r="DW633" i="15"/>
  <c r="DW795" i="15"/>
  <c r="DP630" i="15"/>
  <c r="DP792" i="15"/>
  <c r="DS624" i="15"/>
  <c r="DS786" i="15"/>
  <c r="DW630" i="15"/>
  <c r="DW792" i="15"/>
  <c r="DW626" i="15"/>
  <c r="DW788" i="15"/>
  <c r="EA631" i="15"/>
  <c r="EA793" i="15"/>
  <c r="DQ628" i="15"/>
  <c r="DQ790" i="15"/>
  <c r="DO632" i="15"/>
  <c r="DO794" i="15"/>
  <c r="DY628" i="15"/>
  <c r="DY790" i="15"/>
  <c r="DV632" i="15"/>
  <c r="DV794" i="15"/>
  <c r="DX628" i="15"/>
  <c r="DX790" i="15"/>
  <c r="DU632" i="15"/>
  <c r="DU794" i="15"/>
  <c r="DN629" i="15"/>
  <c r="DN791" i="15"/>
  <c r="DW631" i="15"/>
  <c r="DW793" i="15"/>
  <c r="DL628" i="15"/>
  <c r="DL790" i="15"/>
  <c r="DV631" i="15"/>
  <c r="DV793" i="15"/>
  <c r="DZ627" i="15"/>
  <c r="DZ789" i="15"/>
  <c r="DY625" i="15"/>
  <c r="DY787" i="15"/>
  <c r="DT626" i="15"/>
  <c r="DT788" i="15"/>
  <c r="DM623" i="15"/>
  <c r="DM785" i="15"/>
  <c r="DV625" i="15"/>
  <c r="DV787" i="15"/>
  <c r="DZ626" i="15"/>
  <c r="DZ788" i="15"/>
  <c r="DS623" i="15"/>
  <c r="DS785" i="15"/>
  <c r="DW624" i="15"/>
  <c r="DW786" i="15"/>
  <c r="DS625" i="15"/>
  <c r="DS787" i="15"/>
  <c r="FH642" i="15"/>
  <c r="FH804" i="15"/>
  <c r="FH646" i="15"/>
  <c r="FH808" i="15"/>
  <c r="FH645" i="15"/>
  <c r="FH807" i="15"/>
  <c r="EB652" i="15"/>
  <c r="EB814" i="15"/>
  <c r="EE653" i="15"/>
  <c r="EE815" i="15"/>
  <c r="EH654" i="15"/>
  <c r="EH816" i="15"/>
  <c r="FB660" i="15"/>
  <c r="FB822" i="15"/>
  <c r="FD656" i="15"/>
  <c r="FD818" i="15"/>
  <c r="FD663" i="15"/>
  <c r="FD825" i="15"/>
  <c r="FB658" i="15"/>
  <c r="FB820" i="15"/>
  <c r="AB621" i="15"/>
  <c r="AB783" i="15"/>
  <c r="AC616" i="15"/>
  <c r="AC778" i="15"/>
  <c r="Y622" i="15"/>
  <c r="Y784" i="15"/>
  <c r="AX617" i="15"/>
  <c r="AX779" i="15"/>
  <c r="AH622" i="15"/>
  <c r="AH784" i="15"/>
  <c r="AQ619" i="15"/>
  <c r="AQ781" i="15"/>
  <c r="AG617" i="15"/>
  <c r="AG779" i="15"/>
  <c r="AX619" i="15"/>
  <c r="AX781" i="15"/>
  <c r="AN617" i="15"/>
  <c r="AN779" i="15"/>
  <c r="AQ621" i="15"/>
  <c r="AQ783" i="15"/>
  <c r="AG619" i="15"/>
  <c r="AG781" i="15"/>
  <c r="AX616" i="15"/>
  <c r="AX778" i="15"/>
  <c r="AP621" i="15"/>
  <c r="AP783" i="15"/>
  <c r="AF619" i="15"/>
  <c r="AF781" i="15"/>
  <c r="AO616" i="15"/>
  <c r="AO778" i="15"/>
  <c r="AG621" i="15"/>
  <c r="AG783" i="15"/>
  <c r="AX618" i="15"/>
  <c r="AX780" i="15"/>
  <c r="AN616" i="15"/>
  <c r="AN778" i="15"/>
  <c r="AQ620" i="15"/>
  <c r="AQ782" i="15"/>
  <c r="AG618" i="15"/>
  <c r="AG780" i="15"/>
  <c r="AR622" i="15"/>
  <c r="AR784" i="15"/>
  <c r="AH620" i="15"/>
  <c r="AH782" i="15"/>
  <c r="AQ617" i="15"/>
  <c r="AQ779" i="15"/>
  <c r="AF646" i="15"/>
  <c r="AF808" i="15"/>
  <c r="AO643" i="15"/>
  <c r="AO805" i="15"/>
  <c r="AE646" i="15"/>
  <c r="AE808" i="15"/>
  <c r="AV643" i="15"/>
  <c r="AV805" i="15"/>
  <c r="AD646" i="15"/>
  <c r="AD808" i="15"/>
  <c r="AU643" i="15"/>
  <c r="AU805" i="15"/>
  <c r="AK646" i="15"/>
  <c r="AK808" i="15"/>
  <c r="AT643" i="15"/>
  <c r="AT805" i="15"/>
  <c r="AJ646" i="15"/>
  <c r="AJ808" i="15"/>
  <c r="Z644" i="15"/>
  <c r="Z806" i="15"/>
  <c r="AI646" i="15"/>
  <c r="AI808" i="15"/>
  <c r="Y644" i="15"/>
  <c r="Y806" i="15"/>
  <c r="AP646" i="15"/>
  <c r="AP808" i="15"/>
  <c r="AF644" i="15"/>
  <c r="AF806" i="15"/>
  <c r="AW646" i="15"/>
  <c r="AW808" i="15"/>
  <c r="AM644" i="15"/>
  <c r="AM806" i="15"/>
  <c r="AC642" i="15"/>
  <c r="AC804" i="15"/>
  <c r="AI653" i="15"/>
  <c r="AI815" i="15"/>
  <c r="Y651" i="15"/>
  <c r="Y813" i="15"/>
  <c r="AO653" i="15"/>
  <c r="AO815" i="15"/>
  <c r="AE651" i="15"/>
  <c r="AE813" i="15"/>
  <c r="AV653" i="15"/>
  <c r="AV815" i="15"/>
  <c r="AD651" i="15"/>
  <c r="AD813" i="15"/>
  <c r="AU653" i="15"/>
  <c r="AU815" i="15"/>
  <c r="AK651" i="15"/>
  <c r="AK813" i="15"/>
  <c r="AT653" i="15"/>
  <c r="AT815" i="15"/>
  <c r="AJ651" i="15"/>
  <c r="AJ813" i="15"/>
  <c r="Z654" i="15"/>
  <c r="Z816" i="15"/>
  <c r="AI651" i="15"/>
  <c r="AI813" i="15"/>
  <c r="AG654" i="15"/>
  <c r="AG816" i="15"/>
  <c r="AX651" i="15"/>
  <c r="AX813" i="15"/>
  <c r="EM594" i="15"/>
  <c r="EM756" i="15"/>
  <c r="EN582" i="15"/>
  <c r="EN744" i="15"/>
  <c r="EI595" i="15"/>
  <c r="EI757" i="15"/>
  <c r="EM584" i="15"/>
  <c r="EM746" i="15"/>
  <c r="ER597" i="15"/>
  <c r="ER759" i="15"/>
  <c r="EI592" i="15"/>
  <c r="EI754" i="15"/>
  <c r="EI597" i="15"/>
  <c r="EI759" i="15"/>
  <c r="ES590" i="15"/>
  <c r="ES752" i="15"/>
  <c r="EP597" i="15"/>
  <c r="EP759" i="15"/>
  <c r="EQ591" i="15"/>
  <c r="EQ753" i="15"/>
  <c r="EJ596" i="15"/>
  <c r="EJ758" i="15"/>
  <c r="EI589" i="15"/>
  <c r="EI751" i="15"/>
  <c r="EO594" i="15"/>
  <c r="EO756" i="15"/>
  <c r="EP596" i="15"/>
  <c r="EP758" i="15"/>
  <c r="ES583" i="15"/>
  <c r="ES745" i="15"/>
  <c r="EM568" i="15"/>
  <c r="EM730" i="15"/>
  <c r="ER590" i="15"/>
  <c r="ER752" i="15"/>
  <c r="EI585" i="15"/>
  <c r="EI747" i="15"/>
  <c r="EK579" i="15"/>
  <c r="EK741" i="15"/>
  <c r="EM573" i="15"/>
  <c r="EM735" i="15"/>
  <c r="EO567" i="15"/>
  <c r="EO729" i="15"/>
  <c r="EL589" i="15"/>
  <c r="EL751" i="15"/>
  <c r="EN583" i="15"/>
  <c r="EN745" i="15"/>
  <c r="EP577" i="15"/>
  <c r="EP739" i="15"/>
  <c r="ER571" i="15"/>
  <c r="ER733" i="15"/>
  <c r="EI566" i="15"/>
  <c r="EI728" i="15"/>
  <c r="EQ587" i="15"/>
  <c r="EQ749" i="15"/>
  <c r="ES581" i="15"/>
  <c r="ES743" i="15"/>
  <c r="EJ576" i="15"/>
  <c r="EJ738" i="15"/>
  <c r="EL570" i="15"/>
  <c r="EL732" i="15"/>
  <c r="EN564" i="15"/>
  <c r="EN726" i="15"/>
  <c r="EN585" i="15"/>
  <c r="EN747" i="15"/>
  <c r="EP579" i="15"/>
  <c r="EP741" i="15"/>
  <c r="ER573" i="15"/>
  <c r="ER735" i="15"/>
  <c r="EI568" i="15"/>
  <c r="EI730" i="15"/>
  <c r="EK575" i="15"/>
  <c r="EK737" i="15"/>
  <c r="EM569" i="15"/>
  <c r="EM731" i="15"/>
  <c r="EM590" i="15"/>
  <c r="EM752" i="15"/>
  <c r="EO584" i="15"/>
  <c r="EO746" i="15"/>
  <c r="EQ578" i="15"/>
  <c r="EQ740" i="15"/>
  <c r="ES572" i="15"/>
  <c r="ES734" i="15"/>
  <c r="EJ567" i="15"/>
  <c r="EJ729" i="15"/>
  <c r="EJ588" i="15"/>
  <c r="EJ750" i="15"/>
  <c r="EL582" i="15"/>
  <c r="EL744" i="15"/>
  <c r="EN576" i="15"/>
  <c r="EN738" i="15"/>
  <c r="EP570" i="15"/>
  <c r="EP732" i="15"/>
  <c r="ER564" i="15"/>
  <c r="ER726" i="15"/>
  <c r="EC542" i="15"/>
  <c r="EC704" i="15"/>
  <c r="EH548" i="15"/>
  <c r="EH710" i="15"/>
  <c r="EC539" i="15"/>
  <c r="EC701" i="15"/>
  <c r="EH545" i="15"/>
  <c r="EH707" i="15"/>
  <c r="EC536" i="15"/>
  <c r="EC698" i="15"/>
  <c r="EH542" i="15"/>
  <c r="EH704" i="15"/>
  <c r="EE548" i="15"/>
  <c r="EE710" i="15"/>
  <c r="EH539" i="15"/>
  <c r="EH701" i="15"/>
  <c r="EH544" i="15"/>
  <c r="EH706" i="15"/>
  <c r="EC535" i="15"/>
  <c r="EC697" i="15"/>
  <c r="EH541" i="15"/>
  <c r="EH703" i="15"/>
  <c r="EE547" i="15"/>
  <c r="EE709" i="15"/>
  <c r="EH538" i="15"/>
  <c r="EH700" i="15"/>
  <c r="EG635" i="15"/>
  <c r="EG797" i="15"/>
  <c r="EF635" i="15"/>
  <c r="EF797" i="15"/>
  <c r="EB641" i="15"/>
  <c r="EB803" i="15"/>
  <c r="EG639" i="15"/>
  <c r="EG801" i="15"/>
  <c r="EF639" i="15"/>
  <c r="EF801" i="15"/>
  <c r="EH638" i="15"/>
  <c r="EH800" i="15"/>
  <c r="EE636" i="15"/>
  <c r="EE798" i="15"/>
  <c r="DU639" i="15"/>
  <c r="DU801" i="15"/>
  <c r="DN636" i="15"/>
  <c r="DN798" i="15"/>
  <c r="DQ640" i="15"/>
  <c r="DQ802" i="15"/>
  <c r="DU636" i="15"/>
  <c r="DU798" i="15"/>
  <c r="DM641" i="15"/>
  <c r="DM803" i="15"/>
  <c r="DY637" i="15"/>
  <c r="DY799" i="15"/>
  <c r="DJ634" i="15"/>
  <c r="DJ796" i="15"/>
  <c r="DU638" i="15"/>
  <c r="DU800" i="15"/>
  <c r="DN635" i="15"/>
  <c r="DN797" i="15"/>
  <c r="DY639" i="15"/>
  <c r="DY801" i="15"/>
  <c r="DJ636" i="15"/>
  <c r="DJ798" i="15"/>
  <c r="DU640" i="15"/>
  <c r="DU802" i="15"/>
  <c r="DN637" i="15"/>
  <c r="DN799" i="15"/>
  <c r="DQ641" i="15"/>
  <c r="DQ803" i="15"/>
  <c r="DU637" i="15"/>
  <c r="DU799" i="15"/>
  <c r="DN634" i="15"/>
  <c r="DN796" i="15"/>
  <c r="DY638" i="15"/>
  <c r="DY800" i="15"/>
  <c r="DJ635" i="15"/>
  <c r="DJ797" i="15"/>
  <c r="CM650" i="15"/>
  <c r="CM812" i="15"/>
  <c r="DG654" i="15"/>
  <c r="DG816" i="15"/>
  <c r="BD659" i="15"/>
  <c r="BD821" i="15"/>
  <c r="AK663" i="15"/>
  <c r="AK825" i="15"/>
  <c r="FR547" i="15"/>
  <c r="FR709" i="15"/>
  <c r="FR539" i="15"/>
  <c r="FR701" i="15"/>
  <c r="FT546" i="15"/>
  <c r="FT708" i="15"/>
  <c r="FT538" i="15"/>
  <c r="FT700" i="15"/>
  <c r="FV545" i="15"/>
  <c r="FV707" i="15"/>
  <c r="FV537" i="15"/>
  <c r="FV699" i="15"/>
  <c r="FP544" i="15"/>
  <c r="FP706" i="15"/>
  <c r="FP536" i="15"/>
  <c r="FP698" i="15"/>
  <c r="FR543" i="15"/>
  <c r="FR705" i="15"/>
  <c r="FR535" i="15"/>
  <c r="FR697" i="15"/>
  <c r="FT542" i="15"/>
  <c r="FT704" i="15"/>
  <c r="FV549" i="15"/>
  <c r="FV711" i="15"/>
  <c r="FV541" i="15"/>
  <c r="FV703" i="15"/>
  <c r="FP548" i="15"/>
  <c r="FP710" i="15"/>
  <c r="FP540" i="15"/>
  <c r="FP702" i="15"/>
  <c r="FK533" i="15"/>
  <c r="FK695" i="15"/>
  <c r="FO533" i="15"/>
  <c r="FO695" i="15"/>
  <c r="FO532" i="15"/>
  <c r="FO694" i="15"/>
  <c r="FM520" i="15"/>
  <c r="FM682" i="15"/>
  <c r="FK531" i="15"/>
  <c r="FK693" i="15"/>
  <c r="FO519" i="15"/>
  <c r="FO681" i="15"/>
  <c r="FK528" i="15"/>
  <c r="FK690" i="15"/>
  <c r="FO516" i="15"/>
  <c r="FO678" i="15"/>
  <c r="FO529" i="15"/>
  <c r="FO691" i="15"/>
  <c r="FN516" i="15"/>
  <c r="FN678" i="15"/>
  <c r="FL527" i="15"/>
  <c r="FL689" i="15"/>
  <c r="FK514" i="15"/>
  <c r="FK676" i="15"/>
  <c r="FO523" i="15"/>
  <c r="FO685" i="15"/>
  <c r="FN510" i="15"/>
  <c r="FN672" i="15"/>
  <c r="FK516" i="15"/>
  <c r="FK678" i="15"/>
  <c r="FN528" i="15"/>
  <c r="FN690" i="15"/>
  <c r="FM515" i="15"/>
  <c r="FM677" i="15"/>
  <c r="FL648" i="15"/>
  <c r="FL810" i="15"/>
  <c r="FK650" i="15"/>
  <c r="FK812" i="15"/>
  <c r="EH632" i="15"/>
  <c r="EH794" i="15"/>
  <c r="EE630" i="15"/>
  <c r="EE792" i="15"/>
  <c r="EH631" i="15"/>
  <c r="EH793" i="15"/>
  <c r="EG628" i="15"/>
  <c r="EG790" i="15"/>
  <c r="EC627" i="15"/>
  <c r="EC789" i="15"/>
  <c r="EE628" i="15"/>
  <c r="EE790" i="15"/>
  <c r="EE626" i="15"/>
  <c r="EE788" i="15"/>
  <c r="EE625" i="15"/>
  <c r="EE787" i="15"/>
  <c r="EE627" i="15"/>
  <c r="EE789" i="15"/>
  <c r="EH623" i="15"/>
  <c r="EH785" i="15"/>
  <c r="EZ647" i="15"/>
  <c r="EZ809" i="15"/>
  <c r="EX647" i="15"/>
  <c r="EX809" i="15"/>
  <c r="EV647" i="15"/>
  <c r="EV809" i="15"/>
  <c r="ET647" i="15"/>
  <c r="ET809" i="15"/>
  <c r="EQ655" i="15"/>
  <c r="EQ817" i="15"/>
  <c r="ES654" i="15"/>
  <c r="ES816" i="15"/>
  <c r="EJ654" i="15"/>
  <c r="EJ816" i="15"/>
  <c r="EL653" i="15"/>
  <c r="EL815" i="15"/>
  <c r="EN652" i="15"/>
  <c r="EN814" i="15"/>
  <c r="EP651" i="15"/>
  <c r="EP813" i="15"/>
  <c r="FG660" i="15"/>
  <c r="FG822" i="15"/>
  <c r="FI656" i="15"/>
  <c r="FI818" i="15"/>
  <c r="FG656" i="15"/>
  <c r="FG818" i="15"/>
  <c r="AZ619" i="15"/>
  <c r="AZ781" i="15"/>
  <c r="BJ621" i="15"/>
  <c r="BJ783" i="15"/>
  <c r="AY619" i="15"/>
  <c r="AY781" i="15"/>
  <c r="BC620" i="15"/>
  <c r="BC782" i="15"/>
  <c r="BL622" i="15"/>
  <c r="BL784" i="15"/>
  <c r="BH618" i="15"/>
  <c r="BH780" i="15"/>
  <c r="BI620" i="15"/>
  <c r="BI782" i="15"/>
  <c r="BM616" i="15"/>
  <c r="BM778" i="15"/>
  <c r="BK619" i="15"/>
  <c r="BK781" i="15"/>
  <c r="BA622" i="15"/>
  <c r="BA784" i="15"/>
  <c r="BE618" i="15"/>
  <c r="BE780" i="15"/>
  <c r="BC621" i="15"/>
  <c r="BC783" i="15"/>
  <c r="BJ616" i="15"/>
  <c r="BJ778" i="15"/>
  <c r="BM643" i="15"/>
  <c r="BM805" i="15"/>
  <c r="BA644" i="15"/>
  <c r="BA806" i="15"/>
  <c r="BE645" i="15"/>
  <c r="BE807" i="15"/>
  <c r="BL645" i="15"/>
  <c r="BL807" i="15"/>
  <c r="BH646" i="15"/>
  <c r="BH808" i="15"/>
  <c r="BD642" i="15"/>
  <c r="BD804" i="15"/>
  <c r="AZ643" i="15"/>
  <c r="AZ805" i="15"/>
  <c r="BG643" i="15"/>
  <c r="BG805" i="15"/>
  <c r="BK644" i="15"/>
  <c r="BK806" i="15"/>
  <c r="BD654" i="15"/>
  <c r="BD816" i="15"/>
  <c r="AY655" i="15"/>
  <c r="AY817" i="15"/>
  <c r="BC651" i="15"/>
  <c r="BC813" i="15"/>
  <c r="BJ651" i="15"/>
  <c r="BJ813" i="15"/>
  <c r="BF652" i="15"/>
  <c r="BF814" i="15"/>
  <c r="BB653" i="15"/>
  <c r="BB815" i="15"/>
  <c r="BI653" i="15"/>
  <c r="BI815" i="15"/>
  <c r="BM654" i="15"/>
  <c r="BM816" i="15"/>
  <c r="FE596" i="15"/>
  <c r="FE758" i="15"/>
  <c r="FB594" i="15"/>
  <c r="FB756" i="15"/>
  <c r="FD590" i="15"/>
  <c r="FD752" i="15"/>
  <c r="FC593" i="15"/>
  <c r="FC755" i="15"/>
  <c r="FE597" i="15"/>
  <c r="FE759" i="15"/>
  <c r="FC592" i="15"/>
  <c r="FC754" i="15"/>
  <c r="FF596" i="15"/>
  <c r="FF758" i="15"/>
  <c r="FD565" i="15"/>
  <c r="FD727" i="15"/>
  <c r="FD578" i="15"/>
  <c r="FD740" i="15"/>
  <c r="FC565" i="15"/>
  <c r="FC727" i="15"/>
  <c r="FB581" i="15"/>
  <c r="FB743" i="15"/>
  <c r="FF569" i="15"/>
  <c r="FF731" i="15"/>
  <c r="FE585" i="15"/>
  <c r="FE747" i="15"/>
  <c r="FD572" i="15"/>
  <c r="FD734" i="15"/>
  <c r="FF587" i="15"/>
  <c r="FF749" i="15"/>
  <c r="FE574" i="15"/>
  <c r="FE736" i="15"/>
  <c r="FD574" i="15"/>
  <c r="FD736" i="15"/>
  <c r="FF589" i="15"/>
  <c r="FF751" i="15"/>
  <c r="FE576" i="15"/>
  <c r="FE738" i="15"/>
  <c r="FB590" i="15"/>
  <c r="FB752" i="15"/>
  <c r="FF578" i="15"/>
  <c r="FF740" i="15"/>
  <c r="FE565" i="15"/>
  <c r="FE727" i="15"/>
  <c r="EM544" i="15"/>
  <c r="EM706" i="15"/>
  <c r="EO538" i="15"/>
  <c r="EO700" i="15"/>
  <c r="EK547" i="15"/>
  <c r="EK709" i="15"/>
  <c r="EM541" i="15"/>
  <c r="EM703" i="15"/>
  <c r="EO535" i="15"/>
  <c r="EO697" i="15"/>
  <c r="EK544" i="15"/>
  <c r="EK706" i="15"/>
  <c r="EM538" i="15"/>
  <c r="EM700" i="15"/>
  <c r="EQ547" i="15"/>
  <c r="EQ709" i="15"/>
  <c r="ES541" i="15"/>
  <c r="ES703" i="15"/>
  <c r="EJ536" i="15"/>
  <c r="EJ698" i="15"/>
  <c r="EN545" i="15"/>
  <c r="EN707" i="15"/>
  <c r="EP539" i="15"/>
  <c r="EP701" i="15"/>
  <c r="EI549" i="15"/>
  <c r="EI711" i="15"/>
  <c r="EK543" i="15"/>
  <c r="EK705" i="15"/>
  <c r="EM537" i="15"/>
  <c r="EM699" i="15"/>
  <c r="EQ546" i="15"/>
  <c r="EQ708" i="15"/>
  <c r="ES702" i="15"/>
  <c r="ES540" i="15"/>
  <c r="EJ535" i="15"/>
  <c r="EJ697" i="15"/>
  <c r="EN544" i="15"/>
  <c r="EN706" i="15"/>
  <c r="EP538" i="15"/>
  <c r="EP700" i="15"/>
  <c r="ES639" i="15"/>
  <c r="ES801" i="15"/>
  <c r="EJ634" i="15"/>
  <c r="EJ796" i="15"/>
  <c r="EK636" i="15"/>
  <c r="EK798" i="15"/>
  <c r="EI639" i="15"/>
  <c r="EI801" i="15"/>
  <c r="EJ641" i="15"/>
  <c r="EJ803" i="15"/>
  <c r="EL635" i="15"/>
  <c r="EL797" i="15"/>
  <c r="EM637" i="15"/>
  <c r="EM799" i="15"/>
  <c r="EN639" i="15"/>
  <c r="EN801" i="15"/>
  <c r="EO641" i="15"/>
  <c r="EO803" i="15"/>
  <c r="EQ635" i="15"/>
  <c r="EQ797" i="15"/>
  <c r="ER637" i="15"/>
  <c r="ER799" i="15"/>
  <c r="AL613" i="15"/>
  <c r="AL775" i="15"/>
  <c r="X612" i="15"/>
  <c r="X774" i="15"/>
  <c r="AJ611" i="15"/>
  <c r="AJ773" i="15"/>
  <c r="Z609" i="15"/>
  <c r="Z771" i="15"/>
  <c r="AI606" i="15"/>
  <c r="AI768" i="15"/>
  <c r="Y604" i="15"/>
  <c r="Y766" i="15"/>
  <c r="AP601" i="15"/>
  <c r="AP763" i="15"/>
  <c r="AF599" i="15"/>
  <c r="AF761" i="15"/>
  <c r="AP614" i="15"/>
  <c r="AP776" i="15"/>
  <c r="AF612" i="15"/>
  <c r="AF774" i="15"/>
  <c r="AO609" i="15"/>
  <c r="AO771" i="15"/>
  <c r="AE607" i="15"/>
  <c r="AE769" i="15"/>
  <c r="AV604" i="15"/>
  <c r="AV766" i="15"/>
  <c r="AD602" i="15"/>
  <c r="AD764" i="15"/>
  <c r="AU599" i="15"/>
  <c r="AU761" i="15"/>
  <c r="AL615" i="15"/>
  <c r="AL777" i="15"/>
  <c r="AB613" i="15"/>
  <c r="AB775" i="15"/>
  <c r="AS610" i="15"/>
  <c r="AS772" i="15"/>
  <c r="AA608" i="15"/>
  <c r="AA770" i="15"/>
  <c r="AR605" i="15"/>
  <c r="AR767" i="15"/>
  <c r="AH603" i="15"/>
  <c r="AH765" i="15"/>
  <c r="AQ600" i="15"/>
  <c r="AQ762" i="15"/>
  <c r="AG598" i="15"/>
  <c r="AG760" i="15"/>
  <c r="AQ613" i="15"/>
  <c r="AQ775" i="15"/>
  <c r="AG611" i="15"/>
  <c r="AG773" i="15"/>
  <c r="AX608" i="15"/>
  <c r="AX770" i="15"/>
  <c r="AN606" i="15"/>
  <c r="AN768" i="15"/>
  <c r="AW603" i="15"/>
  <c r="AW765" i="15"/>
  <c r="AM601" i="15"/>
  <c r="AM763" i="15"/>
  <c r="AC599" i="15"/>
  <c r="AC761" i="15"/>
  <c r="AM614" i="15"/>
  <c r="AM776" i="15"/>
  <c r="AC612" i="15"/>
  <c r="AC774" i="15"/>
  <c r="AL609" i="15"/>
  <c r="AL771" i="15"/>
  <c r="AB607" i="15"/>
  <c r="AB769" i="15"/>
  <c r="AS604" i="15"/>
  <c r="AS766" i="15"/>
  <c r="AA602" i="15"/>
  <c r="AA764" i="15"/>
  <c r="AR599" i="15"/>
  <c r="AR761" i="15"/>
  <c r="AA615" i="15"/>
  <c r="AA777" i="15"/>
  <c r="AR612" i="15"/>
  <c r="AR774" i="15"/>
  <c r="AH610" i="15"/>
  <c r="AH772" i="15"/>
  <c r="AQ607" i="15"/>
  <c r="AQ769" i="15"/>
  <c r="AG605" i="15"/>
  <c r="AG767" i="15"/>
  <c r="AX602" i="15"/>
  <c r="AX764" i="15"/>
  <c r="AN600" i="15"/>
  <c r="AN762" i="15"/>
  <c r="AX615" i="15"/>
  <c r="AX777" i="15"/>
  <c r="AN613" i="15"/>
  <c r="AN775" i="15"/>
  <c r="AW610" i="15"/>
  <c r="AW772" i="15"/>
  <c r="AM608" i="15"/>
  <c r="AM770" i="15"/>
  <c r="AC606" i="15"/>
  <c r="AC768" i="15"/>
  <c r="AL603" i="15"/>
  <c r="AL765" i="15"/>
  <c r="AB601" i="15"/>
  <c r="AB763" i="15"/>
  <c r="AS598" i="15"/>
  <c r="AS760" i="15"/>
  <c r="AJ614" i="15"/>
  <c r="AJ776" i="15"/>
  <c r="Z612" i="15"/>
  <c r="Z774" i="15"/>
  <c r="AI609" i="15"/>
  <c r="AI771" i="15"/>
  <c r="Y607" i="15"/>
  <c r="Y769" i="15"/>
  <c r="AP604" i="15"/>
  <c r="AP766" i="15"/>
  <c r="AF602" i="15"/>
  <c r="AF764" i="15"/>
  <c r="AO599" i="15"/>
  <c r="AO761" i="15"/>
  <c r="FL638" i="15"/>
  <c r="FL800" i="15"/>
  <c r="FL640" i="15"/>
  <c r="FL802" i="15"/>
  <c r="FO636" i="15"/>
  <c r="FO798" i="15"/>
  <c r="FL639" i="15"/>
  <c r="FL801" i="15"/>
  <c r="FO635" i="15"/>
  <c r="FO797" i="15"/>
  <c r="EO620" i="15"/>
  <c r="EO782" i="15"/>
  <c r="ES616" i="15"/>
  <c r="ES778" i="15"/>
  <c r="EQ619" i="15"/>
  <c r="EQ781" i="15"/>
  <c r="EK618" i="15"/>
  <c r="EK780" i="15"/>
  <c r="EO619" i="15"/>
  <c r="EO781" i="15"/>
  <c r="EK620" i="15"/>
  <c r="EK782" i="15"/>
  <c r="ER620" i="15"/>
  <c r="ER782" i="15"/>
  <c r="EK622" i="15"/>
  <c r="EK784" i="15"/>
  <c r="EM616" i="15"/>
  <c r="EM778" i="15"/>
  <c r="EQ617" i="15"/>
  <c r="EQ779" i="15"/>
  <c r="EK647" i="15"/>
  <c r="EK809" i="15"/>
  <c r="EI647" i="15"/>
  <c r="EI809" i="15"/>
  <c r="EI649" i="15"/>
  <c r="EI811" i="15"/>
  <c r="EL650" i="15"/>
  <c r="EL812" i="15"/>
  <c r="EQ648" i="15"/>
  <c r="EQ810" i="15"/>
  <c r="AE649" i="15"/>
  <c r="AE811" i="15"/>
  <c r="AW648" i="15"/>
  <c r="AW810" i="15"/>
  <c r="AP650" i="15"/>
  <c r="AP812" i="15"/>
  <c r="AF648" i="15"/>
  <c r="AF810" i="15"/>
  <c r="AR649" i="15"/>
  <c r="AR811" i="15"/>
  <c r="AH647" i="15"/>
  <c r="AH809" i="15"/>
  <c r="AT648" i="15"/>
  <c r="AT810" i="15"/>
  <c r="AM650" i="15"/>
  <c r="AM812" i="15"/>
  <c r="AC648" i="15"/>
  <c r="AC810" i="15"/>
  <c r="AO649" i="15"/>
  <c r="AO811" i="15"/>
  <c r="AE647" i="15"/>
  <c r="AE809" i="15"/>
  <c r="AI648" i="15"/>
  <c r="AI810" i="15"/>
  <c r="EE560" i="15"/>
  <c r="EE722" i="15"/>
  <c r="EH551" i="15"/>
  <c r="EH713" i="15"/>
  <c r="EH556" i="15"/>
  <c r="EH718" i="15"/>
  <c r="EH561" i="15"/>
  <c r="EH723" i="15"/>
  <c r="EC552" i="15"/>
  <c r="EC714" i="15"/>
  <c r="EF556" i="15"/>
  <c r="EF718" i="15"/>
  <c r="EF561" i="15"/>
  <c r="EF723" i="15"/>
  <c r="ED551" i="15"/>
  <c r="ED713" i="15"/>
  <c r="ED556" i="15"/>
  <c r="ED718" i="15"/>
  <c r="ED561" i="15"/>
  <c r="ED723" i="15"/>
  <c r="EG552" i="15"/>
  <c r="EG714" i="15"/>
  <c r="EG557" i="15"/>
  <c r="EG719" i="15"/>
  <c r="ET613" i="15"/>
  <c r="ET775" i="15"/>
  <c r="EY606" i="15"/>
  <c r="EY768" i="15"/>
  <c r="EY598" i="15"/>
  <c r="EY760" i="15"/>
  <c r="EZ608" i="15"/>
  <c r="EZ770" i="15"/>
  <c r="EZ600" i="15"/>
  <c r="EZ762" i="15"/>
  <c r="FA610" i="15"/>
  <c r="FA772" i="15"/>
  <c r="FA602" i="15"/>
  <c r="FA764" i="15"/>
  <c r="ET612" i="15"/>
  <c r="ET774" i="15"/>
  <c r="ET604" i="15"/>
  <c r="ET766" i="15"/>
  <c r="EU614" i="15"/>
  <c r="EU776" i="15"/>
  <c r="EU606" i="15"/>
  <c r="EU768" i="15"/>
  <c r="EU598" i="15"/>
  <c r="EU760" i="15"/>
  <c r="EV608" i="15"/>
  <c r="EV770" i="15"/>
  <c r="EV600" i="15"/>
  <c r="EV762" i="15"/>
  <c r="EW610" i="15"/>
  <c r="EW772" i="15"/>
  <c r="EW602" i="15"/>
  <c r="EW764" i="15"/>
  <c r="EX612" i="15"/>
  <c r="EX774" i="15"/>
  <c r="EX604" i="15"/>
  <c r="EX766" i="15"/>
  <c r="CU650" i="15"/>
  <c r="CU812" i="15"/>
  <c r="AX653" i="15"/>
  <c r="AX815" i="15"/>
  <c r="AL657" i="15"/>
  <c r="AL819" i="15"/>
  <c r="DO661" i="15"/>
  <c r="DO823" i="15"/>
  <c r="EN662" i="15"/>
  <c r="EN824" i="15"/>
  <c r="FM663" i="15"/>
  <c r="FM825" i="15"/>
  <c r="EG664" i="15"/>
  <c r="EG826" i="15"/>
  <c r="FT557" i="15"/>
  <c r="FT719" i="15"/>
  <c r="FQ563" i="15"/>
  <c r="FQ725" i="15"/>
  <c r="FQ555" i="15"/>
  <c r="FQ717" i="15"/>
  <c r="FV561" i="15"/>
  <c r="FV723" i="15"/>
  <c r="FV553" i="15"/>
  <c r="FV715" i="15"/>
  <c r="FS721" i="15"/>
  <c r="FS559" i="15"/>
  <c r="FS551" i="15"/>
  <c r="FS713" i="15"/>
  <c r="FP557" i="15"/>
  <c r="FP719" i="15"/>
  <c r="FU563" i="15"/>
  <c r="FU725" i="15"/>
  <c r="FU555" i="15"/>
  <c r="FU717" i="15"/>
  <c r="FR561" i="15"/>
  <c r="FR723" i="15"/>
  <c r="FR553" i="15"/>
  <c r="FR715" i="15"/>
  <c r="FW559" i="15"/>
  <c r="FW721" i="15"/>
  <c r="FW551" i="15"/>
  <c r="FW713" i="15"/>
  <c r="FO540" i="15"/>
  <c r="FO702" i="15"/>
  <c r="FM543" i="15"/>
  <c r="FM705" i="15"/>
  <c r="FN545" i="15"/>
  <c r="FN707" i="15"/>
  <c r="FO547" i="15"/>
  <c r="FO709" i="15"/>
  <c r="FK548" i="15"/>
  <c r="FK710" i="15"/>
  <c r="FO536" i="15"/>
  <c r="FO698" i="15"/>
  <c r="FK537" i="15"/>
  <c r="FK699" i="15"/>
  <c r="FL539" i="15"/>
  <c r="FL701" i="15"/>
  <c r="FM541" i="15"/>
  <c r="FM703" i="15"/>
  <c r="EZ621" i="15"/>
  <c r="EZ783" i="15"/>
  <c r="FA621" i="15"/>
  <c r="FA783" i="15"/>
  <c r="EV617" i="15"/>
  <c r="EV779" i="15"/>
  <c r="EX616" i="15"/>
  <c r="EX778" i="15"/>
  <c r="ET622" i="15"/>
  <c r="ET784" i="15"/>
  <c r="EV621" i="15"/>
  <c r="EV783" i="15"/>
  <c r="EX620" i="15"/>
  <c r="EX782" i="15"/>
  <c r="FB628" i="15"/>
  <c r="FB790" i="15"/>
  <c r="FB630" i="15"/>
  <c r="FB792" i="15"/>
  <c r="FC629" i="15"/>
  <c r="FC791" i="15"/>
  <c r="FE633" i="15"/>
  <c r="FE795" i="15"/>
  <c r="FC628" i="15"/>
  <c r="FC790" i="15"/>
  <c r="FB625" i="15"/>
  <c r="FB787" i="15"/>
  <c r="FF623" i="15"/>
  <c r="FF785" i="15"/>
  <c r="DZ648" i="15"/>
  <c r="DZ810" i="15"/>
  <c r="DR650" i="15"/>
  <c r="DR812" i="15"/>
  <c r="DK647" i="15"/>
  <c r="DK809" i="15"/>
  <c r="DR647" i="15"/>
  <c r="DR809" i="15"/>
  <c r="DN648" i="15"/>
  <c r="DN810" i="15"/>
  <c r="DU648" i="15"/>
  <c r="DU810" i="15"/>
  <c r="DT648" i="15"/>
  <c r="DT810" i="15"/>
  <c r="EA648" i="15"/>
  <c r="EA810" i="15"/>
  <c r="FB654" i="15"/>
  <c r="FB816" i="15"/>
  <c r="FF652" i="15"/>
  <c r="FF814" i="15"/>
  <c r="FE654" i="15"/>
  <c r="FE816" i="15"/>
  <c r="FK659" i="15"/>
  <c r="FK821" i="15"/>
  <c r="FL658" i="15"/>
  <c r="FL820" i="15"/>
  <c r="FN662" i="15"/>
  <c r="FN824" i="15"/>
  <c r="FO656" i="15"/>
  <c r="FO818" i="15"/>
  <c r="BZ621" i="15"/>
  <c r="BZ783" i="15"/>
  <c r="BU620" i="15"/>
  <c r="BU782" i="15"/>
  <c r="BZ618" i="15"/>
  <c r="BZ780" i="15"/>
  <c r="BN619" i="15"/>
  <c r="BN781" i="15"/>
  <c r="BO621" i="15"/>
  <c r="BO783" i="15"/>
  <c r="BV616" i="15"/>
  <c r="BV778" i="15"/>
  <c r="BT619" i="15"/>
  <c r="BT781" i="15"/>
  <c r="BU621" i="15"/>
  <c r="BU783" i="15"/>
  <c r="BQ617" i="15"/>
  <c r="BQ779" i="15"/>
  <c r="BR619" i="15"/>
  <c r="BR781" i="15"/>
  <c r="CA621" i="15"/>
  <c r="CA783" i="15"/>
  <c r="BO617" i="15"/>
  <c r="BO779" i="15"/>
  <c r="BU643" i="15"/>
  <c r="BU805" i="15"/>
  <c r="BQ644" i="15"/>
  <c r="BQ806" i="15"/>
  <c r="BP644" i="15"/>
  <c r="BP806" i="15"/>
  <c r="BW644" i="15"/>
  <c r="BW806" i="15"/>
  <c r="BS645" i="15"/>
  <c r="BS807" i="15"/>
  <c r="BZ645" i="15"/>
  <c r="BZ807" i="15"/>
  <c r="BN646" i="15"/>
  <c r="BN808" i="15"/>
  <c r="BU646" i="15"/>
  <c r="BU808" i="15"/>
  <c r="BQ642" i="15"/>
  <c r="BQ804" i="15"/>
  <c r="BU651" i="15"/>
  <c r="BU813" i="15"/>
  <c r="CA651" i="15"/>
  <c r="CA813" i="15"/>
  <c r="BO652" i="15"/>
  <c r="BO814" i="15"/>
  <c r="BV652" i="15"/>
  <c r="BV814" i="15"/>
  <c r="BR653" i="15"/>
  <c r="BR815" i="15"/>
  <c r="BY653" i="15"/>
  <c r="BY815" i="15"/>
  <c r="BX653" i="15"/>
  <c r="BX815" i="15"/>
  <c r="FI592" i="15"/>
  <c r="FI754" i="15"/>
  <c r="FI590" i="15"/>
  <c r="FI752" i="15"/>
  <c r="FH577" i="15"/>
  <c r="FH739" i="15"/>
  <c r="FJ593" i="15"/>
  <c r="FJ755" i="15"/>
  <c r="FI582" i="15"/>
  <c r="FI744" i="15"/>
  <c r="FI595" i="15"/>
  <c r="FI757" i="15"/>
  <c r="FI587" i="15"/>
  <c r="FI749" i="15"/>
  <c r="FI571" i="15"/>
  <c r="FI733" i="15"/>
  <c r="FG582" i="15"/>
  <c r="FG744" i="15"/>
  <c r="FG566" i="15"/>
  <c r="FG728" i="15"/>
  <c r="FJ578" i="15"/>
  <c r="FJ740" i="15"/>
  <c r="FI586" i="15"/>
  <c r="FI748" i="15"/>
  <c r="FI570" i="15"/>
  <c r="FI732" i="15"/>
  <c r="FI567" i="15"/>
  <c r="FI729" i="15"/>
  <c r="FG578" i="15"/>
  <c r="FG740" i="15"/>
  <c r="FJ590" i="15"/>
  <c r="FJ752" i="15"/>
  <c r="FJ574" i="15"/>
  <c r="FJ736" i="15"/>
  <c r="FE546" i="15"/>
  <c r="FE708" i="15"/>
  <c r="FC549" i="15"/>
  <c r="FC711" i="15"/>
  <c r="FB536" i="15"/>
  <c r="FB698" i="15"/>
  <c r="FE540" i="15"/>
  <c r="FE702" i="15"/>
  <c r="FF542" i="15"/>
  <c r="FF704" i="15"/>
  <c r="FB543" i="15"/>
  <c r="FB705" i="15"/>
  <c r="FC545" i="15"/>
  <c r="FC707" i="15"/>
  <c r="FD547" i="15"/>
  <c r="FD709" i="15"/>
  <c r="FE549" i="15"/>
  <c r="FE711" i="15"/>
  <c r="FD536" i="15"/>
  <c r="FD698" i="15"/>
  <c r="FC638" i="15"/>
  <c r="FC800" i="15"/>
  <c r="FC640" i="15"/>
  <c r="FC802" i="15"/>
  <c r="FF636" i="15"/>
  <c r="FF798" i="15"/>
  <c r="FC639" i="15"/>
  <c r="FC801" i="15"/>
  <c r="FF635" i="15"/>
  <c r="FF797" i="15"/>
  <c r="BE612" i="15"/>
  <c r="BE774" i="15"/>
  <c r="BL607" i="15"/>
  <c r="BL769" i="15"/>
  <c r="BH603" i="15"/>
  <c r="BH765" i="15"/>
  <c r="BD599" i="15"/>
  <c r="BD761" i="15"/>
  <c r="BL612" i="15"/>
  <c r="BL774" i="15"/>
  <c r="BH608" i="15"/>
  <c r="BH770" i="15"/>
  <c r="BD604" i="15"/>
  <c r="BD766" i="15"/>
  <c r="AZ600" i="15"/>
  <c r="AZ762" i="15"/>
  <c r="BH613" i="15"/>
  <c r="BH775" i="15"/>
  <c r="BD609" i="15"/>
  <c r="BD771" i="15"/>
  <c r="AZ605" i="15"/>
  <c r="AZ767" i="15"/>
  <c r="BG600" i="15"/>
  <c r="BG762" i="15"/>
  <c r="BL614" i="15"/>
  <c r="BL776" i="15"/>
  <c r="BH610" i="15"/>
  <c r="BH772" i="15"/>
  <c r="BD606" i="15"/>
  <c r="BD768" i="15"/>
  <c r="AZ602" i="15"/>
  <c r="AZ764" i="15"/>
  <c r="BH615" i="15"/>
  <c r="BH777" i="15"/>
  <c r="BD611" i="15"/>
  <c r="BD773" i="15"/>
  <c r="AZ607" i="15"/>
  <c r="AZ769" i="15"/>
  <c r="BG602" i="15"/>
  <c r="BG764" i="15"/>
  <c r="BK598" i="15"/>
  <c r="BK760" i="15"/>
  <c r="BH612" i="15"/>
  <c r="BH774" i="15"/>
  <c r="BD608" i="15"/>
  <c r="BD770" i="15"/>
  <c r="AZ604" i="15"/>
  <c r="AZ766" i="15"/>
  <c r="BG599" i="15"/>
  <c r="BG761" i="15"/>
  <c r="BD613" i="15"/>
  <c r="BD775" i="15"/>
  <c r="AZ609" i="15"/>
  <c r="AZ771" i="15"/>
  <c r="BG604" i="15"/>
  <c r="BG766" i="15"/>
  <c r="BK600" i="15"/>
  <c r="BK762" i="15"/>
  <c r="AZ614" i="15"/>
  <c r="AZ776" i="15"/>
  <c r="BG609" i="15"/>
  <c r="BG771" i="15"/>
  <c r="BK605" i="15"/>
  <c r="BK767" i="15"/>
  <c r="AY601" i="15"/>
  <c r="AY763" i="15"/>
  <c r="AM633" i="15"/>
  <c r="AM795" i="15"/>
  <c r="AC631" i="15"/>
  <c r="AC793" i="15"/>
  <c r="AI628" i="15"/>
  <c r="AI790" i="15"/>
  <c r="AD633" i="15"/>
  <c r="AD795" i="15"/>
  <c r="AU630" i="15"/>
  <c r="AU792" i="15"/>
  <c r="AJ627" i="15"/>
  <c r="AJ789" i="15"/>
  <c r="AF632" i="15"/>
  <c r="AF794" i="15"/>
  <c r="AK629" i="15"/>
  <c r="AK791" i="15"/>
  <c r="AR633" i="15"/>
  <c r="AR795" i="15"/>
  <c r="AH631" i="15"/>
  <c r="AH793" i="15"/>
  <c r="AP628" i="15"/>
  <c r="AP790" i="15"/>
  <c r="AT632" i="15"/>
  <c r="AT794" i="15"/>
  <c r="AJ630" i="15"/>
  <c r="AJ792" i="15"/>
  <c r="AX625" i="15"/>
  <c r="AX787" i="15"/>
  <c r="AK632" i="15"/>
  <c r="AK794" i="15"/>
  <c r="AQ629" i="15"/>
  <c r="AQ791" i="15"/>
  <c r="AL623" i="15"/>
  <c r="AL785" i="15"/>
  <c r="AU631" i="15"/>
  <c r="AU793" i="15"/>
  <c r="AF629" i="15"/>
  <c r="AF791" i="15"/>
  <c r="AF623" i="15"/>
  <c r="AF785" i="15"/>
  <c r="AT631" i="15"/>
  <c r="AT793" i="15"/>
  <c r="AN629" i="15"/>
  <c r="AN791" i="15"/>
  <c r="AC624" i="15"/>
  <c r="AC786" i="15"/>
  <c r="AT626" i="15"/>
  <c r="AT788" i="15"/>
  <c r="AJ624" i="15"/>
  <c r="AJ786" i="15"/>
  <c r="Y627" i="15"/>
  <c r="Y789" i="15"/>
  <c r="AP624" i="15"/>
  <c r="AP786" i="15"/>
  <c r="AH629" i="15"/>
  <c r="AH791" i="15"/>
  <c r="AQ626" i="15"/>
  <c r="AQ788" i="15"/>
  <c r="AG624" i="15"/>
  <c r="AG786" i="15"/>
  <c r="AX626" i="15"/>
  <c r="AX788" i="15"/>
  <c r="AN624" i="15"/>
  <c r="AN786" i="15"/>
  <c r="AW626" i="15"/>
  <c r="AW788" i="15"/>
  <c r="AM624" i="15"/>
  <c r="AM786" i="15"/>
  <c r="AC627" i="15"/>
  <c r="AC789" i="15"/>
  <c r="AL624" i="15"/>
  <c r="AL786" i="15"/>
  <c r="CP649" i="15"/>
  <c r="CP811" i="15"/>
  <c r="DR653" i="15"/>
  <c r="DR815" i="15"/>
  <c r="CM658" i="15"/>
  <c r="CM820" i="15"/>
  <c r="EK660" i="15"/>
  <c r="EK822" i="15"/>
  <c r="CF662" i="15"/>
  <c r="CF824" i="15"/>
  <c r="DD663" i="15"/>
  <c r="DD825" i="15"/>
  <c r="X611" i="15"/>
  <c r="X773" i="15"/>
  <c r="FS641" i="15"/>
  <c r="FS803" i="15"/>
  <c r="FR641" i="15"/>
  <c r="FR803" i="15"/>
  <c r="FQ641" i="15"/>
  <c r="FQ803" i="15"/>
  <c r="FP641" i="15"/>
  <c r="FP803" i="15"/>
  <c r="FW641" i="15"/>
  <c r="FW803" i="15"/>
  <c r="FV641" i="15"/>
  <c r="FV803" i="15"/>
  <c r="FU641" i="15"/>
  <c r="FU803" i="15"/>
  <c r="FT641" i="15"/>
  <c r="FT803" i="15"/>
  <c r="FM562" i="15"/>
  <c r="FM724" i="15"/>
  <c r="FL562" i="15"/>
  <c r="FL724" i="15"/>
  <c r="FK562" i="15"/>
  <c r="FK724" i="15"/>
  <c r="FO550" i="15"/>
  <c r="FO712" i="15"/>
  <c r="FK551" i="15"/>
  <c r="FK713" i="15"/>
  <c r="FL553" i="15"/>
  <c r="FL715" i="15"/>
  <c r="FM555" i="15"/>
  <c r="FM717" i="15"/>
  <c r="FN557" i="15"/>
  <c r="FN719" i="15"/>
  <c r="FO559" i="15"/>
  <c r="FO721" i="15"/>
  <c r="EA622" i="15"/>
  <c r="EA784" i="15"/>
  <c r="DS622" i="15"/>
  <c r="DS784" i="15"/>
  <c r="DJ617" i="15"/>
  <c r="DJ779" i="15"/>
  <c r="DM621" i="15"/>
  <c r="DM783" i="15"/>
  <c r="DY617" i="15"/>
  <c r="DY779" i="15"/>
  <c r="DM618" i="15"/>
  <c r="DM780" i="15"/>
  <c r="EA621" i="15"/>
  <c r="EA783" i="15"/>
  <c r="DL618" i="15"/>
  <c r="DL780" i="15"/>
  <c r="DZ621" i="15"/>
  <c r="DZ783" i="15"/>
  <c r="DS618" i="15"/>
  <c r="DS780" i="15"/>
  <c r="DY621" i="15"/>
  <c r="DY783" i="15"/>
  <c r="DJ618" i="15"/>
  <c r="DJ780" i="15"/>
  <c r="DP621" i="15"/>
  <c r="DP783" i="15"/>
  <c r="DT617" i="15"/>
  <c r="DT779" i="15"/>
  <c r="DZ620" i="15"/>
  <c r="DZ782" i="15"/>
  <c r="DS617" i="15"/>
  <c r="DS779" i="15"/>
  <c r="FH631" i="15"/>
  <c r="FH793" i="15"/>
  <c r="FH633" i="15"/>
  <c r="FH795" i="15"/>
  <c r="FG630" i="15"/>
  <c r="FG792" i="15"/>
  <c r="FG624" i="15"/>
  <c r="FG786" i="15"/>
  <c r="FJ625" i="15"/>
  <c r="FJ787" i="15"/>
  <c r="EB650" i="15"/>
  <c r="EB812" i="15"/>
  <c r="EG650" i="15"/>
  <c r="EG812" i="15"/>
  <c r="EH649" i="15"/>
  <c r="EH811" i="15"/>
  <c r="EF649" i="15"/>
  <c r="EF811" i="15"/>
  <c r="FI654" i="15"/>
  <c r="FI816" i="15"/>
  <c r="FI653" i="15"/>
  <c r="FI815" i="15"/>
  <c r="EE610" i="15"/>
  <c r="EE772" i="15"/>
  <c r="EH601" i="15"/>
  <c r="EH763" i="15"/>
  <c r="EG609" i="15"/>
  <c r="EG771" i="15"/>
  <c r="EB600" i="15"/>
  <c r="EB762" i="15"/>
  <c r="EC610" i="15"/>
  <c r="EC772" i="15"/>
  <c r="EF601" i="15"/>
  <c r="EF763" i="15"/>
  <c r="EE609" i="15"/>
  <c r="EE771" i="15"/>
  <c r="EH600" i="15"/>
  <c r="EH762" i="15"/>
  <c r="ED609" i="15"/>
  <c r="ED771" i="15"/>
  <c r="EG600" i="15"/>
  <c r="EG762" i="15"/>
  <c r="EC609" i="15"/>
  <c r="EC771" i="15"/>
  <c r="EF600" i="15"/>
  <c r="EF762" i="15"/>
  <c r="EE608" i="15"/>
  <c r="EE770" i="15"/>
  <c r="EH599" i="15"/>
  <c r="EH761" i="15"/>
  <c r="ED608" i="15"/>
  <c r="ED770" i="15"/>
  <c r="EG599" i="15"/>
  <c r="EG761" i="15"/>
  <c r="CL632" i="15"/>
  <c r="CL794" i="15"/>
  <c r="CR630" i="15"/>
  <c r="CR792" i="15"/>
  <c r="CR628" i="15"/>
  <c r="CR790" i="15"/>
  <c r="CX633" i="15"/>
  <c r="CX795" i="15"/>
  <c r="DD631" i="15"/>
  <c r="DD793" i="15"/>
  <c r="DB629" i="15"/>
  <c r="DB791" i="15"/>
  <c r="CV627" i="15"/>
  <c r="CV789" i="15"/>
  <c r="CG633" i="15"/>
  <c r="CG795" i="15"/>
  <c r="CM631" i="15"/>
  <c r="CM793" i="15"/>
  <c r="CS629" i="15"/>
  <c r="CS791" i="15"/>
  <c r="CO626" i="15"/>
  <c r="CO788" i="15"/>
  <c r="CF633" i="15"/>
  <c r="CF795" i="15"/>
  <c r="CD631" i="15"/>
  <c r="CD793" i="15"/>
  <c r="CJ629" i="15"/>
  <c r="CJ791" i="15"/>
  <c r="CJ625" i="15"/>
  <c r="CJ787" i="15"/>
  <c r="CX632" i="15"/>
  <c r="CX794" i="15"/>
  <c r="DD630" i="15"/>
  <c r="DD792" i="15"/>
  <c r="DF628" i="15"/>
  <c r="DF790" i="15"/>
  <c r="CZ623" i="15"/>
  <c r="CZ785" i="15"/>
  <c r="CG632" i="15"/>
  <c r="CG794" i="15"/>
  <c r="CM630" i="15"/>
  <c r="CM792" i="15"/>
  <c r="CL628" i="15"/>
  <c r="CL790" i="15"/>
  <c r="DI633" i="15"/>
  <c r="DI795" i="15"/>
  <c r="CF632" i="15"/>
  <c r="CF794" i="15"/>
  <c r="CD630" i="15"/>
  <c r="CD792" i="15"/>
  <c r="CB628" i="15"/>
  <c r="CB790" i="15"/>
  <c r="CZ633" i="15"/>
  <c r="CZ795" i="15"/>
  <c r="DF631" i="15"/>
  <c r="DF793" i="15"/>
  <c r="CC630" i="15"/>
  <c r="CC792" i="15"/>
  <c r="DD627" i="15"/>
  <c r="DD789" i="15"/>
  <c r="CE627" i="15"/>
  <c r="CE789" i="15"/>
  <c r="CK625" i="15"/>
  <c r="CK787" i="15"/>
  <c r="CQ623" i="15"/>
  <c r="CQ785" i="15"/>
  <c r="CV626" i="15"/>
  <c r="CV788" i="15"/>
  <c r="CT624" i="15"/>
  <c r="CT786" i="15"/>
  <c r="CW628" i="15"/>
  <c r="CW790" i="15"/>
  <c r="DC626" i="15"/>
  <c r="DC788" i="15"/>
  <c r="DI624" i="15"/>
  <c r="DI786" i="15"/>
  <c r="CF623" i="15"/>
  <c r="CF785" i="15"/>
  <c r="CD626" i="15"/>
  <c r="CD788" i="15"/>
  <c r="CJ624" i="15"/>
  <c r="CJ786" i="15"/>
  <c r="CP627" i="15"/>
  <c r="CP789" i="15"/>
  <c r="CV625" i="15"/>
  <c r="CV787" i="15"/>
  <c r="CT623" i="15"/>
  <c r="CT785" i="15"/>
  <c r="CR626" i="15"/>
  <c r="CR788" i="15"/>
  <c r="CX624" i="15"/>
  <c r="CX786" i="15"/>
  <c r="DD650" i="15"/>
  <c r="DD812" i="15"/>
  <c r="DB648" i="15"/>
  <c r="DB810" i="15"/>
  <c r="CS648" i="15"/>
  <c r="CS810" i="15"/>
  <c r="CT650" i="15"/>
  <c r="CT812" i="15"/>
  <c r="CZ648" i="15"/>
  <c r="CZ810" i="15"/>
  <c r="DI650" i="15"/>
  <c r="DI812" i="15"/>
  <c r="CF649" i="15"/>
  <c r="CF811" i="15"/>
  <c r="CD647" i="15"/>
  <c r="CD809" i="15"/>
  <c r="CM649" i="15"/>
  <c r="CM811" i="15"/>
  <c r="CS647" i="15"/>
  <c r="CS809" i="15"/>
  <c r="CT649" i="15"/>
  <c r="CT811" i="15"/>
  <c r="CZ647" i="15"/>
  <c r="CZ809" i="15"/>
  <c r="DI649" i="15"/>
  <c r="DI811" i="15"/>
  <c r="CF648" i="15"/>
  <c r="CF810" i="15"/>
  <c r="CG650" i="15"/>
  <c r="CG812" i="15"/>
  <c r="CM648" i="15"/>
  <c r="CM810" i="15"/>
  <c r="CM661" i="15"/>
  <c r="CM823" i="15"/>
  <c r="CS659" i="15"/>
  <c r="CS821" i="15"/>
  <c r="CY657" i="15"/>
  <c r="CY819" i="15"/>
  <c r="CU663" i="15"/>
  <c r="CU825" i="15"/>
  <c r="DA661" i="15"/>
  <c r="DA823" i="15"/>
  <c r="DG659" i="15"/>
  <c r="DG821" i="15"/>
  <c r="DE657" i="15"/>
  <c r="DE819" i="15"/>
  <c r="CB656" i="15"/>
  <c r="CB818" i="15"/>
  <c r="CG662" i="15"/>
  <c r="CG824" i="15"/>
  <c r="CM660" i="15"/>
  <c r="CM822" i="15"/>
  <c r="CS658" i="15"/>
  <c r="CS820" i="15"/>
  <c r="CY656" i="15"/>
  <c r="CY818" i="15"/>
  <c r="CZ658" i="15"/>
  <c r="CZ820" i="15"/>
  <c r="DF656" i="15"/>
  <c r="DF818" i="15"/>
  <c r="CB663" i="15"/>
  <c r="CB825" i="15"/>
  <c r="CH661" i="15"/>
  <c r="CH823" i="15"/>
  <c r="CN659" i="15"/>
  <c r="CN821" i="15"/>
  <c r="CL657" i="15"/>
  <c r="CL819" i="15"/>
  <c r="CQ663" i="15"/>
  <c r="CQ825" i="15"/>
  <c r="CO661" i="15"/>
  <c r="CO823" i="15"/>
  <c r="CU659" i="15"/>
  <c r="CU821" i="15"/>
  <c r="DA657" i="15"/>
  <c r="DA819" i="15"/>
  <c r="DF663" i="15"/>
  <c r="DF825" i="15"/>
  <c r="CC662" i="15"/>
  <c r="CC824" i="15"/>
  <c r="CI660" i="15"/>
  <c r="CI822" i="15"/>
  <c r="CG658" i="15"/>
  <c r="CG820" i="15"/>
  <c r="CM656" i="15"/>
  <c r="CM818" i="15"/>
  <c r="FL573" i="15"/>
  <c r="FL735" i="15"/>
  <c r="FK596" i="15"/>
  <c r="FK758" i="15"/>
  <c r="FK593" i="15"/>
  <c r="FK755" i="15"/>
  <c r="FM592" i="15"/>
  <c r="FM754" i="15"/>
  <c r="FL592" i="15"/>
  <c r="FL754" i="15"/>
  <c r="FK597" i="15"/>
  <c r="FK759" i="15"/>
  <c r="FN575" i="15"/>
  <c r="FN737" i="15"/>
  <c r="FO585" i="15"/>
  <c r="FO747" i="15"/>
  <c r="FN572" i="15"/>
  <c r="FN734" i="15"/>
  <c r="FM588" i="15"/>
  <c r="FM750" i="15"/>
  <c r="FL575" i="15"/>
  <c r="FL737" i="15"/>
  <c r="FK591" i="15"/>
  <c r="FK753" i="15"/>
  <c r="FO579" i="15"/>
  <c r="FO741" i="15"/>
  <c r="FN566" i="15"/>
  <c r="FN728" i="15"/>
  <c r="FK580" i="15"/>
  <c r="FK742" i="15"/>
  <c r="FO568" i="15"/>
  <c r="FO730" i="15"/>
  <c r="FN568" i="15"/>
  <c r="FN730" i="15"/>
  <c r="FK582" i="15"/>
  <c r="FK744" i="15"/>
  <c r="FO570" i="15"/>
  <c r="FO732" i="15"/>
  <c r="FO583" i="15"/>
  <c r="FO745" i="15"/>
  <c r="FN570" i="15"/>
  <c r="FN732" i="15"/>
  <c r="FG540" i="15"/>
  <c r="FG702" i="15"/>
  <c r="FG537" i="15"/>
  <c r="FG699" i="15"/>
  <c r="FI536" i="15"/>
  <c r="FI698" i="15"/>
  <c r="FH536" i="15"/>
  <c r="FH698" i="15"/>
  <c r="FJ535" i="15"/>
  <c r="FJ697" i="15"/>
  <c r="FI535" i="15"/>
  <c r="FI697" i="15"/>
  <c r="FH535" i="15"/>
  <c r="FH697" i="15"/>
  <c r="FI639" i="15"/>
  <c r="FI801" i="15"/>
  <c r="FI641" i="15"/>
  <c r="FI803" i="15"/>
  <c r="FG641" i="15"/>
  <c r="FG803" i="15"/>
  <c r="FH640" i="15"/>
  <c r="FH802" i="15"/>
  <c r="BT615" i="15"/>
  <c r="BT777" i="15"/>
  <c r="CA610" i="15"/>
  <c r="CA772" i="15"/>
  <c r="BO606" i="15"/>
  <c r="BO768" i="15"/>
  <c r="BV601" i="15"/>
  <c r="BV763" i="15"/>
  <c r="BS615" i="15"/>
  <c r="BS777" i="15"/>
  <c r="BZ610" i="15"/>
  <c r="BZ772" i="15"/>
  <c r="BN606" i="15"/>
  <c r="BN768" i="15"/>
  <c r="BU763" i="15"/>
  <c r="BU601" i="15"/>
  <c r="BR615" i="15"/>
  <c r="BR777" i="15"/>
  <c r="BY610" i="15"/>
  <c r="BY772" i="15"/>
  <c r="BX605" i="15"/>
  <c r="BX767" i="15"/>
  <c r="BT601" i="15"/>
  <c r="BT763" i="15"/>
  <c r="BT614" i="15"/>
  <c r="BT776" i="15"/>
  <c r="CA609" i="15"/>
  <c r="CA771" i="15"/>
  <c r="BO605" i="15"/>
  <c r="BO767" i="15"/>
  <c r="BV600" i="15"/>
  <c r="BV762" i="15"/>
  <c r="BS614" i="15"/>
  <c r="BS776" i="15"/>
  <c r="BZ609" i="15"/>
  <c r="BZ771" i="15"/>
  <c r="BN605" i="15"/>
  <c r="BN767" i="15"/>
  <c r="BU600" i="15"/>
  <c r="BU762" i="15"/>
  <c r="BR614" i="15"/>
  <c r="BR776" i="15"/>
  <c r="BY609" i="15"/>
  <c r="BY771" i="15"/>
  <c r="BX604" i="15"/>
  <c r="BX766" i="15"/>
  <c r="BT600" i="15"/>
  <c r="BT762" i="15"/>
  <c r="BQ614" i="15"/>
  <c r="BQ776" i="15"/>
  <c r="BP609" i="15"/>
  <c r="BP771" i="15"/>
  <c r="BW604" i="15"/>
  <c r="BW766" i="15"/>
  <c r="BS600" i="15"/>
  <c r="BS762" i="15"/>
  <c r="CA613" i="15"/>
  <c r="CA775" i="15"/>
  <c r="BO609" i="15"/>
  <c r="BO771" i="15"/>
  <c r="BV604" i="15"/>
  <c r="BV766" i="15"/>
  <c r="BR600" i="15"/>
  <c r="BR762" i="15"/>
  <c r="FX605" i="15"/>
  <c r="FX767" i="15"/>
  <c r="FX601" i="15"/>
  <c r="FX763" i="15"/>
  <c r="FT615" i="15"/>
  <c r="FT777" i="15"/>
  <c r="FW606" i="15"/>
  <c r="FW768" i="15"/>
  <c r="FW598" i="15"/>
  <c r="FW760" i="15"/>
  <c r="FP608" i="15"/>
  <c r="FP770" i="15"/>
  <c r="FP600" i="15"/>
  <c r="FP762" i="15"/>
  <c r="FQ610" i="15"/>
  <c r="FQ772" i="15"/>
  <c r="FQ602" i="15"/>
  <c r="FQ764" i="15"/>
  <c r="FR612" i="15"/>
  <c r="FR774" i="15"/>
  <c r="FR604" i="15"/>
  <c r="FR766" i="15"/>
  <c r="FS614" i="15"/>
  <c r="FS776" i="15"/>
  <c r="FS606" i="15"/>
  <c r="FS768" i="15"/>
  <c r="FS598" i="15"/>
  <c r="FS760" i="15"/>
  <c r="FT608" i="15"/>
  <c r="FT770" i="15"/>
  <c r="FT600" i="15"/>
  <c r="FT762" i="15"/>
  <c r="FU610" i="15"/>
  <c r="FU772" i="15"/>
  <c r="FU602" i="15"/>
  <c r="FU764" i="15"/>
  <c r="FV612" i="15"/>
  <c r="FV774" i="15"/>
  <c r="FV604" i="15"/>
  <c r="FV766" i="15"/>
  <c r="EY645" i="15"/>
  <c r="EY807" i="15"/>
  <c r="EY642" i="15"/>
  <c r="EY804" i="15"/>
  <c r="EY644" i="15"/>
  <c r="EY806" i="15"/>
  <c r="EY646" i="15"/>
  <c r="EY808" i="15"/>
  <c r="EY643" i="15"/>
  <c r="EY805" i="15"/>
  <c r="EW659" i="15"/>
  <c r="EW821" i="15"/>
  <c r="EU659" i="15"/>
  <c r="EU821" i="15"/>
  <c r="ET659" i="15"/>
  <c r="ET821" i="15"/>
  <c r="EY662" i="15"/>
  <c r="EY824" i="15"/>
  <c r="EX662" i="15"/>
  <c r="EX824" i="15"/>
  <c r="EW662" i="15"/>
  <c r="EW824" i="15"/>
  <c r="EF533" i="15"/>
  <c r="EF695" i="15"/>
  <c r="EG529" i="15"/>
  <c r="EG691" i="15"/>
  <c r="EC530" i="15"/>
  <c r="EC692" i="15"/>
  <c r="ED529" i="15"/>
  <c r="ED691" i="15"/>
  <c r="EG520" i="15"/>
  <c r="EG682" i="15"/>
  <c r="EB511" i="15"/>
  <c r="EB673" i="15"/>
  <c r="EF528" i="15"/>
  <c r="EF690" i="15"/>
  <c r="ED518" i="15"/>
  <c r="ED680" i="15"/>
  <c r="EG509" i="15"/>
  <c r="EG671" i="15"/>
  <c r="EF525" i="15"/>
  <c r="EF687" i="15"/>
  <c r="ED515" i="15"/>
  <c r="ED677" i="15"/>
  <c r="EC531" i="15"/>
  <c r="EC693" i="15"/>
  <c r="EF522" i="15"/>
  <c r="EF684" i="15"/>
  <c r="ED512" i="15"/>
  <c r="ED674" i="15"/>
  <c r="EH529" i="15"/>
  <c r="EH691" i="15"/>
  <c r="EC520" i="15"/>
  <c r="EC682" i="15"/>
  <c r="EF511" i="15"/>
  <c r="EF673" i="15"/>
  <c r="EG521" i="15"/>
  <c r="EG683" i="15"/>
  <c r="EB512" i="15"/>
  <c r="EB674" i="15"/>
  <c r="EH523" i="15"/>
  <c r="EH685" i="15"/>
  <c r="EC514" i="15"/>
  <c r="EC676" i="15"/>
  <c r="EB530" i="15"/>
  <c r="EB692" i="15"/>
  <c r="EE521" i="15"/>
  <c r="EE683" i="15"/>
  <c r="EH512" i="15"/>
  <c r="EH674" i="15"/>
  <c r="DT595" i="15"/>
  <c r="DT757" i="15"/>
  <c r="DJ592" i="15"/>
  <c r="DJ754" i="15"/>
  <c r="DJ584" i="15"/>
  <c r="DJ746" i="15"/>
  <c r="DK595" i="15"/>
  <c r="DK757" i="15"/>
  <c r="DU590" i="15"/>
  <c r="DU752" i="15"/>
  <c r="DW596" i="15"/>
  <c r="DW758" i="15"/>
  <c r="DP593" i="15"/>
  <c r="DP755" i="15"/>
  <c r="DY578" i="15"/>
  <c r="DY740" i="15"/>
  <c r="DQ595" i="15"/>
  <c r="DQ757" i="15"/>
  <c r="DM590" i="15"/>
  <c r="DM752" i="15"/>
  <c r="DW576" i="15"/>
  <c r="DW738" i="15"/>
  <c r="DP595" i="15"/>
  <c r="DP757" i="15"/>
  <c r="DJ591" i="15"/>
  <c r="DJ753" i="15"/>
  <c r="DL577" i="15"/>
  <c r="DL739" i="15"/>
  <c r="DT596" i="15"/>
  <c r="DT758" i="15"/>
  <c r="DM593" i="15"/>
  <c r="DM755" i="15"/>
  <c r="DS580" i="15"/>
  <c r="DS742" i="15"/>
  <c r="DY570" i="15"/>
  <c r="DY732" i="15"/>
  <c r="DY594" i="15"/>
  <c r="DY756" i="15"/>
  <c r="DT747" i="15"/>
  <c r="DT585" i="15"/>
  <c r="DN571" i="15"/>
  <c r="DN733" i="15"/>
  <c r="DX594" i="15"/>
  <c r="DX756" i="15"/>
  <c r="EA589" i="15"/>
  <c r="EA751" i="15"/>
  <c r="DK581" i="15"/>
  <c r="DK743" i="15"/>
  <c r="DR567" i="15"/>
  <c r="DR729" i="15"/>
  <c r="DK564" i="15"/>
  <c r="DK726" i="15"/>
  <c r="DR588" i="15"/>
  <c r="DR750" i="15"/>
  <c r="DK585" i="15"/>
  <c r="DK747" i="15"/>
  <c r="DO581" i="15"/>
  <c r="DO743" i="15"/>
  <c r="EA577" i="15"/>
  <c r="EA739" i="15"/>
  <c r="DL574" i="15"/>
  <c r="DL736" i="15"/>
  <c r="DX570" i="15"/>
  <c r="DX732" i="15"/>
  <c r="DQ567" i="15"/>
  <c r="DQ729" i="15"/>
  <c r="DX591" i="15"/>
  <c r="DX753" i="15"/>
  <c r="DQ588" i="15"/>
  <c r="DQ750" i="15"/>
  <c r="DU584" i="15"/>
  <c r="DU746" i="15"/>
  <c r="DN581" i="15"/>
  <c r="DN743" i="15"/>
  <c r="DR577" i="15"/>
  <c r="DR739" i="15"/>
  <c r="DK574" i="15"/>
  <c r="DK736" i="15"/>
  <c r="DO570" i="15"/>
  <c r="DO732" i="15"/>
  <c r="EA566" i="15"/>
  <c r="EA728" i="15"/>
  <c r="DL592" i="15"/>
  <c r="DL754" i="15"/>
  <c r="DX588" i="15"/>
  <c r="DX750" i="15"/>
  <c r="DQ585" i="15"/>
  <c r="DQ747" i="15"/>
  <c r="DU581" i="15"/>
  <c r="DU743" i="15"/>
  <c r="DN578" i="15"/>
  <c r="DN740" i="15"/>
  <c r="DR574" i="15"/>
  <c r="DR736" i="15"/>
  <c r="DK571" i="15"/>
  <c r="DK733" i="15"/>
  <c r="DO567" i="15"/>
  <c r="DO729" i="15"/>
  <c r="DN591" i="15"/>
  <c r="DN753" i="15"/>
  <c r="DR587" i="15"/>
  <c r="DR749" i="15"/>
  <c r="DK584" i="15"/>
  <c r="DK746" i="15"/>
  <c r="DO580" i="15"/>
  <c r="DO742" i="15"/>
  <c r="EA576" i="15"/>
  <c r="EA738" i="15"/>
  <c r="DL573" i="15"/>
  <c r="DL735" i="15"/>
  <c r="DX569" i="15"/>
  <c r="DX731" i="15"/>
  <c r="DQ566" i="15"/>
  <c r="DQ728" i="15"/>
  <c r="DU575" i="15"/>
  <c r="DU737" i="15"/>
  <c r="DN572" i="15"/>
  <c r="DN734" i="15"/>
  <c r="DR568" i="15"/>
  <c r="DR730" i="15"/>
  <c r="DK565" i="15"/>
  <c r="DK727" i="15"/>
  <c r="DJ589" i="15"/>
  <c r="DJ751" i="15"/>
  <c r="DV585" i="15"/>
  <c r="DV747" i="15"/>
  <c r="DZ581" i="15"/>
  <c r="DZ743" i="15"/>
  <c r="DS578" i="15"/>
  <c r="DS740" i="15"/>
  <c r="DW574" i="15"/>
  <c r="DW736" i="15"/>
  <c r="DP571" i="15"/>
  <c r="DP733" i="15"/>
  <c r="DT567" i="15"/>
  <c r="DT729" i="15"/>
  <c r="DM564" i="15"/>
  <c r="DM726" i="15"/>
  <c r="DT588" i="15"/>
  <c r="DT750" i="15"/>
  <c r="DM585" i="15"/>
  <c r="DM747" i="15"/>
  <c r="DY581" i="15"/>
  <c r="DY743" i="15"/>
  <c r="DJ578" i="15"/>
  <c r="DJ740" i="15"/>
  <c r="DV574" i="15"/>
  <c r="DV736" i="15"/>
  <c r="DZ570" i="15"/>
  <c r="DZ732" i="15"/>
  <c r="DS567" i="15"/>
  <c r="DS729" i="15"/>
  <c r="AR662" i="15"/>
  <c r="AR824" i="15"/>
  <c r="AT649" i="15"/>
  <c r="AT811" i="15"/>
  <c r="BV653" i="15"/>
  <c r="BV815" i="15"/>
  <c r="CC656" i="15"/>
  <c r="CC818" i="15"/>
  <c r="FO658" i="15"/>
  <c r="FO820" i="15"/>
  <c r="DM660" i="15"/>
  <c r="DM822" i="15"/>
  <c r="AB663" i="15"/>
  <c r="AB825" i="15"/>
  <c r="DY664" i="15"/>
  <c r="DY826" i="15"/>
  <c r="FR621" i="15"/>
  <c r="FR783" i="15"/>
  <c r="FR618" i="15"/>
  <c r="FR780" i="15"/>
  <c r="FW621" i="15"/>
  <c r="FW783" i="15"/>
  <c r="FQ620" i="15"/>
  <c r="FQ782" i="15"/>
  <c r="FS619" i="15"/>
  <c r="FS781" i="15"/>
  <c r="FU618" i="15"/>
  <c r="FU780" i="15"/>
  <c r="FW617" i="15"/>
  <c r="FW779" i="15"/>
  <c r="FO606" i="15"/>
  <c r="FO768" i="15"/>
  <c r="FL612" i="15"/>
  <c r="FL774" i="15"/>
  <c r="FK599" i="15"/>
  <c r="FK761" i="15"/>
  <c r="FK604" i="15"/>
  <c r="FK766" i="15"/>
  <c r="FK609" i="15"/>
  <c r="FK771" i="15"/>
  <c r="FK614" i="15"/>
  <c r="FK776" i="15"/>
  <c r="FO602" i="15"/>
  <c r="FO764" i="15"/>
  <c r="FO607" i="15"/>
  <c r="FO769" i="15"/>
  <c r="FO612" i="15"/>
  <c r="FO774" i="15"/>
  <c r="FN599" i="15"/>
  <c r="FN761" i="15"/>
  <c r="FN604" i="15"/>
  <c r="FN766" i="15"/>
  <c r="FE620" i="15"/>
  <c r="FE782" i="15"/>
  <c r="FD622" i="15"/>
  <c r="FD784" i="15"/>
  <c r="FB617" i="15"/>
  <c r="FB779" i="15"/>
  <c r="FB619" i="15"/>
  <c r="FB781" i="15"/>
  <c r="DP646" i="15"/>
  <c r="DP808" i="15"/>
  <c r="DT642" i="15"/>
  <c r="DT804" i="15"/>
  <c r="DM644" i="15"/>
  <c r="DM806" i="15"/>
  <c r="DY645" i="15"/>
  <c r="DY807" i="15"/>
  <c r="DJ642" i="15"/>
  <c r="DJ804" i="15"/>
  <c r="DV643" i="15"/>
  <c r="DV805" i="15"/>
  <c r="DZ644" i="15"/>
  <c r="DZ806" i="15"/>
  <c r="DS646" i="15"/>
  <c r="DS808" i="15"/>
  <c r="DW642" i="15"/>
  <c r="DW804" i="15"/>
  <c r="DP644" i="15"/>
  <c r="DP806" i="15"/>
  <c r="DT645" i="15"/>
  <c r="DT807" i="15"/>
  <c r="DM642" i="15"/>
  <c r="DM804" i="15"/>
  <c r="FD650" i="15"/>
  <c r="FD812" i="15"/>
  <c r="FC647" i="15"/>
  <c r="FC809" i="15"/>
  <c r="DQ659" i="15"/>
  <c r="DQ821" i="15"/>
  <c r="EA663" i="15"/>
  <c r="EA825" i="15"/>
  <c r="DL660" i="15"/>
  <c r="DL822" i="15"/>
  <c r="DX656" i="15"/>
  <c r="DX818" i="15"/>
  <c r="DP661" i="15"/>
  <c r="DP823" i="15"/>
  <c r="DT657" i="15"/>
  <c r="DT819" i="15"/>
  <c r="DS657" i="15"/>
  <c r="DS819" i="15"/>
  <c r="DK662" i="15"/>
  <c r="DK824" i="15"/>
  <c r="DO658" i="15"/>
  <c r="DO820" i="15"/>
  <c r="DZ662" i="15"/>
  <c r="DZ824" i="15"/>
  <c r="DS659" i="15"/>
  <c r="DS821" i="15"/>
  <c r="DV663" i="15"/>
  <c r="DV825" i="15"/>
  <c r="DZ659" i="15"/>
  <c r="DZ821" i="15"/>
  <c r="DS656" i="15"/>
  <c r="DS818" i="15"/>
  <c r="FB605" i="15"/>
  <c r="FB767" i="15"/>
  <c r="FB610" i="15"/>
  <c r="FB772" i="15"/>
  <c r="FF598" i="15"/>
  <c r="FF760" i="15"/>
  <c r="FC604" i="15"/>
  <c r="FC766" i="15"/>
  <c r="FC609" i="15"/>
  <c r="FC771" i="15"/>
  <c r="FC614" i="15"/>
  <c r="FC776" i="15"/>
  <c r="FB601" i="15"/>
  <c r="FB763" i="15"/>
  <c r="FB606" i="15"/>
  <c r="FB768" i="15"/>
  <c r="FB611" i="15"/>
  <c r="FB773" i="15"/>
  <c r="FF599" i="15"/>
  <c r="FF761" i="15"/>
  <c r="FF604" i="15"/>
  <c r="FF766" i="15"/>
  <c r="BA631" i="15"/>
  <c r="BA793" i="15"/>
  <c r="BB633" i="15"/>
  <c r="BB795" i="15"/>
  <c r="BD629" i="15"/>
  <c r="BD791" i="15"/>
  <c r="BL632" i="15"/>
  <c r="BL794" i="15"/>
  <c r="BM628" i="15"/>
  <c r="BM790" i="15"/>
  <c r="BC632" i="15"/>
  <c r="BC794" i="15"/>
  <c r="BH627" i="15"/>
  <c r="BH789" i="15"/>
  <c r="BE631" i="15"/>
  <c r="BE793" i="15"/>
  <c r="BA626" i="15"/>
  <c r="BA788" i="15"/>
  <c r="BI629" i="15"/>
  <c r="BI791" i="15"/>
  <c r="BK631" i="15"/>
  <c r="BK793" i="15"/>
  <c r="BD633" i="15"/>
  <c r="BD795" i="15"/>
  <c r="BF628" i="15"/>
  <c r="BF790" i="15"/>
  <c r="BB626" i="15"/>
  <c r="BB788" i="15"/>
  <c r="BE627" i="15"/>
  <c r="BE789" i="15"/>
  <c r="BF629" i="15"/>
  <c r="BF791" i="15"/>
  <c r="BB625" i="15"/>
  <c r="BB787" i="15"/>
  <c r="BI625" i="15"/>
  <c r="BI787" i="15"/>
  <c r="BM626" i="15"/>
  <c r="BM788" i="15"/>
  <c r="BA627" i="15"/>
  <c r="BA789" i="15"/>
  <c r="BE623" i="15"/>
  <c r="BE785" i="15"/>
  <c r="BM648" i="15"/>
  <c r="BM810" i="15"/>
  <c r="BD648" i="15"/>
  <c r="BD810" i="15"/>
  <c r="BC648" i="15"/>
  <c r="BC810" i="15"/>
  <c r="BM647" i="15"/>
  <c r="BM809" i="15"/>
  <c r="BD647" i="15"/>
  <c r="BD809" i="15"/>
  <c r="BC647" i="15"/>
  <c r="BC809" i="15"/>
  <c r="BB647" i="15"/>
  <c r="BB809" i="15"/>
  <c r="AZ658" i="15"/>
  <c r="AZ820" i="15"/>
  <c r="BM661" i="15"/>
  <c r="BM823" i="15"/>
  <c r="BA657" i="15"/>
  <c r="BA819" i="15"/>
  <c r="BG660" i="15"/>
  <c r="BG822" i="15"/>
  <c r="BK656" i="15"/>
  <c r="BK818" i="15"/>
  <c r="BJ656" i="15"/>
  <c r="BJ818" i="15"/>
  <c r="BM660" i="15"/>
  <c r="BM822" i="15"/>
  <c r="BA656" i="15"/>
  <c r="BA818" i="15"/>
  <c r="BG659" i="15"/>
  <c r="BG821" i="15"/>
  <c r="BJ663" i="15"/>
  <c r="BJ825" i="15"/>
  <c r="BF659" i="15"/>
  <c r="BF821" i="15"/>
  <c r="EK534" i="15"/>
  <c r="EK696" i="15"/>
  <c r="ES530" i="15"/>
  <c r="ES692" i="15"/>
  <c r="EL530" i="15"/>
  <c r="EL692" i="15"/>
  <c r="EK530" i="15"/>
  <c r="EK692" i="15"/>
  <c r="EK532" i="15"/>
  <c r="EK694" i="15"/>
  <c r="EN531" i="15"/>
  <c r="EN693" i="15"/>
  <c r="EP525" i="15"/>
  <c r="EP687" i="15"/>
  <c r="ER519" i="15"/>
  <c r="ER681" i="15"/>
  <c r="EI514" i="15"/>
  <c r="EI676" i="15"/>
  <c r="EQ527" i="15"/>
  <c r="EQ689" i="15"/>
  <c r="ES521" i="15"/>
  <c r="ES683" i="15"/>
  <c r="EJ516" i="15"/>
  <c r="EJ678" i="15"/>
  <c r="EL510" i="15"/>
  <c r="EL672" i="15"/>
  <c r="EM528" i="15"/>
  <c r="EM690" i="15"/>
  <c r="EO522" i="15"/>
  <c r="EO684" i="15"/>
  <c r="EQ516" i="15"/>
  <c r="EQ678" i="15"/>
  <c r="ES510" i="15"/>
  <c r="ES672" i="15"/>
  <c r="EN530" i="15"/>
  <c r="EN692" i="15"/>
  <c r="EP524" i="15"/>
  <c r="EP686" i="15"/>
  <c r="ER518" i="15"/>
  <c r="ER680" i="15"/>
  <c r="EI513" i="15"/>
  <c r="EI675" i="15"/>
  <c r="ER531" i="15"/>
  <c r="ER693" i="15"/>
  <c r="EI688" i="15"/>
  <c r="EI526" i="15"/>
  <c r="EK520" i="15"/>
  <c r="EK682" i="15"/>
  <c r="EM514" i="15"/>
  <c r="EM676" i="15"/>
  <c r="EL522" i="15"/>
  <c r="EL684" i="15"/>
  <c r="EN516" i="15"/>
  <c r="EN678" i="15"/>
  <c r="EP510" i="15"/>
  <c r="EP672" i="15"/>
  <c r="EP523" i="15"/>
  <c r="EP685" i="15"/>
  <c r="ER517" i="15"/>
  <c r="ER679" i="15"/>
  <c r="EI512" i="15"/>
  <c r="EI674" i="15"/>
  <c r="ER530" i="15"/>
  <c r="ER692" i="15"/>
  <c r="EI525" i="15"/>
  <c r="EI687" i="15"/>
  <c r="EK519" i="15"/>
  <c r="EK681" i="15"/>
  <c r="EM513" i="15"/>
  <c r="EM675" i="15"/>
  <c r="EL563" i="15"/>
  <c r="EL725" i="15"/>
  <c r="EN557" i="15"/>
  <c r="EN719" i="15"/>
  <c r="EP551" i="15"/>
  <c r="EP713" i="15"/>
  <c r="EL560" i="15"/>
  <c r="EL722" i="15"/>
  <c r="EN554" i="15"/>
  <c r="EN716" i="15"/>
  <c r="EJ563" i="15"/>
  <c r="EJ725" i="15"/>
  <c r="EL557" i="15"/>
  <c r="EL719" i="15"/>
  <c r="EN551" i="15"/>
  <c r="EN713" i="15"/>
  <c r="EJ560" i="15"/>
  <c r="EJ722" i="15"/>
  <c r="EL554" i="15"/>
  <c r="EL716" i="15"/>
  <c r="EK562" i="15"/>
  <c r="EK724" i="15"/>
  <c r="EM556" i="15"/>
  <c r="EM718" i="15"/>
  <c r="EO550" i="15"/>
  <c r="EO712" i="15"/>
  <c r="EN558" i="15"/>
  <c r="EN720" i="15"/>
  <c r="EP552" i="15"/>
  <c r="EP714" i="15"/>
  <c r="EO560" i="15"/>
  <c r="EO722" i="15"/>
  <c r="EQ554" i="15"/>
  <c r="EQ716" i="15"/>
  <c r="EP562" i="15"/>
  <c r="EP724" i="15"/>
  <c r="ER556" i="15"/>
  <c r="ER718" i="15"/>
  <c r="EI551" i="15"/>
  <c r="EI713" i="15"/>
  <c r="DN530" i="15"/>
  <c r="DN692" i="15"/>
  <c r="DK532" i="15"/>
  <c r="DK694" i="15"/>
  <c r="EA532" i="15"/>
  <c r="EA694" i="15"/>
  <c r="DY534" i="15"/>
  <c r="DY696" i="15"/>
  <c r="EA533" i="15"/>
  <c r="EA695" i="15"/>
  <c r="DO534" i="15"/>
  <c r="DO696" i="15"/>
  <c r="DS528" i="15"/>
  <c r="DS690" i="15"/>
  <c r="DQ529" i="15"/>
  <c r="DQ691" i="15"/>
  <c r="DK530" i="15"/>
  <c r="DK692" i="15"/>
  <c r="DO526" i="15"/>
  <c r="DO688" i="15"/>
  <c r="EA522" i="15"/>
  <c r="EA684" i="15"/>
  <c r="DL519" i="15"/>
  <c r="DL681" i="15"/>
  <c r="DX515" i="15"/>
  <c r="DX677" i="15"/>
  <c r="DQ512" i="15"/>
  <c r="DQ674" i="15"/>
  <c r="DJ530" i="15"/>
  <c r="DJ692" i="15"/>
  <c r="DV526" i="15"/>
  <c r="DV688" i="15"/>
  <c r="DZ522" i="15"/>
  <c r="DZ684" i="15"/>
  <c r="DS519" i="15"/>
  <c r="DS681" i="15"/>
  <c r="DW515" i="15"/>
  <c r="DW677" i="15"/>
  <c r="DP512" i="15"/>
  <c r="DP674" i="15"/>
  <c r="DW528" i="15"/>
  <c r="DW690" i="15"/>
  <c r="DP525" i="15"/>
  <c r="DP687" i="15"/>
  <c r="DT521" i="15"/>
  <c r="DT683" i="15"/>
  <c r="DM518" i="15"/>
  <c r="DM680" i="15"/>
  <c r="DY514" i="15"/>
  <c r="DY676" i="15"/>
  <c r="DJ511" i="15"/>
  <c r="DJ673" i="15"/>
  <c r="DZ532" i="15"/>
  <c r="DZ694" i="15"/>
  <c r="DS529" i="15"/>
  <c r="DS691" i="15"/>
  <c r="DW687" i="15"/>
  <c r="DW525" i="15"/>
  <c r="DP522" i="15"/>
  <c r="DP684" i="15"/>
  <c r="DT518" i="15"/>
  <c r="DT680" i="15"/>
  <c r="DM515" i="15"/>
  <c r="DM677" i="15"/>
  <c r="DY511" i="15"/>
  <c r="DY673" i="15"/>
  <c r="DR529" i="15"/>
  <c r="DR691" i="15"/>
  <c r="DK526" i="15"/>
  <c r="DK688" i="15"/>
  <c r="DO522" i="15"/>
  <c r="DO684" i="15"/>
  <c r="EA518" i="15"/>
  <c r="EA680" i="15"/>
  <c r="DL515" i="15"/>
  <c r="DL677" i="15"/>
  <c r="DX511" i="15"/>
  <c r="DX673" i="15"/>
  <c r="DX524" i="15"/>
  <c r="DX686" i="15"/>
  <c r="DQ521" i="15"/>
  <c r="DQ683" i="15"/>
  <c r="DU517" i="15"/>
  <c r="DU679" i="15"/>
  <c r="DN514" i="15"/>
  <c r="DN676" i="15"/>
  <c r="DR510" i="15"/>
  <c r="DR672" i="15"/>
  <c r="DT525" i="15"/>
  <c r="DT687" i="15"/>
  <c r="DM522" i="15"/>
  <c r="DM684" i="15"/>
  <c r="DY518" i="15"/>
  <c r="DY680" i="15"/>
  <c r="DJ515" i="15"/>
  <c r="DJ677" i="15"/>
  <c r="DV511" i="15"/>
  <c r="DV673" i="15"/>
  <c r="DV532" i="15"/>
  <c r="DV694" i="15"/>
  <c r="DZ528" i="15"/>
  <c r="DZ690" i="15"/>
  <c r="DS525" i="15"/>
  <c r="DS687" i="15"/>
  <c r="DW521" i="15"/>
  <c r="DW683" i="15"/>
  <c r="DP518" i="15"/>
  <c r="DP680" i="15"/>
  <c r="DT514" i="15"/>
  <c r="DT676" i="15"/>
  <c r="DM511" i="15"/>
  <c r="DM673" i="15"/>
  <c r="CM614" i="15"/>
  <c r="CM776" i="15"/>
  <c r="CR615" i="15"/>
  <c r="CR777" i="15"/>
  <c r="CK612" i="15"/>
  <c r="CK774" i="15"/>
  <c r="CQ610" i="15"/>
  <c r="CQ772" i="15"/>
  <c r="CO608" i="15"/>
  <c r="CO770" i="15"/>
  <c r="CU606" i="15"/>
  <c r="CU768" i="15"/>
  <c r="DA604" i="15"/>
  <c r="DA766" i="15"/>
  <c r="DG602" i="15"/>
  <c r="DG764" i="15"/>
  <c r="DE600" i="15"/>
  <c r="DE762" i="15"/>
  <c r="CB599" i="15"/>
  <c r="CB761" i="15"/>
  <c r="CI615" i="15"/>
  <c r="CI777" i="15"/>
  <c r="CG613" i="15"/>
  <c r="CG775" i="15"/>
  <c r="CM611" i="15"/>
  <c r="CM773" i="15"/>
  <c r="CS609" i="15"/>
  <c r="CS771" i="15"/>
  <c r="CY607" i="15"/>
  <c r="CY769" i="15"/>
  <c r="CW605" i="15"/>
  <c r="CW767" i="15"/>
  <c r="DC603" i="15"/>
  <c r="DC765" i="15"/>
  <c r="DI601" i="15"/>
  <c r="DI763" i="15"/>
  <c r="CF600" i="15"/>
  <c r="CF762" i="15"/>
  <c r="CD598" i="15"/>
  <c r="CD760" i="15"/>
  <c r="CK614" i="15"/>
  <c r="CK776" i="15"/>
  <c r="CQ612" i="15"/>
  <c r="CQ774" i="15"/>
  <c r="CO610" i="15"/>
  <c r="CO772" i="15"/>
  <c r="CU608" i="15"/>
  <c r="CU770" i="15"/>
  <c r="DA606" i="15"/>
  <c r="DA768" i="15"/>
  <c r="DG604" i="15"/>
  <c r="DG766" i="15"/>
  <c r="DE602" i="15"/>
  <c r="DE764" i="15"/>
  <c r="CB601" i="15"/>
  <c r="CB763" i="15"/>
  <c r="CH599" i="15"/>
  <c r="CH761" i="15"/>
  <c r="CO615" i="15"/>
  <c r="CO777" i="15"/>
  <c r="CU613" i="15"/>
  <c r="CU775" i="15"/>
  <c r="DA611" i="15"/>
  <c r="DA773" i="15"/>
  <c r="DG609" i="15"/>
  <c r="DG771" i="15"/>
  <c r="DE607" i="15"/>
  <c r="DE769" i="15"/>
  <c r="CB606" i="15"/>
  <c r="CB768" i="15"/>
  <c r="CH604" i="15"/>
  <c r="CH766" i="15"/>
  <c r="CN602" i="15"/>
  <c r="CN764" i="15"/>
  <c r="CL600" i="15"/>
  <c r="CL762" i="15"/>
  <c r="CR598" i="15"/>
  <c r="CR760" i="15"/>
  <c r="CY614" i="15"/>
  <c r="CY776" i="15"/>
  <c r="CW612" i="15"/>
  <c r="CW774" i="15"/>
  <c r="DC610" i="15"/>
  <c r="DC772" i="15"/>
  <c r="DI608" i="15"/>
  <c r="DI770" i="15"/>
  <c r="CF607" i="15"/>
  <c r="CF769" i="15"/>
  <c r="CD605" i="15"/>
  <c r="CD767" i="15"/>
  <c r="CJ603" i="15"/>
  <c r="CJ765" i="15"/>
  <c r="CP601" i="15"/>
  <c r="CP763" i="15"/>
  <c r="CV599" i="15"/>
  <c r="CV761" i="15"/>
  <c r="CU615" i="15"/>
  <c r="CU777" i="15"/>
  <c r="DA613" i="15"/>
  <c r="DA775" i="15"/>
  <c r="DG611" i="15"/>
  <c r="DG773" i="15"/>
  <c r="DE609" i="15"/>
  <c r="DE771" i="15"/>
  <c r="CB608" i="15"/>
  <c r="CB770" i="15"/>
  <c r="CH606" i="15"/>
  <c r="CH768" i="15"/>
  <c r="CN604" i="15"/>
  <c r="CN766" i="15"/>
  <c r="CL602" i="15"/>
  <c r="CL764" i="15"/>
  <c r="CR600" i="15"/>
  <c r="CR762" i="15"/>
  <c r="CX598" i="15"/>
  <c r="CX760" i="15"/>
  <c r="CW614" i="15"/>
  <c r="CW776" i="15"/>
  <c r="DC612" i="15"/>
  <c r="DC774" i="15"/>
  <c r="DI610" i="15"/>
  <c r="DI772" i="15"/>
  <c r="CF609" i="15"/>
  <c r="CF771" i="15"/>
  <c r="CD607" i="15"/>
  <c r="CD769" i="15"/>
  <c r="CJ605" i="15"/>
  <c r="CJ767" i="15"/>
  <c r="CP603" i="15"/>
  <c r="CP765" i="15"/>
  <c r="CV601" i="15"/>
  <c r="CV763" i="15"/>
  <c r="CT599" i="15"/>
  <c r="CT761" i="15"/>
  <c r="DA615" i="15"/>
  <c r="DA777" i="15"/>
  <c r="DG613" i="15"/>
  <c r="DG775" i="15"/>
  <c r="DE611" i="15"/>
  <c r="DE773" i="15"/>
  <c r="CB610" i="15"/>
  <c r="CB772" i="15"/>
  <c r="CH608" i="15"/>
  <c r="CH770" i="15"/>
  <c r="CN606" i="15"/>
  <c r="CN768" i="15"/>
  <c r="CL604" i="15"/>
  <c r="CL766" i="15"/>
  <c r="CR602" i="15"/>
  <c r="CR764" i="15"/>
  <c r="CX600" i="15"/>
  <c r="CX762" i="15"/>
  <c r="DD598" i="15"/>
  <c r="DD760" i="15"/>
  <c r="AL660" i="15"/>
  <c r="AL822" i="15"/>
  <c r="AB658" i="15"/>
  <c r="AB820" i="15"/>
  <c r="AQ663" i="15"/>
  <c r="AQ825" i="15"/>
  <c r="AG661" i="15"/>
  <c r="AG823" i="15"/>
  <c r="AX658" i="15"/>
  <c r="AX820" i="15"/>
  <c r="AN656" i="15"/>
  <c r="AN818" i="15"/>
  <c r="AC662" i="15"/>
  <c r="AC824" i="15"/>
  <c r="AL659" i="15"/>
  <c r="AL821" i="15"/>
  <c r="AB657" i="15"/>
  <c r="AB819" i="15"/>
  <c r="AN658" i="15"/>
  <c r="AN820" i="15"/>
  <c r="AV663" i="15"/>
  <c r="AV825" i="15"/>
  <c r="AD661" i="15"/>
  <c r="AD823" i="15"/>
  <c r="AU658" i="15"/>
  <c r="AU820" i="15"/>
  <c r="AK656" i="15"/>
  <c r="AK818" i="15"/>
  <c r="Z662" i="15"/>
  <c r="Z824" i="15"/>
  <c r="AI659" i="15"/>
  <c r="AI821" i="15"/>
  <c r="Y657" i="15"/>
  <c r="Y819" i="15"/>
  <c r="AW662" i="15"/>
  <c r="AW824" i="15"/>
  <c r="AM660" i="15"/>
  <c r="AM822" i="15"/>
  <c r="AC658" i="15"/>
  <c r="AC820" i="15"/>
  <c r="DN649" i="15"/>
  <c r="DN811" i="15"/>
  <c r="ES652" i="15"/>
  <c r="ES814" i="15"/>
  <c r="CN655" i="15"/>
  <c r="CN817" i="15"/>
  <c r="AF659" i="15"/>
  <c r="AF821" i="15"/>
  <c r="AM661" i="15"/>
  <c r="AM823" i="15"/>
  <c r="CN662" i="15"/>
  <c r="CN824" i="15"/>
  <c r="DL663" i="15"/>
  <c r="DL825" i="15"/>
  <c r="FR652" i="15"/>
  <c r="FR814" i="15"/>
  <c r="FQ654" i="15"/>
  <c r="FQ816" i="15"/>
  <c r="FQ651" i="15"/>
  <c r="FQ813" i="15"/>
  <c r="FQ653" i="15"/>
  <c r="FQ815" i="15"/>
  <c r="FS633" i="15"/>
  <c r="FS795" i="15"/>
  <c r="FP631" i="15"/>
  <c r="FP793" i="15"/>
  <c r="FW631" i="15"/>
  <c r="FW793" i="15"/>
  <c r="FV631" i="15"/>
  <c r="FV793" i="15"/>
  <c r="FR632" i="15"/>
  <c r="FR794" i="15"/>
  <c r="FQ632" i="15"/>
  <c r="FQ794" i="15"/>
  <c r="FP632" i="15"/>
  <c r="FP794" i="15"/>
  <c r="FW632" i="15"/>
  <c r="FW794" i="15"/>
  <c r="FP624" i="15"/>
  <c r="FP786" i="15"/>
  <c r="FW626" i="15"/>
  <c r="FW788" i="15"/>
  <c r="FU626" i="15"/>
  <c r="FU788" i="15"/>
  <c r="FK618" i="15"/>
  <c r="FK780" i="15"/>
  <c r="FO619" i="15"/>
  <c r="FO781" i="15"/>
  <c r="FK617" i="15"/>
  <c r="FK779" i="15"/>
  <c r="FK619" i="15"/>
  <c r="FK781" i="15"/>
  <c r="FN620" i="15"/>
  <c r="FN782" i="15"/>
  <c r="FI621" i="15"/>
  <c r="FI783" i="15"/>
  <c r="FH618" i="15"/>
  <c r="FH780" i="15"/>
  <c r="FG620" i="15"/>
  <c r="FG782" i="15"/>
  <c r="ED644" i="15"/>
  <c r="ED806" i="15"/>
  <c r="EG645" i="15"/>
  <c r="EG807" i="15"/>
  <c r="EB646" i="15"/>
  <c r="EB808" i="15"/>
  <c r="EE642" i="15"/>
  <c r="EE804" i="15"/>
  <c r="EH643" i="15"/>
  <c r="EH805" i="15"/>
  <c r="ET654" i="15"/>
  <c r="ET816" i="15"/>
  <c r="ET651" i="15"/>
  <c r="ET813" i="15"/>
  <c r="ET653" i="15"/>
  <c r="ET815" i="15"/>
  <c r="ET655" i="15"/>
  <c r="ET817" i="15"/>
  <c r="EE657" i="15"/>
  <c r="EE819" i="15"/>
  <c r="EF656" i="15"/>
  <c r="EF818" i="15"/>
  <c r="EF658" i="15"/>
  <c r="EF820" i="15"/>
  <c r="EC656" i="15"/>
  <c r="EC818" i="15"/>
  <c r="ED663" i="15"/>
  <c r="ED825" i="15"/>
  <c r="FJ613" i="15"/>
  <c r="FJ775" i="15"/>
  <c r="FI613" i="15"/>
  <c r="FI775" i="15"/>
  <c r="FJ615" i="15"/>
  <c r="FJ777" i="15"/>
  <c r="FJ599" i="15"/>
  <c r="FJ761" i="15"/>
  <c r="FH602" i="15"/>
  <c r="FH764" i="15"/>
  <c r="FG602" i="15"/>
  <c r="FG764" i="15"/>
  <c r="FJ606" i="15"/>
  <c r="FJ768" i="15"/>
  <c r="FH609" i="15"/>
  <c r="FH771" i="15"/>
  <c r="FG609" i="15"/>
  <c r="FG771" i="15"/>
  <c r="BS633" i="15"/>
  <c r="BS795" i="15"/>
  <c r="BZ628" i="15"/>
  <c r="BZ790" i="15"/>
  <c r="BX631" i="15"/>
  <c r="BX793" i="15"/>
  <c r="BY633" i="15"/>
  <c r="BY795" i="15"/>
  <c r="BW628" i="15"/>
  <c r="BW790" i="15"/>
  <c r="BY630" i="15"/>
  <c r="BY792" i="15"/>
  <c r="BZ632" i="15"/>
  <c r="BZ794" i="15"/>
  <c r="BW624" i="15"/>
  <c r="BW786" i="15"/>
  <c r="BO630" i="15"/>
  <c r="BO792" i="15"/>
  <c r="BX632" i="15"/>
  <c r="BX794" i="15"/>
  <c r="BR628" i="15"/>
  <c r="BR790" i="15"/>
  <c r="BR631" i="15"/>
  <c r="BR793" i="15"/>
  <c r="BT625" i="15"/>
  <c r="BT787" i="15"/>
  <c r="BP624" i="15"/>
  <c r="BP786" i="15"/>
  <c r="BV624" i="15"/>
  <c r="BV786" i="15"/>
  <c r="BW626" i="15"/>
  <c r="BW788" i="15"/>
  <c r="BS627" i="15"/>
  <c r="BS789" i="15"/>
  <c r="BZ627" i="15"/>
  <c r="BZ789" i="15"/>
  <c r="BN623" i="15"/>
  <c r="BN785" i="15"/>
  <c r="BU623" i="15"/>
  <c r="BU785" i="15"/>
  <c r="BQ647" i="15"/>
  <c r="BQ809" i="15"/>
  <c r="BT648" i="15"/>
  <c r="BT810" i="15"/>
  <c r="BV647" i="15"/>
  <c r="BV809" i="15"/>
  <c r="CA650" i="15"/>
  <c r="CA812" i="15"/>
  <c r="BR650" i="15"/>
  <c r="BR812" i="15"/>
  <c r="BT649" i="15"/>
  <c r="BT811" i="15"/>
  <c r="BR660" i="15"/>
  <c r="BR822" i="15"/>
  <c r="BW663" i="15"/>
  <c r="BW825" i="15"/>
  <c r="BS659" i="15"/>
  <c r="BS821" i="15"/>
  <c r="BY662" i="15"/>
  <c r="BY824" i="15"/>
  <c r="BX657" i="15"/>
  <c r="BX819" i="15"/>
  <c r="BO657" i="15"/>
  <c r="BO819" i="15"/>
  <c r="BU660" i="15"/>
  <c r="BU822" i="15"/>
  <c r="BQ656" i="15"/>
  <c r="BQ818" i="15"/>
  <c r="BW659" i="15"/>
  <c r="BW821" i="15"/>
  <c r="BR663" i="15"/>
  <c r="BR825" i="15"/>
  <c r="BY658" i="15"/>
  <c r="BY820" i="15"/>
  <c r="FB530" i="15"/>
  <c r="FB692" i="15"/>
  <c r="FC534" i="15"/>
  <c r="FC696" i="15"/>
  <c r="FB529" i="15"/>
  <c r="FB691" i="15"/>
  <c r="FF517" i="15"/>
  <c r="FF679" i="15"/>
  <c r="FD528" i="15"/>
  <c r="FD690" i="15"/>
  <c r="FC515" i="15"/>
  <c r="FC677" i="15"/>
  <c r="FF527" i="15"/>
  <c r="FF689" i="15"/>
  <c r="FE514" i="15"/>
  <c r="FE676" i="15"/>
  <c r="FC525" i="15"/>
  <c r="FC687" i="15"/>
  <c r="FB512" i="15"/>
  <c r="FB674" i="15"/>
  <c r="FE524" i="15"/>
  <c r="FE686" i="15"/>
  <c r="FD511" i="15"/>
  <c r="FD673" i="15"/>
  <c r="FC519" i="15"/>
  <c r="FC681" i="15"/>
  <c r="FE526" i="15"/>
  <c r="FE688" i="15"/>
  <c r="FD513" i="15"/>
  <c r="FD675" i="15"/>
  <c r="FD526" i="15"/>
  <c r="FD688" i="15"/>
  <c r="FC513" i="15"/>
  <c r="FC675" i="15"/>
  <c r="FD557" i="15"/>
  <c r="FD719" i="15"/>
  <c r="FC557" i="15"/>
  <c r="FC719" i="15"/>
  <c r="FB557" i="15"/>
  <c r="FB719" i="15"/>
  <c r="FF558" i="15"/>
  <c r="FF720" i="15"/>
  <c r="FB559" i="15"/>
  <c r="FB721" i="15"/>
  <c r="FC561" i="15"/>
  <c r="FC723" i="15"/>
  <c r="FD563" i="15"/>
  <c r="FD725" i="15"/>
  <c r="FC550" i="15"/>
  <c r="FC712" i="15"/>
  <c r="FD552" i="15"/>
  <c r="FD714" i="15"/>
  <c r="DN547" i="15"/>
  <c r="DN709" i="15"/>
  <c r="DR543" i="15"/>
  <c r="DR705" i="15"/>
  <c r="DK540" i="15"/>
  <c r="DK702" i="15"/>
  <c r="DO536" i="15"/>
  <c r="DO698" i="15"/>
  <c r="DJ548" i="15"/>
  <c r="DJ710" i="15"/>
  <c r="DV544" i="15"/>
  <c r="DV706" i="15"/>
  <c r="DZ540" i="15"/>
  <c r="DZ702" i="15"/>
  <c r="DS537" i="15"/>
  <c r="DS699" i="15"/>
  <c r="DY548" i="15"/>
  <c r="DY710" i="15"/>
  <c r="DJ545" i="15"/>
  <c r="DJ707" i="15"/>
  <c r="DV541" i="15"/>
  <c r="DV703" i="15"/>
  <c r="DZ537" i="15"/>
  <c r="DZ699" i="15"/>
  <c r="DM549" i="15"/>
  <c r="DM711" i="15"/>
  <c r="DY545" i="15"/>
  <c r="DY707" i="15"/>
  <c r="DJ542" i="15"/>
  <c r="DJ704" i="15"/>
  <c r="DV538" i="15"/>
  <c r="DV700" i="15"/>
  <c r="DT549" i="15"/>
  <c r="DT711" i="15"/>
  <c r="DM546" i="15"/>
  <c r="DM708" i="15"/>
  <c r="DY542" i="15"/>
  <c r="DY704" i="15"/>
  <c r="DJ539" i="15"/>
  <c r="DJ701" i="15"/>
  <c r="DV535" i="15"/>
  <c r="DV697" i="15"/>
  <c r="DQ547" i="15"/>
  <c r="DQ709" i="15"/>
  <c r="DU543" i="15"/>
  <c r="DU705" i="15"/>
  <c r="DN540" i="15"/>
  <c r="DN702" i="15"/>
  <c r="DR536" i="15"/>
  <c r="DR698" i="15"/>
  <c r="DM548" i="15"/>
  <c r="DM710" i="15"/>
  <c r="DY544" i="15"/>
  <c r="DY706" i="15"/>
  <c r="DJ541" i="15"/>
  <c r="DJ703" i="15"/>
  <c r="DV537" i="15"/>
  <c r="DV699" i="15"/>
  <c r="DT548" i="15"/>
  <c r="DT710" i="15"/>
  <c r="DM545" i="15"/>
  <c r="DM707" i="15"/>
  <c r="DY541" i="15"/>
  <c r="DY703" i="15"/>
  <c r="DJ538" i="15"/>
  <c r="DJ700" i="15"/>
  <c r="DQ648" i="15"/>
  <c r="DQ810" i="15"/>
  <c r="AC652" i="15"/>
  <c r="AC814" i="15"/>
  <c r="FC654" i="15"/>
  <c r="FC816" i="15"/>
  <c r="BG658" i="15"/>
  <c r="BG820" i="15"/>
  <c r="BI660" i="15"/>
  <c r="BI822" i="15"/>
  <c r="AE662" i="15"/>
  <c r="AE824" i="15"/>
  <c r="DP664" i="15"/>
  <c r="DP826" i="15"/>
  <c r="FR597" i="15"/>
  <c r="FR759" i="15"/>
  <c r="FR571" i="15"/>
  <c r="FR733" i="15"/>
  <c r="FW581" i="15"/>
  <c r="FW743" i="15"/>
  <c r="FT593" i="15"/>
  <c r="FT755" i="15"/>
  <c r="FR579" i="15"/>
  <c r="FR741" i="15"/>
  <c r="FS585" i="15"/>
  <c r="FS747" i="15"/>
  <c r="FR593" i="15"/>
  <c r="FR755" i="15"/>
  <c r="FV594" i="15"/>
  <c r="FV756" i="15"/>
  <c r="FT597" i="15"/>
  <c r="FT759" i="15"/>
  <c r="FT589" i="15"/>
  <c r="FT751" i="15"/>
  <c r="FT594" i="15"/>
  <c r="FT756" i="15"/>
  <c r="FW572" i="15"/>
  <c r="FW734" i="15"/>
  <c r="FS589" i="15"/>
  <c r="FS751" i="15"/>
  <c r="FS581" i="15"/>
  <c r="FS743" i="15"/>
  <c r="FS573" i="15"/>
  <c r="FS735" i="15"/>
  <c r="FS565" i="15"/>
  <c r="FS727" i="15"/>
  <c r="FV585" i="15"/>
  <c r="FV747" i="15"/>
  <c r="FV577" i="15"/>
  <c r="FV739" i="15"/>
  <c r="FV569" i="15"/>
  <c r="FV731" i="15"/>
  <c r="FQ589" i="15"/>
  <c r="FQ751" i="15"/>
  <c r="FQ581" i="15"/>
  <c r="FQ743" i="15"/>
  <c r="FQ573" i="15"/>
  <c r="FQ735" i="15"/>
  <c r="FQ565" i="15"/>
  <c r="FQ727" i="15"/>
  <c r="FW584" i="15"/>
  <c r="FW746" i="15"/>
  <c r="FW576" i="15"/>
  <c r="FW738" i="15"/>
  <c r="FW730" i="15"/>
  <c r="FW568" i="15"/>
  <c r="FW573" i="15"/>
  <c r="FW735" i="15"/>
  <c r="FW565" i="15"/>
  <c r="FW727" i="15"/>
  <c r="FU584" i="15"/>
  <c r="FU746" i="15"/>
  <c r="FU576" i="15"/>
  <c r="FU738" i="15"/>
  <c r="FU568" i="15"/>
  <c r="FU730" i="15"/>
  <c r="FS587" i="15"/>
  <c r="FS749" i="15"/>
  <c r="FS579" i="15"/>
  <c r="FS741" i="15"/>
  <c r="FS571" i="15"/>
  <c r="FS733" i="15"/>
  <c r="FT646" i="15"/>
  <c r="FT808" i="15"/>
  <c r="FT643" i="15"/>
  <c r="FT805" i="15"/>
  <c r="FT645" i="15"/>
  <c r="FT807" i="15"/>
  <c r="FT642" i="15"/>
  <c r="FT804" i="15"/>
  <c r="FT644" i="15"/>
  <c r="FT806" i="15"/>
  <c r="FK633" i="15"/>
  <c r="FK795" i="15"/>
  <c r="FN629" i="15"/>
  <c r="FN791" i="15"/>
  <c r="FO633" i="15"/>
  <c r="FO795" i="15"/>
  <c r="FN625" i="15"/>
  <c r="FN787" i="15"/>
  <c r="FO632" i="15"/>
  <c r="FO794" i="15"/>
  <c r="FK625" i="15"/>
  <c r="FK787" i="15"/>
  <c r="FO623" i="15"/>
  <c r="FO785" i="15"/>
  <c r="EX632" i="15"/>
  <c r="EX794" i="15"/>
  <c r="EW632" i="15"/>
  <c r="EW794" i="15"/>
  <c r="EV632" i="15"/>
  <c r="EV794" i="15"/>
  <c r="EU632" i="15"/>
  <c r="EU794" i="15"/>
  <c r="EW631" i="15"/>
  <c r="EW793" i="15"/>
  <c r="ET629" i="15"/>
  <c r="ET791" i="15"/>
  <c r="EU628" i="15"/>
  <c r="EU790" i="15"/>
  <c r="EX627" i="15"/>
  <c r="EX789" i="15"/>
  <c r="EU625" i="15"/>
  <c r="EU787" i="15"/>
  <c r="EZ623" i="15"/>
  <c r="EZ785" i="15"/>
  <c r="EZ625" i="15"/>
  <c r="EZ787" i="15"/>
  <c r="EQ645" i="15"/>
  <c r="EQ807" i="15"/>
  <c r="ES644" i="15"/>
  <c r="ES806" i="15"/>
  <c r="EJ644" i="15"/>
  <c r="EJ806" i="15"/>
  <c r="EL643" i="15"/>
  <c r="EL805" i="15"/>
  <c r="EN642" i="15"/>
  <c r="EN804" i="15"/>
  <c r="EP646" i="15"/>
  <c r="EP808" i="15"/>
  <c r="ER645" i="15"/>
  <c r="ER807" i="15"/>
  <c r="DX654" i="15"/>
  <c r="DX816" i="15"/>
  <c r="DQ651" i="15"/>
  <c r="DQ813" i="15"/>
  <c r="DT652" i="15"/>
  <c r="DT814" i="15"/>
  <c r="DM654" i="15"/>
  <c r="DM816" i="15"/>
  <c r="DY655" i="15"/>
  <c r="DY817" i="15"/>
  <c r="DJ652" i="15"/>
  <c r="DJ814" i="15"/>
  <c r="DV653" i="15"/>
  <c r="DV815" i="15"/>
  <c r="DZ654" i="15"/>
  <c r="DZ816" i="15"/>
  <c r="DS651" i="15"/>
  <c r="DS813" i="15"/>
  <c r="DW652" i="15"/>
  <c r="DW814" i="15"/>
  <c r="EJ658" i="15"/>
  <c r="EJ820" i="15"/>
  <c r="EJ660" i="15"/>
  <c r="EJ822" i="15"/>
  <c r="EK662" i="15"/>
  <c r="EK824" i="15"/>
  <c r="EM656" i="15"/>
  <c r="EM818" i="15"/>
  <c r="EL661" i="15"/>
  <c r="EL823" i="15"/>
  <c r="EM663" i="15"/>
  <c r="EM825" i="15"/>
  <c r="EO657" i="15"/>
  <c r="EO819" i="15"/>
  <c r="EP659" i="15"/>
  <c r="EP821" i="15"/>
  <c r="DA620" i="15"/>
  <c r="DA782" i="15"/>
  <c r="CW616" i="15"/>
  <c r="CW778" i="15"/>
  <c r="CQ620" i="15"/>
  <c r="CQ782" i="15"/>
  <c r="CI620" i="15"/>
  <c r="CI782" i="15"/>
  <c r="CY618" i="15"/>
  <c r="CY780" i="15"/>
  <c r="DB622" i="15"/>
  <c r="DB784" i="15"/>
  <c r="DH620" i="15"/>
  <c r="DH782" i="15"/>
  <c r="CE619" i="15"/>
  <c r="CE781" i="15"/>
  <c r="CK617" i="15"/>
  <c r="CK779" i="15"/>
  <c r="CL619" i="15"/>
  <c r="CL781" i="15"/>
  <c r="CR617" i="15"/>
  <c r="CR779" i="15"/>
  <c r="CZ622" i="15"/>
  <c r="CZ784" i="15"/>
  <c r="DF620" i="15"/>
  <c r="DF782" i="15"/>
  <c r="CC619" i="15"/>
  <c r="CC781" i="15"/>
  <c r="CI617" i="15"/>
  <c r="CI779" i="15"/>
  <c r="CI622" i="15"/>
  <c r="CI784" i="15"/>
  <c r="CG620" i="15"/>
  <c r="CG782" i="15"/>
  <c r="CM618" i="15"/>
  <c r="CM780" i="15"/>
  <c r="CS616" i="15"/>
  <c r="CS778" i="15"/>
  <c r="DA621" i="15"/>
  <c r="DA783" i="15"/>
  <c r="DG619" i="15"/>
  <c r="DG781" i="15"/>
  <c r="DE617" i="15"/>
  <c r="DE779" i="15"/>
  <c r="CB616" i="15"/>
  <c r="CB778" i="15"/>
  <c r="CJ621" i="15"/>
  <c r="CJ783" i="15"/>
  <c r="CP619" i="15"/>
  <c r="CP781" i="15"/>
  <c r="CV617" i="15"/>
  <c r="CV779" i="15"/>
  <c r="CV622" i="15"/>
  <c r="CV784" i="15"/>
  <c r="CT620" i="15"/>
  <c r="CT782" i="15"/>
  <c r="CZ618" i="15"/>
  <c r="CZ780" i="15"/>
  <c r="DF616" i="15"/>
  <c r="DF778" i="15"/>
  <c r="CB646" i="15"/>
  <c r="CB808" i="15"/>
  <c r="CH644" i="15"/>
  <c r="CH806" i="15"/>
  <c r="CN642" i="15"/>
  <c r="CN804" i="15"/>
  <c r="CL645" i="15"/>
  <c r="CL807" i="15"/>
  <c r="CR643" i="15"/>
  <c r="CR805" i="15"/>
  <c r="CX646" i="15"/>
  <c r="CX808" i="15"/>
  <c r="DD644" i="15"/>
  <c r="DD806" i="15"/>
  <c r="DB642" i="15"/>
  <c r="DB804" i="15"/>
  <c r="DH645" i="15"/>
  <c r="DH807" i="15"/>
  <c r="CE644" i="15"/>
  <c r="CE806" i="15"/>
  <c r="CK642" i="15"/>
  <c r="CK804" i="15"/>
  <c r="CQ645" i="15"/>
  <c r="CQ807" i="15"/>
  <c r="CO643" i="15"/>
  <c r="CO805" i="15"/>
  <c r="CU646" i="15"/>
  <c r="CU808" i="15"/>
  <c r="DA644" i="15"/>
  <c r="DA806" i="15"/>
  <c r="DG642" i="15"/>
  <c r="DG804" i="15"/>
  <c r="DE645" i="15"/>
  <c r="DE807" i="15"/>
  <c r="CB644" i="15"/>
  <c r="CB806" i="15"/>
  <c r="CH642" i="15"/>
  <c r="CH804" i="15"/>
  <c r="CN645" i="15"/>
  <c r="CN807" i="15"/>
  <c r="CL643" i="15"/>
  <c r="CL805" i="15"/>
  <c r="CO655" i="15"/>
  <c r="CO817" i="15"/>
  <c r="CU653" i="15"/>
  <c r="CU815" i="15"/>
  <c r="DA651" i="15"/>
  <c r="DA813" i="15"/>
  <c r="DF654" i="15"/>
  <c r="DF816" i="15"/>
  <c r="CC653" i="15"/>
  <c r="CC815" i="15"/>
  <c r="CI651" i="15"/>
  <c r="CI813" i="15"/>
  <c r="CG654" i="15"/>
  <c r="CG816" i="15"/>
  <c r="CM652" i="15"/>
  <c r="CM814" i="15"/>
  <c r="CS655" i="15"/>
  <c r="CS817" i="15"/>
  <c r="CY653" i="15"/>
  <c r="CY815" i="15"/>
  <c r="CW651" i="15"/>
  <c r="CW813" i="15"/>
  <c r="DC654" i="15"/>
  <c r="DC816" i="15"/>
  <c r="DI652" i="15"/>
  <c r="DI814" i="15"/>
  <c r="CF651" i="15"/>
  <c r="CF813" i="15"/>
  <c r="CD654" i="15"/>
  <c r="CD816" i="15"/>
  <c r="CJ652" i="15"/>
  <c r="CJ814" i="15"/>
  <c r="CP655" i="15"/>
  <c r="CP817" i="15"/>
  <c r="CV653" i="15"/>
  <c r="CV815" i="15"/>
  <c r="CT651" i="15"/>
  <c r="CT813" i="15"/>
  <c r="EC592" i="15"/>
  <c r="EC754" i="15"/>
  <c r="EB578" i="15"/>
  <c r="EB740" i="15"/>
  <c r="EH583" i="15"/>
  <c r="EH745" i="15"/>
  <c r="EG595" i="15"/>
  <c r="EG757" i="15"/>
  <c r="EC582" i="15"/>
  <c r="EC744" i="15"/>
  <c r="EC591" i="15"/>
  <c r="EC753" i="15"/>
  <c r="EH594" i="15"/>
  <c r="EH756" i="15"/>
  <c r="EG594" i="15"/>
  <c r="EG756" i="15"/>
  <c r="EH596" i="15"/>
  <c r="EH758" i="15"/>
  <c r="EH567" i="15"/>
  <c r="EH729" i="15"/>
  <c r="EF586" i="15"/>
  <c r="EF748" i="15"/>
  <c r="ED576" i="15"/>
  <c r="ED738" i="15"/>
  <c r="EG567" i="15"/>
  <c r="EG729" i="15"/>
  <c r="EE586" i="15"/>
  <c r="EE748" i="15"/>
  <c r="EH577" i="15"/>
  <c r="EH739" i="15"/>
  <c r="EC568" i="15"/>
  <c r="EC730" i="15"/>
  <c r="EF588" i="15"/>
  <c r="EF750" i="15"/>
  <c r="ED578" i="15"/>
  <c r="ED740" i="15"/>
  <c r="EG569" i="15"/>
  <c r="EG731" i="15"/>
  <c r="EE588" i="15"/>
  <c r="EE750" i="15"/>
  <c r="EH579" i="15"/>
  <c r="EH741" i="15"/>
  <c r="EC570" i="15"/>
  <c r="EC732" i="15"/>
  <c r="EF574" i="15"/>
  <c r="EF736" i="15"/>
  <c r="ED564" i="15"/>
  <c r="ED726" i="15"/>
  <c r="EE582" i="15"/>
  <c r="EE744" i="15"/>
  <c r="EH573" i="15"/>
  <c r="EH735" i="15"/>
  <c r="EC564" i="15"/>
  <c r="EC726" i="15"/>
  <c r="ED582" i="15"/>
  <c r="ED744" i="15"/>
  <c r="EG573" i="15"/>
  <c r="EG735" i="15"/>
  <c r="EB564" i="15"/>
  <c r="EB726" i="15"/>
  <c r="FH533" i="15"/>
  <c r="FH695" i="15"/>
  <c r="FG531" i="15"/>
  <c r="FG693" i="15"/>
  <c r="FH519" i="15"/>
  <c r="FH681" i="15"/>
  <c r="FG527" i="15"/>
  <c r="FG689" i="15"/>
  <c r="FG511" i="15"/>
  <c r="FG673" i="15"/>
  <c r="FH521" i="15"/>
  <c r="FH683" i="15"/>
  <c r="FG529" i="15"/>
  <c r="FG691" i="15"/>
  <c r="FG513" i="15"/>
  <c r="FG675" i="15"/>
  <c r="FI520" i="15"/>
  <c r="FI682" i="15"/>
  <c r="FG523" i="15"/>
  <c r="FG685" i="15"/>
  <c r="FH525" i="15"/>
  <c r="FH687" i="15"/>
  <c r="FH509" i="15"/>
  <c r="FH671" i="15"/>
  <c r="FJ516" i="15"/>
  <c r="FJ678" i="15"/>
  <c r="FG556" i="15"/>
  <c r="FG718" i="15"/>
  <c r="FI555" i="15"/>
  <c r="FI717" i="15"/>
  <c r="FH555" i="15"/>
  <c r="FH717" i="15"/>
  <c r="FJ554" i="15"/>
  <c r="FJ716" i="15"/>
  <c r="FJ551" i="15"/>
  <c r="FJ713" i="15"/>
  <c r="FJ561" i="15"/>
  <c r="FJ723" i="15"/>
  <c r="FJ558" i="15"/>
  <c r="FJ720" i="15"/>
  <c r="DQ562" i="15"/>
  <c r="DQ724" i="15"/>
  <c r="DU558" i="15"/>
  <c r="DU720" i="15"/>
  <c r="DN555" i="15"/>
  <c r="DN717" i="15"/>
  <c r="DR551" i="15"/>
  <c r="DR713" i="15"/>
  <c r="EA561" i="15"/>
  <c r="EA723" i="15"/>
  <c r="DL558" i="15"/>
  <c r="DL720" i="15"/>
  <c r="DX554" i="15"/>
  <c r="DX716" i="15"/>
  <c r="DQ551" i="15"/>
  <c r="DQ713" i="15"/>
  <c r="DR561" i="15"/>
  <c r="DR723" i="15"/>
  <c r="DK558" i="15"/>
  <c r="DK720" i="15"/>
  <c r="DO554" i="15"/>
  <c r="DO716" i="15"/>
  <c r="EA550" i="15"/>
  <c r="EA712" i="15"/>
  <c r="DY561" i="15"/>
  <c r="DY723" i="15"/>
  <c r="DJ558" i="15"/>
  <c r="DJ720" i="15"/>
  <c r="DV554" i="15"/>
  <c r="DV716" i="15"/>
  <c r="DZ550" i="15"/>
  <c r="DZ712" i="15"/>
  <c r="DX561" i="15"/>
  <c r="DX723" i="15"/>
  <c r="DQ558" i="15"/>
  <c r="DQ720" i="15"/>
  <c r="DU554" i="15"/>
  <c r="DU716" i="15"/>
  <c r="DN551" i="15"/>
  <c r="DN713" i="15"/>
  <c r="DO723" i="15"/>
  <c r="DO561" i="15"/>
  <c r="EA557" i="15"/>
  <c r="EA719" i="15"/>
  <c r="DL554" i="15"/>
  <c r="DL716" i="15"/>
  <c r="DX550" i="15"/>
  <c r="DX712" i="15"/>
  <c r="DN561" i="15"/>
  <c r="DN723" i="15"/>
  <c r="DR557" i="15"/>
  <c r="DR719" i="15"/>
  <c r="DK554" i="15"/>
  <c r="DK716" i="15"/>
  <c r="DO550" i="15"/>
  <c r="DO712" i="15"/>
  <c r="DX560" i="15"/>
  <c r="DX722" i="15"/>
  <c r="DQ557" i="15"/>
  <c r="DQ719" i="15"/>
  <c r="DU553" i="15"/>
  <c r="DU715" i="15"/>
  <c r="DN550" i="15"/>
  <c r="DN712" i="15"/>
  <c r="EM610" i="15"/>
  <c r="EM772" i="15"/>
  <c r="EO604" i="15"/>
  <c r="EO766" i="15"/>
  <c r="EQ598" i="15"/>
  <c r="EQ760" i="15"/>
  <c r="EI611" i="15"/>
  <c r="EI773" i="15"/>
  <c r="EK605" i="15"/>
  <c r="EK767" i="15"/>
  <c r="EM599" i="15"/>
  <c r="EM761" i="15"/>
  <c r="ES610" i="15"/>
  <c r="ES772" i="15"/>
  <c r="EJ605" i="15"/>
  <c r="EJ767" i="15"/>
  <c r="EL599" i="15"/>
  <c r="EL761" i="15"/>
  <c r="EO611" i="15"/>
  <c r="EO773" i="15"/>
  <c r="EQ605" i="15"/>
  <c r="EQ767" i="15"/>
  <c r="ES599" i="15"/>
  <c r="ES761" i="15"/>
  <c r="EK612" i="15"/>
  <c r="EK774" i="15"/>
  <c r="EM606" i="15"/>
  <c r="EM768" i="15"/>
  <c r="EO600" i="15"/>
  <c r="EO762" i="15"/>
  <c r="ER612" i="15"/>
  <c r="ER774" i="15"/>
  <c r="EI607" i="15"/>
  <c r="EI769" i="15"/>
  <c r="EK601" i="15"/>
  <c r="EK763" i="15"/>
  <c r="EN613" i="15"/>
  <c r="EN775" i="15"/>
  <c r="EP607" i="15"/>
  <c r="EP769" i="15"/>
  <c r="ER601" i="15"/>
  <c r="ER763" i="15"/>
  <c r="EJ614" i="15"/>
  <c r="EJ776" i="15"/>
  <c r="EL608" i="15"/>
  <c r="EL770" i="15"/>
  <c r="EN602" i="15"/>
  <c r="EN764" i="15"/>
  <c r="BR649" i="15"/>
  <c r="BR811" i="15"/>
  <c r="CW652" i="15"/>
  <c r="CW814" i="15"/>
  <c r="BO658" i="15"/>
  <c r="BO820" i="15"/>
  <c r="FF660" i="15"/>
  <c r="FF822" i="15"/>
  <c r="BX662" i="15"/>
  <c r="BX824" i="15"/>
  <c r="BE663" i="15"/>
  <c r="BE825" i="15"/>
  <c r="FR533" i="15"/>
  <c r="FR695" i="15"/>
  <c r="FU529" i="15"/>
  <c r="FU691" i="15"/>
  <c r="FT534" i="15"/>
  <c r="FT696" i="15"/>
  <c r="FU533" i="15"/>
  <c r="FU695" i="15"/>
  <c r="FQ524" i="15"/>
  <c r="FQ686" i="15"/>
  <c r="FQ516" i="15"/>
  <c r="FQ678" i="15"/>
  <c r="FU525" i="15"/>
  <c r="FU687" i="15"/>
  <c r="FU517" i="15"/>
  <c r="FU679" i="15"/>
  <c r="FU509" i="15"/>
  <c r="FU671" i="15"/>
  <c r="FT525" i="15"/>
  <c r="FT687" i="15"/>
  <c r="FT517" i="15"/>
  <c r="FT679" i="15"/>
  <c r="FT509" i="15"/>
  <c r="FT671" i="15"/>
  <c r="FS525" i="15"/>
  <c r="FS687" i="15"/>
  <c r="FS517" i="15"/>
  <c r="FS679" i="15"/>
  <c r="FS509" i="15"/>
  <c r="FS671" i="15"/>
  <c r="FR525" i="15"/>
  <c r="FR687" i="15"/>
  <c r="FR517" i="15"/>
  <c r="FR679" i="15"/>
  <c r="FR509" i="15"/>
  <c r="FR671" i="15"/>
  <c r="FU521" i="15"/>
  <c r="FU683" i="15"/>
  <c r="FU513" i="15"/>
  <c r="FU675" i="15"/>
  <c r="FS524" i="15"/>
  <c r="FS686" i="15"/>
  <c r="FS516" i="15"/>
  <c r="FS678" i="15"/>
  <c r="FR524" i="15"/>
  <c r="FR686" i="15"/>
  <c r="FR516" i="15"/>
  <c r="FR678" i="15"/>
  <c r="FT648" i="15"/>
  <c r="FT810" i="15"/>
  <c r="FR648" i="15"/>
  <c r="FR810" i="15"/>
  <c r="FP648" i="15"/>
  <c r="FP810" i="15"/>
  <c r="FM643" i="15"/>
  <c r="FM805" i="15"/>
  <c r="FL645" i="15"/>
  <c r="FL807" i="15"/>
  <c r="FK642" i="15"/>
  <c r="FK804" i="15"/>
  <c r="DO633" i="15"/>
  <c r="DO795" i="15"/>
  <c r="EA629" i="15"/>
  <c r="EA791" i="15"/>
  <c r="DP623" i="15"/>
  <c r="DP785" i="15"/>
  <c r="DO630" i="15"/>
  <c r="DO792" i="15"/>
  <c r="DX625" i="15"/>
  <c r="DX787" i="15"/>
  <c r="DS631" i="15"/>
  <c r="DS793" i="15"/>
  <c r="DR627" i="15"/>
  <c r="DR789" i="15"/>
  <c r="DZ631" i="15"/>
  <c r="DZ793" i="15"/>
  <c r="DP628" i="15"/>
  <c r="DP790" i="15"/>
  <c r="DN632" i="15"/>
  <c r="DN794" i="15"/>
  <c r="DO628" i="15"/>
  <c r="DO790" i="15"/>
  <c r="DM632" i="15"/>
  <c r="DM794" i="15"/>
  <c r="DW628" i="15"/>
  <c r="DW790" i="15"/>
  <c r="DO631" i="15"/>
  <c r="DO793" i="15"/>
  <c r="EA624" i="15"/>
  <c r="EA786" i="15"/>
  <c r="DN631" i="15"/>
  <c r="DN793" i="15"/>
  <c r="DU624" i="15"/>
  <c r="DU786" i="15"/>
  <c r="DQ625" i="15"/>
  <c r="DQ787" i="15"/>
  <c r="DL626" i="15"/>
  <c r="DL788" i="15"/>
  <c r="DU628" i="15"/>
  <c r="DU790" i="15"/>
  <c r="DN625" i="15"/>
  <c r="DN787" i="15"/>
  <c r="DR626" i="15"/>
  <c r="DR788" i="15"/>
  <c r="DK623" i="15"/>
  <c r="DK785" i="15"/>
  <c r="DO624" i="15"/>
  <c r="DO786" i="15"/>
  <c r="DK625" i="15"/>
  <c r="DK787" i="15"/>
  <c r="FI644" i="15"/>
  <c r="FI806" i="15"/>
  <c r="FI643" i="15"/>
  <c r="FI805" i="15"/>
  <c r="FI642" i="15"/>
  <c r="FI804" i="15"/>
  <c r="EE651" i="15"/>
  <c r="EE813" i="15"/>
  <c r="EH652" i="15"/>
  <c r="EH814" i="15"/>
  <c r="EC653" i="15"/>
  <c r="EC815" i="15"/>
  <c r="FE659" i="15"/>
  <c r="FE821" i="15"/>
  <c r="FF663" i="15"/>
  <c r="FF825" i="15"/>
  <c r="FB661" i="15"/>
  <c r="FB823" i="15"/>
  <c r="FE657" i="15"/>
  <c r="FE819" i="15"/>
  <c r="AH617" i="15"/>
  <c r="AH779" i="15"/>
  <c r="AG622" i="15"/>
  <c r="AG784" i="15"/>
  <c r="AL621" i="15"/>
  <c r="AL783" i="15"/>
  <c r="X620" i="15"/>
  <c r="X782" i="15"/>
  <c r="Z622" i="15"/>
  <c r="Z784" i="15"/>
  <c r="AI619" i="15"/>
  <c r="AI781" i="15"/>
  <c r="Y617" i="15"/>
  <c r="Y779" i="15"/>
  <c r="AP619" i="15"/>
  <c r="AP781" i="15"/>
  <c r="AF617" i="15"/>
  <c r="AF779" i="15"/>
  <c r="AI621" i="15"/>
  <c r="AI783" i="15"/>
  <c r="Y619" i="15"/>
  <c r="Y781" i="15"/>
  <c r="AP616" i="15"/>
  <c r="AP778" i="15"/>
  <c r="AH621" i="15"/>
  <c r="AH783" i="15"/>
  <c r="AQ618" i="15"/>
  <c r="AQ780" i="15"/>
  <c r="AG616" i="15"/>
  <c r="AG778" i="15"/>
  <c r="Y621" i="15"/>
  <c r="Y783" i="15"/>
  <c r="AP618" i="15"/>
  <c r="AP780" i="15"/>
  <c r="AF616" i="15"/>
  <c r="AF778" i="15"/>
  <c r="AI620" i="15"/>
  <c r="AI782" i="15"/>
  <c r="Y618" i="15"/>
  <c r="Y780" i="15"/>
  <c r="AJ622" i="15"/>
  <c r="AJ784" i="15"/>
  <c r="Z620" i="15"/>
  <c r="Z782" i="15"/>
  <c r="AI617" i="15"/>
  <c r="AI779" i="15"/>
  <c r="AQ645" i="15"/>
  <c r="AQ807" i="15"/>
  <c r="AG643" i="15"/>
  <c r="AG805" i="15"/>
  <c r="AX645" i="15"/>
  <c r="AX807" i="15"/>
  <c r="AN643" i="15"/>
  <c r="AN805" i="15"/>
  <c r="AW645" i="15"/>
  <c r="AW807" i="15"/>
  <c r="AM643" i="15"/>
  <c r="AM805" i="15"/>
  <c r="AC646" i="15"/>
  <c r="AC808" i="15"/>
  <c r="AL643" i="15"/>
  <c r="AL805" i="15"/>
  <c r="AB646" i="15"/>
  <c r="AB808" i="15"/>
  <c r="AS643" i="15"/>
  <c r="AS805" i="15"/>
  <c r="AA646" i="15"/>
  <c r="AA808" i="15"/>
  <c r="AR643" i="15"/>
  <c r="AR805" i="15"/>
  <c r="AH646" i="15"/>
  <c r="AH808" i="15"/>
  <c r="AQ643" i="15"/>
  <c r="AQ805" i="15"/>
  <c r="AO646" i="15"/>
  <c r="AO808" i="15"/>
  <c r="AE644" i="15"/>
  <c r="AE806" i="15"/>
  <c r="AS655" i="15"/>
  <c r="AS817" i="15"/>
  <c r="AA653" i="15"/>
  <c r="AA815" i="15"/>
  <c r="AQ655" i="15"/>
  <c r="AQ817" i="15"/>
  <c r="AG653" i="15"/>
  <c r="AG815" i="15"/>
  <c r="AX655" i="15"/>
  <c r="AX817" i="15"/>
  <c r="AN653" i="15"/>
  <c r="AN815" i="15"/>
  <c r="AW655" i="15"/>
  <c r="AW817" i="15"/>
  <c r="AM653" i="15"/>
  <c r="AM815" i="15"/>
  <c r="AC651" i="15"/>
  <c r="AC813" i="15"/>
  <c r="AL653" i="15"/>
  <c r="AL815" i="15"/>
  <c r="AB651" i="15"/>
  <c r="AB813" i="15"/>
  <c r="AS653" i="15"/>
  <c r="AS815" i="15"/>
  <c r="AA651" i="15"/>
  <c r="AA813" i="15"/>
  <c r="Y654" i="15"/>
  <c r="Y816" i="15"/>
  <c r="AP651" i="15"/>
  <c r="AP813" i="15"/>
  <c r="EP593" i="15"/>
  <c r="EP755" i="15"/>
  <c r="EN581" i="15"/>
  <c r="EN743" i="15"/>
  <c r="EL594" i="15"/>
  <c r="EL756" i="15"/>
  <c r="EK583" i="15"/>
  <c r="EK745" i="15"/>
  <c r="EJ597" i="15"/>
  <c r="EJ759" i="15"/>
  <c r="ES591" i="15"/>
  <c r="ES753" i="15"/>
  <c r="EL596" i="15"/>
  <c r="EL758" i="15"/>
  <c r="EQ589" i="15"/>
  <c r="EQ751" i="15"/>
  <c r="ES596" i="15"/>
  <c r="ES758" i="15"/>
  <c r="EN590" i="15"/>
  <c r="EN752" i="15"/>
  <c r="EM595" i="15"/>
  <c r="EM757" i="15"/>
  <c r="EI588" i="15"/>
  <c r="EI750" i="15"/>
  <c r="ER593" i="15"/>
  <c r="ER755" i="15"/>
  <c r="ES595" i="15"/>
  <c r="ES757" i="15"/>
  <c r="ES582" i="15"/>
  <c r="ES744" i="15"/>
  <c r="EP567" i="15"/>
  <c r="EP729" i="15"/>
  <c r="EJ590" i="15"/>
  <c r="EJ752" i="15"/>
  <c r="EL584" i="15"/>
  <c r="EL746" i="15"/>
  <c r="EN578" i="15"/>
  <c r="EN740" i="15"/>
  <c r="EP572" i="15"/>
  <c r="EP734" i="15"/>
  <c r="ER566" i="15"/>
  <c r="ER728" i="15"/>
  <c r="EO588" i="15"/>
  <c r="EO750" i="15"/>
  <c r="EQ582" i="15"/>
  <c r="EQ744" i="15"/>
  <c r="ES576" i="15"/>
  <c r="ES738" i="15"/>
  <c r="EJ571" i="15"/>
  <c r="EJ733" i="15"/>
  <c r="EL565" i="15"/>
  <c r="EL727" i="15"/>
  <c r="EI587" i="15"/>
  <c r="EI749" i="15"/>
  <c r="EK581" i="15"/>
  <c r="EK743" i="15"/>
  <c r="EM575" i="15"/>
  <c r="EM737" i="15"/>
  <c r="EO569" i="15"/>
  <c r="EO731" i="15"/>
  <c r="EO590" i="15"/>
  <c r="EO752" i="15"/>
  <c r="EQ584" i="15"/>
  <c r="EQ746" i="15"/>
  <c r="ES578" i="15"/>
  <c r="ES740" i="15"/>
  <c r="EJ573" i="15"/>
  <c r="EJ735" i="15"/>
  <c r="EL567" i="15"/>
  <c r="EL729" i="15"/>
  <c r="EN574" i="15"/>
  <c r="EN736" i="15"/>
  <c r="EP568" i="15"/>
  <c r="EP730" i="15"/>
  <c r="EP589" i="15"/>
  <c r="EP751" i="15"/>
  <c r="ER583" i="15"/>
  <c r="ER745" i="15"/>
  <c r="EI578" i="15"/>
  <c r="EI740" i="15"/>
  <c r="EK572" i="15"/>
  <c r="EK734" i="15"/>
  <c r="EM566" i="15"/>
  <c r="EM728" i="15"/>
  <c r="EM587" i="15"/>
  <c r="EM749" i="15"/>
  <c r="EO581" i="15"/>
  <c r="EO743" i="15"/>
  <c r="EQ575" i="15"/>
  <c r="EQ737" i="15"/>
  <c r="ES569" i="15"/>
  <c r="ES731" i="15"/>
  <c r="EJ564" i="15"/>
  <c r="EJ726" i="15"/>
  <c r="EF541" i="15"/>
  <c r="EF703" i="15"/>
  <c r="EC547" i="15"/>
  <c r="EC709" i="15"/>
  <c r="EF538" i="15"/>
  <c r="EF700" i="15"/>
  <c r="EC544" i="15"/>
  <c r="EC706" i="15"/>
  <c r="EF535" i="15"/>
  <c r="EF697" i="15"/>
  <c r="EC541" i="15"/>
  <c r="EC703" i="15"/>
  <c r="EH547" i="15"/>
  <c r="EH709" i="15"/>
  <c r="EC538" i="15"/>
  <c r="EC700" i="15"/>
  <c r="EC543" i="15"/>
  <c r="EC705" i="15"/>
  <c r="EH549" i="15"/>
  <c r="EH711" i="15"/>
  <c r="EC540" i="15"/>
  <c r="EC702" i="15"/>
  <c r="EH546" i="15"/>
  <c r="EH708" i="15"/>
  <c r="EC537" i="15"/>
  <c r="EC699" i="15"/>
  <c r="EB634" i="15"/>
  <c r="EB796" i="15"/>
  <c r="EC641" i="15"/>
  <c r="EC803" i="15"/>
  <c r="EE640" i="15"/>
  <c r="EE802" i="15"/>
  <c r="EB638" i="15"/>
  <c r="EB800" i="15"/>
  <c r="ED637" i="15"/>
  <c r="ED799" i="15"/>
  <c r="EC637" i="15"/>
  <c r="EC799" i="15"/>
  <c r="EH635" i="15"/>
  <c r="EH797" i="15"/>
  <c r="DM639" i="15"/>
  <c r="DM801" i="15"/>
  <c r="DY635" i="15"/>
  <c r="DY797" i="15"/>
  <c r="DT639" i="15"/>
  <c r="DT801" i="15"/>
  <c r="DM636" i="15"/>
  <c r="DM798" i="15"/>
  <c r="DX640" i="15"/>
  <c r="DX802" i="15"/>
  <c r="DQ637" i="15"/>
  <c r="DQ799" i="15"/>
  <c r="DT641" i="15"/>
  <c r="DT803" i="15"/>
  <c r="DM638" i="15"/>
  <c r="DM800" i="15"/>
  <c r="DY634" i="15"/>
  <c r="DY796" i="15"/>
  <c r="DQ639" i="15"/>
  <c r="DQ801" i="15"/>
  <c r="DU635" i="15"/>
  <c r="DU797" i="15"/>
  <c r="DM640" i="15"/>
  <c r="DM802" i="15"/>
  <c r="DY636" i="15"/>
  <c r="DY798" i="15"/>
  <c r="DT640" i="15"/>
  <c r="DT802" i="15"/>
  <c r="DM637" i="15"/>
  <c r="DM799" i="15"/>
  <c r="DX641" i="15"/>
  <c r="DX803" i="15"/>
  <c r="DQ638" i="15"/>
  <c r="DQ800" i="15"/>
  <c r="DU634" i="15"/>
  <c r="DU796" i="15"/>
  <c r="EY650" i="15"/>
  <c r="EY812" i="15"/>
  <c r="AZ655" i="15"/>
  <c r="AZ817" i="15"/>
  <c r="DP659" i="15"/>
  <c r="DP821" i="15"/>
  <c r="AJ662" i="15"/>
  <c r="AJ824" i="15"/>
  <c r="BH663" i="15"/>
  <c r="BH825" i="15"/>
  <c r="X599" i="15"/>
  <c r="X761" i="15"/>
  <c r="FU546" i="15"/>
  <c r="FU708" i="15"/>
  <c r="FU538" i="15"/>
  <c r="FU700" i="15"/>
  <c r="FW545" i="15"/>
  <c r="FW707" i="15"/>
  <c r="FW699" i="15"/>
  <c r="FW537" i="15"/>
  <c r="FQ544" i="15"/>
  <c r="FQ706" i="15"/>
  <c r="FQ536" i="15"/>
  <c r="FQ698" i="15"/>
  <c r="FS543" i="15"/>
  <c r="FS705" i="15"/>
  <c r="FS535" i="15"/>
  <c r="FS697" i="15"/>
  <c r="FU542" i="15"/>
  <c r="FU704" i="15"/>
  <c r="FW549" i="15"/>
  <c r="FW711" i="15"/>
  <c r="FW541" i="15"/>
  <c r="FW703" i="15"/>
  <c r="FQ548" i="15"/>
  <c r="FQ710" i="15"/>
  <c r="FQ540" i="15"/>
  <c r="FQ702" i="15"/>
  <c r="FS547" i="15"/>
  <c r="FS709" i="15"/>
  <c r="FS539" i="15"/>
  <c r="FS701" i="15"/>
  <c r="FL532" i="15"/>
  <c r="FL694" i="15"/>
  <c r="FO531" i="15"/>
  <c r="FO693" i="15"/>
  <c r="FL531" i="15"/>
  <c r="FL693" i="15"/>
  <c r="FK518" i="15"/>
  <c r="FK680" i="15"/>
  <c r="FN530" i="15"/>
  <c r="FN692" i="15"/>
  <c r="FM517" i="15"/>
  <c r="FM679" i="15"/>
  <c r="FN527" i="15"/>
  <c r="FN689" i="15"/>
  <c r="FM514" i="15"/>
  <c r="FM676" i="15"/>
  <c r="FM527" i="15"/>
  <c r="FM689" i="15"/>
  <c r="FL514" i="15"/>
  <c r="FL676" i="15"/>
  <c r="FO526" i="15"/>
  <c r="FO688" i="15"/>
  <c r="FN513" i="15"/>
  <c r="FN675" i="15"/>
  <c r="FM521" i="15"/>
  <c r="FM683" i="15"/>
  <c r="FN515" i="15"/>
  <c r="FN677" i="15"/>
  <c r="FL526" i="15"/>
  <c r="FL688" i="15"/>
  <c r="FK513" i="15"/>
  <c r="FK675" i="15"/>
  <c r="FO647" i="15"/>
  <c r="FO809" i="15"/>
  <c r="FN649" i="15"/>
  <c r="FN811" i="15"/>
  <c r="EC631" i="15"/>
  <c r="EC793" i="15"/>
  <c r="EH629" i="15"/>
  <c r="EH791" i="15"/>
  <c r="EC630" i="15"/>
  <c r="EC792" i="15"/>
  <c r="EH627" i="15"/>
  <c r="EH789" i="15"/>
  <c r="EC624" i="15"/>
  <c r="EC786" i="15"/>
  <c r="EB627" i="15"/>
  <c r="EB789" i="15"/>
  <c r="EF625" i="15"/>
  <c r="EF787" i="15"/>
  <c r="EH624" i="15"/>
  <c r="EH786" i="15"/>
  <c r="EH626" i="15"/>
  <c r="EH788" i="15"/>
  <c r="EF626" i="15"/>
  <c r="EF788" i="15"/>
  <c r="EX650" i="15"/>
  <c r="EX812" i="15"/>
  <c r="EV650" i="15"/>
  <c r="EV812" i="15"/>
  <c r="ET650" i="15"/>
  <c r="ET812" i="15"/>
  <c r="ES655" i="15"/>
  <c r="ES817" i="15"/>
  <c r="EI655" i="15"/>
  <c r="EI817" i="15"/>
  <c r="EK654" i="15"/>
  <c r="EK816" i="15"/>
  <c r="EM653" i="15"/>
  <c r="EM815" i="15"/>
  <c r="EO652" i="15"/>
  <c r="EO814" i="15"/>
  <c r="EQ651" i="15"/>
  <c r="EQ813" i="15"/>
  <c r="FJ660" i="15"/>
  <c r="FJ822" i="15"/>
  <c r="FJ659" i="15"/>
  <c r="FJ821" i="15"/>
  <c r="FI661" i="15"/>
  <c r="FI823" i="15"/>
  <c r="BH621" i="15"/>
  <c r="BH783" i="15"/>
  <c r="BK618" i="15"/>
  <c r="BK780" i="15"/>
  <c r="BA616" i="15"/>
  <c r="BA778" i="15"/>
  <c r="BJ618" i="15"/>
  <c r="BJ780" i="15"/>
  <c r="BF619" i="15"/>
  <c r="BF781" i="15"/>
  <c r="BD622" i="15"/>
  <c r="BD784" i="15"/>
  <c r="AZ618" i="15"/>
  <c r="AZ780" i="15"/>
  <c r="BA620" i="15"/>
  <c r="BA782" i="15"/>
  <c r="BE616" i="15"/>
  <c r="BE778" i="15"/>
  <c r="BC619" i="15"/>
  <c r="BC781" i="15"/>
  <c r="BL621" i="15"/>
  <c r="BL783" i="15"/>
  <c r="BH617" i="15"/>
  <c r="BH779" i="15"/>
  <c r="BF620" i="15"/>
  <c r="BF782" i="15"/>
  <c r="BB616" i="15"/>
  <c r="BB778" i="15"/>
  <c r="BE643" i="15"/>
  <c r="BE805" i="15"/>
  <c r="BL643" i="15"/>
  <c r="BL805" i="15"/>
  <c r="BH644" i="15"/>
  <c r="BH806" i="15"/>
  <c r="BD645" i="15"/>
  <c r="BD807" i="15"/>
  <c r="AZ646" i="15"/>
  <c r="AZ808" i="15"/>
  <c r="BG646" i="15"/>
  <c r="BG808" i="15"/>
  <c r="BK642" i="15"/>
  <c r="BK804" i="15"/>
  <c r="AY643" i="15"/>
  <c r="AY805" i="15"/>
  <c r="BC644" i="15"/>
  <c r="BC806" i="15"/>
  <c r="BG653" i="15"/>
  <c r="BG815" i="15"/>
  <c r="BJ654" i="15"/>
  <c r="BJ816" i="15"/>
  <c r="BF655" i="15"/>
  <c r="BF817" i="15"/>
  <c r="BB651" i="15"/>
  <c r="BB813" i="15"/>
  <c r="BI651" i="15"/>
  <c r="BI813" i="15"/>
  <c r="BM652" i="15"/>
  <c r="BM814" i="15"/>
  <c r="BA653" i="15"/>
  <c r="BA815" i="15"/>
  <c r="BE654" i="15"/>
  <c r="BE816" i="15"/>
  <c r="FC594" i="15"/>
  <c r="FC756" i="15"/>
  <c r="FE593" i="15"/>
  <c r="FE755" i="15"/>
  <c r="FD589" i="15"/>
  <c r="FD751" i="15"/>
  <c r="FF592" i="15"/>
  <c r="FF754" i="15"/>
  <c r="FC595" i="15"/>
  <c r="FC757" i="15"/>
  <c r="FF584" i="15"/>
  <c r="FF746" i="15"/>
  <c r="FD594" i="15"/>
  <c r="FD756" i="15"/>
  <c r="FC589" i="15"/>
  <c r="FC751" i="15"/>
  <c r="FB576" i="15"/>
  <c r="FB738" i="15"/>
  <c r="FF564" i="15"/>
  <c r="FF726" i="15"/>
  <c r="FE580" i="15"/>
  <c r="FE742" i="15"/>
  <c r="FD567" i="15"/>
  <c r="FD729" i="15"/>
  <c r="FC583" i="15"/>
  <c r="FC745" i="15"/>
  <c r="FB570" i="15"/>
  <c r="FB732" i="15"/>
  <c r="FD585" i="15"/>
  <c r="FD747" i="15"/>
  <c r="FC572" i="15"/>
  <c r="FC734" i="15"/>
  <c r="FB572" i="15"/>
  <c r="FB734" i="15"/>
  <c r="FD587" i="15"/>
  <c r="FD749" i="15"/>
  <c r="FC574" i="15"/>
  <c r="FC736" i="15"/>
  <c r="FE589" i="15"/>
  <c r="FE751" i="15"/>
  <c r="FD576" i="15"/>
  <c r="FD738" i="15"/>
  <c r="EN549" i="15"/>
  <c r="EN711" i="15"/>
  <c r="EP543" i="15"/>
  <c r="EP705" i="15"/>
  <c r="ER537" i="15"/>
  <c r="ER699" i="15"/>
  <c r="EN546" i="15"/>
  <c r="EN708" i="15"/>
  <c r="EP540" i="15"/>
  <c r="EP702" i="15"/>
  <c r="EL549" i="15"/>
  <c r="EL711" i="15"/>
  <c r="EN543" i="15"/>
  <c r="EN705" i="15"/>
  <c r="EP537" i="15"/>
  <c r="EP699" i="15"/>
  <c r="EI547" i="15"/>
  <c r="EI709" i="15"/>
  <c r="EK541" i="15"/>
  <c r="EK703" i="15"/>
  <c r="EM535" i="15"/>
  <c r="EM697" i="15"/>
  <c r="EQ544" i="15"/>
  <c r="EQ706" i="15"/>
  <c r="ES538" i="15"/>
  <c r="ES700" i="15"/>
  <c r="EL548" i="15"/>
  <c r="EL710" i="15"/>
  <c r="EN542" i="15"/>
  <c r="EN704" i="15"/>
  <c r="EP536" i="15"/>
  <c r="EP698" i="15"/>
  <c r="EI546" i="15"/>
  <c r="EI708" i="15"/>
  <c r="EK540" i="15"/>
  <c r="EK702" i="15"/>
  <c r="EO549" i="15"/>
  <c r="EO711" i="15"/>
  <c r="EQ543" i="15"/>
  <c r="EQ705" i="15"/>
  <c r="ES537" i="15"/>
  <c r="ES699" i="15"/>
  <c r="EK639" i="15"/>
  <c r="EK801" i="15"/>
  <c r="EL641" i="15"/>
  <c r="EL803" i="15"/>
  <c r="EN635" i="15"/>
  <c r="EN797" i="15"/>
  <c r="EL638" i="15"/>
  <c r="EL800" i="15"/>
  <c r="EM640" i="15"/>
  <c r="EM802" i="15"/>
  <c r="EO634" i="15"/>
  <c r="EO796" i="15"/>
  <c r="EP636" i="15"/>
  <c r="EP798" i="15"/>
  <c r="EQ638" i="15"/>
  <c r="EQ800" i="15"/>
  <c r="ER640" i="15"/>
  <c r="ER802" i="15"/>
  <c r="EI635" i="15"/>
  <c r="EI797" i="15"/>
  <c r="EJ637" i="15"/>
  <c r="EJ799" i="15"/>
  <c r="AV615" i="15"/>
  <c r="AV777" i="15"/>
  <c r="X604" i="15"/>
  <c r="X766" i="15"/>
  <c r="AB611" i="15"/>
  <c r="AB773" i="15"/>
  <c r="AS608" i="15"/>
  <c r="AS770" i="15"/>
  <c r="AA606" i="15"/>
  <c r="AA768" i="15"/>
  <c r="AR603" i="15"/>
  <c r="AR765" i="15"/>
  <c r="AH601" i="15"/>
  <c r="AH763" i="15"/>
  <c r="AQ598" i="15"/>
  <c r="AQ760" i="15"/>
  <c r="AH614" i="15"/>
  <c r="AH776" i="15"/>
  <c r="AQ611" i="15"/>
  <c r="AQ773" i="15"/>
  <c r="AG609" i="15"/>
  <c r="AG771" i="15"/>
  <c r="AX606" i="15"/>
  <c r="AX768" i="15"/>
  <c r="AN604" i="15"/>
  <c r="AN766" i="15"/>
  <c r="AW601" i="15"/>
  <c r="AW763" i="15"/>
  <c r="AM599" i="15"/>
  <c r="AM761" i="15"/>
  <c r="AD615" i="15"/>
  <c r="AD777" i="15"/>
  <c r="AU612" i="15"/>
  <c r="AU774" i="15"/>
  <c r="AK610" i="15"/>
  <c r="AK772" i="15"/>
  <c r="AT607" i="15"/>
  <c r="AT769" i="15"/>
  <c r="AJ605" i="15"/>
  <c r="AJ767" i="15"/>
  <c r="Z603" i="15"/>
  <c r="Z765" i="15"/>
  <c r="AI600" i="15"/>
  <c r="AI762" i="15"/>
  <c r="Y598" i="15"/>
  <c r="Y760" i="15"/>
  <c r="AI613" i="15"/>
  <c r="AI775" i="15"/>
  <c r="Y611" i="15"/>
  <c r="Y773" i="15"/>
  <c r="AP608" i="15"/>
  <c r="AP770" i="15"/>
  <c r="AF606" i="15"/>
  <c r="AF768" i="15"/>
  <c r="AO603" i="15"/>
  <c r="AO765" i="15"/>
  <c r="AE601" i="15"/>
  <c r="AE763" i="15"/>
  <c r="AV598" i="15"/>
  <c r="AV760" i="15"/>
  <c r="AE614" i="15"/>
  <c r="AE776" i="15"/>
  <c r="AV611" i="15"/>
  <c r="AV773" i="15"/>
  <c r="AD609" i="15"/>
  <c r="AD771" i="15"/>
  <c r="AU606" i="15"/>
  <c r="AU768" i="15"/>
  <c r="AK604" i="15"/>
  <c r="AK766" i="15"/>
  <c r="AT601" i="15"/>
  <c r="AT763" i="15"/>
  <c r="AJ599" i="15"/>
  <c r="AJ761" i="15"/>
  <c r="AT614" i="15"/>
  <c r="AT776" i="15"/>
  <c r="AJ612" i="15"/>
  <c r="AJ774" i="15"/>
  <c r="Z610" i="15"/>
  <c r="Z772" i="15"/>
  <c r="AI607" i="15"/>
  <c r="AI769" i="15"/>
  <c r="Y605" i="15"/>
  <c r="Y767" i="15"/>
  <c r="AP602" i="15"/>
  <c r="AP764" i="15"/>
  <c r="AF600" i="15"/>
  <c r="AF762" i="15"/>
  <c r="AP615" i="15"/>
  <c r="AP777" i="15"/>
  <c r="AF613" i="15"/>
  <c r="AF775" i="15"/>
  <c r="AO610" i="15"/>
  <c r="AO772" i="15"/>
  <c r="AE608" i="15"/>
  <c r="AE770" i="15"/>
  <c r="AV605" i="15"/>
  <c r="AV767" i="15"/>
  <c r="AD603" i="15"/>
  <c r="AD765" i="15"/>
  <c r="AU600" i="15"/>
  <c r="AU762" i="15"/>
  <c r="AK598" i="15"/>
  <c r="AK760" i="15"/>
  <c r="AB614" i="15"/>
  <c r="AB776" i="15"/>
  <c r="AS611" i="15"/>
  <c r="AS773" i="15"/>
  <c r="AA609" i="15"/>
  <c r="AA771" i="15"/>
  <c r="AR606" i="15"/>
  <c r="AR768" i="15"/>
  <c r="AH604" i="15"/>
  <c r="AH766" i="15"/>
  <c r="AQ601" i="15"/>
  <c r="AQ763" i="15"/>
  <c r="AG599" i="15"/>
  <c r="AG761" i="15"/>
  <c r="FO637" i="15"/>
  <c r="FO799" i="15"/>
  <c r="FO639" i="15"/>
  <c r="FO801" i="15"/>
  <c r="FM634" i="15"/>
  <c r="FM796" i="15"/>
  <c r="FO638" i="15"/>
  <c r="FO800" i="15"/>
  <c r="FL641" i="15"/>
  <c r="FL803" i="15"/>
  <c r="ER619" i="15"/>
  <c r="ER781" i="15"/>
  <c r="EL621" i="15"/>
  <c r="EL783" i="15"/>
  <c r="EI619" i="15"/>
  <c r="EI781" i="15"/>
  <c r="EN617" i="15"/>
  <c r="EN779" i="15"/>
  <c r="ER618" i="15"/>
  <c r="ER780" i="15"/>
  <c r="EN619" i="15"/>
  <c r="EN781" i="15"/>
  <c r="EJ620" i="15"/>
  <c r="EJ782" i="15"/>
  <c r="EN621" i="15"/>
  <c r="EN783" i="15"/>
  <c r="ER622" i="15"/>
  <c r="ER784" i="15"/>
  <c r="EI617" i="15"/>
  <c r="EI779" i="15"/>
  <c r="ER647" i="15"/>
  <c r="ER809" i="15"/>
  <c r="EO650" i="15"/>
  <c r="EO812" i="15"/>
  <c r="EL648" i="15"/>
  <c r="EL810" i="15"/>
  <c r="EO649" i="15"/>
  <c r="EO811" i="15"/>
  <c r="EI648" i="15"/>
  <c r="EI810" i="15"/>
  <c r="AX648" i="15"/>
  <c r="AX810" i="15"/>
  <c r="AO648" i="15"/>
  <c r="AO810" i="15"/>
  <c r="AH650" i="15"/>
  <c r="AH812" i="15"/>
  <c r="AQ647" i="15"/>
  <c r="AQ809" i="15"/>
  <c r="AJ649" i="15"/>
  <c r="AJ811" i="15"/>
  <c r="Z647" i="15"/>
  <c r="Z809" i="15"/>
  <c r="AL648" i="15"/>
  <c r="AL810" i="15"/>
  <c r="AE650" i="15"/>
  <c r="AE812" i="15"/>
  <c r="AV647" i="15"/>
  <c r="AV809" i="15"/>
  <c r="AG649" i="15"/>
  <c r="AG811" i="15"/>
  <c r="AS650" i="15"/>
  <c r="AS812" i="15"/>
  <c r="AA648" i="15"/>
  <c r="AA810" i="15"/>
  <c r="EH559" i="15"/>
  <c r="EH721" i="15"/>
  <c r="EC550" i="15"/>
  <c r="EC712" i="15"/>
  <c r="EC555" i="15"/>
  <c r="EC717" i="15"/>
  <c r="EC560" i="15"/>
  <c r="EC722" i="15"/>
  <c r="EF551" i="15"/>
  <c r="EF713" i="15"/>
  <c r="ED554" i="15"/>
  <c r="ED716" i="15"/>
  <c r="ED559" i="15"/>
  <c r="ED721" i="15"/>
  <c r="EG550" i="15"/>
  <c r="EG712" i="15"/>
  <c r="EG555" i="15"/>
  <c r="EG717" i="15"/>
  <c r="EG560" i="15"/>
  <c r="EG722" i="15"/>
  <c r="EB551" i="15"/>
  <c r="EB713" i="15"/>
  <c r="EB556" i="15"/>
  <c r="EB718" i="15"/>
  <c r="EV615" i="15"/>
  <c r="EV777" i="15"/>
  <c r="ET605" i="15"/>
  <c r="ET767" i="15"/>
  <c r="EU615" i="15"/>
  <c r="EU777" i="15"/>
  <c r="EU607" i="15"/>
  <c r="EU769" i="15"/>
  <c r="EU599" i="15"/>
  <c r="EU761" i="15"/>
  <c r="EV609" i="15"/>
  <c r="EV771" i="15"/>
  <c r="EV601" i="15"/>
  <c r="EV763" i="15"/>
  <c r="EW611" i="15"/>
  <c r="EW773" i="15"/>
  <c r="EW603" i="15"/>
  <c r="EW765" i="15"/>
  <c r="EX613" i="15"/>
  <c r="EX775" i="15"/>
  <c r="EX605" i="15"/>
  <c r="EX767" i="15"/>
  <c r="EY615" i="15"/>
  <c r="EY777" i="15"/>
  <c r="EY607" i="15"/>
  <c r="EY769" i="15"/>
  <c r="EY599" i="15"/>
  <c r="EY761" i="15"/>
  <c r="EZ609" i="15"/>
  <c r="EZ771" i="15"/>
  <c r="EZ601" i="15"/>
  <c r="EZ763" i="15"/>
  <c r="FA611" i="15"/>
  <c r="FA773" i="15"/>
  <c r="FA603" i="15"/>
  <c r="FA765" i="15"/>
  <c r="DJ653" i="15"/>
  <c r="DJ815" i="15"/>
  <c r="CX657" i="15"/>
  <c r="CX819" i="15"/>
  <c r="AP660" i="15"/>
  <c r="AP822" i="15"/>
  <c r="EM661" i="15"/>
  <c r="EM823" i="15"/>
  <c r="FK662" i="15"/>
  <c r="FK824" i="15"/>
  <c r="X610" i="15"/>
  <c r="X772" i="15"/>
  <c r="FW556" i="15"/>
  <c r="FW718" i="15"/>
  <c r="FT562" i="15"/>
  <c r="FT724" i="15"/>
  <c r="FT554" i="15"/>
  <c r="FT716" i="15"/>
  <c r="FQ560" i="15"/>
  <c r="FQ722" i="15"/>
  <c r="FQ552" i="15"/>
  <c r="FQ714" i="15"/>
  <c r="FV558" i="15"/>
  <c r="FV720" i="15"/>
  <c r="FV550" i="15"/>
  <c r="FV712" i="15"/>
  <c r="FS556" i="15"/>
  <c r="FS718" i="15"/>
  <c r="FP562" i="15"/>
  <c r="FP724" i="15"/>
  <c r="FP554" i="15"/>
  <c r="FP716" i="15"/>
  <c r="FU560" i="15"/>
  <c r="FU722" i="15"/>
  <c r="FU552" i="15"/>
  <c r="FU714" i="15"/>
  <c r="FR558" i="15"/>
  <c r="FR720" i="15"/>
  <c r="FR550" i="15"/>
  <c r="FR712" i="15"/>
  <c r="FM700" i="15"/>
  <c r="FM538" i="15"/>
  <c r="FK541" i="15"/>
  <c r="FK703" i="15"/>
  <c r="FL543" i="15"/>
  <c r="FL705" i="15"/>
  <c r="FM545" i="15"/>
  <c r="FM707" i="15"/>
  <c r="FN547" i="15"/>
  <c r="FN709" i="15"/>
  <c r="FO549" i="15"/>
  <c r="FO711" i="15"/>
  <c r="FN536" i="15"/>
  <c r="FN698" i="15"/>
  <c r="FO538" i="15"/>
  <c r="FO700" i="15"/>
  <c r="FK539" i="15"/>
  <c r="FK701" i="15"/>
  <c r="EX617" i="15"/>
  <c r="EX779" i="15"/>
  <c r="EV620" i="15"/>
  <c r="EV782" i="15"/>
  <c r="EY616" i="15"/>
  <c r="EY778" i="15"/>
  <c r="EU622" i="15"/>
  <c r="EU784" i="15"/>
  <c r="EW621" i="15"/>
  <c r="EW783" i="15"/>
  <c r="EY620" i="15"/>
  <c r="EY782" i="15"/>
  <c r="FA619" i="15"/>
  <c r="FA781" i="15"/>
  <c r="FD625" i="15"/>
  <c r="FD787" i="15"/>
  <c r="FE629" i="15"/>
  <c r="FE791" i="15"/>
  <c r="FF628" i="15"/>
  <c r="FF790" i="15"/>
  <c r="FC631" i="15"/>
  <c r="FC793" i="15"/>
  <c r="FF625" i="15"/>
  <c r="FF787" i="15"/>
  <c r="FE624" i="15"/>
  <c r="FE786" i="15"/>
  <c r="FD626" i="15"/>
  <c r="FD788" i="15"/>
  <c r="DR648" i="15"/>
  <c r="DR810" i="15"/>
  <c r="DJ650" i="15"/>
  <c r="DJ812" i="15"/>
  <c r="DY650" i="15"/>
  <c r="DY812" i="15"/>
  <c r="DJ647" i="15"/>
  <c r="DJ809" i="15"/>
  <c r="DY647" i="15"/>
  <c r="DY809" i="15"/>
  <c r="DM648" i="15"/>
  <c r="DM810" i="15"/>
  <c r="DL648" i="15"/>
  <c r="DL810" i="15"/>
  <c r="DS648" i="15"/>
  <c r="DS810" i="15"/>
  <c r="FE653" i="15"/>
  <c r="FE815" i="15"/>
  <c r="FD655" i="15"/>
  <c r="FD817" i="15"/>
  <c r="FC652" i="15"/>
  <c r="FC814" i="15"/>
  <c r="FN658" i="15"/>
  <c r="FN820" i="15"/>
  <c r="FO657" i="15"/>
  <c r="FO819" i="15"/>
  <c r="FL660" i="15"/>
  <c r="FL822" i="15"/>
  <c r="BW622" i="15"/>
  <c r="BW784" i="15"/>
  <c r="BV617" i="15"/>
  <c r="BV779" i="15"/>
  <c r="BV622" i="15"/>
  <c r="BV784" i="15"/>
  <c r="BR618" i="15"/>
  <c r="BR780" i="15"/>
  <c r="BY618" i="15"/>
  <c r="BY780" i="15"/>
  <c r="BZ620" i="15"/>
  <c r="BZ782" i="15"/>
  <c r="BN616" i="15"/>
  <c r="BN778" i="15"/>
  <c r="BW618" i="15"/>
  <c r="BW780" i="15"/>
  <c r="BX620" i="15"/>
  <c r="BX782" i="15"/>
  <c r="BT616" i="15"/>
  <c r="BT778" i="15"/>
  <c r="BU618" i="15"/>
  <c r="BU780" i="15"/>
  <c r="BS621" i="15"/>
  <c r="BS783" i="15"/>
  <c r="BZ616" i="15"/>
  <c r="BZ778" i="15"/>
  <c r="BX642" i="15"/>
  <c r="BX804" i="15"/>
  <c r="BT643" i="15"/>
  <c r="BT805" i="15"/>
  <c r="CA643" i="15"/>
  <c r="CA805" i="15"/>
  <c r="BO644" i="15"/>
  <c r="BO806" i="15"/>
  <c r="BV644" i="15"/>
  <c r="BV806" i="15"/>
  <c r="BR645" i="15"/>
  <c r="BR807" i="15"/>
  <c r="BY645" i="15"/>
  <c r="BY807" i="15"/>
  <c r="BX645" i="15"/>
  <c r="BX807" i="15"/>
  <c r="BY655" i="15"/>
  <c r="BY817" i="15"/>
  <c r="BW655" i="15"/>
  <c r="BW817" i="15"/>
  <c r="BS651" i="15"/>
  <c r="BS813" i="15"/>
  <c r="BZ651" i="15"/>
  <c r="BZ813" i="15"/>
  <c r="BN652" i="15"/>
  <c r="BN814" i="15"/>
  <c r="BU652" i="15"/>
  <c r="BU814" i="15"/>
  <c r="BQ653" i="15"/>
  <c r="BQ815" i="15"/>
  <c r="BP653" i="15"/>
  <c r="BP815" i="15"/>
  <c r="FJ588" i="15"/>
  <c r="FJ750" i="15"/>
  <c r="FG589" i="15"/>
  <c r="FG751" i="15"/>
  <c r="FG597" i="15"/>
  <c r="FG759" i="15"/>
  <c r="FI591" i="15"/>
  <c r="FI753" i="15"/>
  <c r="FG581" i="15"/>
  <c r="FG743" i="15"/>
  <c r="FG593" i="15"/>
  <c r="FG755" i="15"/>
  <c r="FG585" i="15"/>
  <c r="FG747" i="15"/>
  <c r="FG569" i="15"/>
  <c r="FG731" i="15"/>
  <c r="FJ581" i="15"/>
  <c r="FJ743" i="15"/>
  <c r="FJ565" i="15"/>
  <c r="FJ727" i="15"/>
  <c r="FH576" i="15"/>
  <c r="FH738" i="15"/>
  <c r="FG584" i="15"/>
  <c r="FG746" i="15"/>
  <c r="FG568" i="15"/>
  <c r="FG730" i="15"/>
  <c r="FG565" i="15"/>
  <c r="FG727" i="15"/>
  <c r="FJ577" i="15"/>
  <c r="FJ739" i="15"/>
  <c r="FH588" i="15"/>
  <c r="FH750" i="15"/>
  <c r="FH572" i="15"/>
  <c r="FH734" i="15"/>
  <c r="FC544" i="15"/>
  <c r="FC706" i="15"/>
  <c r="FF548" i="15"/>
  <c r="FF710" i="15"/>
  <c r="FE535" i="15"/>
  <c r="FE697" i="15"/>
  <c r="FC538" i="15"/>
  <c r="FC700" i="15"/>
  <c r="FD540" i="15"/>
  <c r="FD702" i="15"/>
  <c r="FE542" i="15"/>
  <c r="FE704" i="15"/>
  <c r="FF544" i="15"/>
  <c r="FF706" i="15"/>
  <c r="FB545" i="15"/>
  <c r="FB707" i="15"/>
  <c r="FC547" i="15"/>
  <c r="FC709" i="15"/>
  <c r="FC641" i="15"/>
  <c r="FC803" i="15"/>
  <c r="FF637" i="15"/>
  <c r="FF799" i="15"/>
  <c r="FF639" i="15"/>
  <c r="FF801" i="15"/>
  <c r="FD634" i="15"/>
  <c r="FD796" i="15"/>
  <c r="FF638" i="15"/>
  <c r="FF800" i="15"/>
  <c r="BB613" i="15"/>
  <c r="BB775" i="15"/>
  <c r="BH611" i="15"/>
  <c r="BH773" i="15"/>
  <c r="BD607" i="15"/>
  <c r="BD769" i="15"/>
  <c r="AZ603" i="15"/>
  <c r="AZ765" i="15"/>
  <c r="BG598" i="15"/>
  <c r="BG760" i="15"/>
  <c r="BD612" i="15"/>
  <c r="BD774" i="15"/>
  <c r="AZ608" i="15"/>
  <c r="AZ770" i="15"/>
  <c r="BG603" i="15"/>
  <c r="BG765" i="15"/>
  <c r="BK599" i="15"/>
  <c r="BK761" i="15"/>
  <c r="AZ613" i="15"/>
  <c r="AZ775" i="15"/>
  <c r="BG608" i="15"/>
  <c r="BG770" i="15"/>
  <c r="BK604" i="15"/>
  <c r="BK766" i="15"/>
  <c r="AY600" i="15"/>
  <c r="AY762" i="15"/>
  <c r="BD614" i="15"/>
  <c r="BD776" i="15"/>
  <c r="AZ610" i="15"/>
  <c r="AZ772" i="15"/>
  <c r="BG605" i="15"/>
  <c r="BG767" i="15"/>
  <c r="BK601" i="15"/>
  <c r="BK763" i="15"/>
  <c r="AZ615" i="15"/>
  <c r="AZ777" i="15"/>
  <c r="BG610" i="15"/>
  <c r="BG772" i="15"/>
  <c r="BK606" i="15"/>
  <c r="BK768" i="15"/>
  <c r="AY602" i="15"/>
  <c r="AY764" i="15"/>
  <c r="BC598" i="15"/>
  <c r="BC760" i="15"/>
  <c r="AZ612" i="15"/>
  <c r="AZ774" i="15"/>
  <c r="BG607" i="15"/>
  <c r="BG769" i="15"/>
  <c r="BK603" i="15"/>
  <c r="BK765" i="15"/>
  <c r="AY599" i="15"/>
  <c r="AY761" i="15"/>
  <c r="BG612" i="15"/>
  <c r="BG774" i="15"/>
  <c r="BK608" i="15"/>
  <c r="BK770" i="15"/>
  <c r="AY604" i="15"/>
  <c r="AY766" i="15"/>
  <c r="BC600" i="15"/>
  <c r="BC762" i="15"/>
  <c r="BK613" i="15"/>
  <c r="BK775" i="15"/>
  <c r="AY609" i="15"/>
  <c r="AY771" i="15"/>
  <c r="BC605" i="15"/>
  <c r="BC767" i="15"/>
  <c r="BJ600" i="15"/>
  <c r="BJ762" i="15"/>
  <c r="AE633" i="15"/>
  <c r="AE795" i="15"/>
  <c r="AV630" i="15"/>
  <c r="AV792" i="15"/>
  <c r="Y628" i="15"/>
  <c r="Y790" i="15"/>
  <c r="AW632" i="15"/>
  <c r="AW794" i="15"/>
  <c r="AM630" i="15"/>
  <c r="AM792" i="15"/>
  <c r="AE626" i="15"/>
  <c r="AE788" i="15"/>
  <c r="AQ631" i="15"/>
  <c r="AQ793" i="15"/>
  <c r="AB629" i="15"/>
  <c r="AB791" i="15"/>
  <c r="AJ633" i="15"/>
  <c r="AJ795" i="15"/>
  <c r="Z631" i="15"/>
  <c r="Z793" i="15"/>
  <c r="AE628" i="15"/>
  <c r="AE790" i="15"/>
  <c r="AL632" i="15"/>
  <c r="AL794" i="15"/>
  <c r="AB630" i="15"/>
  <c r="AB792" i="15"/>
  <c r="AQ624" i="15"/>
  <c r="AQ786" i="15"/>
  <c r="AC632" i="15"/>
  <c r="AC794" i="15"/>
  <c r="AG629" i="15"/>
  <c r="AG791" i="15"/>
  <c r="AW633" i="15"/>
  <c r="AW795" i="15"/>
  <c r="AM631" i="15"/>
  <c r="AM793" i="15"/>
  <c r="AW628" i="15"/>
  <c r="AW790" i="15"/>
  <c r="AL631" i="15"/>
  <c r="AL793" i="15"/>
  <c r="AE629" i="15"/>
  <c r="AE791" i="15"/>
  <c r="AD623" i="15"/>
  <c r="AD785" i="15"/>
  <c r="AL626" i="15"/>
  <c r="AL788" i="15"/>
  <c r="AB624" i="15"/>
  <c r="AB786" i="15"/>
  <c r="AR626" i="15"/>
  <c r="AR788" i="15"/>
  <c r="AH624" i="15"/>
  <c r="AH786" i="15"/>
  <c r="Z629" i="15"/>
  <c r="Z791" i="15"/>
  <c r="AI626" i="15"/>
  <c r="AI788" i="15"/>
  <c r="Y624" i="15"/>
  <c r="Y786" i="15"/>
  <c r="AP626" i="15"/>
  <c r="AP788" i="15"/>
  <c r="AF624" i="15"/>
  <c r="AF786" i="15"/>
  <c r="AO626" i="15"/>
  <c r="AO788" i="15"/>
  <c r="AE624" i="15"/>
  <c r="AE786" i="15"/>
  <c r="AV626" i="15"/>
  <c r="AV788" i="15"/>
  <c r="AD624" i="15"/>
  <c r="AD786" i="15"/>
  <c r="AQ650" i="15"/>
  <c r="AQ812" i="15"/>
  <c r="BK654" i="15"/>
  <c r="BK816" i="15"/>
  <c r="EY658" i="15"/>
  <c r="EY820" i="15"/>
  <c r="Z661" i="15"/>
  <c r="Z823" i="15"/>
  <c r="CZ662" i="15"/>
  <c r="CZ824" i="15"/>
  <c r="DY663" i="15"/>
  <c r="DY825" i="15"/>
  <c r="X621" i="15"/>
  <c r="X783" i="15"/>
  <c r="FV640" i="15"/>
  <c r="FV802" i="15"/>
  <c r="FU640" i="15"/>
  <c r="FU802" i="15"/>
  <c r="FT640" i="15"/>
  <c r="FT802" i="15"/>
  <c r="FS640" i="15"/>
  <c r="FS802" i="15"/>
  <c r="FR640" i="15"/>
  <c r="FR802" i="15"/>
  <c r="FQ640" i="15"/>
  <c r="FQ802" i="15"/>
  <c r="FP640" i="15"/>
  <c r="FP802" i="15"/>
  <c r="FW640" i="15"/>
  <c r="FW802" i="15"/>
  <c r="FK560" i="15"/>
  <c r="FK722" i="15"/>
  <c r="FO561" i="15"/>
  <c r="FO723" i="15"/>
  <c r="FN561" i="15"/>
  <c r="FN723" i="15"/>
  <c r="FO563" i="15"/>
  <c r="FO725" i="15"/>
  <c r="FN550" i="15"/>
  <c r="FN712" i="15"/>
  <c r="FO552" i="15"/>
  <c r="FO714" i="15"/>
  <c r="FK553" i="15"/>
  <c r="FK715" i="15"/>
  <c r="FL555" i="15"/>
  <c r="FL717" i="15"/>
  <c r="FM557" i="15"/>
  <c r="FM719" i="15"/>
  <c r="DL621" i="15"/>
  <c r="DL783" i="15"/>
  <c r="DQ620" i="15"/>
  <c r="DQ782" i="15"/>
  <c r="DU616" i="15"/>
  <c r="DU778" i="15"/>
  <c r="DX620" i="15"/>
  <c r="DX782" i="15"/>
  <c r="DQ617" i="15"/>
  <c r="DQ779" i="15"/>
  <c r="DX617" i="15"/>
  <c r="DX779" i="15"/>
  <c r="DS621" i="15"/>
  <c r="DS783" i="15"/>
  <c r="DW617" i="15"/>
  <c r="DW779" i="15"/>
  <c r="DR621" i="15"/>
  <c r="DR783" i="15"/>
  <c r="DK618" i="15"/>
  <c r="DK780" i="15"/>
  <c r="DQ621" i="15"/>
  <c r="DQ783" i="15"/>
  <c r="DU617" i="15"/>
  <c r="DU779" i="15"/>
  <c r="EA620" i="15"/>
  <c r="EA782" i="15"/>
  <c r="DL617" i="15"/>
  <c r="DL779" i="15"/>
  <c r="DR620" i="15"/>
  <c r="DR782" i="15"/>
  <c r="DK617" i="15"/>
  <c r="DK779" i="15"/>
  <c r="FJ628" i="15"/>
  <c r="FJ790" i="15"/>
  <c r="FI630" i="15"/>
  <c r="FI792" i="15"/>
  <c r="FJ629" i="15"/>
  <c r="FJ791" i="15"/>
  <c r="FG627" i="15"/>
  <c r="FG789" i="15"/>
  <c r="FH623" i="15"/>
  <c r="FH785" i="15"/>
  <c r="EE649" i="15"/>
  <c r="EE811" i="15"/>
  <c r="EB649" i="15"/>
  <c r="EB811" i="15"/>
  <c r="EC648" i="15"/>
  <c r="EC810" i="15"/>
  <c r="ED647" i="15"/>
  <c r="ED809" i="15"/>
  <c r="FG652" i="15"/>
  <c r="FG814" i="15"/>
  <c r="FG651" i="15"/>
  <c r="FG813" i="15"/>
  <c r="EH609" i="15"/>
  <c r="EH771" i="15"/>
  <c r="EC600" i="15"/>
  <c r="EC762" i="15"/>
  <c r="EB608" i="15"/>
  <c r="EB770" i="15"/>
  <c r="EE599" i="15"/>
  <c r="EE761" i="15"/>
  <c r="EF609" i="15"/>
  <c r="EF771" i="15"/>
  <c r="ED599" i="15"/>
  <c r="ED761" i="15"/>
  <c r="EH608" i="15"/>
  <c r="EH770" i="15"/>
  <c r="EC599" i="15"/>
  <c r="EC761" i="15"/>
  <c r="EG608" i="15"/>
  <c r="EG770" i="15"/>
  <c r="EB599" i="15"/>
  <c r="EB761" i="15"/>
  <c r="EF608" i="15"/>
  <c r="EF770" i="15"/>
  <c r="ED598" i="15"/>
  <c r="ED760" i="15"/>
  <c r="EH607" i="15"/>
  <c r="EH769" i="15"/>
  <c r="EC598" i="15"/>
  <c r="EC760" i="15"/>
  <c r="EG607" i="15"/>
  <c r="EG769" i="15"/>
  <c r="EB598" i="15"/>
  <c r="EB760" i="15"/>
  <c r="CD632" i="15"/>
  <c r="CD794" i="15"/>
  <c r="CJ630" i="15"/>
  <c r="CJ792" i="15"/>
  <c r="CI628" i="15"/>
  <c r="CI790" i="15"/>
  <c r="CP633" i="15"/>
  <c r="CP795" i="15"/>
  <c r="CV631" i="15"/>
  <c r="CV793" i="15"/>
  <c r="CT629" i="15"/>
  <c r="CT791" i="15"/>
  <c r="CQ626" i="15"/>
  <c r="CQ788" i="15"/>
  <c r="DH632" i="15"/>
  <c r="DH794" i="15"/>
  <c r="CE631" i="15"/>
  <c r="CE793" i="15"/>
  <c r="CK629" i="15"/>
  <c r="CK791" i="15"/>
  <c r="CL625" i="15"/>
  <c r="CL787" i="15"/>
  <c r="DG632" i="15"/>
  <c r="DG794" i="15"/>
  <c r="DE630" i="15"/>
  <c r="DE792" i="15"/>
  <c r="CB629" i="15"/>
  <c r="CB791" i="15"/>
  <c r="DE624" i="15"/>
  <c r="DE786" i="15"/>
  <c r="CP632" i="15"/>
  <c r="CP794" i="15"/>
  <c r="CV630" i="15"/>
  <c r="CV792" i="15"/>
  <c r="CV628" i="15"/>
  <c r="CV790" i="15"/>
  <c r="DB633" i="15"/>
  <c r="DB795" i="15"/>
  <c r="DH631" i="15"/>
  <c r="DH793" i="15"/>
  <c r="CE630" i="15"/>
  <c r="CE792" i="15"/>
  <c r="CC628" i="15"/>
  <c r="CC790" i="15"/>
  <c r="DA633" i="15"/>
  <c r="DA795" i="15"/>
  <c r="DG631" i="15"/>
  <c r="DG793" i="15"/>
  <c r="DE629" i="15"/>
  <c r="DE791" i="15"/>
  <c r="DE627" i="15"/>
  <c r="DE789" i="15"/>
  <c r="CR633" i="15"/>
  <c r="CR795" i="15"/>
  <c r="CX631" i="15"/>
  <c r="CX793" i="15"/>
  <c r="DD629" i="15"/>
  <c r="DD791" i="15"/>
  <c r="CY626" i="15"/>
  <c r="CY788" i="15"/>
  <c r="DF626" i="15"/>
  <c r="DF788" i="15"/>
  <c r="CC625" i="15"/>
  <c r="CC787" i="15"/>
  <c r="CI623" i="15"/>
  <c r="CI785" i="15"/>
  <c r="CN626" i="15"/>
  <c r="CN788" i="15"/>
  <c r="CL624" i="15"/>
  <c r="CL786" i="15"/>
  <c r="CO628" i="15"/>
  <c r="CO790" i="15"/>
  <c r="CU626" i="15"/>
  <c r="CU788" i="15"/>
  <c r="DA624" i="15"/>
  <c r="DA786" i="15"/>
  <c r="DG627" i="15"/>
  <c r="DG789" i="15"/>
  <c r="DE625" i="15"/>
  <c r="DE787" i="15"/>
  <c r="CB624" i="15"/>
  <c r="CB786" i="15"/>
  <c r="CH627" i="15"/>
  <c r="CH789" i="15"/>
  <c r="CN625" i="15"/>
  <c r="CN787" i="15"/>
  <c r="CL623" i="15"/>
  <c r="CL785" i="15"/>
  <c r="CJ626" i="15"/>
  <c r="CJ788" i="15"/>
  <c r="CP624" i="15"/>
  <c r="CP786" i="15"/>
  <c r="CV650" i="15"/>
  <c r="CV812" i="15"/>
  <c r="CT648" i="15"/>
  <c r="CT810" i="15"/>
  <c r="CK648" i="15"/>
  <c r="CK810" i="15"/>
  <c r="CL650" i="15"/>
  <c r="CL812" i="15"/>
  <c r="CR648" i="15"/>
  <c r="CR810" i="15"/>
  <c r="DA650" i="15"/>
  <c r="DA812" i="15"/>
  <c r="DG648" i="15"/>
  <c r="DG810" i="15"/>
  <c r="DH650" i="15"/>
  <c r="DH812" i="15"/>
  <c r="CE649" i="15"/>
  <c r="CE811" i="15"/>
  <c r="CK647" i="15"/>
  <c r="CK809" i="15"/>
  <c r="CL649" i="15"/>
  <c r="CL811" i="15"/>
  <c r="CR647" i="15"/>
  <c r="CR809" i="15"/>
  <c r="DA649" i="15"/>
  <c r="DA811" i="15"/>
  <c r="DG647" i="15"/>
  <c r="DG809" i="15"/>
  <c r="DH649" i="15"/>
  <c r="DH811" i="15"/>
  <c r="CE648" i="15"/>
  <c r="CE810" i="15"/>
  <c r="CE661" i="15"/>
  <c r="CE823" i="15"/>
  <c r="CK659" i="15"/>
  <c r="CK821" i="15"/>
  <c r="CQ657" i="15"/>
  <c r="CQ819" i="15"/>
  <c r="CM663" i="15"/>
  <c r="CM825" i="15"/>
  <c r="CS661" i="15"/>
  <c r="CS823" i="15"/>
  <c r="CY659" i="15"/>
  <c r="CY821" i="15"/>
  <c r="CW657" i="15"/>
  <c r="CW819" i="15"/>
  <c r="DB663" i="15"/>
  <c r="DB825" i="15"/>
  <c r="DH661" i="15"/>
  <c r="DH823" i="15"/>
  <c r="CE660" i="15"/>
  <c r="CE822" i="15"/>
  <c r="CK658" i="15"/>
  <c r="CK820" i="15"/>
  <c r="CQ656" i="15"/>
  <c r="CQ818" i="15"/>
  <c r="CR658" i="15"/>
  <c r="CR820" i="15"/>
  <c r="CX656" i="15"/>
  <c r="CX818" i="15"/>
  <c r="DC662" i="15"/>
  <c r="DC824" i="15"/>
  <c r="DI660" i="15"/>
  <c r="DI822" i="15"/>
  <c r="CF659" i="15"/>
  <c r="CF821" i="15"/>
  <c r="CD657" i="15"/>
  <c r="CD819" i="15"/>
  <c r="CI663" i="15"/>
  <c r="CI825" i="15"/>
  <c r="CG661" i="15"/>
  <c r="CG823" i="15"/>
  <c r="CM659" i="15"/>
  <c r="CM821" i="15"/>
  <c r="CS657" i="15"/>
  <c r="CS819" i="15"/>
  <c r="CX663" i="15"/>
  <c r="CX825" i="15"/>
  <c r="DD661" i="15"/>
  <c r="DD823" i="15"/>
  <c r="DB659" i="15"/>
  <c r="DB821" i="15"/>
  <c r="DH657" i="15"/>
  <c r="DH819" i="15"/>
  <c r="CE656" i="15"/>
  <c r="CE818" i="15"/>
  <c r="FO572" i="15"/>
  <c r="FO734" i="15"/>
  <c r="FN595" i="15"/>
  <c r="FN757" i="15"/>
  <c r="FN592" i="15"/>
  <c r="FN754" i="15"/>
  <c r="FN584" i="15"/>
  <c r="FN746" i="15"/>
  <c r="FK585" i="15"/>
  <c r="FK747" i="15"/>
  <c r="FN596" i="15"/>
  <c r="FN758" i="15"/>
  <c r="FK568" i="15"/>
  <c r="FK730" i="15"/>
  <c r="FM583" i="15"/>
  <c r="FM745" i="15"/>
  <c r="FL570" i="15"/>
  <c r="FL732" i="15"/>
  <c r="FK586" i="15"/>
  <c r="FK748" i="15"/>
  <c r="FO574" i="15"/>
  <c r="FO736" i="15"/>
  <c r="FN590" i="15"/>
  <c r="FN752" i="15"/>
  <c r="FM577" i="15"/>
  <c r="FM739" i="15"/>
  <c r="FL564" i="15"/>
  <c r="FL726" i="15"/>
  <c r="FN579" i="15"/>
  <c r="FN741" i="15"/>
  <c r="FM566" i="15"/>
  <c r="FM728" i="15"/>
  <c r="FL566" i="15"/>
  <c r="FL728" i="15"/>
  <c r="FN581" i="15"/>
  <c r="FN743" i="15"/>
  <c r="FM568" i="15"/>
  <c r="FM730" i="15"/>
  <c r="FM581" i="15"/>
  <c r="FM743" i="15"/>
  <c r="FL568" i="15"/>
  <c r="FL730" i="15"/>
  <c r="FJ539" i="15"/>
  <c r="FJ701" i="15"/>
  <c r="FJ536" i="15"/>
  <c r="FJ698" i="15"/>
  <c r="FI549" i="15"/>
  <c r="FI711" i="15"/>
  <c r="FH549" i="15"/>
  <c r="FH711" i="15"/>
  <c r="FG549" i="15"/>
  <c r="FG711" i="15"/>
  <c r="FI548" i="15"/>
  <c r="FI710" i="15"/>
  <c r="FH548" i="15"/>
  <c r="FH710" i="15"/>
  <c r="FG637" i="15"/>
  <c r="FG799" i="15"/>
  <c r="FG639" i="15"/>
  <c r="FG801" i="15"/>
  <c r="FJ640" i="15"/>
  <c r="FJ802" i="15"/>
  <c r="FI637" i="15"/>
  <c r="FI799" i="15"/>
  <c r="BW614" i="15"/>
  <c r="BW776" i="15"/>
  <c r="BS610" i="15"/>
  <c r="BS772" i="15"/>
  <c r="BZ605" i="15"/>
  <c r="BZ767" i="15"/>
  <c r="BN601" i="15"/>
  <c r="BN763" i="15"/>
  <c r="BV614" i="15"/>
  <c r="BV776" i="15"/>
  <c r="BR610" i="15"/>
  <c r="BR772" i="15"/>
  <c r="BY605" i="15"/>
  <c r="BY767" i="15"/>
  <c r="BX600" i="15"/>
  <c r="BX762" i="15"/>
  <c r="BU614" i="15"/>
  <c r="BU776" i="15"/>
  <c r="BQ610" i="15"/>
  <c r="BQ772" i="15"/>
  <c r="BP605" i="15"/>
  <c r="BP767" i="15"/>
  <c r="BW600" i="15"/>
  <c r="BW762" i="15"/>
  <c r="BW613" i="15"/>
  <c r="BW775" i="15"/>
  <c r="BS609" i="15"/>
  <c r="BS771" i="15"/>
  <c r="BZ604" i="15"/>
  <c r="BZ766" i="15"/>
  <c r="BN600" i="15"/>
  <c r="BN762" i="15"/>
  <c r="BV613" i="15"/>
  <c r="BV775" i="15"/>
  <c r="BR609" i="15"/>
  <c r="BR771" i="15"/>
  <c r="BY604" i="15"/>
  <c r="BY766" i="15"/>
  <c r="BX599" i="15"/>
  <c r="BX761" i="15"/>
  <c r="BU613" i="15"/>
  <c r="BU775" i="15"/>
  <c r="BQ609" i="15"/>
  <c r="BQ771" i="15"/>
  <c r="BP604" i="15"/>
  <c r="BP766" i="15"/>
  <c r="BW599" i="15"/>
  <c r="BW761" i="15"/>
  <c r="BT613" i="15"/>
  <c r="BT775" i="15"/>
  <c r="CA608" i="15"/>
  <c r="CA770" i="15"/>
  <c r="BO604" i="15"/>
  <c r="BO766" i="15"/>
  <c r="BV599" i="15"/>
  <c r="BV761" i="15"/>
  <c r="BS613" i="15"/>
  <c r="BS775" i="15"/>
  <c r="BZ770" i="15"/>
  <c r="BZ608" i="15"/>
  <c r="BN604" i="15"/>
  <c r="BN766" i="15"/>
  <c r="BU599" i="15"/>
  <c r="BU761" i="15"/>
  <c r="FX612" i="15"/>
  <c r="FX774" i="15"/>
  <c r="FX608" i="15"/>
  <c r="FX770" i="15"/>
  <c r="FU612" i="15"/>
  <c r="FU774" i="15"/>
  <c r="FR605" i="15"/>
  <c r="FR767" i="15"/>
  <c r="FS615" i="15"/>
  <c r="FS777" i="15"/>
  <c r="FS607" i="15"/>
  <c r="FS769" i="15"/>
  <c r="FS599" i="15"/>
  <c r="FS761" i="15"/>
  <c r="FT609" i="15"/>
  <c r="FT771" i="15"/>
  <c r="FT601" i="15"/>
  <c r="FT763" i="15"/>
  <c r="FU611" i="15"/>
  <c r="FU773" i="15"/>
  <c r="FU603" i="15"/>
  <c r="FU765" i="15"/>
  <c r="FV613" i="15"/>
  <c r="FV775" i="15"/>
  <c r="FV605" i="15"/>
  <c r="FV767" i="15"/>
  <c r="FW615" i="15"/>
  <c r="FW777" i="15"/>
  <c r="FW607" i="15"/>
  <c r="FW769" i="15"/>
  <c r="FW599" i="15"/>
  <c r="FW761" i="15"/>
  <c r="FP609" i="15"/>
  <c r="FP771" i="15"/>
  <c r="FP601" i="15"/>
  <c r="FP763" i="15"/>
  <c r="FQ611" i="15"/>
  <c r="FQ773" i="15"/>
  <c r="FQ603" i="15"/>
  <c r="FQ765" i="15"/>
  <c r="ET644" i="15"/>
  <c r="ET806" i="15"/>
  <c r="ET646" i="15"/>
  <c r="ET808" i="15"/>
  <c r="ET643" i="15"/>
  <c r="ET805" i="15"/>
  <c r="ET645" i="15"/>
  <c r="ET807" i="15"/>
  <c r="ET642" i="15"/>
  <c r="ET804" i="15"/>
  <c r="EZ658" i="15"/>
  <c r="EZ820" i="15"/>
  <c r="EX658" i="15"/>
  <c r="EX820" i="15"/>
  <c r="EW658" i="15"/>
  <c r="EW820" i="15"/>
  <c r="ET661" i="15"/>
  <c r="ET823" i="15"/>
  <c r="FA661" i="15"/>
  <c r="FA823" i="15"/>
  <c r="EZ661" i="15"/>
  <c r="EZ823" i="15"/>
  <c r="EE532" i="15"/>
  <c r="EE694" i="15"/>
  <c r="EB528" i="15"/>
  <c r="EB690" i="15"/>
  <c r="EE696" i="15"/>
  <c r="EE534" i="15"/>
  <c r="EG528" i="15"/>
  <c r="EG690" i="15"/>
  <c r="EB519" i="15"/>
  <c r="EB681" i="15"/>
  <c r="EE510" i="15"/>
  <c r="EE672" i="15"/>
  <c r="ED526" i="15"/>
  <c r="ED688" i="15"/>
  <c r="EG517" i="15"/>
  <c r="EG679" i="15"/>
  <c r="ED523" i="15"/>
  <c r="ED685" i="15"/>
  <c r="EG514" i="15"/>
  <c r="EG676" i="15"/>
  <c r="EF530" i="15"/>
  <c r="EF692" i="15"/>
  <c r="ED520" i="15"/>
  <c r="ED682" i="15"/>
  <c r="EG511" i="15"/>
  <c r="EG673" i="15"/>
  <c r="EC528" i="15"/>
  <c r="EC690" i="15"/>
  <c r="EF519" i="15"/>
  <c r="EF681" i="15"/>
  <c r="ED509" i="15"/>
  <c r="ED671" i="15"/>
  <c r="EB520" i="15"/>
  <c r="EB682" i="15"/>
  <c r="EE511" i="15"/>
  <c r="EE673" i="15"/>
  <c r="EC522" i="15"/>
  <c r="EC684" i="15"/>
  <c r="EF513" i="15"/>
  <c r="EF675" i="15"/>
  <c r="EE529" i="15"/>
  <c r="EE691" i="15"/>
  <c r="EH520" i="15"/>
  <c r="EH682" i="15"/>
  <c r="EC511" i="15"/>
  <c r="EC673" i="15"/>
  <c r="DL595" i="15"/>
  <c r="DL757" i="15"/>
  <c r="DU591" i="15"/>
  <c r="DU753" i="15"/>
  <c r="DJ583" i="15"/>
  <c r="DJ745" i="15"/>
  <c r="DV594" i="15"/>
  <c r="DV756" i="15"/>
  <c r="DS589" i="15"/>
  <c r="DS751" i="15"/>
  <c r="DO596" i="15"/>
  <c r="DO758" i="15"/>
  <c r="DZ592" i="15"/>
  <c r="DZ754" i="15"/>
  <c r="DT577" i="15"/>
  <c r="DT739" i="15"/>
  <c r="DT594" i="15"/>
  <c r="DT756" i="15"/>
  <c r="DK751" i="15"/>
  <c r="DK589" i="15"/>
  <c r="DZ575" i="15"/>
  <c r="DZ737" i="15"/>
  <c r="EA594" i="15"/>
  <c r="EA756" i="15"/>
  <c r="DZ584" i="15"/>
  <c r="DZ746" i="15"/>
  <c r="DO576" i="15"/>
  <c r="DO738" i="15"/>
  <c r="DL596" i="15"/>
  <c r="DL758" i="15"/>
  <c r="DW592" i="15"/>
  <c r="DW754" i="15"/>
  <c r="DQ579" i="15"/>
  <c r="DQ741" i="15"/>
  <c r="DX597" i="15"/>
  <c r="DX759" i="15"/>
  <c r="DQ594" i="15"/>
  <c r="DQ756" i="15"/>
  <c r="DR584" i="15"/>
  <c r="DR746" i="15"/>
  <c r="DW597" i="15"/>
  <c r="DW759" i="15"/>
  <c r="DP594" i="15"/>
  <c r="DP756" i="15"/>
  <c r="EA588" i="15"/>
  <c r="EA750" i="15"/>
  <c r="DK580" i="15"/>
  <c r="DK742" i="15"/>
  <c r="DJ567" i="15"/>
  <c r="DJ729" i="15"/>
  <c r="DY591" i="15"/>
  <c r="DY753" i="15"/>
  <c r="DJ588" i="15"/>
  <c r="DJ750" i="15"/>
  <c r="DV584" i="15"/>
  <c r="DV746" i="15"/>
  <c r="DZ580" i="15"/>
  <c r="DZ742" i="15"/>
  <c r="DS577" i="15"/>
  <c r="DS739" i="15"/>
  <c r="DW573" i="15"/>
  <c r="DW735" i="15"/>
  <c r="DP570" i="15"/>
  <c r="DP732" i="15"/>
  <c r="DT566" i="15"/>
  <c r="DT728" i="15"/>
  <c r="DP591" i="15"/>
  <c r="DP753" i="15"/>
  <c r="DT587" i="15"/>
  <c r="DT749" i="15"/>
  <c r="DM584" i="15"/>
  <c r="DM746" i="15"/>
  <c r="DY580" i="15"/>
  <c r="DY742" i="15"/>
  <c r="DJ577" i="15"/>
  <c r="DJ739" i="15"/>
  <c r="DV573" i="15"/>
  <c r="DV735" i="15"/>
  <c r="DZ569" i="15"/>
  <c r="DZ731" i="15"/>
  <c r="DS566" i="15"/>
  <c r="DS728" i="15"/>
  <c r="DW591" i="15"/>
  <c r="DW753" i="15"/>
  <c r="DP588" i="15"/>
  <c r="DP750" i="15"/>
  <c r="DT584" i="15"/>
  <c r="DT746" i="15"/>
  <c r="DM581" i="15"/>
  <c r="DM743" i="15"/>
  <c r="DY577" i="15"/>
  <c r="DY739" i="15"/>
  <c r="DJ574" i="15"/>
  <c r="DJ736" i="15"/>
  <c r="DV570" i="15"/>
  <c r="DV732" i="15"/>
  <c r="DZ566" i="15"/>
  <c r="DZ728" i="15"/>
  <c r="DY590" i="15"/>
  <c r="DY752" i="15"/>
  <c r="DJ587" i="15"/>
  <c r="DJ749" i="15"/>
  <c r="DV583" i="15"/>
  <c r="DV745" i="15"/>
  <c r="DZ579" i="15"/>
  <c r="DZ741" i="15"/>
  <c r="DS576" i="15"/>
  <c r="DS738" i="15"/>
  <c r="DW572" i="15"/>
  <c r="DW734" i="15"/>
  <c r="DP569" i="15"/>
  <c r="DP731" i="15"/>
  <c r="DT565" i="15"/>
  <c r="DT727" i="15"/>
  <c r="DM575" i="15"/>
  <c r="DM737" i="15"/>
  <c r="DY571" i="15"/>
  <c r="DY733" i="15"/>
  <c r="DJ568" i="15"/>
  <c r="DJ730" i="15"/>
  <c r="DV564" i="15"/>
  <c r="DV726" i="15"/>
  <c r="DU588" i="15"/>
  <c r="DU750" i="15"/>
  <c r="DN585" i="15"/>
  <c r="DN747" i="15"/>
  <c r="DR581" i="15"/>
  <c r="DR743" i="15"/>
  <c r="DK578" i="15"/>
  <c r="DK740" i="15"/>
  <c r="DO574" i="15"/>
  <c r="DO736" i="15"/>
  <c r="EA570" i="15"/>
  <c r="EA732" i="15"/>
  <c r="DL567" i="15"/>
  <c r="DL729" i="15"/>
  <c r="EA591" i="15"/>
  <c r="EA753" i="15"/>
  <c r="DL588" i="15"/>
  <c r="DL750" i="15"/>
  <c r="DX584" i="15"/>
  <c r="DX746" i="15"/>
  <c r="DQ581" i="15"/>
  <c r="DQ743" i="15"/>
  <c r="DU577" i="15"/>
  <c r="DU739" i="15"/>
  <c r="DN574" i="15"/>
  <c r="DN736" i="15"/>
  <c r="DR570" i="15"/>
  <c r="DR732" i="15"/>
  <c r="DK567" i="15"/>
  <c r="DK729" i="15"/>
  <c r="DF649" i="15"/>
  <c r="DF811" i="15"/>
  <c r="EH653" i="15"/>
  <c r="EH815" i="15"/>
  <c r="EO656" i="15"/>
  <c r="EO818" i="15"/>
  <c r="ES660" i="15"/>
  <c r="ES822" i="15"/>
  <c r="AW663" i="15"/>
  <c r="AW825" i="15"/>
  <c r="X603" i="15"/>
  <c r="X765" i="15"/>
  <c r="FP619" i="15"/>
  <c r="FP781" i="15"/>
  <c r="FU617" i="15"/>
  <c r="FU779" i="15"/>
  <c r="FR620" i="15"/>
  <c r="FR782" i="15"/>
  <c r="FT619" i="15"/>
  <c r="FT781" i="15"/>
  <c r="FV618" i="15"/>
  <c r="FV780" i="15"/>
  <c r="FP617" i="15"/>
  <c r="FP779" i="15"/>
  <c r="FR616" i="15"/>
  <c r="FR778" i="15"/>
  <c r="FM604" i="15"/>
  <c r="FM766" i="15"/>
  <c r="FO611" i="15"/>
  <c r="FO773" i="15"/>
  <c r="FN598" i="15"/>
  <c r="FN760" i="15"/>
  <c r="FN603" i="15"/>
  <c r="FN765" i="15"/>
  <c r="FN608" i="15"/>
  <c r="FN770" i="15"/>
  <c r="FN613" i="15"/>
  <c r="FN775" i="15"/>
  <c r="FM600" i="15"/>
  <c r="FM762" i="15"/>
  <c r="FM605" i="15"/>
  <c r="FM767" i="15"/>
  <c r="FM610" i="15"/>
  <c r="FM772" i="15"/>
  <c r="FM615" i="15"/>
  <c r="FM777" i="15"/>
  <c r="FL602" i="15"/>
  <c r="FL764" i="15"/>
  <c r="FC620" i="15"/>
  <c r="FC782" i="15"/>
  <c r="FB620" i="15"/>
  <c r="FB782" i="15"/>
  <c r="FE616" i="15"/>
  <c r="FE778" i="15"/>
  <c r="FE618" i="15"/>
  <c r="FE780" i="15"/>
  <c r="EA645" i="15"/>
  <c r="EA807" i="15"/>
  <c r="DL642" i="15"/>
  <c r="DL804" i="15"/>
  <c r="DX643" i="15"/>
  <c r="DX805" i="15"/>
  <c r="DQ645" i="15"/>
  <c r="DQ807" i="15"/>
  <c r="DU646" i="15"/>
  <c r="DU808" i="15"/>
  <c r="DN643" i="15"/>
  <c r="DN805" i="15"/>
  <c r="DR644" i="15"/>
  <c r="DR806" i="15"/>
  <c r="DK646" i="15"/>
  <c r="DK808" i="15"/>
  <c r="DO642" i="15"/>
  <c r="DO804" i="15"/>
  <c r="EA643" i="15"/>
  <c r="EA805" i="15"/>
  <c r="DL645" i="15"/>
  <c r="DL807" i="15"/>
  <c r="FC649" i="15"/>
  <c r="FC811" i="15"/>
  <c r="FB648" i="15"/>
  <c r="FB810" i="15"/>
  <c r="FD649" i="15"/>
  <c r="FD811" i="15"/>
  <c r="DT658" i="15"/>
  <c r="DT820" i="15"/>
  <c r="DS663" i="15"/>
  <c r="DS825" i="15"/>
  <c r="DW659" i="15"/>
  <c r="DW821" i="15"/>
  <c r="DP656" i="15"/>
  <c r="DP818" i="15"/>
  <c r="EA660" i="15"/>
  <c r="EA822" i="15"/>
  <c r="DL657" i="15"/>
  <c r="DL819" i="15"/>
  <c r="DK657" i="15"/>
  <c r="DK819" i="15"/>
  <c r="DV661" i="15"/>
  <c r="DV823" i="15"/>
  <c r="DZ657" i="15"/>
  <c r="DZ819" i="15"/>
  <c r="DR662" i="15"/>
  <c r="DR824" i="15"/>
  <c r="DK659" i="15"/>
  <c r="DK821" i="15"/>
  <c r="DN663" i="15"/>
  <c r="DN825" i="15"/>
  <c r="DR659" i="15"/>
  <c r="DR821" i="15"/>
  <c r="DK656" i="15"/>
  <c r="DK818" i="15"/>
  <c r="FE604" i="15"/>
  <c r="FE766" i="15"/>
  <c r="FE609" i="15"/>
  <c r="FE771" i="15"/>
  <c r="FB615" i="15"/>
  <c r="FB777" i="15"/>
  <c r="FF603" i="15"/>
  <c r="FF765" i="15"/>
  <c r="FF608" i="15"/>
  <c r="FF770" i="15"/>
  <c r="FF613" i="15"/>
  <c r="FF775" i="15"/>
  <c r="FE600" i="15"/>
  <c r="FE762" i="15"/>
  <c r="FE605" i="15"/>
  <c r="FE767" i="15"/>
  <c r="FE610" i="15"/>
  <c r="FE772" i="15"/>
  <c r="FE615" i="15"/>
  <c r="FE777" i="15"/>
  <c r="FD602" i="15"/>
  <c r="FD764" i="15"/>
  <c r="BL630" i="15"/>
  <c r="BL792" i="15"/>
  <c r="BM632" i="15"/>
  <c r="BM794" i="15"/>
  <c r="BC628" i="15"/>
  <c r="BC790" i="15"/>
  <c r="BD632" i="15"/>
  <c r="BD794" i="15"/>
  <c r="BB628" i="15"/>
  <c r="BB790" i="15"/>
  <c r="BF631" i="15"/>
  <c r="BF793" i="15"/>
  <c r="BC626" i="15"/>
  <c r="BC788" i="15"/>
  <c r="BH630" i="15"/>
  <c r="BH792" i="15"/>
  <c r="BF633" i="15"/>
  <c r="BF795" i="15"/>
  <c r="AZ629" i="15"/>
  <c r="AZ791" i="15"/>
  <c r="BC631" i="15"/>
  <c r="BC793" i="15"/>
  <c r="BG632" i="15"/>
  <c r="BG794" i="15"/>
  <c r="BI624" i="15"/>
  <c r="BI786" i="15"/>
  <c r="BM625" i="15"/>
  <c r="BM787" i="15"/>
  <c r="BH626" i="15"/>
  <c r="BH788" i="15"/>
  <c r="BI628" i="15"/>
  <c r="BI790" i="15"/>
  <c r="BM624" i="15"/>
  <c r="BM786" i="15"/>
  <c r="BA625" i="15"/>
  <c r="BA787" i="15"/>
  <c r="BE626" i="15"/>
  <c r="BE788" i="15"/>
  <c r="BL626" i="15"/>
  <c r="BL788" i="15"/>
  <c r="BH650" i="15"/>
  <c r="BH812" i="15"/>
  <c r="BE648" i="15"/>
  <c r="BE810" i="15"/>
  <c r="BG647" i="15"/>
  <c r="BG809" i="15"/>
  <c r="BF647" i="15"/>
  <c r="BF809" i="15"/>
  <c r="BE647" i="15"/>
  <c r="BE809" i="15"/>
  <c r="BJ650" i="15"/>
  <c r="BJ812" i="15"/>
  <c r="BI650" i="15"/>
  <c r="BI812" i="15"/>
  <c r="BG661" i="15"/>
  <c r="BG823" i="15"/>
  <c r="BK657" i="15"/>
  <c r="BK819" i="15"/>
  <c r="BE661" i="15"/>
  <c r="BE823" i="15"/>
  <c r="BL656" i="15"/>
  <c r="BL818" i="15"/>
  <c r="AY660" i="15"/>
  <c r="AY822" i="15"/>
  <c r="BC656" i="15"/>
  <c r="BC818" i="15"/>
  <c r="BB656" i="15"/>
  <c r="BB818" i="15"/>
  <c r="BE660" i="15"/>
  <c r="BE822" i="15"/>
  <c r="BK663" i="15"/>
  <c r="BK825" i="15"/>
  <c r="AY659" i="15"/>
  <c r="AY821" i="15"/>
  <c r="BB663" i="15"/>
  <c r="BB825" i="15"/>
  <c r="BI658" i="15"/>
  <c r="BI820" i="15"/>
  <c r="EN695" i="15"/>
  <c r="EN533" i="15"/>
  <c r="EO529" i="15"/>
  <c r="EO691" i="15"/>
  <c r="EN529" i="15"/>
  <c r="EN691" i="15"/>
  <c r="EO534" i="15"/>
  <c r="EO696" i="15"/>
  <c r="EL527" i="15"/>
  <c r="EL689" i="15"/>
  <c r="EQ530" i="15"/>
  <c r="EQ692" i="15"/>
  <c r="ES524" i="15"/>
  <c r="ES686" i="15"/>
  <c r="EJ519" i="15"/>
  <c r="EJ681" i="15"/>
  <c r="EL513" i="15"/>
  <c r="EL675" i="15"/>
  <c r="ER532" i="15"/>
  <c r="ER694" i="15"/>
  <c r="EI527" i="15"/>
  <c r="EI689" i="15"/>
  <c r="EK521" i="15"/>
  <c r="EK683" i="15"/>
  <c r="EM515" i="15"/>
  <c r="EM677" i="15"/>
  <c r="EO509" i="15"/>
  <c r="EO671" i="15"/>
  <c r="EP527" i="15"/>
  <c r="EP689" i="15"/>
  <c r="ER521" i="15"/>
  <c r="ER683" i="15"/>
  <c r="EI516" i="15"/>
  <c r="EI678" i="15"/>
  <c r="EK510" i="15"/>
  <c r="EK672" i="15"/>
  <c r="EQ529" i="15"/>
  <c r="EQ691" i="15"/>
  <c r="ES523" i="15"/>
  <c r="ES685" i="15"/>
  <c r="EJ518" i="15"/>
  <c r="EJ680" i="15"/>
  <c r="EL512" i="15"/>
  <c r="EL674" i="15"/>
  <c r="EJ531" i="15"/>
  <c r="EJ693" i="15"/>
  <c r="EL525" i="15"/>
  <c r="EL687" i="15"/>
  <c r="EN519" i="15"/>
  <c r="EN681" i="15"/>
  <c r="EP513" i="15"/>
  <c r="EP675" i="15"/>
  <c r="EM527" i="15"/>
  <c r="EM689" i="15"/>
  <c r="EO521" i="15"/>
  <c r="EO683" i="15"/>
  <c r="EQ515" i="15"/>
  <c r="EQ677" i="15"/>
  <c r="ES509" i="15"/>
  <c r="ES671" i="15"/>
  <c r="ES522" i="15"/>
  <c r="ES684" i="15"/>
  <c r="EJ517" i="15"/>
  <c r="EJ679" i="15"/>
  <c r="EL511" i="15"/>
  <c r="EL673" i="15"/>
  <c r="EJ530" i="15"/>
  <c r="EJ692" i="15"/>
  <c r="EL524" i="15"/>
  <c r="EL686" i="15"/>
  <c r="EN518" i="15"/>
  <c r="EN680" i="15"/>
  <c r="EP512" i="15"/>
  <c r="EP674" i="15"/>
  <c r="EO562" i="15"/>
  <c r="EO724" i="15"/>
  <c r="EQ556" i="15"/>
  <c r="EQ718" i="15"/>
  <c r="ES550" i="15"/>
  <c r="ES712" i="15"/>
  <c r="EO559" i="15"/>
  <c r="EO721" i="15"/>
  <c r="EQ553" i="15"/>
  <c r="EQ715" i="15"/>
  <c r="EM562" i="15"/>
  <c r="EM724" i="15"/>
  <c r="EO556" i="15"/>
  <c r="EO718" i="15"/>
  <c r="EQ550" i="15"/>
  <c r="EQ712" i="15"/>
  <c r="EM559" i="15"/>
  <c r="EM721" i="15"/>
  <c r="EO553" i="15"/>
  <c r="EO715" i="15"/>
  <c r="EN561" i="15"/>
  <c r="EN723" i="15"/>
  <c r="EP555" i="15"/>
  <c r="EP717" i="15"/>
  <c r="EO563" i="15"/>
  <c r="EO725" i="15"/>
  <c r="EQ557" i="15"/>
  <c r="EQ719" i="15"/>
  <c r="ES551" i="15"/>
  <c r="ES713" i="15"/>
  <c r="ER559" i="15"/>
  <c r="ER721" i="15"/>
  <c r="EI554" i="15"/>
  <c r="EI716" i="15"/>
  <c r="ES561" i="15"/>
  <c r="ES723" i="15"/>
  <c r="EJ556" i="15"/>
  <c r="EJ718" i="15"/>
  <c r="EL550" i="15"/>
  <c r="EL712" i="15"/>
  <c r="DP529" i="15"/>
  <c r="DP691" i="15"/>
  <c r="DK531" i="15"/>
  <c r="DK693" i="15"/>
  <c r="DJ531" i="15"/>
  <c r="DJ693" i="15"/>
  <c r="DQ534" i="15"/>
  <c r="DQ696" i="15"/>
  <c r="DS533" i="15"/>
  <c r="DS695" i="15"/>
  <c r="DZ533" i="15"/>
  <c r="DZ695" i="15"/>
  <c r="DV534" i="15"/>
  <c r="DV696" i="15"/>
  <c r="DL528" i="15"/>
  <c r="DL690" i="15"/>
  <c r="DV529" i="15"/>
  <c r="DV691" i="15"/>
  <c r="DZ525" i="15"/>
  <c r="DZ687" i="15"/>
  <c r="DS522" i="15"/>
  <c r="DS684" i="15"/>
  <c r="DW518" i="15"/>
  <c r="DW680" i="15"/>
  <c r="DP515" i="15"/>
  <c r="DP677" i="15"/>
  <c r="DT511" i="15"/>
  <c r="DT673" i="15"/>
  <c r="DU529" i="15"/>
  <c r="DU691" i="15"/>
  <c r="DN526" i="15"/>
  <c r="DN688" i="15"/>
  <c r="DR522" i="15"/>
  <c r="DR684" i="15"/>
  <c r="DK519" i="15"/>
  <c r="DK681" i="15"/>
  <c r="DO515" i="15"/>
  <c r="DO677" i="15"/>
  <c r="EA511" i="15"/>
  <c r="EA673" i="15"/>
  <c r="DO528" i="15"/>
  <c r="DO690" i="15"/>
  <c r="EA524" i="15"/>
  <c r="EA686" i="15"/>
  <c r="DL521" i="15"/>
  <c r="DL683" i="15"/>
  <c r="DX517" i="15"/>
  <c r="DX679" i="15"/>
  <c r="DQ514" i="15"/>
  <c r="DQ676" i="15"/>
  <c r="DU510" i="15"/>
  <c r="DU672" i="15"/>
  <c r="DR532" i="15"/>
  <c r="DR694" i="15"/>
  <c r="DK529" i="15"/>
  <c r="DK691" i="15"/>
  <c r="DO525" i="15"/>
  <c r="DO687" i="15"/>
  <c r="EA521" i="15"/>
  <c r="EA683" i="15"/>
  <c r="DL518" i="15"/>
  <c r="DL680" i="15"/>
  <c r="DX514" i="15"/>
  <c r="DX676" i="15"/>
  <c r="DQ511" i="15"/>
  <c r="DQ673" i="15"/>
  <c r="DY532" i="15"/>
  <c r="DY694" i="15"/>
  <c r="DJ529" i="15"/>
  <c r="DJ691" i="15"/>
  <c r="DV525" i="15"/>
  <c r="DV687" i="15"/>
  <c r="DZ521" i="15"/>
  <c r="DZ683" i="15"/>
  <c r="DS518" i="15"/>
  <c r="DS680" i="15"/>
  <c r="DW514" i="15"/>
  <c r="DW676" i="15"/>
  <c r="DP511" i="15"/>
  <c r="DP673" i="15"/>
  <c r="DW527" i="15"/>
  <c r="DW689" i="15"/>
  <c r="DP524" i="15"/>
  <c r="DP686" i="15"/>
  <c r="DT520" i="15"/>
  <c r="DT682" i="15"/>
  <c r="DM517" i="15"/>
  <c r="DM679" i="15"/>
  <c r="DY513" i="15"/>
  <c r="DY675" i="15"/>
  <c r="DJ510" i="15"/>
  <c r="DJ672" i="15"/>
  <c r="DL525" i="15"/>
  <c r="DL687" i="15"/>
  <c r="DX521" i="15"/>
  <c r="DX683" i="15"/>
  <c r="DQ518" i="15"/>
  <c r="DQ680" i="15"/>
  <c r="DU514" i="15"/>
  <c r="DU676" i="15"/>
  <c r="DN511" i="15"/>
  <c r="DN673" i="15"/>
  <c r="DN532" i="15"/>
  <c r="DN694" i="15"/>
  <c r="DR528" i="15"/>
  <c r="DR690" i="15"/>
  <c r="DK525" i="15"/>
  <c r="DK687" i="15"/>
  <c r="DO521" i="15"/>
  <c r="DO683" i="15"/>
  <c r="EA517" i="15"/>
  <c r="EA679" i="15"/>
  <c r="DL514" i="15"/>
  <c r="DL676" i="15"/>
  <c r="DX510" i="15"/>
  <c r="DX672" i="15"/>
  <c r="CE614" i="15"/>
  <c r="CE776" i="15"/>
  <c r="CJ615" i="15"/>
  <c r="CJ777" i="15"/>
  <c r="CC612" i="15"/>
  <c r="CC774" i="15"/>
  <c r="CI610" i="15"/>
  <c r="CI772" i="15"/>
  <c r="CG608" i="15"/>
  <c r="CG770" i="15"/>
  <c r="CM606" i="15"/>
  <c r="CM768" i="15"/>
  <c r="CS604" i="15"/>
  <c r="CS766" i="15"/>
  <c r="CY602" i="15"/>
  <c r="CY764" i="15"/>
  <c r="CW600" i="15"/>
  <c r="CW762" i="15"/>
  <c r="DC598" i="15"/>
  <c r="DC760" i="15"/>
  <c r="DB614" i="15"/>
  <c r="DB776" i="15"/>
  <c r="DH612" i="15"/>
  <c r="DH774" i="15"/>
  <c r="CE611" i="15"/>
  <c r="CE773" i="15"/>
  <c r="CK609" i="15"/>
  <c r="CK771" i="15"/>
  <c r="CQ607" i="15"/>
  <c r="CQ769" i="15"/>
  <c r="CO605" i="15"/>
  <c r="CO767" i="15"/>
  <c r="CU603" i="15"/>
  <c r="CU765" i="15"/>
  <c r="DA601" i="15"/>
  <c r="DA763" i="15"/>
  <c r="DG599" i="15"/>
  <c r="DG761" i="15"/>
  <c r="DF615" i="15"/>
  <c r="DF777" i="15"/>
  <c r="CC614" i="15"/>
  <c r="CC776" i="15"/>
  <c r="CI612" i="15"/>
  <c r="CI774" i="15"/>
  <c r="CG610" i="15"/>
  <c r="CG772" i="15"/>
  <c r="CM608" i="15"/>
  <c r="CM770" i="15"/>
  <c r="CS606" i="15"/>
  <c r="CS768" i="15"/>
  <c r="CY604" i="15"/>
  <c r="CY766" i="15"/>
  <c r="CW602" i="15"/>
  <c r="CW764" i="15"/>
  <c r="DC600" i="15"/>
  <c r="DC762" i="15"/>
  <c r="DI598" i="15"/>
  <c r="DI760" i="15"/>
  <c r="CG615" i="15"/>
  <c r="CG777" i="15"/>
  <c r="CM613" i="15"/>
  <c r="CM775" i="15"/>
  <c r="CS611" i="15"/>
  <c r="CS773" i="15"/>
  <c r="CY609" i="15"/>
  <c r="CY771" i="15"/>
  <c r="CW607" i="15"/>
  <c r="CW769" i="15"/>
  <c r="DC605" i="15"/>
  <c r="DC767" i="15"/>
  <c r="DI603" i="15"/>
  <c r="DI765" i="15"/>
  <c r="CF602" i="15"/>
  <c r="CF764" i="15"/>
  <c r="CD600" i="15"/>
  <c r="CD762" i="15"/>
  <c r="CJ598" i="15"/>
  <c r="CJ760" i="15"/>
  <c r="CQ614" i="15"/>
  <c r="CQ776" i="15"/>
  <c r="CO612" i="15"/>
  <c r="CO774" i="15"/>
  <c r="CU610" i="15"/>
  <c r="CU772" i="15"/>
  <c r="DA608" i="15"/>
  <c r="DA770" i="15"/>
  <c r="DG606" i="15"/>
  <c r="DG768" i="15"/>
  <c r="DE604" i="15"/>
  <c r="DE766" i="15"/>
  <c r="CB603" i="15"/>
  <c r="CB765" i="15"/>
  <c r="CH601" i="15"/>
  <c r="CH763" i="15"/>
  <c r="CN599" i="15"/>
  <c r="CN761" i="15"/>
  <c r="CM615" i="15"/>
  <c r="CM777" i="15"/>
  <c r="CS613" i="15"/>
  <c r="CS775" i="15"/>
  <c r="CY611" i="15"/>
  <c r="CY773" i="15"/>
  <c r="CW609" i="15"/>
  <c r="CW771" i="15"/>
  <c r="DC607" i="15"/>
  <c r="DC769" i="15"/>
  <c r="DI605" i="15"/>
  <c r="DI767" i="15"/>
  <c r="CF604" i="15"/>
  <c r="CF766" i="15"/>
  <c r="CD602" i="15"/>
  <c r="CD764" i="15"/>
  <c r="CJ600" i="15"/>
  <c r="CJ762" i="15"/>
  <c r="CP598" i="15"/>
  <c r="CP760" i="15"/>
  <c r="CO614" i="15"/>
  <c r="CO776" i="15"/>
  <c r="CU612" i="15"/>
  <c r="CU774" i="15"/>
  <c r="DA610" i="15"/>
  <c r="DA772" i="15"/>
  <c r="DG608" i="15"/>
  <c r="DG770" i="15"/>
  <c r="DE606" i="15"/>
  <c r="DE768" i="15"/>
  <c r="CB605" i="15"/>
  <c r="CB767" i="15"/>
  <c r="CH603" i="15"/>
  <c r="CH765" i="15"/>
  <c r="CN601" i="15"/>
  <c r="CN763" i="15"/>
  <c r="CL599" i="15"/>
  <c r="CL761" i="15"/>
  <c r="CS615" i="15"/>
  <c r="CS777" i="15"/>
  <c r="CY613" i="15"/>
  <c r="CY775" i="15"/>
  <c r="CW611" i="15"/>
  <c r="CW773" i="15"/>
  <c r="DC609" i="15"/>
  <c r="DC771" i="15"/>
  <c r="DI607" i="15"/>
  <c r="DI769" i="15"/>
  <c r="CF606" i="15"/>
  <c r="CF768" i="15"/>
  <c r="CD604" i="15"/>
  <c r="CD766" i="15"/>
  <c r="CJ602" i="15"/>
  <c r="CJ764" i="15"/>
  <c r="CP600" i="15"/>
  <c r="CP762" i="15"/>
  <c r="CV598" i="15"/>
  <c r="CV760" i="15"/>
  <c r="AD660" i="15"/>
  <c r="AD822" i="15"/>
  <c r="AU657" i="15"/>
  <c r="AU819" i="15"/>
  <c r="AI663" i="15"/>
  <c r="AI825" i="15"/>
  <c r="Y661" i="15"/>
  <c r="Y823" i="15"/>
  <c r="AP658" i="15"/>
  <c r="AP820" i="15"/>
  <c r="AF656" i="15"/>
  <c r="AF818" i="15"/>
  <c r="AV661" i="15"/>
  <c r="AV823" i="15"/>
  <c r="AD659" i="15"/>
  <c r="AD821" i="15"/>
  <c r="AU656" i="15"/>
  <c r="AU818" i="15"/>
  <c r="AF658" i="15"/>
  <c r="AF820" i="15"/>
  <c r="AN663" i="15"/>
  <c r="AN825" i="15"/>
  <c r="AW660" i="15"/>
  <c r="AW822" i="15"/>
  <c r="AM658" i="15"/>
  <c r="AM820" i="15"/>
  <c r="AC656" i="15"/>
  <c r="AC818" i="15"/>
  <c r="AS661" i="15"/>
  <c r="AS823" i="15"/>
  <c r="AA659" i="15"/>
  <c r="AA821" i="15"/>
  <c r="AR656" i="15"/>
  <c r="AR818" i="15"/>
  <c r="AO662" i="15"/>
  <c r="AO824" i="15"/>
  <c r="AE660" i="15"/>
  <c r="AE822" i="15"/>
  <c r="AV657" i="15"/>
  <c r="AV819" i="15"/>
  <c r="BO650" i="15"/>
  <c r="BO812" i="15"/>
  <c r="FQ652" i="15"/>
  <c r="FQ814" i="15"/>
  <c r="EZ655" i="15"/>
  <c r="EZ817" i="15"/>
  <c r="CR659" i="15"/>
  <c r="CR821" i="15"/>
  <c r="BS661" i="15"/>
  <c r="BS823" i="15"/>
  <c r="DH662" i="15"/>
  <c r="DH824" i="15"/>
  <c r="EG663" i="15"/>
  <c r="EG825" i="15"/>
  <c r="FU651" i="15"/>
  <c r="FU813" i="15"/>
  <c r="FT653" i="15"/>
  <c r="FT815" i="15"/>
  <c r="FT655" i="15"/>
  <c r="FT817" i="15"/>
  <c r="FT652" i="15"/>
  <c r="FT814" i="15"/>
  <c r="FV632" i="15"/>
  <c r="FV794" i="15"/>
  <c r="FS630" i="15"/>
  <c r="FS792" i="15"/>
  <c r="FR630" i="15"/>
  <c r="FR792" i="15"/>
  <c r="FQ630" i="15"/>
  <c r="FQ792" i="15"/>
  <c r="FU631" i="15"/>
  <c r="FU793" i="15"/>
  <c r="FT631" i="15"/>
  <c r="FT793" i="15"/>
  <c r="FS631" i="15"/>
  <c r="FS793" i="15"/>
  <c r="FR631" i="15"/>
  <c r="FR793" i="15"/>
  <c r="FS623" i="15"/>
  <c r="FS785" i="15"/>
  <c r="FR625" i="15"/>
  <c r="FR787" i="15"/>
  <c r="FP625" i="15"/>
  <c r="FP787" i="15"/>
  <c r="FN617" i="15"/>
  <c r="FN779" i="15"/>
  <c r="FM617" i="15"/>
  <c r="FM779" i="15"/>
  <c r="FN616" i="15"/>
  <c r="FN778" i="15"/>
  <c r="FN618" i="15"/>
  <c r="FN780" i="15"/>
  <c r="FL618" i="15"/>
  <c r="FL780" i="15"/>
  <c r="FG619" i="15"/>
  <c r="FG781" i="15"/>
  <c r="FI620" i="15"/>
  <c r="FI782" i="15"/>
  <c r="FJ619" i="15"/>
  <c r="FJ781" i="15"/>
  <c r="EG643" i="15"/>
  <c r="EG805" i="15"/>
  <c r="EB644" i="15"/>
  <c r="EB806" i="15"/>
  <c r="EE645" i="15"/>
  <c r="EE807" i="15"/>
  <c r="EH646" i="15"/>
  <c r="EH808" i="15"/>
  <c r="EC642" i="15"/>
  <c r="EC804" i="15"/>
  <c r="EW653" i="15"/>
  <c r="EW815" i="15"/>
  <c r="EW655" i="15"/>
  <c r="EW817" i="15"/>
  <c r="EW652" i="15"/>
  <c r="EW814" i="15"/>
  <c r="EW654" i="15"/>
  <c r="EW816" i="15"/>
  <c r="EH656" i="15"/>
  <c r="EH818" i="15"/>
  <c r="EH663" i="15"/>
  <c r="EH825" i="15"/>
  <c r="ED656" i="15"/>
  <c r="ED818" i="15"/>
  <c r="EE663" i="15"/>
  <c r="EE825" i="15"/>
  <c r="EG662" i="15"/>
  <c r="EG824" i="15"/>
  <c r="FH611" i="15"/>
  <c r="FH773" i="15"/>
  <c r="FG611" i="15"/>
  <c r="FG773" i="15"/>
  <c r="FH613" i="15"/>
  <c r="FH775" i="15"/>
  <c r="FI615" i="15"/>
  <c r="FI777" i="15"/>
  <c r="FI599" i="15"/>
  <c r="FI761" i="15"/>
  <c r="FJ601" i="15"/>
  <c r="FJ763" i="15"/>
  <c r="FH604" i="15"/>
  <c r="FH766" i="15"/>
  <c r="FI606" i="15"/>
  <c r="FI768" i="15"/>
  <c r="FJ608" i="15"/>
  <c r="FJ770" i="15"/>
  <c r="BV632" i="15"/>
  <c r="BV794" i="15"/>
  <c r="BO628" i="15"/>
  <c r="BO790" i="15"/>
  <c r="BP631" i="15"/>
  <c r="BP793" i="15"/>
  <c r="BQ633" i="15"/>
  <c r="BQ795" i="15"/>
  <c r="BN627" i="15"/>
  <c r="BN789" i="15"/>
  <c r="BQ630" i="15"/>
  <c r="BQ792" i="15"/>
  <c r="BR632" i="15"/>
  <c r="BR794" i="15"/>
  <c r="BT623" i="15"/>
  <c r="BT785" i="15"/>
  <c r="BZ629" i="15"/>
  <c r="BZ791" i="15"/>
  <c r="BP632" i="15"/>
  <c r="BP794" i="15"/>
  <c r="BY626" i="15"/>
  <c r="BY788" i="15"/>
  <c r="BU630" i="15"/>
  <c r="BU792" i="15"/>
  <c r="BT628" i="15"/>
  <c r="BT790" i="15"/>
  <c r="CA623" i="15"/>
  <c r="CA785" i="15"/>
  <c r="BN624" i="15"/>
  <c r="BN786" i="15"/>
  <c r="BO626" i="15"/>
  <c r="BO788" i="15"/>
  <c r="BV626" i="15"/>
  <c r="BV788" i="15"/>
  <c r="BR627" i="15"/>
  <c r="BR789" i="15"/>
  <c r="BY627" i="15"/>
  <c r="BY789" i="15"/>
  <c r="BX650" i="15"/>
  <c r="BX812" i="15"/>
  <c r="BU648" i="15"/>
  <c r="BU810" i="15"/>
  <c r="BW647" i="15"/>
  <c r="BW809" i="15"/>
  <c r="BN647" i="15"/>
  <c r="BN809" i="15"/>
  <c r="BS650" i="15"/>
  <c r="BS812" i="15"/>
  <c r="BU649" i="15"/>
  <c r="BU811" i="15"/>
  <c r="BW648" i="15"/>
  <c r="BW810" i="15"/>
  <c r="BU659" i="15"/>
  <c r="BU821" i="15"/>
  <c r="BO663" i="15"/>
  <c r="BO825" i="15"/>
  <c r="BV658" i="15"/>
  <c r="BV820" i="15"/>
  <c r="BQ662" i="15"/>
  <c r="BQ824" i="15"/>
  <c r="BP657" i="15"/>
  <c r="BP819" i="15"/>
  <c r="BZ656" i="15"/>
  <c r="BZ818" i="15"/>
  <c r="BX659" i="15"/>
  <c r="BX821" i="15"/>
  <c r="CA663" i="15"/>
  <c r="CA825" i="15"/>
  <c r="BO659" i="15"/>
  <c r="BO821" i="15"/>
  <c r="BU662" i="15"/>
  <c r="BU824" i="15"/>
  <c r="BQ658" i="15"/>
  <c r="BQ820" i="15"/>
  <c r="FD529" i="15"/>
  <c r="FD691" i="15"/>
  <c r="FF533" i="15"/>
  <c r="FF695" i="15"/>
  <c r="FE528" i="15"/>
  <c r="FE690" i="15"/>
  <c r="FD515" i="15"/>
  <c r="FD677" i="15"/>
  <c r="FB526" i="15"/>
  <c r="FB688" i="15"/>
  <c r="FF514" i="15"/>
  <c r="FF676" i="15"/>
  <c r="FD525" i="15"/>
  <c r="FD687" i="15"/>
  <c r="FC512" i="15"/>
  <c r="FC674" i="15"/>
  <c r="FF524" i="15"/>
  <c r="FF686" i="15"/>
  <c r="FE511" i="15"/>
  <c r="FE673" i="15"/>
  <c r="FC522" i="15"/>
  <c r="FC684" i="15"/>
  <c r="FB509" i="15"/>
  <c r="FB671" i="15"/>
  <c r="FF518" i="15"/>
  <c r="FF680" i="15"/>
  <c r="FC524" i="15"/>
  <c r="FC686" i="15"/>
  <c r="FB511" i="15"/>
  <c r="FB673" i="15"/>
  <c r="FB524" i="15"/>
  <c r="FB686" i="15"/>
  <c r="FF512" i="15"/>
  <c r="FF674" i="15"/>
  <c r="FB555" i="15"/>
  <c r="FB717" i="15"/>
  <c r="FF556" i="15"/>
  <c r="FF718" i="15"/>
  <c r="FE556" i="15"/>
  <c r="FE718" i="15"/>
  <c r="FD556" i="15"/>
  <c r="FD718" i="15"/>
  <c r="FE558" i="15"/>
  <c r="FE720" i="15"/>
  <c r="FF560" i="15"/>
  <c r="FF722" i="15"/>
  <c r="FB561" i="15"/>
  <c r="FB723" i="15"/>
  <c r="FC563" i="15"/>
  <c r="FC725" i="15"/>
  <c r="FB550" i="15"/>
  <c r="FB712" i="15"/>
  <c r="DY546" i="15"/>
  <c r="DY708" i="15"/>
  <c r="DJ543" i="15"/>
  <c r="DJ705" i="15"/>
  <c r="DV539" i="15"/>
  <c r="DV701" i="15"/>
  <c r="DZ535" i="15"/>
  <c r="DZ697" i="15"/>
  <c r="DU547" i="15"/>
  <c r="DU709" i="15"/>
  <c r="DN544" i="15"/>
  <c r="DN706" i="15"/>
  <c r="DR540" i="15"/>
  <c r="DR702" i="15"/>
  <c r="DK537" i="15"/>
  <c r="DK699" i="15"/>
  <c r="DQ548" i="15"/>
  <c r="DQ710" i="15"/>
  <c r="DU544" i="15"/>
  <c r="DU706" i="15"/>
  <c r="DN541" i="15"/>
  <c r="DN703" i="15"/>
  <c r="DR537" i="15"/>
  <c r="DR699" i="15"/>
  <c r="DX548" i="15"/>
  <c r="DX710" i="15"/>
  <c r="DQ545" i="15"/>
  <c r="DQ707" i="15"/>
  <c r="DU541" i="15"/>
  <c r="DU703" i="15"/>
  <c r="DN538" i="15"/>
  <c r="DN700" i="15"/>
  <c r="DL549" i="15"/>
  <c r="DL711" i="15"/>
  <c r="DX545" i="15"/>
  <c r="DX707" i="15"/>
  <c r="DQ542" i="15"/>
  <c r="DQ704" i="15"/>
  <c r="DU538" i="15"/>
  <c r="DU700" i="15"/>
  <c r="DN535" i="15"/>
  <c r="DN697" i="15"/>
  <c r="DT546" i="15"/>
  <c r="DT708" i="15"/>
  <c r="DM543" i="15"/>
  <c r="DM705" i="15"/>
  <c r="DY539" i="15"/>
  <c r="DY701" i="15"/>
  <c r="DJ536" i="15"/>
  <c r="DJ698" i="15"/>
  <c r="DX547" i="15"/>
  <c r="DX709" i="15"/>
  <c r="DQ544" i="15"/>
  <c r="DQ706" i="15"/>
  <c r="DU540" i="15"/>
  <c r="DU702" i="15"/>
  <c r="DN537" i="15"/>
  <c r="DN699" i="15"/>
  <c r="DL548" i="15"/>
  <c r="DL710" i="15"/>
  <c r="DX544" i="15"/>
  <c r="DX706" i="15"/>
  <c r="DQ541" i="15"/>
  <c r="DQ703" i="15"/>
  <c r="DU537" i="15"/>
  <c r="DU699" i="15"/>
  <c r="BJ649" i="15"/>
  <c r="BJ811" i="15"/>
  <c r="CO652" i="15"/>
  <c r="CO814" i="15"/>
  <c r="AJ655" i="15"/>
  <c r="AJ817" i="15"/>
  <c r="DS658" i="15"/>
  <c r="DS820" i="15"/>
  <c r="CO660" i="15"/>
  <c r="CO822" i="15"/>
  <c r="AZ662" i="15"/>
  <c r="AZ824" i="15"/>
  <c r="AG663" i="15"/>
  <c r="AG825" i="15"/>
  <c r="X607" i="15"/>
  <c r="X769" i="15"/>
  <c r="DU664" i="15"/>
  <c r="DU826" i="15"/>
  <c r="FU596" i="15"/>
  <c r="FU758" i="15"/>
  <c r="FU570" i="15"/>
  <c r="FU732" i="15"/>
  <c r="FW580" i="15"/>
  <c r="FW742" i="15"/>
  <c r="FW592" i="15"/>
  <c r="FW754" i="15"/>
  <c r="FW597" i="15"/>
  <c r="FW759" i="15"/>
  <c r="FS584" i="15"/>
  <c r="FS746" i="15"/>
  <c r="FU592" i="15"/>
  <c r="FU754" i="15"/>
  <c r="FQ593" i="15"/>
  <c r="FQ755" i="15"/>
  <c r="FW596" i="15"/>
  <c r="FW758" i="15"/>
  <c r="FR588" i="15"/>
  <c r="FR750" i="15"/>
  <c r="FW593" i="15"/>
  <c r="FW755" i="15"/>
  <c r="FP569" i="15"/>
  <c r="FP731" i="15"/>
  <c r="FV588" i="15"/>
  <c r="FV750" i="15"/>
  <c r="FV580" i="15"/>
  <c r="FV742" i="15"/>
  <c r="FV572" i="15"/>
  <c r="FV734" i="15"/>
  <c r="FV564" i="15"/>
  <c r="FV726" i="15"/>
  <c r="FQ584" i="15"/>
  <c r="FQ746" i="15"/>
  <c r="FQ576" i="15"/>
  <c r="FQ738" i="15"/>
  <c r="FQ568" i="15"/>
  <c r="FQ730" i="15"/>
  <c r="FT588" i="15"/>
  <c r="FT750" i="15"/>
  <c r="FT580" i="15"/>
  <c r="FT742" i="15"/>
  <c r="FT572" i="15"/>
  <c r="FT734" i="15"/>
  <c r="FT564" i="15"/>
  <c r="FT726" i="15"/>
  <c r="FR583" i="15"/>
  <c r="FR745" i="15"/>
  <c r="FR575" i="15"/>
  <c r="FR737" i="15"/>
  <c r="FR567" i="15"/>
  <c r="FR729" i="15"/>
  <c r="FR572" i="15"/>
  <c r="FR734" i="15"/>
  <c r="FR564" i="15"/>
  <c r="FR726" i="15"/>
  <c r="FP583" i="15"/>
  <c r="FP745" i="15"/>
  <c r="FP575" i="15"/>
  <c r="FP737" i="15"/>
  <c r="FP567" i="15"/>
  <c r="FP729" i="15"/>
  <c r="FV586" i="15"/>
  <c r="FV748" i="15"/>
  <c r="FV578" i="15"/>
  <c r="FV740" i="15"/>
  <c r="FV570" i="15"/>
  <c r="FV732" i="15"/>
  <c r="FW645" i="15"/>
  <c r="FW807" i="15"/>
  <c r="FW642" i="15"/>
  <c r="FW804" i="15"/>
  <c r="FW644" i="15"/>
  <c r="FW806" i="15"/>
  <c r="FW646" i="15"/>
  <c r="FW808" i="15"/>
  <c r="FW643" i="15"/>
  <c r="FW805" i="15"/>
  <c r="FN632" i="15"/>
  <c r="FN794" i="15"/>
  <c r="FL632" i="15"/>
  <c r="FL794" i="15"/>
  <c r="FM631" i="15"/>
  <c r="FM793" i="15"/>
  <c r="FO624" i="15"/>
  <c r="FO786" i="15"/>
  <c r="FM630" i="15"/>
  <c r="FM792" i="15"/>
  <c r="FN624" i="15"/>
  <c r="FN786" i="15"/>
  <c r="FM626" i="15"/>
  <c r="FM788" i="15"/>
  <c r="FA631" i="15"/>
  <c r="FA793" i="15"/>
  <c r="EZ631" i="15"/>
  <c r="EZ793" i="15"/>
  <c r="EY631" i="15"/>
  <c r="EY793" i="15"/>
  <c r="EX631" i="15"/>
  <c r="EX793" i="15"/>
  <c r="EZ630" i="15"/>
  <c r="EZ792" i="15"/>
  <c r="EV628" i="15"/>
  <c r="EV790" i="15"/>
  <c r="EZ627" i="15"/>
  <c r="EZ789" i="15"/>
  <c r="EV623" i="15"/>
  <c r="EV785" i="15"/>
  <c r="EX624" i="15"/>
  <c r="EX786" i="15"/>
  <c r="EU627" i="15"/>
  <c r="EU789" i="15"/>
  <c r="EU624" i="15"/>
  <c r="EU786" i="15"/>
  <c r="EI645" i="15"/>
  <c r="EI807" i="15"/>
  <c r="EK644" i="15"/>
  <c r="EK806" i="15"/>
  <c r="EM643" i="15"/>
  <c r="EM805" i="15"/>
  <c r="EO642" i="15"/>
  <c r="EO804" i="15"/>
  <c r="EQ646" i="15"/>
  <c r="EQ808" i="15"/>
  <c r="ES645" i="15"/>
  <c r="ES807" i="15"/>
  <c r="EJ645" i="15"/>
  <c r="EJ807" i="15"/>
  <c r="DP654" i="15"/>
  <c r="DP816" i="15"/>
  <c r="EA655" i="15"/>
  <c r="EA817" i="15"/>
  <c r="DL652" i="15"/>
  <c r="DL814" i="15"/>
  <c r="DX653" i="15"/>
  <c r="DX815" i="15"/>
  <c r="DQ655" i="15"/>
  <c r="DQ817" i="15"/>
  <c r="DU651" i="15"/>
  <c r="DU813" i="15"/>
  <c r="DN653" i="15"/>
  <c r="DN815" i="15"/>
  <c r="DR654" i="15"/>
  <c r="DR816" i="15"/>
  <c r="DK651" i="15"/>
  <c r="DK813" i="15"/>
  <c r="DO652" i="15"/>
  <c r="DO814" i="15"/>
  <c r="EM657" i="15"/>
  <c r="EM819" i="15"/>
  <c r="EM659" i="15"/>
  <c r="EM821" i="15"/>
  <c r="EN661" i="15"/>
  <c r="EN823" i="15"/>
  <c r="EN658" i="15"/>
  <c r="EN820" i="15"/>
  <c r="EO660" i="15"/>
  <c r="EO822" i="15"/>
  <c r="EP662" i="15"/>
  <c r="EP824" i="15"/>
  <c r="ER656" i="15"/>
  <c r="ER818" i="15"/>
  <c r="ES658" i="15"/>
  <c r="ES820" i="15"/>
  <c r="CI618" i="15"/>
  <c r="CI780" i="15"/>
  <c r="CU622" i="15"/>
  <c r="CU784" i="15"/>
  <c r="CG616" i="15"/>
  <c r="CG778" i="15"/>
  <c r="CV619" i="15"/>
  <c r="CV781" i="15"/>
  <c r="DI622" i="15"/>
  <c r="DI784" i="15"/>
  <c r="CT622" i="15"/>
  <c r="CT784" i="15"/>
  <c r="CZ620" i="15"/>
  <c r="CZ782" i="15"/>
  <c r="DF618" i="15"/>
  <c r="DF780" i="15"/>
  <c r="CC617" i="15"/>
  <c r="CC779" i="15"/>
  <c r="CD619" i="15"/>
  <c r="CD781" i="15"/>
  <c r="CJ617" i="15"/>
  <c r="CJ779" i="15"/>
  <c r="CR622" i="15"/>
  <c r="CR784" i="15"/>
  <c r="CX620" i="15"/>
  <c r="CX782" i="15"/>
  <c r="DD618" i="15"/>
  <c r="DD780" i="15"/>
  <c r="DB616" i="15"/>
  <c r="DB778" i="15"/>
  <c r="DB621" i="15"/>
  <c r="DB783" i="15"/>
  <c r="DH619" i="15"/>
  <c r="DH781" i="15"/>
  <c r="CE618" i="15"/>
  <c r="CE780" i="15"/>
  <c r="CK616" i="15"/>
  <c r="CK778" i="15"/>
  <c r="CS621" i="15"/>
  <c r="CS783" i="15"/>
  <c r="CY619" i="15"/>
  <c r="CY781" i="15"/>
  <c r="CW617" i="15"/>
  <c r="CW779" i="15"/>
  <c r="DE622" i="15"/>
  <c r="DE784" i="15"/>
  <c r="CB621" i="15"/>
  <c r="CB783" i="15"/>
  <c r="CH619" i="15"/>
  <c r="CH781" i="15"/>
  <c r="CN617" i="15"/>
  <c r="CN779" i="15"/>
  <c r="CN622" i="15"/>
  <c r="CN784" i="15"/>
  <c r="CL620" i="15"/>
  <c r="CL782" i="15"/>
  <c r="CR618" i="15"/>
  <c r="CR780" i="15"/>
  <c r="CX616" i="15"/>
  <c r="CX778" i="15"/>
  <c r="DC645" i="15"/>
  <c r="DC807" i="15"/>
  <c r="DI643" i="15"/>
  <c r="DI805" i="15"/>
  <c r="CF642" i="15"/>
  <c r="CF804" i="15"/>
  <c r="CD645" i="15"/>
  <c r="CD807" i="15"/>
  <c r="CJ643" i="15"/>
  <c r="CJ805" i="15"/>
  <c r="CP646" i="15"/>
  <c r="CP808" i="15"/>
  <c r="CV644" i="15"/>
  <c r="CV806" i="15"/>
  <c r="CT642" i="15"/>
  <c r="CT804" i="15"/>
  <c r="CZ645" i="15"/>
  <c r="CZ807" i="15"/>
  <c r="DF643" i="15"/>
  <c r="DF805" i="15"/>
  <c r="CC642" i="15"/>
  <c r="CC804" i="15"/>
  <c r="CI645" i="15"/>
  <c r="CI807" i="15"/>
  <c r="CG643" i="15"/>
  <c r="CG805" i="15"/>
  <c r="CM646" i="15"/>
  <c r="CM808" i="15"/>
  <c r="CS644" i="15"/>
  <c r="CS806" i="15"/>
  <c r="CY642" i="15"/>
  <c r="CY804" i="15"/>
  <c r="CW645" i="15"/>
  <c r="CW807" i="15"/>
  <c r="DC643" i="15"/>
  <c r="DC805" i="15"/>
  <c r="DI646" i="15"/>
  <c r="DI808" i="15"/>
  <c r="CF645" i="15"/>
  <c r="CF807" i="15"/>
  <c r="CD643" i="15"/>
  <c r="CD805" i="15"/>
  <c r="CG655" i="15"/>
  <c r="CG817" i="15"/>
  <c r="CM653" i="15"/>
  <c r="CM815" i="15"/>
  <c r="CS651" i="15"/>
  <c r="CS813" i="15"/>
  <c r="CX654" i="15"/>
  <c r="CX816" i="15"/>
  <c r="DD652" i="15"/>
  <c r="DD814" i="15"/>
  <c r="DB655" i="15"/>
  <c r="DB817" i="15"/>
  <c r="DH653" i="15"/>
  <c r="DH815" i="15"/>
  <c r="CE652" i="15"/>
  <c r="CE814" i="15"/>
  <c r="CK655" i="15"/>
  <c r="CK817" i="15"/>
  <c r="CQ653" i="15"/>
  <c r="CQ815" i="15"/>
  <c r="CO651" i="15"/>
  <c r="CO813" i="15"/>
  <c r="CU654" i="15"/>
  <c r="CU816" i="15"/>
  <c r="DA652" i="15"/>
  <c r="DA814" i="15"/>
  <c r="DG655" i="15"/>
  <c r="DG817" i="15"/>
  <c r="DE653" i="15"/>
  <c r="DE815" i="15"/>
  <c r="CB652" i="15"/>
  <c r="CB814" i="15"/>
  <c r="CH655" i="15"/>
  <c r="CH817" i="15"/>
  <c r="CN653" i="15"/>
  <c r="CN815" i="15"/>
  <c r="CL651" i="15"/>
  <c r="CL813" i="15"/>
  <c r="EG578" i="15"/>
  <c r="EG740" i="15"/>
  <c r="EB597" i="15"/>
  <c r="EB759" i="15"/>
  <c r="EF582" i="15"/>
  <c r="EF744" i="15"/>
  <c r="EB594" i="15"/>
  <c r="EB756" i="15"/>
  <c r="EC574" i="15"/>
  <c r="EC736" i="15"/>
  <c r="EG586" i="15"/>
  <c r="EG748" i="15"/>
  <c r="EC593" i="15"/>
  <c r="EC755" i="15"/>
  <c r="EB593" i="15"/>
  <c r="EB755" i="15"/>
  <c r="EC595" i="15"/>
  <c r="EC757" i="15"/>
  <c r="EC566" i="15"/>
  <c r="EC728" i="15"/>
  <c r="ED584" i="15"/>
  <c r="ED746" i="15"/>
  <c r="EG575" i="15"/>
  <c r="EG737" i="15"/>
  <c r="EB566" i="15"/>
  <c r="EB728" i="15"/>
  <c r="EH585" i="15"/>
  <c r="EH747" i="15"/>
  <c r="EC576" i="15"/>
  <c r="EC738" i="15"/>
  <c r="EF567" i="15"/>
  <c r="EF729" i="15"/>
  <c r="ED586" i="15"/>
  <c r="ED748" i="15"/>
  <c r="EG577" i="15"/>
  <c r="EG739" i="15"/>
  <c r="EB568" i="15"/>
  <c r="EB730" i="15"/>
  <c r="EH587" i="15"/>
  <c r="EH749" i="15"/>
  <c r="EC578" i="15"/>
  <c r="EC740" i="15"/>
  <c r="EF569" i="15"/>
  <c r="EF731" i="15"/>
  <c r="ED572" i="15"/>
  <c r="ED734" i="15"/>
  <c r="EE590" i="15"/>
  <c r="EE752" i="15"/>
  <c r="EH581" i="15"/>
  <c r="EH743" i="15"/>
  <c r="EC572" i="15"/>
  <c r="EC734" i="15"/>
  <c r="ED590" i="15"/>
  <c r="ED752" i="15"/>
  <c r="EG581" i="15"/>
  <c r="EG743" i="15"/>
  <c r="EB572" i="15"/>
  <c r="EB734" i="15"/>
  <c r="FI534" i="15"/>
  <c r="FI696" i="15"/>
  <c r="FI532" i="15"/>
  <c r="FI694" i="15"/>
  <c r="FI530" i="15"/>
  <c r="FI692" i="15"/>
  <c r="FI516" i="15"/>
  <c r="FI678" i="15"/>
  <c r="FJ526" i="15"/>
  <c r="FJ688" i="15"/>
  <c r="FJ510" i="15"/>
  <c r="FJ672" i="15"/>
  <c r="FI518" i="15"/>
  <c r="FI680" i="15"/>
  <c r="FJ528" i="15"/>
  <c r="FJ690" i="15"/>
  <c r="FJ512" i="15"/>
  <c r="FJ674" i="15"/>
  <c r="FG518" i="15"/>
  <c r="FG680" i="15"/>
  <c r="FJ522" i="15"/>
  <c r="FJ684" i="15"/>
  <c r="FI522" i="15"/>
  <c r="FI684" i="15"/>
  <c r="FH530" i="15"/>
  <c r="FH692" i="15"/>
  <c r="FH514" i="15"/>
  <c r="FH676" i="15"/>
  <c r="FJ555" i="15"/>
  <c r="FJ717" i="15"/>
  <c r="FG553" i="15"/>
  <c r="FG715" i="15"/>
  <c r="FI552" i="15"/>
  <c r="FI714" i="15"/>
  <c r="FH552" i="15"/>
  <c r="FH714" i="15"/>
  <c r="FH562" i="15"/>
  <c r="FH724" i="15"/>
  <c r="FH559" i="15"/>
  <c r="FH721" i="15"/>
  <c r="FH556" i="15"/>
  <c r="FH718" i="15"/>
  <c r="DT561" i="15"/>
  <c r="DT723" i="15"/>
  <c r="DM558" i="15"/>
  <c r="DM720" i="15"/>
  <c r="DY554" i="15"/>
  <c r="DY716" i="15"/>
  <c r="DJ551" i="15"/>
  <c r="DJ713" i="15"/>
  <c r="DS561" i="15"/>
  <c r="DS723" i="15"/>
  <c r="DW557" i="15"/>
  <c r="DW719" i="15"/>
  <c r="DP554" i="15"/>
  <c r="DP716" i="15"/>
  <c r="DT550" i="15"/>
  <c r="DT712" i="15"/>
  <c r="DJ561" i="15"/>
  <c r="DJ723" i="15"/>
  <c r="DV557" i="15"/>
  <c r="DV719" i="15"/>
  <c r="DZ553" i="15"/>
  <c r="DZ715" i="15"/>
  <c r="DS550" i="15"/>
  <c r="DS712" i="15"/>
  <c r="DQ561" i="15"/>
  <c r="DQ723" i="15"/>
  <c r="DU557" i="15"/>
  <c r="DU719" i="15"/>
  <c r="DN554" i="15"/>
  <c r="DN716" i="15"/>
  <c r="DR550" i="15"/>
  <c r="DR712" i="15"/>
  <c r="DP561" i="15"/>
  <c r="DP723" i="15"/>
  <c r="DT557" i="15"/>
  <c r="DT719" i="15"/>
  <c r="DM554" i="15"/>
  <c r="DM716" i="15"/>
  <c r="DY550" i="15"/>
  <c r="DY712" i="15"/>
  <c r="DZ560" i="15"/>
  <c r="DZ722" i="15"/>
  <c r="DS557" i="15"/>
  <c r="DS719" i="15"/>
  <c r="DW553" i="15"/>
  <c r="DW715" i="15"/>
  <c r="DP550" i="15"/>
  <c r="DP712" i="15"/>
  <c r="DY560" i="15"/>
  <c r="DY722" i="15"/>
  <c r="DJ557" i="15"/>
  <c r="DJ719" i="15"/>
  <c r="DV553" i="15"/>
  <c r="DV715" i="15"/>
  <c r="DW725" i="15"/>
  <c r="DW563" i="15"/>
  <c r="DP560" i="15"/>
  <c r="DP722" i="15"/>
  <c r="DT556" i="15"/>
  <c r="DT718" i="15"/>
  <c r="DM553" i="15"/>
  <c r="DM715" i="15"/>
  <c r="EQ614" i="15"/>
  <c r="EQ776" i="15"/>
  <c r="EP609" i="15"/>
  <c r="EP771" i="15"/>
  <c r="ER603" i="15"/>
  <c r="ER765" i="15"/>
  <c r="EI598" i="15"/>
  <c r="EI760" i="15"/>
  <c r="EL610" i="15"/>
  <c r="EL772" i="15"/>
  <c r="EN604" i="15"/>
  <c r="EN766" i="15"/>
  <c r="EP598" i="15"/>
  <c r="EP760" i="15"/>
  <c r="EK610" i="15"/>
  <c r="EK772" i="15"/>
  <c r="EM604" i="15"/>
  <c r="EM766" i="15"/>
  <c r="EO598" i="15"/>
  <c r="EO760" i="15"/>
  <c r="ER610" i="15"/>
  <c r="ER772" i="15"/>
  <c r="EI605" i="15"/>
  <c r="EI767" i="15"/>
  <c r="EK599" i="15"/>
  <c r="EK761" i="15"/>
  <c r="EN611" i="15"/>
  <c r="EN773" i="15"/>
  <c r="EP605" i="15"/>
  <c r="EP767" i="15"/>
  <c r="ER599" i="15"/>
  <c r="ER761" i="15"/>
  <c r="EJ612" i="15"/>
  <c r="EJ774" i="15"/>
  <c r="EL606" i="15"/>
  <c r="EL768" i="15"/>
  <c r="EN600" i="15"/>
  <c r="EN762" i="15"/>
  <c r="EQ612" i="15"/>
  <c r="EQ774" i="15"/>
  <c r="ES606" i="15"/>
  <c r="ES768" i="15"/>
  <c r="EJ601" i="15"/>
  <c r="EJ763" i="15"/>
  <c r="EM613" i="15"/>
  <c r="EM775" i="15"/>
  <c r="EO607" i="15"/>
  <c r="EO769" i="15"/>
  <c r="EQ601" i="15"/>
  <c r="EQ763" i="15"/>
  <c r="ED649" i="15"/>
  <c r="ED811" i="15"/>
  <c r="FI652" i="15"/>
  <c r="FI814" i="15"/>
  <c r="AR655" i="15"/>
  <c r="AR817" i="15"/>
  <c r="EA658" i="15"/>
  <c r="EA820" i="15"/>
  <c r="AU661" i="15"/>
  <c r="AU823" i="15"/>
  <c r="CR662" i="15"/>
  <c r="CR824" i="15"/>
  <c r="BY663" i="15"/>
  <c r="BY825" i="15"/>
  <c r="X608" i="15"/>
  <c r="X770" i="15"/>
  <c r="FQ534" i="15"/>
  <c r="FQ696" i="15"/>
  <c r="FU532" i="15"/>
  <c r="FU694" i="15"/>
  <c r="FP528" i="15"/>
  <c r="FP690" i="15"/>
  <c r="FW533" i="15"/>
  <c r="FW695" i="15"/>
  <c r="FT531" i="15"/>
  <c r="FT693" i="15"/>
  <c r="FT523" i="15"/>
  <c r="FT685" i="15"/>
  <c r="FT515" i="15"/>
  <c r="FT677" i="15"/>
  <c r="FP532" i="15"/>
  <c r="FP694" i="15"/>
  <c r="FP524" i="15"/>
  <c r="FP686" i="15"/>
  <c r="FP516" i="15"/>
  <c r="FP678" i="15"/>
  <c r="FW524" i="15"/>
  <c r="FW686" i="15"/>
  <c r="FW516" i="15"/>
  <c r="FW678" i="15"/>
  <c r="FV524" i="15"/>
  <c r="FV686" i="15"/>
  <c r="FV516" i="15"/>
  <c r="FV678" i="15"/>
  <c r="FU524" i="15"/>
  <c r="FU686" i="15"/>
  <c r="FU516" i="15"/>
  <c r="FU678" i="15"/>
  <c r="FP520" i="15"/>
  <c r="FP682" i="15"/>
  <c r="FP512" i="15"/>
  <c r="FP674" i="15"/>
  <c r="FV523" i="15"/>
  <c r="FV685" i="15"/>
  <c r="FV515" i="15"/>
  <c r="FV677" i="15"/>
  <c r="FU531" i="15"/>
  <c r="FU693" i="15"/>
  <c r="FU523" i="15"/>
  <c r="FU685" i="15"/>
  <c r="FU515" i="15"/>
  <c r="FU677" i="15"/>
  <c r="FP650" i="15"/>
  <c r="FP812" i="15"/>
  <c r="FW647" i="15"/>
  <c r="FW809" i="15"/>
  <c r="FU647" i="15"/>
  <c r="FU809" i="15"/>
  <c r="FS647" i="15"/>
  <c r="FS809" i="15"/>
  <c r="FK646" i="15"/>
  <c r="FK808" i="15"/>
  <c r="FO644" i="15"/>
  <c r="FO806" i="15"/>
  <c r="FN646" i="15"/>
  <c r="FN808" i="15"/>
  <c r="DZ632" i="15"/>
  <c r="DZ794" i="15"/>
  <c r="DS629" i="15"/>
  <c r="DS791" i="15"/>
  <c r="DV633" i="15"/>
  <c r="DV795" i="15"/>
  <c r="DZ629" i="15"/>
  <c r="DZ791" i="15"/>
  <c r="DM624" i="15"/>
  <c r="DM786" i="15"/>
  <c r="DK631" i="15"/>
  <c r="DK793" i="15"/>
  <c r="DU626" i="15"/>
  <c r="DU788" i="15"/>
  <c r="DR631" i="15"/>
  <c r="DR793" i="15"/>
  <c r="DM627" i="15"/>
  <c r="DM789" i="15"/>
  <c r="DY631" i="15"/>
  <c r="DY793" i="15"/>
  <c r="DL627" i="15"/>
  <c r="DL789" i="15"/>
  <c r="DX631" i="15"/>
  <c r="DX793" i="15"/>
  <c r="DN628" i="15"/>
  <c r="DN790" i="15"/>
  <c r="DZ630" i="15"/>
  <c r="DZ792" i="15"/>
  <c r="DX623" i="15"/>
  <c r="DX785" i="15"/>
  <c r="DY630" i="15"/>
  <c r="DY792" i="15"/>
  <c r="DV623" i="15"/>
  <c r="DV785" i="15"/>
  <c r="DT624" i="15"/>
  <c r="DT786" i="15"/>
  <c r="DW625" i="15"/>
  <c r="DW787" i="15"/>
  <c r="DM628" i="15"/>
  <c r="DM790" i="15"/>
  <c r="DY624" i="15"/>
  <c r="DY786" i="15"/>
  <c r="DJ626" i="15"/>
  <c r="DJ788" i="15"/>
  <c r="DV627" i="15"/>
  <c r="DV789" i="15"/>
  <c r="DZ623" i="15"/>
  <c r="DZ785" i="15"/>
  <c r="DV624" i="15"/>
  <c r="DV786" i="15"/>
  <c r="FG642" i="15"/>
  <c r="FG804" i="15"/>
  <c r="FG646" i="15"/>
  <c r="FG808" i="15"/>
  <c r="EC655" i="15"/>
  <c r="EC817" i="15"/>
  <c r="EH655" i="15"/>
  <c r="EH817" i="15"/>
  <c r="EC651" i="15"/>
  <c r="EC813" i="15"/>
  <c r="EF652" i="15"/>
  <c r="EF814" i="15"/>
  <c r="FC657" i="15"/>
  <c r="FC819" i="15"/>
  <c r="FD661" i="15"/>
  <c r="FD823" i="15"/>
  <c r="FE660" i="15"/>
  <c r="FE822" i="15"/>
  <c r="FB663" i="15"/>
  <c r="FB825" i="15"/>
  <c r="AS616" i="15"/>
  <c r="AS778" i="15"/>
  <c r="AT621" i="15"/>
  <c r="AT783" i="15"/>
  <c r="Y620" i="15"/>
  <c r="Y782" i="15"/>
  <c r="AW622" i="15"/>
  <c r="AW784" i="15"/>
  <c r="AS621" i="15"/>
  <c r="AS783" i="15"/>
  <c r="AA619" i="15"/>
  <c r="AA781" i="15"/>
  <c r="AR616" i="15"/>
  <c r="AR778" i="15"/>
  <c r="AH619" i="15"/>
  <c r="AH781" i="15"/>
  <c r="AQ616" i="15"/>
  <c r="AQ778" i="15"/>
  <c r="AA621" i="15"/>
  <c r="AA783" i="15"/>
  <c r="AR618" i="15"/>
  <c r="AR780" i="15"/>
  <c r="AH616" i="15"/>
  <c r="AH778" i="15"/>
  <c r="Z621" i="15"/>
  <c r="Z783" i="15"/>
  <c r="AI618" i="15"/>
  <c r="AI780" i="15"/>
  <c r="Y616" i="15"/>
  <c r="Y778" i="15"/>
  <c r="AR620" i="15"/>
  <c r="AR782" i="15"/>
  <c r="AH618" i="15"/>
  <c r="AH780" i="15"/>
  <c r="AS622" i="15"/>
  <c r="AS784" i="15"/>
  <c r="AA620" i="15"/>
  <c r="AA782" i="15"/>
  <c r="AR617" i="15"/>
  <c r="AR779" i="15"/>
  <c r="AB622" i="15"/>
  <c r="AB784" i="15"/>
  <c r="AS619" i="15"/>
  <c r="AS781" i="15"/>
  <c r="AA617" i="15"/>
  <c r="AA779" i="15"/>
  <c r="AI645" i="15"/>
  <c r="AI807" i="15"/>
  <c r="Y643" i="15"/>
  <c r="Y805" i="15"/>
  <c r="AP645" i="15"/>
  <c r="AP807" i="15"/>
  <c r="AF643" i="15"/>
  <c r="AF805" i="15"/>
  <c r="AO645" i="15"/>
  <c r="AO807" i="15"/>
  <c r="AE643" i="15"/>
  <c r="AE805" i="15"/>
  <c r="AV645" i="15"/>
  <c r="AV807" i="15"/>
  <c r="AD643" i="15"/>
  <c r="AD805" i="15"/>
  <c r="AU645" i="15"/>
  <c r="AU807" i="15"/>
  <c r="AK643" i="15"/>
  <c r="AK805" i="15"/>
  <c r="AT645" i="15"/>
  <c r="AT807" i="15"/>
  <c r="AJ643" i="15"/>
  <c r="AJ805" i="15"/>
  <c r="Z646" i="15"/>
  <c r="Z808" i="15"/>
  <c r="AI643" i="15"/>
  <c r="AI805" i="15"/>
  <c r="AG646" i="15"/>
  <c r="AG808" i="15"/>
  <c r="AX643" i="15"/>
  <c r="AX805" i="15"/>
  <c r="AK655" i="15"/>
  <c r="AK817" i="15"/>
  <c r="AT652" i="15"/>
  <c r="AT814" i="15"/>
  <c r="AI655" i="15"/>
  <c r="AI817" i="15"/>
  <c r="Y653" i="15"/>
  <c r="Y815" i="15"/>
  <c r="AP655" i="15"/>
  <c r="AP817" i="15"/>
  <c r="AF653" i="15"/>
  <c r="AF815" i="15"/>
  <c r="AO655" i="15"/>
  <c r="AO817" i="15"/>
  <c r="AE653" i="15"/>
  <c r="AE815" i="15"/>
  <c r="AV655" i="15"/>
  <c r="AV817" i="15"/>
  <c r="AD653" i="15"/>
  <c r="AD815" i="15"/>
  <c r="AU655" i="15"/>
  <c r="AU817" i="15"/>
  <c r="AK653" i="15"/>
  <c r="AK815" i="15"/>
  <c r="AR653" i="15"/>
  <c r="AR815" i="15"/>
  <c r="AH651" i="15"/>
  <c r="AH813" i="15"/>
  <c r="ES592" i="15"/>
  <c r="ES754" i="15"/>
  <c r="EL580" i="15"/>
  <c r="EL742" i="15"/>
  <c r="EO593" i="15"/>
  <c r="EO755" i="15"/>
  <c r="EK582" i="15"/>
  <c r="EK744" i="15"/>
  <c r="EM596" i="15"/>
  <c r="EM758" i="15"/>
  <c r="EO586" i="15"/>
  <c r="EO748" i="15"/>
  <c r="EO595" i="15"/>
  <c r="EO757" i="15"/>
  <c r="EQ588" i="15"/>
  <c r="EQ750" i="15"/>
  <c r="EK596" i="15"/>
  <c r="EK758" i="15"/>
  <c r="EN589" i="15"/>
  <c r="EN751" i="15"/>
  <c r="EP594" i="15"/>
  <c r="EP756" i="15"/>
  <c r="ER578" i="15"/>
  <c r="ER740" i="15"/>
  <c r="EJ593" i="15"/>
  <c r="EJ755" i="15"/>
  <c r="EK595" i="15"/>
  <c r="EK757" i="15"/>
  <c r="EQ581" i="15"/>
  <c r="EQ743" i="15"/>
  <c r="ES566" i="15"/>
  <c r="ES728" i="15"/>
  <c r="EM589" i="15"/>
  <c r="EM751" i="15"/>
  <c r="EO583" i="15"/>
  <c r="EO745" i="15"/>
  <c r="EQ577" i="15"/>
  <c r="EQ739" i="15"/>
  <c r="ES571" i="15"/>
  <c r="ES733" i="15"/>
  <c r="EJ566" i="15"/>
  <c r="EJ728" i="15"/>
  <c r="ER587" i="15"/>
  <c r="ER749" i="15"/>
  <c r="EI582" i="15"/>
  <c r="EI744" i="15"/>
  <c r="EK576" i="15"/>
  <c r="EK738" i="15"/>
  <c r="EM570" i="15"/>
  <c r="EM732" i="15"/>
  <c r="EO564" i="15"/>
  <c r="EO726" i="15"/>
  <c r="EL586" i="15"/>
  <c r="EL748" i="15"/>
  <c r="EN580" i="15"/>
  <c r="EN742" i="15"/>
  <c r="EP574" i="15"/>
  <c r="EP736" i="15"/>
  <c r="ER568" i="15"/>
  <c r="ER730" i="15"/>
  <c r="ER589" i="15"/>
  <c r="ER751" i="15"/>
  <c r="EI584" i="15"/>
  <c r="EI746" i="15"/>
  <c r="EK578" i="15"/>
  <c r="EK740" i="15"/>
  <c r="EM572" i="15"/>
  <c r="EM734" i="15"/>
  <c r="EO566" i="15"/>
  <c r="EO728" i="15"/>
  <c r="EQ573" i="15"/>
  <c r="EQ735" i="15"/>
  <c r="ES567" i="15"/>
  <c r="ES729" i="15"/>
  <c r="ES588" i="15"/>
  <c r="ES750" i="15"/>
  <c r="EJ583" i="15"/>
  <c r="EJ745" i="15"/>
  <c r="EL577" i="15"/>
  <c r="EL739" i="15"/>
  <c r="EN571" i="15"/>
  <c r="EN733" i="15"/>
  <c r="EP565" i="15"/>
  <c r="EP727" i="15"/>
  <c r="EP586" i="15"/>
  <c r="EP748" i="15"/>
  <c r="ER580" i="15"/>
  <c r="ER742" i="15"/>
  <c r="EI575" i="15"/>
  <c r="EI737" i="15"/>
  <c r="EK569" i="15"/>
  <c r="EK731" i="15"/>
  <c r="EF549" i="15"/>
  <c r="EF711" i="15"/>
  <c r="ED539" i="15"/>
  <c r="ED701" i="15"/>
  <c r="EF546" i="15"/>
  <c r="EF708" i="15"/>
  <c r="ED536" i="15"/>
  <c r="ED698" i="15"/>
  <c r="EF543" i="15"/>
  <c r="EF705" i="15"/>
  <c r="EC549" i="15"/>
  <c r="EC711" i="15"/>
  <c r="EF540" i="15"/>
  <c r="EF702" i="15"/>
  <c r="EC546" i="15"/>
  <c r="EC708" i="15"/>
  <c r="EF537" i="15"/>
  <c r="EF699" i="15"/>
  <c r="EF542" i="15"/>
  <c r="EF704" i="15"/>
  <c r="EC548" i="15"/>
  <c r="EC710" i="15"/>
  <c r="EF539" i="15"/>
  <c r="EF701" i="15"/>
  <c r="EC545" i="15"/>
  <c r="EC707" i="15"/>
  <c r="EF536" i="15"/>
  <c r="EF698" i="15"/>
  <c r="ED641" i="15"/>
  <c r="ED803" i="15"/>
  <c r="EF640" i="15"/>
  <c r="EF802" i="15"/>
  <c r="EH639" i="15"/>
  <c r="EH801" i="15"/>
  <c r="EE637" i="15"/>
  <c r="EE799" i="15"/>
  <c r="EG636" i="15"/>
  <c r="EG798" i="15"/>
  <c r="EF636" i="15"/>
  <c r="EF798" i="15"/>
  <c r="EC634" i="15"/>
  <c r="EC796" i="15"/>
  <c r="DX638" i="15"/>
  <c r="DX800" i="15"/>
  <c r="DQ635" i="15"/>
  <c r="DQ797" i="15"/>
  <c r="DL639" i="15"/>
  <c r="DL801" i="15"/>
  <c r="DX635" i="15"/>
  <c r="DX797" i="15"/>
  <c r="DP640" i="15"/>
  <c r="DP802" i="15"/>
  <c r="DT636" i="15"/>
  <c r="DT798" i="15"/>
  <c r="DL641" i="15"/>
  <c r="DL803" i="15"/>
  <c r="DX637" i="15"/>
  <c r="DX799" i="15"/>
  <c r="DQ634" i="15"/>
  <c r="DQ796" i="15"/>
  <c r="DT638" i="15"/>
  <c r="DT800" i="15"/>
  <c r="DM635" i="15"/>
  <c r="DM797" i="15"/>
  <c r="DX639" i="15"/>
  <c r="DX801" i="15"/>
  <c r="DQ636" i="15"/>
  <c r="DQ798" i="15"/>
  <c r="DL640" i="15"/>
  <c r="DL802" i="15"/>
  <c r="DX636" i="15"/>
  <c r="DX798" i="15"/>
  <c r="DP641" i="15"/>
  <c r="DP803" i="15"/>
  <c r="DT637" i="15"/>
  <c r="DT799" i="15"/>
  <c r="DM634" i="15"/>
  <c r="DM796" i="15"/>
  <c r="CZ651" i="15"/>
  <c r="CZ813" i="15"/>
  <c r="AW656" i="15"/>
  <c r="AW818" i="15"/>
  <c r="EV659" i="15"/>
  <c r="EV821" i="15"/>
  <c r="AX661" i="15"/>
  <c r="AX823" i="15"/>
  <c r="BD662" i="15"/>
  <c r="BD824" i="15"/>
  <c r="CC663" i="15"/>
  <c r="CC825" i="15"/>
  <c r="X609" i="15"/>
  <c r="X771" i="15"/>
  <c r="FP545" i="15"/>
  <c r="FP707" i="15"/>
  <c r="FP537" i="15"/>
  <c r="FP699" i="15"/>
  <c r="FR544" i="15"/>
  <c r="FR706" i="15"/>
  <c r="FR536" i="15"/>
  <c r="FR698" i="15"/>
  <c r="FT543" i="15"/>
  <c r="FT705" i="15"/>
  <c r="FT535" i="15"/>
  <c r="FT697" i="15"/>
  <c r="FV542" i="15"/>
  <c r="FV704" i="15"/>
  <c r="FP549" i="15"/>
  <c r="FP711" i="15"/>
  <c r="FP541" i="15"/>
  <c r="FP703" i="15"/>
  <c r="FR548" i="15"/>
  <c r="FR710" i="15"/>
  <c r="FR540" i="15"/>
  <c r="FR702" i="15"/>
  <c r="FT547" i="15"/>
  <c r="FT709" i="15"/>
  <c r="FT539" i="15"/>
  <c r="FT701" i="15"/>
  <c r="FV546" i="15"/>
  <c r="FV708" i="15"/>
  <c r="FV538" i="15"/>
  <c r="FV700" i="15"/>
  <c r="FO534" i="15"/>
  <c r="FO696" i="15"/>
  <c r="FM529" i="15"/>
  <c r="FM691" i="15"/>
  <c r="FO530" i="15"/>
  <c r="FO692" i="15"/>
  <c r="FN517" i="15"/>
  <c r="FN679" i="15"/>
  <c r="FL528" i="15"/>
  <c r="FL690" i="15"/>
  <c r="FK515" i="15"/>
  <c r="FK677" i="15"/>
  <c r="FL525" i="15"/>
  <c r="FL687" i="15"/>
  <c r="FK512" i="15"/>
  <c r="FK674" i="15"/>
  <c r="FK525" i="15"/>
  <c r="FK687" i="15"/>
  <c r="FO513" i="15"/>
  <c r="FO675" i="15"/>
  <c r="FM524" i="15"/>
  <c r="FM686" i="15"/>
  <c r="FL511" i="15"/>
  <c r="FL673" i="15"/>
  <c r="FK519" i="15"/>
  <c r="FK681" i="15"/>
  <c r="FM526" i="15"/>
  <c r="FM688" i="15"/>
  <c r="FL513" i="15"/>
  <c r="FL675" i="15"/>
  <c r="FO525" i="15"/>
  <c r="FO687" i="15"/>
  <c r="FN512" i="15"/>
  <c r="FN674" i="15"/>
  <c r="FM650" i="15"/>
  <c r="FM812" i="15"/>
  <c r="FL647" i="15"/>
  <c r="FL809" i="15"/>
  <c r="EF630" i="15"/>
  <c r="EF792" i="15"/>
  <c r="EC633" i="15"/>
  <c r="EC795" i="15"/>
  <c r="EF629" i="15"/>
  <c r="EF791" i="15"/>
  <c r="EF623" i="15"/>
  <c r="EF785" i="15"/>
  <c r="ED623" i="15"/>
  <c r="ED785" i="15"/>
  <c r="EH625" i="15"/>
  <c r="EH787" i="15"/>
  <c r="ED626" i="15"/>
  <c r="ED788" i="15"/>
  <c r="EC623" i="15"/>
  <c r="EC785" i="15"/>
  <c r="EC625" i="15"/>
  <c r="EC787" i="15"/>
  <c r="ED624" i="15"/>
  <c r="ED786" i="15"/>
  <c r="FA649" i="15"/>
  <c r="FA811" i="15"/>
  <c r="EY649" i="15"/>
  <c r="EY811" i="15"/>
  <c r="EW649" i="15"/>
  <c r="EW811" i="15"/>
  <c r="EK655" i="15"/>
  <c r="EK817" i="15"/>
  <c r="EL654" i="15"/>
  <c r="EL816" i="15"/>
  <c r="EN653" i="15"/>
  <c r="EN815" i="15"/>
  <c r="EP652" i="15"/>
  <c r="EP814" i="15"/>
  <c r="ER651" i="15"/>
  <c r="ER813" i="15"/>
  <c r="EI651" i="15"/>
  <c r="EI813" i="15"/>
  <c r="FH658" i="15"/>
  <c r="FH820" i="15"/>
  <c r="FH657" i="15"/>
  <c r="FH819" i="15"/>
  <c r="FG659" i="15"/>
  <c r="FG821" i="15"/>
  <c r="BM620" i="15"/>
  <c r="BM782" i="15"/>
  <c r="BG622" i="15"/>
  <c r="BG784" i="15"/>
  <c r="BF622" i="15"/>
  <c r="BF784" i="15"/>
  <c r="BB618" i="15"/>
  <c r="BB780" i="15"/>
  <c r="BI618" i="15"/>
  <c r="BI780" i="15"/>
  <c r="BG621" i="15"/>
  <c r="BG783" i="15"/>
  <c r="BK617" i="15"/>
  <c r="BK779" i="15"/>
  <c r="BL619" i="15"/>
  <c r="BL781" i="15"/>
  <c r="BJ622" i="15"/>
  <c r="BJ784" i="15"/>
  <c r="BF618" i="15"/>
  <c r="BF780" i="15"/>
  <c r="BD621" i="15"/>
  <c r="BD783" i="15"/>
  <c r="AZ617" i="15"/>
  <c r="AZ779" i="15"/>
  <c r="BI619" i="15"/>
  <c r="BI781" i="15"/>
  <c r="BL646" i="15"/>
  <c r="BL808" i="15"/>
  <c r="BH642" i="15"/>
  <c r="BH804" i="15"/>
  <c r="BD643" i="15"/>
  <c r="BD805" i="15"/>
  <c r="AZ644" i="15"/>
  <c r="AZ806" i="15"/>
  <c r="BG644" i="15"/>
  <c r="BG806" i="15"/>
  <c r="BK645" i="15"/>
  <c r="BK807" i="15"/>
  <c r="AY646" i="15"/>
  <c r="AY808" i="15"/>
  <c r="BC642" i="15"/>
  <c r="BC804" i="15"/>
  <c r="BJ642" i="15"/>
  <c r="BJ804" i="15"/>
  <c r="BF643" i="15"/>
  <c r="BF805" i="15"/>
  <c r="AY653" i="15"/>
  <c r="AY815" i="15"/>
  <c r="BB654" i="15"/>
  <c r="BB816" i="15"/>
  <c r="BI654" i="15"/>
  <c r="BI816" i="15"/>
  <c r="BM655" i="15"/>
  <c r="BM817" i="15"/>
  <c r="BA651" i="15"/>
  <c r="BA813" i="15"/>
  <c r="BE652" i="15"/>
  <c r="BE814" i="15"/>
  <c r="BL652" i="15"/>
  <c r="BL814" i="15"/>
  <c r="BH653" i="15"/>
  <c r="BH815" i="15"/>
  <c r="FF593" i="15"/>
  <c r="FF755" i="15"/>
  <c r="FB591" i="15"/>
  <c r="FB753" i="15"/>
  <c r="FB588" i="15"/>
  <c r="FB750" i="15"/>
  <c r="FC577" i="15"/>
  <c r="FC739" i="15"/>
  <c r="FF594" i="15"/>
  <c r="FF756" i="15"/>
  <c r="FF583" i="15"/>
  <c r="FF745" i="15"/>
  <c r="FB592" i="15"/>
  <c r="FB754" i="15"/>
  <c r="FF588" i="15"/>
  <c r="FF750" i="15"/>
  <c r="FE575" i="15"/>
  <c r="FE737" i="15"/>
  <c r="FD591" i="15"/>
  <c r="FD753" i="15"/>
  <c r="FC578" i="15"/>
  <c r="FC740" i="15"/>
  <c r="FB565" i="15"/>
  <c r="FB727" i="15"/>
  <c r="FF582" i="15"/>
  <c r="FF744" i="15"/>
  <c r="FE569" i="15"/>
  <c r="FE731" i="15"/>
  <c r="FB583" i="15"/>
  <c r="FB745" i="15"/>
  <c r="FF571" i="15"/>
  <c r="FF733" i="15"/>
  <c r="FE571" i="15"/>
  <c r="FE733" i="15"/>
  <c r="FB585" i="15"/>
  <c r="FB747" i="15"/>
  <c r="FF573" i="15"/>
  <c r="FF735" i="15"/>
  <c r="FC587" i="15"/>
  <c r="FC749" i="15"/>
  <c r="FB574" i="15"/>
  <c r="FB736" i="15"/>
  <c r="EQ548" i="15"/>
  <c r="EQ710" i="15"/>
  <c r="ES542" i="15"/>
  <c r="ES704" i="15"/>
  <c r="EJ537" i="15"/>
  <c r="EJ699" i="15"/>
  <c r="EQ545" i="15"/>
  <c r="EQ707" i="15"/>
  <c r="ES539" i="15"/>
  <c r="ES701" i="15"/>
  <c r="EO548" i="15"/>
  <c r="EO710" i="15"/>
  <c r="EQ542" i="15"/>
  <c r="EQ704" i="15"/>
  <c r="ES536" i="15"/>
  <c r="ES698" i="15"/>
  <c r="EL546" i="15"/>
  <c r="EL708" i="15"/>
  <c r="EN540" i="15"/>
  <c r="EN702" i="15"/>
  <c r="ER549" i="15"/>
  <c r="ER711" i="15"/>
  <c r="EI544" i="15"/>
  <c r="EI706" i="15"/>
  <c r="EK538" i="15"/>
  <c r="EK700" i="15"/>
  <c r="EO547" i="15"/>
  <c r="EO709" i="15"/>
  <c r="EQ541" i="15"/>
  <c r="EQ703" i="15"/>
  <c r="ES535" i="15"/>
  <c r="ES697" i="15"/>
  <c r="EL545" i="15"/>
  <c r="EL707" i="15"/>
  <c r="EN539" i="15"/>
  <c r="EN701" i="15"/>
  <c r="ER548" i="15"/>
  <c r="ER710" i="15"/>
  <c r="EI543" i="15"/>
  <c r="EI705" i="15"/>
  <c r="EK537" i="15"/>
  <c r="EK699" i="15"/>
  <c r="EN638" i="15"/>
  <c r="EN800" i="15"/>
  <c r="EO640" i="15"/>
  <c r="EO802" i="15"/>
  <c r="EQ634" i="15"/>
  <c r="EQ796" i="15"/>
  <c r="EO637" i="15"/>
  <c r="EO799" i="15"/>
  <c r="EP639" i="15"/>
  <c r="EP801" i="15"/>
  <c r="EQ641" i="15"/>
  <c r="EQ803" i="15"/>
  <c r="ES635" i="15"/>
  <c r="ES797" i="15"/>
  <c r="EI638" i="15"/>
  <c r="EI800" i="15"/>
  <c r="EJ640" i="15"/>
  <c r="EJ802" i="15"/>
  <c r="EL634" i="15"/>
  <c r="EL796" i="15"/>
  <c r="EM636" i="15"/>
  <c r="EM798" i="15"/>
  <c r="AD613" i="15"/>
  <c r="AD775" i="15"/>
  <c r="AI614" i="15"/>
  <c r="AI776" i="15"/>
  <c r="AU610" i="15"/>
  <c r="AU772" i="15"/>
  <c r="AK608" i="15"/>
  <c r="AK770" i="15"/>
  <c r="AT605" i="15"/>
  <c r="AT767" i="15"/>
  <c r="AJ603" i="15"/>
  <c r="AJ765" i="15"/>
  <c r="Z601" i="15"/>
  <c r="Z763" i="15"/>
  <c r="AI598" i="15"/>
  <c r="AI760" i="15"/>
  <c r="Z614" i="15"/>
  <c r="Z776" i="15"/>
  <c r="AI611" i="15"/>
  <c r="AI773" i="15"/>
  <c r="Y609" i="15"/>
  <c r="Y771" i="15"/>
  <c r="AP606" i="15"/>
  <c r="AP768" i="15"/>
  <c r="AF604" i="15"/>
  <c r="AF766" i="15"/>
  <c r="AO601" i="15"/>
  <c r="AO763" i="15"/>
  <c r="AE599" i="15"/>
  <c r="AE761" i="15"/>
  <c r="AW614" i="15"/>
  <c r="AW776" i="15"/>
  <c r="AM612" i="15"/>
  <c r="AM774" i="15"/>
  <c r="AC610" i="15"/>
  <c r="AC772" i="15"/>
  <c r="AL607" i="15"/>
  <c r="AL769" i="15"/>
  <c r="AB605" i="15"/>
  <c r="AB767" i="15"/>
  <c r="AS602" i="15"/>
  <c r="AS764" i="15"/>
  <c r="AA600" i="15"/>
  <c r="AA762" i="15"/>
  <c r="AS615" i="15"/>
  <c r="AS777" i="15"/>
  <c r="AA613" i="15"/>
  <c r="AA775" i="15"/>
  <c r="AR610" i="15"/>
  <c r="AR772" i="15"/>
  <c r="AH608" i="15"/>
  <c r="AH770" i="15"/>
  <c r="AQ605" i="15"/>
  <c r="AQ767" i="15"/>
  <c r="AG603" i="15"/>
  <c r="AG765" i="15"/>
  <c r="AX600" i="15"/>
  <c r="AX762" i="15"/>
  <c r="AN598" i="15"/>
  <c r="AN760" i="15"/>
  <c r="AX613" i="15"/>
  <c r="AX775" i="15"/>
  <c r="AN611" i="15"/>
  <c r="AN773" i="15"/>
  <c r="AW608" i="15"/>
  <c r="AW770" i="15"/>
  <c r="AM606" i="15"/>
  <c r="AM768" i="15"/>
  <c r="AC604" i="15"/>
  <c r="AC766" i="15"/>
  <c r="AL601" i="15"/>
  <c r="AL763" i="15"/>
  <c r="AB599" i="15"/>
  <c r="AB761" i="15"/>
  <c r="AL614" i="15"/>
  <c r="AL776" i="15"/>
  <c r="AB612" i="15"/>
  <c r="AB774" i="15"/>
  <c r="AS609" i="15"/>
  <c r="AS771" i="15"/>
  <c r="AA607" i="15"/>
  <c r="AA769" i="15"/>
  <c r="AR604" i="15"/>
  <c r="AR766" i="15"/>
  <c r="AH602" i="15"/>
  <c r="AH764" i="15"/>
  <c r="AQ599" i="15"/>
  <c r="AQ761" i="15"/>
  <c r="AH615" i="15"/>
  <c r="AH777" i="15"/>
  <c r="AQ612" i="15"/>
  <c r="AQ774" i="15"/>
  <c r="AG610" i="15"/>
  <c r="AG772" i="15"/>
  <c r="AX607" i="15"/>
  <c r="AX769" i="15"/>
  <c r="AN605" i="15"/>
  <c r="AN767" i="15"/>
  <c r="AW602" i="15"/>
  <c r="AW764" i="15"/>
  <c r="AM600" i="15"/>
  <c r="AM762" i="15"/>
  <c r="AC598" i="15"/>
  <c r="AC760" i="15"/>
  <c r="AU613" i="15"/>
  <c r="AU775" i="15"/>
  <c r="AK611" i="15"/>
  <c r="AK773" i="15"/>
  <c r="AT608" i="15"/>
  <c r="AT770" i="15"/>
  <c r="AJ606" i="15"/>
  <c r="AJ768" i="15"/>
  <c r="Z604" i="15"/>
  <c r="Z766" i="15"/>
  <c r="AI601" i="15"/>
  <c r="AI763" i="15"/>
  <c r="Y599" i="15"/>
  <c r="Y761" i="15"/>
  <c r="FM635" i="15"/>
  <c r="FM797" i="15"/>
  <c r="FM637" i="15"/>
  <c r="FM799" i="15"/>
  <c r="FO641" i="15"/>
  <c r="FO803" i="15"/>
  <c r="FM636" i="15"/>
  <c r="FM798" i="15"/>
  <c r="FO640" i="15"/>
  <c r="FO802" i="15"/>
  <c r="EI622" i="15"/>
  <c r="EI784" i="15"/>
  <c r="EK616" i="15"/>
  <c r="EK778" i="15"/>
  <c r="EL618" i="15"/>
  <c r="EL780" i="15"/>
  <c r="EQ616" i="15"/>
  <c r="EQ778" i="15"/>
  <c r="EJ618" i="15"/>
  <c r="EJ780" i="15"/>
  <c r="EQ618" i="15"/>
  <c r="EQ780" i="15"/>
  <c r="EM619" i="15"/>
  <c r="EM781" i="15"/>
  <c r="EQ620" i="15"/>
  <c r="EQ782" i="15"/>
  <c r="EJ622" i="15"/>
  <c r="EJ784" i="15"/>
  <c r="EL616" i="15"/>
  <c r="EL778" i="15"/>
  <c r="EJ647" i="15"/>
  <c r="EJ809" i="15"/>
  <c r="ER649" i="15"/>
  <c r="ER811" i="15"/>
  <c r="EO647" i="15"/>
  <c r="EO809" i="15"/>
  <c r="ER648" i="15"/>
  <c r="ER810" i="15"/>
  <c r="EL647" i="15"/>
  <c r="EL809" i="15"/>
  <c r="AP648" i="15"/>
  <c r="AP810" i="15"/>
  <c r="AG648" i="15"/>
  <c r="AG810" i="15"/>
  <c r="Z650" i="15"/>
  <c r="Z812" i="15"/>
  <c r="AI647" i="15"/>
  <c r="AI809" i="15"/>
  <c r="AB649" i="15"/>
  <c r="AB811" i="15"/>
  <c r="AV650" i="15"/>
  <c r="AV812" i="15"/>
  <c r="AD648" i="15"/>
  <c r="AD810" i="15"/>
  <c r="AX649" i="15"/>
  <c r="AX811" i="15"/>
  <c r="AN647" i="15"/>
  <c r="AN809" i="15"/>
  <c r="Y649" i="15"/>
  <c r="Y811" i="15"/>
  <c r="AK650" i="15"/>
  <c r="AK812" i="15"/>
  <c r="AT647" i="15"/>
  <c r="AT809" i="15"/>
  <c r="EC558" i="15"/>
  <c r="EC720" i="15"/>
  <c r="EC563" i="15"/>
  <c r="EC725" i="15"/>
  <c r="EF554" i="15"/>
  <c r="EF716" i="15"/>
  <c r="EF559" i="15"/>
  <c r="EF721" i="15"/>
  <c r="ED562" i="15"/>
  <c r="ED724" i="15"/>
  <c r="EG553" i="15"/>
  <c r="EG715" i="15"/>
  <c r="EG558" i="15"/>
  <c r="EG720" i="15"/>
  <c r="EG563" i="15"/>
  <c r="EG725" i="15"/>
  <c r="EB554" i="15"/>
  <c r="EB716" i="15"/>
  <c r="EB559" i="15"/>
  <c r="EB721" i="15"/>
  <c r="EE550" i="15"/>
  <c r="EE712" i="15"/>
  <c r="EE555" i="15"/>
  <c r="EE717" i="15"/>
  <c r="EW612" i="15"/>
  <c r="EW774" i="15"/>
  <c r="EW604" i="15"/>
  <c r="EW766" i="15"/>
  <c r="EX614" i="15"/>
  <c r="EX776" i="15"/>
  <c r="EX606" i="15"/>
  <c r="EX768" i="15"/>
  <c r="EX598" i="15"/>
  <c r="EX760" i="15"/>
  <c r="EY608" i="15"/>
  <c r="EY770" i="15"/>
  <c r="EY600" i="15"/>
  <c r="EY762" i="15"/>
  <c r="EZ610" i="15"/>
  <c r="EZ772" i="15"/>
  <c r="EZ602" i="15"/>
  <c r="EZ764" i="15"/>
  <c r="FA612" i="15"/>
  <c r="FA774" i="15"/>
  <c r="FA604" i="15"/>
  <c r="FA766" i="15"/>
  <c r="ET614" i="15"/>
  <c r="ET776" i="15"/>
  <c r="ET606" i="15"/>
  <c r="ET768" i="15"/>
  <c r="ET598" i="15"/>
  <c r="ET760" i="15"/>
  <c r="EU608" i="15"/>
  <c r="EU770" i="15"/>
  <c r="EU600" i="15"/>
  <c r="EU762" i="15"/>
  <c r="EV610" i="15"/>
  <c r="EV772" i="15"/>
  <c r="EV602" i="15"/>
  <c r="EV764" i="15"/>
  <c r="BC654" i="15"/>
  <c r="BC816" i="15"/>
  <c r="CE658" i="15"/>
  <c r="CE820" i="15"/>
  <c r="BV660" i="15"/>
  <c r="BV822" i="15"/>
  <c r="FG661" i="15"/>
  <c r="FG823" i="15"/>
  <c r="AO663" i="15"/>
  <c r="AO825" i="15"/>
  <c r="X619" i="15"/>
  <c r="X781" i="15"/>
  <c r="FR563" i="15"/>
  <c r="FR725" i="15"/>
  <c r="FR555" i="15"/>
  <c r="FR717" i="15"/>
  <c r="FW561" i="15"/>
  <c r="FW723" i="15"/>
  <c r="FW553" i="15"/>
  <c r="FW715" i="15"/>
  <c r="FT559" i="15"/>
  <c r="FT721" i="15"/>
  <c r="FT551" i="15"/>
  <c r="FT713" i="15"/>
  <c r="FQ557" i="15"/>
  <c r="FQ719" i="15"/>
  <c r="FV563" i="15"/>
  <c r="FV725" i="15"/>
  <c r="FV555" i="15"/>
  <c r="FV717" i="15"/>
  <c r="FS561" i="15"/>
  <c r="FS723" i="15"/>
  <c r="FS553" i="15"/>
  <c r="FS715" i="15"/>
  <c r="FP559" i="15"/>
  <c r="FP721" i="15"/>
  <c r="FP551" i="15"/>
  <c r="FP713" i="15"/>
  <c r="FU557" i="15"/>
  <c r="FU719" i="15"/>
  <c r="FL549" i="15"/>
  <c r="FL711" i="15"/>
  <c r="FK536" i="15"/>
  <c r="FK698" i="15"/>
  <c r="FN540" i="15"/>
  <c r="FN702" i="15"/>
  <c r="FO542" i="15"/>
  <c r="FO704" i="15"/>
  <c r="FK543" i="15"/>
  <c r="FK705" i="15"/>
  <c r="FL545" i="15"/>
  <c r="FL707" i="15"/>
  <c r="FM547" i="15"/>
  <c r="FM709" i="15"/>
  <c r="FN549" i="15"/>
  <c r="FN711" i="15"/>
  <c r="FM536" i="15"/>
  <c r="FM698" i="15"/>
  <c r="FN538" i="15"/>
  <c r="FN700" i="15"/>
  <c r="ET621" i="15"/>
  <c r="ET783" i="15"/>
  <c r="EY619" i="15"/>
  <c r="EY781" i="15"/>
  <c r="EV622" i="15"/>
  <c r="EV784" i="15"/>
  <c r="EX621" i="15"/>
  <c r="EX783" i="15"/>
  <c r="EZ620" i="15"/>
  <c r="EZ782" i="15"/>
  <c r="ET619" i="15"/>
  <c r="ET781" i="15"/>
  <c r="EV618" i="15"/>
  <c r="EV780" i="15"/>
  <c r="FB633" i="15"/>
  <c r="FB795" i="15"/>
  <c r="FC632" i="15"/>
  <c r="FC794" i="15"/>
  <c r="FE627" i="15"/>
  <c r="FE789" i="15"/>
  <c r="FF630" i="15"/>
  <c r="FF792" i="15"/>
  <c r="FB626" i="15"/>
  <c r="FB788" i="15"/>
  <c r="FC627" i="15"/>
  <c r="FC789" i="15"/>
  <c r="FB624" i="15"/>
  <c r="FB786" i="15"/>
  <c r="DJ648" i="15"/>
  <c r="DJ810" i="15"/>
  <c r="DU649" i="15"/>
  <c r="DU811" i="15"/>
  <c r="DQ650" i="15"/>
  <c r="DQ812" i="15"/>
  <c r="DX650" i="15"/>
  <c r="DX812" i="15"/>
  <c r="DQ647" i="15"/>
  <c r="DQ809" i="15"/>
  <c r="DX647" i="15"/>
  <c r="DX809" i="15"/>
  <c r="DW647" i="15"/>
  <c r="DW809" i="15"/>
  <c r="DK648" i="15"/>
  <c r="DK810" i="15"/>
  <c r="FC651" i="15"/>
  <c r="FC813" i="15"/>
  <c r="FB653" i="15"/>
  <c r="FB815" i="15"/>
  <c r="FF651" i="15"/>
  <c r="FF813" i="15"/>
  <c r="FL656" i="15"/>
  <c r="FL818" i="15"/>
  <c r="FL663" i="15"/>
  <c r="FL825" i="15"/>
  <c r="FO659" i="15"/>
  <c r="FO821" i="15"/>
  <c r="BX619" i="15"/>
  <c r="BX781" i="15"/>
  <c r="BX621" i="15"/>
  <c r="BX783" i="15"/>
  <c r="BN622" i="15"/>
  <c r="BN784" i="15"/>
  <c r="BU617" i="15"/>
  <c r="BU779" i="15"/>
  <c r="BQ618" i="15"/>
  <c r="BQ780" i="15"/>
  <c r="BR620" i="15"/>
  <c r="BR782" i="15"/>
  <c r="CA622" i="15"/>
  <c r="CA784" i="15"/>
  <c r="BO618" i="15"/>
  <c r="BO780" i="15"/>
  <c r="BP620" i="15"/>
  <c r="BP782" i="15"/>
  <c r="BY622" i="15"/>
  <c r="BY784" i="15"/>
  <c r="BX617" i="15"/>
  <c r="BX779" i="15"/>
  <c r="BV620" i="15"/>
  <c r="BV782" i="15"/>
  <c r="BR616" i="15"/>
  <c r="BR778" i="15"/>
  <c r="BP642" i="15"/>
  <c r="BP804" i="15"/>
  <c r="BW642" i="15"/>
  <c r="BW804" i="15"/>
  <c r="BS643" i="15"/>
  <c r="BS805" i="15"/>
  <c r="BZ643" i="15"/>
  <c r="BZ805" i="15"/>
  <c r="BN644" i="15"/>
  <c r="BN806" i="15"/>
  <c r="BU644" i="15"/>
  <c r="BU806" i="15"/>
  <c r="BQ645" i="15"/>
  <c r="BQ807" i="15"/>
  <c r="BP645" i="15"/>
  <c r="BP807" i="15"/>
  <c r="BQ655" i="15"/>
  <c r="BQ817" i="15"/>
  <c r="BO655" i="15"/>
  <c r="BO817" i="15"/>
  <c r="BV655" i="15"/>
  <c r="BV817" i="15"/>
  <c r="BR651" i="15"/>
  <c r="BR813" i="15"/>
  <c r="BY651" i="15"/>
  <c r="BY813" i="15"/>
  <c r="BX651" i="15"/>
  <c r="BX813" i="15"/>
  <c r="BT652" i="15"/>
  <c r="BT814" i="15"/>
  <c r="CA652" i="15"/>
  <c r="CA814" i="15"/>
  <c r="FJ587" i="15"/>
  <c r="FJ749" i="15"/>
  <c r="FG588" i="15"/>
  <c r="FG750" i="15"/>
  <c r="FJ596" i="15"/>
  <c r="FJ758" i="15"/>
  <c r="FJ580" i="15"/>
  <c r="FJ742" i="15"/>
  <c r="FG580" i="15"/>
  <c r="FG742" i="15"/>
  <c r="FJ592" i="15"/>
  <c r="FJ754" i="15"/>
  <c r="FJ584" i="15"/>
  <c r="FJ746" i="15"/>
  <c r="FJ568" i="15"/>
  <c r="FJ730" i="15"/>
  <c r="FH579" i="15"/>
  <c r="FH741" i="15"/>
  <c r="FI589" i="15"/>
  <c r="FI751" i="15"/>
  <c r="FI573" i="15"/>
  <c r="FI735" i="15"/>
  <c r="FJ583" i="15"/>
  <c r="FJ745" i="15"/>
  <c r="FJ567" i="15"/>
  <c r="FJ729" i="15"/>
  <c r="FJ564" i="15"/>
  <c r="FJ726" i="15"/>
  <c r="FH575" i="15"/>
  <c r="FH737" i="15"/>
  <c r="FI585" i="15"/>
  <c r="FI747" i="15"/>
  <c r="FI569" i="15"/>
  <c r="FI731" i="15"/>
  <c r="FF543" i="15"/>
  <c r="FF705" i="15"/>
  <c r="FD546" i="15"/>
  <c r="FD708" i="15"/>
  <c r="FB549" i="15"/>
  <c r="FB711" i="15"/>
  <c r="FF537" i="15"/>
  <c r="FF699" i="15"/>
  <c r="FB538" i="15"/>
  <c r="FB700" i="15"/>
  <c r="FC540" i="15"/>
  <c r="FC702" i="15"/>
  <c r="FD542" i="15"/>
  <c r="FD704" i="15"/>
  <c r="FE544" i="15"/>
  <c r="FE706" i="15"/>
  <c r="FF546" i="15"/>
  <c r="FF708" i="15"/>
  <c r="FF640" i="15"/>
  <c r="FF802" i="15"/>
  <c r="FD635" i="15"/>
  <c r="FD797" i="15"/>
  <c r="FD637" i="15"/>
  <c r="FD799" i="15"/>
  <c r="FF641" i="15"/>
  <c r="FF803" i="15"/>
  <c r="FD636" i="15"/>
  <c r="FD798" i="15"/>
  <c r="BL615" i="15"/>
  <c r="BL777" i="15"/>
  <c r="AZ611" i="15"/>
  <c r="AZ773" i="15"/>
  <c r="BG606" i="15"/>
  <c r="BG768" i="15"/>
  <c r="BK602" i="15"/>
  <c r="BK764" i="15"/>
  <c r="AY598" i="15"/>
  <c r="AY760" i="15"/>
  <c r="BG611" i="15"/>
  <c r="BG773" i="15"/>
  <c r="BK607" i="15"/>
  <c r="BK769" i="15"/>
  <c r="AY603" i="15"/>
  <c r="AY765" i="15"/>
  <c r="BC599" i="15"/>
  <c r="BC761" i="15"/>
  <c r="BK612" i="15"/>
  <c r="BK774" i="15"/>
  <c r="AY608" i="15"/>
  <c r="AY770" i="15"/>
  <c r="BC604" i="15"/>
  <c r="BC766" i="15"/>
  <c r="BJ599" i="15"/>
  <c r="BJ761" i="15"/>
  <c r="BG613" i="15"/>
  <c r="BG775" i="15"/>
  <c r="BK609" i="15"/>
  <c r="BK771" i="15"/>
  <c r="AY605" i="15"/>
  <c r="AY767" i="15"/>
  <c r="BC601" i="15"/>
  <c r="BC763" i="15"/>
  <c r="BK614" i="15"/>
  <c r="BK776" i="15"/>
  <c r="AY610" i="15"/>
  <c r="AY772" i="15"/>
  <c r="BC606" i="15"/>
  <c r="BC768" i="15"/>
  <c r="BJ601" i="15"/>
  <c r="BJ763" i="15"/>
  <c r="BG615" i="15"/>
  <c r="BG777" i="15"/>
  <c r="BK611" i="15"/>
  <c r="BK773" i="15"/>
  <c r="AY607" i="15"/>
  <c r="AY769" i="15"/>
  <c r="BC603" i="15"/>
  <c r="BC765" i="15"/>
  <c r="BJ598" i="15"/>
  <c r="BJ760" i="15"/>
  <c r="AY612" i="15"/>
  <c r="AY774" i="15"/>
  <c r="BC608" i="15"/>
  <c r="BC770" i="15"/>
  <c r="BJ603" i="15"/>
  <c r="BJ765" i="15"/>
  <c r="BF599" i="15"/>
  <c r="BF761" i="15"/>
  <c r="BC613" i="15"/>
  <c r="BC775" i="15"/>
  <c r="BJ608" i="15"/>
  <c r="BJ770" i="15"/>
  <c r="BF604" i="15"/>
  <c r="BF766" i="15"/>
  <c r="BB600" i="15"/>
  <c r="BB762" i="15"/>
  <c r="AX632" i="15"/>
  <c r="AX794" i="15"/>
  <c r="AN630" i="15"/>
  <c r="AN792" i="15"/>
  <c r="AP627" i="15"/>
  <c r="AP789" i="15"/>
  <c r="AO632" i="15"/>
  <c r="AO794" i="15"/>
  <c r="AE630" i="15"/>
  <c r="AE792" i="15"/>
  <c r="AF625" i="15"/>
  <c r="AF787" i="15"/>
  <c r="AI631" i="15"/>
  <c r="AI793" i="15"/>
  <c r="AQ628" i="15"/>
  <c r="AQ790" i="15"/>
  <c r="AB633" i="15"/>
  <c r="AB795" i="15"/>
  <c r="AS630" i="15"/>
  <c r="AS792" i="15"/>
  <c r="AB627" i="15"/>
  <c r="AB789" i="15"/>
  <c r="AD632" i="15"/>
  <c r="AD794" i="15"/>
  <c r="AR629" i="15"/>
  <c r="AR791" i="15"/>
  <c r="AN623" i="15"/>
  <c r="AN785" i="15"/>
  <c r="AV631" i="15"/>
  <c r="AV793" i="15"/>
  <c r="AX628" i="15"/>
  <c r="AX790" i="15"/>
  <c r="AO633" i="15"/>
  <c r="AO795" i="15"/>
  <c r="AE631" i="15"/>
  <c r="AE793" i="15"/>
  <c r="AL628" i="15"/>
  <c r="AL790" i="15"/>
  <c r="AV633" i="15"/>
  <c r="AV795" i="15"/>
  <c r="AD631" i="15"/>
  <c r="AD793" i="15"/>
  <c r="AU628" i="15"/>
  <c r="AU790" i="15"/>
  <c r="AV628" i="15"/>
  <c r="AV790" i="15"/>
  <c r="AD626" i="15"/>
  <c r="AD788" i="15"/>
  <c r="AU623" i="15"/>
  <c r="AU785" i="15"/>
  <c r="AJ626" i="15"/>
  <c r="AJ788" i="15"/>
  <c r="Z624" i="15"/>
  <c r="Z786" i="15"/>
  <c r="AS628" i="15"/>
  <c r="AS790" i="15"/>
  <c r="AA626" i="15"/>
  <c r="AA788" i="15"/>
  <c r="AR623" i="15"/>
  <c r="AR785" i="15"/>
  <c r="AH626" i="15"/>
  <c r="AH788" i="15"/>
  <c r="AQ623" i="15"/>
  <c r="AQ785" i="15"/>
  <c r="AG626" i="15"/>
  <c r="AG788" i="15"/>
  <c r="AX623" i="15"/>
  <c r="AX785" i="15"/>
  <c r="AN626" i="15"/>
  <c r="AN788" i="15"/>
  <c r="AW623" i="15"/>
  <c r="AW785" i="15"/>
  <c r="DC650" i="15"/>
  <c r="DC812" i="15"/>
  <c r="DW654" i="15"/>
  <c r="DW816" i="15"/>
  <c r="BT659" i="15"/>
  <c r="BT821" i="15"/>
  <c r="BF661" i="15"/>
  <c r="BF823" i="15"/>
  <c r="DW662" i="15"/>
  <c r="DW824" i="15"/>
  <c r="ES663" i="15"/>
  <c r="ES825" i="15"/>
  <c r="FQ639" i="15"/>
  <c r="FQ801" i="15"/>
  <c r="FP639" i="15"/>
  <c r="FP801" i="15"/>
  <c r="FW639" i="15"/>
  <c r="FW801" i="15"/>
  <c r="FV639" i="15"/>
  <c r="FV801" i="15"/>
  <c r="FU639" i="15"/>
  <c r="FU801" i="15"/>
  <c r="FT639" i="15"/>
  <c r="FT801" i="15"/>
  <c r="FS639" i="15"/>
  <c r="FS801" i="15"/>
  <c r="FR639" i="15"/>
  <c r="FR801" i="15"/>
  <c r="FN559" i="15"/>
  <c r="FN721" i="15"/>
  <c r="FM559" i="15"/>
  <c r="FM721" i="15"/>
  <c r="FL559" i="15"/>
  <c r="FL721" i="15"/>
  <c r="FM561" i="15"/>
  <c r="FM723" i="15"/>
  <c r="FN563" i="15"/>
  <c r="FN725" i="15"/>
  <c r="FM550" i="15"/>
  <c r="FM712" i="15"/>
  <c r="FN552" i="15"/>
  <c r="FN714" i="15"/>
  <c r="FO554" i="15"/>
  <c r="FO716" i="15"/>
  <c r="FK555" i="15"/>
  <c r="FK717" i="15"/>
  <c r="DY620" i="15"/>
  <c r="DY782" i="15"/>
  <c r="DO618" i="15"/>
  <c r="DO780" i="15"/>
  <c r="DV621" i="15"/>
  <c r="DV783" i="15"/>
  <c r="DP620" i="15"/>
  <c r="DP782" i="15"/>
  <c r="DT616" i="15"/>
  <c r="DT778" i="15"/>
  <c r="DP617" i="15"/>
  <c r="DP779" i="15"/>
  <c r="DK621" i="15"/>
  <c r="DK783" i="15"/>
  <c r="DO617" i="15"/>
  <c r="DO779" i="15"/>
  <c r="DJ621" i="15"/>
  <c r="DJ783" i="15"/>
  <c r="DV617" i="15"/>
  <c r="DV779" i="15"/>
  <c r="DT620" i="15"/>
  <c r="DT782" i="15"/>
  <c r="DM617" i="15"/>
  <c r="DM779" i="15"/>
  <c r="DS620" i="15"/>
  <c r="DS782" i="15"/>
  <c r="DW616" i="15"/>
  <c r="DW778" i="15"/>
  <c r="DJ620" i="15"/>
  <c r="DJ782" i="15"/>
  <c r="DV616" i="15"/>
  <c r="DV778" i="15"/>
  <c r="FI627" i="15"/>
  <c r="FI789" i="15"/>
  <c r="FG628" i="15"/>
  <c r="FG790" i="15"/>
  <c r="FH632" i="15"/>
  <c r="FH794" i="15"/>
  <c r="FJ626" i="15"/>
  <c r="FJ788" i="15"/>
  <c r="FI625" i="15"/>
  <c r="FI787" i="15"/>
  <c r="EH648" i="15"/>
  <c r="EH810" i="15"/>
  <c r="EE648" i="15"/>
  <c r="EE810" i="15"/>
  <c r="EF647" i="15"/>
  <c r="EF809" i="15"/>
  <c r="FI655" i="15"/>
  <c r="FI817" i="15"/>
  <c r="FJ651" i="15"/>
  <c r="FJ813" i="15"/>
  <c r="FJ655" i="15"/>
  <c r="FJ817" i="15"/>
  <c r="EC608" i="15"/>
  <c r="EC770" i="15"/>
  <c r="EF599" i="15"/>
  <c r="EF761" i="15"/>
  <c r="EE607" i="15"/>
  <c r="EE769" i="15"/>
  <c r="EH598" i="15"/>
  <c r="EH760" i="15"/>
  <c r="ED607" i="15"/>
  <c r="ED769" i="15"/>
  <c r="EG598" i="15"/>
  <c r="EG760" i="15"/>
  <c r="EC607" i="15"/>
  <c r="EC769" i="15"/>
  <c r="EF598" i="15"/>
  <c r="EF760" i="15"/>
  <c r="EB607" i="15"/>
  <c r="EB769" i="15"/>
  <c r="EE598" i="15"/>
  <c r="EE760" i="15"/>
  <c r="ED606" i="15"/>
  <c r="ED768" i="15"/>
  <c r="EH615" i="15"/>
  <c r="EH777" i="15"/>
  <c r="EC606" i="15"/>
  <c r="EC768" i="15"/>
  <c r="EG615" i="15"/>
  <c r="EG777" i="15"/>
  <c r="EB606" i="15"/>
  <c r="EB768" i="15"/>
  <c r="DG633" i="15"/>
  <c r="DG795" i="15"/>
  <c r="DE631" i="15"/>
  <c r="DE793" i="15"/>
  <c r="CB630" i="15"/>
  <c r="CB792" i="15"/>
  <c r="DB627" i="15"/>
  <c r="DB789" i="15"/>
  <c r="CH633" i="15"/>
  <c r="CH795" i="15"/>
  <c r="CN631" i="15"/>
  <c r="CN793" i="15"/>
  <c r="CL629" i="15"/>
  <c r="CL791" i="15"/>
  <c r="CR625" i="15"/>
  <c r="CR787" i="15"/>
  <c r="CZ632" i="15"/>
  <c r="CZ794" i="15"/>
  <c r="DF630" i="15"/>
  <c r="DF792" i="15"/>
  <c r="CC629" i="15"/>
  <c r="CC791" i="15"/>
  <c r="CE624" i="15"/>
  <c r="CE786" i="15"/>
  <c r="CY632" i="15"/>
  <c r="CY794" i="15"/>
  <c r="CW630" i="15"/>
  <c r="CW792" i="15"/>
  <c r="DG628" i="15"/>
  <c r="DG790" i="15"/>
  <c r="DF623" i="15"/>
  <c r="DF785" i="15"/>
  <c r="CH632" i="15"/>
  <c r="CH794" i="15"/>
  <c r="CN630" i="15"/>
  <c r="CN792" i="15"/>
  <c r="CM628" i="15"/>
  <c r="CM790" i="15"/>
  <c r="CT633" i="15"/>
  <c r="CT795" i="15"/>
  <c r="CZ631" i="15"/>
  <c r="CZ793" i="15"/>
  <c r="DF629" i="15"/>
  <c r="DF791" i="15"/>
  <c r="CF627" i="15"/>
  <c r="CF789" i="15"/>
  <c r="CS633" i="15"/>
  <c r="CS795" i="15"/>
  <c r="CY631" i="15"/>
  <c r="CY793" i="15"/>
  <c r="CW629" i="15"/>
  <c r="CW791" i="15"/>
  <c r="CD627" i="15"/>
  <c r="CD789" i="15"/>
  <c r="CJ633" i="15"/>
  <c r="CJ795" i="15"/>
  <c r="CP631" i="15"/>
  <c r="CP793" i="15"/>
  <c r="CV629" i="15"/>
  <c r="CV791" i="15"/>
  <c r="CZ625" i="15"/>
  <c r="CZ787" i="15"/>
  <c r="CX626" i="15"/>
  <c r="CX788" i="15"/>
  <c r="DD624" i="15"/>
  <c r="DD786" i="15"/>
  <c r="DI627" i="15"/>
  <c r="DI789" i="15"/>
  <c r="CF626" i="15"/>
  <c r="CF788" i="15"/>
  <c r="CD624" i="15"/>
  <c r="CD786" i="15"/>
  <c r="CG628" i="15"/>
  <c r="CG790" i="15"/>
  <c r="CM626" i="15"/>
  <c r="CM788" i="15"/>
  <c r="CS624" i="15"/>
  <c r="CS786" i="15"/>
  <c r="CY627" i="15"/>
  <c r="CY789" i="15"/>
  <c r="CW625" i="15"/>
  <c r="CW787" i="15"/>
  <c r="DC623" i="15"/>
  <c r="DC785" i="15"/>
  <c r="DI626" i="15"/>
  <c r="DI788" i="15"/>
  <c r="CF625" i="15"/>
  <c r="CF787" i="15"/>
  <c r="CD623" i="15"/>
  <c r="CD785" i="15"/>
  <c r="CB626" i="15"/>
  <c r="CB788" i="15"/>
  <c r="CH624" i="15"/>
  <c r="CH786" i="15"/>
  <c r="CN650" i="15"/>
  <c r="CN812" i="15"/>
  <c r="CL648" i="15"/>
  <c r="CL810" i="15"/>
  <c r="CC648" i="15"/>
  <c r="CC810" i="15"/>
  <c r="CD650" i="15"/>
  <c r="CD812" i="15"/>
  <c r="CJ648" i="15"/>
  <c r="CJ810" i="15"/>
  <c r="CS650" i="15"/>
  <c r="CS812" i="15"/>
  <c r="CY648" i="15"/>
  <c r="CY810" i="15"/>
  <c r="CZ650" i="15"/>
  <c r="CZ812" i="15"/>
  <c r="DF648" i="15"/>
  <c r="DF810" i="15"/>
  <c r="CC647" i="15"/>
  <c r="CC809" i="15"/>
  <c r="CD649" i="15"/>
  <c r="CD811" i="15"/>
  <c r="CJ647" i="15"/>
  <c r="CJ809" i="15"/>
  <c r="CS649" i="15"/>
  <c r="CS811" i="15"/>
  <c r="CY647" i="15"/>
  <c r="CY809" i="15"/>
  <c r="CZ649" i="15"/>
  <c r="CZ811" i="15"/>
  <c r="DF647" i="15"/>
  <c r="DF809" i="15"/>
  <c r="DF660" i="15"/>
  <c r="DF822" i="15"/>
  <c r="CC659" i="15"/>
  <c r="CC821" i="15"/>
  <c r="CI657" i="15"/>
  <c r="CI819" i="15"/>
  <c r="CE663" i="15"/>
  <c r="CE825" i="15"/>
  <c r="CK661" i="15"/>
  <c r="CK823" i="15"/>
  <c r="CQ659" i="15"/>
  <c r="CQ821" i="15"/>
  <c r="CO657" i="15"/>
  <c r="CO819" i="15"/>
  <c r="CT663" i="15"/>
  <c r="CT825" i="15"/>
  <c r="CZ661" i="15"/>
  <c r="CZ823" i="15"/>
  <c r="DF659" i="15"/>
  <c r="DF821" i="15"/>
  <c r="CC658" i="15"/>
  <c r="CC820" i="15"/>
  <c r="CI656" i="15"/>
  <c r="CI818" i="15"/>
  <c r="CJ658" i="15"/>
  <c r="CJ820" i="15"/>
  <c r="CP656" i="15"/>
  <c r="CP818" i="15"/>
  <c r="CU662" i="15"/>
  <c r="CU824" i="15"/>
  <c r="DA660" i="15"/>
  <c r="DA822" i="15"/>
  <c r="DG658" i="15"/>
  <c r="DG820" i="15"/>
  <c r="DE656" i="15"/>
  <c r="DE818" i="15"/>
  <c r="DB662" i="15"/>
  <c r="DB824" i="15"/>
  <c r="DH660" i="15"/>
  <c r="DH822" i="15"/>
  <c r="CE659" i="15"/>
  <c r="CE821" i="15"/>
  <c r="CK657" i="15"/>
  <c r="CK819" i="15"/>
  <c r="CP663" i="15"/>
  <c r="CP825" i="15"/>
  <c r="CV661" i="15"/>
  <c r="CV823" i="15"/>
  <c r="CT659" i="15"/>
  <c r="CT821" i="15"/>
  <c r="CZ657" i="15"/>
  <c r="CZ819" i="15"/>
  <c r="FM596" i="15"/>
  <c r="FM758" i="15"/>
  <c r="FL596" i="15"/>
  <c r="FL758" i="15"/>
  <c r="FL593" i="15"/>
  <c r="FL755" i="15"/>
  <c r="FO581" i="15"/>
  <c r="FO743" i="15"/>
  <c r="FN583" i="15"/>
  <c r="FN745" i="15"/>
  <c r="FK584" i="15"/>
  <c r="FK746" i="15"/>
  <c r="FL594" i="15"/>
  <c r="FL756" i="15"/>
  <c r="FN567" i="15"/>
  <c r="FN729" i="15"/>
  <c r="FK581" i="15"/>
  <c r="FK743" i="15"/>
  <c r="FO569" i="15"/>
  <c r="FO731" i="15"/>
  <c r="FN585" i="15"/>
  <c r="FN747" i="15"/>
  <c r="FM572" i="15"/>
  <c r="FM734" i="15"/>
  <c r="FL588" i="15"/>
  <c r="FL750" i="15"/>
  <c r="FK575" i="15"/>
  <c r="FK737" i="15"/>
  <c r="FM590" i="15"/>
  <c r="FM752" i="15"/>
  <c r="FL577" i="15"/>
  <c r="FL739" i="15"/>
  <c r="FK564" i="15"/>
  <c r="FK726" i="15"/>
  <c r="FO565" i="15"/>
  <c r="FO727" i="15"/>
  <c r="FL579" i="15"/>
  <c r="FL741" i="15"/>
  <c r="FK566" i="15"/>
  <c r="FK728" i="15"/>
  <c r="FK579" i="15"/>
  <c r="FK741" i="15"/>
  <c r="FO567" i="15"/>
  <c r="FO729" i="15"/>
  <c r="FH537" i="15"/>
  <c r="FH699" i="15"/>
  <c r="FJ549" i="15"/>
  <c r="FJ711" i="15"/>
  <c r="FG547" i="15"/>
  <c r="FG709" i="15"/>
  <c r="FI546" i="15"/>
  <c r="FI708" i="15"/>
  <c r="FJ548" i="15"/>
  <c r="FJ710" i="15"/>
  <c r="FG546" i="15"/>
  <c r="FG708" i="15"/>
  <c r="FI545" i="15"/>
  <c r="FI707" i="15"/>
  <c r="FJ636" i="15"/>
  <c r="FJ798" i="15"/>
  <c r="FJ638" i="15"/>
  <c r="FJ800" i="15"/>
  <c r="FH638" i="15"/>
  <c r="FH800" i="15"/>
  <c r="FG635" i="15"/>
  <c r="FG797" i="15"/>
  <c r="BO614" i="15"/>
  <c r="BO776" i="15"/>
  <c r="BV609" i="15"/>
  <c r="BV771" i="15"/>
  <c r="BR605" i="15"/>
  <c r="BR767" i="15"/>
  <c r="BY600" i="15"/>
  <c r="BY762" i="15"/>
  <c r="BN614" i="15"/>
  <c r="BN776" i="15"/>
  <c r="BU609" i="15"/>
  <c r="BU771" i="15"/>
  <c r="BQ605" i="15"/>
  <c r="BQ767" i="15"/>
  <c r="BP600" i="15"/>
  <c r="BP762" i="15"/>
  <c r="BX613" i="15"/>
  <c r="BX775" i="15"/>
  <c r="BT609" i="15"/>
  <c r="BT771" i="15"/>
  <c r="CA604" i="15"/>
  <c r="CA766" i="15"/>
  <c r="BO600" i="15"/>
  <c r="BO762" i="15"/>
  <c r="BO613" i="15"/>
  <c r="BO775" i="15"/>
  <c r="BV608" i="15"/>
  <c r="BV770" i="15"/>
  <c r="BR604" i="15"/>
  <c r="BR766" i="15"/>
  <c r="BY599" i="15"/>
  <c r="BY761" i="15"/>
  <c r="BN613" i="15"/>
  <c r="BN775" i="15"/>
  <c r="BU608" i="15"/>
  <c r="BU770" i="15"/>
  <c r="BQ604" i="15"/>
  <c r="BQ766" i="15"/>
  <c r="BP599" i="15"/>
  <c r="BP761" i="15"/>
  <c r="BX612" i="15"/>
  <c r="BX774" i="15"/>
  <c r="BT608" i="15"/>
  <c r="BT770" i="15"/>
  <c r="CA603" i="15"/>
  <c r="CA765" i="15"/>
  <c r="BO599" i="15"/>
  <c r="BO761" i="15"/>
  <c r="BW612" i="15"/>
  <c r="BW774" i="15"/>
  <c r="BS608" i="15"/>
  <c r="BS770" i="15"/>
  <c r="BZ603" i="15"/>
  <c r="BZ765" i="15"/>
  <c r="BN599" i="15"/>
  <c r="BN761" i="15"/>
  <c r="BV612" i="15"/>
  <c r="BV774" i="15"/>
  <c r="BR608" i="15"/>
  <c r="BR770" i="15"/>
  <c r="BY603" i="15"/>
  <c r="BY765" i="15"/>
  <c r="BX598" i="15"/>
  <c r="BX760" i="15"/>
  <c r="FX604" i="15"/>
  <c r="FX766" i="15"/>
  <c r="FX600" i="15"/>
  <c r="FX762" i="15"/>
  <c r="FW614" i="15"/>
  <c r="FW776" i="15"/>
  <c r="FU604" i="15"/>
  <c r="FU766" i="15"/>
  <c r="FV614" i="15"/>
  <c r="FV776" i="15"/>
  <c r="FV606" i="15"/>
  <c r="FV768" i="15"/>
  <c r="FV598" i="15"/>
  <c r="FV760" i="15"/>
  <c r="FW608" i="15"/>
  <c r="FW770" i="15"/>
  <c r="FW600" i="15"/>
  <c r="FW762" i="15"/>
  <c r="FP610" i="15"/>
  <c r="FP772" i="15"/>
  <c r="FP602" i="15"/>
  <c r="FP764" i="15"/>
  <c r="FQ612" i="15"/>
  <c r="FQ774" i="15"/>
  <c r="FQ604" i="15"/>
  <c r="FQ766" i="15"/>
  <c r="FR614" i="15"/>
  <c r="FR776" i="15"/>
  <c r="FR606" i="15"/>
  <c r="FR768" i="15"/>
  <c r="FR598" i="15"/>
  <c r="FR760" i="15"/>
  <c r="FS608" i="15"/>
  <c r="FS770" i="15"/>
  <c r="FS600" i="15"/>
  <c r="FS762" i="15"/>
  <c r="FT610" i="15"/>
  <c r="FT772" i="15"/>
  <c r="FT602" i="15"/>
  <c r="FT764" i="15"/>
  <c r="EW643" i="15"/>
  <c r="EW805" i="15"/>
  <c r="EW645" i="15"/>
  <c r="EW807" i="15"/>
  <c r="EW642" i="15"/>
  <c r="EW804" i="15"/>
  <c r="EW644" i="15"/>
  <c r="EW806" i="15"/>
  <c r="EW646" i="15"/>
  <c r="EW808" i="15"/>
  <c r="EU657" i="15"/>
  <c r="EU819" i="15"/>
  <c r="FA657" i="15"/>
  <c r="FA819" i="15"/>
  <c r="EZ657" i="15"/>
  <c r="EZ819" i="15"/>
  <c r="EW660" i="15"/>
  <c r="EW822" i="15"/>
  <c r="EV660" i="15"/>
  <c r="EV822" i="15"/>
  <c r="EU660" i="15"/>
  <c r="EU822" i="15"/>
  <c r="EB534" i="15"/>
  <c r="EB696" i="15"/>
  <c r="EG534" i="15"/>
  <c r="EG696" i="15"/>
  <c r="EH533" i="15"/>
  <c r="EH695" i="15"/>
  <c r="EB527" i="15"/>
  <c r="EB689" i="15"/>
  <c r="EE518" i="15"/>
  <c r="EE680" i="15"/>
  <c r="EH509" i="15"/>
  <c r="EH671" i="15"/>
  <c r="EG525" i="15"/>
  <c r="EG687" i="15"/>
  <c r="EB516" i="15"/>
  <c r="EB678" i="15"/>
  <c r="ED531" i="15"/>
  <c r="ED693" i="15"/>
  <c r="EG522" i="15"/>
  <c r="EG684" i="15"/>
  <c r="EB513" i="15"/>
  <c r="EB675" i="15"/>
  <c r="ED528" i="15"/>
  <c r="ED690" i="15"/>
  <c r="EG519" i="15"/>
  <c r="EG681" i="15"/>
  <c r="EB510" i="15"/>
  <c r="EB672" i="15"/>
  <c r="EF527" i="15"/>
  <c r="EF689" i="15"/>
  <c r="ED517" i="15"/>
  <c r="ED679" i="15"/>
  <c r="EE519" i="15"/>
  <c r="EE681" i="15"/>
  <c r="EH510" i="15"/>
  <c r="EH672" i="15"/>
  <c r="EF683" i="15"/>
  <c r="EF521" i="15"/>
  <c r="ED511" i="15"/>
  <c r="ED673" i="15"/>
  <c r="EH528" i="15"/>
  <c r="EH690" i="15"/>
  <c r="EC519" i="15"/>
  <c r="EC681" i="15"/>
  <c r="EF510" i="15"/>
  <c r="EF672" i="15"/>
  <c r="DW594" i="15"/>
  <c r="DW756" i="15"/>
  <c r="DX590" i="15"/>
  <c r="DX752" i="15"/>
  <c r="DU597" i="15"/>
  <c r="DU759" i="15"/>
  <c r="DN594" i="15"/>
  <c r="DN756" i="15"/>
  <c r="DS588" i="15"/>
  <c r="DS750" i="15"/>
  <c r="DZ595" i="15"/>
  <c r="DZ757" i="15"/>
  <c r="DQ592" i="15"/>
  <c r="DQ754" i="15"/>
  <c r="EA597" i="15"/>
  <c r="EA759" i="15"/>
  <c r="DL594" i="15"/>
  <c r="DL756" i="15"/>
  <c r="DK588" i="15"/>
  <c r="DK750" i="15"/>
  <c r="DZ597" i="15"/>
  <c r="DZ759" i="15"/>
  <c r="DS594" i="15"/>
  <c r="DS756" i="15"/>
  <c r="DZ583" i="15"/>
  <c r="DZ745" i="15"/>
  <c r="DR575" i="15"/>
  <c r="DR737" i="15"/>
  <c r="DW595" i="15"/>
  <c r="DW757" i="15"/>
  <c r="DN592" i="15"/>
  <c r="DN754" i="15"/>
  <c r="DL578" i="15"/>
  <c r="DL740" i="15"/>
  <c r="DP597" i="15"/>
  <c r="DP759" i="15"/>
  <c r="DT593" i="15"/>
  <c r="DT755" i="15"/>
  <c r="DR583" i="15"/>
  <c r="DR745" i="15"/>
  <c r="DO597" i="15"/>
  <c r="DO759" i="15"/>
  <c r="EA593" i="15"/>
  <c r="EA755" i="15"/>
  <c r="DY587" i="15"/>
  <c r="DY749" i="15"/>
  <c r="DQ570" i="15"/>
  <c r="DQ732" i="15"/>
  <c r="DU566" i="15"/>
  <c r="DU728" i="15"/>
  <c r="DQ591" i="15"/>
  <c r="DQ753" i="15"/>
  <c r="DU587" i="15"/>
  <c r="DU749" i="15"/>
  <c r="DN584" i="15"/>
  <c r="DN746" i="15"/>
  <c r="DR580" i="15"/>
  <c r="DR742" i="15"/>
  <c r="DK577" i="15"/>
  <c r="DK739" i="15"/>
  <c r="DO573" i="15"/>
  <c r="DO735" i="15"/>
  <c r="EA569" i="15"/>
  <c r="EA731" i="15"/>
  <c r="DL566" i="15"/>
  <c r="DL728" i="15"/>
  <c r="EA590" i="15"/>
  <c r="EA752" i="15"/>
  <c r="DL587" i="15"/>
  <c r="DL749" i="15"/>
  <c r="DX583" i="15"/>
  <c r="DX745" i="15"/>
  <c r="DQ580" i="15"/>
  <c r="DQ742" i="15"/>
  <c r="DU576" i="15"/>
  <c r="DU738" i="15"/>
  <c r="DN573" i="15"/>
  <c r="DN735" i="15"/>
  <c r="DR569" i="15"/>
  <c r="DR731" i="15"/>
  <c r="DK566" i="15"/>
  <c r="DK728" i="15"/>
  <c r="DO591" i="15"/>
  <c r="DO753" i="15"/>
  <c r="EA587" i="15"/>
  <c r="EA749" i="15"/>
  <c r="DL584" i="15"/>
  <c r="DL746" i="15"/>
  <c r="DX580" i="15"/>
  <c r="DX742" i="15"/>
  <c r="DQ577" i="15"/>
  <c r="DQ739" i="15"/>
  <c r="DU573" i="15"/>
  <c r="DU735" i="15"/>
  <c r="DN570" i="15"/>
  <c r="DN732" i="15"/>
  <c r="DR566" i="15"/>
  <c r="DR728" i="15"/>
  <c r="DQ590" i="15"/>
  <c r="DQ752" i="15"/>
  <c r="DU586" i="15"/>
  <c r="DU748" i="15"/>
  <c r="DN583" i="15"/>
  <c r="DN745" i="15"/>
  <c r="DR579" i="15"/>
  <c r="DR741" i="15"/>
  <c r="DK576" i="15"/>
  <c r="DK738" i="15"/>
  <c r="DO572" i="15"/>
  <c r="DO734" i="15"/>
  <c r="EA568" i="15"/>
  <c r="EA730" i="15"/>
  <c r="DL565" i="15"/>
  <c r="DL727" i="15"/>
  <c r="DX574" i="15"/>
  <c r="DX736" i="15"/>
  <c r="DQ571" i="15"/>
  <c r="DQ733" i="15"/>
  <c r="DU567" i="15"/>
  <c r="DU729" i="15"/>
  <c r="DN564" i="15"/>
  <c r="DN726" i="15"/>
  <c r="DM588" i="15"/>
  <c r="DM750" i="15"/>
  <c r="DY584" i="15"/>
  <c r="DY746" i="15"/>
  <c r="DJ581" i="15"/>
  <c r="DJ743" i="15"/>
  <c r="DV577" i="15"/>
  <c r="DV739" i="15"/>
  <c r="DZ573" i="15"/>
  <c r="DZ735" i="15"/>
  <c r="DS732" i="15"/>
  <c r="DS570" i="15"/>
  <c r="DW566" i="15"/>
  <c r="DW728" i="15"/>
  <c r="DS591" i="15"/>
  <c r="DS753" i="15"/>
  <c r="DW587" i="15"/>
  <c r="DW749" i="15"/>
  <c r="DP584" i="15"/>
  <c r="DP746" i="15"/>
  <c r="DT580" i="15"/>
  <c r="DT742" i="15"/>
  <c r="DM577" i="15"/>
  <c r="DM739" i="15"/>
  <c r="DY573" i="15"/>
  <c r="DY735" i="15"/>
  <c r="DJ570" i="15"/>
  <c r="DJ732" i="15"/>
  <c r="DV566" i="15"/>
  <c r="DV728" i="15"/>
  <c r="AL649" i="15"/>
  <c r="AL811" i="15"/>
  <c r="AX660" i="15"/>
  <c r="AX822" i="15"/>
  <c r="BG650" i="15"/>
  <c r="BG812" i="15"/>
  <c r="CA654" i="15"/>
  <c r="CA816" i="15"/>
  <c r="BJ657" i="15"/>
  <c r="BJ819" i="15"/>
  <c r="AH661" i="15"/>
  <c r="AH823" i="15"/>
  <c r="AU662" i="15"/>
  <c r="AU824" i="15"/>
  <c r="BQ663" i="15"/>
  <c r="BQ825" i="15"/>
  <c r="X614" i="15"/>
  <c r="X776" i="15"/>
  <c r="FW622" i="15"/>
  <c r="FW784" i="15"/>
  <c r="FP621" i="15"/>
  <c r="FP783" i="15"/>
  <c r="FP616" i="15"/>
  <c r="FP778" i="15"/>
  <c r="FU619" i="15"/>
  <c r="FU781" i="15"/>
  <c r="FW618" i="15"/>
  <c r="FW780" i="15"/>
  <c r="FQ617" i="15"/>
  <c r="FQ779" i="15"/>
  <c r="FS616" i="15"/>
  <c r="FS778" i="15"/>
  <c r="FL615" i="15"/>
  <c r="FL777" i="15"/>
  <c r="FK602" i="15"/>
  <c r="FK764" i="15"/>
  <c r="FM609" i="15"/>
  <c r="FM771" i="15"/>
  <c r="FM614" i="15"/>
  <c r="FM776" i="15"/>
  <c r="FL601" i="15"/>
  <c r="FL763" i="15"/>
  <c r="FL606" i="15"/>
  <c r="FL768" i="15"/>
  <c r="FL611" i="15"/>
  <c r="FL773" i="15"/>
  <c r="FK598" i="15"/>
  <c r="FK760" i="15"/>
  <c r="FK603" i="15"/>
  <c r="FK765" i="15"/>
  <c r="FK608" i="15"/>
  <c r="FK770" i="15"/>
  <c r="FK613" i="15"/>
  <c r="FK775" i="15"/>
  <c r="FO601" i="15"/>
  <c r="FO763" i="15"/>
  <c r="FF622" i="15"/>
  <c r="FF784" i="15"/>
  <c r="FE619" i="15"/>
  <c r="FE781" i="15"/>
  <c r="FB622" i="15"/>
  <c r="FB784" i="15"/>
  <c r="FC616" i="15"/>
  <c r="FC778" i="15"/>
  <c r="DS645" i="15"/>
  <c r="DS807" i="15"/>
  <c r="DW646" i="15"/>
  <c r="DW808" i="15"/>
  <c r="DP643" i="15"/>
  <c r="DP805" i="15"/>
  <c r="DT644" i="15"/>
  <c r="DT806" i="15"/>
  <c r="DM646" i="15"/>
  <c r="DM808" i="15"/>
  <c r="DY642" i="15"/>
  <c r="DY804" i="15"/>
  <c r="DJ644" i="15"/>
  <c r="DJ806" i="15"/>
  <c r="DV645" i="15"/>
  <c r="DV807" i="15"/>
  <c r="DZ646" i="15"/>
  <c r="DZ808" i="15"/>
  <c r="DS643" i="15"/>
  <c r="DS805" i="15"/>
  <c r="DW644" i="15"/>
  <c r="DW806" i="15"/>
  <c r="FF648" i="15"/>
  <c r="FF810" i="15"/>
  <c r="FE647" i="15"/>
  <c r="FE809" i="15"/>
  <c r="FB647" i="15"/>
  <c r="FB809" i="15"/>
  <c r="DL658" i="15"/>
  <c r="DL820" i="15"/>
  <c r="DK663" i="15"/>
  <c r="DK825" i="15"/>
  <c r="DO659" i="15"/>
  <c r="DO821" i="15"/>
  <c r="DZ663" i="15"/>
  <c r="DZ825" i="15"/>
  <c r="DS660" i="15"/>
  <c r="DS822" i="15"/>
  <c r="DW656" i="15"/>
  <c r="DW818" i="15"/>
  <c r="DV656" i="15"/>
  <c r="DV818" i="15"/>
  <c r="DN661" i="15"/>
  <c r="DN823" i="15"/>
  <c r="DR657" i="15"/>
  <c r="DR819" i="15"/>
  <c r="DJ662" i="15"/>
  <c r="DJ824" i="15"/>
  <c r="DV658" i="15"/>
  <c r="DV820" i="15"/>
  <c r="DY662" i="15"/>
  <c r="DY824" i="15"/>
  <c r="DJ659" i="15"/>
  <c r="DJ821" i="15"/>
  <c r="FB613" i="15"/>
  <c r="FB775" i="15"/>
  <c r="FC602" i="15"/>
  <c r="FC764" i="15"/>
  <c r="FC607" i="15"/>
  <c r="FC769" i="15"/>
  <c r="FE614" i="15"/>
  <c r="FE776" i="15"/>
  <c r="FD601" i="15"/>
  <c r="FD763" i="15"/>
  <c r="FD606" i="15"/>
  <c r="FD768" i="15"/>
  <c r="FD611" i="15"/>
  <c r="FD773" i="15"/>
  <c r="FC598" i="15"/>
  <c r="FC760" i="15"/>
  <c r="FC603" i="15"/>
  <c r="FC765" i="15"/>
  <c r="FC608" i="15"/>
  <c r="FC770" i="15"/>
  <c r="FC613" i="15"/>
  <c r="FC775" i="15"/>
  <c r="FB600" i="15"/>
  <c r="FB762" i="15"/>
  <c r="BD630" i="15"/>
  <c r="BD792" i="15"/>
  <c r="BE632" i="15"/>
  <c r="BE794" i="15"/>
  <c r="BK626" i="15"/>
  <c r="BK788" i="15"/>
  <c r="BG631" i="15"/>
  <c r="BG793" i="15"/>
  <c r="BI626" i="15"/>
  <c r="BI788" i="15"/>
  <c r="BI630" i="15"/>
  <c r="BI792" i="15"/>
  <c r="BD625" i="15"/>
  <c r="BD787" i="15"/>
  <c r="AZ630" i="15"/>
  <c r="AZ792" i="15"/>
  <c r="BI632" i="15"/>
  <c r="BI794" i="15"/>
  <c r="BH628" i="15"/>
  <c r="BH790" i="15"/>
  <c r="BF630" i="15"/>
  <c r="BF792" i="15"/>
  <c r="AY632" i="15"/>
  <c r="AY794" i="15"/>
  <c r="BJ623" i="15"/>
  <c r="BJ785" i="15"/>
  <c r="BE625" i="15"/>
  <c r="BE787" i="15"/>
  <c r="AZ626" i="15"/>
  <c r="AZ788" i="15"/>
  <c r="BA628" i="15"/>
  <c r="BA790" i="15"/>
  <c r="BE624" i="15"/>
  <c r="BE786" i="15"/>
  <c r="BL624" i="15"/>
  <c r="BL786" i="15"/>
  <c r="BH625" i="15"/>
  <c r="BH787" i="15"/>
  <c r="BD626" i="15"/>
  <c r="BD788" i="15"/>
  <c r="AZ650" i="15"/>
  <c r="AZ812" i="15"/>
  <c r="BH647" i="15"/>
  <c r="BH809" i="15"/>
  <c r="AY647" i="15"/>
  <c r="AY809" i="15"/>
  <c r="BL650" i="15"/>
  <c r="BL812" i="15"/>
  <c r="BK650" i="15"/>
  <c r="BK812" i="15"/>
  <c r="BB650" i="15"/>
  <c r="BB812" i="15"/>
  <c r="BA650" i="15"/>
  <c r="BA812" i="15"/>
  <c r="AY661" i="15"/>
  <c r="AY823" i="15"/>
  <c r="BC657" i="15"/>
  <c r="BC819" i="15"/>
  <c r="BH660" i="15"/>
  <c r="BH822" i="15"/>
  <c r="BD656" i="15"/>
  <c r="BD818" i="15"/>
  <c r="BJ659" i="15"/>
  <c r="BJ821" i="15"/>
  <c r="BI659" i="15"/>
  <c r="BI821" i="15"/>
  <c r="BL663" i="15"/>
  <c r="BL825" i="15"/>
  <c r="BH659" i="15"/>
  <c r="BH821" i="15"/>
  <c r="BC663" i="15"/>
  <c r="BC825" i="15"/>
  <c r="BJ658" i="15"/>
  <c r="BJ820" i="15"/>
  <c r="BM662" i="15"/>
  <c r="BM824" i="15"/>
  <c r="BA658" i="15"/>
  <c r="BA820" i="15"/>
  <c r="EQ528" i="15"/>
  <c r="EQ690" i="15"/>
  <c r="EJ528" i="15"/>
  <c r="EJ690" i="15"/>
  <c r="EI528" i="15"/>
  <c r="EI690" i="15"/>
  <c r="ER533" i="15"/>
  <c r="ER695" i="15"/>
  <c r="EM534" i="15"/>
  <c r="EM696" i="15"/>
  <c r="EI530" i="15"/>
  <c r="EI692" i="15"/>
  <c r="EK524" i="15"/>
  <c r="EK686" i="15"/>
  <c r="EM518" i="15"/>
  <c r="EM680" i="15"/>
  <c r="EO512" i="15"/>
  <c r="EO674" i="15"/>
  <c r="EJ532" i="15"/>
  <c r="EJ694" i="15"/>
  <c r="EL526" i="15"/>
  <c r="EL688" i="15"/>
  <c r="EN520" i="15"/>
  <c r="EN682" i="15"/>
  <c r="EP514" i="15"/>
  <c r="EP676" i="15"/>
  <c r="ES526" i="15"/>
  <c r="ES688" i="15"/>
  <c r="EJ521" i="15"/>
  <c r="EJ683" i="15"/>
  <c r="EL515" i="15"/>
  <c r="EL677" i="15"/>
  <c r="EN509" i="15"/>
  <c r="EN671" i="15"/>
  <c r="EI529" i="15"/>
  <c r="EI691" i="15"/>
  <c r="EK523" i="15"/>
  <c r="EK685" i="15"/>
  <c r="EM517" i="15"/>
  <c r="EM679" i="15"/>
  <c r="EO511" i="15"/>
  <c r="EO673" i="15"/>
  <c r="EM530" i="15"/>
  <c r="EM692" i="15"/>
  <c r="EO524" i="15"/>
  <c r="EO686" i="15"/>
  <c r="EQ518" i="15"/>
  <c r="EQ680" i="15"/>
  <c r="ES512" i="15"/>
  <c r="ES674" i="15"/>
  <c r="EP526" i="15"/>
  <c r="EP688" i="15"/>
  <c r="ER520" i="15"/>
  <c r="ER682" i="15"/>
  <c r="EI515" i="15"/>
  <c r="EI677" i="15"/>
  <c r="EK509" i="15"/>
  <c r="EK671" i="15"/>
  <c r="EK522" i="15"/>
  <c r="EK684" i="15"/>
  <c r="EM516" i="15"/>
  <c r="EM678" i="15"/>
  <c r="EO510" i="15"/>
  <c r="EO672" i="15"/>
  <c r="EM529" i="15"/>
  <c r="EM691" i="15"/>
  <c r="EO523" i="15"/>
  <c r="EO685" i="15"/>
  <c r="EQ517" i="15"/>
  <c r="EQ679" i="15"/>
  <c r="ES511" i="15"/>
  <c r="ES673" i="15"/>
  <c r="ER561" i="15"/>
  <c r="ER723" i="15"/>
  <c r="EI556" i="15"/>
  <c r="EI718" i="15"/>
  <c r="EK550" i="15"/>
  <c r="EK712" i="15"/>
  <c r="ER558" i="15"/>
  <c r="ER720" i="15"/>
  <c r="EI553" i="15"/>
  <c r="EI715" i="15"/>
  <c r="EP561" i="15"/>
  <c r="EP723" i="15"/>
  <c r="ER555" i="15"/>
  <c r="ER717" i="15"/>
  <c r="EI550" i="15"/>
  <c r="EI712" i="15"/>
  <c r="EP558" i="15"/>
  <c r="EP720" i="15"/>
  <c r="ER552" i="15"/>
  <c r="ER714" i="15"/>
  <c r="EQ722" i="15"/>
  <c r="EQ560" i="15"/>
  <c r="ES554" i="15"/>
  <c r="ES716" i="15"/>
  <c r="ER562" i="15"/>
  <c r="ER724" i="15"/>
  <c r="EI557" i="15"/>
  <c r="EI719" i="15"/>
  <c r="EK551" i="15"/>
  <c r="EK713" i="15"/>
  <c r="EJ559" i="15"/>
  <c r="EJ721" i="15"/>
  <c r="EL553" i="15"/>
  <c r="EL715" i="15"/>
  <c r="EK561" i="15"/>
  <c r="EK723" i="15"/>
  <c r="EM555" i="15"/>
  <c r="EM717" i="15"/>
  <c r="DU534" i="15"/>
  <c r="DU696" i="15"/>
  <c r="DK528" i="15"/>
  <c r="DK690" i="15"/>
  <c r="DM530" i="15"/>
  <c r="DM692" i="15"/>
  <c r="DZ534" i="15"/>
  <c r="DZ696" i="15"/>
  <c r="DT533" i="15"/>
  <c r="DT695" i="15"/>
  <c r="DK533" i="15"/>
  <c r="DK695" i="15"/>
  <c r="DR533" i="15"/>
  <c r="DR695" i="15"/>
  <c r="DN534" i="15"/>
  <c r="DN696" i="15"/>
  <c r="DV527" i="15"/>
  <c r="DV689" i="15"/>
  <c r="DN529" i="15"/>
  <c r="DN691" i="15"/>
  <c r="DR525" i="15"/>
  <c r="DR687" i="15"/>
  <c r="DK522" i="15"/>
  <c r="DK684" i="15"/>
  <c r="DO518" i="15"/>
  <c r="DO680" i="15"/>
  <c r="EA514" i="15"/>
  <c r="EA676" i="15"/>
  <c r="DL511" i="15"/>
  <c r="DL673" i="15"/>
  <c r="DT532" i="15"/>
  <c r="DT694" i="15"/>
  <c r="DM529" i="15"/>
  <c r="DM691" i="15"/>
  <c r="DY525" i="15"/>
  <c r="DY687" i="15"/>
  <c r="DJ522" i="15"/>
  <c r="DJ684" i="15"/>
  <c r="DV518" i="15"/>
  <c r="DV680" i="15"/>
  <c r="DZ514" i="15"/>
  <c r="DZ676" i="15"/>
  <c r="DS511" i="15"/>
  <c r="DS673" i="15"/>
  <c r="DV531" i="15"/>
  <c r="DV693" i="15"/>
  <c r="DZ527" i="15"/>
  <c r="DZ689" i="15"/>
  <c r="DS524" i="15"/>
  <c r="DS686" i="15"/>
  <c r="DW520" i="15"/>
  <c r="DW682" i="15"/>
  <c r="DP517" i="15"/>
  <c r="DP679" i="15"/>
  <c r="DT513" i="15"/>
  <c r="DT675" i="15"/>
  <c r="DM510" i="15"/>
  <c r="DM672" i="15"/>
  <c r="DJ532" i="15"/>
  <c r="DJ694" i="15"/>
  <c r="DV528" i="15"/>
  <c r="DV690" i="15"/>
  <c r="DZ524" i="15"/>
  <c r="DZ686" i="15"/>
  <c r="DS521" i="15"/>
  <c r="DS683" i="15"/>
  <c r="DW517" i="15"/>
  <c r="DW679" i="15"/>
  <c r="DP514" i="15"/>
  <c r="DP676" i="15"/>
  <c r="DT510" i="15"/>
  <c r="DT672" i="15"/>
  <c r="DQ532" i="15"/>
  <c r="DQ694" i="15"/>
  <c r="DU528" i="15"/>
  <c r="DU690" i="15"/>
  <c r="DN525" i="15"/>
  <c r="DN687" i="15"/>
  <c r="DR521" i="15"/>
  <c r="DR683" i="15"/>
  <c r="DK518" i="15"/>
  <c r="DK680" i="15"/>
  <c r="DO514" i="15"/>
  <c r="DO676" i="15"/>
  <c r="EA510" i="15"/>
  <c r="EA672" i="15"/>
  <c r="DO527" i="15"/>
  <c r="DO689" i="15"/>
  <c r="EA523" i="15"/>
  <c r="EA685" i="15"/>
  <c r="DL520" i="15"/>
  <c r="DL682" i="15"/>
  <c r="DX516" i="15"/>
  <c r="DX678" i="15"/>
  <c r="DQ513" i="15"/>
  <c r="DQ675" i="15"/>
  <c r="DU509" i="15"/>
  <c r="DU671" i="15"/>
  <c r="DW524" i="15"/>
  <c r="DW686" i="15"/>
  <c r="DP521" i="15"/>
  <c r="DP683" i="15"/>
  <c r="DT517" i="15"/>
  <c r="DT679" i="15"/>
  <c r="DM514" i="15"/>
  <c r="DM676" i="15"/>
  <c r="DY510" i="15"/>
  <c r="DY672" i="15"/>
  <c r="DY531" i="15"/>
  <c r="DY693" i="15"/>
  <c r="DJ528" i="15"/>
  <c r="DJ690" i="15"/>
  <c r="DV524" i="15"/>
  <c r="DV686" i="15"/>
  <c r="DZ520" i="15"/>
  <c r="DZ682" i="15"/>
  <c r="DS517" i="15"/>
  <c r="DS679" i="15"/>
  <c r="DW513" i="15"/>
  <c r="DW675" i="15"/>
  <c r="DP510" i="15"/>
  <c r="DP672" i="15"/>
  <c r="DF613" i="15"/>
  <c r="DF775" i="15"/>
  <c r="DC614" i="15"/>
  <c r="DC776" i="15"/>
  <c r="DD611" i="15"/>
  <c r="DD773" i="15"/>
  <c r="DB609" i="15"/>
  <c r="DB771" i="15"/>
  <c r="DH607" i="15"/>
  <c r="DH769" i="15"/>
  <c r="CE606" i="15"/>
  <c r="CE768" i="15"/>
  <c r="CK604" i="15"/>
  <c r="CK766" i="15"/>
  <c r="CQ602" i="15"/>
  <c r="CQ764" i="15"/>
  <c r="CO600" i="15"/>
  <c r="CO762" i="15"/>
  <c r="CU598" i="15"/>
  <c r="CU760" i="15"/>
  <c r="CT614" i="15"/>
  <c r="CT776" i="15"/>
  <c r="CZ612" i="15"/>
  <c r="CZ774" i="15"/>
  <c r="DF610" i="15"/>
  <c r="DF772" i="15"/>
  <c r="CC609" i="15"/>
  <c r="CC771" i="15"/>
  <c r="CI607" i="15"/>
  <c r="CI769" i="15"/>
  <c r="CG605" i="15"/>
  <c r="CG767" i="15"/>
  <c r="CM603" i="15"/>
  <c r="CM765" i="15"/>
  <c r="CS601" i="15"/>
  <c r="CS763" i="15"/>
  <c r="CY599" i="15"/>
  <c r="CY761" i="15"/>
  <c r="CX615" i="15"/>
  <c r="CX777" i="15"/>
  <c r="DD613" i="15"/>
  <c r="DD775" i="15"/>
  <c r="DB611" i="15"/>
  <c r="DB773" i="15"/>
  <c r="DH609" i="15"/>
  <c r="DH771" i="15"/>
  <c r="CE608" i="15"/>
  <c r="CE770" i="15"/>
  <c r="CK606" i="15"/>
  <c r="CK768" i="15"/>
  <c r="CQ604" i="15"/>
  <c r="CQ766" i="15"/>
  <c r="CO602" i="15"/>
  <c r="CO764" i="15"/>
  <c r="CU600" i="15"/>
  <c r="CU762" i="15"/>
  <c r="DA598" i="15"/>
  <c r="DA760" i="15"/>
  <c r="DH614" i="15"/>
  <c r="DH776" i="15"/>
  <c r="CE613" i="15"/>
  <c r="CE775" i="15"/>
  <c r="CK611" i="15"/>
  <c r="CK773" i="15"/>
  <c r="CQ609" i="15"/>
  <c r="CQ771" i="15"/>
  <c r="CO607" i="15"/>
  <c r="CO769" i="15"/>
  <c r="CU605" i="15"/>
  <c r="CU767" i="15"/>
  <c r="DA603" i="15"/>
  <c r="DA765" i="15"/>
  <c r="DG601" i="15"/>
  <c r="DG763" i="15"/>
  <c r="DE599" i="15"/>
  <c r="DE761" i="15"/>
  <c r="CB598" i="15"/>
  <c r="CB760" i="15"/>
  <c r="CI614" i="15"/>
  <c r="CI776" i="15"/>
  <c r="CG612" i="15"/>
  <c r="CG774" i="15"/>
  <c r="CM610" i="15"/>
  <c r="CM772" i="15"/>
  <c r="CS608" i="15"/>
  <c r="CS770" i="15"/>
  <c r="CY606" i="15"/>
  <c r="CY768" i="15"/>
  <c r="CW604" i="15"/>
  <c r="CW766" i="15"/>
  <c r="DC602" i="15"/>
  <c r="DC764" i="15"/>
  <c r="DI600" i="15"/>
  <c r="DI762" i="15"/>
  <c r="CF599" i="15"/>
  <c r="CF761" i="15"/>
  <c r="CE615" i="15"/>
  <c r="CE777" i="15"/>
  <c r="CK613" i="15"/>
  <c r="CK775" i="15"/>
  <c r="CQ611" i="15"/>
  <c r="CQ773" i="15"/>
  <c r="CO609" i="15"/>
  <c r="CO771" i="15"/>
  <c r="CU607" i="15"/>
  <c r="CU769" i="15"/>
  <c r="DA605" i="15"/>
  <c r="DA767" i="15"/>
  <c r="DG603" i="15"/>
  <c r="DG765" i="15"/>
  <c r="DE601" i="15"/>
  <c r="DE763" i="15"/>
  <c r="CB600" i="15"/>
  <c r="CB762" i="15"/>
  <c r="CH598" i="15"/>
  <c r="CH760" i="15"/>
  <c r="CG614" i="15"/>
  <c r="CG776" i="15"/>
  <c r="CM612" i="15"/>
  <c r="CM774" i="15"/>
  <c r="CS610" i="15"/>
  <c r="CS772" i="15"/>
  <c r="CY608" i="15"/>
  <c r="CY770" i="15"/>
  <c r="CW606" i="15"/>
  <c r="CW768" i="15"/>
  <c r="DC604" i="15"/>
  <c r="DC766" i="15"/>
  <c r="DI602" i="15"/>
  <c r="DI764" i="15"/>
  <c r="CF601" i="15"/>
  <c r="CF763" i="15"/>
  <c r="CD599" i="15"/>
  <c r="CD761" i="15"/>
  <c r="CK615" i="15"/>
  <c r="CK777" i="15"/>
  <c r="CQ613" i="15"/>
  <c r="CQ775" i="15"/>
  <c r="CO611" i="15"/>
  <c r="CO773" i="15"/>
  <c r="CU609" i="15"/>
  <c r="CU771" i="15"/>
  <c r="DA607" i="15"/>
  <c r="DA769" i="15"/>
  <c r="DG605" i="15"/>
  <c r="DG767" i="15"/>
  <c r="DE603" i="15"/>
  <c r="DE765" i="15"/>
  <c r="CB602" i="15"/>
  <c r="CB764" i="15"/>
  <c r="CH600" i="15"/>
  <c r="CH762" i="15"/>
  <c r="CN598" i="15"/>
  <c r="CN760" i="15"/>
  <c r="AW659" i="15"/>
  <c r="AW821" i="15"/>
  <c r="AM657" i="15"/>
  <c r="AM819" i="15"/>
  <c r="AA663" i="15"/>
  <c r="AA825" i="15"/>
  <c r="AR660" i="15"/>
  <c r="AR822" i="15"/>
  <c r="AH658" i="15"/>
  <c r="AH820" i="15"/>
  <c r="AX663" i="15"/>
  <c r="AX825" i="15"/>
  <c r="AN661" i="15"/>
  <c r="AN823" i="15"/>
  <c r="AW658" i="15"/>
  <c r="AW820" i="15"/>
  <c r="AM656" i="15"/>
  <c r="AM818" i="15"/>
  <c r="AQ657" i="15"/>
  <c r="AQ819" i="15"/>
  <c r="AF663" i="15"/>
  <c r="AF825" i="15"/>
  <c r="AO660" i="15"/>
  <c r="AO822" i="15"/>
  <c r="AE658" i="15"/>
  <c r="AE820" i="15"/>
  <c r="AU663" i="15"/>
  <c r="AU825" i="15"/>
  <c r="AK661" i="15"/>
  <c r="AK823" i="15"/>
  <c r="AT658" i="15"/>
  <c r="AT820" i="15"/>
  <c r="AJ656" i="15"/>
  <c r="AJ818" i="15"/>
  <c r="AG662" i="15"/>
  <c r="AG824" i="15"/>
  <c r="AX659" i="15"/>
  <c r="AX821" i="15"/>
  <c r="AN657" i="15"/>
  <c r="AN819" i="15"/>
  <c r="EA650" i="15"/>
  <c r="EA812" i="15"/>
  <c r="CD653" i="15"/>
  <c r="CD815" i="15"/>
  <c r="CK656" i="15"/>
  <c r="CK818" i="15"/>
  <c r="EK659" i="15"/>
  <c r="EK821" i="15"/>
  <c r="CY661" i="15"/>
  <c r="CY823" i="15"/>
  <c r="EE662" i="15"/>
  <c r="EE824" i="15"/>
  <c r="FA663" i="15"/>
  <c r="FA825" i="15"/>
  <c r="FW655" i="15"/>
  <c r="FW817" i="15"/>
  <c r="FW652" i="15"/>
  <c r="FW814" i="15"/>
  <c r="FW654" i="15"/>
  <c r="FW816" i="15"/>
  <c r="FW651" i="15"/>
  <c r="FW813" i="15"/>
  <c r="FQ631" i="15"/>
  <c r="FQ793" i="15"/>
  <c r="FV629" i="15"/>
  <c r="FV791" i="15"/>
  <c r="FU629" i="15"/>
  <c r="FU791" i="15"/>
  <c r="FT629" i="15"/>
  <c r="FT791" i="15"/>
  <c r="FP630" i="15"/>
  <c r="FP792" i="15"/>
  <c r="FW630" i="15"/>
  <c r="FW792" i="15"/>
  <c r="FV630" i="15"/>
  <c r="FV792" i="15"/>
  <c r="FU630" i="15"/>
  <c r="FU792" i="15"/>
  <c r="FP626" i="15"/>
  <c r="FP788" i="15"/>
  <c r="FU624" i="15"/>
  <c r="FU786" i="15"/>
  <c r="FS624" i="15"/>
  <c r="FS786" i="15"/>
  <c r="FO622" i="15"/>
  <c r="FO784" i="15"/>
  <c r="FN619" i="15"/>
  <c r="FN781" i="15"/>
  <c r="FK622" i="15"/>
  <c r="FK784" i="15"/>
  <c r="FL616" i="15"/>
  <c r="FL778" i="15"/>
  <c r="FO617" i="15"/>
  <c r="FO779" i="15"/>
  <c r="FJ618" i="15"/>
  <c r="FJ780" i="15"/>
  <c r="FG618" i="15"/>
  <c r="FG780" i="15"/>
  <c r="FH617" i="15"/>
  <c r="FH779" i="15"/>
  <c r="EB642" i="15"/>
  <c r="EB804" i="15"/>
  <c r="EE643" i="15"/>
  <c r="EE805" i="15"/>
  <c r="EH644" i="15"/>
  <c r="EH806" i="15"/>
  <c r="EC645" i="15"/>
  <c r="EC807" i="15"/>
  <c r="FA655" i="15"/>
  <c r="FA817" i="15"/>
  <c r="EZ652" i="15"/>
  <c r="EZ814" i="15"/>
  <c r="EZ654" i="15"/>
  <c r="EZ816" i="15"/>
  <c r="EZ651" i="15"/>
  <c r="EZ813" i="15"/>
  <c r="EZ653" i="15"/>
  <c r="EZ815" i="15"/>
  <c r="ED662" i="15"/>
  <c r="ED824" i="15"/>
  <c r="EC662" i="15"/>
  <c r="EC824" i="15"/>
  <c r="EF663" i="15"/>
  <c r="EF825" i="15"/>
  <c r="EH662" i="15"/>
  <c r="EH824" i="15"/>
  <c r="EB661" i="15"/>
  <c r="EB823" i="15"/>
  <c r="FI608" i="15"/>
  <c r="FI770" i="15"/>
  <c r="FJ610" i="15"/>
  <c r="FJ772" i="15"/>
  <c r="FI610" i="15"/>
  <c r="FI772" i="15"/>
  <c r="FG613" i="15"/>
  <c r="FG775" i="15"/>
  <c r="FH615" i="15"/>
  <c r="FH777" i="15"/>
  <c r="FH599" i="15"/>
  <c r="FH761" i="15"/>
  <c r="FI601" i="15"/>
  <c r="FI763" i="15"/>
  <c r="FG604" i="15"/>
  <c r="FG766" i="15"/>
  <c r="FH606" i="15"/>
  <c r="FH768" i="15"/>
  <c r="BN632" i="15"/>
  <c r="BN794" i="15"/>
  <c r="BV627" i="15"/>
  <c r="BV789" i="15"/>
  <c r="CA630" i="15"/>
  <c r="CA792" i="15"/>
  <c r="BT632" i="15"/>
  <c r="BT794" i="15"/>
  <c r="BX633" i="15"/>
  <c r="BX795" i="15"/>
  <c r="BT629" i="15"/>
  <c r="BT791" i="15"/>
  <c r="BU631" i="15"/>
  <c r="BU793" i="15"/>
  <c r="BV633" i="15"/>
  <c r="BV795" i="15"/>
  <c r="BR629" i="15"/>
  <c r="BR791" i="15"/>
  <c r="CA631" i="15"/>
  <c r="CA793" i="15"/>
  <c r="BV625" i="15"/>
  <c r="BV787" i="15"/>
  <c r="BX629" i="15"/>
  <c r="BX791" i="15"/>
  <c r="BW627" i="15"/>
  <c r="BW789" i="15"/>
  <c r="BS623" i="15"/>
  <c r="BS785" i="15"/>
  <c r="BY623" i="15"/>
  <c r="BY785" i="15"/>
  <c r="BZ625" i="15"/>
  <c r="BZ787" i="15"/>
  <c r="BN626" i="15"/>
  <c r="BN788" i="15"/>
  <c r="BU626" i="15"/>
  <c r="BU788" i="15"/>
  <c r="BQ627" i="15"/>
  <c r="BQ789" i="15"/>
  <c r="BP650" i="15"/>
  <c r="BP812" i="15"/>
  <c r="BX647" i="15"/>
  <c r="BX809" i="15"/>
  <c r="BO647" i="15"/>
  <c r="BO809" i="15"/>
  <c r="BT650" i="15"/>
  <c r="BT812" i="15"/>
  <c r="BV649" i="15"/>
  <c r="BV811" i="15"/>
  <c r="BX648" i="15"/>
  <c r="BX810" i="15"/>
  <c r="BO648" i="15"/>
  <c r="BO810" i="15"/>
  <c r="BX658" i="15"/>
  <c r="BX820" i="15"/>
  <c r="BZ662" i="15"/>
  <c r="BZ824" i="15"/>
  <c r="BN658" i="15"/>
  <c r="BN820" i="15"/>
  <c r="BT661" i="15"/>
  <c r="BT823" i="15"/>
  <c r="CA656" i="15"/>
  <c r="CA818" i="15"/>
  <c r="BR656" i="15"/>
  <c r="BR818" i="15"/>
  <c r="BP659" i="15"/>
  <c r="BP821" i="15"/>
  <c r="BS663" i="15"/>
  <c r="BS825" i="15"/>
  <c r="BZ658" i="15"/>
  <c r="BZ820" i="15"/>
  <c r="BX661" i="15"/>
  <c r="BX823" i="15"/>
  <c r="BT657" i="15"/>
  <c r="BT819" i="15"/>
  <c r="FC533" i="15"/>
  <c r="FC695" i="15"/>
  <c r="FE532" i="15"/>
  <c r="FE694" i="15"/>
  <c r="FC526" i="15"/>
  <c r="FC688" i="15"/>
  <c r="FB513" i="15"/>
  <c r="FB675" i="15"/>
  <c r="FE525" i="15"/>
  <c r="FE687" i="15"/>
  <c r="FD512" i="15"/>
  <c r="FD674" i="15"/>
  <c r="FB523" i="15"/>
  <c r="FB685" i="15"/>
  <c r="FF511" i="15"/>
  <c r="FF673" i="15"/>
  <c r="FD522" i="15"/>
  <c r="FD684" i="15"/>
  <c r="FC509" i="15"/>
  <c r="FC671" i="15"/>
  <c r="FF521" i="15"/>
  <c r="FF683" i="15"/>
  <c r="FD516" i="15"/>
  <c r="FD678" i="15"/>
  <c r="FF523" i="15"/>
  <c r="FF685" i="15"/>
  <c r="FE510" i="15"/>
  <c r="FE672" i="15"/>
  <c r="FE523" i="15"/>
  <c r="FE685" i="15"/>
  <c r="FD510" i="15"/>
  <c r="FD672" i="15"/>
  <c r="FE554" i="15"/>
  <c r="FE716" i="15"/>
  <c r="FD554" i="15"/>
  <c r="FD716" i="15"/>
  <c r="FC554" i="15"/>
  <c r="FC716" i="15"/>
  <c r="FB554" i="15"/>
  <c r="FB716" i="15"/>
  <c r="FC556" i="15"/>
  <c r="FC718" i="15"/>
  <c r="FD558" i="15"/>
  <c r="FD720" i="15"/>
  <c r="FE560" i="15"/>
  <c r="FE722" i="15"/>
  <c r="FF562" i="15"/>
  <c r="FF724" i="15"/>
  <c r="DX549" i="15"/>
  <c r="DX711" i="15"/>
  <c r="DQ546" i="15"/>
  <c r="DQ708" i="15"/>
  <c r="DU542" i="15"/>
  <c r="DU704" i="15"/>
  <c r="DN539" i="15"/>
  <c r="DN701" i="15"/>
  <c r="DR535" i="15"/>
  <c r="DR697" i="15"/>
  <c r="DM547" i="15"/>
  <c r="DM709" i="15"/>
  <c r="DY543" i="15"/>
  <c r="DY705" i="15"/>
  <c r="DJ540" i="15"/>
  <c r="DJ702" i="15"/>
  <c r="DV536" i="15"/>
  <c r="DV698" i="15"/>
  <c r="DT547" i="15"/>
  <c r="DT709" i="15"/>
  <c r="DM544" i="15"/>
  <c r="DM706" i="15"/>
  <c r="DY540" i="15"/>
  <c r="DY702" i="15"/>
  <c r="DJ537" i="15"/>
  <c r="DJ699" i="15"/>
  <c r="DP548" i="15"/>
  <c r="DP710" i="15"/>
  <c r="DT544" i="15"/>
  <c r="DT706" i="15"/>
  <c r="DM541" i="15"/>
  <c r="DM703" i="15"/>
  <c r="DY537" i="15"/>
  <c r="DY699" i="15"/>
  <c r="DW548" i="15"/>
  <c r="DW710" i="15"/>
  <c r="DP545" i="15"/>
  <c r="DP707" i="15"/>
  <c r="DT541" i="15"/>
  <c r="DT703" i="15"/>
  <c r="DM538" i="15"/>
  <c r="DM700" i="15"/>
  <c r="EA549" i="15"/>
  <c r="EA711" i="15"/>
  <c r="DL546" i="15"/>
  <c r="DL708" i="15"/>
  <c r="DX542" i="15"/>
  <c r="DX704" i="15"/>
  <c r="DQ539" i="15"/>
  <c r="DQ701" i="15"/>
  <c r="DU535" i="15"/>
  <c r="DU697" i="15"/>
  <c r="DP547" i="15"/>
  <c r="DP709" i="15"/>
  <c r="DT543" i="15"/>
  <c r="DT705" i="15"/>
  <c r="DM540" i="15"/>
  <c r="DM702" i="15"/>
  <c r="DY536" i="15"/>
  <c r="DY698" i="15"/>
  <c r="DW547" i="15"/>
  <c r="DW709" i="15"/>
  <c r="DP544" i="15"/>
  <c r="DP706" i="15"/>
  <c r="DT540" i="15"/>
  <c r="DT702" i="15"/>
  <c r="DM537" i="15"/>
  <c r="DM699" i="15"/>
  <c r="DV649" i="15"/>
  <c r="DV811" i="15"/>
  <c r="FA652" i="15"/>
  <c r="FA814" i="15"/>
  <c r="CV655" i="15"/>
  <c r="CV817" i="15"/>
  <c r="AN659" i="15"/>
  <c r="AN821" i="15"/>
  <c r="DU660" i="15"/>
  <c r="DU822" i="15"/>
  <c r="BT662" i="15"/>
  <c r="BT824" i="15"/>
  <c r="BA663" i="15"/>
  <c r="BA825" i="15"/>
  <c r="X616" i="15"/>
  <c r="X778" i="15"/>
  <c r="DM664" i="15"/>
  <c r="DM826" i="15"/>
  <c r="FP595" i="15"/>
  <c r="FP757" i="15"/>
  <c r="FQ597" i="15"/>
  <c r="FQ759" i="15"/>
  <c r="FU579" i="15"/>
  <c r="FU741" i="15"/>
  <c r="FW591" i="15"/>
  <c r="FW753" i="15"/>
  <c r="FR596" i="15"/>
  <c r="FR758" i="15"/>
  <c r="FQ583" i="15"/>
  <c r="FQ745" i="15"/>
  <c r="FU591" i="15"/>
  <c r="FU753" i="15"/>
  <c r="FT592" i="15"/>
  <c r="FT754" i="15"/>
  <c r="FR595" i="15"/>
  <c r="FR757" i="15"/>
  <c r="FR587" i="15"/>
  <c r="FR749" i="15"/>
  <c r="FR592" i="15"/>
  <c r="FR754" i="15"/>
  <c r="FS568" i="15"/>
  <c r="FS730" i="15"/>
  <c r="FQ587" i="15"/>
  <c r="FQ749" i="15"/>
  <c r="FQ579" i="15"/>
  <c r="FQ741" i="15"/>
  <c r="FQ571" i="15"/>
  <c r="FQ733" i="15"/>
  <c r="FT591" i="15"/>
  <c r="FT753" i="15"/>
  <c r="FT583" i="15"/>
  <c r="FT745" i="15"/>
  <c r="FT575" i="15"/>
  <c r="FT737" i="15"/>
  <c r="FT567" i="15"/>
  <c r="FT729" i="15"/>
  <c r="FW587" i="15"/>
  <c r="FW749" i="15"/>
  <c r="FW579" i="15"/>
  <c r="FW741" i="15"/>
  <c r="FW571" i="15"/>
  <c r="FW733" i="15"/>
  <c r="FU590" i="15"/>
  <c r="FU752" i="15"/>
  <c r="FU582" i="15"/>
  <c r="FU744" i="15"/>
  <c r="FU574" i="15"/>
  <c r="FU736" i="15"/>
  <c r="FU566" i="15"/>
  <c r="FU728" i="15"/>
  <c r="FU571" i="15"/>
  <c r="FU733" i="15"/>
  <c r="FS590" i="15"/>
  <c r="FS752" i="15"/>
  <c r="FS582" i="15"/>
  <c r="FS744" i="15"/>
  <c r="FS574" i="15"/>
  <c r="FS736" i="15"/>
  <c r="FS566" i="15"/>
  <c r="FS728" i="15"/>
  <c r="FQ585" i="15"/>
  <c r="FQ747" i="15"/>
  <c r="FQ577" i="15"/>
  <c r="FQ739" i="15"/>
  <c r="FQ569" i="15"/>
  <c r="FQ731" i="15"/>
  <c r="FR644" i="15"/>
  <c r="FR806" i="15"/>
  <c r="FR646" i="15"/>
  <c r="FR808" i="15"/>
  <c r="FR643" i="15"/>
  <c r="FR805" i="15"/>
  <c r="FR645" i="15"/>
  <c r="FR807" i="15"/>
  <c r="FR642" i="15"/>
  <c r="FR804" i="15"/>
  <c r="FL630" i="15"/>
  <c r="FL792" i="15"/>
  <c r="FO631" i="15"/>
  <c r="FO793" i="15"/>
  <c r="FK629" i="15"/>
  <c r="FK791" i="15"/>
  <c r="FM633" i="15"/>
  <c r="FM795" i="15"/>
  <c r="FL628" i="15"/>
  <c r="FL790" i="15"/>
  <c r="FL627" i="15"/>
  <c r="FL789" i="15"/>
  <c r="FK624" i="15"/>
  <c r="FK786" i="15"/>
  <c r="EV630" i="15"/>
  <c r="EV792" i="15"/>
  <c r="EU630" i="15"/>
  <c r="EU792" i="15"/>
  <c r="ET630" i="15"/>
  <c r="ET792" i="15"/>
  <c r="FA630" i="15"/>
  <c r="FA792" i="15"/>
  <c r="EU629" i="15"/>
  <c r="EU791" i="15"/>
  <c r="FA627" i="15"/>
  <c r="FA789" i="15"/>
  <c r="EV633" i="15"/>
  <c r="EV795" i="15"/>
  <c r="EY627" i="15"/>
  <c r="EY789" i="15"/>
  <c r="FA623" i="15"/>
  <c r="FA785" i="15"/>
  <c r="EX626" i="15"/>
  <c r="EX788" i="15"/>
  <c r="EX623" i="15"/>
  <c r="EX785" i="15"/>
  <c r="EL644" i="15"/>
  <c r="EL806" i="15"/>
  <c r="EN643" i="15"/>
  <c r="EN805" i="15"/>
  <c r="EP642" i="15"/>
  <c r="EP804" i="15"/>
  <c r="ER646" i="15"/>
  <c r="ER808" i="15"/>
  <c r="EI646" i="15"/>
  <c r="EI808" i="15"/>
  <c r="EK645" i="15"/>
  <c r="EK807" i="15"/>
  <c r="EM644" i="15"/>
  <c r="EM806" i="15"/>
  <c r="EA653" i="15"/>
  <c r="EA815" i="15"/>
  <c r="DS655" i="15"/>
  <c r="DS817" i="15"/>
  <c r="DW651" i="15"/>
  <c r="DW813" i="15"/>
  <c r="DP653" i="15"/>
  <c r="DP815" i="15"/>
  <c r="DT654" i="15"/>
  <c r="DT816" i="15"/>
  <c r="DM651" i="15"/>
  <c r="DM813" i="15"/>
  <c r="DY652" i="15"/>
  <c r="DY814" i="15"/>
  <c r="DJ654" i="15"/>
  <c r="DJ816" i="15"/>
  <c r="DV655" i="15"/>
  <c r="DV817" i="15"/>
  <c r="DZ651" i="15"/>
  <c r="DZ813" i="15"/>
  <c r="EP656" i="15"/>
  <c r="EP818" i="15"/>
  <c r="EP658" i="15"/>
  <c r="EP820" i="15"/>
  <c r="EQ660" i="15"/>
  <c r="EQ822" i="15"/>
  <c r="EQ657" i="15"/>
  <c r="EQ819" i="15"/>
  <c r="ER659" i="15"/>
  <c r="ER821" i="15"/>
  <c r="ES661" i="15"/>
  <c r="ES823" i="15"/>
  <c r="EJ656" i="15"/>
  <c r="EJ818" i="15"/>
  <c r="EK658" i="15"/>
  <c r="EK820" i="15"/>
  <c r="CT617" i="15"/>
  <c r="CT779" i="15"/>
  <c r="CF621" i="15"/>
  <c r="CF783" i="15"/>
  <c r="CM622" i="15"/>
  <c r="CM784" i="15"/>
  <c r="DG618" i="15"/>
  <c r="DG780" i="15"/>
  <c r="CC622" i="15"/>
  <c r="CC784" i="15"/>
  <c r="CL622" i="15"/>
  <c r="CL784" i="15"/>
  <c r="CR620" i="15"/>
  <c r="CR782" i="15"/>
  <c r="CX618" i="15"/>
  <c r="CX780" i="15"/>
  <c r="DD616" i="15"/>
  <c r="DD778" i="15"/>
  <c r="DE618" i="15"/>
  <c r="DE780" i="15"/>
  <c r="CB617" i="15"/>
  <c r="CB779" i="15"/>
  <c r="CJ622" i="15"/>
  <c r="CJ784" i="15"/>
  <c r="CP620" i="15"/>
  <c r="CP782" i="15"/>
  <c r="CV618" i="15"/>
  <c r="CV780" i="15"/>
  <c r="CT616" i="15"/>
  <c r="CT778" i="15"/>
  <c r="CT621" i="15"/>
  <c r="CT783" i="15"/>
  <c r="CZ619" i="15"/>
  <c r="CZ781" i="15"/>
  <c r="DF617" i="15"/>
  <c r="DF779" i="15"/>
  <c r="CC616" i="15"/>
  <c r="CC778" i="15"/>
  <c r="CK621" i="15"/>
  <c r="CK783" i="15"/>
  <c r="CQ619" i="15"/>
  <c r="CQ781" i="15"/>
  <c r="CO617" i="15"/>
  <c r="CO779" i="15"/>
  <c r="CW622" i="15"/>
  <c r="CW784" i="15"/>
  <c r="DC620" i="15"/>
  <c r="DC782" i="15"/>
  <c r="DI618" i="15"/>
  <c r="DI780" i="15"/>
  <c r="CF617" i="15"/>
  <c r="CF779" i="15"/>
  <c r="CF622" i="15"/>
  <c r="CF784" i="15"/>
  <c r="CD620" i="15"/>
  <c r="CD782" i="15"/>
  <c r="CJ618" i="15"/>
  <c r="CJ780" i="15"/>
  <c r="CP616" i="15"/>
  <c r="CP778" i="15"/>
  <c r="CU645" i="15"/>
  <c r="CU807" i="15"/>
  <c r="DA643" i="15"/>
  <c r="DA805" i="15"/>
  <c r="DG646" i="15"/>
  <c r="DG808" i="15"/>
  <c r="DE644" i="15"/>
  <c r="DE806" i="15"/>
  <c r="CB643" i="15"/>
  <c r="CB805" i="15"/>
  <c r="CH646" i="15"/>
  <c r="CH808" i="15"/>
  <c r="CN644" i="15"/>
  <c r="CN806" i="15"/>
  <c r="CL642" i="15"/>
  <c r="CL804" i="15"/>
  <c r="CR645" i="15"/>
  <c r="CR807" i="15"/>
  <c r="CX643" i="15"/>
  <c r="CX805" i="15"/>
  <c r="DD646" i="15"/>
  <c r="DD808" i="15"/>
  <c r="DB644" i="15"/>
  <c r="DB806" i="15"/>
  <c r="DH642" i="15"/>
  <c r="DH804" i="15"/>
  <c r="CE646" i="15"/>
  <c r="CE808" i="15"/>
  <c r="CK644" i="15"/>
  <c r="CK806" i="15"/>
  <c r="CQ642" i="15"/>
  <c r="CQ804" i="15"/>
  <c r="CO645" i="15"/>
  <c r="CO807" i="15"/>
  <c r="CU643" i="15"/>
  <c r="CU805" i="15"/>
  <c r="DA646" i="15"/>
  <c r="DA808" i="15"/>
  <c r="DG644" i="15"/>
  <c r="DG806" i="15"/>
  <c r="DE642" i="15"/>
  <c r="DE804" i="15"/>
  <c r="DH654" i="15"/>
  <c r="DH816" i="15"/>
  <c r="CE653" i="15"/>
  <c r="CE815" i="15"/>
  <c r="CK651" i="15"/>
  <c r="CK813" i="15"/>
  <c r="CP654" i="15"/>
  <c r="CP816" i="15"/>
  <c r="CV652" i="15"/>
  <c r="CV814" i="15"/>
  <c r="CT655" i="15"/>
  <c r="CT817" i="15"/>
  <c r="CZ653" i="15"/>
  <c r="CZ815" i="15"/>
  <c r="DF651" i="15"/>
  <c r="DF813" i="15"/>
  <c r="CC655" i="15"/>
  <c r="CC817" i="15"/>
  <c r="CI653" i="15"/>
  <c r="CI815" i="15"/>
  <c r="CG651" i="15"/>
  <c r="CG813" i="15"/>
  <c r="CM654" i="15"/>
  <c r="CM816" i="15"/>
  <c r="CS652" i="15"/>
  <c r="CS814" i="15"/>
  <c r="CY655" i="15"/>
  <c r="CY817" i="15"/>
  <c r="CW653" i="15"/>
  <c r="CW815" i="15"/>
  <c r="DC651" i="15"/>
  <c r="DC813" i="15"/>
  <c r="DI654" i="15"/>
  <c r="DI816" i="15"/>
  <c r="CF653" i="15"/>
  <c r="CF815" i="15"/>
  <c r="CD651" i="15"/>
  <c r="CD813" i="15"/>
  <c r="EB577" i="15"/>
  <c r="EB739" i="15"/>
  <c r="EE596" i="15"/>
  <c r="EE758" i="15"/>
  <c r="EF581" i="15"/>
  <c r="EF743" i="15"/>
  <c r="EE593" i="15"/>
  <c r="EE755" i="15"/>
  <c r="EF573" i="15"/>
  <c r="EF735" i="15"/>
  <c r="EB585" i="15"/>
  <c r="EB747" i="15"/>
  <c r="EF592" i="15"/>
  <c r="EF754" i="15"/>
  <c r="EE592" i="15"/>
  <c r="EE754" i="15"/>
  <c r="EF594" i="15"/>
  <c r="EF756" i="15"/>
  <c r="EF565" i="15"/>
  <c r="EF727" i="15"/>
  <c r="EG583" i="15"/>
  <c r="EG745" i="15"/>
  <c r="EB574" i="15"/>
  <c r="EB736" i="15"/>
  <c r="EE727" i="15"/>
  <c r="EE565" i="15"/>
  <c r="EC584" i="15"/>
  <c r="EC746" i="15"/>
  <c r="EF575" i="15"/>
  <c r="EF737" i="15"/>
  <c r="ED565" i="15"/>
  <c r="ED727" i="15"/>
  <c r="EG585" i="15"/>
  <c r="EG747" i="15"/>
  <c r="EB576" i="15"/>
  <c r="EB738" i="15"/>
  <c r="EE567" i="15"/>
  <c r="EE729" i="15"/>
  <c r="EC586" i="15"/>
  <c r="EC748" i="15"/>
  <c r="EF577" i="15"/>
  <c r="EF739" i="15"/>
  <c r="ED567" i="15"/>
  <c r="ED729" i="15"/>
  <c r="EG571" i="15"/>
  <c r="EG733" i="15"/>
  <c r="EH589" i="15"/>
  <c r="EH751" i="15"/>
  <c r="EC580" i="15"/>
  <c r="EC742" i="15"/>
  <c r="EF571" i="15"/>
  <c r="EF733" i="15"/>
  <c r="EG589" i="15"/>
  <c r="EG751" i="15"/>
  <c r="EB580" i="15"/>
  <c r="EB742" i="15"/>
  <c r="EE571" i="15"/>
  <c r="EE733" i="15"/>
  <c r="FH534" i="15"/>
  <c r="FH696" i="15"/>
  <c r="FG533" i="15"/>
  <c r="FG695" i="15"/>
  <c r="FG530" i="15"/>
  <c r="FG692" i="15"/>
  <c r="FG514" i="15"/>
  <c r="FG676" i="15"/>
  <c r="FH524" i="15"/>
  <c r="FH686" i="15"/>
  <c r="FG516" i="15"/>
  <c r="FG678" i="15"/>
  <c r="FH526" i="15"/>
  <c r="FH688" i="15"/>
  <c r="FH510" i="15"/>
  <c r="FH672" i="15"/>
  <c r="FJ517" i="15"/>
  <c r="FJ679" i="15"/>
  <c r="FH520" i="15"/>
  <c r="FH682" i="15"/>
  <c r="FG520" i="15"/>
  <c r="FG682" i="15"/>
  <c r="FI527" i="15"/>
  <c r="FI689" i="15"/>
  <c r="FI511" i="15"/>
  <c r="FI673" i="15"/>
  <c r="FH553" i="15"/>
  <c r="FH715" i="15"/>
  <c r="FJ552" i="15"/>
  <c r="FJ714" i="15"/>
  <c r="FG550" i="15"/>
  <c r="FG712" i="15"/>
  <c r="FI562" i="15"/>
  <c r="FI724" i="15"/>
  <c r="FI559" i="15"/>
  <c r="FI721" i="15"/>
  <c r="FI556" i="15"/>
  <c r="FI718" i="15"/>
  <c r="FI553" i="15"/>
  <c r="FI715" i="15"/>
  <c r="DL561" i="15"/>
  <c r="DL723" i="15"/>
  <c r="DX557" i="15"/>
  <c r="DX719" i="15"/>
  <c r="DQ554" i="15"/>
  <c r="DQ716" i="15"/>
  <c r="DU550" i="15"/>
  <c r="DU712" i="15"/>
  <c r="DK561" i="15"/>
  <c r="DK723" i="15"/>
  <c r="DO557" i="15"/>
  <c r="DO719" i="15"/>
  <c r="EA553" i="15"/>
  <c r="EA715" i="15"/>
  <c r="DL550" i="15"/>
  <c r="DL712" i="15"/>
  <c r="DU560" i="15"/>
  <c r="DU722" i="15"/>
  <c r="DN557" i="15"/>
  <c r="DN719" i="15"/>
  <c r="DR553" i="15"/>
  <c r="DR715" i="15"/>
  <c r="DK550" i="15"/>
  <c r="DK712" i="15"/>
  <c r="DT560" i="15"/>
  <c r="DT722" i="15"/>
  <c r="DM557" i="15"/>
  <c r="DM719" i="15"/>
  <c r="DY553" i="15"/>
  <c r="DY715" i="15"/>
  <c r="DJ550" i="15"/>
  <c r="DJ712" i="15"/>
  <c r="EA560" i="15"/>
  <c r="EA722" i="15"/>
  <c r="DL557" i="15"/>
  <c r="DL719" i="15"/>
  <c r="DX553" i="15"/>
  <c r="DX715" i="15"/>
  <c r="DQ550" i="15"/>
  <c r="DQ712" i="15"/>
  <c r="DR560" i="15"/>
  <c r="DR722" i="15"/>
  <c r="DK557" i="15"/>
  <c r="DK719" i="15"/>
  <c r="DO553" i="15"/>
  <c r="DO715" i="15"/>
  <c r="DX563" i="15"/>
  <c r="DX725" i="15"/>
  <c r="DQ560" i="15"/>
  <c r="DQ722" i="15"/>
  <c r="DU556" i="15"/>
  <c r="DU718" i="15"/>
  <c r="DN553" i="15"/>
  <c r="DN715" i="15"/>
  <c r="DO563" i="15"/>
  <c r="DO725" i="15"/>
  <c r="EA559" i="15"/>
  <c r="EA721" i="15"/>
  <c r="DL556" i="15"/>
  <c r="DL718" i="15"/>
  <c r="DX552" i="15"/>
  <c r="DX714" i="15"/>
  <c r="EI614" i="15"/>
  <c r="EI776" i="15"/>
  <c r="ES608" i="15"/>
  <c r="ES770" i="15"/>
  <c r="EJ603" i="15"/>
  <c r="EJ765" i="15"/>
  <c r="EM615" i="15"/>
  <c r="EM777" i="15"/>
  <c r="EO609" i="15"/>
  <c r="EO771" i="15"/>
  <c r="EQ603" i="15"/>
  <c r="EQ765" i="15"/>
  <c r="EL615" i="15"/>
  <c r="EL777" i="15"/>
  <c r="EN609" i="15"/>
  <c r="EN771" i="15"/>
  <c r="EP603" i="15"/>
  <c r="EP765" i="15"/>
  <c r="ES615" i="15"/>
  <c r="ES777" i="15"/>
  <c r="EJ610" i="15"/>
  <c r="EJ772" i="15"/>
  <c r="EL604" i="15"/>
  <c r="EL766" i="15"/>
  <c r="EN598" i="15"/>
  <c r="EN760" i="15"/>
  <c r="EQ610" i="15"/>
  <c r="EQ772" i="15"/>
  <c r="ES604" i="15"/>
  <c r="ES766" i="15"/>
  <c r="EJ599" i="15"/>
  <c r="EJ761" i="15"/>
  <c r="EM611" i="15"/>
  <c r="EM773" i="15"/>
  <c r="EO605" i="15"/>
  <c r="EO767" i="15"/>
  <c r="EQ599" i="15"/>
  <c r="EQ761" i="15"/>
  <c r="EI612" i="15"/>
  <c r="EI774" i="15"/>
  <c r="EK606" i="15"/>
  <c r="EK768" i="15"/>
  <c r="EM600" i="15"/>
  <c r="EM762" i="15"/>
  <c r="EP612" i="15"/>
  <c r="EP774" i="15"/>
  <c r="ER606" i="15"/>
  <c r="ER768" i="15"/>
  <c r="EI601" i="15"/>
  <c r="EI763" i="15"/>
  <c r="FR649" i="15"/>
  <c r="FR811" i="15"/>
  <c r="AH653" i="15"/>
  <c r="AH815" i="15"/>
  <c r="DD655" i="15"/>
  <c r="DD817" i="15"/>
  <c r="AV659" i="15"/>
  <c r="AV821" i="15"/>
  <c r="CA661" i="15"/>
  <c r="CA823" i="15"/>
  <c r="DO662" i="15"/>
  <c r="DO824" i="15"/>
  <c r="CV663" i="15"/>
  <c r="CV825" i="15"/>
  <c r="X617" i="15"/>
  <c r="X779" i="15"/>
  <c r="FT533" i="15"/>
  <c r="FT695" i="15"/>
  <c r="FW528" i="15"/>
  <c r="FW690" i="15"/>
  <c r="FU534" i="15"/>
  <c r="FU696" i="15"/>
  <c r="FR532" i="15"/>
  <c r="FR694" i="15"/>
  <c r="FW530" i="15"/>
  <c r="FW692" i="15"/>
  <c r="FW522" i="15"/>
  <c r="FW684" i="15"/>
  <c r="FW514" i="15"/>
  <c r="FW676" i="15"/>
  <c r="FS531" i="15"/>
  <c r="FS693" i="15"/>
  <c r="FS523" i="15"/>
  <c r="FS685" i="15"/>
  <c r="FS515" i="15"/>
  <c r="FS677" i="15"/>
  <c r="FR531" i="15"/>
  <c r="FR693" i="15"/>
  <c r="FR523" i="15"/>
  <c r="FR685" i="15"/>
  <c r="FR515" i="15"/>
  <c r="FR677" i="15"/>
  <c r="FQ531" i="15"/>
  <c r="FQ693" i="15"/>
  <c r="FQ523" i="15"/>
  <c r="FQ685" i="15"/>
  <c r="FQ515" i="15"/>
  <c r="FQ677" i="15"/>
  <c r="FP531" i="15"/>
  <c r="FP693" i="15"/>
  <c r="FP523" i="15"/>
  <c r="FP685" i="15"/>
  <c r="FP515" i="15"/>
  <c r="FP677" i="15"/>
  <c r="FS527" i="15"/>
  <c r="FS689" i="15"/>
  <c r="FS519" i="15"/>
  <c r="FS681" i="15"/>
  <c r="FS511" i="15"/>
  <c r="FS673" i="15"/>
  <c r="FQ522" i="15"/>
  <c r="FQ684" i="15"/>
  <c r="FQ514" i="15"/>
  <c r="FQ676" i="15"/>
  <c r="FP530" i="15"/>
  <c r="FP692" i="15"/>
  <c r="FP522" i="15"/>
  <c r="FP684" i="15"/>
  <c r="FP514" i="15"/>
  <c r="FP676" i="15"/>
  <c r="FS649" i="15"/>
  <c r="FS811" i="15"/>
  <c r="FU650" i="15"/>
  <c r="FU812" i="15"/>
  <c r="FS650" i="15"/>
  <c r="FS812" i="15"/>
  <c r="FQ650" i="15"/>
  <c r="FQ812" i="15"/>
  <c r="FN645" i="15"/>
  <c r="FN807" i="15"/>
  <c r="FM642" i="15"/>
  <c r="FM804" i="15"/>
  <c r="FL644" i="15"/>
  <c r="FL806" i="15"/>
  <c r="DR632" i="15"/>
  <c r="DR794" i="15"/>
  <c r="DK629" i="15"/>
  <c r="DK791" i="15"/>
  <c r="DN633" i="15"/>
  <c r="DN795" i="15"/>
  <c r="DR629" i="15"/>
  <c r="DR791" i="15"/>
  <c r="DN623" i="15"/>
  <c r="DN785" i="15"/>
  <c r="DV630" i="15"/>
  <c r="DV792" i="15"/>
  <c r="DR625" i="15"/>
  <c r="DR787" i="15"/>
  <c r="DJ631" i="15"/>
  <c r="DJ793" i="15"/>
  <c r="DO626" i="15"/>
  <c r="DO788" i="15"/>
  <c r="DQ631" i="15"/>
  <c r="DQ793" i="15"/>
  <c r="DM626" i="15"/>
  <c r="DM788" i="15"/>
  <c r="DP631" i="15"/>
  <c r="DP793" i="15"/>
  <c r="DJ627" i="15"/>
  <c r="DJ789" i="15"/>
  <c r="DR630" i="15"/>
  <c r="DR792" i="15"/>
  <c r="DX633" i="15"/>
  <c r="DX795" i="15"/>
  <c r="DQ630" i="15"/>
  <c r="DQ792" i="15"/>
  <c r="EA627" i="15"/>
  <c r="EA789" i="15"/>
  <c r="DL624" i="15"/>
  <c r="DL786" i="15"/>
  <c r="DO625" i="15"/>
  <c r="DO787" i="15"/>
  <c r="DX627" i="15"/>
  <c r="DX789" i="15"/>
  <c r="DQ624" i="15"/>
  <c r="DQ786" i="15"/>
  <c r="DU625" i="15"/>
  <c r="DU787" i="15"/>
  <c r="DN627" i="15"/>
  <c r="DN789" i="15"/>
  <c r="DR623" i="15"/>
  <c r="DR785" i="15"/>
  <c r="DN624" i="15"/>
  <c r="DN786" i="15"/>
  <c r="FJ646" i="15"/>
  <c r="FJ808" i="15"/>
  <c r="FJ645" i="15"/>
  <c r="FJ807" i="15"/>
  <c r="EF654" i="15"/>
  <c r="EF816" i="15"/>
  <c r="EC654" i="15"/>
  <c r="EC816" i="15"/>
  <c r="EF655" i="15"/>
  <c r="EF817" i="15"/>
  <c r="ED655" i="15"/>
  <c r="ED817" i="15"/>
  <c r="FF656" i="15"/>
  <c r="FF818" i="15"/>
  <c r="FB659" i="15"/>
  <c r="FB821" i="15"/>
  <c r="FC658" i="15"/>
  <c r="FC820" i="15"/>
  <c r="FE662" i="15"/>
  <c r="FE824" i="15"/>
  <c r="AO622" i="15"/>
  <c r="AO784" i="15"/>
  <c r="AO620" i="15"/>
  <c r="AO782" i="15"/>
  <c r="AJ619" i="15"/>
  <c r="AJ781" i="15"/>
  <c r="AD621" i="15"/>
  <c r="AD783" i="15"/>
  <c r="AK621" i="15"/>
  <c r="AK783" i="15"/>
  <c r="AT618" i="15"/>
  <c r="AT780" i="15"/>
  <c r="AJ616" i="15"/>
  <c r="AJ778" i="15"/>
  <c r="Z619" i="15"/>
  <c r="Z781" i="15"/>
  <c r="AI616" i="15"/>
  <c r="AI778" i="15"/>
  <c r="AT620" i="15"/>
  <c r="AT782" i="15"/>
  <c r="AJ618" i="15"/>
  <c r="AJ780" i="15"/>
  <c r="Z616" i="15"/>
  <c r="Z778" i="15"/>
  <c r="AS620" i="15"/>
  <c r="AS782" i="15"/>
  <c r="AA618" i="15"/>
  <c r="AA780" i="15"/>
  <c r="AT622" i="15"/>
  <c r="AT784" i="15"/>
  <c r="AJ620" i="15"/>
  <c r="AJ782" i="15"/>
  <c r="Z618" i="15"/>
  <c r="Z780" i="15"/>
  <c r="AK622" i="15"/>
  <c r="AK784" i="15"/>
  <c r="AT619" i="15"/>
  <c r="AT781" i="15"/>
  <c r="AJ617" i="15"/>
  <c r="AJ779" i="15"/>
  <c r="AU621" i="15"/>
  <c r="AU783" i="15"/>
  <c r="AK619" i="15"/>
  <c r="AK781" i="15"/>
  <c r="AT616" i="15"/>
  <c r="AT778" i="15"/>
  <c r="AA645" i="15"/>
  <c r="AA807" i="15"/>
  <c r="AR642" i="15"/>
  <c r="AR804" i="15"/>
  <c r="AH645" i="15"/>
  <c r="AH807" i="15"/>
  <c r="AQ642" i="15"/>
  <c r="AQ804" i="15"/>
  <c r="AG645" i="15"/>
  <c r="AG807" i="15"/>
  <c r="AX642" i="15"/>
  <c r="AX804" i="15"/>
  <c r="AN645" i="15"/>
  <c r="AN807" i="15"/>
  <c r="AW642" i="15"/>
  <c r="AW804" i="15"/>
  <c r="AM645" i="15"/>
  <c r="AM807" i="15"/>
  <c r="AC643" i="15"/>
  <c r="AC805" i="15"/>
  <c r="AL645" i="15"/>
  <c r="AL807" i="15"/>
  <c r="AB643" i="15"/>
  <c r="AB805" i="15"/>
  <c r="AS645" i="15"/>
  <c r="AS807" i="15"/>
  <c r="AA643" i="15"/>
  <c r="AA805" i="15"/>
  <c r="Y646" i="15"/>
  <c r="Y808" i="15"/>
  <c r="AP643" i="15"/>
  <c r="AP805" i="15"/>
  <c r="AC655" i="15"/>
  <c r="AC817" i="15"/>
  <c r="AL652" i="15"/>
  <c r="AL814" i="15"/>
  <c r="AA655" i="15"/>
  <c r="AA817" i="15"/>
  <c r="AR652" i="15"/>
  <c r="AR814" i="15"/>
  <c r="AH655" i="15"/>
  <c r="AH817" i="15"/>
  <c r="AQ652" i="15"/>
  <c r="AQ814" i="15"/>
  <c r="AG655" i="15"/>
  <c r="AG817" i="15"/>
  <c r="AX652" i="15"/>
  <c r="AX814" i="15"/>
  <c r="AN655" i="15"/>
  <c r="AN817" i="15"/>
  <c r="AW652" i="15"/>
  <c r="AW814" i="15"/>
  <c r="AM655" i="15"/>
  <c r="AM817" i="15"/>
  <c r="AC653" i="15"/>
  <c r="AC815" i="15"/>
  <c r="AT655" i="15"/>
  <c r="AT817" i="15"/>
  <c r="AJ653" i="15"/>
  <c r="AJ815" i="15"/>
  <c r="Z651" i="15"/>
  <c r="Z813" i="15"/>
  <c r="EK592" i="15"/>
  <c r="EK754" i="15"/>
  <c r="EL579" i="15"/>
  <c r="EL741" i="15"/>
  <c r="ER592" i="15"/>
  <c r="ER754" i="15"/>
  <c r="EI581" i="15"/>
  <c r="EI743" i="15"/>
  <c r="EP595" i="15"/>
  <c r="EP757" i="15"/>
  <c r="EJ585" i="15"/>
  <c r="EJ747" i="15"/>
  <c r="ER594" i="15"/>
  <c r="ER756" i="15"/>
  <c r="EO587" i="15"/>
  <c r="EO749" i="15"/>
  <c r="EN595" i="15"/>
  <c r="EN757" i="15"/>
  <c r="EL588" i="15"/>
  <c r="EL750" i="15"/>
  <c r="ES593" i="15"/>
  <c r="ES755" i="15"/>
  <c r="EM577" i="15"/>
  <c r="EM739" i="15"/>
  <c r="EM592" i="15"/>
  <c r="EM754" i="15"/>
  <c r="EN594" i="15"/>
  <c r="EN756" i="15"/>
  <c r="EQ580" i="15"/>
  <c r="EQ742" i="15"/>
  <c r="EK566" i="15"/>
  <c r="EK728" i="15"/>
  <c r="EP588" i="15"/>
  <c r="EP750" i="15"/>
  <c r="ER582" i="15"/>
  <c r="ER744" i="15"/>
  <c r="EI577" i="15"/>
  <c r="EI739" i="15"/>
  <c r="EK571" i="15"/>
  <c r="EK733" i="15"/>
  <c r="EM565" i="15"/>
  <c r="EM727" i="15"/>
  <c r="EJ587" i="15"/>
  <c r="EJ749" i="15"/>
  <c r="EL581" i="15"/>
  <c r="EL743" i="15"/>
  <c r="EN575" i="15"/>
  <c r="EN737" i="15"/>
  <c r="EP569" i="15"/>
  <c r="EP731" i="15"/>
  <c r="EM591" i="15"/>
  <c r="EM753" i="15"/>
  <c r="EO585" i="15"/>
  <c r="EO747" i="15"/>
  <c r="EQ579" i="15"/>
  <c r="EQ741" i="15"/>
  <c r="ES573" i="15"/>
  <c r="ES735" i="15"/>
  <c r="EJ568" i="15"/>
  <c r="EJ730" i="15"/>
  <c r="EJ589" i="15"/>
  <c r="EJ751" i="15"/>
  <c r="EL583" i="15"/>
  <c r="EL745" i="15"/>
  <c r="EN577" i="15"/>
  <c r="EN739" i="15"/>
  <c r="EP571" i="15"/>
  <c r="EP733" i="15"/>
  <c r="ER565" i="15"/>
  <c r="ER727" i="15"/>
  <c r="EI573" i="15"/>
  <c r="EI735" i="15"/>
  <c r="EK567" i="15"/>
  <c r="EK729" i="15"/>
  <c r="EK588" i="15"/>
  <c r="EK750" i="15"/>
  <c r="EM582" i="15"/>
  <c r="EM744" i="15"/>
  <c r="EO576" i="15"/>
  <c r="EO738" i="15"/>
  <c r="EQ570" i="15"/>
  <c r="EQ732" i="15"/>
  <c r="ES564" i="15"/>
  <c r="ES726" i="15"/>
  <c r="ES585" i="15"/>
  <c r="ES747" i="15"/>
  <c r="EJ580" i="15"/>
  <c r="EJ742" i="15"/>
  <c r="EL574" i="15"/>
  <c r="EL736" i="15"/>
  <c r="EN568" i="15"/>
  <c r="EN730" i="15"/>
  <c r="ED547" i="15"/>
  <c r="ED709" i="15"/>
  <c r="EG538" i="15"/>
  <c r="EG700" i="15"/>
  <c r="ED544" i="15"/>
  <c r="ED706" i="15"/>
  <c r="EG535" i="15"/>
  <c r="EG697" i="15"/>
  <c r="ED541" i="15"/>
  <c r="ED703" i="15"/>
  <c r="EF548" i="15"/>
  <c r="EF710" i="15"/>
  <c r="ED538" i="15"/>
  <c r="ED700" i="15"/>
  <c r="EF545" i="15"/>
  <c r="EF707" i="15"/>
  <c r="ED535" i="15"/>
  <c r="ED697" i="15"/>
  <c r="ED540" i="15"/>
  <c r="ED702" i="15"/>
  <c r="EF547" i="15"/>
  <c r="EF709" i="15"/>
  <c r="ED537" i="15"/>
  <c r="ED699" i="15"/>
  <c r="EF544" i="15"/>
  <c r="EF706" i="15"/>
  <c r="EE641" i="15"/>
  <c r="EE803" i="15"/>
  <c r="EG640" i="15"/>
  <c r="EG802" i="15"/>
  <c r="ED638" i="15"/>
  <c r="ED800" i="15"/>
  <c r="EC638" i="15"/>
  <c r="EC800" i="15"/>
  <c r="EH636" i="15"/>
  <c r="EH798" i="15"/>
  <c r="EB635" i="15"/>
  <c r="EB797" i="15"/>
  <c r="ED634" i="15"/>
  <c r="ED796" i="15"/>
  <c r="DW641" i="15"/>
  <c r="DW803" i="15"/>
  <c r="DP638" i="15"/>
  <c r="DP800" i="15"/>
  <c r="DT634" i="15"/>
  <c r="DT796" i="15"/>
  <c r="DW638" i="15"/>
  <c r="DW800" i="15"/>
  <c r="DP635" i="15"/>
  <c r="DP797" i="15"/>
  <c r="EA639" i="15"/>
  <c r="EA801" i="15"/>
  <c r="DL636" i="15"/>
  <c r="DL798" i="15"/>
  <c r="DW640" i="15"/>
  <c r="DW802" i="15"/>
  <c r="DP637" i="15"/>
  <c r="DP799" i="15"/>
  <c r="EA641" i="15"/>
  <c r="EA803" i="15"/>
  <c r="DL638" i="15"/>
  <c r="DL800" i="15"/>
  <c r="DX634" i="15"/>
  <c r="DX796" i="15"/>
  <c r="DP639" i="15"/>
  <c r="DP801" i="15"/>
  <c r="DT635" i="15"/>
  <c r="DT797" i="15"/>
  <c r="DW639" i="15"/>
  <c r="DW801" i="15"/>
  <c r="DP636" i="15"/>
  <c r="DP798" i="15"/>
  <c r="EA640" i="15"/>
  <c r="EA802" i="15"/>
  <c r="DL637" i="15"/>
  <c r="DL799" i="15"/>
  <c r="EG648" i="15"/>
  <c r="EG810" i="15"/>
  <c r="AS652" i="15"/>
  <c r="AS814" i="15"/>
  <c r="DI656" i="15"/>
  <c r="DI818" i="15"/>
  <c r="AK660" i="15"/>
  <c r="AK822" i="15"/>
  <c r="CD661" i="15"/>
  <c r="CD823" i="15"/>
  <c r="CA662" i="15"/>
  <c r="CA824" i="15"/>
  <c r="CW663" i="15"/>
  <c r="CW825" i="15"/>
  <c r="FS544" i="15"/>
  <c r="FS706" i="15"/>
  <c r="FS536" i="15"/>
  <c r="FS698" i="15"/>
  <c r="FU543" i="15"/>
  <c r="FU705" i="15"/>
  <c r="FU535" i="15"/>
  <c r="FU697" i="15"/>
  <c r="FW542" i="15"/>
  <c r="FW704" i="15"/>
  <c r="FQ549" i="15"/>
  <c r="FQ711" i="15"/>
  <c r="FQ541" i="15"/>
  <c r="FQ703" i="15"/>
  <c r="FS548" i="15"/>
  <c r="FS710" i="15"/>
  <c r="FS540" i="15"/>
  <c r="FS702" i="15"/>
  <c r="FU547" i="15"/>
  <c r="FU709" i="15"/>
  <c r="FU539" i="15"/>
  <c r="FU701" i="15"/>
  <c r="FW546" i="15"/>
  <c r="FW708" i="15"/>
  <c r="FW538" i="15"/>
  <c r="FW700" i="15"/>
  <c r="FQ545" i="15"/>
  <c r="FQ707" i="15"/>
  <c r="FQ537" i="15"/>
  <c r="FQ699" i="15"/>
  <c r="FK532" i="15"/>
  <c r="FK694" i="15"/>
  <c r="FK534" i="15"/>
  <c r="FK696" i="15"/>
  <c r="FM528" i="15"/>
  <c r="FM690" i="15"/>
  <c r="FL515" i="15"/>
  <c r="FL677" i="15"/>
  <c r="FO527" i="15"/>
  <c r="FO689" i="15"/>
  <c r="FN514" i="15"/>
  <c r="FN676" i="15"/>
  <c r="FO524" i="15"/>
  <c r="FO686" i="15"/>
  <c r="FN511" i="15"/>
  <c r="FN673" i="15"/>
  <c r="FN524" i="15"/>
  <c r="FN686" i="15"/>
  <c r="FM511" i="15"/>
  <c r="FM673" i="15"/>
  <c r="FK522" i="15"/>
  <c r="FK684" i="15"/>
  <c r="FO510" i="15"/>
  <c r="FO672" i="15"/>
  <c r="FN518" i="15"/>
  <c r="FN680" i="15"/>
  <c r="FK524" i="15"/>
  <c r="FK686" i="15"/>
  <c r="FO512" i="15"/>
  <c r="FO674" i="15"/>
  <c r="FM523" i="15"/>
  <c r="FM685" i="15"/>
  <c r="FL510" i="15"/>
  <c r="FL672" i="15"/>
  <c r="FK648" i="15"/>
  <c r="FK810" i="15"/>
  <c r="FM649" i="15"/>
  <c r="FM811" i="15"/>
  <c r="EB628" i="15"/>
  <c r="EB790" i="15"/>
  <c r="EF632" i="15"/>
  <c r="EF794" i="15"/>
  <c r="EH628" i="15"/>
  <c r="EH790" i="15"/>
  <c r="EH633" i="15"/>
  <c r="EH795" i="15"/>
  <c r="EG633" i="15"/>
  <c r="EG795" i="15"/>
  <c r="EF633" i="15"/>
  <c r="EF795" i="15"/>
  <c r="EG625" i="15"/>
  <c r="EG787" i="15"/>
  <c r="EC628" i="15"/>
  <c r="EC790" i="15"/>
  <c r="EF624" i="15"/>
  <c r="EF786" i="15"/>
  <c r="EG623" i="15"/>
  <c r="EG785" i="15"/>
  <c r="EV648" i="15"/>
  <c r="EV810" i="15"/>
  <c r="ET648" i="15"/>
  <c r="ET810" i="15"/>
  <c r="EZ648" i="15"/>
  <c r="EZ810" i="15"/>
  <c r="EN654" i="15"/>
  <c r="EN816" i="15"/>
  <c r="EO653" i="15"/>
  <c r="EO815" i="15"/>
  <c r="EQ652" i="15"/>
  <c r="EQ814" i="15"/>
  <c r="ES651" i="15"/>
  <c r="ES813" i="15"/>
  <c r="EJ651" i="15"/>
  <c r="EJ813" i="15"/>
  <c r="EL655" i="15"/>
  <c r="EL817" i="15"/>
  <c r="FG663" i="15"/>
  <c r="FG825" i="15"/>
  <c r="FG657" i="15"/>
  <c r="FG819" i="15"/>
  <c r="FJ658" i="15"/>
  <c r="FJ820" i="15"/>
  <c r="BB621" i="15"/>
  <c r="BB783" i="15"/>
  <c r="BC618" i="15"/>
  <c r="BC780" i="15"/>
  <c r="BI621" i="15"/>
  <c r="BI783" i="15"/>
  <c r="BM617" i="15"/>
  <c r="BM779" i="15"/>
  <c r="BA618" i="15"/>
  <c r="BA780" i="15"/>
  <c r="AY621" i="15"/>
  <c r="AY783" i="15"/>
  <c r="BC617" i="15"/>
  <c r="BC779" i="15"/>
  <c r="BD619" i="15"/>
  <c r="BD781" i="15"/>
  <c r="BB622" i="15"/>
  <c r="BB784" i="15"/>
  <c r="BI617" i="15"/>
  <c r="BI779" i="15"/>
  <c r="BG620" i="15"/>
  <c r="BG782" i="15"/>
  <c r="BK616" i="15"/>
  <c r="BK778" i="15"/>
  <c r="BA619" i="15"/>
  <c r="BA781" i="15"/>
  <c r="BD646" i="15"/>
  <c r="BD808" i="15"/>
  <c r="AZ642" i="15"/>
  <c r="AZ804" i="15"/>
  <c r="BG642" i="15"/>
  <c r="BG804" i="15"/>
  <c r="BK643" i="15"/>
  <c r="BK805" i="15"/>
  <c r="AY644" i="15"/>
  <c r="AY806" i="15"/>
  <c r="BC645" i="15"/>
  <c r="BC807" i="15"/>
  <c r="BJ645" i="15"/>
  <c r="BJ807" i="15"/>
  <c r="BF646" i="15"/>
  <c r="BF808" i="15"/>
  <c r="BB642" i="15"/>
  <c r="BB804" i="15"/>
  <c r="BI642" i="15"/>
  <c r="BI804" i="15"/>
  <c r="BJ652" i="15"/>
  <c r="BJ814" i="15"/>
  <c r="BM653" i="15"/>
  <c r="BM815" i="15"/>
  <c r="BA654" i="15"/>
  <c r="BA816" i="15"/>
  <c r="BE655" i="15"/>
  <c r="BE817" i="15"/>
  <c r="BL655" i="15"/>
  <c r="BL817" i="15"/>
  <c r="BH651" i="15"/>
  <c r="BH813" i="15"/>
  <c r="BD652" i="15"/>
  <c r="BD814" i="15"/>
  <c r="AZ653" i="15"/>
  <c r="AZ815" i="15"/>
  <c r="FE591" i="15"/>
  <c r="FE753" i="15"/>
  <c r="FE587" i="15"/>
  <c r="FE749" i="15"/>
  <c r="FB587" i="15"/>
  <c r="FB749" i="15"/>
  <c r="FF597" i="15"/>
  <c r="FF759" i="15"/>
  <c r="FD592" i="15"/>
  <c r="FD754" i="15"/>
  <c r="FD582" i="15"/>
  <c r="FD744" i="15"/>
  <c r="FF591" i="15"/>
  <c r="FF753" i="15"/>
  <c r="FD586" i="15"/>
  <c r="FD748" i="15"/>
  <c r="FC573" i="15"/>
  <c r="FC735" i="15"/>
  <c r="FB589" i="15"/>
  <c r="FB751" i="15"/>
  <c r="FF577" i="15"/>
  <c r="FF739" i="15"/>
  <c r="FE564" i="15"/>
  <c r="FE726" i="15"/>
  <c r="FD580" i="15"/>
  <c r="FD742" i="15"/>
  <c r="FC567" i="15"/>
  <c r="FC729" i="15"/>
  <c r="FE582" i="15"/>
  <c r="FE744" i="15"/>
  <c r="FD569" i="15"/>
  <c r="FD731" i="15"/>
  <c r="FC569" i="15"/>
  <c r="FC731" i="15"/>
  <c r="FE584" i="15"/>
  <c r="FE746" i="15"/>
  <c r="FD571" i="15"/>
  <c r="FD733" i="15"/>
  <c r="FF586" i="15"/>
  <c r="FF748" i="15"/>
  <c r="FE573" i="15"/>
  <c r="FE735" i="15"/>
  <c r="EI548" i="15"/>
  <c r="EI710" i="15"/>
  <c r="EK542" i="15"/>
  <c r="EK704" i="15"/>
  <c r="EM536" i="15"/>
  <c r="EM698" i="15"/>
  <c r="EI545" i="15"/>
  <c r="EI707" i="15"/>
  <c r="EK539" i="15"/>
  <c r="EK701" i="15"/>
  <c r="ER547" i="15"/>
  <c r="ER709" i="15"/>
  <c r="EI542" i="15"/>
  <c r="EI704" i="15"/>
  <c r="EK536" i="15"/>
  <c r="EK698" i="15"/>
  <c r="EO545" i="15"/>
  <c r="EO707" i="15"/>
  <c r="EQ539" i="15"/>
  <c r="EQ701" i="15"/>
  <c r="EJ549" i="15"/>
  <c r="EJ711" i="15"/>
  <c r="EL543" i="15"/>
  <c r="EL705" i="15"/>
  <c r="EN537" i="15"/>
  <c r="EN699" i="15"/>
  <c r="ER546" i="15"/>
  <c r="ER708" i="15"/>
  <c r="EI541" i="15"/>
  <c r="EI703" i="15"/>
  <c r="EK535" i="15"/>
  <c r="EK697" i="15"/>
  <c r="EO544" i="15"/>
  <c r="EO706" i="15"/>
  <c r="EQ538" i="15"/>
  <c r="EQ700" i="15"/>
  <c r="EJ548" i="15"/>
  <c r="EJ710" i="15"/>
  <c r="EL542" i="15"/>
  <c r="EL704" i="15"/>
  <c r="EN536" i="15"/>
  <c r="EN698" i="15"/>
  <c r="EQ637" i="15"/>
  <c r="EQ799" i="15"/>
  <c r="ER639" i="15"/>
  <c r="ER801" i="15"/>
  <c r="EI634" i="15"/>
  <c r="EI796" i="15"/>
  <c r="ER636" i="15"/>
  <c r="ER798" i="15"/>
  <c r="ES638" i="15"/>
  <c r="ES800" i="15"/>
  <c r="EI641" i="15"/>
  <c r="EI803" i="15"/>
  <c r="EK635" i="15"/>
  <c r="EK797" i="15"/>
  <c r="EL637" i="15"/>
  <c r="EL799" i="15"/>
  <c r="EM639" i="15"/>
  <c r="EM801" i="15"/>
  <c r="EN641" i="15"/>
  <c r="EN803" i="15"/>
  <c r="EP635" i="15"/>
  <c r="EP797" i="15"/>
  <c r="AN615" i="15"/>
  <c r="AN777" i="15"/>
  <c r="AW612" i="15"/>
  <c r="AW774" i="15"/>
  <c r="AM610" i="15"/>
  <c r="AM772" i="15"/>
  <c r="AC608" i="15"/>
  <c r="AC770" i="15"/>
  <c r="AL605" i="15"/>
  <c r="AL767" i="15"/>
  <c r="AB603" i="15"/>
  <c r="AB765" i="15"/>
  <c r="AS600" i="15"/>
  <c r="AS762" i="15"/>
  <c r="AA598" i="15"/>
  <c r="AA760" i="15"/>
  <c r="AS613" i="15"/>
  <c r="AS775" i="15"/>
  <c r="AA611" i="15"/>
  <c r="AA773" i="15"/>
  <c r="AR608" i="15"/>
  <c r="AR770" i="15"/>
  <c r="AH606" i="15"/>
  <c r="AH768" i="15"/>
  <c r="AQ603" i="15"/>
  <c r="AQ765" i="15"/>
  <c r="AG601" i="15"/>
  <c r="AG763" i="15"/>
  <c r="AX598" i="15"/>
  <c r="AX760" i="15"/>
  <c r="AO614" i="15"/>
  <c r="AO776" i="15"/>
  <c r="AE612" i="15"/>
  <c r="AE774" i="15"/>
  <c r="AV609" i="15"/>
  <c r="AV771" i="15"/>
  <c r="AD607" i="15"/>
  <c r="AD769" i="15"/>
  <c r="AU604" i="15"/>
  <c r="AU766" i="15"/>
  <c r="AK602" i="15"/>
  <c r="AK764" i="15"/>
  <c r="AT599" i="15"/>
  <c r="AT761" i="15"/>
  <c r="AK615" i="15"/>
  <c r="AK777" i="15"/>
  <c r="AT612" i="15"/>
  <c r="AT774" i="15"/>
  <c r="AJ610" i="15"/>
  <c r="AJ772" i="15"/>
  <c r="Z608" i="15"/>
  <c r="Z770" i="15"/>
  <c r="AI605" i="15"/>
  <c r="AI767" i="15"/>
  <c r="Y603" i="15"/>
  <c r="Y765" i="15"/>
  <c r="AP600" i="15"/>
  <c r="AP762" i="15"/>
  <c r="AF598" i="15"/>
  <c r="AF760" i="15"/>
  <c r="AP613" i="15"/>
  <c r="AP775" i="15"/>
  <c r="AF611" i="15"/>
  <c r="AF773" i="15"/>
  <c r="AO608" i="15"/>
  <c r="AO770" i="15"/>
  <c r="AE606" i="15"/>
  <c r="AE768" i="15"/>
  <c r="AV603" i="15"/>
  <c r="AV765" i="15"/>
  <c r="AD601" i="15"/>
  <c r="AD763" i="15"/>
  <c r="AU598" i="15"/>
  <c r="AU760" i="15"/>
  <c r="AD614" i="15"/>
  <c r="AD776" i="15"/>
  <c r="AU611" i="15"/>
  <c r="AU773" i="15"/>
  <c r="AK609" i="15"/>
  <c r="AK771" i="15"/>
  <c r="AT606" i="15"/>
  <c r="AT768" i="15"/>
  <c r="AJ604" i="15"/>
  <c r="AJ766" i="15"/>
  <c r="Z602" i="15"/>
  <c r="Z764" i="15"/>
  <c r="AI599" i="15"/>
  <c r="AI761" i="15"/>
  <c r="Z615" i="15"/>
  <c r="Z777" i="15"/>
  <c r="AI612" i="15"/>
  <c r="AI774" i="15"/>
  <c r="Y610" i="15"/>
  <c r="Y772" i="15"/>
  <c r="AP607" i="15"/>
  <c r="AP769" i="15"/>
  <c r="AF605" i="15"/>
  <c r="AF767" i="15"/>
  <c r="AO602" i="15"/>
  <c r="AO764" i="15"/>
  <c r="AE600" i="15"/>
  <c r="AE762" i="15"/>
  <c r="AW615" i="15"/>
  <c r="AW777" i="15"/>
  <c r="AM613" i="15"/>
  <c r="AM775" i="15"/>
  <c r="AC611" i="15"/>
  <c r="AC773" i="15"/>
  <c r="AL608" i="15"/>
  <c r="AL770" i="15"/>
  <c r="AB606" i="15"/>
  <c r="AB768" i="15"/>
  <c r="AS603" i="15"/>
  <c r="AS765" i="15"/>
  <c r="AA601" i="15"/>
  <c r="AA763" i="15"/>
  <c r="AR598" i="15"/>
  <c r="AR760" i="15"/>
  <c r="FM640" i="15"/>
  <c r="FM802" i="15"/>
  <c r="FK635" i="15"/>
  <c r="FK797" i="15"/>
  <c r="FM639" i="15"/>
  <c r="FM801" i="15"/>
  <c r="FK634" i="15"/>
  <c r="FK796" i="15"/>
  <c r="FM638" i="15"/>
  <c r="FM800" i="15"/>
  <c r="EM620" i="15"/>
  <c r="EM782" i="15"/>
  <c r="EJ621" i="15"/>
  <c r="EJ783" i="15"/>
  <c r="EO617" i="15"/>
  <c r="EO779" i="15"/>
  <c r="EI616" i="15"/>
  <c r="EI778" i="15"/>
  <c r="EM617" i="15"/>
  <c r="EM779" i="15"/>
  <c r="EI618" i="15"/>
  <c r="EI780" i="15"/>
  <c r="EP618" i="15"/>
  <c r="EP780" i="15"/>
  <c r="EI620" i="15"/>
  <c r="EI782" i="15"/>
  <c r="EM621" i="15"/>
  <c r="EM783" i="15"/>
  <c r="ER650" i="15"/>
  <c r="ER812" i="15"/>
  <c r="EP650" i="15"/>
  <c r="EP812" i="15"/>
  <c r="EJ649" i="15"/>
  <c r="EJ811" i="15"/>
  <c r="EM650" i="15"/>
  <c r="EM812" i="15"/>
  <c r="EJ648" i="15"/>
  <c r="EJ810" i="15"/>
  <c r="AR650" i="15"/>
  <c r="AR812" i="15"/>
  <c r="AH648" i="15"/>
  <c r="AH810" i="15"/>
  <c r="Y648" i="15"/>
  <c r="Y810" i="15"/>
  <c r="AS649" i="15"/>
  <c r="AS811" i="15"/>
  <c r="AA647" i="15"/>
  <c r="AA809" i="15"/>
  <c r="AU648" i="15"/>
  <c r="AU810" i="15"/>
  <c r="AN650" i="15"/>
  <c r="AN812" i="15"/>
  <c r="AW647" i="15"/>
  <c r="AW809" i="15"/>
  <c r="AP649" i="15"/>
  <c r="AP811" i="15"/>
  <c r="AF647" i="15"/>
  <c r="AF809" i="15"/>
  <c r="AR648" i="15"/>
  <c r="AR810" i="15"/>
  <c r="AC650" i="15"/>
  <c r="AC812" i="15"/>
  <c r="AL647" i="15"/>
  <c r="AL809" i="15"/>
  <c r="EF557" i="15"/>
  <c r="EF719" i="15"/>
  <c r="EF562" i="15"/>
  <c r="EF724" i="15"/>
  <c r="ED552" i="15"/>
  <c r="ED714" i="15"/>
  <c r="ED557" i="15"/>
  <c r="ED719" i="15"/>
  <c r="EG561" i="15"/>
  <c r="EG723" i="15"/>
  <c r="EB552" i="15"/>
  <c r="EB714" i="15"/>
  <c r="EB557" i="15"/>
  <c r="EB719" i="15"/>
  <c r="EB562" i="15"/>
  <c r="EB724" i="15"/>
  <c r="EE553" i="15"/>
  <c r="EE715" i="15"/>
  <c r="EE558" i="15"/>
  <c r="EE720" i="15"/>
  <c r="EE563" i="15"/>
  <c r="EE725" i="15"/>
  <c r="EH554" i="15"/>
  <c r="EH716" i="15"/>
  <c r="EZ611" i="15"/>
  <c r="EZ773" i="15"/>
  <c r="EZ603" i="15"/>
  <c r="EZ765" i="15"/>
  <c r="FA613" i="15"/>
  <c r="FA775" i="15"/>
  <c r="FA605" i="15"/>
  <c r="FA767" i="15"/>
  <c r="ET615" i="15"/>
  <c r="ET777" i="15"/>
  <c r="ET607" i="15"/>
  <c r="ET769" i="15"/>
  <c r="ET599" i="15"/>
  <c r="ET761" i="15"/>
  <c r="EU609" i="15"/>
  <c r="EU771" i="15"/>
  <c r="EU601" i="15"/>
  <c r="EU763" i="15"/>
  <c r="EV611" i="15"/>
  <c r="EV773" i="15"/>
  <c r="EV603" i="15"/>
  <c r="EV765" i="15"/>
  <c r="EW613" i="15"/>
  <c r="EW775" i="15"/>
  <c r="EW605" i="15"/>
  <c r="EW767" i="15"/>
  <c r="EX615" i="15"/>
  <c r="EX777" i="15"/>
  <c r="EX607" i="15"/>
  <c r="EX769" i="15"/>
  <c r="EX599" i="15"/>
  <c r="EX761" i="15"/>
  <c r="EY609" i="15"/>
  <c r="EY771" i="15"/>
  <c r="EY601" i="15"/>
  <c r="EY763" i="15"/>
  <c r="AV651" i="15"/>
  <c r="AV813" i="15"/>
  <c r="DO654" i="15"/>
  <c r="DO816" i="15"/>
  <c r="EQ658" i="15"/>
  <c r="EQ820" i="15"/>
  <c r="DB660" i="15"/>
  <c r="DB822" i="15"/>
  <c r="AM662" i="15"/>
  <c r="AM824" i="15"/>
  <c r="BI663" i="15"/>
  <c r="BI825" i="15"/>
  <c r="FU562" i="15"/>
  <c r="FU724" i="15"/>
  <c r="FU554" i="15"/>
  <c r="FU716" i="15"/>
  <c r="FR560" i="15"/>
  <c r="FR722" i="15"/>
  <c r="FR552" i="15"/>
  <c r="FR714" i="15"/>
  <c r="FW558" i="15"/>
  <c r="FW720" i="15"/>
  <c r="FW550" i="15"/>
  <c r="FW712" i="15"/>
  <c r="FT556" i="15"/>
  <c r="FT718" i="15"/>
  <c r="FQ562" i="15"/>
  <c r="FQ724" i="15"/>
  <c r="FQ554" i="15"/>
  <c r="FQ716" i="15"/>
  <c r="FV560" i="15"/>
  <c r="FV722" i="15"/>
  <c r="FV552" i="15"/>
  <c r="FV714" i="15"/>
  <c r="FS558" i="15"/>
  <c r="FS720" i="15"/>
  <c r="FS550" i="15"/>
  <c r="FS712" i="15"/>
  <c r="FP556" i="15"/>
  <c r="FP718" i="15"/>
  <c r="FO548" i="15"/>
  <c r="FO710" i="15"/>
  <c r="FN535" i="15"/>
  <c r="FN697" i="15"/>
  <c r="FL538" i="15"/>
  <c r="FL700" i="15"/>
  <c r="FM540" i="15"/>
  <c r="FM702" i="15"/>
  <c r="FN542" i="15"/>
  <c r="FN704" i="15"/>
  <c r="FO544" i="15"/>
  <c r="FO706" i="15"/>
  <c r="FK545" i="15"/>
  <c r="FK707" i="15"/>
  <c r="FL547" i="15"/>
  <c r="FL709" i="15"/>
  <c r="FM549" i="15"/>
  <c r="FM711" i="15"/>
  <c r="FL536" i="15"/>
  <c r="FL698" i="15"/>
  <c r="FA616" i="15"/>
  <c r="FA778" i="15"/>
  <c r="ET618" i="15"/>
  <c r="ET780" i="15"/>
  <c r="EY621" i="15"/>
  <c r="EY783" i="15"/>
  <c r="FA620" i="15"/>
  <c r="FA782" i="15"/>
  <c r="EU619" i="15"/>
  <c r="EU781" i="15"/>
  <c r="EW618" i="15"/>
  <c r="EW780" i="15"/>
  <c r="EY617" i="15"/>
  <c r="EY779" i="15"/>
  <c r="FE632" i="15"/>
  <c r="FE794" i="15"/>
  <c r="FF631" i="15"/>
  <c r="FF793" i="15"/>
  <c r="FF633" i="15"/>
  <c r="FF795" i="15"/>
  <c r="FD628" i="15"/>
  <c r="FD790" i="15"/>
  <c r="FE625" i="15"/>
  <c r="FE787" i="15"/>
  <c r="FF626" i="15"/>
  <c r="FF788" i="15"/>
  <c r="FE623" i="15"/>
  <c r="FE785" i="15"/>
  <c r="DU647" i="15"/>
  <c r="DU809" i="15"/>
  <c r="DM649" i="15"/>
  <c r="DM811" i="15"/>
  <c r="DT649" i="15"/>
  <c r="DT811" i="15"/>
  <c r="DP650" i="15"/>
  <c r="DP812" i="15"/>
  <c r="DW650" i="15"/>
  <c r="DW812" i="15"/>
  <c r="DP647" i="15"/>
  <c r="DP809" i="15"/>
  <c r="DO647" i="15"/>
  <c r="DO809" i="15"/>
  <c r="DV647" i="15"/>
  <c r="DV809" i="15"/>
  <c r="FF655" i="15"/>
  <c r="FF817" i="15"/>
  <c r="FE652" i="15"/>
  <c r="FE814" i="15"/>
  <c r="FM659" i="15"/>
  <c r="FM821" i="15"/>
  <c r="FN663" i="15"/>
  <c r="FN825" i="15"/>
  <c r="FO662" i="15"/>
  <c r="FO824" i="15"/>
  <c r="FM657" i="15"/>
  <c r="FM819" i="15"/>
  <c r="BU622" i="15"/>
  <c r="BU784" i="15"/>
  <c r="BN617" i="15"/>
  <c r="BN779" i="15"/>
  <c r="BY621" i="15"/>
  <c r="BY783" i="15"/>
  <c r="BX616" i="15"/>
  <c r="BX778" i="15"/>
  <c r="BT617" i="15"/>
  <c r="BT779" i="15"/>
  <c r="BU619" i="15"/>
  <c r="BU781" i="15"/>
  <c r="BS622" i="15"/>
  <c r="BS784" i="15"/>
  <c r="BZ617" i="15"/>
  <c r="BZ779" i="15"/>
  <c r="CA619" i="15"/>
  <c r="CA781" i="15"/>
  <c r="BQ622" i="15"/>
  <c r="BQ784" i="15"/>
  <c r="BP617" i="15"/>
  <c r="BP779" i="15"/>
  <c r="BN620" i="15"/>
  <c r="BN782" i="15"/>
  <c r="BT646" i="15"/>
  <c r="BT808" i="15"/>
  <c r="CA646" i="15"/>
  <c r="CA808" i="15"/>
  <c r="BO642" i="15"/>
  <c r="BO804" i="15"/>
  <c r="BV642" i="15"/>
  <c r="BV804" i="15"/>
  <c r="BR643" i="15"/>
  <c r="BR805" i="15"/>
  <c r="BY643" i="15"/>
  <c r="BY805" i="15"/>
  <c r="BX643" i="15"/>
  <c r="BX805" i="15"/>
  <c r="BT644" i="15"/>
  <c r="BT806" i="15"/>
  <c r="CA644" i="15"/>
  <c r="CA806" i="15"/>
  <c r="BT654" i="15"/>
  <c r="BT816" i="15"/>
  <c r="BZ654" i="15"/>
  <c r="BZ816" i="15"/>
  <c r="BN655" i="15"/>
  <c r="BN817" i="15"/>
  <c r="BU655" i="15"/>
  <c r="BU817" i="15"/>
  <c r="BQ651" i="15"/>
  <c r="BQ813" i="15"/>
  <c r="BP651" i="15"/>
  <c r="BP813" i="15"/>
  <c r="BW651" i="15"/>
  <c r="BW813" i="15"/>
  <c r="BS652" i="15"/>
  <c r="BS814" i="15"/>
  <c r="FI574" i="15"/>
  <c r="FI736" i="15"/>
  <c r="FG572" i="15"/>
  <c r="FG734" i="15"/>
  <c r="FH594" i="15"/>
  <c r="FH756" i="15"/>
  <c r="FJ579" i="15"/>
  <c r="FJ741" i="15"/>
  <c r="FG596" i="15"/>
  <c r="FG758" i="15"/>
  <c r="FH586" i="15"/>
  <c r="FH748" i="15"/>
  <c r="FH582" i="15"/>
  <c r="FH744" i="15"/>
  <c r="FH566" i="15"/>
  <c r="FH728" i="15"/>
  <c r="FI576" i="15"/>
  <c r="FI738" i="15"/>
  <c r="FG587" i="15"/>
  <c r="FG749" i="15"/>
  <c r="FG571" i="15"/>
  <c r="FG733" i="15"/>
  <c r="FH581" i="15"/>
  <c r="FH743" i="15"/>
  <c r="FH565" i="15"/>
  <c r="FH727" i="15"/>
  <c r="FI588" i="15"/>
  <c r="FI750" i="15"/>
  <c r="FI572" i="15"/>
  <c r="FI734" i="15"/>
  <c r="FG583" i="15"/>
  <c r="FG745" i="15"/>
  <c r="FG567" i="15"/>
  <c r="FG729" i="15"/>
  <c r="FD541" i="15"/>
  <c r="FD703" i="15"/>
  <c r="FB544" i="15"/>
  <c r="FB706" i="15"/>
  <c r="FE548" i="15"/>
  <c r="FE710" i="15"/>
  <c r="FD535" i="15"/>
  <c r="FD697" i="15"/>
  <c r="FE537" i="15"/>
  <c r="FE699" i="15"/>
  <c r="FF539" i="15"/>
  <c r="FF701" i="15"/>
  <c r="FB540" i="15"/>
  <c r="FB702" i="15"/>
  <c r="FC542" i="15"/>
  <c r="FC704" i="15"/>
  <c r="FD544" i="15"/>
  <c r="FD706" i="15"/>
  <c r="FD638" i="15"/>
  <c r="FD800" i="15"/>
  <c r="FD640" i="15"/>
  <c r="FD802" i="15"/>
  <c r="FB635" i="15"/>
  <c r="FB797" i="15"/>
  <c r="FD639" i="15"/>
  <c r="FD801" i="15"/>
  <c r="FB634" i="15"/>
  <c r="FB796" i="15"/>
  <c r="BD615" i="15"/>
  <c r="BD777" i="15"/>
  <c r="BK610" i="15"/>
  <c r="BK772" i="15"/>
  <c r="AY606" i="15"/>
  <c r="AY768" i="15"/>
  <c r="BC602" i="15"/>
  <c r="BC764" i="15"/>
  <c r="BK615" i="15"/>
  <c r="BK777" i="15"/>
  <c r="AY611" i="15"/>
  <c r="AY773" i="15"/>
  <c r="BC607" i="15"/>
  <c r="BC769" i="15"/>
  <c r="BJ602" i="15"/>
  <c r="BJ764" i="15"/>
  <c r="BF598" i="15"/>
  <c r="BF760" i="15"/>
  <c r="BC612" i="15"/>
  <c r="BC774" i="15"/>
  <c r="BJ607" i="15"/>
  <c r="BJ769" i="15"/>
  <c r="BF603" i="15"/>
  <c r="BF765" i="15"/>
  <c r="BB599" i="15"/>
  <c r="BB761" i="15"/>
  <c r="AY613" i="15"/>
  <c r="AY775" i="15"/>
  <c r="BC609" i="15"/>
  <c r="BC771" i="15"/>
  <c r="BJ604" i="15"/>
  <c r="BJ766" i="15"/>
  <c r="BF600" i="15"/>
  <c r="BF762" i="15"/>
  <c r="BC614" i="15"/>
  <c r="BC776" i="15"/>
  <c r="BJ609" i="15"/>
  <c r="BJ771" i="15"/>
  <c r="BF605" i="15"/>
  <c r="BF767" i="15"/>
  <c r="BB601" i="15"/>
  <c r="BB763" i="15"/>
  <c r="AY615" i="15"/>
  <c r="AY777" i="15"/>
  <c r="BC611" i="15"/>
  <c r="BC773" i="15"/>
  <c r="BJ606" i="15"/>
  <c r="BJ768" i="15"/>
  <c r="BF602" i="15"/>
  <c r="BF764" i="15"/>
  <c r="BB598" i="15"/>
  <c r="BB760" i="15"/>
  <c r="BJ611" i="15"/>
  <c r="BJ773" i="15"/>
  <c r="BF607" i="15"/>
  <c r="BF769" i="15"/>
  <c r="BB603" i="15"/>
  <c r="BB765" i="15"/>
  <c r="BI598" i="15"/>
  <c r="BI760" i="15"/>
  <c r="BF612" i="15"/>
  <c r="BF774" i="15"/>
  <c r="BB608" i="15"/>
  <c r="BB770" i="15"/>
  <c r="BI603" i="15"/>
  <c r="BI765" i="15"/>
  <c r="BM599" i="15"/>
  <c r="BM761" i="15"/>
  <c r="AP632" i="15"/>
  <c r="AP794" i="15"/>
  <c r="AF630" i="15"/>
  <c r="AF792" i="15"/>
  <c r="AK626" i="15"/>
  <c r="AK788" i="15"/>
  <c r="AG632" i="15"/>
  <c r="AG794" i="15"/>
  <c r="AU629" i="15"/>
  <c r="AU791" i="15"/>
  <c r="AS633" i="15"/>
  <c r="AS795" i="15"/>
  <c r="AA631" i="15"/>
  <c r="AA793" i="15"/>
  <c r="AG628" i="15"/>
  <c r="AG790" i="15"/>
  <c r="AU632" i="15"/>
  <c r="AU794" i="15"/>
  <c r="AK630" i="15"/>
  <c r="AK792" i="15"/>
  <c r="AS624" i="15"/>
  <c r="AS786" i="15"/>
  <c r="AW631" i="15"/>
  <c r="AW793" i="15"/>
  <c r="AI629" i="15"/>
  <c r="AI791" i="15"/>
  <c r="AX633" i="15"/>
  <c r="AX795" i="15"/>
  <c r="AN631" i="15"/>
  <c r="AN793" i="15"/>
  <c r="AM628" i="15"/>
  <c r="AM790" i="15"/>
  <c r="AG633" i="15"/>
  <c r="AG795" i="15"/>
  <c r="AX630" i="15"/>
  <c r="AX792" i="15"/>
  <c r="AA628" i="15"/>
  <c r="AA790" i="15"/>
  <c r="AN633" i="15"/>
  <c r="AN795" i="15"/>
  <c r="AW630" i="15"/>
  <c r="AW792" i="15"/>
  <c r="AJ628" i="15"/>
  <c r="AJ790" i="15"/>
  <c r="AN628" i="15"/>
  <c r="AN790" i="15"/>
  <c r="AW625" i="15"/>
  <c r="AW787" i="15"/>
  <c r="AM623" i="15"/>
  <c r="AM785" i="15"/>
  <c r="AB626" i="15"/>
  <c r="AB788" i="15"/>
  <c r="AS623" i="15"/>
  <c r="AS785" i="15"/>
  <c r="AK628" i="15"/>
  <c r="AK790" i="15"/>
  <c r="AT625" i="15"/>
  <c r="AT787" i="15"/>
  <c r="AJ623" i="15"/>
  <c r="AJ785" i="15"/>
  <c r="Z626" i="15"/>
  <c r="Z788" i="15"/>
  <c r="AI623" i="15"/>
  <c r="AI785" i="15"/>
  <c r="Y626" i="15"/>
  <c r="Y788" i="15"/>
  <c r="AP623" i="15"/>
  <c r="AP785" i="15"/>
  <c r="AF626" i="15"/>
  <c r="AF788" i="15"/>
  <c r="AO623" i="15"/>
  <c r="AO785" i="15"/>
  <c r="BD651" i="15"/>
  <c r="BD813" i="15"/>
  <c r="BM656" i="15"/>
  <c r="BM818" i="15"/>
  <c r="DX659" i="15"/>
  <c r="DX821" i="15"/>
  <c r="CL661" i="15"/>
  <c r="CL823" i="15"/>
  <c r="ER662" i="15"/>
  <c r="ER824" i="15"/>
  <c r="FT638" i="15"/>
  <c r="FT800" i="15"/>
  <c r="FS638" i="15"/>
  <c r="FS800" i="15"/>
  <c r="FR638" i="15"/>
  <c r="FR800" i="15"/>
  <c r="FQ638" i="15"/>
  <c r="FQ800" i="15"/>
  <c r="FP638" i="15"/>
  <c r="FP800" i="15"/>
  <c r="FW638" i="15"/>
  <c r="FW800" i="15"/>
  <c r="FV638" i="15"/>
  <c r="FV800" i="15"/>
  <c r="FU638" i="15"/>
  <c r="FU800" i="15"/>
  <c r="FL557" i="15"/>
  <c r="FL719" i="15"/>
  <c r="FK557" i="15"/>
  <c r="FK719" i="15"/>
  <c r="FO558" i="15"/>
  <c r="FO720" i="15"/>
  <c r="FK559" i="15"/>
  <c r="FK721" i="15"/>
  <c r="FL561" i="15"/>
  <c r="FL723" i="15"/>
  <c r="FM563" i="15"/>
  <c r="FM725" i="15"/>
  <c r="FL550" i="15"/>
  <c r="FL712" i="15"/>
  <c r="FM552" i="15"/>
  <c r="FM714" i="15"/>
  <c r="FN554" i="15"/>
  <c r="FN716" i="15"/>
  <c r="DT619" i="15"/>
  <c r="DT781" i="15"/>
  <c r="DZ617" i="15"/>
  <c r="DZ779" i="15"/>
  <c r="DM616" i="15"/>
  <c r="DM778" i="15"/>
  <c r="EA619" i="15"/>
  <c r="EA781" i="15"/>
  <c r="DL616" i="15"/>
  <c r="DL778" i="15"/>
  <c r="EA616" i="15"/>
  <c r="EA778" i="15"/>
  <c r="DV620" i="15"/>
  <c r="DV782" i="15"/>
  <c r="DZ616" i="15"/>
  <c r="DZ778" i="15"/>
  <c r="DU620" i="15"/>
  <c r="DU782" i="15"/>
  <c r="DN617" i="15"/>
  <c r="DN779" i="15"/>
  <c r="DL620" i="15"/>
  <c r="DL782" i="15"/>
  <c r="DX616" i="15"/>
  <c r="DX778" i="15"/>
  <c r="DK620" i="15"/>
  <c r="DK782" i="15"/>
  <c r="DO616" i="15"/>
  <c r="DO778" i="15"/>
  <c r="DU619" i="15"/>
  <c r="DU781" i="15"/>
  <c r="DN616" i="15"/>
  <c r="DN778" i="15"/>
  <c r="FI633" i="15"/>
  <c r="FI795" i="15"/>
  <c r="FG633" i="15"/>
  <c r="FG795" i="15"/>
  <c r="FI629" i="15"/>
  <c r="FI791" i="15"/>
  <c r="FH624" i="15"/>
  <c r="FH786" i="15"/>
  <c r="FG623" i="15"/>
  <c r="FG785" i="15"/>
  <c r="EC647" i="15"/>
  <c r="EC809" i="15"/>
  <c r="EH647" i="15"/>
  <c r="EH809" i="15"/>
  <c r="ED650" i="15"/>
  <c r="ED812" i="15"/>
  <c r="FG653" i="15"/>
  <c r="FG815" i="15"/>
  <c r="FH654" i="15"/>
  <c r="FH816" i="15"/>
  <c r="FH653" i="15"/>
  <c r="FH815" i="15"/>
  <c r="EF607" i="15"/>
  <c r="EF769" i="15"/>
  <c r="EE615" i="15"/>
  <c r="EE777" i="15"/>
  <c r="EH606" i="15"/>
  <c r="EH768" i="15"/>
  <c r="ED615" i="15"/>
  <c r="ED777" i="15"/>
  <c r="EG606" i="15"/>
  <c r="EG768" i="15"/>
  <c r="EC615" i="15"/>
  <c r="EC777" i="15"/>
  <c r="EF606" i="15"/>
  <c r="EF768" i="15"/>
  <c r="EB615" i="15"/>
  <c r="EB777" i="15"/>
  <c r="EE606" i="15"/>
  <c r="EE768" i="15"/>
  <c r="ED614" i="15"/>
  <c r="ED776" i="15"/>
  <c r="EG605" i="15"/>
  <c r="EG767" i="15"/>
  <c r="EC614" i="15"/>
  <c r="EC776" i="15"/>
  <c r="EF605" i="15"/>
  <c r="EF767" i="15"/>
  <c r="EB614" i="15"/>
  <c r="EB776" i="15"/>
  <c r="EE605" i="15"/>
  <c r="EE767" i="15"/>
  <c r="CY633" i="15"/>
  <c r="CY795" i="15"/>
  <c r="CW631" i="15"/>
  <c r="CW793" i="15"/>
  <c r="DC629" i="15"/>
  <c r="DC791" i="15"/>
  <c r="CW626" i="15"/>
  <c r="CW788" i="15"/>
  <c r="DI632" i="15"/>
  <c r="DI794" i="15"/>
  <c r="CF631" i="15"/>
  <c r="CF793" i="15"/>
  <c r="CD629" i="15"/>
  <c r="CD791" i="15"/>
  <c r="CG624" i="15"/>
  <c r="CG786" i="15"/>
  <c r="CR632" i="15"/>
  <c r="CR794" i="15"/>
  <c r="CX630" i="15"/>
  <c r="CX792" i="15"/>
  <c r="DH628" i="15"/>
  <c r="DH790" i="15"/>
  <c r="DH623" i="15"/>
  <c r="DH785" i="15"/>
  <c r="CQ632" i="15"/>
  <c r="CQ794" i="15"/>
  <c r="CO630" i="15"/>
  <c r="CO792" i="15"/>
  <c r="CX628" i="15"/>
  <c r="CX790" i="15"/>
  <c r="DC633" i="15"/>
  <c r="DC795" i="15"/>
  <c r="DI631" i="15"/>
  <c r="DI793" i="15"/>
  <c r="CF630" i="15"/>
  <c r="CF792" i="15"/>
  <c r="CD628" i="15"/>
  <c r="CD790" i="15"/>
  <c r="CL633" i="15"/>
  <c r="CL795" i="15"/>
  <c r="CR631" i="15"/>
  <c r="CR793" i="15"/>
  <c r="CX629" i="15"/>
  <c r="CX791" i="15"/>
  <c r="DG626" i="15"/>
  <c r="DG788" i="15"/>
  <c r="CK633" i="15"/>
  <c r="CK795" i="15"/>
  <c r="CQ631" i="15"/>
  <c r="CQ793" i="15"/>
  <c r="CO629" i="15"/>
  <c r="CO791" i="15"/>
  <c r="DE626" i="15"/>
  <c r="DE788" i="15"/>
  <c r="CB633" i="15"/>
  <c r="CB795" i="15"/>
  <c r="CH631" i="15"/>
  <c r="CH793" i="15"/>
  <c r="CN629" i="15"/>
  <c r="CN791" i="15"/>
  <c r="CO624" i="15"/>
  <c r="CO786" i="15"/>
  <c r="CP626" i="15"/>
  <c r="CP788" i="15"/>
  <c r="CV624" i="15"/>
  <c r="CV786" i="15"/>
  <c r="DA627" i="15"/>
  <c r="DA789" i="15"/>
  <c r="DG625" i="15"/>
  <c r="DG787" i="15"/>
  <c r="DE623" i="15"/>
  <c r="DE785" i="15"/>
  <c r="DH627" i="15"/>
  <c r="DH789" i="15"/>
  <c r="CE626" i="15"/>
  <c r="CE788" i="15"/>
  <c r="CK624" i="15"/>
  <c r="CK786" i="15"/>
  <c r="CQ627" i="15"/>
  <c r="CQ789" i="15"/>
  <c r="CO625" i="15"/>
  <c r="CO787" i="15"/>
  <c r="CU623" i="15"/>
  <c r="CU785" i="15"/>
  <c r="DA626" i="15"/>
  <c r="DA788" i="15"/>
  <c r="DG624" i="15"/>
  <c r="DG786" i="15"/>
  <c r="CW627" i="15"/>
  <c r="CW789" i="15"/>
  <c r="DC625" i="15"/>
  <c r="DC787" i="15"/>
  <c r="DI623" i="15"/>
  <c r="DI785" i="15"/>
  <c r="CF650" i="15"/>
  <c r="CF812" i="15"/>
  <c r="CD648" i="15"/>
  <c r="CD810" i="15"/>
  <c r="DD647" i="15"/>
  <c r="DD809" i="15"/>
  <c r="DE649" i="15"/>
  <c r="DE811" i="15"/>
  <c r="CB648" i="15"/>
  <c r="CB810" i="15"/>
  <c r="CK650" i="15"/>
  <c r="CK812" i="15"/>
  <c r="CQ648" i="15"/>
  <c r="CQ810" i="15"/>
  <c r="CR650" i="15"/>
  <c r="CR812" i="15"/>
  <c r="CX648" i="15"/>
  <c r="CX810" i="15"/>
  <c r="DG650" i="15"/>
  <c r="DG812" i="15"/>
  <c r="DE648" i="15"/>
  <c r="DE810" i="15"/>
  <c r="CB647" i="15"/>
  <c r="CB809" i="15"/>
  <c r="CK649" i="15"/>
  <c r="CK811" i="15"/>
  <c r="CQ647" i="15"/>
  <c r="CQ809" i="15"/>
  <c r="CR649" i="15"/>
  <c r="CR811" i="15"/>
  <c r="CX647" i="15"/>
  <c r="CX809" i="15"/>
  <c r="CX660" i="15"/>
  <c r="CX822" i="15"/>
  <c r="DD658" i="15"/>
  <c r="DD820" i="15"/>
  <c r="DB656" i="15"/>
  <c r="DB818" i="15"/>
  <c r="DF662" i="15"/>
  <c r="DF824" i="15"/>
  <c r="CC661" i="15"/>
  <c r="CC823" i="15"/>
  <c r="CI659" i="15"/>
  <c r="CI821" i="15"/>
  <c r="CG657" i="15"/>
  <c r="CG819" i="15"/>
  <c r="CL663" i="15"/>
  <c r="CL825" i="15"/>
  <c r="CR661" i="15"/>
  <c r="CR823" i="15"/>
  <c r="CX659" i="15"/>
  <c r="CX821" i="15"/>
  <c r="DD657" i="15"/>
  <c r="DD819" i="15"/>
  <c r="DE659" i="15"/>
  <c r="DE821" i="15"/>
  <c r="CB658" i="15"/>
  <c r="CB820" i="15"/>
  <c r="CH656" i="15"/>
  <c r="CH818" i="15"/>
  <c r="CM662" i="15"/>
  <c r="CM824" i="15"/>
  <c r="CS660" i="15"/>
  <c r="CS822" i="15"/>
  <c r="CY658" i="15"/>
  <c r="CY820" i="15"/>
  <c r="CW656" i="15"/>
  <c r="CW818" i="15"/>
  <c r="CT662" i="15"/>
  <c r="CT824" i="15"/>
  <c r="CZ660" i="15"/>
  <c r="CZ822" i="15"/>
  <c r="DF658" i="15"/>
  <c r="DF820" i="15"/>
  <c r="CC657" i="15"/>
  <c r="CC819" i="15"/>
  <c r="CH663" i="15"/>
  <c r="CH825" i="15"/>
  <c r="CN661" i="15"/>
  <c r="CN823" i="15"/>
  <c r="CL659" i="15"/>
  <c r="CL821" i="15"/>
  <c r="CR657" i="15"/>
  <c r="CR819" i="15"/>
  <c r="FK594" i="15"/>
  <c r="FK756" i="15"/>
  <c r="FO595" i="15"/>
  <c r="FO757" i="15"/>
  <c r="FO592" i="15"/>
  <c r="FO754" i="15"/>
  <c r="FO580" i="15"/>
  <c r="FO742" i="15"/>
  <c r="FL582" i="15"/>
  <c r="FL744" i="15"/>
  <c r="FL597" i="15"/>
  <c r="FL759" i="15"/>
  <c r="FO593" i="15"/>
  <c r="FO755" i="15"/>
  <c r="FL565" i="15"/>
  <c r="FL727" i="15"/>
  <c r="FN580" i="15"/>
  <c r="FN742" i="15"/>
  <c r="FM567" i="15"/>
  <c r="FM729" i="15"/>
  <c r="FL583" i="15"/>
  <c r="FL745" i="15"/>
  <c r="FK570" i="15"/>
  <c r="FK732" i="15"/>
  <c r="FO587" i="15"/>
  <c r="FO749" i="15"/>
  <c r="FN574" i="15"/>
  <c r="FN736" i="15"/>
  <c r="FK588" i="15"/>
  <c r="FK750" i="15"/>
  <c r="FO576" i="15"/>
  <c r="FO738" i="15"/>
  <c r="FN576" i="15"/>
  <c r="FN738" i="15"/>
  <c r="FK590" i="15"/>
  <c r="FK752" i="15"/>
  <c r="FO578" i="15"/>
  <c r="FO740" i="15"/>
  <c r="FN565" i="15"/>
  <c r="FN727" i="15"/>
  <c r="FN578" i="15"/>
  <c r="FN740" i="15"/>
  <c r="FM565" i="15"/>
  <c r="FM727" i="15"/>
  <c r="FI547" i="15"/>
  <c r="FI709" i="15"/>
  <c r="FH547" i="15"/>
  <c r="FH709" i="15"/>
  <c r="FJ546" i="15"/>
  <c r="FJ708" i="15"/>
  <c r="FG544" i="15"/>
  <c r="FG706" i="15"/>
  <c r="FH546" i="15"/>
  <c r="FH708" i="15"/>
  <c r="FJ545" i="15"/>
  <c r="FJ707" i="15"/>
  <c r="FG543" i="15"/>
  <c r="FG705" i="15"/>
  <c r="FH634" i="15"/>
  <c r="FH796" i="15"/>
  <c r="FH636" i="15"/>
  <c r="FH798" i="15"/>
  <c r="FI635" i="15"/>
  <c r="FI797" i="15"/>
  <c r="FJ634" i="15"/>
  <c r="FJ796" i="15"/>
  <c r="BZ613" i="15"/>
  <c r="BZ775" i="15"/>
  <c r="BN609" i="15"/>
  <c r="BN771" i="15"/>
  <c r="BU604" i="15"/>
  <c r="BU766" i="15"/>
  <c r="BQ600" i="15"/>
  <c r="BQ762" i="15"/>
  <c r="BY613" i="15"/>
  <c r="BY775" i="15"/>
  <c r="BX608" i="15"/>
  <c r="BX770" i="15"/>
  <c r="BT604" i="15"/>
  <c r="BT766" i="15"/>
  <c r="CA599" i="15"/>
  <c r="CA761" i="15"/>
  <c r="BP613" i="15"/>
  <c r="BP775" i="15"/>
  <c r="BW608" i="15"/>
  <c r="BW770" i="15"/>
  <c r="BS604" i="15"/>
  <c r="BS766" i="15"/>
  <c r="BZ599" i="15"/>
  <c r="BZ761" i="15"/>
  <c r="BZ612" i="15"/>
  <c r="BZ774" i="15"/>
  <c r="BN608" i="15"/>
  <c r="BN770" i="15"/>
  <c r="BU603" i="15"/>
  <c r="BU765" i="15"/>
  <c r="BQ599" i="15"/>
  <c r="BQ761" i="15"/>
  <c r="BY612" i="15"/>
  <c r="BY774" i="15"/>
  <c r="BX607" i="15"/>
  <c r="BX769" i="15"/>
  <c r="BT603" i="15"/>
  <c r="BT765" i="15"/>
  <c r="CA598" i="15"/>
  <c r="CA760" i="15"/>
  <c r="BP612" i="15"/>
  <c r="BP774" i="15"/>
  <c r="BW607" i="15"/>
  <c r="BW769" i="15"/>
  <c r="BS603" i="15"/>
  <c r="BS765" i="15"/>
  <c r="BZ598" i="15"/>
  <c r="BZ760" i="15"/>
  <c r="BO612" i="15"/>
  <c r="BO774" i="15"/>
  <c r="BV607" i="15"/>
  <c r="BV769" i="15"/>
  <c r="BR603" i="15"/>
  <c r="BR765" i="15"/>
  <c r="BY598" i="15"/>
  <c r="BY760" i="15"/>
  <c r="BN612" i="15"/>
  <c r="BN774" i="15"/>
  <c r="BU607" i="15"/>
  <c r="BU769" i="15"/>
  <c r="BQ603" i="15"/>
  <c r="BQ765" i="15"/>
  <c r="BP598" i="15"/>
  <c r="BP760" i="15"/>
  <c r="FX611" i="15"/>
  <c r="FX773" i="15"/>
  <c r="FX615" i="15"/>
  <c r="FX777" i="15"/>
  <c r="FP611" i="15"/>
  <c r="FP773" i="15"/>
  <c r="FP603" i="15"/>
  <c r="FP765" i="15"/>
  <c r="FQ613" i="15"/>
  <c r="FQ775" i="15"/>
  <c r="FQ605" i="15"/>
  <c r="FQ767" i="15"/>
  <c r="FR615" i="15"/>
  <c r="FR777" i="15"/>
  <c r="FR607" i="15"/>
  <c r="FR769" i="15"/>
  <c r="FR599" i="15"/>
  <c r="FR761" i="15"/>
  <c r="FS609" i="15"/>
  <c r="FS771" i="15"/>
  <c r="FS601" i="15"/>
  <c r="FS763" i="15"/>
  <c r="FT611" i="15"/>
  <c r="FT773" i="15"/>
  <c r="FT603" i="15"/>
  <c r="FT765" i="15"/>
  <c r="FU613" i="15"/>
  <c r="FU775" i="15"/>
  <c r="FU605" i="15"/>
  <c r="FU767" i="15"/>
  <c r="FV615" i="15"/>
  <c r="FV777" i="15"/>
  <c r="FV607" i="15"/>
  <c r="FV769" i="15"/>
  <c r="FV599" i="15"/>
  <c r="FV761" i="15"/>
  <c r="FW609" i="15"/>
  <c r="FW771" i="15"/>
  <c r="FW601" i="15"/>
  <c r="FW763" i="15"/>
  <c r="EZ642" i="15"/>
  <c r="EZ804" i="15"/>
  <c r="EZ644" i="15"/>
  <c r="EZ806" i="15"/>
  <c r="EZ646" i="15"/>
  <c r="EZ808" i="15"/>
  <c r="EZ643" i="15"/>
  <c r="EZ805" i="15"/>
  <c r="EZ645" i="15"/>
  <c r="EZ807" i="15"/>
  <c r="EX656" i="15"/>
  <c r="EX818" i="15"/>
  <c r="EV656" i="15"/>
  <c r="EV818" i="15"/>
  <c r="EU656" i="15"/>
  <c r="EU818" i="15"/>
  <c r="EZ659" i="15"/>
  <c r="EZ821" i="15"/>
  <c r="EY659" i="15"/>
  <c r="EY821" i="15"/>
  <c r="EX659" i="15"/>
  <c r="EX821" i="15"/>
  <c r="EE533" i="15"/>
  <c r="EE695" i="15"/>
  <c r="EB533" i="15"/>
  <c r="EB695" i="15"/>
  <c r="ED527" i="15"/>
  <c r="ED689" i="15"/>
  <c r="EE526" i="15"/>
  <c r="EE688" i="15"/>
  <c r="EH517" i="15"/>
  <c r="EH679" i="15"/>
  <c r="EB524" i="15"/>
  <c r="EB686" i="15"/>
  <c r="EE515" i="15"/>
  <c r="EE677" i="15"/>
  <c r="EG530" i="15"/>
  <c r="EG692" i="15"/>
  <c r="EB521" i="15"/>
  <c r="EB683" i="15"/>
  <c r="EE512" i="15"/>
  <c r="EE674" i="15"/>
  <c r="EG527" i="15"/>
  <c r="EG689" i="15"/>
  <c r="EB518" i="15"/>
  <c r="EB680" i="15"/>
  <c r="EE509" i="15"/>
  <c r="EE671" i="15"/>
  <c r="ED525" i="15"/>
  <c r="ED687" i="15"/>
  <c r="EG516" i="15"/>
  <c r="EG678" i="15"/>
  <c r="EE527" i="15"/>
  <c r="EE689" i="15"/>
  <c r="EH518" i="15"/>
  <c r="EH680" i="15"/>
  <c r="EC509" i="15"/>
  <c r="EC671" i="15"/>
  <c r="ED519" i="15"/>
  <c r="ED681" i="15"/>
  <c r="EG510" i="15"/>
  <c r="EG672" i="15"/>
  <c r="EC527" i="15"/>
  <c r="EC689" i="15"/>
  <c r="EF518" i="15"/>
  <c r="EF680" i="15"/>
  <c r="DO594" i="15"/>
  <c r="DO756" i="15"/>
  <c r="DX589" i="15"/>
  <c r="DX751" i="15"/>
  <c r="DM597" i="15"/>
  <c r="DM759" i="15"/>
  <c r="DY593" i="15"/>
  <c r="DY755" i="15"/>
  <c r="DQ587" i="15"/>
  <c r="DQ749" i="15"/>
  <c r="DR595" i="15"/>
  <c r="DR757" i="15"/>
  <c r="DR591" i="15"/>
  <c r="DR753" i="15"/>
  <c r="DS597" i="15"/>
  <c r="DS759" i="15"/>
  <c r="DW593" i="15"/>
  <c r="DW755" i="15"/>
  <c r="EA581" i="15"/>
  <c r="EA743" i="15"/>
  <c r="DR597" i="15"/>
  <c r="DR759" i="15"/>
  <c r="DK594" i="15"/>
  <c r="DK756" i="15"/>
  <c r="DX582" i="15"/>
  <c r="DX744" i="15"/>
  <c r="DU574" i="15"/>
  <c r="DU736" i="15"/>
  <c r="DO595" i="15"/>
  <c r="DO757" i="15"/>
  <c r="DW585" i="15"/>
  <c r="DW747" i="15"/>
  <c r="DJ575" i="15"/>
  <c r="DJ737" i="15"/>
  <c r="EA596" i="15"/>
  <c r="EA758" i="15"/>
  <c r="DL593" i="15"/>
  <c r="DL755" i="15"/>
  <c r="DP582" i="15"/>
  <c r="DP744" i="15"/>
  <c r="DZ596" i="15"/>
  <c r="DZ758" i="15"/>
  <c r="DS593" i="15"/>
  <c r="DS755" i="15"/>
  <c r="DT586" i="15"/>
  <c r="DT748" i="15"/>
  <c r="DT569" i="15"/>
  <c r="DT731" i="15"/>
  <c r="DM566" i="15"/>
  <c r="DM728" i="15"/>
  <c r="DT590" i="15"/>
  <c r="DT752" i="15"/>
  <c r="DM587" i="15"/>
  <c r="DM749" i="15"/>
  <c r="DY583" i="15"/>
  <c r="DY745" i="15"/>
  <c r="DJ580" i="15"/>
  <c r="DJ742" i="15"/>
  <c r="DV576" i="15"/>
  <c r="DV738" i="15"/>
  <c r="DZ572" i="15"/>
  <c r="DZ734" i="15"/>
  <c r="DS569" i="15"/>
  <c r="DS731" i="15"/>
  <c r="DW565" i="15"/>
  <c r="DW727" i="15"/>
  <c r="DS590" i="15"/>
  <c r="DS752" i="15"/>
  <c r="DW586" i="15"/>
  <c r="DW748" i="15"/>
  <c r="DP583" i="15"/>
  <c r="DP745" i="15"/>
  <c r="DT579" i="15"/>
  <c r="DT741" i="15"/>
  <c r="DM576" i="15"/>
  <c r="DM738" i="15"/>
  <c r="DY572" i="15"/>
  <c r="DY734" i="15"/>
  <c r="DJ569" i="15"/>
  <c r="DJ731" i="15"/>
  <c r="DV565" i="15"/>
  <c r="DV727" i="15"/>
  <c r="DZ590" i="15"/>
  <c r="DZ752" i="15"/>
  <c r="DS587" i="15"/>
  <c r="DS749" i="15"/>
  <c r="DW583" i="15"/>
  <c r="DW745" i="15"/>
  <c r="DP580" i="15"/>
  <c r="DP742" i="15"/>
  <c r="DT576" i="15"/>
  <c r="DT738" i="15"/>
  <c r="DM573" i="15"/>
  <c r="DM735" i="15"/>
  <c r="DY569" i="15"/>
  <c r="DY731" i="15"/>
  <c r="DJ566" i="15"/>
  <c r="DJ728" i="15"/>
  <c r="DT589" i="15"/>
  <c r="DT751" i="15"/>
  <c r="DM586" i="15"/>
  <c r="DM748" i="15"/>
  <c r="DY582" i="15"/>
  <c r="DY744" i="15"/>
  <c r="DJ579" i="15"/>
  <c r="DJ741" i="15"/>
  <c r="DV575" i="15"/>
  <c r="DV737" i="15"/>
  <c r="DZ571" i="15"/>
  <c r="DZ733" i="15"/>
  <c r="DS568" i="15"/>
  <c r="DS730" i="15"/>
  <c r="DW564" i="15"/>
  <c r="DW726" i="15"/>
  <c r="DP574" i="15"/>
  <c r="DP736" i="15"/>
  <c r="DT570" i="15"/>
  <c r="DT732" i="15"/>
  <c r="DM567" i="15"/>
  <c r="DM729" i="15"/>
  <c r="DL591" i="15"/>
  <c r="DL753" i="15"/>
  <c r="DX587" i="15"/>
  <c r="DX749" i="15"/>
  <c r="DQ584" i="15"/>
  <c r="DQ746" i="15"/>
  <c r="DU580" i="15"/>
  <c r="DU742" i="15"/>
  <c r="DN577" i="15"/>
  <c r="DN739" i="15"/>
  <c r="DR573" i="15"/>
  <c r="DR735" i="15"/>
  <c r="DK570" i="15"/>
  <c r="DK732" i="15"/>
  <c r="DO566" i="15"/>
  <c r="DO728" i="15"/>
  <c r="DK591" i="15"/>
  <c r="DK753" i="15"/>
  <c r="DO587" i="15"/>
  <c r="DO749" i="15"/>
  <c r="EA583" i="15"/>
  <c r="EA745" i="15"/>
  <c r="DL580" i="15"/>
  <c r="DL742" i="15"/>
  <c r="DX576" i="15"/>
  <c r="DX738" i="15"/>
  <c r="DQ573" i="15"/>
  <c r="DQ735" i="15"/>
  <c r="DU569" i="15"/>
  <c r="DU731" i="15"/>
  <c r="DN566" i="15"/>
  <c r="DN728" i="15"/>
  <c r="AE661" i="15"/>
  <c r="AE823" i="15"/>
  <c r="Y663" i="15"/>
  <c r="Y825" i="15"/>
  <c r="C126" i="16"/>
  <c r="EI177" i="15"/>
  <c r="EQ177" i="15"/>
  <c r="AF17" i="15"/>
  <c r="EJ177" i="15"/>
  <c r="ER177" i="15"/>
  <c r="EK177" i="15"/>
  <c r="ES177" i="15"/>
  <c r="EM177" i="15"/>
  <c r="EN177" i="15"/>
  <c r="EO177" i="15"/>
  <c r="EP177" i="15"/>
  <c r="EL177" i="15"/>
  <c r="C138" i="16"/>
  <c r="C139" i="16"/>
  <c r="C131" i="16"/>
  <c r="C122" i="16"/>
  <c r="C121" i="16"/>
  <c r="C137" i="16"/>
  <c r="C132" i="16"/>
  <c r="C135" i="16"/>
  <c r="C165" i="16"/>
  <c r="C127" i="16"/>
  <c r="C133" i="16"/>
  <c r="AJ12" i="15"/>
  <c r="FX129" i="15"/>
  <c r="FX130" i="15"/>
  <c r="FX131" i="15"/>
  <c r="FX132" i="15"/>
  <c r="FX133" i="15"/>
  <c r="FX134" i="15"/>
  <c r="FX135" i="15"/>
  <c r="C124" i="16"/>
  <c r="C128" i="16"/>
  <c r="C130" i="16"/>
  <c r="C129" i="16"/>
  <c r="C134" i="16"/>
  <c r="O10" i="15"/>
  <c r="K5" i="15"/>
  <c r="K11" i="15"/>
  <c r="K15" i="15"/>
  <c r="K12" i="15"/>
  <c r="O4" i="15"/>
  <c r="P4" i="15" s="1"/>
  <c r="O13" i="15"/>
  <c r="K7" i="15"/>
  <c r="K4" i="15"/>
  <c r="K10" i="15"/>
  <c r="O9" i="15"/>
  <c r="O14" i="15"/>
  <c r="J16" i="15"/>
  <c r="K16" i="15" s="1"/>
  <c r="O12" i="15"/>
  <c r="K14" i="15"/>
  <c r="O5" i="15"/>
  <c r="K9" i="15"/>
  <c r="K6" i="15"/>
  <c r="O6" i="15"/>
  <c r="O11" i="15"/>
  <c r="O15" i="15"/>
  <c r="K8" i="15"/>
  <c r="K13" i="15"/>
  <c r="O8" i="15"/>
  <c r="O7" i="15"/>
  <c r="S7" i="15" l="1"/>
  <c r="OU10" i="16"/>
  <c r="CZ10" i="16"/>
  <c r="EP341" i="15"/>
  <c r="DU187" i="16" s="1"/>
  <c r="EP988" i="15"/>
  <c r="FD21" i="15"/>
  <c r="FG21" i="15"/>
  <c r="FC21" i="15"/>
  <c r="FF21" i="15"/>
  <c r="FE21" i="15"/>
  <c r="X147" i="15"/>
  <c r="X141" i="15"/>
  <c r="X144" i="15"/>
  <c r="X143" i="15"/>
  <c r="X146" i="15"/>
  <c r="X137" i="15"/>
  <c r="X145" i="15"/>
  <c r="X139" i="15"/>
  <c r="X138" i="15"/>
  <c r="X142" i="15"/>
  <c r="X140" i="15"/>
  <c r="FX299" i="15"/>
  <c r="FC145" i="16" s="1"/>
  <c r="FX946" i="15"/>
  <c r="EO341" i="15"/>
  <c r="DT187" i="16" s="1"/>
  <c r="EO988" i="15"/>
  <c r="EQ341" i="15"/>
  <c r="DV187" i="16" s="1"/>
  <c r="EQ988" i="15"/>
  <c r="X295" i="15"/>
  <c r="C141" i="16" s="1"/>
  <c r="X942" i="15"/>
  <c r="X618" i="15"/>
  <c r="X780" i="15"/>
  <c r="X294" i="15"/>
  <c r="C140" i="16" s="1"/>
  <c r="X941" i="15"/>
  <c r="FX298" i="15"/>
  <c r="FC144" i="16" s="1"/>
  <c r="FX945" i="15"/>
  <c r="EN341" i="15"/>
  <c r="DS187" i="16" s="1"/>
  <c r="EN988" i="15"/>
  <c r="EI341" i="15"/>
  <c r="DN187" i="16" s="1"/>
  <c r="EI988" i="15"/>
  <c r="X297" i="15"/>
  <c r="C143" i="16" s="1"/>
  <c r="X944" i="15"/>
  <c r="FX297" i="15"/>
  <c r="FC143" i="16" s="1"/>
  <c r="FX944" i="15"/>
  <c r="EM341" i="15"/>
  <c r="DR187" i="16" s="1"/>
  <c r="EM988" i="15"/>
  <c r="FX296" i="15"/>
  <c r="FC142" i="16" s="1"/>
  <c r="FX943" i="15"/>
  <c r="ES341" i="15"/>
  <c r="DX187" i="16" s="1"/>
  <c r="ES988" i="15"/>
  <c r="FX295" i="15"/>
  <c r="FC141" i="16" s="1"/>
  <c r="FX942" i="15"/>
  <c r="EK341" i="15"/>
  <c r="DP187" i="16" s="1"/>
  <c r="EK988" i="15"/>
  <c r="X296" i="15"/>
  <c r="C142" i="16" s="1"/>
  <c r="X943" i="15"/>
  <c r="X300" i="15"/>
  <c r="C146" i="16" s="1"/>
  <c r="X947" i="15"/>
  <c r="ER341" i="15"/>
  <c r="DW187" i="16" s="1"/>
  <c r="ER988" i="15"/>
  <c r="FX294" i="15"/>
  <c r="FC140" i="16" s="1"/>
  <c r="FX941" i="15"/>
  <c r="FX293" i="15"/>
  <c r="FC139" i="16" s="1"/>
  <c r="FX940" i="15"/>
  <c r="EL341" i="15"/>
  <c r="DQ187" i="16" s="1"/>
  <c r="EL988" i="15"/>
  <c r="EJ341" i="15"/>
  <c r="DO187" i="16" s="1"/>
  <c r="EJ988" i="15"/>
  <c r="X298" i="15"/>
  <c r="C144" i="16" s="1"/>
  <c r="X945" i="15"/>
  <c r="FX619" i="15"/>
  <c r="FX781" i="15"/>
  <c r="ES664" i="15"/>
  <c r="ES826" i="15"/>
  <c r="FX618" i="15"/>
  <c r="FX780" i="15"/>
  <c r="EK664" i="15"/>
  <c r="EK826" i="15"/>
  <c r="FX617" i="15"/>
  <c r="FX779" i="15"/>
  <c r="ER664" i="15"/>
  <c r="ER826" i="15"/>
  <c r="FX616" i="15"/>
  <c r="FX778" i="15"/>
  <c r="EL664" i="15"/>
  <c r="EL826" i="15"/>
  <c r="EJ664" i="15"/>
  <c r="EJ826" i="15"/>
  <c r="EP664" i="15"/>
  <c r="EP826" i="15"/>
  <c r="FX622" i="15"/>
  <c r="FX784" i="15"/>
  <c r="EO664" i="15"/>
  <c r="EO826" i="15"/>
  <c r="EQ664" i="15"/>
  <c r="EQ826" i="15"/>
  <c r="FX621" i="15"/>
  <c r="FX783" i="15"/>
  <c r="EN664" i="15"/>
  <c r="EN826" i="15"/>
  <c r="EI664" i="15"/>
  <c r="EI826" i="15"/>
  <c r="FX620" i="15"/>
  <c r="FX782" i="15"/>
  <c r="EM664" i="15"/>
  <c r="EM826" i="15"/>
  <c r="AJ13" i="15"/>
  <c r="FX136" i="15"/>
  <c r="FX144" i="15"/>
  <c r="FX137" i="15"/>
  <c r="FX145" i="15"/>
  <c r="FX138" i="15"/>
  <c r="FX146" i="15"/>
  <c r="FX139" i="15"/>
  <c r="FX140" i="15"/>
  <c r="FX141" i="15"/>
  <c r="FX142" i="15"/>
  <c r="FX143" i="15"/>
  <c r="AG17" i="15"/>
  <c r="FF177" i="15"/>
  <c r="FB177" i="15"/>
  <c r="FC177" i="15"/>
  <c r="FD177" i="15"/>
  <c r="FE177" i="15"/>
  <c r="P5" i="15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HN10" i="16" l="1"/>
  <c r="AV10" i="16"/>
  <c r="UO10" i="16"/>
  <c r="PJ10" i="16"/>
  <c r="S8" i="15"/>
  <c r="FE341" i="15"/>
  <c r="EJ187" i="16" s="1"/>
  <c r="FE988" i="15"/>
  <c r="FD341" i="15"/>
  <c r="EI187" i="16" s="1"/>
  <c r="FD988" i="15"/>
  <c r="FX306" i="15"/>
  <c r="FC152" i="16" s="1"/>
  <c r="FX953" i="15"/>
  <c r="FX308" i="15"/>
  <c r="FC154" i="16" s="1"/>
  <c r="FX955" i="15"/>
  <c r="X306" i="15"/>
  <c r="C152" i="16" s="1"/>
  <c r="X953" i="15"/>
  <c r="X629" i="15"/>
  <c r="X791" i="15"/>
  <c r="X305" i="15"/>
  <c r="C151" i="16" s="1"/>
  <c r="X952" i="15"/>
  <c r="X628" i="15"/>
  <c r="X790" i="15"/>
  <c r="FC341" i="15"/>
  <c r="EH187" i="16" s="1"/>
  <c r="FC988" i="15"/>
  <c r="FX305" i="15"/>
  <c r="FC151" i="16" s="1"/>
  <c r="FX952" i="15"/>
  <c r="FX300" i="15"/>
  <c r="FC146" i="16" s="1"/>
  <c r="FX947" i="15"/>
  <c r="X302" i="15"/>
  <c r="C148" i="16" s="1"/>
  <c r="X949" i="15"/>
  <c r="X625" i="15"/>
  <c r="X787" i="15"/>
  <c r="X311" i="15"/>
  <c r="C157" i="16" s="1"/>
  <c r="X958" i="15"/>
  <c r="X634" i="15"/>
  <c r="X796" i="15"/>
  <c r="FE185" i="15"/>
  <c r="EJ31" i="16" s="1"/>
  <c r="FE832" i="15"/>
  <c r="FE508" i="15"/>
  <c r="FE670" i="15"/>
  <c r="X303" i="15"/>
  <c r="C149" i="16" s="1"/>
  <c r="X950" i="15"/>
  <c r="X626" i="15"/>
  <c r="X788" i="15"/>
  <c r="FF185" i="15"/>
  <c r="EK31" i="16" s="1"/>
  <c r="FF832" i="15"/>
  <c r="FF508" i="15"/>
  <c r="FF670" i="15"/>
  <c r="X309" i="15"/>
  <c r="C155" i="16" s="1"/>
  <c r="X956" i="15"/>
  <c r="X632" i="15"/>
  <c r="X794" i="15"/>
  <c r="FC185" i="15"/>
  <c r="EH31" i="16" s="1"/>
  <c r="FC832" i="15"/>
  <c r="FC508" i="15"/>
  <c r="FC670" i="15"/>
  <c r="FB341" i="15"/>
  <c r="EG187" i="16" s="1"/>
  <c r="FB988" i="15"/>
  <c r="X158" i="15"/>
  <c r="X157" i="15"/>
  <c r="X156" i="15"/>
  <c r="X159" i="15"/>
  <c r="X160" i="15"/>
  <c r="X301" i="15"/>
  <c r="C147" i="16" s="1"/>
  <c r="X948" i="15"/>
  <c r="X624" i="15"/>
  <c r="X786" i="15"/>
  <c r="FG185" i="15"/>
  <c r="EL31" i="16" s="1"/>
  <c r="FG832" i="15"/>
  <c r="FG508" i="15"/>
  <c r="FG670" i="15"/>
  <c r="FX309" i="15"/>
  <c r="FC155" i="16" s="1"/>
  <c r="FX956" i="15"/>
  <c r="FX304" i="15"/>
  <c r="FC150" i="16" s="1"/>
  <c r="FX951" i="15"/>
  <c r="FF341" i="15"/>
  <c r="EK187" i="16" s="1"/>
  <c r="FF988" i="15"/>
  <c r="FX303" i="15"/>
  <c r="FC149" i="16" s="1"/>
  <c r="FX950" i="15"/>
  <c r="FI21" i="15"/>
  <c r="FK21" i="15"/>
  <c r="FJ21" i="15"/>
  <c r="FH21" i="15"/>
  <c r="FX310" i="15"/>
  <c r="FC156" i="16" s="1"/>
  <c r="FX957" i="15"/>
  <c r="FX302" i="15"/>
  <c r="FC148" i="16" s="1"/>
  <c r="FX949" i="15"/>
  <c r="X310" i="15"/>
  <c r="C156" i="16" s="1"/>
  <c r="X957" i="15"/>
  <c r="X633" i="15"/>
  <c r="X795" i="15"/>
  <c r="FD185" i="15"/>
  <c r="EI31" i="16" s="1"/>
  <c r="FD832" i="15"/>
  <c r="FD508" i="15"/>
  <c r="FD670" i="15"/>
  <c r="X307" i="15"/>
  <c r="C153" i="16" s="1"/>
  <c r="X954" i="15"/>
  <c r="X630" i="15"/>
  <c r="X792" i="15"/>
  <c r="FX307" i="15"/>
  <c r="FC153" i="16" s="1"/>
  <c r="FX954" i="15"/>
  <c r="FX301" i="15"/>
  <c r="FC147" i="16" s="1"/>
  <c r="FX948" i="15"/>
  <c r="X304" i="15"/>
  <c r="C150" i="16" s="1"/>
  <c r="X951" i="15"/>
  <c r="X627" i="15"/>
  <c r="X789" i="15"/>
  <c r="X308" i="15"/>
  <c r="C154" i="16" s="1"/>
  <c r="X955" i="15"/>
  <c r="X631" i="15"/>
  <c r="X793" i="15"/>
  <c r="FX625" i="15"/>
  <c r="FX787" i="15"/>
  <c r="FX632" i="15"/>
  <c r="FX794" i="15"/>
  <c r="FE664" i="15"/>
  <c r="FE826" i="15"/>
  <c r="FX630" i="15"/>
  <c r="FX792" i="15"/>
  <c r="FX624" i="15"/>
  <c r="FX786" i="15"/>
  <c r="FD664" i="15"/>
  <c r="FD826" i="15"/>
  <c r="FX629" i="15"/>
  <c r="FX791" i="15"/>
  <c r="FX631" i="15"/>
  <c r="FX793" i="15"/>
  <c r="FC664" i="15"/>
  <c r="FC826" i="15"/>
  <c r="FX628" i="15"/>
  <c r="FX790" i="15"/>
  <c r="FX623" i="15"/>
  <c r="FX785" i="15"/>
  <c r="FB664" i="15"/>
  <c r="FB826" i="15"/>
  <c r="FX627" i="15"/>
  <c r="FX789" i="15"/>
  <c r="FF664" i="15"/>
  <c r="FF826" i="15"/>
  <c r="FX626" i="15"/>
  <c r="FX788" i="15"/>
  <c r="FX633" i="15"/>
  <c r="FX795" i="15"/>
  <c r="AJ14" i="15"/>
  <c r="FX155" i="15"/>
  <c r="FX156" i="15"/>
  <c r="FX157" i="15"/>
  <c r="FX158" i="15"/>
  <c r="FX159" i="15"/>
  <c r="AH17" i="15"/>
  <c r="FG177" i="15"/>
  <c r="FH177" i="15"/>
  <c r="FI177" i="15"/>
  <c r="FJ177" i="15"/>
  <c r="OP10" i="16" l="1"/>
  <c r="VS10" i="16"/>
  <c r="BA10" i="16"/>
  <c r="IN10" i="16"/>
  <c r="S9" i="15"/>
  <c r="FI185" i="15"/>
  <c r="EN31" i="16" s="1"/>
  <c r="FI832" i="15"/>
  <c r="FI508" i="15"/>
  <c r="FI670" i="15"/>
  <c r="FX319" i="15"/>
  <c r="FC165" i="16" s="1"/>
  <c r="FX966" i="15"/>
  <c r="FJ185" i="15"/>
  <c r="EO31" i="16" s="1"/>
  <c r="FJ832" i="15"/>
  <c r="FJ508" i="15"/>
  <c r="FJ670" i="15"/>
  <c r="X321" i="15"/>
  <c r="C167" i="16" s="1"/>
  <c r="X968" i="15"/>
  <c r="X644" i="15"/>
  <c r="X806" i="15"/>
  <c r="X163" i="15"/>
  <c r="X164" i="15"/>
  <c r="X162" i="15"/>
  <c r="X161" i="15"/>
  <c r="FJ341" i="15"/>
  <c r="EO187" i="16" s="1"/>
  <c r="FJ988" i="15"/>
  <c r="FI341" i="15"/>
  <c r="EN187" i="16" s="1"/>
  <c r="FI988" i="15"/>
  <c r="FX323" i="15"/>
  <c r="FC169" i="16" s="1"/>
  <c r="FX970" i="15"/>
  <c r="FH341" i="15"/>
  <c r="EM187" i="16" s="1"/>
  <c r="FH988" i="15"/>
  <c r="FX322" i="15"/>
  <c r="FC168" i="16" s="1"/>
  <c r="FX969" i="15"/>
  <c r="X324" i="15"/>
  <c r="C170" i="16" s="1"/>
  <c r="X971" i="15"/>
  <c r="X647" i="15"/>
  <c r="X809" i="15"/>
  <c r="FG341" i="15"/>
  <c r="EL187" i="16" s="1"/>
  <c r="FG988" i="15"/>
  <c r="FX321" i="15"/>
  <c r="FC167" i="16" s="1"/>
  <c r="FX968" i="15"/>
  <c r="X323" i="15"/>
  <c r="C169" i="16" s="1"/>
  <c r="X970" i="15"/>
  <c r="X646" i="15"/>
  <c r="X808" i="15"/>
  <c r="FP21" i="15"/>
  <c r="FL21" i="15"/>
  <c r="FN21" i="15"/>
  <c r="FO21" i="15"/>
  <c r="FM21" i="15"/>
  <c r="FX320" i="15"/>
  <c r="FC166" i="16" s="1"/>
  <c r="FX967" i="15"/>
  <c r="FH185" i="15"/>
  <c r="EM31" i="16" s="1"/>
  <c r="FH832" i="15"/>
  <c r="FH508" i="15"/>
  <c r="FH670" i="15"/>
  <c r="X320" i="15"/>
  <c r="C166" i="16" s="1"/>
  <c r="X967" i="15"/>
  <c r="X643" i="15"/>
  <c r="X805" i="15"/>
  <c r="FK185" i="15"/>
  <c r="EP31" i="16" s="1"/>
  <c r="FK832" i="15"/>
  <c r="FK508" i="15"/>
  <c r="FK670" i="15"/>
  <c r="X322" i="15"/>
  <c r="C168" i="16" s="1"/>
  <c r="X969" i="15"/>
  <c r="X645" i="15"/>
  <c r="X807" i="15"/>
  <c r="FI664" i="15"/>
  <c r="FI826" i="15"/>
  <c r="FX646" i="15"/>
  <c r="FX808" i="15"/>
  <c r="FH664" i="15"/>
  <c r="FH826" i="15"/>
  <c r="FX645" i="15"/>
  <c r="FX807" i="15"/>
  <c r="FG664" i="15"/>
  <c r="FG826" i="15"/>
  <c r="FX644" i="15"/>
  <c r="FX806" i="15"/>
  <c r="FX643" i="15"/>
  <c r="FX805" i="15"/>
  <c r="FX642" i="15"/>
  <c r="FX804" i="15"/>
  <c r="FJ664" i="15"/>
  <c r="FJ826" i="15"/>
  <c r="AI17" i="15"/>
  <c r="FO177" i="15"/>
  <c r="FK177" i="15"/>
  <c r="FL177" i="15"/>
  <c r="FM177" i="15"/>
  <c r="FN177" i="15"/>
  <c r="AJ15" i="15"/>
  <c r="FX160" i="15"/>
  <c r="FX161" i="15"/>
  <c r="FX162" i="15"/>
  <c r="FX163" i="15"/>
  <c r="OQ10" i="16" l="1"/>
  <c r="SQ10" i="16"/>
  <c r="VH10" i="16"/>
  <c r="FI10" i="16"/>
  <c r="BH10" i="16"/>
  <c r="MA10" i="16"/>
  <c r="S10" i="15"/>
  <c r="FL185" i="15"/>
  <c r="EQ31" i="16" s="1"/>
  <c r="FL832" i="15"/>
  <c r="FL508" i="15"/>
  <c r="FL670" i="15"/>
  <c r="FX326" i="15"/>
  <c r="FC172" i="16" s="1"/>
  <c r="FX973" i="15"/>
  <c r="X327" i="15"/>
  <c r="C173" i="16" s="1"/>
  <c r="X974" i="15"/>
  <c r="X650" i="15"/>
  <c r="X812" i="15"/>
  <c r="FL341" i="15"/>
  <c r="EQ187" i="16" s="1"/>
  <c r="FL988" i="15"/>
  <c r="FX324" i="15"/>
  <c r="FC170" i="16" s="1"/>
  <c r="FX971" i="15"/>
  <c r="FO341" i="15"/>
  <c r="ET187" i="16" s="1"/>
  <c r="FO988" i="15"/>
  <c r="FM185" i="15"/>
  <c r="ER31" i="16" s="1"/>
  <c r="FM832" i="15"/>
  <c r="FM508" i="15"/>
  <c r="FM670" i="15"/>
  <c r="X325" i="15"/>
  <c r="C171" i="16" s="1"/>
  <c r="X972" i="15"/>
  <c r="X648" i="15"/>
  <c r="X810" i="15"/>
  <c r="FO185" i="15"/>
  <c r="ET31" i="16" s="1"/>
  <c r="FO832" i="15"/>
  <c r="FO508" i="15"/>
  <c r="FO670" i="15"/>
  <c r="X326" i="15"/>
  <c r="C172" i="16" s="1"/>
  <c r="X973" i="15"/>
  <c r="X649" i="15"/>
  <c r="X811" i="15"/>
  <c r="FX327" i="15"/>
  <c r="FC173" i="16" s="1"/>
  <c r="FX974" i="15"/>
  <c r="FM341" i="15"/>
  <c r="ER187" i="16" s="1"/>
  <c r="FM988" i="15"/>
  <c r="FX325" i="15"/>
  <c r="FC171" i="16" s="1"/>
  <c r="FX972" i="15"/>
  <c r="FK341" i="15"/>
  <c r="EP187" i="16" s="1"/>
  <c r="FK988" i="15"/>
  <c r="X165" i="15"/>
  <c r="X166" i="15"/>
  <c r="X168" i="15"/>
  <c r="X169" i="15"/>
  <c r="X167" i="15"/>
  <c r="FX21" i="15"/>
  <c r="FU21" i="15"/>
  <c r="FV21" i="15"/>
  <c r="FW21" i="15"/>
  <c r="FR21" i="15"/>
  <c r="FS21" i="15"/>
  <c r="FQ21" i="15"/>
  <c r="FT21" i="15"/>
  <c r="FN185" i="15"/>
  <c r="ES31" i="16" s="1"/>
  <c r="FN832" i="15"/>
  <c r="FN508" i="15"/>
  <c r="FN670" i="15"/>
  <c r="X328" i="15"/>
  <c r="C174" i="16" s="1"/>
  <c r="X975" i="15"/>
  <c r="X651" i="15"/>
  <c r="X813" i="15"/>
  <c r="FN341" i="15"/>
  <c r="ES187" i="16" s="1"/>
  <c r="FN988" i="15"/>
  <c r="FP185" i="15"/>
  <c r="EU31" i="16" s="1"/>
  <c r="FP832" i="15"/>
  <c r="FP508" i="15"/>
  <c r="FP670" i="15"/>
  <c r="FN664" i="15"/>
  <c r="FN826" i="15"/>
  <c r="FX650" i="15"/>
  <c r="FX812" i="15"/>
  <c r="FM664" i="15"/>
  <c r="FM826" i="15"/>
  <c r="FX649" i="15"/>
  <c r="FX811" i="15"/>
  <c r="FL664" i="15"/>
  <c r="FL826" i="15"/>
  <c r="FX648" i="15"/>
  <c r="FX810" i="15"/>
  <c r="FK664" i="15"/>
  <c r="FK826" i="15"/>
  <c r="FX647" i="15"/>
  <c r="FX809" i="15"/>
  <c r="FO664" i="15"/>
  <c r="FO826" i="15"/>
  <c r="AJ16" i="15"/>
  <c r="FX168" i="15"/>
  <c r="FX164" i="15"/>
  <c r="FX165" i="15"/>
  <c r="FX166" i="15"/>
  <c r="FX167" i="15"/>
  <c r="FW177" i="15"/>
  <c r="FP177" i="15"/>
  <c r="FQ177" i="15"/>
  <c r="FT177" i="15"/>
  <c r="FU177" i="15"/>
  <c r="FV177" i="15"/>
  <c r="FR177" i="15"/>
  <c r="FS177" i="15"/>
  <c r="AW10" i="16" l="1"/>
  <c r="EC10" i="16"/>
  <c r="TU10" i="16"/>
  <c r="HQ10" i="16"/>
  <c r="LS10" i="16"/>
  <c r="PL10" i="16"/>
  <c r="S11" i="15"/>
  <c r="FR185" i="15"/>
  <c r="EW31" i="16" s="1"/>
  <c r="FR832" i="15"/>
  <c r="FR508" i="15"/>
  <c r="FR670" i="15"/>
  <c r="X330" i="15"/>
  <c r="C176" i="16" s="1"/>
  <c r="X977" i="15"/>
  <c r="X653" i="15"/>
  <c r="X815" i="15"/>
  <c r="FQ185" i="15"/>
  <c r="EV31" i="16" s="1"/>
  <c r="FQ832" i="15"/>
  <c r="FQ508" i="15"/>
  <c r="FQ670" i="15"/>
  <c r="X333" i="15"/>
  <c r="C179" i="16" s="1"/>
  <c r="X980" i="15"/>
  <c r="X656" i="15"/>
  <c r="X818" i="15"/>
  <c r="FT341" i="15"/>
  <c r="EY187" i="16" s="1"/>
  <c r="FT988" i="15"/>
  <c r="FQ341" i="15"/>
  <c r="EV187" i="16" s="1"/>
  <c r="FQ988" i="15"/>
  <c r="X170" i="15"/>
  <c r="X177" i="15"/>
  <c r="X175" i="15"/>
  <c r="X174" i="15"/>
  <c r="X171" i="15"/>
  <c r="X176" i="15"/>
  <c r="X173" i="15"/>
  <c r="X172" i="15"/>
  <c r="FW185" i="15"/>
  <c r="FB31" i="16" s="1"/>
  <c r="FW832" i="15"/>
  <c r="FW508" i="15"/>
  <c r="FW670" i="15"/>
  <c r="X329" i="15"/>
  <c r="C175" i="16" s="1"/>
  <c r="X976" i="15"/>
  <c r="X652" i="15"/>
  <c r="X814" i="15"/>
  <c r="FX332" i="15"/>
  <c r="FC178" i="16" s="1"/>
  <c r="FX979" i="15"/>
  <c r="FP341" i="15"/>
  <c r="EU187" i="16" s="1"/>
  <c r="FP988" i="15"/>
  <c r="FV185" i="15"/>
  <c r="FA31" i="16" s="1"/>
  <c r="FV832" i="15"/>
  <c r="FV508" i="15"/>
  <c r="FV670" i="15"/>
  <c r="FV341" i="15"/>
  <c r="FA187" i="16" s="1"/>
  <c r="FV988" i="15"/>
  <c r="FX329" i="15"/>
  <c r="FC175" i="16" s="1"/>
  <c r="FX976" i="15"/>
  <c r="FU341" i="15"/>
  <c r="EZ187" i="16" s="1"/>
  <c r="FU988" i="15"/>
  <c r="FU185" i="15"/>
  <c r="EZ31" i="16" s="1"/>
  <c r="FU832" i="15"/>
  <c r="FU508" i="15"/>
  <c r="FU670" i="15"/>
  <c r="FX508" i="15"/>
  <c r="FX185" i="15"/>
  <c r="FC31" i="16" s="1"/>
  <c r="FX832" i="15"/>
  <c r="FX670" i="15"/>
  <c r="FX328" i="15"/>
  <c r="FC174" i="16" s="1"/>
  <c r="FX975" i="15"/>
  <c r="FW341" i="15"/>
  <c r="FB187" i="16" s="1"/>
  <c r="FW988" i="15"/>
  <c r="FS341" i="15"/>
  <c r="EX187" i="16" s="1"/>
  <c r="FS988" i="15"/>
  <c r="FX331" i="15"/>
  <c r="FC177" i="16" s="1"/>
  <c r="FX978" i="15"/>
  <c r="FR341" i="15"/>
  <c r="EW187" i="16" s="1"/>
  <c r="FR988" i="15"/>
  <c r="FX330" i="15"/>
  <c r="FC176" i="16" s="1"/>
  <c r="FX977" i="15"/>
  <c r="FT185" i="15"/>
  <c r="EY31" i="16" s="1"/>
  <c r="FT832" i="15"/>
  <c r="FT508" i="15"/>
  <c r="FT670" i="15"/>
  <c r="X331" i="15"/>
  <c r="C177" i="16" s="1"/>
  <c r="X978" i="15"/>
  <c r="X654" i="15"/>
  <c r="X816" i="15"/>
  <c r="FS185" i="15"/>
  <c r="EX31" i="16" s="1"/>
  <c r="FS832" i="15"/>
  <c r="FS508" i="15"/>
  <c r="FS670" i="15"/>
  <c r="X332" i="15"/>
  <c r="C178" i="16" s="1"/>
  <c r="X979" i="15"/>
  <c r="X655" i="15"/>
  <c r="X817" i="15"/>
  <c r="FT664" i="15"/>
  <c r="FT826" i="15"/>
  <c r="FX655" i="15"/>
  <c r="FX817" i="15"/>
  <c r="FQ664" i="15"/>
  <c r="FQ826" i="15"/>
  <c r="FX651" i="15"/>
  <c r="FX813" i="15"/>
  <c r="FX654" i="15"/>
  <c r="FX816" i="15"/>
  <c r="FP664" i="15"/>
  <c r="FP826" i="15"/>
  <c r="FW664" i="15"/>
  <c r="FW826" i="15"/>
  <c r="FS664" i="15"/>
  <c r="FS826" i="15"/>
  <c r="FR664" i="15"/>
  <c r="FR826" i="15"/>
  <c r="FX653" i="15"/>
  <c r="FX815" i="15"/>
  <c r="FV664" i="15"/>
  <c r="FV826" i="15"/>
  <c r="FX652" i="15"/>
  <c r="FX814" i="15"/>
  <c r="FU664" i="15"/>
  <c r="FU826" i="15"/>
  <c r="FX176" i="15"/>
  <c r="FX169" i="15"/>
  <c r="FX170" i="15"/>
  <c r="FX171" i="15"/>
  <c r="FX172" i="15"/>
  <c r="FX173" i="15"/>
  <c r="FX174" i="15"/>
  <c r="FX175" i="15"/>
  <c r="KQ10" i="16" l="1"/>
  <c r="WA10" i="16"/>
  <c r="IO10" i="16"/>
  <c r="RT10" i="16"/>
  <c r="S12" i="15"/>
  <c r="X337" i="15"/>
  <c r="C183" i="16" s="1"/>
  <c r="X984" i="15"/>
  <c r="X660" i="15"/>
  <c r="X822" i="15"/>
  <c r="FX336" i="15"/>
  <c r="FC182" i="16" s="1"/>
  <c r="FX983" i="15"/>
  <c r="X340" i="15"/>
  <c r="C186" i="16" s="1"/>
  <c r="X987" i="15"/>
  <c r="X663" i="15"/>
  <c r="X825" i="15"/>
  <c r="FX333" i="15"/>
  <c r="FC179" i="16" s="1"/>
  <c r="FX980" i="15"/>
  <c r="FX340" i="15"/>
  <c r="FC186" i="16" s="1"/>
  <c r="FX987" i="15"/>
  <c r="FX337" i="15"/>
  <c r="FC183" i="16" s="1"/>
  <c r="FX984" i="15"/>
  <c r="X336" i="15"/>
  <c r="C182" i="16" s="1"/>
  <c r="X983" i="15"/>
  <c r="X659" i="15"/>
  <c r="X821" i="15"/>
  <c r="FX335" i="15"/>
  <c r="FC181" i="16" s="1"/>
  <c r="FX982" i="15"/>
  <c r="FX334" i="15"/>
  <c r="FC180" i="16" s="1"/>
  <c r="FX981" i="15"/>
  <c r="X335" i="15"/>
  <c r="C181" i="16" s="1"/>
  <c r="X982" i="15"/>
  <c r="X658" i="15"/>
  <c r="X820" i="15"/>
  <c r="X338" i="15"/>
  <c r="C184" i="16" s="1"/>
  <c r="X985" i="15"/>
  <c r="X661" i="15"/>
  <c r="X823" i="15"/>
  <c r="X339" i="15"/>
  <c r="C185" i="16" s="1"/>
  <c r="X986" i="15"/>
  <c r="X662" i="15"/>
  <c r="X824" i="15"/>
  <c r="FX339" i="15"/>
  <c r="FC185" i="16" s="1"/>
  <c r="FX986" i="15"/>
  <c r="X341" i="15"/>
  <c r="C187" i="16" s="1"/>
  <c r="X988" i="15"/>
  <c r="X664" i="15"/>
  <c r="X826" i="15"/>
  <c r="FX338" i="15"/>
  <c r="FC184" i="16" s="1"/>
  <c r="FX985" i="15"/>
  <c r="X334" i="15"/>
  <c r="C180" i="16" s="1"/>
  <c r="X981" i="15"/>
  <c r="X657" i="15"/>
  <c r="X819" i="15"/>
  <c r="FX660" i="15"/>
  <c r="FX822" i="15"/>
  <c r="FX659" i="15"/>
  <c r="FX821" i="15"/>
  <c r="FX658" i="15"/>
  <c r="FX820" i="15"/>
  <c r="FX657" i="15"/>
  <c r="FX819" i="15"/>
  <c r="FX656" i="15"/>
  <c r="FX818" i="15"/>
  <c r="FX663" i="15"/>
  <c r="FX825" i="15"/>
  <c r="FX662" i="15"/>
  <c r="FX824" i="15"/>
  <c r="FX661" i="15"/>
  <c r="FX823" i="15"/>
  <c r="JR10" i="16" l="1"/>
  <c r="NS10" i="16"/>
  <c r="WO10" i="16"/>
  <c r="SN10" i="16"/>
  <c r="LQ10" i="16"/>
  <c r="S13" i="15"/>
  <c r="AD10" i="16" l="1"/>
  <c r="IM10" i="16"/>
  <c r="ME10" i="16"/>
  <c r="VL10" i="16"/>
  <c r="DM10" i="16"/>
  <c r="S14" i="15"/>
  <c r="LF10" i="16" l="1"/>
  <c r="UU10" i="16"/>
  <c r="WW10" i="16"/>
  <c r="SV10" i="16"/>
  <c r="QA10" i="16"/>
  <c r="CE10" i="16"/>
  <c r="IA10" i="16"/>
  <c r="S15" i="15"/>
  <c r="B863" i="9"/>
  <c r="D481" i="9" s="1"/>
  <c r="ID10" i="16" l="1"/>
  <c r="VZ10" i="16"/>
  <c r="XF10" i="16"/>
  <c r="LO10" i="16"/>
  <c r="AS10" i="16"/>
  <c r="OM10" i="16"/>
  <c r="S16" i="15"/>
  <c r="D739" i="9"/>
  <c r="D854" i="9"/>
  <c r="D402" i="9"/>
  <c r="D394" i="9"/>
  <c r="D559" i="9"/>
  <c r="D660" i="9"/>
  <c r="D842" i="9"/>
  <c r="D602" i="9"/>
  <c r="D843" i="9"/>
  <c r="D485" i="9"/>
  <c r="D519" i="9"/>
  <c r="D813" i="9"/>
  <c r="D614" i="9"/>
  <c r="D779" i="9"/>
  <c r="D423" i="9"/>
  <c r="D722" i="9"/>
  <c r="D826" i="9"/>
  <c r="D406" i="9"/>
  <c r="D410" i="9"/>
  <c r="D680" i="9"/>
  <c r="D766" i="9"/>
  <c r="D484" i="9"/>
  <c r="D483" i="9"/>
  <c r="D667" i="9"/>
  <c r="D416" i="9"/>
  <c r="D503" i="9"/>
  <c r="D641" i="9"/>
  <c r="D439" i="9"/>
  <c r="D708" i="9"/>
  <c r="D770" i="9"/>
  <c r="D796" i="9"/>
  <c r="D717" i="9"/>
  <c r="D427" i="9"/>
  <c r="D432" i="9"/>
  <c r="D629" i="9"/>
  <c r="D496" i="9"/>
  <c r="D518" i="9"/>
  <c r="D648" i="9"/>
  <c r="D820" i="9"/>
  <c r="D380" i="9"/>
  <c r="D816" i="9"/>
  <c r="D850" i="9"/>
  <c r="D403" i="9"/>
  <c r="D389" i="9"/>
  <c r="D385" i="9"/>
  <c r="D858" i="9"/>
  <c r="D688" i="9"/>
  <c r="D627" i="9"/>
  <c r="D529" i="9"/>
  <c r="D473" i="9"/>
  <c r="D584" i="9"/>
  <c r="D746" i="9"/>
  <c r="D610" i="9"/>
  <c r="D695" i="9"/>
  <c r="D628" i="9"/>
  <c r="D649" i="9"/>
  <c r="D798" i="9"/>
  <c r="D479" i="9"/>
  <c r="D512" i="9"/>
  <c r="D759" i="9"/>
  <c r="D783" i="9"/>
  <c r="D659" i="9"/>
  <c r="D616" i="9"/>
  <c r="D578" i="9"/>
  <c r="D457" i="9"/>
  <c r="D517" i="9"/>
  <c r="D382" i="9"/>
  <c r="D678" i="9"/>
  <c r="D493" i="9"/>
  <c r="D557" i="9"/>
  <c r="D734" i="9"/>
  <c r="D815" i="9"/>
  <c r="D398" i="9"/>
  <c r="D431" i="9"/>
  <c r="D441" i="9"/>
  <c r="D794" i="9"/>
  <c r="D643" i="9"/>
  <c r="D730" i="9"/>
  <c r="D789" i="9"/>
  <c r="D471" i="9"/>
  <c r="D676" i="9"/>
  <c r="D685" i="9"/>
  <c r="D551" i="9"/>
  <c r="D565" i="9"/>
  <c r="D497" i="9"/>
  <c r="D716" i="9"/>
  <c r="D392" i="9"/>
  <c r="D767" i="9"/>
  <c r="D550" i="9"/>
  <c r="D635" i="9"/>
  <c r="D855" i="9"/>
  <c r="D397" i="9"/>
  <c r="D810" i="9"/>
  <c r="D552" i="9"/>
  <c r="D681" i="9"/>
  <c r="D476" i="9"/>
  <c r="D396" i="9"/>
  <c r="D414" i="9"/>
  <c r="D781" i="9"/>
  <c r="D521" i="9"/>
  <c r="D509" i="9"/>
  <c r="D699" i="9"/>
  <c r="D451" i="9"/>
  <c r="D742" i="9"/>
  <c r="D461" i="9"/>
  <c r="D862" i="9"/>
  <c r="D520" i="9"/>
  <c r="D821" i="9"/>
  <c r="D452" i="9"/>
  <c r="D634" i="9"/>
  <c r="D548" i="9"/>
  <c r="D514" i="9"/>
  <c r="D700" i="9"/>
  <c r="D622" i="9"/>
  <c r="D546" i="9"/>
  <c r="D560" i="9"/>
  <c r="D424" i="9"/>
  <c r="D859" i="9"/>
  <c r="D532" i="9"/>
  <c r="D555" i="9"/>
  <c r="D697" i="9"/>
  <c r="D756" i="9"/>
  <c r="D665" i="9"/>
  <c r="D462" i="9"/>
  <c r="D861" i="9"/>
  <c r="D775" i="9"/>
  <c r="D440" i="9"/>
  <c r="D673" i="9"/>
  <c r="D677" i="9"/>
  <c r="D802" i="9"/>
  <c r="D814" i="9"/>
  <c r="D650" i="9"/>
  <c r="D787" i="9"/>
  <c r="D721" i="9"/>
  <c r="D732" i="9"/>
  <c r="D745" i="9"/>
  <c r="D500" i="9"/>
  <c r="D836" i="9"/>
  <c r="D433" i="9"/>
  <c r="D488" i="9"/>
  <c r="D800" i="9"/>
  <c r="D733" i="9"/>
  <c r="D415" i="9"/>
  <c r="D764" i="9"/>
  <c r="D763" i="9"/>
  <c r="D417" i="9"/>
  <c r="D761" i="9"/>
  <c r="D710" i="9"/>
  <c r="D646" i="9"/>
  <c r="D489" i="9"/>
  <c r="D797" i="9"/>
  <c r="D607" i="9"/>
  <c r="D639" i="9"/>
  <c r="D644" i="9"/>
  <c r="D723" i="9"/>
  <c r="D405" i="9"/>
  <c r="D748" i="9"/>
  <c r="D606" i="9"/>
  <c r="D436" i="9"/>
  <c r="D791" i="9"/>
  <c r="D661" i="9"/>
  <c r="D446" i="9"/>
  <c r="D747" i="9"/>
  <c r="D469" i="9"/>
  <c r="D553" i="9"/>
  <c r="D429" i="9"/>
  <c r="D749" i="9"/>
  <c r="D570" i="9"/>
  <c r="D709" i="9"/>
  <c r="D776" i="9"/>
  <c r="D640" i="9"/>
  <c r="D522" i="9"/>
  <c r="D765" i="9"/>
  <c r="D774" i="9"/>
  <c r="D652" i="9"/>
  <c r="D395" i="9"/>
  <c r="D597" i="9"/>
  <c r="D589" i="9"/>
  <c r="D475" i="9"/>
  <c r="D540" i="9"/>
  <c r="D468" i="9"/>
  <c r="D807" i="9"/>
  <c r="D838" i="9"/>
  <c r="D856" i="9"/>
  <c r="D754" i="9"/>
  <c r="D633" i="9"/>
  <c r="D419" i="9"/>
  <c r="D793" i="9"/>
  <c r="D686" i="9"/>
  <c r="D409" i="9"/>
  <c r="D480" i="9"/>
  <c r="D743" i="9"/>
  <c r="D819" i="9"/>
  <c r="D599" i="9"/>
  <c r="D425" i="9"/>
  <c r="D504" i="9"/>
  <c r="D510" i="9"/>
  <c r="D465" i="9"/>
  <c r="D812" i="9"/>
  <c r="D593" i="9"/>
  <c r="D611" i="9"/>
  <c r="D535" i="9"/>
  <c r="D848" i="9"/>
  <c r="D450" i="9"/>
  <c r="D390" i="9"/>
  <c r="D434" i="9"/>
  <c r="D851" i="9"/>
  <c r="D384" i="9"/>
  <c r="D381" i="9"/>
  <c r="D822" i="9"/>
  <c r="D768" i="9"/>
  <c r="D413" i="9"/>
  <c r="D581" i="9"/>
  <c r="D637" i="9"/>
  <c r="D598" i="9"/>
  <c r="D482" i="9"/>
  <c r="D411" i="9"/>
  <c r="D605" i="9"/>
  <c r="D391" i="9"/>
  <c r="D472" i="9"/>
  <c r="D443" i="9"/>
  <c r="D486" i="9"/>
  <c r="D656" i="9"/>
  <c r="D420" i="9"/>
  <c r="D400" i="9"/>
  <c r="D654" i="9"/>
  <c r="D751" i="9"/>
  <c r="D706" i="9"/>
  <c r="D393" i="9"/>
  <c r="D753" i="9"/>
  <c r="D613" i="9"/>
  <c r="D448" i="9"/>
  <c r="D827" i="9"/>
  <c r="D731" i="9"/>
  <c r="D674" i="9"/>
  <c r="D752" i="9"/>
  <c r="D790" i="9"/>
  <c r="D844" i="9"/>
  <c r="D513" i="9"/>
  <c r="D623" i="9"/>
  <c r="D430" i="9"/>
  <c r="D818" i="9"/>
  <c r="D704" i="9"/>
  <c r="D834" i="9"/>
  <c r="D806" i="9"/>
  <c r="D505" i="9"/>
  <c r="D702" i="9"/>
  <c r="D455" i="9"/>
  <c r="D824" i="9"/>
  <c r="D707" i="9"/>
  <c r="D562" i="9"/>
  <c r="D830" i="9"/>
  <c r="D832" i="9"/>
  <c r="D792" i="9"/>
  <c r="D536" i="9"/>
  <c r="D740" i="9"/>
  <c r="D474" i="9"/>
  <c r="D459" i="9"/>
  <c r="D447" i="9"/>
  <c r="D621" i="9"/>
  <c r="D608" i="9"/>
  <c r="D495" i="9"/>
  <c r="D490" i="9"/>
  <c r="D566" i="9"/>
  <c r="D780" i="9"/>
  <c r="D588" i="9"/>
  <c r="D543" i="9"/>
  <c r="D528" i="9"/>
  <c r="D449" i="9"/>
  <c r="D412" i="9"/>
  <c r="D464" i="9"/>
  <c r="D755" i="9"/>
  <c r="D525" i="9"/>
  <c r="D737" i="9"/>
  <c r="D839" i="9"/>
  <c r="D784" i="9"/>
  <c r="D840" i="9"/>
  <c r="D757" i="9"/>
  <c r="D590" i="9"/>
  <c r="D647" i="9"/>
  <c r="D666" i="9"/>
  <c r="D636" i="9"/>
  <c r="D511" i="9"/>
  <c r="D691" i="9"/>
  <c r="D603" i="9"/>
  <c r="D563" i="9"/>
  <c r="D841" i="9"/>
  <c r="D574" i="9"/>
  <c r="D662" i="9"/>
  <c r="D828" i="9"/>
  <c r="D609" i="9"/>
  <c r="D575" i="9"/>
  <c r="D675" i="9"/>
  <c r="D558" i="9"/>
  <c r="D470" i="9"/>
  <c r="D592" i="9"/>
  <c r="D711" i="9"/>
  <c r="D444" i="9"/>
  <c r="D580" i="9"/>
  <c r="D630" i="9"/>
  <c r="D487" i="9"/>
  <c r="D679" i="9"/>
  <c r="D705" i="9"/>
  <c r="D719" i="9"/>
  <c r="D687" i="9"/>
  <c r="D698" i="9"/>
  <c r="D762" i="9"/>
  <c r="D478" i="9"/>
  <c r="D527" i="9"/>
  <c r="D604" i="9"/>
  <c r="D404" i="9"/>
  <c r="D445" i="9"/>
  <c r="D860" i="9"/>
  <c r="D852" i="9"/>
  <c r="D576" i="9"/>
  <c r="D799" i="9"/>
  <c r="D805" i="9"/>
  <c r="D585" i="9"/>
  <c r="D845" i="9"/>
  <c r="D569" i="9"/>
  <c r="D624" i="9"/>
  <c r="D567" i="9"/>
  <c r="D383" i="9"/>
  <c r="D758" i="9"/>
  <c r="D638" i="9"/>
  <c r="D534" i="9"/>
  <c r="D456" i="9"/>
  <c r="D718" i="9"/>
  <c r="D736" i="9"/>
  <c r="D773" i="9"/>
  <c r="D573" i="9"/>
  <c r="D771" i="9"/>
  <c r="D703" i="9"/>
  <c r="D577" i="9"/>
  <c r="D738" i="9"/>
  <c r="D407" i="9"/>
  <c r="D788" i="9"/>
  <c r="D658" i="9"/>
  <c r="D778" i="9"/>
  <c r="D795" i="9"/>
  <c r="D715" i="9"/>
  <c r="D728" i="9"/>
  <c r="D811" i="9"/>
  <c r="D583" i="9"/>
  <c r="D642" i="9"/>
  <c r="D533" i="9"/>
  <c r="D701" i="9"/>
  <c r="D655" i="9"/>
  <c r="D600" i="9"/>
  <c r="D620" i="9"/>
  <c r="D467" i="9"/>
  <c r="D777" i="9"/>
  <c r="D595" i="9"/>
  <c r="D714" i="9"/>
  <c r="D801" i="9"/>
  <c r="D726" i="9"/>
  <c r="D735" i="9"/>
  <c r="D508" i="9"/>
  <c r="D564" i="9"/>
  <c r="D571" i="9"/>
  <c r="D617" i="9"/>
  <c r="D601" i="9"/>
  <c r="D507" i="9"/>
  <c r="D809" i="9"/>
  <c r="D388" i="9"/>
  <c r="D491" i="9"/>
  <c r="D499" i="9"/>
  <c r="D498" i="9"/>
  <c r="D645" i="9"/>
  <c r="D653" i="9"/>
  <c r="D422" i="9"/>
  <c r="D664" i="9"/>
  <c r="D682" i="9"/>
  <c r="D537" i="9"/>
  <c r="D387" i="9"/>
  <c r="D524" i="9"/>
  <c r="D531" i="9"/>
  <c r="D837" i="9"/>
  <c r="D568" i="9"/>
  <c r="D438" i="9"/>
  <c r="D847" i="9"/>
  <c r="D696" i="9"/>
  <c r="D442" i="9"/>
  <c r="D825" i="9"/>
  <c r="D530" i="9"/>
  <c r="D582" i="9"/>
  <c r="D561" i="9"/>
  <c r="D632" i="9"/>
  <c r="D713" i="9"/>
  <c r="D625" i="9"/>
  <c r="D817" i="9"/>
  <c r="D501" i="9"/>
  <c r="D835" i="9"/>
  <c r="D782" i="9"/>
  <c r="D684" i="9"/>
  <c r="D435" i="9"/>
  <c r="D808" i="9"/>
  <c r="D693" i="9"/>
  <c r="D554" i="9"/>
  <c r="D769" i="9"/>
  <c r="D544" i="9"/>
  <c r="D542" i="9"/>
  <c r="D626" i="9"/>
  <c r="D458" i="9"/>
  <c r="D631" i="9"/>
  <c r="D386" i="9"/>
  <c r="D690" i="9"/>
  <c r="D663" i="9"/>
  <c r="D453" i="9"/>
  <c r="D401" i="9"/>
  <c r="D492" i="9"/>
  <c r="D785" i="9"/>
  <c r="D426" i="9"/>
  <c r="D523" i="9"/>
  <c r="D547" i="9"/>
  <c r="D727" i="9"/>
  <c r="D750" i="9"/>
  <c r="D670" i="9"/>
  <c r="D408" i="9"/>
  <c r="D619" i="9"/>
  <c r="D849" i="9"/>
  <c r="D454" i="9"/>
  <c r="D671" i="9"/>
  <c r="D494" i="9"/>
  <c r="D572" i="9"/>
  <c r="D549" i="9"/>
  <c r="D591" i="9"/>
  <c r="D672" i="9"/>
  <c r="D506" i="9"/>
  <c r="D669" i="9"/>
  <c r="D729" i="9"/>
  <c r="D833" i="9"/>
  <c r="D463" i="9"/>
  <c r="D720" i="9"/>
  <c r="D466" i="9"/>
  <c r="D612" i="9"/>
  <c r="D596" i="9"/>
  <c r="D587" i="9"/>
  <c r="D539" i="9"/>
  <c r="D804" i="9"/>
  <c r="D853" i="9"/>
  <c r="D538" i="9"/>
  <c r="D515" i="9"/>
  <c r="D831" i="9"/>
  <c r="D692" i="9"/>
  <c r="D689" i="9"/>
  <c r="D724" i="9"/>
  <c r="D772" i="9"/>
  <c r="D829" i="9"/>
  <c r="D579" i="9"/>
  <c r="D712" i="9"/>
  <c r="D744" i="9"/>
  <c r="D418" i="9"/>
  <c r="D477" i="9"/>
  <c r="D803" i="9"/>
  <c r="D516" i="9"/>
  <c r="D615" i="9"/>
  <c r="D857" i="9"/>
  <c r="D846" i="9"/>
  <c r="D683" i="9"/>
  <c r="D760" i="9"/>
  <c r="D526" i="9"/>
  <c r="D421" i="9"/>
  <c r="D725" i="9"/>
  <c r="D668" i="9"/>
  <c r="D428" i="9"/>
  <c r="D651" i="9"/>
  <c r="C231" i="9"/>
  <c r="C431" i="9"/>
  <c r="C495" i="9"/>
  <c r="C559" i="9"/>
  <c r="C623" i="9"/>
  <c r="D287" i="9"/>
  <c r="C239" i="9"/>
  <c r="C439" i="9"/>
  <c r="C503" i="9"/>
  <c r="C567" i="9"/>
  <c r="C631" i="9"/>
  <c r="C240" i="9"/>
  <c r="D288" i="9"/>
  <c r="D289" i="9"/>
  <c r="D290" i="9"/>
  <c r="D291" i="9"/>
  <c r="C183" i="9"/>
  <c r="C247" i="9"/>
  <c r="C383" i="9"/>
  <c r="C447" i="9"/>
  <c r="C511" i="9"/>
  <c r="C575" i="9"/>
  <c r="C184" i="9"/>
  <c r="C248" i="9"/>
  <c r="C191" i="9"/>
  <c r="C255" i="9"/>
  <c r="C391" i="9"/>
  <c r="C455" i="9"/>
  <c r="C519" i="9"/>
  <c r="C199" i="9"/>
  <c r="C263" i="9"/>
  <c r="C399" i="9"/>
  <c r="C463" i="9"/>
  <c r="C527" i="9"/>
  <c r="C207" i="9"/>
  <c r="C271" i="9"/>
  <c r="C407" i="9"/>
  <c r="C471" i="9"/>
  <c r="C535" i="9"/>
  <c r="C215" i="9"/>
  <c r="C279" i="9"/>
  <c r="C415" i="9"/>
  <c r="C479" i="9"/>
  <c r="C543" i="9"/>
  <c r="C223" i="9"/>
  <c r="C423" i="9"/>
  <c r="C487" i="9"/>
  <c r="C551" i="9"/>
  <c r="C591" i="9"/>
  <c r="C224" i="9"/>
  <c r="C440" i="9"/>
  <c r="C504" i="9"/>
  <c r="C201" i="9"/>
  <c r="C265" i="9"/>
  <c r="C393" i="9"/>
  <c r="C457" i="9"/>
  <c r="C521" i="9"/>
  <c r="C243" i="9"/>
  <c r="C446" i="9"/>
  <c r="C558" i="9"/>
  <c r="C632" i="9"/>
  <c r="C696" i="9"/>
  <c r="C760" i="9"/>
  <c r="C230" i="9"/>
  <c r="C436" i="9"/>
  <c r="C539" i="9"/>
  <c r="C614" i="9"/>
  <c r="C681" i="9"/>
  <c r="C745" i="9"/>
  <c r="C817" i="9"/>
  <c r="C220" i="9"/>
  <c r="C426" i="9"/>
  <c r="C526" i="9"/>
  <c r="C616" i="9"/>
  <c r="C682" i="9"/>
  <c r="C754" i="9"/>
  <c r="C210" i="9"/>
  <c r="C413" i="9"/>
  <c r="C516" i="9"/>
  <c r="C598" i="9"/>
  <c r="C675" i="9"/>
  <c r="C755" i="9"/>
  <c r="C827" i="9"/>
  <c r="C222" i="9"/>
  <c r="C428" i="9"/>
  <c r="C531" i="9"/>
  <c r="C609" i="9"/>
  <c r="C708" i="9"/>
  <c r="C772" i="9"/>
  <c r="C251" i="9"/>
  <c r="C468" i="9"/>
  <c r="C564" i="9"/>
  <c r="C637" i="9"/>
  <c r="C701" i="9"/>
  <c r="C773" i="9"/>
  <c r="C845" i="9"/>
  <c r="C252" i="9"/>
  <c r="C458" i="9"/>
  <c r="C556" i="9"/>
  <c r="C629" i="9"/>
  <c r="C694" i="9"/>
  <c r="C766" i="9"/>
  <c r="C203" i="9"/>
  <c r="C406" i="9"/>
  <c r="C612" i="9"/>
  <c r="C679" i="9"/>
  <c r="C599" i="9"/>
  <c r="C232" i="9"/>
  <c r="C384" i="9"/>
  <c r="C448" i="9"/>
  <c r="C512" i="9"/>
  <c r="C209" i="9"/>
  <c r="C273" i="9"/>
  <c r="C401" i="9"/>
  <c r="C465" i="9"/>
  <c r="C529" i="9"/>
  <c r="C254" i="9"/>
  <c r="C460" i="9"/>
  <c r="C568" i="9"/>
  <c r="C640" i="9"/>
  <c r="C704" i="9"/>
  <c r="C768" i="9"/>
  <c r="C244" i="9"/>
  <c r="C450" i="9"/>
  <c r="C550" i="9"/>
  <c r="C624" i="9"/>
  <c r="C689" i="9"/>
  <c r="C753" i="9"/>
  <c r="C825" i="9"/>
  <c r="C234" i="9"/>
  <c r="C437" i="9"/>
  <c r="C540" i="9"/>
  <c r="C625" i="9"/>
  <c r="C690" i="9"/>
  <c r="C762" i="9"/>
  <c r="C221" i="9"/>
  <c r="C427" i="9"/>
  <c r="C530" i="9"/>
  <c r="C617" i="9"/>
  <c r="C683" i="9"/>
  <c r="C763" i="9"/>
  <c r="C835" i="9"/>
  <c r="C236" i="9"/>
  <c r="C442" i="9"/>
  <c r="C542" i="9"/>
  <c r="C618" i="9"/>
  <c r="C716" i="9"/>
  <c r="C804" i="9"/>
  <c r="C262" i="9"/>
  <c r="C482" i="9"/>
  <c r="C573" i="9"/>
  <c r="C645" i="9"/>
  <c r="C709" i="9"/>
  <c r="C781" i="9"/>
  <c r="C853" i="9"/>
  <c r="C266" i="9"/>
  <c r="C469" i="9"/>
  <c r="C565" i="9"/>
  <c r="C638" i="9"/>
  <c r="C702" i="9"/>
  <c r="C774" i="9"/>
  <c r="C214" i="9"/>
  <c r="C420" i="9"/>
  <c r="C534" i="9"/>
  <c r="C621" i="9"/>
  <c r="C687" i="9"/>
  <c r="C783" i="9"/>
  <c r="C855" i="9"/>
  <c r="C858" i="9"/>
  <c r="C836" i="9"/>
  <c r="C848" i="9"/>
  <c r="C780" i="9"/>
  <c r="C852" i="9"/>
  <c r="C842" i="9"/>
  <c r="C635" i="9"/>
  <c r="C404" i="9"/>
  <c r="C725" i="9"/>
  <c r="C188" i="9"/>
  <c r="C494" i="9"/>
  <c r="C718" i="9"/>
  <c r="C607" i="9"/>
  <c r="C256" i="9"/>
  <c r="C392" i="9"/>
  <c r="C456" i="9"/>
  <c r="C520" i="9"/>
  <c r="C217" i="9"/>
  <c r="C281" i="9"/>
  <c r="C409" i="9"/>
  <c r="C473" i="9"/>
  <c r="C537" i="9"/>
  <c r="C268" i="9"/>
  <c r="C474" i="9"/>
  <c r="C577" i="9"/>
  <c r="C648" i="9"/>
  <c r="C712" i="9"/>
  <c r="C776" i="9"/>
  <c r="C258" i="9"/>
  <c r="C461" i="9"/>
  <c r="C560" i="9"/>
  <c r="C633" i="9"/>
  <c r="C697" i="9"/>
  <c r="C761" i="9"/>
  <c r="C833" i="9"/>
  <c r="C245" i="9"/>
  <c r="C451" i="9"/>
  <c r="C552" i="9"/>
  <c r="C634" i="9"/>
  <c r="C698" i="9"/>
  <c r="C778" i="9"/>
  <c r="C235" i="9"/>
  <c r="C438" i="9"/>
  <c r="C541" i="9"/>
  <c r="C626" i="9"/>
  <c r="C699" i="9"/>
  <c r="C771" i="9"/>
  <c r="C843" i="9"/>
  <c r="C250" i="9"/>
  <c r="C453" i="9"/>
  <c r="C554" i="9"/>
  <c r="C636" i="9"/>
  <c r="C724" i="9"/>
  <c r="C820" i="9"/>
  <c r="C276" i="9"/>
  <c r="C390" i="9"/>
  <c r="C493" i="9"/>
  <c r="C582" i="9"/>
  <c r="C653" i="9"/>
  <c r="C717" i="9"/>
  <c r="C789" i="9"/>
  <c r="C861" i="9"/>
  <c r="C277" i="9"/>
  <c r="C380" i="9"/>
  <c r="C483" i="9"/>
  <c r="C574" i="9"/>
  <c r="C646" i="9"/>
  <c r="C710" i="9"/>
  <c r="C782" i="9"/>
  <c r="C228" i="9"/>
  <c r="C434" i="9"/>
  <c r="C548" i="9"/>
  <c r="C630" i="9"/>
  <c r="C695" i="9"/>
  <c r="C791" i="9"/>
  <c r="C812" i="9"/>
  <c r="C800" i="9"/>
  <c r="C691" i="9"/>
  <c r="C561" i="9"/>
  <c r="C860" i="9"/>
  <c r="C676" i="9"/>
  <c r="C828" i="9"/>
  <c r="C707" i="9"/>
  <c r="C290" i="9"/>
  <c r="C661" i="9"/>
  <c r="C291" i="9"/>
  <c r="C584" i="9"/>
  <c r="C790" i="9"/>
  <c r="C459" i="9"/>
  <c r="C615" i="9"/>
  <c r="C264" i="9"/>
  <c r="C400" i="9"/>
  <c r="C464" i="9"/>
  <c r="C528" i="9"/>
  <c r="C225" i="9"/>
  <c r="C289" i="9"/>
  <c r="C417" i="9"/>
  <c r="C481" i="9"/>
  <c r="C545" i="9"/>
  <c r="C282" i="9"/>
  <c r="C382" i="9"/>
  <c r="C485" i="9"/>
  <c r="C586" i="9"/>
  <c r="C656" i="9"/>
  <c r="C720" i="9"/>
  <c r="C808" i="9"/>
  <c r="C269" i="9"/>
  <c r="C475" i="9"/>
  <c r="C569" i="9"/>
  <c r="C641" i="9"/>
  <c r="C705" i="9"/>
  <c r="C769" i="9"/>
  <c r="C841" i="9"/>
  <c r="C259" i="9"/>
  <c r="C462" i="9"/>
  <c r="C570" i="9"/>
  <c r="C642" i="9"/>
  <c r="C714" i="9"/>
  <c r="C786" i="9"/>
  <c r="C246" i="9"/>
  <c r="C452" i="9"/>
  <c r="C553" i="9"/>
  <c r="C779" i="9"/>
  <c r="C851" i="9"/>
  <c r="C261" i="9"/>
  <c r="C467" i="9"/>
  <c r="C563" i="9"/>
  <c r="C652" i="9"/>
  <c r="C732" i="9"/>
  <c r="C187" i="9"/>
  <c r="C507" i="9"/>
  <c r="C592" i="9"/>
  <c r="C797" i="9"/>
  <c r="C394" i="9"/>
  <c r="C654" i="9"/>
  <c r="C242" i="9"/>
  <c r="C557" i="9"/>
  <c r="C192" i="9"/>
  <c r="C272" i="9"/>
  <c r="C408" i="9"/>
  <c r="C472" i="9"/>
  <c r="C536" i="9"/>
  <c r="C233" i="9"/>
  <c r="C425" i="9"/>
  <c r="C489" i="9"/>
  <c r="C190" i="9"/>
  <c r="C396" i="9"/>
  <c r="C499" i="9"/>
  <c r="C595" i="9"/>
  <c r="C664" i="9"/>
  <c r="C728" i="9"/>
  <c r="C816" i="9"/>
  <c r="C283" i="9"/>
  <c r="C386" i="9"/>
  <c r="C486" i="9"/>
  <c r="C578" i="9"/>
  <c r="C649" i="9"/>
  <c r="C713" i="9"/>
  <c r="C777" i="9"/>
  <c r="C849" i="9"/>
  <c r="C270" i="9"/>
  <c r="C476" i="9"/>
  <c r="C579" i="9"/>
  <c r="C650" i="9"/>
  <c r="C722" i="9"/>
  <c r="C794" i="9"/>
  <c r="C260" i="9"/>
  <c r="C466" i="9"/>
  <c r="C562" i="9"/>
  <c r="C643" i="9"/>
  <c r="C715" i="9"/>
  <c r="C787" i="9"/>
  <c r="C859" i="9"/>
  <c r="C275" i="9"/>
  <c r="C478" i="9"/>
  <c r="C572" i="9"/>
  <c r="C668" i="9"/>
  <c r="C740" i="9"/>
  <c r="C198" i="9"/>
  <c r="C418" i="9"/>
  <c r="C518" i="9"/>
  <c r="C601" i="9"/>
  <c r="C669" i="9"/>
  <c r="C733" i="9"/>
  <c r="C805" i="9"/>
  <c r="C202" i="9"/>
  <c r="C405" i="9"/>
  <c r="C508" i="9"/>
  <c r="C593" i="9"/>
  <c r="C662" i="9"/>
  <c r="C200" i="9"/>
  <c r="C280" i="9"/>
  <c r="C416" i="9"/>
  <c r="C480" i="9"/>
  <c r="C544" i="9"/>
  <c r="C241" i="9"/>
  <c r="C433" i="9"/>
  <c r="C497" i="9"/>
  <c r="C204" i="9"/>
  <c r="C410" i="9"/>
  <c r="C524" i="9"/>
  <c r="C604" i="9"/>
  <c r="C672" i="9"/>
  <c r="C736" i="9"/>
  <c r="C194" i="9"/>
  <c r="C397" i="9"/>
  <c r="C500" i="9"/>
  <c r="C587" i="9"/>
  <c r="C657" i="9"/>
  <c r="C721" i="9"/>
  <c r="C785" i="9"/>
  <c r="C857" i="9"/>
  <c r="C284" i="9"/>
  <c r="C387" i="9"/>
  <c r="C490" i="9"/>
  <c r="C588" i="9"/>
  <c r="C658" i="9"/>
  <c r="C730" i="9"/>
  <c r="C802" i="9"/>
  <c r="C274" i="9"/>
  <c r="C477" i="9"/>
  <c r="C571" i="9"/>
  <c r="C651" i="9"/>
  <c r="C723" i="9"/>
  <c r="C795" i="9"/>
  <c r="C186" i="9"/>
  <c r="C286" i="9"/>
  <c r="C389" i="9"/>
  <c r="C492" i="9"/>
  <c r="C581" i="9"/>
  <c r="C684" i="9"/>
  <c r="C748" i="9"/>
  <c r="C212" i="9"/>
  <c r="C429" i="9"/>
  <c r="C532" i="9"/>
  <c r="C610" i="9"/>
  <c r="C677" i="9"/>
  <c r="C741" i="9"/>
  <c r="C813" i="9"/>
  <c r="C213" i="9"/>
  <c r="C419" i="9"/>
  <c r="C522" i="9"/>
  <c r="C602" i="9"/>
  <c r="C670" i="9"/>
  <c r="C734" i="9"/>
  <c r="C814" i="9"/>
  <c r="C267" i="9"/>
  <c r="C484" i="9"/>
  <c r="C576" i="9"/>
  <c r="C655" i="9"/>
  <c r="C727" i="9"/>
  <c r="C823" i="9"/>
  <c r="C182" i="9"/>
  <c r="D182" i="9" s="1"/>
  <c r="C742" i="9"/>
  <c r="C830" i="9"/>
  <c r="C644" i="9"/>
  <c r="C510" i="9"/>
  <c r="C751" i="9"/>
  <c r="C818" i="9"/>
  <c r="C792" i="9"/>
  <c r="C208" i="9"/>
  <c r="C288" i="9"/>
  <c r="C424" i="9"/>
  <c r="C488" i="9"/>
  <c r="C185" i="9"/>
  <c r="C249" i="9"/>
  <c r="C441" i="9"/>
  <c r="C505" i="9"/>
  <c r="C218" i="9"/>
  <c r="C421" i="9"/>
  <c r="C538" i="9"/>
  <c r="C613" i="9"/>
  <c r="C680" i="9"/>
  <c r="C744" i="9"/>
  <c r="C205" i="9"/>
  <c r="C411" i="9"/>
  <c r="C514" i="9"/>
  <c r="C596" i="9"/>
  <c r="C665" i="9"/>
  <c r="C729" i="9"/>
  <c r="C793" i="9"/>
  <c r="C195" i="9"/>
  <c r="C398" i="9"/>
  <c r="C501" i="9"/>
  <c r="C597" i="9"/>
  <c r="C666" i="9"/>
  <c r="C738" i="9"/>
  <c r="C810" i="9"/>
  <c r="C285" i="9"/>
  <c r="C388" i="9"/>
  <c r="C491" i="9"/>
  <c r="C580" i="9"/>
  <c r="C659" i="9"/>
  <c r="C739" i="9"/>
  <c r="C811" i="9"/>
  <c r="C197" i="9"/>
  <c r="C403" i="9"/>
  <c r="C506" i="9"/>
  <c r="C590" i="9"/>
  <c r="C692" i="9"/>
  <c r="C756" i="9"/>
  <c r="C226" i="9"/>
  <c r="C443" i="9"/>
  <c r="C546" i="9"/>
  <c r="C619" i="9"/>
  <c r="C685" i="9"/>
  <c r="C749" i="9"/>
  <c r="C829" i="9"/>
  <c r="C227" i="9"/>
  <c r="C430" i="9"/>
  <c r="C533" i="9"/>
  <c r="C611" i="9"/>
  <c r="C678" i="9"/>
  <c r="C750" i="9"/>
  <c r="C822" i="9"/>
  <c r="C278" i="9"/>
  <c r="C381" i="9"/>
  <c r="C498" i="9"/>
  <c r="C594" i="9"/>
  <c r="C663" i="9"/>
  <c r="C735" i="9"/>
  <c r="C831" i="9"/>
  <c r="C826" i="9"/>
  <c r="C719" i="9"/>
  <c r="C806" i="9"/>
  <c r="C287" i="9"/>
  <c r="C585" i="9"/>
  <c r="C583" i="9"/>
  <c r="C216" i="9"/>
  <c r="C432" i="9"/>
  <c r="C496" i="9"/>
  <c r="C193" i="9"/>
  <c r="C257" i="9"/>
  <c r="C385" i="9"/>
  <c r="C449" i="9"/>
  <c r="C513" i="9"/>
  <c r="C229" i="9"/>
  <c r="C435" i="9"/>
  <c r="C549" i="9"/>
  <c r="C622" i="9"/>
  <c r="C688" i="9"/>
  <c r="C752" i="9"/>
  <c r="C219" i="9"/>
  <c r="C422" i="9"/>
  <c r="C525" i="9"/>
  <c r="C605" i="9"/>
  <c r="C673" i="9"/>
  <c r="C737" i="9"/>
  <c r="C801" i="9"/>
  <c r="C206" i="9"/>
  <c r="C412" i="9"/>
  <c r="C515" i="9"/>
  <c r="C606" i="9"/>
  <c r="C674" i="9"/>
  <c r="C746" i="9"/>
  <c r="C196" i="9"/>
  <c r="C402" i="9"/>
  <c r="C502" i="9"/>
  <c r="C589" i="9"/>
  <c r="C667" i="9"/>
  <c r="C747" i="9"/>
  <c r="C819" i="9"/>
  <c r="C211" i="9"/>
  <c r="C414" i="9"/>
  <c r="C517" i="9"/>
  <c r="C600" i="9"/>
  <c r="C700" i="9"/>
  <c r="C764" i="9"/>
  <c r="C237" i="9"/>
  <c r="C454" i="9"/>
  <c r="C555" i="9"/>
  <c r="C628" i="9"/>
  <c r="C693" i="9"/>
  <c r="C757" i="9"/>
  <c r="C837" i="9"/>
  <c r="C238" i="9"/>
  <c r="C444" i="9"/>
  <c r="C547" i="9"/>
  <c r="C620" i="9"/>
  <c r="C686" i="9"/>
  <c r="C758" i="9"/>
  <c r="C189" i="9"/>
  <c r="C395" i="9"/>
  <c r="C509" i="9"/>
  <c r="C603" i="9"/>
  <c r="C671" i="9"/>
  <c r="C743" i="9"/>
  <c r="C839" i="9"/>
  <c r="C770" i="9"/>
  <c r="C824" i="9"/>
  <c r="C815" i="9"/>
  <c r="C706" i="9"/>
  <c r="C784" i="9"/>
  <c r="C832" i="9"/>
  <c r="C796" i="9"/>
  <c r="C798" i="9"/>
  <c r="C703" i="9"/>
  <c r="C803" i="9"/>
  <c r="C862" i="9"/>
  <c r="C821" i="9"/>
  <c r="C799" i="9"/>
  <c r="C840" i="9"/>
  <c r="C523" i="9"/>
  <c r="C445" i="9"/>
  <c r="C608" i="9"/>
  <c r="C660" i="9"/>
  <c r="C765" i="9"/>
  <c r="C854" i="9"/>
  <c r="C253" i="9"/>
  <c r="C711" i="9"/>
  <c r="C846" i="9"/>
  <c r="C850" i="9"/>
  <c r="C627" i="9"/>
  <c r="C759" i="9"/>
  <c r="C807" i="9"/>
  <c r="C566" i="9"/>
  <c r="C844" i="9"/>
  <c r="C647" i="9"/>
  <c r="C767" i="9"/>
  <c r="C775" i="9"/>
  <c r="C809" i="9"/>
  <c r="C731" i="9"/>
  <c r="C470" i="9"/>
  <c r="C838" i="9"/>
  <c r="C856" i="9"/>
  <c r="C847" i="9"/>
  <c r="C834" i="9"/>
  <c r="C639" i="9"/>
  <c r="C726" i="9"/>
  <c r="C788" i="9"/>
  <c r="D292" i="9"/>
  <c r="D293" i="9"/>
  <c r="D294" i="9"/>
  <c r="C292" i="9"/>
  <c r="C293" i="9"/>
  <c r="D295" i="9"/>
  <c r="C294" i="9"/>
  <c r="C296" i="9"/>
  <c r="D296" i="9"/>
  <c r="D297" i="9"/>
  <c r="C295" i="9"/>
  <c r="C297" i="9"/>
  <c r="C298" i="9"/>
  <c r="D298" i="9"/>
  <c r="D299" i="9"/>
  <c r="D300" i="9"/>
  <c r="C299" i="9"/>
  <c r="C300" i="9"/>
  <c r="D301" i="9"/>
  <c r="C301" i="9"/>
  <c r="D302" i="9"/>
  <c r="C302" i="9"/>
  <c r="D303" i="9"/>
  <c r="C303" i="9"/>
  <c r="D304" i="9"/>
  <c r="C304" i="9"/>
  <c r="D305" i="9"/>
  <c r="C305" i="9"/>
  <c r="D306" i="9"/>
  <c r="C306" i="9"/>
  <c r="D307" i="9"/>
  <c r="C307" i="9"/>
  <c r="D308" i="9"/>
  <c r="C308" i="9"/>
  <c r="D309" i="9"/>
  <c r="C309" i="9"/>
  <c r="D310" i="9"/>
  <c r="C310" i="9"/>
  <c r="D311" i="9"/>
  <c r="C311" i="9"/>
  <c r="D312" i="9"/>
  <c r="C312" i="9"/>
  <c r="D313" i="9"/>
  <c r="C313" i="9"/>
  <c r="D314" i="9"/>
  <c r="C314" i="9"/>
  <c r="D315" i="9"/>
  <c r="C315" i="9"/>
  <c r="D316" i="9"/>
  <c r="C316" i="9"/>
  <c r="D317" i="9"/>
  <c r="C317" i="9"/>
  <c r="D318" i="9"/>
  <c r="C318" i="9"/>
  <c r="D319" i="9"/>
  <c r="C319" i="9"/>
  <c r="D320" i="9"/>
  <c r="C320" i="9"/>
  <c r="D321" i="9"/>
  <c r="C321" i="9"/>
  <c r="D322" i="9"/>
  <c r="C322" i="9"/>
  <c r="D323" i="9"/>
  <c r="C323" i="9"/>
  <c r="D324" i="9"/>
  <c r="C324" i="9"/>
  <c r="D325" i="9"/>
  <c r="C325" i="9"/>
  <c r="D326" i="9"/>
  <c r="C326" i="9"/>
  <c r="D327" i="9"/>
  <c r="C327" i="9"/>
  <c r="D328" i="9"/>
  <c r="C328" i="9"/>
  <c r="D329" i="9"/>
  <c r="C329" i="9"/>
  <c r="D330" i="9"/>
  <c r="C330" i="9"/>
  <c r="D331" i="9"/>
  <c r="C331" i="9"/>
  <c r="D332" i="9"/>
  <c r="C332" i="9"/>
  <c r="D333" i="9"/>
  <c r="C333" i="9"/>
  <c r="D334" i="9"/>
  <c r="C334" i="9"/>
  <c r="D335" i="9"/>
  <c r="C335" i="9"/>
  <c r="D336" i="9"/>
  <c r="C336" i="9"/>
  <c r="D337" i="9"/>
  <c r="C337" i="9"/>
  <c r="D338" i="9"/>
  <c r="C338" i="9"/>
  <c r="D339" i="9"/>
  <c r="C339" i="9"/>
  <c r="D340" i="9"/>
  <c r="C340" i="9"/>
  <c r="D341" i="9"/>
  <c r="C341" i="9"/>
  <c r="D342" i="9"/>
  <c r="C342" i="9"/>
  <c r="D343" i="9"/>
  <c r="C343" i="9"/>
  <c r="D344" i="9"/>
  <c r="C344" i="9"/>
  <c r="D345" i="9"/>
  <c r="C345" i="9"/>
  <c r="D346" i="9"/>
  <c r="C346" i="9"/>
  <c r="D347" i="9"/>
  <c r="C347" i="9"/>
  <c r="D348" i="9"/>
  <c r="C348" i="9"/>
  <c r="D349" i="9"/>
  <c r="C349" i="9"/>
  <c r="D350" i="9"/>
  <c r="C350" i="9"/>
  <c r="D351" i="9"/>
  <c r="C351" i="9"/>
  <c r="D352" i="9"/>
  <c r="C352" i="9"/>
  <c r="D353" i="9"/>
  <c r="C353" i="9"/>
  <c r="D354" i="9"/>
  <c r="C354" i="9"/>
  <c r="D355" i="9"/>
  <c r="C355" i="9"/>
  <c r="D356" i="9"/>
  <c r="C356" i="9"/>
  <c r="D357" i="9"/>
  <c r="C357" i="9"/>
  <c r="D358" i="9"/>
  <c r="C358" i="9"/>
  <c r="D359" i="9"/>
  <c r="C359" i="9"/>
  <c r="D360" i="9"/>
  <c r="C360" i="9"/>
  <c r="D361" i="9"/>
  <c r="C361" i="9"/>
  <c r="D362" i="9"/>
  <c r="C362" i="9"/>
  <c r="D363" i="9"/>
  <c r="C363" i="9"/>
  <c r="D364" i="9"/>
  <c r="C364" i="9"/>
  <c r="D365" i="9"/>
  <c r="C365" i="9"/>
  <c r="D366" i="9"/>
  <c r="C366" i="9"/>
  <c r="D367" i="9"/>
  <c r="C367" i="9"/>
  <c r="D368" i="9"/>
  <c r="C368" i="9"/>
  <c r="D369" i="9"/>
  <c r="C369" i="9"/>
  <c r="D370" i="9"/>
  <c r="C370" i="9"/>
  <c r="D371" i="9"/>
  <c r="C371" i="9"/>
  <c r="D372" i="9"/>
  <c r="C372" i="9"/>
  <c r="D373" i="9"/>
  <c r="C373" i="9"/>
  <c r="D374" i="9"/>
  <c r="C374" i="9"/>
  <c r="D375" i="9"/>
  <c r="C375" i="9"/>
  <c r="D376" i="9"/>
  <c r="C376" i="9"/>
  <c r="D377" i="9"/>
  <c r="C377" i="9"/>
  <c r="D378" i="9"/>
  <c r="C378" i="9"/>
  <c r="D379" i="9"/>
  <c r="D460" i="9"/>
  <c r="D786" i="9"/>
  <c r="D586" i="9"/>
  <c r="D657" i="9"/>
  <c r="D399" i="9"/>
  <c r="D694" i="9"/>
  <c r="D594" i="9"/>
  <c r="D502" i="9"/>
  <c r="D437" i="9"/>
  <c r="D541" i="9"/>
  <c r="D823" i="9"/>
  <c r="D545" i="9"/>
  <c r="D556" i="9"/>
  <c r="D618" i="9"/>
  <c r="D741" i="9"/>
  <c r="C379" i="9"/>
  <c r="BZ10" i="16" l="1"/>
  <c r="HA10" i="16"/>
  <c r="JE10" i="16"/>
  <c r="PA10" i="16"/>
  <c r="RN10" i="16"/>
  <c r="S17" i="15"/>
  <c r="FB10" i="16" l="1"/>
  <c r="BO10" i="16"/>
  <c r="IC10" i="16"/>
  <c r="SO10" i="16"/>
  <c r="PT10" i="16"/>
  <c r="S18" i="15"/>
  <c r="HF10" i="16" l="1"/>
  <c r="VG10" i="16"/>
  <c r="MY10" i="16"/>
  <c r="BN10" i="16"/>
  <c r="JT10" i="16"/>
  <c r="XH10" i="16"/>
  <c r="S19" i="15"/>
  <c r="JJ10" i="16" l="1"/>
  <c r="UX10" i="16"/>
  <c r="AB10" i="16"/>
  <c r="PI10" i="16"/>
  <c r="DL10" i="16"/>
  <c r="HE10" i="16"/>
  <c r="S20" i="15"/>
  <c r="VR10" i="16" l="1"/>
  <c r="IE10" i="16"/>
  <c r="SC10" i="16"/>
  <c r="BU10" i="16"/>
  <c r="U10" i="16"/>
  <c r="FE10" i="16"/>
  <c r="OE10" i="16"/>
  <c r="S21" i="15"/>
  <c r="PZ10" i="16" l="1"/>
  <c r="JO10" i="16"/>
  <c r="BV10" i="16"/>
  <c r="UV10" i="16"/>
  <c r="S22" i="15"/>
  <c r="CK10" i="16" l="1"/>
  <c r="OK10" i="16"/>
  <c r="UP10" i="16"/>
  <c r="IK10" i="16"/>
  <c r="S23" i="15"/>
  <c r="OY10" i="16" l="1"/>
  <c r="S10" i="16"/>
  <c r="CR10" i="16"/>
  <c r="VF10" i="16"/>
  <c r="S24" i="15"/>
  <c r="JC10" i="16" l="1"/>
  <c r="CB10" i="16"/>
  <c r="OL10" i="16"/>
  <c r="UZ10" i="16"/>
  <c r="GV10" i="16"/>
  <c r="S25" i="15"/>
  <c r="OT10" i="16" l="1"/>
  <c r="UY10" i="16"/>
  <c r="S26" i="15"/>
  <c r="DF10" i="16" l="1"/>
  <c r="Z10" i="16"/>
  <c r="PS10" i="16"/>
  <c r="UH10" i="16"/>
  <c r="S27" i="15"/>
  <c r="BG10" i="16" l="1"/>
  <c r="PU10" i="16"/>
  <c r="VY10" i="16"/>
  <c r="S28" i="15"/>
  <c r="PY10" i="16" l="1"/>
  <c r="WE10" i="16"/>
  <c r="S29" i="15"/>
  <c r="UK10" i="16" l="1"/>
  <c r="FL10" i="16"/>
  <c r="OC10" i="16"/>
  <c r="S30" i="15"/>
  <c r="TV10" i="16" l="1"/>
  <c r="OJ10" i="16"/>
  <c r="S31" i="15"/>
  <c r="WQ10" i="16" l="1"/>
  <c r="MQ10" i="16"/>
  <c r="RY10" i="16"/>
  <c r="UA10" i="16"/>
  <c r="FT10" i="16"/>
  <c r="OV10" i="16"/>
  <c r="HM10" i="16"/>
  <c r="KD10" i="16"/>
  <c r="S32" i="15"/>
  <c r="QL10" i="16" l="1"/>
  <c r="WX10" i="16"/>
  <c r="TQ10" i="16"/>
  <c r="DR10" i="16"/>
  <c r="FU10" i="16"/>
  <c r="RI10" i="16"/>
  <c r="NT10" i="16"/>
  <c r="LI10" i="16"/>
  <c r="S33" i="15"/>
  <c r="GX10" i="16" l="1"/>
  <c r="IT10" i="16"/>
  <c r="NB10" i="16"/>
  <c r="PF10" i="16"/>
  <c r="BP10" i="16"/>
  <c r="EB10" i="16"/>
  <c r="VE10" i="16"/>
  <c r="S34" i="15"/>
  <c r="AL10" i="16" l="1"/>
  <c r="KP10" i="16"/>
  <c r="EM10" i="16"/>
  <c r="GM10" i="16"/>
  <c r="MN10" i="16"/>
  <c r="RW10" i="16"/>
  <c r="TZ10" i="16"/>
  <c r="S35" i="15"/>
  <c r="TF10" i="16" l="1"/>
  <c r="AE10" i="16"/>
  <c r="LB10" i="16"/>
  <c r="NN10" i="16"/>
  <c r="GE10" i="16"/>
  <c r="IH10" i="16"/>
  <c r="PR10" i="16"/>
  <c r="EH10" i="16"/>
  <c r="S36" i="15"/>
  <c r="BR10" i="16" l="1"/>
  <c r="TR10" i="16"/>
  <c r="EO10" i="16"/>
  <c r="QW10" i="16"/>
  <c r="MJ10" i="16"/>
  <c r="S37" i="15"/>
  <c r="GA10" i="16" l="1"/>
  <c r="VU10" i="16"/>
  <c r="LP10" i="16"/>
  <c r="PH10" i="16"/>
  <c r="DA10" i="16"/>
  <c r="HZ10" i="16"/>
  <c r="AG10" i="16"/>
  <c r="JQ10" i="16"/>
  <c r="S38" i="15"/>
  <c r="AM10" i="16" l="1"/>
  <c r="KR10" i="16"/>
  <c r="VT10" i="16"/>
  <c r="NE10" i="16"/>
  <c r="WS10" i="16"/>
  <c r="EV10" i="16"/>
  <c r="S39" i="15"/>
  <c r="TN10" i="16" l="1"/>
  <c r="HG10" i="16"/>
  <c r="MM10" i="16"/>
  <c r="EA10" i="16"/>
  <c r="PE10" i="16"/>
  <c r="AX10" i="16"/>
  <c r="KJ10" i="16"/>
  <c r="S40" i="15"/>
  <c r="JZ10" i="16" l="1"/>
  <c r="EE10" i="16"/>
  <c r="AZ10" i="16"/>
  <c r="US10" i="16"/>
  <c r="S41" i="15"/>
  <c r="CA10" i="16" l="1"/>
  <c r="TO10" i="16"/>
  <c r="AA10" i="16"/>
  <c r="HK10" i="16"/>
  <c r="KK10" i="16"/>
  <c r="OF10" i="16"/>
  <c r="S42" i="15"/>
  <c r="CN10" i="16" l="1"/>
  <c r="MK10" i="16"/>
  <c r="WU10" i="16"/>
  <c r="S43" i="15"/>
  <c r="LY10" i="16" l="1"/>
  <c r="HL10" i="16"/>
  <c r="OB10" i="16"/>
  <c r="AO10" i="16"/>
  <c r="VM10" i="16"/>
  <c r="DB10" i="16"/>
  <c r="S44" i="15"/>
  <c r="DG10" i="16" l="1"/>
  <c r="OI10" i="16"/>
  <c r="UF10" i="16"/>
  <c r="S45" i="15"/>
  <c r="PG10" i="16" l="1"/>
  <c r="SL10" i="16"/>
  <c r="IB10" i="16"/>
  <c r="S46" i="15"/>
  <c r="VC10" i="16" l="1"/>
  <c r="LX10" i="16"/>
  <c r="II10" i="16"/>
  <c r="OW10" i="16"/>
  <c r="BL10" i="16"/>
  <c r="FF10" i="16"/>
  <c r="S47" i="15"/>
  <c r="SA10" i="16" l="1"/>
  <c r="BE10" i="16"/>
  <c r="KF10" i="16"/>
  <c r="PD10" i="16"/>
  <c r="IG10" i="16"/>
  <c r="FA10" i="16"/>
  <c r="TX10" i="16"/>
  <c r="S48" i="15"/>
  <c r="CX10" i="16" l="1"/>
  <c r="WD10" i="16"/>
  <c r="HB10" i="16"/>
  <c r="MV10" i="16"/>
  <c r="QO10" i="16"/>
  <c r="XD10" i="16"/>
  <c r="ST10" i="16"/>
  <c r="S49" i="15"/>
  <c r="HV10" i="16" l="1"/>
  <c r="Y10" i="16"/>
  <c r="OS10" i="16"/>
  <c r="GD10" i="16"/>
  <c r="MH10" i="16"/>
  <c r="SB10" i="16"/>
  <c r="UI10" i="16"/>
  <c r="CT10" i="16"/>
  <c r="S50" i="15"/>
  <c r="CP10" i="16" l="1"/>
  <c r="LN10" i="16"/>
  <c r="UL10" i="16"/>
  <c r="GQ10" i="16"/>
  <c r="RS10" i="16"/>
  <c r="PP10" i="16"/>
  <c r="JM10" i="16"/>
  <c r="S51" i="15"/>
  <c r="FC10" i="16" l="1"/>
  <c r="RO10" i="16"/>
  <c r="DJ10" i="16"/>
  <c r="LE10" i="16"/>
  <c r="VA10" i="16"/>
  <c r="PB10" i="16"/>
  <c r="S52" i="15"/>
  <c r="HW10" i="16" l="1"/>
  <c r="WC10" i="16"/>
  <c r="BF10" i="16"/>
  <c r="SM10" i="16"/>
  <c r="QX10" i="16"/>
  <c r="NQ10" i="16"/>
  <c r="LJ10" i="16"/>
  <c r="S53" i="15"/>
  <c r="JB10" i="16" l="1"/>
  <c r="TW10" i="16"/>
  <c r="FG10" i="16"/>
  <c r="CW10" i="16"/>
  <c r="LM10" i="16"/>
  <c r="QC10" i="16"/>
  <c r="GT10" i="16"/>
  <c r="S54" i="15"/>
  <c r="KH10" i="16" l="1"/>
  <c r="VJ10" i="16"/>
  <c r="MU10" i="16"/>
  <c r="HC10" i="16"/>
  <c r="RL10" i="16"/>
  <c r="PK10" i="16"/>
  <c r="DZ10" i="16"/>
  <c r="S55" i="15"/>
  <c r="QD10" i="16" l="1"/>
  <c r="IU10" i="16"/>
  <c r="MF10" i="16"/>
  <c r="S56" i="15"/>
  <c r="WP10" i="16" l="1"/>
  <c r="CY10" i="16"/>
  <c r="FQ10" i="16"/>
  <c r="LK10" i="16"/>
  <c r="TC10" i="16"/>
  <c r="HH10" i="16"/>
  <c r="S57" i="15"/>
  <c r="GP10" i="16" l="1"/>
  <c r="VK10" i="16"/>
  <c r="DU10" i="16"/>
  <c r="KV10" i="16"/>
  <c r="NI10" i="16"/>
  <c r="S58" i="15"/>
  <c r="LV10" i="16" l="1"/>
  <c r="AJ10" i="16"/>
  <c r="GS10" i="16"/>
  <c r="TM10" i="16"/>
  <c r="S59" i="15"/>
  <c r="IP10" i="16" l="1"/>
  <c r="LL10" i="16"/>
  <c r="UB10" i="16"/>
  <c r="AC10" i="16"/>
  <c r="DK10" i="16"/>
  <c r="FX10" i="16"/>
  <c r="S60" i="15"/>
  <c r="V10" i="16" l="1"/>
  <c r="PN10" i="16"/>
  <c r="RZ10" i="16"/>
  <c r="HI10" i="16"/>
  <c r="JV10" i="16"/>
  <c r="XA10" i="16"/>
  <c r="ER10" i="16"/>
  <c r="VP10" i="16"/>
  <c r="S61" i="15"/>
  <c r="OX10" i="16" l="1"/>
  <c r="UM10" i="16"/>
  <c r="LD10" i="16"/>
  <c r="WT10" i="16"/>
  <c r="CG10" i="16"/>
  <c r="S62" i="15"/>
  <c r="ED10" i="16" l="1"/>
  <c r="JW10" i="16"/>
  <c r="XC10" i="16"/>
  <c r="MX10" i="16"/>
  <c r="D10" i="16"/>
  <c r="OR10" i="16"/>
  <c r="S63" i="15"/>
  <c r="AU10" i="16" l="1"/>
  <c r="HO10" i="16"/>
  <c r="LW10" i="16"/>
  <c r="VI10" i="16"/>
  <c r="DX10" i="16"/>
  <c r="OO10" i="16"/>
  <c r="S64" i="15"/>
  <c r="PW10" i="16" l="1"/>
  <c r="UE10" i="16"/>
  <c r="GN10" i="16"/>
  <c r="S65" i="15"/>
  <c r="KG10" i="16" l="1"/>
  <c r="SD10" i="16"/>
  <c r="UQ10" i="16"/>
  <c r="X10" i="16"/>
  <c r="AH10" i="16"/>
  <c r="S66" i="15"/>
  <c r="IL10" i="16" l="1"/>
  <c r="QU10" i="16"/>
  <c r="NM10" i="16"/>
  <c r="DS10" i="16"/>
  <c r="LC10" i="16"/>
  <c r="TS10" i="16"/>
  <c r="WG10" i="16"/>
  <c r="S67" i="15"/>
  <c r="BY10" i="16" l="1"/>
  <c r="PC10" i="16"/>
  <c r="LH10" i="16"/>
  <c r="FP10" i="16"/>
  <c r="S68" i="15"/>
  <c r="KI10" i="16" l="1"/>
  <c r="GO10" i="16"/>
  <c r="UC10" i="16"/>
  <c r="BX10" i="16"/>
  <c r="S69" i="15"/>
  <c r="QM10" i="16" l="1"/>
  <c r="TJ10" i="16"/>
  <c r="WR10" i="16"/>
  <c r="EQ10" i="16"/>
  <c r="IJ10" i="16"/>
  <c r="S70" i="15"/>
  <c r="EW10" i="16" l="1"/>
  <c r="PM10" i="16"/>
  <c r="RF10" i="16"/>
  <c r="GR10" i="16"/>
  <c r="JN10" i="16"/>
  <c r="WK10" i="16"/>
  <c r="S71" i="15"/>
  <c r="WI10" i="16" l="1"/>
  <c r="GZ10" i="16"/>
  <c r="NX10" i="16"/>
  <c r="CD10" i="16"/>
  <c r="JX10" i="16"/>
  <c r="RD10" i="16"/>
  <c r="S72" i="15"/>
  <c r="EI10" i="16" l="1"/>
  <c r="GB10" i="16"/>
  <c r="S73" i="15"/>
  <c r="SX10" i="16" l="1"/>
  <c r="CQ10" i="16"/>
  <c r="FS10" i="16"/>
  <c r="NW10" i="16"/>
  <c r="WN10" i="16"/>
  <c r="RH10" i="16"/>
  <c r="IV10" i="16"/>
  <c r="S74" i="15"/>
  <c r="DT10" i="16" l="1"/>
  <c r="GJ10" i="16"/>
  <c r="S75" i="15"/>
  <c r="RP10" i="16" l="1"/>
  <c r="NO10" i="16"/>
  <c r="GF10" i="16"/>
  <c r="WJ10" i="16"/>
  <c r="TY10" i="16"/>
  <c r="CJ10" i="16"/>
  <c r="KN10" i="16"/>
  <c r="S76" i="15"/>
  <c r="RR10" i="16" l="1"/>
  <c r="KT10" i="16"/>
  <c r="GG10" i="16"/>
  <c r="DY10" i="16"/>
  <c r="WB10" i="16"/>
  <c r="S77" i="15"/>
  <c r="QV10" i="16" l="1"/>
  <c r="IQ10" i="16"/>
  <c r="FM10" i="16"/>
  <c r="NU10" i="16"/>
  <c r="SS10" i="16"/>
  <c r="S78" i="15"/>
  <c r="DN10" i="16" l="1"/>
  <c r="GY10" i="16"/>
  <c r="KE10" i="16"/>
  <c r="TP10" i="16"/>
  <c r="WV10" i="16"/>
  <c r="S79" i="15"/>
  <c r="DI10" i="16" l="1"/>
  <c r="WF10" i="16"/>
  <c r="MO10" i="16"/>
  <c r="QH10" i="16"/>
  <c r="S80" i="15"/>
  <c r="OA10" i="16" l="1"/>
  <c r="LA10" i="16"/>
  <c r="CV10" i="16"/>
  <c r="HY10" i="16"/>
  <c r="AF10" i="16"/>
  <c r="FN10" i="16"/>
  <c r="VN10" i="16"/>
  <c r="S81" i="15"/>
  <c r="PO10" i="16" l="1"/>
  <c r="JP10" i="16"/>
  <c r="FY10" i="16"/>
  <c r="S82" i="15"/>
  <c r="DW10" i="16" l="1"/>
  <c r="SW10" i="16"/>
  <c r="HP10" i="16"/>
  <c r="KL10" i="16"/>
  <c r="VO10" i="16"/>
  <c r="MZ10" i="16"/>
  <c r="S83" i="15"/>
  <c r="NC10" i="16" l="1"/>
  <c r="QF10" i="16"/>
  <c r="VD10" i="16"/>
  <c r="ES10" i="16"/>
  <c r="S84" i="15"/>
  <c r="RB10" i="16" l="1"/>
  <c r="UT10" i="16"/>
  <c r="CL10" i="16"/>
  <c r="KW10" i="16"/>
  <c r="NL10" i="16"/>
  <c r="S85" i="15"/>
  <c r="EL10" i="16" l="1"/>
  <c r="UD10" i="16"/>
  <c r="LU10" i="16"/>
  <c r="RQ10" i="16"/>
  <c r="QY10" i="16"/>
  <c r="S86" i="15"/>
  <c r="QE10" i="16" l="1"/>
  <c r="XJ10" i="16"/>
  <c r="TT10" i="16"/>
  <c r="LT10" i="16"/>
  <c r="S87" i="15"/>
  <c r="UN10" i="16" l="1"/>
  <c r="HD10" i="16"/>
  <c r="QG10" i="16"/>
  <c r="DD10" i="16"/>
  <c r="MP10" i="16"/>
  <c r="S88" i="15"/>
  <c r="PV10" i="16" l="1"/>
  <c r="LG10" i="16"/>
  <c r="BT10" i="16"/>
  <c r="VV10" i="16"/>
  <c r="TB10" i="16"/>
  <c r="S89" i="15"/>
  <c r="NR10" i="16" l="1"/>
  <c r="JK10" i="16"/>
  <c r="EZ10" i="16"/>
  <c r="VX10" i="16"/>
  <c r="BM10" i="16"/>
  <c r="GU10" i="16"/>
  <c r="SG10" i="16"/>
  <c r="S90" i="15"/>
  <c r="VQ10" i="16" l="1"/>
  <c r="QJ10" i="16"/>
  <c r="LZ10" i="16"/>
  <c r="RU10" i="16"/>
  <c r="S91" i="15"/>
  <c r="CI10" i="16" l="1"/>
  <c r="GI10" i="16"/>
  <c r="OG10" i="16"/>
  <c r="LR10" i="16"/>
  <c r="UR10" i="16"/>
  <c r="QR10" i="16"/>
  <c r="S92" i="15"/>
  <c r="SP10" i="16" l="1"/>
  <c r="CF10" i="16"/>
  <c r="S93" i="15"/>
  <c r="S94" i="15" s="1"/>
  <c r="GH10" i="16" l="1"/>
  <c r="J10" i="16"/>
  <c r="S95" i="15"/>
  <c r="EK10" i="16" l="1"/>
  <c r="ON10" i="16"/>
  <c r="S96" i="15"/>
  <c r="XN10" i="16" l="1"/>
  <c r="DE10" i="16"/>
  <c r="WM10" i="16"/>
  <c r="IF10" i="16"/>
  <c r="NG10" i="16"/>
  <c r="S97" i="15"/>
  <c r="BJ10" i="16" l="1"/>
  <c r="HX10" i="16"/>
  <c r="SZ10" i="16"/>
  <c r="S98" i="15"/>
  <c r="H10" i="16" l="1"/>
  <c r="QK10" i="16"/>
  <c r="FW10" i="16"/>
  <c r="S99" i="15"/>
  <c r="MW10" i="16" l="1"/>
  <c r="GK10" i="16"/>
  <c r="S100" i="15"/>
  <c r="L10" i="16" l="1"/>
  <c r="ND10" i="16"/>
  <c r="AR10" i="16"/>
  <c r="S101" i="15"/>
  <c r="KO10" i="16" l="1"/>
  <c r="Q10" i="16"/>
  <c r="RV10" i="16"/>
  <c r="S102" i="15"/>
  <c r="F10" i="16" l="1"/>
  <c r="GW10" i="16"/>
  <c r="NF10" i="16"/>
  <c r="S103" i="15"/>
  <c r="FR10" i="16" l="1"/>
  <c r="K10" i="16"/>
  <c r="TH10" i="16"/>
  <c r="S104" i="15"/>
  <c r="S105" i="15" s="1"/>
  <c r="SH10" i="16" l="1"/>
  <c r="FK10" i="16"/>
  <c r="S106" i="15"/>
  <c r="AK10" i="16" l="1"/>
  <c r="JA10" i="16"/>
  <c r="S107" i="15"/>
  <c r="NZ10" i="16" l="1"/>
  <c r="I10" i="16"/>
  <c r="JI10" i="16"/>
  <c r="TA10" i="16"/>
  <c r="S108" i="15"/>
  <c r="SF10" i="16" l="1"/>
  <c r="JG10" i="16"/>
  <c r="S109" i="15"/>
  <c r="CH10" i="16" l="1"/>
  <c r="S110" i="15"/>
  <c r="P10" i="16" l="1"/>
  <c r="S111" i="15"/>
  <c r="BI10" i="16" l="1"/>
  <c r="S112" i="15"/>
  <c r="FZ10" i="16" l="1"/>
  <c r="NP10" i="16"/>
  <c r="TK10" i="16"/>
  <c r="S113" i="15"/>
  <c r="SY10" i="16" l="1"/>
  <c r="NY10" i="16"/>
  <c r="R10" i="16"/>
  <c r="IS10" i="16"/>
  <c r="S114" i="15"/>
  <c r="EN10" i="16" l="1"/>
  <c r="KB10" i="16"/>
  <c r="S115" i="15"/>
  <c r="CO10" i="16" l="1"/>
  <c r="KU10" i="16"/>
  <c r="S116" i="15"/>
  <c r="M10" i="16" l="1"/>
  <c r="MB10" i="16"/>
  <c r="S117" i="15"/>
  <c r="O10" i="16" l="1"/>
  <c r="GL10" i="16"/>
  <c r="S118" i="15"/>
  <c r="DV10" i="16" l="1"/>
  <c r="S119" i="15"/>
  <c r="EU10" i="16" l="1"/>
  <c r="AN10" i="16"/>
  <c r="QP10" i="16"/>
  <c r="SR10" i="16"/>
  <c r="IW10" i="16"/>
  <c r="XE10" i="16"/>
  <c r="S120" i="15"/>
  <c r="XG10" i="16" l="1"/>
  <c r="CM10" i="16"/>
  <c r="XP10" i="16"/>
  <c r="S121" i="15"/>
  <c r="RE10" i="16" l="1"/>
  <c r="MR10" i="16"/>
  <c r="FO10" i="16"/>
  <c r="S122" i="15"/>
  <c r="SU10" i="16" l="1"/>
  <c r="AP10" i="16"/>
  <c r="S123" i="15"/>
  <c r="W10" i="16" l="1"/>
  <c r="TG10" i="16"/>
  <c r="NH10" i="16"/>
  <c r="S124" i="15"/>
  <c r="OH10" i="16" l="1"/>
  <c r="XO10" i="16"/>
  <c r="SK10" i="16"/>
  <c r="BW10" i="16"/>
  <c r="JH10" i="16"/>
  <c r="S125" i="15"/>
  <c r="T10" i="16" l="1"/>
  <c r="FD10" i="16"/>
  <c r="OD10" i="16"/>
  <c r="IX10" i="16"/>
  <c r="KZ10" i="16"/>
  <c r="S126" i="15"/>
  <c r="BB10" i="16" l="1"/>
  <c r="KS10" i="16"/>
  <c r="VW10" i="16"/>
  <c r="S127" i="15"/>
  <c r="BD10" i="16" l="1"/>
  <c r="S128" i="15"/>
  <c r="DH10" i="16" l="1"/>
  <c r="S129" i="15"/>
  <c r="AI10" i="16" l="1"/>
  <c r="S130" i="15"/>
  <c r="MD10" i="16" l="1"/>
  <c r="VB10" i="16"/>
  <c r="BC10" i="16"/>
  <c r="DO10" i="16"/>
  <c r="HS10" i="16"/>
  <c r="MS10" i="16"/>
  <c r="FV10" i="16"/>
  <c r="XB10" i="16"/>
  <c r="JF10" i="16"/>
  <c r="NV10" i="16"/>
  <c r="PX10" i="16"/>
  <c r="SJ10" i="16"/>
  <c r="S131" i="15"/>
  <c r="IZ10" i="16" l="1"/>
  <c r="CC10" i="16"/>
  <c r="EY10" i="16"/>
  <c r="XK10" i="16"/>
  <c r="QN10" i="16"/>
  <c r="JY10" i="16"/>
  <c r="RX10" i="16"/>
  <c r="S132" i="15"/>
  <c r="KY10" i="16" l="1"/>
  <c r="WY10" i="16"/>
  <c r="BQ10" i="16"/>
  <c r="HU10" i="16"/>
  <c r="EP10" i="16"/>
  <c r="QB10" i="16"/>
  <c r="XM10" i="16"/>
  <c r="TL10" i="16"/>
  <c r="RM10" i="16"/>
  <c r="S133" i="15"/>
  <c r="KA10" i="16" l="1"/>
  <c r="NA10" i="16"/>
  <c r="RG10" i="16"/>
  <c r="IR10" i="16"/>
  <c r="XL10" i="16"/>
  <c r="EG10" i="16"/>
  <c r="SE10" i="16"/>
  <c r="AQ10" i="16"/>
  <c r="UJ10" i="16"/>
  <c r="S134" i="15"/>
  <c r="ET10" i="16" l="1"/>
  <c r="NK10" i="16"/>
  <c r="RK10" i="16"/>
  <c r="TE10" i="16"/>
  <c r="WZ10" i="16"/>
  <c r="MC10" i="16"/>
  <c r="S135" i="15"/>
  <c r="BK10" i="16" l="1"/>
  <c r="JU10" i="16"/>
  <c r="HJ10" i="16"/>
  <c r="QQ10" i="16"/>
  <c r="EJ10" i="16"/>
  <c r="TD10" i="16"/>
  <c r="S136" i="15"/>
  <c r="MT10" i="16" l="1"/>
  <c r="SI10" i="16"/>
  <c r="CU10" i="16"/>
  <c r="QI10" i="16"/>
  <c r="XI10" i="16"/>
  <c r="EX10" i="16"/>
  <c r="HT10" i="16"/>
  <c r="TI10" i="16"/>
  <c r="WL10" i="16"/>
  <c r="S137" i="15"/>
  <c r="RJ10" i="16" l="1"/>
  <c r="JS10" i="16"/>
  <c r="S138" i="15"/>
  <c r="S139" i="15" s="1"/>
  <c r="BS10" i="16" s="1"/>
  <c r="S140" i="15"/>
  <c r="DC10" i="16" s="1"/>
  <c r="S141" i="15" l="1"/>
  <c r="AY10" i="16" s="1"/>
  <c r="S142" i="15" l="1"/>
  <c r="DP10" i="16" s="1"/>
  <c r="S143" i="15" l="1"/>
  <c r="JL10" i="16" s="1"/>
  <c r="S144" i="15" l="1"/>
  <c r="JD10" i="16" s="1"/>
  <c r="S145" i="15" l="1"/>
  <c r="ML10" i="16" s="1"/>
  <c r="S146" i="15" l="1"/>
  <c r="KX10" i="16" l="1"/>
  <c r="NJ10" i="16"/>
  <c r="RC10" i="16"/>
  <c r="DQ10" i="16"/>
  <c r="KC10" i="16"/>
  <c r="S147" i="15"/>
  <c r="CS10" i="16" s="1"/>
  <c r="S148" i="15" l="1"/>
  <c r="QT10" i="16" l="1"/>
  <c r="EF10" i="16"/>
  <c r="KM10" i="16"/>
  <c r="S149" i="15"/>
  <c r="N10" i="16" l="1"/>
  <c r="QS10" i="16"/>
  <c r="HR10" i="16"/>
  <c r="S150" i="15"/>
  <c r="G10" i="16" s="1"/>
  <c r="S151" i="15" l="1"/>
  <c r="MG10" i="16" s="1"/>
  <c r="S152" i="15" l="1"/>
  <c r="QZ10" i="16" s="1"/>
  <c r="S153" i="15" l="1"/>
  <c r="GC10" i="16" s="1"/>
  <c r="S154" i="15" l="1"/>
  <c r="IY10" i="16" l="1"/>
  <c r="RA10" i="16"/>
  <c r="S155" i="15"/>
  <c r="AT10" i="16" s="1"/>
  <c r="S156" i="15" l="1"/>
  <c r="FH10" i="16" s="1"/>
  <c r="S157" i="15" l="1"/>
  <c r="E10" i="16" s="1"/>
  <c r="S158" i="15" l="1"/>
  <c r="WH10" i="16" s="1"/>
  <c r="S159" i="15" l="1"/>
  <c r="FJ10" i="16" l="1"/>
  <c r="MI10" i="16"/>
</calcChain>
</file>

<file path=xl/sharedStrings.xml><?xml version="1.0" encoding="utf-8"?>
<sst xmlns="http://schemas.openxmlformats.org/spreadsheetml/2006/main" count="6435" uniqueCount="504">
  <si>
    <t>Aircraft type</t>
  </si>
  <si>
    <t>A321</t>
  </si>
  <si>
    <t>Deboarding</t>
  </si>
  <si>
    <t>Catering</t>
  </si>
  <si>
    <t>Cleaning</t>
  </si>
  <si>
    <t>Boarding</t>
  </si>
  <si>
    <t>https://www.airbus.com/aircraft/support-services/airport-operations-and-technical-data/aircraft-characteristics.html</t>
  </si>
  <si>
    <t>https://www.boeing.com/commercial/airports/plan_manuals.page</t>
  </si>
  <si>
    <t>E04</t>
  </si>
  <si>
    <t>A319</t>
  </si>
  <si>
    <t>D23</t>
  </si>
  <si>
    <t>B20</t>
  </si>
  <si>
    <t>F100</t>
  </si>
  <si>
    <t>A56</t>
  </si>
  <si>
    <t>A42</t>
  </si>
  <si>
    <t>A75</t>
  </si>
  <si>
    <t>A41</t>
  </si>
  <si>
    <t>B15</t>
  </si>
  <si>
    <t>B738</t>
  </si>
  <si>
    <t>D54</t>
  </si>
  <si>
    <t>D29</t>
  </si>
  <si>
    <t>D25</t>
  </si>
  <si>
    <t>B31</t>
  </si>
  <si>
    <t>BCS3</t>
  </si>
  <si>
    <t>B13</t>
  </si>
  <si>
    <t>B27</t>
  </si>
  <si>
    <t>B733</t>
  </si>
  <si>
    <t>B735</t>
  </si>
  <si>
    <t>E19</t>
  </si>
  <si>
    <t>B789</t>
  </si>
  <si>
    <t>G76</t>
  </si>
  <si>
    <t>A333</t>
  </si>
  <si>
    <t>G07</t>
  </si>
  <si>
    <t>B77W</t>
  </si>
  <si>
    <t>G05</t>
  </si>
  <si>
    <t>G09</t>
  </si>
  <si>
    <t>S79</t>
  </si>
  <si>
    <t>B748</t>
  </si>
  <si>
    <t>B744</t>
  </si>
  <si>
    <t>S74</t>
  </si>
  <si>
    <t>G08</t>
  </si>
  <si>
    <t>R80</t>
  </si>
  <si>
    <t>G04</t>
  </si>
  <si>
    <t>G03</t>
  </si>
  <si>
    <t>D28</t>
  </si>
  <si>
    <t>D08</t>
  </si>
  <si>
    <t>B763</t>
  </si>
  <si>
    <t>D10</t>
  </si>
  <si>
    <t>B752</t>
  </si>
  <si>
    <t>H06</t>
  </si>
  <si>
    <t>H05</t>
  </si>
  <si>
    <t>G06</t>
  </si>
  <si>
    <t>G02</t>
  </si>
  <si>
    <t>A20N</t>
  </si>
  <si>
    <t>E06</t>
  </si>
  <si>
    <t>B38M</t>
  </si>
  <si>
    <t>E09</t>
  </si>
  <si>
    <t>A320</t>
  </si>
  <si>
    <t>D24</t>
  </si>
  <si>
    <t>S96</t>
  </si>
  <si>
    <t>E195</t>
  </si>
  <si>
    <t>C14</t>
  </si>
  <si>
    <t>B737</t>
  </si>
  <si>
    <t>C18</t>
  </si>
  <si>
    <t>C05</t>
  </si>
  <si>
    <t>CRJ9</t>
  </si>
  <si>
    <t>A343</t>
  </si>
  <si>
    <t>C15</t>
  </si>
  <si>
    <t>D47</t>
  </si>
  <si>
    <t>D07</t>
  </si>
  <si>
    <t>D56</t>
  </si>
  <si>
    <t>D44</t>
  </si>
  <si>
    <t>D41</t>
  </si>
  <si>
    <t>D48</t>
  </si>
  <si>
    <t>B788</t>
  </si>
  <si>
    <t>J86</t>
  </si>
  <si>
    <t>J87</t>
  </si>
  <si>
    <t>D02</t>
  </si>
  <si>
    <t>D14</t>
  </si>
  <si>
    <t>B23</t>
  </si>
  <si>
    <t>D04</t>
  </si>
  <si>
    <t>D12</t>
  </si>
  <si>
    <t>DA40</t>
  </si>
  <si>
    <t>F900</t>
  </si>
  <si>
    <t>HG01</t>
  </si>
  <si>
    <t>A139</t>
  </si>
  <si>
    <t>EC35</t>
  </si>
  <si>
    <t>S82</t>
  </si>
  <si>
    <t>K11</t>
  </si>
  <si>
    <t>P28A</t>
  </si>
  <si>
    <t>D55</t>
  </si>
  <si>
    <t>D52</t>
  </si>
  <si>
    <t>D49</t>
  </si>
  <si>
    <t>D57</t>
  </si>
  <si>
    <t>C04</t>
  </si>
  <si>
    <t>C11</t>
  </si>
  <si>
    <t>C08</t>
  </si>
  <si>
    <t>D53</t>
  </si>
  <si>
    <t>D43</t>
  </si>
  <si>
    <t>C16</t>
  </si>
  <si>
    <t>C10</t>
  </si>
  <si>
    <t>D03</t>
  </si>
  <si>
    <t>C13</t>
  </si>
  <si>
    <t>D51</t>
  </si>
  <si>
    <t>D16</t>
  </si>
  <si>
    <t>J80</t>
  </si>
  <si>
    <t>C07</t>
  </si>
  <si>
    <t>C06</t>
  </si>
  <si>
    <t>D05</t>
  </si>
  <si>
    <t>B32</t>
  </si>
  <si>
    <t>E190</t>
  </si>
  <si>
    <t>A72</t>
  </si>
  <si>
    <t>B28</t>
  </si>
  <si>
    <t>A54</t>
  </si>
  <si>
    <t>A53</t>
  </si>
  <si>
    <t>A74</t>
  </si>
  <si>
    <t>B36</t>
  </si>
  <si>
    <t>A51</t>
  </si>
  <si>
    <t>B24</t>
  </si>
  <si>
    <t>A33</t>
  </si>
  <si>
    <t>A64</t>
  </si>
  <si>
    <t>A34</t>
  </si>
  <si>
    <t>A71</t>
  </si>
  <si>
    <t>A43</t>
  </si>
  <si>
    <t>A46</t>
  </si>
  <si>
    <t>A61</t>
  </si>
  <si>
    <t>A55</t>
  </si>
  <si>
    <t>A45</t>
  </si>
  <si>
    <t>A52</t>
  </si>
  <si>
    <t>A44</t>
  </si>
  <si>
    <t>B16</t>
  </si>
  <si>
    <t>A35</t>
  </si>
  <si>
    <t>A65</t>
  </si>
  <si>
    <t>D22</t>
  </si>
  <si>
    <t>A63</t>
  </si>
  <si>
    <t>A73</t>
  </si>
  <si>
    <t>B93</t>
  </si>
  <si>
    <t>B94</t>
  </si>
  <si>
    <t>E75L</t>
  </si>
  <si>
    <t>A62</t>
  </si>
  <si>
    <t>A31</t>
  </si>
  <si>
    <t>A32</t>
  </si>
  <si>
    <t>F2TH</t>
  </si>
  <si>
    <t>D228</t>
  </si>
  <si>
    <t>C12</t>
  </si>
  <si>
    <t>B739</t>
  </si>
  <si>
    <t>D27</t>
  </si>
  <si>
    <t>D18</t>
  </si>
  <si>
    <t>B35</t>
  </si>
  <si>
    <t>C09</t>
  </si>
  <si>
    <t>F04</t>
  </si>
  <si>
    <t>F03</t>
  </si>
  <si>
    <t>F05</t>
  </si>
  <si>
    <t>E22</t>
  </si>
  <si>
    <t>F07</t>
  </si>
  <si>
    <t>E20</t>
  </si>
  <si>
    <t>F06</t>
  </si>
  <si>
    <t>E24</t>
  </si>
  <si>
    <t>B772</t>
  </si>
  <si>
    <t>E17</t>
  </si>
  <si>
    <t>F09</t>
  </si>
  <si>
    <t>E08</t>
  </si>
  <si>
    <t>E05</t>
  </si>
  <si>
    <t>F08</t>
  </si>
  <si>
    <t>E07</t>
  </si>
  <si>
    <t>D26</t>
  </si>
  <si>
    <t>E75</t>
  </si>
  <si>
    <t>A332</t>
  </si>
  <si>
    <t>E03</t>
  </si>
  <si>
    <t>G79</t>
  </si>
  <si>
    <t>E72</t>
  </si>
  <si>
    <t>G73</t>
  </si>
  <si>
    <t>B17</t>
  </si>
  <si>
    <t>D94</t>
  </si>
  <si>
    <t>BE40</t>
  </si>
  <si>
    <t>GALX</t>
  </si>
  <si>
    <t>G71</t>
  </si>
  <si>
    <t>H02</t>
  </si>
  <si>
    <t>H04</t>
  </si>
  <si>
    <t>H03</t>
  </si>
  <si>
    <t>H07</t>
  </si>
  <si>
    <t>H01</t>
  </si>
  <si>
    <t>K20</t>
  </si>
  <si>
    <t>C510</t>
  </si>
  <si>
    <t>J84</t>
  </si>
  <si>
    <t>GLEX</t>
  </si>
  <si>
    <t>E18</t>
  </si>
  <si>
    <t>A359</t>
  </si>
  <si>
    <t>J85</t>
  </si>
  <si>
    <t>E02</t>
  </si>
  <si>
    <t>E77</t>
  </si>
  <si>
    <t>B734</t>
  </si>
  <si>
    <t>B77L</t>
  </si>
  <si>
    <t>K13</t>
  </si>
  <si>
    <t>E135</t>
  </si>
  <si>
    <t>DH8D</t>
  </si>
  <si>
    <t>E170</t>
  </si>
  <si>
    <t>D31</t>
  </si>
  <si>
    <t>A318</t>
  </si>
  <si>
    <t>CRJ7</t>
  </si>
  <si>
    <t>D95</t>
  </si>
  <si>
    <t>C25A</t>
  </si>
  <si>
    <t>K71</t>
  </si>
  <si>
    <t>C25B</t>
  </si>
  <si>
    <t>LJ35</t>
  </si>
  <si>
    <t>S92</t>
  </si>
  <si>
    <t>A306</t>
  </si>
  <si>
    <t>S90</t>
  </si>
  <si>
    <t>C680</t>
  </si>
  <si>
    <t>C56X</t>
  </si>
  <si>
    <t>H25B</t>
  </si>
  <si>
    <t>S77</t>
  </si>
  <si>
    <t>A388</t>
  </si>
  <si>
    <t>R81</t>
  </si>
  <si>
    <t>R83</t>
  </si>
  <si>
    <t>R82</t>
  </si>
  <si>
    <t>S87</t>
  </si>
  <si>
    <t>R74</t>
  </si>
  <si>
    <t>B753</t>
  </si>
  <si>
    <t>Stand ID Out</t>
  </si>
  <si>
    <t>Stand ID In</t>
  </si>
  <si>
    <t>A139 Count</t>
  </si>
  <si>
    <t>A306 Count</t>
  </si>
  <si>
    <t>A318 Count</t>
  </si>
  <si>
    <t>A343 Count</t>
  </si>
  <si>
    <t>B38M Count</t>
  </si>
  <si>
    <t>B733 Count</t>
  </si>
  <si>
    <t>B734 Count</t>
  </si>
  <si>
    <t>B735 Count</t>
  </si>
  <si>
    <t>B748 Count</t>
  </si>
  <si>
    <t>B752 Count</t>
  </si>
  <si>
    <t>B753 Count</t>
  </si>
  <si>
    <t>BCS3 Count</t>
  </si>
  <si>
    <t>BE40 Count</t>
  </si>
  <si>
    <t>C25A Count</t>
  </si>
  <si>
    <t>C25B Count</t>
  </si>
  <si>
    <t>C510 Count</t>
  </si>
  <si>
    <t>C56X Count</t>
  </si>
  <si>
    <t>C680 Count</t>
  </si>
  <si>
    <t>CRJ7 Count</t>
  </si>
  <si>
    <t>D228 Count</t>
  </si>
  <si>
    <t>DA40 Count</t>
  </si>
  <si>
    <t>E135 Count</t>
  </si>
  <si>
    <t>E170 Count</t>
  </si>
  <si>
    <t>F2TH Count</t>
  </si>
  <si>
    <t>F900 Count</t>
  </si>
  <si>
    <t>GALX Count</t>
  </si>
  <si>
    <t>GLEX Count</t>
  </si>
  <si>
    <t>H25B Count</t>
  </si>
  <si>
    <t>LJ35 Count</t>
  </si>
  <si>
    <t>P28A Count</t>
  </si>
  <si>
    <t>Grand Count</t>
  </si>
  <si>
    <t>Frequency</t>
  </si>
  <si>
    <t>Total number of seats</t>
  </si>
  <si>
    <t>Ops Manu</t>
  </si>
  <si>
    <t>Freq sum</t>
  </si>
  <si>
    <t>Unloading</t>
  </si>
  <si>
    <t>Loading</t>
  </si>
  <si>
    <t>Fueling</t>
  </si>
  <si>
    <t>Deplaning rate</t>
  </si>
  <si>
    <t>Equipment positioning + Opening door</t>
  </si>
  <si>
    <t>20000L</t>
  </si>
  <si>
    <t>Performed in available time</t>
  </si>
  <si>
    <t xml:space="preserve">Equipment positioning + opening door </t>
  </si>
  <si>
    <t>MAX_N(PAX)</t>
  </si>
  <si>
    <t>Attention : full servicing TA!!</t>
  </si>
  <si>
    <t>Infos section 5-3-0</t>
  </si>
  <si>
    <t xml:space="preserve">A330-300 </t>
  </si>
  <si>
    <t>2 cargo loaders + 1 belt loader.</t>
  </si>
  <si>
    <t>90000L</t>
  </si>
  <si>
    <t>ATTENTION : Refueliing with PAX on board ALLOWED</t>
  </si>
  <si>
    <t>1 hose</t>
  </si>
  <si>
    <t>2 hoses</t>
  </si>
  <si>
    <t>Builder</t>
  </si>
  <si>
    <t>AIRBUS</t>
  </si>
  <si>
    <t>BOEING</t>
  </si>
  <si>
    <t>B737-8</t>
  </si>
  <si>
    <t>=B738</t>
  </si>
  <si>
    <t>2 cargo loaders</t>
  </si>
  <si>
    <t>15 min</t>
  </si>
  <si>
    <t>Service potable water</t>
  </si>
  <si>
    <t>3.2min + eq. Pos.</t>
  </si>
  <si>
    <t>7.5 min</t>
  </si>
  <si>
    <t>10 min + eq pos</t>
  </si>
  <si>
    <t>Service lavatories (after water)</t>
  </si>
  <si>
    <t>B737-7</t>
  </si>
  <si>
    <t>=B737</t>
  </si>
  <si>
    <t>page 5-196</t>
  </si>
  <si>
    <t>=B777-300ER</t>
  </si>
  <si>
    <t>Service toilets</t>
  </si>
  <si>
    <t>2+16.5+2</t>
  </si>
  <si>
    <t>2+11+2</t>
  </si>
  <si>
    <t>=B747-400</t>
  </si>
  <si>
    <t xml:space="preserve">Service toilets </t>
  </si>
  <si>
    <t>2+21+2</t>
  </si>
  <si>
    <t>2+14.5+2</t>
  </si>
  <si>
    <t>=B777-200</t>
  </si>
  <si>
    <t>E175</t>
  </si>
  <si>
    <t>(it considers both cargo &amp; bulk)</t>
  </si>
  <si>
    <t>1+5+1</t>
  </si>
  <si>
    <t>1+3+1</t>
  </si>
  <si>
    <t>Deplaning rate [PAX/min]</t>
  </si>
  <si>
    <t>Equipment positioning + Opening door [min]</t>
  </si>
  <si>
    <t>Infos</t>
  </si>
  <si>
    <t>Numbers</t>
  </si>
  <si>
    <t>LPS allowance + headcounting [min]</t>
  </si>
  <si>
    <t>Boarding rate [PAX/min]</t>
  </si>
  <si>
    <t xml:space="preserve">Equipment removing + closing door [min] </t>
  </si>
  <si>
    <t>Equipment positioning + opening door [min]</t>
  </si>
  <si>
    <t>Deplaning announced time [min]</t>
  </si>
  <si>
    <t>Equipment removing + closing door [min]</t>
  </si>
  <si>
    <t>Boarding raten[PAX/min]</t>
  </si>
  <si>
    <t>Boarding announced [min]</t>
  </si>
  <si>
    <t>1 bridge</t>
  </si>
  <si>
    <t>2 bridges</t>
  </si>
  <si>
    <t>Max 500 kg bulk</t>
  </si>
  <si>
    <t>Opening door + equipment positioning [min]</t>
  </si>
  <si>
    <t>Bulk unloading [kg/ min]</t>
  </si>
  <si>
    <t>Containers  unloading [min/container]</t>
  </si>
  <si>
    <t>Equipment removal + closing door [min]</t>
  </si>
  <si>
    <t xml:space="preserve">FWD : 3 &amp; AFT : 4 </t>
  </si>
  <si>
    <t>= 7 containers</t>
  </si>
  <si>
    <t xml:space="preserve">FWD : 5 &amp; AFT : 5 </t>
  </si>
  <si>
    <t>= max 10 containers</t>
  </si>
  <si>
    <t xml:space="preserve">FWD : 2 &amp; AFT : 2 </t>
  </si>
  <si>
    <t>= 4 containers</t>
  </si>
  <si>
    <t xml:space="preserve">FWD : 18 &amp; AFT : 14 </t>
  </si>
  <si>
    <t>= 32 containers</t>
  </si>
  <si>
    <t>Max 1000 kg bulk</t>
  </si>
  <si>
    <t>No differentiation between cargo &amp; bulk</t>
  </si>
  <si>
    <t>Baggage load rate of 1.25/passenger</t>
  </si>
  <si>
    <t>Full aircraft</t>
  </si>
  <si>
    <t>Bulk &amp; Cargo unloading [min]</t>
  </si>
  <si>
    <t>Total [min]</t>
  </si>
  <si>
    <t>EMBRAER</t>
  </si>
  <si>
    <t>(AFT &amp; FWD simultaneously)</t>
  </si>
  <si>
    <t>Bulk &amp; cargo loading [min]</t>
  </si>
  <si>
    <t>FWD compartment  Unloading  [min]</t>
  </si>
  <si>
    <t>AFT compartment Unloading   [min]</t>
  </si>
  <si>
    <t>Bulk compartment Unloading   [min]</t>
  </si>
  <si>
    <t>Opening door + equipment positioning for each [min]</t>
  </si>
  <si>
    <t>Equipment removal + closing door for each [min]</t>
  </si>
  <si>
    <t xml:space="preserve">Bulk compartment Loading [min] </t>
  </si>
  <si>
    <t xml:space="preserve">AFT compartment Loading  [min] </t>
  </si>
  <si>
    <t xml:space="preserve">FWD compartment Loading  [min] </t>
  </si>
  <si>
    <t>1 cargo loader</t>
  </si>
  <si>
    <t>(AFT &amp; FWD sequentially)</t>
  </si>
  <si>
    <t>FWD compartment unloading</t>
  </si>
  <si>
    <t>AFT compartment unloading</t>
  </si>
  <si>
    <t>Bulk compartment unloading</t>
  </si>
  <si>
    <t>(bulk and cargo still in parallel)</t>
  </si>
  <si>
    <t>AFT compartment unloading [min]</t>
  </si>
  <si>
    <t>FWD compartment unloading [min]</t>
  </si>
  <si>
    <t>Dispenser positioning + connection times [min]</t>
  </si>
  <si>
    <t>Dispenser removal + disconnection times  [min]</t>
  </si>
  <si>
    <t>Dispenser positioning + connection times  [min]</t>
  </si>
  <si>
    <t>Hydrant positioning + connection [min]</t>
  </si>
  <si>
    <t>Disconnection + hydrant removal [min]</t>
  </si>
  <si>
    <t>Fueling time  [min]</t>
  </si>
  <si>
    <t>Fueling  [min]</t>
  </si>
  <si>
    <t>Disconnection + hudrant removal [min]</t>
  </si>
  <si>
    <t>1 catering truck and 2 doors</t>
  </si>
  <si>
    <t>Equipment positioning + opening door  [min]</t>
  </si>
  <si>
    <t>Closing door + equipment removal  [min]</t>
  </si>
  <si>
    <t>Time to go from a door to the other  [min]</t>
  </si>
  <si>
    <t>11 FSTE in total (4 and 7)</t>
  </si>
  <si>
    <t>Time rate for trolley exchange  [min/FSTE]</t>
  </si>
  <si>
    <t>8 FSTE in total (4 and 4)</t>
  </si>
  <si>
    <t>Number of FSTE</t>
  </si>
  <si>
    <t>Max time for trolley exchange</t>
  </si>
  <si>
    <t xml:space="preserve"> at doors 1R, 2R and 4R</t>
  </si>
  <si>
    <t>35 FSTE in total (4, 9 &amp; 22)</t>
  </si>
  <si>
    <t>Service cabin performed in parallel with the galleys</t>
  </si>
  <si>
    <t>Service cabin [min]</t>
  </si>
  <si>
    <t>Equipment positioning 1R [min]</t>
  </si>
  <si>
    <t>Service galley door 1R [min]</t>
  </si>
  <si>
    <t>Equipment removing  [min]</t>
  </si>
  <si>
    <t>Go to other door &amp; equipment pos.  [min]</t>
  </si>
  <si>
    <t>Service galler door 4R (after door 1R)  [min]</t>
  </si>
  <si>
    <t>Equipment removing   [min]</t>
  </si>
  <si>
    <t>People can board during the removing</t>
  </si>
  <si>
    <t>Equipment positioning service cabin [min]</t>
  </si>
  <si>
    <t>Equipment removing service cabin [min]</t>
  </si>
  <si>
    <t>2 trucks for the galleys: everything is performed in parallel !</t>
  </si>
  <si>
    <t>Equipment removing galleys 1 [min]</t>
  </si>
  <si>
    <t>Equipment positioning galleys  1 [min]</t>
  </si>
  <si>
    <t>Service galleys 1 [min]</t>
  </si>
  <si>
    <t>Service galleys 2 [min]</t>
  </si>
  <si>
    <t>Equipment positioning galleys  2 [min]</t>
  </si>
  <si>
    <t>Equipment removing galleys 2  [min]</t>
  </si>
  <si>
    <t>Galleys 1 &amp; 2 in parallel</t>
  </si>
  <si>
    <t>Bulk load</t>
  </si>
  <si>
    <t>Bulk  time</t>
  </si>
  <si>
    <t>Containers  loading [min/container]</t>
  </si>
  <si>
    <r>
      <rPr>
        <sz val="11"/>
        <color rgb="FFFF0000"/>
        <rFont val="Calibri (Body)"/>
      </rPr>
      <t>3 catering trucks</t>
    </r>
    <r>
      <rPr>
        <sz val="11"/>
        <color theme="1"/>
        <rFont val="Calibri"/>
        <family val="2"/>
        <scheme val="minor"/>
      </rPr>
      <t xml:space="preserve"> servicing galleys </t>
    </r>
    <r>
      <rPr>
        <b/>
        <sz val="11"/>
        <color theme="1"/>
        <rFont val="Calibri"/>
        <family val="2"/>
        <scheme val="minor"/>
      </rPr>
      <t>SIMULTANEOUSLY</t>
    </r>
  </si>
  <si>
    <t>https://www.flyembraer.com</t>
  </si>
  <si>
    <t>Actual number of seats</t>
  </si>
  <si>
    <t>Actual boarding time [min]</t>
  </si>
  <si>
    <t>Actual deplaning time [min]</t>
  </si>
  <si>
    <t>Fueling time (from the GC)[min]</t>
  </si>
  <si>
    <t>n_containers AFT</t>
  </si>
  <si>
    <t>Containers AFT time [min]</t>
  </si>
  <si>
    <t>n_containers FWD</t>
  </si>
  <si>
    <t>Containers FWD time [min]</t>
  </si>
  <si>
    <t>n_FSTE 1st door</t>
  </si>
  <si>
    <t>n_FSTE 2nd door</t>
  </si>
  <si>
    <t>n_FSTE 3rd door</t>
  </si>
  <si>
    <t>Total sequential time (catering_1)</t>
  </si>
  <si>
    <t>1st door catering (catering_1) [min]</t>
  </si>
  <si>
    <t>2nd door catering (catering_2) [min]</t>
  </si>
  <si>
    <t>3rd door catering (catering_3) [min]</t>
  </si>
  <si>
    <t>Total catering_2 [min]</t>
  </si>
  <si>
    <t>Total catering_1 [min]</t>
  </si>
  <si>
    <t>Total sequential time (catering_1) [min]</t>
  </si>
  <si>
    <t>Time [min]</t>
  </si>
  <si>
    <t>Total  (service cabin) [min]</t>
  </si>
  <si>
    <t>=A333</t>
  </si>
  <si>
    <t>Aircraft type n°</t>
  </si>
  <si>
    <t>Minuted SIBT</t>
  </si>
  <si>
    <t>Whole fueling [min]</t>
  </si>
  <si>
    <t xml:space="preserve">!! 1 CARGO LOADER : CARGO TIME = </t>
  </si>
  <si>
    <t>Number of non-equal</t>
  </si>
  <si>
    <t>--&gt; Hypothèse : stand IN = stand OUT</t>
  </si>
  <si>
    <t>Apron</t>
  </si>
  <si>
    <t>A</t>
  </si>
  <si>
    <t>B</t>
  </si>
  <si>
    <t>C</t>
  </si>
  <si>
    <t>D</t>
  </si>
  <si>
    <t>E</t>
  </si>
  <si>
    <t>F</t>
  </si>
  <si>
    <t>G</t>
  </si>
  <si>
    <t>H</t>
  </si>
  <si>
    <t>J</t>
  </si>
  <si>
    <t>K</t>
  </si>
  <si>
    <t>R</t>
  </si>
  <si>
    <t>S</t>
  </si>
  <si>
    <t>Different Aprons</t>
  </si>
  <si>
    <t>Count</t>
  </si>
  <si>
    <t>Most used aprons</t>
  </si>
  <si>
    <t>Freq</t>
  </si>
  <si>
    <t>CumFreq</t>
  </si>
  <si>
    <t>Distance table</t>
  </si>
  <si>
    <t>Speed</t>
  </si>
  <si>
    <t>km/h</t>
  </si>
  <si>
    <t>m/s</t>
  </si>
  <si>
    <t xml:space="preserve">Traject time table </t>
  </si>
  <si>
    <t>Random noise distance</t>
  </si>
  <si>
    <t xml:space="preserve">Uniformly distributed between </t>
  </si>
  <si>
    <t>and</t>
  </si>
  <si>
    <t>Stands</t>
  </si>
  <si>
    <t>Random noise</t>
  </si>
  <si>
    <t>Aprons</t>
  </si>
  <si>
    <t>Minuted SOBT</t>
  </si>
  <si>
    <t>[</t>
  </si>
  <si>
    <t>]</t>
  </si>
  <si>
    <t>DURATIONS BETWEEN STANDS</t>
  </si>
  <si>
    <t>Stand n°</t>
  </si>
  <si>
    <t>Stand ID</t>
  </si>
  <si>
    <t>Stand ID n°</t>
  </si>
  <si>
    <t>FUELING AGENTS</t>
  </si>
  <si>
    <t>LOADING AGENTS</t>
  </si>
  <si>
    <t>CLEANING AGENTS</t>
  </si>
  <si>
    <t>Z</t>
  </si>
  <si>
    <t>[[</t>
  </si>
  <si>
    <t>]]</t>
  </si>
  <si>
    <t>These durations depend on the agent type. They are automatically updates thanks to the sheet 'APRONS DISTANCE'</t>
  </si>
  <si>
    <t xml:space="preserve">Aircraft type </t>
  </si>
  <si>
    <t xml:space="preserve">DELAY : </t>
  </si>
  <si>
    <t>Average</t>
  </si>
  <si>
    <t>Standard dev</t>
  </si>
  <si>
    <r>
      <rPr>
        <b/>
        <sz val="11"/>
        <color theme="1"/>
        <rFont val="Calibri"/>
        <family val="2"/>
        <scheme val="minor"/>
      </rPr>
      <t xml:space="preserve">NB : </t>
    </r>
    <r>
      <rPr>
        <sz val="11"/>
        <color theme="1"/>
        <rFont val="Calibri"/>
        <family val="2"/>
        <scheme val="minor"/>
      </rPr>
      <t>The needed vectors are bolded</t>
    </r>
  </si>
  <si>
    <t>SETUP_INPUT</t>
  </si>
  <si>
    <t>ALL AGENTS</t>
  </si>
  <si>
    <t>(Without the specific waiting times)</t>
  </si>
  <si>
    <t>set type_schedule</t>
  </si>
  <si>
    <t>set SOBT_list</t>
  </si>
  <si>
    <t>set SIBT_list</t>
  </si>
  <si>
    <t>set stand_schedule</t>
  </si>
  <si>
    <t xml:space="preserve">A320 </t>
  </si>
  <si>
    <t xml:space="preserve">A333 </t>
  </si>
  <si>
    <t xml:space="preserve">B772 </t>
  </si>
  <si>
    <t xml:space="preserve">DH8D </t>
  </si>
  <si>
    <t xml:space="preserve">B739 </t>
  </si>
  <si>
    <t xml:space="preserve">B763 </t>
  </si>
  <si>
    <t xml:space="preserve">F100 </t>
  </si>
  <si>
    <t xml:space="preserve">B77L </t>
  </si>
  <si>
    <t xml:space="preserve">A332 </t>
  </si>
  <si>
    <t xml:space="preserve">EC35 </t>
  </si>
  <si>
    <t xml:space="preserve">E195 </t>
  </si>
  <si>
    <t xml:space="preserve">A20N </t>
  </si>
  <si>
    <t xml:space="preserve">B788 </t>
  </si>
  <si>
    <t xml:space="preserve">CRJ9 </t>
  </si>
  <si>
    <t xml:space="preserve">A359 </t>
  </si>
  <si>
    <t xml:space="preserve">A388 </t>
  </si>
  <si>
    <t>Measured on the plan of the airport</t>
  </si>
  <si>
    <t>Distance = mean distance between the 5 main aprons</t>
  </si>
  <si>
    <t>Sheet containing the input for the code</t>
  </si>
  <si>
    <t>(schedule and travel matrix)</t>
  </si>
  <si>
    <t xml:space="preserve">The needed data that has to be copied/pasted in functions "SETUP_INPUT" and "INPUT_travel_MATRIX  is colored in : </t>
  </si>
  <si>
    <t>Sheet containing the resul of the data research in the aircraft characteristics documents written by manufacturers</t>
  </si>
  <si>
    <t>This sheet is based on the sheet containing all the movements of a busy day in summer, not provided for privacy</t>
  </si>
  <si>
    <t>This file contains all the inputs and  characteristics used for the life-size use case</t>
  </si>
  <si>
    <t>Unoifrtunately, the sheet with all the movements (arrival and departures) is not provided because of the confidentiality</t>
  </si>
  <si>
    <t>For UCLouvain teachers, it can be asked at martin.taminiaux@gmail.com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</si>
</sst>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2"/>
      <color rgb="FF211E1E"/>
      <name val="Calibri"/>
      <family val="2"/>
      <scheme val="minor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 (Body)"/>
    </font>
    <font>
      <sz val="11"/>
      <color theme="9" tint="-0.249977111117893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5" fillId="0" borderId="0"/>
  </cellStyleXfs>
  <cellXfs count="121">
    <xf numFmtId="0" fontId="0" fillId="0" borderId="0" xfId="0"/>
    <xf numFmtId="0" fontId="2" fillId="0" borderId="0" xfId="1" applyAlignment="1">
      <alignment vertical="center"/>
    </xf>
    <xf numFmtId="0" fontId="5" fillId="0" borderId="0" xfId="3"/>
    <xf numFmtId="0" fontId="6" fillId="0" borderId="0" xfId="3" applyNumberFormat="1" applyFont="1" applyFill="1" applyAlignment="1" applyProtection="1"/>
    <xf numFmtId="0" fontId="7" fillId="0" borderId="0" xfId="3" applyNumberFormat="1" applyFont="1" applyFill="1" applyAlignment="1" applyProtection="1"/>
    <xf numFmtId="0" fontId="4" fillId="0" borderId="0" xfId="0" applyFont="1"/>
    <xf numFmtId="9" fontId="0" fillId="0" borderId="0" xfId="2" applyFont="1"/>
    <xf numFmtId="1" fontId="6" fillId="0" borderId="0" xfId="3" applyNumberFormat="1" applyFont="1" applyFill="1" applyAlignment="1" applyProtection="1"/>
    <xf numFmtId="0" fontId="4" fillId="2" borderId="0" xfId="0" applyFont="1" applyFill="1"/>
    <xf numFmtId="0" fontId="0" fillId="2" borderId="0" xfId="0" applyFill="1"/>
    <xf numFmtId="0" fontId="10" fillId="2" borderId="0" xfId="0" applyFont="1" applyFill="1"/>
    <xf numFmtId="0" fontId="11" fillId="2" borderId="0" xfId="0" applyFont="1" applyFill="1"/>
    <xf numFmtId="0" fontId="4" fillId="3" borderId="0" xfId="0" applyFont="1" applyFill="1"/>
    <xf numFmtId="0" fontId="0" fillId="3" borderId="0" xfId="0" applyFill="1"/>
    <xf numFmtId="0" fontId="10" fillId="3" borderId="0" xfId="0" applyFont="1" applyFill="1"/>
    <xf numFmtId="0" fontId="11" fillId="3" borderId="0" xfId="0" applyFont="1" applyFill="1"/>
    <xf numFmtId="0" fontId="0" fillId="3" borderId="0" xfId="0" applyFont="1" applyFill="1"/>
    <xf numFmtId="0" fontId="8" fillId="3" borderId="0" xfId="0" applyFont="1" applyFill="1"/>
    <xf numFmtId="0" fontId="4" fillId="4" borderId="0" xfId="0" applyFont="1" applyFill="1"/>
    <xf numFmtId="0" fontId="0" fillId="4" borderId="0" xfId="0" applyFill="1"/>
    <xf numFmtId="0" fontId="10" fillId="4" borderId="0" xfId="0" applyFont="1" applyFill="1"/>
    <xf numFmtId="0" fontId="11" fillId="4" borderId="0" xfId="0" applyFont="1" applyFill="1"/>
    <xf numFmtId="0" fontId="0" fillId="4" borderId="0" xfId="0" applyFont="1" applyFill="1" applyAlignment="1"/>
    <xf numFmtId="0" fontId="0" fillId="4" borderId="0" xfId="0" applyFont="1" applyFill="1"/>
    <xf numFmtId="0" fontId="4" fillId="5" borderId="0" xfId="0" applyFont="1" applyFill="1"/>
    <xf numFmtId="0" fontId="0" fillId="5" borderId="0" xfId="0" applyFill="1"/>
    <xf numFmtId="0" fontId="4" fillId="6" borderId="0" xfId="0" applyFont="1" applyFill="1"/>
    <xf numFmtId="0" fontId="0" fillId="6" borderId="0" xfId="0" applyFill="1"/>
    <xf numFmtId="0" fontId="10" fillId="6" borderId="0" xfId="0" applyFont="1" applyFill="1"/>
    <xf numFmtId="0" fontId="11" fillId="6" borderId="0" xfId="0" applyFont="1" applyFill="1"/>
    <xf numFmtId="0" fontId="0" fillId="6" borderId="0" xfId="0" applyFont="1" applyFill="1" applyAlignment="1"/>
    <xf numFmtId="0" fontId="4" fillId="7" borderId="0" xfId="0" applyFont="1" applyFill="1"/>
    <xf numFmtId="0" fontId="0" fillId="7" borderId="0" xfId="0" applyFill="1"/>
    <xf numFmtId="0" fontId="0" fillId="7" borderId="0" xfId="0" applyFont="1" applyFill="1"/>
    <xf numFmtId="0" fontId="4" fillId="7" borderId="0" xfId="0" quotePrefix="1" applyFont="1" applyFill="1"/>
    <xf numFmtId="0" fontId="0" fillId="0" borderId="0" xfId="0" applyFill="1"/>
    <xf numFmtId="0" fontId="0" fillId="3" borderId="0" xfId="0" applyFill="1" applyAlignment="1">
      <alignment horizontal="left" vertical="top"/>
    </xf>
    <xf numFmtId="0" fontId="0" fillId="3" borderId="0" xfId="0" quotePrefix="1" applyFill="1"/>
    <xf numFmtId="0" fontId="12" fillId="8" borderId="0" xfId="0" applyFont="1" applyFill="1"/>
    <xf numFmtId="0" fontId="5" fillId="0" borderId="0" xfId="3" applyNumberFormat="1" applyFont="1" applyFill="1" applyAlignment="1" applyProtection="1"/>
    <xf numFmtId="0" fontId="9" fillId="0" borderId="0" xfId="3" applyNumberFormat="1" applyFont="1" applyFill="1" applyAlignment="1" applyProtection="1"/>
    <xf numFmtId="2" fontId="6" fillId="0" borderId="0" xfId="3" applyNumberFormat="1" applyFont="1" applyFill="1" applyAlignment="1" applyProtection="1"/>
    <xf numFmtId="0" fontId="0" fillId="0" borderId="0" xfId="0" quotePrefix="1"/>
    <xf numFmtId="10" fontId="0" fillId="0" borderId="0" xfId="0" applyNumberFormat="1"/>
    <xf numFmtId="0" fontId="0" fillId="0" borderId="4" xfId="0" applyBorder="1"/>
    <xf numFmtId="0" fontId="4" fillId="9" borderId="4" xfId="0" applyFont="1" applyFill="1" applyBorder="1"/>
    <xf numFmtId="10" fontId="0" fillId="0" borderId="4" xfId="0" applyNumberFormat="1" applyBorder="1"/>
    <xf numFmtId="0" fontId="0" fillId="0" borderId="4" xfId="0" applyFont="1" applyBorder="1"/>
    <xf numFmtId="0" fontId="4" fillId="0" borderId="4" xfId="0" applyFont="1" applyFill="1" applyBorder="1"/>
    <xf numFmtId="10" fontId="4" fillId="0" borderId="4" xfId="0" applyNumberFormat="1" applyFont="1" applyFill="1" applyBorder="1"/>
    <xf numFmtId="0" fontId="0" fillId="0" borderId="0" xfId="0" applyBorder="1"/>
    <xf numFmtId="0" fontId="4" fillId="7" borderId="7" xfId="0" applyFont="1" applyFill="1" applyBorder="1"/>
    <xf numFmtId="0" fontId="4" fillId="7" borderId="5" xfId="0" applyFont="1" applyFill="1" applyBorder="1"/>
    <xf numFmtId="0" fontId="0" fillId="0" borderId="3" xfId="0" applyBorder="1"/>
    <xf numFmtId="0" fontId="0" fillId="0" borderId="1" xfId="0" applyBorder="1"/>
    <xf numFmtId="0" fontId="0" fillId="0" borderId="2" xfId="0" applyBorder="1"/>
    <xf numFmtId="0" fontId="9" fillId="7" borderId="18" xfId="3" applyNumberFormat="1" applyFont="1" applyFill="1" applyBorder="1" applyAlignment="1"/>
    <xf numFmtId="0" fontId="9" fillId="7" borderId="18" xfId="3" applyNumberFormat="1" applyFont="1" applyFill="1" applyBorder="1" applyAlignment="1" applyProtection="1"/>
    <xf numFmtId="0" fontId="6" fillId="7" borderId="20" xfId="3" applyNumberFormat="1" applyFont="1" applyFill="1" applyBorder="1" applyAlignment="1"/>
    <xf numFmtId="0" fontId="5" fillId="7" borderId="20" xfId="3" applyNumberFormat="1" applyFont="1" applyFill="1" applyBorder="1" applyAlignment="1" applyProtection="1"/>
    <xf numFmtId="0" fontId="4" fillId="7" borderId="6" xfId="0" applyFont="1" applyFill="1" applyBorder="1" applyAlignment="1">
      <alignment horizontal="left" vertical="top"/>
    </xf>
    <xf numFmtId="0" fontId="9" fillId="7" borderId="0" xfId="3" applyNumberFormat="1" applyFont="1" applyFill="1" applyBorder="1" applyAlignment="1"/>
    <xf numFmtId="0" fontId="6" fillId="0" borderId="0" xfId="3" applyNumberFormat="1" applyFont="1" applyFill="1" applyBorder="1" applyAlignment="1"/>
    <xf numFmtId="0" fontId="5" fillId="0" borderId="0" xfId="3" applyNumberFormat="1" applyFont="1" applyFill="1" applyBorder="1" applyAlignment="1" applyProtection="1"/>
    <xf numFmtId="0" fontId="0" fillId="0" borderId="0" xfId="0" applyFill="1" applyBorder="1"/>
    <xf numFmtId="0" fontId="4" fillId="9" borderId="9" xfId="0" applyFont="1" applyFill="1" applyBorder="1"/>
    <xf numFmtId="0" fontId="4" fillId="7" borderId="22" xfId="0" applyFont="1" applyFill="1" applyBorder="1"/>
    <xf numFmtId="0" fontId="14" fillId="0" borderId="4" xfId="0" applyFont="1" applyBorder="1"/>
    <xf numFmtId="10" fontId="14" fillId="0" borderId="4" xfId="0" applyNumberFormat="1" applyFont="1" applyBorder="1"/>
    <xf numFmtId="0" fontId="15" fillId="0" borderId="4" xfId="0" applyFont="1" applyBorder="1"/>
    <xf numFmtId="10" fontId="15" fillId="0" borderId="4" xfId="0" applyNumberFormat="1" applyFont="1" applyBorder="1"/>
    <xf numFmtId="0" fontId="15" fillId="0" borderId="5" xfId="0" applyFont="1" applyBorder="1"/>
    <xf numFmtId="10" fontId="15" fillId="0" borderId="5" xfId="0" applyNumberFormat="1" applyFont="1" applyBorder="1"/>
    <xf numFmtId="0" fontId="1" fillId="0" borderId="0" xfId="0" applyFont="1" applyFill="1"/>
    <xf numFmtId="0" fontId="16" fillId="0" borderId="0" xfId="3" applyNumberFormat="1" applyFont="1" applyFill="1" applyAlignment="1" applyProtection="1"/>
    <xf numFmtId="1" fontId="0" fillId="0" borderId="0" xfId="0" applyNumberFormat="1"/>
    <xf numFmtId="1" fontId="5" fillId="0" borderId="0" xfId="3" applyNumberFormat="1" applyFont="1" applyFill="1" applyAlignment="1" applyProtection="1"/>
    <xf numFmtId="0" fontId="5" fillId="9" borderId="0" xfId="3" applyNumberFormat="1" applyFont="1" applyFill="1" applyBorder="1" applyAlignment="1" applyProtection="1"/>
    <xf numFmtId="0" fontId="4" fillId="7" borderId="4" xfId="0" applyFont="1" applyFill="1" applyBorder="1"/>
    <xf numFmtId="0" fontId="0" fillId="0" borderId="2" xfId="0" applyFill="1" applyBorder="1"/>
    <xf numFmtId="0" fontId="4" fillId="7" borderId="20" xfId="0" applyFont="1" applyFill="1" applyBorder="1" applyAlignment="1">
      <alignment horizontal="left" vertical="top"/>
    </xf>
    <xf numFmtId="0" fontId="7" fillId="7" borderId="19" xfId="3" applyNumberFormat="1" applyFont="1" applyFill="1" applyBorder="1" applyAlignment="1"/>
    <xf numFmtId="0" fontId="9" fillId="7" borderId="21" xfId="3" applyNumberFormat="1" applyFont="1" applyFill="1" applyBorder="1" applyAlignment="1"/>
    <xf numFmtId="0" fontId="4" fillId="7" borderId="1" xfId="0" applyFont="1" applyFill="1" applyBorder="1"/>
    <xf numFmtId="0" fontId="7" fillId="7" borderId="18" xfId="3" applyNumberFormat="1" applyFont="1" applyFill="1" applyBorder="1" applyAlignment="1"/>
    <xf numFmtId="0" fontId="4" fillId="9" borderId="23" xfId="0" applyFont="1" applyFill="1" applyBorder="1"/>
    <xf numFmtId="0" fontId="5" fillId="7" borderId="21" xfId="3" applyNumberFormat="1" applyFont="1" applyFill="1" applyBorder="1" applyAlignment="1"/>
    <xf numFmtId="0" fontId="0" fillId="10" borderId="23" xfId="0" applyFill="1" applyBorder="1"/>
    <xf numFmtId="0" fontId="5" fillId="7" borderId="20" xfId="3" applyNumberFormat="1" applyFont="1" applyFill="1" applyBorder="1" applyAlignment="1"/>
    <xf numFmtId="0" fontId="18" fillId="10" borderId="0" xfId="0" applyFont="1" applyFill="1"/>
    <xf numFmtId="0" fontId="7" fillId="9" borderId="0" xfId="3" applyNumberFormat="1" applyFont="1" applyFill="1" applyBorder="1" applyAlignment="1" applyProtection="1"/>
    <xf numFmtId="0" fontId="7" fillId="10" borderId="0" xfId="3" applyNumberFormat="1" applyFont="1" applyFill="1" applyAlignment="1" applyProtection="1"/>
    <xf numFmtId="0" fontId="2" fillId="0" borderId="0" xfId="1"/>
    <xf numFmtId="0" fontId="0" fillId="0" borderId="0" xfId="0" applyNumberFormat="1"/>
    <xf numFmtId="1" fontId="0" fillId="0" borderId="0" xfId="0" applyNumberFormat="1" applyFill="1"/>
    <xf numFmtId="0" fontId="0" fillId="11" borderId="10" xfId="0" applyFill="1" applyBorder="1"/>
    <xf numFmtId="0" fontId="0" fillId="11" borderId="11" xfId="0" applyFill="1" applyBorder="1"/>
    <xf numFmtId="0" fontId="0" fillId="11" borderId="12" xfId="0" applyFill="1" applyBorder="1"/>
    <xf numFmtId="0" fontId="0" fillId="11" borderId="13" xfId="0" applyFill="1" applyBorder="1"/>
    <xf numFmtId="0" fontId="0" fillId="11" borderId="4" xfId="0" applyFill="1" applyBorder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11" borderId="0" xfId="0" applyFill="1"/>
    <xf numFmtId="0" fontId="0" fillId="4" borderId="8" xfId="0" applyFill="1" applyBorder="1"/>
    <xf numFmtId="0" fontId="0" fillId="4" borderId="4" xfId="0" applyFill="1" applyBorder="1"/>
    <xf numFmtId="0" fontId="0" fillId="4" borderId="9" xfId="0" applyFill="1" applyBorder="1"/>
    <xf numFmtId="0" fontId="0" fillId="4" borderId="5" xfId="0" applyFill="1" applyBorder="1"/>
    <xf numFmtId="0" fontId="0" fillId="12" borderId="0" xfId="0" applyFill="1"/>
    <xf numFmtId="0" fontId="16" fillId="12" borderId="0" xfId="3" applyNumberFormat="1" applyFont="1" applyFill="1" applyAlignment="1" applyProtection="1"/>
    <xf numFmtId="1" fontId="5" fillId="12" borderId="0" xfId="3" applyNumberFormat="1" applyFont="1" applyFill="1" applyAlignment="1" applyProtection="1"/>
    <xf numFmtId="1" fontId="6" fillId="12" borderId="0" xfId="3" applyNumberFormat="1" applyFont="1" applyFill="1" applyAlignment="1" applyProtection="1"/>
    <xf numFmtId="1" fontId="0" fillId="12" borderId="0" xfId="0" applyNumberFormat="1" applyFill="1"/>
    <xf numFmtId="0" fontId="5" fillId="12" borderId="0" xfId="3" applyNumberFormat="1" applyFont="1" applyFill="1" applyAlignment="1" applyProtection="1"/>
    <xf numFmtId="0" fontId="0" fillId="12" borderId="0" xfId="0" applyFill="1" applyBorder="1"/>
    <xf numFmtId="0" fontId="7" fillId="0" borderId="0" xfId="3" applyNumberFormat="1" applyFont="1" applyFill="1" applyBorder="1" applyAlignment="1"/>
    <xf numFmtId="0" fontId="4" fillId="0" borderId="0" xfId="0" applyFont="1" applyFill="1" applyBorder="1" applyAlignment="1">
      <alignment horizontal="left" vertical="top"/>
    </xf>
    <xf numFmtId="0" fontId="5" fillId="0" borderId="0" xfId="3" applyNumberFormat="1" applyFont="1" applyFill="1" applyBorder="1" applyAlignment="1"/>
    <xf numFmtId="0" fontId="9" fillId="0" borderId="0" xfId="3" applyNumberFormat="1" applyFont="1" applyFill="1" applyBorder="1" applyAlignment="1"/>
    <xf numFmtId="0" fontId="9" fillId="0" borderId="0" xfId="3" applyNumberFormat="1" applyFont="1" applyFill="1" applyBorder="1" applyAlignment="1" applyProtection="1"/>
  </cellXfs>
  <cellStyles count="4">
    <cellStyle name="Hyperlink" xfId="1" builtinId="8"/>
    <cellStyle name="Normal" xfId="0" builtinId="0"/>
    <cellStyle name="Normal 2" xfId="3" xr:uid="{00000000-0005-0000-0000-000002000000}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>
        <c:manualLayout>
          <c:layoutTarget val="inner"/>
          <c:xMode val="edge"/>
          <c:yMode val="edge"/>
          <c:x val="3.5600093002548655E-2"/>
          <c:y val="9.2104675897218588E-2"/>
          <c:w val="0.96435184600405754"/>
          <c:h val="0.51461880208622846"/>
        </c:manualLayout>
      </c:layout>
      <c:ofPieChart>
        <c:ofPieType val="bar"/>
        <c:varyColors val="1"/>
        <c:ser>
          <c:idx val="0"/>
          <c:order val="0"/>
          <c:tx>
            <c:strRef>
              <c:f>'Acft Frequency'!$C$3</c:f>
              <c:strCache>
                <c:ptCount val="1"/>
                <c:pt idx="0">
                  <c:v>Frequency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5D-0E4E-AFE2-8A6A5CFD7C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5D-0E4E-AFE2-8A6A5CFD7C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5D-0E4E-AFE2-8A6A5CFD7C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A5D-0E4E-AFE2-8A6A5CFD7C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A5D-0E4E-AFE2-8A6A5CFD7C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A5D-0E4E-AFE2-8A6A5CFD7C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A5D-0E4E-AFE2-8A6A5CFD7C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A5D-0E4E-AFE2-8A6A5CFD7C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A5D-0E4E-AFE2-8A6A5CFD7C3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A5D-0E4E-AFE2-8A6A5CFD7C3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A5D-0E4E-AFE2-8A6A5CFD7C3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A5D-0E4E-AFE2-8A6A5CFD7C3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A5D-0E4E-AFE2-8A6A5CFD7C3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A5D-0E4E-AFE2-8A6A5CFD7C3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A5D-0E4E-AFE2-8A6A5CFD7C3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A5D-0E4E-AFE2-8A6A5CFD7C3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A5D-0E4E-AFE2-8A6A5CFD7C3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A5D-0E4E-AFE2-8A6A5CFD7C3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A5D-0E4E-AFE2-8A6A5CFD7C3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A5D-0E4E-AFE2-8A6A5CFD7C3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A5D-0E4E-AFE2-8A6A5CFD7C35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EA5D-0E4E-AFE2-8A6A5CFD7C35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EA5D-0E4E-AFE2-8A6A5CFD7C35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EA5D-0E4E-AFE2-8A6A5CFD7C35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EA5D-0E4E-AFE2-8A6A5CFD7C35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EA5D-0E4E-AFE2-8A6A5CFD7C35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EA5D-0E4E-AFE2-8A6A5CFD7C35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EA5D-0E4E-AFE2-8A6A5CFD7C35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EA5D-0E4E-AFE2-8A6A5CFD7C35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EA5D-0E4E-AFE2-8A6A5CFD7C35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EA5D-0E4E-AFE2-8A6A5CFD7C35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EA5D-0E4E-AFE2-8A6A5CFD7C35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EA5D-0E4E-AFE2-8A6A5CFD7C35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EA5D-0E4E-AFE2-8A6A5CFD7C35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EA5D-0E4E-AFE2-8A6A5CFD7C35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EA5D-0E4E-AFE2-8A6A5CFD7C35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EA5D-0E4E-AFE2-8A6A5CFD7C35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EA5D-0E4E-AFE2-8A6A5CFD7C35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EA5D-0E4E-AFE2-8A6A5CFD7C35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EA5D-0E4E-AFE2-8A6A5CFD7C35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EA5D-0E4E-AFE2-8A6A5CFD7C35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EA5D-0E4E-AFE2-8A6A5CFD7C35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EA5D-0E4E-AFE2-8A6A5CFD7C35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EA5D-0E4E-AFE2-8A6A5CFD7C35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EA5D-0E4E-AFE2-8A6A5CFD7C35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EA5D-0E4E-AFE2-8A6A5CFD7C35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EA5D-0E4E-AFE2-8A6A5CFD7C35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EA5D-0E4E-AFE2-8A6A5CFD7C35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EA5D-0E4E-AFE2-8A6A5CFD7C35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EA5D-0E4E-AFE2-8A6A5CFD7C35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EA5D-0E4E-AFE2-8A6A5CFD7C35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EA5D-0E4E-AFE2-8A6A5CFD7C35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EA5D-0E4E-AFE2-8A6A5CFD7C35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EA5D-0E4E-AFE2-8A6A5CFD7C35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EA5D-0E4E-AFE2-8A6A5CFD7C35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EA5D-0E4E-AFE2-8A6A5CFD7C35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EA5D-0E4E-AFE2-8A6A5CFD7C35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1B07-4E46-A34C-B2F2F25C6C6E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1B07-4E46-A34C-B2F2F25C6C6E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1B07-4E46-A34C-B2F2F25C6C6E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1B07-4E46-A34C-B2F2F25C6C6E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1B07-4E46-A34C-B2F2F25C6C6E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1B07-4E46-A34C-B2F2F25C6C6E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1B07-4E46-A34C-B2F2F25C6C6E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1B07-4E46-A34C-B2F2F25C6C6E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1B07-4E46-A34C-B2F2F25C6C6E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1B07-4E46-A34C-B2F2F25C6C6E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1B07-4E46-A34C-B2F2F25C6C6E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1B07-4E46-A34C-B2F2F25C6C6E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1B07-4E46-A34C-B2F2F25C6C6E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1B07-4E46-A34C-B2F2F25C6C6E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1B07-4E46-A34C-B2F2F25C6C6E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1B07-4E46-A34C-B2F2F25C6C6E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1B07-4E46-A34C-B2F2F25C6C6E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1B07-4E46-A34C-B2F2F25C6C6E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1B07-4E46-A34C-B2F2F25C6C6E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1B07-4E46-A34C-B2F2F25C6C6E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1B07-4E46-A34C-B2F2F25C6C6E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1B07-4E46-A34C-B2F2F25C6C6E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1B07-4E46-A34C-B2F2F25C6C6E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1B07-4E46-A34C-B2F2F25C6C6E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1B07-4E46-A34C-B2F2F25C6C6E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1B07-4E46-A34C-B2F2F25C6C6E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1B07-4E46-A34C-B2F2F25C6C6E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1B07-4E46-A34C-B2F2F25C6C6E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1B07-4E46-A34C-B2F2F25C6C6E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1B07-4E46-A34C-B2F2F25C6C6E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1B07-4E46-A34C-B2F2F25C6C6E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1B07-4E46-A34C-B2F2F25C6C6E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1B07-4E46-A34C-B2F2F25C6C6E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1B07-4E46-A34C-B2F2F25C6C6E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1B07-4E46-A34C-B2F2F25C6C6E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1B07-4E46-A34C-B2F2F25C6C6E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1B07-4E46-A34C-B2F2F25C6C6E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1B07-4E46-A34C-B2F2F25C6C6E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1B07-4E46-A34C-B2F2F25C6C6E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1B07-4E46-A34C-B2F2F25C6C6E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1B07-4E46-A34C-B2F2F25C6C6E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1B07-4E46-A34C-B2F2F25C6C6E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1B07-4E46-A34C-B2F2F25C6C6E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1B07-4E46-A34C-B2F2F25C6C6E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1B07-4E46-A34C-B2F2F25C6C6E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1B07-4E46-A34C-B2F2F25C6C6E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1B07-4E46-A34C-B2F2F25C6C6E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1B07-4E46-A34C-B2F2F25C6C6E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1B07-4E46-A34C-B2F2F25C6C6E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1B07-4E46-A34C-B2F2F25C6C6E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1B07-4E46-A34C-B2F2F25C6C6E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1B07-4E46-A34C-B2F2F25C6C6E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1B07-4E46-A34C-B2F2F25C6C6E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1B07-4E46-A34C-B2F2F25C6C6E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1B07-4E46-A34C-B2F2F25C6C6E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1B07-4E46-A34C-B2F2F25C6C6E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1B07-4E46-A34C-B2F2F25C6C6E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1B07-4E46-A34C-B2F2F25C6C6E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1B07-4E46-A34C-B2F2F25C6C6E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1B07-4E46-A34C-B2F2F25C6C6E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1B07-4E46-A34C-B2F2F25C6C6E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1B07-4E46-A34C-B2F2F25C6C6E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1B07-4E46-A34C-B2F2F25C6C6E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1B07-4E46-A34C-B2F2F25C6C6E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1B07-4E46-A34C-B2F2F25C6C6E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1B07-4E46-A34C-B2F2F25C6C6E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1B07-4E46-A34C-B2F2F25C6C6E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1B07-4E46-A34C-B2F2F25C6C6E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1B07-4E46-A34C-B2F2F25C6C6E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1B07-4E46-A34C-B2F2F25C6C6E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1B07-4E46-A34C-B2F2F25C6C6E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1B07-4E46-A34C-B2F2F25C6C6E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1B07-4E46-A34C-B2F2F25C6C6E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1B07-4E46-A34C-B2F2F25C6C6E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1B07-4E46-A34C-B2F2F25C6C6E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1B07-4E46-A34C-B2F2F25C6C6E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1B07-4E46-A34C-B2F2F25C6C6E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1B07-4E46-A34C-B2F2F25C6C6E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1B07-4E46-A34C-B2F2F25C6C6E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1B07-4E46-A34C-B2F2F25C6C6E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1B07-4E46-A34C-B2F2F25C6C6E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1B07-4E46-A34C-B2F2F25C6C6E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1B07-4E46-A34C-B2F2F25C6C6E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1B07-4E46-A34C-B2F2F25C6C6E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1B07-4E46-A34C-B2F2F25C6C6E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1B07-4E46-A34C-B2F2F25C6C6E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1B07-4E46-A34C-B2F2F25C6C6E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1B07-4E46-A34C-B2F2F25C6C6E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1B07-4E46-A34C-B2F2F25C6C6E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1B07-4E46-A34C-B2F2F25C6C6E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1B07-4E46-A34C-B2F2F25C6C6E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1B07-4E46-A34C-B2F2F25C6C6E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1B07-4E46-A34C-B2F2F25C6C6E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1B07-4E46-A34C-B2F2F25C6C6E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1B07-4E46-A34C-B2F2F25C6C6E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1B07-4E46-A34C-B2F2F25C6C6E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1B07-4E46-A34C-B2F2F25C6C6E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1B07-4E46-A34C-B2F2F25C6C6E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1B07-4E46-A34C-B2F2F25C6C6E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1B07-4E46-A34C-B2F2F25C6C6E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1B07-4E46-A34C-B2F2F25C6C6E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1B07-4E46-A34C-B2F2F25C6C6E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1B07-4E46-A34C-B2F2F25C6C6E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1B07-4E46-A34C-B2F2F25C6C6E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1B07-4E46-A34C-B2F2F25C6C6E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1B07-4E46-A34C-B2F2F25C6C6E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1B07-4E46-A34C-B2F2F25C6C6E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1B07-4E46-A34C-B2F2F25C6C6E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1B07-4E46-A34C-B2F2F25C6C6E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1B07-4E46-A34C-B2F2F25C6C6E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1B07-4E46-A34C-B2F2F25C6C6E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1B07-4E46-A34C-B2F2F25C6C6E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1B07-4E46-A34C-B2F2F25C6C6E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1B07-4E46-A34C-B2F2F25C6C6E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1B07-4E46-A34C-B2F2F25C6C6E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1B07-4E46-A34C-B2F2F25C6C6E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1B07-4E46-A34C-B2F2F25C6C6E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1B07-4E46-A34C-B2F2F25C6C6E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1B07-4E46-A34C-B2F2F25C6C6E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1B07-4E46-A34C-B2F2F25C6C6E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1B07-4E46-A34C-B2F2F25C6C6E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1B07-4E46-A34C-B2F2F25C6C6E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1B07-4E46-A34C-B2F2F25C6C6E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1B07-4E46-A34C-B2F2F25C6C6E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1B07-4E46-A34C-B2F2F25C6C6E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1B07-4E46-A34C-B2F2F25C6C6E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1B07-4E46-A34C-B2F2F25C6C6E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1B07-4E46-A34C-B2F2F25C6C6E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1B07-4E46-A34C-B2F2F25C6C6E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1B07-4E46-A34C-B2F2F25C6C6E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1B07-4E46-A34C-B2F2F25C6C6E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1B07-4E46-A34C-B2F2F25C6C6E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1B07-4E46-A34C-B2F2F25C6C6E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1B07-4E46-A34C-B2F2F25C6C6E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1B07-4E46-A34C-B2F2F25C6C6E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1B07-4E46-A34C-B2F2F25C6C6E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1B07-4E46-A34C-B2F2F25C6C6E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1B07-4E46-A34C-B2F2F25C6C6E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1B07-4E46-A34C-B2F2F25C6C6E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1B07-4E46-A34C-B2F2F25C6C6E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1B07-4E46-A34C-B2F2F25C6C6E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1B07-4E46-A34C-B2F2F25C6C6E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1B07-4E46-A34C-B2F2F25C6C6E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1B07-4E46-A34C-B2F2F25C6C6E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1B07-4E46-A34C-B2F2F25C6C6E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1B07-4E46-A34C-B2F2F25C6C6E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1B07-4E46-A34C-B2F2F25C6C6E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1B07-4E46-A34C-B2F2F25C6C6E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1B07-4E46-A34C-B2F2F25C6C6E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1B07-4E46-A34C-B2F2F25C6C6E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1B07-4E46-A34C-B2F2F25C6C6E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1B07-4E46-A34C-B2F2F25C6C6E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1B07-4E46-A34C-B2F2F25C6C6E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1B07-4E46-A34C-B2F2F25C6C6E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1B07-4E46-A34C-B2F2F25C6C6E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1B07-4E46-A34C-B2F2F25C6C6E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1B07-4E46-A34C-B2F2F25C6C6E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1B07-4E46-A34C-B2F2F25C6C6E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1B07-4E46-A34C-B2F2F25C6C6E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1B07-4E46-A34C-B2F2F25C6C6E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1B07-4E46-A34C-B2F2F25C6C6E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1B07-4E46-A34C-B2F2F25C6C6E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1B07-4E46-A34C-B2F2F25C6C6E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1B07-4E46-A34C-B2F2F25C6C6E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1B07-4E46-A34C-B2F2F25C6C6E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1B07-4E46-A34C-B2F2F25C6C6E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1B07-4E46-A34C-B2F2F25C6C6E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1B07-4E46-A34C-B2F2F25C6C6E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1B07-4E46-A34C-B2F2F25C6C6E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1B07-4E46-A34C-B2F2F25C6C6E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1B07-4E46-A34C-B2F2F25C6C6E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1B07-4E46-A34C-B2F2F25C6C6E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1B07-4E46-A34C-B2F2F25C6C6E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1B07-4E46-A34C-B2F2F25C6C6E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1B07-4E46-A34C-B2F2F25C6C6E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1B07-4E46-A34C-B2F2F25C6C6E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1B07-4E46-A34C-B2F2F25C6C6E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1B07-4E46-A34C-B2F2F25C6C6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BE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'Acft Frequency'!$A$4:$A$863</c:f>
              <c:strCache>
                <c:ptCount val="56"/>
                <c:pt idx="0">
                  <c:v>B738</c:v>
                </c:pt>
                <c:pt idx="1">
                  <c:v>E190</c:v>
                </c:pt>
                <c:pt idx="2">
                  <c:v>A320 </c:v>
                </c:pt>
                <c:pt idx="3">
                  <c:v>E75L</c:v>
                </c:pt>
                <c:pt idx="4">
                  <c:v>B737</c:v>
                </c:pt>
                <c:pt idx="5">
                  <c:v>A319</c:v>
                </c:pt>
                <c:pt idx="6">
                  <c:v>A333 </c:v>
                </c:pt>
                <c:pt idx="7">
                  <c:v>A321</c:v>
                </c:pt>
                <c:pt idx="8">
                  <c:v>B77W</c:v>
                </c:pt>
                <c:pt idx="9">
                  <c:v>B744</c:v>
                </c:pt>
                <c:pt idx="10">
                  <c:v>B772 </c:v>
                </c:pt>
                <c:pt idx="11">
                  <c:v>DH8D </c:v>
                </c:pt>
                <c:pt idx="12">
                  <c:v>B739 </c:v>
                </c:pt>
                <c:pt idx="13">
                  <c:v>B763 </c:v>
                </c:pt>
                <c:pt idx="14">
                  <c:v>F100 </c:v>
                </c:pt>
                <c:pt idx="15">
                  <c:v>B789</c:v>
                </c:pt>
                <c:pt idx="16">
                  <c:v>B77L </c:v>
                </c:pt>
                <c:pt idx="17">
                  <c:v>A332 </c:v>
                </c:pt>
                <c:pt idx="18">
                  <c:v>EC35 </c:v>
                </c:pt>
                <c:pt idx="19">
                  <c:v>E195 </c:v>
                </c:pt>
                <c:pt idx="20">
                  <c:v>A20N </c:v>
                </c:pt>
                <c:pt idx="21">
                  <c:v>B788 </c:v>
                </c:pt>
                <c:pt idx="22">
                  <c:v>CRJ9 </c:v>
                </c:pt>
                <c:pt idx="23">
                  <c:v>A359 </c:v>
                </c:pt>
                <c:pt idx="24">
                  <c:v>A388 </c:v>
                </c:pt>
                <c:pt idx="25">
                  <c:v>B733 Count</c:v>
                </c:pt>
                <c:pt idx="26">
                  <c:v>B748 Count</c:v>
                </c:pt>
                <c:pt idx="27">
                  <c:v>CRJ7 Count</c:v>
                </c:pt>
                <c:pt idx="28">
                  <c:v>A306 Count</c:v>
                </c:pt>
                <c:pt idx="29">
                  <c:v>A343 Count</c:v>
                </c:pt>
                <c:pt idx="30">
                  <c:v>B752 Count</c:v>
                </c:pt>
                <c:pt idx="31">
                  <c:v>BCS3 Count</c:v>
                </c:pt>
                <c:pt idx="32">
                  <c:v>C25A Count</c:v>
                </c:pt>
                <c:pt idx="33">
                  <c:v>C25B Count</c:v>
                </c:pt>
                <c:pt idx="34">
                  <c:v>D228 Count</c:v>
                </c:pt>
                <c:pt idx="35">
                  <c:v>E170 Count</c:v>
                </c:pt>
                <c:pt idx="36">
                  <c:v>A139 Count</c:v>
                </c:pt>
                <c:pt idx="37">
                  <c:v>A318 Count</c:v>
                </c:pt>
                <c:pt idx="38">
                  <c:v>B38M Count</c:v>
                </c:pt>
                <c:pt idx="39">
                  <c:v>B734 Count</c:v>
                </c:pt>
                <c:pt idx="40">
                  <c:v>B735 Count</c:v>
                </c:pt>
                <c:pt idx="41">
                  <c:v>B753 Count</c:v>
                </c:pt>
                <c:pt idx="42">
                  <c:v>BE40 Count</c:v>
                </c:pt>
                <c:pt idx="43">
                  <c:v>C510 Count</c:v>
                </c:pt>
                <c:pt idx="44">
                  <c:v>C56X Count</c:v>
                </c:pt>
                <c:pt idx="45">
                  <c:v>C680 Count</c:v>
                </c:pt>
                <c:pt idx="46">
                  <c:v>DA40 Count</c:v>
                </c:pt>
                <c:pt idx="47">
                  <c:v>E135 Count</c:v>
                </c:pt>
                <c:pt idx="48">
                  <c:v>F2TH Count</c:v>
                </c:pt>
                <c:pt idx="49">
                  <c:v>F900 Count</c:v>
                </c:pt>
                <c:pt idx="50">
                  <c:v>GALX Count</c:v>
                </c:pt>
                <c:pt idx="51">
                  <c:v>GLEX Count</c:v>
                </c:pt>
                <c:pt idx="52">
                  <c:v>H25B Count</c:v>
                </c:pt>
                <c:pt idx="53">
                  <c:v>LJ35 Count</c:v>
                </c:pt>
                <c:pt idx="54">
                  <c:v>P28A Count</c:v>
                </c:pt>
                <c:pt idx="55">
                  <c:v>Grand Count</c:v>
                </c:pt>
              </c:strCache>
            </c:strRef>
          </c:cat>
          <c:val>
            <c:numRef>
              <c:f>'Acft Frequency'!$C$4:$C$863</c:f>
              <c:numCache>
                <c:formatCode>0%</c:formatCode>
                <c:ptCount val="56"/>
                <c:pt idx="0">
                  <c:v>0.22139303482587064</c:v>
                </c:pt>
                <c:pt idx="1">
                  <c:v>0.12935323383084577</c:v>
                </c:pt>
                <c:pt idx="2">
                  <c:v>0.11318407960199005</c:v>
                </c:pt>
                <c:pt idx="3">
                  <c:v>8.0845771144278614E-2</c:v>
                </c:pt>
                <c:pt idx="4">
                  <c:v>7.9601990049751242E-2</c:v>
                </c:pt>
                <c:pt idx="5">
                  <c:v>6.2189054726368161E-2</c:v>
                </c:pt>
                <c:pt idx="6">
                  <c:v>2.8606965174129355E-2</c:v>
                </c:pt>
                <c:pt idx="7">
                  <c:v>2.736318407960199E-2</c:v>
                </c:pt>
                <c:pt idx="8">
                  <c:v>2.2388059701492536E-2</c:v>
                </c:pt>
                <c:pt idx="9">
                  <c:v>1.9900497512437811E-2</c:v>
                </c:pt>
                <c:pt idx="10">
                  <c:v>1.8656716417910446E-2</c:v>
                </c:pt>
                <c:pt idx="11">
                  <c:v>1.8656716417910446E-2</c:v>
                </c:pt>
                <c:pt idx="12">
                  <c:v>1.7412935323383085E-2</c:v>
                </c:pt>
                <c:pt idx="13">
                  <c:v>1.7412935323383085E-2</c:v>
                </c:pt>
                <c:pt idx="14">
                  <c:v>1.4925373134328358E-2</c:v>
                </c:pt>
                <c:pt idx="15">
                  <c:v>1.3681592039800995E-2</c:v>
                </c:pt>
                <c:pt idx="16">
                  <c:v>1.2437810945273632E-2</c:v>
                </c:pt>
                <c:pt idx="17">
                  <c:v>9.9502487562189053E-3</c:v>
                </c:pt>
                <c:pt idx="18">
                  <c:v>8.7064676616915426E-3</c:v>
                </c:pt>
                <c:pt idx="19">
                  <c:v>6.2189054726368162E-3</c:v>
                </c:pt>
                <c:pt idx="20">
                  <c:v>4.9751243781094526E-3</c:v>
                </c:pt>
                <c:pt idx="21">
                  <c:v>4.9751243781094526E-3</c:v>
                </c:pt>
                <c:pt idx="22">
                  <c:v>4.9751243781094526E-3</c:v>
                </c:pt>
                <c:pt idx="23">
                  <c:v>3.7313432835820895E-3</c:v>
                </c:pt>
                <c:pt idx="24">
                  <c:v>3.7313432835820895E-3</c:v>
                </c:pt>
                <c:pt idx="25">
                  <c:v>3.7313432835820895E-3</c:v>
                </c:pt>
                <c:pt idx="26">
                  <c:v>3.7313432835820895E-3</c:v>
                </c:pt>
                <c:pt idx="27">
                  <c:v>3.7313432835820895E-3</c:v>
                </c:pt>
                <c:pt idx="28">
                  <c:v>2.4875621890547263E-3</c:v>
                </c:pt>
                <c:pt idx="29">
                  <c:v>2.4875621890547263E-3</c:v>
                </c:pt>
                <c:pt idx="30">
                  <c:v>2.4875621890547263E-3</c:v>
                </c:pt>
                <c:pt idx="31">
                  <c:v>2.4875621890547263E-3</c:v>
                </c:pt>
                <c:pt idx="32">
                  <c:v>2.4875621890547263E-3</c:v>
                </c:pt>
                <c:pt idx="33">
                  <c:v>2.4875621890547263E-3</c:v>
                </c:pt>
                <c:pt idx="34">
                  <c:v>2.4875621890547263E-3</c:v>
                </c:pt>
                <c:pt idx="35">
                  <c:v>2.4875621890547263E-3</c:v>
                </c:pt>
                <c:pt idx="36">
                  <c:v>1.2437810945273632E-3</c:v>
                </c:pt>
                <c:pt idx="37">
                  <c:v>1.2437810945273632E-3</c:v>
                </c:pt>
                <c:pt idx="38">
                  <c:v>1.2437810945273632E-3</c:v>
                </c:pt>
                <c:pt idx="39">
                  <c:v>1.2437810945273632E-3</c:v>
                </c:pt>
                <c:pt idx="40">
                  <c:v>1.2437810945273632E-3</c:v>
                </c:pt>
                <c:pt idx="41">
                  <c:v>1.2437810945273632E-3</c:v>
                </c:pt>
                <c:pt idx="42">
                  <c:v>1.2437810945273632E-3</c:v>
                </c:pt>
                <c:pt idx="43">
                  <c:v>1.2437810945273632E-3</c:v>
                </c:pt>
                <c:pt idx="44">
                  <c:v>1.2437810945273632E-3</c:v>
                </c:pt>
                <c:pt idx="45">
                  <c:v>1.2437810945273632E-3</c:v>
                </c:pt>
                <c:pt idx="46">
                  <c:v>1.2437810945273632E-3</c:v>
                </c:pt>
                <c:pt idx="47">
                  <c:v>1.2437810945273632E-3</c:v>
                </c:pt>
                <c:pt idx="48">
                  <c:v>1.2437810945273632E-3</c:v>
                </c:pt>
                <c:pt idx="49">
                  <c:v>1.2437810945273632E-3</c:v>
                </c:pt>
                <c:pt idx="50">
                  <c:v>1.2437810945273632E-3</c:v>
                </c:pt>
                <c:pt idx="51">
                  <c:v>1.2437810945273632E-3</c:v>
                </c:pt>
                <c:pt idx="52">
                  <c:v>1.2437810945273632E-3</c:v>
                </c:pt>
                <c:pt idx="53">
                  <c:v>1.2437810945273632E-3</c:v>
                </c:pt>
                <c:pt idx="54">
                  <c:v>1.2437810945273632E-3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43-45F8-B04E-82029A0DD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Stands</a:t>
            </a:r>
            <a:r>
              <a:rPr lang="en-GB" baseline="0"/>
              <a:t> Pie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63-8546-9148-AD157D52A4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63-8546-9148-AD157D52A4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63-8546-9148-AD157D52A4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763-8546-9148-AD157D52A4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63-8546-9148-AD157D52A40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763-8546-9148-AD157D52A40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763-8546-9148-AD157D52A40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763-8546-9148-AD157D52A40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763-8546-9148-AD157D52A40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763-8546-9148-AD157D52A40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763-8546-9148-AD157D52A40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763-8546-9148-AD157D52A400}"/>
              </c:ext>
            </c:extLst>
          </c:dPt>
          <c:cat>
            <c:strRef>
              <c:f>'APRONS DISTANCE'!$M$4:$M$15</c:f>
              <c:strCache>
                <c:ptCount val="12"/>
                <c:pt idx="0">
                  <c:v>D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H</c:v>
                </c:pt>
                <c:pt idx="5">
                  <c:v>E</c:v>
                </c:pt>
                <c:pt idx="6">
                  <c:v>G</c:v>
                </c:pt>
                <c:pt idx="7">
                  <c:v>F</c:v>
                </c:pt>
                <c:pt idx="8">
                  <c:v>S</c:v>
                </c:pt>
                <c:pt idx="9">
                  <c:v>R</c:v>
                </c:pt>
                <c:pt idx="10">
                  <c:v>K</c:v>
                </c:pt>
                <c:pt idx="11">
                  <c:v>J</c:v>
                </c:pt>
              </c:strCache>
            </c:strRef>
          </c:cat>
          <c:val>
            <c:numRef>
              <c:f>'APRONS DISTANCE'!$N$4:$N$15</c:f>
              <c:numCache>
                <c:formatCode>General</c:formatCode>
                <c:ptCount val="12"/>
                <c:pt idx="0">
                  <c:v>177</c:v>
                </c:pt>
                <c:pt idx="1">
                  <c:v>116</c:v>
                </c:pt>
                <c:pt idx="2">
                  <c:v>90</c:v>
                </c:pt>
                <c:pt idx="3">
                  <c:v>90</c:v>
                </c:pt>
                <c:pt idx="4">
                  <c:v>68</c:v>
                </c:pt>
                <c:pt idx="5">
                  <c:v>48</c:v>
                </c:pt>
                <c:pt idx="6">
                  <c:v>43</c:v>
                </c:pt>
                <c:pt idx="7">
                  <c:v>18</c:v>
                </c:pt>
                <c:pt idx="8">
                  <c:v>10</c:v>
                </c:pt>
                <c:pt idx="9">
                  <c:v>9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F-3949-A2D1-56741042E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  <cx:data id="1">
      <cx:strDim type="cat">
        <cx:f>_xlchart.v1.0</cx:f>
      </cx:strDim>
      <cx:numDim type="size">
        <cx:f>_xlchart.v1.3</cx:f>
      </cx:numDim>
    </cx:data>
    <cx:data id="2">
      <cx:strDim type="cat">
        <cx:f>_xlchart.v1.0</cx:f>
      </cx:strDim>
      <cx:numDim type="size">
        <cx:f>_xlchart.v1.5</cx:f>
      </cx:numDim>
    </cx:data>
    <cx:data id="3">
      <cx:strDim type="cat">
        <cx:f>_xlchart.v1.0</cx:f>
      </cx:strDim>
      <cx:numDim type="size">
        <cx:f>_xlchart.v1.7</cx:f>
      </cx:numDim>
    </cx:data>
    <cx:data id="4">
      <cx:strDim type="cat">
        <cx:f>_xlchart.v1.0</cx:f>
      </cx:strDim>
      <cx:numDim type="size">
        <cx:f>_xlchart.v1.9</cx:f>
      </cx:numDim>
    </cx:data>
  </cx:chartData>
  <cx:chart>
    <cx:title pos="t" align="ctr" overlay="0">
      <cx:tx>
        <cx:txData>
          <cx:v>Treemap of the aircraft type repartition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Treemap of the aircraft type repartition</a:t>
          </a:r>
        </a:p>
      </cx:txPr>
    </cx:title>
    <cx:plotArea>
      <cx:plotAreaRegion>
        <cx:series layoutId="treemap" uniqueId="{C1296314-1879-C14C-8338-83610DC5B0BC}" formatIdx="1">
          <cx:tx>
            <cx:txData>
              <cx:f>_xlchart.v1.2</cx:f>
              <cx:v>Frequency</cx:v>
            </cx:txData>
          </cx:tx>
          <cx:dataLabels pos="inEnd">
            <cx:spPr>
              <a:ln>
                <a:noFill/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 w="6350">
                      <a:noFill/>
                    </a:ln>
                    <a:solidFill>
                      <a:schemeClr val="bg1"/>
                    </a:solidFill>
                  </a:defRPr>
                </a:pPr>
                <a:endParaRPr lang="en-GB" sz="900" b="0" i="0" u="none" strike="noStrike" baseline="0">
                  <a:ln w="6350">
                    <a:noFill/>
                  </a:ln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: </cx:separator>
          </cx:dataLabels>
          <cx:dataId val="0"/>
          <cx:layoutPr>
            <cx:parentLabelLayout val="overlapping"/>
          </cx:layoutPr>
        </cx:series>
        <cx:series layoutId="treemap" hidden="1" uniqueId="{7DBAB158-A0D8-5648-B19A-B1D9CA4F5BE3}" formatIdx="2">
          <cx:tx>
            <cx:txData>
              <cx:f>_xlchart.v1.4</cx:f>
              <cx:v>Freq sum</cx:v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  <cx:series layoutId="treemap" hidden="1" uniqueId="{391D594B-D54A-6543-B5E3-2CC6BF542D51}" formatIdx="3">
          <cx:tx>
            <cx:txData>
              <cx:f>_xlchart.v1.6</cx:f>
              <cx:v>Ops Manu</cx:v>
            </cx:txData>
          </cx:tx>
          <cx:dataLabels pos="inEnd">
            <cx:visibility seriesName="0" categoryName="1" value="0"/>
          </cx:dataLabels>
          <cx:dataId val="2"/>
          <cx:layoutPr>
            <cx:parentLabelLayout val="overlapping"/>
          </cx:layoutPr>
        </cx:series>
        <cx:series layoutId="treemap" hidden="1" uniqueId="{B9D3D3AA-5E98-6645-B049-AA6FF8909C80}" formatIdx="4">
          <cx:tx>
            <cx:txData>
              <cx:f>_xlchart.v1.8</cx:f>
              <cx:v>Total number of seats</cx:v>
            </cx:txData>
          </cx:tx>
          <cx:dataLabels pos="inEnd">
            <cx:visibility seriesName="0" categoryName="1" value="0"/>
          </cx:dataLabels>
          <cx:dataId val="3"/>
          <cx:layoutPr>
            <cx:parentLabelLayout val="overlapping"/>
          </cx:layoutPr>
        </cx:series>
        <cx:series layoutId="treemap" hidden="1" uniqueId="{B7DE2265-6E7D-8E4D-9132-2C585FC3D7CE}" formatIdx="5">
          <cx:tx>
            <cx:txData>
              <cx:f>_xlchart.v1.10</cx:f>
              <cx:v>Actual number of seats</cx:v>
            </cx:txData>
          </cx:tx>
          <cx:dataLabels pos="inEnd">
            <cx:visibility seriesName="0" categoryName="1" value="0"/>
          </cx:dataLabels>
          <cx:dataId val="4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662215</xdr:colOff>
      <xdr:row>444</xdr:row>
      <xdr:rowOff>112485</xdr:rowOff>
    </xdr:from>
    <xdr:to>
      <xdr:col>22</xdr:col>
      <xdr:colOff>662213</xdr:colOff>
      <xdr:row>799</xdr:row>
      <xdr:rowOff>156027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450850</xdr:colOff>
      <xdr:row>808</xdr:row>
      <xdr:rowOff>57150</xdr:rowOff>
    </xdr:from>
    <xdr:to>
      <xdr:col>20</xdr:col>
      <xdr:colOff>0</xdr:colOff>
      <xdr:row>864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A88615A-1CD1-084F-975C-8D1148D25A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42050" y="6343650"/>
              <a:ext cx="8299450" cy="508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114300</xdr:colOff>
      <xdr:row>4</xdr:row>
      <xdr:rowOff>165100</xdr:rowOff>
    </xdr:from>
    <xdr:to>
      <xdr:col>37</xdr:col>
      <xdr:colOff>504975</xdr:colOff>
      <xdr:row>17</xdr:row>
      <xdr:rowOff>165100</xdr:rowOff>
    </xdr:to>
    <xdr:pic>
      <xdr:nvPicPr>
        <xdr:cNvPr id="2" name="Picture 1" descr="dkd&#10;">
          <a:extLst>
            <a:ext uri="{FF2B5EF4-FFF2-40B4-BE49-F238E27FC236}">
              <a16:creationId xmlns:a16="http://schemas.microsoft.com/office/drawing/2014/main" id="{DEF8C7E6-9018-0D49-9F8A-9F3319D1B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95600" y="546100"/>
          <a:ext cx="5038876" cy="2514600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17</xdr:row>
      <xdr:rowOff>63499</xdr:rowOff>
    </xdr:from>
    <xdr:to>
      <xdr:col>36</xdr:col>
      <xdr:colOff>1696269</xdr:colOff>
      <xdr:row>32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57C36-42E9-C141-9E18-614675D09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19400" y="2959099"/>
          <a:ext cx="4134669" cy="2844801"/>
        </a:xfrm>
        <a:prstGeom prst="rect">
          <a:avLst/>
        </a:prstGeom>
      </xdr:spPr>
    </xdr:pic>
    <xdr:clientData/>
  </xdr:twoCellAnchor>
  <xdr:twoCellAnchor editAs="oneCell">
    <xdr:from>
      <xdr:col>33</xdr:col>
      <xdr:colOff>393700</xdr:colOff>
      <xdr:row>36</xdr:row>
      <xdr:rowOff>165100</xdr:rowOff>
    </xdr:from>
    <xdr:to>
      <xdr:col>36</xdr:col>
      <xdr:colOff>1727200</xdr:colOff>
      <xdr:row>49</xdr:row>
      <xdr:rowOff>97953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3C3A13-9E10-C745-8FA6-148E91E8E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75000" y="5562600"/>
          <a:ext cx="3810000" cy="2447453"/>
        </a:xfrm>
        <a:prstGeom prst="rect">
          <a:avLst/>
        </a:prstGeom>
      </xdr:spPr>
    </xdr:pic>
    <xdr:clientData/>
  </xdr:twoCellAnchor>
  <xdr:twoCellAnchor editAs="oneCell">
    <xdr:from>
      <xdr:col>33</xdr:col>
      <xdr:colOff>203200</xdr:colOff>
      <xdr:row>55</xdr:row>
      <xdr:rowOff>63501</xdr:rowOff>
    </xdr:from>
    <xdr:to>
      <xdr:col>36</xdr:col>
      <xdr:colOff>1558546</xdr:colOff>
      <xdr:row>71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166E1D-BE15-F34F-AFDD-B9200FF64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084500" y="7975601"/>
          <a:ext cx="3831846" cy="3111499"/>
        </a:xfrm>
        <a:prstGeom prst="rect">
          <a:avLst/>
        </a:prstGeom>
      </xdr:spPr>
    </xdr:pic>
    <xdr:clientData/>
  </xdr:twoCellAnchor>
  <xdr:twoCellAnchor editAs="oneCell">
    <xdr:from>
      <xdr:col>38</xdr:col>
      <xdr:colOff>787399</xdr:colOff>
      <xdr:row>73</xdr:row>
      <xdr:rowOff>88900</xdr:rowOff>
    </xdr:from>
    <xdr:to>
      <xdr:col>45</xdr:col>
      <xdr:colOff>21920</xdr:colOff>
      <xdr:row>87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F0D447-7A85-2E48-B2D9-379CA3C79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42399" y="10871200"/>
          <a:ext cx="5013022" cy="265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87</xdr:row>
      <xdr:rowOff>38100</xdr:rowOff>
    </xdr:from>
    <xdr:to>
      <xdr:col>45</xdr:col>
      <xdr:colOff>427215</xdr:colOff>
      <xdr:row>102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A16C1A-25AE-8D4C-916B-150BA803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80500" y="13487400"/>
          <a:ext cx="5380215" cy="2933700"/>
        </a:xfrm>
        <a:prstGeom prst="rect">
          <a:avLst/>
        </a:prstGeom>
      </xdr:spPr>
    </xdr:pic>
    <xdr:clientData/>
  </xdr:twoCellAnchor>
  <xdr:twoCellAnchor editAs="oneCell">
    <xdr:from>
      <xdr:col>39</xdr:col>
      <xdr:colOff>215900</xdr:colOff>
      <xdr:row>103</xdr:row>
      <xdr:rowOff>4244</xdr:rowOff>
    </xdr:from>
    <xdr:to>
      <xdr:col>45</xdr:col>
      <xdr:colOff>304800</xdr:colOff>
      <xdr:row>118</xdr:row>
      <xdr:rowOff>111353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BF10E7-3BBD-C24A-8E81-DF794694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96400" y="16501544"/>
          <a:ext cx="5041900" cy="2964609"/>
        </a:xfrm>
        <a:prstGeom prst="rect">
          <a:avLst/>
        </a:prstGeom>
      </xdr:spPr>
    </xdr:pic>
    <xdr:clientData/>
  </xdr:twoCellAnchor>
  <xdr:twoCellAnchor editAs="oneCell">
    <xdr:from>
      <xdr:col>39</xdr:col>
      <xdr:colOff>242536</xdr:colOff>
      <xdr:row>117</xdr:row>
      <xdr:rowOff>177800</xdr:rowOff>
    </xdr:from>
    <xdr:to>
      <xdr:col>45</xdr:col>
      <xdr:colOff>482600</xdr:colOff>
      <xdr:row>133</xdr:row>
      <xdr:rowOff>106108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4B394D-FFEF-534E-B321-54F6909B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23036" y="19342100"/>
          <a:ext cx="5193064" cy="3014408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134</xdr:row>
      <xdr:rowOff>1</xdr:rowOff>
    </xdr:from>
    <xdr:to>
      <xdr:col>45</xdr:col>
      <xdr:colOff>596900</xdr:colOff>
      <xdr:row>147</xdr:row>
      <xdr:rowOff>152107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5BEE24-8BC2-2241-B202-485D73E8B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358300" y="22440901"/>
          <a:ext cx="5372100" cy="2628606"/>
        </a:xfrm>
        <a:prstGeom prst="rect">
          <a:avLst/>
        </a:prstGeom>
      </xdr:spPr>
    </xdr:pic>
    <xdr:clientData/>
  </xdr:twoCellAnchor>
  <xdr:twoCellAnchor editAs="oneCell">
    <xdr:from>
      <xdr:col>38</xdr:col>
      <xdr:colOff>812800</xdr:colOff>
      <xdr:row>165</xdr:row>
      <xdr:rowOff>76200</xdr:rowOff>
    </xdr:from>
    <xdr:to>
      <xdr:col>45</xdr:col>
      <xdr:colOff>266699</xdr:colOff>
      <xdr:row>184</xdr:row>
      <xdr:rowOff>149319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7519E0C-A9A7-0D44-935D-DB1691B63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67800" y="28422600"/>
          <a:ext cx="5232400" cy="3692620"/>
        </a:xfrm>
        <a:prstGeom prst="rect">
          <a:avLst/>
        </a:prstGeom>
      </xdr:spPr>
    </xdr:pic>
    <xdr:clientData/>
  </xdr:twoCellAnchor>
  <xdr:twoCellAnchor editAs="oneCell">
    <xdr:from>
      <xdr:col>39</xdr:col>
      <xdr:colOff>123596</xdr:colOff>
      <xdr:row>147</xdr:row>
      <xdr:rowOff>63500</xdr:rowOff>
    </xdr:from>
    <xdr:to>
      <xdr:col>45</xdr:col>
      <xdr:colOff>584200</xdr:colOff>
      <xdr:row>163</xdr:row>
      <xdr:rowOff>139700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71C3F2-EE64-8D42-A8A8-000DCF0D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304096" y="24980900"/>
          <a:ext cx="5413604" cy="3124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463551</xdr:colOff>
      <xdr:row>18</xdr:row>
      <xdr:rowOff>25400</xdr:rowOff>
    </xdr:from>
    <xdr:to>
      <xdr:col>15</xdr:col>
      <xdr:colOff>254001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A8401-BCDF-BD42-95F9-83F51F215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boeing.com/commercial/airports/plan_manuals.page" TargetMode="External"/><Relationship Id="rId1" Type="http://schemas.openxmlformats.org/officeDocument/2006/relationships/hyperlink" Target="https://www.boeing.com/commercial/airports/plan_manuals.pag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2C88D-D7F7-DE40-AB6A-5B1ECD8375C3}">
  <dimension ref="A1:A3"/>
  <sheetViews>
    <sheetView tabSelected="1" workbookViewId="0">
      <selection activeCell="A4" sqref="A4"/>
    </sheetView>
  </sheetViews>
  <sheetFormatPr baseColWidth="10" defaultRowHeight="15" x14ac:dyDescent="0.2"/>
  <sheetData>
    <row r="1" spans="1:1" x14ac:dyDescent="0.2">
      <c r="A1" t="s">
        <v>501</v>
      </c>
    </row>
    <row r="2" spans="1:1" x14ac:dyDescent="0.2">
      <c r="A2" t="s">
        <v>502</v>
      </c>
    </row>
    <row r="3" spans="1:1" x14ac:dyDescent="0.2">
      <c r="A3" t="s">
        <v>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5FC7F-70BC-9245-A80B-461E7F0B737A}">
  <dimension ref="A1:ADZ841"/>
  <sheetViews>
    <sheetView workbookViewId="0">
      <selection activeCell="C34" sqref="C34"/>
    </sheetView>
  </sheetViews>
  <sheetFormatPr baseColWidth="10" defaultRowHeight="15" x14ac:dyDescent="0.2"/>
  <cols>
    <col min="1" max="2" width="16.83203125" customWidth="1"/>
    <col min="3" max="3" width="12.6640625" customWidth="1"/>
    <col min="4" max="4" width="12.33203125" customWidth="1"/>
  </cols>
  <sheetData>
    <row r="1" spans="1:771" x14ac:dyDescent="0.2">
      <c r="A1" s="89" t="s">
        <v>471</v>
      </c>
      <c r="B1" s="89"/>
    </row>
    <row r="2" spans="1:771" x14ac:dyDescent="0.2">
      <c r="A2" t="s">
        <v>496</v>
      </c>
      <c r="C2" t="s">
        <v>497</v>
      </c>
    </row>
    <row r="3" spans="1:771" x14ac:dyDescent="0.2">
      <c r="A3" t="s">
        <v>498</v>
      </c>
      <c r="H3" s="109"/>
    </row>
    <row r="5" spans="1:771" x14ac:dyDescent="0.2">
      <c r="A5" t="s">
        <v>470</v>
      </c>
    </row>
    <row r="6" spans="1:771" x14ac:dyDescent="0.2">
      <c r="A6" t="s">
        <v>466</v>
      </c>
      <c r="D6" s="3" t="s">
        <v>18</v>
      </c>
      <c r="E6" s="3" t="s">
        <v>206</v>
      </c>
      <c r="F6" s="3" t="s">
        <v>158</v>
      </c>
      <c r="G6" s="3" t="s">
        <v>192</v>
      </c>
      <c r="H6" s="3" t="s">
        <v>31</v>
      </c>
      <c r="I6" s="3" t="s">
        <v>38</v>
      </c>
      <c r="J6" s="3" t="s">
        <v>46</v>
      </c>
      <c r="K6" s="3" t="s">
        <v>187</v>
      </c>
      <c r="L6" s="3" t="s">
        <v>31</v>
      </c>
      <c r="M6" s="3" t="s">
        <v>33</v>
      </c>
      <c r="N6" s="3" t="s">
        <v>192</v>
      </c>
      <c r="O6" s="3" t="s">
        <v>38</v>
      </c>
      <c r="P6" s="3" t="s">
        <v>167</v>
      </c>
      <c r="Q6" s="3" t="s">
        <v>158</v>
      </c>
      <c r="R6" s="3" t="s">
        <v>33</v>
      </c>
      <c r="S6" s="3" t="s">
        <v>110</v>
      </c>
      <c r="T6" s="3" t="s">
        <v>38</v>
      </c>
      <c r="U6" s="3" t="s">
        <v>110</v>
      </c>
      <c r="V6" s="3" t="s">
        <v>62</v>
      </c>
      <c r="W6" s="3" t="s">
        <v>187</v>
      </c>
      <c r="X6" s="3" t="s">
        <v>46</v>
      </c>
      <c r="Y6" s="3" t="s">
        <v>18</v>
      </c>
      <c r="Z6" s="3" t="s">
        <v>138</v>
      </c>
      <c r="AA6" s="3" t="s">
        <v>138</v>
      </c>
      <c r="AB6" s="3" t="s">
        <v>138</v>
      </c>
      <c r="AC6" s="3" t="s">
        <v>62</v>
      </c>
      <c r="AD6" s="3" t="s">
        <v>138</v>
      </c>
      <c r="AE6" s="3" t="s">
        <v>110</v>
      </c>
      <c r="AF6" s="3" t="s">
        <v>18</v>
      </c>
      <c r="AG6" s="3" t="s">
        <v>110</v>
      </c>
      <c r="AH6" s="3" t="s">
        <v>46</v>
      </c>
      <c r="AI6" s="3" t="s">
        <v>167</v>
      </c>
      <c r="AJ6" s="3" t="s">
        <v>62</v>
      </c>
      <c r="AK6" s="3" t="s">
        <v>187</v>
      </c>
      <c r="AL6" s="3" t="s">
        <v>57</v>
      </c>
      <c r="AM6" s="3" t="s">
        <v>62</v>
      </c>
      <c r="AN6" s="3" t="s">
        <v>18</v>
      </c>
      <c r="AO6" s="3" t="s">
        <v>110</v>
      </c>
      <c r="AP6" s="3" t="s">
        <v>33</v>
      </c>
      <c r="AQ6" s="3" t="s">
        <v>57</v>
      </c>
      <c r="AR6" s="3" t="s">
        <v>158</v>
      </c>
      <c r="AS6" s="3" t="s">
        <v>138</v>
      </c>
      <c r="AT6" s="3" t="s">
        <v>38</v>
      </c>
      <c r="AU6" s="3" t="s">
        <v>62</v>
      </c>
      <c r="AV6" s="3" t="s">
        <v>138</v>
      </c>
      <c r="AW6" s="3" t="s">
        <v>110</v>
      </c>
      <c r="AX6" s="3" t="s">
        <v>110</v>
      </c>
      <c r="AY6" s="3" t="s">
        <v>74</v>
      </c>
      <c r="AZ6" s="3" t="s">
        <v>62</v>
      </c>
      <c r="BA6" s="3" t="s">
        <v>138</v>
      </c>
      <c r="BB6" s="3" t="s">
        <v>33</v>
      </c>
      <c r="BC6" s="3" t="s">
        <v>57</v>
      </c>
      <c r="BD6" s="3" t="s">
        <v>31</v>
      </c>
      <c r="BE6" s="3" t="s">
        <v>18</v>
      </c>
      <c r="BF6" s="3" t="s">
        <v>18</v>
      </c>
      <c r="BG6" s="3" t="s">
        <v>110</v>
      </c>
      <c r="BH6" s="3" t="s">
        <v>199</v>
      </c>
      <c r="BI6" s="3" t="s">
        <v>46</v>
      </c>
      <c r="BJ6" s="3" t="s">
        <v>31</v>
      </c>
      <c r="BK6" s="3" t="s">
        <v>57</v>
      </c>
      <c r="BL6" s="3" t="s">
        <v>18</v>
      </c>
      <c r="BM6" s="3" t="s">
        <v>18</v>
      </c>
      <c r="BN6" s="3" t="s">
        <v>138</v>
      </c>
      <c r="BO6" s="3" t="s">
        <v>110</v>
      </c>
      <c r="BP6" s="3" t="s">
        <v>110</v>
      </c>
      <c r="BQ6" s="3" t="s">
        <v>57</v>
      </c>
      <c r="BR6" s="3" t="s">
        <v>12</v>
      </c>
      <c r="BS6" s="3" t="s">
        <v>158</v>
      </c>
      <c r="BT6" s="3" t="s">
        <v>31</v>
      </c>
      <c r="BU6" s="3" t="s">
        <v>138</v>
      </c>
      <c r="BV6" s="3" t="s">
        <v>138</v>
      </c>
      <c r="BW6" s="3" t="s">
        <v>33</v>
      </c>
      <c r="BX6" s="3" t="s">
        <v>62</v>
      </c>
      <c r="BY6" s="3" t="s">
        <v>145</v>
      </c>
      <c r="BZ6" s="3" t="s">
        <v>110</v>
      </c>
      <c r="CA6" s="3" t="s">
        <v>110</v>
      </c>
      <c r="CB6" s="3" t="s">
        <v>138</v>
      </c>
      <c r="CC6" s="3" t="s">
        <v>9</v>
      </c>
      <c r="CD6" s="3" t="s">
        <v>18</v>
      </c>
      <c r="CE6" s="3" t="s">
        <v>110</v>
      </c>
      <c r="CF6" s="3" t="s">
        <v>31</v>
      </c>
      <c r="CG6" s="3" t="s">
        <v>31</v>
      </c>
      <c r="CH6" s="3" t="s">
        <v>31</v>
      </c>
      <c r="CI6" s="3" t="s">
        <v>62</v>
      </c>
      <c r="CJ6" s="3" t="s">
        <v>62</v>
      </c>
      <c r="CK6" s="3" t="s">
        <v>138</v>
      </c>
      <c r="CL6" s="3" t="s">
        <v>18</v>
      </c>
      <c r="CM6" s="3" t="s">
        <v>33</v>
      </c>
      <c r="CN6" s="3" t="s">
        <v>9</v>
      </c>
      <c r="CO6" s="3" t="s">
        <v>29</v>
      </c>
      <c r="CP6" s="3" t="s">
        <v>18</v>
      </c>
      <c r="CQ6" s="3" t="s">
        <v>18</v>
      </c>
      <c r="CR6" s="3" t="s">
        <v>110</v>
      </c>
      <c r="CS6" s="3" t="s">
        <v>192</v>
      </c>
      <c r="CT6" s="3" t="s">
        <v>1</v>
      </c>
      <c r="CU6" s="3" t="s">
        <v>57</v>
      </c>
      <c r="CV6" s="3" t="s">
        <v>18</v>
      </c>
      <c r="CW6" s="3" t="s">
        <v>18</v>
      </c>
      <c r="CX6" s="3" t="s">
        <v>18</v>
      </c>
      <c r="CY6" s="3" t="s">
        <v>18</v>
      </c>
      <c r="CZ6" s="3" t="s">
        <v>110</v>
      </c>
      <c r="DA6" s="3" t="s">
        <v>110</v>
      </c>
      <c r="DB6" s="3" t="s">
        <v>110</v>
      </c>
      <c r="DC6" s="3" t="s">
        <v>46</v>
      </c>
      <c r="DD6" s="3" t="s">
        <v>145</v>
      </c>
      <c r="DE6" s="3" t="s">
        <v>145</v>
      </c>
      <c r="DF6" s="3" t="s">
        <v>138</v>
      </c>
      <c r="DG6" s="3" t="s">
        <v>110</v>
      </c>
      <c r="DH6" s="3" t="s">
        <v>31</v>
      </c>
      <c r="DI6" s="3" t="s">
        <v>57</v>
      </c>
      <c r="DJ6" s="3" t="s">
        <v>57</v>
      </c>
      <c r="DK6" s="3" t="s">
        <v>18</v>
      </c>
      <c r="DL6" s="3" t="s">
        <v>110</v>
      </c>
      <c r="DM6" s="3" t="s">
        <v>110</v>
      </c>
      <c r="DN6" s="3" t="s">
        <v>57</v>
      </c>
      <c r="DO6" s="3" t="s">
        <v>9</v>
      </c>
      <c r="DP6" s="3" t="s">
        <v>74</v>
      </c>
      <c r="DQ6" s="3" t="s">
        <v>208</v>
      </c>
      <c r="DR6" s="3" t="s">
        <v>18</v>
      </c>
      <c r="DS6" s="3" t="s">
        <v>57</v>
      </c>
      <c r="DT6" s="3" t="s">
        <v>57</v>
      </c>
      <c r="DU6" s="3" t="s">
        <v>18</v>
      </c>
      <c r="DV6" s="3" t="s">
        <v>38</v>
      </c>
      <c r="DW6" s="3" t="s">
        <v>62</v>
      </c>
      <c r="DX6" s="3" t="s">
        <v>18</v>
      </c>
      <c r="DY6" s="3" t="s">
        <v>145</v>
      </c>
      <c r="DZ6" s="3" t="s">
        <v>18</v>
      </c>
      <c r="EA6" s="3" t="s">
        <v>110</v>
      </c>
      <c r="EB6" s="3" t="s">
        <v>110</v>
      </c>
      <c r="EC6" s="3" t="s">
        <v>12</v>
      </c>
      <c r="ED6" s="3" t="s">
        <v>46</v>
      </c>
      <c r="EE6" s="3" t="s">
        <v>23</v>
      </c>
      <c r="EF6" s="3" t="s">
        <v>38</v>
      </c>
      <c r="EG6" s="3" t="s">
        <v>18</v>
      </c>
      <c r="EH6" s="3" t="s">
        <v>138</v>
      </c>
      <c r="EI6" s="3" t="s">
        <v>9</v>
      </c>
      <c r="EJ6" s="3" t="s">
        <v>9</v>
      </c>
      <c r="EK6" s="3" t="s">
        <v>46</v>
      </c>
      <c r="EL6" s="3" t="s">
        <v>31</v>
      </c>
      <c r="EM6" s="3" t="s">
        <v>60</v>
      </c>
      <c r="EN6" s="3" t="s">
        <v>38</v>
      </c>
      <c r="EO6" s="3" t="s">
        <v>57</v>
      </c>
      <c r="EP6" s="3" t="s">
        <v>57</v>
      </c>
      <c r="EQ6" s="3" t="s">
        <v>195</v>
      </c>
      <c r="ER6" s="3" t="s">
        <v>46</v>
      </c>
      <c r="ES6" s="3" t="s">
        <v>158</v>
      </c>
      <c r="ET6" s="3" t="s">
        <v>57</v>
      </c>
      <c r="EU6" s="3" t="s">
        <v>18</v>
      </c>
      <c r="EV6" s="3" t="s">
        <v>26</v>
      </c>
      <c r="EW6" s="3" t="s">
        <v>195</v>
      </c>
      <c r="EX6" s="3" t="s">
        <v>18</v>
      </c>
      <c r="EY6" s="3" t="s">
        <v>57</v>
      </c>
      <c r="EZ6" s="3" t="s">
        <v>18</v>
      </c>
      <c r="FA6" s="3" t="s">
        <v>1</v>
      </c>
      <c r="FB6" s="3" t="s">
        <v>195</v>
      </c>
      <c r="FC6" s="3" t="s">
        <v>1</v>
      </c>
      <c r="FD6" s="3" t="s">
        <v>31</v>
      </c>
      <c r="FE6" s="3" t="s">
        <v>27</v>
      </c>
      <c r="FF6" s="3" t="s">
        <v>18</v>
      </c>
      <c r="FG6" s="3" t="s">
        <v>1</v>
      </c>
      <c r="FH6" s="3" t="s">
        <v>192</v>
      </c>
      <c r="FI6" s="3" t="s">
        <v>12</v>
      </c>
      <c r="FJ6" s="3" t="s">
        <v>192</v>
      </c>
      <c r="FK6" s="3" t="s">
        <v>167</v>
      </c>
      <c r="FL6" s="3" t="s">
        <v>110</v>
      </c>
      <c r="FM6" s="3" t="s">
        <v>57</v>
      </c>
      <c r="FN6" s="3" t="s">
        <v>18</v>
      </c>
      <c r="FO6" s="3" t="s">
        <v>46</v>
      </c>
      <c r="FP6" s="3" t="s">
        <v>57</v>
      </c>
      <c r="FQ6" s="3" t="s">
        <v>62</v>
      </c>
      <c r="FR6" s="3" t="s">
        <v>29</v>
      </c>
      <c r="FS6" s="3" t="s">
        <v>195</v>
      </c>
      <c r="FT6" s="3" t="s">
        <v>60</v>
      </c>
      <c r="FU6" s="3" t="s">
        <v>57</v>
      </c>
      <c r="FV6" s="3" t="s">
        <v>57</v>
      </c>
      <c r="FW6" s="3" t="s">
        <v>167</v>
      </c>
      <c r="FX6" s="3" t="s">
        <v>62</v>
      </c>
      <c r="FY6" s="3" t="s">
        <v>31</v>
      </c>
      <c r="FZ6" s="3" t="s">
        <v>158</v>
      </c>
      <c r="GA6" s="3" t="s">
        <v>110</v>
      </c>
      <c r="GB6" s="3" t="s">
        <v>57</v>
      </c>
      <c r="GC6" s="3" t="s">
        <v>37</v>
      </c>
      <c r="GD6" s="3" t="s">
        <v>62</v>
      </c>
      <c r="GE6" s="3" t="s">
        <v>110</v>
      </c>
      <c r="GF6" s="3" t="s">
        <v>1</v>
      </c>
      <c r="GG6" s="3" t="s">
        <v>191</v>
      </c>
      <c r="GH6" s="3" t="s">
        <v>46</v>
      </c>
      <c r="GI6" s="3" t="s">
        <v>62</v>
      </c>
      <c r="GJ6" s="3" t="s">
        <v>18</v>
      </c>
      <c r="GK6" s="3" t="s">
        <v>31</v>
      </c>
      <c r="GL6" s="3" t="s">
        <v>29</v>
      </c>
      <c r="GM6" s="3" t="s">
        <v>57</v>
      </c>
      <c r="GN6" s="3" t="s">
        <v>31</v>
      </c>
      <c r="GO6" s="3" t="s">
        <v>62</v>
      </c>
      <c r="GP6" s="3" t="s">
        <v>62</v>
      </c>
      <c r="GQ6" s="39" t="s">
        <v>9</v>
      </c>
      <c r="GR6" s="3" t="s">
        <v>18</v>
      </c>
      <c r="GS6" s="3" t="s">
        <v>62</v>
      </c>
      <c r="GT6" s="3" t="s">
        <v>62</v>
      </c>
      <c r="GU6" s="3" t="s">
        <v>18</v>
      </c>
      <c r="GV6" s="3" t="s">
        <v>110</v>
      </c>
      <c r="GW6" s="3" t="s">
        <v>167</v>
      </c>
      <c r="GX6" s="3" t="s">
        <v>138</v>
      </c>
      <c r="GY6" s="3" t="s">
        <v>26</v>
      </c>
      <c r="GZ6" s="3" t="s">
        <v>195</v>
      </c>
      <c r="HA6" s="3" t="s">
        <v>138</v>
      </c>
      <c r="HB6" s="3" t="s">
        <v>57</v>
      </c>
      <c r="HC6" s="3" t="s">
        <v>18</v>
      </c>
      <c r="HD6" s="3" t="s">
        <v>62</v>
      </c>
      <c r="HE6" s="3" t="s">
        <v>138</v>
      </c>
      <c r="HF6" s="3" t="s">
        <v>138</v>
      </c>
      <c r="HG6" s="3" t="s">
        <v>110</v>
      </c>
      <c r="HH6" s="3" t="s">
        <v>18</v>
      </c>
      <c r="HI6" s="3" t="s">
        <v>62</v>
      </c>
      <c r="HJ6" s="3" t="s">
        <v>1</v>
      </c>
      <c r="HK6" s="3" t="s">
        <v>110</v>
      </c>
      <c r="HL6" s="3" t="s">
        <v>138</v>
      </c>
      <c r="HM6" s="3" t="s">
        <v>57</v>
      </c>
      <c r="HN6" s="3" t="s">
        <v>110</v>
      </c>
      <c r="HO6" s="3" t="s">
        <v>18</v>
      </c>
      <c r="HP6" s="3" t="s">
        <v>62</v>
      </c>
      <c r="HQ6" s="3" t="s">
        <v>12</v>
      </c>
      <c r="HR6" s="3" t="s">
        <v>192</v>
      </c>
      <c r="HS6" s="3" t="s">
        <v>9</v>
      </c>
      <c r="HT6" s="3" t="s">
        <v>57</v>
      </c>
      <c r="HU6" s="3" t="s">
        <v>9</v>
      </c>
      <c r="HV6" s="3" t="s">
        <v>62</v>
      </c>
      <c r="HW6" s="3" t="s">
        <v>62</v>
      </c>
      <c r="HX6" s="3" t="s">
        <v>29</v>
      </c>
      <c r="HY6" s="3" t="s">
        <v>18</v>
      </c>
      <c r="HZ6" s="3" t="s">
        <v>138</v>
      </c>
      <c r="IA6" s="3" t="s">
        <v>138</v>
      </c>
      <c r="IB6" s="3" t="s">
        <v>110</v>
      </c>
      <c r="IC6" s="3" t="s">
        <v>110</v>
      </c>
      <c r="ID6" s="3" t="s">
        <v>110</v>
      </c>
      <c r="IE6" s="3" t="s">
        <v>110</v>
      </c>
      <c r="IF6" s="3" t="s">
        <v>57</v>
      </c>
      <c r="IG6" s="3" t="s">
        <v>9</v>
      </c>
      <c r="IH6" s="3" t="s">
        <v>110</v>
      </c>
      <c r="II6" s="3" t="s">
        <v>18</v>
      </c>
      <c r="IJ6" s="3" t="s">
        <v>18</v>
      </c>
      <c r="IK6" s="3" t="s">
        <v>138</v>
      </c>
      <c r="IL6" s="3" t="s">
        <v>62</v>
      </c>
      <c r="IM6" s="3" t="s">
        <v>138</v>
      </c>
      <c r="IN6" s="3" t="s">
        <v>138</v>
      </c>
      <c r="IO6" s="3" t="s">
        <v>110</v>
      </c>
      <c r="IP6" s="3" t="s">
        <v>18</v>
      </c>
      <c r="IQ6" s="3" t="s">
        <v>18</v>
      </c>
      <c r="IR6" s="3" t="s">
        <v>57</v>
      </c>
      <c r="IS6" s="3" t="s">
        <v>38</v>
      </c>
      <c r="IT6" s="3" t="s">
        <v>110</v>
      </c>
      <c r="IU6" s="3" t="s">
        <v>18</v>
      </c>
      <c r="IV6" s="3" t="s">
        <v>18</v>
      </c>
      <c r="IW6" s="3" t="s">
        <v>18</v>
      </c>
      <c r="IX6" s="3" t="s">
        <v>31</v>
      </c>
      <c r="IY6" s="3" t="s">
        <v>37</v>
      </c>
      <c r="IZ6" s="3" t="s">
        <v>9</v>
      </c>
      <c r="JA6" s="3" t="s">
        <v>29</v>
      </c>
      <c r="JB6" s="3" t="s">
        <v>18</v>
      </c>
      <c r="JC6" s="3" t="s">
        <v>110</v>
      </c>
      <c r="JD6" s="3" t="s">
        <v>194</v>
      </c>
      <c r="JE6" s="3" t="s">
        <v>138</v>
      </c>
      <c r="JF6" s="3" t="s">
        <v>57</v>
      </c>
      <c r="JG6" s="3" t="s">
        <v>158</v>
      </c>
      <c r="JH6" s="3" t="s">
        <v>158</v>
      </c>
      <c r="JI6" s="3" t="s">
        <v>33</v>
      </c>
      <c r="JJ6" s="3" t="s">
        <v>138</v>
      </c>
      <c r="JK6" s="3" t="s">
        <v>18</v>
      </c>
      <c r="JL6" s="3" t="s">
        <v>89</v>
      </c>
      <c r="JM6" s="3" t="s">
        <v>62</v>
      </c>
      <c r="JN6" s="3" t="s">
        <v>18</v>
      </c>
      <c r="JO6" s="3" t="s">
        <v>110</v>
      </c>
      <c r="JP6" s="3" t="s">
        <v>31</v>
      </c>
      <c r="JQ6" s="3" t="s">
        <v>138</v>
      </c>
      <c r="JR6" s="3" t="s">
        <v>110</v>
      </c>
      <c r="JS6" s="3" t="s">
        <v>86</v>
      </c>
      <c r="JT6" s="3" t="s">
        <v>65</v>
      </c>
      <c r="JU6" s="3" t="s">
        <v>57</v>
      </c>
      <c r="JV6" s="3" t="s">
        <v>46</v>
      </c>
      <c r="JW6" s="3" t="s">
        <v>18</v>
      </c>
      <c r="JX6" s="3" t="s">
        <v>195</v>
      </c>
      <c r="JY6" s="3" t="s">
        <v>57</v>
      </c>
      <c r="JZ6" s="3" t="s">
        <v>57</v>
      </c>
      <c r="KA6" s="3" t="s">
        <v>57</v>
      </c>
      <c r="KB6" s="3" t="s">
        <v>158</v>
      </c>
      <c r="KC6" s="3" t="s">
        <v>201</v>
      </c>
      <c r="KD6" s="3" t="s">
        <v>57</v>
      </c>
      <c r="KE6" s="3" t="s">
        <v>57</v>
      </c>
      <c r="KF6" s="3" t="s">
        <v>1</v>
      </c>
      <c r="KG6" s="3" t="s">
        <v>18</v>
      </c>
      <c r="KH6" s="3" t="s">
        <v>145</v>
      </c>
      <c r="KI6" s="3" t="s">
        <v>18</v>
      </c>
      <c r="KJ6" s="3" t="s">
        <v>110</v>
      </c>
      <c r="KK6" s="3" t="s">
        <v>138</v>
      </c>
      <c r="KL6" s="3" t="s">
        <v>18</v>
      </c>
      <c r="KM6" s="3" t="s">
        <v>37</v>
      </c>
      <c r="KN6" s="3" t="s">
        <v>9</v>
      </c>
      <c r="KO6" s="3" t="s">
        <v>31</v>
      </c>
      <c r="KP6" s="3" t="s">
        <v>57</v>
      </c>
      <c r="KQ6" s="3" t="s">
        <v>138</v>
      </c>
      <c r="KR6" s="3" t="s">
        <v>18</v>
      </c>
      <c r="KS6" s="3" t="s">
        <v>212</v>
      </c>
      <c r="KT6" s="3" t="s">
        <v>57</v>
      </c>
      <c r="KU6" s="3" t="s">
        <v>158</v>
      </c>
      <c r="KV6" s="3" t="s">
        <v>145</v>
      </c>
      <c r="KW6" s="3" t="s">
        <v>62</v>
      </c>
      <c r="KX6" s="3" t="s">
        <v>204</v>
      </c>
      <c r="KY6" s="3" t="s">
        <v>57</v>
      </c>
      <c r="KZ6" s="3" t="s">
        <v>145</v>
      </c>
      <c r="LA6" s="3" t="s">
        <v>62</v>
      </c>
      <c r="LB6" s="3" t="s">
        <v>110</v>
      </c>
      <c r="LC6" s="3" t="s">
        <v>48</v>
      </c>
      <c r="LD6" s="3" t="s">
        <v>31</v>
      </c>
      <c r="LE6" s="3" t="s">
        <v>18</v>
      </c>
      <c r="LF6" s="3" t="s">
        <v>110</v>
      </c>
      <c r="LG6" s="3" t="s">
        <v>145</v>
      </c>
      <c r="LH6" s="3" t="s">
        <v>18</v>
      </c>
      <c r="LI6" s="3" t="s">
        <v>18</v>
      </c>
      <c r="LJ6" s="3" t="s">
        <v>18</v>
      </c>
      <c r="LK6" s="3" t="s">
        <v>18</v>
      </c>
      <c r="LL6" s="3" t="s">
        <v>62</v>
      </c>
      <c r="LM6" s="3" t="s">
        <v>62</v>
      </c>
      <c r="LN6" s="3" t="s">
        <v>18</v>
      </c>
      <c r="LO6" s="3" t="s">
        <v>110</v>
      </c>
      <c r="LP6" s="3" t="s">
        <v>110</v>
      </c>
      <c r="LQ6" s="3" t="s">
        <v>110</v>
      </c>
      <c r="LR6" s="3" t="s">
        <v>18</v>
      </c>
      <c r="LS6" s="3" t="s">
        <v>12</v>
      </c>
      <c r="LT6" s="3" t="s">
        <v>62</v>
      </c>
      <c r="LU6" s="3" t="s">
        <v>62</v>
      </c>
      <c r="LV6" s="3" t="s">
        <v>18</v>
      </c>
      <c r="LW6" s="3" t="s">
        <v>18</v>
      </c>
      <c r="LX6" s="3" t="s">
        <v>18</v>
      </c>
      <c r="LY6" s="3" t="s">
        <v>110</v>
      </c>
      <c r="LZ6" s="3" t="s">
        <v>18</v>
      </c>
      <c r="MA6" s="3" t="s">
        <v>12</v>
      </c>
      <c r="MB6" s="3" t="s">
        <v>33</v>
      </c>
      <c r="MC6" s="3" t="s">
        <v>18</v>
      </c>
      <c r="MD6" s="3" t="s">
        <v>18</v>
      </c>
      <c r="ME6" s="3" t="s">
        <v>138</v>
      </c>
      <c r="MF6" s="3" t="s">
        <v>18</v>
      </c>
      <c r="MG6" s="3" t="s">
        <v>192</v>
      </c>
      <c r="MH6" s="3" t="s">
        <v>198</v>
      </c>
      <c r="MI6" s="3" t="s">
        <v>192</v>
      </c>
      <c r="MJ6" s="3" t="s">
        <v>18</v>
      </c>
      <c r="MK6" s="3" t="s">
        <v>1</v>
      </c>
      <c r="ML6" s="3" t="s">
        <v>183</v>
      </c>
      <c r="MM6" s="3" t="s">
        <v>110</v>
      </c>
      <c r="MN6" s="3" t="s">
        <v>18</v>
      </c>
      <c r="MO6" s="3" t="s">
        <v>9</v>
      </c>
      <c r="MP6" s="3" t="s">
        <v>145</v>
      </c>
      <c r="MQ6" s="3" t="s">
        <v>57</v>
      </c>
      <c r="MR6" s="3" t="s">
        <v>53</v>
      </c>
      <c r="MS6" s="3" t="s">
        <v>57</v>
      </c>
      <c r="MT6" s="3" t="s">
        <v>57</v>
      </c>
      <c r="MU6" s="3" t="s">
        <v>9</v>
      </c>
      <c r="MV6" s="3" t="s">
        <v>18</v>
      </c>
      <c r="MW6" s="3" t="s">
        <v>29</v>
      </c>
      <c r="MX6" s="3" t="s">
        <v>18</v>
      </c>
      <c r="MY6" s="3" t="s">
        <v>110</v>
      </c>
      <c r="MZ6" s="3" t="s">
        <v>18</v>
      </c>
      <c r="NA6" s="3" t="s">
        <v>57</v>
      </c>
      <c r="NB6" s="3" t="s">
        <v>110</v>
      </c>
      <c r="NC6" s="3" t="s">
        <v>18</v>
      </c>
      <c r="ND6" s="3" t="s">
        <v>33</v>
      </c>
      <c r="NE6" s="3" t="s">
        <v>1</v>
      </c>
      <c r="NF6" s="3" t="s">
        <v>38</v>
      </c>
      <c r="NG6" s="3" t="s">
        <v>18</v>
      </c>
      <c r="NH6" s="3" t="s">
        <v>1</v>
      </c>
      <c r="NI6" s="3" t="s">
        <v>18</v>
      </c>
      <c r="NJ6" s="3" t="s">
        <v>209</v>
      </c>
      <c r="NK6" s="3" t="s">
        <v>53</v>
      </c>
      <c r="NL6" s="3" t="s">
        <v>18</v>
      </c>
      <c r="NM6" s="3" t="s">
        <v>18</v>
      </c>
      <c r="NN6" s="3" t="s">
        <v>110</v>
      </c>
      <c r="NO6" s="3" t="s">
        <v>110</v>
      </c>
      <c r="NP6" s="3" t="s">
        <v>33</v>
      </c>
      <c r="NQ6" s="3" t="s">
        <v>18</v>
      </c>
      <c r="NR6" s="3" t="s">
        <v>18</v>
      </c>
      <c r="NS6" s="3" t="s">
        <v>110</v>
      </c>
      <c r="NT6" s="3" t="s">
        <v>65</v>
      </c>
      <c r="NU6" s="3" t="s">
        <v>9</v>
      </c>
      <c r="NV6" s="3" t="s">
        <v>9</v>
      </c>
      <c r="NW6" s="3" t="s">
        <v>195</v>
      </c>
      <c r="NX6" s="3" t="s">
        <v>195</v>
      </c>
      <c r="NY6" s="3" t="s">
        <v>29</v>
      </c>
      <c r="NZ6" s="3" t="s">
        <v>33</v>
      </c>
      <c r="OA6" s="3" t="s">
        <v>18</v>
      </c>
      <c r="OB6" s="3" t="s">
        <v>138</v>
      </c>
      <c r="OC6" s="3" t="s">
        <v>110</v>
      </c>
      <c r="OD6" s="3" t="s">
        <v>218</v>
      </c>
      <c r="OE6" s="3" t="s">
        <v>138</v>
      </c>
      <c r="OF6" s="3" t="s">
        <v>110</v>
      </c>
      <c r="OG6" s="3" t="s">
        <v>18</v>
      </c>
      <c r="OH6" s="3" t="s">
        <v>18</v>
      </c>
      <c r="OI6" s="3" t="s">
        <v>138</v>
      </c>
      <c r="OJ6" s="3" t="s">
        <v>138</v>
      </c>
      <c r="OK6" s="3" t="s">
        <v>138</v>
      </c>
      <c r="OL6" s="3" t="s">
        <v>138</v>
      </c>
      <c r="OM6" s="3" t="s">
        <v>110</v>
      </c>
      <c r="ON6" s="3" t="s">
        <v>74</v>
      </c>
      <c r="OO6" s="3" t="s">
        <v>18</v>
      </c>
      <c r="OP6" s="3" t="s">
        <v>110</v>
      </c>
      <c r="OQ6" s="3" t="s">
        <v>12</v>
      </c>
      <c r="OR6" s="3" t="s">
        <v>18</v>
      </c>
      <c r="OS6" s="3" t="s">
        <v>18</v>
      </c>
      <c r="OT6" s="3" t="s">
        <v>138</v>
      </c>
      <c r="OU6" s="3" t="s">
        <v>110</v>
      </c>
      <c r="OV6" s="3" t="s">
        <v>57</v>
      </c>
      <c r="OW6" s="3" t="s">
        <v>62</v>
      </c>
      <c r="OX6" s="3" t="s">
        <v>62</v>
      </c>
      <c r="OY6" s="3" t="s">
        <v>138</v>
      </c>
      <c r="OZ6" s="3" t="s">
        <v>138</v>
      </c>
      <c r="PA6" s="3" t="s">
        <v>110</v>
      </c>
      <c r="PB6" s="3" t="s">
        <v>18</v>
      </c>
      <c r="PC6" s="3" t="s">
        <v>18</v>
      </c>
      <c r="PD6" s="3" t="s">
        <v>18</v>
      </c>
      <c r="PE6" s="3" t="s">
        <v>110</v>
      </c>
      <c r="PF6" s="3" t="s">
        <v>138</v>
      </c>
      <c r="PG6" s="3" t="s">
        <v>138</v>
      </c>
      <c r="PH6" s="3" t="s">
        <v>138</v>
      </c>
      <c r="PI6" s="3" t="s">
        <v>110</v>
      </c>
      <c r="PJ6" s="3" t="s">
        <v>110</v>
      </c>
      <c r="PK6" s="3" t="s">
        <v>9</v>
      </c>
      <c r="PL6" s="3" t="s">
        <v>199</v>
      </c>
      <c r="PM6" s="3" t="s">
        <v>195</v>
      </c>
      <c r="PN6" s="3" t="s">
        <v>18</v>
      </c>
      <c r="PO6" s="3" t="s">
        <v>62</v>
      </c>
      <c r="PP6" s="3" t="s">
        <v>18</v>
      </c>
      <c r="PQ6" s="3" t="s">
        <v>110</v>
      </c>
      <c r="PR6" s="3" t="s">
        <v>138</v>
      </c>
      <c r="PS6" s="3" t="s">
        <v>110</v>
      </c>
      <c r="PT6" s="3" t="s">
        <v>110</v>
      </c>
      <c r="PU6" s="3" t="s">
        <v>110</v>
      </c>
      <c r="PV6" s="3" t="s">
        <v>18</v>
      </c>
      <c r="PW6" s="3" t="s">
        <v>62</v>
      </c>
      <c r="PX6" s="3" t="s">
        <v>57</v>
      </c>
      <c r="PY6" s="3" t="s">
        <v>138</v>
      </c>
      <c r="PZ6" s="3" t="s">
        <v>138</v>
      </c>
      <c r="QA6" s="3" t="s">
        <v>110</v>
      </c>
      <c r="QB6" s="3" t="s">
        <v>9</v>
      </c>
      <c r="QC6" s="3" t="s">
        <v>62</v>
      </c>
      <c r="QD6" s="3" t="s">
        <v>62</v>
      </c>
      <c r="QE6" s="3" t="s">
        <v>62</v>
      </c>
      <c r="QF6" s="3" t="s">
        <v>62</v>
      </c>
      <c r="QG6" s="3" t="s">
        <v>18</v>
      </c>
      <c r="QH6" s="3" t="s">
        <v>57</v>
      </c>
      <c r="QI6" s="3" t="s">
        <v>9</v>
      </c>
      <c r="QJ6" s="3" t="s">
        <v>18</v>
      </c>
      <c r="QK6" s="3" t="s">
        <v>55</v>
      </c>
      <c r="QL6" s="3" t="s">
        <v>60</v>
      </c>
      <c r="QM6" s="3" t="s">
        <v>195</v>
      </c>
      <c r="QN6" s="3" t="s">
        <v>57</v>
      </c>
      <c r="QO6" s="3" t="s">
        <v>57</v>
      </c>
      <c r="QP6" s="3" t="s">
        <v>18</v>
      </c>
      <c r="QQ6" s="3" t="s">
        <v>57</v>
      </c>
      <c r="QR6" s="3" t="s">
        <v>18</v>
      </c>
      <c r="QS6" s="3" t="s">
        <v>192</v>
      </c>
      <c r="QT6" s="3" t="s">
        <v>38</v>
      </c>
      <c r="QU6" s="3" t="s">
        <v>9</v>
      </c>
      <c r="QV6" s="3" t="s">
        <v>1</v>
      </c>
      <c r="QW6" s="3" t="s">
        <v>57</v>
      </c>
      <c r="QX6" s="3" t="s">
        <v>57</v>
      </c>
      <c r="QY6" s="3" t="s">
        <v>18</v>
      </c>
      <c r="QZ6" s="3" t="s">
        <v>38</v>
      </c>
      <c r="RA6" s="3" t="s">
        <v>38</v>
      </c>
      <c r="RB6" s="3" t="s">
        <v>18</v>
      </c>
      <c r="RC6" s="3" t="s">
        <v>203</v>
      </c>
      <c r="RD6" s="3" t="s">
        <v>138</v>
      </c>
      <c r="RE6" s="3" t="s">
        <v>1</v>
      </c>
      <c r="RF6" s="3" t="s">
        <v>195</v>
      </c>
      <c r="RG6" s="3" t="s">
        <v>57</v>
      </c>
      <c r="RH6" s="3" t="s">
        <v>138</v>
      </c>
      <c r="RI6" s="3" t="s">
        <v>53</v>
      </c>
      <c r="RJ6" s="3" t="s">
        <v>86</v>
      </c>
      <c r="RK6" s="3" t="s">
        <v>1</v>
      </c>
      <c r="RL6" s="3" t="s">
        <v>18</v>
      </c>
      <c r="RM6" s="3" t="s">
        <v>9</v>
      </c>
      <c r="RN6" s="3" t="s">
        <v>110</v>
      </c>
      <c r="RO6" s="3" t="s">
        <v>18</v>
      </c>
      <c r="RP6" s="3" t="s">
        <v>196</v>
      </c>
      <c r="RQ6" s="3" t="s">
        <v>18</v>
      </c>
      <c r="RR6" s="3" t="s">
        <v>195</v>
      </c>
      <c r="RS6" s="3" t="s">
        <v>1</v>
      </c>
      <c r="RT6" s="3" t="s">
        <v>110</v>
      </c>
      <c r="RU6" s="3" t="s">
        <v>18</v>
      </c>
      <c r="RV6" s="3" t="s">
        <v>31</v>
      </c>
      <c r="RW6" s="3" t="s">
        <v>57</v>
      </c>
      <c r="RX6" s="3" t="s">
        <v>9</v>
      </c>
      <c r="RY6" s="3" t="s">
        <v>23</v>
      </c>
      <c r="RZ6" s="3" t="s">
        <v>57</v>
      </c>
      <c r="SA6" s="3" t="s">
        <v>9</v>
      </c>
      <c r="SB6" s="3" t="s">
        <v>62</v>
      </c>
      <c r="SC6" s="3" t="s">
        <v>12</v>
      </c>
      <c r="SD6" s="3" t="s">
        <v>18</v>
      </c>
      <c r="SE6" s="3" t="s">
        <v>9</v>
      </c>
      <c r="SF6" s="3" t="s">
        <v>33</v>
      </c>
      <c r="SG6" s="3" t="s">
        <v>62</v>
      </c>
      <c r="SH6" s="3" t="s">
        <v>29</v>
      </c>
      <c r="SI6" s="3" t="s">
        <v>18</v>
      </c>
      <c r="SJ6" s="3" t="s">
        <v>57</v>
      </c>
      <c r="SK6" s="3" t="s">
        <v>57</v>
      </c>
      <c r="SL6" s="3" t="s">
        <v>110</v>
      </c>
      <c r="SM6" s="3" t="s">
        <v>18</v>
      </c>
      <c r="SN6" s="3" t="s">
        <v>110</v>
      </c>
      <c r="SO6" s="3" t="s">
        <v>110</v>
      </c>
      <c r="SP6" s="3" t="s">
        <v>18</v>
      </c>
      <c r="SQ6" s="3" t="s">
        <v>12</v>
      </c>
      <c r="SR6" s="3" t="s">
        <v>57</v>
      </c>
      <c r="SS6" s="3" t="s">
        <v>57</v>
      </c>
      <c r="ST6" s="3" t="s">
        <v>62</v>
      </c>
      <c r="SU6" s="3" t="s">
        <v>57</v>
      </c>
      <c r="SV6" s="3" t="s">
        <v>110</v>
      </c>
      <c r="SW6" s="3" t="s">
        <v>18</v>
      </c>
      <c r="SX6" s="3" t="s">
        <v>57</v>
      </c>
      <c r="SY6" s="3" t="s">
        <v>158</v>
      </c>
      <c r="SZ6" s="3" t="s">
        <v>29</v>
      </c>
      <c r="TA6" s="3" t="s">
        <v>33</v>
      </c>
      <c r="TB6" s="3" t="s">
        <v>18</v>
      </c>
      <c r="TC6" s="3" t="s">
        <v>1</v>
      </c>
      <c r="TD6" s="3" t="s">
        <v>9</v>
      </c>
      <c r="TE6" s="3" t="s">
        <v>57</v>
      </c>
      <c r="TF6" s="3" t="s">
        <v>110</v>
      </c>
      <c r="TG6" s="3" t="s">
        <v>18</v>
      </c>
      <c r="TH6" s="3" t="s">
        <v>66</v>
      </c>
      <c r="TI6" s="3" t="s">
        <v>18</v>
      </c>
      <c r="TJ6" s="3" t="s">
        <v>138</v>
      </c>
      <c r="TK6" s="3" t="s">
        <v>158</v>
      </c>
      <c r="TL6" s="3" t="s">
        <v>57</v>
      </c>
      <c r="TM6" s="3" t="s">
        <v>18</v>
      </c>
      <c r="TN6" s="3" t="s">
        <v>110</v>
      </c>
      <c r="TO6" s="3" t="s">
        <v>110</v>
      </c>
      <c r="TP6" s="3" t="s">
        <v>18</v>
      </c>
      <c r="TQ6" s="3" t="s">
        <v>18</v>
      </c>
      <c r="TR6" s="3" t="s">
        <v>57</v>
      </c>
      <c r="TS6" s="3" t="s">
        <v>9</v>
      </c>
      <c r="TT6" s="3" t="s">
        <v>62</v>
      </c>
      <c r="TU6" s="3" t="s">
        <v>138</v>
      </c>
      <c r="TV6" s="3" t="s">
        <v>138</v>
      </c>
      <c r="TW6" s="3" t="s">
        <v>18</v>
      </c>
      <c r="TX6" s="39" t="s">
        <v>57</v>
      </c>
      <c r="TY6" s="3" t="s">
        <v>110</v>
      </c>
      <c r="TZ6" s="3" t="s">
        <v>57</v>
      </c>
      <c r="UA6" s="3" t="s">
        <v>60</v>
      </c>
      <c r="UB6" s="3" t="s">
        <v>18</v>
      </c>
      <c r="UC6" s="3" t="s">
        <v>145</v>
      </c>
      <c r="UD6" s="3" t="s">
        <v>18</v>
      </c>
      <c r="UE6" s="3" t="s">
        <v>18</v>
      </c>
      <c r="UF6" s="3" t="s">
        <v>138</v>
      </c>
      <c r="UG6" s="3" t="s">
        <v>138</v>
      </c>
      <c r="UH6" s="3" t="s">
        <v>110</v>
      </c>
      <c r="UI6" s="3" t="s">
        <v>18</v>
      </c>
      <c r="UJ6" s="3" t="s">
        <v>57</v>
      </c>
      <c r="UK6" s="3" t="s">
        <v>110</v>
      </c>
      <c r="UL6" s="3" t="s">
        <v>9</v>
      </c>
      <c r="UM6" s="3" t="s">
        <v>18</v>
      </c>
      <c r="UN6" s="3" t="s">
        <v>18</v>
      </c>
      <c r="UO6" s="3" t="s">
        <v>138</v>
      </c>
      <c r="UP6" s="3" t="s">
        <v>138</v>
      </c>
      <c r="UQ6" s="3" t="s">
        <v>9</v>
      </c>
      <c r="UR6" s="3" t="s">
        <v>62</v>
      </c>
      <c r="US6" s="3" t="s">
        <v>145</v>
      </c>
      <c r="UT6" s="3" t="s">
        <v>145</v>
      </c>
      <c r="UU6" s="3" t="s">
        <v>110</v>
      </c>
      <c r="UV6" s="3" t="s">
        <v>110</v>
      </c>
      <c r="UW6" s="3" t="s">
        <v>138</v>
      </c>
      <c r="UX6" s="3" t="s">
        <v>138</v>
      </c>
      <c r="UY6" s="3" t="s">
        <v>110</v>
      </c>
      <c r="UZ6" s="3" t="s">
        <v>110</v>
      </c>
      <c r="VA6" s="3" t="s">
        <v>1</v>
      </c>
      <c r="VB6" s="3" t="s">
        <v>9</v>
      </c>
      <c r="VC6" s="3" t="s">
        <v>18</v>
      </c>
      <c r="VD6" s="3" t="s">
        <v>145</v>
      </c>
      <c r="VE6" s="3" t="s">
        <v>110</v>
      </c>
      <c r="VF6" s="3" t="s">
        <v>138</v>
      </c>
      <c r="VG6" s="3" t="s">
        <v>110</v>
      </c>
      <c r="VH6" s="3" t="s">
        <v>199</v>
      </c>
      <c r="VI6" s="3" t="s">
        <v>18</v>
      </c>
      <c r="VJ6" s="3" t="s">
        <v>62</v>
      </c>
      <c r="VK6" s="3" t="s">
        <v>18</v>
      </c>
      <c r="VL6" s="3" t="s">
        <v>138</v>
      </c>
      <c r="VM6" s="3" t="s">
        <v>110</v>
      </c>
      <c r="VN6" s="3" t="s">
        <v>62</v>
      </c>
      <c r="VO6" s="3" t="s">
        <v>62</v>
      </c>
      <c r="VP6" s="3" t="s">
        <v>62</v>
      </c>
      <c r="VQ6" s="3" t="s">
        <v>18</v>
      </c>
      <c r="VR6" s="3" t="s">
        <v>138</v>
      </c>
      <c r="VS6" s="3" t="s">
        <v>110</v>
      </c>
      <c r="VT6" s="3" t="s">
        <v>110</v>
      </c>
      <c r="VU6" s="3" t="s">
        <v>110</v>
      </c>
      <c r="VV6" s="3" t="s">
        <v>18</v>
      </c>
      <c r="VW6" s="3" t="s">
        <v>212</v>
      </c>
      <c r="VX6" s="3" t="s">
        <v>18</v>
      </c>
      <c r="VY6" s="3" t="s">
        <v>110</v>
      </c>
      <c r="VZ6" s="3" t="s">
        <v>110</v>
      </c>
      <c r="WA6" s="3" t="s">
        <v>110</v>
      </c>
      <c r="WB6" s="3" t="s">
        <v>18</v>
      </c>
      <c r="WC6" s="3" t="s">
        <v>18</v>
      </c>
      <c r="WD6" s="3" t="s">
        <v>18</v>
      </c>
      <c r="WE6" s="3" t="s">
        <v>110</v>
      </c>
      <c r="WF6" s="3" t="s">
        <v>57</v>
      </c>
      <c r="WG6" s="3" t="s">
        <v>62</v>
      </c>
      <c r="WH6" s="3" t="s">
        <v>206</v>
      </c>
      <c r="WI6" s="3" t="s">
        <v>195</v>
      </c>
      <c r="WJ6" s="3" t="s">
        <v>57</v>
      </c>
      <c r="WK6" s="3" t="s">
        <v>195</v>
      </c>
      <c r="WL6" s="3" t="s">
        <v>57</v>
      </c>
      <c r="WM6" s="3" t="s">
        <v>9</v>
      </c>
      <c r="WN6" s="3" t="s">
        <v>57</v>
      </c>
      <c r="WO6" s="3" t="s">
        <v>138</v>
      </c>
      <c r="WP6" s="3" t="s">
        <v>62</v>
      </c>
      <c r="WQ6" s="3" t="s">
        <v>9</v>
      </c>
      <c r="WR6" s="3" t="s">
        <v>195</v>
      </c>
      <c r="WS6" s="3" t="s">
        <v>12</v>
      </c>
      <c r="WT6" s="3" t="s">
        <v>62</v>
      </c>
      <c r="WU6" s="3" t="s">
        <v>57</v>
      </c>
      <c r="WV6" s="3" t="s">
        <v>57</v>
      </c>
      <c r="WW6" s="3" t="s">
        <v>110</v>
      </c>
      <c r="WX6" s="3" t="s">
        <v>1</v>
      </c>
      <c r="WY6" s="3" t="s">
        <v>9</v>
      </c>
      <c r="WZ6" s="3" t="s">
        <v>57</v>
      </c>
      <c r="XA6" s="3" t="s">
        <v>18</v>
      </c>
      <c r="XB6" s="3" t="s">
        <v>57</v>
      </c>
      <c r="XC6" s="3" t="s">
        <v>9</v>
      </c>
      <c r="XD6" s="3" t="s">
        <v>9</v>
      </c>
      <c r="XE6" s="3" t="s">
        <v>57</v>
      </c>
      <c r="XF6" s="3" t="s">
        <v>110</v>
      </c>
      <c r="XG6" s="3" t="s">
        <v>9</v>
      </c>
      <c r="XH6" s="3" t="s">
        <v>110</v>
      </c>
      <c r="XI6" s="3" t="s">
        <v>9</v>
      </c>
      <c r="XJ6" s="3" t="s">
        <v>18</v>
      </c>
      <c r="XK6" s="3" t="s">
        <v>9</v>
      </c>
      <c r="XL6" s="3" t="s">
        <v>18</v>
      </c>
      <c r="XM6" s="3" t="s">
        <v>9</v>
      </c>
      <c r="XN6" s="3" t="s">
        <v>1</v>
      </c>
      <c r="XO6" s="3" t="s">
        <v>53</v>
      </c>
      <c r="XP6" s="3" t="s">
        <v>1</v>
      </c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</row>
    <row r="7" spans="1:771" x14ac:dyDescent="0.2">
      <c r="A7" s="74" t="s">
        <v>417</v>
      </c>
      <c r="B7" s="110" t="s">
        <v>474</v>
      </c>
      <c r="C7" s="109" t="s">
        <v>453</v>
      </c>
      <c r="D7" s="111" t="e">
        <f>IF(ISNA(VLOOKUP(D6,#REF!,2,FALSE)),0,VLOOKUP(D6,#REF!,2,FALSE))</f>
        <v>#REF!</v>
      </c>
      <c r="E7" s="111" t="e">
        <f>IF(ISNA(VLOOKUP(E6,#REF!,2,FALSE)),0,VLOOKUP(E6,#REF!,2,FALSE))</f>
        <v>#REF!</v>
      </c>
      <c r="F7" s="111" t="e">
        <f>IF(ISNA(VLOOKUP(F6,#REF!,2,FALSE)),0,VLOOKUP(F6,#REF!,2,FALSE))</f>
        <v>#REF!</v>
      </c>
      <c r="G7" s="111" t="e">
        <f>IF(ISNA(VLOOKUP(G6,#REF!,2,FALSE)),0,VLOOKUP(G6,#REF!,2,FALSE))</f>
        <v>#REF!</v>
      </c>
      <c r="H7" s="111" t="e">
        <f>IF(ISNA(VLOOKUP(H6,#REF!,2,FALSE)),0,VLOOKUP(H6,#REF!,2,FALSE))</f>
        <v>#REF!</v>
      </c>
      <c r="I7" s="111" t="e">
        <f>IF(ISNA(VLOOKUP(I6,#REF!,2,FALSE)),0,VLOOKUP(I6,#REF!,2,FALSE))</f>
        <v>#REF!</v>
      </c>
      <c r="J7" s="111" t="e">
        <f>IF(ISNA(VLOOKUP(J6,#REF!,2,FALSE)),0,VLOOKUP(J6,#REF!,2,FALSE))</f>
        <v>#REF!</v>
      </c>
      <c r="K7" s="111" t="e">
        <f>IF(ISNA(VLOOKUP(K6,#REF!,2,FALSE)),0,VLOOKUP(K6,#REF!,2,FALSE))</f>
        <v>#REF!</v>
      </c>
      <c r="L7" s="111" t="e">
        <f>IF(ISNA(VLOOKUP(L6,#REF!,2,FALSE)),0,VLOOKUP(L6,#REF!,2,FALSE))</f>
        <v>#REF!</v>
      </c>
      <c r="M7" s="111" t="e">
        <f>IF(ISNA(VLOOKUP(M6,#REF!,2,FALSE)),0,VLOOKUP(M6,#REF!,2,FALSE))</f>
        <v>#REF!</v>
      </c>
      <c r="N7" s="111" t="e">
        <f>IF(ISNA(VLOOKUP(N6,#REF!,2,FALSE)),0,VLOOKUP(N6,#REF!,2,FALSE))</f>
        <v>#REF!</v>
      </c>
      <c r="O7" s="111" t="e">
        <f>IF(ISNA(VLOOKUP(O6,#REF!,2,FALSE)),0,VLOOKUP(O6,#REF!,2,FALSE))</f>
        <v>#REF!</v>
      </c>
      <c r="P7" s="111" t="e">
        <f>IF(ISNA(VLOOKUP(P6,#REF!,2,FALSE)),0,VLOOKUP(P6,#REF!,2,FALSE))</f>
        <v>#REF!</v>
      </c>
      <c r="Q7" s="111" t="e">
        <f>IF(ISNA(VLOOKUP(Q6,#REF!,2,FALSE)),0,VLOOKUP(Q6,#REF!,2,FALSE))</f>
        <v>#REF!</v>
      </c>
      <c r="R7" s="111" t="e">
        <f>IF(ISNA(VLOOKUP(R6,#REF!,2,FALSE)),0,VLOOKUP(R6,#REF!,2,FALSE))</f>
        <v>#REF!</v>
      </c>
      <c r="S7" s="111" t="e">
        <f>IF(ISNA(VLOOKUP(S6,#REF!,2,FALSE)),0,VLOOKUP(S6,#REF!,2,FALSE))</f>
        <v>#REF!</v>
      </c>
      <c r="T7" s="111" t="e">
        <f>IF(ISNA(VLOOKUP(T6,#REF!,2,FALSE)),0,VLOOKUP(T6,#REF!,2,FALSE))</f>
        <v>#REF!</v>
      </c>
      <c r="U7" s="111" t="e">
        <f>IF(ISNA(VLOOKUP(U6,#REF!,2,FALSE)),0,VLOOKUP(U6,#REF!,2,FALSE))</f>
        <v>#REF!</v>
      </c>
      <c r="V7" s="111" t="e">
        <f>IF(ISNA(VLOOKUP(V6,#REF!,2,FALSE)),0,VLOOKUP(V6,#REF!,2,FALSE))</f>
        <v>#REF!</v>
      </c>
      <c r="W7" s="111" t="e">
        <f>IF(ISNA(VLOOKUP(W6,#REF!,2,FALSE)),0,VLOOKUP(W6,#REF!,2,FALSE))</f>
        <v>#REF!</v>
      </c>
      <c r="X7" s="111" t="e">
        <f>IF(ISNA(VLOOKUP(X6,#REF!,2,FALSE)),0,VLOOKUP(X6,#REF!,2,FALSE))</f>
        <v>#REF!</v>
      </c>
      <c r="Y7" s="111" t="e">
        <f>IF(ISNA(VLOOKUP(Y6,#REF!,2,FALSE)),0,VLOOKUP(Y6,#REF!,2,FALSE))</f>
        <v>#REF!</v>
      </c>
      <c r="Z7" s="111" t="e">
        <f>IF(ISNA(VLOOKUP(Z6,#REF!,2,FALSE)),0,VLOOKUP(Z6,#REF!,2,FALSE))</f>
        <v>#REF!</v>
      </c>
      <c r="AA7" s="111" t="e">
        <f>IF(ISNA(VLOOKUP(AA6,#REF!,2,FALSE)),0,VLOOKUP(AA6,#REF!,2,FALSE))</f>
        <v>#REF!</v>
      </c>
      <c r="AB7" s="111" t="e">
        <f>IF(ISNA(VLOOKUP(AB6,#REF!,2,FALSE)),0,VLOOKUP(AB6,#REF!,2,FALSE))</f>
        <v>#REF!</v>
      </c>
      <c r="AC7" s="111" t="e">
        <f>IF(ISNA(VLOOKUP(AC6,#REF!,2,FALSE)),0,VLOOKUP(AC6,#REF!,2,FALSE))</f>
        <v>#REF!</v>
      </c>
      <c r="AD7" s="111" t="e">
        <f>IF(ISNA(VLOOKUP(AD6,#REF!,2,FALSE)),0,VLOOKUP(AD6,#REF!,2,FALSE))</f>
        <v>#REF!</v>
      </c>
      <c r="AE7" s="111" t="e">
        <f>IF(ISNA(VLOOKUP(AE6,#REF!,2,FALSE)),0,VLOOKUP(AE6,#REF!,2,FALSE))</f>
        <v>#REF!</v>
      </c>
      <c r="AF7" s="111" t="e">
        <f>IF(ISNA(VLOOKUP(AF6,#REF!,2,FALSE)),0,VLOOKUP(AF6,#REF!,2,FALSE))</f>
        <v>#REF!</v>
      </c>
      <c r="AG7" s="111" t="e">
        <f>IF(ISNA(VLOOKUP(AG6,#REF!,2,FALSE)),0,VLOOKUP(AG6,#REF!,2,FALSE))</f>
        <v>#REF!</v>
      </c>
      <c r="AH7" s="111" t="e">
        <f>IF(ISNA(VLOOKUP(AH6,#REF!,2,FALSE)),0,VLOOKUP(AH6,#REF!,2,FALSE))</f>
        <v>#REF!</v>
      </c>
      <c r="AI7" s="111" t="e">
        <f>IF(ISNA(VLOOKUP(AI6,#REF!,2,FALSE)),0,VLOOKUP(AI6,#REF!,2,FALSE))</f>
        <v>#REF!</v>
      </c>
      <c r="AJ7" s="111" t="e">
        <f>IF(ISNA(VLOOKUP(AJ6,#REF!,2,FALSE)),0,VLOOKUP(AJ6,#REF!,2,FALSE))</f>
        <v>#REF!</v>
      </c>
      <c r="AK7" s="111" t="e">
        <f>IF(ISNA(VLOOKUP(AK6,#REF!,2,FALSE)),0,VLOOKUP(AK6,#REF!,2,FALSE))</f>
        <v>#REF!</v>
      </c>
      <c r="AL7" s="111" t="e">
        <f>IF(ISNA(VLOOKUP(AL6,#REF!,2,FALSE)),0,VLOOKUP(AL6,#REF!,2,FALSE))</f>
        <v>#REF!</v>
      </c>
      <c r="AM7" s="111" t="e">
        <f>IF(ISNA(VLOOKUP(AM6,#REF!,2,FALSE)),0,VLOOKUP(AM6,#REF!,2,FALSE))</f>
        <v>#REF!</v>
      </c>
      <c r="AN7" s="111" t="e">
        <f>IF(ISNA(VLOOKUP(AN6,#REF!,2,FALSE)),0,VLOOKUP(AN6,#REF!,2,FALSE))</f>
        <v>#REF!</v>
      </c>
      <c r="AO7" s="111" t="e">
        <f>IF(ISNA(VLOOKUP(AO6,#REF!,2,FALSE)),0,VLOOKUP(AO6,#REF!,2,FALSE))</f>
        <v>#REF!</v>
      </c>
      <c r="AP7" s="111" t="e">
        <f>IF(ISNA(VLOOKUP(AP6,#REF!,2,FALSE)),0,VLOOKUP(AP6,#REF!,2,FALSE))</f>
        <v>#REF!</v>
      </c>
      <c r="AQ7" s="111" t="e">
        <f>IF(ISNA(VLOOKUP(AQ6,#REF!,2,FALSE)),0,VLOOKUP(AQ6,#REF!,2,FALSE))</f>
        <v>#REF!</v>
      </c>
      <c r="AR7" s="111" t="e">
        <f>IF(ISNA(VLOOKUP(AR6,#REF!,2,FALSE)),0,VLOOKUP(AR6,#REF!,2,FALSE))</f>
        <v>#REF!</v>
      </c>
      <c r="AS7" s="111" t="e">
        <f>IF(ISNA(VLOOKUP(AS6,#REF!,2,FALSE)),0,VLOOKUP(AS6,#REF!,2,FALSE))</f>
        <v>#REF!</v>
      </c>
      <c r="AT7" s="111" t="e">
        <f>IF(ISNA(VLOOKUP(AT6,#REF!,2,FALSE)),0,VLOOKUP(AT6,#REF!,2,FALSE))</f>
        <v>#REF!</v>
      </c>
      <c r="AU7" s="111" t="e">
        <f>IF(ISNA(VLOOKUP(AU6,#REF!,2,FALSE)),0,VLOOKUP(AU6,#REF!,2,FALSE))</f>
        <v>#REF!</v>
      </c>
      <c r="AV7" s="111" t="e">
        <f>IF(ISNA(VLOOKUP(AV6,#REF!,2,FALSE)),0,VLOOKUP(AV6,#REF!,2,FALSE))</f>
        <v>#REF!</v>
      </c>
      <c r="AW7" s="111" t="e">
        <f>IF(ISNA(VLOOKUP(AW6,#REF!,2,FALSE)),0,VLOOKUP(AW6,#REF!,2,FALSE))</f>
        <v>#REF!</v>
      </c>
      <c r="AX7" s="111" t="e">
        <f>IF(ISNA(VLOOKUP(AX6,#REF!,2,FALSE)),0,VLOOKUP(AX6,#REF!,2,FALSE))</f>
        <v>#REF!</v>
      </c>
      <c r="AY7" s="111" t="e">
        <f>IF(ISNA(VLOOKUP(AY6,#REF!,2,FALSE)),0,VLOOKUP(AY6,#REF!,2,FALSE))</f>
        <v>#REF!</v>
      </c>
      <c r="AZ7" s="111" t="e">
        <f>IF(ISNA(VLOOKUP(AZ6,#REF!,2,FALSE)),0,VLOOKUP(AZ6,#REF!,2,FALSE))</f>
        <v>#REF!</v>
      </c>
      <c r="BA7" s="111" t="e">
        <f>IF(ISNA(VLOOKUP(BA6,#REF!,2,FALSE)),0,VLOOKUP(BA6,#REF!,2,FALSE))</f>
        <v>#REF!</v>
      </c>
      <c r="BB7" s="111" t="e">
        <f>IF(ISNA(VLOOKUP(BB6,#REF!,2,FALSE)),0,VLOOKUP(BB6,#REF!,2,FALSE))</f>
        <v>#REF!</v>
      </c>
      <c r="BC7" s="111" t="e">
        <f>IF(ISNA(VLOOKUP(BC6,#REF!,2,FALSE)),0,VLOOKUP(BC6,#REF!,2,FALSE))</f>
        <v>#REF!</v>
      </c>
      <c r="BD7" s="111" t="e">
        <f>IF(ISNA(VLOOKUP(BD6,#REF!,2,FALSE)),0,VLOOKUP(BD6,#REF!,2,FALSE))</f>
        <v>#REF!</v>
      </c>
      <c r="BE7" s="111" t="e">
        <f>IF(ISNA(VLOOKUP(BE6,#REF!,2,FALSE)),0,VLOOKUP(BE6,#REF!,2,FALSE))</f>
        <v>#REF!</v>
      </c>
      <c r="BF7" s="111" t="e">
        <f>IF(ISNA(VLOOKUP(BF6,#REF!,2,FALSE)),0,VLOOKUP(BF6,#REF!,2,FALSE))</f>
        <v>#REF!</v>
      </c>
      <c r="BG7" s="111" t="e">
        <f>IF(ISNA(VLOOKUP(BG6,#REF!,2,FALSE)),0,VLOOKUP(BG6,#REF!,2,FALSE))</f>
        <v>#REF!</v>
      </c>
      <c r="BH7" s="111" t="e">
        <f>IF(ISNA(VLOOKUP(BH6,#REF!,2,FALSE)),0,VLOOKUP(BH6,#REF!,2,FALSE))</f>
        <v>#REF!</v>
      </c>
      <c r="BI7" s="111" t="e">
        <f>IF(ISNA(VLOOKUP(BI6,#REF!,2,FALSE)),0,VLOOKUP(BI6,#REF!,2,FALSE))</f>
        <v>#REF!</v>
      </c>
      <c r="BJ7" s="111" t="e">
        <f>IF(ISNA(VLOOKUP(BJ6,#REF!,2,FALSE)),0,VLOOKUP(BJ6,#REF!,2,FALSE))</f>
        <v>#REF!</v>
      </c>
      <c r="BK7" s="111" t="e">
        <f>IF(ISNA(VLOOKUP(BK6,#REF!,2,FALSE)),0,VLOOKUP(BK6,#REF!,2,FALSE))</f>
        <v>#REF!</v>
      </c>
      <c r="BL7" s="111" t="e">
        <f>IF(ISNA(VLOOKUP(BL6,#REF!,2,FALSE)),0,VLOOKUP(BL6,#REF!,2,FALSE))</f>
        <v>#REF!</v>
      </c>
      <c r="BM7" s="111" t="e">
        <f>IF(ISNA(VLOOKUP(BM6,#REF!,2,FALSE)),0,VLOOKUP(BM6,#REF!,2,FALSE))</f>
        <v>#REF!</v>
      </c>
      <c r="BN7" s="111" t="e">
        <f>IF(ISNA(VLOOKUP(BN6,#REF!,2,FALSE)),0,VLOOKUP(BN6,#REF!,2,FALSE))</f>
        <v>#REF!</v>
      </c>
      <c r="BO7" s="111" t="e">
        <f>IF(ISNA(VLOOKUP(BO6,#REF!,2,FALSE)),0,VLOOKUP(BO6,#REF!,2,FALSE))</f>
        <v>#REF!</v>
      </c>
      <c r="BP7" s="111" t="e">
        <f>IF(ISNA(VLOOKUP(BP6,#REF!,2,FALSE)),0,VLOOKUP(BP6,#REF!,2,FALSE))</f>
        <v>#REF!</v>
      </c>
      <c r="BQ7" s="111" t="e">
        <f>IF(ISNA(VLOOKUP(BQ6,#REF!,2,FALSE)),0,VLOOKUP(BQ6,#REF!,2,FALSE))</f>
        <v>#REF!</v>
      </c>
      <c r="BR7" s="111" t="e">
        <f>IF(ISNA(VLOOKUP(BR6,#REF!,2,FALSE)),0,VLOOKUP(BR6,#REF!,2,FALSE))</f>
        <v>#REF!</v>
      </c>
      <c r="BS7" s="111" t="e">
        <f>IF(ISNA(VLOOKUP(BS6,#REF!,2,FALSE)),0,VLOOKUP(BS6,#REF!,2,FALSE))</f>
        <v>#REF!</v>
      </c>
      <c r="BT7" s="111" t="e">
        <f>IF(ISNA(VLOOKUP(BT6,#REF!,2,FALSE)),0,VLOOKUP(BT6,#REF!,2,FALSE))</f>
        <v>#REF!</v>
      </c>
      <c r="BU7" s="111" t="e">
        <f>IF(ISNA(VLOOKUP(BU6,#REF!,2,FALSE)),0,VLOOKUP(BU6,#REF!,2,FALSE))</f>
        <v>#REF!</v>
      </c>
      <c r="BV7" s="111" t="e">
        <f>IF(ISNA(VLOOKUP(BV6,#REF!,2,FALSE)),0,VLOOKUP(BV6,#REF!,2,FALSE))</f>
        <v>#REF!</v>
      </c>
      <c r="BW7" s="111" t="e">
        <f>IF(ISNA(VLOOKUP(BW6,#REF!,2,FALSE)),0,VLOOKUP(BW6,#REF!,2,FALSE))</f>
        <v>#REF!</v>
      </c>
      <c r="BX7" s="111" t="e">
        <f>IF(ISNA(VLOOKUP(BX6,#REF!,2,FALSE)),0,VLOOKUP(BX6,#REF!,2,FALSE))</f>
        <v>#REF!</v>
      </c>
      <c r="BY7" s="111" t="e">
        <f>IF(ISNA(VLOOKUP(BY6,#REF!,2,FALSE)),0,VLOOKUP(BY6,#REF!,2,FALSE))</f>
        <v>#REF!</v>
      </c>
      <c r="BZ7" s="111" t="e">
        <f>IF(ISNA(VLOOKUP(BZ6,#REF!,2,FALSE)),0,VLOOKUP(BZ6,#REF!,2,FALSE))</f>
        <v>#REF!</v>
      </c>
      <c r="CA7" s="111" t="e">
        <f>IF(ISNA(VLOOKUP(CA6,#REF!,2,FALSE)),0,VLOOKUP(CA6,#REF!,2,FALSE))</f>
        <v>#REF!</v>
      </c>
      <c r="CB7" s="111" t="e">
        <f>IF(ISNA(VLOOKUP(CB6,#REF!,2,FALSE)),0,VLOOKUP(CB6,#REF!,2,FALSE))</f>
        <v>#REF!</v>
      </c>
      <c r="CC7" s="111" t="e">
        <f>IF(ISNA(VLOOKUP(CC6,#REF!,2,FALSE)),0,VLOOKUP(CC6,#REF!,2,FALSE))</f>
        <v>#REF!</v>
      </c>
      <c r="CD7" s="111" t="e">
        <f>IF(ISNA(VLOOKUP(CD6,#REF!,2,FALSE)),0,VLOOKUP(CD6,#REF!,2,FALSE))</f>
        <v>#REF!</v>
      </c>
      <c r="CE7" s="111" t="e">
        <f>IF(ISNA(VLOOKUP(CE6,#REF!,2,FALSE)),0,VLOOKUP(CE6,#REF!,2,FALSE))</f>
        <v>#REF!</v>
      </c>
      <c r="CF7" s="111" t="e">
        <f>IF(ISNA(VLOOKUP(CF6,#REF!,2,FALSE)),0,VLOOKUP(CF6,#REF!,2,FALSE))</f>
        <v>#REF!</v>
      </c>
      <c r="CG7" s="111" t="e">
        <f>IF(ISNA(VLOOKUP(CG6,#REF!,2,FALSE)),0,VLOOKUP(CG6,#REF!,2,FALSE))</f>
        <v>#REF!</v>
      </c>
      <c r="CH7" s="111" t="e">
        <f>IF(ISNA(VLOOKUP(CH6,#REF!,2,FALSE)),0,VLOOKUP(CH6,#REF!,2,FALSE))</f>
        <v>#REF!</v>
      </c>
      <c r="CI7" s="111" t="e">
        <f>IF(ISNA(VLOOKUP(CI6,#REF!,2,FALSE)),0,VLOOKUP(CI6,#REF!,2,FALSE))</f>
        <v>#REF!</v>
      </c>
      <c r="CJ7" s="111" t="e">
        <f>IF(ISNA(VLOOKUP(CJ6,#REF!,2,FALSE)),0,VLOOKUP(CJ6,#REF!,2,FALSE))</f>
        <v>#REF!</v>
      </c>
      <c r="CK7" s="111" t="e">
        <f>IF(ISNA(VLOOKUP(CK6,#REF!,2,FALSE)),0,VLOOKUP(CK6,#REF!,2,FALSE))</f>
        <v>#REF!</v>
      </c>
      <c r="CL7" s="111" t="e">
        <f>IF(ISNA(VLOOKUP(CL6,#REF!,2,FALSE)),0,VLOOKUP(CL6,#REF!,2,FALSE))</f>
        <v>#REF!</v>
      </c>
      <c r="CM7" s="111" t="e">
        <f>IF(ISNA(VLOOKUP(CM6,#REF!,2,FALSE)),0,VLOOKUP(CM6,#REF!,2,FALSE))</f>
        <v>#REF!</v>
      </c>
      <c r="CN7" s="111" t="e">
        <f>IF(ISNA(VLOOKUP(CN6,#REF!,2,FALSE)),0,VLOOKUP(CN6,#REF!,2,FALSE))</f>
        <v>#REF!</v>
      </c>
      <c r="CO7" s="111" t="e">
        <f>IF(ISNA(VLOOKUP(CO6,#REF!,2,FALSE)),0,VLOOKUP(CO6,#REF!,2,FALSE))</f>
        <v>#REF!</v>
      </c>
      <c r="CP7" s="111" t="e">
        <f>IF(ISNA(VLOOKUP(CP6,#REF!,2,FALSE)),0,VLOOKUP(CP6,#REF!,2,FALSE))</f>
        <v>#REF!</v>
      </c>
      <c r="CQ7" s="111" t="e">
        <f>IF(ISNA(VLOOKUP(CQ6,#REF!,2,FALSE)),0,VLOOKUP(CQ6,#REF!,2,FALSE))</f>
        <v>#REF!</v>
      </c>
      <c r="CR7" s="111" t="e">
        <f>IF(ISNA(VLOOKUP(CR6,#REF!,2,FALSE)),0,VLOOKUP(CR6,#REF!,2,FALSE))</f>
        <v>#REF!</v>
      </c>
      <c r="CS7" s="111" t="e">
        <f>IF(ISNA(VLOOKUP(CS6,#REF!,2,FALSE)),0,VLOOKUP(CS6,#REF!,2,FALSE))</f>
        <v>#REF!</v>
      </c>
      <c r="CT7" s="111" t="e">
        <f>IF(ISNA(VLOOKUP(CT6,#REF!,2,FALSE)),0,VLOOKUP(CT6,#REF!,2,FALSE))</f>
        <v>#REF!</v>
      </c>
      <c r="CU7" s="111" t="e">
        <f>IF(ISNA(VLOOKUP(CU6,#REF!,2,FALSE)),0,VLOOKUP(CU6,#REF!,2,FALSE))</f>
        <v>#REF!</v>
      </c>
      <c r="CV7" s="111" t="e">
        <f>IF(ISNA(VLOOKUP(CV6,#REF!,2,FALSE)),0,VLOOKUP(CV6,#REF!,2,FALSE))</f>
        <v>#REF!</v>
      </c>
      <c r="CW7" s="111" t="e">
        <f>IF(ISNA(VLOOKUP(CW6,#REF!,2,FALSE)),0,VLOOKUP(CW6,#REF!,2,FALSE))</f>
        <v>#REF!</v>
      </c>
      <c r="CX7" s="111" t="e">
        <f>IF(ISNA(VLOOKUP(CX6,#REF!,2,FALSE)),0,VLOOKUP(CX6,#REF!,2,FALSE))</f>
        <v>#REF!</v>
      </c>
      <c r="CY7" s="111" t="e">
        <f>IF(ISNA(VLOOKUP(CY6,#REF!,2,FALSE)),0,VLOOKUP(CY6,#REF!,2,FALSE))</f>
        <v>#REF!</v>
      </c>
      <c r="CZ7" s="111" t="e">
        <f>IF(ISNA(VLOOKUP(CZ6,#REF!,2,FALSE)),0,VLOOKUP(CZ6,#REF!,2,FALSE))</f>
        <v>#REF!</v>
      </c>
      <c r="DA7" s="111" t="e">
        <f>IF(ISNA(VLOOKUP(DA6,#REF!,2,FALSE)),0,VLOOKUP(DA6,#REF!,2,FALSE))</f>
        <v>#REF!</v>
      </c>
      <c r="DB7" s="111" t="e">
        <f>IF(ISNA(VLOOKUP(DB6,#REF!,2,FALSE)),0,VLOOKUP(DB6,#REF!,2,FALSE))</f>
        <v>#REF!</v>
      </c>
      <c r="DC7" s="111" t="e">
        <f>IF(ISNA(VLOOKUP(DC6,#REF!,2,FALSE)),0,VLOOKUP(DC6,#REF!,2,FALSE))</f>
        <v>#REF!</v>
      </c>
      <c r="DD7" s="111" t="e">
        <f>IF(ISNA(VLOOKUP(DD6,#REF!,2,FALSE)),0,VLOOKUP(DD6,#REF!,2,FALSE))</f>
        <v>#REF!</v>
      </c>
      <c r="DE7" s="111" t="e">
        <f>IF(ISNA(VLOOKUP(DE6,#REF!,2,FALSE)),0,VLOOKUP(DE6,#REF!,2,FALSE))</f>
        <v>#REF!</v>
      </c>
      <c r="DF7" s="111" t="e">
        <f>IF(ISNA(VLOOKUP(DF6,#REF!,2,FALSE)),0,VLOOKUP(DF6,#REF!,2,FALSE))</f>
        <v>#REF!</v>
      </c>
      <c r="DG7" s="111" t="e">
        <f>IF(ISNA(VLOOKUP(DG6,#REF!,2,FALSE)),0,VLOOKUP(DG6,#REF!,2,FALSE))</f>
        <v>#REF!</v>
      </c>
      <c r="DH7" s="111" t="e">
        <f>IF(ISNA(VLOOKUP(DH6,#REF!,2,FALSE)),0,VLOOKUP(DH6,#REF!,2,FALSE))</f>
        <v>#REF!</v>
      </c>
      <c r="DI7" s="111" t="e">
        <f>IF(ISNA(VLOOKUP(DI6,#REF!,2,FALSE)),0,VLOOKUP(DI6,#REF!,2,FALSE))</f>
        <v>#REF!</v>
      </c>
      <c r="DJ7" s="111" t="e">
        <f>IF(ISNA(VLOOKUP(DJ6,#REF!,2,FALSE)),0,VLOOKUP(DJ6,#REF!,2,FALSE))</f>
        <v>#REF!</v>
      </c>
      <c r="DK7" s="111" t="e">
        <f>IF(ISNA(VLOOKUP(DK6,#REF!,2,FALSE)),0,VLOOKUP(DK6,#REF!,2,FALSE))</f>
        <v>#REF!</v>
      </c>
      <c r="DL7" s="111" t="e">
        <f>IF(ISNA(VLOOKUP(DL6,#REF!,2,FALSE)),0,VLOOKUP(DL6,#REF!,2,FALSE))</f>
        <v>#REF!</v>
      </c>
      <c r="DM7" s="111" t="e">
        <f>IF(ISNA(VLOOKUP(DM6,#REF!,2,FALSE)),0,VLOOKUP(DM6,#REF!,2,FALSE))</f>
        <v>#REF!</v>
      </c>
      <c r="DN7" s="111" t="e">
        <f>IF(ISNA(VLOOKUP(DN6,#REF!,2,FALSE)),0,VLOOKUP(DN6,#REF!,2,FALSE))</f>
        <v>#REF!</v>
      </c>
      <c r="DO7" s="111" t="e">
        <f>IF(ISNA(VLOOKUP(DO6,#REF!,2,FALSE)),0,VLOOKUP(DO6,#REF!,2,FALSE))</f>
        <v>#REF!</v>
      </c>
      <c r="DP7" s="111" t="e">
        <f>IF(ISNA(VLOOKUP(DP6,#REF!,2,FALSE)),0,VLOOKUP(DP6,#REF!,2,FALSE))</f>
        <v>#REF!</v>
      </c>
      <c r="DQ7" s="111" t="e">
        <f>IF(ISNA(VLOOKUP(DQ6,#REF!,2,FALSE)),0,VLOOKUP(DQ6,#REF!,2,FALSE))</f>
        <v>#REF!</v>
      </c>
      <c r="DR7" s="111" t="e">
        <f>IF(ISNA(VLOOKUP(DR6,#REF!,2,FALSE)),0,VLOOKUP(DR6,#REF!,2,FALSE))</f>
        <v>#REF!</v>
      </c>
      <c r="DS7" s="111" t="e">
        <f>IF(ISNA(VLOOKUP(DS6,#REF!,2,FALSE)),0,VLOOKUP(DS6,#REF!,2,FALSE))</f>
        <v>#REF!</v>
      </c>
      <c r="DT7" s="111" t="e">
        <f>IF(ISNA(VLOOKUP(DT6,#REF!,2,FALSE)),0,VLOOKUP(DT6,#REF!,2,FALSE))</f>
        <v>#REF!</v>
      </c>
      <c r="DU7" s="111" t="e">
        <f>IF(ISNA(VLOOKUP(DU6,#REF!,2,FALSE)),0,VLOOKUP(DU6,#REF!,2,FALSE))</f>
        <v>#REF!</v>
      </c>
      <c r="DV7" s="111" t="e">
        <f>IF(ISNA(VLOOKUP(DV6,#REF!,2,FALSE)),0,VLOOKUP(DV6,#REF!,2,FALSE))</f>
        <v>#REF!</v>
      </c>
      <c r="DW7" s="111" t="e">
        <f>IF(ISNA(VLOOKUP(DW6,#REF!,2,FALSE)),0,VLOOKUP(DW6,#REF!,2,FALSE))</f>
        <v>#REF!</v>
      </c>
      <c r="DX7" s="111" t="e">
        <f>IF(ISNA(VLOOKUP(DX6,#REF!,2,FALSE)),0,VLOOKUP(DX6,#REF!,2,FALSE))</f>
        <v>#REF!</v>
      </c>
      <c r="DY7" s="111" t="e">
        <f>IF(ISNA(VLOOKUP(DY6,#REF!,2,FALSE)),0,VLOOKUP(DY6,#REF!,2,FALSE))</f>
        <v>#REF!</v>
      </c>
      <c r="DZ7" s="111" t="e">
        <f>IF(ISNA(VLOOKUP(DZ6,#REF!,2,FALSE)),0,VLOOKUP(DZ6,#REF!,2,FALSE))</f>
        <v>#REF!</v>
      </c>
      <c r="EA7" s="111" t="e">
        <f>IF(ISNA(VLOOKUP(EA6,#REF!,2,FALSE)),0,VLOOKUP(EA6,#REF!,2,FALSE))</f>
        <v>#REF!</v>
      </c>
      <c r="EB7" s="111" t="e">
        <f>IF(ISNA(VLOOKUP(EB6,#REF!,2,FALSE)),0,VLOOKUP(EB6,#REF!,2,FALSE))</f>
        <v>#REF!</v>
      </c>
      <c r="EC7" s="111" t="e">
        <f>IF(ISNA(VLOOKUP(EC6,#REF!,2,FALSE)),0,VLOOKUP(EC6,#REF!,2,FALSE))</f>
        <v>#REF!</v>
      </c>
      <c r="ED7" s="111" t="e">
        <f>IF(ISNA(VLOOKUP(ED6,#REF!,2,FALSE)),0,VLOOKUP(ED6,#REF!,2,FALSE))</f>
        <v>#REF!</v>
      </c>
      <c r="EE7" s="111" t="e">
        <f>IF(ISNA(VLOOKUP(EE6,#REF!,2,FALSE)),0,VLOOKUP(EE6,#REF!,2,FALSE))</f>
        <v>#REF!</v>
      </c>
      <c r="EF7" s="111" t="e">
        <f>IF(ISNA(VLOOKUP(EF6,#REF!,2,FALSE)),0,VLOOKUP(EF6,#REF!,2,FALSE))</f>
        <v>#REF!</v>
      </c>
      <c r="EG7" s="111" t="e">
        <f>IF(ISNA(VLOOKUP(EG6,#REF!,2,FALSE)),0,VLOOKUP(EG6,#REF!,2,FALSE))</f>
        <v>#REF!</v>
      </c>
      <c r="EH7" s="111" t="e">
        <f>IF(ISNA(VLOOKUP(EH6,#REF!,2,FALSE)),0,VLOOKUP(EH6,#REF!,2,FALSE))</f>
        <v>#REF!</v>
      </c>
      <c r="EI7" s="111" t="e">
        <f>IF(ISNA(VLOOKUP(EI6,#REF!,2,FALSE)),0,VLOOKUP(EI6,#REF!,2,FALSE))</f>
        <v>#REF!</v>
      </c>
      <c r="EJ7" s="111" t="e">
        <f>IF(ISNA(VLOOKUP(EJ6,#REF!,2,FALSE)),0,VLOOKUP(EJ6,#REF!,2,FALSE))</f>
        <v>#REF!</v>
      </c>
      <c r="EK7" s="111" t="e">
        <f>IF(ISNA(VLOOKUP(EK6,#REF!,2,FALSE)),0,VLOOKUP(EK6,#REF!,2,FALSE))</f>
        <v>#REF!</v>
      </c>
      <c r="EL7" s="111" t="e">
        <f>IF(ISNA(VLOOKUP(EL6,#REF!,2,FALSE)),0,VLOOKUP(EL6,#REF!,2,FALSE))</f>
        <v>#REF!</v>
      </c>
      <c r="EM7" s="111" t="e">
        <f>IF(ISNA(VLOOKUP(EM6,#REF!,2,FALSE)),0,VLOOKUP(EM6,#REF!,2,FALSE))</f>
        <v>#REF!</v>
      </c>
      <c r="EN7" s="111" t="e">
        <f>IF(ISNA(VLOOKUP(EN6,#REF!,2,FALSE)),0,VLOOKUP(EN6,#REF!,2,FALSE))</f>
        <v>#REF!</v>
      </c>
      <c r="EO7" s="111" t="e">
        <f>IF(ISNA(VLOOKUP(EO6,#REF!,2,FALSE)),0,VLOOKUP(EO6,#REF!,2,FALSE))</f>
        <v>#REF!</v>
      </c>
      <c r="EP7" s="111" t="e">
        <f>IF(ISNA(VLOOKUP(EP6,#REF!,2,FALSE)),0,VLOOKUP(EP6,#REF!,2,FALSE))</f>
        <v>#REF!</v>
      </c>
      <c r="EQ7" s="111" t="e">
        <f>IF(ISNA(VLOOKUP(EQ6,#REF!,2,FALSE)),0,VLOOKUP(EQ6,#REF!,2,FALSE))</f>
        <v>#REF!</v>
      </c>
      <c r="ER7" s="111" t="e">
        <f>IF(ISNA(VLOOKUP(ER6,#REF!,2,FALSE)),0,VLOOKUP(ER6,#REF!,2,FALSE))</f>
        <v>#REF!</v>
      </c>
      <c r="ES7" s="111" t="e">
        <f>IF(ISNA(VLOOKUP(ES6,#REF!,2,FALSE)),0,VLOOKUP(ES6,#REF!,2,FALSE))</f>
        <v>#REF!</v>
      </c>
      <c r="ET7" s="111" t="e">
        <f>IF(ISNA(VLOOKUP(ET6,#REF!,2,FALSE)),0,VLOOKUP(ET6,#REF!,2,FALSE))</f>
        <v>#REF!</v>
      </c>
      <c r="EU7" s="111" t="e">
        <f>IF(ISNA(VLOOKUP(EU6,#REF!,2,FALSE)),0,VLOOKUP(EU6,#REF!,2,FALSE))</f>
        <v>#REF!</v>
      </c>
      <c r="EV7" s="111" t="e">
        <f>IF(ISNA(VLOOKUP(EV6,#REF!,2,FALSE)),0,VLOOKUP(EV6,#REF!,2,FALSE))</f>
        <v>#REF!</v>
      </c>
      <c r="EW7" s="111" t="e">
        <f>IF(ISNA(VLOOKUP(EW6,#REF!,2,FALSE)),0,VLOOKUP(EW6,#REF!,2,FALSE))</f>
        <v>#REF!</v>
      </c>
      <c r="EX7" s="111" t="e">
        <f>IF(ISNA(VLOOKUP(EX6,#REF!,2,FALSE)),0,VLOOKUP(EX6,#REF!,2,FALSE))</f>
        <v>#REF!</v>
      </c>
      <c r="EY7" s="111" t="e">
        <f>IF(ISNA(VLOOKUP(EY6,#REF!,2,FALSE)),0,VLOOKUP(EY6,#REF!,2,FALSE))</f>
        <v>#REF!</v>
      </c>
      <c r="EZ7" s="111" t="e">
        <f>IF(ISNA(VLOOKUP(EZ6,#REF!,2,FALSE)),0,VLOOKUP(EZ6,#REF!,2,FALSE))</f>
        <v>#REF!</v>
      </c>
      <c r="FA7" s="111" t="e">
        <f>IF(ISNA(VLOOKUP(FA6,#REF!,2,FALSE)),0,VLOOKUP(FA6,#REF!,2,FALSE))</f>
        <v>#REF!</v>
      </c>
      <c r="FB7" s="111" t="e">
        <f>IF(ISNA(VLOOKUP(FB6,#REF!,2,FALSE)),0,VLOOKUP(FB6,#REF!,2,FALSE))</f>
        <v>#REF!</v>
      </c>
      <c r="FC7" s="111" t="e">
        <f>IF(ISNA(VLOOKUP(FC6,#REF!,2,FALSE)),0,VLOOKUP(FC6,#REF!,2,FALSE))</f>
        <v>#REF!</v>
      </c>
      <c r="FD7" s="111" t="e">
        <f>IF(ISNA(VLOOKUP(FD6,#REF!,2,FALSE)),0,VLOOKUP(FD6,#REF!,2,FALSE))</f>
        <v>#REF!</v>
      </c>
      <c r="FE7" s="111" t="e">
        <f>IF(ISNA(VLOOKUP(FE6,#REF!,2,FALSE)),0,VLOOKUP(FE6,#REF!,2,FALSE))</f>
        <v>#REF!</v>
      </c>
      <c r="FF7" s="111" t="e">
        <f>IF(ISNA(VLOOKUP(FF6,#REF!,2,FALSE)),0,VLOOKUP(FF6,#REF!,2,FALSE))</f>
        <v>#REF!</v>
      </c>
      <c r="FG7" s="111" t="e">
        <f>IF(ISNA(VLOOKUP(FG6,#REF!,2,FALSE)),0,VLOOKUP(FG6,#REF!,2,FALSE))</f>
        <v>#REF!</v>
      </c>
      <c r="FH7" s="111" t="e">
        <f>IF(ISNA(VLOOKUP(FH6,#REF!,2,FALSE)),0,VLOOKUP(FH6,#REF!,2,FALSE))</f>
        <v>#REF!</v>
      </c>
      <c r="FI7" s="111" t="e">
        <f>IF(ISNA(VLOOKUP(FI6,#REF!,2,FALSE)),0,VLOOKUP(FI6,#REF!,2,FALSE))</f>
        <v>#REF!</v>
      </c>
      <c r="FJ7" s="111" t="e">
        <f>IF(ISNA(VLOOKUP(FJ6,#REF!,2,FALSE)),0,VLOOKUP(FJ6,#REF!,2,FALSE))</f>
        <v>#REF!</v>
      </c>
      <c r="FK7" s="111" t="e">
        <f>IF(ISNA(VLOOKUP(FK6,#REF!,2,FALSE)),0,VLOOKUP(FK6,#REF!,2,FALSE))</f>
        <v>#REF!</v>
      </c>
      <c r="FL7" s="111" t="e">
        <f>IF(ISNA(VLOOKUP(FL6,#REF!,2,FALSE)),0,VLOOKUP(FL6,#REF!,2,FALSE))</f>
        <v>#REF!</v>
      </c>
      <c r="FM7" s="111" t="e">
        <f>IF(ISNA(VLOOKUP(FM6,#REF!,2,FALSE)),0,VLOOKUP(FM6,#REF!,2,FALSE))</f>
        <v>#REF!</v>
      </c>
      <c r="FN7" s="111" t="e">
        <f>IF(ISNA(VLOOKUP(FN6,#REF!,2,FALSE)),0,VLOOKUP(FN6,#REF!,2,FALSE))</f>
        <v>#REF!</v>
      </c>
      <c r="FO7" s="111" t="e">
        <f>IF(ISNA(VLOOKUP(FO6,#REF!,2,FALSE)),0,VLOOKUP(FO6,#REF!,2,FALSE))</f>
        <v>#REF!</v>
      </c>
      <c r="FP7" s="111" t="e">
        <f>IF(ISNA(VLOOKUP(FP6,#REF!,2,FALSE)),0,VLOOKUP(FP6,#REF!,2,FALSE))</f>
        <v>#REF!</v>
      </c>
      <c r="FQ7" s="111" t="e">
        <f>IF(ISNA(VLOOKUP(FQ6,#REF!,2,FALSE)),0,VLOOKUP(FQ6,#REF!,2,FALSE))</f>
        <v>#REF!</v>
      </c>
      <c r="FR7" s="111" t="e">
        <f>IF(ISNA(VLOOKUP(FR6,#REF!,2,FALSE)),0,VLOOKUP(FR6,#REF!,2,FALSE))</f>
        <v>#REF!</v>
      </c>
      <c r="FS7" s="111" t="e">
        <f>IF(ISNA(VLOOKUP(FS6,#REF!,2,FALSE)),0,VLOOKUP(FS6,#REF!,2,FALSE))</f>
        <v>#REF!</v>
      </c>
      <c r="FT7" s="111" t="e">
        <f>IF(ISNA(VLOOKUP(FT6,#REF!,2,FALSE)),0,VLOOKUP(FT6,#REF!,2,FALSE))</f>
        <v>#REF!</v>
      </c>
      <c r="FU7" s="111" t="e">
        <f>IF(ISNA(VLOOKUP(FU6,#REF!,2,FALSE)),0,VLOOKUP(FU6,#REF!,2,FALSE))</f>
        <v>#REF!</v>
      </c>
      <c r="FV7" s="111" t="e">
        <f>IF(ISNA(VLOOKUP(FV6,#REF!,2,FALSE)),0,VLOOKUP(FV6,#REF!,2,FALSE))</f>
        <v>#REF!</v>
      </c>
      <c r="FW7" s="111" t="e">
        <f>IF(ISNA(VLOOKUP(FW6,#REF!,2,FALSE)),0,VLOOKUP(FW6,#REF!,2,FALSE))</f>
        <v>#REF!</v>
      </c>
      <c r="FX7" s="111" t="e">
        <f>IF(ISNA(VLOOKUP(FX6,#REF!,2,FALSE)),0,VLOOKUP(FX6,#REF!,2,FALSE))</f>
        <v>#REF!</v>
      </c>
      <c r="FY7" s="111" t="e">
        <f>IF(ISNA(VLOOKUP(FY6,#REF!,2,FALSE)),0,VLOOKUP(FY6,#REF!,2,FALSE))</f>
        <v>#REF!</v>
      </c>
      <c r="FZ7" s="111" t="e">
        <f>IF(ISNA(VLOOKUP(FZ6,#REF!,2,FALSE)),0,VLOOKUP(FZ6,#REF!,2,FALSE))</f>
        <v>#REF!</v>
      </c>
      <c r="GA7" s="111" t="e">
        <f>IF(ISNA(VLOOKUP(GA6,#REF!,2,FALSE)),0,VLOOKUP(GA6,#REF!,2,FALSE))</f>
        <v>#REF!</v>
      </c>
      <c r="GB7" s="111" t="e">
        <f>IF(ISNA(VLOOKUP(GB6,#REF!,2,FALSE)),0,VLOOKUP(GB6,#REF!,2,FALSE))</f>
        <v>#REF!</v>
      </c>
      <c r="GC7" s="111" t="e">
        <f>IF(ISNA(VLOOKUP(GC6,#REF!,2,FALSE)),0,VLOOKUP(GC6,#REF!,2,FALSE))</f>
        <v>#REF!</v>
      </c>
      <c r="GD7" s="111" t="e">
        <f>IF(ISNA(VLOOKUP(GD6,#REF!,2,FALSE)),0,VLOOKUP(GD6,#REF!,2,FALSE))</f>
        <v>#REF!</v>
      </c>
      <c r="GE7" s="111" t="e">
        <f>IF(ISNA(VLOOKUP(GE6,#REF!,2,FALSE)),0,VLOOKUP(GE6,#REF!,2,FALSE))</f>
        <v>#REF!</v>
      </c>
      <c r="GF7" s="111" t="e">
        <f>IF(ISNA(VLOOKUP(GF6,#REF!,2,FALSE)),0,VLOOKUP(GF6,#REF!,2,FALSE))</f>
        <v>#REF!</v>
      </c>
      <c r="GG7" s="111" t="e">
        <f>IF(ISNA(VLOOKUP(GG6,#REF!,2,FALSE)),0,VLOOKUP(GG6,#REF!,2,FALSE))</f>
        <v>#REF!</v>
      </c>
      <c r="GH7" s="111" t="e">
        <f>IF(ISNA(VLOOKUP(GH6,#REF!,2,FALSE)),0,VLOOKUP(GH6,#REF!,2,FALSE))</f>
        <v>#REF!</v>
      </c>
      <c r="GI7" s="111" t="e">
        <f>IF(ISNA(VLOOKUP(GI6,#REF!,2,FALSE)),0,VLOOKUP(GI6,#REF!,2,FALSE))</f>
        <v>#REF!</v>
      </c>
      <c r="GJ7" s="111" t="e">
        <f>IF(ISNA(VLOOKUP(GJ6,#REF!,2,FALSE)),0,VLOOKUP(GJ6,#REF!,2,FALSE))</f>
        <v>#REF!</v>
      </c>
      <c r="GK7" s="111" t="e">
        <f>IF(ISNA(VLOOKUP(GK6,#REF!,2,FALSE)),0,VLOOKUP(GK6,#REF!,2,FALSE))</f>
        <v>#REF!</v>
      </c>
      <c r="GL7" s="111" t="e">
        <f>IF(ISNA(VLOOKUP(GL6,#REF!,2,FALSE)),0,VLOOKUP(GL6,#REF!,2,FALSE))</f>
        <v>#REF!</v>
      </c>
      <c r="GM7" s="111" t="e">
        <f>IF(ISNA(VLOOKUP(GM6,#REF!,2,FALSE)),0,VLOOKUP(GM6,#REF!,2,FALSE))</f>
        <v>#REF!</v>
      </c>
      <c r="GN7" s="111" t="e">
        <f>IF(ISNA(VLOOKUP(GN6,#REF!,2,FALSE)),0,VLOOKUP(GN6,#REF!,2,FALSE))</f>
        <v>#REF!</v>
      </c>
      <c r="GO7" s="111" t="e">
        <f>IF(ISNA(VLOOKUP(GO6,#REF!,2,FALSE)),0,VLOOKUP(GO6,#REF!,2,FALSE))</f>
        <v>#REF!</v>
      </c>
      <c r="GP7" s="111" t="e">
        <f>IF(ISNA(VLOOKUP(GP6,#REF!,2,FALSE)),0,VLOOKUP(GP6,#REF!,2,FALSE))</f>
        <v>#REF!</v>
      </c>
      <c r="GQ7" s="111" t="e">
        <f>IF(ISNA(VLOOKUP(GQ6,#REF!,2,FALSE)),0,VLOOKUP(GQ6,#REF!,2,FALSE))</f>
        <v>#REF!</v>
      </c>
      <c r="GR7" s="111" t="e">
        <f>IF(ISNA(VLOOKUP(GR6,#REF!,2,FALSE)),0,VLOOKUP(GR6,#REF!,2,FALSE))</f>
        <v>#REF!</v>
      </c>
      <c r="GS7" s="111" t="e">
        <f>IF(ISNA(VLOOKUP(GS6,#REF!,2,FALSE)),0,VLOOKUP(GS6,#REF!,2,FALSE))</f>
        <v>#REF!</v>
      </c>
      <c r="GT7" s="111" t="e">
        <f>IF(ISNA(VLOOKUP(GT6,#REF!,2,FALSE)),0,VLOOKUP(GT6,#REF!,2,FALSE))</f>
        <v>#REF!</v>
      </c>
      <c r="GU7" s="111" t="e">
        <f>IF(ISNA(VLOOKUP(GU6,#REF!,2,FALSE)),0,VLOOKUP(GU6,#REF!,2,FALSE))</f>
        <v>#REF!</v>
      </c>
      <c r="GV7" s="111" t="e">
        <f>IF(ISNA(VLOOKUP(GV6,#REF!,2,FALSE)),0,VLOOKUP(GV6,#REF!,2,FALSE))</f>
        <v>#REF!</v>
      </c>
      <c r="GW7" s="111" t="e">
        <f>IF(ISNA(VLOOKUP(GW6,#REF!,2,FALSE)),0,VLOOKUP(GW6,#REF!,2,FALSE))</f>
        <v>#REF!</v>
      </c>
      <c r="GX7" s="111" t="e">
        <f>IF(ISNA(VLOOKUP(GX6,#REF!,2,FALSE)),0,VLOOKUP(GX6,#REF!,2,FALSE))</f>
        <v>#REF!</v>
      </c>
      <c r="GY7" s="111" t="e">
        <f>IF(ISNA(VLOOKUP(GY6,#REF!,2,FALSE)),0,VLOOKUP(GY6,#REF!,2,FALSE))</f>
        <v>#REF!</v>
      </c>
      <c r="GZ7" s="111" t="e">
        <f>IF(ISNA(VLOOKUP(GZ6,#REF!,2,FALSE)),0,VLOOKUP(GZ6,#REF!,2,FALSE))</f>
        <v>#REF!</v>
      </c>
      <c r="HA7" s="111" t="e">
        <f>IF(ISNA(VLOOKUP(HA6,#REF!,2,FALSE)),0,VLOOKUP(HA6,#REF!,2,FALSE))</f>
        <v>#REF!</v>
      </c>
      <c r="HB7" s="111" t="e">
        <f>IF(ISNA(VLOOKUP(HB6,#REF!,2,FALSE)),0,VLOOKUP(HB6,#REF!,2,FALSE))</f>
        <v>#REF!</v>
      </c>
      <c r="HC7" s="111" t="e">
        <f>IF(ISNA(VLOOKUP(HC6,#REF!,2,FALSE)),0,VLOOKUP(HC6,#REF!,2,FALSE))</f>
        <v>#REF!</v>
      </c>
      <c r="HD7" s="111" t="e">
        <f>IF(ISNA(VLOOKUP(HD6,#REF!,2,FALSE)),0,VLOOKUP(HD6,#REF!,2,FALSE))</f>
        <v>#REF!</v>
      </c>
      <c r="HE7" s="111" t="e">
        <f>IF(ISNA(VLOOKUP(HE6,#REF!,2,FALSE)),0,VLOOKUP(HE6,#REF!,2,FALSE))</f>
        <v>#REF!</v>
      </c>
      <c r="HF7" s="111" t="e">
        <f>IF(ISNA(VLOOKUP(HF6,#REF!,2,FALSE)),0,VLOOKUP(HF6,#REF!,2,FALSE))</f>
        <v>#REF!</v>
      </c>
      <c r="HG7" s="111" t="e">
        <f>IF(ISNA(VLOOKUP(HG6,#REF!,2,FALSE)),0,VLOOKUP(HG6,#REF!,2,FALSE))</f>
        <v>#REF!</v>
      </c>
      <c r="HH7" s="111" t="e">
        <f>IF(ISNA(VLOOKUP(HH6,#REF!,2,FALSE)),0,VLOOKUP(HH6,#REF!,2,FALSE))</f>
        <v>#REF!</v>
      </c>
      <c r="HI7" s="111" t="e">
        <f>IF(ISNA(VLOOKUP(HI6,#REF!,2,FALSE)),0,VLOOKUP(HI6,#REF!,2,FALSE))</f>
        <v>#REF!</v>
      </c>
      <c r="HJ7" s="111" t="e">
        <f>IF(ISNA(VLOOKUP(HJ6,#REF!,2,FALSE)),0,VLOOKUP(HJ6,#REF!,2,FALSE))</f>
        <v>#REF!</v>
      </c>
      <c r="HK7" s="111" t="e">
        <f>IF(ISNA(VLOOKUP(HK6,#REF!,2,FALSE)),0,VLOOKUP(HK6,#REF!,2,FALSE))</f>
        <v>#REF!</v>
      </c>
      <c r="HL7" s="111" t="e">
        <f>IF(ISNA(VLOOKUP(HL6,#REF!,2,FALSE)),0,VLOOKUP(HL6,#REF!,2,FALSE))</f>
        <v>#REF!</v>
      </c>
      <c r="HM7" s="111" t="e">
        <f>IF(ISNA(VLOOKUP(HM6,#REF!,2,FALSE)),0,VLOOKUP(HM6,#REF!,2,FALSE))</f>
        <v>#REF!</v>
      </c>
      <c r="HN7" s="111" t="e">
        <f>IF(ISNA(VLOOKUP(HN6,#REF!,2,FALSE)),0,VLOOKUP(HN6,#REF!,2,FALSE))</f>
        <v>#REF!</v>
      </c>
      <c r="HO7" s="111" t="e">
        <f>IF(ISNA(VLOOKUP(HO6,#REF!,2,FALSE)),0,VLOOKUP(HO6,#REF!,2,FALSE))</f>
        <v>#REF!</v>
      </c>
      <c r="HP7" s="111" t="e">
        <f>IF(ISNA(VLOOKUP(HP6,#REF!,2,FALSE)),0,VLOOKUP(HP6,#REF!,2,FALSE))</f>
        <v>#REF!</v>
      </c>
      <c r="HQ7" s="111" t="e">
        <f>IF(ISNA(VLOOKUP(HQ6,#REF!,2,FALSE)),0,VLOOKUP(HQ6,#REF!,2,FALSE))</f>
        <v>#REF!</v>
      </c>
      <c r="HR7" s="111" t="e">
        <f>IF(ISNA(VLOOKUP(HR6,#REF!,2,FALSE)),0,VLOOKUP(HR6,#REF!,2,FALSE))</f>
        <v>#REF!</v>
      </c>
      <c r="HS7" s="111" t="e">
        <f>IF(ISNA(VLOOKUP(HS6,#REF!,2,FALSE)),0,VLOOKUP(HS6,#REF!,2,FALSE))</f>
        <v>#REF!</v>
      </c>
      <c r="HT7" s="111" t="e">
        <f>IF(ISNA(VLOOKUP(HT6,#REF!,2,FALSE)),0,VLOOKUP(HT6,#REF!,2,FALSE))</f>
        <v>#REF!</v>
      </c>
      <c r="HU7" s="111" t="e">
        <f>IF(ISNA(VLOOKUP(HU6,#REF!,2,FALSE)),0,VLOOKUP(HU6,#REF!,2,FALSE))</f>
        <v>#REF!</v>
      </c>
      <c r="HV7" s="111" t="e">
        <f>IF(ISNA(VLOOKUP(HV6,#REF!,2,FALSE)),0,VLOOKUP(HV6,#REF!,2,FALSE))</f>
        <v>#REF!</v>
      </c>
      <c r="HW7" s="111" t="e">
        <f>IF(ISNA(VLOOKUP(HW6,#REF!,2,FALSE)),0,VLOOKUP(HW6,#REF!,2,FALSE))</f>
        <v>#REF!</v>
      </c>
      <c r="HX7" s="111" t="e">
        <f>IF(ISNA(VLOOKUP(HX6,#REF!,2,FALSE)),0,VLOOKUP(HX6,#REF!,2,FALSE))</f>
        <v>#REF!</v>
      </c>
      <c r="HY7" s="111" t="e">
        <f>IF(ISNA(VLOOKUP(HY6,#REF!,2,FALSE)),0,VLOOKUP(HY6,#REF!,2,FALSE))</f>
        <v>#REF!</v>
      </c>
      <c r="HZ7" s="111" t="e">
        <f>IF(ISNA(VLOOKUP(HZ6,#REF!,2,FALSE)),0,VLOOKUP(HZ6,#REF!,2,FALSE))</f>
        <v>#REF!</v>
      </c>
      <c r="IA7" s="111" t="e">
        <f>IF(ISNA(VLOOKUP(IA6,#REF!,2,FALSE)),0,VLOOKUP(IA6,#REF!,2,FALSE))</f>
        <v>#REF!</v>
      </c>
      <c r="IB7" s="111" t="e">
        <f>IF(ISNA(VLOOKUP(IB6,#REF!,2,FALSE)),0,VLOOKUP(IB6,#REF!,2,FALSE))</f>
        <v>#REF!</v>
      </c>
      <c r="IC7" s="111" t="e">
        <f>IF(ISNA(VLOOKUP(IC6,#REF!,2,FALSE)),0,VLOOKUP(IC6,#REF!,2,FALSE))</f>
        <v>#REF!</v>
      </c>
      <c r="ID7" s="111" t="e">
        <f>IF(ISNA(VLOOKUP(ID6,#REF!,2,FALSE)),0,VLOOKUP(ID6,#REF!,2,FALSE))</f>
        <v>#REF!</v>
      </c>
      <c r="IE7" s="111" t="e">
        <f>IF(ISNA(VLOOKUP(IE6,#REF!,2,FALSE)),0,VLOOKUP(IE6,#REF!,2,FALSE))</f>
        <v>#REF!</v>
      </c>
      <c r="IF7" s="111" t="e">
        <f>IF(ISNA(VLOOKUP(IF6,#REF!,2,FALSE)),0,VLOOKUP(IF6,#REF!,2,FALSE))</f>
        <v>#REF!</v>
      </c>
      <c r="IG7" s="111" t="e">
        <f>IF(ISNA(VLOOKUP(IG6,#REF!,2,FALSE)),0,VLOOKUP(IG6,#REF!,2,FALSE))</f>
        <v>#REF!</v>
      </c>
      <c r="IH7" s="111" t="e">
        <f>IF(ISNA(VLOOKUP(IH6,#REF!,2,FALSE)),0,VLOOKUP(IH6,#REF!,2,FALSE))</f>
        <v>#REF!</v>
      </c>
      <c r="II7" s="111" t="e">
        <f>IF(ISNA(VLOOKUP(II6,#REF!,2,FALSE)),0,VLOOKUP(II6,#REF!,2,FALSE))</f>
        <v>#REF!</v>
      </c>
      <c r="IJ7" s="111" t="e">
        <f>IF(ISNA(VLOOKUP(IJ6,#REF!,2,FALSE)),0,VLOOKUP(IJ6,#REF!,2,FALSE))</f>
        <v>#REF!</v>
      </c>
      <c r="IK7" s="111" t="e">
        <f>IF(ISNA(VLOOKUP(IK6,#REF!,2,FALSE)),0,VLOOKUP(IK6,#REF!,2,FALSE))</f>
        <v>#REF!</v>
      </c>
      <c r="IL7" s="111" t="e">
        <f>IF(ISNA(VLOOKUP(IL6,#REF!,2,FALSE)),0,VLOOKUP(IL6,#REF!,2,FALSE))</f>
        <v>#REF!</v>
      </c>
      <c r="IM7" s="111" t="e">
        <f>IF(ISNA(VLOOKUP(IM6,#REF!,2,FALSE)),0,VLOOKUP(IM6,#REF!,2,FALSE))</f>
        <v>#REF!</v>
      </c>
      <c r="IN7" s="111" t="e">
        <f>IF(ISNA(VLOOKUP(IN6,#REF!,2,FALSE)),0,VLOOKUP(IN6,#REF!,2,FALSE))</f>
        <v>#REF!</v>
      </c>
      <c r="IO7" s="111" t="e">
        <f>IF(ISNA(VLOOKUP(IO6,#REF!,2,FALSE)),0,VLOOKUP(IO6,#REF!,2,FALSE))</f>
        <v>#REF!</v>
      </c>
      <c r="IP7" s="111" t="e">
        <f>IF(ISNA(VLOOKUP(IP6,#REF!,2,FALSE)),0,VLOOKUP(IP6,#REF!,2,FALSE))</f>
        <v>#REF!</v>
      </c>
      <c r="IQ7" s="111" t="e">
        <f>IF(ISNA(VLOOKUP(IQ6,#REF!,2,FALSE)),0,VLOOKUP(IQ6,#REF!,2,FALSE))</f>
        <v>#REF!</v>
      </c>
      <c r="IR7" s="111" t="e">
        <f>IF(ISNA(VLOOKUP(IR6,#REF!,2,FALSE)),0,VLOOKUP(IR6,#REF!,2,FALSE))</f>
        <v>#REF!</v>
      </c>
      <c r="IS7" s="111" t="e">
        <f>IF(ISNA(VLOOKUP(IS6,#REF!,2,FALSE)),0,VLOOKUP(IS6,#REF!,2,FALSE))</f>
        <v>#REF!</v>
      </c>
      <c r="IT7" s="111" t="e">
        <f>IF(ISNA(VLOOKUP(IT6,#REF!,2,FALSE)),0,VLOOKUP(IT6,#REF!,2,FALSE))</f>
        <v>#REF!</v>
      </c>
      <c r="IU7" s="111" t="e">
        <f>IF(ISNA(VLOOKUP(IU6,#REF!,2,FALSE)),0,VLOOKUP(IU6,#REF!,2,FALSE))</f>
        <v>#REF!</v>
      </c>
      <c r="IV7" s="111" t="e">
        <f>IF(ISNA(VLOOKUP(IV6,#REF!,2,FALSE)),0,VLOOKUP(IV6,#REF!,2,FALSE))</f>
        <v>#REF!</v>
      </c>
      <c r="IW7" s="111" t="e">
        <f>IF(ISNA(VLOOKUP(IW6,#REF!,2,FALSE)),0,VLOOKUP(IW6,#REF!,2,FALSE))</f>
        <v>#REF!</v>
      </c>
      <c r="IX7" s="111" t="e">
        <f>IF(ISNA(VLOOKUP(IX6,#REF!,2,FALSE)),0,VLOOKUP(IX6,#REF!,2,FALSE))</f>
        <v>#REF!</v>
      </c>
      <c r="IY7" s="111" t="e">
        <f>IF(ISNA(VLOOKUP(IY6,#REF!,2,FALSE)),0,VLOOKUP(IY6,#REF!,2,FALSE))</f>
        <v>#REF!</v>
      </c>
      <c r="IZ7" s="111" t="e">
        <f>IF(ISNA(VLOOKUP(IZ6,#REF!,2,FALSE)),0,VLOOKUP(IZ6,#REF!,2,FALSE))</f>
        <v>#REF!</v>
      </c>
      <c r="JA7" s="111" t="e">
        <f>IF(ISNA(VLOOKUP(JA6,#REF!,2,FALSE)),0,VLOOKUP(JA6,#REF!,2,FALSE))</f>
        <v>#REF!</v>
      </c>
      <c r="JB7" s="111" t="e">
        <f>IF(ISNA(VLOOKUP(JB6,#REF!,2,FALSE)),0,VLOOKUP(JB6,#REF!,2,FALSE))</f>
        <v>#REF!</v>
      </c>
      <c r="JC7" s="111" t="e">
        <f>IF(ISNA(VLOOKUP(JC6,#REF!,2,FALSE)),0,VLOOKUP(JC6,#REF!,2,FALSE))</f>
        <v>#REF!</v>
      </c>
      <c r="JD7" s="111" t="e">
        <f>IF(ISNA(VLOOKUP(JD6,#REF!,2,FALSE)),0,VLOOKUP(JD6,#REF!,2,FALSE))</f>
        <v>#REF!</v>
      </c>
      <c r="JE7" s="111" t="e">
        <f>IF(ISNA(VLOOKUP(JE6,#REF!,2,FALSE)),0,VLOOKUP(JE6,#REF!,2,FALSE))</f>
        <v>#REF!</v>
      </c>
      <c r="JF7" s="111" t="e">
        <f>IF(ISNA(VLOOKUP(JF6,#REF!,2,FALSE)),0,VLOOKUP(JF6,#REF!,2,FALSE))</f>
        <v>#REF!</v>
      </c>
      <c r="JG7" s="111" t="e">
        <f>IF(ISNA(VLOOKUP(JG6,#REF!,2,FALSE)),0,VLOOKUP(JG6,#REF!,2,FALSE))</f>
        <v>#REF!</v>
      </c>
      <c r="JH7" s="111" t="e">
        <f>IF(ISNA(VLOOKUP(JH6,#REF!,2,FALSE)),0,VLOOKUP(JH6,#REF!,2,FALSE))</f>
        <v>#REF!</v>
      </c>
      <c r="JI7" s="111" t="e">
        <f>IF(ISNA(VLOOKUP(JI6,#REF!,2,FALSE)),0,VLOOKUP(JI6,#REF!,2,FALSE))</f>
        <v>#REF!</v>
      </c>
      <c r="JJ7" s="111" t="e">
        <f>IF(ISNA(VLOOKUP(JJ6,#REF!,2,FALSE)),0,VLOOKUP(JJ6,#REF!,2,FALSE))</f>
        <v>#REF!</v>
      </c>
      <c r="JK7" s="111" t="e">
        <f>IF(ISNA(VLOOKUP(JK6,#REF!,2,FALSE)),0,VLOOKUP(JK6,#REF!,2,FALSE))</f>
        <v>#REF!</v>
      </c>
      <c r="JL7" s="111" t="e">
        <f>IF(ISNA(VLOOKUP(JL6,#REF!,2,FALSE)),0,VLOOKUP(JL6,#REF!,2,FALSE))</f>
        <v>#REF!</v>
      </c>
      <c r="JM7" s="111" t="e">
        <f>IF(ISNA(VLOOKUP(JM6,#REF!,2,FALSE)),0,VLOOKUP(JM6,#REF!,2,FALSE))</f>
        <v>#REF!</v>
      </c>
      <c r="JN7" s="111" t="e">
        <f>IF(ISNA(VLOOKUP(JN6,#REF!,2,FALSE)),0,VLOOKUP(JN6,#REF!,2,FALSE))</f>
        <v>#REF!</v>
      </c>
      <c r="JO7" s="111" t="e">
        <f>IF(ISNA(VLOOKUP(JO6,#REF!,2,FALSE)),0,VLOOKUP(JO6,#REF!,2,FALSE))</f>
        <v>#REF!</v>
      </c>
      <c r="JP7" s="111" t="e">
        <f>IF(ISNA(VLOOKUP(JP6,#REF!,2,FALSE)),0,VLOOKUP(JP6,#REF!,2,FALSE))</f>
        <v>#REF!</v>
      </c>
      <c r="JQ7" s="111" t="e">
        <f>IF(ISNA(VLOOKUP(JQ6,#REF!,2,FALSE)),0,VLOOKUP(JQ6,#REF!,2,FALSE))</f>
        <v>#REF!</v>
      </c>
      <c r="JR7" s="111" t="e">
        <f>IF(ISNA(VLOOKUP(JR6,#REF!,2,FALSE)),0,VLOOKUP(JR6,#REF!,2,FALSE))</f>
        <v>#REF!</v>
      </c>
      <c r="JS7" s="111" t="e">
        <f>IF(ISNA(VLOOKUP(JS6,#REF!,2,FALSE)),0,VLOOKUP(JS6,#REF!,2,FALSE))</f>
        <v>#REF!</v>
      </c>
      <c r="JT7" s="111" t="e">
        <f>IF(ISNA(VLOOKUP(JT6,#REF!,2,FALSE)),0,VLOOKUP(JT6,#REF!,2,FALSE))</f>
        <v>#REF!</v>
      </c>
      <c r="JU7" s="111" t="e">
        <f>IF(ISNA(VLOOKUP(JU6,#REF!,2,FALSE)),0,VLOOKUP(JU6,#REF!,2,FALSE))</f>
        <v>#REF!</v>
      </c>
      <c r="JV7" s="111" t="e">
        <f>IF(ISNA(VLOOKUP(JV6,#REF!,2,FALSE)),0,VLOOKUP(JV6,#REF!,2,FALSE))</f>
        <v>#REF!</v>
      </c>
      <c r="JW7" s="111" t="e">
        <f>IF(ISNA(VLOOKUP(JW6,#REF!,2,FALSE)),0,VLOOKUP(JW6,#REF!,2,FALSE))</f>
        <v>#REF!</v>
      </c>
      <c r="JX7" s="111" t="e">
        <f>IF(ISNA(VLOOKUP(JX6,#REF!,2,FALSE)),0,VLOOKUP(JX6,#REF!,2,FALSE))</f>
        <v>#REF!</v>
      </c>
      <c r="JY7" s="111" t="e">
        <f>IF(ISNA(VLOOKUP(JY6,#REF!,2,FALSE)),0,VLOOKUP(JY6,#REF!,2,FALSE))</f>
        <v>#REF!</v>
      </c>
      <c r="JZ7" s="111" t="e">
        <f>IF(ISNA(VLOOKUP(JZ6,#REF!,2,FALSE)),0,VLOOKUP(JZ6,#REF!,2,FALSE))</f>
        <v>#REF!</v>
      </c>
      <c r="KA7" s="111" t="e">
        <f>IF(ISNA(VLOOKUP(KA6,#REF!,2,FALSE)),0,VLOOKUP(KA6,#REF!,2,FALSE))</f>
        <v>#REF!</v>
      </c>
      <c r="KB7" s="111" t="e">
        <f>IF(ISNA(VLOOKUP(KB6,#REF!,2,FALSE)),0,VLOOKUP(KB6,#REF!,2,FALSE))</f>
        <v>#REF!</v>
      </c>
      <c r="KC7" s="111" t="e">
        <f>IF(ISNA(VLOOKUP(KC6,#REF!,2,FALSE)),0,VLOOKUP(KC6,#REF!,2,FALSE))</f>
        <v>#REF!</v>
      </c>
      <c r="KD7" s="111" t="e">
        <f>IF(ISNA(VLOOKUP(KD6,#REF!,2,FALSE)),0,VLOOKUP(KD6,#REF!,2,FALSE))</f>
        <v>#REF!</v>
      </c>
      <c r="KE7" s="111" t="e">
        <f>IF(ISNA(VLOOKUP(KE6,#REF!,2,FALSE)),0,VLOOKUP(KE6,#REF!,2,FALSE))</f>
        <v>#REF!</v>
      </c>
      <c r="KF7" s="111" t="e">
        <f>IF(ISNA(VLOOKUP(KF6,#REF!,2,FALSE)),0,VLOOKUP(KF6,#REF!,2,FALSE))</f>
        <v>#REF!</v>
      </c>
      <c r="KG7" s="111" t="e">
        <f>IF(ISNA(VLOOKUP(KG6,#REF!,2,FALSE)),0,VLOOKUP(KG6,#REF!,2,FALSE))</f>
        <v>#REF!</v>
      </c>
      <c r="KH7" s="111" t="e">
        <f>IF(ISNA(VLOOKUP(KH6,#REF!,2,FALSE)),0,VLOOKUP(KH6,#REF!,2,FALSE))</f>
        <v>#REF!</v>
      </c>
      <c r="KI7" s="111" t="e">
        <f>IF(ISNA(VLOOKUP(KI6,#REF!,2,FALSE)),0,VLOOKUP(KI6,#REF!,2,FALSE))</f>
        <v>#REF!</v>
      </c>
      <c r="KJ7" s="111" t="e">
        <f>IF(ISNA(VLOOKUP(KJ6,#REF!,2,FALSE)),0,VLOOKUP(KJ6,#REF!,2,FALSE))</f>
        <v>#REF!</v>
      </c>
      <c r="KK7" s="111" t="e">
        <f>IF(ISNA(VLOOKUP(KK6,#REF!,2,FALSE)),0,VLOOKUP(KK6,#REF!,2,FALSE))</f>
        <v>#REF!</v>
      </c>
      <c r="KL7" s="111" t="e">
        <f>IF(ISNA(VLOOKUP(KL6,#REF!,2,FALSE)),0,VLOOKUP(KL6,#REF!,2,FALSE))</f>
        <v>#REF!</v>
      </c>
      <c r="KM7" s="111" t="e">
        <f>IF(ISNA(VLOOKUP(KM6,#REF!,2,FALSE)),0,VLOOKUP(KM6,#REF!,2,FALSE))</f>
        <v>#REF!</v>
      </c>
      <c r="KN7" s="111" t="e">
        <f>IF(ISNA(VLOOKUP(KN6,#REF!,2,FALSE)),0,VLOOKUP(KN6,#REF!,2,FALSE))</f>
        <v>#REF!</v>
      </c>
      <c r="KO7" s="111" t="e">
        <f>IF(ISNA(VLOOKUP(KO6,#REF!,2,FALSE)),0,VLOOKUP(KO6,#REF!,2,FALSE))</f>
        <v>#REF!</v>
      </c>
      <c r="KP7" s="111" t="e">
        <f>IF(ISNA(VLOOKUP(KP6,#REF!,2,FALSE)),0,VLOOKUP(KP6,#REF!,2,FALSE))</f>
        <v>#REF!</v>
      </c>
      <c r="KQ7" s="111" t="e">
        <f>IF(ISNA(VLOOKUP(KQ6,#REF!,2,FALSE)),0,VLOOKUP(KQ6,#REF!,2,FALSE))</f>
        <v>#REF!</v>
      </c>
      <c r="KR7" s="111" t="e">
        <f>IF(ISNA(VLOOKUP(KR6,#REF!,2,FALSE)),0,VLOOKUP(KR6,#REF!,2,FALSE))</f>
        <v>#REF!</v>
      </c>
      <c r="KS7" s="111" t="e">
        <f>IF(ISNA(VLOOKUP(KS6,#REF!,2,FALSE)),0,VLOOKUP(KS6,#REF!,2,FALSE))</f>
        <v>#REF!</v>
      </c>
      <c r="KT7" s="111" t="e">
        <f>IF(ISNA(VLOOKUP(KT6,#REF!,2,FALSE)),0,VLOOKUP(KT6,#REF!,2,FALSE))</f>
        <v>#REF!</v>
      </c>
      <c r="KU7" s="111" t="e">
        <f>IF(ISNA(VLOOKUP(KU6,#REF!,2,FALSE)),0,VLOOKUP(KU6,#REF!,2,FALSE))</f>
        <v>#REF!</v>
      </c>
      <c r="KV7" s="111" t="e">
        <f>IF(ISNA(VLOOKUP(KV6,#REF!,2,FALSE)),0,VLOOKUP(KV6,#REF!,2,FALSE))</f>
        <v>#REF!</v>
      </c>
      <c r="KW7" s="111" t="e">
        <f>IF(ISNA(VLOOKUP(KW6,#REF!,2,FALSE)),0,VLOOKUP(KW6,#REF!,2,FALSE))</f>
        <v>#REF!</v>
      </c>
      <c r="KX7" s="111" t="e">
        <f>IF(ISNA(VLOOKUP(KX6,#REF!,2,FALSE)),0,VLOOKUP(KX6,#REF!,2,FALSE))</f>
        <v>#REF!</v>
      </c>
      <c r="KY7" s="111" t="e">
        <f>IF(ISNA(VLOOKUP(KY6,#REF!,2,FALSE)),0,VLOOKUP(KY6,#REF!,2,FALSE))</f>
        <v>#REF!</v>
      </c>
      <c r="KZ7" s="111" t="e">
        <f>IF(ISNA(VLOOKUP(KZ6,#REF!,2,FALSE)),0,VLOOKUP(KZ6,#REF!,2,FALSE))</f>
        <v>#REF!</v>
      </c>
      <c r="LA7" s="111" t="e">
        <f>IF(ISNA(VLOOKUP(LA6,#REF!,2,FALSE)),0,VLOOKUP(LA6,#REF!,2,FALSE))</f>
        <v>#REF!</v>
      </c>
      <c r="LB7" s="111" t="e">
        <f>IF(ISNA(VLOOKUP(LB6,#REF!,2,FALSE)),0,VLOOKUP(LB6,#REF!,2,FALSE))</f>
        <v>#REF!</v>
      </c>
      <c r="LC7" s="111" t="e">
        <f>IF(ISNA(VLOOKUP(LC6,#REF!,2,FALSE)),0,VLOOKUP(LC6,#REF!,2,FALSE))</f>
        <v>#REF!</v>
      </c>
      <c r="LD7" s="111" t="e">
        <f>IF(ISNA(VLOOKUP(LD6,#REF!,2,FALSE)),0,VLOOKUP(LD6,#REF!,2,FALSE))</f>
        <v>#REF!</v>
      </c>
      <c r="LE7" s="111" t="e">
        <f>IF(ISNA(VLOOKUP(LE6,#REF!,2,FALSE)),0,VLOOKUP(LE6,#REF!,2,FALSE))</f>
        <v>#REF!</v>
      </c>
      <c r="LF7" s="111" t="e">
        <f>IF(ISNA(VLOOKUP(LF6,#REF!,2,FALSE)),0,VLOOKUP(LF6,#REF!,2,FALSE))</f>
        <v>#REF!</v>
      </c>
      <c r="LG7" s="111" t="e">
        <f>IF(ISNA(VLOOKUP(LG6,#REF!,2,FALSE)),0,VLOOKUP(LG6,#REF!,2,FALSE))</f>
        <v>#REF!</v>
      </c>
      <c r="LH7" s="111" t="e">
        <f>IF(ISNA(VLOOKUP(LH6,#REF!,2,FALSE)),0,VLOOKUP(LH6,#REF!,2,FALSE))</f>
        <v>#REF!</v>
      </c>
      <c r="LI7" s="111" t="e">
        <f>IF(ISNA(VLOOKUP(LI6,#REF!,2,FALSE)),0,VLOOKUP(LI6,#REF!,2,FALSE))</f>
        <v>#REF!</v>
      </c>
      <c r="LJ7" s="111" t="e">
        <f>IF(ISNA(VLOOKUP(LJ6,#REF!,2,FALSE)),0,VLOOKUP(LJ6,#REF!,2,FALSE))</f>
        <v>#REF!</v>
      </c>
      <c r="LK7" s="111" t="e">
        <f>IF(ISNA(VLOOKUP(LK6,#REF!,2,FALSE)),0,VLOOKUP(LK6,#REF!,2,FALSE))</f>
        <v>#REF!</v>
      </c>
      <c r="LL7" s="111" t="e">
        <f>IF(ISNA(VLOOKUP(LL6,#REF!,2,FALSE)),0,VLOOKUP(LL6,#REF!,2,FALSE))</f>
        <v>#REF!</v>
      </c>
      <c r="LM7" s="111" t="e">
        <f>IF(ISNA(VLOOKUP(LM6,#REF!,2,FALSE)),0,VLOOKUP(LM6,#REF!,2,FALSE))</f>
        <v>#REF!</v>
      </c>
      <c r="LN7" s="111" t="e">
        <f>IF(ISNA(VLOOKUP(LN6,#REF!,2,FALSE)),0,VLOOKUP(LN6,#REF!,2,FALSE))</f>
        <v>#REF!</v>
      </c>
      <c r="LO7" s="111" t="e">
        <f>IF(ISNA(VLOOKUP(LO6,#REF!,2,FALSE)),0,VLOOKUP(LO6,#REF!,2,FALSE))</f>
        <v>#REF!</v>
      </c>
      <c r="LP7" s="111" t="e">
        <f>IF(ISNA(VLOOKUP(LP6,#REF!,2,FALSE)),0,VLOOKUP(LP6,#REF!,2,FALSE))</f>
        <v>#REF!</v>
      </c>
      <c r="LQ7" s="111" t="e">
        <f>IF(ISNA(VLOOKUP(LQ6,#REF!,2,FALSE)),0,VLOOKUP(LQ6,#REF!,2,FALSE))</f>
        <v>#REF!</v>
      </c>
      <c r="LR7" s="111" t="e">
        <f>IF(ISNA(VLOOKUP(LR6,#REF!,2,FALSE)),0,VLOOKUP(LR6,#REF!,2,FALSE))</f>
        <v>#REF!</v>
      </c>
      <c r="LS7" s="111" t="e">
        <f>IF(ISNA(VLOOKUP(LS6,#REF!,2,FALSE)),0,VLOOKUP(LS6,#REF!,2,FALSE))</f>
        <v>#REF!</v>
      </c>
      <c r="LT7" s="111" t="e">
        <f>IF(ISNA(VLOOKUP(LT6,#REF!,2,FALSE)),0,VLOOKUP(LT6,#REF!,2,FALSE))</f>
        <v>#REF!</v>
      </c>
      <c r="LU7" s="111" t="e">
        <f>IF(ISNA(VLOOKUP(LU6,#REF!,2,FALSE)),0,VLOOKUP(LU6,#REF!,2,FALSE))</f>
        <v>#REF!</v>
      </c>
      <c r="LV7" s="111" t="e">
        <f>IF(ISNA(VLOOKUP(LV6,#REF!,2,FALSE)),0,VLOOKUP(LV6,#REF!,2,FALSE))</f>
        <v>#REF!</v>
      </c>
      <c r="LW7" s="111" t="e">
        <f>IF(ISNA(VLOOKUP(LW6,#REF!,2,FALSE)),0,VLOOKUP(LW6,#REF!,2,FALSE))</f>
        <v>#REF!</v>
      </c>
      <c r="LX7" s="111" t="e">
        <f>IF(ISNA(VLOOKUP(LX6,#REF!,2,FALSE)),0,VLOOKUP(LX6,#REF!,2,FALSE))</f>
        <v>#REF!</v>
      </c>
      <c r="LY7" s="111" t="e">
        <f>IF(ISNA(VLOOKUP(LY6,#REF!,2,FALSE)),0,VLOOKUP(LY6,#REF!,2,FALSE))</f>
        <v>#REF!</v>
      </c>
      <c r="LZ7" s="111" t="e">
        <f>IF(ISNA(VLOOKUP(LZ6,#REF!,2,FALSE)),0,VLOOKUP(LZ6,#REF!,2,FALSE))</f>
        <v>#REF!</v>
      </c>
      <c r="MA7" s="111" t="e">
        <f>IF(ISNA(VLOOKUP(MA6,#REF!,2,FALSE)),0,VLOOKUP(MA6,#REF!,2,FALSE))</f>
        <v>#REF!</v>
      </c>
      <c r="MB7" s="111" t="e">
        <f>IF(ISNA(VLOOKUP(MB6,#REF!,2,FALSE)),0,VLOOKUP(MB6,#REF!,2,FALSE))</f>
        <v>#REF!</v>
      </c>
      <c r="MC7" s="111" t="e">
        <f>IF(ISNA(VLOOKUP(MC6,#REF!,2,FALSE)),0,VLOOKUP(MC6,#REF!,2,FALSE))</f>
        <v>#REF!</v>
      </c>
      <c r="MD7" s="111" t="e">
        <f>IF(ISNA(VLOOKUP(MD6,#REF!,2,FALSE)),0,VLOOKUP(MD6,#REF!,2,FALSE))</f>
        <v>#REF!</v>
      </c>
      <c r="ME7" s="111" t="e">
        <f>IF(ISNA(VLOOKUP(ME6,#REF!,2,FALSE)),0,VLOOKUP(ME6,#REF!,2,FALSE))</f>
        <v>#REF!</v>
      </c>
      <c r="MF7" s="111" t="e">
        <f>IF(ISNA(VLOOKUP(MF6,#REF!,2,FALSE)),0,VLOOKUP(MF6,#REF!,2,FALSE))</f>
        <v>#REF!</v>
      </c>
      <c r="MG7" s="111" t="e">
        <f>IF(ISNA(VLOOKUP(MG6,#REF!,2,FALSE)),0,VLOOKUP(MG6,#REF!,2,FALSE))</f>
        <v>#REF!</v>
      </c>
      <c r="MH7" s="111" t="e">
        <f>IF(ISNA(VLOOKUP(MH6,#REF!,2,FALSE)),0,VLOOKUP(MH6,#REF!,2,FALSE))</f>
        <v>#REF!</v>
      </c>
      <c r="MI7" s="111" t="e">
        <f>IF(ISNA(VLOOKUP(MI6,#REF!,2,FALSE)),0,VLOOKUP(MI6,#REF!,2,FALSE))</f>
        <v>#REF!</v>
      </c>
      <c r="MJ7" s="111" t="e">
        <f>IF(ISNA(VLOOKUP(MJ6,#REF!,2,FALSE)),0,VLOOKUP(MJ6,#REF!,2,FALSE))</f>
        <v>#REF!</v>
      </c>
      <c r="MK7" s="111" t="e">
        <f>IF(ISNA(VLOOKUP(MK6,#REF!,2,FALSE)),0,VLOOKUP(MK6,#REF!,2,FALSE))</f>
        <v>#REF!</v>
      </c>
      <c r="ML7" s="111" t="e">
        <f>IF(ISNA(VLOOKUP(ML6,#REF!,2,FALSE)),0,VLOOKUP(ML6,#REF!,2,FALSE))</f>
        <v>#REF!</v>
      </c>
      <c r="MM7" s="111" t="e">
        <f>IF(ISNA(VLOOKUP(MM6,#REF!,2,FALSE)),0,VLOOKUP(MM6,#REF!,2,FALSE))</f>
        <v>#REF!</v>
      </c>
      <c r="MN7" s="111" t="e">
        <f>IF(ISNA(VLOOKUP(MN6,#REF!,2,FALSE)),0,VLOOKUP(MN6,#REF!,2,FALSE))</f>
        <v>#REF!</v>
      </c>
      <c r="MO7" s="111" t="e">
        <f>IF(ISNA(VLOOKUP(MO6,#REF!,2,FALSE)),0,VLOOKUP(MO6,#REF!,2,FALSE))</f>
        <v>#REF!</v>
      </c>
      <c r="MP7" s="111" t="e">
        <f>IF(ISNA(VLOOKUP(MP6,#REF!,2,FALSE)),0,VLOOKUP(MP6,#REF!,2,FALSE))</f>
        <v>#REF!</v>
      </c>
      <c r="MQ7" s="111" t="e">
        <f>IF(ISNA(VLOOKUP(MQ6,#REF!,2,FALSE)),0,VLOOKUP(MQ6,#REF!,2,FALSE))</f>
        <v>#REF!</v>
      </c>
      <c r="MR7" s="111" t="e">
        <f>IF(ISNA(VLOOKUP(MR6,#REF!,2,FALSE)),0,VLOOKUP(MR6,#REF!,2,FALSE))</f>
        <v>#REF!</v>
      </c>
      <c r="MS7" s="111" t="e">
        <f>IF(ISNA(VLOOKUP(MS6,#REF!,2,FALSE)),0,VLOOKUP(MS6,#REF!,2,FALSE))</f>
        <v>#REF!</v>
      </c>
      <c r="MT7" s="111" t="e">
        <f>IF(ISNA(VLOOKUP(MT6,#REF!,2,FALSE)),0,VLOOKUP(MT6,#REF!,2,FALSE))</f>
        <v>#REF!</v>
      </c>
      <c r="MU7" s="111" t="e">
        <f>IF(ISNA(VLOOKUP(MU6,#REF!,2,FALSE)),0,VLOOKUP(MU6,#REF!,2,FALSE))</f>
        <v>#REF!</v>
      </c>
      <c r="MV7" s="111" t="e">
        <f>IF(ISNA(VLOOKUP(MV6,#REF!,2,FALSE)),0,VLOOKUP(MV6,#REF!,2,FALSE))</f>
        <v>#REF!</v>
      </c>
      <c r="MW7" s="111" t="e">
        <f>IF(ISNA(VLOOKUP(MW6,#REF!,2,FALSE)),0,VLOOKUP(MW6,#REF!,2,FALSE))</f>
        <v>#REF!</v>
      </c>
      <c r="MX7" s="111" t="e">
        <f>IF(ISNA(VLOOKUP(MX6,#REF!,2,FALSE)),0,VLOOKUP(MX6,#REF!,2,FALSE))</f>
        <v>#REF!</v>
      </c>
      <c r="MY7" s="111" t="e">
        <f>IF(ISNA(VLOOKUP(MY6,#REF!,2,FALSE)),0,VLOOKUP(MY6,#REF!,2,FALSE))</f>
        <v>#REF!</v>
      </c>
      <c r="MZ7" s="111" t="e">
        <f>IF(ISNA(VLOOKUP(MZ6,#REF!,2,FALSE)),0,VLOOKUP(MZ6,#REF!,2,FALSE))</f>
        <v>#REF!</v>
      </c>
      <c r="NA7" s="111" t="e">
        <f>IF(ISNA(VLOOKUP(NA6,#REF!,2,FALSE)),0,VLOOKUP(NA6,#REF!,2,FALSE))</f>
        <v>#REF!</v>
      </c>
      <c r="NB7" s="111" t="e">
        <f>IF(ISNA(VLOOKUP(NB6,#REF!,2,FALSE)),0,VLOOKUP(NB6,#REF!,2,FALSE))</f>
        <v>#REF!</v>
      </c>
      <c r="NC7" s="111" t="e">
        <f>IF(ISNA(VLOOKUP(NC6,#REF!,2,FALSE)),0,VLOOKUP(NC6,#REF!,2,FALSE))</f>
        <v>#REF!</v>
      </c>
      <c r="ND7" s="111" t="e">
        <f>IF(ISNA(VLOOKUP(ND6,#REF!,2,FALSE)),0,VLOOKUP(ND6,#REF!,2,FALSE))</f>
        <v>#REF!</v>
      </c>
      <c r="NE7" s="111" t="e">
        <f>IF(ISNA(VLOOKUP(NE6,#REF!,2,FALSE)),0,VLOOKUP(NE6,#REF!,2,FALSE))</f>
        <v>#REF!</v>
      </c>
      <c r="NF7" s="111" t="e">
        <f>IF(ISNA(VLOOKUP(NF6,#REF!,2,FALSE)),0,VLOOKUP(NF6,#REF!,2,FALSE))</f>
        <v>#REF!</v>
      </c>
      <c r="NG7" s="111" t="e">
        <f>IF(ISNA(VLOOKUP(NG6,#REF!,2,FALSE)),0,VLOOKUP(NG6,#REF!,2,FALSE))</f>
        <v>#REF!</v>
      </c>
      <c r="NH7" s="111" t="e">
        <f>IF(ISNA(VLOOKUP(NH6,#REF!,2,FALSE)),0,VLOOKUP(NH6,#REF!,2,FALSE))</f>
        <v>#REF!</v>
      </c>
      <c r="NI7" s="111" t="e">
        <f>IF(ISNA(VLOOKUP(NI6,#REF!,2,FALSE)),0,VLOOKUP(NI6,#REF!,2,FALSE))</f>
        <v>#REF!</v>
      </c>
      <c r="NJ7" s="111" t="e">
        <f>IF(ISNA(VLOOKUP(NJ6,#REF!,2,FALSE)),0,VLOOKUP(NJ6,#REF!,2,FALSE))</f>
        <v>#REF!</v>
      </c>
      <c r="NK7" s="111" t="e">
        <f>IF(ISNA(VLOOKUP(NK6,#REF!,2,FALSE)),0,VLOOKUP(NK6,#REF!,2,FALSE))</f>
        <v>#REF!</v>
      </c>
      <c r="NL7" s="111" t="e">
        <f>IF(ISNA(VLOOKUP(NL6,#REF!,2,FALSE)),0,VLOOKUP(NL6,#REF!,2,FALSE))</f>
        <v>#REF!</v>
      </c>
      <c r="NM7" s="111" t="e">
        <f>IF(ISNA(VLOOKUP(NM6,#REF!,2,FALSE)),0,VLOOKUP(NM6,#REF!,2,FALSE))</f>
        <v>#REF!</v>
      </c>
      <c r="NN7" s="111" t="e">
        <f>IF(ISNA(VLOOKUP(NN6,#REF!,2,FALSE)),0,VLOOKUP(NN6,#REF!,2,FALSE))</f>
        <v>#REF!</v>
      </c>
      <c r="NO7" s="111" t="e">
        <f>IF(ISNA(VLOOKUP(NO6,#REF!,2,FALSE)),0,VLOOKUP(NO6,#REF!,2,FALSE))</f>
        <v>#REF!</v>
      </c>
      <c r="NP7" s="111" t="e">
        <f>IF(ISNA(VLOOKUP(NP6,#REF!,2,FALSE)),0,VLOOKUP(NP6,#REF!,2,FALSE))</f>
        <v>#REF!</v>
      </c>
      <c r="NQ7" s="111" t="e">
        <f>IF(ISNA(VLOOKUP(NQ6,#REF!,2,FALSE)),0,VLOOKUP(NQ6,#REF!,2,FALSE))</f>
        <v>#REF!</v>
      </c>
      <c r="NR7" s="111" t="e">
        <f>IF(ISNA(VLOOKUP(NR6,#REF!,2,FALSE)),0,VLOOKUP(NR6,#REF!,2,FALSE))</f>
        <v>#REF!</v>
      </c>
      <c r="NS7" s="111" t="e">
        <f>IF(ISNA(VLOOKUP(NS6,#REF!,2,FALSE)),0,VLOOKUP(NS6,#REF!,2,FALSE))</f>
        <v>#REF!</v>
      </c>
      <c r="NT7" s="111" t="e">
        <f>IF(ISNA(VLOOKUP(NT6,#REF!,2,FALSE)),0,VLOOKUP(NT6,#REF!,2,FALSE))</f>
        <v>#REF!</v>
      </c>
      <c r="NU7" s="111" t="e">
        <f>IF(ISNA(VLOOKUP(NU6,#REF!,2,FALSE)),0,VLOOKUP(NU6,#REF!,2,FALSE))</f>
        <v>#REF!</v>
      </c>
      <c r="NV7" s="111" t="e">
        <f>IF(ISNA(VLOOKUP(NV6,#REF!,2,FALSE)),0,VLOOKUP(NV6,#REF!,2,FALSE))</f>
        <v>#REF!</v>
      </c>
      <c r="NW7" s="111" t="e">
        <f>IF(ISNA(VLOOKUP(NW6,#REF!,2,FALSE)),0,VLOOKUP(NW6,#REF!,2,FALSE))</f>
        <v>#REF!</v>
      </c>
      <c r="NX7" s="111" t="e">
        <f>IF(ISNA(VLOOKUP(NX6,#REF!,2,FALSE)),0,VLOOKUP(NX6,#REF!,2,FALSE))</f>
        <v>#REF!</v>
      </c>
      <c r="NY7" s="111" t="e">
        <f>IF(ISNA(VLOOKUP(NY6,#REF!,2,FALSE)),0,VLOOKUP(NY6,#REF!,2,FALSE))</f>
        <v>#REF!</v>
      </c>
      <c r="NZ7" s="111" t="e">
        <f>IF(ISNA(VLOOKUP(NZ6,#REF!,2,FALSE)),0,VLOOKUP(NZ6,#REF!,2,FALSE))</f>
        <v>#REF!</v>
      </c>
      <c r="OA7" s="111" t="e">
        <f>IF(ISNA(VLOOKUP(OA6,#REF!,2,FALSE)),0,VLOOKUP(OA6,#REF!,2,FALSE))</f>
        <v>#REF!</v>
      </c>
      <c r="OB7" s="111" t="e">
        <f>IF(ISNA(VLOOKUP(OB6,#REF!,2,FALSE)),0,VLOOKUP(OB6,#REF!,2,FALSE))</f>
        <v>#REF!</v>
      </c>
      <c r="OC7" s="111" t="e">
        <f>IF(ISNA(VLOOKUP(OC6,#REF!,2,FALSE)),0,VLOOKUP(OC6,#REF!,2,FALSE))</f>
        <v>#REF!</v>
      </c>
      <c r="OD7" s="111" t="e">
        <f>IF(ISNA(VLOOKUP(OD6,#REF!,2,FALSE)),0,VLOOKUP(OD6,#REF!,2,FALSE))</f>
        <v>#REF!</v>
      </c>
      <c r="OE7" s="111" t="e">
        <f>IF(ISNA(VLOOKUP(OE6,#REF!,2,FALSE)),0,VLOOKUP(OE6,#REF!,2,FALSE))</f>
        <v>#REF!</v>
      </c>
      <c r="OF7" s="111" t="e">
        <f>IF(ISNA(VLOOKUP(OF6,#REF!,2,FALSE)),0,VLOOKUP(OF6,#REF!,2,FALSE))</f>
        <v>#REF!</v>
      </c>
      <c r="OG7" s="111" t="e">
        <f>IF(ISNA(VLOOKUP(OG6,#REF!,2,FALSE)),0,VLOOKUP(OG6,#REF!,2,FALSE))</f>
        <v>#REF!</v>
      </c>
      <c r="OH7" s="111" t="e">
        <f>IF(ISNA(VLOOKUP(OH6,#REF!,2,FALSE)),0,VLOOKUP(OH6,#REF!,2,FALSE))</f>
        <v>#REF!</v>
      </c>
      <c r="OI7" s="111" t="e">
        <f>IF(ISNA(VLOOKUP(OI6,#REF!,2,FALSE)),0,VLOOKUP(OI6,#REF!,2,FALSE))</f>
        <v>#REF!</v>
      </c>
      <c r="OJ7" s="111" t="e">
        <f>IF(ISNA(VLOOKUP(OJ6,#REF!,2,FALSE)),0,VLOOKUP(OJ6,#REF!,2,FALSE))</f>
        <v>#REF!</v>
      </c>
      <c r="OK7" s="111" t="e">
        <f>IF(ISNA(VLOOKUP(OK6,#REF!,2,FALSE)),0,VLOOKUP(OK6,#REF!,2,FALSE))</f>
        <v>#REF!</v>
      </c>
      <c r="OL7" s="111" t="e">
        <f>IF(ISNA(VLOOKUP(OL6,#REF!,2,FALSE)),0,VLOOKUP(OL6,#REF!,2,FALSE))</f>
        <v>#REF!</v>
      </c>
      <c r="OM7" s="111" t="e">
        <f>IF(ISNA(VLOOKUP(OM6,#REF!,2,FALSE)),0,VLOOKUP(OM6,#REF!,2,FALSE))</f>
        <v>#REF!</v>
      </c>
      <c r="ON7" s="111" t="e">
        <f>IF(ISNA(VLOOKUP(ON6,#REF!,2,FALSE)),0,VLOOKUP(ON6,#REF!,2,FALSE))</f>
        <v>#REF!</v>
      </c>
      <c r="OO7" s="111" t="e">
        <f>IF(ISNA(VLOOKUP(OO6,#REF!,2,FALSE)),0,VLOOKUP(OO6,#REF!,2,FALSE))</f>
        <v>#REF!</v>
      </c>
      <c r="OP7" s="111" t="e">
        <f>IF(ISNA(VLOOKUP(OP6,#REF!,2,FALSE)),0,VLOOKUP(OP6,#REF!,2,FALSE))</f>
        <v>#REF!</v>
      </c>
      <c r="OQ7" s="111" t="e">
        <f>IF(ISNA(VLOOKUP(OQ6,#REF!,2,FALSE)),0,VLOOKUP(OQ6,#REF!,2,FALSE))</f>
        <v>#REF!</v>
      </c>
      <c r="OR7" s="111" t="e">
        <f>IF(ISNA(VLOOKUP(OR6,#REF!,2,FALSE)),0,VLOOKUP(OR6,#REF!,2,FALSE))</f>
        <v>#REF!</v>
      </c>
      <c r="OS7" s="111" t="e">
        <f>IF(ISNA(VLOOKUP(OS6,#REF!,2,FALSE)),0,VLOOKUP(OS6,#REF!,2,FALSE))</f>
        <v>#REF!</v>
      </c>
      <c r="OT7" s="111" t="e">
        <f>IF(ISNA(VLOOKUP(OT6,#REF!,2,FALSE)),0,VLOOKUP(OT6,#REF!,2,FALSE))</f>
        <v>#REF!</v>
      </c>
      <c r="OU7" s="111" t="e">
        <f>IF(ISNA(VLOOKUP(OU6,#REF!,2,FALSE)),0,VLOOKUP(OU6,#REF!,2,FALSE))</f>
        <v>#REF!</v>
      </c>
      <c r="OV7" s="111" t="e">
        <f>IF(ISNA(VLOOKUP(OV6,#REF!,2,FALSE)),0,VLOOKUP(OV6,#REF!,2,FALSE))</f>
        <v>#REF!</v>
      </c>
      <c r="OW7" s="111" t="e">
        <f>IF(ISNA(VLOOKUP(OW6,#REF!,2,FALSE)),0,VLOOKUP(OW6,#REF!,2,FALSE))</f>
        <v>#REF!</v>
      </c>
      <c r="OX7" s="111" t="e">
        <f>IF(ISNA(VLOOKUP(OX6,#REF!,2,FALSE)),0,VLOOKUP(OX6,#REF!,2,FALSE))</f>
        <v>#REF!</v>
      </c>
      <c r="OY7" s="111" t="e">
        <f>IF(ISNA(VLOOKUP(OY6,#REF!,2,FALSE)),0,VLOOKUP(OY6,#REF!,2,FALSE))</f>
        <v>#REF!</v>
      </c>
      <c r="OZ7" s="111" t="e">
        <f>IF(ISNA(VLOOKUP(OZ6,#REF!,2,FALSE)),0,VLOOKUP(OZ6,#REF!,2,FALSE))</f>
        <v>#REF!</v>
      </c>
      <c r="PA7" s="111" t="e">
        <f>IF(ISNA(VLOOKUP(PA6,#REF!,2,FALSE)),0,VLOOKUP(PA6,#REF!,2,FALSE))</f>
        <v>#REF!</v>
      </c>
      <c r="PB7" s="111" t="e">
        <f>IF(ISNA(VLOOKUP(PB6,#REF!,2,FALSE)),0,VLOOKUP(PB6,#REF!,2,FALSE))</f>
        <v>#REF!</v>
      </c>
      <c r="PC7" s="111" t="e">
        <f>IF(ISNA(VLOOKUP(PC6,#REF!,2,FALSE)),0,VLOOKUP(PC6,#REF!,2,FALSE))</f>
        <v>#REF!</v>
      </c>
      <c r="PD7" s="111" t="e">
        <f>IF(ISNA(VLOOKUP(PD6,#REF!,2,FALSE)),0,VLOOKUP(PD6,#REF!,2,FALSE))</f>
        <v>#REF!</v>
      </c>
      <c r="PE7" s="111" t="e">
        <f>IF(ISNA(VLOOKUP(PE6,#REF!,2,FALSE)),0,VLOOKUP(PE6,#REF!,2,FALSE))</f>
        <v>#REF!</v>
      </c>
      <c r="PF7" s="111" t="e">
        <f>IF(ISNA(VLOOKUP(PF6,#REF!,2,FALSE)),0,VLOOKUP(PF6,#REF!,2,FALSE))</f>
        <v>#REF!</v>
      </c>
      <c r="PG7" s="111" t="e">
        <f>IF(ISNA(VLOOKUP(PG6,#REF!,2,FALSE)),0,VLOOKUP(PG6,#REF!,2,FALSE))</f>
        <v>#REF!</v>
      </c>
      <c r="PH7" s="111" t="e">
        <f>IF(ISNA(VLOOKUP(PH6,#REF!,2,FALSE)),0,VLOOKUP(PH6,#REF!,2,FALSE))</f>
        <v>#REF!</v>
      </c>
      <c r="PI7" s="111" t="e">
        <f>IF(ISNA(VLOOKUP(PI6,#REF!,2,FALSE)),0,VLOOKUP(PI6,#REF!,2,FALSE))</f>
        <v>#REF!</v>
      </c>
      <c r="PJ7" s="111" t="e">
        <f>IF(ISNA(VLOOKUP(PJ6,#REF!,2,FALSE)),0,VLOOKUP(PJ6,#REF!,2,FALSE))</f>
        <v>#REF!</v>
      </c>
      <c r="PK7" s="111" t="e">
        <f>IF(ISNA(VLOOKUP(PK6,#REF!,2,FALSE)),0,VLOOKUP(PK6,#REF!,2,FALSE))</f>
        <v>#REF!</v>
      </c>
      <c r="PL7" s="111" t="e">
        <f>IF(ISNA(VLOOKUP(PL6,#REF!,2,FALSE)),0,VLOOKUP(PL6,#REF!,2,FALSE))</f>
        <v>#REF!</v>
      </c>
      <c r="PM7" s="111" t="e">
        <f>IF(ISNA(VLOOKUP(PM6,#REF!,2,FALSE)),0,VLOOKUP(PM6,#REF!,2,FALSE))</f>
        <v>#REF!</v>
      </c>
      <c r="PN7" s="111" t="e">
        <f>IF(ISNA(VLOOKUP(PN6,#REF!,2,FALSE)),0,VLOOKUP(PN6,#REF!,2,FALSE))</f>
        <v>#REF!</v>
      </c>
      <c r="PO7" s="111" t="e">
        <f>IF(ISNA(VLOOKUP(PO6,#REF!,2,FALSE)),0,VLOOKUP(PO6,#REF!,2,FALSE))</f>
        <v>#REF!</v>
      </c>
      <c r="PP7" s="111" t="e">
        <f>IF(ISNA(VLOOKUP(PP6,#REF!,2,FALSE)),0,VLOOKUP(PP6,#REF!,2,FALSE))</f>
        <v>#REF!</v>
      </c>
      <c r="PQ7" s="111" t="e">
        <f>IF(ISNA(VLOOKUP(PQ6,#REF!,2,FALSE)),0,VLOOKUP(PQ6,#REF!,2,FALSE))</f>
        <v>#REF!</v>
      </c>
      <c r="PR7" s="111" t="e">
        <f>IF(ISNA(VLOOKUP(PR6,#REF!,2,FALSE)),0,VLOOKUP(PR6,#REF!,2,FALSE))</f>
        <v>#REF!</v>
      </c>
      <c r="PS7" s="111" t="e">
        <f>IF(ISNA(VLOOKUP(PS6,#REF!,2,FALSE)),0,VLOOKUP(PS6,#REF!,2,FALSE))</f>
        <v>#REF!</v>
      </c>
      <c r="PT7" s="111" t="e">
        <f>IF(ISNA(VLOOKUP(PT6,#REF!,2,FALSE)),0,VLOOKUP(PT6,#REF!,2,FALSE))</f>
        <v>#REF!</v>
      </c>
      <c r="PU7" s="111" t="e">
        <f>IF(ISNA(VLOOKUP(PU6,#REF!,2,FALSE)),0,VLOOKUP(PU6,#REF!,2,FALSE))</f>
        <v>#REF!</v>
      </c>
      <c r="PV7" s="111" t="e">
        <f>IF(ISNA(VLOOKUP(PV6,#REF!,2,FALSE)),0,VLOOKUP(PV6,#REF!,2,FALSE))</f>
        <v>#REF!</v>
      </c>
      <c r="PW7" s="111" t="e">
        <f>IF(ISNA(VLOOKUP(PW6,#REF!,2,FALSE)),0,VLOOKUP(PW6,#REF!,2,FALSE))</f>
        <v>#REF!</v>
      </c>
      <c r="PX7" s="111" t="e">
        <f>IF(ISNA(VLOOKUP(PX6,#REF!,2,FALSE)),0,VLOOKUP(PX6,#REF!,2,FALSE))</f>
        <v>#REF!</v>
      </c>
      <c r="PY7" s="111" t="e">
        <f>IF(ISNA(VLOOKUP(PY6,#REF!,2,FALSE)),0,VLOOKUP(PY6,#REF!,2,FALSE))</f>
        <v>#REF!</v>
      </c>
      <c r="PZ7" s="111" t="e">
        <f>IF(ISNA(VLOOKUP(PZ6,#REF!,2,FALSE)),0,VLOOKUP(PZ6,#REF!,2,FALSE))</f>
        <v>#REF!</v>
      </c>
      <c r="QA7" s="111" t="e">
        <f>IF(ISNA(VLOOKUP(QA6,#REF!,2,FALSE)),0,VLOOKUP(QA6,#REF!,2,FALSE))</f>
        <v>#REF!</v>
      </c>
      <c r="QB7" s="111" t="e">
        <f>IF(ISNA(VLOOKUP(QB6,#REF!,2,FALSE)),0,VLOOKUP(QB6,#REF!,2,FALSE))</f>
        <v>#REF!</v>
      </c>
      <c r="QC7" s="111" t="e">
        <f>IF(ISNA(VLOOKUP(QC6,#REF!,2,FALSE)),0,VLOOKUP(QC6,#REF!,2,FALSE))</f>
        <v>#REF!</v>
      </c>
      <c r="QD7" s="111" t="e">
        <f>IF(ISNA(VLOOKUP(QD6,#REF!,2,FALSE)),0,VLOOKUP(QD6,#REF!,2,FALSE))</f>
        <v>#REF!</v>
      </c>
      <c r="QE7" s="111" t="e">
        <f>IF(ISNA(VLOOKUP(QE6,#REF!,2,FALSE)),0,VLOOKUP(QE6,#REF!,2,FALSE))</f>
        <v>#REF!</v>
      </c>
      <c r="QF7" s="111" t="e">
        <f>IF(ISNA(VLOOKUP(QF6,#REF!,2,FALSE)),0,VLOOKUP(QF6,#REF!,2,FALSE))</f>
        <v>#REF!</v>
      </c>
      <c r="QG7" s="111" t="e">
        <f>IF(ISNA(VLOOKUP(QG6,#REF!,2,FALSE)),0,VLOOKUP(QG6,#REF!,2,FALSE))</f>
        <v>#REF!</v>
      </c>
      <c r="QH7" s="111" t="e">
        <f>IF(ISNA(VLOOKUP(QH6,#REF!,2,FALSE)),0,VLOOKUP(QH6,#REF!,2,FALSE))</f>
        <v>#REF!</v>
      </c>
      <c r="QI7" s="111" t="e">
        <f>IF(ISNA(VLOOKUP(QI6,#REF!,2,FALSE)),0,VLOOKUP(QI6,#REF!,2,FALSE))</f>
        <v>#REF!</v>
      </c>
      <c r="QJ7" s="111" t="e">
        <f>IF(ISNA(VLOOKUP(QJ6,#REF!,2,FALSE)),0,VLOOKUP(QJ6,#REF!,2,FALSE))</f>
        <v>#REF!</v>
      </c>
      <c r="QK7" s="111" t="e">
        <f>IF(ISNA(VLOOKUP(QK6,#REF!,2,FALSE)),0,VLOOKUP(QK6,#REF!,2,FALSE))</f>
        <v>#REF!</v>
      </c>
      <c r="QL7" s="111" t="e">
        <f>IF(ISNA(VLOOKUP(QL6,#REF!,2,FALSE)),0,VLOOKUP(QL6,#REF!,2,FALSE))</f>
        <v>#REF!</v>
      </c>
      <c r="QM7" s="111" t="e">
        <f>IF(ISNA(VLOOKUP(QM6,#REF!,2,FALSE)),0,VLOOKUP(QM6,#REF!,2,FALSE))</f>
        <v>#REF!</v>
      </c>
      <c r="QN7" s="111" t="e">
        <f>IF(ISNA(VLOOKUP(QN6,#REF!,2,FALSE)),0,VLOOKUP(QN6,#REF!,2,FALSE))</f>
        <v>#REF!</v>
      </c>
      <c r="QO7" s="111" t="e">
        <f>IF(ISNA(VLOOKUP(QO6,#REF!,2,FALSE)),0,VLOOKUP(QO6,#REF!,2,FALSE))</f>
        <v>#REF!</v>
      </c>
      <c r="QP7" s="111" t="e">
        <f>IF(ISNA(VLOOKUP(QP6,#REF!,2,FALSE)),0,VLOOKUP(QP6,#REF!,2,FALSE))</f>
        <v>#REF!</v>
      </c>
      <c r="QQ7" s="111" t="e">
        <f>IF(ISNA(VLOOKUP(QQ6,#REF!,2,FALSE)),0,VLOOKUP(QQ6,#REF!,2,FALSE))</f>
        <v>#REF!</v>
      </c>
      <c r="QR7" s="111" t="e">
        <f>IF(ISNA(VLOOKUP(QR6,#REF!,2,FALSE)),0,VLOOKUP(QR6,#REF!,2,FALSE))</f>
        <v>#REF!</v>
      </c>
      <c r="QS7" s="111" t="e">
        <f>IF(ISNA(VLOOKUP(QS6,#REF!,2,FALSE)),0,VLOOKUP(QS6,#REF!,2,FALSE))</f>
        <v>#REF!</v>
      </c>
      <c r="QT7" s="111" t="e">
        <f>IF(ISNA(VLOOKUP(QT6,#REF!,2,FALSE)),0,VLOOKUP(QT6,#REF!,2,FALSE))</f>
        <v>#REF!</v>
      </c>
      <c r="QU7" s="111" t="e">
        <f>IF(ISNA(VLOOKUP(QU6,#REF!,2,FALSE)),0,VLOOKUP(QU6,#REF!,2,FALSE))</f>
        <v>#REF!</v>
      </c>
      <c r="QV7" s="111" t="e">
        <f>IF(ISNA(VLOOKUP(QV6,#REF!,2,FALSE)),0,VLOOKUP(QV6,#REF!,2,FALSE))</f>
        <v>#REF!</v>
      </c>
      <c r="QW7" s="111" t="e">
        <f>IF(ISNA(VLOOKUP(QW6,#REF!,2,FALSE)),0,VLOOKUP(QW6,#REF!,2,FALSE))</f>
        <v>#REF!</v>
      </c>
      <c r="QX7" s="111" t="e">
        <f>IF(ISNA(VLOOKUP(QX6,#REF!,2,FALSE)),0,VLOOKUP(QX6,#REF!,2,FALSE))</f>
        <v>#REF!</v>
      </c>
      <c r="QY7" s="111" t="e">
        <f>IF(ISNA(VLOOKUP(QY6,#REF!,2,FALSE)),0,VLOOKUP(QY6,#REF!,2,FALSE))</f>
        <v>#REF!</v>
      </c>
      <c r="QZ7" s="111" t="e">
        <f>IF(ISNA(VLOOKUP(QZ6,#REF!,2,FALSE)),0,VLOOKUP(QZ6,#REF!,2,FALSE))</f>
        <v>#REF!</v>
      </c>
      <c r="RA7" s="111" t="e">
        <f>IF(ISNA(VLOOKUP(RA6,#REF!,2,FALSE)),0,VLOOKUP(RA6,#REF!,2,FALSE))</f>
        <v>#REF!</v>
      </c>
      <c r="RB7" s="111" t="e">
        <f>IF(ISNA(VLOOKUP(RB6,#REF!,2,FALSE)),0,VLOOKUP(RB6,#REF!,2,FALSE))</f>
        <v>#REF!</v>
      </c>
      <c r="RC7" s="111" t="e">
        <f>IF(ISNA(VLOOKUP(RC6,#REF!,2,FALSE)),0,VLOOKUP(RC6,#REF!,2,FALSE))</f>
        <v>#REF!</v>
      </c>
      <c r="RD7" s="111" t="e">
        <f>IF(ISNA(VLOOKUP(RD6,#REF!,2,FALSE)),0,VLOOKUP(RD6,#REF!,2,FALSE))</f>
        <v>#REF!</v>
      </c>
      <c r="RE7" s="111" t="e">
        <f>IF(ISNA(VLOOKUP(RE6,#REF!,2,FALSE)),0,VLOOKUP(RE6,#REF!,2,FALSE))</f>
        <v>#REF!</v>
      </c>
      <c r="RF7" s="111" t="e">
        <f>IF(ISNA(VLOOKUP(RF6,#REF!,2,FALSE)),0,VLOOKUP(RF6,#REF!,2,FALSE))</f>
        <v>#REF!</v>
      </c>
      <c r="RG7" s="111" t="e">
        <f>IF(ISNA(VLOOKUP(RG6,#REF!,2,FALSE)),0,VLOOKUP(RG6,#REF!,2,FALSE))</f>
        <v>#REF!</v>
      </c>
      <c r="RH7" s="111" t="e">
        <f>IF(ISNA(VLOOKUP(RH6,#REF!,2,FALSE)),0,VLOOKUP(RH6,#REF!,2,FALSE))</f>
        <v>#REF!</v>
      </c>
      <c r="RI7" s="111" t="e">
        <f>IF(ISNA(VLOOKUP(RI6,#REF!,2,FALSE)),0,VLOOKUP(RI6,#REF!,2,FALSE))</f>
        <v>#REF!</v>
      </c>
      <c r="RJ7" s="111" t="e">
        <f>IF(ISNA(VLOOKUP(RJ6,#REF!,2,FALSE)),0,VLOOKUP(RJ6,#REF!,2,FALSE))</f>
        <v>#REF!</v>
      </c>
      <c r="RK7" s="111" t="e">
        <f>IF(ISNA(VLOOKUP(RK6,#REF!,2,FALSE)),0,VLOOKUP(RK6,#REF!,2,FALSE))</f>
        <v>#REF!</v>
      </c>
      <c r="RL7" s="111" t="e">
        <f>IF(ISNA(VLOOKUP(RL6,#REF!,2,FALSE)),0,VLOOKUP(RL6,#REF!,2,FALSE))</f>
        <v>#REF!</v>
      </c>
      <c r="RM7" s="111" t="e">
        <f>IF(ISNA(VLOOKUP(RM6,#REF!,2,FALSE)),0,VLOOKUP(RM6,#REF!,2,FALSE))</f>
        <v>#REF!</v>
      </c>
      <c r="RN7" s="111" t="e">
        <f>IF(ISNA(VLOOKUP(RN6,#REF!,2,FALSE)),0,VLOOKUP(RN6,#REF!,2,FALSE))</f>
        <v>#REF!</v>
      </c>
      <c r="RO7" s="111" t="e">
        <f>IF(ISNA(VLOOKUP(RO6,#REF!,2,FALSE)),0,VLOOKUP(RO6,#REF!,2,FALSE))</f>
        <v>#REF!</v>
      </c>
      <c r="RP7" s="111" t="e">
        <f>IF(ISNA(VLOOKUP(RP6,#REF!,2,FALSE)),0,VLOOKUP(RP6,#REF!,2,FALSE))</f>
        <v>#REF!</v>
      </c>
      <c r="RQ7" s="111" t="e">
        <f>IF(ISNA(VLOOKUP(RQ6,#REF!,2,FALSE)),0,VLOOKUP(RQ6,#REF!,2,FALSE))</f>
        <v>#REF!</v>
      </c>
      <c r="RR7" s="111" t="e">
        <f>IF(ISNA(VLOOKUP(RR6,#REF!,2,FALSE)),0,VLOOKUP(RR6,#REF!,2,FALSE))</f>
        <v>#REF!</v>
      </c>
      <c r="RS7" s="111" t="e">
        <f>IF(ISNA(VLOOKUP(RS6,#REF!,2,FALSE)),0,VLOOKUP(RS6,#REF!,2,FALSE))</f>
        <v>#REF!</v>
      </c>
      <c r="RT7" s="111" t="e">
        <f>IF(ISNA(VLOOKUP(RT6,#REF!,2,FALSE)),0,VLOOKUP(RT6,#REF!,2,FALSE))</f>
        <v>#REF!</v>
      </c>
      <c r="RU7" s="111" t="e">
        <f>IF(ISNA(VLOOKUP(RU6,#REF!,2,FALSE)),0,VLOOKUP(RU6,#REF!,2,FALSE))</f>
        <v>#REF!</v>
      </c>
      <c r="RV7" s="111" t="e">
        <f>IF(ISNA(VLOOKUP(RV6,#REF!,2,FALSE)),0,VLOOKUP(RV6,#REF!,2,FALSE))</f>
        <v>#REF!</v>
      </c>
      <c r="RW7" s="111" t="e">
        <f>IF(ISNA(VLOOKUP(RW6,#REF!,2,FALSE)),0,VLOOKUP(RW6,#REF!,2,FALSE))</f>
        <v>#REF!</v>
      </c>
      <c r="RX7" s="111" t="e">
        <f>IF(ISNA(VLOOKUP(RX6,#REF!,2,FALSE)),0,VLOOKUP(RX6,#REF!,2,FALSE))</f>
        <v>#REF!</v>
      </c>
      <c r="RY7" s="111" t="e">
        <f>IF(ISNA(VLOOKUP(RY6,#REF!,2,FALSE)),0,VLOOKUP(RY6,#REF!,2,FALSE))</f>
        <v>#REF!</v>
      </c>
      <c r="RZ7" s="111" t="e">
        <f>IF(ISNA(VLOOKUP(RZ6,#REF!,2,FALSE)),0,VLOOKUP(RZ6,#REF!,2,FALSE))</f>
        <v>#REF!</v>
      </c>
      <c r="SA7" s="111" t="e">
        <f>IF(ISNA(VLOOKUP(SA6,#REF!,2,FALSE)),0,VLOOKUP(SA6,#REF!,2,FALSE))</f>
        <v>#REF!</v>
      </c>
      <c r="SB7" s="111" t="e">
        <f>IF(ISNA(VLOOKUP(SB6,#REF!,2,FALSE)),0,VLOOKUP(SB6,#REF!,2,FALSE))</f>
        <v>#REF!</v>
      </c>
      <c r="SC7" s="111" t="e">
        <f>IF(ISNA(VLOOKUP(SC6,#REF!,2,FALSE)),0,VLOOKUP(SC6,#REF!,2,FALSE))</f>
        <v>#REF!</v>
      </c>
      <c r="SD7" s="111" t="e">
        <f>IF(ISNA(VLOOKUP(SD6,#REF!,2,FALSE)),0,VLOOKUP(SD6,#REF!,2,FALSE))</f>
        <v>#REF!</v>
      </c>
      <c r="SE7" s="111" t="e">
        <f>IF(ISNA(VLOOKUP(SE6,#REF!,2,FALSE)),0,VLOOKUP(SE6,#REF!,2,FALSE))</f>
        <v>#REF!</v>
      </c>
      <c r="SF7" s="111" t="e">
        <f>IF(ISNA(VLOOKUP(SF6,#REF!,2,FALSE)),0,VLOOKUP(SF6,#REF!,2,FALSE))</f>
        <v>#REF!</v>
      </c>
      <c r="SG7" s="111" t="e">
        <f>IF(ISNA(VLOOKUP(SG6,#REF!,2,FALSE)),0,VLOOKUP(SG6,#REF!,2,FALSE))</f>
        <v>#REF!</v>
      </c>
      <c r="SH7" s="111" t="e">
        <f>IF(ISNA(VLOOKUP(SH6,#REF!,2,FALSE)),0,VLOOKUP(SH6,#REF!,2,FALSE))</f>
        <v>#REF!</v>
      </c>
      <c r="SI7" s="111" t="e">
        <f>IF(ISNA(VLOOKUP(SI6,#REF!,2,FALSE)),0,VLOOKUP(SI6,#REF!,2,FALSE))</f>
        <v>#REF!</v>
      </c>
      <c r="SJ7" s="111" t="e">
        <f>IF(ISNA(VLOOKUP(SJ6,#REF!,2,FALSE)),0,VLOOKUP(SJ6,#REF!,2,FALSE))</f>
        <v>#REF!</v>
      </c>
      <c r="SK7" s="111" t="e">
        <f>IF(ISNA(VLOOKUP(SK6,#REF!,2,FALSE)),0,VLOOKUP(SK6,#REF!,2,FALSE))</f>
        <v>#REF!</v>
      </c>
      <c r="SL7" s="111" t="e">
        <f>IF(ISNA(VLOOKUP(SL6,#REF!,2,FALSE)),0,VLOOKUP(SL6,#REF!,2,FALSE))</f>
        <v>#REF!</v>
      </c>
      <c r="SM7" s="111" t="e">
        <f>IF(ISNA(VLOOKUP(SM6,#REF!,2,FALSE)),0,VLOOKUP(SM6,#REF!,2,FALSE))</f>
        <v>#REF!</v>
      </c>
      <c r="SN7" s="111" t="e">
        <f>IF(ISNA(VLOOKUP(SN6,#REF!,2,FALSE)),0,VLOOKUP(SN6,#REF!,2,FALSE))</f>
        <v>#REF!</v>
      </c>
      <c r="SO7" s="111" t="e">
        <f>IF(ISNA(VLOOKUP(SO6,#REF!,2,FALSE)),0,VLOOKUP(SO6,#REF!,2,FALSE))</f>
        <v>#REF!</v>
      </c>
      <c r="SP7" s="111" t="e">
        <f>IF(ISNA(VLOOKUP(SP6,#REF!,2,FALSE)),0,VLOOKUP(SP6,#REF!,2,FALSE))</f>
        <v>#REF!</v>
      </c>
      <c r="SQ7" s="111" t="e">
        <f>IF(ISNA(VLOOKUP(SQ6,#REF!,2,FALSE)),0,VLOOKUP(SQ6,#REF!,2,FALSE))</f>
        <v>#REF!</v>
      </c>
      <c r="SR7" s="111" t="e">
        <f>IF(ISNA(VLOOKUP(SR6,#REF!,2,FALSE)),0,VLOOKUP(SR6,#REF!,2,FALSE))</f>
        <v>#REF!</v>
      </c>
      <c r="SS7" s="111" t="e">
        <f>IF(ISNA(VLOOKUP(SS6,#REF!,2,FALSE)),0,VLOOKUP(SS6,#REF!,2,FALSE))</f>
        <v>#REF!</v>
      </c>
      <c r="ST7" s="111" t="e">
        <f>IF(ISNA(VLOOKUP(ST6,#REF!,2,FALSE)),0,VLOOKUP(ST6,#REF!,2,FALSE))</f>
        <v>#REF!</v>
      </c>
      <c r="SU7" s="111" t="e">
        <f>IF(ISNA(VLOOKUP(SU6,#REF!,2,FALSE)),0,VLOOKUP(SU6,#REF!,2,FALSE))</f>
        <v>#REF!</v>
      </c>
      <c r="SV7" s="111" t="e">
        <f>IF(ISNA(VLOOKUP(SV6,#REF!,2,FALSE)),0,VLOOKUP(SV6,#REF!,2,FALSE))</f>
        <v>#REF!</v>
      </c>
      <c r="SW7" s="111" t="e">
        <f>IF(ISNA(VLOOKUP(SW6,#REF!,2,FALSE)),0,VLOOKUP(SW6,#REF!,2,FALSE))</f>
        <v>#REF!</v>
      </c>
      <c r="SX7" s="111" t="e">
        <f>IF(ISNA(VLOOKUP(SX6,#REF!,2,FALSE)),0,VLOOKUP(SX6,#REF!,2,FALSE))</f>
        <v>#REF!</v>
      </c>
      <c r="SY7" s="111" t="e">
        <f>IF(ISNA(VLOOKUP(SY6,#REF!,2,FALSE)),0,VLOOKUP(SY6,#REF!,2,FALSE))</f>
        <v>#REF!</v>
      </c>
      <c r="SZ7" s="111" t="e">
        <f>IF(ISNA(VLOOKUP(SZ6,#REF!,2,FALSE)),0,VLOOKUP(SZ6,#REF!,2,FALSE))</f>
        <v>#REF!</v>
      </c>
      <c r="TA7" s="111" t="e">
        <f>IF(ISNA(VLOOKUP(TA6,#REF!,2,FALSE)),0,VLOOKUP(TA6,#REF!,2,FALSE))</f>
        <v>#REF!</v>
      </c>
      <c r="TB7" s="111" t="e">
        <f>IF(ISNA(VLOOKUP(TB6,#REF!,2,FALSE)),0,VLOOKUP(TB6,#REF!,2,FALSE))</f>
        <v>#REF!</v>
      </c>
      <c r="TC7" s="111" t="e">
        <f>IF(ISNA(VLOOKUP(TC6,#REF!,2,FALSE)),0,VLOOKUP(TC6,#REF!,2,FALSE))</f>
        <v>#REF!</v>
      </c>
      <c r="TD7" s="111" t="e">
        <f>IF(ISNA(VLOOKUP(TD6,#REF!,2,FALSE)),0,VLOOKUP(TD6,#REF!,2,FALSE))</f>
        <v>#REF!</v>
      </c>
      <c r="TE7" s="111" t="e">
        <f>IF(ISNA(VLOOKUP(TE6,#REF!,2,FALSE)),0,VLOOKUP(TE6,#REF!,2,FALSE))</f>
        <v>#REF!</v>
      </c>
      <c r="TF7" s="111" t="e">
        <f>IF(ISNA(VLOOKUP(TF6,#REF!,2,FALSE)),0,VLOOKUP(TF6,#REF!,2,FALSE))</f>
        <v>#REF!</v>
      </c>
      <c r="TG7" s="111" t="e">
        <f>IF(ISNA(VLOOKUP(TG6,#REF!,2,FALSE)),0,VLOOKUP(TG6,#REF!,2,FALSE))</f>
        <v>#REF!</v>
      </c>
      <c r="TH7" s="111" t="e">
        <f>IF(ISNA(VLOOKUP(TH6,#REF!,2,FALSE)),0,VLOOKUP(TH6,#REF!,2,FALSE))</f>
        <v>#REF!</v>
      </c>
      <c r="TI7" s="111" t="e">
        <f>IF(ISNA(VLOOKUP(TI6,#REF!,2,FALSE)),0,VLOOKUP(TI6,#REF!,2,FALSE))</f>
        <v>#REF!</v>
      </c>
      <c r="TJ7" s="111" t="e">
        <f>IF(ISNA(VLOOKUP(TJ6,#REF!,2,FALSE)),0,VLOOKUP(TJ6,#REF!,2,FALSE))</f>
        <v>#REF!</v>
      </c>
      <c r="TK7" s="111" t="e">
        <f>IF(ISNA(VLOOKUP(TK6,#REF!,2,FALSE)),0,VLOOKUP(TK6,#REF!,2,FALSE))</f>
        <v>#REF!</v>
      </c>
      <c r="TL7" s="111" t="e">
        <f>IF(ISNA(VLOOKUP(TL6,#REF!,2,FALSE)),0,VLOOKUP(TL6,#REF!,2,FALSE))</f>
        <v>#REF!</v>
      </c>
      <c r="TM7" s="111" t="e">
        <f>IF(ISNA(VLOOKUP(TM6,#REF!,2,FALSE)),0,VLOOKUP(TM6,#REF!,2,FALSE))</f>
        <v>#REF!</v>
      </c>
      <c r="TN7" s="111" t="e">
        <f>IF(ISNA(VLOOKUP(TN6,#REF!,2,FALSE)),0,VLOOKUP(TN6,#REF!,2,FALSE))</f>
        <v>#REF!</v>
      </c>
      <c r="TO7" s="111" t="e">
        <f>IF(ISNA(VLOOKUP(TO6,#REF!,2,FALSE)),0,VLOOKUP(TO6,#REF!,2,FALSE))</f>
        <v>#REF!</v>
      </c>
      <c r="TP7" s="111" t="e">
        <f>IF(ISNA(VLOOKUP(TP6,#REF!,2,FALSE)),0,VLOOKUP(TP6,#REF!,2,FALSE))</f>
        <v>#REF!</v>
      </c>
      <c r="TQ7" s="111" t="e">
        <f>IF(ISNA(VLOOKUP(TQ6,#REF!,2,FALSE)),0,VLOOKUP(TQ6,#REF!,2,FALSE))</f>
        <v>#REF!</v>
      </c>
      <c r="TR7" s="111" t="e">
        <f>IF(ISNA(VLOOKUP(TR6,#REF!,2,FALSE)),0,VLOOKUP(TR6,#REF!,2,FALSE))</f>
        <v>#REF!</v>
      </c>
      <c r="TS7" s="111" t="e">
        <f>IF(ISNA(VLOOKUP(TS6,#REF!,2,FALSE)),0,VLOOKUP(TS6,#REF!,2,FALSE))</f>
        <v>#REF!</v>
      </c>
      <c r="TT7" s="111" t="e">
        <f>IF(ISNA(VLOOKUP(TT6,#REF!,2,FALSE)),0,VLOOKUP(TT6,#REF!,2,FALSE))</f>
        <v>#REF!</v>
      </c>
      <c r="TU7" s="111" t="e">
        <f>IF(ISNA(VLOOKUP(TU6,#REF!,2,FALSE)),0,VLOOKUP(TU6,#REF!,2,FALSE))</f>
        <v>#REF!</v>
      </c>
      <c r="TV7" s="111" t="e">
        <f>IF(ISNA(VLOOKUP(TV6,#REF!,2,FALSE)),0,VLOOKUP(TV6,#REF!,2,FALSE))</f>
        <v>#REF!</v>
      </c>
      <c r="TW7" s="111" t="e">
        <f>IF(ISNA(VLOOKUP(TW6,#REF!,2,FALSE)),0,VLOOKUP(TW6,#REF!,2,FALSE))</f>
        <v>#REF!</v>
      </c>
      <c r="TX7" s="111" t="e">
        <f>IF(ISNA(VLOOKUP(TX6,#REF!,2,FALSE)),0,VLOOKUP(TX6,#REF!,2,FALSE))</f>
        <v>#REF!</v>
      </c>
      <c r="TY7" s="111" t="e">
        <f>IF(ISNA(VLOOKUP(TY6,#REF!,2,FALSE)),0,VLOOKUP(TY6,#REF!,2,FALSE))</f>
        <v>#REF!</v>
      </c>
      <c r="TZ7" s="111" t="e">
        <f>IF(ISNA(VLOOKUP(TZ6,#REF!,2,FALSE)),0,VLOOKUP(TZ6,#REF!,2,FALSE))</f>
        <v>#REF!</v>
      </c>
      <c r="UA7" s="111" t="e">
        <f>IF(ISNA(VLOOKUP(UA6,#REF!,2,FALSE)),0,VLOOKUP(UA6,#REF!,2,FALSE))</f>
        <v>#REF!</v>
      </c>
      <c r="UB7" s="111" t="e">
        <f>IF(ISNA(VLOOKUP(UB6,#REF!,2,FALSE)),0,VLOOKUP(UB6,#REF!,2,FALSE))</f>
        <v>#REF!</v>
      </c>
      <c r="UC7" s="111" t="e">
        <f>IF(ISNA(VLOOKUP(UC6,#REF!,2,FALSE)),0,VLOOKUP(UC6,#REF!,2,FALSE))</f>
        <v>#REF!</v>
      </c>
      <c r="UD7" s="111" t="e">
        <f>IF(ISNA(VLOOKUP(UD6,#REF!,2,FALSE)),0,VLOOKUP(UD6,#REF!,2,FALSE))</f>
        <v>#REF!</v>
      </c>
      <c r="UE7" s="111" t="e">
        <f>IF(ISNA(VLOOKUP(UE6,#REF!,2,FALSE)),0,VLOOKUP(UE6,#REF!,2,FALSE))</f>
        <v>#REF!</v>
      </c>
      <c r="UF7" s="111" t="e">
        <f>IF(ISNA(VLOOKUP(UF6,#REF!,2,FALSE)),0,VLOOKUP(UF6,#REF!,2,FALSE))</f>
        <v>#REF!</v>
      </c>
      <c r="UG7" s="111" t="e">
        <f>IF(ISNA(VLOOKUP(UG6,#REF!,2,FALSE)),0,VLOOKUP(UG6,#REF!,2,FALSE))</f>
        <v>#REF!</v>
      </c>
      <c r="UH7" s="111" t="e">
        <f>IF(ISNA(VLOOKUP(UH6,#REF!,2,FALSE)),0,VLOOKUP(UH6,#REF!,2,FALSE))</f>
        <v>#REF!</v>
      </c>
      <c r="UI7" s="111" t="e">
        <f>IF(ISNA(VLOOKUP(UI6,#REF!,2,FALSE)),0,VLOOKUP(UI6,#REF!,2,FALSE))</f>
        <v>#REF!</v>
      </c>
      <c r="UJ7" s="111" t="e">
        <f>IF(ISNA(VLOOKUP(UJ6,#REF!,2,FALSE)),0,VLOOKUP(UJ6,#REF!,2,FALSE))</f>
        <v>#REF!</v>
      </c>
      <c r="UK7" s="111" t="e">
        <f>IF(ISNA(VLOOKUP(UK6,#REF!,2,FALSE)),0,VLOOKUP(UK6,#REF!,2,FALSE))</f>
        <v>#REF!</v>
      </c>
      <c r="UL7" s="111" t="e">
        <f>IF(ISNA(VLOOKUP(UL6,#REF!,2,FALSE)),0,VLOOKUP(UL6,#REF!,2,FALSE))</f>
        <v>#REF!</v>
      </c>
      <c r="UM7" s="111" t="e">
        <f>IF(ISNA(VLOOKUP(UM6,#REF!,2,FALSE)),0,VLOOKUP(UM6,#REF!,2,FALSE))</f>
        <v>#REF!</v>
      </c>
      <c r="UN7" s="111" t="e">
        <f>IF(ISNA(VLOOKUP(UN6,#REF!,2,FALSE)),0,VLOOKUP(UN6,#REF!,2,FALSE))</f>
        <v>#REF!</v>
      </c>
      <c r="UO7" s="111" t="e">
        <f>IF(ISNA(VLOOKUP(UO6,#REF!,2,FALSE)),0,VLOOKUP(UO6,#REF!,2,FALSE))</f>
        <v>#REF!</v>
      </c>
      <c r="UP7" s="111" t="e">
        <f>IF(ISNA(VLOOKUP(UP6,#REF!,2,FALSE)),0,VLOOKUP(UP6,#REF!,2,FALSE))</f>
        <v>#REF!</v>
      </c>
      <c r="UQ7" s="111" t="e">
        <f>IF(ISNA(VLOOKUP(UQ6,#REF!,2,FALSE)),0,VLOOKUP(UQ6,#REF!,2,FALSE))</f>
        <v>#REF!</v>
      </c>
      <c r="UR7" s="111" t="e">
        <f>IF(ISNA(VLOOKUP(UR6,#REF!,2,FALSE)),0,VLOOKUP(UR6,#REF!,2,FALSE))</f>
        <v>#REF!</v>
      </c>
      <c r="US7" s="111" t="e">
        <f>IF(ISNA(VLOOKUP(US6,#REF!,2,FALSE)),0,VLOOKUP(US6,#REF!,2,FALSE))</f>
        <v>#REF!</v>
      </c>
      <c r="UT7" s="111" t="e">
        <f>IF(ISNA(VLOOKUP(UT6,#REF!,2,FALSE)),0,VLOOKUP(UT6,#REF!,2,FALSE))</f>
        <v>#REF!</v>
      </c>
      <c r="UU7" s="111" t="e">
        <f>IF(ISNA(VLOOKUP(UU6,#REF!,2,FALSE)),0,VLOOKUP(UU6,#REF!,2,FALSE))</f>
        <v>#REF!</v>
      </c>
      <c r="UV7" s="111" t="e">
        <f>IF(ISNA(VLOOKUP(UV6,#REF!,2,FALSE)),0,VLOOKUP(UV6,#REF!,2,FALSE))</f>
        <v>#REF!</v>
      </c>
      <c r="UW7" s="111" t="e">
        <f>IF(ISNA(VLOOKUP(UW6,#REF!,2,FALSE)),0,VLOOKUP(UW6,#REF!,2,FALSE))</f>
        <v>#REF!</v>
      </c>
      <c r="UX7" s="111" t="e">
        <f>IF(ISNA(VLOOKUP(UX6,#REF!,2,FALSE)),0,VLOOKUP(UX6,#REF!,2,FALSE))</f>
        <v>#REF!</v>
      </c>
      <c r="UY7" s="111" t="e">
        <f>IF(ISNA(VLOOKUP(UY6,#REF!,2,FALSE)),0,VLOOKUP(UY6,#REF!,2,FALSE))</f>
        <v>#REF!</v>
      </c>
      <c r="UZ7" s="111" t="e">
        <f>IF(ISNA(VLOOKUP(UZ6,#REF!,2,FALSE)),0,VLOOKUP(UZ6,#REF!,2,FALSE))</f>
        <v>#REF!</v>
      </c>
      <c r="VA7" s="111" t="e">
        <f>IF(ISNA(VLOOKUP(VA6,#REF!,2,FALSE)),0,VLOOKUP(VA6,#REF!,2,FALSE))</f>
        <v>#REF!</v>
      </c>
      <c r="VB7" s="111" t="e">
        <f>IF(ISNA(VLOOKUP(VB6,#REF!,2,FALSE)),0,VLOOKUP(VB6,#REF!,2,FALSE))</f>
        <v>#REF!</v>
      </c>
      <c r="VC7" s="111" t="e">
        <f>IF(ISNA(VLOOKUP(VC6,#REF!,2,FALSE)),0,VLOOKUP(VC6,#REF!,2,FALSE))</f>
        <v>#REF!</v>
      </c>
      <c r="VD7" s="111" t="e">
        <f>IF(ISNA(VLOOKUP(VD6,#REF!,2,FALSE)),0,VLOOKUP(VD6,#REF!,2,FALSE))</f>
        <v>#REF!</v>
      </c>
      <c r="VE7" s="111" t="e">
        <f>IF(ISNA(VLOOKUP(VE6,#REF!,2,FALSE)),0,VLOOKUP(VE6,#REF!,2,FALSE))</f>
        <v>#REF!</v>
      </c>
      <c r="VF7" s="111" t="e">
        <f>IF(ISNA(VLOOKUP(VF6,#REF!,2,FALSE)),0,VLOOKUP(VF6,#REF!,2,FALSE))</f>
        <v>#REF!</v>
      </c>
      <c r="VG7" s="111" t="e">
        <f>IF(ISNA(VLOOKUP(VG6,#REF!,2,FALSE)),0,VLOOKUP(VG6,#REF!,2,FALSE))</f>
        <v>#REF!</v>
      </c>
      <c r="VH7" s="111" t="e">
        <f>IF(ISNA(VLOOKUP(VH6,#REF!,2,FALSE)),0,VLOOKUP(VH6,#REF!,2,FALSE))</f>
        <v>#REF!</v>
      </c>
      <c r="VI7" s="111" t="e">
        <f>IF(ISNA(VLOOKUP(VI6,#REF!,2,FALSE)),0,VLOOKUP(VI6,#REF!,2,FALSE))</f>
        <v>#REF!</v>
      </c>
      <c r="VJ7" s="111" t="e">
        <f>IF(ISNA(VLOOKUP(VJ6,#REF!,2,FALSE)),0,VLOOKUP(VJ6,#REF!,2,FALSE))</f>
        <v>#REF!</v>
      </c>
      <c r="VK7" s="111" t="e">
        <f>IF(ISNA(VLOOKUP(VK6,#REF!,2,FALSE)),0,VLOOKUP(VK6,#REF!,2,FALSE))</f>
        <v>#REF!</v>
      </c>
      <c r="VL7" s="111" t="e">
        <f>IF(ISNA(VLOOKUP(VL6,#REF!,2,FALSE)),0,VLOOKUP(VL6,#REF!,2,FALSE))</f>
        <v>#REF!</v>
      </c>
      <c r="VM7" s="111" t="e">
        <f>IF(ISNA(VLOOKUP(VM6,#REF!,2,FALSE)),0,VLOOKUP(VM6,#REF!,2,FALSE))</f>
        <v>#REF!</v>
      </c>
      <c r="VN7" s="111" t="e">
        <f>IF(ISNA(VLOOKUP(VN6,#REF!,2,FALSE)),0,VLOOKUP(VN6,#REF!,2,FALSE))</f>
        <v>#REF!</v>
      </c>
      <c r="VO7" s="111" t="e">
        <f>IF(ISNA(VLOOKUP(VO6,#REF!,2,FALSE)),0,VLOOKUP(VO6,#REF!,2,FALSE))</f>
        <v>#REF!</v>
      </c>
      <c r="VP7" s="111" t="e">
        <f>IF(ISNA(VLOOKUP(VP6,#REF!,2,FALSE)),0,VLOOKUP(VP6,#REF!,2,FALSE))</f>
        <v>#REF!</v>
      </c>
      <c r="VQ7" s="111" t="e">
        <f>IF(ISNA(VLOOKUP(VQ6,#REF!,2,FALSE)),0,VLOOKUP(VQ6,#REF!,2,FALSE))</f>
        <v>#REF!</v>
      </c>
      <c r="VR7" s="111" t="e">
        <f>IF(ISNA(VLOOKUP(VR6,#REF!,2,FALSE)),0,VLOOKUP(VR6,#REF!,2,FALSE))</f>
        <v>#REF!</v>
      </c>
      <c r="VS7" s="111" t="e">
        <f>IF(ISNA(VLOOKUP(VS6,#REF!,2,FALSE)),0,VLOOKUP(VS6,#REF!,2,FALSE))</f>
        <v>#REF!</v>
      </c>
      <c r="VT7" s="111" t="e">
        <f>IF(ISNA(VLOOKUP(VT6,#REF!,2,FALSE)),0,VLOOKUP(VT6,#REF!,2,FALSE))</f>
        <v>#REF!</v>
      </c>
      <c r="VU7" s="111" t="e">
        <f>IF(ISNA(VLOOKUP(VU6,#REF!,2,FALSE)),0,VLOOKUP(VU6,#REF!,2,FALSE))</f>
        <v>#REF!</v>
      </c>
      <c r="VV7" s="111" t="e">
        <f>IF(ISNA(VLOOKUP(VV6,#REF!,2,FALSE)),0,VLOOKUP(VV6,#REF!,2,FALSE))</f>
        <v>#REF!</v>
      </c>
      <c r="VW7" s="111" t="e">
        <f>IF(ISNA(VLOOKUP(VW6,#REF!,2,FALSE)),0,VLOOKUP(VW6,#REF!,2,FALSE))</f>
        <v>#REF!</v>
      </c>
      <c r="VX7" s="111" t="e">
        <f>IF(ISNA(VLOOKUP(VX6,#REF!,2,FALSE)),0,VLOOKUP(VX6,#REF!,2,FALSE))</f>
        <v>#REF!</v>
      </c>
      <c r="VY7" s="111" t="e">
        <f>IF(ISNA(VLOOKUP(VY6,#REF!,2,FALSE)),0,VLOOKUP(VY6,#REF!,2,FALSE))</f>
        <v>#REF!</v>
      </c>
      <c r="VZ7" s="111" t="e">
        <f>IF(ISNA(VLOOKUP(VZ6,#REF!,2,FALSE)),0,VLOOKUP(VZ6,#REF!,2,FALSE))</f>
        <v>#REF!</v>
      </c>
      <c r="WA7" s="111" t="e">
        <f>IF(ISNA(VLOOKUP(WA6,#REF!,2,FALSE)),0,VLOOKUP(WA6,#REF!,2,FALSE))</f>
        <v>#REF!</v>
      </c>
      <c r="WB7" s="111" t="e">
        <f>IF(ISNA(VLOOKUP(WB6,#REF!,2,FALSE)),0,VLOOKUP(WB6,#REF!,2,FALSE))</f>
        <v>#REF!</v>
      </c>
      <c r="WC7" s="111" t="e">
        <f>IF(ISNA(VLOOKUP(WC6,#REF!,2,FALSE)),0,VLOOKUP(WC6,#REF!,2,FALSE))</f>
        <v>#REF!</v>
      </c>
      <c r="WD7" s="111" t="e">
        <f>IF(ISNA(VLOOKUP(WD6,#REF!,2,FALSE)),0,VLOOKUP(WD6,#REF!,2,FALSE))</f>
        <v>#REF!</v>
      </c>
      <c r="WE7" s="111" t="e">
        <f>IF(ISNA(VLOOKUP(WE6,#REF!,2,FALSE)),0,VLOOKUP(WE6,#REF!,2,FALSE))</f>
        <v>#REF!</v>
      </c>
      <c r="WF7" s="111" t="e">
        <f>IF(ISNA(VLOOKUP(WF6,#REF!,2,FALSE)),0,VLOOKUP(WF6,#REF!,2,FALSE))</f>
        <v>#REF!</v>
      </c>
      <c r="WG7" s="111" t="e">
        <f>IF(ISNA(VLOOKUP(WG6,#REF!,2,FALSE)),0,VLOOKUP(WG6,#REF!,2,FALSE))</f>
        <v>#REF!</v>
      </c>
      <c r="WH7" s="111" t="e">
        <f>IF(ISNA(VLOOKUP(WH6,#REF!,2,FALSE)),0,VLOOKUP(WH6,#REF!,2,FALSE))</f>
        <v>#REF!</v>
      </c>
      <c r="WI7" s="111" t="e">
        <f>IF(ISNA(VLOOKUP(WI6,#REF!,2,FALSE)),0,VLOOKUP(WI6,#REF!,2,FALSE))</f>
        <v>#REF!</v>
      </c>
      <c r="WJ7" s="111" t="e">
        <f>IF(ISNA(VLOOKUP(WJ6,#REF!,2,FALSE)),0,VLOOKUP(WJ6,#REF!,2,FALSE))</f>
        <v>#REF!</v>
      </c>
      <c r="WK7" s="111" t="e">
        <f>IF(ISNA(VLOOKUP(WK6,#REF!,2,FALSE)),0,VLOOKUP(WK6,#REF!,2,FALSE))</f>
        <v>#REF!</v>
      </c>
      <c r="WL7" s="111" t="e">
        <f>IF(ISNA(VLOOKUP(WL6,#REF!,2,FALSE)),0,VLOOKUP(WL6,#REF!,2,FALSE))</f>
        <v>#REF!</v>
      </c>
      <c r="WM7" s="111" t="e">
        <f>IF(ISNA(VLOOKUP(WM6,#REF!,2,FALSE)),0,VLOOKUP(WM6,#REF!,2,FALSE))</f>
        <v>#REF!</v>
      </c>
      <c r="WN7" s="111" t="e">
        <f>IF(ISNA(VLOOKUP(WN6,#REF!,2,FALSE)),0,VLOOKUP(WN6,#REF!,2,FALSE))</f>
        <v>#REF!</v>
      </c>
      <c r="WO7" s="111" t="e">
        <f>IF(ISNA(VLOOKUP(WO6,#REF!,2,FALSE)),0,VLOOKUP(WO6,#REF!,2,FALSE))</f>
        <v>#REF!</v>
      </c>
      <c r="WP7" s="111" t="e">
        <f>IF(ISNA(VLOOKUP(WP6,#REF!,2,FALSE)),0,VLOOKUP(WP6,#REF!,2,FALSE))</f>
        <v>#REF!</v>
      </c>
      <c r="WQ7" s="111" t="e">
        <f>IF(ISNA(VLOOKUP(WQ6,#REF!,2,FALSE)),0,VLOOKUP(WQ6,#REF!,2,FALSE))</f>
        <v>#REF!</v>
      </c>
      <c r="WR7" s="111" t="e">
        <f>IF(ISNA(VLOOKUP(WR6,#REF!,2,FALSE)),0,VLOOKUP(WR6,#REF!,2,FALSE))</f>
        <v>#REF!</v>
      </c>
      <c r="WS7" s="111" t="e">
        <f>IF(ISNA(VLOOKUP(WS6,#REF!,2,FALSE)),0,VLOOKUP(WS6,#REF!,2,FALSE))</f>
        <v>#REF!</v>
      </c>
      <c r="WT7" s="111" t="e">
        <f>IF(ISNA(VLOOKUP(WT6,#REF!,2,FALSE)),0,VLOOKUP(WT6,#REF!,2,FALSE))</f>
        <v>#REF!</v>
      </c>
      <c r="WU7" s="111" t="e">
        <f>IF(ISNA(VLOOKUP(WU6,#REF!,2,FALSE)),0,VLOOKUP(WU6,#REF!,2,FALSE))</f>
        <v>#REF!</v>
      </c>
      <c r="WV7" s="111" t="e">
        <f>IF(ISNA(VLOOKUP(WV6,#REF!,2,FALSE)),0,VLOOKUP(WV6,#REF!,2,FALSE))</f>
        <v>#REF!</v>
      </c>
      <c r="WW7" s="111" t="e">
        <f>IF(ISNA(VLOOKUP(WW6,#REF!,2,FALSE)),0,VLOOKUP(WW6,#REF!,2,FALSE))</f>
        <v>#REF!</v>
      </c>
      <c r="WX7" s="111" t="e">
        <f>IF(ISNA(VLOOKUP(WX6,#REF!,2,FALSE)),0,VLOOKUP(WX6,#REF!,2,FALSE))</f>
        <v>#REF!</v>
      </c>
      <c r="WY7" s="111" t="e">
        <f>IF(ISNA(VLOOKUP(WY6,#REF!,2,FALSE)),0,VLOOKUP(WY6,#REF!,2,FALSE))</f>
        <v>#REF!</v>
      </c>
      <c r="WZ7" s="111" t="e">
        <f>IF(ISNA(VLOOKUP(WZ6,#REF!,2,FALSE)),0,VLOOKUP(WZ6,#REF!,2,FALSE))</f>
        <v>#REF!</v>
      </c>
      <c r="XA7" s="111" t="e">
        <f>IF(ISNA(VLOOKUP(XA6,#REF!,2,FALSE)),0,VLOOKUP(XA6,#REF!,2,FALSE))</f>
        <v>#REF!</v>
      </c>
      <c r="XB7" s="111" t="e">
        <f>IF(ISNA(VLOOKUP(XB6,#REF!,2,FALSE)),0,VLOOKUP(XB6,#REF!,2,FALSE))</f>
        <v>#REF!</v>
      </c>
      <c r="XC7" s="111" t="e">
        <f>IF(ISNA(VLOOKUP(XC6,#REF!,2,FALSE)),0,VLOOKUP(XC6,#REF!,2,FALSE))</f>
        <v>#REF!</v>
      </c>
      <c r="XD7" s="111" t="e">
        <f>IF(ISNA(VLOOKUP(XD6,#REF!,2,FALSE)),0,VLOOKUP(XD6,#REF!,2,FALSE))</f>
        <v>#REF!</v>
      </c>
      <c r="XE7" s="111" t="e">
        <f>IF(ISNA(VLOOKUP(XE6,#REF!,2,FALSE)),0,VLOOKUP(XE6,#REF!,2,FALSE))</f>
        <v>#REF!</v>
      </c>
      <c r="XF7" s="111" t="e">
        <f>IF(ISNA(VLOOKUP(XF6,#REF!,2,FALSE)),0,VLOOKUP(XF6,#REF!,2,FALSE))</f>
        <v>#REF!</v>
      </c>
      <c r="XG7" s="111" t="e">
        <f>IF(ISNA(VLOOKUP(XG6,#REF!,2,FALSE)),0,VLOOKUP(XG6,#REF!,2,FALSE))</f>
        <v>#REF!</v>
      </c>
      <c r="XH7" s="111" t="e">
        <f>IF(ISNA(VLOOKUP(XH6,#REF!,2,FALSE)),0,VLOOKUP(XH6,#REF!,2,FALSE))</f>
        <v>#REF!</v>
      </c>
      <c r="XI7" s="111" t="e">
        <f>IF(ISNA(VLOOKUP(XI6,#REF!,2,FALSE)),0,VLOOKUP(XI6,#REF!,2,FALSE))</f>
        <v>#REF!</v>
      </c>
      <c r="XJ7" s="111" t="e">
        <f>IF(ISNA(VLOOKUP(XJ6,#REF!,2,FALSE)),0,VLOOKUP(XJ6,#REF!,2,FALSE))</f>
        <v>#REF!</v>
      </c>
      <c r="XK7" s="111" t="e">
        <f>IF(ISNA(VLOOKUP(XK6,#REF!,2,FALSE)),0,VLOOKUP(XK6,#REF!,2,FALSE))</f>
        <v>#REF!</v>
      </c>
      <c r="XL7" s="111" t="e">
        <f>IF(ISNA(VLOOKUP(XL6,#REF!,2,FALSE)),0,VLOOKUP(XL6,#REF!,2,FALSE))</f>
        <v>#REF!</v>
      </c>
      <c r="XM7" s="111" t="e">
        <f>IF(ISNA(VLOOKUP(XM6,#REF!,2,FALSE)),0,VLOOKUP(XM6,#REF!,2,FALSE))</f>
        <v>#REF!</v>
      </c>
      <c r="XN7" s="111" t="e">
        <f>IF(ISNA(VLOOKUP(XN6,#REF!,2,FALSE)),0,VLOOKUP(XN6,#REF!,2,FALSE))</f>
        <v>#REF!</v>
      </c>
      <c r="XO7" s="111" t="e">
        <f>IF(ISNA(VLOOKUP(XO6,#REF!,2,FALSE)),0,VLOOKUP(XO6,#REF!,2,FALSE))</f>
        <v>#REF!</v>
      </c>
      <c r="XP7" s="111" t="e">
        <f>IF(ISNA(VLOOKUP(XP6,#REF!,2,FALSE)),0,VLOOKUP(XP6,#REF!,2,FALSE))</f>
        <v>#REF!</v>
      </c>
      <c r="XQ7" s="111" t="s">
        <v>454</v>
      </c>
      <c r="XR7" s="76"/>
      <c r="XS7" s="76"/>
      <c r="XT7" s="76"/>
      <c r="XU7" s="76"/>
      <c r="XV7" s="76"/>
      <c r="XW7" s="76"/>
      <c r="XX7" s="76"/>
      <c r="XY7" s="76"/>
      <c r="XZ7" s="76"/>
      <c r="YA7" s="76"/>
      <c r="YB7" s="76"/>
      <c r="YC7" s="76"/>
      <c r="YD7" s="76"/>
      <c r="YE7" s="76"/>
      <c r="YF7" s="76"/>
      <c r="YG7" s="76"/>
      <c r="YH7" s="76"/>
      <c r="YI7" s="76"/>
      <c r="YJ7" s="76"/>
      <c r="YK7" s="76"/>
      <c r="YL7" s="76"/>
      <c r="YM7" s="39"/>
      <c r="YN7" s="76"/>
      <c r="YO7" s="76"/>
      <c r="YP7" s="76"/>
      <c r="YQ7" s="76"/>
      <c r="YR7" s="76"/>
      <c r="YS7" s="76"/>
      <c r="YT7" s="76"/>
      <c r="YU7" s="76"/>
      <c r="YV7" s="76"/>
      <c r="YW7" s="76"/>
      <c r="YX7" s="76"/>
      <c r="YY7" s="76"/>
      <c r="YZ7" s="76"/>
      <c r="ZA7" s="76"/>
      <c r="ZB7" s="76"/>
      <c r="ZC7" s="76"/>
      <c r="ZD7" s="76"/>
      <c r="ZE7" s="76"/>
      <c r="ZF7" s="76"/>
      <c r="ZG7" s="76"/>
      <c r="ZH7" s="76"/>
      <c r="ZI7" s="76"/>
      <c r="ZJ7" s="76"/>
      <c r="ZK7" s="76"/>
      <c r="ZL7" s="76"/>
      <c r="ZM7" s="76"/>
      <c r="ZN7" s="76"/>
      <c r="ZO7" s="76"/>
      <c r="ZP7" s="76"/>
      <c r="ZQ7" s="76"/>
      <c r="ZR7" s="76"/>
      <c r="ZS7" s="76"/>
      <c r="ZT7" s="76"/>
      <c r="ZU7" s="76"/>
      <c r="ZV7" s="76"/>
      <c r="ZW7" s="76"/>
      <c r="ZX7" s="76"/>
      <c r="ZY7" s="76"/>
      <c r="ZZ7" s="76"/>
      <c r="AAA7" s="76"/>
      <c r="AAB7" s="76"/>
      <c r="AAC7" s="76"/>
      <c r="AAD7" s="76"/>
      <c r="AAE7" s="76"/>
      <c r="AAF7" s="76"/>
      <c r="AAG7" s="76"/>
      <c r="AAH7" s="76"/>
      <c r="AAI7" s="76"/>
      <c r="AAJ7" s="76"/>
      <c r="AAK7" s="76"/>
      <c r="AAL7" s="76"/>
      <c r="AAM7" s="76"/>
      <c r="AAN7" s="76"/>
      <c r="AAO7" s="76"/>
      <c r="AAP7" s="76"/>
      <c r="AAQ7" s="76"/>
      <c r="AAR7" s="76"/>
      <c r="AAS7" s="76"/>
      <c r="AAT7" s="76"/>
      <c r="AAU7" s="76"/>
      <c r="AAV7" s="76"/>
      <c r="AAW7" s="76"/>
      <c r="AAX7" s="76"/>
      <c r="AAY7" s="76"/>
      <c r="AAZ7" s="76"/>
      <c r="ABA7" s="76"/>
      <c r="ABB7" s="76"/>
      <c r="ABC7" s="76"/>
      <c r="ABD7" s="76"/>
      <c r="ABE7" s="76"/>
      <c r="ABF7" s="76"/>
      <c r="ABG7" s="76"/>
      <c r="ABH7" s="76"/>
      <c r="ABI7" s="76"/>
      <c r="ABJ7" s="76"/>
      <c r="ABK7" s="76"/>
      <c r="ABL7" s="76"/>
      <c r="ABM7" s="76"/>
      <c r="ABN7" s="76"/>
      <c r="ABO7" s="76"/>
      <c r="ABP7" s="76"/>
      <c r="ABQ7" s="76"/>
      <c r="ABR7" s="76"/>
      <c r="ABS7" s="76"/>
      <c r="ABT7" s="76"/>
      <c r="ABU7" s="76"/>
      <c r="ABV7" s="76"/>
      <c r="ABW7" s="76"/>
      <c r="ABX7" s="76"/>
      <c r="ABY7" s="76"/>
      <c r="ABZ7" s="76"/>
      <c r="ACA7" s="76"/>
      <c r="ACB7" s="76"/>
      <c r="ACC7" s="76"/>
      <c r="ACD7" s="76"/>
      <c r="ACE7" s="76"/>
      <c r="ACF7" s="76"/>
      <c r="ACG7" s="76"/>
      <c r="ACH7" s="76"/>
      <c r="ACI7" s="76"/>
      <c r="ACJ7" s="76"/>
      <c r="ACK7" s="76"/>
      <c r="ACL7" s="76"/>
      <c r="ACM7" s="76"/>
      <c r="ACN7" s="76"/>
      <c r="ACO7" s="76"/>
      <c r="ACP7" s="76"/>
      <c r="ACQ7" s="75"/>
    </row>
    <row r="8" spans="1:771" x14ac:dyDescent="0.2">
      <c r="A8" s="74" t="s">
        <v>418</v>
      </c>
      <c r="B8" s="110" t="s">
        <v>476</v>
      </c>
      <c r="C8" s="109" t="s">
        <v>453</v>
      </c>
      <c r="D8" s="112">
        <v>80</v>
      </c>
      <c r="E8" s="112">
        <v>180</v>
      </c>
      <c r="F8" s="112">
        <v>185</v>
      </c>
      <c r="G8" s="112">
        <v>210</v>
      </c>
      <c r="H8" s="112">
        <v>230</v>
      </c>
      <c r="I8" s="112">
        <v>230</v>
      </c>
      <c r="J8" s="112">
        <v>235</v>
      </c>
      <c r="K8" s="112">
        <v>235</v>
      </c>
      <c r="L8" s="112">
        <v>235</v>
      </c>
      <c r="M8" s="112">
        <v>240</v>
      </c>
      <c r="N8" s="112">
        <v>260</v>
      </c>
      <c r="O8" s="112">
        <v>290</v>
      </c>
      <c r="P8" s="112">
        <v>295</v>
      </c>
      <c r="Q8" s="112">
        <v>295</v>
      </c>
      <c r="R8" s="112">
        <v>295</v>
      </c>
      <c r="S8" s="112">
        <v>295</v>
      </c>
      <c r="T8" s="112">
        <v>305</v>
      </c>
      <c r="U8" s="112">
        <v>305</v>
      </c>
      <c r="V8" s="112">
        <v>310</v>
      </c>
      <c r="W8" s="112">
        <v>315</v>
      </c>
      <c r="X8" s="112">
        <v>315</v>
      </c>
      <c r="Y8" s="112">
        <v>315</v>
      </c>
      <c r="Z8" s="112">
        <v>315</v>
      </c>
      <c r="AA8" s="112">
        <v>315</v>
      </c>
      <c r="AB8" s="112">
        <v>315</v>
      </c>
      <c r="AC8" s="112">
        <v>320</v>
      </c>
      <c r="AD8" s="112">
        <v>320</v>
      </c>
      <c r="AE8" s="112">
        <v>325</v>
      </c>
      <c r="AF8" s="112">
        <v>325</v>
      </c>
      <c r="AG8" s="112">
        <v>330</v>
      </c>
      <c r="AH8" s="112">
        <v>335</v>
      </c>
      <c r="AI8" s="112">
        <v>335</v>
      </c>
      <c r="AJ8" s="112">
        <v>335</v>
      </c>
      <c r="AK8" s="112">
        <v>340</v>
      </c>
      <c r="AL8" s="112">
        <v>340</v>
      </c>
      <c r="AM8" s="112">
        <v>340</v>
      </c>
      <c r="AN8" s="112">
        <v>340</v>
      </c>
      <c r="AO8" s="112">
        <v>340</v>
      </c>
      <c r="AP8" s="112">
        <v>340</v>
      </c>
      <c r="AQ8" s="112">
        <v>345</v>
      </c>
      <c r="AR8" s="112">
        <v>345</v>
      </c>
      <c r="AS8" s="112">
        <v>345</v>
      </c>
      <c r="AT8" s="112">
        <v>345</v>
      </c>
      <c r="AU8" s="112">
        <v>350</v>
      </c>
      <c r="AV8" s="112">
        <v>350</v>
      </c>
      <c r="AW8" s="112">
        <v>350</v>
      </c>
      <c r="AX8" s="112">
        <v>350</v>
      </c>
      <c r="AY8" s="112">
        <v>350</v>
      </c>
      <c r="AZ8" s="112">
        <v>355</v>
      </c>
      <c r="BA8" s="112">
        <v>355</v>
      </c>
      <c r="BB8" s="112">
        <v>355</v>
      </c>
      <c r="BC8" s="112">
        <v>360</v>
      </c>
      <c r="BD8" s="112">
        <v>360</v>
      </c>
      <c r="BE8" s="112">
        <v>360</v>
      </c>
      <c r="BF8" s="112">
        <v>360</v>
      </c>
      <c r="BG8" s="112">
        <v>360</v>
      </c>
      <c r="BH8" s="112">
        <v>365</v>
      </c>
      <c r="BI8" s="112">
        <v>370</v>
      </c>
      <c r="BJ8" s="112">
        <v>370</v>
      </c>
      <c r="BK8" s="112">
        <v>370</v>
      </c>
      <c r="BL8" s="112">
        <v>370</v>
      </c>
      <c r="BM8" s="112">
        <v>370</v>
      </c>
      <c r="BN8" s="112">
        <v>370</v>
      </c>
      <c r="BO8" s="112">
        <v>370</v>
      </c>
      <c r="BP8" s="112">
        <v>370</v>
      </c>
      <c r="BQ8" s="112">
        <v>375</v>
      </c>
      <c r="BR8" s="112">
        <v>375</v>
      </c>
      <c r="BS8" s="112">
        <v>375</v>
      </c>
      <c r="BT8" s="112">
        <v>375</v>
      </c>
      <c r="BU8" s="112">
        <v>375</v>
      </c>
      <c r="BV8" s="112">
        <v>375</v>
      </c>
      <c r="BW8" s="112">
        <v>375</v>
      </c>
      <c r="BX8" s="112">
        <v>380</v>
      </c>
      <c r="BY8" s="112">
        <v>380</v>
      </c>
      <c r="BZ8" s="112">
        <v>380</v>
      </c>
      <c r="CA8" s="112">
        <v>380</v>
      </c>
      <c r="CB8" s="112">
        <v>380</v>
      </c>
      <c r="CC8" s="112">
        <v>385</v>
      </c>
      <c r="CD8" s="112">
        <v>385</v>
      </c>
      <c r="CE8" s="112">
        <v>385</v>
      </c>
      <c r="CF8" s="112">
        <v>390</v>
      </c>
      <c r="CG8" s="112">
        <v>390</v>
      </c>
      <c r="CH8" s="112">
        <v>390</v>
      </c>
      <c r="CI8" s="112">
        <v>390</v>
      </c>
      <c r="CJ8" s="112">
        <v>390</v>
      </c>
      <c r="CK8" s="112">
        <v>390</v>
      </c>
      <c r="CL8" s="112">
        <v>390</v>
      </c>
      <c r="CM8" s="112">
        <v>390</v>
      </c>
      <c r="CN8" s="112">
        <v>395</v>
      </c>
      <c r="CO8" s="112">
        <v>395</v>
      </c>
      <c r="CP8" s="112">
        <v>395</v>
      </c>
      <c r="CQ8" s="112">
        <v>395</v>
      </c>
      <c r="CR8" s="112">
        <v>395</v>
      </c>
      <c r="CS8" s="112">
        <v>400</v>
      </c>
      <c r="CT8" s="112">
        <v>400</v>
      </c>
      <c r="CU8" s="112">
        <v>400</v>
      </c>
      <c r="CV8" s="112">
        <v>400</v>
      </c>
      <c r="CW8" s="112">
        <v>400</v>
      </c>
      <c r="CX8" s="112">
        <v>400</v>
      </c>
      <c r="CY8" s="112">
        <v>400</v>
      </c>
      <c r="CZ8" s="112">
        <v>400</v>
      </c>
      <c r="DA8" s="112">
        <v>400</v>
      </c>
      <c r="DB8" s="112">
        <v>400</v>
      </c>
      <c r="DC8" s="112">
        <v>405</v>
      </c>
      <c r="DD8" s="112">
        <v>405</v>
      </c>
      <c r="DE8" s="112">
        <v>405</v>
      </c>
      <c r="DF8" s="112">
        <v>405</v>
      </c>
      <c r="DG8" s="112">
        <v>405</v>
      </c>
      <c r="DH8" s="112">
        <v>405</v>
      </c>
      <c r="DI8" s="112">
        <v>410</v>
      </c>
      <c r="DJ8" s="112">
        <v>410</v>
      </c>
      <c r="DK8" s="112">
        <v>410</v>
      </c>
      <c r="DL8" s="112">
        <v>410</v>
      </c>
      <c r="DM8" s="112">
        <v>410</v>
      </c>
      <c r="DN8" s="112">
        <v>415</v>
      </c>
      <c r="DO8" s="112">
        <v>415</v>
      </c>
      <c r="DP8" s="112">
        <v>415</v>
      </c>
      <c r="DQ8" s="112">
        <v>420</v>
      </c>
      <c r="DR8" s="112">
        <v>420</v>
      </c>
      <c r="DS8" s="112">
        <v>420</v>
      </c>
      <c r="DT8" s="112">
        <v>420</v>
      </c>
      <c r="DU8" s="112">
        <v>420</v>
      </c>
      <c r="DV8" s="112">
        <v>420</v>
      </c>
      <c r="DW8" s="112">
        <v>420</v>
      </c>
      <c r="DX8" s="112">
        <v>420</v>
      </c>
      <c r="DY8" s="112">
        <v>420</v>
      </c>
      <c r="DZ8" s="112">
        <v>420</v>
      </c>
      <c r="EA8" s="112">
        <v>420</v>
      </c>
      <c r="EB8" s="112">
        <v>420</v>
      </c>
      <c r="EC8" s="112">
        <v>420</v>
      </c>
      <c r="ED8" s="112">
        <v>425</v>
      </c>
      <c r="EE8" s="112">
        <v>425</v>
      </c>
      <c r="EF8" s="112">
        <v>430</v>
      </c>
      <c r="EG8" s="112">
        <v>430</v>
      </c>
      <c r="EH8" s="112">
        <v>430</v>
      </c>
      <c r="EI8" s="112">
        <v>430</v>
      </c>
      <c r="EJ8" s="112">
        <v>435</v>
      </c>
      <c r="EK8" s="112">
        <v>435</v>
      </c>
      <c r="EL8" s="112">
        <v>435</v>
      </c>
      <c r="EM8" s="112">
        <v>435</v>
      </c>
      <c r="EN8" s="112">
        <v>435</v>
      </c>
      <c r="EO8" s="112">
        <v>440</v>
      </c>
      <c r="EP8" s="112">
        <v>440</v>
      </c>
      <c r="EQ8" s="112">
        <v>440</v>
      </c>
      <c r="ER8" s="112">
        <v>440</v>
      </c>
      <c r="ES8" s="112">
        <v>440</v>
      </c>
      <c r="ET8" s="112">
        <v>440</v>
      </c>
      <c r="EU8" s="112">
        <v>440</v>
      </c>
      <c r="EV8" s="112">
        <v>440</v>
      </c>
      <c r="EW8" s="112">
        <v>445</v>
      </c>
      <c r="EX8" s="112">
        <v>450</v>
      </c>
      <c r="EY8" s="112">
        <v>450</v>
      </c>
      <c r="EZ8" s="112">
        <v>455</v>
      </c>
      <c r="FA8" s="112">
        <v>460</v>
      </c>
      <c r="FB8" s="112">
        <v>460</v>
      </c>
      <c r="FC8" s="112">
        <v>460</v>
      </c>
      <c r="FD8" s="112">
        <v>460</v>
      </c>
      <c r="FE8" s="112">
        <v>460</v>
      </c>
      <c r="FF8" s="112">
        <v>465</v>
      </c>
      <c r="FG8" s="112">
        <v>465</v>
      </c>
      <c r="FH8" s="112">
        <v>475</v>
      </c>
      <c r="FI8" s="112">
        <v>475</v>
      </c>
      <c r="FJ8" s="112">
        <v>480</v>
      </c>
      <c r="FK8" s="112">
        <v>480</v>
      </c>
      <c r="FL8" s="112">
        <v>480</v>
      </c>
      <c r="FM8" s="112">
        <v>485</v>
      </c>
      <c r="FN8" s="112">
        <v>485</v>
      </c>
      <c r="FO8" s="112">
        <v>490</v>
      </c>
      <c r="FP8" s="112">
        <v>490</v>
      </c>
      <c r="FQ8" s="112">
        <v>490</v>
      </c>
      <c r="FR8" s="112">
        <v>495</v>
      </c>
      <c r="FS8" s="112">
        <v>495</v>
      </c>
      <c r="FT8" s="112">
        <v>500</v>
      </c>
      <c r="FU8" s="112">
        <v>500</v>
      </c>
      <c r="FV8" s="112">
        <v>500</v>
      </c>
      <c r="FW8" s="112">
        <v>500</v>
      </c>
      <c r="FX8" s="112">
        <v>500</v>
      </c>
      <c r="FY8" s="112">
        <v>505</v>
      </c>
      <c r="FZ8" s="112">
        <v>505</v>
      </c>
      <c r="GA8" s="112">
        <v>505</v>
      </c>
      <c r="GB8" s="112">
        <v>510</v>
      </c>
      <c r="GC8" s="112">
        <v>515</v>
      </c>
      <c r="GD8" s="112">
        <v>515</v>
      </c>
      <c r="GE8" s="112">
        <v>515</v>
      </c>
      <c r="GF8" s="112">
        <v>520</v>
      </c>
      <c r="GG8" s="112">
        <v>520</v>
      </c>
      <c r="GH8" s="112">
        <v>520</v>
      </c>
      <c r="GI8" s="112">
        <v>520</v>
      </c>
      <c r="GJ8" s="112">
        <v>520</v>
      </c>
      <c r="GK8" s="112">
        <v>525</v>
      </c>
      <c r="GL8" s="112">
        <v>525</v>
      </c>
      <c r="GM8" s="112">
        <v>530</v>
      </c>
      <c r="GN8" s="112">
        <v>530</v>
      </c>
      <c r="GO8" s="112">
        <v>535</v>
      </c>
      <c r="GP8" s="112">
        <v>535</v>
      </c>
      <c r="GQ8" s="112">
        <v>540</v>
      </c>
      <c r="GR8" s="112">
        <v>540</v>
      </c>
      <c r="GS8" s="112">
        <v>540</v>
      </c>
      <c r="GT8" s="112">
        <v>540</v>
      </c>
      <c r="GU8" s="112">
        <v>540</v>
      </c>
      <c r="GV8" s="112">
        <v>540</v>
      </c>
      <c r="GW8" s="112">
        <v>545</v>
      </c>
      <c r="GX8" s="112">
        <v>545</v>
      </c>
      <c r="GY8" s="112">
        <v>550</v>
      </c>
      <c r="GZ8" s="112">
        <v>550</v>
      </c>
      <c r="HA8" s="112">
        <v>550</v>
      </c>
      <c r="HB8" s="112">
        <v>555</v>
      </c>
      <c r="HC8" s="112">
        <v>555</v>
      </c>
      <c r="HD8" s="112">
        <v>555</v>
      </c>
      <c r="HE8" s="112">
        <v>555</v>
      </c>
      <c r="HF8" s="112">
        <v>555</v>
      </c>
      <c r="HG8" s="112">
        <v>555</v>
      </c>
      <c r="HH8" s="112">
        <v>555</v>
      </c>
      <c r="HI8" s="112">
        <v>560</v>
      </c>
      <c r="HJ8" s="112">
        <v>560</v>
      </c>
      <c r="HK8" s="112">
        <v>565</v>
      </c>
      <c r="HL8" s="112">
        <v>565</v>
      </c>
      <c r="HM8" s="112">
        <v>570</v>
      </c>
      <c r="HN8" s="112">
        <v>570</v>
      </c>
      <c r="HO8" s="112">
        <v>570</v>
      </c>
      <c r="HP8" s="112">
        <v>570</v>
      </c>
      <c r="HQ8" s="112">
        <v>575</v>
      </c>
      <c r="HR8" s="112">
        <v>575</v>
      </c>
      <c r="HS8" s="112">
        <v>575</v>
      </c>
      <c r="HT8" s="112">
        <v>575</v>
      </c>
      <c r="HU8" s="112">
        <v>575</v>
      </c>
      <c r="HV8" s="112">
        <v>575</v>
      </c>
      <c r="HW8" s="112">
        <v>575</v>
      </c>
      <c r="HX8" s="112">
        <v>575</v>
      </c>
      <c r="HY8" s="112">
        <v>575</v>
      </c>
      <c r="HZ8" s="112">
        <v>575</v>
      </c>
      <c r="IA8" s="112">
        <v>575</v>
      </c>
      <c r="IB8" s="112">
        <v>575</v>
      </c>
      <c r="IC8" s="112">
        <v>575</v>
      </c>
      <c r="ID8" s="112">
        <v>575</v>
      </c>
      <c r="IE8" s="112">
        <v>575</v>
      </c>
      <c r="IF8" s="112">
        <v>575</v>
      </c>
      <c r="IG8" s="112">
        <v>580</v>
      </c>
      <c r="IH8" s="112">
        <v>580</v>
      </c>
      <c r="II8" s="112">
        <v>580</v>
      </c>
      <c r="IJ8" s="112">
        <v>585</v>
      </c>
      <c r="IK8" s="112">
        <v>585</v>
      </c>
      <c r="IL8" s="112">
        <v>590</v>
      </c>
      <c r="IM8" s="112">
        <v>590</v>
      </c>
      <c r="IN8" s="112">
        <v>595</v>
      </c>
      <c r="IO8" s="112">
        <v>595</v>
      </c>
      <c r="IP8" s="112">
        <v>595</v>
      </c>
      <c r="IQ8" s="112">
        <v>595</v>
      </c>
      <c r="IR8" s="112">
        <v>600</v>
      </c>
      <c r="IS8" s="112">
        <v>600</v>
      </c>
      <c r="IT8" s="112">
        <v>600</v>
      </c>
      <c r="IU8" s="112">
        <v>600</v>
      </c>
      <c r="IV8" s="112">
        <v>600</v>
      </c>
      <c r="IW8" s="112">
        <v>600</v>
      </c>
      <c r="IX8" s="112">
        <v>600</v>
      </c>
      <c r="IY8" s="112">
        <v>600</v>
      </c>
      <c r="IZ8" s="112">
        <v>605</v>
      </c>
      <c r="JA8" s="112">
        <v>605</v>
      </c>
      <c r="JB8" s="112">
        <v>605</v>
      </c>
      <c r="JC8" s="112">
        <v>610</v>
      </c>
      <c r="JD8" s="112">
        <v>615</v>
      </c>
      <c r="JE8" s="112">
        <v>615</v>
      </c>
      <c r="JF8" s="112">
        <v>620</v>
      </c>
      <c r="JG8" s="112">
        <v>620</v>
      </c>
      <c r="JH8" s="112">
        <v>620</v>
      </c>
      <c r="JI8" s="112">
        <v>620</v>
      </c>
      <c r="JJ8" s="112">
        <v>620</v>
      </c>
      <c r="JK8" s="112">
        <v>620</v>
      </c>
      <c r="JL8" s="112">
        <v>620</v>
      </c>
      <c r="JM8" s="112">
        <v>625</v>
      </c>
      <c r="JN8" s="112">
        <v>625</v>
      </c>
      <c r="JO8" s="112">
        <v>625</v>
      </c>
      <c r="JP8" s="112">
        <v>630</v>
      </c>
      <c r="JQ8" s="112">
        <v>630</v>
      </c>
      <c r="JR8" s="112">
        <v>630</v>
      </c>
      <c r="JS8" s="112">
        <v>630</v>
      </c>
      <c r="JT8" s="112">
        <v>640</v>
      </c>
      <c r="JU8" s="112">
        <v>640</v>
      </c>
      <c r="JV8" s="112">
        <v>645</v>
      </c>
      <c r="JW8" s="112">
        <v>645</v>
      </c>
      <c r="JX8" s="112">
        <v>650</v>
      </c>
      <c r="JY8" s="112">
        <v>650</v>
      </c>
      <c r="JZ8" s="112">
        <v>655</v>
      </c>
      <c r="KA8" s="112">
        <v>655</v>
      </c>
      <c r="KB8" s="112">
        <v>655</v>
      </c>
      <c r="KC8" s="112">
        <v>660</v>
      </c>
      <c r="KD8" s="112">
        <v>660</v>
      </c>
      <c r="KE8" s="112">
        <v>660</v>
      </c>
      <c r="KF8" s="112">
        <v>660</v>
      </c>
      <c r="KG8" s="112">
        <v>660</v>
      </c>
      <c r="KH8" s="112">
        <v>660</v>
      </c>
      <c r="KI8" s="112">
        <v>660</v>
      </c>
      <c r="KJ8" s="112">
        <v>660</v>
      </c>
      <c r="KK8" s="112">
        <v>660</v>
      </c>
      <c r="KL8" s="112">
        <v>660</v>
      </c>
      <c r="KM8" s="112">
        <v>660</v>
      </c>
      <c r="KN8" s="112">
        <v>665</v>
      </c>
      <c r="KO8" s="112">
        <v>665</v>
      </c>
      <c r="KP8" s="112">
        <v>670</v>
      </c>
      <c r="KQ8" s="112">
        <v>670</v>
      </c>
      <c r="KR8" s="112">
        <v>670</v>
      </c>
      <c r="KS8" s="112">
        <v>675</v>
      </c>
      <c r="KT8" s="112">
        <v>675</v>
      </c>
      <c r="KU8" s="112">
        <v>675</v>
      </c>
      <c r="KV8" s="112">
        <v>675</v>
      </c>
      <c r="KW8" s="112">
        <v>675</v>
      </c>
      <c r="KX8" s="112">
        <v>680</v>
      </c>
      <c r="KY8" s="112">
        <v>680</v>
      </c>
      <c r="KZ8" s="112">
        <v>680</v>
      </c>
      <c r="LA8" s="112">
        <v>680</v>
      </c>
      <c r="LB8" s="112">
        <v>680</v>
      </c>
      <c r="LC8" s="112">
        <v>680</v>
      </c>
      <c r="LD8" s="112">
        <v>685</v>
      </c>
      <c r="LE8" s="112">
        <v>685</v>
      </c>
      <c r="LF8" s="112">
        <v>685</v>
      </c>
      <c r="LG8" s="112">
        <v>690</v>
      </c>
      <c r="LH8" s="112">
        <v>690</v>
      </c>
      <c r="LI8" s="112">
        <v>695</v>
      </c>
      <c r="LJ8" s="112">
        <v>695</v>
      </c>
      <c r="LK8" s="112">
        <v>695</v>
      </c>
      <c r="LL8" s="112">
        <v>695</v>
      </c>
      <c r="LM8" s="112">
        <v>695</v>
      </c>
      <c r="LN8" s="112">
        <v>695</v>
      </c>
      <c r="LO8" s="112">
        <v>695</v>
      </c>
      <c r="LP8" s="112">
        <v>695</v>
      </c>
      <c r="LQ8" s="112">
        <v>695</v>
      </c>
      <c r="LR8" s="112">
        <v>695</v>
      </c>
      <c r="LS8" s="112">
        <v>695</v>
      </c>
      <c r="LT8" s="112">
        <v>700</v>
      </c>
      <c r="LU8" s="112">
        <v>700</v>
      </c>
      <c r="LV8" s="112">
        <v>700</v>
      </c>
      <c r="LW8" s="112">
        <v>700</v>
      </c>
      <c r="LX8" s="112">
        <v>700</v>
      </c>
      <c r="LY8" s="112">
        <v>700</v>
      </c>
      <c r="LZ8" s="112">
        <v>700</v>
      </c>
      <c r="MA8" s="112">
        <v>700</v>
      </c>
      <c r="MB8" s="112">
        <v>705</v>
      </c>
      <c r="MC8" s="112">
        <v>705</v>
      </c>
      <c r="MD8" s="112">
        <v>705</v>
      </c>
      <c r="ME8" s="112">
        <v>705</v>
      </c>
      <c r="MF8" s="112">
        <v>705</v>
      </c>
      <c r="MG8" s="112">
        <v>710</v>
      </c>
      <c r="MH8" s="112">
        <v>710</v>
      </c>
      <c r="MI8" s="112">
        <v>710</v>
      </c>
      <c r="MJ8" s="112">
        <v>710</v>
      </c>
      <c r="MK8" s="112">
        <v>715</v>
      </c>
      <c r="ML8" s="112">
        <v>715</v>
      </c>
      <c r="MM8" s="112">
        <v>720</v>
      </c>
      <c r="MN8" s="112">
        <v>725</v>
      </c>
      <c r="MO8" s="112">
        <v>725</v>
      </c>
      <c r="MP8" s="112">
        <v>725</v>
      </c>
      <c r="MQ8" s="112">
        <v>730</v>
      </c>
      <c r="MR8" s="112">
        <v>730</v>
      </c>
      <c r="MS8" s="112">
        <v>735</v>
      </c>
      <c r="MT8" s="112">
        <v>735</v>
      </c>
      <c r="MU8" s="112">
        <v>735</v>
      </c>
      <c r="MV8" s="112">
        <v>735</v>
      </c>
      <c r="MW8" s="112">
        <v>740</v>
      </c>
      <c r="MX8" s="112">
        <v>740</v>
      </c>
      <c r="MY8" s="112">
        <v>740</v>
      </c>
      <c r="MZ8" s="112">
        <v>740</v>
      </c>
      <c r="NA8" s="112">
        <v>745</v>
      </c>
      <c r="NB8" s="112">
        <v>745</v>
      </c>
      <c r="NC8" s="112">
        <v>750</v>
      </c>
      <c r="ND8" s="112">
        <v>760</v>
      </c>
      <c r="NE8" s="112">
        <v>760</v>
      </c>
      <c r="NF8" s="112">
        <v>760</v>
      </c>
      <c r="NG8" s="112">
        <v>760</v>
      </c>
      <c r="NH8" s="112">
        <v>765</v>
      </c>
      <c r="NI8" s="112">
        <v>765</v>
      </c>
      <c r="NJ8" s="112">
        <v>775</v>
      </c>
      <c r="NK8" s="112">
        <v>775</v>
      </c>
      <c r="NL8" s="112">
        <v>775</v>
      </c>
      <c r="NM8" s="112">
        <v>775</v>
      </c>
      <c r="NN8" s="112">
        <v>780</v>
      </c>
      <c r="NO8" s="112">
        <v>790</v>
      </c>
      <c r="NP8" s="112">
        <v>790</v>
      </c>
      <c r="NQ8" s="112">
        <v>790</v>
      </c>
      <c r="NR8" s="112">
        <v>790</v>
      </c>
      <c r="NS8" s="112">
        <v>795</v>
      </c>
      <c r="NT8" s="112">
        <v>800</v>
      </c>
      <c r="NU8" s="112">
        <v>800</v>
      </c>
      <c r="NV8" s="112">
        <v>800</v>
      </c>
      <c r="NW8" s="112">
        <v>800</v>
      </c>
      <c r="NX8" s="112">
        <v>800</v>
      </c>
      <c r="NY8" s="112">
        <v>800</v>
      </c>
      <c r="NZ8" s="112">
        <v>800</v>
      </c>
      <c r="OA8" s="112">
        <v>805</v>
      </c>
      <c r="OB8" s="112">
        <v>805</v>
      </c>
      <c r="OC8" s="112">
        <v>805</v>
      </c>
      <c r="OD8" s="112">
        <v>810</v>
      </c>
      <c r="OE8" s="112">
        <v>810</v>
      </c>
      <c r="OF8" s="112">
        <v>810</v>
      </c>
      <c r="OG8" s="112">
        <v>810</v>
      </c>
      <c r="OH8" s="112">
        <v>815</v>
      </c>
      <c r="OI8" s="112">
        <v>815</v>
      </c>
      <c r="OJ8" s="112">
        <v>815</v>
      </c>
      <c r="OK8" s="112">
        <v>815</v>
      </c>
      <c r="OL8" s="112">
        <v>815</v>
      </c>
      <c r="OM8" s="112">
        <v>815</v>
      </c>
      <c r="ON8" s="112">
        <v>820</v>
      </c>
      <c r="OO8" s="112">
        <v>820</v>
      </c>
      <c r="OP8" s="112">
        <v>820</v>
      </c>
      <c r="OQ8" s="112">
        <v>825</v>
      </c>
      <c r="OR8" s="112">
        <v>825</v>
      </c>
      <c r="OS8" s="112">
        <v>825</v>
      </c>
      <c r="OT8" s="112">
        <v>825</v>
      </c>
      <c r="OU8" s="112">
        <v>825</v>
      </c>
      <c r="OV8" s="112">
        <v>825</v>
      </c>
      <c r="OW8" s="112">
        <v>830</v>
      </c>
      <c r="OX8" s="112">
        <v>830</v>
      </c>
      <c r="OY8" s="112">
        <v>830</v>
      </c>
      <c r="OZ8" s="112">
        <v>830</v>
      </c>
      <c r="PA8" s="112">
        <v>830</v>
      </c>
      <c r="PB8" s="112">
        <v>835</v>
      </c>
      <c r="PC8" s="112">
        <v>835</v>
      </c>
      <c r="PD8" s="112">
        <v>835</v>
      </c>
      <c r="PE8" s="112">
        <v>835</v>
      </c>
      <c r="PF8" s="112">
        <v>835</v>
      </c>
      <c r="PG8" s="112">
        <v>835</v>
      </c>
      <c r="PH8" s="112">
        <v>835</v>
      </c>
      <c r="PI8" s="112">
        <v>835</v>
      </c>
      <c r="PJ8" s="112">
        <v>835</v>
      </c>
      <c r="PK8" s="112">
        <v>840</v>
      </c>
      <c r="PL8" s="112">
        <v>840</v>
      </c>
      <c r="PM8" s="112">
        <v>840</v>
      </c>
      <c r="PN8" s="112">
        <v>840</v>
      </c>
      <c r="PO8" s="112">
        <v>840</v>
      </c>
      <c r="PP8" s="112">
        <v>840</v>
      </c>
      <c r="PQ8" s="112">
        <v>840</v>
      </c>
      <c r="PR8" s="112">
        <v>840</v>
      </c>
      <c r="PS8" s="112">
        <v>840</v>
      </c>
      <c r="PT8" s="112">
        <v>840</v>
      </c>
      <c r="PU8" s="112">
        <v>840</v>
      </c>
      <c r="PV8" s="112">
        <v>840</v>
      </c>
      <c r="PW8" s="112">
        <v>840</v>
      </c>
      <c r="PX8" s="112">
        <v>845</v>
      </c>
      <c r="PY8" s="112">
        <v>845</v>
      </c>
      <c r="PZ8" s="112">
        <v>845</v>
      </c>
      <c r="QA8" s="112">
        <v>845</v>
      </c>
      <c r="QB8" s="112">
        <v>850</v>
      </c>
      <c r="QC8" s="112">
        <v>850</v>
      </c>
      <c r="QD8" s="112">
        <v>850</v>
      </c>
      <c r="QE8" s="112">
        <v>850</v>
      </c>
      <c r="QF8" s="112">
        <v>850</v>
      </c>
      <c r="QG8" s="112">
        <v>850</v>
      </c>
      <c r="QH8" s="112">
        <v>855</v>
      </c>
      <c r="QI8" s="112">
        <v>860</v>
      </c>
      <c r="QJ8" s="112">
        <v>860</v>
      </c>
      <c r="QK8" s="112">
        <v>860</v>
      </c>
      <c r="QL8" s="112">
        <v>865</v>
      </c>
      <c r="QM8" s="112">
        <v>870</v>
      </c>
      <c r="QN8" s="112">
        <v>880</v>
      </c>
      <c r="QO8" s="112">
        <v>880</v>
      </c>
      <c r="QP8" s="112">
        <v>890</v>
      </c>
      <c r="QQ8" s="112">
        <v>890</v>
      </c>
      <c r="QR8" s="112">
        <v>890</v>
      </c>
      <c r="QS8" s="112">
        <v>895</v>
      </c>
      <c r="QT8" s="112">
        <v>900</v>
      </c>
      <c r="QU8" s="112">
        <v>900</v>
      </c>
      <c r="QV8" s="112">
        <v>900</v>
      </c>
      <c r="QW8" s="112">
        <v>900</v>
      </c>
      <c r="QX8" s="112">
        <v>900</v>
      </c>
      <c r="QY8" s="112">
        <v>900</v>
      </c>
      <c r="QZ8" s="112">
        <v>900</v>
      </c>
      <c r="RA8" s="112">
        <v>900</v>
      </c>
      <c r="RB8" s="112">
        <v>905</v>
      </c>
      <c r="RC8" s="112">
        <v>910</v>
      </c>
      <c r="RD8" s="112">
        <v>910</v>
      </c>
      <c r="RE8" s="112">
        <v>910</v>
      </c>
      <c r="RF8" s="112">
        <v>920</v>
      </c>
      <c r="RG8" s="112">
        <v>920</v>
      </c>
      <c r="RH8" s="112">
        <v>920</v>
      </c>
      <c r="RI8" s="112">
        <v>925</v>
      </c>
      <c r="RJ8" s="112">
        <v>925</v>
      </c>
      <c r="RK8" s="112">
        <v>925</v>
      </c>
      <c r="RL8" s="112">
        <v>930</v>
      </c>
      <c r="RM8" s="112">
        <v>930</v>
      </c>
      <c r="RN8" s="112">
        <v>930</v>
      </c>
      <c r="RO8" s="112">
        <v>935</v>
      </c>
      <c r="RP8" s="112">
        <v>935</v>
      </c>
      <c r="RQ8" s="112">
        <v>935</v>
      </c>
      <c r="RR8" s="112">
        <v>945</v>
      </c>
      <c r="RS8" s="112">
        <v>945</v>
      </c>
      <c r="RT8" s="112">
        <v>945</v>
      </c>
      <c r="RU8" s="112">
        <v>945</v>
      </c>
      <c r="RV8" s="112">
        <v>945</v>
      </c>
      <c r="RW8" s="112">
        <v>950</v>
      </c>
      <c r="RX8" s="112">
        <v>950</v>
      </c>
      <c r="RY8" s="112">
        <v>950</v>
      </c>
      <c r="RZ8" s="112">
        <v>955</v>
      </c>
      <c r="SA8" s="112">
        <v>955</v>
      </c>
      <c r="SB8" s="112">
        <v>955</v>
      </c>
      <c r="SC8" s="112">
        <v>955</v>
      </c>
      <c r="SD8" s="112">
        <v>960</v>
      </c>
      <c r="SE8" s="112">
        <v>960</v>
      </c>
      <c r="SF8" s="112">
        <v>960</v>
      </c>
      <c r="SG8" s="112">
        <v>960</v>
      </c>
      <c r="SH8" s="112">
        <v>960</v>
      </c>
      <c r="SI8" s="112">
        <v>970</v>
      </c>
      <c r="SJ8" s="112">
        <v>970</v>
      </c>
      <c r="SK8" s="112">
        <v>970</v>
      </c>
      <c r="SL8" s="112">
        <v>970</v>
      </c>
      <c r="SM8" s="112">
        <v>975</v>
      </c>
      <c r="SN8" s="112">
        <v>980</v>
      </c>
      <c r="SO8" s="112">
        <v>980</v>
      </c>
      <c r="SP8" s="112">
        <v>980</v>
      </c>
      <c r="SQ8" s="112">
        <v>980</v>
      </c>
      <c r="SR8" s="112">
        <v>985</v>
      </c>
      <c r="SS8" s="112">
        <v>985</v>
      </c>
      <c r="ST8" s="112">
        <v>985</v>
      </c>
      <c r="SU8" s="112">
        <v>985</v>
      </c>
      <c r="SV8" s="112">
        <v>985</v>
      </c>
      <c r="SW8" s="112">
        <v>990</v>
      </c>
      <c r="SX8" s="112">
        <v>995</v>
      </c>
      <c r="SY8" s="112">
        <v>995</v>
      </c>
      <c r="SZ8" s="112">
        <v>1005</v>
      </c>
      <c r="TA8" s="112">
        <v>1005</v>
      </c>
      <c r="TB8" s="112">
        <v>1005</v>
      </c>
      <c r="TC8" s="112">
        <v>1010</v>
      </c>
      <c r="TD8" s="112">
        <v>1010</v>
      </c>
      <c r="TE8" s="112">
        <v>1010</v>
      </c>
      <c r="TF8" s="112">
        <v>1010</v>
      </c>
      <c r="TG8" s="112">
        <v>1010</v>
      </c>
      <c r="TH8" s="112">
        <v>1015</v>
      </c>
      <c r="TI8" s="112">
        <v>1015</v>
      </c>
      <c r="TJ8" s="112">
        <v>1015</v>
      </c>
      <c r="TK8" s="112">
        <v>1015</v>
      </c>
      <c r="TL8" s="112">
        <v>1015</v>
      </c>
      <c r="TM8" s="112">
        <v>1015</v>
      </c>
      <c r="TN8" s="112">
        <v>1015</v>
      </c>
      <c r="TO8" s="112">
        <v>1015</v>
      </c>
      <c r="TP8" s="112">
        <v>1015</v>
      </c>
      <c r="TQ8" s="112">
        <v>1015</v>
      </c>
      <c r="TR8" s="112">
        <v>1020</v>
      </c>
      <c r="TS8" s="112">
        <v>1020</v>
      </c>
      <c r="TT8" s="112">
        <v>1020</v>
      </c>
      <c r="TU8" s="112">
        <v>1025</v>
      </c>
      <c r="TV8" s="112">
        <v>1025</v>
      </c>
      <c r="TW8" s="112">
        <v>1030</v>
      </c>
      <c r="TX8" s="112">
        <v>1035</v>
      </c>
      <c r="TY8" s="112">
        <v>1035</v>
      </c>
      <c r="TZ8" s="112">
        <v>1035</v>
      </c>
      <c r="UA8" s="112">
        <v>1035</v>
      </c>
      <c r="UB8" s="112">
        <v>1035</v>
      </c>
      <c r="UC8" s="112">
        <v>1035</v>
      </c>
      <c r="UD8" s="112">
        <v>1035</v>
      </c>
      <c r="UE8" s="112">
        <v>1035</v>
      </c>
      <c r="UF8" s="112">
        <v>1035</v>
      </c>
      <c r="UG8" s="112">
        <v>1035</v>
      </c>
      <c r="UH8" s="112">
        <v>1035</v>
      </c>
      <c r="UI8" s="112">
        <v>1035</v>
      </c>
      <c r="UJ8" s="112">
        <v>1040</v>
      </c>
      <c r="UK8" s="112">
        <v>1040</v>
      </c>
      <c r="UL8" s="112">
        <v>1045</v>
      </c>
      <c r="UM8" s="112">
        <v>1045</v>
      </c>
      <c r="UN8" s="112">
        <v>1050</v>
      </c>
      <c r="UO8" s="112">
        <v>1050</v>
      </c>
      <c r="UP8" s="112">
        <v>1050</v>
      </c>
      <c r="UQ8" s="112">
        <v>1055</v>
      </c>
      <c r="UR8" s="112">
        <v>1055</v>
      </c>
      <c r="US8" s="112">
        <v>1055</v>
      </c>
      <c r="UT8" s="112">
        <v>1055</v>
      </c>
      <c r="UU8" s="112">
        <v>1055</v>
      </c>
      <c r="UV8" s="112">
        <v>1055</v>
      </c>
      <c r="UW8" s="112">
        <v>1055</v>
      </c>
      <c r="UX8" s="112">
        <v>1055</v>
      </c>
      <c r="UY8" s="112">
        <v>1055</v>
      </c>
      <c r="UZ8" s="112">
        <v>1055</v>
      </c>
      <c r="VA8" s="112">
        <v>1060</v>
      </c>
      <c r="VB8" s="112">
        <v>1060</v>
      </c>
      <c r="VC8" s="112">
        <v>1065</v>
      </c>
      <c r="VD8" s="112">
        <v>1065</v>
      </c>
      <c r="VE8" s="112">
        <v>1065</v>
      </c>
      <c r="VF8" s="112">
        <v>1065</v>
      </c>
      <c r="VG8" s="112">
        <v>1065</v>
      </c>
      <c r="VH8" s="112">
        <v>1070</v>
      </c>
      <c r="VI8" s="112">
        <v>1070</v>
      </c>
      <c r="VJ8" s="112">
        <v>1070</v>
      </c>
      <c r="VK8" s="112">
        <v>1070</v>
      </c>
      <c r="VL8" s="112">
        <v>1070</v>
      </c>
      <c r="VM8" s="112">
        <v>1070</v>
      </c>
      <c r="VN8" s="112">
        <v>1075</v>
      </c>
      <c r="VO8" s="112">
        <v>1075</v>
      </c>
      <c r="VP8" s="112">
        <v>1075</v>
      </c>
      <c r="VQ8" s="112">
        <v>1075</v>
      </c>
      <c r="VR8" s="112">
        <v>1075</v>
      </c>
      <c r="VS8" s="112">
        <v>1075</v>
      </c>
      <c r="VT8" s="112">
        <v>1075</v>
      </c>
      <c r="VU8" s="112">
        <v>1075</v>
      </c>
      <c r="VV8" s="112">
        <v>1075</v>
      </c>
      <c r="VW8" s="112">
        <v>1080</v>
      </c>
      <c r="VX8" s="112">
        <v>1080</v>
      </c>
      <c r="VY8" s="112">
        <v>1080</v>
      </c>
      <c r="VZ8" s="112">
        <v>1080</v>
      </c>
      <c r="WA8" s="112">
        <v>1080</v>
      </c>
      <c r="WB8" s="112">
        <v>1085</v>
      </c>
      <c r="WC8" s="112">
        <v>1085</v>
      </c>
      <c r="WD8" s="112">
        <v>1085</v>
      </c>
      <c r="WE8" s="112">
        <v>1085</v>
      </c>
      <c r="WF8" s="112">
        <v>1090</v>
      </c>
      <c r="WG8" s="112">
        <v>1090</v>
      </c>
      <c r="WH8" s="112">
        <v>1100</v>
      </c>
      <c r="WI8" s="112">
        <v>1100</v>
      </c>
      <c r="WJ8" s="112">
        <v>1100</v>
      </c>
      <c r="WK8" s="112">
        <v>1100</v>
      </c>
      <c r="WL8" s="112">
        <v>1100</v>
      </c>
      <c r="WM8" s="112">
        <v>1100</v>
      </c>
      <c r="WN8" s="112">
        <v>1105</v>
      </c>
      <c r="WO8" s="112">
        <v>1110</v>
      </c>
      <c r="WP8" s="112">
        <v>1115</v>
      </c>
      <c r="WQ8" s="112">
        <v>1120</v>
      </c>
      <c r="WR8" s="112">
        <v>1120</v>
      </c>
      <c r="WS8" s="112">
        <v>1130</v>
      </c>
      <c r="WT8" s="112">
        <v>1130</v>
      </c>
      <c r="WU8" s="112">
        <v>1135</v>
      </c>
      <c r="WV8" s="112">
        <v>1135</v>
      </c>
      <c r="WW8" s="112">
        <v>1135</v>
      </c>
      <c r="WX8" s="112">
        <v>1140</v>
      </c>
      <c r="WY8" s="112">
        <v>1140</v>
      </c>
      <c r="WZ8" s="112">
        <v>1140</v>
      </c>
      <c r="XA8" s="112">
        <v>1140</v>
      </c>
      <c r="XB8" s="112">
        <v>1145</v>
      </c>
      <c r="XC8" s="112">
        <v>1145</v>
      </c>
      <c r="XD8" s="112">
        <v>1145</v>
      </c>
      <c r="XE8" s="112">
        <v>1150</v>
      </c>
      <c r="XF8" s="112">
        <v>1150</v>
      </c>
      <c r="XG8" s="112">
        <v>1155</v>
      </c>
      <c r="XH8" s="112">
        <v>1155</v>
      </c>
      <c r="XI8" s="112">
        <v>1160</v>
      </c>
      <c r="XJ8" s="112">
        <v>1160</v>
      </c>
      <c r="XK8" s="112">
        <v>1165</v>
      </c>
      <c r="XL8" s="112">
        <v>1180</v>
      </c>
      <c r="XM8" s="112">
        <v>1200</v>
      </c>
      <c r="XN8" s="112">
        <v>1215</v>
      </c>
      <c r="XO8" s="112">
        <v>1215</v>
      </c>
      <c r="XP8" s="112">
        <v>1230</v>
      </c>
      <c r="XQ8" s="111" t="s">
        <v>454</v>
      </c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39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5"/>
    </row>
    <row r="9" spans="1:771" x14ac:dyDescent="0.2">
      <c r="A9" s="74" t="s">
        <v>452</v>
      </c>
      <c r="B9" s="110" t="s">
        <v>475</v>
      </c>
      <c r="C9" s="109" t="s">
        <v>453</v>
      </c>
      <c r="D9" s="111">
        <v>325</v>
      </c>
      <c r="E9" s="112">
        <v>1270</v>
      </c>
      <c r="F9" s="112">
        <v>480</v>
      </c>
      <c r="G9" s="112">
        <v>390</v>
      </c>
      <c r="H9" s="112">
        <v>480</v>
      </c>
      <c r="I9" s="112">
        <v>480</v>
      </c>
      <c r="J9" s="112">
        <v>500</v>
      </c>
      <c r="K9" s="112">
        <v>440</v>
      </c>
      <c r="L9" s="112">
        <v>395</v>
      </c>
      <c r="M9" s="112">
        <v>490</v>
      </c>
      <c r="N9" s="112">
        <v>420</v>
      </c>
      <c r="O9" s="112">
        <v>475</v>
      </c>
      <c r="P9" s="112">
        <v>560</v>
      </c>
      <c r="Q9" s="112">
        <v>515</v>
      </c>
      <c r="R9" s="112">
        <v>515</v>
      </c>
      <c r="S9" s="112">
        <v>345</v>
      </c>
      <c r="T9" s="112">
        <v>435</v>
      </c>
      <c r="U9" s="112">
        <v>345</v>
      </c>
      <c r="V9" s="112">
        <v>355</v>
      </c>
      <c r="W9" s="112">
        <v>555</v>
      </c>
      <c r="X9" s="112">
        <v>600</v>
      </c>
      <c r="Y9" s="112">
        <v>370</v>
      </c>
      <c r="Z9" s="112">
        <v>350</v>
      </c>
      <c r="AA9" s="112">
        <v>350</v>
      </c>
      <c r="AB9" s="112">
        <v>375</v>
      </c>
      <c r="AC9" s="112">
        <v>385</v>
      </c>
      <c r="AD9" s="112">
        <v>375</v>
      </c>
      <c r="AE9" s="112">
        <v>385</v>
      </c>
      <c r="AF9" s="112">
        <v>375</v>
      </c>
      <c r="AG9" s="112">
        <v>370</v>
      </c>
      <c r="AH9" s="112">
        <v>435</v>
      </c>
      <c r="AI9" s="112">
        <v>625</v>
      </c>
      <c r="AJ9" s="112">
        <v>460</v>
      </c>
      <c r="AK9" s="112">
        <v>540</v>
      </c>
      <c r="AL9" s="112">
        <v>375</v>
      </c>
      <c r="AM9" s="112">
        <v>385</v>
      </c>
      <c r="AN9" s="112">
        <v>395</v>
      </c>
      <c r="AO9" s="112">
        <v>380</v>
      </c>
      <c r="AP9" s="112">
        <v>610</v>
      </c>
      <c r="AQ9" s="112">
        <v>375</v>
      </c>
      <c r="AR9" s="112">
        <v>645</v>
      </c>
      <c r="AS9" s="112">
        <v>380</v>
      </c>
      <c r="AT9" s="112">
        <v>1215</v>
      </c>
      <c r="AU9" s="112">
        <v>395</v>
      </c>
      <c r="AV9" s="112">
        <v>405</v>
      </c>
      <c r="AW9" s="112">
        <v>395</v>
      </c>
      <c r="AX9" s="112">
        <v>385</v>
      </c>
      <c r="AY9" s="112">
        <v>510</v>
      </c>
      <c r="AZ9" s="112">
        <v>405</v>
      </c>
      <c r="BA9" s="112">
        <v>440</v>
      </c>
      <c r="BB9" s="112">
        <v>580</v>
      </c>
      <c r="BC9" s="112">
        <v>390</v>
      </c>
      <c r="BD9" s="112">
        <v>520</v>
      </c>
      <c r="BE9" s="112">
        <v>410</v>
      </c>
      <c r="BF9" s="112">
        <v>415</v>
      </c>
      <c r="BG9" s="112">
        <v>420</v>
      </c>
      <c r="BH9" s="112">
        <v>410</v>
      </c>
      <c r="BI9" s="112">
        <v>475</v>
      </c>
      <c r="BJ9" s="112">
        <v>515</v>
      </c>
      <c r="BK9" s="112">
        <v>405</v>
      </c>
      <c r="BL9" s="112">
        <v>425</v>
      </c>
      <c r="BM9" s="112">
        <v>425</v>
      </c>
      <c r="BN9" s="112">
        <v>460</v>
      </c>
      <c r="BO9" s="112">
        <v>405</v>
      </c>
      <c r="BP9" s="112">
        <v>405</v>
      </c>
      <c r="BQ9" s="112">
        <v>405</v>
      </c>
      <c r="BR9" s="112">
        <v>415</v>
      </c>
      <c r="BS9" s="112">
        <v>500</v>
      </c>
      <c r="BT9" s="112">
        <v>535</v>
      </c>
      <c r="BU9" s="112">
        <v>420</v>
      </c>
      <c r="BV9" s="112">
        <v>425</v>
      </c>
      <c r="BW9" s="112">
        <v>565</v>
      </c>
      <c r="BX9" s="112">
        <v>455</v>
      </c>
      <c r="BY9" s="112">
        <v>440</v>
      </c>
      <c r="BZ9" s="112">
        <v>440</v>
      </c>
      <c r="CA9" s="112">
        <v>415</v>
      </c>
      <c r="CB9" s="112">
        <v>420</v>
      </c>
      <c r="CC9" s="112">
        <v>415</v>
      </c>
      <c r="CD9" s="112">
        <v>450</v>
      </c>
      <c r="CE9" s="112">
        <v>445</v>
      </c>
      <c r="CF9" s="112">
        <v>510</v>
      </c>
      <c r="CG9" s="112">
        <v>510</v>
      </c>
      <c r="CH9" s="112">
        <v>685</v>
      </c>
      <c r="CI9" s="112">
        <v>470</v>
      </c>
      <c r="CJ9" s="112">
        <v>450</v>
      </c>
      <c r="CK9" s="112">
        <v>440</v>
      </c>
      <c r="CL9" s="112">
        <v>445</v>
      </c>
      <c r="CM9" s="112">
        <v>605</v>
      </c>
      <c r="CN9" s="112">
        <v>445</v>
      </c>
      <c r="CO9" s="112">
        <v>635</v>
      </c>
      <c r="CP9" s="112">
        <v>445</v>
      </c>
      <c r="CQ9" s="112">
        <v>450</v>
      </c>
      <c r="CR9" s="112">
        <v>460</v>
      </c>
      <c r="CS9" s="112">
        <v>570</v>
      </c>
      <c r="CT9" s="112">
        <v>450</v>
      </c>
      <c r="CU9" s="112">
        <v>430</v>
      </c>
      <c r="CV9" s="112">
        <v>450</v>
      </c>
      <c r="CW9" s="112">
        <v>455</v>
      </c>
      <c r="CX9" s="112">
        <v>465</v>
      </c>
      <c r="CY9" s="112">
        <v>455</v>
      </c>
      <c r="CZ9" s="112">
        <v>490</v>
      </c>
      <c r="DA9" s="112">
        <v>445</v>
      </c>
      <c r="DB9" s="112">
        <v>435</v>
      </c>
      <c r="DC9" s="112">
        <v>530</v>
      </c>
      <c r="DD9" s="112">
        <v>465</v>
      </c>
      <c r="DE9" s="112">
        <v>485</v>
      </c>
      <c r="DF9" s="112">
        <v>445</v>
      </c>
      <c r="DG9" s="112">
        <v>590</v>
      </c>
      <c r="DH9" s="112">
        <v>530</v>
      </c>
      <c r="DI9" s="112">
        <v>450</v>
      </c>
      <c r="DJ9" s="112">
        <v>460</v>
      </c>
      <c r="DK9" s="112">
        <v>460</v>
      </c>
      <c r="DL9" s="112">
        <v>445</v>
      </c>
      <c r="DM9" s="112">
        <v>460</v>
      </c>
      <c r="DN9" s="112">
        <v>455</v>
      </c>
      <c r="DO9" s="112">
        <v>455</v>
      </c>
      <c r="DP9" s="112">
        <v>570</v>
      </c>
      <c r="DQ9" s="112">
        <v>480</v>
      </c>
      <c r="DR9" s="112">
        <v>465</v>
      </c>
      <c r="DS9" s="112">
        <v>465</v>
      </c>
      <c r="DT9" s="112">
        <v>495</v>
      </c>
      <c r="DU9" s="112">
        <v>495</v>
      </c>
      <c r="DV9" s="112">
        <v>655</v>
      </c>
      <c r="DW9" s="112">
        <v>470</v>
      </c>
      <c r="DX9" s="112">
        <v>500</v>
      </c>
      <c r="DY9" s="112">
        <v>495</v>
      </c>
      <c r="DZ9" s="112">
        <v>500</v>
      </c>
      <c r="EA9" s="112">
        <v>480</v>
      </c>
      <c r="EB9" s="112">
        <v>460</v>
      </c>
      <c r="EC9" s="112">
        <v>480</v>
      </c>
      <c r="ED9" s="112">
        <v>495</v>
      </c>
      <c r="EE9" s="112">
        <v>500</v>
      </c>
      <c r="EF9" s="112">
        <v>550</v>
      </c>
      <c r="EG9" s="112">
        <v>460</v>
      </c>
      <c r="EH9" s="112">
        <v>470</v>
      </c>
      <c r="EI9" s="112">
        <v>480</v>
      </c>
      <c r="EJ9" s="112">
        <v>465</v>
      </c>
      <c r="EK9" s="112">
        <v>760</v>
      </c>
      <c r="EL9" s="112">
        <v>660</v>
      </c>
      <c r="EM9" s="112">
        <v>490</v>
      </c>
      <c r="EN9" s="112">
        <v>625</v>
      </c>
      <c r="EO9" s="112">
        <v>485</v>
      </c>
      <c r="EP9" s="112">
        <v>470</v>
      </c>
      <c r="EQ9" s="112">
        <v>475</v>
      </c>
      <c r="ER9" s="112">
        <v>540</v>
      </c>
      <c r="ES9" s="112">
        <v>545</v>
      </c>
      <c r="ET9" s="112">
        <v>480</v>
      </c>
      <c r="EU9" s="112">
        <v>500</v>
      </c>
      <c r="EV9" s="112">
        <v>480</v>
      </c>
      <c r="EW9" s="112">
        <v>495</v>
      </c>
      <c r="EX9" s="112">
        <v>480</v>
      </c>
      <c r="EY9" s="112">
        <v>480</v>
      </c>
      <c r="EZ9" s="112">
        <v>505</v>
      </c>
      <c r="FA9" s="112">
        <v>515</v>
      </c>
      <c r="FB9" s="112">
        <v>505</v>
      </c>
      <c r="FC9" s="112">
        <v>595</v>
      </c>
      <c r="FD9" s="112">
        <v>550</v>
      </c>
      <c r="FE9" s="112">
        <v>500</v>
      </c>
      <c r="FF9" s="112">
        <v>525</v>
      </c>
      <c r="FG9" s="112">
        <v>505</v>
      </c>
      <c r="FH9" s="112">
        <v>595</v>
      </c>
      <c r="FI9" s="112">
        <v>525</v>
      </c>
      <c r="FJ9" s="112">
        <v>630</v>
      </c>
      <c r="FK9" s="112">
        <v>625</v>
      </c>
      <c r="FL9" s="112">
        <v>610</v>
      </c>
      <c r="FM9" s="112">
        <v>535</v>
      </c>
      <c r="FN9" s="112">
        <v>535</v>
      </c>
      <c r="FO9" s="112">
        <v>585</v>
      </c>
      <c r="FP9" s="112">
        <v>535</v>
      </c>
      <c r="FQ9" s="112">
        <v>530</v>
      </c>
      <c r="FR9" s="112">
        <v>595</v>
      </c>
      <c r="FS9" s="112">
        <v>555</v>
      </c>
      <c r="FT9" s="112">
        <v>540</v>
      </c>
      <c r="FU9" s="112">
        <v>550</v>
      </c>
      <c r="FV9" s="112">
        <v>530</v>
      </c>
      <c r="FW9" s="112">
        <v>800</v>
      </c>
      <c r="FX9" s="112">
        <v>540</v>
      </c>
      <c r="FY9" s="112">
        <v>555</v>
      </c>
      <c r="FZ9" s="112">
        <v>655</v>
      </c>
      <c r="GA9" s="112">
        <v>540</v>
      </c>
      <c r="GB9" s="112">
        <v>560</v>
      </c>
      <c r="GC9" s="112">
        <v>605</v>
      </c>
      <c r="GD9" s="112">
        <v>560</v>
      </c>
      <c r="GE9" s="112">
        <v>560</v>
      </c>
      <c r="GF9" s="112">
        <v>575</v>
      </c>
      <c r="GG9" s="112">
        <v>570</v>
      </c>
      <c r="GH9" s="112">
        <v>750</v>
      </c>
      <c r="GI9" s="112">
        <v>635</v>
      </c>
      <c r="GJ9" s="112">
        <v>580</v>
      </c>
      <c r="GK9" s="112">
        <v>660</v>
      </c>
      <c r="GL9" s="112">
        <v>680</v>
      </c>
      <c r="GM9" s="112">
        <v>590</v>
      </c>
      <c r="GN9" s="112">
        <v>650</v>
      </c>
      <c r="GO9" s="112">
        <v>580</v>
      </c>
      <c r="GP9" s="112">
        <v>590</v>
      </c>
      <c r="GQ9" s="112">
        <v>590</v>
      </c>
      <c r="GR9" s="112">
        <v>595</v>
      </c>
      <c r="GS9" s="112">
        <v>585</v>
      </c>
      <c r="GT9" s="112">
        <v>585</v>
      </c>
      <c r="GU9" s="112">
        <v>590</v>
      </c>
      <c r="GV9" s="112">
        <v>580</v>
      </c>
      <c r="GW9" s="112">
        <v>730</v>
      </c>
      <c r="GX9" s="112">
        <v>580</v>
      </c>
      <c r="GY9" s="112">
        <v>600</v>
      </c>
      <c r="GZ9" s="112">
        <v>585</v>
      </c>
      <c r="HA9" s="112">
        <v>585</v>
      </c>
      <c r="HB9" s="112">
        <v>605</v>
      </c>
      <c r="HC9" s="112">
        <v>605</v>
      </c>
      <c r="HD9" s="112">
        <v>635</v>
      </c>
      <c r="HE9" s="112">
        <v>590</v>
      </c>
      <c r="HF9" s="112">
        <v>600</v>
      </c>
      <c r="HG9" s="112">
        <v>590</v>
      </c>
      <c r="HH9" s="112">
        <v>625</v>
      </c>
      <c r="HI9" s="112">
        <v>615</v>
      </c>
      <c r="HJ9" s="112">
        <v>625</v>
      </c>
      <c r="HK9" s="112">
        <v>600</v>
      </c>
      <c r="HL9" s="112">
        <v>615</v>
      </c>
      <c r="HM9" s="112">
        <v>610</v>
      </c>
      <c r="HN9" s="112">
        <v>605</v>
      </c>
      <c r="HO9" s="112">
        <v>620</v>
      </c>
      <c r="HP9" s="112">
        <v>620</v>
      </c>
      <c r="HQ9" s="112">
        <v>610</v>
      </c>
      <c r="HR9" s="112">
        <v>755</v>
      </c>
      <c r="HS9" s="112">
        <v>615</v>
      </c>
      <c r="HT9" s="112">
        <v>605</v>
      </c>
      <c r="HU9" s="112">
        <v>635</v>
      </c>
      <c r="HV9" s="112">
        <v>625</v>
      </c>
      <c r="HW9" s="112">
        <v>630</v>
      </c>
      <c r="HX9" s="112">
        <v>800</v>
      </c>
      <c r="HY9" s="112">
        <v>630</v>
      </c>
      <c r="HZ9" s="112">
        <v>615</v>
      </c>
      <c r="IA9" s="112">
        <v>610</v>
      </c>
      <c r="IB9" s="112">
        <v>740</v>
      </c>
      <c r="IC9" s="112">
        <v>615</v>
      </c>
      <c r="ID9" s="112">
        <v>615</v>
      </c>
      <c r="IE9" s="112">
        <v>610</v>
      </c>
      <c r="IF9" s="112">
        <v>630</v>
      </c>
      <c r="IG9" s="112">
        <v>630</v>
      </c>
      <c r="IH9" s="112">
        <v>615</v>
      </c>
      <c r="II9" s="112">
        <v>610</v>
      </c>
      <c r="IJ9" s="112">
        <v>640</v>
      </c>
      <c r="IK9" s="112">
        <v>625</v>
      </c>
      <c r="IL9" s="112">
        <v>635</v>
      </c>
      <c r="IM9" s="112">
        <v>630</v>
      </c>
      <c r="IN9" s="112">
        <v>635</v>
      </c>
      <c r="IO9" s="112">
        <v>630</v>
      </c>
      <c r="IP9" s="112">
        <v>655</v>
      </c>
      <c r="IQ9" s="112">
        <v>675</v>
      </c>
      <c r="IR9" s="112">
        <v>630</v>
      </c>
      <c r="IS9" s="112">
        <v>750</v>
      </c>
      <c r="IT9" s="112">
        <v>720</v>
      </c>
      <c r="IU9" s="112">
        <v>660</v>
      </c>
      <c r="IV9" s="112">
        <v>650</v>
      </c>
      <c r="IW9" s="112">
        <v>720</v>
      </c>
      <c r="IX9" s="112">
        <v>675</v>
      </c>
      <c r="IY9" s="112">
        <v>810</v>
      </c>
      <c r="IZ9" s="112">
        <v>635</v>
      </c>
      <c r="JA9" s="112">
        <v>740</v>
      </c>
      <c r="JB9" s="112">
        <v>655</v>
      </c>
      <c r="JC9" s="112">
        <v>645</v>
      </c>
      <c r="JD9" s="112">
        <v>900</v>
      </c>
      <c r="JE9" s="112">
        <v>650</v>
      </c>
      <c r="JF9" s="112">
        <v>660</v>
      </c>
      <c r="JG9" s="112">
        <v>900</v>
      </c>
      <c r="JH9" s="112">
        <v>745</v>
      </c>
      <c r="JI9" s="112">
        <v>760</v>
      </c>
      <c r="JJ9" s="112">
        <v>660</v>
      </c>
      <c r="JK9" s="112">
        <v>675</v>
      </c>
      <c r="JL9" s="112">
        <v>690</v>
      </c>
      <c r="JM9" s="112">
        <v>670</v>
      </c>
      <c r="JN9" s="112">
        <v>680</v>
      </c>
      <c r="JO9" s="112">
        <v>660</v>
      </c>
      <c r="JP9" s="112">
        <v>795</v>
      </c>
      <c r="JQ9" s="112">
        <v>670</v>
      </c>
      <c r="JR9" s="112">
        <v>665</v>
      </c>
      <c r="JS9" s="112">
        <v>630</v>
      </c>
      <c r="JT9" s="112">
        <v>735</v>
      </c>
      <c r="JU9" s="112">
        <v>680</v>
      </c>
      <c r="JV9" s="112">
        <v>755</v>
      </c>
      <c r="JW9" s="112">
        <v>695</v>
      </c>
      <c r="JX9" s="112">
        <v>695</v>
      </c>
      <c r="JY9" s="112">
        <v>690</v>
      </c>
      <c r="JZ9" s="112">
        <v>855</v>
      </c>
      <c r="KA9" s="112">
        <v>700</v>
      </c>
      <c r="KB9" s="112">
        <v>800</v>
      </c>
      <c r="KC9" s="112">
        <v>680</v>
      </c>
      <c r="KD9" s="112">
        <v>700</v>
      </c>
      <c r="KE9" s="112">
        <v>720</v>
      </c>
      <c r="KF9" s="112">
        <v>710</v>
      </c>
      <c r="KG9" s="112">
        <v>710</v>
      </c>
      <c r="KH9" s="112">
        <v>720</v>
      </c>
      <c r="KI9" s="112">
        <v>820</v>
      </c>
      <c r="KJ9" s="112">
        <v>700</v>
      </c>
      <c r="KK9" s="112">
        <v>695</v>
      </c>
      <c r="KL9" s="112">
        <v>720</v>
      </c>
      <c r="KM9" s="112">
        <v>780</v>
      </c>
      <c r="KN9" s="112">
        <v>715</v>
      </c>
      <c r="KO9" s="112">
        <v>760</v>
      </c>
      <c r="KP9" s="112">
        <v>710</v>
      </c>
      <c r="KQ9" s="112">
        <v>705</v>
      </c>
      <c r="KR9" s="112">
        <v>725</v>
      </c>
      <c r="KS9" s="112">
        <v>800</v>
      </c>
      <c r="KT9" s="112">
        <v>735</v>
      </c>
      <c r="KU9" s="112">
        <v>1130</v>
      </c>
      <c r="KV9" s="112">
        <v>735</v>
      </c>
      <c r="KW9" s="112">
        <v>745</v>
      </c>
      <c r="KX9" s="112">
        <v>720</v>
      </c>
      <c r="KY9" s="112">
        <v>710</v>
      </c>
      <c r="KZ9" s="112">
        <v>755</v>
      </c>
      <c r="LA9" s="112">
        <v>725</v>
      </c>
      <c r="LB9" s="112">
        <v>740</v>
      </c>
      <c r="LC9" s="112">
        <v>720</v>
      </c>
      <c r="LD9" s="112">
        <v>805</v>
      </c>
      <c r="LE9" s="112">
        <v>795</v>
      </c>
      <c r="LF9" s="112">
        <v>760</v>
      </c>
      <c r="LG9" s="112">
        <v>760</v>
      </c>
      <c r="LH9" s="112">
        <v>795</v>
      </c>
      <c r="LI9" s="112">
        <v>765</v>
      </c>
      <c r="LJ9" s="112">
        <v>745</v>
      </c>
      <c r="LK9" s="112">
        <v>745</v>
      </c>
      <c r="LL9" s="112">
        <v>740</v>
      </c>
      <c r="LM9" s="112">
        <v>740</v>
      </c>
      <c r="LN9" s="112">
        <v>745</v>
      </c>
      <c r="LO9" s="112">
        <v>760</v>
      </c>
      <c r="LP9" s="112">
        <v>735</v>
      </c>
      <c r="LQ9" s="112">
        <v>730</v>
      </c>
      <c r="LR9" s="112">
        <v>775</v>
      </c>
      <c r="LS9" s="112">
        <v>740</v>
      </c>
      <c r="LT9" s="112">
        <v>830</v>
      </c>
      <c r="LU9" s="112">
        <v>780</v>
      </c>
      <c r="LV9" s="112">
        <v>790</v>
      </c>
      <c r="LW9" s="112">
        <v>750</v>
      </c>
      <c r="LX9" s="112">
        <v>750</v>
      </c>
      <c r="LY9" s="112">
        <v>765</v>
      </c>
      <c r="LZ9" s="112">
        <v>750</v>
      </c>
      <c r="MA9" s="112">
        <v>740</v>
      </c>
      <c r="MB9" s="112">
        <v>855</v>
      </c>
      <c r="MC9" s="112">
        <v>730</v>
      </c>
      <c r="MD9" s="112">
        <v>735</v>
      </c>
      <c r="ME9" s="112">
        <v>1005</v>
      </c>
      <c r="MF9" s="112">
        <v>810</v>
      </c>
      <c r="MG9" s="112">
        <v>890</v>
      </c>
      <c r="MH9" s="112">
        <v>760</v>
      </c>
      <c r="MI9" s="112">
        <v>825</v>
      </c>
      <c r="MJ9" s="112">
        <v>825</v>
      </c>
      <c r="MK9" s="112">
        <v>770</v>
      </c>
      <c r="ML9" s="112">
        <v>840</v>
      </c>
      <c r="MM9" s="112">
        <v>775</v>
      </c>
      <c r="MN9" s="112">
        <v>810</v>
      </c>
      <c r="MO9" s="112">
        <v>770</v>
      </c>
      <c r="MP9" s="112">
        <v>775</v>
      </c>
      <c r="MQ9" s="112">
        <v>770</v>
      </c>
      <c r="MR9" s="112">
        <v>780</v>
      </c>
      <c r="MS9" s="112">
        <v>765</v>
      </c>
      <c r="MT9" s="112">
        <v>785</v>
      </c>
      <c r="MU9" s="112">
        <v>775</v>
      </c>
      <c r="MV9" s="112">
        <v>795</v>
      </c>
      <c r="MW9" s="112">
        <v>925</v>
      </c>
      <c r="MX9" s="112">
        <v>795</v>
      </c>
      <c r="MY9" s="112">
        <v>865</v>
      </c>
      <c r="MZ9" s="112">
        <v>890</v>
      </c>
      <c r="NA9" s="112">
        <v>795</v>
      </c>
      <c r="NB9" s="112">
        <v>785</v>
      </c>
      <c r="NC9" s="112">
        <v>815</v>
      </c>
      <c r="ND9" s="112">
        <v>1165</v>
      </c>
      <c r="NE9" s="112">
        <v>805</v>
      </c>
      <c r="NF9" s="112">
        <v>920</v>
      </c>
      <c r="NG9" s="112">
        <v>820</v>
      </c>
      <c r="NH9" s="112">
        <v>820</v>
      </c>
      <c r="NI9" s="112">
        <v>860</v>
      </c>
      <c r="NJ9" s="112">
        <v>840</v>
      </c>
      <c r="NK9" s="112">
        <v>805</v>
      </c>
      <c r="NL9" s="112">
        <v>880</v>
      </c>
      <c r="NM9" s="112">
        <v>840</v>
      </c>
      <c r="NN9" s="112">
        <v>815</v>
      </c>
      <c r="NO9" s="112">
        <v>860</v>
      </c>
      <c r="NP9" s="112">
        <v>920</v>
      </c>
      <c r="NQ9" s="112">
        <v>840</v>
      </c>
      <c r="NR9" s="112">
        <v>875</v>
      </c>
      <c r="NS9" s="112">
        <v>840</v>
      </c>
      <c r="NT9" s="112">
        <v>845</v>
      </c>
      <c r="NU9" s="112">
        <v>845</v>
      </c>
      <c r="NV9" s="112">
        <v>830</v>
      </c>
      <c r="NW9" s="112">
        <v>835</v>
      </c>
      <c r="NX9" s="112">
        <v>845</v>
      </c>
      <c r="NY9" s="112">
        <v>955</v>
      </c>
      <c r="NZ9" s="112">
        <v>950</v>
      </c>
      <c r="OA9" s="112">
        <v>865</v>
      </c>
      <c r="OB9" s="112">
        <v>840</v>
      </c>
      <c r="OC9" s="112">
        <v>865</v>
      </c>
      <c r="OD9" s="112">
        <v>950</v>
      </c>
      <c r="OE9" s="112">
        <v>845</v>
      </c>
      <c r="OF9" s="112">
        <v>860</v>
      </c>
      <c r="OG9" s="112">
        <v>865</v>
      </c>
      <c r="OH9" s="112">
        <v>890</v>
      </c>
      <c r="OI9" s="112">
        <v>865</v>
      </c>
      <c r="OJ9" s="112">
        <v>870</v>
      </c>
      <c r="OK9" s="112">
        <v>875</v>
      </c>
      <c r="OL9" s="112">
        <v>875</v>
      </c>
      <c r="OM9" s="112">
        <v>895</v>
      </c>
      <c r="ON9" s="112">
        <v>1130</v>
      </c>
      <c r="OO9" s="112">
        <v>950</v>
      </c>
      <c r="OP9" s="112">
        <v>895</v>
      </c>
      <c r="OQ9" s="112">
        <v>870</v>
      </c>
      <c r="OR9" s="112">
        <v>875</v>
      </c>
      <c r="OS9" s="112">
        <v>875</v>
      </c>
      <c r="OT9" s="112">
        <v>890</v>
      </c>
      <c r="OU9" s="112">
        <v>860</v>
      </c>
      <c r="OV9" s="112">
        <v>875</v>
      </c>
      <c r="OW9" s="112">
        <v>880</v>
      </c>
      <c r="OX9" s="112">
        <v>900</v>
      </c>
      <c r="OY9" s="112">
        <v>900</v>
      </c>
      <c r="OZ9" s="112">
        <v>865</v>
      </c>
      <c r="PA9" s="112">
        <v>875</v>
      </c>
      <c r="PB9" s="112">
        <v>885</v>
      </c>
      <c r="PC9" s="112">
        <v>885</v>
      </c>
      <c r="PD9" s="112">
        <v>870</v>
      </c>
      <c r="PE9" s="112">
        <v>870</v>
      </c>
      <c r="PF9" s="112">
        <v>930</v>
      </c>
      <c r="PG9" s="112">
        <v>880</v>
      </c>
      <c r="PH9" s="112">
        <v>890</v>
      </c>
      <c r="PI9" s="112">
        <v>875</v>
      </c>
      <c r="PJ9" s="112">
        <v>880</v>
      </c>
      <c r="PK9" s="112">
        <v>885</v>
      </c>
      <c r="PL9" s="112">
        <v>875</v>
      </c>
      <c r="PM9" s="112">
        <v>885</v>
      </c>
      <c r="PN9" s="112">
        <v>900</v>
      </c>
      <c r="PO9" s="112">
        <v>935</v>
      </c>
      <c r="PP9" s="112">
        <v>890</v>
      </c>
      <c r="PQ9" s="112">
        <v>890</v>
      </c>
      <c r="PR9" s="112">
        <v>880</v>
      </c>
      <c r="PS9" s="112">
        <v>915</v>
      </c>
      <c r="PT9" s="112">
        <v>880</v>
      </c>
      <c r="PU9" s="112">
        <v>975</v>
      </c>
      <c r="PV9" s="112">
        <v>915</v>
      </c>
      <c r="PW9" s="112">
        <v>900</v>
      </c>
      <c r="PX9" s="112">
        <v>880</v>
      </c>
      <c r="PY9" s="112">
        <v>895</v>
      </c>
      <c r="PZ9" s="112">
        <v>890</v>
      </c>
      <c r="QA9" s="112">
        <v>910</v>
      </c>
      <c r="QB9" s="112">
        <v>895</v>
      </c>
      <c r="QC9" s="112">
        <v>920</v>
      </c>
      <c r="QD9" s="112">
        <v>930</v>
      </c>
      <c r="QE9" s="112">
        <v>885</v>
      </c>
      <c r="QF9" s="112">
        <v>915</v>
      </c>
      <c r="QG9" s="112">
        <v>895</v>
      </c>
      <c r="QH9" s="112">
        <v>895</v>
      </c>
      <c r="QI9" s="112">
        <v>890</v>
      </c>
      <c r="QJ9" s="112">
        <v>915</v>
      </c>
      <c r="QK9" s="112">
        <v>1035</v>
      </c>
      <c r="QL9" s="112">
        <v>900</v>
      </c>
      <c r="QM9" s="112">
        <v>915</v>
      </c>
      <c r="QN9" s="112">
        <v>910</v>
      </c>
      <c r="QO9" s="112">
        <v>930</v>
      </c>
      <c r="QP9" s="112">
        <v>950</v>
      </c>
      <c r="QQ9" s="112">
        <v>920</v>
      </c>
      <c r="QR9" s="112">
        <v>940</v>
      </c>
      <c r="QS9" s="112">
        <v>1060</v>
      </c>
      <c r="QT9" s="112">
        <v>1080</v>
      </c>
      <c r="QU9" s="112">
        <v>935</v>
      </c>
      <c r="QV9" s="112">
        <v>955</v>
      </c>
      <c r="QW9" s="112">
        <v>945</v>
      </c>
      <c r="QX9" s="112">
        <v>940</v>
      </c>
      <c r="QY9" s="112">
        <v>915</v>
      </c>
      <c r="QZ9" s="112">
        <v>1035</v>
      </c>
      <c r="RA9" s="112">
        <v>1110</v>
      </c>
      <c r="RB9" s="112">
        <v>1030</v>
      </c>
      <c r="RC9" s="112">
        <v>960</v>
      </c>
      <c r="RD9" s="112">
        <v>960</v>
      </c>
      <c r="RE9" s="112">
        <v>975</v>
      </c>
      <c r="RF9" s="112">
        <v>965</v>
      </c>
      <c r="RG9" s="112">
        <v>950</v>
      </c>
      <c r="RH9" s="112">
        <v>970</v>
      </c>
      <c r="RI9" s="112">
        <v>990</v>
      </c>
      <c r="RJ9" s="112">
        <v>1020</v>
      </c>
      <c r="RK9" s="112">
        <v>990</v>
      </c>
      <c r="RL9" s="112">
        <v>1020</v>
      </c>
      <c r="RM9" s="112">
        <v>960</v>
      </c>
      <c r="RN9" s="112">
        <v>1140</v>
      </c>
      <c r="RO9" s="112">
        <v>995</v>
      </c>
      <c r="RP9" s="112">
        <v>980</v>
      </c>
      <c r="RQ9" s="112">
        <v>955</v>
      </c>
      <c r="RR9" s="112">
        <v>1035</v>
      </c>
      <c r="RS9" s="112">
        <v>1010</v>
      </c>
      <c r="RT9" s="112">
        <v>985</v>
      </c>
      <c r="RU9" s="112">
        <v>995</v>
      </c>
      <c r="RV9" s="112">
        <v>1035</v>
      </c>
      <c r="RW9" s="112">
        <v>990</v>
      </c>
      <c r="RX9" s="112">
        <v>990</v>
      </c>
      <c r="RY9" s="112">
        <v>1010</v>
      </c>
      <c r="RZ9" s="112">
        <v>1020</v>
      </c>
      <c r="SA9" s="112">
        <v>1005</v>
      </c>
      <c r="SB9" s="112">
        <v>1000</v>
      </c>
      <c r="SC9" s="112">
        <v>1015</v>
      </c>
      <c r="SD9" s="112">
        <v>990</v>
      </c>
      <c r="SE9" s="112">
        <v>995</v>
      </c>
      <c r="SF9" s="112">
        <v>1145</v>
      </c>
      <c r="SG9" s="112">
        <v>1010</v>
      </c>
      <c r="SH9" s="112">
        <v>1225</v>
      </c>
      <c r="SI9" s="112">
        <v>995</v>
      </c>
      <c r="SJ9" s="112">
        <v>1025</v>
      </c>
      <c r="SK9" s="112">
        <v>1020</v>
      </c>
      <c r="SL9" s="112">
        <v>1150</v>
      </c>
      <c r="SM9" s="112">
        <v>1015</v>
      </c>
      <c r="SN9" s="112">
        <v>1080</v>
      </c>
      <c r="SO9" s="112">
        <v>1040</v>
      </c>
      <c r="SP9" s="112">
        <v>1045</v>
      </c>
      <c r="SQ9" s="112">
        <v>1015</v>
      </c>
      <c r="SR9" s="112">
        <v>1045</v>
      </c>
      <c r="SS9" s="112">
        <v>1035</v>
      </c>
      <c r="ST9" s="112">
        <v>1025</v>
      </c>
      <c r="SU9" s="112">
        <v>1030</v>
      </c>
      <c r="SV9" s="112">
        <v>1025</v>
      </c>
      <c r="SW9" s="112">
        <v>1040</v>
      </c>
      <c r="SX9" s="112">
        <v>1045</v>
      </c>
      <c r="SY9" s="112">
        <v>1165</v>
      </c>
      <c r="SZ9" s="112">
        <v>1170</v>
      </c>
      <c r="TA9" s="112">
        <v>1140</v>
      </c>
      <c r="TB9" s="112">
        <v>1065</v>
      </c>
      <c r="TC9" s="112">
        <v>1060</v>
      </c>
      <c r="TD9" s="112">
        <v>1040</v>
      </c>
      <c r="TE9" s="112">
        <v>1040</v>
      </c>
      <c r="TF9" s="112">
        <v>1140</v>
      </c>
      <c r="TG9" s="112">
        <v>1070</v>
      </c>
      <c r="TH9" s="112">
        <v>1180</v>
      </c>
      <c r="TI9" s="112">
        <v>1040</v>
      </c>
      <c r="TJ9" s="112">
        <v>1080</v>
      </c>
      <c r="TK9" s="112">
        <v>1160</v>
      </c>
      <c r="TL9" s="112">
        <v>1055</v>
      </c>
      <c r="TM9" s="112">
        <v>1130</v>
      </c>
      <c r="TN9" s="112">
        <v>1155</v>
      </c>
      <c r="TO9" s="112">
        <v>1110</v>
      </c>
      <c r="TP9" s="112">
        <v>1080</v>
      </c>
      <c r="TQ9" s="112">
        <v>1065</v>
      </c>
      <c r="TR9" s="112">
        <v>1060</v>
      </c>
      <c r="TS9" s="112">
        <v>1065</v>
      </c>
      <c r="TT9" s="112">
        <v>1130</v>
      </c>
      <c r="TU9" s="112">
        <v>1160</v>
      </c>
      <c r="TV9" s="112">
        <v>1130</v>
      </c>
      <c r="TW9" s="112">
        <v>1115</v>
      </c>
      <c r="TX9" s="112">
        <v>1110</v>
      </c>
      <c r="TY9" s="112">
        <v>1070</v>
      </c>
      <c r="TZ9" s="112">
        <v>1080</v>
      </c>
      <c r="UA9" s="112">
        <v>1080</v>
      </c>
      <c r="UB9" s="112">
        <v>1115</v>
      </c>
      <c r="UC9" s="112">
        <v>1145</v>
      </c>
      <c r="UD9" s="112">
        <v>1155</v>
      </c>
      <c r="UE9" s="112">
        <v>1115</v>
      </c>
      <c r="UF9" s="112">
        <v>1115</v>
      </c>
      <c r="UG9" s="112">
        <v>1125</v>
      </c>
      <c r="UH9" s="112">
        <v>1165</v>
      </c>
      <c r="UI9" s="112">
        <v>1135</v>
      </c>
      <c r="UJ9" s="112">
        <v>1070</v>
      </c>
      <c r="UK9" s="112">
        <v>1115</v>
      </c>
      <c r="UL9" s="112">
        <v>1095</v>
      </c>
      <c r="UM9" s="112">
        <v>1110</v>
      </c>
      <c r="UN9" s="112">
        <v>1135</v>
      </c>
      <c r="UO9" s="112">
        <v>1115</v>
      </c>
      <c r="UP9" s="112">
        <v>1175</v>
      </c>
      <c r="UQ9" s="112">
        <v>1095</v>
      </c>
      <c r="UR9" s="112">
        <v>1145</v>
      </c>
      <c r="US9" s="112">
        <v>1150</v>
      </c>
      <c r="UT9" s="112">
        <v>1155</v>
      </c>
      <c r="UU9" s="112">
        <v>1115</v>
      </c>
      <c r="UV9" s="112">
        <v>1110</v>
      </c>
      <c r="UW9" s="112">
        <v>1110</v>
      </c>
      <c r="UX9" s="112">
        <v>1110</v>
      </c>
      <c r="UY9" s="112">
        <v>1110</v>
      </c>
      <c r="UZ9" s="112">
        <v>1150</v>
      </c>
      <c r="VA9" s="112">
        <v>1110</v>
      </c>
      <c r="VB9" s="112">
        <v>1090</v>
      </c>
      <c r="VC9" s="112">
        <v>1115</v>
      </c>
      <c r="VD9" s="112">
        <v>1135</v>
      </c>
      <c r="VE9" s="112">
        <v>1115</v>
      </c>
      <c r="VF9" s="112">
        <v>1175</v>
      </c>
      <c r="VG9" s="112">
        <v>1130</v>
      </c>
      <c r="VH9" s="112">
        <v>1115</v>
      </c>
      <c r="VI9" s="112">
        <v>1140</v>
      </c>
      <c r="VJ9" s="112">
        <v>1155</v>
      </c>
      <c r="VK9" s="112">
        <v>1135</v>
      </c>
      <c r="VL9" s="112">
        <v>1130</v>
      </c>
      <c r="VM9" s="112">
        <v>1130</v>
      </c>
      <c r="VN9" s="112">
        <v>1145</v>
      </c>
      <c r="VO9" s="112">
        <v>1120</v>
      </c>
      <c r="VP9" s="112">
        <v>1125</v>
      </c>
      <c r="VQ9" s="112">
        <v>1130</v>
      </c>
      <c r="VR9" s="112">
        <v>1150</v>
      </c>
      <c r="VS9" s="112">
        <v>1170</v>
      </c>
      <c r="VT9" s="112">
        <v>1115</v>
      </c>
      <c r="VU9" s="112">
        <v>1120</v>
      </c>
      <c r="VV9" s="112">
        <v>1135</v>
      </c>
      <c r="VW9" s="112">
        <v>1190</v>
      </c>
      <c r="VX9" s="112">
        <v>1150</v>
      </c>
      <c r="VY9" s="112">
        <v>1165</v>
      </c>
      <c r="VZ9" s="112">
        <v>1120</v>
      </c>
      <c r="WA9" s="112">
        <v>1140</v>
      </c>
      <c r="WB9" s="112">
        <v>1160</v>
      </c>
      <c r="WC9" s="112">
        <v>1140</v>
      </c>
      <c r="WD9" s="112">
        <v>1125</v>
      </c>
      <c r="WE9" s="112">
        <v>1170</v>
      </c>
      <c r="WF9" s="112">
        <v>1130</v>
      </c>
      <c r="WG9" s="112">
        <v>1185</v>
      </c>
      <c r="WH9" s="112">
        <v>1200</v>
      </c>
      <c r="WI9" s="112">
        <v>1145</v>
      </c>
      <c r="WJ9" s="112">
        <v>1160</v>
      </c>
      <c r="WK9" s="112">
        <v>1135</v>
      </c>
      <c r="WL9" s="112">
        <v>1135</v>
      </c>
      <c r="WM9" s="112">
        <v>1150</v>
      </c>
      <c r="WN9" s="112">
        <v>1155</v>
      </c>
      <c r="WO9" s="112">
        <v>1175</v>
      </c>
      <c r="WP9" s="112">
        <v>1145</v>
      </c>
      <c r="WQ9" s="112">
        <v>1160</v>
      </c>
      <c r="WR9" s="112">
        <v>1165</v>
      </c>
      <c r="WS9" s="112">
        <v>1165</v>
      </c>
      <c r="WT9" s="112">
        <v>1175</v>
      </c>
      <c r="WU9" s="112">
        <v>1180</v>
      </c>
      <c r="WV9" s="112">
        <v>1180</v>
      </c>
      <c r="WW9" s="112">
        <v>1180</v>
      </c>
      <c r="WX9" s="112">
        <v>1185</v>
      </c>
      <c r="WY9" s="112">
        <v>1170</v>
      </c>
      <c r="WZ9" s="112">
        <v>1170</v>
      </c>
      <c r="XA9" s="112">
        <v>1175</v>
      </c>
      <c r="XB9" s="112">
        <v>1180</v>
      </c>
      <c r="XC9" s="112">
        <v>1185</v>
      </c>
      <c r="XD9" s="112">
        <v>1185</v>
      </c>
      <c r="XE9" s="112">
        <v>1200</v>
      </c>
      <c r="XF9" s="112">
        <v>1185</v>
      </c>
      <c r="XG9" s="112">
        <v>1185</v>
      </c>
      <c r="XH9" s="112">
        <v>1200</v>
      </c>
      <c r="XI9" s="112">
        <v>1190</v>
      </c>
      <c r="XJ9" s="112">
        <v>1210</v>
      </c>
      <c r="XK9" s="112">
        <v>1195</v>
      </c>
      <c r="XL9" s="112">
        <v>1205</v>
      </c>
      <c r="XM9" s="112">
        <v>1230</v>
      </c>
      <c r="XN9" s="112">
        <v>1275</v>
      </c>
      <c r="XO9" s="112">
        <v>1355</v>
      </c>
      <c r="XP9" s="112">
        <v>1335</v>
      </c>
      <c r="XQ9" s="111" t="s">
        <v>454</v>
      </c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39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6"/>
      <c r="ZJ9" s="75"/>
      <c r="ZK9" s="75"/>
      <c r="ZL9" s="75"/>
      <c r="ZM9" s="75"/>
      <c r="ZN9" s="75"/>
      <c r="ZO9" s="75"/>
      <c r="ZP9" s="75"/>
      <c r="ZQ9" s="75"/>
      <c r="ZR9" s="75"/>
      <c r="ZS9" s="75"/>
      <c r="ZT9" s="75"/>
      <c r="ZU9" s="75"/>
      <c r="ZV9" s="75"/>
      <c r="ZW9" s="75"/>
      <c r="ZX9" s="75"/>
      <c r="ZY9" s="75"/>
      <c r="ZZ9" s="75"/>
      <c r="AAA9" s="75"/>
      <c r="AAB9" s="75"/>
      <c r="AAC9" s="75"/>
      <c r="AAD9" s="75"/>
      <c r="AAE9" s="75"/>
      <c r="AAF9" s="75"/>
      <c r="AAG9" s="75"/>
      <c r="AAH9" s="75"/>
      <c r="AAI9" s="75"/>
      <c r="AAJ9" s="75"/>
      <c r="AAK9" s="75"/>
      <c r="AAL9" s="75"/>
      <c r="AAM9" s="75"/>
      <c r="AAN9" s="75"/>
      <c r="AAO9" s="75"/>
      <c r="AAP9" s="75"/>
      <c r="AAQ9" s="75"/>
      <c r="AAR9" s="75"/>
      <c r="AAS9" s="75"/>
      <c r="AAT9" s="75"/>
      <c r="AAU9" s="75"/>
      <c r="AAV9" s="75"/>
      <c r="AAW9" s="75"/>
      <c r="AAX9" s="75"/>
      <c r="AAY9" s="75"/>
      <c r="AAZ9" s="75"/>
      <c r="ABA9" s="75"/>
      <c r="ABB9" s="75"/>
      <c r="ABC9" s="75"/>
      <c r="ABD9" s="75"/>
      <c r="ABE9" s="75"/>
      <c r="ABF9" s="75"/>
      <c r="ABG9" s="75"/>
      <c r="ABH9" s="75"/>
      <c r="ABI9" s="75"/>
      <c r="ABJ9" s="75"/>
      <c r="ABK9" s="75"/>
      <c r="ABL9" s="75"/>
      <c r="ABM9" s="75"/>
      <c r="ABN9" s="75"/>
      <c r="ABO9" s="75"/>
      <c r="ABP9" s="75"/>
      <c r="ABQ9" s="75"/>
      <c r="ABR9" s="75"/>
      <c r="ABS9" s="75"/>
      <c r="ABT9" s="75"/>
      <c r="ABU9" s="75"/>
      <c r="ABV9" s="75"/>
      <c r="ABW9" s="75"/>
      <c r="ABX9" s="75"/>
      <c r="ABY9" s="75"/>
      <c r="ABZ9" s="75"/>
      <c r="ACA9" s="75"/>
      <c r="ACB9" s="75"/>
      <c r="ACC9" s="75"/>
      <c r="ACD9" s="75"/>
      <c r="ACE9" s="75"/>
      <c r="ACF9" s="75"/>
      <c r="ACG9" s="75"/>
      <c r="ACH9" s="75"/>
      <c r="ACI9" s="75"/>
      <c r="ACJ9" s="75"/>
      <c r="ACK9" s="75"/>
      <c r="ACL9" s="75"/>
      <c r="ACM9" s="75"/>
      <c r="ACN9" s="75"/>
      <c r="ACO9" s="75"/>
      <c r="ACP9" s="75"/>
      <c r="ACQ9" s="75"/>
    </row>
    <row r="10" spans="1:771" x14ac:dyDescent="0.2">
      <c r="A10" s="74" t="s">
        <v>458</v>
      </c>
      <c r="B10" s="110" t="s">
        <v>477</v>
      </c>
      <c r="C10" s="109" t="s">
        <v>453</v>
      </c>
      <c r="D10" s="113">
        <f>VLOOKUP(D11,'APRONS DISTANCE'!$R$4:$S$160,2,FALSE)</f>
        <v>59</v>
      </c>
      <c r="E10" s="113">
        <f>VLOOKUP(E11,'APRONS DISTANCE'!$R$4:$S$160,2,FALSE)</f>
        <v>154</v>
      </c>
      <c r="F10" s="113">
        <f>VLOOKUP(F11,'APRONS DISTANCE'!$R$4:$S$160,2,FALSE)</f>
        <v>99</v>
      </c>
      <c r="G10" s="113">
        <f>VLOOKUP(G11,'APRONS DISTANCE'!$R$4:$S$160,2,FALSE)</f>
        <v>147</v>
      </c>
      <c r="H10" s="113">
        <f>VLOOKUP(H11,'APRONS DISTANCE'!$R$4:$S$160,2,FALSE)</f>
        <v>95</v>
      </c>
      <c r="I10" s="113">
        <f>VLOOKUP(I11,'APRONS DISTANCE'!$R$4:$S$160,2,FALSE)</f>
        <v>104</v>
      </c>
      <c r="J10" s="113">
        <f>VLOOKUP(J11,'APRONS DISTANCE'!$R$4:$S$160,2,FALSE)</f>
        <v>91</v>
      </c>
      <c r="K10" s="113">
        <f>VLOOKUP(K11,'APRONS DISTANCE'!$R$4:$S$160,2,FALSE)</f>
        <v>100</v>
      </c>
      <c r="L10" s="113">
        <f>VLOOKUP(L11,'APRONS DISTANCE'!$R$4:$S$160,2,FALSE)</f>
        <v>97</v>
      </c>
      <c r="M10" s="113">
        <f>VLOOKUP(M11,'APRONS DISTANCE'!$R$4:$S$160,2,FALSE)</f>
        <v>113</v>
      </c>
      <c r="N10" s="113">
        <f>VLOOKUP(N11,'APRONS DISTANCE'!$R$4:$S$160,2,FALSE)</f>
        <v>146</v>
      </c>
      <c r="O10" s="113">
        <f>VLOOKUP(O11,'APRONS DISTANCE'!$R$4:$S$160,2,FALSE)</f>
        <v>114</v>
      </c>
      <c r="P10" s="113">
        <f>VLOOKUP(P11,'APRONS DISTANCE'!$R$4:$S$160,2,FALSE)</f>
        <v>107</v>
      </c>
      <c r="Q10" s="113">
        <f>VLOOKUP(Q11,'APRONS DISTANCE'!$R$4:$S$160,2,FALSE)</f>
        <v>98</v>
      </c>
      <c r="R10" s="113">
        <f>VLOOKUP(R11,'APRONS DISTANCE'!$R$4:$S$160,2,FALSE)</f>
        <v>110</v>
      </c>
      <c r="S10" s="113">
        <f>VLOOKUP(S11,'APRONS DISTANCE'!$R$4:$S$160,2,FALSE)</f>
        <v>20</v>
      </c>
      <c r="T10" s="113">
        <f>VLOOKUP(T11,'APRONS DISTANCE'!$R$4:$S$160,2,FALSE)</f>
        <v>122</v>
      </c>
      <c r="U10" s="113">
        <f>VLOOKUP(U11,'APRONS DISTANCE'!$R$4:$S$160,2,FALSE)</f>
        <v>17</v>
      </c>
      <c r="V10" s="113">
        <f>VLOOKUP(V11,'APRONS DISTANCE'!$R$4:$S$160,2,FALSE)</f>
        <v>57</v>
      </c>
      <c r="W10" s="113">
        <f>VLOOKUP(W11,'APRONS DISTANCE'!$R$4:$S$160,2,FALSE)</f>
        <v>120</v>
      </c>
      <c r="X10" s="113">
        <f>VLOOKUP(X11,'APRONS DISTANCE'!$R$4:$S$160,2,FALSE)</f>
        <v>62</v>
      </c>
      <c r="Y10" s="113">
        <f>VLOOKUP(Y11,'APRONS DISTANCE'!$R$4:$S$160,2,FALSE)</f>
        <v>46</v>
      </c>
      <c r="Z10" s="113">
        <f>VLOOKUP(Z11,'APRONS DISTANCE'!$R$4:$S$160,2,FALSE)</f>
        <v>23</v>
      </c>
      <c r="AA10" s="113">
        <f>VLOOKUP(AA11,'APRONS DISTANCE'!$R$4:$S$160,2,FALSE)</f>
        <v>38</v>
      </c>
      <c r="AB10" s="113">
        <f>VLOOKUP(AB11,'APRONS DISTANCE'!$R$4:$S$160,2,FALSE)</f>
        <v>16</v>
      </c>
      <c r="AC10" s="113">
        <f>VLOOKUP(AC11,'APRONS DISTANCE'!$R$4:$S$160,2,FALSE)</f>
        <v>56</v>
      </c>
      <c r="AD10" s="113">
        <f>VLOOKUP(AD11,'APRONS DISTANCE'!$R$4:$S$160,2,FALSE)</f>
        <v>10</v>
      </c>
      <c r="AE10" s="113">
        <f>VLOOKUP(AE11,'APRONS DISTANCE'!$R$4:$S$160,2,FALSE)</f>
        <v>32</v>
      </c>
      <c r="AF10" s="113">
        <f>VLOOKUP(AF11,'APRONS DISTANCE'!$R$4:$S$160,2,FALSE)</f>
        <v>77</v>
      </c>
      <c r="AG10" s="113">
        <f>VLOOKUP(AG11,'APRONS DISTANCE'!$R$4:$S$160,2,FALSE)</f>
        <v>34</v>
      </c>
      <c r="AH10" s="113">
        <f>VLOOKUP(AH11,'APRONS DISTANCE'!$R$4:$S$160,2,FALSE)</f>
        <v>62</v>
      </c>
      <c r="AI10" s="113">
        <f>VLOOKUP(AI11,'APRONS DISTANCE'!$R$4:$S$160,2,FALSE)</f>
        <v>126</v>
      </c>
      <c r="AJ10" s="113">
        <f>VLOOKUP(AJ11,'APRONS DISTANCE'!$R$4:$S$160,2,FALSE)</f>
        <v>55</v>
      </c>
      <c r="AK10" s="113">
        <f>VLOOKUP(AK11,'APRONS DISTANCE'!$R$4:$S$160,2,FALSE)</f>
        <v>103</v>
      </c>
      <c r="AL10" s="113">
        <f>VLOOKUP(AL11,'APRONS DISTANCE'!$R$4:$S$160,2,FALSE)</f>
        <v>31</v>
      </c>
      <c r="AM10" s="113">
        <f>VLOOKUP(AM11,'APRONS DISTANCE'!$R$4:$S$160,2,FALSE)</f>
        <v>35</v>
      </c>
      <c r="AN10" s="113">
        <f>VLOOKUP(AN11,'APRONS DISTANCE'!$R$4:$S$160,2,FALSE)</f>
        <v>116</v>
      </c>
      <c r="AO10" s="113">
        <f>VLOOKUP(AO11,'APRONS DISTANCE'!$R$4:$S$160,2,FALSE)</f>
        <v>40</v>
      </c>
      <c r="AP10" s="113">
        <f>VLOOKUP(AP11,'APRONS DISTANCE'!$R$4:$S$160,2,FALSE)</f>
        <v>119</v>
      </c>
      <c r="AQ10" s="113">
        <f>VLOOKUP(AQ11,'APRONS DISTANCE'!$R$4:$S$160,2,FALSE)</f>
        <v>130</v>
      </c>
      <c r="AR10" s="113">
        <f>VLOOKUP(AR11,'APRONS DISTANCE'!$R$4:$S$160,2,FALSE)</f>
        <v>97</v>
      </c>
      <c r="AS10" s="113">
        <f>VLOOKUP(AS11,'APRONS DISTANCE'!$R$4:$S$160,2,FALSE)</f>
        <v>12</v>
      </c>
      <c r="AT10" s="113">
        <f>VLOOKUP(AT11,'APRONS DISTANCE'!$R$4:$S$160,2,FALSE)</f>
        <v>152</v>
      </c>
      <c r="AU10" s="113">
        <f>VLOOKUP(AU11,'APRONS DISTANCE'!$R$4:$S$160,2,FALSE)</f>
        <v>60</v>
      </c>
      <c r="AV10" s="113">
        <f>VLOOKUP(AV11,'APRONS DISTANCE'!$R$4:$S$160,2,FALSE)</f>
        <v>4</v>
      </c>
      <c r="AW10" s="113">
        <f>VLOOKUP(AW11,'APRONS DISTANCE'!$R$4:$S$160,2,FALSE)</f>
        <v>7</v>
      </c>
      <c r="AX10" s="113">
        <f>VLOOKUP(AX11,'APRONS DISTANCE'!$R$4:$S$160,2,FALSE)</f>
        <v>36</v>
      </c>
      <c r="AY10" s="113">
        <f>VLOOKUP(AY11,'APRONS DISTANCE'!$R$4:$S$160,2,FALSE)</f>
        <v>138</v>
      </c>
      <c r="AZ10" s="113">
        <f>VLOOKUP(AZ11,'APRONS DISTANCE'!$R$4:$S$160,2,FALSE)</f>
        <v>37</v>
      </c>
      <c r="BA10" s="113">
        <f>VLOOKUP(BA11,'APRONS DISTANCE'!$R$4:$S$160,2,FALSE)</f>
        <v>5</v>
      </c>
      <c r="BB10" s="113">
        <f>VLOOKUP(BB11,'APRONS DISTANCE'!$R$4:$S$160,2,FALSE)</f>
        <v>123</v>
      </c>
      <c r="BC10" s="113">
        <f>VLOOKUP(BC11,'APRONS DISTANCE'!$R$4:$S$160,2,FALSE)</f>
        <v>127</v>
      </c>
      <c r="BD10" s="113">
        <f>VLOOKUP(BD11,'APRONS DISTANCE'!$R$4:$S$160,2,FALSE)</f>
        <v>124</v>
      </c>
      <c r="BE10" s="113">
        <f>VLOOKUP(BE11,'APRONS DISTANCE'!$R$4:$S$160,2,FALSE)</f>
        <v>44</v>
      </c>
      <c r="BF10" s="113">
        <f>VLOOKUP(BF11,'APRONS DISTANCE'!$R$4:$S$160,2,FALSE)</f>
        <v>49</v>
      </c>
      <c r="BG10" s="113">
        <f>VLOOKUP(BG11,'APRONS DISTANCE'!$R$4:$S$160,2,FALSE)</f>
        <v>24</v>
      </c>
      <c r="BH10" s="113">
        <f>VLOOKUP(BH11,'APRONS DISTANCE'!$R$4:$S$160,2,FALSE)</f>
        <v>6</v>
      </c>
      <c r="BI10" s="113">
        <f>VLOOKUP(BI11,'APRONS DISTANCE'!$R$4:$S$160,2,FALSE)</f>
        <v>108</v>
      </c>
      <c r="BJ10" s="113">
        <f>VLOOKUP(BJ11,'APRONS DISTANCE'!$R$4:$S$160,2,FALSE)</f>
        <v>94</v>
      </c>
      <c r="BK10" s="113">
        <f>VLOOKUP(BK11,'APRONS DISTANCE'!$R$4:$S$160,2,FALSE)</f>
        <v>132</v>
      </c>
      <c r="BL10" s="113">
        <f>VLOOKUP(BL11,'APRONS DISTANCE'!$R$4:$S$160,2,FALSE)</f>
        <v>43</v>
      </c>
      <c r="BM10" s="113">
        <f>VLOOKUP(BM11,'APRONS DISTANCE'!$R$4:$S$160,2,FALSE)</f>
        <v>86</v>
      </c>
      <c r="BN10" s="113">
        <f>VLOOKUP(BN11,'APRONS DISTANCE'!$R$4:$S$160,2,FALSE)</f>
        <v>15</v>
      </c>
      <c r="BO10" s="113">
        <f>VLOOKUP(BO11,'APRONS DISTANCE'!$R$4:$S$160,2,FALSE)</f>
        <v>14</v>
      </c>
      <c r="BP10" s="113">
        <f>VLOOKUP(BP11,'APRONS DISTANCE'!$R$4:$S$160,2,FALSE)</f>
        <v>30</v>
      </c>
      <c r="BQ10" s="113">
        <f>VLOOKUP(BQ11,'APRONS DISTANCE'!$R$4:$S$160,2,FALSE)</f>
        <v>129</v>
      </c>
      <c r="BR10" s="113">
        <f>VLOOKUP(BR11,'APRONS DISTANCE'!$R$4:$S$160,2,FALSE)</f>
        <v>33</v>
      </c>
      <c r="BS10" s="113">
        <f>VLOOKUP(BS11,'APRONS DISTANCE'!$R$4:$S$160,2,FALSE)</f>
        <v>136</v>
      </c>
      <c r="BT10" s="113">
        <f>VLOOKUP(BT11,'APRONS DISTANCE'!$R$4:$S$160,2,FALSE)</f>
        <v>85</v>
      </c>
      <c r="BU10" s="113">
        <f>VLOOKUP(BU11,'APRONS DISTANCE'!$R$4:$S$160,2,FALSE)</f>
        <v>17</v>
      </c>
      <c r="BV10" s="113">
        <f>VLOOKUP(BV11,'APRONS DISTANCE'!$R$4:$S$160,2,FALSE)</f>
        <v>18</v>
      </c>
      <c r="BW10" s="113">
        <f>VLOOKUP(BW11,'APRONS DISTANCE'!$R$4:$S$160,2,FALSE)</f>
        <v>121</v>
      </c>
      <c r="BX10" s="113">
        <f>VLOOKUP(BX11,'APRONS DISTANCE'!$R$4:$S$160,2,FALSE)</f>
        <v>65</v>
      </c>
      <c r="BY10" s="113">
        <f>VLOOKUP(BY11,'APRONS DISTANCE'!$R$4:$S$160,2,FALSE)</f>
        <v>64</v>
      </c>
      <c r="BZ10" s="113">
        <f>VLOOKUP(BZ11,'APRONS DISTANCE'!$R$4:$S$160,2,FALSE)</f>
        <v>13</v>
      </c>
      <c r="CA10" s="113">
        <f>VLOOKUP(CA11,'APRONS DISTANCE'!$R$4:$S$160,2,FALSE)</f>
        <v>38</v>
      </c>
      <c r="CB10" s="113">
        <f>VLOOKUP(CB11,'APRONS DISTANCE'!$R$4:$S$160,2,FALSE)</f>
        <v>21</v>
      </c>
      <c r="CC10" s="113">
        <f>VLOOKUP(CC11,'APRONS DISTANCE'!$R$4:$S$160,2,FALSE)</f>
        <v>128</v>
      </c>
      <c r="CD10" s="113">
        <f>VLOOKUP(CD11,'APRONS DISTANCE'!$R$4:$S$160,2,FALSE)</f>
        <v>68</v>
      </c>
      <c r="CE10" s="113">
        <f>VLOOKUP(CE11,'APRONS DISTANCE'!$R$4:$S$160,2,FALSE)</f>
        <v>11</v>
      </c>
      <c r="CF10" s="113">
        <f>VLOOKUP(CF11,'APRONS DISTANCE'!$R$4:$S$160,2,FALSE)</f>
        <v>89</v>
      </c>
      <c r="CG10" s="113">
        <f>VLOOKUP(CG11,'APRONS DISTANCE'!$R$4:$S$160,2,FALSE)</f>
        <v>58</v>
      </c>
      <c r="CH10" s="113">
        <f>VLOOKUP(CH11,'APRONS DISTANCE'!$R$4:$S$160,2,FALSE)</f>
        <v>106</v>
      </c>
      <c r="CI10" s="113">
        <f>VLOOKUP(CI11,'APRONS DISTANCE'!$R$4:$S$160,2,FALSE)</f>
        <v>88</v>
      </c>
      <c r="CJ10" s="113">
        <f>VLOOKUP(CJ11,'APRONS DISTANCE'!$R$4:$S$160,2,FALSE)</f>
        <v>72</v>
      </c>
      <c r="CK10" s="113">
        <f>VLOOKUP(CK11,'APRONS DISTANCE'!$R$4:$S$160,2,FALSE)</f>
        <v>19</v>
      </c>
      <c r="CL10" s="113">
        <f>VLOOKUP(CL11,'APRONS DISTANCE'!$R$4:$S$160,2,FALSE)</f>
        <v>81</v>
      </c>
      <c r="CM10" s="113">
        <f>VLOOKUP(CM11,'APRONS DISTANCE'!$R$4:$S$160,2,FALSE)</f>
        <v>117</v>
      </c>
      <c r="CN10" s="113">
        <f>VLOOKUP(CN11,'APRONS DISTANCE'!$R$4:$S$160,2,FALSE)</f>
        <v>39</v>
      </c>
      <c r="CO10" s="113">
        <f>VLOOKUP(CO11,'APRONS DISTANCE'!$R$4:$S$160,2,FALSE)</f>
        <v>112</v>
      </c>
      <c r="CP10" s="113">
        <f>VLOOKUP(CP11,'APRONS DISTANCE'!$R$4:$S$160,2,FALSE)</f>
        <v>47</v>
      </c>
      <c r="CQ10" s="113">
        <f>VLOOKUP(CQ11,'APRONS DISTANCE'!$R$4:$S$160,2,FALSE)</f>
        <v>70</v>
      </c>
      <c r="CR10" s="113">
        <f>VLOOKUP(CR11,'APRONS DISTANCE'!$R$4:$S$160,2,FALSE)</f>
        <v>20</v>
      </c>
      <c r="CS10" s="113">
        <f>VLOOKUP(CS11,'APRONS DISTANCE'!$R$4:$S$160,2,FALSE)</f>
        <v>144</v>
      </c>
      <c r="CT10" s="113">
        <f>VLOOKUP(CT11,'APRONS DISTANCE'!$R$4:$S$160,2,FALSE)</f>
        <v>46</v>
      </c>
      <c r="CU10" s="113">
        <f>VLOOKUP(CU11,'APRONS DISTANCE'!$R$4:$S$160,2,FALSE)</f>
        <v>133</v>
      </c>
      <c r="CV10" s="113">
        <f>VLOOKUP(CV11,'APRONS DISTANCE'!$R$4:$S$160,2,FALSE)</f>
        <v>77</v>
      </c>
      <c r="CW10" s="113">
        <f>VLOOKUP(CW11,'APRONS DISTANCE'!$R$4:$S$160,2,FALSE)</f>
        <v>50</v>
      </c>
      <c r="CX10" s="113">
        <f>VLOOKUP(CX11,'APRONS DISTANCE'!$R$4:$S$160,2,FALSE)</f>
        <v>45</v>
      </c>
      <c r="CY10" s="113">
        <f>VLOOKUP(CY11,'APRONS DISTANCE'!$R$4:$S$160,2,FALSE)</f>
        <v>53</v>
      </c>
      <c r="CZ10" s="113">
        <f>VLOOKUP(CZ11,'APRONS DISTANCE'!$R$4:$S$160,2,FALSE)</f>
        <v>3</v>
      </c>
      <c r="DA10" s="113">
        <f>VLOOKUP(DA11,'APRONS DISTANCE'!$R$4:$S$160,2,FALSE)</f>
        <v>34</v>
      </c>
      <c r="DB10" s="113">
        <f>VLOOKUP(DB11,'APRONS DISTANCE'!$R$4:$S$160,2,FALSE)</f>
        <v>40</v>
      </c>
      <c r="DC10" s="113">
        <f>VLOOKUP(DC11,'APRONS DISTANCE'!$R$4:$S$160,2,FALSE)</f>
        <v>137</v>
      </c>
      <c r="DD10" s="113">
        <f>VLOOKUP(DD11,'APRONS DISTANCE'!$R$4:$S$160,2,FALSE)</f>
        <v>84</v>
      </c>
      <c r="DE10" s="113">
        <f>VLOOKUP(DE11,'APRONS DISTANCE'!$R$4:$S$160,2,FALSE)</f>
        <v>93</v>
      </c>
      <c r="DF10" s="113">
        <f>VLOOKUP(DF11,'APRONS DISTANCE'!$R$4:$S$160,2,FALSE)</f>
        <v>23</v>
      </c>
      <c r="DG10" s="113">
        <f>VLOOKUP(DG11,'APRONS DISTANCE'!$R$4:$S$160,2,FALSE)</f>
        <v>41</v>
      </c>
      <c r="DH10" s="113">
        <f>VLOOKUP(DH11,'APRONS DISTANCE'!$R$4:$S$160,2,FALSE)</f>
        <v>125</v>
      </c>
      <c r="DI10" s="113">
        <f>VLOOKUP(DI11,'APRONS DISTANCE'!$R$4:$S$160,2,FALSE)</f>
        <v>76</v>
      </c>
      <c r="DJ10" s="113">
        <f>VLOOKUP(DJ11,'APRONS DISTANCE'!$R$4:$S$160,2,FALSE)</f>
        <v>48</v>
      </c>
      <c r="DK10" s="113">
        <f>VLOOKUP(DK11,'APRONS DISTANCE'!$R$4:$S$160,2,FALSE)</f>
        <v>56</v>
      </c>
      <c r="DL10" s="113">
        <f>VLOOKUP(DL11,'APRONS DISTANCE'!$R$4:$S$160,2,FALSE)</f>
        <v>16</v>
      </c>
      <c r="DM10" s="113">
        <f>VLOOKUP(DM11,'APRONS DISTANCE'!$R$4:$S$160,2,FALSE)</f>
        <v>10</v>
      </c>
      <c r="DN10" s="113">
        <f>VLOOKUP(DN11,'APRONS DISTANCE'!$R$4:$S$160,2,FALSE)</f>
        <v>75</v>
      </c>
      <c r="DO10" s="113">
        <f>VLOOKUP(DO11,'APRONS DISTANCE'!$R$4:$S$160,2,FALSE)</f>
        <v>127</v>
      </c>
      <c r="DP10" s="113">
        <f>VLOOKUP(DP11,'APRONS DISTANCE'!$R$4:$S$160,2,FALSE)</f>
        <v>139</v>
      </c>
      <c r="DQ10" s="113">
        <f>VLOOKUP(DQ11,'APRONS DISTANCE'!$R$4:$S$160,2,FALSE)</f>
        <v>143</v>
      </c>
      <c r="DR10" s="113">
        <f>VLOOKUP(DR11,'APRONS DISTANCE'!$R$4:$S$160,2,FALSE)</f>
        <v>29</v>
      </c>
      <c r="DS10" s="113">
        <f>VLOOKUP(DS11,'APRONS DISTANCE'!$R$4:$S$160,2,FALSE)</f>
        <v>63</v>
      </c>
      <c r="DT10" s="113">
        <f>VLOOKUP(DT11,'APRONS DISTANCE'!$R$4:$S$160,2,FALSE)</f>
        <v>71</v>
      </c>
      <c r="DU10" s="113">
        <f>VLOOKUP(DU11,'APRONS DISTANCE'!$R$4:$S$160,2,FALSE)</f>
        <v>54</v>
      </c>
      <c r="DV10" s="113">
        <f>VLOOKUP(DV11,'APRONS DISTANCE'!$R$4:$S$160,2,FALSE)</f>
        <v>115</v>
      </c>
      <c r="DW10" s="113">
        <f>VLOOKUP(DW11,'APRONS DISTANCE'!$R$4:$S$160,2,FALSE)</f>
        <v>79</v>
      </c>
      <c r="DX10" s="113">
        <f>VLOOKUP(DX11,'APRONS DISTANCE'!$R$4:$S$160,2,FALSE)</f>
        <v>60</v>
      </c>
      <c r="DY10" s="113">
        <f>VLOOKUP(DY11,'APRONS DISTANCE'!$R$4:$S$160,2,FALSE)</f>
        <v>73</v>
      </c>
      <c r="DZ10" s="113">
        <f>VLOOKUP(DZ11,'APRONS DISTANCE'!$R$4:$S$160,2,FALSE)</f>
        <v>51</v>
      </c>
      <c r="EA10" s="113">
        <f>VLOOKUP(EA11,'APRONS DISTANCE'!$R$4:$S$160,2,FALSE)</f>
        <v>36</v>
      </c>
      <c r="EB10" s="113">
        <f>VLOOKUP(EB11,'APRONS DISTANCE'!$R$4:$S$160,2,FALSE)</f>
        <v>30</v>
      </c>
      <c r="EC10" s="113">
        <f>VLOOKUP(EC11,'APRONS DISTANCE'!$R$4:$S$160,2,FALSE)</f>
        <v>7</v>
      </c>
      <c r="ED10" s="113">
        <f>VLOOKUP(ED11,'APRONS DISTANCE'!$R$4:$S$160,2,FALSE)</f>
        <v>59</v>
      </c>
      <c r="EE10" s="113">
        <f>VLOOKUP(EE11,'APRONS DISTANCE'!$R$4:$S$160,2,FALSE)</f>
        <v>37</v>
      </c>
      <c r="EF10" s="113">
        <f>VLOOKUP(EF11,'APRONS DISTANCE'!$R$4:$S$160,2,FALSE)</f>
        <v>145</v>
      </c>
      <c r="EG10" s="113">
        <f>VLOOKUP(EG11,'APRONS DISTANCE'!$R$4:$S$160,2,FALSE)</f>
        <v>130</v>
      </c>
      <c r="EH10" s="113">
        <f>VLOOKUP(EH11,'APRONS DISTANCE'!$R$4:$S$160,2,FALSE)</f>
        <v>32</v>
      </c>
      <c r="EI10" s="113">
        <f>VLOOKUP(EI11,'APRONS DISTANCE'!$R$4:$S$160,2,FALSE)</f>
        <v>69</v>
      </c>
      <c r="EJ10" s="113">
        <f>VLOOKUP(EJ11,'APRONS DISTANCE'!$R$4:$S$160,2,FALSE)</f>
        <v>132</v>
      </c>
      <c r="EK10" s="113">
        <f>VLOOKUP(EK11,'APRONS DISTANCE'!$R$4:$S$160,2,FALSE)</f>
        <v>92</v>
      </c>
      <c r="EL10" s="113">
        <f>VLOOKUP(EL11,'APRONS DISTANCE'!$R$4:$S$160,2,FALSE)</f>
        <v>82</v>
      </c>
      <c r="EM10" s="113">
        <f>VLOOKUP(EM11,'APRONS DISTANCE'!$R$4:$S$160,2,FALSE)</f>
        <v>31</v>
      </c>
      <c r="EN10" s="113">
        <f>VLOOKUP(EN11,'APRONS DISTANCE'!$R$4:$S$160,2,FALSE)</f>
        <v>111</v>
      </c>
      <c r="EO10" s="113">
        <f>VLOOKUP(EO11,'APRONS DISTANCE'!$R$4:$S$160,2,FALSE)</f>
        <v>33</v>
      </c>
      <c r="EP10" s="113">
        <f>VLOOKUP(EP11,'APRONS DISTANCE'!$R$4:$S$160,2,FALSE)</f>
        <v>129</v>
      </c>
      <c r="EQ10" s="113">
        <f>VLOOKUP(EQ11,'APRONS DISTANCE'!$R$4:$S$160,2,FALSE)</f>
        <v>66</v>
      </c>
      <c r="ER10" s="113">
        <f>VLOOKUP(ER11,'APRONS DISTANCE'!$R$4:$S$160,2,FALSE)</f>
        <v>57</v>
      </c>
      <c r="ES10" s="113">
        <f>VLOOKUP(ES11,'APRONS DISTANCE'!$R$4:$S$160,2,FALSE)</f>
        <v>80</v>
      </c>
      <c r="ET10" s="113">
        <f>VLOOKUP(ET11,'APRONS DISTANCE'!$R$4:$S$160,2,FALSE)</f>
        <v>131</v>
      </c>
      <c r="EU10" s="113">
        <f>VLOOKUP(EU11,'APRONS DISTANCE'!$R$4:$S$160,2,FALSE)</f>
        <v>116</v>
      </c>
      <c r="EV10" s="113">
        <f>VLOOKUP(EV11,'APRONS DISTANCE'!$R$4:$S$160,2,FALSE)</f>
        <v>35</v>
      </c>
      <c r="EW10" s="113">
        <f>VLOOKUP(EW11,'APRONS DISTANCE'!$R$4:$S$160,2,FALSE)</f>
        <v>67</v>
      </c>
      <c r="EX10" s="113">
        <f>VLOOKUP(EX11,'APRONS DISTANCE'!$R$4:$S$160,2,FALSE)</f>
        <v>133</v>
      </c>
      <c r="EY10" s="113">
        <f>VLOOKUP(EY11,'APRONS DISTANCE'!$R$4:$S$160,2,FALSE)</f>
        <v>128</v>
      </c>
      <c r="EZ10" s="113">
        <f>VLOOKUP(EZ11,'APRONS DISTANCE'!$R$4:$S$160,2,FALSE)</f>
        <v>86</v>
      </c>
      <c r="FA10" s="113">
        <f>VLOOKUP(FA11,'APRONS DISTANCE'!$R$4:$S$160,2,FALSE)</f>
        <v>44</v>
      </c>
      <c r="FB10" s="113">
        <f>VLOOKUP(FB11,'APRONS DISTANCE'!$R$4:$S$160,2,FALSE)</f>
        <v>14</v>
      </c>
      <c r="FC10" s="113">
        <f>VLOOKUP(FC11,'APRONS DISTANCE'!$R$4:$S$160,2,FALSE)</f>
        <v>48</v>
      </c>
      <c r="FD10" s="113">
        <f>VLOOKUP(FD11,'APRONS DISTANCE'!$R$4:$S$160,2,FALSE)</f>
        <v>122</v>
      </c>
      <c r="FE10" s="113">
        <f>VLOOKUP(FE11,'APRONS DISTANCE'!$R$4:$S$160,2,FALSE)</f>
        <v>17</v>
      </c>
      <c r="FF10" s="113">
        <f>VLOOKUP(FF11,'APRONS DISTANCE'!$R$4:$S$160,2,FALSE)</f>
        <v>43</v>
      </c>
      <c r="FG10" s="113">
        <f>VLOOKUP(FG11,'APRONS DISTANCE'!$R$4:$S$160,2,FALSE)</f>
        <v>50</v>
      </c>
      <c r="FH10" s="113">
        <f>VLOOKUP(FH11,'APRONS DISTANCE'!$R$4:$S$160,2,FALSE)</f>
        <v>153</v>
      </c>
      <c r="FI10" s="113">
        <f>VLOOKUP(FI11,'APRONS DISTANCE'!$R$4:$S$160,2,FALSE)</f>
        <v>6</v>
      </c>
      <c r="FJ10" s="113">
        <f>VLOOKUP(FJ11,'APRONS DISTANCE'!$R$4:$S$160,2,FALSE)</f>
        <v>156</v>
      </c>
      <c r="FK10" s="113">
        <f>VLOOKUP(FK11,'APRONS DISTANCE'!$R$4:$S$160,2,FALSE)</f>
        <v>102</v>
      </c>
      <c r="FL10" s="113">
        <f>VLOOKUP(FL11,'APRONS DISTANCE'!$R$4:$S$160,2,FALSE)</f>
        <v>26</v>
      </c>
      <c r="FM10" s="113">
        <f>VLOOKUP(FM11,'APRONS DISTANCE'!$R$4:$S$160,2,FALSE)</f>
        <v>74</v>
      </c>
      <c r="FN10" s="113">
        <f>VLOOKUP(FN11,'APRONS DISTANCE'!$R$4:$S$160,2,FALSE)</f>
        <v>77</v>
      </c>
      <c r="FO10" s="113">
        <f>VLOOKUP(FO11,'APRONS DISTANCE'!$R$4:$S$160,2,FALSE)</f>
        <v>118</v>
      </c>
      <c r="FP10" s="113">
        <f>VLOOKUP(FP11,'APRONS DISTANCE'!$R$4:$S$160,2,FALSE)</f>
        <v>64</v>
      </c>
      <c r="FQ10" s="113">
        <f>VLOOKUP(FQ11,'APRONS DISTANCE'!$R$4:$S$160,2,FALSE)</f>
        <v>53</v>
      </c>
      <c r="FR10" s="113">
        <f>VLOOKUP(FR11,'APRONS DISTANCE'!$R$4:$S$160,2,FALSE)</f>
        <v>100</v>
      </c>
      <c r="FS10" s="113">
        <f>VLOOKUP(FS11,'APRONS DISTANCE'!$R$4:$S$160,2,FALSE)</f>
        <v>70</v>
      </c>
      <c r="FT10" s="113">
        <f>VLOOKUP(FT11,'APRONS DISTANCE'!$R$4:$S$160,2,FALSE)</f>
        <v>28</v>
      </c>
      <c r="FU10" s="113">
        <f>VLOOKUP(FU11,'APRONS DISTANCE'!$R$4:$S$160,2,FALSE)</f>
        <v>29</v>
      </c>
      <c r="FV10" s="113">
        <f>VLOOKUP(FV11,'APRONS DISTANCE'!$R$4:$S$160,2,FALSE)</f>
        <v>127</v>
      </c>
      <c r="FW10" s="113">
        <f>VLOOKUP(FW11,'APRONS DISTANCE'!$R$4:$S$160,2,FALSE)</f>
        <v>95</v>
      </c>
      <c r="FX10" s="113">
        <f>VLOOKUP(FX11,'APRONS DISTANCE'!$R$4:$S$160,2,FALSE)</f>
        <v>56</v>
      </c>
      <c r="FY10" s="113">
        <f>VLOOKUP(FY11,'APRONS DISTANCE'!$R$4:$S$160,2,FALSE)</f>
        <v>78</v>
      </c>
      <c r="FZ10" s="113">
        <f>VLOOKUP(FZ11,'APRONS DISTANCE'!$R$4:$S$160,2,FALSE)</f>
        <v>109</v>
      </c>
      <c r="GA10" s="113">
        <f>VLOOKUP(GA11,'APRONS DISTANCE'!$R$4:$S$160,2,FALSE)</f>
        <v>34</v>
      </c>
      <c r="GB10" s="113">
        <f>VLOOKUP(GB11,'APRONS DISTANCE'!$R$4:$S$160,2,FALSE)</f>
        <v>69</v>
      </c>
      <c r="GC10" s="113">
        <f>VLOOKUP(GC11,'APRONS DISTANCE'!$R$4:$S$160,2,FALSE)</f>
        <v>150</v>
      </c>
      <c r="GD10" s="113">
        <f>VLOOKUP(GD11,'APRONS DISTANCE'!$R$4:$S$160,2,FALSE)</f>
        <v>46</v>
      </c>
      <c r="GE10" s="113">
        <f>VLOOKUP(GE11,'APRONS DISTANCE'!$R$4:$S$160,2,FALSE)</f>
        <v>32</v>
      </c>
      <c r="GF10" s="113">
        <f>VLOOKUP(GF11,'APRONS DISTANCE'!$R$4:$S$160,2,FALSE)</f>
        <v>72</v>
      </c>
      <c r="GG10" s="113">
        <f>VLOOKUP(GG11,'APRONS DISTANCE'!$R$4:$S$160,2,FALSE)</f>
        <v>73</v>
      </c>
      <c r="GH10" s="113">
        <f>VLOOKUP(GH11,'APRONS DISTANCE'!$R$4:$S$160,2,FALSE)</f>
        <v>91</v>
      </c>
      <c r="GI10" s="113">
        <f>VLOOKUP(GI11,'APRONS DISTANCE'!$R$4:$S$160,2,FALSE)</f>
        <v>88</v>
      </c>
      <c r="GJ10" s="113">
        <f>VLOOKUP(GJ11,'APRONS DISTANCE'!$R$4:$S$160,2,FALSE)</f>
        <v>71</v>
      </c>
      <c r="GK10" s="113">
        <f>VLOOKUP(GK11,'APRONS DISTANCE'!$R$4:$S$160,2,FALSE)</f>
        <v>96</v>
      </c>
      <c r="GL10" s="113">
        <f>VLOOKUP(GL11,'APRONS DISTANCE'!$R$4:$S$160,2,FALSE)</f>
        <v>114</v>
      </c>
      <c r="GM10" s="113">
        <f>VLOOKUP(GM11,'APRONS DISTANCE'!$R$4:$S$160,2,FALSE)</f>
        <v>31</v>
      </c>
      <c r="GN10" s="113">
        <f>VLOOKUP(GN11,'APRONS DISTANCE'!$R$4:$S$160,2,FALSE)</f>
        <v>61</v>
      </c>
      <c r="GO10" s="113">
        <f>VLOOKUP(GO11,'APRONS DISTANCE'!$R$4:$S$160,2,FALSE)</f>
        <v>65</v>
      </c>
      <c r="GP10" s="113">
        <f>VLOOKUP(GP11,'APRONS DISTANCE'!$R$4:$S$160,2,FALSE)</f>
        <v>54</v>
      </c>
      <c r="GQ10" s="113">
        <f>VLOOKUP(GQ11,'APRONS DISTANCE'!$R$4:$S$160,2,FALSE)</f>
        <v>47</v>
      </c>
      <c r="GR10" s="113">
        <f>VLOOKUP(GR11,'APRONS DISTANCE'!$R$4:$S$160,2,FALSE)</f>
        <v>67</v>
      </c>
      <c r="GS10" s="113">
        <f>VLOOKUP(GS11,'APRONS DISTANCE'!$R$4:$S$160,2,FALSE)</f>
        <v>55</v>
      </c>
      <c r="GT10" s="113">
        <f>VLOOKUP(GT11,'APRONS DISTANCE'!$R$4:$S$160,2,FALSE)</f>
        <v>50</v>
      </c>
      <c r="GU10" s="113">
        <f>VLOOKUP(GU11,'APRONS DISTANCE'!$R$4:$S$160,2,FALSE)</f>
        <v>86</v>
      </c>
      <c r="GV10" s="113">
        <f>VLOOKUP(GV11,'APRONS DISTANCE'!$R$4:$S$160,2,FALSE)</f>
        <v>21</v>
      </c>
      <c r="GW10" s="113">
        <f>VLOOKUP(GW11,'APRONS DISTANCE'!$R$4:$S$160,2,FALSE)</f>
        <v>99</v>
      </c>
      <c r="GX10" s="113">
        <f>VLOOKUP(GX11,'APRONS DISTANCE'!$R$4:$S$160,2,FALSE)</f>
        <v>30</v>
      </c>
      <c r="GY10" s="113">
        <f>VLOOKUP(GY11,'APRONS DISTANCE'!$R$4:$S$160,2,FALSE)</f>
        <v>75</v>
      </c>
      <c r="GZ10" s="113">
        <f>VLOOKUP(GZ11,'APRONS DISTANCE'!$R$4:$S$160,2,FALSE)</f>
        <v>68</v>
      </c>
      <c r="HA10" s="113">
        <f>VLOOKUP(HA11,'APRONS DISTANCE'!$R$4:$S$160,2,FALSE)</f>
        <v>13</v>
      </c>
      <c r="HB10" s="113">
        <f>VLOOKUP(HB11,'APRONS DISTANCE'!$R$4:$S$160,2,FALSE)</f>
        <v>45</v>
      </c>
      <c r="HC10" s="113">
        <f>VLOOKUP(HC11,'APRONS DISTANCE'!$R$4:$S$160,2,FALSE)</f>
        <v>51</v>
      </c>
      <c r="HD10" s="113">
        <f>VLOOKUP(HD11,'APRONS DISTANCE'!$R$4:$S$160,2,FALSE)</f>
        <v>84</v>
      </c>
      <c r="HE10" s="113">
        <f>VLOOKUP(HE11,'APRONS DISTANCE'!$R$4:$S$160,2,FALSE)</f>
        <v>16</v>
      </c>
      <c r="HF10" s="113">
        <f>VLOOKUP(HF11,'APRONS DISTANCE'!$R$4:$S$160,2,FALSE)</f>
        <v>15</v>
      </c>
      <c r="HG10" s="113">
        <f>VLOOKUP(HG11,'APRONS DISTANCE'!$R$4:$S$160,2,FALSE)</f>
        <v>36</v>
      </c>
      <c r="HH10" s="113">
        <f>VLOOKUP(HH11,'APRONS DISTANCE'!$R$4:$S$160,2,FALSE)</f>
        <v>53</v>
      </c>
      <c r="HI10" s="113">
        <f>VLOOKUP(HI11,'APRONS DISTANCE'!$R$4:$S$160,2,FALSE)</f>
        <v>57</v>
      </c>
      <c r="HJ10" s="113">
        <f>VLOOKUP(HJ11,'APRONS DISTANCE'!$R$4:$S$160,2,FALSE)</f>
        <v>132</v>
      </c>
      <c r="HK10" s="113">
        <f>VLOOKUP(HK11,'APRONS DISTANCE'!$R$4:$S$160,2,FALSE)</f>
        <v>38</v>
      </c>
      <c r="HL10" s="113">
        <f>VLOOKUP(HL11,'APRONS DISTANCE'!$R$4:$S$160,2,FALSE)</f>
        <v>40</v>
      </c>
      <c r="HM10" s="113">
        <f>VLOOKUP(HM11,'APRONS DISTANCE'!$R$4:$S$160,2,FALSE)</f>
        <v>28</v>
      </c>
      <c r="HN10" s="113">
        <f>VLOOKUP(HN11,'APRONS DISTANCE'!$R$4:$S$160,2,FALSE)</f>
        <v>4</v>
      </c>
      <c r="HO10" s="113">
        <f>VLOOKUP(HO11,'APRONS DISTANCE'!$R$4:$S$160,2,FALSE)</f>
        <v>60</v>
      </c>
      <c r="HP10" s="113">
        <f>VLOOKUP(HP11,'APRONS DISTANCE'!$R$4:$S$160,2,FALSE)</f>
        <v>79</v>
      </c>
      <c r="HQ10" s="113">
        <f>VLOOKUP(HQ11,'APRONS DISTANCE'!$R$4:$S$160,2,FALSE)</f>
        <v>7</v>
      </c>
      <c r="HR10" s="113">
        <f>VLOOKUP(HR11,'APRONS DISTANCE'!$R$4:$S$160,2,FALSE)</f>
        <v>146</v>
      </c>
      <c r="HS10" s="113">
        <f>VLOOKUP(HS11,'APRONS DISTANCE'!$R$4:$S$160,2,FALSE)</f>
        <v>127</v>
      </c>
      <c r="HT10" s="113">
        <f>VLOOKUP(HT11,'APRONS DISTANCE'!$R$4:$S$160,2,FALSE)</f>
        <v>133</v>
      </c>
      <c r="HU10" s="113">
        <f>VLOOKUP(HU11,'APRONS DISTANCE'!$R$4:$S$160,2,FALSE)</f>
        <v>129</v>
      </c>
      <c r="HV10" s="113">
        <f>VLOOKUP(HV11,'APRONS DISTANCE'!$R$4:$S$160,2,FALSE)</f>
        <v>46</v>
      </c>
      <c r="HW10" s="113">
        <f>VLOOKUP(HW11,'APRONS DISTANCE'!$R$4:$S$160,2,FALSE)</f>
        <v>49</v>
      </c>
      <c r="HX10" s="113">
        <f>VLOOKUP(HX11,'APRONS DISTANCE'!$R$4:$S$160,2,FALSE)</f>
        <v>94</v>
      </c>
      <c r="HY10" s="113">
        <f>VLOOKUP(HY11,'APRONS DISTANCE'!$R$4:$S$160,2,FALSE)</f>
        <v>77</v>
      </c>
      <c r="HZ10" s="113">
        <f>VLOOKUP(HZ11,'APRONS DISTANCE'!$R$4:$S$160,2,FALSE)</f>
        <v>34</v>
      </c>
      <c r="IA10" s="113">
        <f>VLOOKUP(IA11,'APRONS DISTANCE'!$R$4:$S$160,2,FALSE)</f>
        <v>11</v>
      </c>
      <c r="IB10" s="113">
        <f>VLOOKUP(IB11,'APRONS DISTANCE'!$R$4:$S$160,2,FALSE)</f>
        <v>42</v>
      </c>
      <c r="IC10" s="113">
        <f>VLOOKUP(IC11,'APRONS DISTANCE'!$R$4:$S$160,2,FALSE)</f>
        <v>14</v>
      </c>
      <c r="ID10" s="113">
        <f>VLOOKUP(ID11,'APRONS DISTANCE'!$R$4:$S$160,2,FALSE)</f>
        <v>12</v>
      </c>
      <c r="IE10" s="113">
        <f>VLOOKUP(IE11,'APRONS DISTANCE'!$R$4:$S$160,2,FALSE)</f>
        <v>17</v>
      </c>
      <c r="IF10" s="113">
        <f>VLOOKUP(IF11,'APRONS DISTANCE'!$R$4:$S$160,2,FALSE)</f>
        <v>93</v>
      </c>
      <c r="IG10" s="113">
        <f>VLOOKUP(IG11,'APRONS DISTANCE'!$R$4:$S$160,2,FALSE)</f>
        <v>44</v>
      </c>
      <c r="IH10" s="113">
        <f>VLOOKUP(IH11,'APRONS DISTANCE'!$R$4:$S$160,2,FALSE)</f>
        <v>32</v>
      </c>
      <c r="II10" s="113">
        <f>VLOOKUP(II11,'APRONS DISTANCE'!$R$4:$S$160,2,FALSE)</f>
        <v>43</v>
      </c>
      <c r="IJ10" s="113">
        <f>VLOOKUP(IJ11,'APRONS DISTANCE'!$R$4:$S$160,2,FALSE)</f>
        <v>66</v>
      </c>
      <c r="IK10" s="113">
        <f>VLOOKUP(IK11,'APRONS DISTANCE'!$R$4:$S$160,2,FALSE)</f>
        <v>19</v>
      </c>
      <c r="IL10" s="113">
        <f>VLOOKUP(IL11,'APRONS DISTANCE'!$R$4:$S$160,2,FALSE)</f>
        <v>63</v>
      </c>
      <c r="IM10" s="113">
        <f>VLOOKUP(IM11,'APRONS DISTANCE'!$R$4:$S$160,2,FALSE)</f>
        <v>10</v>
      </c>
      <c r="IN10" s="113">
        <f>VLOOKUP(IN11,'APRONS DISTANCE'!$R$4:$S$160,2,FALSE)</f>
        <v>5</v>
      </c>
      <c r="IO10" s="113">
        <f>VLOOKUP(IO11,'APRONS DISTANCE'!$R$4:$S$160,2,FALSE)</f>
        <v>8</v>
      </c>
      <c r="IP10" s="113">
        <f>VLOOKUP(IP11,'APRONS DISTANCE'!$R$4:$S$160,2,FALSE)</f>
        <v>56</v>
      </c>
      <c r="IQ10" s="113">
        <f>VLOOKUP(IQ11,'APRONS DISTANCE'!$R$4:$S$160,2,FALSE)</f>
        <v>74</v>
      </c>
      <c r="IR10" s="113">
        <f>VLOOKUP(IR11,'APRONS DISTANCE'!$R$4:$S$160,2,FALSE)</f>
        <v>130</v>
      </c>
      <c r="IS10" s="113">
        <f>VLOOKUP(IS11,'APRONS DISTANCE'!$R$4:$S$160,2,FALSE)</f>
        <v>110</v>
      </c>
      <c r="IT10" s="113">
        <f>VLOOKUP(IT11,'APRONS DISTANCE'!$R$4:$S$160,2,FALSE)</f>
        <v>30</v>
      </c>
      <c r="IU10" s="113">
        <f>VLOOKUP(IU11,'APRONS DISTANCE'!$R$4:$S$160,2,FALSE)</f>
        <v>52</v>
      </c>
      <c r="IV10" s="113">
        <f>VLOOKUP(IV11,'APRONS DISTANCE'!$R$4:$S$160,2,FALSE)</f>
        <v>70</v>
      </c>
      <c r="IW10" s="113">
        <f>VLOOKUP(IW11,'APRONS DISTANCE'!$R$4:$S$160,2,FALSE)</f>
        <v>116</v>
      </c>
      <c r="IX10" s="113">
        <f>VLOOKUP(IX11,'APRONS DISTANCE'!$R$4:$S$160,2,FALSE)</f>
        <v>122</v>
      </c>
      <c r="IY10" s="113">
        <f>VLOOKUP(IY11,'APRONS DISTANCE'!$R$4:$S$160,2,FALSE)</f>
        <v>151</v>
      </c>
      <c r="IZ10" s="113">
        <f>VLOOKUP(IZ11,'APRONS DISTANCE'!$R$4:$S$160,2,FALSE)</f>
        <v>128</v>
      </c>
      <c r="JA10" s="113">
        <f>VLOOKUP(JA11,'APRONS DISTANCE'!$R$4:$S$160,2,FALSE)</f>
        <v>103</v>
      </c>
      <c r="JB10" s="113">
        <f>VLOOKUP(JB11,'APRONS DISTANCE'!$R$4:$S$160,2,FALSE)</f>
        <v>50</v>
      </c>
      <c r="JC10" s="113">
        <f>VLOOKUP(JC11,'APRONS DISTANCE'!$R$4:$S$160,2,FALSE)</f>
        <v>21</v>
      </c>
      <c r="JD10" s="113">
        <f>VLOOKUP(JD11,'APRONS DISTANCE'!$R$4:$S$160,2,FALSE)</f>
        <v>141</v>
      </c>
      <c r="JE10" s="113">
        <f>VLOOKUP(JE11,'APRONS DISTANCE'!$R$4:$S$160,2,FALSE)</f>
        <v>13</v>
      </c>
      <c r="JF10" s="113">
        <f>VLOOKUP(JF11,'APRONS DISTANCE'!$R$4:$S$160,2,FALSE)</f>
        <v>127</v>
      </c>
      <c r="JG10" s="113">
        <f>VLOOKUP(JG11,'APRONS DISTANCE'!$R$4:$S$160,2,FALSE)</f>
        <v>105</v>
      </c>
      <c r="JH10" s="113">
        <f>VLOOKUP(JH11,'APRONS DISTANCE'!$R$4:$S$160,2,FALSE)</f>
        <v>121</v>
      </c>
      <c r="JI10" s="113">
        <f>VLOOKUP(JI11,'APRONS DISTANCE'!$R$4:$S$160,2,FALSE)</f>
        <v>104</v>
      </c>
      <c r="JJ10" s="113">
        <f>VLOOKUP(JJ11,'APRONS DISTANCE'!$R$4:$S$160,2,FALSE)</f>
        <v>16</v>
      </c>
      <c r="JK10" s="113">
        <f>VLOOKUP(JK11,'APRONS DISTANCE'!$R$4:$S$160,2,FALSE)</f>
        <v>86</v>
      </c>
      <c r="JL10" s="113">
        <f>VLOOKUP(JL11,'APRONS DISTANCE'!$R$4:$S$160,2,FALSE)</f>
        <v>140</v>
      </c>
      <c r="JM10" s="113">
        <f>VLOOKUP(JM11,'APRONS DISTANCE'!$R$4:$S$160,2,FALSE)</f>
        <v>47</v>
      </c>
      <c r="JN10" s="113">
        <f>VLOOKUP(JN11,'APRONS DISTANCE'!$R$4:$S$160,2,FALSE)</f>
        <v>67</v>
      </c>
      <c r="JO10" s="113">
        <f>VLOOKUP(JO11,'APRONS DISTANCE'!$R$4:$S$160,2,FALSE)</f>
        <v>18</v>
      </c>
      <c r="JP10" s="113">
        <f>VLOOKUP(JP11,'APRONS DISTANCE'!$R$4:$S$160,2,FALSE)</f>
        <v>78</v>
      </c>
      <c r="JQ10" s="113">
        <f>VLOOKUP(JQ11,'APRONS DISTANCE'!$R$4:$S$160,2,FALSE)</f>
        <v>34</v>
      </c>
      <c r="JR10" s="113">
        <f>VLOOKUP(JR11,'APRONS DISTANCE'!$R$4:$S$160,2,FALSE)</f>
        <v>9</v>
      </c>
      <c r="JS10" s="113">
        <f>VLOOKUP(JS11,'APRONS DISTANCE'!$R$4:$S$160,2,FALSE)</f>
        <v>134</v>
      </c>
      <c r="JT10" s="113">
        <f>VLOOKUP(JT11,'APRONS DISTANCE'!$R$4:$S$160,2,FALSE)</f>
        <v>15</v>
      </c>
      <c r="JU10" s="113">
        <f>VLOOKUP(JU11,'APRONS DISTANCE'!$R$4:$S$160,2,FALSE)</f>
        <v>132</v>
      </c>
      <c r="JV10" s="113">
        <f>VLOOKUP(JV11,'APRONS DISTANCE'!$R$4:$S$160,2,FALSE)</f>
        <v>57</v>
      </c>
      <c r="JW10" s="113">
        <f>VLOOKUP(JW11,'APRONS DISTANCE'!$R$4:$S$160,2,FALSE)</f>
        <v>59</v>
      </c>
      <c r="JX10" s="113">
        <f>VLOOKUP(JX11,'APRONS DISTANCE'!$R$4:$S$160,2,FALSE)</f>
        <v>68</v>
      </c>
      <c r="JY10" s="113">
        <f>VLOOKUP(JY11,'APRONS DISTANCE'!$R$4:$S$160,2,FALSE)</f>
        <v>128</v>
      </c>
      <c r="JZ10" s="113">
        <f>VLOOKUP(JZ11,'APRONS DISTANCE'!$R$4:$S$160,2,FALSE)</f>
        <v>37</v>
      </c>
      <c r="KA10" s="113">
        <f>VLOOKUP(KA11,'APRONS DISTANCE'!$R$4:$S$160,2,FALSE)</f>
        <v>130</v>
      </c>
      <c r="KB10" s="113">
        <f>VLOOKUP(KB11,'APRONS DISTANCE'!$R$4:$S$160,2,FALSE)</f>
        <v>111</v>
      </c>
      <c r="KC10" s="113">
        <f>VLOOKUP(KC11,'APRONS DISTANCE'!$R$4:$S$160,2,FALSE)</f>
        <v>143</v>
      </c>
      <c r="KD10" s="113">
        <f>VLOOKUP(KD11,'APRONS DISTANCE'!$R$4:$S$160,2,FALSE)</f>
        <v>28</v>
      </c>
      <c r="KE10" s="113">
        <f>VLOOKUP(KE11,'APRONS DISTANCE'!$R$4:$S$160,2,FALSE)</f>
        <v>75</v>
      </c>
      <c r="KF10" s="113">
        <f>VLOOKUP(KF11,'APRONS DISTANCE'!$R$4:$S$160,2,FALSE)</f>
        <v>44</v>
      </c>
      <c r="KG10" s="113">
        <f>VLOOKUP(KG11,'APRONS DISTANCE'!$R$4:$S$160,2,FALSE)</f>
        <v>62</v>
      </c>
      <c r="KH10" s="113">
        <f>VLOOKUP(KH11,'APRONS DISTANCE'!$R$4:$S$160,2,FALSE)</f>
        <v>51</v>
      </c>
      <c r="KI10" s="113">
        <f>VLOOKUP(KI11,'APRONS DISTANCE'!$R$4:$S$160,2,FALSE)</f>
        <v>65</v>
      </c>
      <c r="KJ10" s="113">
        <f>VLOOKUP(KJ11,'APRONS DISTANCE'!$R$4:$S$160,2,FALSE)</f>
        <v>36</v>
      </c>
      <c r="KK10" s="113">
        <f>VLOOKUP(KK11,'APRONS DISTANCE'!$R$4:$S$160,2,FALSE)</f>
        <v>38</v>
      </c>
      <c r="KL10" s="113">
        <f>VLOOKUP(KL11,'APRONS DISTANCE'!$R$4:$S$160,2,FALSE)</f>
        <v>79</v>
      </c>
      <c r="KM10" s="113">
        <f>VLOOKUP(KM11,'APRONS DISTANCE'!$R$4:$S$160,2,FALSE)</f>
        <v>145</v>
      </c>
      <c r="KN10" s="113">
        <f>VLOOKUP(KN11,'APRONS DISTANCE'!$R$4:$S$160,2,FALSE)</f>
        <v>72</v>
      </c>
      <c r="KO10" s="113">
        <f>VLOOKUP(KO11,'APRONS DISTANCE'!$R$4:$S$160,2,FALSE)</f>
        <v>98</v>
      </c>
      <c r="KP10" s="113">
        <f>VLOOKUP(KP11,'APRONS DISTANCE'!$R$4:$S$160,2,FALSE)</f>
        <v>31</v>
      </c>
      <c r="KQ10" s="113">
        <f>VLOOKUP(KQ11,'APRONS DISTANCE'!$R$4:$S$160,2,FALSE)</f>
        <v>8</v>
      </c>
      <c r="KR10" s="113">
        <f>VLOOKUP(KR11,'APRONS DISTANCE'!$R$4:$S$160,2,FALSE)</f>
        <v>35</v>
      </c>
      <c r="KS10" s="113">
        <f>VLOOKUP(KS11,'APRONS DISTANCE'!$R$4:$S$160,2,FALSE)</f>
        <v>123</v>
      </c>
      <c r="KT10" s="113">
        <f>VLOOKUP(KT11,'APRONS DISTANCE'!$R$4:$S$160,2,FALSE)</f>
        <v>73</v>
      </c>
      <c r="KU10" s="113">
        <f>VLOOKUP(KU11,'APRONS DISTANCE'!$R$4:$S$160,2,FALSE)</f>
        <v>112</v>
      </c>
      <c r="KV10" s="113">
        <f>VLOOKUP(KV11,'APRONS DISTANCE'!$R$4:$S$160,2,FALSE)</f>
        <v>54</v>
      </c>
      <c r="KW10" s="113">
        <f>VLOOKUP(KW11,'APRONS DISTANCE'!$R$4:$S$160,2,FALSE)</f>
        <v>81</v>
      </c>
      <c r="KX10" s="113">
        <f>VLOOKUP(KX11,'APRONS DISTANCE'!$R$4:$S$160,2,FALSE)</f>
        <v>143</v>
      </c>
      <c r="KY10" s="113">
        <f>VLOOKUP(KY11,'APRONS DISTANCE'!$R$4:$S$160,2,FALSE)</f>
        <v>129</v>
      </c>
      <c r="KZ10" s="113">
        <f>VLOOKUP(KZ11,'APRONS DISTANCE'!$R$4:$S$160,2,FALSE)</f>
        <v>122</v>
      </c>
      <c r="LA10" s="113">
        <f>VLOOKUP(LA11,'APRONS DISTANCE'!$R$4:$S$160,2,FALSE)</f>
        <v>77</v>
      </c>
      <c r="LB10" s="113">
        <f>VLOOKUP(LB11,'APRONS DISTANCE'!$R$4:$S$160,2,FALSE)</f>
        <v>32</v>
      </c>
      <c r="LC10" s="113">
        <f>VLOOKUP(LC11,'APRONS DISTANCE'!$R$4:$S$160,2,FALSE)</f>
        <v>63</v>
      </c>
      <c r="LD10" s="113">
        <f>VLOOKUP(LD11,'APRONS DISTANCE'!$R$4:$S$160,2,FALSE)</f>
        <v>58</v>
      </c>
      <c r="LE10" s="113">
        <f>VLOOKUP(LE11,'APRONS DISTANCE'!$R$4:$S$160,2,FALSE)</f>
        <v>48</v>
      </c>
      <c r="LF10" s="113">
        <f>VLOOKUP(LF11,'APRONS DISTANCE'!$R$4:$S$160,2,FALSE)</f>
        <v>11</v>
      </c>
      <c r="LG10" s="113">
        <f>VLOOKUP(LG11,'APRONS DISTANCE'!$R$4:$S$160,2,FALSE)</f>
        <v>85</v>
      </c>
      <c r="LH10" s="113">
        <f>VLOOKUP(LH11,'APRONS DISTANCE'!$R$4:$S$160,2,FALSE)</f>
        <v>64</v>
      </c>
      <c r="LI10" s="113">
        <f>VLOOKUP(LI11,'APRONS DISTANCE'!$R$4:$S$160,2,FALSE)</f>
        <v>29</v>
      </c>
      <c r="LJ10" s="113">
        <f>VLOOKUP(LJ11,'APRONS DISTANCE'!$R$4:$S$160,2,FALSE)</f>
        <v>49</v>
      </c>
      <c r="LK10" s="113">
        <f>VLOOKUP(LK11,'APRONS DISTANCE'!$R$4:$S$160,2,FALSE)</f>
        <v>53</v>
      </c>
      <c r="LL10" s="113">
        <f>VLOOKUP(LL11,'APRONS DISTANCE'!$R$4:$S$160,2,FALSE)</f>
        <v>56</v>
      </c>
      <c r="LM10" s="113">
        <f>VLOOKUP(LM11,'APRONS DISTANCE'!$R$4:$S$160,2,FALSE)</f>
        <v>50</v>
      </c>
      <c r="LN10" s="113">
        <f>VLOOKUP(LN11,'APRONS DISTANCE'!$R$4:$S$160,2,FALSE)</f>
        <v>47</v>
      </c>
      <c r="LO10" s="113">
        <f>VLOOKUP(LO11,'APRONS DISTANCE'!$R$4:$S$160,2,FALSE)</f>
        <v>12</v>
      </c>
      <c r="LP10" s="113">
        <f>VLOOKUP(LP11,'APRONS DISTANCE'!$R$4:$S$160,2,FALSE)</f>
        <v>34</v>
      </c>
      <c r="LQ10" s="113">
        <f>VLOOKUP(LQ11,'APRONS DISTANCE'!$R$4:$S$160,2,FALSE)</f>
        <v>9</v>
      </c>
      <c r="LR10" s="113">
        <f>VLOOKUP(LR11,'APRONS DISTANCE'!$R$4:$S$160,2,FALSE)</f>
        <v>88</v>
      </c>
      <c r="LS10" s="113">
        <f>VLOOKUP(LS11,'APRONS DISTANCE'!$R$4:$S$160,2,FALSE)</f>
        <v>7</v>
      </c>
      <c r="LT10" s="113">
        <f>VLOOKUP(LT11,'APRONS DISTANCE'!$R$4:$S$160,2,FALSE)</f>
        <v>83</v>
      </c>
      <c r="LU10" s="113">
        <f>VLOOKUP(LU11,'APRONS DISTANCE'!$R$4:$S$160,2,FALSE)</f>
        <v>82</v>
      </c>
      <c r="LV10" s="113">
        <f>VLOOKUP(LV11,'APRONS DISTANCE'!$R$4:$S$160,2,FALSE)</f>
        <v>55</v>
      </c>
      <c r="LW10" s="113">
        <f>VLOOKUP(LW11,'APRONS DISTANCE'!$R$4:$S$160,2,FALSE)</f>
        <v>60</v>
      </c>
      <c r="LX10" s="113">
        <f>VLOOKUP(LX11,'APRONS DISTANCE'!$R$4:$S$160,2,FALSE)</f>
        <v>43</v>
      </c>
      <c r="LY10" s="113">
        <f>VLOOKUP(LY11,'APRONS DISTANCE'!$R$4:$S$160,2,FALSE)</f>
        <v>40</v>
      </c>
      <c r="LZ10" s="113">
        <f>VLOOKUP(LZ11,'APRONS DISTANCE'!$R$4:$S$160,2,FALSE)</f>
        <v>87</v>
      </c>
      <c r="MA10" s="113">
        <f>VLOOKUP(MA11,'APRONS DISTANCE'!$R$4:$S$160,2,FALSE)</f>
        <v>6</v>
      </c>
      <c r="MB10" s="113">
        <f>VLOOKUP(MB11,'APRONS DISTANCE'!$R$4:$S$160,2,FALSE)</f>
        <v>113</v>
      </c>
      <c r="MC10" s="113">
        <f>VLOOKUP(MC11,'APRONS DISTANCE'!$R$4:$S$160,2,FALSE)</f>
        <v>131</v>
      </c>
      <c r="MD10" s="113">
        <f>VLOOKUP(MD11,'APRONS DISTANCE'!$R$4:$S$160,2,FALSE)</f>
        <v>127</v>
      </c>
      <c r="ME10" s="113">
        <f>VLOOKUP(ME11,'APRONS DISTANCE'!$R$4:$S$160,2,FALSE)</f>
        <v>10</v>
      </c>
      <c r="MF10" s="113">
        <f>VLOOKUP(MF11,'APRONS DISTANCE'!$R$4:$S$160,2,FALSE)</f>
        <v>52</v>
      </c>
      <c r="MG10" s="113">
        <f>VLOOKUP(MG11,'APRONS DISTANCE'!$R$4:$S$160,2,FALSE)</f>
        <v>148</v>
      </c>
      <c r="MH10" s="113">
        <f>VLOOKUP(MH11,'APRONS DISTANCE'!$R$4:$S$160,2,FALSE)</f>
        <v>46</v>
      </c>
      <c r="MI10" s="113">
        <f>VLOOKUP(MI11,'APRONS DISTANCE'!$R$4:$S$160,2,FALSE)</f>
        <v>156</v>
      </c>
      <c r="MJ10" s="113">
        <f>VLOOKUP(MJ11,'APRONS DISTANCE'!$R$4:$S$160,2,FALSE)</f>
        <v>33</v>
      </c>
      <c r="MK10" s="113">
        <f>VLOOKUP(MK11,'APRONS DISTANCE'!$R$4:$S$160,2,FALSE)</f>
        <v>39</v>
      </c>
      <c r="ML10" s="113">
        <f>VLOOKUP(ML11,'APRONS DISTANCE'!$R$4:$S$160,2,FALSE)</f>
        <v>142</v>
      </c>
      <c r="MM10" s="113">
        <f>VLOOKUP(MM11,'APRONS DISTANCE'!$R$4:$S$160,2,FALSE)</f>
        <v>36</v>
      </c>
      <c r="MN10" s="113">
        <f>VLOOKUP(MN11,'APRONS DISTANCE'!$R$4:$S$160,2,FALSE)</f>
        <v>31</v>
      </c>
      <c r="MO10" s="113">
        <f>VLOOKUP(MO11,'APRONS DISTANCE'!$R$4:$S$160,2,FALSE)</f>
        <v>76</v>
      </c>
      <c r="MP10" s="113">
        <f>VLOOKUP(MP11,'APRONS DISTANCE'!$R$4:$S$160,2,FALSE)</f>
        <v>84</v>
      </c>
      <c r="MQ10" s="113">
        <f>VLOOKUP(MQ11,'APRONS DISTANCE'!$R$4:$S$160,2,FALSE)</f>
        <v>28</v>
      </c>
      <c r="MR10" s="113">
        <f>VLOOKUP(MR11,'APRONS DISTANCE'!$R$4:$S$160,2,FALSE)</f>
        <v>118</v>
      </c>
      <c r="MS10" s="113">
        <f>VLOOKUP(MS11,'APRONS DISTANCE'!$R$4:$S$160,2,FALSE)</f>
        <v>127</v>
      </c>
      <c r="MT10" s="113">
        <f>VLOOKUP(MT11,'APRONS DISTANCE'!$R$4:$S$160,2,FALSE)</f>
        <v>133</v>
      </c>
      <c r="MU10" s="113">
        <f>VLOOKUP(MU11,'APRONS DISTANCE'!$R$4:$S$160,2,FALSE)</f>
        <v>51</v>
      </c>
      <c r="MV10" s="113">
        <f>VLOOKUP(MV11,'APRONS DISTANCE'!$R$4:$S$160,2,FALSE)</f>
        <v>45</v>
      </c>
      <c r="MW10" s="113">
        <f>VLOOKUP(MW11,'APRONS DISTANCE'!$R$4:$S$160,2,FALSE)</f>
        <v>96</v>
      </c>
      <c r="MX10" s="113">
        <f>VLOOKUP(MX11,'APRONS DISTANCE'!$R$4:$S$160,2,FALSE)</f>
        <v>59</v>
      </c>
      <c r="MY10" s="113">
        <f>VLOOKUP(MY11,'APRONS DISTANCE'!$R$4:$S$160,2,FALSE)</f>
        <v>15</v>
      </c>
      <c r="MZ10" s="113">
        <f>VLOOKUP(MZ11,'APRONS DISTANCE'!$R$4:$S$160,2,FALSE)</f>
        <v>79</v>
      </c>
      <c r="NA10" s="113">
        <f>VLOOKUP(NA11,'APRONS DISTANCE'!$R$4:$S$160,2,FALSE)</f>
        <v>130</v>
      </c>
      <c r="NB10" s="113">
        <f>VLOOKUP(NB11,'APRONS DISTANCE'!$R$4:$S$160,2,FALSE)</f>
        <v>30</v>
      </c>
      <c r="NC10" s="113">
        <f>VLOOKUP(NC11,'APRONS DISTANCE'!$R$4:$S$160,2,FALSE)</f>
        <v>80</v>
      </c>
      <c r="ND10" s="113">
        <f>VLOOKUP(ND11,'APRONS DISTANCE'!$R$4:$S$160,2,FALSE)</f>
        <v>97</v>
      </c>
      <c r="NE10" s="113">
        <f>VLOOKUP(NE11,'APRONS DISTANCE'!$R$4:$S$160,2,FALSE)</f>
        <v>35</v>
      </c>
      <c r="NF10" s="113">
        <f>VLOOKUP(NF11,'APRONS DISTANCE'!$R$4:$S$160,2,FALSE)</f>
        <v>99</v>
      </c>
      <c r="NG10" s="113">
        <f>VLOOKUP(NG11,'APRONS DISTANCE'!$R$4:$S$160,2,FALSE)</f>
        <v>93</v>
      </c>
      <c r="NH10" s="113">
        <f>VLOOKUP(NH11,'APRONS DISTANCE'!$R$4:$S$160,2,FALSE)</f>
        <v>120</v>
      </c>
      <c r="NI10" s="113">
        <f>VLOOKUP(NI11,'APRONS DISTANCE'!$R$4:$S$160,2,FALSE)</f>
        <v>54</v>
      </c>
      <c r="NJ10" s="113">
        <f>VLOOKUP(NJ11,'APRONS DISTANCE'!$R$4:$S$160,2,FALSE)</f>
        <v>143</v>
      </c>
      <c r="NK10" s="113">
        <f>VLOOKUP(NK11,'APRONS DISTANCE'!$R$4:$S$160,2,FALSE)</f>
        <v>131</v>
      </c>
      <c r="NL10" s="113">
        <f>VLOOKUP(NL11,'APRONS DISTANCE'!$R$4:$S$160,2,FALSE)</f>
        <v>81</v>
      </c>
      <c r="NM10" s="113">
        <f>VLOOKUP(NM11,'APRONS DISTANCE'!$R$4:$S$160,2,FALSE)</f>
        <v>63</v>
      </c>
      <c r="NN10" s="113">
        <f>VLOOKUP(NN11,'APRONS DISTANCE'!$R$4:$S$160,2,FALSE)</f>
        <v>32</v>
      </c>
      <c r="NO10" s="113">
        <f>VLOOKUP(NO11,'APRONS DISTANCE'!$R$4:$S$160,2,FALSE)</f>
        <v>72</v>
      </c>
      <c r="NP10" s="113">
        <f>VLOOKUP(NP11,'APRONS DISTANCE'!$R$4:$S$160,2,FALSE)</f>
        <v>109</v>
      </c>
      <c r="NQ10" s="113">
        <f>VLOOKUP(NQ11,'APRONS DISTANCE'!$R$4:$S$160,2,FALSE)</f>
        <v>49</v>
      </c>
      <c r="NR10" s="113">
        <f>VLOOKUP(NR11,'APRONS DISTANCE'!$R$4:$S$160,2,FALSE)</f>
        <v>86</v>
      </c>
      <c r="NS10" s="113">
        <f>VLOOKUP(NS11,'APRONS DISTANCE'!$R$4:$S$160,2,FALSE)</f>
        <v>9</v>
      </c>
      <c r="NT10" s="113">
        <f>VLOOKUP(NT11,'APRONS DISTANCE'!$R$4:$S$160,2,FALSE)</f>
        <v>29</v>
      </c>
      <c r="NU10" s="113">
        <f>VLOOKUP(NU11,'APRONS DISTANCE'!$R$4:$S$160,2,FALSE)</f>
        <v>74</v>
      </c>
      <c r="NV10" s="113">
        <f>VLOOKUP(NV11,'APRONS DISTANCE'!$R$4:$S$160,2,FALSE)</f>
        <v>127</v>
      </c>
      <c r="NW10" s="113">
        <f>VLOOKUP(NW11,'APRONS DISTANCE'!$R$4:$S$160,2,FALSE)</f>
        <v>70</v>
      </c>
      <c r="NX10" s="113">
        <f>VLOOKUP(NX11,'APRONS DISTANCE'!$R$4:$S$160,2,FALSE)</f>
        <v>68</v>
      </c>
      <c r="NY10" s="113">
        <f>VLOOKUP(NY11,'APRONS DISTANCE'!$R$4:$S$160,2,FALSE)</f>
        <v>110</v>
      </c>
      <c r="NZ10" s="113">
        <f>VLOOKUP(NZ11,'APRONS DISTANCE'!$R$4:$S$160,2,FALSE)</f>
        <v>104</v>
      </c>
      <c r="OA10" s="113">
        <f>VLOOKUP(OA11,'APRONS DISTANCE'!$R$4:$S$160,2,FALSE)</f>
        <v>77</v>
      </c>
      <c r="OB10" s="113">
        <f>VLOOKUP(OB11,'APRONS DISTANCE'!$R$4:$S$160,2,FALSE)</f>
        <v>40</v>
      </c>
      <c r="OC10" s="113">
        <f>VLOOKUP(OC11,'APRONS DISTANCE'!$R$4:$S$160,2,FALSE)</f>
        <v>26</v>
      </c>
      <c r="OD10" s="113">
        <f>VLOOKUP(OD11,'APRONS DISTANCE'!$R$4:$S$160,2,FALSE)</f>
        <v>122</v>
      </c>
      <c r="OE10" s="113">
        <f>VLOOKUP(OE11,'APRONS DISTANCE'!$R$4:$S$160,2,FALSE)</f>
        <v>17</v>
      </c>
      <c r="OF10" s="113">
        <f>VLOOKUP(OF11,'APRONS DISTANCE'!$R$4:$S$160,2,FALSE)</f>
        <v>38</v>
      </c>
      <c r="OG10" s="113">
        <f>VLOOKUP(OG11,'APRONS DISTANCE'!$R$4:$S$160,2,FALSE)</f>
        <v>88</v>
      </c>
      <c r="OH10" s="113">
        <f>VLOOKUP(OH11,'APRONS DISTANCE'!$R$4:$S$160,2,FALSE)</f>
        <v>121</v>
      </c>
      <c r="OI10" s="113">
        <f>VLOOKUP(OI11,'APRONS DISTANCE'!$R$4:$S$160,2,FALSE)</f>
        <v>41</v>
      </c>
      <c r="OJ10" s="113">
        <f>VLOOKUP(OJ11,'APRONS DISTANCE'!$R$4:$S$160,2,FALSE)</f>
        <v>27</v>
      </c>
      <c r="OK10" s="113">
        <f>VLOOKUP(OK11,'APRONS DISTANCE'!$R$4:$S$160,2,FALSE)</f>
        <v>19</v>
      </c>
      <c r="OL10" s="113">
        <f>VLOOKUP(OL11,'APRONS DISTANCE'!$R$4:$S$160,2,FALSE)</f>
        <v>21</v>
      </c>
      <c r="OM10" s="113">
        <f>VLOOKUP(OM11,'APRONS DISTANCE'!$R$4:$S$160,2,FALSE)</f>
        <v>12</v>
      </c>
      <c r="ON10" s="113">
        <f>VLOOKUP(ON11,'APRONS DISTANCE'!$R$4:$S$160,2,FALSE)</f>
        <v>92</v>
      </c>
      <c r="OO10" s="113">
        <f>VLOOKUP(OO11,'APRONS DISTANCE'!$R$4:$S$160,2,FALSE)</f>
        <v>60</v>
      </c>
      <c r="OP10" s="113">
        <f>VLOOKUP(OP11,'APRONS DISTANCE'!$R$4:$S$160,2,FALSE)</f>
        <v>5</v>
      </c>
      <c r="OQ10" s="113">
        <f>VLOOKUP(OQ11,'APRONS DISTANCE'!$R$4:$S$160,2,FALSE)</f>
        <v>6</v>
      </c>
      <c r="OR10" s="113">
        <f>VLOOKUP(OR11,'APRONS DISTANCE'!$R$4:$S$160,2,FALSE)</f>
        <v>59</v>
      </c>
      <c r="OS10" s="113">
        <f>VLOOKUP(OS11,'APRONS DISTANCE'!$R$4:$S$160,2,FALSE)</f>
        <v>46</v>
      </c>
      <c r="OT10" s="113">
        <f>VLOOKUP(OT11,'APRONS DISTANCE'!$R$4:$S$160,2,FALSE)</f>
        <v>22</v>
      </c>
      <c r="OU10" s="113">
        <f>VLOOKUP(OU11,'APRONS DISTANCE'!$R$4:$S$160,2,FALSE)</f>
        <v>3</v>
      </c>
      <c r="OV10" s="113">
        <f>VLOOKUP(OV11,'APRONS DISTANCE'!$R$4:$S$160,2,FALSE)</f>
        <v>28</v>
      </c>
      <c r="OW10" s="113">
        <f>VLOOKUP(OW11,'APRONS DISTANCE'!$R$4:$S$160,2,FALSE)</f>
        <v>43</v>
      </c>
      <c r="OX10" s="113">
        <f>VLOOKUP(OX11,'APRONS DISTANCE'!$R$4:$S$160,2,FALSE)</f>
        <v>58</v>
      </c>
      <c r="OY10" s="113">
        <f>VLOOKUP(OY11,'APRONS DISTANCE'!$R$4:$S$160,2,FALSE)</f>
        <v>20</v>
      </c>
      <c r="OZ10" s="113">
        <f>VLOOKUP(OZ11,'APRONS DISTANCE'!$R$4:$S$160,2,FALSE)</f>
        <v>1</v>
      </c>
      <c r="PA10" s="113">
        <f>VLOOKUP(PA11,'APRONS DISTANCE'!$R$4:$S$160,2,FALSE)</f>
        <v>13</v>
      </c>
      <c r="PB10" s="113">
        <f>VLOOKUP(PB11,'APRONS DISTANCE'!$R$4:$S$160,2,FALSE)</f>
        <v>48</v>
      </c>
      <c r="PC10" s="113">
        <f>VLOOKUP(PC11,'APRONS DISTANCE'!$R$4:$S$160,2,FALSE)</f>
        <v>64</v>
      </c>
      <c r="PD10" s="113">
        <f>VLOOKUP(PD11,'APRONS DISTANCE'!$R$4:$S$160,2,FALSE)</f>
        <v>44</v>
      </c>
      <c r="PE10" s="113">
        <f>VLOOKUP(PE11,'APRONS DISTANCE'!$R$4:$S$160,2,FALSE)</f>
        <v>36</v>
      </c>
      <c r="PF10" s="113">
        <f>VLOOKUP(PF11,'APRONS DISTANCE'!$R$4:$S$160,2,FALSE)</f>
        <v>30</v>
      </c>
      <c r="PG10" s="113">
        <f>VLOOKUP(PG11,'APRONS DISTANCE'!$R$4:$S$160,2,FALSE)</f>
        <v>42</v>
      </c>
      <c r="PH10" s="113">
        <f>VLOOKUP(PH11,'APRONS DISTANCE'!$R$4:$S$160,2,FALSE)</f>
        <v>34</v>
      </c>
      <c r="PI10" s="113">
        <f>VLOOKUP(PI11,'APRONS DISTANCE'!$R$4:$S$160,2,FALSE)</f>
        <v>16</v>
      </c>
      <c r="PJ10" s="113">
        <f>VLOOKUP(PJ11,'APRONS DISTANCE'!$R$4:$S$160,2,FALSE)</f>
        <v>4</v>
      </c>
      <c r="PK10" s="113">
        <f>VLOOKUP(PK11,'APRONS DISTANCE'!$R$4:$S$160,2,FALSE)</f>
        <v>51</v>
      </c>
      <c r="PL10" s="113">
        <f>VLOOKUP(PL11,'APRONS DISTANCE'!$R$4:$S$160,2,FALSE)</f>
        <v>7</v>
      </c>
      <c r="PM10" s="113">
        <f>VLOOKUP(PM11,'APRONS DISTANCE'!$R$4:$S$160,2,FALSE)</f>
        <v>67</v>
      </c>
      <c r="PN10" s="113">
        <f>VLOOKUP(PN11,'APRONS DISTANCE'!$R$4:$S$160,2,FALSE)</f>
        <v>57</v>
      </c>
      <c r="PO10" s="113">
        <f>VLOOKUP(PO11,'APRONS DISTANCE'!$R$4:$S$160,2,FALSE)</f>
        <v>78</v>
      </c>
      <c r="PP10" s="113">
        <f>VLOOKUP(PP11,'APRONS DISTANCE'!$R$4:$S$160,2,FALSE)</f>
        <v>47</v>
      </c>
      <c r="PQ10" s="113">
        <f>VLOOKUP(PQ11,'APRONS DISTANCE'!$R$4:$S$160,2,FALSE)</f>
        <v>2</v>
      </c>
      <c r="PR10" s="113">
        <f>VLOOKUP(PR11,'APRONS DISTANCE'!$R$4:$S$160,2,FALSE)</f>
        <v>32</v>
      </c>
      <c r="PS10" s="113">
        <f>VLOOKUP(PS11,'APRONS DISTANCE'!$R$4:$S$160,2,FALSE)</f>
        <v>23</v>
      </c>
      <c r="PT10" s="113">
        <f>VLOOKUP(PT11,'APRONS DISTANCE'!$R$4:$S$160,2,FALSE)</f>
        <v>14</v>
      </c>
      <c r="PU10" s="113">
        <f>VLOOKUP(PU11,'APRONS DISTANCE'!$R$4:$S$160,2,FALSE)</f>
        <v>24</v>
      </c>
      <c r="PV10" s="113">
        <f>VLOOKUP(PV11,'APRONS DISTANCE'!$R$4:$S$160,2,FALSE)</f>
        <v>85</v>
      </c>
      <c r="PW10" s="113">
        <f>VLOOKUP(PW11,'APRONS DISTANCE'!$R$4:$S$160,2,FALSE)</f>
        <v>61</v>
      </c>
      <c r="PX10" s="113">
        <f>VLOOKUP(PX11,'APRONS DISTANCE'!$R$4:$S$160,2,FALSE)</f>
        <v>127</v>
      </c>
      <c r="PY10" s="113">
        <f>VLOOKUP(PY11,'APRONS DISTANCE'!$R$4:$S$160,2,FALSE)</f>
        <v>25</v>
      </c>
      <c r="PZ10" s="113">
        <f>VLOOKUP(PZ11,'APRONS DISTANCE'!$R$4:$S$160,2,FALSE)</f>
        <v>18</v>
      </c>
      <c r="QA10" s="113">
        <f>VLOOKUP(QA11,'APRONS DISTANCE'!$R$4:$S$160,2,FALSE)</f>
        <v>11</v>
      </c>
      <c r="QB10" s="113">
        <f>VLOOKUP(QB11,'APRONS DISTANCE'!$R$4:$S$160,2,FALSE)</f>
        <v>129</v>
      </c>
      <c r="QC10" s="113">
        <f>VLOOKUP(QC11,'APRONS DISTANCE'!$R$4:$S$160,2,FALSE)</f>
        <v>50</v>
      </c>
      <c r="QD10" s="113">
        <f>VLOOKUP(QD11,'APRONS DISTANCE'!$R$4:$S$160,2,FALSE)</f>
        <v>52</v>
      </c>
      <c r="QE10" s="113">
        <f>VLOOKUP(QE11,'APRONS DISTANCE'!$R$4:$S$160,2,FALSE)</f>
        <v>83</v>
      </c>
      <c r="QF10" s="113">
        <f>VLOOKUP(QF11,'APRONS DISTANCE'!$R$4:$S$160,2,FALSE)</f>
        <v>80</v>
      </c>
      <c r="QG10" s="113">
        <f>VLOOKUP(QG11,'APRONS DISTANCE'!$R$4:$S$160,2,FALSE)</f>
        <v>84</v>
      </c>
      <c r="QH10" s="113">
        <f>VLOOKUP(QH11,'APRONS DISTANCE'!$R$4:$S$160,2,FALSE)</f>
        <v>76</v>
      </c>
      <c r="QI10" s="113">
        <f>VLOOKUP(QI11,'APRONS DISTANCE'!$R$4:$S$160,2,FALSE)</f>
        <v>133</v>
      </c>
      <c r="QJ10" s="113">
        <f>VLOOKUP(QJ11,'APRONS DISTANCE'!$R$4:$S$160,2,FALSE)</f>
        <v>87</v>
      </c>
      <c r="QK10" s="113">
        <f>VLOOKUP(QK11,'APRONS DISTANCE'!$R$4:$S$160,2,FALSE)</f>
        <v>95</v>
      </c>
      <c r="QL10" s="113">
        <f>VLOOKUP(QL11,'APRONS DISTANCE'!$R$4:$S$160,2,FALSE)</f>
        <v>29</v>
      </c>
      <c r="QM10" s="113">
        <f>VLOOKUP(QM11,'APRONS DISTANCE'!$R$4:$S$160,2,FALSE)</f>
        <v>66</v>
      </c>
      <c r="QN10" s="113">
        <f>VLOOKUP(QN11,'APRONS DISTANCE'!$R$4:$S$160,2,FALSE)</f>
        <v>128</v>
      </c>
      <c r="QO10" s="113">
        <f>VLOOKUP(QO11,'APRONS DISTANCE'!$R$4:$S$160,2,FALSE)</f>
        <v>45</v>
      </c>
      <c r="QP10" s="113">
        <f>VLOOKUP(QP11,'APRONS DISTANCE'!$R$4:$S$160,2,FALSE)</f>
        <v>116</v>
      </c>
      <c r="QQ10" s="113">
        <f>VLOOKUP(QQ11,'APRONS DISTANCE'!$R$4:$S$160,2,FALSE)</f>
        <v>132</v>
      </c>
      <c r="QR10" s="113">
        <f>VLOOKUP(QR11,'APRONS DISTANCE'!$R$4:$S$160,2,FALSE)</f>
        <v>88</v>
      </c>
      <c r="QS10" s="113">
        <f>VLOOKUP(QS11,'APRONS DISTANCE'!$R$4:$S$160,2,FALSE)</f>
        <v>146</v>
      </c>
      <c r="QT10" s="113">
        <f>VLOOKUP(QT11,'APRONS DISTANCE'!$R$4:$S$160,2,FALSE)</f>
        <v>145</v>
      </c>
      <c r="QU10" s="113">
        <f>VLOOKUP(QU11,'APRONS DISTANCE'!$R$4:$S$160,2,FALSE)</f>
        <v>63</v>
      </c>
      <c r="QV10" s="113">
        <f>VLOOKUP(QV11,'APRONS DISTANCE'!$R$4:$S$160,2,FALSE)</f>
        <v>74</v>
      </c>
      <c r="QW10" s="113">
        <f>VLOOKUP(QW11,'APRONS DISTANCE'!$R$4:$S$160,2,FALSE)</f>
        <v>33</v>
      </c>
      <c r="QX10" s="113">
        <f>VLOOKUP(QX11,'APRONS DISTANCE'!$R$4:$S$160,2,FALSE)</f>
        <v>49</v>
      </c>
      <c r="QY10" s="113">
        <f>VLOOKUP(QY11,'APRONS DISTANCE'!$R$4:$S$160,2,FALSE)</f>
        <v>82</v>
      </c>
      <c r="QZ10" s="113">
        <f>VLOOKUP(QZ11,'APRONS DISTANCE'!$R$4:$S$160,2,FALSE)</f>
        <v>149</v>
      </c>
      <c r="RA10" s="113">
        <f>VLOOKUP(RA11,'APRONS DISTANCE'!$R$4:$S$160,2,FALSE)</f>
        <v>151</v>
      </c>
      <c r="RB10" s="113">
        <f>VLOOKUP(RB11,'APRONS DISTANCE'!$R$4:$S$160,2,FALSE)</f>
        <v>81</v>
      </c>
      <c r="RC10" s="113">
        <f>VLOOKUP(RC11,'APRONS DISTANCE'!$R$4:$S$160,2,FALSE)</f>
        <v>143</v>
      </c>
      <c r="RD10" s="113">
        <f>VLOOKUP(RD11,'APRONS DISTANCE'!$R$4:$S$160,2,FALSE)</f>
        <v>68</v>
      </c>
      <c r="RE10" s="113">
        <f>VLOOKUP(RE11,'APRONS DISTANCE'!$R$4:$S$160,2,FALSE)</f>
        <v>118</v>
      </c>
      <c r="RF10" s="113">
        <f>VLOOKUP(RF11,'APRONS DISTANCE'!$R$4:$S$160,2,FALSE)</f>
        <v>67</v>
      </c>
      <c r="RG10" s="113">
        <f>VLOOKUP(RG11,'APRONS DISTANCE'!$R$4:$S$160,2,FALSE)</f>
        <v>130</v>
      </c>
      <c r="RH10" s="113">
        <f>VLOOKUP(RH11,'APRONS DISTANCE'!$R$4:$S$160,2,FALSE)</f>
        <v>70</v>
      </c>
      <c r="RI10" s="113">
        <f>VLOOKUP(RI11,'APRONS DISTANCE'!$R$4:$S$160,2,FALSE)</f>
        <v>29</v>
      </c>
      <c r="RJ10" s="113">
        <f>VLOOKUP(RJ11,'APRONS DISTANCE'!$R$4:$S$160,2,FALSE)</f>
        <v>134</v>
      </c>
      <c r="RK10" s="113">
        <f>VLOOKUP(RK11,'APRONS DISTANCE'!$R$4:$S$160,2,FALSE)</f>
        <v>131</v>
      </c>
      <c r="RL10" s="113">
        <f>VLOOKUP(RL11,'APRONS DISTANCE'!$R$4:$S$160,2,FALSE)</f>
        <v>51</v>
      </c>
      <c r="RM10" s="113">
        <f>VLOOKUP(RM11,'APRONS DISTANCE'!$R$4:$S$160,2,FALSE)</f>
        <v>129</v>
      </c>
      <c r="RN10" s="113">
        <f>VLOOKUP(RN11,'APRONS DISTANCE'!$R$4:$S$160,2,FALSE)</f>
        <v>13</v>
      </c>
      <c r="RO10" s="113">
        <f>VLOOKUP(RO11,'APRONS DISTANCE'!$R$4:$S$160,2,FALSE)</f>
        <v>48</v>
      </c>
      <c r="RP10" s="113">
        <f>VLOOKUP(RP11,'APRONS DISTANCE'!$R$4:$S$160,2,FALSE)</f>
        <v>72</v>
      </c>
      <c r="RQ10" s="113">
        <f>VLOOKUP(RQ11,'APRONS DISTANCE'!$R$4:$S$160,2,FALSE)</f>
        <v>82</v>
      </c>
      <c r="RR10" s="113">
        <f>VLOOKUP(RR11,'APRONS DISTANCE'!$R$4:$S$160,2,FALSE)</f>
        <v>73</v>
      </c>
      <c r="RS10" s="113">
        <f>VLOOKUP(RS11,'APRONS DISTANCE'!$R$4:$S$160,2,FALSE)</f>
        <v>47</v>
      </c>
      <c r="RT10" s="113">
        <f>VLOOKUP(RT11,'APRONS DISTANCE'!$R$4:$S$160,2,FALSE)</f>
        <v>8</v>
      </c>
      <c r="RU10" s="113">
        <f>VLOOKUP(RU11,'APRONS DISTANCE'!$R$4:$S$160,2,FALSE)</f>
        <v>87</v>
      </c>
      <c r="RV10" s="113">
        <f>VLOOKUP(RV11,'APRONS DISTANCE'!$R$4:$S$160,2,FALSE)</f>
        <v>98</v>
      </c>
      <c r="RW10" s="113">
        <f>VLOOKUP(RW11,'APRONS DISTANCE'!$R$4:$S$160,2,FALSE)</f>
        <v>31</v>
      </c>
      <c r="RX10" s="113">
        <f>VLOOKUP(RX11,'APRONS DISTANCE'!$R$4:$S$160,2,FALSE)</f>
        <v>128</v>
      </c>
      <c r="RY10" s="113">
        <f>VLOOKUP(RY11,'APRONS DISTANCE'!$R$4:$S$160,2,FALSE)</f>
        <v>28</v>
      </c>
      <c r="RZ10" s="113">
        <f>VLOOKUP(RZ11,'APRONS DISTANCE'!$R$4:$S$160,2,FALSE)</f>
        <v>57</v>
      </c>
      <c r="SA10" s="113">
        <f>VLOOKUP(SA11,'APRONS DISTANCE'!$R$4:$S$160,2,FALSE)</f>
        <v>44</v>
      </c>
      <c r="SB10" s="113">
        <f>VLOOKUP(SB11,'APRONS DISTANCE'!$R$4:$S$160,2,FALSE)</f>
        <v>46</v>
      </c>
      <c r="SC10" s="113">
        <f>VLOOKUP(SC11,'APRONS DISTANCE'!$R$4:$S$160,2,FALSE)</f>
        <v>17</v>
      </c>
      <c r="SD10" s="113">
        <f>VLOOKUP(SD11,'APRONS DISTANCE'!$R$4:$S$160,2,FALSE)</f>
        <v>62</v>
      </c>
      <c r="SE10" s="113">
        <f>VLOOKUP(SE11,'APRONS DISTANCE'!$R$4:$S$160,2,FALSE)</f>
        <v>130</v>
      </c>
      <c r="SF10" s="113">
        <f>VLOOKUP(SF11,'APRONS DISTANCE'!$R$4:$S$160,2,FALSE)</f>
        <v>105</v>
      </c>
      <c r="SG10" s="113">
        <f>VLOOKUP(SG11,'APRONS DISTANCE'!$R$4:$S$160,2,FALSE)</f>
        <v>86</v>
      </c>
      <c r="SH10" s="113">
        <f>VLOOKUP(SH11,'APRONS DISTANCE'!$R$4:$S$160,2,FALSE)</f>
        <v>102</v>
      </c>
      <c r="SI10" s="113">
        <f>VLOOKUP(SI11,'APRONS DISTANCE'!$R$4:$S$160,2,FALSE)</f>
        <v>133</v>
      </c>
      <c r="SJ10" s="113">
        <f>VLOOKUP(SJ11,'APRONS DISTANCE'!$R$4:$S$160,2,FALSE)</f>
        <v>127</v>
      </c>
      <c r="SK10" s="113">
        <f>VLOOKUP(SK11,'APRONS DISTANCE'!$R$4:$S$160,2,FALSE)</f>
        <v>121</v>
      </c>
      <c r="SL10" s="113">
        <f>VLOOKUP(SL11,'APRONS DISTANCE'!$R$4:$S$160,2,FALSE)</f>
        <v>42</v>
      </c>
      <c r="SM10" s="113">
        <f>VLOOKUP(SM11,'APRONS DISTANCE'!$R$4:$S$160,2,FALSE)</f>
        <v>49</v>
      </c>
      <c r="SN10" s="113">
        <f>VLOOKUP(SN11,'APRONS DISTANCE'!$R$4:$S$160,2,FALSE)</f>
        <v>9</v>
      </c>
      <c r="SO10" s="113">
        <f>VLOOKUP(SO11,'APRONS DISTANCE'!$R$4:$S$160,2,FALSE)</f>
        <v>14</v>
      </c>
      <c r="SP10" s="113">
        <f>VLOOKUP(SP11,'APRONS DISTANCE'!$R$4:$S$160,2,FALSE)</f>
        <v>89</v>
      </c>
      <c r="SQ10" s="113">
        <f>VLOOKUP(SQ11,'APRONS DISTANCE'!$R$4:$S$160,2,FALSE)</f>
        <v>6</v>
      </c>
      <c r="SR10" s="113">
        <f>VLOOKUP(SR11,'APRONS DISTANCE'!$R$4:$S$160,2,FALSE)</f>
        <v>116</v>
      </c>
      <c r="SS10" s="113">
        <f>VLOOKUP(SS11,'APRONS DISTANCE'!$R$4:$S$160,2,FALSE)</f>
        <v>74</v>
      </c>
      <c r="ST10" s="113">
        <f>VLOOKUP(ST11,'APRONS DISTANCE'!$R$4:$S$160,2,FALSE)</f>
        <v>45</v>
      </c>
      <c r="SU10" s="113">
        <f>VLOOKUP(SU11,'APRONS DISTANCE'!$R$4:$S$160,2,FALSE)</f>
        <v>119</v>
      </c>
      <c r="SV10" s="113">
        <f>VLOOKUP(SV11,'APRONS DISTANCE'!$R$4:$S$160,2,FALSE)</f>
        <v>11</v>
      </c>
      <c r="SW10" s="113">
        <f>VLOOKUP(SW11,'APRONS DISTANCE'!$R$4:$S$160,2,FALSE)</f>
        <v>79</v>
      </c>
      <c r="SX10" s="113">
        <f>VLOOKUP(SX11,'APRONS DISTANCE'!$R$4:$S$160,2,FALSE)</f>
        <v>70</v>
      </c>
      <c r="SY10" s="113">
        <f>VLOOKUP(SY11,'APRONS DISTANCE'!$R$4:$S$160,2,FALSE)</f>
        <v>110</v>
      </c>
      <c r="SZ10" s="113">
        <f>VLOOKUP(SZ11,'APRONS DISTANCE'!$R$4:$S$160,2,FALSE)</f>
        <v>94</v>
      </c>
      <c r="TA10" s="113">
        <f>VLOOKUP(TA11,'APRONS DISTANCE'!$R$4:$S$160,2,FALSE)</f>
        <v>104</v>
      </c>
      <c r="TB10" s="113">
        <f>VLOOKUP(TB11,'APRONS DISTANCE'!$R$4:$S$160,2,FALSE)</f>
        <v>85</v>
      </c>
      <c r="TC10" s="113">
        <f>VLOOKUP(TC11,'APRONS DISTANCE'!$R$4:$S$160,2,FALSE)</f>
        <v>53</v>
      </c>
      <c r="TD10" s="113">
        <f>VLOOKUP(TD11,'APRONS DISTANCE'!$R$4:$S$160,2,FALSE)</f>
        <v>132</v>
      </c>
      <c r="TE10" s="113">
        <f>VLOOKUP(TE11,'APRONS DISTANCE'!$R$4:$S$160,2,FALSE)</f>
        <v>131</v>
      </c>
      <c r="TF10" s="113">
        <f>VLOOKUP(TF11,'APRONS DISTANCE'!$R$4:$S$160,2,FALSE)</f>
        <v>32</v>
      </c>
      <c r="TG10" s="113">
        <f>VLOOKUP(TG11,'APRONS DISTANCE'!$R$4:$S$160,2,FALSE)</f>
        <v>120</v>
      </c>
      <c r="TH10" s="113">
        <f>VLOOKUP(TH11,'APRONS DISTANCE'!$R$4:$S$160,2,FALSE)</f>
        <v>100</v>
      </c>
      <c r="TI10" s="113">
        <f>VLOOKUP(TI11,'APRONS DISTANCE'!$R$4:$S$160,2,FALSE)</f>
        <v>133</v>
      </c>
      <c r="TJ10" s="113">
        <f>VLOOKUP(TJ11,'APRONS DISTANCE'!$R$4:$S$160,2,FALSE)</f>
        <v>66</v>
      </c>
      <c r="TK10" s="113">
        <f>VLOOKUP(TK11,'APRONS DISTANCE'!$R$4:$S$160,2,FALSE)</f>
        <v>109</v>
      </c>
      <c r="TL10" s="113">
        <f>VLOOKUP(TL11,'APRONS DISTANCE'!$R$4:$S$160,2,FALSE)</f>
        <v>129</v>
      </c>
      <c r="TM10" s="113">
        <f>VLOOKUP(TM11,'APRONS DISTANCE'!$R$4:$S$160,2,FALSE)</f>
        <v>55</v>
      </c>
      <c r="TN10" s="113">
        <f>VLOOKUP(TN11,'APRONS DISTANCE'!$R$4:$S$160,2,FALSE)</f>
        <v>36</v>
      </c>
      <c r="TO10" s="113">
        <f>VLOOKUP(TO11,'APRONS DISTANCE'!$R$4:$S$160,2,FALSE)</f>
        <v>38</v>
      </c>
      <c r="TP10" s="113">
        <f>VLOOKUP(TP11,'APRONS DISTANCE'!$R$4:$S$160,2,FALSE)</f>
        <v>75</v>
      </c>
      <c r="TQ10" s="113">
        <f>VLOOKUP(TQ11,'APRONS DISTANCE'!$R$4:$S$160,2,FALSE)</f>
        <v>29</v>
      </c>
      <c r="TR10" s="113">
        <f>VLOOKUP(TR11,'APRONS DISTANCE'!$R$4:$S$160,2,FALSE)</f>
        <v>33</v>
      </c>
      <c r="TS10" s="113">
        <f>VLOOKUP(TS11,'APRONS DISTANCE'!$R$4:$S$160,2,FALSE)</f>
        <v>63</v>
      </c>
      <c r="TT10" s="113">
        <f>VLOOKUP(TT11,'APRONS DISTANCE'!$R$4:$S$160,2,FALSE)</f>
        <v>83</v>
      </c>
      <c r="TU10" s="113">
        <f>VLOOKUP(TU11,'APRONS DISTANCE'!$R$4:$S$160,2,FALSE)</f>
        <v>7</v>
      </c>
      <c r="TV10" s="113">
        <f>VLOOKUP(TV11,'APRONS DISTANCE'!$R$4:$S$160,2,FALSE)</f>
        <v>27</v>
      </c>
      <c r="TW10" s="113">
        <f>VLOOKUP(TW11,'APRONS DISTANCE'!$R$4:$S$160,2,FALSE)</f>
        <v>50</v>
      </c>
      <c r="TX10" s="113">
        <f>VLOOKUP(TX11,'APRONS DISTANCE'!$R$4:$S$160,2,FALSE)</f>
        <v>44</v>
      </c>
      <c r="TY10" s="113">
        <f>VLOOKUP(TY11,'APRONS DISTANCE'!$R$4:$S$160,2,FALSE)</f>
        <v>72</v>
      </c>
      <c r="TZ10" s="113">
        <f>VLOOKUP(TZ11,'APRONS DISTANCE'!$R$4:$S$160,2,FALSE)</f>
        <v>31</v>
      </c>
      <c r="UA10" s="113">
        <f>VLOOKUP(UA11,'APRONS DISTANCE'!$R$4:$S$160,2,FALSE)</f>
        <v>28</v>
      </c>
      <c r="UB10" s="113">
        <f>VLOOKUP(UB11,'APRONS DISTANCE'!$R$4:$S$160,2,FALSE)</f>
        <v>56</v>
      </c>
      <c r="UC10" s="113">
        <f>VLOOKUP(UC11,'APRONS DISTANCE'!$R$4:$S$160,2,FALSE)</f>
        <v>65</v>
      </c>
      <c r="UD10" s="113">
        <f>VLOOKUP(UD11,'APRONS DISTANCE'!$R$4:$S$160,2,FALSE)</f>
        <v>82</v>
      </c>
      <c r="UE10" s="113">
        <f>VLOOKUP(UE11,'APRONS DISTANCE'!$R$4:$S$160,2,FALSE)</f>
        <v>61</v>
      </c>
      <c r="UF10" s="113">
        <f>VLOOKUP(UF11,'APRONS DISTANCE'!$R$4:$S$160,2,FALSE)</f>
        <v>41</v>
      </c>
      <c r="UG10" s="113">
        <f>VLOOKUP(UG11,'APRONS DISTANCE'!$R$4:$S$160,2,FALSE)</f>
        <v>2</v>
      </c>
      <c r="UH10" s="113">
        <f>VLOOKUP(UH11,'APRONS DISTANCE'!$R$4:$S$160,2,FALSE)</f>
        <v>23</v>
      </c>
      <c r="UI10" s="113">
        <f>VLOOKUP(UI11,'APRONS DISTANCE'!$R$4:$S$160,2,FALSE)</f>
        <v>46</v>
      </c>
      <c r="UJ10" s="113">
        <f>VLOOKUP(UJ11,'APRONS DISTANCE'!$R$4:$S$160,2,FALSE)</f>
        <v>130</v>
      </c>
      <c r="UK10" s="113">
        <f>VLOOKUP(UK11,'APRONS DISTANCE'!$R$4:$S$160,2,FALSE)</f>
        <v>26</v>
      </c>
      <c r="UL10" s="113">
        <f>VLOOKUP(UL11,'APRONS DISTANCE'!$R$4:$S$160,2,FALSE)</f>
        <v>47</v>
      </c>
      <c r="UM10" s="113">
        <f>VLOOKUP(UM11,'APRONS DISTANCE'!$R$4:$S$160,2,FALSE)</f>
        <v>58</v>
      </c>
      <c r="UN10" s="113">
        <f>VLOOKUP(UN11,'APRONS DISTANCE'!$R$4:$S$160,2,FALSE)</f>
        <v>84</v>
      </c>
      <c r="UO10" s="113">
        <f>VLOOKUP(UO11,'APRONS DISTANCE'!$R$4:$S$160,2,FALSE)</f>
        <v>4</v>
      </c>
      <c r="UP10" s="113">
        <f>VLOOKUP(UP11,'APRONS DISTANCE'!$R$4:$S$160,2,FALSE)</f>
        <v>19</v>
      </c>
      <c r="UQ10" s="113">
        <f>VLOOKUP(UQ11,'APRONS DISTANCE'!$R$4:$S$160,2,FALSE)</f>
        <v>62</v>
      </c>
      <c r="UR10" s="113">
        <f>VLOOKUP(UR11,'APRONS DISTANCE'!$R$4:$S$160,2,FALSE)</f>
        <v>88</v>
      </c>
      <c r="US10" s="113">
        <f>VLOOKUP(US11,'APRONS DISTANCE'!$R$4:$S$160,2,FALSE)</f>
        <v>37</v>
      </c>
      <c r="UT10" s="113">
        <f>VLOOKUP(UT11,'APRONS DISTANCE'!$R$4:$S$160,2,FALSE)</f>
        <v>81</v>
      </c>
      <c r="UU10" s="113">
        <f>VLOOKUP(UU11,'APRONS DISTANCE'!$R$4:$S$160,2,FALSE)</f>
        <v>11</v>
      </c>
      <c r="UV10" s="113">
        <f>VLOOKUP(UV11,'APRONS DISTANCE'!$R$4:$S$160,2,FALSE)</f>
        <v>18</v>
      </c>
      <c r="UW10" s="113">
        <f>VLOOKUP(UW11,'APRONS DISTANCE'!$R$4:$S$160,2,FALSE)</f>
        <v>1</v>
      </c>
      <c r="UX10" s="113">
        <f>VLOOKUP(UX11,'APRONS DISTANCE'!$R$4:$S$160,2,FALSE)</f>
        <v>16</v>
      </c>
      <c r="UY10" s="113">
        <f>VLOOKUP(UY11,'APRONS DISTANCE'!$R$4:$S$160,2,FALSE)</f>
        <v>22</v>
      </c>
      <c r="UZ10" s="113">
        <f>VLOOKUP(UZ11,'APRONS DISTANCE'!$R$4:$S$160,2,FALSE)</f>
        <v>21</v>
      </c>
      <c r="VA10" s="113">
        <f>VLOOKUP(VA11,'APRONS DISTANCE'!$R$4:$S$160,2,FALSE)</f>
        <v>48</v>
      </c>
      <c r="VB10" s="113">
        <f>VLOOKUP(VB11,'APRONS DISTANCE'!$R$4:$S$160,2,FALSE)</f>
        <v>127</v>
      </c>
      <c r="VC10" s="113">
        <f>VLOOKUP(VC11,'APRONS DISTANCE'!$R$4:$S$160,2,FALSE)</f>
        <v>43</v>
      </c>
      <c r="VD10" s="113">
        <f>VLOOKUP(VD11,'APRONS DISTANCE'!$R$4:$S$160,2,FALSE)</f>
        <v>80</v>
      </c>
      <c r="VE10" s="113">
        <f>VLOOKUP(VE11,'APRONS DISTANCE'!$R$4:$S$160,2,FALSE)</f>
        <v>30</v>
      </c>
      <c r="VF10" s="113">
        <f>VLOOKUP(VF11,'APRONS DISTANCE'!$R$4:$S$160,2,FALSE)</f>
        <v>20</v>
      </c>
      <c r="VG10" s="113">
        <f>VLOOKUP(VG11,'APRONS DISTANCE'!$R$4:$S$160,2,FALSE)</f>
        <v>15</v>
      </c>
      <c r="VH10" s="113">
        <f>VLOOKUP(VH11,'APRONS DISTANCE'!$R$4:$S$160,2,FALSE)</f>
        <v>6</v>
      </c>
      <c r="VI10" s="113">
        <f>VLOOKUP(VI11,'APRONS DISTANCE'!$R$4:$S$160,2,FALSE)</f>
        <v>60</v>
      </c>
      <c r="VJ10" s="113">
        <f>VLOOKUP(VJ11,'APRONS DISTANCE'!$R$4:$S$160,2,FALSE)</f>
        <v>51</v>
      </c>
      <c r="VK10" s="113">
        <f>VLOOKUP(VK11,'APRONS DISTANCE'!$R$4:$S$160,2,FALSE)</f>
        <v>54</v>
      </c>
      <c r="VL10" s="113">
        <f>VLOOKUP(VL11,'APRONS DISTANCE'!$R$4:$S$160,2,FALSE)</f>
        <v>10</v>
      </c>
      <c r="VM10" s="113">
        <f>VLOOKUP(VM11,'APRONS DISTANCE'!$R$4:$S$160,2,FALSE)</f>
        <v>40</v>
      </c>
      <c r="VN10" s="113">
        <f>VLOOKUP(VN11,'APRONS DISTANCE'!$R$4:$S$160,2,FALSE)</f>
        <v>77</v>
      </c>
      <c r="VO10" s="113">
        <f>VLOOKUP(VO11,'APRONS DISTANCE'!$R$4:$S$160,2,FALSE)</f>
        <v>79</v>
      </c>
      <c r="VP10" s="113">
        <f>VLOOKUP(VP11,'APRONS DISTANCE'!$R$4:$S$160,2,FALSE)</f>
        <v>57</v>
      </c>
      <c r="VQ10" s="113">
        <f>VLOOKUP(VQ11,'APRONS DISTANCE'!$R$4:$S$160,2,FALSE)</f>
        <v>87</v>
      </c>
      <c r="VR10" s="113">
        <f>VLOOKUP(VR11,'APRONS DISTANCE'!$R$4:$S$160,2,FALSE)</f>
        <v>17</v>
      </c>
      <c r="VS10" s="113">
        <f>VLOOKUP(VS11,'APRONS DISTANCE'!$R$4:$S$160,2,FALSE)</f>
        <v>5</v>
      </c>
      <c r="VT10" s="113">
        <f>VLOOKUP(VT11,'APRONS DISTANCE'!$R$4:$S$160,2,FALSE)</f>
        <v>35</v>
      </c>
      <c r="VU10" s="113">
        <f>VLOOKUP(VU11,'APRONS DISTANCE'!$R$4:$S$160,2,FALSE)</f>
        <v>34</v>
      </c>
      <c r="VV10" s="113">
        <f>VLOOKUP(VV11,'APRONS DISTANCE'!$R$4:$S$160,2,FALSE)</f>
        <v>85</v>
      </c>
      <c r="VW10" s="113">
        <f>VLOOKUP(VW11,'APRONS DISTANCE'!$R$4:$S$160,2,FALSE)</f>
        <v>123</v>
      </c>
      <c r="VX10" s="113">
        <f>VLOOKUP(VX11,'APRONS DISTANCE'!$R$4:$S$160,2,FALSE)</f>
        <v>86</v>
      </c>
      <c r="VY10" s="113">
        <f>VLOOKUP(VY11,'APRONS DISTANCE'!$R$4:$S$160,2,FALSE)</f>
        <v>24</v>
      </c>
      <c r="VZ10" s="113">
        <f>VLOOKUP(VZ11,'APRONS DISTANCE'!$R$4:$S$160,2,FALSE)</f>
        <v>12</v>
      </c>
      <c r="WA10" s="113">
        <f>VLOOKUP(WA11,'APRONS DISTANCE'!$R$4:$S$160,2,FALSE)</f>
        <v>8</v>
      </c>
      <c r="WB10" s="113">
        <f>VLOOKUP(WB11,'APRONS DISTANCE'!$R$4:$S$160,2,FALSE)</f>
        <v>73</v>
      </c>
      <c r="WC10" s="113">
        <f>VLOOKUP(WC11,'APRONS DISTANCE'!$R$4:$S$160,2,FALSE)</f>
        <v>49</v>
      </c>
      <c r="WD10" s="113">
        <f>VLOOKUP(WD11,'APRONS DISTANCE'!$R$4:$S$160,2,FALSE)</f>
        <v>45</v>
      </c>
      <c r="WE10" s="113">
        <f>VLOOKUP(WE11,'APRONS DISTANCE'!$R$4:$S$160,2,FALSE)</f>
        <v>25</v>
      </c>
      <c r="WF10" s="113">
        <f>VLOOKUP(WF11,'APRONS DISTANCE'!$R$4:$S$160,2,FALSE)</f>
        <v>76</v>
      </c>
      <c r="WG10" s="113">
        <f>VLOOKUP(WG11,'APRONS DISTANCE'!$R$4:$S$160,2,FALSE)</f>
        <v>63</v>
      </c>
      <c r="WH10" s="113">
        <f>VLOOKUP(WH11,'APRONS DISTANCE'!$R$4:$S$160,2,FALSE)</f>
        <v>155</v>
      </c>
      <c r="WI10" s="113">
        <f>VLOOKUP(WI11,'APRONS DISTANCE'!$R$4:$S$160,2,FALSE)</f>
        <v>68</v>
      </c>
      <c r="WJ10" s="113">
        <f>VLOOKUP(WJ11,'APRONS DISTANCE'!$R$4:$S$160,2,FALSE)</f>
        <v>72</v>
      </c>
      <c r="WK10" s="113">
        <f>VLOOKUP(WK11,'APRONS DISTANCE'!$R$4:$S$160,2,FALSE)</f>
        <v>67</v>
      </c>
      <c r="WL10" s="113">
        <f>VLOOKUP(WL11,'APRONS DISTANCE'!$R$4:$S$160,2,FALSE)</f>
        <v>133</v>
      </c>
      <c r="WM10" s="113">
        <f>VLOOKUP(WM11,'APRONS DISTANCE'!$R$4:$S$160,2,FALSE)</f>
        <v>93</v>
      </c>
      <c r="WN10" s="113">
        <f>VLOOKUP(WN11,'APRONS DISTANCE'!$R$4:$S$160,2,FALSE)</f>
        <v>70</v>
      </c>
      <c r="WO10" s="113">
        <f>VLOOKUP(WO11,'APRONS DISTANCE'!$R$4:$S$160,2,FALSE)</f>
        <v>9</v>
      </c>
      <c r="WP10" s="113">
        <f>VLOOKUP(WP11,'APRONS DISTANCE'!$R$4:$S$160,2,FALSE)</f>
        <v>53</v>
      </c>
      <c r="WQ10" s="113">
        <f>VLOOKUP(WQ11,'APRONS DISTANCE'!$R$4:$S$160,2,FALSE)</f>
        <v>28</v>
      </c>
      <c r="WR10" s="113">
        <f>VLOOKUP(WR11,'APRONS DISTANCE'!$R$4:$S$160,2,FALSE)</f>
        <v>66</v>
      </c>
      <c r="WS10" s="113">
        <f>VLOOKUP(WS11,'APRONS DISTANCE'!$R$4:$S$160,2,FALSE)</f>
        <v>35</v>
      </c>
      <c r="WT10" s="113">
        <f>VLOOKUP(WT11,'APRONS DISTANCE'!$R$4:$S$160,2,FALSE)</f>
        <v>58</v>
      </c>
      <c r="WU10" s="113">
        <f>VLOOKUP(WU11,'APRONS DISTANCE'!$R$4:$S$160,2,FALSE)</f>
        <v>39</v>
      </c>
      <c r="WV10" s="113">
        <f>VLOOKUP(WV11,'APRONS DISTANCE'!$R$4:$S$160,2,FALSE)</f>
        <v>75</v>
      </c>
      <c r="WW10" s="113">
        <f>VLOOKUP(WW11,'APRONS DISTANCE'!$R$4:$S$160,2,FALSE)</f>
        <v>11</v>
      </c>
      <c r="WX10" s="113">
        <f>VLOOKUP(WX11,'APRONS DISTANCE'!$R$4:$S$160,2,FALSE)</f>
        <v>29</v>
      </c>
      <c r="WY10" s="113">
        <f>VLOOKUP(WY11,'APRONS DISTANCE'!$R$4:$S$160,2,FALSE)</f>
        <v>129</v>
      </c>
      <c r="WZ10" s="113">
        <f>VLOOKUP(WZ11,'APRONS DISTANCE'!$R$4:$S$160,2,FALSE)</f>
        <v>131</v>
      </c>
      <c r="XA10" s="113">
        <f>VLOOKUP(XA11,'APRONS DISTANCE'!$R$4:$S$160,2,FALSE)</f>
        <v>57</v>
      </c>
      <c r="XB10" s="113">
        <f>VLOOKUP(XB11,'APRONS DISTANCE'!$R$4:$S$160,2,FALSE)</f>
        <v>127</v>
      </c>
      <c r="XC10" s="113">
        <f>VLOOKUP(XC11,'APRONS DISTANCE'!$R$4:$S$160,2,FALSE)</f>
        <v>59</v>
      </c>
      <c r="XD10" s="113">
        <f>VLOOKUP(XD11,'APRONS DISTANCE'!$R$4:$S$160,2,FALSE)</f>
        <v>45</v>
      </c>
      <c r="XE10" s="113">
        <f>VLOOKUP(XE11,'APRONS DISTANCE'!$R$4:$S$160,2,FALSE)</f>
        <v>116</v>
      </c>
      <c r="XF10" s="113">
        <f>VLOOKUP(XF11,'APRONS DISTANCE'!$R$4:$S$160,2,FALSE)</f>
        <v>12</v>
      </c>
      <c r="XG10" s="113">
        <f>VLOOKUP(XG11,'APRONS DISTANCE'!$R$4:$S$160,2,FALSE)</f>
        <v>117</v>
      </c>
      <c r="XH10" s="113">
        <f>VLOOKUP(XH11,'APRONS DISTANCE'!$R$4:$S$160,2,FALSE)</f>
        <v>15</v>
      </c>
      <c r="XI10" s="113">
        <f>VLOOKUP(XI11,'APRONS DISTANCE'!$R$4:$S$160,2,FALSE)</f>
        <v>133</v>
      </c>
      <c r="XJ10" s="113">
        <f>VLOOKUP(XJ11,'APRONS DISTANCE'!$R$4:$S$160,2,FALSE)</f>
        <v>83</v>
      </c>
      <c r="XK10" s="113">
        <f>VLOOKUP(XK11,'APRONS DISTANCE'!$R$4:$S$160,2,FALSE)</f>
        <v>128</v>
      </c>
      <c r="XL10" s="113">
        <f>VLOOKUP(XL11,'APRONS DISTANCE'!$R$4:$S$160,2,FALSE)</f>
        <v>130</v>
      </c>
      <c r="XM10" s="113">
        <f>VLOOKUP(XM11,'APRONS DISTANCE'!$R$4:$S$160,2,FALSE)</f>
        <v>129</v>
      </c>
      <c r="XN10" s="113">
        <f>VLOOKUP(XN11,'APRONS DISTANCE'!$R$4:$S$160,2,FALSE)</f>
        <v>93</v>
      </c>
      <c r="XO10" s="113">
        <f>VLOOKUP(XO11,'APRONS DISTANCE'!$R$4:$S$160,2,FALSE)</f>
        <v>121</v>
      </c>
      <c r="XP10" s="113">
        <f>VLOOKUP(XP11,'APRONS DISTANCE'!$R$4:$S$160,2,FALSE)</f>
        <v>117</v>
      </c>
      <c r="XQ10" s="113" t="s">
        <v>454</v>
      </c>
      <c r="XR10" s="75"/>
      <c r="XS10" s="75"/>
      <c r="XT10" s="75"/>
      <c r="XU10" s="75"/>
      <c r="XV10" s="75"/>
      <c r="XW10" s="75"/>
      <c r="XX10" s="75"/>
      <c r="XY10" s="75"/>
      <c r="XZ10" s="75"/>
      <c r="YA10" s="75"/>
      <c r="YB10" s="75"/>
      <c r="YC10" s="75"/>
      <c r="YD10" s="75"/>
      <c r="YE10" s="75"/>
      <c r="YF10" s="75"/>
      <c r="YG10" s="75"/>
      <c r="YH10" s="75"/>
      <c r="YI10" s="75"/>
      <c r="YJ10" s="75"/>
      <c r="YK10" s="75"/>
      <c r="YL10" s="75"/>
      <c r="YM10" s="93"/>
      <c r="YN10" s="75"/>
      <c r="YO10" s="75"/>
      <c r="YP10" s="75"/>
      <c r="YQ10" s="75"/>
      <c r="YR10" s="75"/>
      <c r="YS10" s="75"/>
      <c r="YT10" s="75"/>
      <c r="YU10" s="75"/>
      <c r="YV10" s="75"/>
      <c r="YW10" s="75"/>
      <c r="YX10" s="75"/>
      <c r="YY10" s="75"/>
      <c r="YZ10" s="75"/>
      <c r="ZA10" s="75"/>
      <c r="ZB10" s="75"/>
      <c r="ZC10" s="75"/>
      <c r="ZD10" s="75"/>
      <c r="ZE10" s="75"/>
      <c r="ZF10" s="75"/>
      <c r="ZG10" s="75"/>
      <c r="ZH10" s="75"/>
      <c r="ZI10" s="75"/>
      <c r="ZJ10" s="75"/>
      <c r="ZK10" s="75"/>
      <c r="ZL10" s="75"/>
      <c r="ZM10" s="75"/>
      <c r="ZN10" s="75"/>
      <c r="ZO10" s="75"/>
      <c r="ZP10" s="75"/>
      <c r="ZQ10" s="75"/>
      <c r="ZR10" s="75"/>
      <c r="ZS10" s="75"/>
      <c r="ZT10" s="75"/>
      <c r="ZU10" s="75"/>
      <c r="ZV10" s="75"/>
      <c r="ZW10" s="75"/>
      <c r="ZX10" s="75"/>
      <c r="ZY10" s="75"/>
      <c r="ZZ10" s="75"/>
      <c r="AAA10" s="75"/>
      <c r="AAB10" s="75"/>
      <c r="AAC10" s="75"/>
      <c r="AAD10" s="75"/>
      <c r="AAE10" s="75"/>
      <c r="AAF10" s="75"/>
      <c r="AAG10" s="75"/>
      <c r="AAH10" s="75"/>
      <c r="AAI10" s="75"/>
      <c r="AAJ10" s="75"/>
      <c r="AAK10" s="75"/>
      <c r="AAL10" s="75"/>
      <c r="AAM10" s="75"/>
      <c r="AAN10" s="75"/>
      <c r="AAO10" s="75"/>
      <c r="AAP10" s="75"/>
      <c r="AAQ10" s="75"/>
      <c r="AAR10" s="75"/>
      <c r="AAS10" s="75"/>
      <c r="AAT10" s="75"/>
      <c r="AAU10" s="75"/>
      <c r="AAV10" s="75"/>
      <c r="AAW10" s="75"/>
      <c r="AAX10" s="75"/>
      <c r="AAY10" s="75"/>
      <c r="AAZ10" s="75"/>
      <c r="ABA10" s="75"/>
      <c r="ABB10" s="75"/>
      <c r="ABC10" s="75"/>
      <c r="ABD10" s="75"/>
      <c r="ABE10" s="75"/>
      <c r="ABF10" s="75"/>
      <c r="ABG10" s="75"/>
      <c r="ABH10" s="75"/>
      <c r="ABI10" s="75"/>
      <c r="ABJ10" s="75"/>
      <c r="ABK10" s="75"/>
      <c r="ABL10" s="75"/>
      <c r="ABM10" s="75"/>
      <c r="ABN10" s="75"/>
      <c r="ABO10" s="75"/>
      <c r="ABP10" s="75"/>
      <c r="ABQ10" s="75"/>
      <c r="ABR10" s="75"/>
      <c r="ABS10" s="75"/>
      <c r="ABT10" s="75"/>
      <c r="ABU10" s="75"/>
      <c r="ABV10" s="75"/>
      <c r="ABW10" s="75"/>
      <c r="ABX10" s="75"/>
      <c r="ABY10" s="75"/>
      <c r="ABZ10" s="75"/>
      <c r="ACA10" s="75"/>
      <c r="ACB10" s="75"/>
      <c r="ACC10" s="75"/>
      <c r="ACD10" s="75"/>
      <c r="ACE10" s="75"/>
      <c r="ACF10" s="75"/>
      <c r="ACG10" s="75"/>
      <c r="ACH10" s="75"/>
      <c r="ACI10" s="75"/>
      <c r="ACJ10" s="75"/>
      <c r="ACK10" s="75"/>
      <c r="ACL10" s="75"/>
      <c r="ACM10" s="75"/>
      <c r="ACN10" s="75"/>
      <c r="ACO10" s="75"/>
      <c r="ACP10" s="75"/>
      <c r="ACQ10" s="75"/>
    </row>
    <row r="11" spans="1:771" x14ac:dyDescent="0.2">
      <c r="A11" s="40" t="s">
        <v>457</v>
      </c>
      <c r="B11" s="40"/>
      <c r="D11" s="76" t="s">
        <v>80</v>
      </c>
      <c r="E11" s="3" t="s">
        <v>207</v>
      </c>
      <c r="F11" s="3" t="s">
        <v>159</v>
      </c>
      <c r="G11" s="3" t="s">
        <v>215</v>
      </c>
      <c r="H11" s="3" t="s">
        <v>54</v>
      </c>
      <c r="I11" s="3" t="s">
        <v>153</v>
      </c>
      <c r="J11" s="3" t="s">
        <v>189</v>
      </c>
      <c r="K11" s="3" t="s">
        <v>186</v>
      </c>
      <c r="L11" s="3" t="s">
        <v>161</v>
      </c>
      <c r="M11" s="3" t="s">
        <v>154</v>
      </c>
      <c r="N11" s="3" t="s">
        <v>213</v>
      </c>
      <c r="O11" s="3" t="s">
        <v>163</v>
      </c>
      <c r="P11" s="3" t="s">
        <v>166</v>
      </c>
      <c r="Q11" s="3" t="s">
        <v>56</v>
      </c>
      <c r="R11" s="3" t="s">
        <v>150</v>
      </c>
      <c r="S11" s="3" t="s">
        <v>134</v>
      </c>
      <c r="T11" s="3" t="s">
        <v>40</v>
      </c>
      <c r="U11" s="3" t="s">
        <v>13</v>
      </c>
      <c r="V11" s="3" t="s">
        <v>77</v>
      </c>
      <c r="W11" s="3" t="s">
        <v>51</v>
      </c>
      <c r="X11" s="3" t="s">
        <v>45</v>
      </c>
      <c r="Y11" s="3" t="s">
        <v>106</v>
      </c>
      <c r="Z11" s="3" t="s">
        <v>122</v>
      </c>
      <c r="AA11" s="3" t="s">
        <v>109</v>
      </c>
      <c r="AB11" s="3" t="s">
        <v>126</v>
      </c>
      <c r="AC11" s="3" t="s">
        <v>63</v>
      </c>
      <c r="AD11" s="3" t="s">
        <v>127</v>
      </c>
      <c r="AE11" s="3" t="s">
        <v>11</v>
      </c>
      <c r="AF11" s="3" t="s">
        <v>72</v>
      </c>
      <c r="AG11" s="3" t="s">
        <v>118</v>
      </c>
      <c r="AH11" s="3" t="s">
        <v>45</v>
      </c>
      <c r="AI11" s="3" t="s">
        <v>169</v>
      </c>
      <c r="AJ11" s="3" t="s">
        <v>99</v>
      </c>
      <c r="AK11" s="3" t="s">
        <v>155</v>
      </c>
      <c r="AL11" s="3" t="s">
        <v>172</v>
      </c>
      <c r="AM11" s="3" t="s">
        <v>25</v>
      </c>
      <c r="AN11" s="3" t="s">
        <v>52</v>
      </c>
      <c r="AO11" s="3" t="s">
        <v>116</v>
      </c>
      <c r="AP11" s="3" t="s">
        <v>34</v>
      </c>
      <c r="AQ11" s="3" t="s">
        <v>178</v>
      </c>
      <c r="AR11" s="3" t="s">
        <v>161</v>
      </c>
      <c r="AS11" s="3" t="s">
        <v>117</v>
      </c>
      <c r="AT11" s="3" t="s">
        <v>87</v>
      </c>
      <c r="AU11" s="3" t="s">
        <v>108</v>
      </c>
      <c r="AV11" s="3" t="s">
        <v>121</v>
      </c>
      <c r="AW11" s="3" t="s">
        <v>14</v>
      </c>
      <c r="AX11" s="3" t="s">
        <v>112</v>
      </c>
      <c r="AY11" s="3" t="s">
        <v>75</v>
      </c>
      <c r="AZ11" s="3" t="s">
        <v>22</v>
      </c>
      <c r="BA11" s="3" t="s">
        <v>131</v>
      </c>
      <c r="BB11" s="3" t="s">
        <v>35</v>
      </c>
      <c r="BC11" s="3" t="s">
        <v>181</v>
      </c>
      <c r="BD11" s="3" t="s">
        <v>171</v>
      </c>
      <c r="BE11" s="3" t="s">
        <v>64</v>
      </c>
      <c r="BF11" s="3" t="s">
        <v>100</v>
      </c>
      <c r="BG11" s="3" t="s">
        <v>111</v>
      </c>
      <c r="BH11" s="3" t="s">
        <v>16</v>
      </c>
      <c r="BI11" s="3" t="s">
        <v>190</v>
      </c>
      <c r="BJ11" s="3" t="s">
        <v>162</v>
      </c>
      <c r="BK11" s="3" t="s">
        <v>49</v>
      </c>
      <c r="BL11" s="3" t="s">
        <v>94</v>
      </c>
      <c r="BM11" s="3" t="s">
        <v>19</v>
      </c>
      <c r="BN11" s="3" t="s">
        <v>113</v>
      </c>
      <c r="BO11" s="3" t="s">
        <v>114</v>
      </c>
      <c r="BP11" s="3" t="s">
        <v>130</v>
      </c>
      <c r="BQ11" s="3" t="s">
        <v>179</v>
      </c>
      <c r="BR11" s="3" t="s">
        <v>79</v>
      </c>
      <c r="BS11" s="3" t="s">
        <v>184</v>
      </c>
      <c r="BT11" s="3" t="s">
        <v>97</v>
      </c>
      <c r="BU11" s="3" t="s">
        <v>13</v>
      </c>
      <c r="BV11" s="3" t="s">
        <v>125</v>
      </c>
      <c r="BW11" s="3" t="s">
        <v>32</v>
      </c>
      <c r="BX11" s="3" t="s">
        <v>78</v>
      </c>
      <c r="BY11" s="3" t="s">
        <v>81</v>
      </c>
      <c r="BZ11" s="3" t="s">
        <v>128</v>
      </c>
      <c r="CA11" s="3" t="s">
        <v>109</v>
      </c>
      <c r="CB11" s="3" t="s">
        <v>120</v>
      </c>
      <c r="CC11" s="3" t="s">
        <v>177</v>
      </c>
      <c r="CD11" s="3" t="s">
        <v>133</v>
      </c>
      <c r="CE11" s="3" t="s">
        <v>124</v>
      </c>
      <c r="CF11" s="3" t="s">
        <v>93</v>
      </c>
      <c r="CG11" s="3" t="s">
        <v>101</v>
      </c>
      <c r="CH11" s="3" t="s">
        <v>170</v>
      </c>
      <c r="CI11" s="3" t="s">
        <v>70</v>
      </c>
      <c r="CJ11" s="3" t="s">
        <v>165</v>
      </c>
      <c r="CK11" s="3" t="s">
        <v>139</v>
      </c>
      <c r="CL11" s="3" t="s">
        <v>73</v>
      </c>
      <c r="CM11" s="3" t="s">
        <v>43</v>
      </c>
      <c r="CN11" s="3" t="s">
        <v>148</v>
      </c>
      <c r="CO11" s="3" t="s">
        <v>156</v>
      </c>
      <c r="CP11" s="3" t="s">
        <v>96</v>
      </c>
      <c r="CQ11" s="3" t="s">
        <v>58</v>
      </c>
      <c r="CR11" s="3" t="s">
        <v>134</v>
      </c>
      <c r="CS11" s="3" t="s">
        <v>217</v>
      </c>
      <c r="CT11" s="3" t="s">
        <v>106</v>
      </c>
      <c r="CU11" s="3" t="s">
        <v>180</v>
      </c>
      <c r="CV11" s="3" t="s">
        <v>72</v>
      </c>
      <c r="CW11" s="3" t="s">
        <v>95</v>
      </c>
      <c r="CX11" s="3" t="s">
        <v>107</v>
      </c>
      <c r="CY11" s="3" t="s">
        <v>61</v>
      </c>
      <c r="CZ11" s="3" t="s">
        <v>119</v>
      </c>
      <c r="DA11" s="3" t="s">
        <v>118</v>
      </c>
      <c r="DB11" s="3" t="s">
        <v>116</v>
      </c>
      <c r="DC11" s="3" t="s">
        <v>188</v>
      </c>
      <c r="DD11" s="3" t="s">
        <v>91</v>
      </c>
      <c r="DE11" s="3" t="s">
        <v>8</v>
      </c>
      <c r="DF11" s="3" t="s">
        <v>122</v>
      </c>
      <c r="DG11" s="3" t="s">
        <v>136</v>
      </c>
      <c r="DH11" s="3" t="s">
        <v>30</v>
      </c>
      <c r="DI11" s="3" t="s">
        <v>197</v>
      </c>
      <c r="DJ11" s="3" t="s">
        <v>149</v>
      </c>
      <c r="DK11" s="3" t="s">
        <v>63</v>
      </c>
      <c r="DL11" s="3" t="s">
        <v>126</v>
      </c>
      <c r="DM11" s="3" t="s">
        <v>127</v>
      </c>
      <c r="DN11" s="3" t="s">
        <v>20</v>
      </c>
      <c r="DO11" s="3" t="s">
        <v>181</v>
      </c>
      <c r="DP11" s="3" t="s">
        <v>76</v>
      </c>
      <c r="DQ11" s="3" t="s">
        <v>202</v>
      </c>
      <c r="DR11" s="3" t="s">
        <v>17</v>
      </c>
      <c r="DS11" s="3" t="s">
        <v>47</v>
      </c>
      <c r="DT11" s="3" t="s">
        <v>21</v>
      </c>
      <c r="DU11" s="3" t="s">
        <v>67</v>
      </c>
      <c r="DV11" s="3" t="s">
        <v>160</v>
      </c>
      <c r="DW11" s="3" t="s">
        <v>71</v>
      </c>
      <c r="DX11" s="3" t="s">
        <v>108</v>
      </c>
      <c r="DY11" s="3" t="s">
        <v>146</v>
      </c>
      <c r="DZ11" s="3" t="s">
        <v>144</v>
      </c>
      <c r="EA11" s="3" t="s">
        <v>112</v>
      </c>
      <c r="EB11" s="3" t="s">
        <v>130</v>
      </c>
      <c r="EC11" s="3" t="s">
        <v>14</v>
      </c>
      <c r="ED11" s="3" t="s">
        <v>80</v>
      </c>
      <c r="EE11" s="3" t="s">
        <v>22</v>
      </c>
      <c r="EF11" s="3" t="s">
        <v>41</v>
      </c>
      <c r="EG11" s="3" t="s">
        <v>178</v>
      </c>
      <c r="EH11" s="3" t="s">
        <v>11</v>
      </c>
      <c r="EI11" s="3" t="s">
        <v>10</v>
      </c>
      <c r="EJ11" s="3" t="s">
        <v>49</v>
      </c>
      <c r="EK11" s="3" t="s">
        <v>168</v>
      </c>
      <c r="EL11" s="3" t="s">
        <v>92</v>
      </c>
      <c r="EM11" s="3" t="s">
        <v>172</v>
      </c>
      <c r="EN11" s="3" t="s">
        <v>152</v>
      </c>
      <c r="EO11" s="3" t="s">
        <v>79</v>
      </c>
      <c r="EP11" s="3" t="s">
        <v>179</v>
      </c>
      <c r="EQ11" s="3" t="s">
        <v>104</v>
      </c>
      <c r="ER11" s="3" t="s">
        <v>77</v>
      </c>
      <c r="ES11" s="3" t="s">
        <v>68</v>
      </c>
      <c r="ET11" s="3" t="s">
        <v>50</v>
      </c>
      <c r="EU11" s="3" t="s">
        <v>52</v>
      </c>
      <c r="EV11" s="3" t="s">
        <v>25</v>
      </c>
      <c r="EW11" s="3" t="s">
        <v>147</v>
      </c>
      <c r="EX11" s="3" t="s">
        <v>180</v>
      </c>
      <c r="EY11" s="3" t="s">
        <v>177</v>
      </c>
      <c r="EZ11" s="3" t="s">
        <v>19</v>
      </c>
      <c r="FA11" s="3" t="s">
        <v>64</v>
      </c>
      <c r="FB11" s="3" t="s">
        <v>114</v>
      </c>
      <c r="FC11" s="3" t="s">
        <v>149</v>
      </c>
      <c r="FD11" s="3" t="s">
        <v>40</v>
      </c>
      <c r="FE11" s="3" t="s">
        <v>13</v>
      </c>
      <c r="FF11" s="3" t="s">
        <v>94</v>
      </c>
      <c r="FG11" s="3" t="s">
        <v>95</v>
      </c>
      <c r="FH11" s="3" t="s">
        <v>216</v>
      </c>
      <c r="FI11" s="3" t="s">
        <v>16</v>
      </c>
      <c r="FJ11" s="3" t="s">
        <v>59</v>
      </c>
      <c r="FK11" s="3" t="s">
        <v>28</v>
      </c>
      <c r="FL11" s="3" t="s">
        <v>115</v>
      </c>
      <c r="FM11" s="3" t="s">
        <v>44</v>
      </c>
      <c r="FN11" s="3" t="s">
        <v>72</v>
      </c>
      <c r="FO11" s="3" t="s">
        <v>42</v>
      </c>
      <c r="FP11" s="3" t="s">
        <v>81</v>
      </c>
      <c r="FQ11" s="3" t="s">
        <v>61</v>
      </c>
      <c r="FR11" s="3" t="s">
        <v>186</v>
      </c>
      <c r="FS11" s="3" t="s">
        <v>58</v>
      </c>
      <c r="FT11" s="3" t="s">
        <v>24</v>
      </c>
      <c r="FU11" s="3" t="s">
        <v>17</v>
      </c>
      <c r="FV11" s="3" t="s">
        <v>181</v>
      </c>
      <c r="FW11" s="3" t="s">
        <v>54</v>
      </c>
      <c r="FX11" s="3" t="s">
        <v>63</v>
      </c>
      <c r="FY11" s="3" t="s">
        <v>98</v>
      </c>
      <c r="FZ11" s="3" t="s">
        <v>151</v>
      </c>
      <c r="GA11" s="3" t="s">
        <v>118</v>
      </c>
      <c r="GB11" s="3" t="s">
        <v>10</v>
      </c>
      <c r="GC11" s="3" t="s">
        <v>211</v>
      </c>
      <c r="GD11" s="3" t="s">
        <v>106</v>
      </c>
      <c r="GE11" s="3" t="s">
        <v>11</v>
      </c>
      <c r="GF11" s="3" t="s">
        <v>165</v>
      </c>
      <c r="GG11" s="3" t="s">
        <v>146</v>
      </c>
      <c r="GH11" s="3" t="s">
        <v>189</v>
      </c>
      <c r="GI11" s="3" t="s">
        <v>70</v>
      </c>
      <c r="GJ11" s="3" t="s">
        <v>21</v>
      </c>
      <c r="GK11" s="3" t="s">
        <v>164</v>
      </c>
      <c r="GL11" s="3" t="s">
        <v>163</v>
      </c>
      <c r="GM11" s="3" t="s">
        <v>172</v>
      </c>
      <c r="GN11" s="3" t="s">
        <v>69</v>
      </c>
      <c r="GO11" s="3" t="s">
        <v>78</v>
      </c>
      <c r="GP11" s="3" t="s">
        <v>67</v>
      </c>
      <c r="GQ11" s="3" t="s">
        <v>96</v>
      </c>
      <c r="GR11" s="3" t="s">
        <v>147</v>
      </c>
      <c r="GS11" s="3" t="s">
        <v>99</v>
      </c>
      <c r="GT11" s="3" t="s">
        <v>95</v>
      </c>
      <c r="GU11" s="3" t="s">
        <v>19</v>
      </c>
      <c r="GV11" s="3" t="s">
        <v>120</v>
      </c>
      <c r="GW11" s="3" t="s">
        <v>159</v>
      </c>
      <c r="GX11" s="3" t="s">
        <v>130</v>
      </c>
      <c r="GY11" s="3" t="s">
        <v>20</v>
      </c>
      <c r="GZ11" s="3" t="s">
        <v>133</v>
      </c>
      <c r="HA11" s="3" t="s">
        <v>128</v>
      </c>
      <c r="HB11" s="3" t="s">
        <v>107</v>
      </c>
      <c r="HC11" s="3" t="s">
        <v>144</v>
      </c>
      <c r="HD11" s="3" t="s">
        <v>91</v>
      </c>
      <c r="HE11" s="3" t="s">
        <v>126</v>
      </c>
      <c r="HF11" s="3" t="s">
        <v>113</v>
      </c>
      <c r="HG11" s="3" t="s">
        <v>112</v>
      </c>
      <c r="HH11" s="3" t="s">
        <v>61</v>
      </c>
      <c r="HI11" s="3" t="s">
        <v>77</v>
      </c>
      <c r="HJ11" s="3" t="s">
        <v>49</v>
      </c>
      <c r="HK11" s="3" t="s">
        <v>109</v>
      </c>
      <c r="HL11" s="3" t="s">
        <v>116</v>
      </c>
      <c r="HM11" s="3" t="s">
        <v>24</v>
      </c>
      <c r="HN11" s="3" t="s">
        <v>121</v>
      </c>
      <c r="HO11" s="3" t="s">
        <v>108</v>
      </c>
      <c r="HP11" s="3" t="s">
        <v>71</v>
      </c>
      <c r="HQ11" s="3" t="s">
        <v>14</v>
      </c>
      <c r="HR11" s="3" t="s">
        <v>213</v>
      </c>
      <c r="HS11" s="3" t="s">
        <v>181</v>
      </c>
      <c r="HT11" s="3" t="s">
        <v>180</v>
      </c>
      <c r="HU11" s="3" t="s">
        <v>179</v>
      </c>
      <c r="HV11" s="3" t="s">
        <v>106</v>
      </c>
      <c r="HW11" s="3" t="s">
        <v>100</v>
      </c>
      <c r="HX11" s="3" t="s">
        <v>162</v>
      </c>
      <c r="HY11" s="3" t="s">
        <v>72</v>
      </c>
      <c r="HZ11" s="3" t="s">
        <v>118</v>
      </c>
      <c r="IA11" s="3" t="s">
        <v>124</v>
      </c>
      <c r="IB11" s="3" t="s">
        <v>137</v>
      </c>
      <c r="IC11" s="3" t="s">
        <v>114</v>
      </c>
      <c r="ID11" s="3" t="s">
        <v>117</v>
      </c>
      <c r="IE11" s="3" t="s">
        <v>13</v>
      </c>
      <c r="IF11" s="3" t="s">
        <v>8</v>
      </c>
      <c r="IG11" s="3" t="s">
        <v>64</v>
      </c>
      <c r="IH11" s="3" t="s">
        <v>11</v>
      </c>
      <c r="II11" s="3" t="s">
        <v>94</v>
      </c>
      <c r="IJ11" s="3" t="s">
        <v>104</v>
      </c>
      <c r="IK11" s="3" t="s">
        <v>139</v>
      </c>
      <c r="IL11" s="3" t="s">
        <v>47</v>
      </c>
      <c r="IM11" s="3" t="s">
        <v>127</v>
      </c>
      <c r="IN11" s="3" t="s">
        <v>131</v>
      </c>
      <c r="IO11" s="3" t="s">
        <v>123</v>
      </c>
      <c r="IP11" s="3" t="s">
        <v>63</v>
      </c>
      <c r="IQ11" s="3" t="s">
        <v>44</v>
      </c>
      <c r="IR11" s="3" t="s">
        <v>178</v>
      </c>
      <c r="IS11" s="3" t="s">
        <v>150</v>
      </c>
      <c r="IT11" s="3" t="s">
        <v>130</v>
      </c>
      <c r="IU11" s="3" t="s">
        <v>102</v>
      </c>
      <c r="IV11" s="3" t="s">
        <v>58</v>
      </c>
      <c r="IW11" s="3" t="s">
        <v>52</v>
      </c>
      <c r="IX11" s="3" t="s">
        <v>40</v>
      </c>
      <c r="IY11" s="3" t="s">
        <v>36</v>
      </c>
      <c r="IZ11" s="3" t="s">
        <v>177</v>
      </c>
      <c r="JA11" s="3" t="s">
        <v>155</v>
      </c>
      <c r="JB11" s="3" t="s">
        <v>95</v>
      </c>
      <c r="JC11" s="3" t="s">
        <v>120</v>
      </c>
      <c r="JD11" s="3" t="s">
        <v>193</v>
      </c>
      <c r="JE11" s="3" t="s">
        <v>128</v>
      </c>
      <c r="JF11" s="3" t="s">
        <v>181</v>
      </c>
      <c r="JG11" s="3" t="s">
        <v>157</v>
      </c>
      <c r="JH11" s="3" t="s">
        <v>32</v>
      </c>
      <c r="JI11" s="3" t="s">
        <v>153</v>
      </c>
      <c r="JJ11" s="3" t="s">
        <v>126</v>
      </c>
      <c r="JK11" s="3" t="s">
        <v>19</v>
      </c>
      <c r="JL11" s="3" t="s">
        <v>88</v>
      </c>
      <c r="JM11" s="3" t="s">
        <v>96</v>
      </c>
      <c r="JN11" s="3" t="s">
        <v>147</v>
      </c>
      <c r="JO11" s="3" t="s">
        <v>125</v>
      </c>
      <c r="JP11" s="3" t="s">
        <v>98</v>
      </c>
      <c r="JQ11" s="3" t="s">
        <v>118</v>
      </c>
      <c r="JR11" s="3" t="s">
        <v>129</v>
      </c>
      <c r="JS11" s="3" t="s">
        <v>84</v>
      </c>
      <c r="JT11" s="3" t="s">
        <v>113</v>
      </c>
      <c r="JU11" s="3" t="s">
        <v>49</v>
      </c>
      <c r="JV11" s="3" t="s">
        <v>77</v>
      </c>
      <c r="JW11" s="3" t="s">
        <v>80</v>
      </c>
      <c r="JX11" s="3" t="s">
        <v>133</v>
      </c>
      <c r="JY11" s="3" t="s">
        <v>177</v>
      </c>
      <c r="JZ11" s="3" t="s">
        <v>22</v>
      </c>
      <c r="KA11" s="3" t="s">
        <v>178</v>
      </c>
      <c r="KB11" s="3" t="s">
        <v>152</v>
      </c>
      <c r="KC11" s="3" t="s">
        <v>202</v>
      </c>
      <c r="KD11" s="3" t="s">
        <v>24</v>
      </c>
      <c r="KE11" s="3" t="s">
        <v>20</v>
      </c>
      <c r="KF11" s="3" t="s">
        <v>64</v>
      </c>
      <c r="KG11" s="3" t="s">
        <v>45</v>
      </c>
      <c r="KH11" s="3" t="s">
        <v>144</v>
      </c>
      <c r="KI11" s="3" t="s">
        <v>78</v>
      </c>
      <c r="KJ11" s="3" t="s">
        <v>112</v>
      </c>
      <c r="KK11" s="3" t="s">
        <v>109</v>
      </c>
      <c r="KL11" s="3" t="s">
        <v>71</v>
      </c>
      <c r="KM11" s="3" t="s">
        <v>41</v>
      </c>
      <c r="KN11" s="3" t="s">
        <v>165</v>
      </c>
      <c r="KO11" s="3" t="s">
        <v>56</v>
      </c>
      <c r="KP11" s="3" t="s">
        <v>172</v>
      </c>
      <c r="KQ11" s="3" t="s">
        <v>123</v>
      </c>
      <c r="KR11" s="3" t="s">
        <v>25</v>
      </c>
      <c r="KS11" s="3" t="s">
        <v>35</v>
      </c>
      <c r="KT11" s="3" t="s">
        <v>146</v>
      </c>
      <c r="KU11" s="3" t="s">
        <v>156</v>
      </c>
      <c r="KV11" s="3" t="s">
        <v>67</v>
      </c>
      <c r="KW11" s="3" t="s">
        <v>73</v>
      </c>
      <c r="KX11" s="3" t="s">
        <v>202</v>
      </c>
      <c r="KY11" s="3" t="s">
        <v>179</v>
      </c>
      <c r="KZ11" s="3" t="s">
        <v>40</v>
      </c>
      <c r="LA11" s="3" t="s">
        <v>72</v>
      </c>
      <c r="LB11" s="3" t="s">
        <v>11</v>
      </c>
      <c r="LC11" s="3" t="s">
        <v>47</v>
      </c>
      <c r="LD11" s="3" t="s">
        <v>101</v>
      </c>
      <c r="LE11" s="3" t="s">
        <v>149</v>
      </c>
      <c r="LF11" s="3" t="s">
        <v>124</v>
      </c>
      <c r="LG11" s="3" t="s">
        <v>97</v>
      </c>
      <c r="LH11" s="3" t="s">
        <v>81</v>
      </c>
      <c r="LI11" s="3" t="s">
        <v>17</v>
      </c>
      <c r="LJ11" s="3" t="s">
        <v>100</v>
      </c>
      <c r="LK11" s="3" t="s">
        <v>61</v>
      </c>
      <c r="LL11" s="3" t="s">
        <v>63</v>
      </c>
      <c r="LM11" s="3" t="s">
        <v>95</v>
      </c>
      <c r="LN11" s="3" t="s">
        <v>96</v>
      </c>
      <c r="LO11" s="3" t="s">
        <v>117</v>
      </c>
      <c r="LP11" s="3" t="s">
        <v>118</v>
      </c>
      <c r="LQ11" s="3" t="s">
        <v>129</v>
      </c>
      <c r="LR11" s="3" t="s">
        <v>70</v>
      </c>
      <c r="LS11" s="3" t="s">
        <v>14</v>
      </c>
      <c r="LT11" s="3" t="s">
        <v>103</v>
      </c>
      <c r="LU11" s="3" t="s">
        <v>92</v>
      </c>
      <c r="LV11" s="3" t="s">
        <v>99</v>
      </c>
      <c r="LW11" s="3" t="s">
        <v>108</v>
      </c>
      <c r="LX11" s="3" t="s">
        <v>94</v>
      </c>
      <c r="LY11" s="3" t="s">
        <v>116</v>
      </c>
      <c r="LZ11" s="3" t="s">
        <v>90</v>
      </c>
      <c r="MA11" s="3" t="s">
        <v>16</v>
      </c>
      <c r="MB11" s="3" t="s">
        <v>154</v>
      </c>
      <c r="MC11" s="3" t="s">
        <v>50</v>
      </c>
      <c r="MD11" s="3" t="s">
        <v>181</v>
      </c>
      <c r="ME11" s="3" t="s">
        <v>127</v>
      </c>
      <c r="MF11" s="3" t="s">
        <v>102</v>
      </c>
      <c r="MG11" s="3" t="s">
        <v>214</v>
      </c>
      <c r="MH11" s="3" t="s">
        <v>106</v>
      </c>
      <c r="MI11" s="3" t="s">
        <v>59</v>
      </c>
      <c r="MJ11" s="3" t="s">
        <v>79</v>
      </c>
      <c r="MK11" s="3" t="s">
        <v>148</v>
      </c>
      <c r="ML11" s="3" t="s">
        <v>182</v>
      </c>
      <c r="MM11" s="3" t="s">
        <v>112</v>
      </c>
      <c r="MN11" s="3" t="s">
        <v>172</v>
      </c>
      <c r="MO11" s="3" t="s">
        <v>197</v>
      </c>
      <c r="MP11" s="3" t="s">
        <v>91</v>
      </c>
      <c r="MQ11" s="3" t="s">
        <v>24</v>
      </c>
      <c r="MR11" s="3" t="s">
        <v>42</v>
      </c>
      <c r="MS11" s="3" t="s">
        <v>181</v>
      </c>
      <c r="MT11" s="3" t="s">
        <v>180</v>
      </c>
      <c r="MU11" s="3" t="s">
        <v>144</v>
      </c>
      <c r="MV11" s="3" t="s">
        <v>107</v>
      </c>
      <c r="MW11" s="3" t="s">
        <v>164</v>
      </c>
      <c r="MX11" s="3" t="s">
        <v>80</v>
      </c>
      <c r="MY11" s="3" t="s">
        <v>113</v>
      </c>
      <c r="MZ11" s="3" t="s">
        <v>71</v>
      </c>
      <c r="NA11" s="3" t="s">
        <v>178</v>
      </c>
      <c r="NB11" s="3" t="s">
        <v>130</v>
      </c>
      <c r="NC11" s="3" t="s">
        <v>68</v>
      </c>
      <c r="ND11" s="3" t="s">
        <v>161</v>
      </c>
      <c r="NE11" s="3" t="s">
        <v>25</v>
      </c>
      <c r="NF11" s="3" t="s">
        <v>159</v>
      </c>
      <c r="NG11" s="3" t="s">
        <v>8</v>
      </c>
      <c r="NH11" s="3" t="s">
        <v>51</v>
      </c>
      <c r="NI11" s="3" t="s">
        <v>67</v>
      </c>
      <c r="NJ11" s="3" t="s">
        <v>202</v>
      </c>
      <c r="NK11" s="3" t="s">
        <v>50</v>
      </c>
      <c r="NL11" s="3" t="s">
        <v>73</v>
      </c>
      <c r="NM11" s="3" t="s">
        <v>47</v>
      </c>
      <c r="NN11" s="3" t="s">
        <v>11</v>
      </c>
      <c r="NO11" s="3" t="s">
        <v>165</v>
      </c>
      <c r="NP11" s="3" t="s">
        <v>151</v>
      </c>
      <c r="NQ11" s="3" t="s">
        <v>100</v>
      </c>
      <c r="NR11" s="3" t="s">
        <v>19</v>
      </c>
      <c r="NS11" s="3" t="s">
        <v>129</v>
      </c>
      <c r="NT11" s="3" t="s">
        <v>17</v>
      </c>
      <c r="NU11" s="3" t="s">
        <v>44</v>
      </c>
      <c r="NV11" s="3" t="s">
        <v>181</v>
      </c>
      <c r="NW11" s="3" t="s">
        <v>58</v>
      </c>
      <c r="NX11" s="3" t="s">
        <v>133</v>
      </c>
      <c r="NY11" s="3" t="s">
        <v>150</v>
      </c>
      <c r="NZ11" s="3" t="s">
        <v>153</v>
      </c>
      <c r="OA11" s="3" t="s">
        <v>72</v>
      </c>
      <c r="OB11" s="3" t="s">
        <v>116</v>
      </c>
      <c r="OC11" s="3" t="s">
        <v>115</v>
      </c>
      <c r="OD11" s="3" t="s">
        <v>40</v>
      </c>
      <c r="OE11" s="3" t="s">
        <v>13</v>
      </c>
      <c r="OF11" s="3" t="s">
        <v>109</v>
      </c>
      <c r="OG11" s="3" t="s">
        <v>70</v>
      </c>
      <c r="OH11" s="3" t="s">
        <v>32</v>
      </c>
      <c r="OI11" s="3" t="s">
        <v>136</v>
      </c>
      <c r="OJ11" s="3" t="s">
        <v>15</v>
      </c>
      <c r="OK11" s="3" t="s">
        <v>139</v>
      </c>
      <c r="OL11" s="3" t="s">
        <v>120</v>
      </c>
      <c r="OM11" s="3" t="s">
        <v>117</v>
      </c>
      <c r="ON11" s="3" t="s">
        <v>168</v>
      </c>
      <c r="OO11" s="3" t="s">
        <v>108</v>
      </c>
      <c r="OP11" s="3" t="s">
        <v>131</v>
      </c>
      <c r="OQ11" s="3" t="s">
        <v>16</v>
      </c>
      <c r="OR11" s="3" t="s">
        <v>80</v>
      </c>
      <c r="OS11" s="3" t="s">
        <v>106</v>
      </c>
      <c r="OT11" s="3" t="s">
        <v>132</v>
      </c>
      <c r="OU11" s="3" t="s">
        <v>119</v>
      </c>
      <c r="OV11" s="3" t="s">
        <v>24</v>
      </c>
      <c r="OW11" s="3" t="s">
        <v>94</v>
      </c>
      <c r="OX11" s="3" t="s">
        <v>101</v>
      </c>
      <c r="OY11" s="3" t="s">
        <v>134</v>
      </c>
      <c r="OZ11" s="3" t="s">
        <v>140</v>
      </c>
      <c r="PA11" s="3" t="s">
        <v>128</v>
      </c>
      <c r="PB11" s="3" t="s">
        <v>149</v>
      </c>
      <c r="PC11" s="3" t="s">
        <v>81</v>
      </c>
      <c r="PD11" s="3" t="s">
        <v>64</v>
      </c>
      <c r="PE11" s="3" t="s">
        <v>112</v>
      </c>
      <c r="PF11" s="3" t="s">
        <v>130</v>
      </c>
      <c r="PG11" s="3" t="s">
        <v>137</v>
      </c>
      <c r="PH11" s="3" t="s">
        <v>118</v>
      </c>
      <c r="PI11" s="3" t="s">
        <v>126</v>
      </c>
      <c r="PJ11" s="3" t="s">
        <v>121</v>
      </c>
      <c r="PK11" s="3" t="s">
        <v>144</v>
      </c>
      <c r="PL11" s="3" t="s">
        <v>14</v>
      </c>
      <c r="PM11" s="3" t="s">
        <v>147</v>
      </c>
      <c r="PN11" s="3" t="s">
        <v>77</v>
      </c>
      <c r="PO11" s="3" t="s">
        <v>98</v>
      </c>
      <c r="PP11" s="3" t="s">
        <v>96</v>
      </c>
      <c r="PQ11" s="3" t="s">
        <v>141</v>
      </c>
      <c r="PR11" s="3" t="s">
        <v>11</v>
      </c>
      <c r="PS11" s="3" t="s">
        <v>122</v>
      </c>
      <c r="PT11" s="3" t="s">
        <v>114</v>
      </c>
      <c r="PU11" s="3" t="s">
        <v>111</v>
      </c>
      <c r="PV11" s="3" t="s">
        <v>97</v>
      </c>
      <c r="PW11" s="3" t="s">
        <v>69</v>
      </c>
      <c r="PX11" s="3" t="s">
        <v>181</v>
      </c>
      <c r="PY11" s="3" t="s">
        <v>135</v>
      </c>
      <c r="PZ11" s="3" t="s">
        <v>125</v>
      </c>
      <c r="QA11" s="3" t="s">
        <v>124</v>
      </c>
      <c r="QB11" s="3" t="s">
        <v>179</v>
      </c>
      <c r="QC11" s="3" t="s">
        <v>95</v>
      </c>
      <c r="QD11" s="3" t="s">
        <v>102</v>
      </c>
      <c r="QE11" s="3" t="s">
        <v>103</v>
      </c>
      <c r="QF11" s="3" t="s">
        <v>68</v>
      </c>
      <c r="QG11" s="3" t="s">
        <v>91</v>
      </c>
      <c r="QH11" s="3" t="s">
        <v>197</v>
      </c>
      <c r="QI11" s="3" t="s">
        <v>180</v>
      </c>
      <c r="QJ11" s="3" t="s">
        <v>90</v>
      </c>
      <c r="QK11" s="3" t="s">
        <v>54</v>
      </c>
      <c r="QL11" s="3" t="s">
        <v>17</v>
      </c>
      <c r="QM11" s="3" t="s">
        <v>104</v>
      </c>
      <c r="QN11" s="3" t="s">
        <v>177</v>
      </c>
      <c r="QO11" s="3" t="s">
        <v>107</v>
      </c>
      <c r="QP11" s="3" t="s">
        <v>52</v>
      </c>
      <c r="QQ11" s="3" t="s">
        <v>49</v>
      </c>
      <c r="QR11" s="3" t="s">
        <v>70</v>
      </c>
      <c r="QS11" s="3" t="s">
        <v>213</v>
      </c>
      <c r="QT11" s="3" t="s">
        <v>41</v>
      </c>
      <c r="QU11" s="3" t="s">
        <v>47</v>
      </c>
      <c r="QV11" s="3" t="s">
        <v>44</v>
      </c>
      <c r="QW11" s="3" t="s">
        <v>79</v>
      </c>
      <c r="QX11" s="3" t="s">
        <v>100</v>
      </c>
      <c r="QY11" s="3" t="s">
        <v>92</v>
      </c>
      <c r="QZ11" s="3" t="s">
        <v>39</v>
      </c>
      <c r="RA11" s="3" t="s">
        <v>36</v>
      </c>
      <c r="RB11" s="3" t="s">
        <v>73</v>
      </c>
      <c r="RC11" s="3" t="s">
        <v>202</v>
      </c>
      <c r="RD11" s="3" t="s">
        <v>133</v>
      </c>
      <c r="RE11" s="3" t="s">
        <v>42</v>
      </c>
      <c r="RF11" s="3" t="s">
        <v>147</v>
      </c>
      <c r="RG11" s="3" t="s">
        <v>178</v>
      </c>
      <c r="RH11" s="3" t="s">
        <v>58</v>
      </c>
      <c r="RI11" s="3" t="s">
        <v>17</v>
      </c>
      <c r="RJ11" s="3" t="s">
        <v>84</v>
      </c>
      <c r="RK11" s="3" t="s">
        <v>50</v>
      </c>
      <c r="RL11" s="3" t="s">
        <v>144</v>
      </c>
      <c r="RM11" s="3" t="s">
        <v>179</v>
      </c>
      <c r="RN11" s="3" t="s">
        <v>128</v>
      </c>
      <c r="RO11" s="3" t="s">
        <v>149</v>
      </c>
      <c r="RP11" s="3" t="s">
        <v>165</v>
      </c>
      <c r="RQ11" s="3" t="s">
        <v>92</v>
      </c>
      <c r="RR11" s="3" t="s">
        <v>146</v>
      </c>
      <c r="RS11" s="3" t="s">
        <v>96</v>
      </c>
      <c r="RT11" s="3" t="s">
        <v>123</v>
      </c>
      <c r="RU11" s="3" t="s">
        <v>90</v>
      </c>
      <c r="RV11" s="3" t="s">
        <v>56</v>
      </c>
      <c r="RW11" s="3" t="s">
        <v>172</v>
      </c>
      <c r="RX11" s="3" t="s">
        <v>177</v>
      </c>
      <c r="RY11" s="3" t="s">
        <v>24</v>
      </c>
      <c r="RZ11" s="3" t="s">
        <v>77</v>
      </c>
      <c r="SA11" s="3" t="s">
        <v>64</v>
      </c>
      <c r="SB11" s="3" t="s">
        <v>106</v>
      </c>
      <c r="SC11" s="3" t="s">
        <v>13</v>
      </c>
      <c r="SD11" s="3" t="s">
        <v>45</v>
      </c>
      <c r="SE11" s="3" t="s">
        <v>178</v>
      </c>
      <c r="SF11" s="3" t="s">
        <v>157</v>
      </c>
      <c r="SG11" s="3" t="s">
        <v>19</v>
      </c>
      <c r="SH11" s="3" t="s">
        <v>28</v>
      </c>
      <c r="SI11" s="3" t="s">
        <v>180</v>
      </c>
      <c r="SJ11" s="3" t="s">
        <v>181</v>
      </c>
      <c r="SK11" s="3" t="s">
        <v>32</v>
      </c>
      <c r="SL11" s="3" t="s">
        <v>137</v>
      </c>
      <c r="SM11" s="3" t="s">
        <v>100</v>
      </c>
      <c r="SN11" s="3" t="s">
        <v>129</v>
      </c>
      <c r="SO11" s="3" t="s">
        <v>114</v>
      </c>
      <c r="SP11" s="3" t="s">
        <v>93</v>
      </c>
      <c r="SQ11" s="3" t="s">
        <v>16</v>
      </c>
      <c r="SR11" s="3" t="s">
        <v>52</v>
      </c>
      <c r="SS11" s="3" t="s">
        <v>44</v>
      </c>
      <c r="ST11" s="3" t="s">
        <v>107</v>
      </c>
      <c r="SU11" s="3" t="s">
        <v>34</v>
      </c>
      <c r="SV11" s="3" t="s">
        <v>124</v>
      </c>
      <c r="SW11" s="3" t="s">
        <v>71</v>
      </c>
      <c r="SX11" s="3" t="s">
        <v>58</v>
      </c>
      <c r="SY11" s="3" t="s">
        <v>150</v>
      </c>
      <c r="SZ11" s="3" t="s">
        <v>162</v>
      </c>
      <c r="TA11" s="3" t="s">
        <v>153</v>
      </c>
      <c r="TB11" s="3" t="s">
        <v>97</v>
      </c>
      <c r="TC11" s="3" t="s">
        <v>61</v>
      </c>
      <c r="TD11" s="3" t="s">
        <v>49</v>
      </c>
      <c r="TE11" s="3" t="s">
        <v>50</v>
      </c>
      <c r="TF11" s="3" t="s">
        <v>11</v>
      </c>
      <c r="TG11" s="3" t="s">
        <v>51</v>
      </c>
      <c r="TH11" s="3" t="s">
        <v>186</v>
      </c>
      <c r="TI11" s="3" t="s">
        <v>180</v>
      </c>
      <c r="TJ11" s="3" t="s">
        <v>104</v>
      </c>
      <c r="TK11" s="3" t="s">
        <v>151</v>
      </c>
      <c r="TL11" s="3" t="s">
        <v>179</v>
      </c>
      <c r="TM11" s="3" t="s">
        <v>99</v>
      </c>
      <c r="TN11" s="3" t="s">
        <v>112</v>
      </c>
      <c r="TO11" s="3" t="s">
        <v>109</v>
      </c>
      <c r="TP11" s="3" t="s">
        <v>20</v>
      </c>
      <c r="TQ11" s="3" t="s">
        <v>17</v>
      </c>
      <c r="TR11" s="3" t="s">
        <v>79</v>
      </c>
      <c r="TS11" s="3" t="s">
        <v>47</v>
      </c>
      <c r="TT11" s="3" t="s">
        <v>103</v>
      </c>
      <c r="TU11" s="3" t="s">
        <v>14</v>
      </c>
      <c r="TV11" s="3" t="s">
        <v>15</v>
      </c>
      <c r="TW11" s="3" t="s">
        <v>95</v>
      </c>
      <c r="TX11" s="3" t="s">
        <v>64</v>
      </c>
      <c r="TY11" s="3" t="s">
        <v>165</v>
      </c>
      <c r="TZ11" s="3" t="s">
        <v>172</v>
      </c>
      <c r="UA11" s="3" t="s">
        <v>24</v>
      </c>
      <c r="UB11" s="3" t="s">
        <v>63</v>
      </c>
      <c r="UC11" s="3" t="s">
        <v>78</v>
      </c>
      <c r="UD11" s="3" t="s">
        <v>92</v>
      </c>
      <c r="UE11" s="3" t="s">
        <v>69</v>
      </c>
      <c r="UF11" s="3" t="s">
        <v>136</v>
      </c>
      <c r="UG11" s="3" t="s">
        <v>141</v>
      </c>
      <c r="UH11" s="3" t="s">
        <v>122</v>
      </c>
      <c r="UI11" s="3" t="s">
        <v>106</v>
      </c>
      <c r="UJ11" s="3" t="s">
        <v>178</v>
      </c>
      <c r="UK11" s="3" t="s">
        <v>115</v>
      </c>
      <c r="UL11" s="3" t="s">
        <v>96</v>
      </c>
      <c r="UM11" s="3" t="s">
        <v>101</v>
      </c>
      <c r="UN11" s="3" t="s">
        <v>91</v>
      </c>
      <c r="UO11" s="3" t="s">
        <v>121</v>
      </c>
      <c r="UP11" s="3" t="s">
        <v>139</v>
      </c>
      <c r="UQ11" s="3" t="s">
        <v>45</v>
      </c>
      <c r="UR11" s="3" t="s">
        <v>70</v>
      </c>
      <c r="US11" s="3" t="s">
        <v>22</v>
      </c>
      <c r="UT11" s="3" t="s">
        <v>73</v>
      </c>
      <c r="UU11" s="3" t="s">
        <v>124</v>
      </c>
      <c r="UV11" s="3" t="s">
        <v>125</v>
      </c>
      <c r="UW11" s="3" t="s">
        <v>140</v>
      </c>
      <c r="UX11" s="3" t="s">
        <v>126</v>
      </c>
      <c r="UY11" s="3" t="s">
        <v>132</v>
      </c>
      <c r="UZ11" s="3" t="s">
        <v>120</v>
      </c>
      <c r="VA11" s="3" t="s">
        <v>149</v>
      </c>
      <c r="VB11" s="3" t="s">
        <v>181</v>
      </c>
      <c r="VC11" s="3" t="s">
        <v>94</v>
      </c>
      <c r="VD11" s="3" t="s">
        <v>68</v>
      </c>
      <c r="VE11" s="3" t="s">
        <v>130</v>
      </c>
      <c r="VF11" s="3" t="s">
        <v>134</v>
      </c>
      <c r="VG11" s="3" t="s">
        <v>113</v>
      </c>
      <c r="VH11" s="3" t="s">
        <v>16</v>
      </c>
      <c r="VI11" s="3" t="s">
        <v>108</v>
      </c>
      <c r="VJ11" s="3" t="s">
        <v>144</v>
      </c>
      <c r="VK11" s="3" t="s">
        <v>67</v>
      </c>
      <c r="VL11" s="3" t="s">
        <v>127</v>
      </c>
      <c r="VM11" s="3" t="s">
        <v>116</v>
      </c>
      <c r="VN11" s="3" t="s">
        <v>72</v>
      </c>
      <c r="VO11" s="3" t="s">
        <v>71</v>
      </c>
      <c r="VP11" s="3" t="s">
        <v>77</v>
      </c>
      <c r="VQ11" s="3" t="s">
        <v>90</v>
      </c>
      <c r="VR11" s="3" t="s">
        <v>13</v>
      </c>
      <c r="VS11" s="3" t="s">
        <v>131</v>
      </c>
      <c r="VT11" s="3" t="s">
        <v>25</v>
      </c>
      <c r="VU11" s="3" t="s">
        <v>118</v>
      </c>
      <c r="VV11" s="3" t="s">
        <v>97</v>
      </c>
      <c r="VW11" s="3" t="s">
        <v>35</v>
      </c>
      <c r="VX11" s="3" t="s">
        <v>19</v>
      </c>
      <c r="VY11" s="3" t="s">
        <v>111</v>
      </c>
      <c r="VZ11" s="3" t="s">
        <v>117</v>
      </c>
      <c r="WA11" s="3" t="s">
        <v>123</v>
      </c>
      <c r="WB11" s="3" t="s">
        <v>146</v>
      </c>
      <c r="WC11" s="3" t="s">
        <v>100</v>
      </c>
      <c r="WD11" s="3" t="s">
        <v>107</v>
      </c>
      <c r="WE11" s="3" t="s">
        <v>135</v>
      </c>
      <c r="WF11" s="3" t="s">
        <v>197</v>
      </c>
      <c r="WG11" s="3" t="s">
        <v>47</v>
      </c>
      <c r="WH11" s="3" t="s">
        <v>205</v>
      </c>
      <c r="WI11" s="3" t="s">
        <v>133</v>
      </c>
      <c r="WJ11" s="3" t="s">
        <v>165</v>
      </c>
      <c r="WK11" s="3" t="s">
        <v>147</v>
      </c>
      <c r="WL11" s="3" t="s">
        <v>180</v>
      </c>
      <c r="WM11" s="3" t="s">
        <v>8</v>
      </c>
      <c r="WN11" s="3" t="s">
        <v>58</v>
      </c>
      <c r="WO11" s="3" t="s">
        <v>129</v>
      </c>
      <c r="WP11" s="3" t="s">
        <v>61</v>
      </c>
      <c r="WQ11" s="3" t="s">
        <v>24</v>
      </c>
      <c r="WR11" s="3" t="s">
        <v>104</v>
      </c>
      <c r="WS11" s="3" t="s">
        <v>25</v>
      </c>
      <c r="WT11" s="3" t="s">
        <v>101</v>
      </c>
      <c r="WU11" s="3" t="s">
        <v>148</v>
      </c>
      <c r="WV11" s="3" t="s">
        <v>20</v>
      </c>
      <c r="WW11" s="3" t="s">
        <v>124</v>
      </c>
      <c r="WX11" s="3" t="s">
        <v>17</v>
      </c>
      <c r="WY11" s="3" t="s">
        <v>179</v>
      </c>
      <c r="WZ11" s="3" t="s">
        <v>50</v>
      </c>
      <c r="XA11" s="3" t="s">
        <v>77</v>
      </c>
      <c r="XB11" s="3" t="s">
        <v>181</v>
      </c>
      <c r="XC11" s="3" t="s">
        <v>80</v>
      </c>
      <c r="XD11" s="3" t="s">
        <v>107</v>
      </c>
      <c r="XE11" s="3" t="s">
        <v>52</v>
      </c>
      <c r="XF11" s="3" t="s">
        <v>117</v>
      </c>
      <c r="XG11" s="3" t="s">
        <v>43</v>
      </c>
      <c r="XH11" s="3" t="s">
        <v>113</v>
      </c>
      <c r="XI11" s="3" t="s">
        <v>180</v>
      </c>
      <c r="XJ11" s="3" t="s">
        <v>103</v>
      </c>
      <c r="XK11" s="3" t="s">
        <v>177</v>
      </c>
      <c r="XL11" s="3" t="s">
        <v>178</v>
      </c>
      <c r="XM11" s="3" t="s">
        <v>179</v>
      </c>
      <c r="XN11" s="3" t="s">
        <v>8</v>
      </c>
      <c r="XO11" s="3" t="s">
        <v>32</v>
      </c>
      <c r="XP11" s="3" t="s">
        <v>43</v>
      </c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9"/>
    </row>
    <row r="12" spans="1:771" x14ac:dyDescent="0.2">
      <c r="A12" s="40"/>
      <c r="B12" s="40"/>
      <c r="D12" s="7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9"/>
    </row>
    <row r="13" spans="1:771" x14ac:dyDescent="0.2">
      <c r="A13" s="4" t="s">
        <v>467</v>
      </c>
      <c r="B13" s="4"/>
      <c r="C13" t="s">
        <v>468</v>
      </c>
      <c r="D13" s="76" t="s">
        <v>469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9"/>
    </row>
    <row r="14" spans="1:771" x14ac:dyDescent="0.2">
      <c r="A14" s="4"/>
      <c r="B14" s="4"/>
      <c r="C14" s="75" t="e">
        <f>#REF!</f>
        <v>#REF!</v>
      </c>
      <c r="D14" s="76" t="e">
        <f>#REF!</f>
        <v>#REF!</v>
      </c>
      <c r="E14" s="3"/>
      <c r="F14" s="3"/>
      <c r="G14" s="3"/>
      <c r="H14" s="3"/>
      <c r="I14" s="3"/>
      <c r="J14" s="3"/>
      <c r="K14" s="3"/>
      <c r="L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9"/>
    </row>
    <row r="15" spans="1:771" x14ac:dyDescent="0.2">
      <c r="A15" s="4"/>
      <c r="B15" s="4"/>
      <c r="C15" s="75"/>
      <c r="D15" s="76"/>
      <c r="E15" s="3"/>
      <c r="F15" s="3"/>
      <c r="G15" s="3"/>
      <c r="H15" s="3"/>
      <c r="I15" s="3"/>
      <c r="J15" s="3"/>
      <c r="K15" s="3"/>
      <c r="L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9"/>
    </row>
    <row r="16" spans="1:771" x14ac:dyDescent="0.2">
      <c r="A16" s="4"/>
      <c r="B16" s="4"/>
      <c r="C16" s="94"/>
      <c r="D16" s="76"/>
      <c r="E16" s="3"/>
      <c r="F16" s="3"/>
      <c r="G16" s="3"/>
      <c r="H16" s="3"/>
      <c r="I16" s="3"/>
      <c r="J16" s="3"/>
      <c r="K16" s="3"/>
      <c r="L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9"/>
    </row>
    <row r="17" spans="1:806" x14ac:dyDescent="0.2">
      <c r="A17" s="4"/>
      <c r="B17" s="4"/>
      <c r="C17" s="35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6"/>
      <c r="DZ17" s="76"/>
      <c r="EA17" s="76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6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6"/>
      <c r="GM17" s="76"/>
      <c r="GN17" s="76"/>
      <c r="GO17" s="76"/>
      <c r="GP17" s="76"/>
      <c r="GQ17" s="76"/>
      <c r="GR17" s="76"/>
      <c r="GS17" s="76"/>
      <c r="GT17" s="76"/>
      <c r="GU17" s="76"/>
      <c r="GV17" s="76"/>
      <c r="GW17" s="76"/>
      <c r="GX17" s="76"/>
      <c r="GY17" s="76"/>
      <c r="GZ17" s="76"/>
      <c r="HA17" s="76"/>
      <c r="HB17" s="76"/>
      <c r="HC17" s="76"/>
      <c r="HD17" s="76"/>
      <c r="HE17" s="76"/>
      <c r="HF17" s="76"/>
      <c r="HG17" s="76"/>
      <c r="HH17" s="76"/>
      <c r="HI17" s="76"/>
      <c r="HJ17" s="76"/>
      <c r="HK17" s="76"/>
      <c r="HL17" s="76"/>
      <c r="HM17" s="76"/>
      <c r="HN17" s="76"/>
      <c r="HO17" s="76"/>
      <c r="HP17" s="76"/>
      <c r="HQ17" s="76"/>
      <c r="HR17" s="76"/>
      <c r="HS17" s="76"/>
      <c r="HT17" s="76"/>
      <c r="HU17" s="76"/>
      <c r="HV17" s="76"/>
      <c r="HW17" s="76"/>
      <c r="HX17" s="76"/>
      <c r="HY17" s="76"/>
      <c r="HZ17" s="76"/>
      <c r="IA17" s="76"/>
      <c r="IB17" s="76"/>
      <c r="IC17" s="76"/>
      <c r="ID17" s="76"/>
      <c r="IE17" s="76"/>
      <c r="IF17" s="76"/>
      <c r="IG17" s="76"/>
      <c r="IH17" s="76"/>
      <c r="II17" s="76"/>
      <c r="IJ17" s="76"/>
      <c r="IK17" s="76"/>
      <c r="IL17" s="76"/>
      <c r="IM17" s="76"/>
      <c r="IN17" s="76"/>
      <c r="IO17" s="76"/>
      <c r="IP17" s="76"/>
      <c r="IQ17" s="76"/>
      <c r="IR17" s="76"/>
      <c r="IS17" s="76"/>
      <c r="IT17" s="76"/>
      <c r="IU17" s="76"/>
      <c r="IV17" s="76"/>
      <c r="IW17" s="76"/>
      <c r="IX17" s="76"/>
      <c r="IY17" s="76"/>
      <c r="IZ17" s="76"/>
      <c r="JA17" s="76"/>
      <c r="JB17" s="76"/>
      <c r="JC17" s="76"/>
      <c r="JD17" s="76"/>
      <c r="JE17" s="76"/>
      <c r="JF17" s="76"/>
      <c r="JG17" s="76"/>
      <c r="JH17" s="76"/>
      <c r="JI17" s="76"/>
      <c r="JJ17" s="76"/>
      <c r="JK17" s="76"/>
      <c r="JL17" s="76"/>
      <c r="JM17" s="76"/>
      <c r="JN17" s="76"/>
      <c r="JO17" s="76"/>
      <c r="JP17" s="76"/>
      <c r="JQ17" s="76"/>
      <c r="JR17" s="76"/>
      <c r="JS17" s="76"/>
      <c r="JT17" s="76"/>
      <c r="JU17" s="76"/>
      <c r="JV17" s="76"/>
      <c r="JW17" s="76"/>
      <c r="JX17" s="76"/>
      <c r="JY17" s="76"/>
      <c r="JZ17" s="76"/>
      <c r="KA17" s="76"/>
      <c r="KB17" s="76"/>
      <c r="KC17" s="76"/>
      <c r="KD17" s="76"/>
      <c r="KE17" s="76"/>
      <c r="KF17" s="76"/>
      <c r="KG17" s="76"/>
      <c r="KH17" s="76"/>
      <c r="KI17" s="76"/>
      <c r="KJ17" s="76"/>
      <c r="KK17" s="76"/>
      <c r="KL17" s="76"/>
      <c r="KM17" s="76"/>
      <c r="KN17" s="76"/>
      <c r="KO17" s="76"/>
      <c r="KP17" s="76"/>
      <c r="KQ17" s="76"/>
      <c r="KR17" s="76"/>
      <c r="KS17" s="76"/>
      <c r="KT17" s="76"/>
      <c r="KU17" s="76"/>
      <c r="KV17" s="76"/>
      <c r="KW17" s="76"/>
      <c r="KX17" s="76"/>
      <c r="KY17" s="76"/>
      <c r="KZ17" s="76"/>
      <c r="LA17" s="76"/>
      <c r="LB17" s="76"/>
      <c r="LC17" s="76"/>
      <c r="LD17" s="76"/>
      <c r="LE17" s="76"/>
      <c r="LF17" s="76"/>
      <c r="LG17" s="76"/>
      <c r="LH17" s="76"/>
      <c r="LI17" s="76"/>
      <c r="LJ17" s="76"/>
      <c r="LK17" s="76"/>
      <c r="LL17" s="76"/>
      <c r="LM17" s="76"/>
      <c r="LN17" s="76"/>
      <c r="LO17" s="76"/>
      <c r="LP17" s="76"/>
      <c r="LQ17" s="76"/>
      <c r="LR17" s="76"/>
      <c r="LS17" s="76"/>
      <c r="LT17" s="76"/>
      <c r="LU17" s="76"/>
      <c r="LV17" s="76"/>
      <c r="LW17" s="76"/>
      <c r="LX17" s="76"/>
      <c r="LY17" s="76"/>
      <c r="LZ17" s="76"/>
      <c r="MA17" s="76"/>
      <c r="MB17" s="76"/>
      <c r="MC17" s="76"/>
      <c r="MD17" s="76"/>
      <c r="ME17" s="76"/>
      <c r="MF17" s="76"/>
      <c r="MG17" s="76"/>
      <c r="MH17" s="76"/>
      <c r="MI17" s="76"/>
      <c r="MJ17" s="76"/>
      <c r="MK17" s="76"/>
      <c r="ML17" s="76"/>
      <c r="MM17" s="76"/>
      <c r="MN17" s="76"/>
      <c r="MO17" s="76"/>
      <c r="MP17" s="76"/>
      <c r="MQ17" s="76"/>
      <c r="MR17" s="76"/>
      <c r="MS17" s="76"/>
      <c r="MT17" s="76"/>
      <c r="MU17" s="76"/>
      <c r="MV17" s="76"/>
      <c r="MW17" s="76"/>
      <c r="MX17" s="76"/>
      <c r="MY17" s="76"/>
      <c r="MZ17" s="76"/>
      <c r="NA17" s="76"/>
      <c r="NB17" s="76"/>
      <c r="NC17" s="76"/>
      <c r="ND17" s="76"/>
      <c r="NE17" s="76"/>
      <c r="NF17" s="76"/>
      <c r="NG17" s="76"/>
      <c r="NH17" s="76"/>
      <c r="NI17" s="76"/>
      <c r="NJ17" s="76"/>
      <c r="NK17" s="76"/>
      <c r="NL17" s="76"/>
      <c r="NM17" s="76"/>
      <c r="NN17" s="76"/>
      <c r="NO17" s="76"/>
      <c r="NP17" s="76"/>
      <c r="NQ17" s="76"/>
      <c r="NR17" s="76"/>
      <c r="NS17" s="76"/>
      <c r="NT17" s="76"/>
      <c r="NU17" s="76"/>
      <c r="NV17" s="76"/>
      <c r="NW17" s="76"/>
      <c r="NX17" s="76"/>
      <c r="NY17" s="76"/>
      <c r="NZ17" s="76"/>
      <c r="OA17" s="76"/>
      <c r="OB17" s="76"/>
      <c r="OC17" s="76"/>
      <c r="OD17" s="76"/>
      <c r="OE17" s="76"/>
      <c r="OF17" s="76"/>
      <c r="OG17" s="76"/>
      <c r="OH17" s="76"/>
      <c r="OI17" s="76"/>
      <c r="OJ17" s="76"/>
      <c r="OK17" s="76"/>
      <c r="OL17" s="76"/>
      <c r="OM17" s="76"/>
      <c r="ON17" s="76"/>
      <c r="OO17" s="76"/>
      <c r="OP17" s="76"/>
      <c r="OQ17" s="76"/>
      <c r="OR17" s="76"/>
      <c r="OS17" s="76"/>
      <c r="OT17" s="76"/>
      <c r="OU17" s="76"/>
      <c r="OV17" s="76"/>
      <c r="OW17" s="76"/>
      <c r="OX17" s="76"/>
      <c r="OY17" s="76"/>
      <c r="OZ17" s="76"/>
      <c r="PA17" s="76"/>
      <c r="PB17" s="76"/>
      <c r="PC17" s="76"/>
      <c r="PD17" s="76"/>
      <c r="PE17" s="76"/>
      <c r="PF17" s="76"/>
      <c r="PG17" s="76"/>
      <c r="PH17" s="76"/>
      <c r="PI17" s="76"/>
      <c r="PJ17" s="76"/>
      <c r="PK17" s="76"/>
      <c r="PL17" s="76"/>
      <c r="PM17" s="76"/>
      <c r="PN17" s="76"/>
      <c r="PO17" s="76"/>
      <c r="PP17" s="76"/>
      <c r="PQ17" s="76"/>
      <c r="PR17" s="76"/>
      <c r="PS17" s="76"/>
      <c r="PT17" s="76"/>
      <c r="PU17" s="76"/>
      <c r="PV17" s="76"/>
      <c r="PW17" s="76"/>
      <c r="PX17" s="76"/>
      <c r="PY17" s="76"/>
      <c r="PZ17" s="76"/>
      <c r="QA17" s="76"/>
      <c r="QB17" s="76"/>
      <c r="QC17" s="76"/>
      <c r="QD17" s="76"/>
      <c r="QE17" s="76"/>
      <c r="QF17" s="76"/>
      <c r="QG17" s="76"/>
      <c r="QH17" s="76"/>
      <c r="QI17" s="76"/>
      <c r="QJ17" s="76"/>
      <c r="QK17" s="76"/>
      <c r="QL17" s="76"/>
      <c r="QM17" s="76"/>
      <c r="QN17" s="76"/>
      <c r="QO17" s="76"/>
      <c r="QP17" s="76"/>
      <c r="QQ17" s="76"/>
      <c r="QR17" s="76"/>
      <c r="QS17" s="76"/>
      <c r="QT17" s="76"/>
      <c r="QU17" s="76"/>
      <c r="QV17" s="76"/>
      <c r="QW17" s="76"/>
      <c r="QX17" s="76"/>
      <c r="QY17" s="76"/>
      <c r="QZ17" s="76"/>
      <c r="RA17" s="76"/>
      <c r="RB17" s="76"/>
      <c r="RC17" s="76"/>
      <c r="RD17" s="76"/>
      <c r="RE17" s="76"/>
      <c r="RF17" s="76"/>
      <c r="RG17" s="76"/>
      <c r="RH17" s="76"/>
      <c r="RI17" s="76"/>
      <c r="RJ17" s="76"/>
      <c r="RK17" s="76"/>
      <c r="RL17" s="76"/>
      <c r="RM17" s="76"/>
      <c r="RN17" s="76"/>
      <c r="RO17" s="76"/>
      <c r="RP17" s="76"/>
      <c r="RQ17" s="76"/>
      <c r="RR17" s="76"/>
      <c r="RS17" s="76"/>
      <c r="RT17" s="76"/>
      <c r="RU17" s="76"/>
      <c r="RV17" s="76"/>
      <c r="RW17" s="76"/>
      <c r="RX17" s="76"/>
      <c r="RY17" s="76"/>
      <c r="RZ17" s="76"/>
      <c r="SA17" s="76"/>
      <c r="SB17" s="76"/>
      <c r="SC17" s="76"/>
      <c r="SD17" s="76"/>
      <c r="SE17" s="76"/>
      <c r="SF17" s="76"/>
      <c r="SG17" s="76"/>
      <c r="SH17" s="76"/>
      <c r="SI17" s="76"/>
      <c r="SJ17" s="76"/>
      <c r="SK17" s="76"/>
      <c r="SL17" s="76"/>
      <c r="SM17" s="76"/>
      <c r="SN17" s="76"/>
      <c r="SO17" s="76"/>
      <c r="SP17" s="76"/>
      <c r="SQ17" s="76"/>
      <c r="SR17" s="76"/>
      <c r="SS17" s="76"/>
      <c r="ST17" s="76"/>
      <c r="SU17" s="76"/>
      <c r="SV17" s="76"/>
      <c r="SW17" s="76"/>
      <c r="SX17" s="76"/>
      <c r="SY17" s="76"/>
      <c r="SZ17" s="76"/>
      <c r="TA17" s="76"/>
      <c r="TB17" s="76"/>
      <c r="TC17" s="76"/>
      <c r="TD17" s="76"/>
      <c r="TE17" s="76"/>
      <c r="TF17" s="76"/>
      <c r="TG17" s="76"/>
      <c r="TH17" s="76"/>
      <c r="TI17" s="76"/>
      <c r="TJ17" s="76"/>
      <c r="TK17" s="76"/>
      <c r="TL17" s="76"/>
      <c r="TM17" s="76"/>
      <c r="TN17" s="76"/>
      <c r="TO17" s="76"/>
      <c r="TP17" s="76"/>
      <c r="TQ17" s="76"/>
      <c r="TR17" s="76"/>
      <c r="TS17" s="76"/>
      <c r="TT17" s="76"/>
      <c r="TU17" s="76"/>
      <c r="TV17" s="76"/>
      <c r="TW17" s="76"/>
      <c r="TX17" s="76"/>
      <c r="TY17" s="76"/>
      <c r="TZ17" s="76"/>
      <c r="UA17" s="76"/>
      <c r="UB17" s="76"/>
      <c r="UC17" s="76"/>
      <c r="UD17" s="76"/>
      <c r="UE17" s="76"/>
      <c r="UF17" s="76"/>
      <c r="UG17" s="76"/>
      <c r="UH17" s="76"/>
      <c r="UI17" s="76"/>
      <c r="UJ17" s="76"/>
      <c r="UK17" s="76"/>
      <c r="UL17" s="76"/>
      <c r="UM17" s="76"/>
      <c r="UN17" s="76"/>
      <c r="UO17" s="76"/>
      <c r="UP17" s="76"/>
      <c r="UQ17" s="76"/>
      <c r="UR17" s="76"/>
      <c r="US17" s="76"/>
      <c r="UT17" s="76"/>
      <c r="UU17" s="76"/>
      <c r="UV17" s="76"/>
      <c r="UW17" s="76"/>
      <c r="UX17" s="76"/>
      <c r="UY17" s="76"/>
      <c r="UZ17" s="76"/>
      <c r="VA17" s="76"/>
      <c r="VB17" s="76"/>
      <c r="VC17" s="76"/>
      <c r="VD17" s="76"/>
      <c r="VE17" s="76"/>
      <c r="VF17" s="76"/>
      <c r="VG17" s="76"/>
      <c r="VH17" s="76"/>
      <c r="VI17" s="76"/>
      <c r="VJ17" s="76"/>
      <c r="VK17" s="76"/>
      <c r="VL17" s="76"/>
      <c r="VM17" s="76"/>
      <c r="VN17" s="76"/>
      <c r="VO17" s="76"/>
      <c r="VP17" s="76"/>
      <c r="VQ17" s="76"/>
      <c r="VR17" s="76"/>
      <c r="VS17" s="76"/>
      <c r="VT17" s="76"/>
      <c r="VU17" s="76"/>
      <c r="VV17" s="76"/>
      <c r="VW17" s="76"/>
      <c r="VX17" s="76"/>
      <c r="VY17" s="76"/>
      <c r="VZ17" s="76"/>
      <c r="WA17" s="76"/>
      <c r="WB17" s="76"/>
      <c r="WC17" s="76"/>
      <c r="WD17" s="76"/>
      <c r="WE17" s="76"/>
      <c r="WF17" s="76"/>
      <c r="WG17" s="76"/>
      <c r="WH17" s="76"/>
      <c r="WI17" s="76"/>
      <c r="WJ17" s="76"/>
      <c r="WK17" s="76"/>
      <c r="WL17" s="76"/>
      <c r="WM17" s="76"/>
      <c r="WN17" s="76"/>
      <c r="WO17" s="76"/>
      <c r="WP17" s="76"/>
      <c r="WQ17" s="76"/>
      <c r="WR17" s="76"/>
      <c r="WS17" s="76"/>
      <c r="WT17" s="76"/>
      <c r="WU17" s="76"/>
      <c r="WV17" s="76"/>
      <c r="WW17" s="76"/>
      <c r="WX17" s="76"/>
      <c r="WY17" s="76"/>
      <c r="WZ17" s="76"/>
      <c r="XA17" s="76"/>
      <c r="XB17" s="76"/>
      <c r="XC17" s="76"/>
      <c r="XD17" s="76"/>
      <c r="XE17" s="76"/>
      <c r="XF17" s="76"/>
      <c r="XG17" s="76"/>
      <c r="XH17" s="76"/>
      <c r="XI17" s="76"/>
      <c r="XJ17" s="76"/>
      <c r="XK17" s="76"/>
      <c r="XL17" s="76"/>
      <c r="XM17" s="76"/>
      <c r="XN17" s="76"/>
      <c r="XO17" s="76"/>
      <c r="XP17" s="76"/>
      <c r="XQ17" s="76"/>
      <c r="XR17" s="76"/>
      <c r="XS17" s="76"/>
      <c r="XT17" s="76"/>
      <c r="XU17" s="76"/>
      <c r="XV17" s="76"/>
      <c r="XW17" s="76"/>
      <c r="XX17" s="76"/>
      <c r="XY17" s="76"/>
      <c r="XZ17" s="76"/>
      <c r="YA17" s="76"/>
      <c r="YB17" s="76"/>
      <c r="YC17" s="76"/>
      <c r="YD17" s="76"/>
      <c r="YE17" s="76"/>
      <c r="YF17" s="76"/>
      <c r="YG17" s="76"/>
      <c r="YH17" s="76"/>
      <c r="YI17" s="76"/>
      <c r="YJ17" s="76"/>
      <c r="YK17" s="76"/>
      <c r="YL17" s="76"/>
      <c r="YM17" s="76"/>
      <c r="YN17" s="76"/>
      <c r="YO17" s="76"/>
      <c r="YP17" s="76"/>
      <c r="YQ17" s="76"/>
      <c r="YR17" s="76"/>
      <c r="YS17" s="76"/>
      <c r="YT17" s="76"/>
      <c r="YU17" s="76"/>
      <c r="YV17" s="76"/>
      <c r="YW17" s="76"/>
      <c r="YX17" s="76"/>
      <c r="YY17" s="76"/>
      <c r="YZ17" s="76"/>
      <c r="ZA17" s="76"/>
      <c r="ZB17" s="76"/>
      <c r="ZC17" s="76"/>
      <c r="ZD17" s="76"/>
      <c r="ZE17" s="76"/>
      <c r="ZF17" s="76"/>
      <c r="ZG17" s="76"/>
      <c r="ZH17" s="76"/>
      <c r="ZI17" s="76"/>
      <c r="ZJ17" s="39"/>
    </row>
    <row r="18" spans="1:806" x14ac:dyDescent="0.2">
      <c r="A18" s="4"/>
      <c r="B18" s="4"/>
      <c r="C18" s="35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  <c r="CY18" s="76"/>
      <c r="CZ18" s="76"/>
      <c r="DA18" s="76"/>
      <c r="DB18" s="76"/>
      <c r="DC18" s="76"/>
      <c r="DD18" s="76"/>
      <c r="DE18" s="76"/>
      <c r="DF18" s="76"/>
      <c r="DG18" s="76"/>
      <c r="DH18" s="76"/>
      <c r="DI18" s="76"/>
      <c r="DJ18" s="76"/>
      <c r="DK18" s="76"/>
      <c r="DL18" s="76"/>
      <c r="DM18" s="76"/>
      <c r="DN18" s="76"/>
      <c r="DO18" s="76"/>
      <c r="DP18" s="76"/>
      <c r="DQ18" s="76"/>
      <c r="DR18" s="76"/>
      <c r="DS18" s="76"/>
      <c r="DT18" s="76"/>
      <c r="DU18" s="76"/>
      <c r="DV18" s="76"/>
      <c r="DW18" s="76"/>
      <c r="DX18" s="76"/>
      <c r="DY18" s="76"/>
      <c r="DZ18" s="76"/>
      <c r="EA18" s="76"/>
      <c r="EB18" s="76"/>
      <c r="EC18" s="76"/>
      <c r="ED18" s="76"/>
      <c r="EE18" s="76"/>
      <c r="EF18" s="76"/>
      <c r="EG18" s="76"/>
      <c r="EH18" s="76"/>
      <c r="EI18" s="76"/>
      <c r="EJ18" s="76"/>
      <c r="EK18" s="76"/>
      <c r="EL18" s="76"/>
      <c r="EM18" s="76"/>
      <c r="EN18" s="76"/>
      <c r="EO18" s="76"/>
      <c r="EP18" s="76"/>
      <c r="EQ18" s="76"/>
      <c r="ER18" s="76"/>
      <c r="ES18" s="76"/>
      <c r="ET18" s="76"/>
      <c r="EU18" s="76"/>
      <c r="EV18" s="76"/>
      <c r="EW18" s="76"/>
      <c r="EX18" s="76"/>
      <c r="EY18" s="76"/>
      <c r="EZ18" s="76"/>
      <c r="FA18" s="76"/>
      <c r="FB18" s="76"/>
      <c r="FC18" s="76"/>
      <c r="FD18" s="76"/>
      <c r="FE18" s="76"/>
      <c r="FF18" s="76"/>
      <c r="FG18" s="76"/>
      <c r="FH18" s="76"/>
      <c r="FI18" s="76"/>
      <c r="FJ18" s="76"/>
      <c r="FK18" s="76"/>
      <c r="FL18" s="76"/>
      <c r="FM18" s="76"/>
      <c r="FN18" s="76"/>
      <c r="FO18" s="76"/>
      <c r="FP18" s="76"/>
      <c r="FQ18" s="76"/>
      <c r="FR18" s="76"/>
      <c r="FS18" s="76"/>
      <c r="FT18" s="76"/>
      <c r="FU18" s="76"/>
      <c r="FV18" s="76"/>
      <c r="FW18" s="76"/>
      <c r="FX18" s="76"/>
      <c r="FY18" s="76"/>
      <c r="FZ18" s="76"/>
      <c r="GA18" s="76"/>
      <c r="GB18" s="76"/>
      <c r="GC18" s="76"/>
      <c r="GD18" s="76"/>
      <c r="GE18" s="76"/>
      <c r="GF18" s="76"/>
      <c r="GG18" s="76"/>
      <c r="GH18" s="76"/>
      <c r="GI18" s="76"/>
      <c r="GJ18" s="76"/>
      <c r="GK18" s="76"/>
      <c r="GL18" s="76"/>
      <c r="GM18" s="76"/>
      <c r="GN18" s="76"/>
      <c r="GO18" s="76"/>
      <c r="GP18" s="76"/>
      <c r="GQ18" s="76"/>
      <c r="GR18" s="76"/>
      <c r="GS18" s="76"/>
      <c r="GT18" s="76"/>
      <c r="GU18" s="76"/>
      <c r="GV18" s="76"/>
      <c r="GW18" s="76"/>
      <c r="GX18" s="76"/>
      <c r="GY18" s="76"/>
      <c r="GZ18" s="76"/>
      <c r="HA18" s="76"/>
      <c r="HB18" s="76"/>
      <c r="HC18" s="76"/>
      <c r="HD18" s="76"/>
      <c r="HE18" s="76"/>
      <c r="HF18" s="76"/>
      <c r="HG18" s="76"/>
      <c r="HH18" s="76"/>
      <c r="HI18" s="76"/>
      <c r="HJ18" s="76"/>
      <c r="HK18" s="76"/>
      <c r="HL18" s="76"/>
      <c r="HM18" s="76"/>
      <c r="HN18" s="76"/>
      <c r="HO18" s="76"/>
      <c r="HP18" s="76"/>
      <c r="HQ18" s="76"/>
      <c r="HR18" s="76"/>
      <c r="HS18" s="76"/>
      <c r="HT18" s="76"/>
      <c r="HU18" s="76"/>
      <c r="HV18" s="76"/>
      <c r="HW18" s="76"/>
      <c r="HX18" s="76"/>
      <c r="HY18" s="76"/>
      <c r="HZ18" s="76"/>
      <c r="IA18" s="76"/>
      <c r="IB18" s="76"/>
      <c r="IC18" s="76"/>
      <c r="ID18" s="76"/>
      <c r="IE18" s="76"/>
      <c r="IF18" s="76"/>
      <c r="IG18" s="76"/>
      <c r="IH18" s="76"/>
      <c r="II18" s="76"/>
      <c r="IJ18" s="76"/>
      <c r="IK18" s="76"/>
      <c r="IL18" s="76"/>
      <c r="IM18" s="76"/>
      <c r="IN18" s="76"/>
      <c r="IO18" s="76"/>
      <c r="IP18" s="76"/>
      <c r="IQ18" s="76"/>
      <c r="IR18" s="76"/>
      <c r="IS18" s="76"/>
      <c r="IT18" s="76"/>
      <c r="IU18" s="76"/>
      <c r="IV18" s="76"/>
      <c r="IW18" s="76"/>
      <c r="IX18" s="76"/>
      <c r="IY18" s="76"/>
      <c r="IZ18" s="76"/>
      <c r="JA18" s="76"/>
      <c r="JB18" s="76"/>
      <c r="JC18" s="76"/>
      <c r="JD18" s="76"/>
      <c r="JE18" s="76"/>
      <c r="JF18" s="76"/>
      <c r="JG18" s="76"/>
      <c r="JH18" s="76"/>
      <c r="JI18" s="76"/>
      <c r="JJ18" s="76"/>
      <c r="JK18" s="76"/>
      <c r="JL18" s="76"/>
      <c r="JM18" s="76"/>
      <c r="JN18" s="76"/>
      <c r="JO18" s="76"/>
      <c r="JP18" s="76"/>
      <c r="JQ18" s="76"/>
      <c r="JR18" s="76"/>
      <c r="JS18" s="76"/>
      <c r="JT18" s="76"/>
      <c r="JU18" s="76"/>
      <c r="JV18" s="76"/>
      <c r="JW18" s="76"/>
      <c r="JX18" s="76"/>
      <c r="JY18" s="76"/>
      <c r="JZ18" s="76"/>
      <c r="KA18" s="76"/>
      <c r="KB18" s="76"/>
      <c r="KC18" s="76"/>
      <c r="KD18" s="76"/>
      <c r="KE18" s="76"/>
      <c r="KF18" s="76"/>
      <c r="KG18" s="76"/>
      <c r="KH18" s="76"/>
      <c r="KI18" s="76"/>
      <c r="KJ18" s="76"/>
      <c r="KK18" s="76"/>
      <c r="KL18" s="76"/>
      <c r="KM18" s="76"/>
      <c r="KN18" s="76"/>
      <c r="KO18" s="76"/>
      <c r="KP18" s="76"/>
      <c r="KQ18" s="76"/>
      <c r="KR18" s="76"/>
      <c r="KS18" s="76"/>
      <c r="KT18" s="76"/>
      <c r="KU18" s="76"/>
      <c r="KV18" s="76"/>
      <c r="KW18" s="76"/>
      <c r="KX18" s="76"/>
      <c r="KY18" s="76"/>
      <c r="KZ18" s="76"/>
      <c r="LA18" s="76"/>
      <c r="LB18" s="76"/>
      <c r="LC18" s="76"/>
      <c r="LD18" s="76"/>
      <c r="LE18" s="76"/>
      <c r="LF18" s="76"/>
      <c r="LG18" s="76"/>
      <c r="LH18" s="76"/>
      <c r="LI18" s="76"/>
      <c r="LJ18" s="76"/>
      <c r="LK18" s="76"/>
      <c r="LL18" s="76"/>
      <c r="LM18" s="76"/>
      <c r="LN18" s="76"/>
      <c r="LO18" s="76"/>
      <c r="LP18" s="76"/>
      <c r="LQ18" s="76"/>
      <c r="LR18" s="76"/>
      <c r="LS18" s="76"/>
      <c r="LT18" s="76"/>
      <c r="LU18" s="76"/>
      <c r="LV18" s="76"/>
      <c r="LW18" s="76"/>
      <c r="LX18" s="76"/>
      <c r="LY18" s="76"/>
      <c r="LZ18" s="76"/>
      <c r="MA18" s="76"/>
      <c r="MB18" s="76"/>
      <c r="MC18" s="76"/>
      <c r="MD18" s="76"/>
      <c r="ME18" s="76"/>
      <c r="MF18" s="76"/>
      <c r="MG18" s="76"/>
      <c r="MH18" s="76"/>
      <c r="MI18" s="76"/>
      <c r="MJ18" s="76"/>
      <c r="MK18" s="76"/>
      <c r="ML18" s="76"/>
      <c r="MM18" s="76"/>
      <c r="MN18" s="76"/>
      <c r="MO18" s="76"/>
      <c r="MP18" s="76"/>
      <c r="MQ18" s="76"/>
      <c r="MR18" s="76"/>
      <c r="MS18" s="76"/>
      <c r="MT18" s="76"/>
      <c r="MU18" s="76"/>
      <c r="MV18" s="76"/>
      <c r="MW18" s="76"/>
      <c r="MX18" s="76"/>
      <c r="MY18" s="76"/>
      <c r="MZ18" s="76"/>
      <c r="NA18" s="76"/>
      <c r="NB18" s="76"/>
      <c r="NC18" s="76"/>
      <c r="ND18" s="76"/>
      <c r="NE18" s="76"/>
      <c r="NF18" s="76"/>
      <c r="NG18" s="76"/>
      <c r="NH18" s="76"/>
      <c r="NI18" s="76"/>
      <c r="NJ18" s="76"/>
      <c r="NK18" s="76"/>
      <c r="NL18" s="76"/>
      <c r="NM18" s="76"/>
      <c r="NN18" s="76"/>
      <c r="NO18" s="76"/>
      <c r="NP18" s="76"/>
      <c r="NQ18" s="76"/>
      <c r="NR18" s="76"/>
      <c r="NS18" s="76"/>
      <c r="NT18" s="76"/>
      <c r="NU18" s="76"/>
      <c r="NV18" s="76"/>
      <c r="NW18" s="76"/>
      <c r="NX18" s="76"/>
      <c r="NY18" s="76"/>
      <c r="NZ18" s="76"/>
      <c r="OA18" s="76"/>
      <c r="OB18" s="76"/>
      <c r="OC18" s="76"/>
      <c r="OD18" s="76"/>
      <c r="OE18" s="76"/>
      <c r="OF18" s="76"/>
      <c r="OG18" s="76"/>
      <c r="OH18" s="76"/>
      <c r="OI18" s="76"/>
      <c r="OJ18" s="76"/>
      <c r="OK18" s="76"/>
      <c r="OL18" s="76"/>
      <c r="OM18" s="76"/>
      <c r="ON18" s="76"/>
      <c r="OO18" s="76"/>
      <c r="OP18" s="76"/>
      <c r="OQ18" s="76"/>
      <c r="OR18" s="76"/>
      <c r="OS18" s="76"/>
      <c r="OT18" s="76"/>
      <c r="OU18" s="76"/>
      <c r="OV18" s="76"/>
      <c r="OW18" s="76"/>
      <c r="OX18" s="76"/>
      <c r="OY18" s="76"/>
      <c r="OZ18" s="76"/>
      <c r="PA18" s="76"/>
      <c r="PB18" s="76"/>
      <c r="PC18" s="76"/>
      <c r="PD18" s="76"/>
      <c r="PE18" s="76"/>
      <c r="PF18" s="76"/>
      <c r="PG18" s="76"/>
      <c r="PH18" s="76"/>
      <c r="PI18" s="76"/>
      <c r="PJ18" s="76"/>
      <c r="PK18" s="76"/>
      <c r="PL18" s="76"/>
      <c r="PM18" s="76"/>
      <c r="PN18" s="76"/>
      <c r="PO18" s="76"/>
      <c r="PP18" s="76"/>
      <c r="PQ18" s="76"/>
      <c r="PR18" s="76"/>
      <c r="PS18" s="76"/>
      <c r="PT18" s="76"/>
      <c r="PU18" s="76"/>
      <c r="PV18" s="76"/>
      <c r="PW18" s="76"/>
      <c r="PX18" s="76"/>
      <c r="PY18" s="76"/>
      <c r="PZ18" s="76"/>
      <c r="QA18" s="76"/>
      <c r="QB18" s="76"/>
      <c r="QC18" s="76"/>
      <c r="QD18" s="76"/>
      <c r="QE18" s="76"/>
      <c r="QF18" s="76"/>
      <c r="QG18" s="76"/>
      <c r="QH18" s="76"/>
      <c r="QI18" s="76"/>
      <c r="QJ18" s="76"/>
      <c r="QK18" s="76"/>
      <c r="QL18" s="76"/>
      <c r="QM18" s="76"/>
      <c r="QN18" s="76"/>
      <c r="QO18" s="76"/>
      <c r="QP18" s="76"/>
      <c r="QQ18" s="76"/>
      <c r="QR18" s="76"/>
      <c r="QS18" s="76"/>
      <c r="QT18" s="76"/>
      <c r="QU18" s="76"/>
      <c r="QV18" s="76"/>
      <c r="QW18" s="76"/>
      <c r="QX18" s="76"/>
      <c r="QY18" s="76"/>
      <c r="QZ18" s="76"/>
      <c r="RA18" s="76"/>
      <c r="RB18" s="76"/>
      <c r="RC18" s="76"/>
      <c r="RD18" s="76"/>
      <c r="RE18" s="76"/>
      <c r="RF18" s="76"/>
      <c r="RG18" s="76"/>
      <c r="RH18" s="76"/>
      <c r="RI18" s="76"/>
      <c r="RJ18" s="76"/>
      <c r="RK18" s="76"/>
      <c r="RL18" s="76"/>
      <c r="RM18" s="76"/>
      <c r="RN18" s="76"/>
      <c r="RO18" s="76"/>
      <c r="RP18" s="76"/>
      <c r="RQ18" s="76"/>
      <c r="RR18" s="76"/>
      <c r="RS18" s="76"/>
      <c r="RT18" s="76"/>
      <c r="RU18" s="76"/>
      <c r="RV18" s="76"/>
      <c r="RW18" s="76"/>
      <c r="RX18" s="76"/>
      <c r="RY18" s="76"/>
      <c r="RZ18" s="76"/>
      <c r="SA18" s="76"/>
      <c r="SB18" s="76"/>
      <c r="SC18" s="76"/>
      <c r="SD18" s="76"/>
      <c r="SE18" s="76"/>
      <c r="SF18" s="76"/>
      <c r="SG18" s="76"/>
      <c r="SH18" s="76"/>
      <c r="SI18" s="76"/>
      <c r="SJ18" s="76"/>
      <c r="SK18" s="76"/>
      <c r="SL18" s="76"/>
      <c r="SM18" s="76"/>
      <c r="SN18" s="76"/>
      <c r="SO18" s="76"/>
      <c r="SP18" s="76"/>
      <c r="SQ18" s="76"/>
      <c r="SR18" s="76"/>
      <c r="SS18" s="76"/>
      <c r="ST18" s="76"/>
      <c r="SU18" s="76"/>
      <c r="SV18" s="76"/>
      <c r="SW18" s="76"/>
      <c r="SX18" s="76"/>
      <c r="SY18" s="76"/>
      <c r="SZ18" s="76"/>
      <c r="TA18" s="76"/>
      <c r="TB18" s="76"/>
      <c r="TC18" s="76"/>
      <c r="TD18" s="76"/>
      <c r="TE18" s="76"/>
      <c r="TF18" s="76"/>
      <c r="TG18" s="76"/>
      <c r="TH18" s="76"/>
      <c r="TI18" s="76"/>
      <c r="TJ18" s="76"/>
      <c r="TK18" s="76"/>
      <c r="TL18" s="76"/>
      <c r="TM18" s="76"/>
      <c r="TN18" s="76"/>
      <c r="TO18" s="76"/>
      <c r="TP18" s="76"/>
      <c r="TQ18" s="76"/>
      <c r="TR18" s="76"/>
      <c r="TS18" s="76"/>
      <c r="TT18" s="76"/>
      <c r="TU18" s="76"/>
      <c r="TV18" s="76"/>
      <c r="TW18" s="76"/>
      <c r="TX18" s="76"/>
      <c r="TY18" s="76"/>
      <c r="TZ18" s="76"/>
      <c r="UA18" s="76"/>
      <c r="UB18" s="76"/>
      <c r="UC18" s="76"/>
      <c r="UD18" s="76"/>
      <c r="UE18" s="76"/>
      <c r="UF18" s="76"/>
      <c r="UG18" s="76"/>
      <c r="UH18" s="76"/>
      <c r="UI18" s="76"/>
      <c r="UJ18" s="76"/>
      <c r="UK18" s="76"/>
      <c r="UL18" s="76"/>
      <c r="UM18" s="76"/>
      <c r="UN18" s="76"/>
      <c r="UO18" s="76"/>
      <c r="UP18" s="76"/>
      <c r="UQ18" s="76"/>
      <c r="UR18" s="76"/>
      <c r="US18" s="76"/>
      <c r="UT18" s="76"/>
      <c r="UU18" s="76"/>
      <c r="UV18" s="76"/>
      <c r="UW18" s="76"/>
      <c r="UX18" s="76"/>
      <c r="UY18" s="76"/>
      <c r="UZ18" s="76"/>
      <c r="VA18" s="76"/>
      <c r="VB18" s="76"/>
      <c r="VC18" s="76"/>
      <c r="VD18" s="76"/>
      <c r="VE18" s="76"/>
      <c r="VF18" s="76"/>
      <c r="VG18" s="76"/>
      <c r="VH18" s="76"/>
      <c r="VI18" s="76"/>
      <c r="VJ18" s="76"/>
      <c r="VK18" s="76"/>
      <c r="VL18" s="76"/>
      <c r="VM18" s="76"/>
      <c r="VN18" s="76"/>
      <c r="VO18" s="76"/>
      <c r="VP18" s="76"/>
      <c r="VQ18" s="76"/>
      <c r="VR18" s="76"/>
      <c r="VS18" s="76"/>
      <c r="VT18" s="76"/>
      <c r="VU18" s="76"/>
      <c r="VV18" s="76"/>
      <c r="VW18" s="76"/>
      <c r="VX18" s="76"/>
      <c r="VY18" s="76"/>
      <c r="VZ18" s="76"/>
      <c r="WA18" s="76"/>
      <c r="WB18" s="76"/>
      <c r="WC18" s="76"/>
      <c r="WD18" s="76"/>
      <c r="WE18" s="76"/>
      <c r="WF18" s="76"/>
      <c r="WG18" s="76"/>
      <c r="WH18" s="76"/>
      <c r="WI18" s="76"/>
      <c r="WJ18" s="76"/>
      <c r="WK18" s="76"/>
      <c r="WL18" s="76"/>
      <c r="WM18" s="76"/>
      <c r="WN18" s="76"/>
      <c r="WO18" s="76"/>
      <c r="WP18" s="76"/>
      <c r="WQ18" s="76"/>
      <c r="WR18" s="76"/>
      <c r="WS18" s="76"/>
      <c r="WT18" s="76"/>
      <c r="WU18" s="76"/>
      <c r="WV18" s="76"/>
      <c r="WW18" s="76"/>
      <c r="WX18" s="76"/>
      <c r="WY18" s="76"/>
      <c r="WZ18" s="76"/>
      <c r="XA18" s="76"/>
      <c r="XB18" s="76"/>
      <c r="XC18" s="76"/>
      <c r="XD18" s="76"/>
      <c r="XE18" s="76"/>
      <c r="XF18" s="76"/>
      <c r="XG18" s="76"/>
      <c r="XH18" s="76"/>
      <c r="XI18" s="76"/>
      <c r="XJ18" s="76"/>
      <c r="XK18" s="76"/>
      <c r="XL18" s="76"/>
      <c r="XM18" s="76"/>
      <c r="XN18" s="76"/>
      <c r="XO18" s="76"/>
      <c r="XP18" s="76"/>
      <c r="XQ18" s="76"/>
      <c r="XR18" s="76"/>
      <c r="XS18" s="76"/>
      <c r="XT18" s="76"/>
      <c r="XU18" s="76"/>
      <c r="XV18" s="76"/>
      <c r="XW18" s="76"/>
      <c r="XX18" s="76"/>
      <c r="XY18" s="76"/>
      <c r="XZ18" s="76"/>
      <c r="YA18" s="76"/>
      <c r="YB18" s="76"/>
      <c r="YC18" s="76"/>
      <c r="YD18" s="76"/>
      <c r="YE18" s="76"/>
      <c r="YF18" s="76"/>
      <c r="YG18" s="76"/>
      <c r="YH18" s="76"/>
      <c r="YI18" s="76"/>
      <c r="YJ18" s="76"/>
      <c r="YK18" s="76"/>
      <c r="YL18" s="76"/>
      <c r="YM18" s="76"/>
      <c r="YN18" s="76"/>
      <c r="YO18" s="76"/>
      <c r="YP18" s="76"/>
      <c r="YQ18" s="76"/>
      <c r="YR18" s="76"/>
      <c r="YS18" s="76"/>
      <c r="YT18" s="76"/>
      <c r="YU18" s="76"/>
      <c r="YV18" s="76"/>
      <c r="YW18" s="76"/>
      <c r="YX18" s="76"/>
      <c r="YY18" s="76"/>
      <c r="YZ18" s="76"/>
      <c r="ZA18" s="76"/>
      <c r="ZB18" s="76"/>
      <c r="ZC18" s="76"/>
      <c r="ZD18" s="76"/>
      <c r="ZE18" s="76"/>
      <c r="ZF18" s="76"/>
      <c r="ZG18" s="76"/>
      <c r="ZH18" s="76"/>
      <c r="ZI18" s="76"/>
      <c r="ZJ18" s="39"/>
    </row>
    <row r="19" spans="1:806" x14ac:dyDescent="0.2">
      <c r="A19" s="4"/>
      <c r="B19" s="4"/>
      <c r="C19" s="35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6"/>
      <c r="CE19" s="76"/>
      <c r="CF19" s="76"/>
      <c r="CG19" s="76"/>
      <c r="CH19" s="76"/>
      <c r="CI19" s="76"/>
      <c r="CJ19" s="76"/>
      <c r="CK19" s="76"/>
      <c r="CL19" s="76"/>
      <c r="CM19" s="76"/>
      <c r="CN19" s="76"/>
      <c r="CO19" s="76"/>
      <c r="CP19" s="76"/>
      <c r="CQ19" s="76"/>
      <c r="CR19" s="76"/>
      <c r="CS19" s="76"/>
      <c r="CT19" s="76"/>
      <c r="CU19" s="76"/>
      <c r="CV19" s="76"/>
      <c r="CW19" s="76"/>
      <c r="CX19" s="76"/>
      <c r="CY19" s="76"/>
      <c r="CZ19" s="76"/>
      <c r="DA19" s="76"/>
      <c r="DB19" s="76"/>
      <c r="DC19" s="76"/>
      <c r="DD19" s="76"/>
      <c r="DE19" s="76"/>
      <c r="DF19" s="76"/>
      <c r="DG19" s="76"/>
      <c r="DH19" s="76"/>
      <c r="DI19" s="76"/>
      <c r="DJ19" s="76"/>
      <c r="DK19" s="76"/>
      <c r="DL19" s="76"/>
      <c r="DM19" s="76"/>
      <c r="DN19" s="76"/>
      <c r="DO19" s="76"/>
      <c r="DP19" s="76"/>
      <c r="DQ19" s="76"/>
      <c r="DR19" s="76"/>
      <c r="DS19" s="76"/>
      <c r="DT19" s="76"/>
      <c r="DU19" s="76"/>
      <c r="DV19" s="76"/>
      <c r="DW19" s="76"/>
      <c r="DX19" s="76"/>
      <c r="DY19" s="76"/>
      <c r="DZ19" s="76"/>
      <c r="EA19" s="76"/>
      <c r="EB19" s="76"/>
      <c r="EC19" s="76"/>
      <c r="ED19" s="76"/>
      <c r="EE19" s="76"/>
      <c r="EF19" s="76"/>
      <c r="EG19" s="76"/>
      <c r="EH19" s="76"/>
      <c r="EI19" s="76"/>
      <c r="EJ19" s="76"/>
      <c r="EK19" s="76"/>
      <c r="EL19" s="76"/>
      <c r="EM19" s="76"/>
      <c r="EN19" s="76"/>
      <c r="EO19" s="76"/>
      <c r="EP19" s="76"/>
      <c r="EQ19" s="76"/>
      <c r="ER19" s="76"/>
      <c r="ES19" s="76"/>
      <c r="ET19" s="76"/>
      <c r="EU19" s="76"/>
      <c r="EV19" s="76"/>
      <c r="EW19" s="76"/>
      <c r="EX19" s="76"/>
      <c r="EY19" s="76"/>
      <c r="EZ19" s="76"/>
      <c r="FA19" s="76"/>
      <c r="FB19" s="76"/>
      <c r="FC19" s="76"/>
      <c r="FD19" s="76"/>
      <c r="FE19" s="76"/>
      <c r="FF19" s="76"/>
      <c r="FG19" s="76"/>
      <c r="FH19" s="76"/>
      <c r="FI19" s="76"/>
      <c r="FJ19" s="76"/>
      <c r="FK19" s="76"/>
      <c r="FL19" s="76"/>
      <c r="FM19" s="76"/>
      <c r="FN19" s="76"/>
      <c r="FO19" s="76"/>
      <c r="FP19" s="76"/>
      <c r="FQ19" s="76"/>
      <c r="FR19" s="76"/>
      <c r="FS19" s="76"/>
      <c r="FT19" s="76"/>
      <c r="FU19" s="76"/>
      <c r="FV19" s="76"/>
      <c r="FW19" s="76"/>
      <c r="FX19" s="76"/>
      <c r="FY19" s="76"/>
      <c r="FZ19" s="76"/>
      <c r="GA19" s="76"/>
      <c r="GB19" s="76"/>
      <c r="GC19" s="76"/>
      <c r="GD19" s="76"/>
      <c r="GE19" s="76"/>
      <c r="GF19" s="76"/>
      <c r="GG19" s="76"/>
      <c r="GH19" s="76"/>
      <c r="GI19" s="76"/>
      <c r="GJ19" s="76"/>
      <c r="GK19" s="76"/>
      <c r="GL19" s="76"/>
      <c r="GM19" s="76"/>
      <c r="GN19" s="76"/>
      <c r="GO19" s="76"/>
      <c r="GP19" s="76"/>
      <c r="GQ19" s="76"/>
      <c r="GR19" s="76"/>
      <c r="GS19" s="76"/>
      <c r="GT19" s="76"/>
      <c r="GU19" s="76"/>
      <c r="GV19" s="76"/>
      <c r="GW19" s="76"/>
      <c r="GX19" s="76"/>
      <c r="GY19" s="76"/>
      <c r="GZ19" s="76"/>
      <c r="HA19" s="76"/>
      <c r="HB19" s="76"/>
      <c r="HC19" s="76"/>
      <c r="HD19" s="76"/>
      <c r="HE19" s="76"/>
      <c r="HF19" s="76"/>
      <c r="HG19" s="76"/>
      <c r="HH19" s="76"/>
      <c r="HI19" s="76"/>
      <c r="HJ19" s="76"/>
      <c r="HK19" s="76"/>
      <c r="HL19" s="76"/>
      <c r="HM19" s="76"/>
      <c r="HN19" s="76"/>
      <c r="HO19" s="76"/>
      <c r="HP19" s="76"/>
      <c r="HQ19" s="76"/>
      <c r="HR19" s="76"/>
      <c r="HS19" s="76"/>
      <c r="HT19" s="76"/>
      <c r="HU19" s="76"/>
      <c r="HV19" s="76"/>
      <c r="HW19" s="76"/>
      <c r="HX19" s="76"/>
      <c r="HY19" s="76"/>
      <c r="HZ19" s="76"/>
      <c r="IA19" s="76"/>
      <c r="IB19" s="76"/>
      <c r="IC19" s="76"/>
      <c r="ID19" s="76"/>
      <c r="IE19" s="76"/>
      <c r="IF19" s="76"/>
      <c r="IG19" s="76"/>
      <c r="IH19" s="76"/>
      <c r="II19" s="76"/>
      <c r="IJ19" s="76"/>
      <c r="IK19" s="76"/>
      <c r="IL19" s="76"/>
      <c r="IM19" s="76"/>
      <c r="IN19" s="76"/>
      <c r="IO19" s="76"/>
      <c r="IP19" s="76"/>
      <c r="IQ19" s="76"/>
      <c r="IR19" s="76"/>
      <c r="IS19" s="76"/>
      <c r="IT19" s="76"/>
      <c r="IU19" s="76"/>
      <c r="IV19" s="76"/>
      <c r="IW19" s="76"/>
      <c r="IX19" s="76"/>
      <c r="IY19" s="76"/>
      <c r="IZ19" s="76"/>
      <c r="JA19" s="76"/>
      <c r="JB19" s="76"/>
      <c r="JC19" s="76"/>
      <c r="JD19" s="76"/>
      <c r="JE19" s="76"/>
      <c r="JF19" s="76"/>
      <c r="JG19" s="76"/>
      <c r="JH19" s="76"/>
      <c r="JI19" s="76"/>
      <c r="JJ19" s="76"/>
      <c r="JK19" s="76"/>
      <c r="JL19" s="76"/>
      <c r="JM19" s="76"/>
      <c r="JN19" s="76"/>
      <c r="JO19" s="76"/>
      <c r="JP19" s="76"/>
      <c r="JQ19" s="76"/>
      <c r="JR19" s="76"/>
      <c r="JS19" s="76"/>
      <c r="JT19" s="76"/>
      <c r="JU19" s="76"/>
      <c r="JV19" s="76"/>
      <c r="JW19" s="76"/>
      <c r="JX19" s="76"/>
      <c r="JY19" s="76"/>
      <c r="JZ19" s="76"/>
      <c r="KA19" s="76"/>
      <c r="KB19" s="76"/>
      <c r="KC19" s="76"/>
      <c r="KD19" s="76"/>
      <c r="KE19" s="76"/>
      <c r="KF19" s="76"/>
      <c r="KG19" s="76"/>
      <c r="KH19" s="76"/>
      <c r="KI19" s="76"/>
      <c r="KJ19" s="76"/>
      <c r="KK19" s="76"/>
      <c r="KL19" s="76"/>
      <c r="KM19" s="76"/>
      <c r="KN19" s="76"/>
      <c r="KO19" s="76"/>
      <c r="KP19" s="76"/>
      <c r="KQ19" s="76"/>
      <c r="KR19" s="76"/>
      <c r="KS19" s="76"/>
      <c r="KT19" s="76"/>
      <c r="KU19" s="76"/>
      <c r="KV19" s="76"/>
      <c r="KW19" s="76"/>
      <c r="KX19" s="76"/>
      <c r="KY19" s="76"/>
      <c r="KZ19" s="76"/>
      <c r="LA19" s="76"/>
      <c r="LB19" s="76"/>
      <c r="LC19" s="76"/>
      <c r="LD19" s="76"/>
      <c r="LE19" s="76"/>
      <c r="LF19" s="76"/>
      <c r="LG19" s="76"/>
      <c r="LH19" s="76"/>
      <c r="LI19" s="76"/>
      <c r="LJ19" s="76"/>
      <c r="LK19" s="76"/>
      <c r="LL19" s="76"/>
      <c r="LM19" s="76"/>
      <c r="LN19" s="76"/>
      <c r="LO19" s="76"/>
      <c r="LP19" s="76"/>
      <c r="LQ19" s="76"/>
      <c r="LR19" s="76"/>
      <c r="LS19" s="76"/>
      <c r="LT19" s="76"/>
      <c r="LU19" s="76"/>
      <c r="LV19" s="76"/>
      <c r="LW19" s="76"/>
      <c r="LX19" s="76"/>
      <c r="LY19" s="76"/>
      <c r="LZ19" s="76"/>
      <c r="MA19" s="76"/>
      <c r="MB19" s="76"/>
      <c r="MC19" s="76"/>
      <c r="MD19" s="76"/>
      <c r="ME19" s="76"/>
      <c r="MF19" s="76"/>
      <c r="MG19" s="76"/>
      <c r="MH19" s="76"/>
      <c r="MI19" s="76"/>
      <c r="MJ19" s="76"/>
      <c r="MK19" s="76"/>
      <c r="ML19" s="76"/>
      <c r="MM19" s="76"/>
      <c r="MN19" s="76"/>
      <c r="MO19" s="76"/>
      <c r="MP19" s="76"/>
      <c r="MQ19" s="76"/>
      <c r="MR19" s="76"/>
      <c r="MS19" s="76"/>
      <c r="MT19" s="76"/>
      <c r="MU19" s="76"/>
      <c r="MV19" s="76"/>
      <c r="MW19" s="76"/>
      <c r="MX19" s="76"/>
      <c r="MY19" s="76"/>
      <c r="MZ19" s="76"/>
      <c r="NA19" s="76"/>
      <c r="NB19" s="76"/>
      <c r="NC19" s="76"/>
      <c r="ND19" s="76"/>
      <c r="NE19" s="76"/>
      <c r="NF19" s="76"/>
      <c r="NG19" s="76"/>
      <c r="NH19" s="76"/>
      <c r="NI19" s="76"/>
      <c r="NJ19" s="76"/>
      <c r="NK19" s="76"/>
      <c r="NL19" s="76"/>
      <c r="NM19" s="76"/>
      <c r="NN19" s="76"/>
      <c r="NO19" s="76"/>
      <c r="NP19" s="76"/>
      <c r="NQ19" s="76"/>
      <c r="NR19" s="76"/>
      <c r="NS19" s="76"/>
      <c r="NT19" s="76"/>
      <c r="NU19" s="76"/>
      <c r="NV19" s="76"/>
      <c r="NW19" s="76"/>
      <c r="NX19" s="76"/>
      <c r="NY19" s="76"/>
      <c r="NZ19" s="76"/>
      <c r="OA19" s="76"/>
      <c r="OB19" s="76"/>
      <c r="OC19" s="76"/>
      <c r="OD19" s="76"/>
      <c r="OE19" s="76"/>
      <c r="OF19" s="76"/>
      <c r="OG19" s="76"/>
      <c r="OH19" s="76"/>
      <c r="OI19" s="76"/>
      <c r="OJ19" s="76"/>
      <c r="OK19" s="76"/>
      <c r="OL19" s="76"/>
      <c r="OM19" s="76"/>
      <c r="ON19" s="76"/>
      <c r="OO19" s="76"/>
      <c r="OP19" s="76"/>
      <c r="OQ19" s="76"/>
      <c r="OR19" s="76"/>
      <c r="OS19" s="76"/>
      <c r="OT19" s="76"/>
      <c r="OU19" s="76"/>
      <c r="OV19" s="76"/>
      <c r="OW19" s="76"/>
      <c r="OX19" s="76"/>
      <c r="OY19" s="76"/>
      <c r="OZ19" s="76"/>
      <c r="PA19" s="76"/>
      <c r="PB19" s="76"/>
      <c r="PC19" s="76"/>
      <c r="PD19" s="76"/>
      <c r="PE19" s="76"/>
      <c r="PF19" s="76"/>
      <c r="PG19" s="76"/>
      <c r="PH19" s="76"/>
      <c r="PI19" s="76"/>
      <c r="PJ19" s="76"/>
      <c r="PK19" s="76"/>
      <c r="PL19" s="76"/>
      <c r="PM19" s="76"/>
      <c r="PN19" s="76"/>
      <c r="PO19" s="76"/>
      <c r="PP19" s="76"/>
      <c r="PQ19" s="76"/>
      <c r="PR19" s="76"/>
      <c r="PS19" s="76"/>
      <c r="PT19" s="76"/>
      <c r="PU19" s="76"/>
      <c r="PV19" s="76"/>
      <c r="PW19" s="76"/>
      <c r="PX19" s="76"/>
      <c r="PY19" s="76"/>
      <c r="PZ19" s="76"/>
      <c r="QA19" s="76"/>
      <c r="QB19" s="76"/>
      <c r="QC19" s="76"/>
      <c r="QD19" s="76"/>
      <c r="QE19" s="76"/>
      <c r="QF19" s="76"/>
      <c r="QG19" s="76"/>
      <c r="QH19" s="76"/>
      <c r="QI19" s="76"/>
      <c r="QJ19" s="76"/>
      <c r="QK19" s="76"/>
      <c r="QL19" s="76"/>
      <c r="QM19" s="76"/>
      <c r="QN19" s="76"/>
      <c r="QO19" s="76"/>
      <c r="QP19" s="76"/>
      <c r="QQ19" s="76"/>
      <c r="QR19" s="76"/>
      <c r="QS19" s="76"/>
      <c r="QT19" s="76"/>
      <c r="QU19" s="76"/>
      <c r="QV19" s="76"/>
      <c r="QW19" s="76"/>
      <c r="QX19" s="76"/>
      <c r="QY19" s="76"/>
      <c r="QZ19" s="76"/>
      <c r="RA19" s="76"/>
      <c r="RB19" s="76"/>
      <c r="RC19" s="76"/>
      <c r="RD19" s="76"/>
      <c r="RE19" s="76"/>
      <c r="RF19" s="76"/>
      <c r="RG19" s="76"/>
      <c r="RH19" s="76"/>
      <c r="RI19" s="76"/>
      <c r="RJ19" s="76"/>
      <c r="RK19" s="76"/>
      <c r="RL19" s="76"/>
      <c r="RM19" s="76"/>
      <c r="RN19" s="76"/>
      <c r="RO19" s="76"/>
      <c r="RP19" s="76"/>
      <c r="RQ19" s="76"/>
      <c r="RR19" s="76"/>
      <c r="RS19" s="76"/>
      <c r="RT19" s="76"/>
      <c r="RU19" s="76"/>
      <c r="RV19" s="76"/>
      <c r="RW19" s="76"/>
      <c r="RX19" s="76"/>
      <c r="RY19" s="76"/>
      <c r="RZ19" s="76"/>
      <c r="SA19" s="76"/>
      <c r="SB19" s="76"/>
      <c r="SC19" s="76"/>
      <c r="SD19" s="76"/>
      <c r="SE19" s="76"/>
      <c r="SF19" s="76"/>
      <c r="SG19" s="76"/>
      <c r="SH19" s="76"/>
      <c r="SI19" s="76"/>
      <c r="SJ19" s="76"/>
      <c r="SK19" s="76"/>
      <c r="SL19" s="76"/>
      <c r="SM19" s="76"/>
      <c r="SN19" s="76"/>
      <c r="SO19" s="76"/>
      <c r="SP19" s="76"/>
      <c r="SQ19" s="76"/>
      <c r="SR19" s="76"/>
      <c r="SS19" s="76"/>
      <c r="ST19" s="76"/>
      <c r="SU19" s="76"/>
      <c r="SV19" s="76"/>
      <c r="SW19" s="76"/>
      <c r="SX19" s="76"/>
      <c r="SY19" s="76"/>
      <c r="SZ19" s="76"/>
      <c r="TA19" s="76"/>
      <c r="TB19" s="76"/>
      <c r="TC19" s="76"/>
      <c r="TD19" s="76"/>
      <c r="TE19" s="76"/>
      <c r="TF19" s="76"/>
      <c r="TG19" s="76"/>
      <c r="TH19" s="76"/>
      <c r="TI19" s="76"/>
      <c r="TJ19" s="76"/>
      <c r="TK19" s="76"/>
      <c r="TL19" s="76"/>
      <c r="TM19" s="76"/>
      <c r="TN19" s="76"/>
      <c r="TO19" s="76"/>
      <c r="TP19" s="76"/>
      <c r="TQ19" s="76"/>
      <c r="TR19" s="76"/>
      <c r="TS19" s="76"/>
      <c r="TT19" s="76"/>
      <c r="TU19" s="76"/>
      <c r="TV19" s="76"/>
      <c r="TW19" s="76"/>
      <c r="TX19" s="76"/>
      <c r="TY19" s="76"/>
      <c r="TZ19" s="76"/>
      <c r="UA19" s="76"/>
      <c r="UB19" s="76"/>
      <c r="UC19" s="76"/>
      <c r="UD19" s="76"/>
      <c r="UE19" s="76"/>
      <c r="UF19" s="76"/>
      <c r="UG19" s="76"/>
      <c r="UH19" s="76"/>
      <c r="UI19" s="76"/>
      <c r="UJ19" s="76"/>
      <c r="UK19" s="76"/>
      <c r="UL19" s="76"/>
      <c r="UM19" s="76"/>
      <c r="UN19" s="76"/>
      <c r="UO19" s="76"/>
      <c r="UP19" s="76"/>
      <c r="UQ19" s="76"/>
      <c r="UR19" s="76"/>
      <c r="US19" s="76"/>
      <c r="UT19" s="76"/>
      <c r="UU19" s="76"/>
      <c r="UV19" s="76"/>
      <c r="UW19" s="76"/>
      <c r="UX19" s="76"/>
      <c r="UY19" s="76"/>
      <c r="UZ19" s="76"/>
      <c r="VA19" s="76"/>
      <c r="VB19" s="76"/>
      <c r="VC19" s="76"/>
      <c r="VD19" s="76"/>
      <c r="VE19" s="76"/>
      <c r="VF19" s="76"/>
      <c r="VG19" s="76"/>
      <c r="VH19" s="76"/>
      <c r="VI19" s="76"/>
      <c r="VJ19" s="76"/>
      <c r="VK19" s="76"/>
      <c r="VL19" s="76"/>
      <c r="VM19" s="76"/>
      <c r="VN19" s="76"/>
      <c r="VO19" s="76"/>
      <c r="VP19" s="76"/>
      <c r="VQ19" s="76"/>
      <c r="VR19" s="76"/>
      <c r="VS19" s="76"/>
      <c r="VT19" s="76"/>
      <c r="VU19" s="76"/>
      <c r="VV19" s="76"/>
      <c r="VW19" s="76"/>
      <c r="VX19" s="76"/>
      <c r="VY19" s="76"/>
      <c r="VZ19" s="76"/>
      <c r="WA19" s="76"/>
      <c r="WB19" s="76"/>
      <c r="WC19" s="76"/>
      <c r="WD19" s="76"/>
      <c r="WE19" s="76"/>
      <c r="WF19" s="76"/>
      <c r="WG19" s="76"/>
      <c r="WH19" s="76"/>
      <c r="WI19" s="76"/>
      <c r="WJ19" s="76"/>
      <c r="WK19" s="76"/>
      <c r="WL19" s="76"/>
      <c r="WM19" s="76"/>
      <c r="WN19" s="76"/>
      <c r="WO19" s="76"/>
      <c r="WP19" s="76"/>
      <c r="WQ19" s="76"/>
      <c r="WR19" s="76"/>
      <c r="WS19" s="76"/>
      <c r="WT19" s="76"/>
      <c r="WU19" s="76"/>
      <c r="WV19" s="76"/>
      <c r="WW19" s="76"/>
      <c r="WX19" s="76"/>
      <c r="WY19" s="76"/>
      <c r="WZ19" s="76"/>
      <c r="XA19" s="76"/>
      <c r="XB19" s="76"/>
      <c r="XC19" s="76"/>
      <c r="XD19" s="76"/>
      <c r="XE19" s="76"/>
      <c r="XF19" s="76"/>
      <c r="XG19" s="76"/>
      <c r="XH19" s="76"/>
      <c r="XI19" s="76"/>
      <c r="XJ19" s="76"/>
      <c r="XK19" s="76"/>
      <c r="XL19" s="76"/>
      <c r="XM19" s="76"/>
      <c r="XN19" s="76"/>
      <c r="XO19" s="76"/>
      <c r="XP19" s="76"/>
      <c r="XQ19" s="76"/>
      <c r="XR19" s="76"/>
      <c r="XS19" s="76"/>
      <c r="XT19" s="76"/>
      <c r="XU19" s="76"/>
      <c r="XV19" s="76"/>
      <c r="XW19" s="76"/>
      <c r="XX19" s="76"/>
      <c r="XY19" s="76"/>
      <c r="XZ19" s="76"/>
      <c r="YA19" s="76"/>
      <c r="YB19" s="76"/>
      <c r="YC19" s="76"/>
      <c r="YD19" s="76"/>
      <c r="YE19" s="76"/>
      <c r="YF19" s="76"/>
      <c r="YG19" s="76"/>
      <c r="YH19" s="76"/>
      <c r="YI19" s="76"/>
      <c r="YJ19" s="76"/>
      <c r="YK19" s="76"/>
      <c r="YL19" s="76"/>
      <c r="YM19" s="76"/>
      <c r="YN19" s="76"/>
      <c r="YO19" s="76"/>
      <c r="YP19" s="76"/>
      <c r="YQ19" s="76"/>
      <c r="YR19" s="76"/>
      <c r="YS19" s="76"/>
      <c r="YT19" s="76"/>
      <c r="YU19" s="76"/>
      <c r="YV19" s="76"/>
      <c r="YW19" s="76"/>
      <c r="YX19" s="76"/>
      <c r="YY19" s="76"/>
      <c r="YZ19" s="76"/>
      <c r="ZA19" s="76"/>
      <c r="ZB19" s="76"/>
      <c r="ZC19" s="76"/>
      <c r="ZD19" s="76"/>
      <c r="ZE19" s="76"/>
      <c r="ZF19" s="76"/>
      <c r="ZG19" s="76"/>
      <c r="ZH19" s="76"/>
      <c r="ZI19" s="76"/>
      <c r="ZJ19" s="39"/>
    </row>
    <row r="20" spans="1:806" x14ac:dyDescent="0.2">
      <c r="A20" s="4"/>
      <c r="B20" s="4"/>
      <c r="C20" s="35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6"/>
      <c r="CE20" s="76"/>
      <c r="CF20" s="76"/>
      <c r="CG20" s="76"/>
      <c r="CH20" s="76"/>
      <c r="CI20" s="76"/>
      <c r="CJ20" s="76"/>
      <c r="CK20" s="76"/>
      <c r="CL20" s="76"/>
      <c r="CM20" s="76"/>
      <c r="CN20" s="76"/>
      <c r="CO20" s="76"/>
      <c r="CP20" s="76"/>
      <c r="CQ20" s="76"/>
      <c r="CR20" s="76"/>
      <c r="CS20" s="76"/>
      <c r="CT20" s="76"/>
      <c r="CU20" s="76"/>
      <c r="CV20" s="76"/>
      <c r="CW20" s="76"/>
      <c r="CX20" s="76"/>
      <c r="CY20" s="76"/>
      <c r="CZ20" s="76"/>
      <c r="DA20" s="76"/>
      <c r="DB20" s="76"/>
      <c r="DC20" s="76"/>
      <c r="DD20" s="76"/>
      <c r="DE20" s="76"/>
      <c r="DF20" s="76"/>
      <c r="DG20" s="76"/>
      <c r="DH20" s="76"/>
      <c r="DI20" s="76"/>
      <c r="DJ20" s="76"/>
      <c r="DK20" s="76"/>
      <c r="DL20" s="76"/>
      <c r="DM20" s="76"/>
      <c r="DN20" s="76"/>
      <c r="DO20" s="76"/>
      <c r="DP20" s="76"/>
      <c r="DQ20" s="76"/>
      <c r="DR20" s="76"/>
      <c r="DS20" s="76"/>
      <c r="DT20" s="76"/>
      <c r="DU20" s="76"/>
      <c r="DV20" s="76"/>
      <c r="DW20" s="76"/>
      <c r="DX20" s="76"/>
      <c r="DY20" s="76"/>
      <c r="DZ20" s="76"/>
      <c r="EA20" s="76"/>
      <c r="EB20" s="76"/>
      <c r="EC20" s="76"/>
      <c r="ED20" s="76"/>
      <c r="EE20" s="76"/>
      <c r="EF20" s="76"/>
      <c r="EG20" s="76"/>
      <c r="EH20" s="76"/>
      <c r="EI20" s="76"/>
      <c r="EJ20" s="76"/>
      <c r="EK20" s="76"/>
      <c r="EL20" s="76"/>
      <c r="EM20" s="76"/>
      <c r="EN20" s="76"/>
      <c r="EO20" s="76"/>
      <c r="EP20" s="76"/>
      <c r="EQ20" s="76"/>
      <c r="ER20" s="76"/>
      <c r="ES20" s="76"/>
      <c r="ET20" s="76"/>
      <c r="EU20" s="76"/>
      <c r="EV20" s="76"/>
      <c r="EW20" s="76"/>
      <c r="EX20" s="76"/>
      <c r="EY20" s="76"/>
      <c r="EZ20" s="76"/>
      <c r="FA20" s="76"/>
      <c r="FB20" s="76"/>
      <c r="FC20" s="76"/>
      <c r="FD20" s="76"/>
      <c r="FE20" s="76"/>
      <c r="FF20" s="76"/>
      <c r="FG20" s="76"/>
      <c r="FH20" s="76"/>
      <c r="FI20" s="76"/>
      <c r="FJ20" s="76"/>
      <c r="FK20" s="76"/>
      <c r="FL20" s="76"/>
      <c r="FM20" s="76"/>
      <c r="FN20" s="76"/>
      <c r="FO20" s="76"/>
      <c r="FP20" s="76"/>
      <c r="FQ20" s="76"/>
      <c r="FR20" s="76"/>
      <c r="FS20" s="76"/>
      <c r="FT20" s="76"/>
      <c r="FU20" s="76"/>
      <c r="FV20" s="76"/>
      <c r="FW20" s="76"/>
      <c r="FX20" s="76"/>
      <c r="FY20" s="76"/>
      <c r="FZ20" s="76"/>
      <c r="GA20" s="76"/>
      <c r="GB20" s="76"/>
      <c r="GC20" s="76"/>
      <c r="GD20" s="76"/>
      <c r="GE20" s="76"/>
      <c r="GF20" s="76"/>
      <c r="GG20" s="76"/>
      <c r="GH20" s="76"/>
      <c r="GI20" s="76"/>
      <c r="GJ20" s="76"/>
      <c r="GK20" s="76"/>
      <c r="GL20" s="76"/>
      <c r="GM20" s="76"/>
      <c r="GN20" s="76"/>
      <c r="GO20" s="76"/>
      <c r="GP20" s="76"/>
      <c r="GQ20" s="76"/>
      <c r="GR20" s="76"/>
      <c r="GS20" s="76"/>
      <c r="GT20" s="76"/>
      <c r="GU20" s="76"/>
      <c r="GV20" s="76"/>
      <c r="GW20" s="76"/>
      <c r="GX20" s="76"/>
      <c r="GY20" s="76"/>
      <c r="GZ20" s="76"/>
      <c r="HA20" s="76"/>
      <c r="HB20" s="76"/>
      <c r="HC20" s="76"/>
      <c r="HD20" s="76"/>
      <c r="HE20" s="76"/>
      <c r="HF20" s="76"/>
      <c r="HG20" s="76"/>
      <c r="HH20" s="76"/>
      <c r="HI20" s="76"/>
      <c r="HJ20" s="76"/>
      <c r="HK20" s="76"/>
      <c r="HL20" s="76"/>
      <c r="HM20" s="76"/>
      <c r="HN20" s="76"/>
      <c r="HO20" s="76"/>
      <c r="HP20" s="76"/>
      <c r="HQ20" s="76"/>
      <c r="HR20" s="76"/>
      <c r="HS20" s="76"/>
      <c r="HT20" s="76"/>
      <c r="HU20" s="76"/>
      <c r="HV20" s="76"/>
      <c r="HW20" s="76"/>
      <c r="HX20" s="76"/>
      <c r="HY20" s="76"/>
      <c r="HZ20" s="76"/>
      <c r="IA20" s="76"/>
      <c r="IB20" s="76"/>
      <c r="IC20" s="76"/>
      <c r="ID20" s="76"/>
      <c r="IE20" s="76"/>
      <c r="IF20" s="76"/>
      <c r="IG20" s="76"/>
      <c r="IH20" s="76"/>
      <c r="II20" s="76"/>
      <c r="IJ20" s="76"/>
      <c r="IK20" s="76"/>
      <c r="IL20" s="76"/>
      <c r="IM20" s="76"/>
      <c r="IN20" s="76"/>
      <c r="IO20" s="76"/>
      <c r="IP20" s="76"/>
      <c r="IQ20" s="76"/>
      <c r="IR20" s="76"/>
      <c r="IS20" s="76"/>
      <c r="IT20" s="76"/>
      <c r="IU20" s="76"/>
      <c r="IV20" s="76"/>
      <c r="IW20" s="76"/>
      <c r="IX20" s="76"/>
      <c r="IY20" s="76"/>
      <c r="IZ20" s="76"/>
      <c r="JA20" s="76"/>
      <c r="JB20" s="76"/>
      <c r="JC20" s="76"/>
      <c r="JD20" s="76"/>
      <c r="JE20" s="76"/>
      <c r="JF20" s="76"/>
      <c r="JG20" s="76"/>
      <c r="JH20" s="76"/>
      <c r="JI20" s="76"/>
      <c r="JJ20" s="76"/>
      <c r="JK20" s="76"/>
      <c r="JL20" s="76"/>
      <c r="JM20" s="76"/>
      <c r="JN20" s="76"/>
      <c r="JO20" s="76"/>
      <c r="JP20" s="76"/>
      <c r="JQ20" s="76"/>
      <c r="JR20" s="76"/>
      <c r="JS20" s="76"/>
      <c r="JT20" s="76"/>
      <c r="JU20" s="76"/>
      <c r="JV20" s="76"/>
      <c r="JW20" s="76"/>
      <c r="JX20" s="76"/>
      <c r="JY20" s="76"/>
      <c r="JZ20" s="76"/>
      <c r="KA20" s="76"/>
      <c r="KB20" s="76"/>
      <c r="KC20" s="76"/>
      <c r="KD20" s="76"/>
      <c r="KE20" s="76"/>
      <c r="KF20" s="76"/>
      <c r="KG20" s="76"/>
      <c r="KH20" s="76"/>
      <c r="KI20" s="76"/>
      <c r="KJ20" s="76"/>
      <c r="KK20" s="76"/>
      <c r="KL20" s="76"/>
      <c r="KM20" s="76"/>
      <c r="KN20" s="76"/>
      <c r="KO20" s="76"/>
      <c r="KP20" s="76"/>
      <c r="KQ20" s="76"/>
      <c r="KR20" s="76"/>
      <c r="KS20" s="76"/>
      <c r="KT20" s="76"/>
      <c r="KU20" s="76"/>
      <c r="KV20" s="76"/>
      <c r="KW20" s="76"/>
      <c r="KX20" s="76"/>
      <c r="KY20" s="76"/>
      <c r="KZ20" s="76"/>
      <c r="LA20" s="76"/>
      <c r="LB20" s="76"/>
      <c r="LC20" s="76"/>
      <c r="LD20" s="76"/>
      <c r="LE20" s="76"/>
      <c r="LF20" s="76"/>
      <c r="LG20" s="76"/>
      <c r="LH20" s="76"/>
      <c r="LI20" s="76"/>
      <c r="LJ20" s="76"/>
      <c r="LK20" s="76"/>
      <c r="LL20" s="76"/>
      <c r="LM20" s="76"/>
      <c r="LN20" s="76"/>
      <c r="LO20" s="76"/>
      <c r="LP20" s="76"/>
      <c r="LQ20" s="76"/>
      <c r="LR20" s="76"/>
      <c r="LS20" s="76"/>
      <c r="LT20" s="76"/>
      <c r="LU20" s="76"/>
      <c r="LV20" s="76"/>
      <c r="LW20" s="76"/>
      <c r="LX20" s="76"/>
      <c r="LY20" s="76"/>
      <c r="LZ20" s="76"/>
      <c r="MA20" s="76"/>
      <c r="MB20" s="76"/>
      <c r="MC20" s="76"/>
      <c r="MD20" s="76"/>
      <c r="ME20" s="76"/>
      <c r="MF20" s="76"/>
      <c r="MG20" s="76"/>
      <c r="MH20" s="76"/>
      <c r="MI20" s="76"/>
      <c r="MJ20" s="76"/>
      <c r="MK20" s="76"/>
      <c r="ML20" s="76"/>
      <c r="MM20" s="76"/>
      <c r="MN20" s="76"/>
      <c r="MO20" s="76"/>
      <c r="MP20" s="76"/>
      <c r="MQ20" s="76"/>
      <c r="MR20" s="76"/>
      <c r="MS20" s="76"/>
      <c r="MT20" s="76"/>
      <c r="MU20" s="76"/>
      <c r="MV20" s="76"/>
      <c r="MW20" s="76"/>
      <c r="MX20" s="76"/>
      <c r="MY20" s="76"/>
      <c r="MZ20" s="76"/>
      <c r="NA20" s="76"/>
      <c r="NB20" s="76"/>
      <c r="NC20" s="76"/>
      <c r="ND20" s="76"/>
      <c r="NE20" s="76"/>
      <c r="NF20" s="76"/>
      <c r="NG20" s="76"/>
      <c r="NH20" s="76"/>
      <c r="NI20" s="76"/>
      <c r="NJ20" s="76"/>
      <c r="NK20" s="76"/>
      <c r="NL20" s="76"/>
      <c r="NM20" s="76"/>
      <c r="NN20" s="76"/>
      <c r="NO20" s="76"/>
      <c r="NP20" s="76"/>
      <c r="NQ20" s="76"/>
      <c r="NR20" s="76"/>
      <c r="NS20" s="76"/>
      <c r="NT20" s="76"/>
      <c r="NU20" s="76"/>
      <c r="NV20" s="76"/>
      <c r="NW20" s="76"/>
      <c r="NX20" s="76"/>
      <c r="NY20" s="76"/>
      <c r="NZ20" s="76"/>
      <c r="OA20" s="76"/>
      <c r="OB20" s="76"/>
      <c r="OC20" s="76"/>
      <c r="OD20" s="76"/>
      <c r="OE20" s="76"/>
      <c r="OF20" s="76"/>
      <c r="OG20" s="76"/>
      <c r="OH20" s="76"/>
      <c r="OI20" s="76"/>
      <c r="OJ20" s="76"/>
      <c r="OK20" s="76"/>
      <c r="OL20" s="76"/>
      <c r="OM20" s="76"/>
      <c r="ON20" s="76"/>
      <c r="OO20" s="76"/>
      <c r="OP20" s="76"/>
      <c r="OQ20" s="76"/>
      <c r="OR20" s="76"/>
      <c r="OS20" s="76"/>
      <c r="OT20" s="76"/>
      <c r="OU20" s="76"/>
      <c r="OV20" s="76"/>
      <c r="OW20" s="76"/>
      <c r="OX20" s="76"/>
      <c r="OY20" s="76"/>
      <c r="OZ20" s="76"/>
      <c r="PA20" s="76"/>
      <c r="PB20" s="76"/>
      <c r="PC20" s="76"/>
      <c r="PD20" s="76"/>
      <c r="PE20" s="76"/>
      <c r="PF20" s="76"/>
      <c r="PG20" s="76"/>
      <c r="PH20" s="76"/>
      <c r="PI20" s="76"/>
      <c r="PJ20" s="76"/>
      <c r="PK20" s="76"/>
      <c r="PL20" s="76"/>
      <c r="PM20" s="76"/>
      <c r="PN20" s="76"/>
      <c r="PO20" s="76"/>
      <c r="PP20" s="76"/>
      <c r="PQ20" s="76"/>
      <c r="PR20" s="76"/>
      <c r="PS20" s="76"/>
      <c r="PT20" s="76"/>
      <c r="PU20" s="76"/>
      <c r="PV20" s="76"/>
      <c r="PW20" s="76"/>
      <c r="PX20" s="76"/>
      <c r="PY20" s="76"/>
      <c r="PZ20" s="76"/>
      <c r="QA20" s="76"/>
      <c r="QB20" s="76"/>
      <c r="QC20" s="76"/>
      <c r="QD20" s="76"/>
      <c r="QE20" s="76"/>
      <c r="QF20" s="76"/>
      <c r="QG20" s="76"/>
      <c r="QH20" s="76"/>
      <c r="QI20" s="76"/>
      <c r="QJ20" s="76"/>
      <c r="QK20" s="76"/>
      <c r="QL20" s="76"/>
      <c r="QM20" s="76"/>
      <c r="QN20" s="76"/>
      <c r="QO20" s="76"/>
      <c r="QP20" s="76"/>
      <c r="QQ20" s="76"/>
      <c r="QR20" s="76"/>
      <c r="QS20" s="76"/>
      <c r="QT20" s="76"/>
      <c r="QU20" s="76"/>
      <c r="QV20" s="76"/>
      <c r="QW20" s="76"/>
      <c r="QX20" s="76"/>
      <c r="QY20" s="76"/>
      <c r="QZ20" s="76"/>
      <c r="RA20" s="76"/>
      <c r="RB20" s="76"/>
      <c r="RC20" s="76"/>
      <c r="RD20" s="76"/>
      <c r="RE20" s="76"/>
      <c r="RF20" s="76"/>
      <c r="RG20" s="76"/>
      <c r="RH20" s="76"/>
      <c r="RI20" s="76"/>
      <c r="RJ20" s="76"/>
      <c r="RK20" s="76"/>
      <c r="RL20" s="76"/>
      <c r="RM20" s="76"/>
      <c r="RN20" s="76"/>
      <c r="RO20" s="76"/>
      <c r="RP20" s="76"/>
      <c r="RQ20" s="76"/>
      <c r="RR20" s="76"/>
      <c r="RS20" s="76"/>
      <c r="RT20" s="76"/>
      <c r="RU20" s="76"/>
      <c r="RV20" s="76"/>
      <c r="RW20" s="76"/>
      <c r="RX20" s="76"/>
      <c r="RY20" s="76"/>
      <c r="RZ20" s="76"/>
      <c r="SA20" s="76"/>
      <c r="SB20" s="76"/>
      <c r="SC20" s="76"/>
      <c r="SD20" s="76"/>
      <c r="SE20" s="76"/>
      <c r="SF20" s="76"/>
      <c r="SG20" s="76"/>
      <c r="SH20" s="76"/>
      <c r="SI20" s="76"/>
      <c r="SJ20" s="76"/>
      <c r="SK20" s="76"/>
      <c r="SL20" s="76"/>
      <c r="SM20" s="76"/>
      <c r="SN20" s="76"/>
      <c r="SO20" s="76"/>
      <c r="SP20" s="76"/>
      <c r="SQ20" s="76"/>
      <c r="SR20" s="76"/>
      <c r="SS20" s="76"/>
      <c r="ST20" s="76"/>
      <c r="SU20" s="76"/>
      <c r="SV20" s="76"/>
      <c r="SW20" s="76"/>
      <c r="SX20" s="76"/>
      <c r="SY20" s="76"/>
      <c r="SZ20" s="76"/>
      <c r="TA20" s="76"/>
      <c r="TB20" s="76"/>
      <c r="TC20" s="76"/>
      <c r="TD20" s="76"/>
      <c r="TE20" s="76"/>
      <c r="TF20" s="76"/>
      <c r="TG20" s="76"/>
      <c r="TH20" s="76"/>
      <c r="TI20" s="76"/>
      <c r="TJ20" s="76"/>
      <c r="TK20" s="76"/>
      <c r="TL20" s="76"/>
      <c r="TM20" s="76"/>
      <c r="TN20" s="76"/>
      <c r="TO20" s="76"/>
      <c r="TP20" s="76"/>
      <c r="TQ20" s="76"/>
      <c r="TR20" s="76"/>
      <c r="TS20" s="76"/>
      <c r="TT20" s="76"/>
      <c r="TU20" s="76"/>
      <c r="TV20" s="76"/>
      <c r="TW20" s="76"/>
      <c r="TX20" s="76"/>
      <c r="TY20" s="76"/>
      <c r="TZ20" s="76"/>
      <c r="UA20" s="76"/>
      <c r="UB20" s="76"/>
      <c r="UC20" s="76"/>
      <c r="UD20" s="76"/>
      <c r="UE20" s="76"/>
      <c r="UF20" s="76"/>
      <c r="UG20" s="76"/>
      <c r="UH20" s="76"/>
      <c r="UI20" s="76"/>
      <c r="UJ20" s="76"/>
      <c r="UK20" s="76"/>
      <c r="UL20" s="76"/>
      <c r="UM20" s="76"/>
      <c r="UN20" s="76"/>
      <c r="UO20" s="76"/>
      <c r="UP20" s="76"/>
      <c r="UQ20" s="76"/>
      <c r="UR20" s="76"/>
      <c r="US20" s="76"/>
      <c r="UT20" s="76"/>
      <c r="UU20" s="76"/>
      <c r="UV20" s="76"/>
      <c r="UW20" s="76"/>
      <c r="UX20" s="76"/>
      <c r="UY20" s="76"/>
      <c r="UZ20" s="76"/>
      <c r="VA20" s="76"/>
      <c r="VB20" s="76"/>
      <c r="VC20" s="76"/>
      <c r="VD20" s="76"/>
      <c r="VE20" s="76"/>
      <c r="VF20" s="76"/>
      <c r="VG20" s="76"/>
      <c r="VH20" s="76"/>
      <c r="VI20" s="76"/>
      <c r="VJ20" s="76"/>
      <c r="VK20" s="76"/>
      <c r="VL20" s="76"/>
      <c r="VM20" s="76"/>
      <c r="VN20" s="76"/>
      <c r="VO20" s="76"/>
      <c r="VP20" s="76"/>
      <c r="VQ20" s="76"/>
      <c r="VR20" s="76"/>
      <c r="VS20" s="76"/>
      <c r="VT20" s="76"/>
      <c r="VU20" s="76"/>
      <c r="VV20" s="76"/>
      <c r="VW20" s="76"/>
      <c r="VX20" s="76"/>
      <c r="VY20" s="76"/>
      <c r="VZ20" s="76"/>
      <c r="WA20" s="76"/>
      <c r="WB20" s="76"/>
      <c r="WC20" s="76"/>
      <c r="WD20" s="76"/>
      <c r="WE20" s="76"/>
      <c r="WF20" s="76"/>
      <c r="WG20" s="76"/>
      <c r="WH20" s="76"/>
      <c r="WI20" s="76"/>
      <c r="WJ20" s="76"/>
      <c r="WK20" s="76"/>
      <c r="WL20" s="76"/>
      <c r="WM20" s="76"/>
      <c r="WN20" s="76"/>
      <c r="WO20" s="76"/>
      <c r="WP20" s="76"/>
      <c r="WQ20" s="76"/>
      <c r="WR20" s="76"/>
      <c r="WS20" s="76"/>
      <c r="WT20" s="76"/>
      <c r="WU20" s="76"/>
      <c r="WV20" s="76"/>
      <c r="WW20" s="76"/>
      <c r="WX20" s="76"/>
      <c r="WY20" s="76"/>
      <c r="WZ20" s="76"/>
      <c r="XA20" s="76"/>
      <c r="XB20" s="76"/>
      <c r="XC20" s="76"/>
      <c r="XD20" s="76"/>
      <c r="XE20" s="76"/>
      <c r="XF20" s="76"/>
      <c r="XG20" s="76"/>
      <c r="XH20" s="76"/>
      <c r="XI20" s="76"/>
      <c r="XJ20" s="76"/>
      <c r="XK20" s="76"/>
      <c r="XL20" s="76"/>
      <c r="XM20" s="76"/>
      <c r="XN20" s="76"/>
      <c r="XO20" s="76"/>
      <c r="XP20" s="76"/>
      <c r="XQ20" s="76"/>
      <c r="XR20" s="76"/>
      <c r="XS20" s="76"/>
      <c r="XT20" s="76"/>
      <c r="XU20" s="76"/>
      <c r="XV20" s="76"/>
      <c r="XW20" s="76"/>
      <c r="XX20" s="76"/>
      <c r="XY20" s="76"/>
      <c r="XZ20" s="76"/>
      <c r="YA20" s="76"/>
      <c r="YB20" s="76"/>
      <c r="YC20" s="76"/>
      <c r="YD20" s="76"/>
      <c r="YE20" s="76"/>
      <c r="YF20" s="76"/>
      <c r="YG20" s="76"/>
      <c r="YH20" s="76"/>
      <c r="YI20" s="76"/>
      <c r="YJ20" s="76"/>
      <c r="YK20" s="76"/>
      <c r="YL20" s="76"/>
      <c r="YM20" s="76"/>
      <c r="YN20" s="76"/>
      <c r="YO20" s="76"/>
      <c r="YP20" s="76"/>
      <c r="YQ20" s="76"/>
      <c r="YR20" s="76"/>
      <c r="YS20" s="76"/>
      <c r="YT20" s="76"/>
      <c r="YU20" s="76"/>
      <c r="YV20" s="76"/>
      <c r="YW20" s="76"/>
      <c r="YX20" s="76"/>
      <c r="YY20" s="76"/>
      <c r="YZ20" s="76"/>
      <c r="ZA20" s="76"/>
      <c r="ZB20" s="76"/>
      <c r="ZC20" s="76"/>
      <c r="ZD20" s="76"/>
      <c r="ZE20" s="76"/>
      <c r="ZF20" s="76"/>
      <c r="ZG20" s="76"/>
      <c r="ZH20" s="76"/>
      <c r="ZI20" s="76"/>
      <c r="ZJ20" s="76"/>
      <c r="ZK20" s="76"/>
      <c r="ZL20" s="76"/>
      <c r="ZM20" s="76"/>
      <c r="ZN20" s="76"/>
      <c r="ZO20" s="76"/>
      <c r="ZP20" s="76"/>
      <c r="ZQ20" s="76"/>
      <c r="ZR20" s="76"/>
      <c r="ZS20" s="76"/>
      <c r="ZT20" s="76"/>
      <c r="ZU20" s="76"/>
      <c r="ZV20" s="76"/>
      <c r="ZW20" s="76"/>
      <c r="ZX20" s="76"/>
      <c r="ZY20" s="76"/>
      <c r="ZZ20" s="76"/>
      <c r="AAA20" s="76"/>
      <c r="AAB20" s="76"/>
      <c r="AAC20" s="76"/>
      <c r="AAD20" s="76"/>
      <c r="AAE20" s="76"/>
      <c r="AAF20" s="76"/>
      <c r="AAG20" s="76"/>
      <c r="AAH20" s="76"/>
      <c r="AAI20" s="76"/>
      <c r="AAJ20" s="76"/>
      <c r="AAK20" s="76"/>
      <c r="AAL20" s="76"/>
      <c r="AAM20" s="76"/>
      <c r="AAN20" s="76"/>
      <c r="AAO20" s="76"/>
      <c r="AAP20" s="76"/>
      <c r="AAQ20" s="76"/>
      <c r="AAR20" s="76"/>
      <c r="AAS20" s="76"/>
      <c r="AAT20" s="76"/>
      <c r="AAU20" s="76"/>
      <c r="AAV20" s="76"/>
      <c r="AAW20" s="76"/>
      <c r="AAX20" s="76"/>
      <c r="AAY20" s="76"/>
      <c r="AAZ20" s="76"/>
      <c r="ABA20" s="76"/>
      <c r="ABB20" s="76"/>
      <c r="ABC20" s="76"/>
      <c r="ABD20" s="76"/>
      <c r="ABE20" s="76"/>
      <c r="ABF20" s="76"/>
      <c r="ABG20" s="76"/>
      <c r="ABH20" s="76"/>
      <c r="ABI20" s="76"/>
      <c r="ABJ20" s="76"/>
      <c r="ABK20" s="76"/>
      <c r="ABL20" s="76"/>
      <c r="ABM20" s="76"/>
      <c r="ABN20" s="76"/>
      <c r="ABO20" s="76"/>
      <c r="ABP20" s="76"/>
      <c r="ABQ20" s="76"/>
      <c r="ABR20" s="76"/>
      <c r="ABS20" s="76"/>
      <c r="ABT20" s="76"/>
      <c r="ABU20" s="76"/>
      <c r="ABV20" s="76"/>
      <c r="ABW20" s="76"/>
      <c r="ABX20" s="76"/>
      <c r="ABY20" s="76"/>
      <c r="ABZ20" s="76"/>
      <c r="ACA20" s="76"/>
      <c r="ACB20" s="76"/>
      <c r="ACC20" s="76"/>
      <c r="ACD20" s="76"/>
      <c r="ACE20" s="76"/>
      <c r="ACF20" s="76"/>
      <c r="ACG20" s="76"/>
      <c r="ACH20" s="76"/>
      <c r="ACI20" s="76"/>
      <c r="ACJ20" s="76"/>
      <c r="ACK20" s="76"/>
      <c r="ACL20" s="76"/>
      <c r="ACM20" s="76"/>
      <c r="ACN20" s="76"/>
      <c r="ACO20" s="76"/>
      <c r="ACP20" s="76"/>
      <c r="ACQ20" s="76"/>
      <c r="ACR20" s="76"/>
      <c r="ACS20" s="76"/>
      <c r="ACT20" s="76"/>
      <c r="ACU20" s="76"/>
      <c r="ACV20" s="76"/>
      <c r="ACW20" s="76"/>
      <c r="ACX20" s="76"/>
      <c r="ACY20" s="76"/>
      <c r="ACZ20" s="76"/>
      <c r="ADA20" s="76"/>
      <c r="ADB20" s="76"/>
      <c r="ADC20" s="76"/>
      <c r="ADD20" s="76"/>
      <c r="ADE20" s="76"/>
      <c r="ADF20" s="76"/>
      <c r="ADG20" s="76"/>
      <c r="ADH20" s="76"/>
      <c r="ADI20" s="76"/>
      <c r="ADJ20" s="76"/>
      <c r="ADK20" s="76"/>
      <c r="ADL20" s="76"/>
      <c r="ADM20" s="76"/>
      <c r="ADN20" s="76"/>
      <c r="ADO20" s="76"/>
      <c r="ADP20" s="76"/>
      <c r="ADQ20" s="76"/>
      <c r="ADR20" s="76"/>
      <c r="ADS20" s="76"/>
      <c r="ADT20" s="76"/>
      <c r="ADU20" s="76"/>
      <c r="ADV20" s="76"/>
      <c r="ADW20" s="76"/>
      <c r="ADX20" s="76"/>
      <c r="ADY20" s="76"/>
      <c r="ADZ20" s="76"/>
    </row>
    <row r="21" spans="1:806" x14ac:dyDescent="0.2">
      <c r="A21" s="4"/>
      <c r="B21" s="4"/>
      <c r="C21" s="94"/>
      <c r="D21" s="76"/>
      <c r="E21" s="3"/>
      <c r="F21" s="3"/>
      <c r="G21" s="3"/>
      <c r="H21" s="3"/>
      <c r="I21" s="3"/>
      <c r="J21" s="3"/>
      <c r="K21" s="3"/>
      <c r="L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9"/>
    </row>
    <row r="22" spans="1:806" x14ac:dyDescent="0.2">
      <c r="A22" s="4"/>
      <c r="B22" s="4"/>
      <c r="C22" s="94"/>
      <c r="D22" s="76"/>
      <c r="E22" s="3"/>
      <c r="F22" s="3"/>
      <c r="G22" s="3"/>
      <c r="H22" s="3"/>
      <c r="I22" s="3"/>
      <c r="J22" s="3"/>
      <c r="K22" s="3"/>
      <c r="L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9"/>
    </row>
    <row r="23" spans="1:806" x14ac:dyDescent="0.2">
      <c r="A23" s="4"/>
      <c r="B23" s="4"/>
      <c r="C23" s="75"/>
      <c r="D23" s="76"/>
      <c r="E23" s="3"/>
      <c r="F23" s="3"/>
      <c r="G23" s="3"/>
      <c r="H23" s="3"/>
      <c r="I23" s="3"/>
      <c r="J23" s="3"/>
      <c r="K23" s="3"/>
      <c r="L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9"/>
    </row>
    <row r="24" spans="1:806" x14ac:dyDescent="0.2">
      <c r="A24" s="4"/>
      <c r="B24" s="4"/>
      <c r="C24" s="75"/>
      <c r="D24" s="76"/>
      <c r="E24" s="3"/>
      <c r="F24" s="3"/>
      <c r="G24" s="3"/>
      <c r="H24" s="3"/>
      <c r="I24" s="3"/>
      <c r="J24" s="3"/>
      <c r="K24" s="3"/>
      <c r="L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9"/>
    </row>
    <row r="25" spans="1:806" x14ac:dyDescent="0.2">
      <c r="A25" s="74"/>
      <c r="B25" s="74"/>
      <c r="C25" s="74"/>
      <c r="D25" s="74"/>
    </row>
    <row r="26" spans="1:806" x14ac:dyDescent="0.2">
      <c r="A26" s="40" t="s">
        <v>455</v>
      </c>
      <c r="B26" s="40"/>
      <c r="C26" s="41"/>
      <c r="D26" s="3"/>
    </row>
    <row r="27" spans="1:806" x14ac:dyDescent="0.2">
      <c r="A27" s="39" t="s">
        <v>465</v>
      </c>
      <c r="B27" s="39"/>
      <c r="C27" s="41"/>
      <c r="D27" s="3"/>
    </row>
    <row r="28" spans="1:806" x14ac:dyDescent="0.2">
      <c r="A28" s="40"/>
      <c r="B28" s="40"/>
      <c r="C28" s="41"/>
      <c r="D28" s="3"/>
    </row>
    <row r="29" spans="1:806" x14ac:dyDescent="0.2">
      <c r="A29" s="90" t="s">
        <v>472</v>
      </c>
      <c r="B29" s="90"/>
      <c r="D29" s="3"/>
    </row>
    <row r="30" spans="1:806" x14ac:dyDescent="0.2">
      <c r="A30" s="39"/>
      <c r="B30" s="39"/>
      <c r="C30" s="41"/>
      <c r="D30" s="3"/>
      <c r="G30" s="73"/>
    </row>
    <row r="31" spans="1:806" x14ac:dyDescent="0.2">
      <c r="A31" s="114" t="s">
        <v>463</v>
      </c>
      <c r="B31" s="114"/>
      <c r="C31" s="115">
        <f>'APRONS DISTANCE'!X185</f>
        <v>0</v>
      </c>
      <c r="D31" s="115">
        <f>'APRONS DISTANCE'!Y185</f>
        <v>276.63684313631262</v>
      </c>
      <c r="E31" s="115">
        <f>'APRONS DISTANCE'!Z185</f>
        <v>292.48116224322126</v>
      </c>
      <c r="F31" s="115">
        <f>'APRONS DISTANCE'!AA185</f>
        <v>281.06790566888469</v>
      </c>
      <c r="G31" s="115">
        <f>'APRONS DISTANCE'!AB185</f>
        <v>287.74709408327379</v>
      </c>
      <c r="H31" s="115">
        <f>'APRONS DISTANCE'!AC185</f>
        <v>280.25065703397377</v>
      </c>
      <c r="I31" s="115">
        <f>'APRONS DISTANCE'!AD185</f>
        <v>288.84794310352208</v>
      </c>
      <c r="J31" s="115">
        <f>'APRONS DISTANCE'!AE185</f>
        <v>271.73070344226255</v>
      </c>
      <c r="K31" s="115">
        <f>'APRONS DISTANCE'!AF185</f>
        <v>288.7496032170971</v>
      </c>
      <c r="L31" s="115">
        <f>'APRONS DISTANCE'!AG185</f>
        <v>297.42605613438661</v>
      </c>
      <c r="M31" s="115">
        <f>'APRONS DISTANCE'!AH185</f>
        <v>291.80797047655466</v>
      </c>
      <c r="N31" s="115">
        <f>'APRONS DISTANCE'!AI185</f>
        <v>281.92640712361975</v>
      </c>
      <c r="O31" s="115">
        <f>'APRONS DISTANCE'!AJ185</f>
        <v>297.37477535467008</v>
      </c>
      <c r="P31" s="115">
        <f>'APRONS DISTANCE'!AK185</f>
        <v>282.49848786756019</v>
      </c>
      <c r="Q31" s="115">
        <f>'APRONS DISTANCE'!AL185</f>
        <v>293.75774477594206</v>
      </c>
      <c r="R31" s="115">
        <f>'APRONS DISTANCE'!AM185</f>
        <v>275.06633509887047</v>
      </c>
      <c r="S31" s="115">
        <f>'APRONS DISTANCE'!AN185</f>
        <v>277.50980462561137</v>
      </c>
      <c r="T31" s="115">
        <f>'APRONS DISTANCE'!AO185</f>
        <v>274.68198225094727</v>
      </c>
      <c r="U31" s="115">
        <f>'APRONS DISTANCE'!AP185</f>
        <v>286.04338652118616</v>
      </c>
      <c r="V31" s="115">
        <f>'APRONS DISTANCE'!AQ185</f>
        <v>287.39620992358749</v>
      </c>
      <c r="W31" s="115">
        <f>'APRONS DISTANCE'!AR185</f>
        <v>299.92162568854064</v>
      </c>
      <c r="X31" s="115">
        <f>'APRONS DISTANCE'!AS185</f>
        <v>297.97620648700916</v>
      </c>
      <c r="Y31" s="115">
        <f>'APRONS DISTANCE'!AT185</f>
        <v>290.62068459828583</v>
      </c>
      <c r="Z31" s="115">
        <f>'APRONS DISTANCE'!AU185</f>
        <v>297.44023414392103</v>
      </c>
      <c r="AA31" s="115">
        <f>'APRONS DISTANCE'!AV185</f>
        <v>288.60485288213266</v>
      </c>
      <c r="AB31" s="115">
        <f>'APRONS DISTANCE'!AW185</f>
        <v>275.71230522425031</v>
      </c>
      <c r="AC31" s="115">
        <f>'APRONS DISTANCE'!AX185</f>
        <v>279.86730038771321</v>
      </c>
      <c r="AD31" s="115">
        <f>'APRONS DISTANCE'!AY185</f>
        <v>281.51753066347959</v>
      </c>
      <c r="AE31" s="115">
        <f>'APRONS DISTANCE'!AZ185</f>
        <v>232.78340303185652</v>
      </c>
      <c r="AF31" s="115">
        <f>'APRONS DISTANCE'!BA185</f>
        <v>237.05439614057192</v>
      </c>
      <c r="AG31" s="115">
        <f>'APRONS DISTANCE'!BB185</f>
        <v>222.44971690644968</v>
      </c>
      <c r="AH31" s="115">
        <f>'APRONS DISTANCE'!BC185</f>
        <v>239.47976240341788</v>
      </c>
      <c r="AI31" s="115">
        <f>'APRONS DISTANCE'!BD185</f>
        <v>221.5251711549823</v>
      </c>
      <c r="AJ31" s="115">
        <f>'APRONS DISTANCE'!BE185</f>
        <v>215.72869430094124</v>
      </c>
      <c r="AK31" s="115">
        <f>'APRONS DISTANCE'!BF185</f>
        <v>228.02079633397415</v>
      </c>
      <c r="AL31" s="115">
        <f>'APRONS DISTANCE'!BG185</f>
        <v>239.77463473167825</v>
      </c>
      <c r="AM31" s="115">
        <f>'APRONS DISTANCE'!BH185</f>
        <v>211.70307912534889</v>
      </c>
      <c r="AN31" s="115">
        <f>'APRONS DISTANCE'!BI185</f>
        <v>237.84727500643942</v>
      </c>
      <c r="AO31" s="115">
        <f>'APRONS DISTANCE'!BJ185</f>
        <v>234.18171905327503</v>
      </c>
      <c r="AP31" s="115">
        <f>'APRONS DISTANCE'!BK185</f>
        <v>238.91750374861786</v>
      </c>
      <c r="AQ31" s="115">
        <f>'APRONS DISTANCE'!BL185</f>
        <v>227.06873538929497</v>
      </c>
      <c r="AR31" s="115">
        <f>'APRONS DISTANCE'!BM185</f>
        <v>222.92245036633929</v>
      </c>
      <c r="AS31" s="115">
        <f>'APRONS DISTANCE'!BN185</f>
        <v>213.79646851048989</v>
      </c>
      <c r="AT31" s="115">
        <f>'APRONS DISTANCE'!BO185</f>
        <v>161.7716229117533</v>
      </c>
      <c r="AU31" s="115">
        <f>'APRONS DISTANCE'!BP185</f>
        <v>156.6057338273516</v>
      </c>
      <c r="AV31" s="115">
        <f>'APRONS DISTANCE'!BQ185</f>
        <v>159.07891910660038</v>
      </c>
      <c r="AW31" s="115">
        <f>'APRONS DISTANCE'!BR185</f>
        <v>175.77816547706908</v>
      </c>
      <c r="AX31" s="115">
        <f>'APRONS DISTANCE'!BS185</f>
        <v>170.88055624995039</v>
      </c>
      <c r="AY31" s="115">
        <f>'APRONS DISTANCE'!BT185</f>
        <v>170.88905799047339</v>
      </c>
      <c r="AZ31" s="115">
        <f>'APRONS DISTANCE'!BU185</f>
        <v>167.60785128385561</v>
      </c>
      <c r="BA31" s="115">
        <f>'APRONS DISTANCE'!BV185</f>
        <v>155.4980936417283</v>
      </c>
      <c r="BB31" s="115">
        <f>'APRONS DISTANCE'!BW185</f>
        <v>160.08149384348485</v>
      </c>
      <c r="BC31" s="115">
        <f>'APRONS DISTANCE'!BX185</f>
        <v>170.70367547734904</v>
      </c>
      <c r="BD31" s="115">
        <f>'APRONS DISTANCE'!BY185</f>
        <v>164.15167931400882</v>
      </c>
      <c r="BE31" s="115">
        <f>'APRONS DISTANCE'!BZ185</f>
        <v>173.19186973925821</v>
      </c>
      <c r="BF31" s="115">
        <f>'APRONS DISTANCE'!CA185</f>
        <v>172.52450253887099</v>
      </c>
      <c r="BG31" s="115">
        <f>'APRONS DISTANCE'!CB185</f>
        <v>165.49709153420909</v>
      </c>
      <c r="BH31" s="115">
        <f>'APRONS DISTANCE'!CC185</f>
        <v>75.994500972231236</v>
      </c>
      <c r="BI31" s="115">
        <f>'APRONS DISTANCE'!CD185</f>
        <v>71.496328291334919</v>
      </c>
      <c r="BJ31" s="115">
        <f>'APRONS DISTANCE'!CE185</f>
        <v>80.630137876837878</v>
      </c>
      <c r="BK31" s="115">
        <f>'APRONS DISTANCE'!CF185</f>
        <v>63.351562288197286</v>
      </c>
      <c r="BL31" s="115">
        <f>'APRONS DISTANCE'!CG185</f>
        <v>83.075238355860918</v>
      </c>
      <c r="BM31" s="115">
        <f>'APRONS DISTANCE'!CH185</f>
        <v>66.598069504044133</v>
      </c>
      <c r="BN31" s="115">
        <f>'APRONS DISTANCE'!CI185</f>
        <v>77.760945689412083</v>
      </c>
      <c r="BO31" s="115">
        <f>'APRONS DISTANCE'!CJ185</f>
        <v>84.29950152472729</v>
      </c>
      <c r="BP31" s="115">
        <f>'APRONS DISTANCE'!CK185</f>
        <v>86.490223131650311</v>
      </c>
      <c r="BQ31" s="115">
        <f>'APRONS DISTANCE'!CL185</f>
        <v>83.858876481925236</v>
      </c>
      <c r="BR31" s="115">
        <f>'APRONS DISTANCE'!CM185</f>
        <v>77.869968417548066</v>
      </c>
      <c r="BS31" s="115">
        <f>'APRONS DISTANCE'!CN185</f>
        <v>84.906155174764393</v>
      </c>
      <c r="BT31" s="115">
        <f>'APRONS DISTANCE'!CO185</f>
        <v>63.036529633924665</v>
      </c>
      <c r="BU31" s="115">
        <f>'APRONS DISTANCE'!CP185</f>
        <v>79.894529246206687</v>
      </c>
      <c r="BV31" s="115">
        <f>'APRONS DISTANCE'!CQ185</f>
        <v>69.167848534178177</v>
      </c>
      <c r="BW31" s="115">
        <f>'APRONS DISTANCE'!CR185</f>
        <v>85.070558505577154</v>
      </c>
      <c r="BX31" s="115">
        <f>'APRONS DISTANCE'!CS185</f>
        <v>89.354491638016412</v>
      </c>
      <c r="BY31" s="115">
        <f>'APRONS DISTANCE'!CT185</f>
        <v>71.060147596749516</v>
      </c>
      <c r="BZ31" s="115">
        <f>'APRONS DISTANCE'!CU185</f>
        <v>69.834371932057351</v>
      </c>
      <c r="CA31" s="115">
        <f>'APRONS DISTANCE'!CV185</f>
        <v>77.67723221271207</v>
      </c>
      <c r="CB31" s="115">
        <f>'APRONS DISTANCE'!CW185</f>
        <v>81.737144240031029</v>
      </c>
      <c r="CC31" s="115">
        <f>'APRONS DISTANCE'!CX185</f>
        <v>87.291232753792656</v>
      </c>
      <c r="CD31" s="115">
        <f>'APRONS DISTANCE'!CY185</f>
        <v>68.229494219012594</v>
      </c>
      <c r="CE31" s="115">
        <f>'APRONS DISTANCE'!CZ185</f>
        <v>85.68471630626054</v>
      </c>
      <c r="CF31" s="115">
        <f>'APRONS DISTANCE'!DA185</f>
        <v>65.945561952399686</v>
      </c>
      <c r="CG31" s="115">
        <f>'APRONS DISTANCE'!DB185</f>
        <v>61.680230250421609</v>
      </c>
      <c r="CH31" s="115">
        <f>'APRONS DISTANCE'!DC185</f>
        <v>62.383591874346138</v>
      </c>
      <c r="CI31" s="115">
        <f>'APRONS DISTANCE'!DD185</f>
        <v>73.035904850403639</v>
      </c>
      <c r="CJ31" s="115">
        <f>'APRONS DISTANCE'!DE185</f>
        <v>61.314231864477321</v>
      </c>
      <c r="CK31" s="115">
        <f>'APRONS DISTANCE'!DF185</f>
        <v>83.522451316117284</v>
      </c>
      <c r="CL31" s="115">
        <f>'APRONS DISTANCE'!DG185</f>
        <v>87.790021866275268</v>
      </c>
      <c r="CM31" s="115">
        <f>'APRONS DISTANCE'!DH185</f>
        <v>76.603753644895733</v>
      </c>
      <c r="CN31" s="115">
        <f>'APRONS DISTANCE'!DI185</f>
        <v>82.227422877606813</v>
      </c>
      <c r="CO31" s="115">
        <f>'APRONS DISTANCE'!DJ185</f>
        <v>76.183096593144313</v>
      </c>
      <c r="CP31" s="115">
        <f>'APRONS DISTANCE'!DK185</f>
        <v>180.4263689965214</v>
      </c>
      <c r="CQ31" s="115">
        <f>'APRONS DISTANCE'!DL185</f>
        <v>197.79874077562036</v>
      </c>
      <c r="CR31" s="115">
        <f>'APRONS DISTANCE'!DM185</f>
        <v>183.62727002195697</v>
      </c>
      <c r="CS31" s="115">
        <f>'APRONS DISTANCE'!DN185</f>
        <v>175.18999257441376</v>
      </c>
      <c r="CT31" s="115">
        <f>'APRONS DISTANCE'!DO185</f>
        <v>180.21612063928191</v>
      </c>
      <c r="CU31" s="115">
        <f>'APRONS DISTANCE'!DP185</f>
        <v>179.82486728984358</v>
      </c>
      <c r="CV31" s="115">
        <f>'APRONS DISTANCE'!DQ185</f>
        <v>193.69391535566095</v>
      </c>
      <c r="CW31" s="115">
        <f>'APRONS DISTANCE'!DR185</f>
        <v>194.67437793781852</v>
      </c>
      <c r="CX31" s="115">
        <f>'APRONS DISTANCE'!DS185</f>
        <v>183.83397758026751</v>
      </c>
      <c r="CY31" s="115">
        <f>'APRONS DISTANCE'!DT185</f>
        <v>177.28462212020315</v>
      </c>
      <c r="CZ31" s="115">
        <f>'APRONS DISTANCE'!DU185</f>
        <v>177.28462212020315</v>
      </c>
      <c r="DA31" s="115">
        <f>'APRONS DISTANCE'!DV185</f>
        <v>178.08845732315197</v>
      </c>
      <c r="DB31" s="115">
        <f>'APRONS DISTANCE'!DW185</f>
        <v>196.24604305284493</v>
      </c>
      <c r="DC31" s="115">
        <f>'APRONS DISTANCE'!DX185</f>
        <v>186.42934529142681</v>
      </c>
      <c r="DD31" s="115">
        <f>'APRONS DISTANCE'!DY185</f>
        <v>177.58427559141936</v>
      </c>
      <c r="DE31" s="115">
        <f>'APRONS DISTANCE'!DZ185</f>
        <v>194.35398153715542</v>
      </c>
      <c r="DF31" s="115">
        <f>'APRONS DISTANCE'!EA185</f>
        <v>187.42253514038134</v>
      </c>
      <c r="DG31" s="115">
        <f>'APRONS DISTANCE'!EB185</f>
        <v>184.02406990783516</v>
      </c>
      <c r="DH31" s="115">
        <f>'APRONS DISTANCE'!EC185</f>
        <v>189.91874608737155</v>
      </c>
      <c r="DI31" s="115">
        <f>'APRONS DISTANCE'!ED185</f>
        <v>176.05098054102677</v>
      </c>
      <c r="DJ31" s="115">
        <f>'APRONS DISTANCE'!EE185</f>
        <v>186.95433628196949</v>
      </c>
      <c r="DK31" s="115">
        <f>'APRONS DISTANCE'!EF185</f>
        <v>174.25219023574758</v>
      </c>
      <c r="DL31" s="115">
        <f>'APRONS DISTANCE'!EG185</f>
        <v>200.29865864243135</v>
      </c>
      <c r="DM31" s="115">
        <f>'APRONS DISTANCE'!EH185</f>
        <v>189.83281285315263</v>
      </c>
      <c r="DN31" s="115">
        <f>'APRONS DISTANCE'!EI185</f>
        <v>190.35817955221299</v>
      </c>
      <c r="DO31" s="115">
        <f>'APRONS DISTANCE'!EJ185</f>
        <v>195.86477569793584</v>
      </c>
      <c r="DP31" s="115">
        <f>'APRONS DISTANCE'!EK185</f>
        <v>198.61307358459237</v>
      </c>
      <c r="DQ31" s="115">
        <f>'APRONS DISTANCE'!EL185</f>
        <v>175.31951256278339</v>
      </c>
      <c r="DR31" s="115">
        <f>'APRONS DISTANCE'!EM185</f>
        <v>176.06300627308195</v>
      </c>
      <c r="DS31" s="115">
        <f>'APRONS DISTANCE'!EN185</f>
        <v>200.99090693291183</v>
      </c>
      <c r="DT31" s="115">
        <f>'APRONS DISTANCE'!EO185</f>
        <v>175.09463288160694</v>
      </c>
      <c r="DU31" s="115">
        <f>'APRONS DISTANCE'!EP185</f>
        <v>198.66473791105403</v>
      </c>
      <c r="DV31" s="115">
        <f>'APRONS DISTANCE'!EQ185</f>
        <v>197.55755846130879</v>
      </c>
      <c r="DW31" s="115">
        <f>'APRONS DISTANCE'!ER185</f>
        <v>193.65141130626023</v>
      </c>
      <c r="DX31" s="115">
        <f>'APRONS DISTANCE'!ES185</f>
        <v>201.43925124702574</v>
      </c>
      <c r="DY31" s="115">
        <f>'APRONS DISTANCE'!ET185</f>
        <v>174.54427735634212</v>
      </c>
      <c r="DZ31" s="115">
        <f>'APRONS DISTANCE'!EU185</f>
        <v>178.80242682874038</v>
      </c>
      <c r="EA31" s="115">
        <f>'APRONS DISTANCE'!EV185</f>
        <v>177.48808150226864</v>
      </c>
      <c r="EB31" s="115">
        <f>'APRONS DISTANCE'!EW185</f>
        <v>181.14749102173349</v>
      </c>
      <c r="EC31" s="115">
        <f>'APRONS DISTANCE'!EX185</f>
        <v>192.92720804954402</v>
      </c>
      <c r="ED31" s="115">
        <f>'APRONS DISTANCE'!EY185</f>
        <v>185.03086133063522</v>
      </c>
      <c r="EE31" s="115">
        <f>'APRONS DISTANCE'!EZ185</f>
        <v>185.51613851398389</v>
      </c>
      <c r="EF31" s="115">
        <f>'APRONS DISTANCE'!FA185</f>
        <v>198.0673198153595</v>
      </c>
      <c r="EG31" s="115">
        <f>'APRONS DISTANCE'!FB185</f>
        <v>202.52943380797203</v>
      </c>
      <c r="EH31" s="115">
        <f>'APRONS DISTANCE'!FC185</f>
        <v>175.22712914008477</v>
      </c>
      <c r="EI31" s="115">
        <f>'APRONS DISTANCE'!FD185</f>
        <v>188.97651890827242</v>
      </c>
      <c r="EJ31" s="115">
        <f>'APRONS DISTANCE'!FE185</f>
        <v>186.12905798603165</v>
      </c>
      <c r="EK31" s="115">
        <f>'APRONS DISTANCE'!FF185</f>
        <v>182.4911908405744</v>
      </c>
      <c r="EL31" s="115">
        <f>'APRONS DISTANCE'!FG185</f>
        <v>181.99920529568831</v>
      </c>
      <c r="EM31" s="115">
        <f>'APRONS DISTANCE'!FH185</f>
        <v>195.99296878635792</v>
      </c>
      <c r="EN31" s="115">
        <f>'APRONS DISTANCE'!FI185</f>
        <v>178.3813938362064</v>
      </c>
      <c r="EO31" s="115">
        <f>'APRONS DISTANCE'!FJ185</f>
        <v>197.82829510956759</v>
      </c>
      <c r="EP31" s="115">
        <f>'APRONS DISTANCE'!FK185</f>
        <v>183.72666043571397</v>
      </c>
      <c r="EQ31" s="115">
        <f>'APRONS DISTANCE'!FL185</f>
        <v>185.62451576029093</v>
      </c>
      <c r="ER31" s="115">
        <f>'APRONS DISTANCE'!FM185</f>
        <v>193.99772117007919</v>
      </c>
      <c r="ES31" s="115">
        <f>'APRONS DISTANCE'!FN185</f>
        <v>178.85326687034276</v>
      </c>
      <c r="ET31" s="115">
        <f>'APRONS DISTANCE'!FO185</f>
        <v>181.12233882190645</v>
      </c>
      <c r="EU31" s="115">
        <f>'APRONS DISTANCE'!FP185</f>
        <v>188.76258132229759</v>
      </c>
      <c r="EV31" s="115">
        <f>'APRONS DISTANCE'!FQ185</f>
        <v>192.09493076640982</v>
      </c>
      <c r="EW31" s="115">
        <f>'APRONS DISTANCE'!FR185</f>
        <v>199.36503771658056</v>
      </c>
      <c r="EX31" s="115">
        <f>'APRONS DISTANCE'!FS185</f>
        <v>186.77005648509231</v>
      </c>
      <c r="EY31" s="115">
        <f>'APRONS DISTANCE'!FT185</f>
        <v>176.6358698617305</v>
      </c>
      <c r="EZ31" s="115">
        <f>'APRONS DISTANCE'!FU185</f>
        <v>174.0918655931676</v>
      </c>
      <c r="FA31" s="115">
        <f>'APRONS DISTANCE'!FV185</f>
        <v>174.93045845502027</v>
      </c>
      <c r="FB31" s="115">
        <f>'APRONS DISTANCE'!FW185</f>
        <v>181.11341679593528</v>
      </c>
      <c r="FC31" s="115">
        <f>'APRONS DISTANCE'!FX185</f>
        <v>199.73910019331225</v>
      </c>
      <c r="FD31" s="109" t="s">
        <v>454</v>
      </c>
    </row>
    <row r="32" spans="1:806" x14ac:dyDescent="0.2">
      <c r="A32" s="114" t="s">
        <v>453</v>
      </c>
      <c r="B32" s="114"/>
      <c r="C32" s="115">
        <f>'APRONS DISTANCE'!X186</f>
        <v>276.63684313631262</v>
      </c>
      <c r="D32" s="115">
        <f>'APRONS DISTANCE'!Y186</f>
        <v>0</v>
      </c>
      <c r="E32" s="115">
        <f>'APRONS DISTANCE'!Z186</f>
        <v>0</v>
      </c>
      <c r="F32" s="115">
        <f>'APRONS DISTANCE'!AA186</f>
        <v>0</v>
      </c>
      <c r="G32" s="115">
        <f>'APRONS DISTANCE'!AB186</f>
        <v>0</v>
      </c>
      <c r="H32" s="115">
        <f>'APRONS DISTANCE'!AC186</f>
        <v>0</v>
      </c>
      <c r="I32" s="115">
        <f>'APRONS DISTANCE'!AD186</f>
        <v>0</v>
      </c>
      <c r="J32" s="115">
        <f>'APRONS DISTANCE'!AE186</f>
        <v>0</v>
      </c>
      <c r="K32" s="115">
        <f>'APRONS DISTANCE'!AF186</f>
        <v>0</v>
      </c>
      <c r="L32" s="115">
        <f>'APRONS DISTANCE'!AG186</f>
        <v>0</v>
      </c>
      <c r="M32" s="115">
        <f>'APRONS DISTANCE'!AH186</f>
        <v>0</v>
      </c>
      <c r="N32" s="115">
        <f>'APRONS DISTANCE'!AI186</f>
        <v>0</v>
      </c>
      <c r="O32" s="115">
        <f>'APRONS DISTANCE'!AJ186</f>
        <v>0</v>
      </c>
      <c r="P32" s="115">
        <f>'APRONS DISTANCE'!AK186</f>
        <v>0</v>
      </c>
      <c r="Q32" s="115">
        <f>'APRONS DISTANCE'!AL186</f>
        <v>0</v>
      </c>
      <c r="R32" s="115">
        <f>'APRONS DISTANCE'!AM186</f>
        <v>0</v>
      </c>
      <c r="S32" s="115">
        <f>'APRONS DISTANCE'!AN186</f>
        <v>0</v>
      </c>
      <c r="T32" s="115">
        <f>'APRONS DISTANCE'!AO186</f>
        <v>0</v>
      </c>
      <c r="U32" s="115">
        <f>'APRONS DISTANCE'!AP186</f>
        <v>0</v>
      </c>
      <c r="V32" s="115">
        <f>'APRONS DISTANCE'!AQ186</f>
        <v>0</v>
      </c>
      <c r="W32" s="115">
        <f>'APRONS DISTANCE'!AR186</f>
        <v>0</v>
      </c>
      <c r="X32" s="115">
        <f>'APRONS DISTANCE'!AS186</f>
        <v>0</v>
      </c>
      <c r="Y32" s="115">
        <f>'APRONS DISTANCE'!AT186</f>
        <v>0</v>
      </c>
      <c r="Z32" s="115">
        <f>'APRONS DISTANCE'!AU186</f>
        <v>0</v>
      </c>
      <c r="AA32" s="115">
        <f>'APRONS DISTANCE'!AV186</f>
        <v>0</v>
      </c>
      <c r="AB32" s="115">
        <f>'APRONS DISTANCE'!AW186</f>
        <v>0</v>
      </c>
      <c r="AC32" s="115">
        <f>'APRONS DISTANCE'!AX186</f>
        <v>0</v>
      </c>
      <c r="AD32" s="115">
        <f>'APRONS DISTANCE'!AY186</f>
        <v>0</v>
      </c>
      <c r="AE32" s="115">
        <f>'APRONS DISTANCE'!AZ186</f>
        <v>89.420246168169172</v>
      </c>
      <c r="AF32" s="115">
        <f>'APRONS DISTANCE'!BA186</f>
        <v>93.691239276884588</v>
      </c>
      <c r="AG32" s="115">
        <f>'APRONS DISTANCE'!BB186</f>
        <v>79.086560042762301</v>
      </c>
      <c r="AH32" s="115">
        <f>'APRONS DISTANCE'!BC186</f>
        <v>96.116605539730514</v>
      </c>
      <c r="AI32" s="115">
        <f>'APRONS DISTANCE'!BD186</f>
        <v>78.162014291294938</v>
      </c>
      <c r="AJ32" s="115">
        <f>'APRONS DISTANCE'!BE186</f>
        <v>72.365537437253906</v>
      </c>
      <c r="AK32" s="115">
        <f>'APRONS DISTANCE'!BF186</f>
        <v>84.65763947028681</v>
      </c>
      <c r="AL32" s="115">
        <f>'APRONS DISTANCE'!BG186</f>
        <v>96.411477867990882</v>
      </c>
      <c r="AM32" s="115">
        <f>'APRONS DISTANCE'!BH186</f>
        <v>68.339922261661513</v>
      </c>
      <c r="AN32" s="115">
        <f>'APRONS DISTANCE'!BI186</f>
        <v>94.484118142752052</v>
      </c>
      <c r="AO32" s="115">
        <f>'APRONS DISTANCE'!BJ186</f>
        <v>90.818562189587681</v>
      </c>
      <c r="AP32" s="115">
        <f>'APRONS DISTANCE'!BK186</f>
        <v>95.55434688493051</v>
      </c>
      <c r="AQ32" s="115">
        <f>'APRONS DISTANCE'!BL186</f>
        <v>83.705578525607635</v>
      </c>
      <c r="AR32" s="115">
        <f>'APRONS DISTANCE'!BM186</f>
        <v>79.55929350265194</v>
      </c>
      <c r="AS32" s="115">
        <f>'APRONS DISTANCE'!BN186</f>
        <v>70.433311646802537</v>
      </c>
      <c r="AT32" s="115">
        <f>'APRONS DISTANCE'!BO186</f>
        <v>138.40846604806592</v>
      </c>
      <c r="AU32" s="115">
        <f>'APRONS DISTANCE'!BP186</f>
        <v>133.24257696366422</v>
      </c>
      <c r="AV32" s="115">
        <f>'APRONS DISTANCE'!BQ186</f>
        <v>135.715762242913</v>
      </c>
      <c r="AW32" s="115">
        <f>'APRONS DISTANCE'!BR186</f>
        <v>152.4150086133817</v>
      </c>
      <c r="AX32" s="115">
        <f>'APRONS DISTANCE'!BS186</f>
        <v>147.51739938626301</v>
      </c>
      <c r="AY32" s="115">
        <f>'APRONS DISTANCE'!BT186</f>
        <v>147.52590112678601</v>
      </c>
      <c r="AZ32" s="115">
        <f>'APRONS DISTANCE'!BU186</f>
        <v>144.24469442016823</v>
      </c>
      <c r="BA32" s="115">
        <f>'APRONS DISTANCE'!BV186</f>
        <v>132.13493677804092</v>
      </c>
      <c r="BB32" s="115">
        <f>'APRONS DISTANCE'!BW186</f>
        <v>136.71833697979747</v>
      </c>
      <c r="BC32" s="115">
        <f>'APRONS DISTANCE'!BX186</f>
        <v>147.34051861366166</v>
      </c>
      <c r="BD32" s="115">
        <f>'APRONS DISTANCE'!BY186</f>
        <v>140.78852245032144</v>
      </c>
      <c r="BE32" s="115">
        <f>'APRONS DISTANCE'!BZ186</f>
        <v>149.82871287557083</v>
      </c>
      <c r="BF32" s="115">
        <f>'APRONS DISTANCE'!CA186</f>
        <v>149.16134567518361</v>
      </c>
      <c r="BG32" s="115">
        <f>'APRONS DISTANCE'!CB186</f>
        <v>142.13393467052171</v>
      </c>
      <c r="BH32" s="115">
        <f>'APRONS DISTANCE'!CC186</f>
        <v>232.63134410854383</v>
      </c>
      <c r="BI32" s="115">
        <f>'APRONS DISTANCE'!CD186</f>
        <v>228.13317142764751</v>
      </c>
      <c r="BJ32" s="115">
        <f>'APRONS DISTANCE'!CE186</f>
        <v>237.26698101315048</v>
      </c>
      <c r="BK32" s="115">
        <f>'APRONS DISTANCE'!CF186</f>
        <v>219.98840542450989</v>
      </c>
      <c r="BL32" s="115">
        <f>'APRONS DISTANCE'!CG186</f>
        <v>239.71208149217352</v>
      </c>
      <c r="BM32" s="115">
        <f>'APRONS DISTANCE'!CH186</f>
        <v>223.23491264035675</v>
      </c>
      <c r="BN32" s="115">
        <f>'APRONS DISTANCE'!CI186</f>
        <v>234.39778882572469</v>
      </c>
      <c r="BO32" s="115">
        <f>'APRONS DISTANCE'!CJ186</f>
        <v>240.9363446610399</v>
      </c>
      <c r="BP32" s="115">
        <f>'APRONS DISTANCE'!CK186</f>
        <v>243.12706626796293</v>
      </c>
      <c r="BQ32" s="115">
        <f>'APRONS DISTANCE'!CL186</f>
        <v>240.49571961823784</v>
      </c>
      <c r="BR32" s="115">
        <f>'APRONS DISTANCE'!CM186</f>
        <v>234.5068115538607</v>
      </c>
      <c r="BS32" s="115">
        <f>'APRONS DISTANCE'!CN186</f>
        <v>241.54299831107701</v>
      </c>
      <c r="BT32" s="115">
        <f>'APRONS DISTANCE'!CO186</f>
        <v>219.67337277023728</v>
      </c>
      <c r="BU32" s="115">
        <f>'APRONS DISTANCE'!CP186</f>
        <v>236.53137238251929</v>
      </c>
      <c r="BV32" s="115">
        <f>'APRONS DISTANCE'!CQ186</f>
        <v>225.8046916704908</v>
      </c>
      <c r="BW32" s="115">
        <f>'APRONS DISTANCE'!CR186</f>
        <v>241.70740164188976</v>
      </c>
      <c r="BX32" s="115">
        <f>'APRONS DISTANCE'!CS186</f>
        <v>245.991334774329</v>
      </c>
      <c r="BY32" s="115">
        <f>'APRONS DISTANCE'!CT186</f>
        <v>227.69699073306214</v>
      </c>
      <c r="BZ32" s="115">
        <f>'APRONS DISTANCE'!CU186</f>
        <v>226.47121506836996</v>
      </c>
      <c r="CA32" s="115">
        <f>'APRONS DISTANCE'!CV186</f>
        <v>234.31407534902468</v>
      </c>
      <c r="CB32" s="115">
        <f>'APRONS DISTANCE'!CW186</f>
        <v>238.37398737634365</v>
      </c>
      <c r="CC32" s="115">
        <f>'APRONS DISTANCE'!CX186</f>
        <v>243.92807589010528</v>
      </c>
      <c r="CD32" s="115">
        <f>'APRONS DISTANCE'!CY186</f>
        <v>224.86633735532519</v>
      </c>
      <c r="CE32" s="115">
        <f>'APRONS DISTANCE'!CZ186</f>
        <v>242.32155944257315</v>
      </c>
      <c r="CF32" s="115">
        <f>'APRONS DISTANCE'!DA186</f>
        <v>222.58240508871231</v>
      </c>
      <c r="CG32" s="115">
        <f>'APRONS DISTANCE'!DB186</f>
        <v>218.31707338673422</v>
      </c>
      <c r="CH32" s="115">
        <f>'APRONS DISTANCE'!DC186</f>
        <v>219.02043501065873</v>
      </c>
      <c r="CI32" s="115">
        <f>'APRONS DISTANCE'!DD186</f>
        <v>229.67274798671625</v>
      </c>
      <c r="CJ32" s="115">
        <f>'APRONS DISTANCE'!DE186</f>
        <v>217.95107500078993</v>
      </c>
      <c r="CK32" s="115">
        <f>'APRONS DISTANCE'!DF186</f>
        <v>240.15929445242992</v>
      </c>
      <c r="CL32" s="115">
        <f>'APRONS DISTANCE'!DG186</f>
        <v>244.4268650025879</v>
      </c>
      <c r="CM32" s="115">
        <f>'APRONS DISTANCE'!DH186</f>
        <v>233.24059678120835</v>
      </c>
      <c r="CN32" s="115">
        <f>'APRONS DISTANCE'!DI186</f>
        <v>238.86426601391943</v>
      </c>
      <c r="CO32" s="115">
        <f>'APRONS DISTANCE'!DJ186</f>
        <v>232.81993972945693</v>
      </c>
      <c r="CP32" s="115">
        <f>'APRONS DISTANCE'!DK186</f>
        <v>233.86321213283401</v>
      </c>
      <c r="CQ32" s="115">
        <f>'APRONS DISTANCE'!DL186</f>
        <v>251.23558391193296</v>
      </c>
      <c r="CR32" s="115">
        <f>'APRONS DISTANCE'!DM186</f>
        <v>237.06411315826958</v>
      </c>
      <c r="CS32" s="115">
        <f>'APRONS DISTANCE'!DN186</f>
        <v>228.62683571072637</v>
      </c>
      <c r="CT32" s="115">
        <f>'APRONS DISTANCE'!DO186</f>
        <v>233.65296377559454</v>
      </c>
      <c r="CU32" s="115">
        <f>'APRONS DISTANCE'!DP186</f>
        <v>233.26171042615618</v>
      </c>
      <c r="CV32" s="115">
        <f>'APRONS DISTANCE'!DQ186</f>
        <v>247.13075849197355</v>
      </c>
      <c r="CW32" s="115">
        <f>'APRONS DISTANCE'!DR186</f>
        <v>248.11122107413115</v>
      </c>
      <c r="CX32" s="115">
        <f>'APRONS DISTANCE'!DS186</f>
        <v>237.27082071658012</v>
      </c>
      <c r="CY32" s="115">
        <f>'APRONS DISTANCE'!DT186</f>
        <v>230.72146525651578</v>
      </c>
      <c r="CZ32" s="115">
        <f>'APRONS DISTANCE'!DU186</f>
        <v>230.72146525651578</v>
      </c>
      <c r="DA32" s="115">
        <f>'APRONS DISTANCE'!DV186</f>
        <v>231.52530045946457</v>
      </c>
      <c r="DB32" s="115">
        <f>'APRONS DISTANCE'!DW186</f>
        <v>249.68288618915759</v>
      </c>
      <c r="DC32" s="115">
        <f>'APRONS DISTANCE'!DX186</f>
        <v>239.86618842773942</v>
      </c>
      <c r="DD32" s="115">
        <f>'APRONS DISTANCE'!DY186</f>
        <v>231.02111872773196</v>
      </c>
      <c r="DE32" s="115">
        <f>'APRONS DISTANCE'!DZ186</f>
        <v>247.79082467346802</v>
      </c>
      <c r="DF32" s="115">
        <f>'APRONS DISTANCE'!EA186</f>
        <v>240.85937827669397</v>
      </c>
      <c r="DG32" s="115">
        <f>'APRONS DISTANCE'!EB186</f>
        <v>237.46091304414779</v>
      </c>
      <c r="DH32" s="115">
        <f>'APRONS DISTANCE'!EC186</f>
        <v>243.35558922368415</v>
      </c>
      <c r="DI32" s="115">
        <f>'APRONS DISTANCE'!ED186</f>
        <v>229.48782367733938</v>
      </c>
      <c r="DJ32" s="115">
        <f>'APRONS DISTANCE'!EE186</f>
        <v>240.39117941828209</v>
      </c>
      <c r="DK32" s="115">
        <f>'APRONS DISTANCE'!EF186</f>
        <v>227.68903337206021</v>
      </c>
      <c r="DL32" s="115">
        <f>'APRONS DISTANCE'!EG186</f>
        <v>253.73550177874395</v>
      </c>
      <c r="DM32" s="115">
        <f>'APRONS DISTANCE'!EH186</f>
        <v>243.26965598946524</v>
      </c>
      <c r="DN32" s="115">
        <f>'APRONS DISTANCE'!EI186</f>
        <v>243.79502268852562</v>
      </c>
      <c r="DO32" s="115">
        <f>'APRONS DISTANCE'!EJ186</f>
        <v>249.30161883424844</v>
      </c>
      <c r="DP32" s="115">
        <f>'APRONS DISTANCE'!EK186</f>
        <v>252.04991672090497</v>
      </c>
      <c r="DQ32" s="115">
        <f>'APRONS DISTANCE'!EL186</f>
        <v>228.75635569909602</v>
      </c>
      <c r="DR32" s="115">
        <f>'APRONS DISTANCE'!EM186</f>
        <v>229.49984940939459</v>
      </c>
      <c r="DS32" s="115">
        <f>'APRONS DISTANCE'!EN186</f>
        <v>254.42775006922443</v>
      </c>
      <c r="DT32" s="115">
        <f>'APRONS DISTANCE'!EO186</f>
        <v>228.53147601791954</v>
      </c>
      <c r="DU32" s="115">
        <f>'APRONS DISTANCE'!EP186</f>
        <v>252.10158104736666</v>
      </c>
      <c r="DV32" s="115">
        <f>'APRONS DISTANCE'!EQ186</f>
        <v>250.99440159762145</v>
      </c>
      <c r="DW32" s="115">
        <f>'APRONS DISTANCE'!ER186</f>
        <v>247.08825444257286</v>
      </c>
      <c r="DX32" s="115">
        <f>'APRONS DISTANCE'!ES186</f>
        <v>254.87609438333837</v>
      </c>
      <c r="DY32" s="115">
        <f>'APRONS DISTANCE'!ET186</f>
        <v>227.98112049265475</v>
      </c>
      <c r="DZ32" s="115">
        <f>'APRONS DISTANCE'!EU186</f>
        <v>485.43926996505297</v>
      </c>
      <c r="EA32" s="115">
        <f>'APRONS DISTANCE'!EV186</f>
        <v>484.12492463858126</v>
      </c>
      <c r="EB32" s="115">
        <f>'APRONS DISTANCE'!EW186</f>
        <v>487.78433415804614</v>
      </c>
      <c r="EC32" s="115">
        <f>'APRONS DISTANCE'!EX186</f>
        <v>499.56405118585661</v>
      </c>
      <c r="ED32" s="115">
        <f>'APRONS DISTANCE'!EY186</f>
        <v>491.66770446694784</v>
      </c>
      <c r="EE32" s="115">
        <f>'APRONS DISTANCE'!EZ186</f>
        <v>492.15298165029645</v>
      </c>
      <c r="EF32" s="115">
        <f>'APRONS DISTANCE'!FA186</f>
        <v>504.70416295167206</v>
      </c>
      <c r="EG32" s="115">
        <f>'APRONS DISTANCE'!FB186</f>
        <v>509.16627694428468</v>
      </c>
      <c r="EH32" s="115">
        <f>'APRONS DISTANCE'!FC186</f>
        <v>228.66397227639737</v>
      </c>
      <c r="EI32" s="115">
        <f>'APRONS DISTANCE'!FD186</f>
        <v>242.41336204458503</v>
      </c>
      <c r="EJ32" s="115">
        <f>'APRONS DISTANCE'!FE186</f>
        <v>239.56590112234426</v>
      </c>
      <c r="EK32" s="115">
        <f>'APRONS DISTANCE'!FF186</f>
        <v>235.92803397688701</v>
      </c>
      <c r="EL32" s="115">
        <f>'APRONS DISTANCE'!FG186</f>
        <v>235.43604843200092</v>
      </c>
      <c r="EM32" s="115">
        <f>'APRONS DISTANCE'!FH186</f>
        <v>249.42981192267055</v>
      </c>
      <c r="EN32" s="115">
        <f>'APRONS DISTANCE'!FI186</f>
        <v>231.818236972519</v>
      </c>
      <c r="EO32" s="115">
        <f>'APRONS DISTANCE'!FJ186</f>
        <v>251.26513824588017</v>
      </c>
      <c r="EP32" s="115">
        <f>'APRONS DISTANCE'!FK186</f>
        <v>237.16350357202657</v>
      </c>
      <c r="EQ32" s="115">
        <f>'APRONS DISTANCE'!FL186</f>
        <v>239.06135889660356</v>
      </c>
      <c r="ER32" s="115">
        <f>'APRONS DISTANCE'!FM186</f>
        <v>247.43456430639179</v>
      </c>
      <c r="ES32" s="115">
        <f>'APRONS DISTANCE'!FN186</f>
        <v>232.29011000665537</v>
      </c>
      <c r="ET32" s="115">
        <f>'APRONS DISTANCE'!FO186</f>
        <v>234.55918195821906</v>
      </c>
      <c r="EU32" s="115">
        <f>'APRONS DISTANCE'!FP186</f>
        <v>242.1994244586102</v>
      </c>
      <c r="EV32" s="115">
        <f>'APRONS DISTANCE'!FQ186</f>
        <v>245.53177390272245</v>
      </c>
      <c r="EW32" s="115">
        <f>'APRONS DISTANCE'!FR186</f>
        <v>252.80188085289316</v>
      </c>
      <c r="EX32" s="115">
        <f>'APRONS DISTANCE'!FS186</f>
        <v>240.20689962140494</v>
      </c>
      <c r="EY32" s="115">
        <f>'APRONS DISTANCE'!FT186</f>
        <v>230.0727129980431</v>
      </c>
      <c r="EZ32" s="115">
        <f>'APRONS DISTANCE'!FU186</f>
        <v>227.52870872948023</v>
      </c>
      <c r="FA32" s="115">
        <f>'APRONS DISTANCE'!FV186</f>
        <v>228.36730159133288</v>
      </c>
      <c r="FB32" s="115">
        <f>'APRONS DISTANCE'!FW186</f>
        <v>234.55025993224788</v>
      </c>
      <c r="FC32" s="115">
        <f>'APRONS DISTANCE'!FX186</f>
        <v>253.17594332962486</v>
      </c>
      <c r="FD32" s="109" t="s">
        <v>454</v>
      </c>
    </row>
    <row r="33" spans="1:160" x14ac:dyDescent="0.2">
      <c r="A33" s="114" t="s">
        <v>453</v>
      </c>
      <c r="B33" s="114"/>
      <c r="C33" s="115">
        <f>'APRONS DISTANCE'!X187</f>
        <v>292.48116224322126</v>
      </c>
      <c r="D33" s="115">
        <f>'APRONS DISTANCE'!Y187</f>
        <v>0</v>
      </c>
      <c r="E33" s="115">
        <f>'APRONS DISTANCE'!Z187</f>
        <v>0</v>
      </c>
      <c r="F33" s="115">
        <f>'APRONS DISTANCE'!AA187</f>
        <v>0</v>
      </c>
      <c r="G33" s="115">
        <f>'APRONS DISTANCE'!AB187</f>
        <v>0</v>
      </c>
      <c r="H33" s="115">
        <f>'APRONS DISTANCE'!AC187</f>
        <v>0</v>
      </c>
      <c r="I33" s="115">
        <f>'APRONS DISTANCE'!AD187</f>
        <v>0</v>
      </c>
      <c r="J33" s="115">
        <f>'APRONS DISTANCE'!AE187</f>
        <v>0</v>
      </c>
      <c r="K33" s="115">
        <f>'APRONS DISTANCE'!AF187</f>
        <v>0</v>
      </c>
      <c r="L33" s="115">
        <f>'APRONS DISTANCE'!AG187</f>
        <v>0</v>
      </c>
      <c r="M33" s="115">
        <f>'APRONS DISTANCE'!AH187</f>
        <v>0</v>
      </c>
      <c r="N33" s="115">
        <f>'APRONS DISTANCE'!AI187</f>
        <v>0</v>
      </c>
      <c r="O33" s="115">
        <f>'APRONS DISTANCE'!AJ187</f>
        <v>0</v>
      </c>
      <c r="P33" s="115">
        <f>'APRONS DISTANCE'!AK187</f>
        <v>0</v>
      </c>
      <c r="Q33" s="115">
        <f>'APRONS DISTANCE'!AL187</f>
        <v>0</v>
      </c>
      <c r="R33" s="115">
        <f>'APRONS DISTANCE'!AM187</f>
        <v>0</v>
      </c>
      <c r="S33" s="115">
        <f>'APRONS DISTANCE'!AN187</f>
        <v>0</v>
      </c>
      <c r="T33" s="115">
        <f>'APRONS DISTANCE'!AO187</f>
        <v>0</v>
      </c>
      <c r="U33" s="115">
        <f>'APRONS DISTANCE'!AP187</f>
        <v>0</v>
      </c>
      <c r="V33" s="115">
        <f>'APRONS DISTANCE'!AQ187</f>
        <v>0</v>
      </c>
      <c r="W33" s="115">
        <f>'APRONS DISTANCE'!AR187</f>
        <v>0</v>
      </c>
      <c r="X33" s="115">
        <f>'APRONS DISTANCE'!AS187</f>
        <v>0</v>
      </c>
      <c r="Y33" s="115">
        <f>'APRONS DISTANCE'!AT187</f>
        <v>0</v>
      </c>
      <c r="Z33" s="115">
        <f>'APRONS DISTANCE'!AU187</f>
        <v>0</v>
      </c>
      <c r="AA33" s="115">
        <f>'APRONS DISTANCE'!AV187</f>
        <v>0</v>
      </c>
      <c r="AB33" s="115">
        <f>'APRONS DISTANCE'!AW187</f>
        <v>0</v>
      </c>
      <c r="AC33" s="115">
        <f>'APRONS DISTANCE'!AX187</f>
        <v>0</v>
      </c>
      <c r="AD33" s="115">
        <f>'APRONS DISTANCE'!AY187</f>
        <v>0</v>
      </c>
      <c r="AE33" s="115">
        <f>'APRONS DISTANCE'!AZ187</f>
        <v>105.26456527507783</v>
      </c>
      <c r="AF33" s="115">
        <f>'APRONS DISTANCE'!BA187</f>
        <v>109.53555838379324</v>
      </c>
      <c r="AG33" s="115">
        <f>'APRONS DISTANCE'!BB187</f>
        <v>94.930879149670957</v>
      </c>
      <c r="AH33" s="115">
        <f>'APRONS DISTANCE'!BC187</f>
        <v>111.96092464663917</v>
      </c>
      <c r="AI33" s="115">
        <f>'APRONS DISTANCE'!BD187</f>
        <v>94.006333398203608</v>
      </c>
      <c r="AJ33" s="115">
        <f>'APRONS DISTANCE'!BE187</f>
        <v>88.209856544162562</v>
      </c>
      <c r="AK33" s="115">
        <f>'APRONS DISTANCE'!BF187</f>
        <v>100.50195857719547</v>
      </c>
      <c r="AL33" s="115">
        <f>'APRONS DISTANCE'!BG187</f>
        <v>112.25579697489954</v>
      </c>
      <c r="AM33" s="115">
        <f>'APRONS DISTANCE'!BH187</f>
        <v>84.18424136857017</v>
      </c>
      <c r="AN33" s="115">
        <f>'APRONS DISTANCE'!BI187</f>
        <v>110.32843724966071</v>
      </c>
      <c r="AO33" s="115">
        <f>'APRONS DISTANCE'!BJ187</f>
        <v>106.66288129649634</v>
      </c>
      <c r="AP33" s="115">
        <f>'APRONS DISTANCE'!BK187</f>
        <v>111.39866599183917</v>
      </c>
      <c r="AQ33" s="115">
        <f>'APRONS DISTANCE'!BL187</f>
        <v>99.549897632516291</v>
      </c>
      <c r="AR33" s="115">
        <f>'APRONS DISTANCE'!BM187</f>
        <v>95.403612609560597</v>
      </c>
      <c r="AS33" s="115">
        <f>'APRONS DISTANCE'!BN187</f>
        <v>86.277630753711193</v>
      </c>
      <c r="AT33" s="115">
        <f>'APRONS DISTANCE'!BO187</f>
        <v>154.25278515497459</v>
      </c>
      <c r="AU33" s="115">
        <f>'APRONS DISTANCE'!BP187</f>
        <v>149.08689607057286</v>
      </c>
      <c r="AV33" s="115">
        <f>'APRONS DISTANCE'!BQ187</f>
        <v>151.56008134982167</v>
      </c>
      <c r="AW33" s="115">
        <f>'APRONS DISTANCE'!BR187</f>
        <v>168.25932772029034</v>
      </c>
      <c r="AX33" s="115">
        <f>'APRONS DISTANCE'!BS187</f>
        <v>163.36171849317165</v>
      </c>
      <c r="AY33" s="115">
        <f>'APRONS DISTANCE'!BT187</f>
        <v>163.37022023369468</v>
      </c>
      <c r="AZ33" s="115">
        <f>'APRONS DISTANCE'!BU187</f>
        <v>160.08901352707687</v>
      </c>
      <c r="BA33" s="115">
        <f>'APRONS DISTANCE'!BV187</f>
        <v>147.97925588494959</v>
      </c>
      <c r="BB33" s="115">
        <f>'APRONS DISTANCE'!BW187</f>
        <v>152.56265608670614</v>
      </c>
      <c r="BC33" s="115">
        <f>'APRONS DISTANCE'!BX187</f>
        <v>163.1848377205703</v>
      </c>
      <c r="BD33" s="115">
        <f>'APRONS DISTANCE'!BY187</f>
        <v>156.63284155723011</v>
      </c>
      <c r="BE33" s="115">
        <f>'APRONS DISTANCE'!BZ187</f>
        <v>165.6730319824795</v>
      </c>
      <c r="BF33" s="115">
        <f>'APRONS DISTANCE'!CA187</f>
        <v>165.00566478209225</v>
      </c>
      <c r="BG33" s="115">
        <f>'APRONS DISTANCE'!CB187</f>
        <v>157.97825377743038</v>
      </c>
      <c r="BH33" s="115">
        <f>'APRONS DISTANCE'!CC187</f>
        <v>248.4756632154525</v>
      </c>
      <c r="BI33" s="115">
        <f>'APRONS DISTANCE'!CD187</f>
        <v>243.97749053455618</v>
      </c>
      <c r="BJ33" s="115">
        <f>'APRONS DISTANCE'!CE187</f>
        <v>253.11130012005916</v>
      </c>
      <c r="BK33" s="115">
        <f>'APRONS DISTANCE'!CF187</f>
        <v>235.83272453141856</v>
      </c>
      <c r="BL33" s="115">
        <f>'APRONS DISTANCE'!CG187</f>
        <v>255.55640059908217</v>
      </c>
      <c r="BM33" s="115">
        <f>'APRONS DISTANCE'!CH187</f>
        <v>239.0792317472654</v>
      </c>
      <c r="BN33" s="115">
        <f>'APRONS DISTANCE'!CI187</f>
        <v>250.24210793263336</v>
      </c>
      <c r="BO33" s="115">
        <f>'APRONS DISTANCE'!CJ187</f>
        <v>256.78066376794857</v>
      </c>
      <c r="BP33" s="115">
        <f>'APRONS DISTANCE'!CK187</f>
        <v>258.97138537487155</v>
      </c>
      <c r="BQ33" s="115">
        <f>'APRONS DISTANCE'!CL187</f>
        <v>256.34003872514648</v>
      </c>
      <c r="BR33" s="115">
        <f>'APRONS DISTANCE'!CM187</f>
        <v>250.35113066076931</v>
      </c>
      <c r="BS33" s="115">
        <f>'APRONS DISTANCE'!CN187</f>
        <v>257.38731741798568</v>
      </c>
      <c r="BT33" s="115">
        <f>'APRONS DISTANCE'!CO187</f>
        <v>235.51769187714595</v>
      </c>
      <c r="BU33" s="115">
        <f>'APRONS DISTANCE'!CP187</f>
        <v>252.37569148942796</v>
      </c>
      <c r="BV33" s="115">
        <f>'APRONS DISTANCE'!CQ187</f>
        <v>241.64901077739944</v>
      </c>
      <c r="BW33" s="115">
        <f>'APRONS DISTANCE'!CR187</f>
        <v>257.5517207487984</v>
      </c>
      <c r="BX33" s="115">
        <f>'APRONS DISTANCE'!CS187</f>
        <v>261.83565388123765</v>
      </c>
      <c r="BY33" s="115">
        <f>'APRONS DISTANCE'!CT187</f>
        <v>243.54130983997078</v>
      </c>
      <c r="BZ33" s="115">
        <f>'APRONS DISTANCE'!CU187</f>
        <v>242.31553417527863</v>
      </c>
      <c r="CA33" s="115">
        <f>'APRONS DISTANCE'!CV187</f>
        <v>250.15839445593335</v>
      </c>
      <c r="CB33" s="115">
        <f>'APRONS DISTANCE'!CW187</f>
        <v>254.21830648325232</v>
      </c>
      <c r="CC33" s="115">
        <f>'APRONS DISTANCE'!CX187</f>
        <v>259.77239499701392</v>
      </c>
      <c r="CD33" s="115">
        <f>'APRONS DISTANCE'!CY187</f>
        <v>240.71065646223386</v>
      </c>
      <c r="CE33" s="115">
        <f>'APRONS DISTANCE'!CZ187</f>
        <v>258.16587854948182</v>
      </c>
      <c r="CF33" s="115">
        <f>'APRONS DISTANCE'!DA187</f>
        <v>238.42672419562095</v>
      </c>
      <c r="CG33" s="115">
        <f>'APRONS DISTANCE'!DB187</f>
        <v>234.16139249364289</v>
      </c>
      <c r="CH33" s="115">
        <f>'APRONS DISTANCE'!DC187</f>
        <v>234.8647541175674</v>
      </c>
      <c r="CI33" s="115">
        <f>'APRONS DISTANCE'!DD187</f>
        <v>245.51706709362492</v>
      </c>
      <c r="CJ33" s="115">
        <f>'APRONS DISTANCE'!DE187</f>
        <v>233.7953941076986</v>
      </c>
      <c r="CK33" s="115">
        <f>'APRONS DISTANCE'!DF187</f>
        <v>256.00361355933853</v>
      </c>
      <c r="CL33" s="115">
        <f>'APRONS DISTANCE'!DG187</f>
        <v>260.27118410949657</v>
      </c>
      <c r="CM33" s="115">
        <f>'APRONS DISTANCE'!DH187</f>
        <v>249.08491588811697</v>
      </c>
      <c r="CN33" s="115">
        <f>'APRONS DISTANCE'!DI187</f>
        <v>254.70858512082808</v>
      </c>
      <c r="CO33" s="115">
        <f>'APRONS DISTANCE'!DJ187</f>
        <v>248.6642588363656</v>
      </c>
      <c r="CP33" s="115">
        <f>'APRONS DISTANCE'!DK187</f>
        <v>249.70753123974271</v>
      </c>
      <c r="CQ33" s="115">
        <f>'APRONS DISTANCE'!DL187</f>
        <v>267.07990301884161</v>
      </c>
      <c r="CR33" s="115">
        <f>'APRONS DISTANCE'!DM187</f>
        <v>252.90843226517825</v>
      </c>
      <c r="CS33" s="115">
        <f>'APRONS DISTANCE'!DN187</f>
        <v>244.47115481763504</v>
      </c>
      <c r="CT33" s="115">
        <f>'APRONS DISTANCE'!DO187</f>
        <v>249.49728288250316</v>
      </c>
      <c r="CU33" s="115">
        <f>'APRONS DISTANCE'!DP187</f>
        <v>249.10602953306483</v>
      </c>
      <c r="CV33" s="115">
        <f>'APRONS DISTANCE'!DQ187</f>
        <v>262.97507759888219</v>
      </c>
      <c r="CW33" s="115">
        <f>'APRONS DISTANCE'!DR187</f>
        <v>263.95554018103979</v>
      </c>
      <c r="CX33" s="115">
        <f>'APRONS DISTANCE'!DS187</f>
        <v>253.11513982348879</v>
      </c>
      <c r="CY33" s="115">
        <f>'APRONS DISTANCE'!DT187</f>
        <v>246.56578436342446</v>
      </c>
      <c r="CZ33" s="115">
        <f>'APRONS DISTANCE'!DU187</f>
        <v>246.56578436342446</v>
      </c>
      <c r="DA33" s="115">
        <f>'APRONS DISTANCE'!DV187</f>
        <v>247.36961956637325</v>
      </c>
      <c r="DB33" s="115">
        <f>'APRONS DISTANCE'!DW187</f>
        <v>265.52720529606626</v>
      </c>
      <c r="DC33" s="115">
        <f>'APRONS DISTANCE'!DX187</f>
        <v>255.71050753464809</v>
      </c>
      <c r="DD33" s="115">
        <f>'APRONS DISTANCE'!DY187</f>
        <v>246.86543783464063</v>
      </c>
      <c r="DE33" s="115">
        <f>'APRONS DISTANCE'!DZ187</f>
        <v>263.63514378037667</v>
      </c>
      <c r="DF33" s="115">
        <f>'APRONS DISTANCE'!EA187</f>
        <v>256.70369738360262</v>
      </c>
      <c r="DG33" s="115">
        <f>'APRONS DISTANCE'!EB187</f>
        <v>253.3052321510564</v>
      </c>
      <c r="DH33" s="115">
        <f>'APRONS DISTANCE'!EC187</f>
        <v>259.19990833059285</v>
      </c>
      <c r="DI33" s="115">
        <f>'APRONS DISTANCE'!ED187</f>
        <v>245.33214278424805</v>
      </c>
      <c r="DJ33" s="115">
        <f>'APRONS DISTANCE'!EE187</f>
        <v>256.23549852519079</v>
      </c>
      <c r="DK33" s="115">
        <f>'APRONS DISTANCE'!EF187</f>
        <v>243.53335247896885</v>
      </c>
      <c r="DL33" s="115">
        <f>'APRONS DISTANCE'!EG187</f>
        <v>269.57982088565262</v>
      </c>
      <c r="DM33" s="115">
        <f>'APRONS DISTANCE'!EH187</f>
        <v>259.11397509637391</v>
      </c>
      <c r="DN33" s="115">
        <f>'APRONS DISTANCE'!EI187</f>
        <v>259.63934179543429</v>
      </c>
      <c r="DO33" s="115">
        <f>'APRONS DISTANCE'!EJ187</f>
        <v>265.14593794115711</v>
      </c>
      <c r="DP33" s="115">
        <f>'APRONS DISTANCE'!EK187</f>
        <v>267.89423582781365</v>
      </c>
      <c r="DQ33" s="115">
        <f>'APRONS DISTANCE'!EL187</f>
        <v>244.60067480600466</v>
      </c>
      <c r="DR33" s="115">
        <f>'APRONS DISTANCE'!EM187</f>
        <v>245.34416851630323</v>
      </c>
      <c r="DS33" s="115">
        <f>'APRONS DISTANCE'!EN187</f>
        <v>270.27206917613307</v>
      </c>
      <c r="DT33" s="115">
        <f>'APRONS DISTANCE'!EO187</f>
        <v>244.37579512482822</v>
      </c>
      <c r="DU33" s="115">
        <f>'APRONS DISTANCE'!EP187</f>
        <v>267.94590015427531</v>
      </c>
      <c r="DV33" s="115">
        <f>'APRONS DISTANCE'!EQ187</f>
        <v>266.83872070453009</v>
      </c>
      <c r="DW33" s="115">
        <f>'APRONS DISTANCE'!ER187</f>
        <v>262.9325735494815</v>
      </c>
      <c r="DX33" s="115">
        <f>'APRONS DISTANCE'!ES187</f>
        <v>270.72041349024704</v>
      </c>
      <c r="DY33" s="115">
        <f>'APRONS DISTANCE'!ET187</f>
        <v>243.8254395995634</v>
      </c>
      <c r="DZ33" s="115">
        <f>'APRONS DISTANCE'!EU187</f>
        <v>501.28358907196167</v>
      </c>
      <c r="EA33" s="115">
        <f>'APRONS DISTANCE'!EV187</f>
        <v>499.96924374548996</v>
      </c>
      <c r="EB33" s="115">
        <f>'APRONS DISTANCE'!EW187</f>
        <v>503.62865326495478</v>
      </c>
      <c r="EC33" s="115">
        <f>'APRONS DISTANCE'!EX187</f>
        <v>515.40837029276543</v>
      </c>
      <c r="ED33" s="115">
        <f>'APRONS DISTANCE'!EY187</f>
        <v>507.51202357385648</v>
      </c>
      <c r="EE33" s="115">
        <f>'APRONS DISTANCE'!EZ187</f>
        <v>507.99730075720521</v>
      </c>
      <c r="EF33" s="115">
        <f>'APRONS DISTANCE'!FA187</f>
        <v>520.54848205858082</v>
      </c>
      <c r="EG33" s="115">
        <f>'APRONS DISTANCE'!FB187</f>
        <v>525.01059605119337</v>
      </c>
      <c r="EH33" s="115">
        <f>'APRONS DISTANCE'!FC187</f>
        <v>244.50829138330604</v>
      </c>
      <c r="EI33" s="115">
        <f>'APRONS DISTANCE'!FD187</f>
        <v>258.25768115149367</v>
      </c>
      <c r="EJ33" s="115">
        <f>'APRONS DISTANCE'!FE187</f>
        <v>255.41022022925293</v>
      </c>
      <c r="EK33" s="115">
        <f>'APRONS DISTANCE'!FF187</f>
        <v>251.77235308379565</v>
      </c>
      <c r="EL33" s="115">
        <f>'APRONS DISTANCE'!FG187</f>
        <v>251.28036753890959</v>
      </c>
      <c r="EM33" s="115">
        <f>'APRONS DISTANCE'!FH187</f>
        <v>265.27413102957922</v>
      </c>
      <c r="EN33" s="115">
        <f>'APRONS DISTANCE'!FI187</f>
        <v>247.66255607942765</v>
      </c>
      <c r="EO33" s="115">
        <f>'APRONS DISTANCE'!FJ187</f>
        <v>267.10945735278881</v>
      </c>
      <c r="EP33" s="115">
        <f>'APRONS DISTANCE'!FK187</f>
        <v>253.00782267893521</v>
      </c>
      <c r="EQ33" s="115">
        <f>'APRONS DISTANCE'!FL187</f>
        <v>254.90567800351221</v>
      </c>
      <c r="ER33" s="115">
        <f>'APRONS DISTANCE'!FM187</f>
        <v>263.27888341330049</v>
      </c>
      <c r="ES33" s="115">
        <f>'APRONS DISTANCE'!FN187</f>
        <v>248.13442911356404</v>
      </c>
      <c r="ET33" s="115">
        <f>'APRONS DISTANCE'!FO187</f>
        <v>250.40350106512776</v>
      </c>
      <c r="EU33" s="115">
        <f>'APRONS DISTANCE'!FP187</f>
        <v>258.04374356551887</v>
      </c>
      <c r="EV33" s="115">
        <f>'APRONS DISTANCE'!FQ187</f>
        <v>261.37609300963112</v>
      </c>
      <c r="EW33" s="115">
        <f>'APRONS DISTANCE'!FR187</f>
        <v>268.64619995980183</v>
      </c>
      <c r="EX33" s="115">
        <f>'APRONS DISTANCE'!FS187</f>
        <v>256.05121872831359</v>
      </c>
      <c r="EY33" s="115">
        <f>'APRONS DISTANCE'!FT187</f>
        <v>245.91703210495177</v>
      </c>
      <c r="EZ33" s="115">
        <f>'APRONS DISTANCE'!FU187</f>
        <v>243.37302783638887</v>
      </c>
      <c r="FA33" s="115">
        <f>'APRONS DISTANCE'!FV187</f>
        <v>244.21162069824155</v>
      </c>
      <c r="FB33" s="115">
        <f>'APRONS DISTANCE'!FW187</f>
        <v>250.39457903915653</v>
      </c>
      <c r="FC33" s="115">
        <f>'APRONS DISTANCE'!FX187</f>
        <v>269.02026243653353</v>
      </c>
      <c r="FD33" s="109" t="s">
        <v>454</v>
      </c>
    </row>
    <row r="34" spans="1:160" x14ac:dyDescent="0.2">
      <c r="A34" s="114" t="s">
        <v>453</v>
      </c>
      <c r="B34" s="114"/>
      <c r="C34" s="115">
        <f>'APRONS DISTANCE'!X188</f>
        <v>281.06790566888469</v>
      </c>
      <c r="D34" s="115">
        <f>'APRONS DISTANCE'!Y188</f>
        <v>0</v>
      </c>
      <c r="E34" s="115">
        <f>'APRONS DISTANCE'!Z188</f>
        <v>0</v>
      </c>
      <c r="F34" s="115">
        <f>'APRONS DISTANCE'!AA188</f>
        <v>0</v>
      </c>
      <c r="G34" s="115">
        <f>'APRONS DISTANCE'!AB188</f>
        <v>0</v>
      </c>
      <c r="H34" s="115">
        <f>'APRONS DISTANCE'!AC188</f>
        <v>0</v>
      </c>
      <c r="I34" s="115">
        <f>'APRONS DISTANCE'!AD188</f>
        <v>0</v>
      </c>
      <c r="J34" s="115">
        <f>'APRONS DISTANCE'!AE188</f>
        <v>0</v>
      </c>
      <c r="K34" s="115">
        <f>'APRONS DISTANCE'!AF188</f>
        <v>0</v>
      </c>
      <c r="L34" s="115">
        <f>'APRONS DISTANCE'!AG188</f>
        <v>0</v>
      </c>
      <c r="M34" s="115">
        <f>'APRONS DISTANCE'!AH188</f>
        <v>0</v>
      </c>
      <c r="N34" s="115">
        <f>'APRONS DISTANCE'!AI188</f>
        <v>0</v>
      </c>
      <c r="O34" s="115">
        <f>'APRONS DISTANCE'!AJ188</f>
        <v>0</v>
      </c>
      <c r="P34" s="115">
        <f>'APRONS DISTANCE'!AK188</f>
        <v>0</v>
      </c>
      <c r="Q34" s="115">
        <f>'APRONS DISTANCE'!AL188</f>
        <v>0</v>
      </c>
      <c r="R34" s="115">
        <f>'APRONS DISTANCE'!AM188</f>
        <v>0</v>
      </c>
      <c r="S34" s="115">
        <f>'APRONS DISTANCE'!AN188</f>
        <v>0</v>
      </c>
      <c r="T34" s="115">
        <f>'APRONS DISTANCE'!AO188</f>
        <v>0</v>
      </c>
      <c r="U34" s="115">
        <f>'APRONS DISTANCE'!AP188</f>
        <v>0</v>
      </c>
      <c r="V34" s="115">
        <f>'APRONS DISTANCE'!AQ188</f>
        <v>0</v>
      </c>
      <c r="W34" s="115">
        <f>'APRONS DISTANCE'!AR188</f>
        <v>0</v>
      </c>
      <c r="X34" s="115">
        <f>'APRONS DISTANCE'!AS188</f>
        <v>0</v>
      </c>
      <c r="Y34" s="115">
        <f>'APRONS DISTANCE'!AT188</f>
        <v>0</v>
      </c>
      <c r="Z34" s="115">
        <f>'APRONS DISTANCE'!AU188</f>
        <v>0</v>
      </c>
      <c r="AA34" s="115">
        <f>'APRONS DISTANCE'!AV188</f>
        <v>0</v>
      </c>
      <c r="AB34" s="115">
        <f>'APRONS DISTANCE'!AW188</f>
        <v>0</v>
      </c>
      <c r="AC34" s="115">
        <f>'APRONS DISTANCE'!AX188</f>
        <v>0</v>
      </c>
      <c r="AD34" s="115">
        <f>'APRONS DISTANCE'!AY188</f>
        <v>0</v>
      </c>
      <c r="AE34" s="115">
        <f>'APRONS DISTANCE'!AZ188</f>
        <v>93.851308700741242</v>
      </c>
      <c r="AF34" s="115">
        <f>'APRONS DISTANCE'!BA188</f>
        <v>98.122301809456687</v>
      </c>
      <c r="AG34" s="115">
        <f>'APRONS DISTANCE'!BB188</f>
        <v>83.517622575334386</v>
      </c>
      <c r="AH34" s="115">
        <f>'APRONS DISTANCE'!BC188</f>
        <v>100.54766807230261</v>
      </c>
      <c r="AI34" s="115">
        <f>'APRONS DISTANCE'!BD188</f>
        <v>82.593076823867037</v>
      </c>
      <c r="AJ34" s="115">
        <f>'APRONS DISTANCE'!BE188</f>
        <v>76.796599969825991</v>
      </c>
      <c r="AK34" s="115">
        <f>'APRONS DISTANCE'!BF188</f>
        <v>89.088702002858895</v>
      </c>
      <c r="AL34" s="115">
        <f>'APRONS DISTANCE'!BG188</f>
        <v>100.84254040056298</v>
      </c>
      <c r="AM34" s="115">
        <f>'APRONS DISTANCE'!BH188</f>
        <v>72.770984794233613</v>
      </c>
      <c r="AN34" s="115">
        <f>'APRONS DISTANCE'!BI188</f>
        <v>98.915180675324137</v>
      </c>
      <c r="AO34" s="115">
        <f>'APRONS DISTANCE'!BJ188</f>
        <v>95.249624722159766</v>
      </c>
      <c r="AP34" s="115">
        <f>'APRONS DISTANCE'!BK188</f>
        <v>99.985409417502595</v>
      </c>
      <c r="AQ34" s="115">
        <f>'APRONS DISTANCE'!BL188</f>
        <v>88.136641058179734</v>
      </c>
      <c r="AR34" s="115">
        <f>'APRONS DISTANCE'!BM188</f>
        <v>83.990356035224025</v>
      </c>
      <c r="AS34" s="115">
        <f>'APRONS DISTANCE'!BN188</f>
        <v>74.864374179374636</v>
      </c>
      <c r="AT34" s="115">
        <f>'APRONS DISTANCE'!BO188</f>
        <v>142.83952858063805</v>
      </c>
      <c r="AU34" s="115">
        <f>'APRONS DISTANCE'!BP188</f>
        <v>137.67363949623632</v>
      </c>
      <c r="AV34" s="115">
        <f>'APRONS DISTANCE'!BQ188</f>
        <v>140.1468247754851</v>
      </c>
      <c r="AW34" s="115">
        <f>'APRONS DISTANCE'!BR188</f>
        <v>156.8460711459538</v>
      </c>
      <c r="AX34" s="115">
        <f>'APRONS DISTANCE'!BS188</f>
        <v>151.94846191883511</v>
      </c>
      <c r="AY34" s="115">
        <f>'APRONS DISTANCE'!BT188</f>
        <v>151.95696365935811</v>
      </c>
      <c r="AZ34" s="115">
        <f>'APRONS DISTANCE'!BU188</f>
        <v>148.67575695274033</v>
      </c>
      <c r="BA34" s="115">
        <f>'APRONS DISTANCE'!BV188</f>
        <v>136.56599931061302</v>
      </c>
      <c r="BB34" s="115">
        <f>'APRONS DISTANCE'!BW188</f>
        <v>141.14939951236957</v>
      </c>
      <c r="BC34" s="115">
        <f>'APRONS DISTANCE'!BX188</f>
        <v>151.77158114623376</v>
      </c>
      <c r="BD34" s="115">
        <f>'APRONS DISTANCE'!BY188</f>
        <v>145.21958498289354</v>
      </c>
      <c r="BE34" s="115">
        <f>'APRONS DISTANCE'!BZ188</f>
        <v>154.25977540814293</v>
      </c>
      <c r="BF34" s="115">
        <f>'APRONS DISTANCE'!CA188</f>
        <v>153.59240820775571</v>
      </c>
      <c r="BG34" s="115">
        <f>'APRONS DISTANCE'!CB188</f>
        <v>146.56499720309384</v>
      </c>
      <c r="BH34" s="115">
        <f>'APRONS DISTANCE'!CC188</f>
        <v>237.06240664111593</v>
      </c>
      <c r="BI34" s="115">
        <f>'APRONS DISTANCE'!CD188</f>
        <v>232.56423396021961</v>
      </c>
      <c r="BJ34" s="115">
        <f>'APRONS DISTANCE'!CE188</f>
        <v>241.69804354572258</v>
      </c>
      <c r="BK34" s="115">
        <f>'APRONS DISTANCE'!CF188</f>
        <v>224.41946795708202</v>
      </c>
      <c r="BL34" s="115">
        <f>'APRONS DISTANCE'!CG188</f>
        <v>244.14314402474562</v>
      </c>
      <c r="BM34" s="115">
        <f>'APRONS DISTANCE'!CH188</f>
        <v>227.66597517292885</v>
      </c>
      <c r="BN34" s="115">
        <f>'APRONS DISTANCE'!CI188</f>
        <v>238.82885135829679</v>
      </c>
      <c r="BO34" s="115">
        <f>'APRONS DISTANCE'!CJ188</f>
        <v>245.367407193612</v>
      </c>
      <c r="BP34" s="115">
        <f>'APRONS DISTANCE'!CK188</f>
        <v>247.558128800535</v>
      </c>
      <c r="BQ34" s="115">
        <f>'APRONS DISTANCE'!CL188</f>
        <v>244.92678215080994</v>
      </c>
      <c r="BR34" s="115">
        <f>'APRONS DISTANCE'!CM188</f>
        <v>238.9378740864328</v>
      </c>
      <c r="BS34" s="115">
        <f>'APRONS DISTANCE'!CN188</f>
        <v>245.97406084364914</v>
      </c>
      <c r="BT34" s="115">
        <f>'APRONS DISTANCE'!CO188</f>
        <v>224.10443530280938</v>
      </c>
      <c r="BU34" s="115">
        <f>'APRONS DISTANCE'!CP188</f>
        <v>240.96243491509139</v>
      </c>
      <c r="BV34" s="115">
        <f>'APRONS DISTANCE'!CQ188</f>
        <v>230.2357542030629</v>
      </c>
      <c r="BW34" s="115">
        <f>'APRONS DISTANCE'!CR188</f>
        <v>246.13846417446186</v>
      </c>
      <c r="BX34" s="115">
        <f>'APRONS DISTANCE'!CS188</f>
        <v>250.4223973069011</v>
      </c>
      <c r="BY34" s="115">
        <f>'APRONS DISTANCE'!CT188</f>
        <v>232.12805326563424</v>
      </c>
      <c r="BZ34" s="115">
        <f>'APRONS DISTANCE'!CU188</f>
        <v>230.90227760094206</v>
      </c>
      <c r="CA34" s="115">
        <f>'APRONS DISTANCE'!CV188</f>
        <v>238.74513788159678</v>
      </c>
      <c r="CB34" s="115">
        <f>'APRONS DISTANCE'!CW188</f>
        <v>242.80504990891575</v>
      </c>
      <c r="CC34" s="115">
        <f>'APRONS DISTANCE'!CX188</f>
        <v>248.35913842267738</v>
      </c>
      <c r="CD34" s="115">
        <f>'APRONS DISTANCE'!CY188</f>
        <v>229.29739988789731</v>
      </c>
      <c r="CE34" s="115">
        <f>'APRONS DISTANCE'!CZ188</f>
        <v>246.75262197514525</v>
      </c>
      <c r="CF34" s="115">
        <f>'APRONS DISTANCE'!DA188</f>
        <v>227.01346762128441</v>
      </c>
      <c r="CG34" s="115">
        <f>'APRONS DISTANCE'!DB188</f>
        <v>222.74813591930632</v>
      </c>
      <c r="CH34" s="115">
        <f>'APRONS DISTANCE'!DC188</f>
        <v>223.45149754323086</v>
      </c>
      <c r="CI34" s="115">
        <f>'APRONS DISTANCE'!DD188</f>
        <v>234.10381051928834</v>
      </c>
      <c r="CJ34" s="115">
        <f>'APRONS DISTANCE'!DE188</f>
        <v>222.38213753336203</v>
      </c>
      <c r="CK34" s="115">
        <f>'APRONS DISTANCE'!DF188</f>
        <v>244.59035698500202</v>
      </c>
      <c r="CL34" s="115">
        <f>'APRONS DISTANCE'!DG188</f>
        <v>248.85792753516</v>
      </c>
      <c r="CM34" s="115">
        <f>'APRONS DISTANCE'!DH188</f>
        <v>237.67165931378045</v>
      </c>
      <c r="CN34" s="115">
        <f>'APRONS DISTANCE'!DI188</f>
        <v>243.29532854649153</v>
      </c>
      <c r="CO34" s="115">
        <f>'APRONS DISTANCE'!DJ188</f>
        <v>237.25100226202903</v>
      </c>
      <c r="CP34" s="115">
        <f>'APRONS DISTANCE'!DK188</f>
        <v>238.29427466540611</v>
      </c>
      <c r="CQ34" s="115">
        <f>'APRONS DISTANCE'!DL188</f>
        <v>255.66664644450509</v>
      </c>
      <c r="CR34" s="115">
        <f>'APRONS DISTANCE'!DM188</f>
        <v>241.49517569084168</v>
      </c>
      <c r="CS34" s="115">
        <f>'APRONS DISTANCE'!DN188</f>
        <v>233.05789824329847</v>
      </c>
      <c r="CT34" s="115">
        <f>'APRONS DISTANCE'!DO188</f>
        <v>238.08402630816664</v>
      </c>
      <c r="CU34" s="115">
        <f>'APRONS DISTANCE'!DP188</f>
        <v>237.69277295872831</v>
      </c>
      <c r="CV34" s="115">
        <f>'APRONS DISTANCE'!DQ188</f>
        <v>251.56182102454565</v>
      </c>
      <c r="CW34" s="115">
        <f>'APRONS DISTANCE'!DR188</f>
        <v>252.54228360670325</v>
      </c>
      <c r="CX34" s="115">
        <f>'APRONS DISTANCE'!DS188</f>
        <v>241.70188324915225</v>
      </c>
      <c r="CY34" s="115">
        <f>'APRONS DISTANCE'!DT188</f>
        <v>235.15252778908788</v>
      </c>
      <c r="CZ34" s="115">
        <f>'APRONS DISTANCE'!DU188</f>
        <v>235.15252778908788</v>
      </c>
      <c r="DA34" s="115">
        <f>'APRONS DISTANCE'!DV188</f>
        <v>235.95636299203667</v>
      </c>
      <c r="DB34" s="115">
        <f>'APRONS DISTANCE'!DW188</f>
        <v>254.11394872172968</v>
      </c>
      <c r="DC34" s="115">
        <f>'APRONS DISTANCE'!DX188</f>
        <v>244.29725096031152</v>
      </c>
      <c r="DD34" s="115">
        <f>'APRONS DISTANCE'!DY188</f>
        <v>235.45218126030406</v>
      </c>
      <c r="DE34" s="115">
        <f>'APRONS DISTANCE'!DZ188</f>
        <v>252.22188720604015</v>
      </c>
      <c r="DF34" s="115">
        <f>'APRONS DISTANCE'!EA188</f>
        <v>245.29044080926607</v>
      </c>
      <c r="DG34" s="115">
        <f>'APRONS DISTANCE'!EB188</f>
        <v>241.89197557671989</v>
      </c>
      <c r="DH34" s="115">
        <f>'APRONS DISTANCE'!EC188</f>
        <v>247.78665175625628</v>
      </c>
      <c r="DI34" s="115">
        <f>'APRONS DISTANCE'!ED188</f>
        <v>233.91888620991148</v>
      </c>
      <c r="DJ34" s="115">
        <f>'APRONS DISTANCE'!EE188</f>
        <v>244.82224195085419</v>
      </c>
      <c r="DK34" s="115">
        <f>'APRONS DISTANCE'!EF188</f>
        <v>232.12009590463231</v>
      </c>
      <c r="DL34" s="115">
        <f>'APRONS DISTANCE'!EG188</f>
        <v>258.16656431131605</v>
      </c>
      <c r="DM34" s="115">
        <f>'APRONS DISTANCE'!EH188</f>
        <v>247.70071852203736</v>
      </c>
      <c r="DN34" s="115">
        <f>'APRONS DISTANCE'!EI188</f>
        <v>248.22608522109772</v>
      </c>
      <c r="DO34" s="115">
        <f>'APRONS DISTANCE'!EJ188</f>
        <v>253.73268136682054</v>
      </c>
      <c r="DP34" s="115">
        <f>'APRONS DISTANCE'!EK188</f>
        <v>256.48097925347707</v>
      </c>
      <c r="DQ34" s="115">
        <f>'APRONS DISTANCE'!EL188</f>
        <v>233.18741823166812</v>
      </c>
      <c r="DR34" s="115">
        <f>'APRONS DISTANCE'!EM188</f>
        <v>233.93091194196668</v>
      </c>
      <c r="DS34" s="115">
        <f>'APRONS DISTANCE'!EN188</f>
        <v>258.85881260179656</v>
      </c>
      <c r="DT34" s="115">
        <f>'APRONS DISTANCE'!EO188</f>
        <v>232.96253855049164</v>
      </c>
      <c r="DU34" s="115">
        <f>'APRONS DISTANCE'!EP188</f>
        <v>256.53264357993874</v>
      </c>
      <c r="DV34" s="115">
        <f>'APRONS DISTANCE'!EQ188</f>
        <v>255.42546413019355</v>
      </c>
      <c r="DW34" s="115">
        <f>'APRONS DISTANCE'!ER188</f>
        <v>251.51931697514496</v>
      </c>
      <c r="DX34" s="115">
        <f>'APRONS DISTANCE'!ES188</f>
        <v>259.30715691591047</v>
      </c>
      <c r="DY34" s="115">
        <f>'APRONS DISTANCE'!ET188</f>
        <v>232.41218302522685</v>
      </c>
      <c r="DZ34" s="115">
        <f>'APRONS DISTANCE'!EU188</f>
        <v>489.8703324976251</v>
      </c>
      <c r="EA34" s="115">
        <f>'APRONS DISTANCE'!EV188</f>
        <v>488.55598717115333</v>
      </c>
      <c r="EB34" s="115">
        <f>'APRONS DISTANCE'!EW188</f>
        <v>492.21539669061821</v>
      </c>
      <c r="EC34" s="115">
        <f>'APRONS DISTANCE'!EX188</f>
        <v>503.99511371842874</v>
      </c>
      <c r="ED34" s="115">
        <f>'APRONS DISTANCE'!EY188</f>
        <v>496.09876699951997</v>
      </c>
      <c r="EE34" s="115">
        <f>'APRONS DISTANCE'!EZ188</f>
        <v>496.58404418286858</v>
      </c>
      <c r="EF34" s="115">
        <f>'APRONS DISTANCE'!FA188</f>
        <v>509.13522548424413</v>
      </c>
      <c r="EG34" s="115">
        <f>'APRONS DISTANCE'!FB188</f>
        <v>513.59733947685675</v>
      </c>
      <c r="EH34" s="115">
        <f>'APRONS DISTANCE'!FC188</f>
        <v>233.09503480896947</v>
      </c>
      <c r="EI34" s="115">
        <f>'APRONS DISTANCE'!FD188</f>
        <v>246.84442457715713</v>
      </c>
      <c r="EJ34" s="115">
        <f>'APRONS DISTANCE'!FE188</f>
        <v>243.99696365491636</v>
      </c>
      <c r="EK34" s="115">
        <f>'APRONS DISTANCE'!FF188</f>
        <v>240.35909650945911</v>
      </c>
      <c r="EL34" s="115">
        <f>'APRONS DISTANCE'!FG188</f>
        <v>239.86711096457302</v>
      </c>
      <c r="EM34" s="115">
        <f>'APRONS DISTANCE'!FH188</f>
        <v>253.86087445524265</v>
      </c>
      <c r="EN34" s="115">
        <f>'APRONS DISTANCE'!FI188</f>
        <v>236.2492995050911</v>
      </c>
      <c r="EO34" s="115">
        <f>'APRONS DISTANCE'!FJ188</f>
        <v>255.69620077845227</v>
      </c>
      <c r="EP34" s="115">
        <f>'APRONS DISTANCE'!FK188</f>
        <v>241.59456610459867</v>
      </c>
      <c r="EQ34" s="115">
        <f>'APRONS DISTANCE'!FL188</f>
        <v>243.49242142917566</v>
      </c>
      <c r="ER34" s="115">
        <f>'APRONS DISTANCE'!FM188</f>
        <v>251.86562683896392</v>
      </c>
      <c r="ES34" s="115">
        <f>'APRONS DISTANCE'!FN188</f>
        <v>236.7211725392275</v>
      </c>
      <c r="ET34" s="115">
        <f>'APRONS DISTANCE'!FO188</f>
        <v>238.99024449079116</v>
      </c>
      <c r="EU34" s="115">
        <f>'APRONS DISTANCE'!FP188</f>
        <v>246.63048699118229</v>
      </c>
      <c r="EV34" s="115">
        <f>'APRONS DISTANCE'!FQ188</f>
        <v>249.96283643529458</v>
      </c>
      <c r="EW34" s="115">
        <f>'APRONS DISTANCE'!FR188</f>
        <v>257.23294338546526</v>
      </c>
      <c r="EX34" s="115">
        <f>'APRONS DISTANCE'!FS188</f>
        <v>244.63796215397704</v>
      </c>
      <c r="EY34" s="115">
        <f>'APRONS DISTANCE'!FT188</f>
        <v>234.5037755306152</v>
      </c>
      <c r="EZ34" s="115">
        <f>'APRONS DISTANCE'!FU188</f>
        <v>231.95977126205233</v>
      </c>
      <c r="FA34" s="115">
        <f>'APRONS DISTANCE'!FV188</f>
        <v>232.79836412390497</v>
      </c>
      <c r="FB34" s="115">
        <f>'APRONS DISTANCE'!FW188</f>
        <v>238.98132246482001</v>
      </c>
      <c r="FC34" s="115">
        <f>'APRONS DISTANCE'!FX188</f>
        <v>257.60700586219696</v>
      </c>
      <c r="FD34" s="109" t="s">
        <v>454</v>
      </c>
    </row>
    <row r="35" spans="1:160" x14ac:dyDescent="0.2">
      <c r="A35" s="114" t="s">
        <v>453</v>
      </c>
      <c r="B35" s="114"/>
      <c r="C35" s="115">
        <f>'APRONS DISTANCE'!X189</f>
        <v>287.74709408327379</v>
      </c>
      <c r="D35" s="115">
        <f>'APRONS DISTANCE'!Y189</f>
        <v>0</v>
      </c>
      <c r="E35" s="115">
        <f>'APRONS DISTANCE'!Z189</f>
        <v>0</v>
      </c>
      <c r="F35" s="115">
        <f>'APRONS DISTANCE'!AA189</f>
        <v>0</v>
      </c>
      <c r="G35" s="115">
        <f>'APRONS DISTANCE'!AB189</f>
        <v>0</v>
      </c>
      <c r="H35" s="115">
        <f>'APRONS DISTANCE'!AC189</f>
        <v>0</v>
      </c>
      <c r="I35" s="115">
        <f>'APRONS DISTANCE'!AD189</f>
        <v>0</v>
      </c>
      <c r="J35" s="115">
        <f>'APRONS DISTANCE'!AE189</f>
        <v>0</v>
      </c>
      <c r="K35" s="115">
        <f>'APRONS DISTANCE'!AF189</f>
        <v>0</v>
      </c>
      <c r="L35" s="115">
        <f>'APRONS DISTANCE'!AG189</f>
        <v>0</v>
      </c>
      <c r="M35" s="115">
        <f>'APRONS DISTANCE'!AH189</f>
        <v>0</v>
      </c>
      <c r="N35" s="115">
        <f>'APRONS DISTANCE'!AI189</f>
        <v>0</v>
      </c>
      <c r="O35" s="115">
        <f>'APRONS DISTANCE'!AJ189</f>
        <v>0</v>
      </c>
      <c r="P35" s="115">
        <f>'APRONS DISTANCE'!AK189</f>
        <v>0</v>
      </c>
      <c r="Q35" s="115">
        <f>'APRONS DISTANCE'!AL189</f>
        <v>0</v>
      </c>
      <c r="R35" s="115">
        <f>'APRONS DISTANCE'!AM189</f>
        <v>0</v>
      </c>
      <c r="S35" s="115">
        <f>'APRONS DISTANCE'!AN189</f>
        <v>0</v>
      </c>
      <c r="T35" s="115">
        <f>'APRONS DISTANCE'!AO189</f>
        <v>0</v>
      </c>
      <c r="U35" s="115">
        <f>'APRONS DISTANCE'!AP189</f>
        <v>0</v>
      </c>
      <c r="V35" s="115">
        <f>'APRONS DISTANCE'!AQ189</f>
        <v>0</v>
      </c>
      <c r="W35" s="115">
        <f>'APRONS DISTANCE'!AR189</f>
        <v>0</v>
      </c>
      <c r="X35" s="115">
        <f>'APRONS DISTANCE'!AS189</f>
        <v>0</v>
      </c>
      <c r="Y35" s="115">
        <f>'APRONS DISTANCE'!AT189</f>
        <v>0</v>
      </c>
      <c r="Z35" s="115">
        <f>'APRONS DISTANCE'!AU189</f>
        <v>0</v>
      </c>
      <c r="AA35" s="115">
        <f>'APRONS DISTANCE'!AV189</f>
        <v>0</v>
      </c>
      <c r="AB35" s="115">
        <f>'APRONS DISTANCE'!AW189</f>
        <v>0</v>
      </c>
      <c r="AC35" s="115">
        <f>'APRONS DISTANCE'!AX189</f>
        <v>0</v>
      </c>
      <c r="AD35" s="115">
        <f>'APRONS DISTANCE'!AY189</f>
        <v>0</v>
      </c>
      <c r="AE35" s="115">
        <f>'APRONS DISTANCE'!AZ189</f>
        <v>100.53049711513033</v>
      </c>
      <c r="AF35" s="115">
        <f>'APRONS DISTANCE'!BA189</f>
        <v>104.80149022384575</v>
      </c>
      <c r="AG35" s="115">
        <f>'APRONS DISTANCE'!BB189</f>
        <v>90.19681098972346</v>
      </c>
      <c r="AH35" s="115">
        <f>'APRONS DISTANCE'!BC189</f>
        <v>107.22685648669167</v>
      </c>
      <c r="AI35" s="115">
        <f>'APRONS DISTANCE'!BD189</f>
        <v>89.272265238256097</v>
      </c>
      <c r="AJ35" s="115">
        <f>'APRONS DISTANCE'!BE189</f>
        <v>83.475788384215065</v>
      </c>
      <c r="AK35" s="115">
        <f>'APRONS DISTANCE'!BF189</f>
        <v>95.767890417247969</v>
      </c>
      <c r="AL35" s="115">
        <f>'APRONS DISTANCE'!BG189</f>
        <v>107.52172881495204</v>
      </c>
      <c r="AM35" s="115">
        <f>'APRONS DISTANCE'!BH189</f>
        <v>79.450173208622672</v>
      </c>
      <c r="AN35" s="115">
        <f>'APRONS DISTANCE'!BI189</f>
        <v>105.59436908971321</v>
      </c>
      <c r="AO35" s="115">
        <f>'APRONS DISTANCE'!BJ189</f>
        <v>101.92881313654884</v>
      </c>
      <c r="AP35" s="115">
        <f>'APRONS DISTANCE'!BK189</f>
        <v>106.66459783189167</v>
      </c>
      <c r="AQ35" s="115">
        <f>'APRONS DISTANCE'!BL189</f>
        <v>94.815829472568794</v>
      </c>
      <c r="AR35" s="115">
        <f>'APRONS DISTANCE'!BM189</f>
        <v>90.669544449613099</v>
      </c>
      <c r="AS35" s="115">
        <f>'APRONS DISTANCE'!BN189</f>
        <v>81.543562593763696</v>
      </c>
      <c r="AT35" s="115">
        <f>'APRONS DISTANCE'!BO189</f>
        <v>149.51871699502709</v>
      </c>
      <c r="AU35" s="115">
        <f>'APRONS DISTANCE'!BP189</f>
        <v>144.35282791062536</v>
      </c>
      <c r="AV35" s="115">
        <f>'APRONS DISTANCE'!BQ189</f>
        <v>146.82601318987417</v>
      </c>
      <c r="AW35" s="115">
        <f>'APRONS DISTANCE'!BR189</f>
        <v>163.52525956034285</v>
      </c>
      <c r="AX35" s="115">
        <f>'APRONS DISTANCE'!BS189</f>
        <v>158.62765033322415</v>
      </c>
      <c r="AY35" s="115">
        <f>'APRONS DISTANCE'!BT189</f>
        <v>158.63615207374721</v>
      </c>
      <c r="AZ35" s="115">
        <f>'APRONS DISTANCE'!BU189</f>
        <v>155.35494536712937</v>
      </c>
      <c r="BA35" s="115">
        <f>'APRONS DISTANCE'!BV189</f>
        <v>143.2451877250021</v>
      </c>
      <c r="BB35" s="115">
        <f>'APRONS DISTANCE'!BW189</f>
        <v>147.82858792675864</v>
      </c>
      <c r="BC35" s="115">
        <f>'APRONS DISTANCE'!BX189</f>
        <v>158.4507695606228</v>
      </c>
      <c r="BD35" s="115">
        <f>'APRONS DISTANCE'!BY189</f>
        <v>151.89877339728264</v>
      </c>
      <c r="BE35" s="115">
        <f>'APRONS DISTANCE'!BZ189</f>
        <v>160.938963822532</v>
      </c>
      <c r="BF35" s="115">
        <f>'APRONS DISTANCE'!CA189</f>
        <v>160.27159662214476</v>
      </c>
      <c r="BG35" s="115">
        <f>'APRONS DISTANCE'!CB189</f>
        <v>153.24418561748288</v>
      </c>
      <c r="BH35" s="115">
        <f>'APRONS DISTANCE'!CC189</f>
        <v>243.741595055505</v>
      </c>
      <c r="BI35" s="115">
        <f>'APRONS DISTANCE'!CD189</f>
        <v>239.24342237460868</v>
      </c>
      <c r="BJ35" s="115">
        <f>'APRONS DISTANCE'!CE189</f>
        <v>248.37723196011163</v>
      </c>
      <c r="BK35" s="115">
        <f>'APRONS DISTANCE'!CF189</f>
        <v>231.09865637147107</v>
      </c>
      <c r="BL35" s="115">
        <f>'APRONS DISTANCE'!CG189</f>
        <v>250.8223324391347</v>
      </c>
      <c r="BM35" s="115">
        <f>'APRONS DISTANCE'!CH189</f>
        <v>234.3451635873179</v>
      </c>
      <c r="BN35" s="115">
        <f>'APRONS DISTANCE'!CI189</f>
        <v>245.50803977268583</v>
      </c>
      <c r="BO35" s="115">
        <f>'APRONS DISTANCE'!CJ189</f>
        <v>252.04659560800107</v>
      </c>
      <c r="BP35" s="115">
        <f>'APRONS DISTANCE'!CK189</f>
        <v>254.2373172149241</v>
      </c>
      <c r="BQ35" s="115">
        <f>'APRONS DISTANCE'!CL189</f>
        <v>251.60597056519896</v>
      </c>
      <c r="BR35" s="115">
        <f>'APRONS DISTANCE'!CM189</f>
        <v>245.61706250082185</v>
      </c>
      <c r="BS35" s="115">
        <f>'APRONS DISTANCE'!CN189</f>
        <v>252.65324925803816</v>
      </c>
      <c r="BT35" s="115">
        <f>'APRONS DISTANCE'!CO189</f>
        <v>230.78362371719845</v>
      </c>
      <c r="BU35" s="115">
        <f>'APRONS DISTANCE'!CP189</f>
        <v>247.64162332948044</v>
      </c>
      <c r="BV35" s="115">
        <f>'APRONS DISTANCE'!CQ189</f>
        <v>236.91494261745194</v>
      </c>
      <c r="BW35" s="115">
        <f>'APRONS DISTANCE'!CR189</f>
        <v>252.81765258885088</v>
      </c>
      <c r="BX35" s="115">
        <f>'APRONS DISTANCE'!CS189</f>
        <v>257.10158572129018</v>
      </c>
      <c r="BY35" s="115">
        <f>'APRONS DISTANCE'!CT189</f>
        <v>238.80724168002328</v>
      </c>
      <c r="BZ35" s="115">
        <f>'APRONS DISTANCE'!CU189</f>
        <v>237.58146601533113</v>
      </c>
      <c r="CA35" s="115">
        <f>'APRONS DISTANCE'!CV189</f>
        <v>245.42432629598582</v>
      </c>
      <c r="CB35" s="115">
        <f>'APRONS DISTANCE'!CW189</f>
        <v>249.48423832330479</v>
      </c>
      <c r="CC35" s="115">
        <f>'APRONS DISTANCE'!CX189</f>
        <v>255.03832683706639</v>
      </c>
      <c r="CD35" s="115">
        <f>'APRONS DISTANCE'!CY189</f>
        <v>235.97658830228636</v>
      </c>
      <c r="CE35" s="115">
        <f>'APRONS DISTANCE'!CZ189</f>
        <v>253.43181038953426</v>
      </c>
      <c r="CF35" s="115">
        <f>'APRONS DISTANCE'!DA189</f>
        <v>233.69265603567345</v>
      </c>
      <c r="CG35" s="115">
        <f>'APRONS DISTANCE'!DB189</f>
        <v>229.4273243336954</v>
      </c>
      <c r="CH35" s="115">
        <f>'APRONS DISTANCE'!DC189</f>
        <v>230.1306859576199</v>
      </c>
      <c r="CI35" s="115">
        <f>'APRONS DISTANCE'!DD189</f>
        <v>240.78299893367742</v>
      </c>
      <c r="CJ35" s="115">
        <f>'APRONS DISTANCE'!DE189</f>
        <v>229.0613259477511</v>
      </c>
      <c r="CK35" s="115">
        <f>'APRONS DISTANCE'!DF189</f>
        <v>251.26954539939106</v>
      </c>
      <c r="CL35" s="115">
        <f>'APRONS DISTANCE'!DG189</f>
        <v>255.53711594954902</v>
      </c>
      <c r="CM35" s="115">
        <f>'APRONS DISTANCE'!DH189</f>
        <v>244.3508477281695</v>
      </c>
      <c r="CN35" s="115">
        <f>'APRONS DISTANCE'!DI189</f>
        <v>249.97451696088058</v>
      </c>
      <c r="CO35" s="115">
        <f>'APRONS DISTANCE'!DJ189</f>
        <v>243.93019067641808</v>
      </c>
      <c r="CP35" s="115">
        <f>'APRONS DISTANCE'!DK189</f>
        <v>244.97346307979515</v>
      </c>
      <c r="CQ35" s="115">
        <f>'APRONS DISTANCE'!DL189</f>
        <v>262.34583485889408</v>
      </c>
      <c r="CR35" s="115">
        <f>'APRONS DISTANCE'!DM189</f>
        <v>248.17436410523069</v>
      </c>
      <c r="CS35" s="115">
        <f>'APRONS DISTANCE'!DN189</f>
        <v>239.73708665768751</v>
      </c>
      <c r="CT35" s="115">
        <f>'APRONS DISTANCE'!DO189</f>
        <v>244.76321472255569</v>
      </c>
      <c r="CU35" s="115">
        <f>'APRONS DISTANCE'!DP189</f>
        <v>244.37196137311736</v>
      </c>
      <c r="CV35" s="115">
        <f>'APRONS DISTANCE'!DQ189</f>
        <v>258.24100943893473</v>
      </c>
      <c r="CW35" s="115">
        <f>'APRONS DISTANCE'!DR189</f>
        <v>259.22147202109227</v>
      </c>
      <c r="CX35" s="115">
        <f>'APRONS DISTANCE'!DS189</f>
        <v>248.38107166354126</v>
      </c>
      <c r="CY35" s="115">
        <f>'APRONS DISTANCE'!DT189</f>
        <v>241.83171620347693</v>
      </c>
      <c r="CZ35" s="115">
        <f>'APRONS DISTANCE'!DU189</f>
        <v>241.83171620347693</v>
      </c>
      <c r="DA35" s="115">
        <f>'APRONS DISTANCE'!DV189</f>
        <v>242.63555140642572</v>
      </c>
      <c r="DB35" s="115">
        <f>'APRONS DISTANCE'!DW189</f>
        <v>260.79313713611873</v>
      </c>
      <c r="DC35" s="115">
        <f>'APRONS DISTANCE'!DX189</f>
        <v>250.97643937470056</v>
      </c>
      <c r="DD35" s="115">
        <f>'APRONS DISTANCE'!DY189</f>
        <v>242.1313696746931</v>
      </c>
      <c r="DE35" s="115">
        <f>'APRONS DISTANCE'!DZ189</f>
        <v>258.9010756204292</v>
      </c>
      <c r="DF35" s="115">
        <f>'APRONS DISTANCE'!EA189</f>
        <v>251.96962922365515</v>
      </c>
      <c r="DG35" s="115">
        <f>'APRONS DISTANCE'!EB189</f>
        <v>248.57116399110893</v>
      </c>
      <c r="DH35" s="115">
        <f>'APRONS DISTANCE'!EC189</f>
        <v>254.46584017064532</v>
      </c>
      <c r="DI35" s="115">
        <f>'APRONS DISTANCE'!ED189</f>
        <v>240.59807462430052</v>
      </c>
      <c r="DJ35" s="115">
        <f>'APRONS DISTANCE'!EE189</f>
        <v>251.50143036524324</v>
      </c>
      <c r="DK35" s="115">
        <f>'APRONS DISTANCE'!EF189</f>
        <v>238.79928431902135</v>
      </c>
      <c r="DL35" s="115">
        <f>'APRONS DISTANCE'!EG189</f>
        <v>264.8457527257051</v>
      </c>
      <c r="DM35" s="115">
        <f>'APRONS DISTANCE'!EH189</f>
        <v>254.37990693642644</v>
      </c>
      <c r="DN35" s="115">
        <f>'APRONS DISTANCE'!EI189</f>
        <v>254.90527363548679</v>
      </c>
      <c r="DO35" s="115">
        <f>'APRONS DISTANCE'!EJ189</f>
        <v>260.41186978120965</v>
      </c>
      <c r="DP35" s="115">
        <f>'APRONS DISTANCE'!EK189</f>
        <v>263.16016766786618</v>
      </c>
      <c r="DQ35" s="115">
        <f>'APRONS DISTANCE'!EL189</f>
        <v>239.86660664605716</v>
      </c>
      <c r="DR35" s="115">
        <f>'APRONS DISTANCE'!EM189</f>
        <v>240.61010035635573</v>
      </c>
      <c r="DS35" s="115">
        <f>'APRONS DISTANCE'!EN189</f>
        <v>265.53800101618555</v>
      </c>
      <c r="DT35" s="115">
        <f>'APRONS DISTANCE'!EO189</f>
        <v>239.64172696488069</v>
      </c>
      <c r="DU35" s="115">
        <f>'APRONS DISTANCE'!EP189</f>
        <v>263.21183199432778</v>
      </c>
      <c r="DV35" s="115">
        <f>'APRONS DISTANCE'!EQ189</f>
        <v>262.10465254458256</v>
      </c>
      <c r="DW35" s="115">
        <f>'APRONS DISTANCE'!ER189</f>
        <v>258.19850538953403</v>
      </c>
      <c r="DX35" s="115">
        <f>'APRONS DISTANCE'!ES189</f>
        <v>265.98634533029951</v>
      </c>
      <c r="DY35" s="115">
        <f>'APRONS DISTANCE'!ET189</f>
        <v>239.0913714396159</v>
      </c>
      <c r="DZ35" s="115">
        <f>'APRONS DISTANCE'!EU189</f>
        <v>496.54952091201415</v>
      </c>
      <c r="EA35" s="115">
        <f>'APRONS DISTANCE'!EV189</f>
        <v>495.23517558554244</v>
      </c>
      <c r="EB35" s="115">
        <f>'APRONS DISTANCE'!EW189</f>
        <v>498.89458510500725</v>
      </c>
      <c r="EC35" s="115">
        <f>'APRONS DISTANCE'!EX189</f>
        <v>510.67430213281784</v>
      </c>
      <c r="ED35" s="115">
        <f>'APRONS DISTANCE'!EY189</f>
        <v>502.77795541390896</v>
      </c>
      <c r="EE35" s="115">
        <f>'APRONS DISTANCE'!EZ189</f>
        <v>503.26323259725768</v>
      </c>
      <c r="EF35" s="115">
        <f>'APRONS DISTANCE'!FA189</f>
        <v>515.81441389863323</v>
      </c>
      <c r="EG35" s="115">
        <f>'APRONS DISTANCE'!FB189</f>
        <v>520.27652789124579</v>
      </c>
      <c r="EH35" s="115">
        <f>'APRONS DISTANCE'!FC189</f>
        <v>239.77422322335852</v>
      </c>
      <c r="EI35" s="115">
        <f>'APRONS DISTANCE'!FD189</f>
        <v>253.5236129915462</v>
      </c>
      <c r="EJ35" s="115">
        <f>'APRONS DISTANCE'!FE189</f>
        <v>250.6761520693054</v>
      </c>
      <c r="EK35" s="115">
        <f>'APRONS DISTANCE'!FF189</f>
        <v>247.03828492384818</v>
      </c>
      <c r="EL35" s="115">
        <f>'APRONS DISTANCE'!FG189</f>
        <v>246.54629937896206</v>
      </c>
      <c r="EM35" s="115">
        <f>'APRONS DISTANCE'!FH189</f>
        <v>260.5400628696317</v>
      </c>
      <c r="EN35" s="115">
        <f>'APRONS DISTANCE'!FI189</f>
        <v>242.92848791948015</v>
      </c>
      <c r="EO35" s="115">
        <f>'APRONS DISTANCE'!FJ189</f>
        <v>262.37538919284134</v>
      </c>
      <c r="EP35" s="115">
        <f>'APRONS DISTANCE'!FK189</f>
        <v>248.27375451898769</v>
      </c>
      <c r="EQ35" s="115">
        <f>'APRONS DISTANCE'!FL189</f>
        <v>250.17160984356474</v>
      </c>
      <c r="ER35" s="115">
        <f>'APRONS DISTANCE'!FM189</f>
        <v>258.54481525335291</v>
      </c>
      <c r="ES35" s="115">
        <f>'APRONS DISTANCE'!FN189</f>
        <v>243.40036095361654</v>
      </c>
      <c r="ET35" s="115">
        <f>'APRONS DISTANCE'!FO189</f>
        <v>245.66943290518023</v>
      </c>
      <c r="EU35" s="115">
        <f>'APRONS DISTANCE'!FP189</f>
        <v>253.30967540557131</v>
      </c>
      <c r="EV35" s="115">
        <f>'APRONS DISTANCE'!FQ189</f>
        <v>256.64202484968359</v>
      </c>
      <c r="EW35" s="115">
        <f>'APRONS DISTANCE'!FR189</f>
        <v>263.91213179985436</v>
      </c>
      <c r="EX35" s="115">
        <f>'APRONS DISTANCE'!FS189</f>
        <v>251.31715056836612</v>
      </c>
      <c r="EY35" s="115">
        <f>'APRONS DISTANCE'!FT189</f>
        <v>241.18296394500425</v>
      </c>
      <c r="EZ35" s="115">
        <f>'APRONS DISTANCE'!FU189</f>
        <v>238.63895967644137</v>
      </c>
      <c r="FA35" s="115">
        <f>'APRONS DISTANCE'!FV189</f>
        <v>239.47755253829405</v>
      </c>
      <c r="FB35" s="115">
        <f>'APRONS DISTANCE'!FW189</f>
        <v>245.66051087920906</v>
      </c>
      <c r="FC35" s="115">
        <f>'APRONS DISTANCE'!FX189</f>
        <v>264.286194276586</v>
      </c>
      <c r="FD35" s="109" t="s">
        <v>454</v>
      </c>
    </row>
    <row r="36" spans="1:160" x14ac:dyDescent="0.2">
      <c r="A36" s="114" t="s">
        <v>453</v>
      </c>
      <c r="B36" s="114"/>
      <c r="C36" s="115">
        <f>'APRONS DISTANCE'!X190</f>
        <v>280.25065703397377</v>
      </c>
      <c r="D36" s="115">
        <f>'APRONS DISTANCE'!Y190</f>
        <v>0</v>
      </c>
      <c r="E36" s="115">
        <f>'APRONS DISTANCE'!Z190</f>
        <v>0</v>
      </c>
      <c r="F36" s="115">
        <f>'APRONS DISTANCE'!AA190</f>
        <v>0</v>
      </c>
      <c r="G36" s="115">
        <f>'APRONS DISTANCE'!AB190</f>
        <v>0</v>
      </c>
      <c r="H36" s="115">
        <f>'APRONS DISTANCE'!AC190</f>
        <v>0</v>
      </c>
      <c r="I36" s="115">
        <f>'APRONS DISTANCE'!AD190</f>
        <v>0</v>
      </c>
      <c r="J36" s="115">
        <f>'APRONS DISTANCE'!AE190</f>
        <v>0</v>
      </c>
      <c r="K36" s="115">
        <f>'APRONS DISTANCE'!AF190</f>
        <v>0</v>
      </c>
      <c r="L36" s="115">
        <f>'APRONS DISTANCE'!AG190</f>
        <v>0</v>
      </c>
      <c r="M36" s="115">
        <f>'APRONS DISTANCE'!AH190</f>
        <v>0</v>
      </c>
      <c r="N36" s="115">
        <f>'APRONS DISTANCE'!AI190</f>
        <v>0</v>
      </c>
      <c r="O36" s="115">
        <f>'APRONS DISTANCE'!AJ190</f>
        <v>0</v>
      </c>
      <c r="P36" s="115">
        <f>'APRONS DISTANCE'!AK190</f>
        <v>0</v>
      </c>
      <c r="Q36" s="115">
        <f>'APRONS DISTANCE'!AL190</f>
        <v>0</v>
      </c>
      <c r="R36" s="115">
        <f>'APRONS DISTANCE'!AM190</f>
        <v>0</v>
      </c>
      <c r="S36" s="115">
        <f>'APRONS DISTANCE'!AN190</f>
        <v>0</v>
      </c>
      <c r="T36" s="115">
        <f>'APRONS DISTANCE'!AO190</f>
        <v>0</v>
      </c>
      <c r="U36" s="115">
        <f>'APRONS DISTANCE'!AP190</f>
        <v>0</v>
      </c>
      <c r="V36" s="115">
        <f>'APRONS DISTANCE'!AQ190</f>
        <v>0</v>
      </c>
      <c r="W36" s="115">
        <f>'APRONS DISTANCE'!AR190</f>
        <v>0</v>
      </c>
      <c r="X36" s="115">
        <f>'APRONS DISTANCE'!AS190</f>
        <v>0</v>
      </c>
      <c r="Y36" s="115">
        <f>'APRONS DISTANCE'!AT190</f>
        <v>0</v>
      </c>
      <c r="Z36" s="115">
        <f>'APRONS DISTANCE'!AU190</f>
        <v>0</v>
      </c>
      <c r="AA36" s="115">
        <f>'APRONS DISTANCE'!AV190</f>
        <v>0</v>
      </c>
      <c r="AB36" s="115">
        <f>'APRONS DISTANCE'!AW190</f>
        <v>0</v>
      </c>
      <c r="AC36" s="115">
        <f>'APRONS DISTANCE'!AX190</f>
        <v>0</v>
      </c>
      <c r="AD36" s="115">
        <f>'APRONS DISTANCE'!AY190</f>
        <v>0</v>
      </c>
      <c r="AE36" s="115">
        <f>'APRONS DISTANCE'!AZ190</f>
        <v>93.034060065830332</v>
      </c>
      <c r="AF36" s="115">
        <f>'APRONS DISTANCE'!BA190</f>
        <v>97.305053174545762</v>
      </c>
      <c r="AG36" s="115">
        <f>'APRONS DISTANCE'!BB190</f>
        <v>82.700373940423475</v>
      </c>
      <c r="AH36" s="115">
        <f>'APRONS DISTANCE'!BC190</f>
        <v>99.730419437391689</v>
      </c>
      <c r="AI36" s="115">
        <f>'APRONS DISTANCE'!BD190</f>
        <v>81.775828188956112</v>
      </c>
      <c r="AJ36" s="115">
        <f>'APRONS DISTANCE'!BE190</f>
        <v>75.979351334915066</v>
      </c>
      <c r="AK36" s="115">
        <f>'APRONS DISTANCE'!BF190</f>
        <v>88.271453367947984</v>
      </c>
      <c r="AL36" s="115">
        <f>'APRONS DISTANCE'!BG190</f>
        <v>100.02529176565206</v>
      </c>
      <c r="AM36" s="115">
        <f>'APRONS DISTANCE'!BH190</f>
        <v>71.953736159322688</v>
      </c>
      <c r="AN36" s="115">
        <f>'APRONS DISTANCE'!BI190</f>
        <v>98.097932040413212</v>
      </c>
      <c r="AO36" s="115">
        <f>'APRONS DISTANCE'!BJ190</f>
        <v>94.432376087248855</v>
      </c>
      <c r="AP36" s="115">
        <f>'APRONS DISTANCE'!BK190</f>
        <v>99.168160782591684</v>
      </c>
      <c r="AQ36" s="115">
        <f>'APRONS DISTANCE'!BL190</f>
        <v>87.319392423268809</v>
      </c>
      <c r="AR36" s="115">
        <f>'APRONS DISTANCE'!BM190</f>
        <v>83.1731074003131</v>
      </c>
      <c r="AS36" s="115">
        <f>'APRONS DISTANCE'!BN190</f>
        <v>74.047125544463711</v>
      </c>
      <c r="AT36" s="115">
        <f>'APRONS DISTANCE'!BO190</f>
        <v>142.02227994572712</v>
      </c>
      <c r="AU36" s="115">
        <f>'APRONS DISTANCE'!BP190</f>
        <v>136.85639086132539</v>
      </c>
      <c r="AV36" s="115">
        <f>'APRONS DISTANCE'!BQ190</f>
        <v>139.32957614057418</v>
      </c>
      <c r="AW36" s="115">
        <f>'APRONS DISTANCE'!BR190</f>
        <v>156.02882251104288</v>
      </c>
      <c r="AX36" s="115">
        <f>'APRONS DISTANCE'!BS190</f>
        <v>151.13121328392418</v>
      </c>
      <c r="AY36" s="115">
        <f>'APRONS DISTANCE'!BT190</f>
        <v>151.13971502444721</v>
      </c>
      <c r="AZ36" s="115">
        <f>'APRONS DISTANCE'!BU190</f>
        <v>147.8585083178294</v>
      </c>
      <c r="BA36" s="115">
        <f>'APRONS DISTANCE'!BV190</f>
        <v>135.74875067570213</v>
      </c>
      <c r="BB36" s="115">
        <f>'APRONS DISTANCE'!BW190</f>
        <v>140.33215087745867</v>
      </c>
      <c r="BC36" s="115">
        <f>'APRONS DISTANCE'!BX190</f>
        <v>150.95433251132283</v>
      </c>
      <c r="BD36" s="115">
        <f>'APRONS DISTANCE'!BY190</f>
        <v>144.40233634798264</v>
      </c>
      <c r="BE36" s="115">
        <f>'APRONS DISTANCE'!BZ190</f>
        <v>153.44252677323203</v>
      </c>
      <c r="BF36" s="115">
        <f>'APRONS DISTANCE'!CA190</f>
        <v>152.77515957284479</v>
      </c>
      <c r="BG36" s="115">
        <f>'APRONS DISTANCE'!CB190</f>
        <v>145.74774856818291</v>
      </c>
      <c r="BH36" s="115">
        <f>'APRONS DISTANCE'!CC190</f>
        <v>236.24515800620503</v>
      </c>
      <c r="BI36" s="115">
        <f>'APRONS DISTANCE'!CD190</f>
        <v>231.74698532530869</v>
      </c>
      <c r="BJ36" s="115">
        <f>'APRONS DISTANCE'!CE190</f>
        <v>240.88079491081166</v>
      </c>
      <c r="BK36" s="115">
        <f>'APRONS DISTANCE'!CF190</f>
        <v>223.60221932217109</v>
      </c>
      <c r="BL36" s="115">
        <f>'APRONS DISTANCE'!CG190</f>
        <v>243.3258953898347</v>
      </c>
      <c r="BM36" s="115">
        <f>'APRONS DISTANCE'!CH190</f>
        <v>226.84872653801793</v>
      </c>
      <c r="BN36" s="115">
        <f>'APRONS DISTANCE'!CI190</f>
        <v>238.01160272338586</v>
      </c>
      <c r="BO36" s="115">
        <f>'APRONS DISTANCE'!CJ190</f>
        <v>244.55015855870107</v>
      </c>
      <c r="BP36" s="115">
        <f>'APRONS DISTANCE'!CK190</f>
        <v>246.74088016562411</v>
      </c>
      <c r="BQ36" s="115">
        <f>'APRONS DISTANCE'!CL190</f>
        <v>244.10953351589902</v>
      </c>
      <c r="BR36" s="115">
        <f>'APRONS DISTANCE'!CM190</f>
        <v>238.12062545152187</v>
      </c>
      <c r="BS36" s="115">
        <f>'APRONS DISTANCE'!CN190</f>
        <v>245.15681220873819</v>
      </c>
      <c r="BT36" s="115">
        <f>'APRONS DISTANCE'!CO190</f>
        <v>223.28718666789848</v>
      </c>
      <c r="BU36" s="115">
        <f>'APRONS DISTANCE'!CP190</f>
        <v>240.14518628018047</v>
      </c>
      <c r="BV36" s="115">
        <f>'APRONS DISTANCE'!CQ190</f>
        <v>229.41850556815197</v>
      </c>
      <c r="BW36" s="115">
        <f>'APRONS DISTANCE'!CR190</f>
        <v>245.32121553955093</v>
      </c>
      <c r="BX36" s="115">
        <f>'APRONS DISTANCE'!CS190</f>
        <v>249.60514867199018</v>
      </c>
      <c r="BY36" s="115">
        <f>'APRONS DISTANCE'!CT190</f>
        <v>231.31080463072331</v>
      </c>
      <c r="BZ36" s="115">
        <f>'APRONS DISTANCE'!CU190</f>
        <v>230.08502896603113</v>
      </c>
      <c r="CA36" s="115">
        <f>'APRONS DISTANCE'!CV190</f>
        <v>237.92788924668585</v>
      </c>
      <c r="CB36" s="115">
        <f>'APRONS DISTANCE'!CW190</f>
        <v>241.98780127400482</v>
      </c>
      <c r="CC36" s="115">
        <f>'APRONS DISTANCE'!CX190</f>
        <v>247.54188978776645</v>
      </c>
      <c r="CD36" s="115">
        <f>'APRONS DISTANCE'!CY190</f>
        <v>228.48015125298639</v>
      </c>
      <c r="CE36" s="115">
        <f>'APRONS DISTANCE'!CZ190</f>
        <v>245.93537334023432</v>
      </c>
      <c r="CF36" s="115">
        <f>'APRONS DISTANCE'!DA190</f>
        <v>226.19621898637348</v>
      </c>
      <c r="CG36" s="115">
        <f>'APRONS DISTANCE'!DB190</f>
        <v>221.93088728439542</v>
      </c>
      <c r="CH36" s="115">
        <f>'APRONS DISTANCE'!DC190</f>
        <v>222.63424890831993</v>
      </c>
      <c r="CI36" s="115">
        <f>'APRONS DISTANCE'!DD190</f>
        <v>233.28656188437745</v>
      </c>
      <c r="CJ36" s="115">
        <f>'APRONS DISTANCE'!DE190</f>
        <v>221.56488889845113</v>
      </c>
      <c r="CK36" s="115">
        <f>'APRONS DISTANCE'!DF190</f>
        <v>243.77310835009109</v>
      </c>
      <c r="CL36" s="115">
        <f>'APRONS DISTANCE'!DG190</f>
        <v>248.04067890024908</v>
      </c>
      <c r="CM36" s="115">
        <f>'APRONS DISTANCE'!DH190</f>
        <v>236.85441067886953</v>
      </c>
      <c r="CN36" s="115">
        <f>'APRONS DISTANCE'!DI190</f>
        <v>242.47807991158061</v>
      </c>
      <c r="CO36" s="115">
        <f>'APRONS DISTANCE'!DJ190</f>
        <v>236.43375362711811</v>
      </c>
      <c r="CP36" s="115">
        <f>'APRONS DISTANCE'!DK190</f>
        <v>237.47702603049518</v>
      </c>
      <c r="CQ36" s="115">
        <f>'APRONS DISTANCE'!DL190</f>
        <v>254.84939780959417</v>
      </c>
      <c r="CR36" s="115">
        <f>'APRONS DISTANCE'!DM190</f>
        <v>240.67792705593075</v>
      </c>
      <c r="CS36" s="115">
        <f>'APRONS DISTANCE'!DN190</f>
        <v>232.24064960838754</v>
      </c>
      <c r="CT36" s="115">
        <f>'APRONS DISTANCE'!DO190</f>
        <v>237.26677767325572</v>
      </c>
      <c r="CU36" s="115">
        <f>'APRONS DISTANCE'!DP190</f>
        <v>236.87552432381739</v>
      </c>
      <c r="CV36" s="115">
        <f>'APRONS DISTANCE'!DQ190</f>
        <v>250.74457238963475</v>
      </c>
      <c r="CW36" s="115">
        <f>'APRONS DISTANCE'!DR190</f>
        <v>251.72503497179233</v>
      </c>
      <c r="CX36" s="115">
        <f>'APRONS DISTANCE'!DS190</f>
        <v>240.88463461424132</v>
      </c>
      <c r="CY36" s="115">
        <f>'APRONS DISTANCE'!DT190</f>
        <v>234.33527915417696</v>
      </c>
      <c r="CZ36" s="115">
        <f>'APRONS DISTANCE'!DU190</f>
        <v>234.33527915417696</v>
      </c>
      <c r="DA36" s="115">
        <f>'APRONS DISTANCE'!DV190</f>
        <v>235.13911435712575</v>
      </c>
      <c r="DB36" s="115">
        <f>'APRONS DISTANCE'!DW190</f>
        <v>253.29670008681876</v>
      </c>
      <c r="DC36" s="115">
        <f>'APRONS DISTANCE'!DX190</f>
        <v>243.48000232540059</v>
      </c>
      <c r="DD36" s="115">
        <f>'APRONS DISTANCE'!DY190</f>
        <v>234.63493262539313</v>
      </c>
      <c r="DE36" s="115">
        <f>'APRONS DISTANCE'!DZ190</f>
        <v>251.40463857112923</v>
      </c>
      <c r="DF36" s="115">
        <f>'APRONS DISTANCE'!EA190</f>
        <v>244.47319217435515</v>
      </c>
      <c r="DG36" s="115">
        <f>'APRONS DISTANCE'!EB190</f>
        <v>241.07472694180896</v>
      </c>
      <c r="DH36" s="115">
        <f>'APRONS DISTANCE'!EC190</f>
        <v>246.96940312134538</v>
      </c>
      <c r="DI36" s="115">
        <f>'APRONS DISTANCE'!ED190</f>
        <v>233.10163757500055</v>
      </c>
      <c r="DJ36" s="115">
        <f>'APRONS DISTANCE'!EE190</f>
        <v>244.00499331594327</v>
      </c>
      <c r="DK36" s="115">
        <f>'APRONS DISTANCE'!EF190</f>
        <v>231.30284726972138</v>
      </c>
      <c r="DL36" s="115">
        <f>'APRONS DISTANCE'!EG190</f>
        <v>257.34931567640513</v>
      </c>
      <c r="DM36" s="115">
        <f>'APRONS DISTANCE'!EH190</f>
        <v>246.88346988712644</v>
      </c>
      <c r="DN36" s="115">
        <f>'APRONS DISTANCE'!EI190</f>
        <v>247.40883658618679</v>
      </c>
      <c r="DO36" s="115">
        <f>'APRONS DISTANCE'!EJ190</f>
        <v>252.91543273190962</v>
      </c>
      <c r="DP36" s="115">
        <f>'APRONS DISTANCE'!EK190</f>
        <v>255.66373061856615</v>
      </c>
      <c r="DQ36" s="115">
        <f>'APRONS DISTANCE'!EL190</f>
        <v>232.37016959675719</v>
      </c>
      <c r="DR36" s="115">
        <f>'APRONS DISTANCE'!EM190</f>
        <v>233.11366330705576</v>
      </c>
      <c r="DS36" s="115">
        <f>'APRONS DISTANCE'!EN190</f>
        <v>258.04156396688563</v>
      </c>
      <c r="DT36" s="115">
        <f>'APRONS DISTANCE'!EO190</f>
        <v>232.14528991558072</v>
      </c>
      <c r="DU36" s="115">
        <f>'APRONS DISTANCE'!EP190</f>
        <v>255.71539494502784</v>
      </c>
      <c r="DV36" s="115">
        <f>'APRONS DISTANCE'!EQ190</f>
        <v>254.60821549528262</v>
      </c>
      <c r="DW36" s="115">
        <f>'APRONS DISTANCE'!ER190</f>
        <v>250.70206834023404</v>
      </c>
      <c r="DX36" s="115">
        <f>'APRONS DISTANCE'!ES190</f>
        <v>258.48990828099954</v>
      </c>
      <c r="DY36" s="115">
        <f>'APRONS DISTANCE'!ET190</f>
        <v>231.59493439031593</v>
      </c>
      <c r="DZ36" s="115">
        <f>'APRONS DISTANCE'!EU190</f>
        <v>489.05308386271417</v>
      </c>
      <c r="EA36" s="115">
        <f>'APRONS DISTANCE'!EV190</f>
        <v>487.73873853624241</v>
      </c>
      <c r="EB36" s="115">
        <f>'APRONS DISTANCE'!EW190</f>
        <v>491.39814805570728</v>
      </c>
      <c r="EC36" s="115">
        <f>'APRONS DISTANCE'!EX190</f>
        <v>503.17786508351787</v>
      </c>
      <c r="ED36" s="115">
        <f>'APRONS DISTANCE'!EY190</f>
        <v>495.28151836460898</v>
      </c>
      <c r="EE36" s="115">
        <f>'APRONS DISTANCE'!EZ190</f>
        <v>495.76679554795771</v>
      </c>
      <c r="EF36" s="115">
        <f>'APRONS DISTANCE'!FA190</f>
        <v>508.31797684933326</v>
      </c>
      <c r="EG36" s="115">
        <f>'APRONS DISTANCE'!FB190</f>
        <v>512.78009084194582</v>
      </c>
      <c r="EH36" s="115">
        <f>'APRONS DISTANCE'!FC190</f>
        <v>232.27778617405855</v>
      </c>
      <c r="EI36" s="115">
        <f>'APRONS DISTANCE'!FD190</f>
        <v>246.0271759422462</v>
      </c>
      <c r="EJ36" s="115">
        <f>'APRONS DISTANCE'!FE190</f>
        <v>243.17971502000543</v>
      </c>
      <c r="EK36" s="115">
        <f>'APRONS DISTANCE'!FF190</f>
        <v>239.54184787454818</v>
      </c>
      <c r="EL36" s="115">
        <f>'APRONS DISTANCE'!FG190</f>
        <v>239.04986232966209</v>
      </c>
      <c r="EM36" s="115">
        <f>'APRONS DISTANCE'!FH190</f>
        <v>253.04362582033173</v>
      </c>
      <c r="EN36" s="115">
        <f>'APRONS DISTANCE'!FI190</f>
        <v>235.43205087018018</v>
      </c>
      <c r="EO36" s="115">
        <f>'APRONS DISTANCE'!FJ190</f>
        <v>254.87895214354137</v>
      </c>
      <c r="EP36" s="115">
        <f>'APRONS DISTANCE'!FK190</f>
        <v>240.77731746968774</v>
      </c>
      <c r="EQ36" s="115">
        <f>'APRONS DISTANCE'!FL190</f>
        <v>242.67517279426474</v>
      </c>
      <c r="ER36" s="115">
        <f>'APRONS DISTANCE'!FM190</f>
        <v>251.04837820405299</v>
      </c>
      <c r="ES36" s="115">
        <f>'APRONS DISTANCE'!FN190</f>
        <v>235.90392390431657</v>
      </c>
      <c r="ET36" s="115">
        <f>'APRONS DISTANCE'!FO190</f>
        <v>238.17299585588026</v>
      </c>
      <c r="EU36" s="115">
        <f>'APRONS DISTANCE'!FP190</f>
        <v>245.81323835627137</v>
      </c>
      <c r="EV36" s="115">
        <f>'APRONS DISTANCE'!FQ190</f>
        <v>249.14558780038359</v>
      </c>
      <c r="EW36" s="115">
        <f>'APRONS DISTANCE'!FR190</f>
        <v>256.41569475055434</v>
      </c>
      <c r="EX36" s="115">
        <f>'APRONS DISTANCE'!FS190</f>
        <v>243.82071351906612</v>
      </c>
      <c r="EY36" s="115">
        <f>'APRONS DISTANCE'!FT190</f>
        <v>233.68652689570428</v>
      </c>
      <c r="EZ36" s="115">
        <f>'APRONS DISTANCE'!FU190</f>
        <v>231.1425226271414</v>
      </c>
      <c r="FA36" s="115">
        <f>'APRONS DISTANCE'!FV190</f>
        <v>231.98111548899408</v>
      </c>
      <c r="FB36" s="115">
        <f>'APRONS DISTANCE'!FW190</f>
        <v>238.16407382990909</v>
      </c>
      <c r="FC36" s="115">
        <f>'APRONS DISTANCE'!FX190</f>
        <v>256.78975722728603</v>
      </c>
      <c r="FD36" s="109" t="s">
        <v>454</v>
      </c>
    </row>
    <row r="37" spans="1:160" x14ac:dyDescent="0.2">
      <c r="A37" s="114" t="s">
        <v>453</v>
      </c>
      <c r="B37" s="114"/>
      <c r="C37" s="115">
        <f>'APRONS DISTANCE'!X191</f>
        <v>288.84794310352208</v>
      </c>
      <c r="D37" s="115">
        <f>'APRONS DISTANCE'!Y191</f>
        <v>0</v>
      </c>
      <c r="E37" s="115">
        <f>'APRONS DISTANCE'!Z191</f>
        <v>0</v>
      </c>
      <c r="F37" s="115">
        <f>'APRONS DISTANCE'!AA191</f>
        <v>0</v>
      </c>
      <c r="G37" s="115">
        <f>'APRONS DISTANCE'!AB191</f>
        <v>0</v>
      </c>
      <c r="H37" s="115">
        <f>'APRONS DISTANCE'!AC191</f>
        <v>0</v>
      </c>
      <c r="I37" s="115">
        <f>'APRONS DISTANCE'!AD191</f>
        <v>0</v>
      </c>
      <c r="J37" s="115">
        <f>'APRONS DISTANCE'!AE191</f>
        <v>0</v>
      </c>
      <c r="K37" s="115">
        <f>'APRONS DISTANCE'!AF191</f>
        <v>0</v>
      </c>
      <c r="L37" s="115">
        <f>'APRONS DISTANCE'!AG191</f>
        <v>0</v>
      </c>
      <c r="M37" s="115">
        <f>'APRONS DISTANCE'!AH191</f>
        <v>0</v>
      </c>
      <c r="N37" s="115">
        <f>'APRONS DISTANCE'!AI191</f>
        <v>0</v>
      </c>
      <c r="O37" s="115">
        <f>'APRONS DISTANCE'!AJ191</f>
        <v>0</v>
      </c>
      <c r="P37" s="115">
        <f>'APRONS DISTANCE'!AK191</f>
        <v>0</v>
      </c>
      <c r="Q37" s="115">
        <f>'APRONS DISTANCE'!AL191</f>
        <v>0</v>
      </c>
      <c r="R37" s="115">
        <f>'APRONS DISTANCE'!AM191</f>
        <v>0</v>
      </c>
      <c r="S37" s="115">
        <f>'APRONS DISTANCE'!AN191</f>
        <v>0</v>
      </c>
      <c r="T37" s="115">
        <f>'APRONS DISTANCE'!AO191</f>
        <v>0</v>
      </c>
      <c r="U37" s="115">
        <f>'APRONS DISTANCE'!AP191</f>
        <v>0</v>
      </c>
      <c r="V37" s="115">
        <f>'APRONS DISTANCE'!AQ191</f>
        <v>0</v>
      </c>
      <c r="W37" s="115">
        <f>'APRONS DISTANCE'!AR191</f>
        <v>0</v>
      </c>
      <c r="X37" s="115">
        <f>'APRONS DISTANCE'!AS191</f>
        <v>0</v>
      </c>
      <c r="Y37" s="115">
        <f>'APRONS DISTANCE'!AT191</f>
        <v>0</v>
      </c>
      <c r="Z37" s="115">
        <f>'APRONS DISTANCE'!AU191</f>
        <v>0</v>
      </c>
      <c r="AA37" s="115">
        <f>'APRONS DISTANCE'!AV191</f>
        <v>0</v>
      </c>
      <c r="AB37" s="115">
        <f>'APRONS DISTANCE'!AW191</f>
        <v>0</v>
      </c>
      <c r="AC37" s="115">
        <f>'APRONS DISTANCE'!AX191</f>
        <v>0</v>
      </c>
      <c r="AD37" s="115">
        <f>'APRONS DISTANCE'!AY191</f>
        <v>0</v>
      </c>
      <c r="AE37" s="115">
        <f>'APRONS DISTANCE'!AZ191</f>
        <v>101.63134613537858</v>
      </c>
      <c r="AF37" s="115">
        <f>'APRONS DISTANCE'!BA191</f>
        <v>105.90233924409402</v>
      </c>
      <c r="AG37" s="115">
        <f>'APRONS DISTANCE'!BB191</f>
        <v>91.297660009971722</v>
      </c>
      <c r="AH37" s="115">
        <f>'APRONS DISTANCE'!BC191</f>
        <v>108.32770550693995</v>
      </c>
      <c r="AI37" s="115">
        <f>'APRONS DISTANCE'!BD191</f>
        <v>90.373114258504373</v>
      </c>
      <c r="AJ37" s="115">
        <f>'APRONS DISTANCE'!BE191</f>
        <v>84.576637404463327</v>
      </c>
      <c r="AK37" s="115">
        <f>'APRONS DISTANCE'!BF191</f>
        <v>96.868739437496231</v>
      </c>
      <c r="AL37" s="115">
        <f>'APRONS DISTANCE'!BG191</f>
        <v>108.6225778352003</v>
      </c>
      <c r="AM37" s="115">
        <f>'APRONS DISTANCE'!BH191</f>
        <v>80.551022228870949</v>
      </c>
      <c r="AN37" s="115">
        <f>'APRONS DISTANCE'!BI191</f>
        <v>106.69521810996147</v>
      </c>
      <c r="AO37" s="115">
        <f>'APRONS DISTANCE'!BJ191</f>
        <v>103.0296621567971</v>
      </c>
      <c r="AP37" s="115">
        <f>'APRONS DISTANCE'!BK191</f>
        <v>107.76544685213993</v>
      </c>
      <c r="AQ37" s="115">
        <f>'APRONS DISTANCE'!BL191</f>
        <v>95.916678492817056</v>
      </c>
      <c r="AR37" s="115">
        <f>'APRONS DISTANCE'!BM191</f>
        <v>91.770393469861361</v>
      </c>
      <c r="AS37" s="115">
        <f>'APRONS DISTANCE'!BN191</f>
        <v>82.644411614011958</v>
      </c>
      <c r="AT37" s="115">
        <f>'APRONS DISTANCE'!BO191</f>
        <v>150.61956601527535</v>
      </c>
      <c r="AU37" s="115">
        <f>'APRONS DISTANCE'!BP191</f>
        <v>145.45367693087366</v>
      </c>
      <c r="AV37" s="115">
        <f>'APRONS DISTANCE'!BQ191</f>
        <v>147.92686221012244</v>
      </c>
      <c r="AW37" s="115">
        <f>'APRONS DISTANCE'!BR191</f>
        <v>164.62610858059114</v>
      </c>
      <c r="AX37" s="115">
        <f>'APRONS DISTANCE'!BS191</f>
        <v>159.72849935347244</v>
      </c>
      <c r="AY37" s="115">
        <f>'APRONS DISTANCE'!BT191</f>
        <v>159.73700109399547</v>
      </c>
      <c r="AZ37" s="115">
        <f>'APRONS DISTANCE'!BU191</f>
        <v>156.45579438737767</v>
      </c>
      <c r="BA37" s="115">
        <f>'APRONS DISTANCE'!BV191</f>
        <v>144.34603674525036</v>
      </c>
      <c r="BB37" s="115">
        <f>'APRONS DISTANCE'!BW191</f>
        <v>148.92943694700691</v>
      </c>
      <c r="BC37" s="115">
        <f>'APRONS DISTANCE'!BX191</f>
        <v>159.55161858087109</v>
      </c>
      <c r="BD37" s="115">
        <f>'APRONS DISTANCE'!BY191</f>
        <v>152.9996224175309</v>
      </c>
      <c r="BE37" s="115">
        <f>'APRONS DISTANCE'!BZ191</f>
        <v>162.03981284278026</v>
      </c>
      <c r="BF37" s="115">
        <f>'APRONS DISTANCE'!CA191</f>
        <v>161.37244564239305</v>
      </c>
      <c r="BG37" s="115">
        <f>'APRONS DISTANCE'!CB191</f>
        <v>154.34503463773115</v>
      </c>
      <c r="BH37" s="115">
        <f>'APRONS DISTANCE'!CC191</f>
        <v>244.84244407575326</v>
      </c>
      <c r="BI37" s="115">
        <f>'APRONS DISTANCE'!CD191</f>
        <v>240.34427139485695</v>
      </c>
      <c r="BJ37" s="115">
        <f>'APRONS DISTANCE'!CE191</f>
        <v>249.47808098035992</v>
      </c>
      <c r="BK37" s="115">
        <f>'APRONS DISTANCE'!CF191</f>
        <v>232.19950539171933</v>
      </c>
      <c r="BL37" s="115">
        <f>'APRONS DISTANCE'!CG191</f>
        <v>251.92318145938299</v>
      </c>
      <c r="BM37" s="115">
        <f>'APRONS DISTANCE'!CH191</f>
        <v>235.44601260756619</v>
      </c>
      <c r="BN37" s="115">
        <f>'APRONS DISTANCE'!CI191</f>
        <v>246.60888879293412</v>
      </c>
      <c r="BO37" s="115">
        <f>'APRONS DISTANCE'!CJ191</f>
        <v>253.14744462824936</v>
      </c>
      <c r="BP37" s="115">
        <f>'APRONS DISTANCE'!CK191</f>
        <v>255.33816623517237</v>
      </c>
      <c r="BQ37" s="115">
        <f>'APRONS DISTANCE'!CL191</f>
        <v>252.70681958544725</v>
      </c>
      <c r="BR37" s="115">
        <f>'APRONS DISTANCE'!CM191</f>
        <v>246.71791152107014</v>
      </c>
      <c r="BS37" s="115">
        <f>'APRONS DISTANCE'!CN191</f>
        <v>253.75409827828645</v>
      </c>
      <c r="BT37" s="115">
        <f>'APRONS DISTANCE'!CO191</f>
        <v>231.88447273744671</v>
      </c>
      <c r="BU37" s="115">
        <f>'APRONS DISTANCE'!CP191</f>
        <v>248.74247234972873</v>
      </c>
      <c r="BV37" s="115">
        <f>'APRONS DISTANCE'!CQ191</f>
        <v>238.01579163770023</v>
      </c>
      <c r="BW37" s="115">
        <f>'APRONS DISTANCE'!CR191</f>
        <v>253.91850160909917</v>
      </c>
      <c r="BX37" s="115">
        <f>'APRONS DISTANCE'!CS191</f>
        <v>258.20243474153847</v>
      </c>
      <c r="BY37" s="115">
        <f>'APRONS DISTANCE'!CT191</f>
        <v>239.90809070027157</v>
      </c>
      <c r="BZ37" s="115">
        <f>'APRONS DISTANCE'!CU191</f>
        <v>238.68231503557939</v>
      </c>
      <c r="CA37" s="115">
        <f>'APRONS DISTANCE'!CV191</f>
        <v>246.52517531623411</v>
      </c>
      <c r="CB37" s="115">
        <f>'APRONS DISTANCE'!CW191</f>
        <v>250.58508734355308</v>
      </c>
      <c r="CC37" s="115">
        <f>'APRONS DISTANCE'!CX191</f>
        <v>256.13917585731468</v>
      </c>
      <c r="CD37" s="115">
        <f>'APRONS DISTANCE'!CY191</f>
        <v>237.07743732253462</v>
      </c>
      <c r="CE37" s="115">
        <f>'APRONS DISTANCE'!CZ191</f>
        <v>254.53265940978255</v>
      </c>
      <c r="CF37" s="115">
        <f>'APRONS DISTANCE'!DA191</f>
        <v>234.79350505592174</v>
      </c>
      <c r="CG37" s="115">
        <f>'APRONS DISTANCE'!DB191</f>
        <v>230.52817335394366</v>
      </c>
      <c r="CH37" s="115">
        <f>'APRONS DISTANCE'!DC191</f>
        <v>231.23153497786819</v>
      </c>
      <c r="CI37" s="115">
        <f>'APRONS DISTANCE'!DD191</f>
        <v>241.88384795392568</v>
      </c>
      <c r="CJ37" s="115">
        <f>'APRONS DISTANCE'!DE191</f>
        <v>230.16217496799936</v>
      </c>
      <c r="CK37" s="115">
        <f>'APRONS DISTANCE'!DF191</f>
        <v>252.37039441963935</v>
      </c>
      <c r="CL37" s="115">
        <f>'APRONS DISTANCE'!DG191</f>
        <v>256.63796496979728</v>
      </c>
      <c r="CM37" s="115">
        <f>'APRONS DISTANCE'!DH191</f>
        <v>245.45169674841779</v>
      </c>
      <c r="CN37" s="115">
        <f>'APRONS DISTANCE'!DI191</f>
        <v>251.07536598112887</v>
      </c>
      <c r="CO37" s="115">
        <f>'APRONS DISTANCE'!DJ191</f>
        <v>245.03103969666637</v>
      </c>
      <c r="CP37" s="115">
        <f>'APRONS DISTANCE'!DK191</f>
        <v>246.07431210004344</v>
      </c>
      <c r="CQ37" s="115">
        <f>'APRONS DISTANCE'!DL191</f>
        <v>263.44668387914237</v>
      </c>
      <c r="CR37" s="115">
        <f>'APRONS DISTANCE'!DM191</f>
        <v>249.27521312547898</v>
      </c>
      <c r="CS37" s="115">
        <f>'APRONS DISTANCE'!DN191</f>
        <v>240.8379356779358</v>
      </c>
      <c r="CT37" s="115">
        <f>'APRONS DISTANCE'!DO191</f>
        <v>245.86406374280398</v>
      </c>
      <c r="CU37" s="115">
        <f>'APRONS DISTANCE'!DP191</f>
        <v>245.47281039336565</v>
      </c>
      <c r="CV37" s="115">
        <f>'APRONS DISTANCE'!DQ191</f>
        <v>259.34185845918302</v>
      </c>
      <c r="CW37" s="115">
        <f>'APRONS DISTANCE'!DR191</f>
        <v>260.32232104134056</v>
      </c>
      <c r="CX37" s="115">
        <f>'APRONS DISTANCE'!DS191</f>
        <v>249.48192068378955</v>
      </c>
      <c r="CY37" s="115">
        <f>'APRONS DISTANCE'!DT191</f>
        <v>242.93256522372522</v>
      </c>
      <c r="CZ37" s="115">
        <f>'APRONS DISTANCE'!DU191</f>
        <v>242.93256522372522</v>
      </c>
      <c r="DA37" s="115">
        <f>'APRONS DISTANCE'!DV191</f>
        <v>243.73640042667401</v>
      </c>
      <c r="DB37" s="115">
        <f>'APRONS DISTANCE'!DW191</f>
        <v>261.89398615636696</v>
      </c>
      <c r="DC37" s="115">
        <f>'APRONS DISTANCE'!DX191</f>
        <v>252.07728839494882</v>
      </c>
      <c r="DD37" s="115">
        <f>'APRONS DISTANCE'!DY191</f>
        <v>243.23221869494139</v>
      </c>
      <c r="DE37" s="115">
        <f>'APRONS DISTANCE'!DZ191</f>
        <v>260.00192464067749</v>
      </c>
      <c r="DF37" s="115">
        <f>'APRONS DISTANCE'!EA191</f>
        <v>253.07047824390344</v>
      </c>
      <c r="DG37" s="115">
        <f>'APRONS DISTANCE'!EB191</f>
        <v>249.67201301135722</v>
      </c>
      <c r="DH37" s="115">
        <f>'APRONS DISTANCE'!EC191</f>
        <v>255.56668919089358</v>
      </c>
      <c r="DI37" s="115">
        <f>'APRONS DISTANCE'!ED191</f>
        <v>241.69892364454881</v>
      </c>
      <c r="DJ37" s="115">
        <f>'APRONS DISTANCE'!EE191</f>
        <v>252.60227938549153</v>
      </c>
      <c r="DK37" s="115">
        <f>'APRONS DISTANCE'!EF191</f>
        <v>239.90013333926964</v>
      </c>
      <c r="DL37" s="115">
        <f>'APRONS DISTANCE'!EG191</f>
        <v>265.94660174595339</v>
      </c>
      <c r="DM37" s="115">
        <f>'APRONS DISTANCE'!EH191</f>
        <v>255.4807559566747</v>
      </c>
      <c r="DN37" s="115">
        <f>'APRONS DISTANCE'!EI191</f>
        <v>256.00612265573506</v>
      </c>
      <c r="DO37" s="115">
        <f>'APRONS DISTANCE'!EJ191</f>
        <v>261.51271880145788</v>
      </c>
      <c r="DP37" s="115">
        <f>'APRONS DISTANCE'!EK191</f>
        <v>264.26101668811441</v>
      </c>
      <c r="DQ37" s="115">
        <f>'APRONS DISTANCE'!EL191</f>
        <v>240.96745566630545</v>
      </c>
      <c r="DR37" s="115">
        <f>'APRONS DISTANCE'!EM191</f>
        <v>241.71094937660402</v>
      </c>
      <c r="DS37" s="115">
        <f>'APRONS DISTANCE'!EN191</f>
        <v>266.63885003643384</v>
      </c>
      <c r="DT37" s="115">
        <f>'APRONS DISTANCE'!EO191</f>
        <v>240.74257598512898</v>
      </c>
      <c r="DU37" s="115">
        <f>'APRONS DISTANCE'!EP191</f>
        <v>264.31268101457607</v>
      </c>
      <c r="DV37" s="115">
        <f>'APRONS DISTANCE'!EQ191</f>
        <v>263.20550156483085</v>
      </c>
      <c r="DW37" s="115">
        <f>'APRONS DISTANCE'!ER191</f>
        <v>259.29935440978232</v>
      </c>
      <c r="DX37" s="115">
        <f>'APRONS DISTANCE'!ES191</f>
        <v>267.0871943505478</v>
      </c>
      <c r="DY37" s="115">
        <f>'APRONS DISTANCE'!ET191</f>
        <v>240.19222045986419</v>
      </c>
      <c r="DZ37" s="115">
        <f>'APRONS DISTANCE'!EU191</f>
        <v>497.65036993226244</v>
      </c>
      <c r="EA37" s="115">
        <f>'APRONS DISTANCE'!EV191</f>
        <v>496.33602460579073</v>
      </c>
      <c r="EB37" s="115">
        <f>'APRONS DISTANCE'!EW191</f>
        <v>499.99543412525554</v>
      </c>
      <c r="EC37" s="115">
        <f>'APRONS DISTANCE'!EX191</f>
        <v>511.77515115306613</v>
      </c>
      <c r="ED37" s="115">
        <f>'APRONS DISTANCE'!EY191</f>
        <v>503.87880443415725</v>
      </c>
      <c r="EE37" s="115">
        <f>'APRONS DISTANCE'!EZ191</f>
        <v>504.36408161750597</v>
      </c>
      <c r="EF37" s="115">
        <f>'APRONS DISTANCE'!FA191</f>
        <v>516.91526291888158</v>
      </c>
      <c r="EG37" s="115">
        <f>'APRONS DISTANCE'!FB191</f>
        <v>521.37737691149414</v>
      </c>
      <c r="EH37" s="115">
        <f>'APRONS DISTANCE'!FC191</f>
        <v>240.87507224360681</v>
      </c>
      <c r="EI37" s="115">
        <f>'APRONS DISTANCE'!FD191</f>
        <v>254.62446201179446</v>
      </c>
      <c r="EJ37" s="115">
        <f>'APRONS DISTANCE'!FE191</f>
        <v>251.77700108955366</v>
      </c>
      <c r="EK37" s="115">
        <f>'APRONS DISTANCE'!FF191</f>
        <v>248.13913394409644</v>
      </c>
      <c r="EL37" s="115">
        <f>'APRONS DISTANCE'!FG191</f>
        <v>247.64714839921032</v>
      </c>
      <c r="EM37" s="115">
        <f>'APRONS DISTANCE'!FH191</f>
        <v>261.64091188987993</v>
      </c>
      <c r="EN37" s="115">
        <f>'APRONS DISTANCE'!FI191</f>
        <v>244.02933693972844</v>
      </c>
      <c r="EO37" s="115">
        <f>'APRONS DISTANCE'!FJ191</f>
        <v>263.47623821308963</v>
      </c>
      <c r="EP37" s="115">
        <f>'APRONS DISTANCE'!FK191</f>
        <v>249.37460353923598</v>
      </c>
      <c r="EQ37" s="115">
        <f>'APRONS DISTANCE'!FL191</f>
        <v>251.27245886381303</v>
      </c>
      <c r="ER37" s="115">
        <f>'APRONS DISTANCE'!FM191</f>
        <v>259.6456642736012</v>
      </c>
      <c r="ES37" s="115">
        <f>'APRONS DISTANCE'!FN191</f>
        <v>244.5012099738648</v>
      </c>
      <c r="ET37" s="115">
        <f>'APRONS DISTANCE'!FO191</f>
        <v>246.77028192542849</v>
      </c>
      <c r="EU37" s="115">
        <f>'APRONS DISTANCE'!FP191</f>
        <v>254.4105244258196</v>
      </c>
      <c r="EV37" s="115">
        <f>'APRONS DISTANCE'!FQ191</f>
        <v>257.74287386993188</v>
      </c>
      <c r="EW37" s="115">
        <f>'APRONS DISTANCE'!FR191</f>
        <v>265.0129808201026</v>
      </c>
      <c r="EX37" s="115">
        <f>'APRONS DISTANCE'!FS191</f>
        <v>252.41799958861441</v>
      </c>
      <c r="EY37" s="115">
        <f>'APRONS DISTANCE'!FT191</f>
        <v>242.28381296525254</v>
      </c>
      <c r="EZ37" s="115">
        <f>'APRONS DISTANCE'!FU191</f>
        <v>239.73980869668966</v>
      </c>
      <c r="FA37" s="115">
        <f>'APRONS DISTANCE'!FV191</f>
        <v>240.57840155854231</v>
      </c>
      <c r="FB37" s="115">
        <f>'APRONS DISTANCE'!FW191</f>
        <v>246.76135989945732</v>
      </c>
      <c r="FC37" s="115">
        <f>'APRONS DISTANCE'!FX191</f>
        <v>265.38704329683429</v>
      </c>
      <c r="FD37" s="109" t="s">
        <v>454</v>
      </c>
    </row>
    <row r="38" spans="1:160" x14ac:dyDescent="0.2">
      <c r="A38" s="114" t="s">
        <v>453</v>
      </c>
      <c r="B38" s="114"/>
      <c r="C38" s="115">
        <f>'APRONS DISTANCE'!X192</f>
        <v>271.73070344226255</v>
      </c>
      <c r="D38" s="115">
        <f>'APRONS DISTANCE'!Y192</f>
        <v>0</v>
      </c>
      <c r="E38" s="115">
        <f>'APRONS DISTANCE'!Z192</f>
        <v>0</v>
      </c>
      <c r="F38" s="115">
        <f>'APRONS DISTANCE'!AA192</f>
        <v>0</v>
      </c>
      <c r="G38" s="115">
        <f>'APRONS DISTANCE'!AB192</f>
        <v>0</v>
      </c>
      <c r="H38" s="115">
        <f>'APRONS DISTANCE'!AC192</f>
        <v>0</v>
      </c>
      <c r="I38" s="115">
        <f>'APRONS DISTANCE'!AD192</f>
        <v>0</v>
      </c>
      <c r="J38" s="115">
        <f>'APRONS DISTANCE'!AE192</f>
        <v>0</v>
      </c>
      <c r="K38" s="115">
        <f>'APRONS DISTANCE'!AF192</f>
        <v>0</v>
      </c>
      <c r="L38" s="115">
        <f>'APRONS DISTANCE'!AG192</f>
        <v>0</v>
      </c>
      <c r="M38" s="115">
        <f>'APRONS DISTANCE'!AH192</f>
        <v>0</v>
      </c>
      <c r="N38" s="115">
        <f>'APRONS DISTANCE'!AI192</f>
        <v>0</v>
      </c>
      <c r="O38" s="115">
        <f>'APRONS DISTANCE'!AJ192</f>
        <v>0</v>
      </c>
      <c r="P38" s="115">
        <f>'APRONS DISTANCE'!AK192</f>
        <v>0</v>
      </c>
      <c r="Q38" s="115">
        <f>'APRONS DISTANCE'!AL192</f>
        <v>0</v>
      </c>
      <c r="R38" s="115">
        <f>'APRONS DISTANCE'!AM192</f>
        <v>0</v>
      </c>
      <c r="S38" s="115">
        <f>'APRONS DISTANCE'!AN192</f>
        <v>0</v>
      </c>
      <c r="T38" s="115">
        <f>'APRONS DISTANCE'!AO192</f>
        <v>0</v>
      </c>
      <c r="U38" s="115">
        <f>'APRONS DISTANCE'!AP192</f>
        <v>0</v>
      </c>
      <c r="V38" s="115">
        <f>'APRONS DISTANCE'!AQ192</f>
        <v>0</v>
      </c>
      <c r="W38" s="115">
        <f>'APRONS DISTANCE'!AR192</f>
        <v>0</v>
      </c>
      <c r="X38" s="115">
        <f>'APRONS DISTANCE'!AS192</f>
        <v>0</v>
      </c>
      <c r="Y38" s="115">
        <f>'APRONS DISTANCE'!AT192</f>
        <v>0</v>
      </c>
      <c r="Z38" s="115">
        <f>'APRONS DISTANCE'!AU192</f>
        <v>0</v>
      </c>
      <c r="AA38" s="115">
        <f>'APRONS DISTANCE'!AV192</f>
        <v>0</v>
      </c>
      <c r="AB38" s="115">
        <f>'APRONS DISTANCE'!AW192</f>
        <v>0</v>
      </c>
      <c r="AC38" s="115">
        <f>'APRONS DISTANCE'!AX192</f>
        <v>0</v>
      </c>
      <c r="AD38" s="115">
        <f>'APRONS DISTANCE'!AY192</f>
        <v>0</v>
      </c>
      <c r="AE38" s="115">
        <f>'APRONS DISTANCE'!AZ192</f>
        <v>84.514106474119075</v>
      </c>
      <c r="AF38" s="115">
        <f>'APRONS DISTANCE'!BA192</f>
        <v>88.785099582834491</v>
      </c>
      <c r="AG38" s="115">
        <f>'APRONS DISTANCE'!BB192</f>
        <v>74.180420348712204</v>
      </c>
      <c r="AH38" s="115">
        <f>'APRONS DISTANCE'!BC192</f>
        <v>91.210465845680417</v>
      </c>
      <c r="AI38" s="115">
        <f>'APRONS DISTANCE'!BD192</f>
        <v>73.255874597244841</v>
      </c>
      <c r="AJ38" s="115">
        <f>'APRONS DISTANCE'!BE192</f>
        <v>67.459397743203809</v>
      </c>
      <c r="AK38" s="115">
        <f>'APRONS DISTANCE'!BF192</f>
        <v>79.751499776236713</v>
      </c>
      <c r="AL38" s="115">
        <f>'APRONS DISTANCE'!BG192</f>
        <v>91.505338173940785</v>
      </c>
      <c r="AM38" s="115">
        <f>'APRONS DISTANCE'!BH192</f>
        <v>63.433782567611416</v>
      </c>
      <c r="AN38" s="115">
        <f>'APRONS DISTANCE'!BI192</f>
        <v>89.577978448701955</v>
      </c>
      <c r="AO38" s="115">
        <f>'APRONS DISTANCE'!BJ192</f>
        <v>85.912422495537584</v>
      </c>
      <c r="AP38" s="115">
        <f>'APRONS DISTANCE'!BK192</f>
        <v>90.648207190880413</v>
      </c>
      <c r="AQ38" s="115">
        <f>'APRONS DISTANCE'!BL192</f>
        <v>78.799438831557538</v>
      </c>
      <c r="AR38" s="115">
        <f>'APRONS DISTANCE'!BM192</f>
        <v>74.653153808601843</v>
      </c>
      <c r="AS38" s="115">
        <f>'APRONS DISTANCE'!BN192</f>
        <v>65.52717195275244</v>
      </c>
      <c r="AT38" s="115">
        <f>'APRONS DISTANCE'!BO192</f>
        <v>133.50232635401582</v>
      </c>
      <c r="AU38" s="115">
        <f>'APRONS DISTANCE'!BP192</f>
        <v>128.33643726961412</v>
      </c>
      <c r="AV38" s="115">
        <f>'APRONS DISTANCE'!BQ192</f>
        <v>130.80962254886293</v>
      </c>
      <c r="AW38" s="115">
        <f>'APRONS DISTANCE'!BR192</f>
        <v>147.50886891933163</v>
      </c>
      <c r="AX38" s="115">
        <f>'APRONS DISTANCE'!BS192</f>
        <v>142.61125969221291</v>
      </c>
      <c r="AY38" s="115">
        <f>'APRONS DISTANCE'!BT192</f>
        <v>142.61976143273594</v>
      </c>
      <c r="AZ38" s="115">
        <f>'APRONS DISTANCE'!BU192</f>
        <v>139.33855472611816</v>
      </c>
      <c r="BA38" s="115">
        <f>'APRONS DISTANCE'!BV192</f>
        <v>127.22879708399083</v>
      </c>
      <c r="BB38" s="115">
        <f>'APRONS DISTANCE'!BW192</f>
        <v>131.8121972857474</v>
      </c>
      <c r="BC38" s="115">
        <f>'APRONS DISTANCE'!BX192</f>
        <v>142.43437891961159</v>
      </c>
      <c r="BD38" s="115">
        <f>'APRONS DISTANCE'!BY192</f>
        <v>135.88238275627137</v>
      </c>
      <c r="BE38" s="115">
        <f>'APRONS DISTANCE'!BZ192</f>
        <v>144.92257318152073</v>
      </c>
      <c r="BF38" s="115">
        <f>'APRONS DISTANCE'!CA192</f>
        <v>144.25520598113354</v>
      </c>
      <c r="BG38" s="115">
        <f>'APRONS DISTANCE'!CB192</f>
        <v>137.22779497647161</v>
      </c>
      <c r="BH38" s="115">
        <f>'APRONS DISTANCE'!CC192</f>
        <v>227.72520441449376</v>
      </c>
      <c r="BI38" s="115">
        <f>'APRONS DISTANCE'!CD192</f>
        <v>223.22703173359744</v>
      </c>
      <c r="BJ38" s="115">
        <f>'APRONS DISTANCE'!CE192</f>
        <v>232.36084131910042</v>
      </c>
      <c r="BK38" s="115">
        <f>'APRONS DISTANCE'!CF192</f>
        <v>215.08226573045982</v>
      </c>
      <c r="BL38" s="115">
        <f>'APRONS DISTANCE'!CG192</f>
        <v>234.80594179812343</v>
      </c>
      <c r="BM38" s="115">
        <f>'APRONS DISTANCE'!CH192</f>
        <v>218.32877294630669</v>
      </c>
      <c r="BN38" s="115">
        <f>'APRONS DISTANCE'!CI192</f>
        <v>229.49164913167462</v>
      </c>
      <c r="BO38" s="115">
        <f>'APRONS DISTANCE'!CJ192</f>
        <v>236.03020496698983</v>
      </c>
      <c r="BP38" s="115">
        <f>'APRONS DISTANCE'!CK192</f>
        <v>238.22092657391286</v>
      </c>
      <c r="BQ38" s="115">
        <f>'APRONS DISTANCE'!CL192</f>
        <v>235.58957992418777</v>
      </c>
      <c r="BR38" s="115">
        <f>'APRONS DISTANCE'!CM192</f>
        <v>229.60067185981063</v>
      </c>
      <c r="BS38" s="115">
        <f>'APRONS DISTANCE'!CN192</f>
        <v>236.63685861702692</v>
      </c>
      <c r="BT38" s="115">
        <f>'APRONS DISTANCE'!CO192</f>
        <v>214.76723307618721</v>
      </c>
      <c r="BU38" s="115">
        <f>'APRONS DISTANCE'!CP192</f>
        <v>231.62523268846923</v>
      </c>
      <c r="BV38" s="115">
        <f>'APRONS DISTANCE'!CQ192</f>
        <v>220.89855197644073</v>
      </c>
      <c r="BW38" s="115">
        <f>'APRONS DISTANCE'!CR192</f>
        <v>236.80126194783969</v>
      </c>
      <c r="BX38" s="115">
        <f>'APRONS DISTANCE'!CS192</f>
        <v>241.08519508027894</v>
      </c>
      <c r="BY38" s="115">
        <f>'APRONS DISTANCE'!CT192</f>
        <v>222.79085103901204</v>
      </c>
      <c r="BZ38" s="115">
        <f>'APRONS DISTANCE'!CU192</f>
        <v>221.56507537431989</v>
      </c>
      <c r="CA38" s="115">
        <f>'APRONS DISTANCE'!CV192</f>
        <v>229.40793565497461</v>
      </c>
      <c r="CB38" s="115">
        <f>'APRONS DISTANCE'!CW192</f>
        <v>233.46784768229358</v>
      </c>
      <c r="CC38" s="115">
        <f>'APRONS DISTANCE'!CX192</f>
        <v>239.02193619605521</v>
      </c>
      <c r="CD38" s="115">
        <f>'APRONS DISTANCE'!CY192</f>
        <v>219.96019766127512</v>
      </c>
      <c r="CE38" s="115">
        <f>'APRONS DISTANCE'!CZ192</f>
        <v>237.41541974852308</v>
      </c>
      <c r="CF38" s="115">
        <f>'APRONS DISTANCE'!DA192</f>
        <v>217.67626539466224</v>
      </c>
      <c r="CG38" s="115">
        <f>'APRONS DISTANCE'!DB192</f>
        <v>213.41093369268415</v>
      </c>
      <c r="CH38" s="115">
        <f>'APRONS DISTANCE'!DC192</f>
        <v>214.11429531660866</v>
      </c>
      <c r="CI38" s="115">
        <f>'APRONS DISTANCE'!DD192</f>
        <v>224.76660829266618</v>
      </c>
      <c r="CJ38" s="115">
        <f>'APRONS DISTANCE'!DE192</f>
        <v>213.04493530673986</v>
      </c>
      <c r="CK38" s="115">
        <f>'APRONS DISTANCE'!DF192</f>
        <v>235.25315475837982</v>
      </c>
      <c r="CL38" s="115">
        <f>'APRONS DISTANCE'!DG192</f>
        <v>239.52072530853783</v>
      </c>
      <c r="CM38" s="115">
        <f>'APRONS DISTANCE'!DH192</f>
        <v>228.33445708715828</v>
      </c>
      <c r="CN38" s="115">
        <f>'APRONS DISTANCE'!DI192</f>
        <v>233.95812631986936</v>
      </c>
      <c r="CO38" s="115">
        <f>'APRONS DISTANCE'!DJ192</f>
        <v>227.91380003540684</v>
      </c>
      <c r="CP38" s="115">
        <f>'APRONS DISTANCE'!DK192</f>
        <v>228.95707243878394</v>
      </c>
      <c r="CQ38" s="115">
        <f>'APRONS DISTANCE'!DL192</f>
        <v>246.32944421788289</v>
      </c>
      <c r="CR38" s="115">
        <f>'APRONS DISTANCE'!DM192</f>
        <v>232.15797346421951</v>
      </c>
      <c r="CS38" s="115">
        <f>'APRONS DISTANCE'!DN192</f>
        <v>223.7206960166763</v>
      </c>
      <c r="CT38" s="115">
        <f>'APRONS DISTANCE'!DO192</f>
        <v>228.74682408154447</v>
      </c>
      <c r="CU38" s="115">
        <f>'APRONS DISTANCE'!DP192</f>
        <v>228.35557073210612</v>
      </c>
      <c r="CV38" s="115">
        <f>'APRONS DISTANCE'!DQ192</f>
        <v>242.22461879792348</v>
      </c>
      <c r="CW38" s="115">
        <f>'APRONS DISTANCE'!DR192</f>
        <v>243.20508138008105</v>
      </c>
      <c r="CX38" s="115">
        <f>'APRONS DISTANCE'!DS192</f>
        <v>232.36468102253005</v>
      </c>
      <c r="CY38" s="115">
        <f>'APRONS DISTANCE'!DT192</f>
        <v>225.81532556246572</v>
      </c>
      <c r="CZ38" s="115">
        <f>'APRONS DISTANCE'!DU192</f>
        <v>225.81532556246572</v>
      </c>
      <c r="DA38" s="115">
        <f>'APRONS DISTANCE'!DV192</f>
        <v>226.61916076541451</v>
      </c>
      <c r="DB38" s="115">
        <f>'APRONS DISTANCE'!DW192</f>
        <v>244.77674649510749</v>
      </c>
      <c r="DC38" s="115">
        <f>'APRONS DISTANCE'!DX192</f>
        <v>234.96004873368935</v>
      </c>
      <c r="DD38" s="115">
        <f>'APRONS DISTANCE'!DY192</f>
        <v>226.11497903368189</v>
      </c>
      <c r="DE38" s="115">
        <f>'APRONS DISTANCE'!DZ192</f>
        <v>242.88468497941795</v>
      </c>
      <c r="DF38" s="115">
        <f>'APRONS DISTANCE'!EA192</f>
        <v>235.95323858264391</v>
      </c>
      <c r="DG38" s="115">
        <f>'APRONS DISTANCE'!EB192</f>
        <v>232.55477335009769</v>
      </c>
      <c r="DH38" s="115">
        <f>'APRONS DISTANCE'!EC192</f>
        <v>238.44944952963408</v>
      </c>
      <c r="DI38" s="115">
        <f>'APRONS DISTANCE'!ED192</f>
        <v>224.58168398328931</v>
      </c>
      <c r="DJ38" s="115">
        <f>'APRONS DISTANCE'!EE192</f>
        <v>235.48503972423202</v>
      </c>
      <c r="DK38" s="115">
        <f>'APRONS DISTANCE'!EF192</f>
        <v>222.78289367801014</v>
      </c>
      <c r="DL38" s="115">
        <f>'APRONS DISTANCE'!EG192</f>
        <v>248.82936208469388</v>
      </c>
      <c r="DM38" s="115">
        <f>'APRONS DISTANCE'!EH192</f>
        <v>238.36351629541517</v>
      </c>
      <c r="DN38" s="115">
        <f>'APRONS DISTANCE'!EI192</f>
        <v>238.88888299447552</v>
      </c>
      <c r="DO38" s="115">
        <f>'APRONS DISTANCE'!EJ192</f>
        <v>244.3954791401984</v>
      </c>
      <c r="DP38" s="115">
        <f>'APRONS DISTANCE'!EK192</f>
        <v>247.14377702685491</v>
      </c>
      <c r="DQ38" s="115">
        <f>'APRONS DISTANCE'!EL192</f>
        <v>223.85021600504595</v>
      </c>
      <c r="DR38" s="115">
        <f>'APRONS DISTANCE'!EM192</f>
        <v>224.59370971534452</v>
      </c>
      <c r="DS38" s="115">
        <f>'APRONS DISTANCE'!EN192</f>
        <v>249.52161037517436</v>
      </c>
      <c r="DT38" s="115">
        <f>'APRONS DISTANCE'!EO192</f>
        <v>223.62533632386948</v>
      </c>
      <c r="DU38" s="115">
        <f>'APRONS DISTANCE'!EP192</f>
        <v>247.1954413533166</v>
      </c>
      <c r="DV38" s="115">
        <f>'APRONS DISTANCE'!EQ192</f>
        <v>246.08826190357138</v>
      </c>
      <c r="DW38" s="115">
        <f>'APRONS DISTANCE'!ER192</f>
        <v>242.18211474852279</v>
      </c>
      <c r="DX38" s="115">
        <f>'APRONS DISTANCE'!ES192</f>
        <v>249.9699546892883</v>
      </c>
      <c r="DY38" s="115">
        <f>'APRONS DISTANCE'!ET192</f>
        <v>223.07498079860468</v>
      </c>
      <c r="DZ38" s="115">
        <f>'APRONS DISTANCE'!EU192</f>
        <v>480.5331302710029</v>
      </c>
      <c r="EA38" s="115">
        <f>'APRONS DISTANCE'!EV192</f>
        <v>479.21878494453114</v>
      </c>
      <c r="EB38" s="115">
        <f>'APRONS DISTANCE'!EW192</f>
        <v>482.87819446399607</v>
      </c>
      <c r="EC38" s="115">
        <f>'APRONS DISTANCE'!EX192</f>
        <v>494.65791149180654</v>
      </c>
      <c r="ED38" s="115">
        <f>'APRONS DISTANCE'!EY192</f>
        <v>486.76156477289777</v>
      </c>
      <c r="EE38" s="115">
        <f>'APRONS DISTANCE'!EZ192</f>
        <v>487.24684195624639</v>
      </c>
      <c r="EF38" s="115">
        <f>'APRONS DISTANCE'!FA192</f>
        <v>499.79802325762199</v>
      </c>
      <c r="EG38" s="115">
        <f>'APRONS DISTANCE'!FB192</f>
        <v>504.26013725023461</v>
      </c>
      <c r="EH38" s="115">
        <f>'APRONS DISTANCE'!FC192</f>
        <v>223.75783258234731</v>
      </c>
      <c r="EI38" s="115">
        <f>'APRONS DISTANCE'!FD192</f>
        <v>237.50722235053496</v>
      </c>
      <c r="EJ38" s="115">
        <f>'APRONS DISTANCE'!FE192</f>
        <v>234.65976142829419</v>
      </c>
      <c r="EK38" s="115">
        <f>'APRONS DISTANCE'!FF192</f>
        <v>231.02189428283694</v>
      </c>
      <c r="EL38" s="115">
        <f>'APRONS DISTANCE'!FG192</f>
        <v>230.52990873795085</v>
      </c>
      <c r="EM38" s="115">
        <f>'APRONS DISTANCE'!FH192</f>
        <v>244.52367222862048</v>
      </c>
      <c r="EN38" s="115">
        <f>'APRONS DISTANCE'!FI192</f>
        <v>226.91209727846893</v>
      </c>
      <c r="EO38" s="115">
        <f>'APRONS DISTANCE'!FJ192</f>
        <v>246.3589985518301</v>
      </c>
      <c r="EP38" s="115">
        <f>'APRONS DISTANCE'!FK192</f>
        <v>232.2573638779765</v>
      </c>
      <c r="EQ38" s="115">
        <f>'APRONS DISTANCE'!FL192</f>
        <v>234.1552192025535</v>
      </c>
      <c r="ER38" s="115">
        <f>'APRONS DISTANCE'!FM192</f>
        <v>242.52842461234172</v>
      </c>
      <c r="ES38" s="115">
        <f>'APRONS DISTANCE'!FN192</f>
        <v>227.3839703126053</v>
      </c>
      <c r="ET38" s="115">
        <f>'APRONS DISTANCE'!FO192</f>
        <v>229.65304226416899</v>
      </c>
      <c r="EU38" s="115">
        <f>'APRONS DISTANCE'!FP192</f>
        <v>237.29328476456013</v>
      </c>
      <c r="EV38" s="115">
        <f>'APRONS DISTANCE'!FQ192</f>
        <v>240.62563420867238</v>
      </c>
      <c r="EW38" s="115">
        <f>'APRONS DISTANCE'!FR192</f>
        <v>247.89574115884309</v>
      </c>
      <c r="EX38" s="115">
        <f>'APRONS DISTANCE'!FS192</f>
        <v>235.30075992735487</v>
      </c>
      <c r="EY38" s="115">
        <f>'APRONS DISTANCE'!FT192</f>
        <v>225.16657330399303</v>
      </c>
      <c r="EZ38" s="115">
        <f>'APRONS DISTANCE'!FU192</f>
        <v>222.62256903543013</v>
      </c>
      <c r="FA38" s="115">
        <f>'APRONS DISTANCE'!FV192</f>
        <v>223.46116189728281</v>
      </c>
      <c r="FB38" s="115">
        <f>'APRONS DISTANCE'!FW192</f>
        <v>229.64412023819781</v>
      </c>
      <c r="FC38" s="115">
        <f>'APRONS DISTANCE'!FX192</f>
        <v>248.26980363557479</v>
      </c>
      <c r="FD38" s="109" t="s">
        <v>454</v>
      </c>
    </row>
    <row r="39" spans="1:160" x14ac:dyDescent="0.2">
      <c r="A39" s="114" t="s">
        <v>453</v>
      </c>
      <c r="B39" s="114"/>
      <c r="C39" s="115">
        <f>'APRONS DISTANCE'!X193</f>
        <v>288.7496032170971</v>
      </c>
      <c r="D39" s="115">
        <f>'APRONS DISTANCE'!Y193</f>
        <v>0</v>
      </c>
      <c r="E39" s="115">
        <f>'APRONS DISTANCE'!Z193</f>
        <v>0</v>
      </c>
      <c r="F39" s="115">
        <f>'APRONS DISTANCE'!AA193</f>
        <v>0</v>
      </c>
      <c r="G39" s="115">
        <f>'APRONS DISTANCE'!AB193</f>
        <v>0</v>
      </c>
      <c r="H39" s="115">
        <f>'APRONS DISTANCE'!AC193</f>
        <v>0</v>
      </c>
      <c r="I39" s="115">
        <f>'APRONS DISTANCE'!AD193</f>
        <v>0</v>
      </c>
      <c r="J39" s="115">
        <f>'APRONS DISTANCE'!AE193</f>
        <v>0</v>
      </c>
      <c r="K39" s="115">
        <f>'APRONS DISTANCE'!AF193</f>
        <v>0</v>
      </c>
      <c r="L39" s="115">
        <f>'APRONS DISTANCE'!AG193</f>
        <v>0</v>
      </c>
      <c r="M39" s="115">
        <f>'APRONS DISTANCE'!AH193</f>
        <v>0</v>
      </c>
      <c r="N39" s="115">
        <f>'APRONS DISTANCE'!AI193</f>
        <v>0</v>
      </c>
      <c r="O39" s="115">
        <f>'APRONS DISTANCE'!AJ193</f>
        <v>0</v>
      </c>
      <c r="P39" s="115">
        <f>'APRONS DISTANCE'!AK193</f>
        <v>0</v>
      </c>
      <c r="Q39" s="115">
        <f>'APRONS DISTANCE'!AL193</f>
        <v>0</v>
      </c>
      <c r="R39" s="115">
        <f>'APRONS DISTANCE'!AM193</f>
        <v>0</v>
      </c>
      <c r="S39" s="115">
        <f>'APRONS DISTANCE'!AN193</f>
        <v>0</v>
      </c>
      <c r="T39" s="115">
        <f>'APRONS DISTANCE'!AO193</f>
        <v>0</v>
      </c>
      <c r="U39" s="115">
        <f>'APRONS DISTANCE'!AP193</f>
        <v>0</v>
      </c>
      <c r="V39" s="115">
        <f>'APRONS DISTANCE'!AQ193</f>
        <v>0</v>
      </c>
      <c r="W39" s="115">
        <f>'APRONS DISTANCE'!AR193</f>
        <v>0</v>
      </c>
      <c r="X39" s="115">
        <f>'APRONS DISTANCE'!AS193</f>
        <v>0</v>
      </c>
      <c r="Y39" s="115">
        <f>'APRONS DISTANCE'!AT193</f>
        <v>0</v>
      </c>
      <c r="Z39" s="115">
        <f>'APRONS DISTANCE'!AU193</f>
        <v>0</v>
      </c>
      <c r="AA39" s="115">
        <f>'APRONS DISTANCE'!AV193</f>
        <v>0</v>
      </c>
      <c r="AB39" s="115">
        <f>'APRONS DISTANCE'!AW193</f>
        <v>0</v>
      </c>
      <c r="AC39" s="115">
        <f>'APRONS DISTANCE'!AX193</f>
        <v>0</v>
      </c>
      <c r="AD39" s="115">
        <f>'APRONS DISTANCE'!AY193</f>
        <v>0</v>
      </c>
      <c r="AE39" s="115">
        <f>'APRONS DISTANCE'!AZ193</f>
        <v>101.53300624895367</v>
      </c>
      <c r="AF39" s="115">
        <f>'APRONS DISTANCE'!BA193</f>
        <v>105.8039993576691</v>
      </c>
      <c r="AG39" s="115">
        <f>'APRONS DISTANCE'!BB193</f>
        <v>91.199320123546798</v>
      </c>
      <c r="AH39" s="115">
        <f>'APRONS DISTANCE'!BC193</f>
        <v>108.22936562051503</v>
      </c>
      <c r="AI39" s="115">
        <f>'APRONS DISTANCE'!BD193</f>
        <v>90.274774372079449</v>
      </c>
      <c r="AJ39" s="115">
        <f>'APRONS DISTANCE'!BE193</f>
        <v>84.478297518038403</v>
      </c>
      <c r="AK39" s="115">
        <f>'APRONS DISTANCE'!BF193</f>
        <v>96.770399551071307</v>
      </c>
      <c r="AL39" s="115">
        <f>'APRONS DISTANCE'!BG193</f>
        <v>108.52423794877539</v>
      </c>
      <c r="AM39" s="115">
        <f>'APRONS DISTANCE'!BH193</f>
        <v>80.452682342446025</v>
      </c>
      <c r="AN39" s="115">
        <f>'APRONS DISTANCE'!BI193</f>
        <v>106.59687822353655</v>
      </c>
      <c r="AO39" s="115">
        <f>'APRONS DISTANCE'!BJ193</f>
        <v>102.93132227037219</v>
      </c>
      <c r="AP39" s="115">
        <f>'APRONS DISTANCE'!BK193</f>
        <v>107.66710696571501</v>
      </c>
      <c r="AQ39" s="115">
        <f>'APRONS DISTANCE'!BL193</f>
        <v>95.818338606392146</v>
      </c>
      <c r="AR39" s="115">
        <f>'APRONS DISTANCE'!BM193</f>
        <v>91.672053583436437</v>
      </c>
      <c r="AS39" s="115">
        <f>'APRONS DISTANCE'!BN193</f>
        <v>82.546071727587048</v>
      </c>
      <c r="AT39" s="115">
        <f>'APRONS DISTANCE'!BO193</f>
        <v>150.52122612885046</v>
      </c>
      <c r="AU39" s="115">
        <f>'APRONS DISTANCE'!BP193</f>
        <v>145.35533704444873</v>
      </c>
      <c r="AV39" s="115">
        <f>'APRONS DISTANCE'!BQ193</f>
        <v>147.82852232369751</v>
      </c>
      <c r="AW39" s="115">
        <f>'APRONS DISTANCE'!BR193</f>
        <v>164.52776869416621</v>
      </c>
      <c r="AX39" s="115">
        <f>'APRONS DISTANCE'!BS193</f>
        <v>159.63015946704752</v>
      </c>
      <c r="AY39" s="115">
        <f>'APRONS DISTANCE'!BT193</f>
        <v>159.63866120757055</v>
      </c>
      <c r="AZ39" s="115">
        <f>'APRONS DISTANCE'!BU193</f>
        <v>156.35745450095274</v>
      </c>
      <c r="BA39" s="115">
        <f>'APRONS DISTANCE'!BV193</f>
        <v>144.24769685882544</v>
      </c>
      <c r="BB39" s="115">
        <f>'APRONS DISTANCE'!BW193</f>
        <v>148.83109706058198</v>
      </c>
      <c r="BC39" s="115">
        <f>'APRONS DISTANCE'!BX193</f>
        <v>159.45327869444617</v>
      </c>
      <c r="BD39" s="115">
        <f>'APRONS DISTANCE'!BY193</f>
        <v>152.90128253110595</v>
      </c>
      <c r="BE39" s="115">
        <f>'APRONS DISTANCE'!BZ193</f>
        <v>161.94147295635534</v>
      </c>
      <c r="BF39" s="115">
        <f>'APRONS DISTANCE'!CA193</f>
        <v>161.27410575596812</v>
      </c>
      <c r="BG39" s="115">
        <f>'APRONS DISTANCE'!CB193</f>
        <v>154.24669475130625</v>
      </c>
      <c r="BH39" s="115">
        <f>'APRONS DISTANCE'!CC193</f>
        <v>244.74410418932837</v>
      </c>
      <c r="BI39" s="115">
        <f>'APRONS DISTANCE'!CD193</f>
        <v>240.24593150843202</v>
      </c>
      <c r="BJ39" s="115">
        <f>'APRONS DISTANCE'!CE193</f>
        <v>249.37974109393502</v>
      </c>
      <c r="BK39" s="115">
        <f>'APRONS DISTANCE'!CF193</f>
        <v>232.10116550529443</v>
      </c>
      <c r="BL39" s="115">
        <f>'APRONS DISTANCE'!CG193</f>
        <v>251.82484157295804</v>
      </c>
      <c r="BM39" s="115">
        <f>'APRONS DISTANCE'!CH193</f>
        <v>235.34767272114127</v>
      </c>
      <c r="BN39" s="115">
        <f>'APRONS DISTANCE'!CI193</f>
        <v>246.51054890650923</v>
      </c>
      <c r="BO39" s="115">
        <f>'APRONS DISTANCE'!CJ193</f>
        <v>253.04910474182441</v>
      </c>
      <c r="BP39" s="115">
        <f>'APRONS DISTANCE'!CK193</f>
        <v>255.23982634874744</v>
      </c>
      <c r="BQ39" s="115">
        <f>'APRONS DISTANCE'!CL193</f>
        <v>252.60847969902235</v>
      </c>
      <c r="BR39" s="115">
        <f>'APRONS DISTANCE'!CM193</f>
        <v>246.61957163464518</v>
      </c>
      <c r="BS39" s="115">
        <f>'APRONS DISTANCE'!CN193</f>
        <v>253.65575839186155</v>
      </c>
      <c r="BT39" s="115">
        <f>'APRONS DISTANCE'!CO193</f>
        <v>231.78613285102182</v>
      </c>
      <c r="BU39" s="115">
        <f>'APRONS DISTANCE'!CP193</f>
        <v>248.64413246330383</v>
      </c>
      <c r="BV39" s="115">
        <f>'APRONS DISTANCE'!CQ193</f>
        <v>237.91745175127531</v>
      </c>
      <c r="BW39" s="115">
        <f>'APRONS DISTANCE'!CR193</f>
        <v>253.82016172267427</v>
      </c>
      <c r="BX39" s="115">
        <f>'APRONS DISTANCE'!CS193</f>
        <v>258.10409485511354</v>
      </c>
      <c r="BY39" s="115">
        <f>'APRONS DISTANCE'!CT193</f>
        <v>239.80975081384665</v>
      </c>
      <c r="BZ39" s="115">
        <f>'APRONS DISTANCE'!CU193</f>
        <v>238.58397514915447</v>
      </c>
      <c r="CA39" s="115">
        <f>'APRONS DISTANCE'!CV193</f>
        <v>246.42683542980922</v>
      </c>
      <c r="CB39" s="115">
        <f>'APRONS DISTANCE'!CW193</f>
        <v>250.48674745712819</v>
      </c>
      <c r="CC39" s="115">
        <f>'APRONS DISTANCE'!CX193</f>
        <v>256.04083597088976</v>
      </c>
      <c r="CD39" s="115">
        <f>'APRONS DISTANCE'!CY193</f>
        <v>236.97909743610973</v>
      </c>
      <c r="CE39" s="115">
        <f>'APRONS DISTANCE'!CZ193</f>
        <v>254.43431952335766</v>
      </c>
      <c r="CF39" s="115">
        <f>'APRONS DISTANCE'!DA193</f>
        <v>234.69516516949682</v>
      </c>
      <c r="CG39" s="115">
        <f>'APRONS DISTANCE'!DB193</f>
        <v>230.42983346751876</v>
      </c>
      <c r="CH39" s="115">
        <f>'APRONS DISTANCE'!DC193</f>
        <v>231.13319509144327</v>
      </c>
      <c r="CI39" s="115">
        <f>'APRONS DISTANCE'!DD193</f>
        <v>241.78550806750076</v>
      </c>
      <c r="CJ39" s="115">
        <f>'APRONS DISTANCE'!DE193</f>
        <v>230.06383508157447</v>
      </c>
      <c r="CK39" s="115">
        <f>'APRONS DISTANCE'!DF193</f>
        <v>252.2720545332144</v>
      </c>
      <c r="CL39" s="115">
        <f>'APRONS DISTANCE'!DG193</f>
        <v>256.53962508337241</v>
      </c>
      <c r="CM39" s="115">
        <f>'APRONS DISTANCE'!DH193</f>
        <v>245.35335686199286</v>
      </c>
      <c r="CN39" s="115">
        <f>'APRONS DISTANCE'!DI193</f>
        <v>250.97702609470392</v>
      </c>
      <c r="CO39" s="115">
        <f>'APRONS DISTANCE'!DJ193</f>
        <v>244.93269981024144</v>
      </c>
      <c r="CP39" s="115">
        <f>'APRONS DISTANCE'!DK193</f>
        <v>245.97597221361855</v>
      </c>
      <c r="CQ39" s="115">
        <f>'APRONS DISTANCE'!DL193</f>
        <v>263.3483439927175</v>
      </c>
      <c r="CR39" s="115">
        <f>'APRONS DISTANCE'!DM193</f>
        <v>249.17687323905409</v>
      </c>
      <c r="CS39" s="115">
        <f>'APRONS DISTANCE'!DN193</f>
        <v>240.73959579151088</v>
      </c>
      <c r="CT39" s="115">
        <f>'APRONS DISTANCE'!DO193</f>
        <v>245.76572385637903</v>
      </c>
      <c r="CU39" s="115">
        <f>'APRONS DISTANCE'!DP193</f>
        <v>245.37447050694072</v>
      </c>
      <c r="CV39" s="115">
        <f>'APRONS DISTANCE'!DQ193</f>
        <v>259.24351857275809</v>
      </c>
      <c r="CW39" s="115">
        <f>'APRONS DISTANCE'!DR193</f>
        <v>260.22398115491569</v>
      </c>
      <c r="CX39" s="115">
        <f>'APRONS DISTANCE'!DS193</f>
        <v>249.38358079736466</v>
      </c>
      <c r="CY39" s="115">
        <f>'APRONS DISTANCE'!DT193</f>
        <v>242.8342253373003</v>
      </c>
      <c r="CZ39" s="115">
        <f>'APRONS DISTANCE'!DU193</f>
        <v>242.8342253373003</v>
      </c>
      <c r="DA39" s="115">
        <f>'APRONS DISTANCE'!DV193</f>
        <v>243.63806054024909</v>
      </c>
      <c r="DB39" s="115">
        <f>'APRONS DISTANCE'!DW193</f>
        <v>261.7956462699421</v>
      </c>
      <c r="DC39" s="115">
        <f>'APRONS DISTANCE'!DX193</f>
        <v>251.97894850852393</v>
      </c>
      <c r="DD39" s="115">
        <f>'APRONS DISTANCE'!DY193</f>
        <v>243.13387880851647</v>
      </c>
      <c r="DE39" s="115">
        <f>'APRONS DISTANCE'!DZ193</f>
        <v>259.90358475425256</v>
      </c>
      <c r="DF39" s="115">
        <f>'APRONS DISTANCE'!EA193</f>
        <v>252.97213835747849</v>
      </c>
      <c r="DG39" s="115">
        <f>'APRONS DISTANCE'!EB193</f>
        <v>249.57367312493227</v>
      </c>
      <c r="DH39" s="115">
        <f>'APRONS DISTANCE'!EC193</f>
        <v>255.46834930446869</v>
      </c>
      <c r="DI39" s="115">
        <f>'APRONS DISTANCE'!ED193</f>
        <v>241.60058375812389</v>
      </c>
      <c r="DJ39" s="115">
        <f>'APRONS DISTANCE'!EE193</f>
        <v>252.50393949906663</v>
      </c>
      <c r="DK39" s="115">
        <f>'APRONS DISTANCE'!EF193</f>
        <v>239.80179345284472</v>
      </c>
      <c r="DL39" s="115">
        <f>'APRONS DISTANCE'!EG193</f>
        <v>265.84826185952846</v>
      </c>
      <c r="DM39" s="115">
        <f>'APRONS DISTANCE'!EH193</f>
        <v>255.38241607024977</v>
      </c>
      <c r="DN39" s="115">
        <f>'APRONS DISTANCE'!EI193</f>
        <v>255.90778276931013</v>
      </c>
      <c r="DO39" s="115">
        <f>'APRONS DISTANCE'!EJ193</f>
        <v>261.41437891503296</v>
      </c>
      <c r="DP39" s="115">
        <f>'APRONS DISTANCE'!EK193</f>
        <v>264.16267680168949</v>
      </c>
      <c r="DQ39" s="115">
        <f>'APRONS DISTANCE'!EL193</f>
        <v>240.86911577988053</v>
      </c>
      <c r="DR39" s="115">
        <f>'APRONS DISTANCE'!EM193</f>
        <v>241.6126094901791</v>
      </c>
      <c r="DS39" s="115">
        <f>'APRONS DISTANCE'!EN193</f>
        <v>266.54051015000897</v>
      </c>
      <c r="DT39" s="115">
        <f>'APRONS DISTANCE'!EO193</f>
        <v>240.64423609870406</v>
      </c>
      <c r="DU39" s="115">
        <f>'APRONS DISTANCE'!EP193</f>
        <v>264.21434112815115</v>
      </c>
      <c r="DV39" s="115">
        <f>'APRONS DISTANCE'!EQ193</f>
        <v>263.10716167840593</v>
      </c>
      <c r="DW39" s="115">
        <f>'APRONS DISTANCE'!ER193</f>
        <v>259.20101452335734</v>
      </c>
      <c r="DX39" s="115">
        <f>'APRONS DISTANCE'!ES193</f>
        <v>266.98885446412288</v>
      </c>
      <c r="DY39" s="115">
        <f>'APRONS DISTANCE'!ET193</f>
        <v>240.09388057343926</v>
      </c>
      <c r="DZ39" s="115">
        <f>'APRONS DISTANCE'!EU193</f>
        <v>497.55203004583751</v>
      </c>
      <c r="EA39" s="115">
        <f>'APRONS DISTANCE'!EV193</f>
        <v>496.23768471936575</v>
      </c>
      <c r="EB39" s="115">
        <f>'APRONS DISTANCE'!EW193</f>
        <v>499.89709423883056</v>
      </c>
      <c r="EC39" s="115">
        <f>'APRONS DISTANCE'!EX193</f>
        <v>511.67681126664121</v>
      </c>
      <c r="ED39" s="115">
        <f>'APRONS DISTANCE'!EY193</f>
        <v>503.78046454773232</v>
      </c>
      <c r="EE39" s="115">
        <f>'APRONS DISTANCE'!EZ193</f>
        <v>504.26574173108105</v>
      </c>
      <c r="EF39" s="115">
        <f>'APRONS DISTANCE'!FA193</f>
        <v>516.81692303245666</v>
      </c>
      <c r="EG39" s="115">
        <f>'APRONS DISTANCE'!FB193</f>
        <v>521.2790370250691</v>
      </c>
      <c r="EH39" s="115">
        <f>'APRONS DISTANCE'!FC193</f>
        <v>240.77673235718188</v>
      </c>
      <c r="EI39" s="115">
        <f>'APRONS DISTANCE'!FD193</f>
        <v>254.52612212536954</v>
      </c>
      <c r="EJ39" s="115">
        <f>'APRONS DISTANCE'!FE193</f>
        <v>251.67866120312877</v>
      </c>
      <c r="EK39" s="115">
        <f>'APRONS DISTANCE'!FF193</f>
        <v>248.04079405767149</v>
      </c>
      <c r="EL39" s="115">
        <f>'APRONS DISTANCE'!FG193</f>
        <v>247.54880851278543</v>
      </c>
      <c r="EM39" s="115">
        <f>'APRONS DISTANCE'!FH193</f>
        <v>261.54257200345506</v>
      </c>
      <c r="EN39" s="115">
        <f>'APRONS DISTANCE'!FI193</f>
        <v>243.93099705330351</v>
      </c>
      <c r="EO39" s="115">
        <f>'APRONS DISTANCE'!FJ193</f>
        <v>263.37789832666471</v>
      </c>
      <c r="EP39" s="115">
        <f>'APRONS DISTANCE'!FK193</f>
        <v>249.27626365281108</v>
      </c>
      <c r="EQ39" s="115">
        <f>'APRONS DISTANCE'!FL193</f>
        <v>251.17411897738808</v>
      </c>
      <c r="ER39" s="115">
        <f>'APRONS DISTANCE'!FM193</f>
        <v>259.54732438717633</v>
      </c>
      <c r="ES39" s="115">
        <f>'APRONS DISTANCE'!FN193</f>
        <v>244.40287008743991</v>
      </c>
      <c r="ET39" s="115">
        <f>'APRONS DISTANCE'!FO193</f>
        <v>246.6719420390036</v>
      </c>
      <c r="EU39" s="115">
        <f>'APRONS DISTANCE'!FP193</f>
        <v>254.31218453939471</v>
      </c>
      <c r="EV39" s="115">
        <f>'APRONS DISTANCE'!FQ193</f>
        <v>257.64453398350696</v>
      </c>
      <c r="EW39" s="115">
        <f>'APRONS DISTANCE'!FR193</f>
        <v>264.91464093367767</v>
      </c>
      <c r="EX39" s="115">
        <f>'APRONS DISTANCE'!FS193</f>
        <v>252.31965970218945</v>
      </c>
      <c r="EY39" s="115">
        <f>'APRONS DISTANCE'!FT193</f>
        <v>242.18547307882761</v>
      </c>
      <c r="EZ39" s="115">
        <f>'APRONS DISTANCE'!FU193</f>
        <v>239.64146881026474</v>
      </c>
      <c r="FA39" s="115">
        <f>'APRONS DISTANCE'!FV193</f>
        <v>240.48006167211739</v>
      </c>
      <c r="FB39" s="115">
        <f>'APRONS DISTANCE'!FW193</f>
        <v>246.66302001303239</v>
      </c>
      <c r="FC39" s="115">
        <f>'APRONS DISTANCE'!FX193</f>
        <v>265.28870341040937</v>
      </c>
      <c r="FD39" s="109" t="s">
        <v>454</v>
      </c>
    </row>
    <row r="40" spans="1:160" x14ac:dyDescent="0.2">
      <c r="A40" s="114" t="s">
        <v>453</v>
      </c>
      <c r="B40" s="114"/>
      <c r="C40" s="115">
        <f>'APRONS DISTANCE'!X194</f>
        <v>297.42605613438661</v>
      </c>
      <c r="D40" s="115">
        <f>'APRONS DISTANCE'!Y194</f>
        <v>0</v>
      </c>
      <c r="E40" s="115">
        <f>'APRONS DISTANCE'!Z194</f>
        <v>0</v>
      </c>
      <c r="F40" s="115">
        <f>'APRONS DISTANCE'!AA194</f>
        <v>0</v>
      </c>
      <c r="G40" s="115">
        <f>'APRONS DISTANCE'!AB194</f>
        <v>0</v>
      </c>
      <c r="H40" s="115">
        <f>'APRONS DISTANCE'!AC194</f>
        <v>0</v>
      </c>
      <c r="I40" s="115">
        <f>'APRONS DISTANCE'!AD194</f>
        <v>0</v>
      </c>
      <c r="J40" s="115">
        <f>'APRONS DISTANCE'!AE194</f>
        <v>0</v>
      </c>
      <c r="K40" s="115">
        <f>'APRONS DISTANCE'!AF194</f>
        <v>0</v>
      </c>
      <c r="L40" s="115">
        <f>'APRONS DISTANCE'!AG194</f>
        <v>0</v>
      </c>
      <c r="M40" s="115">
        <f>'APRONS DISTANCE'!AH194</f>
        <v>0</v>
      </c>
      <c r="N40" s="115">
        <f>'APRONS DISTANCE'!AI194</f>
        <v>0</v>
      </c>
      <c r="O40" s="115">
        <f>'APRONS DISTANCE'!AJ194</f>
        <v>0</v>
      </c>
      <c r="P40" s="115">
        <f>'APRONS DISTANCE'!AK194</f>
        <v>0</v>
      </c>
      <c r="Q40" s="115">
        <f>'APRONS DISTANCE'!AL194</f>
        <v>0</v>
      </c>
      <c r="R40" s="115">
        <f>'APRONS DISTANCE'!AM194</f>
        <v>0</v>
      </c>
      <c r="S40" s="115">
        <f>'APRONS DISTANCE'!AN194</f>
        <v>0</v>
      </c>
      <c r="T40" s="115">
        <f>'APRONS DISTANCE'!AO194</f>
        <v>0</v>
      </c>
      <c r="U40" s="115">
        <f>'APRONS DISTANCE'!AP194</f>
        <v>0</v>
      </c>
      <c r="V40" s="115">
        <f>'APRONS DISTANCE'!AQ194</f>
        <v>0</v>
      </c>
      <c r="W40" s="115">
        <f>'APRONS DISTANCE'!AR194</f>
        <v>0</v>
      </c>
      <c r="X40" s="115">
        <f>'APRONS DISTANCE'!AS194</f>
        <v>0</v>
      </c>
      <c r="Y40" s="115">
        <f>'APRONS DISTANCE'!AT194</f>
        <v>0</v>
      </c>
      <c r="Z40" s="115">
        <f>'APRONS DISTANCE'!AU194</f>
        <v>0</v>
      </c>
      <c r="AA40" s="115">
        <f>'APRONS DISTANCE'!AV194</f>
        <v>0</v>
      </c>
      <c r="AB40" s="115">
        <f>'APRONS DISTANCE'!AW194</f>
        <v>0</v>
      </c>
      <c r="AC40" s="115">
        <f>'APRONS DISTANCE'!AX194</f>
        <v>0</v>
      </c>
      <c r="AD40" s="115">
        <f>'APRONS DISTANCE'!AY194</f>
        <v>0</v>
      </c>
      <c r="AE40" s="115">
        <f>'APRONS DISTANCE'!AZ194</f>
        <v>110.20945916624314</v>
      </c>
      <c r="AF40" s="115">
        <f>'APRONS DISTANCE'!BA194</f>
        <v>114.48045227495858</v>
      </c>
      <c r="AG40" s="115">
        <f>'APRONS DISTANCE'!BB194</f>
        <v>99.875773040836279</v>
      </c>
      <c r="AH40" s="115">
        <f>'APRONS DISTANCE'!BC194</f>
        <v>116.90581853780451</v>
      </c>
      <c r="AI40" s="115">
        <f>'APRONS DISTANCE'!BD194</f>
        <v>98.95122728936893</v>
      </c>
      <c r="AJ40" s="115">
        <f>'APRONS DISTANCE'!BE194</f>
        <v>93.154750435327884</v>
      </c>
      <c r="AK40" s="115">
        <f>'APRONS DISTANCE'!BF194</f>
        <v>105.44685246836079</v>
      </c>
      <c r="AL40" s="115">
        <f>'APRONS DISTANCE'!BG194</f>
        <v>117.20069086606487</v>
      </c>
      <c r="AM40" s="115">
        <f>'APRONS DISTANCE'!BH194</f>
        <v>89.129135259735506</v>
      </c>
      <c r="AN40" s="115">
        <f>'APRONS DISTANCE'!BI194</f>
        <v>115.27333114082603</v>
      </c>
      <c r="AO40" s="115">
        <f>'APRONS DISTANCE'!BJ194</f>
        <v>111.60777518766166</v>
      </c>
      <c r="AP40" s="115">
        <f>'APRONS DISTANCE'!BK194</f>
        <v>116.34355988300449</v>
      </c>
      <c r="AQ40" s="115">
        <f>'APRONS DISTANCE'!BL194</f>
        <v>104.49479152368163</v>
      </c>
      <c r="AR40" s="115">
        <f>'APRONS DISTANCE'!BM194</f>
        <v>100.34850650072592</v>
      </c>
      <c r="AS40" s="115">
        <f>'APRONS DISTANCE'!BN194</f>
        <v>91.222524644876529</v>
      </c>
      <c r="AT40" s="115">
        <f>'APRONS DISTANCE'!BO194</f>
        <v>159.19767904613994</v>
      </c>
      <c r="AU40" s="115">
        <f>'APRONS DISTANCE'!BP194</f>
        <v>154.03178996173821</v>
      </c>
      <c r="AV40" s="115">
        <f>'APRONS DISTANCE'!BQ194</f>
        <v>156.50497524098699</v>
      </c>
      <c r="AW40" s="115">
        <f>'APRONS DISTANCE'!BR194</f>
        <v>173.20422161145569</v>
      </c>
      <c r="AX40" s="115">
        <f>'APRONS DISTANCE'!BS194</f>
        <v>168.306612384337</v>
      </c>
      <c r="AY40" s="115">
        <f>'APRONS DISTANCE'!BT194</f>
        <v>168.31511412486</v>
      </c>
      <c r="AZ40" s="115">
        <f>'APRONS DISTANCE'!BU194</f>
        <v>165.03390741824222</v>
      </c>
      <c r="BA40" s="115">
        <f>'APRONS DISTANCE'!BV194</f>
        <v>152.92414977611492</v>
      </c>
      <c r="BB40" s="115">
        <f>'APRONS DISTANCE'!BW194</f>
        <v>157.50754997787146</v>
      </c>
      <c r="BC40" s="115">
        <f>'APRONS DISTANCE'!BX194</f>
        <v>168.12973161173565</v>
      </c>
      <c r="BD40" s="115">
        <f>'APRONS DISTANCE'!BY194</f>
        <v>161.57773544839543</v>
      </c>
      <c r="BE40" s="115">
        <f>'APRONS DISTANCE'!BZ194</f>
        <v>170.61792587364482</v>
      </c>
      <c r="BF40" s="115">
        <f>'APRONS DISTANCE'!CA194</f>
        <v>169.9505586732576</v>
      </c>
      <c r="BG40" s="115">
        <f>'APRONS DISTANCE'!CB194</f>
        <v>162.92314766859573</v>
      </c>
      <c r="BH40" s="115">
        <f>'APRONS DISTANCE'!CC194</f>
        <v>253.42055710661782</v>
      </c>
      <c r="BI40" s="115">
        <f>'APRONS DISTANCE'!CD194</f>
        <v>248.92238442572153</v>
      </c>
      <c r="BJ40" s="115">
        <f>'APRONS DISTANCE'!CE194</f>
        <v>258.05619401122453</v>
      </c>
      <c r="BK40" s="115">
        <f>'APRONS DISTANCE'!CF194</f>
        <v>240.77761842258391</v>
      </c>
      <c r="BL40" s="115">
        <f>'APRONS DISTANCE'!CG194</f>
        <v>260.50129449024752</v>
      </c>
      <c r="BM40" s="115">
        <f>'APRONS DISTANCE'!CH194</f>
        <v>244.02412563843075</v>
      </c>
      <c r="BN40" s="115">
        <f>'APRONS DISTANCE'!CI194</f>
        <v>255.18700182379871</v>
      </c>
      <c r="BO40" s="115">
        <f>'APRONS DISTANCE'!CJ194</f>
        <v>261.72555765911392</v>
      </c>
      <c r="BP40" s="115">
        <f>'APRONS DISTANCE'!CK194</f>
        <v>263.9162792660369</v>
      </c>
      <c r="BQ40" s="115">
        <f>'APRONS DISTANCE'!CL194</f>
        <v>261.28493261631183</v>
      </c>
      <c r="BR40" s="115">
        <f>'APRONS DISTANCE'!CM194</f>
        <v>255.29602455193466</v>
      </c>
      <c r="BS40" s="115">
        <f>'APRONS DISTANCE'!CN194</f>
        <v>262.33221130915103</v>
      </c>
      <c r="BT40" s="115">
        <f>'APRONS DISTANCE'!CO194</f>
        <v>240.46258576831127</v>
      </c>
      <c r="BU40" s="115">
        <f>'APRONS DISTANCE'!CP194</f>
        <v>257.32058538059329</v>
      </c>
      <c r="BV40" s="115">
        <f>'APRONS DISTANCE'!CQ194</f>
        <v>246.59390466856476</v>
      </c>
      <c r="BW40" s="115">
        <f>'APRONS DISTANCE'!CR194</f>
        <v>262.49661463996375</v>
      </c>
      <c r="BX40" s="115">
        <f>'APRONS DISTANCE'!CS194</f>
        <v>266.780547772403</v>
      </c>
      <c r="BY40" s="115">
        <f>'APRONS DISTANCE'!CT194</f>
        <v>248.48620373113613</v>
      </c>
      <c r="BZ40" s="115">
        <f>'APRONS DISTANCE'!CU194</f>
        <v>247.26042806644398</v>
      </c>
      <c r="CA40" s="115">
        <f>'APRONS DISTANCE'!CV194</f>
        <v>255.1032883470987</v>
      </c>
      <c r="CB40" s="115">
        <f>'APRONS DISTANCE'!CW194</f>
        <v>259.16320037441767</v>
      </c>
      <c r="CC40" s="115">
        <f>'APRONS DISTANCE'!CX194</f>
        <v>264.71728888817927</v>
      </c>
      <c r="CD40" s="115">
        <f>'APRONS DISTANCE'!CY194</f>
        <v>245.65555035339921</v>
      </c>
      <c r="CE40" s="115">
        <f>'APRONS DISTANCE'!CZ194</f>
        <v>263.11077244064717</v>
      </c>
      <c r="CF40" s="115">
        <f>'APRONS DISTANCE'!DA194</f>
        <v>243.3716180867863</v>
      </c>
      <c r="CG40" s="115">
        <f>'APRONS DISTANCE'!DB194</f>
        <v>239.10628638480821</v>
      </c>
      <c r="CH40" s="115">
        <f>'APRONS DISTANCE'!DC194</f>
        <v>239.80964800873275</v>
      </c>
      <c r="CI40" s="115">
        <f>'APRONS DISTANCE'!DD194</f>
        <v>250.46196098479021</v>
      </c>
      <c r="CJ40" s="115">
        <f>'APRONS DISTANCE'!DE194</f>
        <v>238.74028799886392</v>
      </c>
      <c r="CK40" s="115">
        <f>'APRONS DISTANCE'!DF194</f>
        <v>260.94850745050388</v>
      </c>
      <c r="CL40" s="115">
        <f>'APRONS DISTANCE'!DG194</f>
        <v>265.21607800066187</v>
      </c>
      <c r="CM40" s="115">
        <f>'APRONS DISTANCE'!DH194</f>
        <v>254.02980977928232</v>
      </c>
      <c r="CN40" s="115">
        <f>'APRONS DISTANCE'!DI194</f>
        <v>259.6534790119934</v>
      </c>
      <c r="CO40" s="115">
        <f>'APRONS DISTANCE'!DJ194</f>
        <v>253.60915272753095</v>
      </c>
      <c r="CP40" s="115">
        <f>'APRONS DISTANCE'!DK194</f>
        <v>254.65242513090803</v>
      </c>
      <c r="CQ40" s="115">
        <f>'APRONS DISTANCE'!DL194</f>
        <v>272.02479691000696</v>
      </c>
      <c r="CR40" s="115">
        <f>'APRONS DISTANCE'!DM194</f>
        <v>257.8533261563436</v>
      </c>
      <c r="CS40" s="115">
        <f>'APRONS DISTANCE'!DN194</f>
        <v>249.41604870880039</v>
      </c>
      <c r="CT40" s="115">
        <f>'APRONS DISTANCE'!DO194</f>
        <v>254.44217677366851</v>
      </c>
      <c r="CU40" s="115">
        <f>'APRONS DISTANCE'!DP194</f>
        <v>254.05092342423018</v>
      </c>
      <c r="CV40" s="115">
        <f>'APRONS DISTANCE'!DQ194</f>
        <v>267.91997149004754</v>
      </c>
      <c r="CW40" s="115">
        <f>'APRONS DISTANCE'!DR194</f>
        <v>268.90043407220514</v>
      </c>
      <c r="CX40" s="115">
        <f>'APRONS DISTANCE'!DS194</f>
        <v>258.06003371465414</v>
      </c>
      <c r="CY40" s="115">
        <f>'APRONS DISTANCE'!DT194</f>
        <v>251.51067825458981</v>
      </c>
      <c r="CZ40" s="115">
        <f>'APRONS DISTANCE'!DU194</f>
        <v>251.51067825458981</v>
      </c>
      <c r="DA40" s="115">
        <f>'APRONS DISTANCE'!DV194</f>
        <v>252.3145134575386</v>
      </c>
      <c r="DB40" s="115">
        <f>'APRONS DISTANCE'!DW194</f>
        <v>270.47209918723161</v>
      </c>
      <c r="DC40" s="115">
        <f>'APRONS DISTANCE'!DX194</f>
        <v>260.65540142581341</v>
      </c>
      <c r="DD40" s="115">
        <f>'APRONS DISTANCE'!DY194</f>
        <v>251.81033172580595</v>
      </c>
      <c r="DE40" s="115">
        <f>'APRONS DISTANCE'!DZ194</f>
        <v>268.58003767154202</v>
      </c>
      <c r="DF40" s="115">
        <f>'APRONS DISTANCE'!EA194</f>
        <v>261.64859127476797</v>
      </c>
      <c r="DG40" s="115">
        <f>'APRONS DISTANCE'!EB194</f>
        <v>258.25012604222172</v>
      </c>
      <c r="DH40" s="115">
        <f>'APRONS DISTANCE'!EC194</f>
        <v>264.1448022217582</v>
      </c>
      <c r="DI40" s="115">
        <f>'APRONS DISTANCE'!ED194</f>
        <v>250.27703667541334</v>
      </c>
      <c r="DJ40" s="115">
        <f>'APRONS DISTANCE'!EE194</f>
        <v>261.18039241635614</v>
      </c>
      <c r="DK40" s="115">
        <f>'APRONS DISTANCE'!EF194</f>
        <v>248.4782463701342</v>
      </c>
      <c r="DL40" s="115">
        <f>'APRONS DISTANCE'!EG194</f>
        <v>274.52471477681797</v>
      </c>
      <c r="DM40" s="115">
        <f>'APRONS DISTANCE'!EH194</f>
        <v>264.05886898753926</v>
      </c>
      <c r="DN40" s="115">
        <f>'APRONS DISTANCE'!EI194</f>
        <v>264.58423568659958</v>
      </c>
      <c r="DO40" s="115">
        <f>'APRONS DISTANCE'!EJ194</f>
        <v>270.09083183232246</v>
      </c>
      <c r="DP40" s="115">
        <f>'APRONS DISTANCE'!EK194</f>
        <v>272.83912971897894</v>
      </c>
      <c r="DQ40" s="115">
        <f>'APRONS DISTANCE'!EL194</f>
        <v>249.54556869716998</v>
      </c>
      <c r="DR40" s="115">
        <f>'APRONS DISTANCE'!EM194</f>
        <v>250.28906240746858</v>
      </c>
      <c r="DS40" s="115">
        <f>'APRONS DISTANCE'!EN194</f>
        <v>275.21696306729842</v>
      </c>
      <c r="DT40" s="115">
        <f>'APRONS DISTANCE'!EO194</f>
        <v>249.32068901599354</v>
      </c>
      <c r="DU40" s="115">
        <f>'APRONS DISTANCE'!EP194</f>
        <v>272.89079404544066</v>
      </c>
      <c r="DV40" s="115">
        <f>'APRONS DISTANCE'!EQ194</f>
        <v>271.78361459569544</v>
      </c>
      <c r="DW40" s="115">
        <f>'APRONS DISTANCE'!ER194</f>
        <v>267.87746744064685</v>
      </c>
      <c r="DX40" s="115">
        <f>'APRONS DISTANCE'!ES194</f>
        <v>275.66530738141239</v>
      </c>
      <c r="DY40" s="115">
        <f>'APRONS DISTANCE'!ET194</f>
        <v>248.77033349072872</v>
      </c>
      <c r="DZ40" s="115">
        <f>'APRONS DISTANCE'!EU194</f>
        <v>506.22848296312702</v>
      </c>
      <c r="EA40" s="115">
        <f>'APRONS DISTANCE'!EV194</f>
        <v>504.91413763665531</v>
      </c>
      <c r="EB40" s="115">
        <f>'APRONS DISTANCE'!EW194</f>
        <v>508.57354715612013</v>
      </c>
      <c r="EC40" s="115">
        <f>'APRONS DISTANCE'!EX194</f>
        <v>520.35326418393072</v>
      </c>
      <c r="ED40" s="115">
        <f>'APRONS DISTANCE'!EY194</f>
        <v>512.45691746502189</v>
      </c>
      <c r="EE40" s="115">
        <f>'APRONS DISTANCE'!EZ194</f>
        <v>512.94219464837056</v>
      </c>
      <c r="EF40" s="115">
        <f>'APRONS DISTANCE'!FA194</f>
        <v>525.49337594974611</v>
      </c>
      <c r="EG40" s="115">
        <f>'APRONS DISTANCE'!FB194</f>
        <v>529.95548994235867</v>
      </c>
      <c r="EH40" s="115">
        <f>'APRONS DISTANCE'!FC194</f>
        <v>249.45318527447134</v>
      </c>
      <c r="EI40" s="115">
        <f>'APRONS DISTANCE'!FD194</f>
        <v>263.20257504265902</v>
      </c>
      <c r="EJ40" s="115">
        <f>'APRONS DISTANCE'!FE194</f>
        <v>260.35511412041825</v>
      </c>
      <c r="EK40" s="115">
        <f>'APRONS DISTANCE'!FF194</f>
        <v>256.71724697496097</v>
      </c>
      <c r="EL40" s="115">
        <f>'APRONS DISTANCE'!FG194</f>
        <v>256.22526143007491</v>
      </c>
      <c r="EM40" s="115">
        <f>'APRONS DISTANCE'!FH194</f>
        <v>270.21902492074452</v>
      </c>
      <c r="EN40" s="115">
        <f>'APRONS DISTANCE'!FI194</f>
        <v>252.60744997059297</v>
      </c>
      <c r="EO40" s="115">
        <f>'APRONS DISTANCE'!FJ194</f>
        <v>272.05435124395416</v>
      </c>
      <c r="EP40" s="115">
        <f>'APRONS DISTANCE'!FK194</f>
        <v>257.95271657010056</v>
      </c>
      <c r="EQ40" s="115">
        <f>'APRONS DISTANCE'!FL194</f>
        <v>259.85057189467756</v>
      </c>
      <c r="ER40" s="115">
        <f>'APRONS DISTANCE'!FM194</f>
        <v>268.22377730446578</v>
      </c>
      <c r="ES40" s="115">
        <f>'APRONS DISTANCE'!FN194</f>
        <v>253.07932300472939</v>
      </c>
      <c r="ET40" s="115">
        <f>'APRONS DISTANCE'!FO194</f>
        <v>255.34839495629308</v>
      </c>
      <c r="EU40" s="115">
        <f>'APRONS DISTANCE'!FP194</f>
        <v>262.98863745668422</v>
      </c>
      <c r="EV40" s="115">
        <f>'APRONS DISTANCE'!FQ194</f>
        <v>266.32098690079647</v>
      </c>
      <c r="EW40" s="115">
        <f>'APRONS DISTANCE'!FR194</f>
        <v>273.59109385096713</v>
      </c>
      <c r="EX40" s="115">
        <f>'APRONS DISTANCE'!FS194</f>
        <v>260.99611261947894</v>
      </c>
      <c r="EY40" s="115">
        <f>'APRONS DISTANCE'!FT194</f>
        <v>250.86192599611709</v>
      </c>
      <c r="EZ40" s="115">
        <f>'APRONS DISTANCE'!FU194</f>
        <v>248.31792172755425</v>
      </c>
      <c r="FA40" s="115">
        <f>'APRONS DISTANCE'!FV194</f>
        <v>249.1565145894069</v>
      </c>
      <c r="FB40" s="115">
        <f>'APRONS DISTANCE'!FW194</f>
        <v>255.33947293032188</v>
      </c>
      <c r="FC40" s="115">
        <f>'APRONS DISTANCE'!FX194</f>
        <v>273.96515632769888</v>
      </c>
      <c r="FD40" s="109" t="s">
        <v>454</v>
      </c>
    </row>
    <row r="41" spans="1:160" x14ac:dyDescent="0.2">
      <c r="A41" s="114" t="s">
        <v>453</v>
      </c>
      <c r="B41" s="114"/>
      <c r="C41" s="115">
        <f>'APRONS DISTANCE'!X195</f>
        <v>291.80797047655466</v>
      </c>
      <c r="D41" s="115">
        <f>'APRONS DISTANCE'!Y195</f>
        <v>0</v>
      </c>
      <c r="E41" s="115">
        <f>'APRONS DISTANCE'!Z195</f>
        <v>0</v>
      </c>
      <c r="F41" s="115">
        <f>'APRONS DISTANCE'!AA195</f>
        <v>0</v>
      </c>
      <c r="G41" s="115">
        <f>'APRONS DISTANCE'!AB195</f>
        <v>0</v>
      </c>
      <c r="H41" s="115">
        <f>'APRONS DISTANCE'!AC195</f>
        <v>0</v>
      </c>
      <c r="I41" s="115">
        <f>'APRONS DISTANCE'!AD195</f>
        <v>0</v>
      </c>
      <c r="J41" s="115">
        <f>'APRONS DISTANCE'!AE195</f>
        <v>0</v>
      </c>
      <c r="K41" s="115">
        <f>'APRONS DISTANCE'!AF195</f>
        <v>0</v>
      </c>
      <c r="L41" s="115">
        <f>'APRONS DISTANCE'!AG195</f>
        <v>0</v>
      </c>
      <c r="M41" s="115">
        <f>'APRONS DISTANCE'!AH195</f>
        <v>0</v>
      </c>
      <c r="N41" s="115">
        <f>'APRONS DISTANCE'!AI195</f>
        <v>0</v>
      </c>
      <c r="O41" s="115">
        <f>'APRONS DISTANCE'!AJ195</f>
        <v>0</v>
      </c>
      <c r="P41" s="115">
        <f>'APRONS DISTANCE'!AK195</f>
        <v>0</v>
      </c>
      <c r="Q41" s="115">
        <f>'APRONS DISTANCE'!AL195</f>
        <v>0</v>
      </c>
      <c r="R41" s="115">
        <f>'APRONS DISTANCE'!AM195</f>
        <v>0</v>
      </c>
      <c r="S41" s="115">
        <f>'APRONS DISTANCE'!AN195</f>
        <v>0</v>
      </c>
      <c r="T41" s="115">
        <f>'APRONS DISTANCE'!AO195</f>
        <v>0</v>
      </c>
      <c r="U41" s="115">
        <f>'APRONS DISTANCE'!AP195</f>
        <v>0</v>
      </c>
      <c r="V41" s="115">
        <f>'APRONS DISTANCE'!AQ195</f>
        <v>0</v>
      </c>
      <c r="W41" s="115">
        <f>'APRONS DISTANCE'!AR195</f>
        <v>0</v>
      </c>
      <c r="X41" s="115">
        <f>'APRONS DISTANCE'!AS195</f>
        <v>0</v>
      </c>
      <c r="Y41" s="115">
        <f>'APRONS DISTANCE'!AT195</f>
        <v>0</v>
      </c>
      <c r="Z41" s="115">
        <f>'APRONS DISTANCE'!AU195</f>
        <v>0</v>
      </c>
      <c r="AA41" s="115">
        <f>'APRONS DISTANCE'!AV195</f>
        <v>0</v>
      </c>
      <c r="AB41" s="115">
        <f>'APRONS DISTANCE'!AW195</f>
        <v>0</v>
      </c>
      <c r="AC41" s="115">
        <f>'APRONS DISTANCE'!AX195</f>
        <v>0</v>
      </c>
      <c r="AD41" s="115">
        <f>'APRONS DISTANCE'!AY195</f>
        <v>0</v>
      </c>
      <c r="AE41" s="115">
        <f>'APRONS DISTANCE'!AZ195</f>
        <v>104.59137350841118</v>
      </c>
      <c r="AF41" s="115">
        <f>'APRONS DISTANCE'!BA195</f>
        <v>108.8623666171266</v>
      </c>
      <c r="AG41" s="115">
        <f>'APRONS DISTANCE'!BB195</f>
        <v>94.25768738300431</v>
      </c>
      <c r="AH41" s="115">
        <f>'APRONS DISTANCE'!BC195</f>
        <v>111.28773287997252</v>
      </c>
      <c r="AI41" s="115">
        <f>'APRONS DISTANCE'!BD195</f>
        <v>93.333141631536947</v>
      </c>
      <c r="AJ41" s="115">
        <f>'APRONS DISTANCE'!BE195</f>
        <v>87.536664777495915</v>
      </c>
      <c r="AK41" s="115">
        <f>'APRONS DISTANCE'!BF195</f>
        <v>99.828766810528819</v>
      </c>
      <c r="AL41" s="115">
        <f>'APRONS DISTANCE'!BG195</f>
        <v>111.58260520823289</v>
      </c>
      <c r="AM41" s="115">
        <f>'APRONS DISTANCE'!BH195</f>
        <v>83.511049601903522</v>
      </c>
      <c r="AN41" s="115">
        <f>'APRONS DISTANCE'!BI195</f>
        <v>109.65524548299406</v>
      </c>
      <c r="AO41" s="115">
        <f>'APRONS DISTANCE'!BJ195</f>
        <v>105.98968952982969</v>
      </c>
      <c r="AP41" s="115">
        <f>'APRONS DISTANCE'!BK195</f>
        <v>110.72547422517252</v>
      </c>
      <c r="AQ41" s="115">
        <f>'APRONS DISTANCE'!BL195</f>
        <v>98.876705865849644</v>
      </c>
      <c r="AR41" s="115">
        <f>'APRONS DISTANCE'!BM195</f>
        <v>94.730420842893949</v>
      </c>
      <c r="AS41" s="115">
        <f>'APRONS DISTANCE'!BN195</f>
        <v>85.604438987044546</v>
      </c>
      <c r="AT41" s="115">
        <f>'APRONS DISTANCE'!BO195</f>
        <v>153.57959338830796</v>
      </c>
      <c r="AU41" s="115">
        <f>'APRONS DISTANCE'!BP195</f>
        <v>148.41370430390626</v>
      </c>
      <c r="AV41" s="115">
        <f>'APRONS DISTANCE'!BQ195</f>
        <v>150.88688958315504</v>
      </c>
      <c r="AW41" s="115">
        <f>'APRONS DISTANCE'!BR195</f>
        <v>167.58613595362374</v>
      </c>
      <c r="AX41" s="115">
        <f>'APRONS DISTANCE'!BS195</f>
        <v>162.68852672650502</v>
      </c>
      <c r="AY41" s="115">
        <f>'APRONS DISTANCE'!BT195</f>
        <v>162.69702846702805</v>
      </c>
      <c r="AZ41" s="115">
        <f>'APRONS DISTANCE'!BU195</f>
        <v>159.41582176041027</v>
      </c>
      <c r="BA41" s="115">
        <f>'APRONS DISTANCE'!BV195</f>
        <v>147.30606411828296</v>
      </c>
      <c r="BB41" s="115">
        <f>'APRONS DISTANCE'!BW195</f>
        <v>151.88946432003951</v>
      </c>
      <c r="BC41" s="115">
        <f>'APRONS DISTANCE'!BX195</f>
        <v>162.5116459539037</v>
      </c>
      <c r="BD41" s="115">
        <f>'APRONS DISTANCE'!BY195</f>
        <v>155.95964979056347</v>
      </c>
      <c r="BE41" s="115">
        <f>'APRONS DISTANCE'!BZ195</f>
        <v>164.99984021581287</v>
      </c>
      <c r="BF41" s="115">
        <f>'APRONS DISTANCE'!CA195</f>
        <v>164.33247301542565</v>
      </c>
      <c r="BG41" s="115">
        <f>'APRONS DISTANCE'!CB195</f>
        <v>157.30506201076375</v>
      </c>
      <c r="BH41" s="115">
        <f>'APRONS DISTANCE'!CC195</f>
        <v>247.80247144878587</v>
      </c>
      <c r="BI41" s="115">
        <f>'APRONS DISTANCE'!CD195</f>
        <v>243.30429876788955</v>
      </c>
      <c r="BJ41" s="115">
        <f>'APRONS DISTANCE'!CE195</f>
        <v>252.43810835339255</v>
      </c>
      <c r="BK41" s="115">
        <f>'APRONS DISTANCE'!CF195</f>
        <v>235.15953276475193</v>
      </c>
      <c r="BL41" s="115">
        <f>'APRONS DISTANCE'!CG195</f>
        <v>254.88320883241556</v>
      </c>
      <c r="BM41" s="115">
        <f>'APRONS DISTANCE'!CH195</f>
        <v>238.40603998059879</v>
      </c>
      <c r="BN41" s="115">
        <f>'APRONS DISTANCE'!CI195</f>
        <v>249.56891616596675</v>
      </c>
      <c r="BO41" s="115">
        <f>'APRONS DISTANCE'!CJ195</f>
        <v>256.10747200128191</v>
      </c>
      <c r="BP41" s="115">
        <f>'APRONS DISTANCE'!CK195</f>
        <v>258.29819360820494</v>
      </c>
      <c r="BQ41" s="115">
        <f>'APRONS DISTANCE'!CL195</f>
        <v>255.66684695847988</v>
      </c>
      <c r="BR41" s="115">
        <f>'APRONS DISTANCE'!CM195</f>
        <v>249.67793889410271</v>
      </c>
      <c r="BS41" s="115">
        <f>'APRONS DISTANCE'!CN195</f>
        <v>256.71412565131908</v>
      </c>
      <c r="BT41" s="115">
        <f>'APRONS DISTANCE'!CO195</f>
        <v>234.84450011047932</v>
      </c>
      <c r="BU41" s="115">
        <f>'APRONS DISTANCE'!CP195</f>
        <v>251.70249972276136</v>
      </c>
      <c r="BV41" s="115">
        <f>'APRONS DISTANCE'!CQ195</f>
        <v>240.97581901073283</v>
      </c>
      <c r="BW41" s="115">
        <f>'APRONS DISTANCE'!CR195</f>
        <v>256.8785289821318</v>
      </c>
      <c r="BX41" s="115">
        <f>'APRONS DISTANCE'!CS195</f>
        <v>261.16246211457104</v>
      </c>
      <c r="BY41" s="115">
        <f>'APRONS DISTANCE'!CT195</f>
        <v>242.86811807330415</v>
      </c>
      <c r="BZ41" s="115">
        <f>'APRONS DISTANCE'!CU195</f>
        <v>241.642342408612</v>
      </c>
      <c r="CA41" s="115">
        <f>'APRONS DISTANCE'!CV195</f>
        <v>249.48520268926674</v>
      </c>
      <c r="CB41" s="115">
        <f>'APRONS DISTANCE'!CW195</f>
        <v>253.54511471658572</v>
      </c>
      <c r="CC41" s="115">
        <f>'APRONS DISTANCE'!CX195</f>
        <v>259.09920323034731</v>
      </c>
      <c r="CD41" s="115">
        <f>'APRONS DISTANCE'!CY195</f>
        <v>240.03746469556722</v>
      </c>
      <c r="CE41" s="115">
        <f>'APRONS DISTANCE'!CZ195</f>
        <v>257.49268678281516</v>
      </c>
      <c r="CF41" s="115">
        <f>'APRONS DISTANCE'!DA195</f>
        <v>237.75353242895434</v>
      </c>
      <c r="CG41" s="115">
        <f>'APRONS DISTANCE'!DB195</f>
        <v>233.48820072697626</v>
      </c>
      <c r="CH41" s="115">
        <f>'APRONS DISTANCE'!DC195</f>
        <v>234.19156235090077</v>
      </c>
      <c r="CI41" s="115">
        <f>'APRONS DISTANCE'!DD195</f>
        <v>244.84387532695828</v>
      </c>
      <c r="CJ41" s="115">
        <f>'APRONS DISTANCE'!DE195</f>
        <v>233.12220234103197</v>
      </c>
      <c r="CK41" s="115">
        <f>'APRONS DISTANCE'!DF195</f>
        <v>255.33042179267193</v>
      </c>
      <c r="CL41" s="115">
        <f>'APRONS DISTANCE'!DG195</f>
        <v>259.59799234282991</v>
      </c>
      <c r="CM41" s="115">
        <f>'APRONS DISTANCE'!DH195</f>
        <v>248.41172412145036</v>
      </c>
      <c r="CN41" s="115">
        <f>'APRONS DISTANCE'!DI195</f>
        <v>254.03539335416144</v>
      </c>
      <c r="CO41" s="115">
        <f>'APRONS DISTANCE'!DJ195</f>
        <v>247.99106706969897</v>
      </c>
      <c r="CP41" s="115">
        <f>'APRONS DISTANCE'!DK195</f>
        <v>249.03433947307607</v>
      </c>
      <c r="CQ41" s="115">
        <f>'APRONS DISTANCE'!DL195</f>
        <v>266.406711252175</v>
      </c>
      <c r="CR41" s="115">
        <f>'APRONS DISTANCE'!DM195</f>
        <v>252.23524049851162</v>
      </c>
      <c r="CS41" s="115">
        <f>'APRONS DISTANCE'!DN195</f>
        <v>243.79796305096841</v>
      </c>
      <c r="CT41" s="115">
        <f>'APRONS DISTANCE'!DO195</f>
        <v>248.82409111583655</v>
      </c>
      <c r="CU41" s="115">
        <f>'APRONS DISTANCE'!DP195</f>
        <v>248.43283776639819</v>
      </c>
      <c r="CV41" s="115">
        <f>'APRONS DISTANCE'!DQ195</f>
        <v>262.30188583221559</v>
      </c>
      <c r="CW41" s="115">
        <f>'APRONS DISTANCE'!DR195</f>
        <v>263.28234841437319</v>
      </c>
      <c r="CX41" s="115">
        <f>'APRONS DISTANCE'!DS195</f>
        <v>252.44194805682216</v>
      </c>
      <c r="CY41" s="115">
        <f>'APRONS DISTANCE'!DT195</f>
        <v>245.89259259675785</v>
      </c>
      <c r="CZ41" s="115">
        <f>'APRONS DISTANCE'!DU195</f>
        <v>245.89259259675785</v>
      </c>
      <c r="DA41" s="115">
        <f>'APRONS DISTANCE'!DV195</f>
        <v>246.69642779970664</v>
      </c>
      <c r="DB41" s="115">
        <f>'APRONS DISTANCE'!DW195</f>
        <v>264.85401352939959</v>
      </c>
      <c r="DC41" s="115">
        <f>'APRONS DISTANCE'!DX195</f>
        <v>255.03731576798145</v>
      </c>
      <c r="DD41" s="115">
        <f>'APRONS DISTANCE'!DY195</f>
        <v>246.192246067974</v>
      </c>
      <c r="DE41" s="115">
        <f>'APRONS DISTANCE'!DZ195</f>
        <v>262.96195201371006</v>
      </c>
      <c r="DF41" s="115">
        <f>'APRONS DISTANCE'!EA195</f>
        <v>256.03050561693601</v>
      </c>
      <c r="DG41" s="115">
        <f>'APRONS DISTANCE'!EB195</f>
        <v>252.6320403843898</v>
      </c>
      <c r="DH41" s="115">
        <f>'APRONS DISTANCE'!EC195</f>
        <v>258.52671656392624</v>
      </c>
      <c r="DI41" s="115">
        <f>'APRONS DISTANCE'!ED195</f>
        <v>244.65895101758142</v>
      </c>
      <c r="DJ41" s="115">
        <f>'APRONS DISTANCE'!EE195</f>
        <v>255.56230675852416</v>
      </c>
      <c r="DK41" s="115">
        <f>'APRONS DISTANCE'!EF195</f>
        <v>242.86016071230225</v>
      </c>
      <c r="DL41" s="115">
        <f>'APRONS DISTANCE'!EG195</f>
        <v>268.90662911898602</v>
      </c>
      <c r="DM41" s="115">
        <f>'APRONS DISTANCE'!EH195</f>
        <v>258.4407833297073</v>
      </c>
      <c r="DN41" s="115">
        <f>'APRONS DISTANCE'!EI195</f>
        <v>258.96615002876763</v>
      </c>
      <c r="DO41" s="115">
        <f>'APRONS DISTANCE'!EJ195</f>
        <v>264.47274617449045</v>
      </c>
      <c r="DP41" s="115">
        <f>'APRONS DISTANCE'!EK195</f>
        <v>267.22104406114698</v>
      </c>
      <c r="DQ41" s="115">
        <f>'APRONS DISTANCE'!EL195</f>
        <v>243.92748303933806</v>
      </c>
      <c r="DR41" s="115">
        <f>'APRONS DISTANCE'!EM195</f>
        <v>244.67097674963662</v>
      </c>
      <c r="DS41" s="115">
        <f>'APRONS DISTANCE'!EN195</f>
        <v>269.59887740946647</v>
      </c>
      <c r="DT41" s="115">
        <f>'APRONS DISTANCE'!EO195</f>
        <v>243.70260335816158</v>
      </c>
      <c r="DU41" s="115">
        <f>'APRONS DISTANCE'!EP195</f>
        <v>267.2727083876087</v>
      </c>
      <c r="DV41" s="115">
        <f>'APRONS DISTANCE'!EQ195</f>
        <v>266.16552893786348</v>
      </c>
      <c r="DW41" s="115">
        <f>'APRONS DISTANCE'!ER195</f>
        <v>262.2593817828149</v>
      </c>
      <c r="DX41" s="115">
        <f>'APRONS DISTANCE'!ES195</f>
        <v>270.04722172358038</v>
      </c>
      <c r="DY41" s="115">
        <f>'APRONS DISTANCE'!ET195</f>
        <v>243.15224783289679</v>
      </c>
      <c r="DZ41" s="115">
        <f>'APRONS DISTANCE'!EU195</f>
        <v>500.61039730529501</v>
      </c>
      <c r="EA41" s="115">
        <f>'APRONS DISTANCE'!EV195</f>
        <v>499.29605197882324</v>
      </c>
      <c r="EB41" s="115">
        <f>'APRONS DISTANCE'!EW195</f>
        <v>502.95546149828812</v>
      </c>
      <c r="EC41" s="115">
        <f>'APRONS DISTANCE'!EX195</f>
        <v>514.73517852609871</v>
      </c>
      <c r="ED41" s="115">
        <f>'APRONS DISTANCE'!EY195</f>
        <v>506.83883180718982</v>
      </c>
      <c r="EE41" s="115">
        <f>'APRONS DISTANCE'!EZ195</f>
        <v>507.32410899053855</v>
      </c>
      <c r="EF41" s="115">
        <f>'APRONS DISTANCE'!FA195</f>
        <v>519.8752902919141</v>
      </c>
      <c r="EG41" s="115">
        <f>'APRONS DISTANCE'!FB195</f>
        <v>524.33740428452666</v>
      </c>
      <c r="EH41" s="115">
        <f>'APRONS DISTANCE'!FC195</f>
        <v>243.83509961663941</v>
      </c>
      <c r="EI41" s="115">
        <f>'APRONS DISTANCE'!FD195</f>
        <v>257.58448938482707</v>
      </c>
      <c r="EJ41" s="115">
        <f>'APRONS DISTANCE'!FE195</f>
        <v>254.7370284625863</v>
      </c>
      <c r="EK41" s="115">
        <f>'APRONS DISTANCE'!FF195</f>
        <v>251.09916131712902</v>
      </c>
      <c r="EL41" s="115">
        <f>'APRONS DISTANCE'!FG195</f>
        <v>250.60717577224295</v>
      </c>
      <c r="EM41" s="115">
        <f>'APRONS DISTANCE'!FH195</f>
        <v>264.60093926291256</v>
      </c>
      <c r="EN41" s="115">
        <f>'APRONS DISTANCE'!FI195</f>
        <v>246.98936431276101</v>
      </c>
      <c r="EO41" s="115">
        <f>'APRONS DISTANCE'!FJ195</f>
        <v>266.4362655861222</v>
      </c>
      <c r="EP41" s="115">
        <f>'APRONS DISTANCE'!FK195</f>
        <v>252.33463091226861</v>
      </c>
      <c r="EQ41" s="115">
        <f>'APRONS DISTANCE'!FL195</f>
        <v>254.2324862368456</v>
      </c>
      <c r="ER41" s="115">
        <f>'APRONS DISTANCE'!FM195</f>
        <v>262.60569164663383</v>
      </c>
      <c r="ES41" s="115">
        <f>'APRONS DISTANCE'!FN195</f>
        <v>247.46123734689741</v>
      </c>
      <c r="ET41" s="115">
        <f>'APRONS DISTANCE'!FO195</f>
        <v>249.73030929846112</v>
      </c>
      <c r="EU41" s="115">
        <f>'APRONS DISTANCE'!FP195</f>
        <v>257.3705517988522</v>
      </c>
      <c r="EV41" s="115">
        <f>'APRONS DISTANCE'!FQ195</f>
        <v>260.70290124296446</v>
      </c>
      <c r="EW41" s="115">
        <f>'APRONS DISTANCE'!FR195</f>
        <v>267.97300819313517</v>
      </c>
      <c r="EX41" s="115">
        <f>'APRONS DISTANCE'!FS195</f>
        <v>255.37802696164698</v>
      </c>
      <c r="EY41" s="115">
        <f>'APRONS DISTANCE'!FT195</f>
        <v>245.24384033828514</v>
      </c>
      <c r="EZ41" s="115">
        <f>'APRONS DISTANCE'!FU195</f>
        <v>242.69983606972224</v>
      </c>
      <c r="FA41" s="115">
        <f>'APRONS DISTANCE'!FV195</f>
        <v>243.53842893157491</v>
      </c>
      <c r="FB41" s="115">
        <f>'APRONS DISTANCE'!FW195</f>
        <v>249.72138727248989</v>
      </c>
      <c r="FC41" s="115">
        <f>'APRONS DISTANCE'!FX195</f>
        <v>268.34707066986692</v>
      </c>
      <c r="FD41" s="109" t="s">
        <v>454</v>
      </c>
    </row>
    <row r="42" spans="1:160" x14ac:dyDescent="0.2">
      <c r="A42" s="114" t="s">
        <v>453</v>
      </c>
      <c r="B42" s="114"/>
      <c r="C42" s="115">
        <f>'APRONS DISTANCE'!X196</f>
        <v>281.92640712361975</v>
      </c>
      <c r="D42" s="115">
        <f>'APRONS DISTANCE'!Y196</f>
        <v>0</v>
      </c>
      <c r="E42" s="115">
        <f>'APRONS DISTANCE'!Z196</f>
        <v>0</v>
      </c>
      <c r="F42" s="115">
        <f>'APRONS DISTANCE'!AA196</f>
        <v>0</v>
      </c>
      <c r="G42" s="115">
        <f>'APRONS DISTANCE'!AB196</f>
        <v>0</v>
      </c>
      <c r="H42" s="115">
        <f>'APRONS DISTANCE'!AC196</f>
        <v>0</v>
      </c>
      <c r="I42" s="115">
        <f>'APRONS DISTANCE'!AD196</f>
        <v>0</v>
      </c>
      <c r="J42" s="115">
        <f>'APRONS DISTANCE'!AE196</f>
        <v>0</v>
      </c>
      <c r="K42" s="115">
        <f>'APRONS DISTANCE'!AF196</f>
        <v>0</v>
      </c>
      <c r="L42" s="115">
        <f>'APRONS DISTANCE'!AG196</f>
        <v>0</v>
      </c>
      <c r="M42" s="115">
        <f>'APRONS DISTANCE'!AH196</f>
        <v>0</v>
      </c>
      <c r="N42" s="115">
        <f>'APRONS DISTANCE'!AI196</f>
        <v>0</v>
      </c>
      <c r="O42" s="115">
        <f>'APRONS DISTANCE'!AJ196</f>
        <v>0</v>
      </c>
      <c r="P42" s="115">
        <f>'APRONS DISTANCE'!AK196</f>
        <v>0</v>
      </c>
      <c r="Q42" s="115">
        <f>'APRONS DISTANCE'!AL196</f>
        <v>0</v>
      </c>
      <c r="R42" s="115">
        <f>'APRONS DISTANCE'!AM196</f>
        <v>0</v>
      </c>
      <c r="S42" s="115">
        <f>'APRONS DISTANCE'!AN196</f>
        <v>0</v>
      </c>
      <c r="T42" s="115">
        <f>'APRONS DISTANCE'!AO196</f>
        <v>0</v>
      </c>
      <c r="U42" s="115">
        <f>'APRONS DISTANCE'!AP196</f>
        <v>0</v>
      </c>
      <c r="V42" s="115">
        <f>'APRONS DISTANCE'!AQ196</f>
        <v>0</v>
      </c>
      <c r="W42" s="115">
        <f>'APRONS DISTANCE'!AR196</f>
        <v>0</v>
      </c>
      <c r="X42" s="115">
        <f>'APRONS DISTANCE'!AS196</f>
        <v>0</v>
      </c>
      <c r="Y42" s="115">
        <f>'APRONS DISTANCE'!AT196</f>
        <v>0</v>
      </c>
      <c r="Z42" s="115">
        <f>'APRONS DISTANCE'!AU196</f>
        <v>0</v>
      </c>
      <c r="AA42" s="115">
        <f>'APRONS DISTANCE'!AV196</f>
        <v>0</v>
      </c>
      <c r="AB42" s="115">
        <f>'APRONS DISTANCE'!AW196</f>
        <v>0</v>
      </c>
      <c r="AC42" s="115">
        <f>'APRONS DISTANCE'!AX196</f>
        <v>0</v>
      </c>
      <c r="AD42" s="115">
        <f>'APRONS DISTANCE'!AY196</f>
        <v>0</v>
      </c>
      <c r="AE42" s="115">
        <f>'APRONS DISTANCE'!AZ196</f>
        <v>94.709810155476347</v>
      </c>
      <c r="AF42" s="115">
        <f>'APRONS DISTANCE'!BA196</f>
        <v>98.980803264191778</v>
      </c>
      <c r="AG42" s="115">
        <f>'APRONS DISTANCE'!BB196</f>
        <v>84.376124030069491</v>
      </c>
      <c r="AH42" s="115">
        <f>'APRONS DISTANCE'!BC196</f>
        <v>101.4061695270377</v>
      </c>
      <c r="AI42" s="115">
        <f>'APRONS DISTANCE'!BD196</f>
        <v>83.451578278602128</v>
      </c>
      <c r="AJ42" s="115">
        <f>'APRONS DISTANCE'!BE196</f>
        <v>77.655101424561082</v>
      </c>
      <c r="AK42" s="115">
        <f>'APRONS DISTANCE'!BF196</f>
        <v>89.947203457594</v>
      </c>
      <c r="AL42" s="115">
        <f>'APRONS DISTANCE'!BG196</f>
        <v>101.70104185529807</v>
      </c>
      <c r="AM42" s="115">
        <f>'APRONS DISTANCE'!BH196</f>
        <v>73.629486248968703</v>
      </c>
      <c r="AN42" s="115">
        <f>'APRONS DISTANCE'!BI196</f>
        <v>99.773682130059228</v>
      </c>
      <c r="AO42" s="115">
        <f>'APRONS DISTANCE'!BJ196</f>
        <v>96.108126176894871</v>
      </c>
      <c r="AP42" s="115">
        <f>'APRONS DISTANCE'!BK196</f>
        <v>100.8439108722377</v>
      </c>
      <c r="AQ42" s="115">
        <f>'APRONS DISTANCE'!BL196</f>
        <v>88.995142512914825</v>
      </c>
      <c r="AR42" s="115">
        <f>'APRONS DISTANCE'!BM196</f>
        <v>84.848857489959116</v>
      </c>
      <c r="AS42" s="115">
        <f>'APRONS DISTANCE'!BN196</f>
        <v>75.722875634109727</v>
      </c>
      <c r="AT42" s="115">
        <f>'APRONS DISTANCE'!BO196</f>
        <v>143.69803003537314</v>
      </c>
      <c r="AU42" s="115">
        <f>'APRONS DISTANCE'!BP196</f>
        <v>138.53214095097141</v>
      </c>
      <c r="AV42" s="115">
        <f>'APRONS DISTANCE'!BQ196</f>
        <v>141.00532623022022</v>
      </c>
      <c r="AW42" s="115">
        <f>'APRONS DISTANCE'!BR196</f>
        <v>157.70457260068889</v>
      </c>
      <c r="AX42" s="115">
        <f>'APRONS DISTANCE'!BS196</f>
        <v>152.8069633735702</v>
      </c>
      <c r="AY42" s="115">
        <f>'APRONS DISTANCE'!BT196</f>
        <v>152.81546511409326</v>
      </c>
      <c r="AZ42" s="115">
        <f>'APRONS DISTANCE'!BU196</f>
        <v>149.53425840747542</v>
      </c>
      <c r="BA42" s="115">
        <f>'APRONS DISTANCE'!BV196</f>
        <v>137.42450076534814</v>
      </c>
      <c r="BB42" s="115">
        <f>'APRONS DISTANCE'!BW196</f>
        <v>142.00790096710469</v>
      </c>
      <c r="BC42" s="115">
        <f>'APRONS DISTANCE'!BX196</f>
        <v>152.63008260096885</v>
      </c>
      <c r="BD42" s="115">
        <f>'APRONS DISTANCE'!BY196</f>
        <v>146.07808643762868</v>
      </c>
      <c r="BE42" s="115">
        <f>'APRONS DISTANCE'!BZ196</f>
        <v>155.11827686287805</v>
      </c>
      <c r="BF42" s="115">
        <f>'APRONS DISTANCE'!CA196</f>
        <v>154.4509096624908</v>
      </c>
      <c r="BG42" s="115">
        <f>'APRONS DISTANCE'!CB196</f>
        <v>147.42349865782893</v>
      </c>
      <c r="BH42" s="115">
        <f>'APRONS DISTANCE'!CC196</f>
        <v>237.92090809585105</v>
      </c>
      <c r="BI42" s="115">
        <f>'APRONS DISTANCE'!CD196</f>
        <v>233.4227354149547</v>
      </c>
      <c r="BJ42" s="115">
        <f>'APRONS DISTANCE'!CE196</f>
        <v>242.55654500045767</v>
      </c>
      <c r="BK42" s="115">
        <f>'APRONS DISTANCE'!CF196</f>
        <v>225.27796941181711</v>
      </c>
      <c r="BL42" s="115">
        <f>'APRONS DISTANCE'!CG196</f>
        <v>245.00164547948074</v>
      </c>
      <c r="BM42" s="115">
        <f>'APRONS DISTANCE'!CH196</f>
        <v>228.52447662766394</v>
      </c>
      <c r="BN42" s="115">
        <f>'APRONS DISTANCE'!CI196</f>
        <v>239.68735281303188</v>
      </c>
      <c r="BO42" s="115">
        <f>'APRONS DISTANCE'!CJ196</f>
        <v>246.22590864834712</v>
      </c>
      <c r="BP42" s="115">
        <f>'APRONS DISTANCE'!CK196</f>
        <v>248.41663025527015</v>
      </c>
      <c r="BQ42" s="115">
        <f>'APRONS DISTANCE'!CL196</f>
        <v>245.78528360554506</v>
      </c>
      <c r="BR42" s="115">
        <f>'APRONS DISTANCE'!CM196</f>
        <v>239.79637554116789</v>
      </c>
      <c r="BS42" s="115">
        <f>'APRONS DISTANCE'!CN196</f>
        <v>246.8325622983842</v>
      </c>
      <c r="BT42" s="115">
        <f>'APRONS DISTANCE'!CO196</f>
        <v>224.9629367575445</v>
      </c>
      <c r="BU42" s="115">
        <f>'APRONS DISTANCE'!CP196</f>
        <v>241.82093636982648</v>
      </c>
      <c r="BV42" s="115">
        <f>'APRONS DISTANCE'!CQ196</f>
        <v>231.09425565779799</v>
      </c>
      <c r="BW42" s="115">
        <f>'APRONS DISTANCE'!CR196</f>
        <v>246.99696562919692</v>
      </c>
      <c r="BX42" s="115">
        <f>'APRONS DISTANCE'!CS196</f>
        <v>251.28089876163622</v>
      </c>
      <c r="BY42" s="115">
        <f>'APRONS DISTANCE'!CT196</f>
        <v>232.98655472036933</v>
      </c>
      <c r="BZ42" s="115">
        <f>'APRONS DISTANCE'!CU196</f>
        <v>231.76077905567715</v>
      </c>
      <c r="CA42" s="115">
        <f>'APRONS DISTANCE'!CV196</f>
        <v>239.60363933633187</v>
      </c>
      <c r="CB42" s="115">
        <f>'APRONS DISTANCE'!CW196</f>
        <v>243.66355136365084</v>
      </c>
      <c r="CC42" s="115">
        <f>'APRONS DISTANCE'!CX196</f>
        <v>249.21763987741249</v>
      </c>
      <c r="CD42" s="115">
        <f>'APRONS DISTANCE'!CY196</f>
        <v>230.1559013426324</v>
      </c>
      <c r="CE42" s="115">
        <f>'APRONS DISTANCE'!CZ196</f>
        <v>247.61112342988037</v>
      </c>
      <c r="CF42" s="115">
        <f>'APRONS DISTANCE'!DA196</f>
        <v>227.8719690760195</v>
      </c>
      <c r="CG42" s="115">
        <f>'APRONS DISTANCE'!DB196</f>
        <v>223.60663737404144</v>
      </c>
      <c r="CH42" s="115">
        <f>'APRONS DISTANCE'!DC196</f>
        <v>224.30999899796595</v>
      </c>
      <c r="CI42" s="115">
        <f>'APRONS DISTANCE'!DD196</f>
        <v>234.96231197402346</v>
      </c>
      <c r="CJ42" s="115">
        <f>'APRONS DISTANCE'!DE196</f>
        <v>223.24063898809715</v>
      </c>
      <c r="CK42" s="115">
        <f>'APRONS DISTANCE'!DF196</f>
        <v>245.44885843973711</v>
      </c>
      <c r="CL42" s="115">
        <f>'APRONS DISTANCE'!DG196</f>
        <v>249.71642898989506</v>
      </c>
      <c r="CM42" s="115">
        <f>'APRONS DISTANCE'!DH196</f>
        <v>238.53016076851554</v>
      </c>
      <c r="CN42" s="115">
        <f>'APRONS DISTANCE'!DI196</f>
        <v>244.15383000122662</v>
      </c>
      <c r="CO42" s="115">
        <f>'APRONS DISTANCE'!DJ196</f>
        <v>238.10950371676412</v>
      </c>
      <c r="CP42" s="115">
        <f>'APRONS DISTANCE'!DK196</f>
        <v>239.1527761201412</v>
      </c>
      <c r="CQ42" s="115">
        <f>'APRONS DISTANCE'!DL196</f>
        <v>256.52514789924015</v>
      </c>
      <c r="CR42" s="115">
        <f>'APRONS DISTANCE'!DM196</f>
        <v>242.35367714557677</v>
      </c>
      <c r="CS42" s="115">
        <f>'APRONS DISTANCE'!DN196</f>
        <v>233.91639969803356</v>
      </c>
      <c r="CT42" s="115">
        <f>'APRONS DISTANCE'!DO196</f>
        <v>238.94252776290173</v>
      </c>
      <c r="CU42" s="115">
        <f>'APRONS DISTANCE'!DP196</f>
        <v>238.5512744134634</v>
      </c>
      <c r="CV42" s="115">
        <f>'APRONS DISTANCE'!DQ196</f>
        <v>252.4203224792808</v>
      </c>
      <c r="CW42" s="115">
        <f>'APRONS DISTANCE'!DR196</f>
        <v>253.40078506143834</v>
      </c>
      <c r="CX42" s="115">
        <f>'APRONS DISTANCE'!DS196</f>
        <v>242.56038470388734</v>
      </c>
      <c r="CY42" s="115">
        <f>'APRONS DISTANCE'!DT196</f>
        <v>236.01102924382297</v>
      </c>
      <c r="CZ42" s="115">
        <f>'APRONS DISTANCE'!DU196</f>
        <v>236.01102924382297</v>
      </c>
      <c r="DA42" s="115">
        <f>'APRONS DISTANCE'!DV196</f>
        <v>236.81486444677176</v>
      </c>
      <c r="DB42" s="115">
        <f>'APRONS DISTANCE'!DW196</f>
        <v>254.97245017646475</v>
      </c>
      <c r="DC42" s="115">
        <f>'APRONS DISTANCE'!DX196</f>
        <v>245.15575241504661</v>
      </c>
      <c r="DD42" s="115">
        <f>'APRONS DISTANCE'!DY196</f>
        <v>236.31068271503915</v>
      </c>
      <c r="DE42" s="115">
        <f>'APRONS DISTANCE'!DZ196</f>
        <v>253.08038866077527</v>
      </c>
      <c r="DF42" s="115">
        <f>'APRONS DISTANCE'!EA196</f>
        <v>246.14894226400119</v>
      </c>
      <c r="DG42" s="115">
        <f>'APRONS DISTANCE'!EB196</f>
        <v>242.75047703145498</v>
      </c>
      <c r="DH42" s="115">
        <f>'APRONS DISTANCE'!EC196</f>
        <v>248.64515321099137</v>
      </c>
      <c r="DI42" s="115">
        <f>'APRONS DISTANCE'!ED196</f>
        <v>234.77738766464657</v>
      </c>
      <c r="DJ42" s="115">
        <f>'APRONS DISTANCE'!EE196</f>
        <v>245.68074340558928</v>
      </c>
      <c r="DK42" s="115">
        <f>'APRONS DISTANCE'!EF196</f>
        <v>232.9785973593674</v>
      </c>
      <c r="DL42" s="115">
        <f>'APRONS DISTANCE'!EG196</f>
        <v>259.02506576605111</v>
      </c>
      <c r="DM42" s="115">
        <f>'APRONS DISTANCE'!EH196</f>
        <v>248.55921997677243</v>
      </c>
      <c r="DN42" s="115">
        <f>'APRONS DISTANCE'!EI196</f>
        <v>249.08458667583284</v>
      </c>
      <c r="DO42" s="115">
        <f>'APRONS DISTANCE'!EJ196</f>
        <v>254.59118282155566</v>
      </c>
      <c r="DP42" s="115">
        <f>'APRONS DISTANCE'!EK196</f>
        <v>257.33948070821219</v>
      </c>
      <c r="DQ42" s="115">
        <f>'APRONS DISTANCE'!EL196</f>
        <v>234.04591968640321</v>
      </c>
      <c r="DR42" s="115">
        <f>'APRONS DISTANCE'!EM196</f>
        <v>234.78941339670178</v>
      </c>
      <c r="DS42" s="115">
        <f>'APRONS DISTANCE'!EN196</f>
        <v>259.71731405653168</v>
      </c>
      <c r="DT42" s="115">
        <f>'APRONS DISTANCE'!EO196</f>
        <v>233.82104000522673</v>
      </c>
      <c r="DU42" s="115">
        <f>'APRONS DISTANCE'!EP196</f>
        <v>257.39114503467385</v>
      </c>
      <c r="DV42" s="115">
        <f>'APRONS DISTANCE'!EQ196</f>
        <v>256.28396558492864</v>
      </c>
      <c r="DW42" s="115">
        <f>'APRONS DISTANCE'!ER196</f>
        <v>252.37781842988008</v>
      </c>
      <c r="DX42" s="115">
        <f>'APRONS DISTANCE'!ES196</f>
        <v>260.16565837064553</v>
      </c>
      <c r="DY42" s="115">
        <f>'APRONS DISTANCE'!ET196</f>
        <v>233.27068447996194</v>
      </c>
      <c r="DZ42" s="115">
        <f>'APRONS DISTANCE'!EU196</f>
        <v>490.72883395236016</v>
      </c>
      <c r="EA42" s="115">
        <f>'APRONS DISTANCE'!EV196</f>
        <v>489.4144886258884</v>
      </c>
      <c r="EB42" s="115">
        <f>'APRONS DISTANCE'!EW196</f>
        <v>493.07389814535321</v>
      </c>
      <c r="EC42" s="115">
        <f>'APRONS DISTANCE'!EX196</f>
        <v>504.85361517316386</v>
      </c>
      <c r="ED42" s="115">
        <f>'APRONS DISTANCE'!EY196</f>
        <v>496.95726845425497</v>
      </c>
      <c r="EE42" s="115">
        <f>'APRONS DISTANCE'!EZ196</f>
        <v>497.4425456376037</v>
      </c>
      <c r="EF42" s="115">
        <f>'APRONS DISTANCE'!FA196</f>
        <v>509.99372693897925</v>
      </c>
      <c r="EG42" s="115">
        <f>'APRONS DISTANCE'!FB196</f>
        <v>514.45584093159187</v>
      </c>
      <c r="EH42" s="115">
        <f>'APRONS DISTANCE'!FC196</f>
        <v>233.95353626370456</v>
      </c>
      <c r="EI42" s="115">
        <f>'APRONS DISTANCE'!FD196</f>
        <v>247.70292603189225</v>
      </c>
      <c r="EJ42" s="115">
        <f>'APRONS DISTANCE'!FE196</f>
        <v>244.85546510965145</v>
      </c>
      <c r="EK42" s="115">
        <f>'APRONS DISTANCE'!FF196</f>
        <v>241.2175979641942</v>
      </c>
      <c r="EL42" s="115">
        <f>'APRONS DISTANCE'!FG196</f>
        <v>240.72561241930811</v>
      </c>
      <c r="EM42" s="115">
        <f>'APRONS DISTANCE'!FH196</f>
        <v>254.71937590997771</v>
      </c>
      <c r="EN42" s="115">
        <f>'APRONS DISTANCE'!FI196</f>
        <v>237.10780095982619</v>
      </c>
      <c r="EO42" s="115">
        <f>'APRONS DISTANCE'!FJ196</f>
        <v>256.55470223318741</v>
      </c>
      <c r="EP42" s="115">
        <f>'APRONS DISTANCE'!FK196</f>
        <v>242.45306755933376</v>
      </c>
      <c r="EQ42" s="115">
        <f>'APRONS DISTANCE'!FL196</f>
        <v>244.35092288391075</v>
      </c>
      <c r="ER42" s="115">
        <f>'APRONS DISTANCE'!FM196</f>
        <v>252.72412829369898</v>
      </c>
      <c r="ES42" s="115">
        <f>'APRONS DISTANCE'!FN196</f>
        <v>237.57967399396259</v>
      </c>
      <c r="ET42" s="115">
        <f>'APRONS DISTANCE'!FO196</f>
        <v>239.84874594552628</v>
      </c>
      <c r="EU42" s="115">
        <f>'APRONS DISTANCE'!FP196</f>
        <v>247.48898844591736</v>
      </c>
      <c r="EV42" s="115">
        <f>'APRONS DISTANCE'!FQ196</f>
        <v>250.82133789002964</v>
      </c>
      <c r="EW42" s="115">
        <f>'APRONS DISTANCE'!FR196</f>
        <v>258.09144484020038</v>
      </c>
      <c r="EX42" s="115">
        <f>'APRONS DISTANCE'!FS196</f>
        <v>245.49646360871213</v>
      </c>
      <c r="EY42" s="115">
        <f>'APRONS DISTANCE'!FT196</f>
        <v>235.36227698535029</v>
      </c>
      <c r="EZ42" s="115">
        <f>'APRONS DISTANCE'!FU196</f>
        <v>232.81827271678742</v>
      </c>
      <c r="FA42" s="115">
        <f>'APRONS DISTANCE'!FV196</f>
        <v>233.65686557864009</v>
      </c>
      <c r="FB42" s="115">
        <f>'APRONS DISTANCE'!FW196</f>
        <v>239.8398239195551</v>
      </c>
      <c r="FC42" s="115">
        <f>'APRONS DISTANCE'!FX196</f>
        <v>258.46550731693202</v>
      </c>
      <c r="FD42" s="109" t="s">
        <v>454</v>
      </c>
    </row>
    <row r="43" spans="1:160" x14ac:dyDescent="0.2">
      <c r="A43" s="114" t="s">
        <v>453</v>
      </c>
      <c r="B43" s="114"/>
      <c r="C43" s="115">
        <f>'APRONS DISTANCE'!X197</f>
        <v>297.37477535467008</v>
      </c>
      <c r="D43" s="115">
        <f>'APRONS DISTANCE'!Y197</f>
        <v>0</v>
      </c>
      <c r="E43" s="115">
        <f>'APRONS DISTANCE'!Z197</f>
        <v>0</v>
      </c>
      <c r="F43" s="115">
        <f>'APRONS DISTANCE'!AA197</f>
        <v>0</v>
      </c>
      <c r="G43" s="115">
        <f>'APRONS DISTANCE'!AB197</f>
        <v>0</v>
      </c>
      <c r="H43" s="115">
        <f>'APRONS DISTANCE'!AC197</f>
        <v>0</v>
      </c>
      <c r="I43" s="115">
        <f>'APRONS DISTANCE'!AD197</f>
        <v>0</v>
      </c>
      <c r="J43" s="115">
        <f>'APRONS DISTANCE'!AE197</f>
        <v>0</v>
      </c>
      <c r="K43" s="115">
        <f>'APRONS DISTANCE'!AF197</f>
        <v>0</v>
      </c>
      <c r="L43" s="115">
        <f>'APRONS DISTANCE'!AG197</f>
        <v>0</v>
      </c>
      <c r="M43" s="115">
        <f>'APRONS DISTANCE'!AH197</f>
        <v>0</v>
      </c>
      <c r="N43" s="115">
        <f>'APRONS DISTANCE'!AI197</f>
        <v>0</v>
      </c>
      <c r="O43" s="115">
        <f>'APRONS DISTANCE'!AJ197</f>
        <v>0</v>
      </c>
      <c r="P43" s="115">
        <f>'APRONS DISTANCE'!AK197</f>
        <v>0</v>
      </c>
      <c r="Q43" s="115">
        <f>'APRONS DISTANCE'!AL197</f>
        <v>0</v>
      </c>
      <c r="R43" s="115">
        <f>'APRONS DISTANCE'!AM197</f>
        <v>0</v>
      </c>
      <c r="S43" s="115">
        <f>'APRONS DISTANCE'!AN197</f>
        <v>0</v>
      </c>
      <c r="T43" s="115">
        <f>'APRONS DISTANCE'!AO197</f>
        <v>0</v>
      </c>
      <c r="U43" s="115">
        <f>'APRONS DISTANCE'!AP197</f>
        <v>0</v>
      </c>
      <c r="V43" s="115">
        <f>'APRONS DISTANCE'!AQ197</f>
        <v>0</v>
      </c>
      <c r="W43" s="115">
        <f>'APRONS DISTANCE'!AR197</f>
        <v>0</v>
      </c>
      <c r="X43" s="115">
        <f>'APRONS DISTANCE'!AS197</f>
        <v>0</v>
      </c>
      <c r="Y43" s="115">
        <f>'APRONS DISTANCE'!AT197</f>
        <v>0</v>
      </c>
      <c r="Z43" s="115">
        <f>'APRONS DISTANCE'!AU197</f>
        <v>0</v>
      </c>
      <c r="AA43" s="115">
        <f>'APRONS DISTANCE'!AV197</f>
        <v>0</v>
      </c>
      <c r="AB43" s="115">
        <f>'APRONS DISTANCE'!AW197</f>
        <v>0</v>
      </c>
      <c r="AC43" s="115">
        <f>'APRONS DISTANCE'!AX197</f>
        <v>0</v>
      </c>
      <c r="AD43" s="115">
        <f>'APRONS DISTANCE'!AY197</f>
        <v>0</v>
      </c>
      <c r="AE43" s="115">
        <f>'APRONS DISTANCE'!AZ197</f>
        <v>110.15817838652664</v>
      </c>
      <c r="AF43" s="115">
        <f>'APRONS DISTANCE'!BA197</f>
        <v>114.42917149524207</v>
      </c>
      <c r="AG43" s="115">
        <f>'APRONS DISTANCE'!BB197</f>
        <v>99.824492261119786</v>
      </c>
      <c r="AH43" s="115">
        <f>'APRONS DISTANCE'!BC197</f>
        <v>116.85453775808801</v>
      </c>
      <c r="AI43" s="115">
        <f>'APRONS DISTANCE'!BD197</f>
        <v>98.899946509652423</v>
      </c>
      <c r="AJ43" s="115">
        <f>'APRONS DISTANCE'!BE197</f>
        <v>93.103469655611391</v>
      </c>
      <c r="AK43" s="115">
        <f>'APRONS DISTANCE'!BF197</f>
        <v>105.3955716886443</v>
      </c>
      <c r="AL43" s="115">
        <f>'APRONS DISTANCE'!BG197</f>
        <v>117.14941008634837</v>
      </c>
      <c r="AM43" s="115">
        <f>'APRONS DISTANCE'!BH197</f>
        <v>89.077854480018999</v>
      </c>
      <c r="AN43" s="115">
        <f>'APRONS DISTANCE'!BI197</f>
        <v>115.22205036110954</v>
      </c>
      <c r="AO43" s="115">
        <f>'APRONS DISTANCE'!BJ197</f>
        <v>111.55649440794517</v>
      </c>
      <c r="AP43" s="115">
        <f>'APRONS DISTANCE'!BK197</f>
        <v>116.292279103288</v>
      </c>
      <c r="AQ43" s="115">
        <f>'APRONS DISTANCE'!BL197</f>
        <v>104.44351074396512</v>
      </c>
      <c r="AR43" s="115">
        <f>'APRONS DISTANCE'!BM197</f>
        <v>100.29722572100943</v>
      </c>
      <c r="AS43" s="115">
        <f>'APRONS DISTANCE'!BN197</f>
        <v>91.171243865160022</v>
      </c>
      <c r="AT43" s="115">
        <f>'APRONS DISTANCE'!BO197</f>
        <v>159.14639826642343</v>
      </c>
      <c r="AU43" s="115">
        <f>'APRONS DISTANCE'!BP197</f>
        <v>153.98050918202171</v>
      </c>
      <c r="AV43" s="115">
        <f>'APRONS DISTANCE'!BQ197</f>
        <v>156.45369446127052</v>
      </c>
      <c r="AW43" s="115">
        <f>'APRONS DISTANCE'!BR197</f>
        <v>173.15294083173919</v>
      </c>
      <c r="AX43" s="115">
        <f>'APRONS DISTANCE'!BS197</f>
        <v>168.25533160462049</v>
      </c>
      <c r="AY43" s="115">
        <f>'APRONS DISTANCE'!BT197</f>
        <v>168.26383334514355</v>
      </c>
      <c r="AZ43" s="115">
        <f>'APRONS DISTANCE'!BU197</f>
        <v>164.98262663852572</v>
      </c>
      <c r="BA43" s="115">
        <f>'APRONS DISTANCE'!BV197</f>
        <v>152.87286899639844</v>
      </c>
      <c r="BB43" s="115">
        <f>'APRONS DISTANCE'!BW197</f>
        <v>157.45626919815498</v>
      </c>
      <c r="BC43" s="115">
        <f>'APRONS DISTANCE'!BX197</f>
        <v>168.07845083201914</v>
      </c>
      <c r="BD43" s="115">
        <f>'APRONS DISTANCE'!BY197</f>
        <v>161.52645466867898</v>
      </c>
      <c r="BE43" s="115">
        <f>'APRONS DISTANCE'!BZ197</f>
        <v>170.56664509392834</v>
      </c>
      <c r="BF43" s="115">
        <f>'APRONS DISTANCE'!CA197</f>
        <v>169.8992778935411</v>
      </c>
      <c r="BG43" s="115">
        <f>'APRONS DISTANCE'!CB197</f>
        <v>162.87186688887923</v>
      </c>
      <c r="BH43" s="115">
        <f>'APRONS DISTANCE'!CC197</f>
        <v>253.36927632690137</v>
      </c>
      <c r="BI43" s="115">
        <f>'APRONS DISTANCE'!CD197</f>
        <v>248.87110364600503</v>
      </c>
      <c r="BJ43" s="115">
        <f>'APRONS DISTANCE'!CE197</f>
        <v>258.004913231508</v>
      </c>
      <c r="BK43" s="115">
        <f>'APRONS DISTANCE'!CF197</f>
        <v>240.72633764286741</v>
      </c>
      <c r="BL43" s="115">
        <f>'APRONS DISTANCE'!CG197</f>
        <v>260.45001371053104</v>
      </c>
      <c r="BM43" s="115">
        <f>'APRONS DISTANCE'!CH197</f>
        <v>243.97284485871424</v>
      </c>
      <c r="BN43" s="115">
        <f>'APRONS DISTANCE'!CI197</f>
        <v>255.13572104408217</v>
      </c>
      <c r="BO43" s="115">
        <f>'APRONS DISTANCE'!CJ197</f>
        <v>261.67427687939744</v>
      </c>
      <c r="BP43" s="115">
        <f>'APRONS DISTANCE'!CK197</f>
        <v>263.86499848632042</v>
      </c>
      <c r="BQ43" s="115">
        <f>'APRONS DISTANCE'!CL197</f>
        <v>261.23365183659536</v>
      </c>
      <c r="BR43" s="115">
        <f>'APRONS DISTANCE'!CM197</f>
        <v>255.24474377221819</v>
      </c>
      <c r="BS43" s="115">
        <f>'APRONS DISTANCE'!CN197</f>
        <v>262.2809305294345</v>
      </c>
      <c r="BT43" s="115">
        <f>'APRONS DISTANCE'!CO197</f>
        <v>240.41130498859479</v>
      </c>
      <c r="BU43" s="115">
        <f>'APRONS DISTANCE'!CP197</f>
        <v>257.26930460087681</v>
      </c>
      <c r="BV43" s="115">
        <f>'APRONS DISTANCE'!CQ197</f>
        <v>246.54262388884828</v>
      </c>
      <c r="BW43" s="115">
        <f>'APRONS DISTANCE'!CR197</f>
        <v>262.44533386024722</v>
      </c>
      <c r="BX43" s="115">
        <f>'APRONS DISTANCE'!CS197</f>
        <v>266.72926699268652</v>
      </c>
      <c r="BY43" s="115">
        <f>'APRONS DISTANCE'!CT197</f>
        <v>248.43492295141959</v>
      </c>
      <c r="BZ43" s="115">
        <f>'APRONS DISTANCE'!CU197</f>
        <v>247.20914728672747</v>
      </c>
      <c r="CA43" s="115">
        <f>'APRONS DISTANCE'!CV197</f>
        <v>255.05200756738216</v>
      </c>
      <c r="CB43" s="115">
        <f>'APRONS DISTANCE'!CW197</f>
        <v>259.11191959470113</v>
      </c>
      <c r="CC43" s="115">
        <f>'APRONS DISTANCE'!CX197</f>
        <v>264.66600810846279</v>
      </c>
      <c r="CD43" s="115">
        <f>'APRONS DISTANCE'!CY197</f>
        <v>245.6042695736827</v>
      </c>
      <c r="CE43" s="115">
        <f>'APRONS DISTANCE'!CZ197</f>
        <v>263.05949166093069</v>
      </c>
      <c r="CF43" s="115">
        <f>'APRONS DISTANCE'!DA197</f>
        <v>243.32033730706979</v>
      </c>
      <c r="CG43" s="115">
        <f>'APRONS DISTANCE'!DB197</f>
        <v>239.05500560509174</v>
      </c>
      <c r="CH43" s="115">
        <f>'APRONS DISTANCE'!DC197</f>
        <v>239.75836722901624</v>
      </c>
      <c r="CI43" s="115">
        <f>'APRONS DISTANCE'!DD197</f>
        <v>250.41068020507376</v>
      </c>
      <c r="CJ43" s="115">
        <f>'APRONS DISTANCE'!DE197</f>
        <v>238.68900721914744</v>
      </c>
      <c r="CK43" s="115">
        <f>'APRONS DISTANCE'!DF197</f>
        <v>260.8972266707874</v>
      </c>
      <c r="CL43" s="115">
        <f>'APRONS DISTANCE'!DG197</f>
        <v>265.16479722094539</v>
      </c>
      <c r="CM43" s="115">
        <f>'APRONS DISTANCE'!DH197</f>
        <v>253.97852899956584</v>
      </c>
      <c r="CN43" s="115">
        <f>'APRONS DISTANCE'!DI197</f>
        <v>259.60219823227692</v>
      </c>
      <c r="CO43" s="115">
        <f>'APRONS DISTANCE'!DJ197</f>
        <v>253.55787194781442</v>
      </c>
      <c r="CP43" s="115">
        <f>'APRONS DISTANCE'!DK197</f>
        <v>254.60114435119149</v>
      </c>
      <c r="CQ43" s="115">
        <f>'APRONS DISTANCE'!DL197</f>
        <v>271.97351613029042</v>
      </c>
      <c r="CR43" s="115">
        <f>'APRONS DISTANCE'!DM197</f>
        <v>257.80204537662706</v>
      </c>
      <c r="CS43" s="115">
        <f>'APRONS DISTANCE'!DN197</f>
        <v>249.36476792908385</v>
      </c>
      <c r="CT43" s="115">
        <f>'APRONS DISTANCE'!DO197</f>
        <v>254.39089599395197</v>
      </c>
      <c r="CU43" s="115">
        <f>'APRONS DISTANCE'!DP197</f>
        <v>253.99964264451364</v>
      </c>
      <c r="CV43" s="115">
        <f>'APRONS DISTANCE'!DQ197</f>
        <v>267.86869071033101</v>
      </c>
      <c r="CW43" s="115">
        <f>'APRONS DISTANCE'!DR197</f>
        <v>268.84915329248861</v>
      </c>
      <c r="CX43" s="115">
        <f>'APRONS DISTANCE'!DS197</f>
        <v>258.0087529349376</v>
      </c>
      <c r="CY43" s="115">
        <f>'APRONS DISTANCE'!DT197</f>
        <v>251.45939747487327</v>
      </c>
      <c r="CZ43" s="115">
        <f>'APRONS DISTANCE'!DU197</f>
        <v>251.45939747487327</v>
      </c>
      <c r="DA43" s="115">
        <f>'APRONS DISTANCE'!DV197</f>
        <v>252.26323267782206</v>
      </c>
      <c r="DB43" s="115">
        <f>'APRONS DISTANCE'!DW197</f>
        <v>270.42081840751507</v>
      </c>
      <c r="DC43" s="115">
        <f>'APRONS DISTANCE'!DX197</f>
        <v>260.60412064609687</v>
      </c>
      <c r="DD43" s="115">
        <f>'APRONS DISTANCE'!DY197</f>
        <v>251.75905094608942</v>
      </c>
      <c r="DE43" s="115">
        <f>'APRONS DISTANCE'!DZ197</f>
        <v>268.52875689182548</v>
      </c>
      <c r="DF43" s="115">
        <f>'APRONS DISTANCE'!EA197</f>
        <v>261.59731049505143</v>
      </c>
      <c r="DG43" s="115">
        <f>'APRONS DISTANCE'!EB197</f>
        <v>258.19884526250524</v>
      </c>
      <c r="DH43" s="115">
        <f>'APRONS DISTANCE'!EC197</f>
        <v>264.09352144204166</v>
      </c>
      <c r="DI43" s="115">
        <f>'APRONS DISTANCE'!ED197</f>
        <v>250.22575589569681</v>
      </c>
      <c r="DJ43" s="115">
        <f>'APRONS DISTANCE'!EE197</f>
        <v>261.12911163663961</v>
      </c>
      <c r="DK43" s="115">
        <f>'APRONS DISTANCE'!EF197</f>
        <v>248.42696559041767</v>
      </c>
      <c r="DL43" s="115">
        <f>'APRONS DISTANCE'!EG197</f>
        <v>274.47343399710144</v>
      </c>
      <c r="DM43" s="115">
        <f>'APRONS DISTANCE'!EH197</f>
        <v>264.00758820782272</v>
      </c>
      <c r="DN43" s="115">
        <f>'APRONS DISTANCE'!EI197</f>
        <v>264.53295490688311</v>
      </c>
      <c r="DO43" s="115">
        <f>'APRONS DISTANCE'!EJ197</f>
        <v>270.03955105260593</v>
      </c>
      <c r="DP43" s="115">
        <f>'APRONS DISTANCE'!EK197</f>
        <v>272.78784893926246</v>
      </c>
      <c r="DQ43" s="115">
        <f>'APRONS DISTANCE'!EL197</f>
        <v>249.49428791745345</v>
      </c>
      <c r="DR43" s="115">
        <f>'APRONS DISTANCE'!EM197</f>
        <v>250.23778162775204</v>
      </c>
      <c r="DS43" s="115">
        <f>'APRONS DISTANCE'!EN197</f>
        <v>275.16568228758189</v>
      </c>
      <c r="DT43" s="115">
        <f>'APRONS DISTANCE'!EO197</f>
        <v>249.269408236277</v>
      </c>
      <c r="DU43" s="115">
        <f>'APRONS DISTANCE'!EP197</f>
        <v>272.83951326572412</v>
      </c>
      <c r="DV43" s="115">
        <f>'APRONS DISTANCE'!EQ197</f>
        <v>271.7323338159789</v>
      </c>
      <c r="DW43" s="115">
        <f>'APRONS DISTANCE'!ER197</f>
        <v>267.82618666093032</v>
      </c>
      <c r="DX43" s="115">
        <f>'APRONS DISTANCE'!ES197</f>
        <v>275.61402660169585</v>
      </c>
      <c r="DY43" s="115">
        <f>'APRONS DISTANCE'!ET197</f>
        <v>248.71905271101218</v>
      </c>
      <c r="DZ43" s="115">
        <f>'APRONS DISTANCE'!EU197</f>
        <v>506.17720218341043</v>
      </c>
      <c r="EA43" s="115">
        <f>'APRONS DISTANCE'!EV197</f>
        <v>504.86285685693872</v>
      </c>
      <c r="EB43" s="115">
        <f>'APRONS DISTANCE'!EW197</f>
        <v>508.52226637640354</v>
      </c>
      <c r="EC43" s="115">
        <f>'APRONS DISTANCE'!EX197</f>
        <v>520.30198340421418</v>
      </c>
      <c r="ED43" s="115">
        <f>'APRONS DISTANCE'!EY197</f>
        <v>512.40563668530524</v>
      </c>
      <c r="EE43" s="115">
        <f>'APRONS DISTANCE'!EZ197</f>
        <v>512.89091386865402</v>
      </c>
      <c r="EF43" s="115">
        <f>'APRONS DISTANCE'!FA197</f>
        <v>525.44209517002957</v>
      </c>
      <c r="EG43" s="115">
        <f>'APRONS DISTANCE'!FB197</f>
        <v>529.90420916264213</v>
      </c>
      <c r="EH43" s="115">
        <f>'APRONS DISTANCE'!FC197</f>
        <v>249.40190449475483</v>
      </c>
      <c r="EI43" s="115">
        <f>'APRONS DISTANCE'!FD197</f>
        <v>263.15129426294249</v>
      </c>
      <c r="EJ43" s="115">
        <f>'APRONS DISTANCE'!FE197</f>
        <v>260.30383334070171</v>
      </c>
      <c r="EK43" s="115">
        <f>'APRONS DISTANCE'!FF197</f>
        <v>256.66596619524444</v>
      </c>
      <c r="EL43" s="115">
        <f>'APRONS DISTANCE'!FG197</f>
        <v>256.17398065035837</v>
      </c>
      <c r="EM43" s="115">
        <f>'APRONS DISTANCE'!FH197</f>
        <v>270.16774414102804</v>
      </c>
      <c r="EN43" s="115">
        <f>'APRONS DISTANCE'!FI197</f>
        <v>252.55616919087643</v>
      </c>
      <c r="EO43" s="115">
        <f>'APRONS DISTANCE'!FJ197</f>
        <v>272.00307046423762</v>
      </c>
      <c r="EP43" s="115">
        <f>'APRONS DISTANCE'!FK197</f>
        <v>257.90143579038403</v>
      </c>
      <c r="EQ43" s="115">
        <f>'APRONS DISTANCE'!FL197</f>
        <v>259.79929111496102</v>
      </c>
      <c r="ER43" s="115">
        <f>'APRONS DISTANCE'!FM197</f>
        <v>268.17249652474925</v>
      </c>
      <c r="ES43" s="115">
        <f>'APRONS DISTANCE'!FN197</f>
        <v>253.02804222501285</v>
      </c>
      <c r="ET43" s="115">
        <f>'APRONS DISTANCE'!FO197</f>
        <v>255.29711417657657</v>
      </c>
      <c r="EU43" s="115">
        <f>'APRONS DISTANCE'!FP197</f>
        <v>262.93735667696768</v>
      </c>
      <c r="EV43" s="115">
        <f>'APRONS DISTANCE'!FQ197</f>
        <v>266.26970612107988</v>
      </c>
      <c r="EW43" s="115">
        <f>'APRONS DISTANCE'!FR197</f>
        <v>273.53981307125065</v>
      </c>
      <c r="EX43" s="115">
        <f>'APRONS DISTANCE'!FS197</f>
        <v>260.9448318397624</v>
      </c>
      <c r="EY43" s="115">
        <f>'APRONS DISTANCE'!FT197</f>
        <v>250.81064521640056</v>
      </c>
      <c r="EZ43" s="115">
        <f>'APRONS DISTANCE'!FU197</f>
        <v>248.26664094783771</v>
      </c>
      <c r="FA43" s="115">
        <f>'APRONS DISTANCE'!FV197</f>
        <v>249.10523380969039</v>
      </c>
      <c r="FB43" s="115">
        <f>'APRONS DISTANCE'!FW197</f>
        <v>255.28819215060534</v>
      </c>
      <c r="FC43" s="115">
        <f>'APRONS DISTANCE'!FX197</f>
        <v>273.91387554798234</v>
      </c>
      <c r="FD43" s="109" t="s">
        <v>454</v>
      </c>
    </row>
    <row r="44" spans="1:160" x14ac:dyDescent="0.2">
      <c r="A44" s="114" t="s">
        <v>453</v>
      </c>
      <c r="B44" s="114"/>
      <c r="C44" s="115">
        <f>'APRONS DISTANCE'!X198</f>
        <v>282.49848786756019</v>
      </c>
      <c r="D44" s="115">
        <f>'APRONS DISTANCE'!Y198</f>
        <v>0</v>
      </c>
      <c r="E44" s="115">
        <f>'APRONS DISTANCE'!Z198</f>
        <v>0</v>
      </c>
      <c r="F44" s="115">
        <f>'APRONS DISTANCE'!AA198</f>
        <v>0</v>
      </c>
      <c r="G44" s="115">
        <f>'APRONS DISTANCE'!AB198</f>
        <v>0</v>
      </c>
      <c r="H44" s="115">
        <f>'APRONS DISTANCE'!AC198</f>
        <v>0</v>
      </c>
      <c r="I44" s="115">
        <f>'APRONS DISTANCE'!AD198</f>
        <v>0</v>
      </c>
      <c r="J44" s="115">
        <f>'APRONS DISTANCE'!AE198</f>
        <v>0</v>
      </c>
      <c r="K44" s="115">
        <f>'APRONS DISTANCE'!AF198</f>
        <v>0</v>
      </c>
      <c r="L44" s="115">
        <f>'APRONS DISTANCE'!AG198</f>
        <v>0</v>
      </c>
      <c r="M44" s="115">
        <f>'APRONS DISTANCE'!AH198</f>
        <v>0</v>
      </c>
      <c r="N44" s="115">
        <f>'APRONS DISTANCE'!AI198</f>
        <v>0</v>
      </c>
      <c r="O44" s="115">
        <f>'APRONS DISTANCE'!AJ198</f>
        <v>0</v>
      </c>
      <c r="P44" s="115">
        <f>'APRONS DISTANCE'!AK198</f>
        <v>0</v>
      </c>
      <c r="Q44" s="115">
        <f>'APRONS DISTANCE'!AL198</f>
        <v>0</v>
      </c>
      <c r="R44" s="115">
        <f>'APRONS DISTANCE'!AM198</f>
        <v>0</v>
      </c>
      <c r="S44" s="115">
        <f>'APRONS DISTANCE'!AN198</f>
        <v>0</v>
      </c>
      <c r="T44" s="115">
        <f>'APRONS DISTANCE'!AO198</f>
        <v>0</v>
      </c>
      <c r="U44" s="115">
        <f>'APRONS DISTANCE'!AP198</f>
        <v>0</v>
      </c>
      <c r="V44" s="115">
        <f>'APRONS DISTANCE'!AQ198</f>
        <v>0</v>
      </c>
      <c r="W44" s="115">
        <f>'APRONS DISTANCE'!AR198</f>
        <v>0</v>
      </c>
      <c r="X44" s="115">
        <f>'APRONS DISTANCE'!AS198</f>
        <v>0</v>
      </c>
      <c r="Y44" s="115">
        <f>'APRONS DISTANCE'!AT198</f>
        <v>0</v>
      </c>
      <c r="Z44" s="115">
        <f>'APRONS DISTANCE'!AU198</f>
        <v>0</v>
      </c>
      <c r="AA44" s="115">
        <f>'APRONS DISTANCE'!AV198</f>
        <v>0</v>
      </c>
      <c r="AB44" s="115">
        <f>'APRONS DISTANCE'!AW198</f>
        <v>0</v>
      </c>
      <c r="AC44" s="115">
        <f>'APRONS DISTANCE'!AX198</f>
        <v>0</v>
      </c>
      <c r="AD44" s="115">
        <f>'APRONS DISTANCE'!AY198</f>
        <v>0</v>
      </c>
      <c r="AE44" s="115">
        <f>'APRONS DISTANCE'!AZ198</f>
        <v>95.281890899416737</v>
      </c>
      <c r="AF44" s="115">
        <f>'APRONS DISTANCE'!BA198</f>
        <v>99.552884008132168</v>
      </c>
      <c r="AG44" s="115">
        <f>'APRONS DISTANCE'!BB198</f>
        <v>84.948204774009866</v>
      </c>
      <c r="AH44" s="115">
        <f>'APRONS DISTANCE'!BC198</f>
        <v>101.97825027097809</v>
      </c>
      <c r="AI44" s="115">
        <f>'APRONS DISTANCE'!BD198</f>
        <v>84.023659022542518</v>
      </c>
      <c r="AJ44" s="115">
        <f>'APRONS DISTANCE'!BE198</f>
        <v>78.227182168501471</v>
      </c>
      <c r="AK44" s="115">
        <f>'APRONS DISTANCE'!BF198</f>
        <v>90.519284201534376</v>
      </c>
      <c r="AL44" s="115">
        <f>'APRONS DISTANCE'!BG198</f>
        <v>102.27312259923846</v>
      </c>
      <c r="AM44" s="115">
        <f>'APRONS DISTANCE'!BH198</f>
        <v>74.201566992909093</v>
      </c>
      <c r="AN44" s="115">
        <f>'APRONS DISTANCE'!BI198</f>
        <v>100.34576287399962</v>
      </c>
      <c r="AO44" s="115">
        <f>'APRONS DISTANCE'!BJ198</f>
        <v>96.680206920835261</v>
      </c>
      <c r="AP44" s="115">
        <f>'APRONS DISTANCE'!BK198</f>
        <v>101.41599161617808</v>
      </c>
      <c r="AQ44" s="115">
        <f>'APRONS DISTANCE'!BL198</f>
        <v>89.567223256855215</v>
      </c>
      <c r="AR44" s="115">
        <f>'APRONS DISTANCE'!BM198</f>
        <v>85.420938233899506</v>
      </c>
      <c r="AS44" s="115">
        <f>'APRONS DISTANCE'!BN198</f>
        <v>76.294956378050117</v>
      </c>
      <c r="AT44" s="115">
        <f>'APRONS DISTANCE'!BO198</f>
        <v>144.27011077931351</v>
      </c>
      <c r="AU44" s="115">
        <f>'APRONS DISTANCE'!BP198</f>
        <v>139.10422169491181</v>
      </c>
      <c r="AV44" s="115">
        <f>'APRONS DISTANCE'!BQ198</f>
        <v>141.5774069741606</v>
      </c>
      <c r="AW44" s="115">
        <f>'APRONS DISTANCE'!BR198</f>
        <v>158.2766533446293</v>
      </c>
      <c r="AX44" s="115">
        <f>'APRONS DISTANCE'!BS198</f>
        <v>153.37904411751057</v>
      </c>
      <c r="AY44" s="115">
        <f>'APRONS DISTANCE'!BT198</f>
        <v>153.38754585803363</v>
      </c>
      <c r="AZ44" s="115">
        <f>'APRONS DISTANCE'!BU198</f>
        <v>150.10633915141582</v>
      </c>
      <c r="BA44" s="115">
        <f>'APRONS DISTANCE'!BV198</f>
        <v>137.99658150928852</v>
      </c>
      <c r="BB44" s="115">
        <f>'APRONS DISTANCE'!BW198</f>
        <v>142.57998171104506</v>
      </c>
      <c r="BC44" s="115">
        <f>'APRONS DISTANCE'!BX198</f>
        <v>153.20216334490925</v>
      </c>
      <c r="BD44" s="115">
        <f>'APRONS DISTANCE'!BY198</f>
        <v>146.65016718156906</v>
      </c>
      <c r="BE44" s="115">
        <f>'APRONS DISTANCE'!BZ198</f>
        <v>155.69035760681842</v>
      </c>
      <c r="BF44" s="115">
        <f>'APRONS DISTANCE'!CA198</f>
        <v>155.02299040643118</v>
      </c>
      <c r="BG44" s="115">
        <f>'APRONS DISTANCE'!CB198</f>
        <v>147.99557940176931</v>
      </c>
      <c r="BH44" s="115">
        <f>'APRONS DISTANCE'!CC198</f>
        <v>238.49298883979142</v>
      </c>
      <c r="BI44" s="115">
        <f>'APRONS DISTANCE'!CD198</f>
        <v>233.99481615889511</v>
      </c>
      <c r="BJ44" s="115">
        <f>'APRONS DISTANCE'!CE198</f>
        <v>243.12862574439808</v>
      </c>
      <c r="BK44" s="115">
        <f>'APRONS DISTANCE'!CF198</f>
        <v>225.85005015575749</v>
      </c>
      <c r="BL44" s="115">
        <f>'APRONS DISTANCE'!CG198</f>
        <v>245.57372622342112</v>
      </c>
      <c r="BM44" s="115">
        <f>'APRONS DISTANCE'!CH198</f>
        <v>229.09655737160432</v>
      </c>
      <c r="BN44" s="115">
        <f>'APRONS DISTANCE'!CI198</f>
        <v>240.25943355697228</v>
      </c>
      <c r="BO44" s="115">
        <f>'APRONS DISTANCE'!CJ198</f>
        <v>246.79798939228752</v>
      </c>
      <c r="BP44" s="115">
        <f>'APRONS DISTANCE'!CK198</f>
        <v>248.98871099921053</v>
      </c>
      <c r="BQ44" s="115">
        <f>'APRONS DISTANCE'!CL198</f>
        <v>246.35736434948547</v>
      </c>
      <c r="BR44" s="115">
        <f>'APRONS DISTANCE'!CM198</f>
        <v>240.36845628510827</v>
      </c>
      <c r="BS44" s="115">
        <f>'APRONS DISTANCE'!CN198</f>
        <v>247.40464304232458</v>
      </c>
      <c r="BT44" s="115">
        <f>'APRONS DISTANCE'!CO198</f>
        <v>225.53501750148487</v>
      </c>
      <c r="BU44" s="115">
        <f>'APRONS DISTANCE'!CP198</f>
        <v>242.39301711376689</v>
      </c>
      <c r="BV44" s="115">
        <f>'APRONS DISTANCE'!CQ198</f>
        <v>231.66633640173836</v>
      </c>
      <c r="BW44" s="115">
        <f>'APRONS DISTANCE'!CR198</f>
        <v>247.56904637313733</v>
      </c>
      <c r="BX44" s="115">
        <f>'APRONS DISTANCE'!CS198</f>
        <v>251.85297950557663</v>
      </c>
      <c r="BY44" s="115">
        <f>'APRONS DISTANCE'!CT198</f>
        <v>233.5586354643097</v>
      </c>
      <c r="BZ44" s="115">
        <f>'APRONS DISTANCE'!CU198</f>
        <v>232.33285979961755</v>
      </c>
      <c r="CA44" s="115">
        <f>'APRONS DISTANCE'!CV198</f>
        <v>240.17572008027227</v>
      </c>
      <c r="CB44" s="115">
        <f>'APRONS DISTANCE'!CW198</f>
        <v>244.23563210759121</v>
      </c>
      <c r="CC44" s="115">
        <f>'APRONS DISTANCE'!CX198</f>
        <v>249.78972062135287</v>
      </c>
      <c r="CD44" s="115">
        <f>'APRONS DISTANCE'!CY198</f>
        <v>230.72798208657278</v>
      </c>
      <c r="CE44" s="115">
        <f>'APRONS DISTANCE'!CZ198</f>
        <v>248.18320417382077</v>
      </c>
      <c r="CF44" s="115">
        <f>'APRONS DISTANCE'!DA198</f>
        <v>228.44404981995987</v>
      </c>
      <c r="CG44" s="115">
        <f>'APRONS DISTANCE'!DB198</f>
        <v>224.17871811798182</v>
      </c>
      <c r="CH44" s="115">
        <f>'APRONS DISTANCE'!DC198</f>
        <v>224.88207974190632</v>
      </c>
      <c r="CI44" s="115">
        <f>'APRONS DISTANCE'!DD198</f>
        <v>235.53439271796384</v>
      </c>
      <c r="CJ44" s="115">
        <f>'APRONS DISTANCE'!DE198</f>
        <v>223.81271973203752</v>
      </c>
      <c r="CK44" s="115">
        <f>'APRONS DISTANCE'!DF198</f>
        <v>246.02093918367748</v>
      </c>
      <c r="CL44" s="115">
        <f>'APRONS DISTANCE'!DG198</f>
        <v>250.28850973383544</v>
      </c>
      <c r="CM44" s="115">
        <f>'APRONS DISTANCE'!DH198</f>
        <v>239.10224151245592</v>
      </c>
      <c r="CN44" s="115">
        <f>'APRONS DISTANCE'!DI198</f>
        <v>244.72591074516703</v>
      </c>
      <c r="CO44" s="115">
        <f>'APRONS DISTANCE'!DJ198</f>
        <v>238.6815844607045</v>
      </c>
      <c r="CP44" s="115">
        <f>'APRONS DISTANCE'!DK198</f>
        <v>239.7248568640816</v>
      </c>
      <c r="CQ44" s="115">
        <f>'APRONS DISTANCE'!DL198</f>
        <v>257.09722864318053</v>
      </c>
      <c r="CR44" s="115">
        <f>'APRONS DISTANCE'!DM198</f>
        <v>242.92575788951717</v>
      </c>
      <c r="CS44" s="115">
        <f>'APRONS DISTANCE'!DN198</f>
        <v>234.48848044197396</v>
      </c>
      <c r="CT44" s="115">
        <f>'APRONS DISTANCE'!DO198</f>
        <v>239.51460850684214</v>
      </c>
      <c r="CU44" s="115">
        <f>'APRONS DISTANCE'!DP198</f>
        <v>239.12335515740378</v>
      </c>
      <c r="CV44" s="115">
        <f>'APRONS DISTANCE'!DQ198</f>
        <v>252.99240322322117</v>
      </c>
      <c r="CW44" s="115">
        <f>'APRONS DISTANCE'!DR198</f>
        <v>253.97286580537872</v>
      </c>
      <c r="CX44" s="115">
        <f>'APRONS DISTANCE'!DS198</f>
        <v>243.13246544782771</v>
      </c>
      <c r="CY44" s="115">
        <f>'APRONS DISTANCE'!DT198</f>
        <v>236.58310998776338</v>
      </c>
      <c r="CZ44" s="115">
        <f>'APRONS DISTANCE'!DU198</f>
        <v>236.58310998776338</v>
      </c>
      <c r="DA44" s="115">
        <f>'APRONS DISTANCE'!DV198</f>
        <v>237.38694519071217</v>
      </c>
      <c r="DB44" s="115">
        <f>'APRONS DISTANCE'!DW198</f>
        <v>255.54453092040515</v>
      </c>
      <c r="DC44" s="115">
        <f>'APRONS DISTANCE'!DX198</f>
        <v>245.72783315898701</v>
      </c>
      <c r="DD44" s="115">
        <f>'APRONS DISTANCE'!DY198</f>
        <v>236.88276345897955</v>
      </c>
      <c r="DE44" s="115">
        <f>'APRONS DISTANCE'!DZ198</f>
        <v>253.65246940471565</v>
      </c>
      <c r="DF44" s="115">
        <f>'APRONS DISTANCE'!EA198</f>
        <v>246.7210230079416</v>
      </c>
      <c r="DG44" s="115">
        <f>'APRONS DISTANCE'!EB198</f>
        <v>243.32255777539535</v>
      </c>
      <c r="DH44" s="115">
        <f>'APRONS DISTANCE'!EC198</f>
        <v>249.21723395493174</v>
      </c>
      <c r="DI44" s="115">
        <f>'APRONS DISTANCE'!ED198</f>
        <v>235.34946840858697</v>
      </c>
      <c r="DJ44" s="115">
        <f>'APRONS DISTANCE'!EE198</f>
        <v>246.25282414952969</v>
      </c>
      <c r="DK44" s="115">
        <f>'APRONS DISTANCE'!EF198</f>
        <v>233.5506781033078</v>
      </c>
      <c r="DL44" s="115">
        <f>'APRONS DISTANCE'!EG198</f>
        <v>259.59714650999155</v>
      </c>
      <c r="DM44" s="115">
        <f>'APRONS DISTANCE'!EH198</f>
        <v>249.1313007207128</v>
      </c>
      <c r="DN44" s="115">
        <f>'APRONS DISTANCE'!EI198</f>
        <v>249.65666741977321</v>
      </c>
      <c r="DO44" s="115">
        <f>'APRONS DISTANCE'!EJ198</f>
        <v>255.16326356549607</v>
      </c>
      <c r="DP44" s="115">
        <f>'APRONS DISTANCE'!EK198</f>
        <v>257.91156145215257</v>
      </c>
      <c r="DQ44" s="115">
        <f>'APRONS DISTANCE'!EL198</f>
        <v>234.61800043034361</v>
      </c>
      <c r="DR44" s="115">
        <f>'APRONS DISTANCE'!EM198</f>
        <v>235.36149414064215</v>
      </c>
      <c r="DS44" s="115">
        <f>'APRONS DISTANCE'!EN198</f>
        <v>260.28939480047205</v>
      </c>
      <c r="DT44" s="115">
        <f>'APRONS DISTANCE'!EO198</f>
        <v>234.39312074916714</v>
      </c>
      <c r="DU44" s="115">
        <f>'APRONS DISTANCE'!EP198</f>
        <v>257.96322577861429</v>
      </c>
      <c r="DV44" s="115">
        <f>'APRONS DISTANCE'!EQ198</f>
        <v>256.85604632886901</v>
      </c>
      <c r="DW44" s="115">
        <f>'APRONS DISTANCE'!ER198</f>
        <v>252.94989917382046</v>
      </c>
      <c r="DX44" s="115">
        <f>'APRONS DISTANCE'!ES198</f>
        <v>260.73773911458591</v>
      </c>
      <c r="DY44" s="115">
        <f>'APRONS DISTANCE'!ET198</f>
        <v>233.84276522390235</v>
      </c>
      <c r="DZ44" s="115">
        <f>'APRONS DISTANCE'!EU198</f>
        <v>491.30091469630054</v>
      </c>
      <c r="EA44" s="115">
        <f>'APRONS DISTANCE'!EV198</f>
        <v>489.98656936982877</v>
      </c>
      <c r="EB44" s="115">
        <f>'APRONS DISTANCE'!EW198</f>
        <v>493.64597888929364</v>
      </c>
      <c r="EC44" s="115">
        <f>'APRONS DISTANCE'!EX198</f>
        <v>505.42569591710424</v>
      </c>
      <c r="ED44" s="115">
        <f>'APRONS DISTANCE'!EY198</f>
        <v>497.52934919819535</v>
      </c>
      <c r="EE44" s="115">
        <f>'APRONS DISTANCE'!EZ198</f>
        <v>498.01462638154408</v>
      </c>
      <c r="EF44" s="115">
        <f>'APRONS DISTANCE'!FA198</f>
        <v>510.56580768291968</v>
      </c>
      <c r="EG44" s="115">
        <f>'APRONS DISTANCE'!FB198</f>
        <v>515.02792167553218</v>
      </c>
      <c r="EH44" s="115">
        <f>'APRONS DISTANCE'!FC198</f>
        <v>234.52561700764497</v>
      </c>
      <c r="EI44" s="115">
        <f>'APRONS DISTANCE'!FD198</f>
        <v>248.27500677583262</v>
      </c>
      <c r="EJ44" s="115">
        <f>'APRONS DISTANCE'!FE198</f>
        <v>245.42754585359185</v>
      </c>
      <c r="EK44" s="115">
        <f>'APRONS DISTANCE'!FF198</f>
        <v>241.7896787081346</v>
      </c>
      <c r="EL44" s="115">
        <f>'APRONS DISTANCE'!FG198</f>
        <v>241.29769316324851</v>
      </c>
      <c r="EM44" s="115">
        <f>'APRONS DISTANCE'!FH198</f>
        <v>255.29145665391809</v>
      </c>
      <c r="EN44" s="115">
        <f>'APRONS DISTANCE'!FI198</f>
        <v>237.6798817037666</v>
      </c>
      <c r="EO44" s="115">
        <f>'APRONS DISTANCE'!FJ198</f>
        <v>257.12678297712779</v>
      </c>
      <c r="EP44" s="115">
        <f>'APRONS DISTANCE'!FK198</f>
        <v>243.02514830327416</v>
      </c>
      <c r="EQ44" s="115">
        <f>'APRONS DISTANCE'!FL198</f>
        <v>244.92300362785116</v>
      </c>
      <c r="ER44" s="115">
        <f>'APRONS DISTANCE'!FM198</f>
        <v>253.29620903763936</v>
      </c>
      <c r="ES44" s="115">
        <f>'APRONS DISTANCE'!FN198</f>
        <v>238.15175473790296</v>
      </c>
      <c r="ET44" s="115">
        <f>'APRONS DISTANCE'!FO198</f>
        <v>240.42082668946665</v>
      </c>
      <c r="EU44" s="115">
        <f>'APRONS DISTANCE'!FP198</f>
        <v>248.06106918985776</v>
      </c>
      <c r="EV44" s="115">
        <f>'APRONS DISTANCE'!FQ198</f>
        <v>251.39341863397004</v>
      </c>
      <c r="EW44" s="115">
        <f>'APRONS DISTANCE'!FR198</f>
        <v>258.66352558414076</v>
      </c>
      <c r="EX44" s="115">
        <f>'APRONS DISTANCE'!FS198</f>
        <v>246.06854435265257</v>
      </c>
      <c r="EY44" s="115">
        <f>'APRONS DISTANCE'!FT198</f>
        <v>235.9343577292907</v>
      </c>
      <c r="EZ44" s="115">
        <f>'APRONS DISTANCE'!FU198</f>
        <v>233.39035346072779</v>
      </c>
      <c r="FA44" s="115">
        <f>'APRONS DISTANCE'!FV198</f>
        <v>234.22894632258047</v>
      </c>
      <c r="FB44" s="115">
        <f>'APRONS DISTANCE'!FW198</f>
        <v>240.41190466349548</v>
      </c>
      <c r="FC44" s="115">
        <f>'APRONS DISTANCE'!FX198</f>
        <v>259.03758806087239</v>
      </c>
      <c r="FD44" s="109" t="s">
        <v>454</v>
      </c>
    </row>
    <row r="45" spans="1:160" x14ac:dyDescent="0.2">
      <c r="A45" s="114" t="s">
        <v>453</v>
      </c>
      <c r="B45" s="114"/>
      <c r="C45" s="115">
        <f>'APRONS DISTANCE'!X199</f>
        <v>293.75774477594206</v>
      </c>
      <c r="D45" s="115">
        <f>'APRONS DISTANCE'!Y199</f>
        <v>0</v>
      </c>
      <c r="E45" s="115">
        <f>'APRONS DISTANCE'!Z199</f>
        <v>0</v>
      </c>
      <c r="F45" s="115">
        <f>'APRONS DISTANCE'!AA199</f>
        <v>0</v>
      </c>
      <c r="G45" s="115">
        <f>'APRONS DISTANCE'!AB199</f>
        <v>0</v>
      </c>
      <c r="H45" s="115">
        <f>'APRONS DISTANCE'!AC199</f>
        <v>0</v>
      </c>
      <c r="I45" s="115">
        <f>'APRONS DISTANCE'!AD199</f>
        <v>0</v>
      </c>
      <c r="J45" s="115">
        <f>'APRONS DISTANCE'!AE199</f>
        <v>0</v>
      </c>
      <c r="K45" s="115">
        <f>'APRONS DISTANCE'!AF199</f>
        <v>0</v>
      </c>
      <c r="L45" s="115">
        <f>'APRONS DISTANCE'!AG199</f>
        <v>0</v>
      </c>
      <c r="M45" s="115">
        <f>'APRONS DISTANCE'!AH199</f>
        <v>0</v>
      </c>
      <c r="N45" s="115">
        <f>'APRONS DISTANCE'!AI199</f>
        <v>0</v>
      </c>
      <c r="O45" s="115">
        <f>'APRONS DISTANCE'!AJ199</f>
        <v>0</v>
      </c>
      <c r="P45" s="115">
        <f>'APRONS DISTANCE'!AK199</f>
        <v>0</v>
      </c>
      <c r="Q45" s="115">
        <f>'APRONS DISTANCE'!AL199</f>
        <v>0</v>
      </c>
      <c r="R45" s="115">
        <f>'APRONS DISTANCE'!AM199</f>
        <v>0</v>
      </c>
      <c r="S45" s="115">
        <f>'APRONS DISTANCE'!AN199</f>
        <v>0</v>
      </c>
      <c r="T45" s="115">
        <f>'APRONS DISTANCE'!AO199</f>
        <v>0</v>
      </c>
      <c r="U45" s="115">
        <f>'APRONS DISTANCE'!AP199</f>
        <v>0</v>
      </c>
      <c r="V45" s="115">
        <f>'APRONS DISTANCE'!AQ199</f>
        <v>0</v>
      </c>
      <c r="W45" s="115">
        <f>'APRONS DISTANCE'!AR199</f>
        <v>0</v>
      </c>
      <c r="X45" s="115">
        <f>'APRONS DISTANCE'!AS199</f>
        <v>0</v>
      </c>
      <c r="Y45" s="115">
        <f>'APRONS DISTANCE'!AT199</f>
        <v>0</v>
      </c>
      <c r="Z45" s="115">
        <f>'APRONS DISTANCE'!AU199</f>
        <v>0</v>
      </c>
      <c r="AA45" s="115">
        <f>'APRONS DISTANCE'!AV199</f>
        <v>0</v>
      </c>
      <c r="AB45" s="115">
        <f>'APRONS DISTANCE'!AW199</f>
        <v>0</v>
      </c>
      <c r="AC45" s="115">
        <f>'APRONS DISTANCE'!AX199</f>
        <v>0</v>
      </c>
      <c r="AD45" s="115">
        <f>'APRONS DISTANCE'!AY199</f>
        <v>0</v>
      </c>
      <c r="AE45" s="115">
        <f>'APRONS DISTANCE'!AZ199</f>
        <v>106.54114780779862</v>
      </c>
      <c r="AF45" s="115">
        <f>'APRONS DISTANCE'!BA199</f>
        <v>110.81214091651405</v>
      </c>
      <c r="AG45" s="115">
        <f>'APRONS DISTANCE'!BB199</f>
        <v>96.207461682391767</v>
      </c>
      <c r="AH45" s="115">
        <f>'APRONS DISTANCE'!BC199</f>
        <v>113.23750717935999</v>
      </c>
      <c r="AI45" s="115">
        <f>'APRONS DISTANCE'!BD199</f>
        <v>95.282915930924418</v>
      </c>
      <c r="AJ45" s="115">
        <f>'APRONS DISTANCE'!BE199</f>
        <v>89.486439076883372</v>
      </c>
      <c r="AK45" s="115">
        <f>'APRONS DISTANCE'!BF199</f>
        <v>101.77854110991628</v>
      </c>
      <c r="AL45" s="115">
        <f>'APRONS DISTANCE'!BG199</f>
        <v>113.53237950762035</v>
      </c>
      <c r="AM45" s="115">
        <f>'APRONS DISTANCE'!BH199</f>
        <v>85.460823901290979</v>
      </c>
      <c r="AN45" s="115">
        <f>'APRONS DISTANCE'!BI199</f>
        <v>111.60501978238152</v>
      </c>
      <c r="AO45" s="115">
        <f>'APRONS DISTANCE'!BJ199</f>
        <v>107.93946382921715</v>
      </c>
      <c r="AP45" s="115">
        <f>'APRONS DISTANCE'!BK199</f>
        <v>112.67524852455998</v>
      </c>
      <c r="AQ45" s="115">
        <f>'APRONS DISTANCE'!BL199</f>
        <v>100.8264801652371</v>
      </c>
      <c r="AR45" s="115">
        <f>'APRONS DISTANCE'!BM199</f>
        <v>96.680195142281406</v>
      </c>
      <c r="AS45" s="115">
        <f>'APRONS DISTANCE'!BN199</f>
        <v>87.554213286432002</v>
      </c>
      <c r="AT45" s="115">
        <f>'APRONS DISTANCE'!BO199</f>
        <v>155.52936768769541</v>
      </c>
      <c r="AU45" s="115">
        <f>'APRONS DISTANCE'!BP199</f>
        <v>150.36347860329369</v>
      </c>
      <c r="AV45" s="115">
        <f>'APRONS DISTANCE'!BQ199</f>
        <v>152.8366638825425</v>
      </c>
      <c r="AW45" s="115">
        <f>'APRONS DISTANCE'!BR199</f>
        <v>169.53591025301117</v>
      </c>
      <c r="AX45" s="115">
        <f>'APRONS DISTANCE'!BS199</f>
        <v>164.63830102589247</v>
      </c>
      <c r="AY45" s="115">
        <f>'APRONS DISTANCE'!BT199</f>
        <v>164.6468027664155</v>
      </c>
      <c r="AZ45" s="115">
        <f>'APRONS DISTANCE'!BU199</f>
        <v>161.3655960597977</v>
      </c>
      <c r="BA45" s="115">
        <f>'APRONS DISTANCE'!BV199</f>
        <v>149.25583841767042</v>
      </c>
      <c r="BB45" s="115">
        <f>'APRONS DISTANCE'!BW199</f>
        <v>153.83923861942696</v>
      </c>
      <c r="BC45" s="115">
        <f>'APRONS DISTANCE'!BX199</f>
        <v>164.46142025329112</v>
      </c>
      <c r="BD45" s="115">
        <f>'APRONS DISTANCE'!BY199</f>
        <v>157.90942408995093</v>
      </c>
      <c r="BE45" s="115">
        <f>'APRONS DISTANCE'!BZ199</f>
        <v>166.94961451520032</v>
      </c>
      <c r="BF45" s="115">
        <f>'APRONS DISTANCE'!CA199</f>
        <v>166.28224731481308</v>
      </c>
      <c r="BG45" s="115">
        <f>'APRONS DISTANCE'!CB199</f>
        <v>159.25483631015121</v>
      </c>
      <c r="BH45" s="115">
        <f>'APRONS DISTANCE'!CC199</f>
        <v>249.75224574817332</v>
      </c>
      <c r="BI45" s="115">
        <f>'APRONS DISTANCE'!CD199</f>
        <v>245.25407306727701</v>
      </c>
      <c r="BJ45" s="115">
        <f>'APRONS DISTANCE'!CE199</f>
        <v>254.38788265277998</v>
      </c>
      <c r="BK45" s="115">
        <f>'APRONS DISTANCE'!CF199</f>
        <v>237.10930706413939</v>
      </c>
      <c r="BL45" s="115">
        <f>'APRONS DISTANCE'!CG199</f>
        <v>256.83298313180302</v>
      </c>
      <c r="BM45" s="115">
        <f>'APRONS DISTANCE'!CH199</f>
        <v>240.35581427998622</v>
      </c>
      <c r="BN45" s="115">
        <f>'APRONS DISTANCE'!CI199</f>
        <v>251.51869046535418</v>
      </c>
      <c r="BO45" s="115">
        <f>'APRONS DISTANCE'!CJ199</f>
        <v>258.05724630066936</v>
      </c>
      <c r="BP45" s="115">
        <f>'APRONS DISTANCE'!CK199</f>
        <v>260.2479679075924</v>
      </c>
      <c r="BQ45" s="115">
        <f>'APRONS DISTANCE'!CL199</f>
        <v>257.61662125786734</v>
      </c>
      <c r="BR45" s="115">
        <f>'APRONS DISTANCE'!CM199</f>
        <v>251.62771319349014</v>
      </c>
      <c r="BS45" s="115">
        <f>'APRONS DISTANCE'!CN199</f>
        <v>258.66389995070654</v>
      </c>
      <c r="BT45" s="115">
        <f>'APRONS DISTANCE'!CO199</f>
        <v>236.79427440986677</v>
      </c>
      <c r="BU45" s="115">
        <f>'APRONS DISTANCE'!CP199</f>
        <v>253.65227402214879</v>
      </c>
      <c r="BV45" s="115">
        <f>'APRONS DISTANCE'!CQ199</f>
        <v>242.92559331012026</v>
      </c>
      <c r="BW45" s="115">
        <f>'APRONS DISTANCE'!CR199</f>
        <v>258.82830328151925</v>
      </c>
      <c r="BX45" s="115">
        <f>'APRONS DISTANCE'!CS199</f>
        <v>263.1122364139585</v>
      </c>
      <c r="BY45" s="115">
        <f>'APRONS DISTANCE'!CT199</f>
        <v>244.8178923726916</v>
      </c>
      <c r="BZ45" s="115">
        <f>'APRONS DISTANCE'!CU199</f>
        <v>243.59211670799945</v>
      </c>
      <c r="CA45" s="115">
        <f>'APRONS DISTANCE'!CV199</f>
        <v>251.43497698865417</v>
      </c>
      <c r="CB45" s="115">
        <f>'APRONS DISTANCE'!CW199</f>
        <v>255.49488901597314</v>
      </c>
      <c r="CC45" s="115">
        <f>'APRONS DISTANCE'!CX199</f>
        <v>261.04897752973477</v>
      </c>
      <c r="CD45" s="115">
        <f>'APRONS DISTANCE'!CY199</f>
        <v>241.98723899495468</v>
      </c>
      <c r="CE45" s="115">
        <f>'APRONS DISTANCE'!CZ199</f>
        <v>259.44246108220261</v>
      </c>
      <c r="CF45" s="115">
        <f>'APRONS DISTANCE'!DA199</f>
        <v>239.70330672834177</v>
      </c>
      <c r="CG45" s="115">
        <f>'APRONS DISTANCE'!DB199</f>
        <v>235.43797502636372</v>
      </c>
      <c r="CH45" s="115">
        <f>'APRONS DISTANCE'!DC199</f>
        <v>236.14133665028822</v>
      </c>
      <c r="CI45" s="115">
        <f>'APRONS DISTANCE'!DD199</f>
        <v>246.79364962634571</v>
      </c>
      <c r="CJ45" s="115">
        <f>'APRONS DISTANCE'!DE199</f>
        <v>235.07197664041942</v>
      </c>
      <c r="CK45" s="115">
        <f>'APRONS DISTANCE'!DF199</f>
        <v>257.28019609205938</v>
      </c>
      <c r="CL45" s="115">
        <f>'APRONS DISTANCE'!DG199</f>
        <v>261.54776664221737</v>
      </c>
      <c r="CM45" s="115">
        <f>'APRONS DISTANCE'!DH199</f>
        <v>250.36149842083779</v>
      </c>
      <c r="CN45" s="115">
        <f>'APRONS DISTANCE'!DI199</f>
        <v>255.9851676535489</v>
      </c>
      <c r="CO45" s="115">
        <f>'APRONS DISTANCE'!DJ199</f>
        <v>249.94084136908643</v>
      </c>
      <c r="CP45" s="115">
        <f>'APRONS DISTANCE'!DK199</f>
        <v>250.9841137724635</v>
      </c>
      <c r="CQ45" s="115">
        <f>'APRONS DISTANCE'!DL199</f>
        <v>268.35648555156246</v>
      </c>
      <c r="CR45" s="115">
        <f>'APRONS DISTANCE'!DM199</f>
        <v>254.18501479789904</v>
      </c>
      <c r="CS45" s="115">
        <f>'APRONS DISTANCE'!DN199</f>
        <v>245.74773735035583</v>
      </c>
      <c r="CT45" s="115">
        <f>'APRONS DISTANCE'!DO199</f>
        <v>250.77386541522398</v>
      </c>
      <c r="CU45" s="115">
        <f>'APRONS DISTANCE'!DP199</f>
        <v>250.38261206578565</v>
      </c>
      <c r="CV45" s="115">
        <f>'APRONS DISTANCE'!DQ199</f>
        <v>264.25166013160305</v>
      </c>
      <c r="CW45" s="115">
        <f>'APRONS DISTANCE'!DR199</f>
        <v>265.23212271376065</v>
      </c>
      <c r="CX45" s="115">
        <f>'APRONS DISTANCE'!DS199</f>
        <v>254.39172235620961</v>
      </c>
      <c r="CY45" s="115">
        <f>'APRONS DISTANCE'!DT199</f>
        <v>247.84236689614528</v>
      </c>
      <c r="CZ45" s="115">
        <f>'APRONS DISTANCE'!DU199</f>
        <v>247.84236689614528</v>
      </c>
      <c r="DA45" s="115">
        <f>'APRONS DISTANCE'!DV199</f>
        <v>248.64620209909407</v>
      </c>
      <c r="DB45" s="115">
        <f>'APRONS DISTANCE'!DW199</f>
        <v>266.80378782878705</v>
      </c>
      <c r="DC45" s="115">
        <f>'APRONS DISTANCE'!DX199</f>
        <v>256.98709006736891</v>
      </c>
      <c r="DD45" s="115">
        <f>'APRONS DISTANCE'!DY199</f>
        <v>248.14202036736143</v>
      </c>
      <c r="DE45" s="115">
        <f>'APRONS DISTANCE'!DZ199</f>
        <v>264.91172631309752</v>
      </c>
      <c r="DF45" s="115">
        <f>'APRONS DISTANCE'!EA199</f>
        <v>257.98027991632347</v>
      </c>
      <c r="DG45" s="115">
        <f>'APRONS DISTANCE'!EB199</f>
        <v>254.58181468377722</v>
      </c>
      <c r="DH45" s="115">
        <f>'APRONS DISTANCE'!EC199</f>
        <v>260.47649086331364</v>
      </c>
      <c r="DI45" s="115">
        <f>'APRONS DISTANCE'!ED199</f>
        <v>246.60872531696884</v>
      </c>
      <c r="DJ45" s="115">
        <f>'APRONS DISTANCE'!EE199</f>
        <v>257.51208105791159</v>
      </c>
      <c r="DK45" s="115">
        <f>'APRONS DISTANCE'!EF199</f>
        <v>244.80993501168967</v>
      </c>
      <c r="DL45" s="115">
        <f>'APRONS DISTANCE'!EG199</f>
        <v>270.85640341837347</v>
      </c>
      <c r="DM45" s="115">
        <f>'APRONS DISTANCE'!EH199</f>
        <v>260.3905576290947</v>
      </c>
      <c r="DN45" s="115">
        <f>'APRONS DISTANCE'!EI199</f>
        <v>260.91592432815509</v>
      </c>
      <c r="DO45" s="115">
        <f>'APRONS DISTANCE'!EJ199</f>
        <v>266.42252047387791</v>
      </c>
      <c r="DP45" s="115">
        <f>'APRONS DISTANCE'!EK199</f>
        <v>269.17081836053444</v>
      </c>
      <c r="DQ45" s="115">
        <f>'APRONS DISTANCE'!EL199</f>
        <v>245.87725733872546</v>
      </c>
      <c r="DR45" s="115">
        <f>'APRONS DISTANCE'!EM199</f>
        <v>246.62075104902405</v>
      </c>
      <c r="DS45" s="115">
        <f>'APRONS DISTANCE'!EN199</f>
        <v>271.54865170885392</v>
      </c>
      <c r="DT45" s="115">
        <f>'APRONS DISTANCE'!EO199</f>
        <v>245.65237765754901</v>
      </c>
      <c r="DU45" s="115">
        <f>'APRONS DISTANCE'!EP199</f>
        <v>269.22248268699616</v>
      </c>
      <c r="DV45" s="115">
        <f>'APRONS DISTANCE'!EQ199</f>
        <v>268.11530323725094</v>
      </c>
      <c r="DW45" s="115">
        <f>'APRONS DISTANCE'!ER199</f>
        <v>264.20915608220236</v>
      </c>
      <c r="DX45" s="115">
        <f>'APRONS DISTANCE'!ES199</f>
        <v>271.99699602296783</v>
      </c>
      <c r="DY45" s="115">
        <f>'APRONS DISTANCE'!ET199</f>
        <v>245.10202213228422</v>
      </c>
      <c r="DZ45" s="115">
        <f>'APRONS DISTANCE'!EU199</f>
        <v>502.56017160468241</v>
      </c>
      <c r="EA45" s="115">
        <f>'APRONS DISTANCE'!EV199</f>
        <v>501.24582627821064</v>
      </c>
      <c r="EB45" s="115">
        <f>'APRONS DISTANCE'!EW199</f>
        <v>504.90523579767546</v>
      </c>
      <c r="EC45" s="115">
        <f>'APRONS DISTANCE'!EX199</f>
        <v>516.68495282548611</v>
      </c>
      <c r="ED45" s="115">
        <f>'APRONS DISTANCE'!EY199</f>
        <v>508.78860610657722</v>
      </c>
      <c r="EE45" s="115">
        <f>'APRONS DISTANCE'!EZ199</f>
        <v>509.27388328992595</v>
      </c>
      <c r="EF45" s="115">
        <f>'APRONS DISTANCE'!FA199</f>
        <v>521.8250645913015</v>
      </c>
      <c r="EG45" s="115">
        <f>'APRONS DISTANCE'!FB199</f>
        <v>526.28717858391406</v>
      </c>
      <c r="EH45" s="115">
        <f>'APRONS DISTANCE'!FC199</f>
        <v>245.78487391602684</v>
      </c>
      <c r="EI45" s="115">
        <f>'APRONS DISTANCE'!FD199</f>
        <v>259.53426368421447</v>
      </c>
      <c r="EJ45" s="115">
        <f>'APRONS DISTANCE'!FE199</f>
        <v>256.68680276197375</v>
      </c>
      <c r="EK45" s="115">
        <f>'APRONS DISTANCE'!FF199</f>
        <v>253.04893561651647</v>
      </c>
      <c r="EL45" s="115">
        <f>'APRONS DISTANCE'!FG199</f>
        <v>252.55695007163041</v>
      </c>
      <c r="EM45" s="115">
        <f>'APRONS DISTANCE'!FH199</f>
        <v>266.55071356230002</v>
      </c>
      <c r="EN45" s="115">
        <f>'APRONS DISTANCE'!FI199</f>
        <v>248.93913861214844</v>
      </c>
      <c r="EO45" s="115">
        <f>'APRONS DISTANCE'!FJ199</f>
        <v>268.38603988550966</v>
      </c>
      <c r="EP45" s="115">
        <f>'APRONS DISTANCE'!FK199</f>
        <v>254.28440521165604</v>
      </c>
      <c r="EQ45" s="115">
        <f>'APRONS DISTANCE'!FL199</f>
        <v>256.18226053623306</v>
      </c>
      <c r="ER45" s="115">
        <f>'APRONS DISTANCE'!FM199</f>
        <v>264.55546594602129</v>
      </c>
      <c r="ES45" s="115">
        <f>'APRONS DISTANCE'!FN199</f>
        <v>249.41101164628486</v>
      </c>
      <c r="ET45" s="115">
        <f>'APRONS DISTANCE'!FO199</f>
        <v>251.68008359784858</v>
      </c>
      <c r="EU45" s="115">
        <f>'APRONS DISTANCE'!FP199</f>
        <v>259.32032609823966</v>
      </c>
      <c r="EV45" s="115">
        <f>'APRONS DISTANCE'!FQ199</f>
        <v>262.65267554235197</v>
      </c>
      <c r="EW45" s="115">
        <f>'APRONS DISTANCE'!FR199</f>
        <v>269.92278249252263</v>
      </c>
      <c r="EX45" s="115">
        <f>'APRONS DISTANCE'!FS199</f>
        <v>257.32780126103444</v>
      </c>
      <c r="EY45" s="115">
        <f>'APRONS DISTANCE'!FT199</f>
        <v>247.1936146376726</v>
      </c>
      <c r="EZ45" s="115">
        <f>'APRONS DISTANCE'!FU199</f>
        <v>244.64961036910969</v>
      </c>
      <c r="FA45" s="115">
        <f>'APRONS DISTANCE'!FV199</f>
        <v>245.48820323096237</v>
      </c>
      <c r="FB45" s="115">
        <f>'APRONS DISTANCE'!FW199</f>
        <v>251.67116157187735</v>
      </c>
      <c r="FC45" s="115">
        <f>'APRONS DISTANCE'!FX199</f>
        <v>270.29684496925432</v>
      </c>
      <c r="FD45" s="109" t="s">
        <v>454</v>
      </c>
    </row>
    <row r="46" spans="1:160" x14ac:dyDescent="0.2">
      <c r="A46" s="114" t="s">
        <v>453</v>
      </c>
      <c r="B46" s="114"/>
      <c r="C46" s="115">
        <f>'APRONS DISTANCE'!X200</f>
        <v>275.06633509887047</v>
      </c>
      <c r="D46" s="115">
        <f>'APRONS DISTANCE'!Y200</f>
        <v>0</v>
      </c>
      <c r="E46" s="115">
        <f>'APRONS DISTANCE'!Z200</f>
        <v>0</v>
      </c>
      <c r="F46" s="115">
        <f>'APRONS DISTANCE'!AA200</f>
        <v>0</v>
      </c>
      <c r="G46" s="115">
        <f>'APRONS DISTANCE'!AB200</f>
        <v>0</v>
      </c>
      <c r="H46" s="115">
        <f>'APRONS DISTANCE'!AC200</f>
        <v>0</v>
      </c>
      <c r="I46" s="115">
        <f>'APRONS DISTANCE'!AD200</f>
        <v>0</v>
      </c>
      <c r="J46" s="115">
        <f>'APRONS DISTANCE'!AE200</f>
        <v>0</v>
      </c>
      <c r="K46" s="115">
        <f>'APRONS DISTANCE'!AF200</f>
        <v>0</v>
      </c>
      <c r="L46" s="115">
        <f>'APRONS DISTANCE'!AG200</f>
        <v>0</v>
      </c>
      <c r="M46" s="115">
        <f>'APRONS DISTANCE'!AH200</f>
        <v>0</v>
      </c>
      <c r="N46" s="115">
        <f>'APRONS DISTANCE'!AI200</f>
        <v>0</v>
      </c>
      <c r="O46" s="115">
        <f>'APRONS DISTANCE'!AJ200</f>
        <v>0</v>
      </c>
      <c r="P46" s="115">
        <f>'APRONS DISTANCE'!AK200</f>
        <v>0</v>
      </c>
      <c r="Q46" s="115">
        <f>'APRONS DISTANCE'!AL200</f>
        <v>0</v>
      </c>
      <c r="R46" s="115">
        <f>'APRONS DISTANCE'!AM200</f>
        <v>0</v>
      </c>
      <c r="S46" s="115">
        <f>'APRONS DISTANCE'!AN200</f>
        <v>0</v>
      </c>
      <c r="T46" s="115">
        <f>'APRONS DISTANCE'!AO200</f>
        <v>0</v>
      </c>
      <c r="U46" s="115">
        <f>'APRONS DISTANCE'!AP200</f>
        <v>0</v>
      </c>
      <c r="V46" s="115">
        <f>'APRONS DISTANCE'!AQ200</f>
        <v>0</v>
      </c>
      <c r="W46" s="115">
        <f>'APRONS DISTANCE'!AR200</f>
        <v>0</v>
      </c>
      <c r="X46" s="115">
        <f>'APRONS DISTANCE'!AS200</f>
        <v>0</v>
      </c>
      <c r="Y46" s="115">
        <f>'APRONS DISTANCE'!AT200</f>
        <v>0</v>
      </c>
      <c r="Z46" s="115">
        <f>'APRONS DISTANCE'!AU200</f>
        <v>0</v>
      </c>
      <c r="AA46" s="115">
        <f>'APRONS DISTANCE'!AV200</f>
        <v>0</v>
      </c>
      <c r="AB46" s="115">
        <f>'APRONS DISTANCE'!AW200</f>
        <v>0</v>
      </c>
      <c r="AC46" s="115">
        <f>'APRONS DISTANCE'!AX200</f>
        <v>0</v>
      </c>
      <c r="AD46" s="115">
        <f>'APRONS DISTANCE'!AY200</f>
        <v>0</v>
      </c>
      <c r="AE46" s="115">
        <f>'APRONS DISTANCE'!AZ200</f>
        <v>87.849738130727033</v>
      </c>
      <c r="AF46" s="115">
        <f>'APRONS DISTANCE'!BA200</f>
        <v>92.120731239442478</v>
      </c>
      <c r="AG46" s="115">
        <f>'APRONS DISTANCE'!BB200</f>
        <v>77.516052005320176</v>
      </c>
      <c r="AH46" s="115">
        <f>'APRONS DISTANCE'!BC200</f>
        <v>94.546097502288404</v>
      </c>
      <c r="AI46" s="115">
        <f>'APRONS DISTANCE'!BD200</f>
        <v>76.591506253852828</v>
      </c>
      <c r="AJ46" s="115">
        <f>'APRONS DISTANCE'!BE200</f>
        <v>70.795029399811781</v>
      </c>
      <c r="AK46" s="115">
        <f>'APRONS DISTANCE'!BF200</f>
        <v>83.087131432844686</v>
      </c>
      <c r="AL46" s="115">
        <f>'APRONS DISTANCE'!BG200</f>
        <v>94.840969830548772</v>
      </c>
      <c r="AM46" s="115">
        <f>'APRONS DISTANCE'!BH200</f>
        <v>66.769414224219403</v>
      </c>
      <c r="AN46" s="115">
        <f>'APRONS DISTANCE'!BI200</f>
        <v>92.913610105309928</v>
      </c>
      <c r="AO46" s="115">
        <f>'APRONS DISTANCE'!BJ200</f>
        <v>89.248054152145556</v>
      </c>
      <c r="AP46" s="115">
        <f>'APRONS DISTANCE'!BK200</f>
        <v>93.983838847488386</v>
      </c>
      <c r="AQ46" s="115">
        <f>'APRONS DISTANCE'!BL200</f>
        <v>82.135070488165525</v>
      </c>
      <c r="AR46" s="115">
        <f>'APRONS DISTANCE'!BM200</f>
        <v>77.988785465209816</v>
      </c>
      <c r="AS46" s="115">
        <f>'APRONS DISTANCE'!BN200</f>
        <v>68.862803609360427</v>
      </c>
      <c r="AT46" s="115">
        <f>'APRONS DISTANCE'!BO200</f>
        <v>136.83795801062382</v>
      </c>
      <c r="AU46" s="115">
        <f>'APRONS DISTANCE'!BP200</f>
        <v>131.6720689262221</v>
      </c>
      <c r="AV46" s="115">
        <f>'APRONS DISTANCE'!BQ200</f>
        <v>134.14525420547091</v>
      </c>
      <c r="AW46" s="115">
        <f>'APRONS DISTANCE'!BR200</f>
        <v>150.84450057593958</v>
      </c>
      <c r="AX46" s="115">
        <f>'APRONS DISTANCE'!BS200</f>
        <v>145.94689134882088</v>
      </c>
      <c r="AY46" s="115">
        <f>'APRONS DISTANCE'!BT200</f>
        <v>145.95539308934391</v>
      </c>
      <c r="AZ46" s="115">
        <f>'APRONS DISTANCE'!BU200</f>
        <v>142.67418638272611</v>
      </c>
      <c r="BA46" s="115">
        <f>'APRONS DISTANCE'!BV200</f>
        <v>130.56442874059883</v>
      </c>
      <c r="BB46" s="115">
        <f>'APRONS DISTANCE'!BW200</f>
        <v>135.14782894235537</v>
      </c>
      <c r="BC46" s="115">
        <f>'APRONS DISTANCE'!BX200</f>
        <v>145.77001057621953</v>
      </c>
      <c r="BD46" s="115">
        <f>'APRONS DISTANCE'!BY200</f>
        <v>139.21801441287934</v>
      </c>
      <c r="BE46" s="115">
        <f>'APRONS DISTANCE'!BZ200</f>
        <v>148.25820483812873</v>
      </c>
      <c r="BF46" s="115">
        <f>'APRONS DISTANCE'!CA200</f>
        <v>147.59083763774149</v>
      </c>
      <c r="BG46" s="115">
        <f>'APRONS DISTANCE'!CB200</f>
        <v>140.56342663307962</v>
      </c>
      <c r="BH46" s="115">
        <f>'APRONS DISTANCE'!CC200</f>
        <v>231.06083607110173</v>
      </c>
      <c r="BI46" s="115">
        <f>'APRONS DISTANCE'!CD200</f>
        <v>226.56266339020542</v>
      </c>
      <c r="BJ46" s="115">
        <f>'APRONS DISTANCE'!CE200</f>
        <v>235.69647297570839</v>
      </c>
      <c r="BK46" s="115">
        <f>'APRONS DISTANCE'!CF200</f>
        <v>218.4178973870678</v>
      </c>
      <c r="BL46" s="115">
        <f>'APRONS DISTANCE'!CG200</f>
        <v>238.1415734547314</v>
      </c>
      <c r="BM46" s="115">
        <f>'APRONS DISTANCE'!CH200</f>
        <v>221.66440460291463</v>
      </c>
      <c r="BN46" s="115">
        <f>'APRONS DISTANCE'!CI200</f>
        <v>232.82728078828259</v>
      </c>
      <c r="BO46" s="115">
        <f>'APRONS DISTANCE'!CJ200</f>
        <v>239.3658366235978</v>
      </c>
      <c r="BP46" s="115">
        <f>'APRONS DISTANCE'!CK200</f>
        <v>241.55655823052084</v>
      </c>
      <c r="BQ46" s="115">
        <f>'APRONS DISTANCE'!CL200</f>
        <v>238.92521158079572</v>
      </c>
      <c r="BR46" s="115">
        <f>'APRONS DISTANCE'!CM200</f>
        <v>232.93630351641858</v>
      </c>
      <c r="BS46" s="115">
        <f>'APRONS DISTANCE'!CN200</f>
        <v>239.97249027363489</v>
      </c>
      <c r="BT46" s="115">
        <f>'APRONS DISTANCE'!CO200</f>
        <v>218.10286473279518</v>
      </c>
      <c r="BU46" s="115">
        <f>'APRONS DISTANCE'!CP200</f>
        <v>234.96086434507717</v>
      </c>
      <c r="BV46" s="115">
        <f>'APRONS DISTANCE'!CQ200</f>
        <v>224.23418363304867</v>
      </c>
      <c r="BW46" s="115">
        <f>'APRONS DISTANCE'!CR200</f>
        <v>240.13689360444766</v>
      </c>
      <c r="BX46" s="115">
        <f>'APRONS DISTANCE'!CS200</f>
        <v>244.42082673688691</v>
      </c>
      <c r="BY46" s="115">
        <f>'APRONS DISTANCE'!CT200</f>
        <v>226.12648269562001</v>
      </c>
      <c r="BZ46" s="115">
        <f>'APRONS DISTANCE'!CU200</f>
        <v>224.90070703092786</v>
      </c>
      <c r="CA46" s="115">
        <f>'APRONS DISTANCE'!CV200</f>
        <v>232.74356731158255</v>
      </c>
      <c r="CB46" s="115">
        <f>'APRONS DISTANCE'!CW200</f>
        <v>236.80347933890152</v>
      </c>
      <c r="CC46" s="115">
        <f>'APRONS DISTANCE'!CX200</f>
        <v>242.35756785266315</v>
      </c>
      <c r="CD46" s="115">
        <f>'APRONS DISTANCE'!CY200</f>
        <v>223.29582931788309</v>
      </c>
      <c r="CE46" s="115">
        <f>'APRONS DISTANCE'!CZ200</f>
        <v>240.75105140513105</v>
      </c>
      <c r="CF46" s="115">
        <f>'APRONS DISTANCE'!DA200</f>
        <v>221.01189705127018</v>
      </c>
      <c r="CG46" s="115">
        <f>'APRONS DISTANCE'!DB200</f>
        <v>216.74656534929213</v>
      </c>
      <c r="CH46" s="115">
        <f>'APRONS DISTANCE'!DC200</f>
        <v>217.44992697321663</v>
      </c>
      <c r="CI46" s="115">
        <f>'APRONS DISTANCE'!DD200</f>
        <v>228.10223994927415</v>
      </c>
      <c r="CJ46" s="115">
        <f>'APRONS DISTANCE'!DE200</f>
        <v>216.38056696334783</v>
      </c>
      <c r="CK46" s="115">
        <f>'APRONS DISTANCE'!DF200</f>
        <v>238.58878641498779</v>
      </c>
      <c r="CL46" s="115">
        <f>'APRONS DISTANCE'!DG200</f>
        <v>242.85635696514578</v>
      </c>
      <c r="CM46" s="115">
        <f>'APRONS DISTANCE'!DH200</f>
        <v>231.67008874376623</v>
      </c>
      <c r="CN46" s="115">
        <f>'APRONS DISTANCE'!DI200</f>
        <v>237.29375797647734</v>
      </c>
      <c r="CO46" s="115">
        <f>'APRONS DISTANCE'!DJ200</f>
        <v>231.24943169201481</v>
      </c>
      <c r="CP46" s="115">
        <f>'APRONS DISTANCE'!DK200</f>
        <v>232.29270409539191</v>
      </c>
      <c r="CQ46" s="115">
        <f>'APRONS DISTANCE'!DL200</f>
        <v>249.66507587449087</v>
      </c>
      <c r="CR46" s="115">
        <f>'APRONS DISTANCE'!DM200</f>
        <v>235.49360512082748</v>
      </c>
      <c r="CS46" s="115">
        <f>'APRONS DISTANCE'!DN200</f>
        <v>227.05632767328427</v>
      </c>
      <c r="CT46" s="115">
        <f>'APRONS DISTANCE'!DO200</f>
        <v>232.08245573815242</v>
      </c>
      <c r="CU46" s="115">
        <f>'APRONS DISTANCE'!DP200</f>
        <v>231.69120238871409</v>
      </c>
      <c r="CV46" s="115">
        <f>'APRONS DISTANCE'!DQ200</f>
        <v>245.56025045453146</v>
      </c>
      <c r="CW46" s="115">
        <f>'APRONS DISTANCE'!DR200</f>
        <v>246.54071303668906</v>
      </c>
      <c r="CX46" s="115">
        <f>'APRONS DISTANCE'!DS200</f>
        <v>235.70031267913802</v>
      </c>
      <c r="CY46" s="115">
        <f>'APRONS DISTANCE'!DT200</f>
        <v>229.15095721907366</v>
      </c>
      <c r="CZ46" s="115">
        <f>'APRONS DISTANCE'!DU200</f>
        <v>229.15095721907366</v>
      </c>
      <c r="DA46" s="115">
        <f>'APRONS DISTANCE'!DV200</f>
        <v>229.95479242202248</v>
      </c>
      <c r="DB46" s="115">
        <f>'APRONS DISTANCE'!DW200</f>
        <v>248.11237815171546</v>
      </c>
      <c r="DC46" s="115">
        <f>'APRONS DISTANCE'!DX200</f>
        <v>238.29568039029732</v>
      </c>
      <c r="DD46" s="115">
        <f>'APRONS DISTANCE'!DY200</f>
        <v>229.45061069028986</v>
      </c>
      <c r="DE46" s="115">
        <f>'APRONS DISTANCE'!DZ200</f>
        <v>246.22031663602593</v>
      </c>
      <c r="DF46" s="115">
        <f>'APRONS DISTANCE'!EA200</f>
        <v>239.28887023925188</v>
      </c>
      <c r="DG46" s="115">
        <f>'APRONS DISTANCE'!EB200</f>
        <v>235.89040500670566</v>
      </c>
      <c r="DH46" s="115">
        <f>'APRONS DISTANCE'!EC200</f>
        <v>241.78508118624205</v>
      </c>
      <c r="DI46" s="115">
        <f>'APRONS DISTANCE'!ED200</f>
        <v>227.91731563989728</v>
      </c>
      <c r="DJ46" s="115">
        <f>'APRONS DISTANCE'!EE200</f>
        <v>238.82067138084</v>
      </c>
      <c r="DK46" s="115">
        <f>'APRONS DISTANCE'!EF200</f>
        <v>226.11852533461811</v>
      </c>
      <c r="DL46" s="115">
        <f>'APRONS DISTANCE'!EG200</f>
        <v>252.16499374130186</v>
      </c>
      <c r="DM46" s="115">
        <f>'APRONS DISTANCE'!EH200</f>
        <v>241.69914795202314</v>
      </c>
      <c r="DN46" s="115">
        <f>'APRONS DISTANCE'!EI200</f>
        <v>242.2245146510835</v>
      </c>
      <c r="DO46" s="115">
        <f>'APRONS DISTANCE'!EJ200</f>
        <v>247.73111079680635</v>
      </c>
      <c r="DP46" s="115">
        <f>'APRONS DISTANCE'!EK200</f>
        <v>250.47940868346285</v>
      </c>
      <c r="DQ46" s="115">
        <f>'APRONS DISTANCE'!EL200</f>
        <v>227.1858476616539</v>
      </c>
      <c r="DR46" s="115">
        <f>'APRONS DISTANCE'!EM200</f>
        <v>227.92934137195246</v>
      </c>
      <c r="DS46" s="115">
        <f>'APRONS DISTANCE'!EN200</f>
        <v>252.85724203178233</v>
      </c>
      <c r="DT46" s="115">
        <f>'APRONS DISTANCE'!EO200</f>
        <v>226.96096798047745</v>
      </c>
      <c r="DU46" s="115">
        <f>'APRONS DISTANCE'!EP200</f>
        <v>250.53107300992454</v>
      </c>
      <c r="DV46" s="115">
        <f>'APRONS DISTANCE'!EQ200</f>
        <v>249.42389356017932</v>
      </c>
      <c r="DW46" s="115">
        <f>'APRONS DISTANCE'!ER200</f>
        <v>245.51774640513074</v>
      </c>
      <c r="DX46" s="115">
        <f>'APRONS DISTANCE'!ES200</f>
        <v>253.30558634589627</v>
      </c>
      <c r="DY46" s="115">
        <f>'APRONS DISTANCE'!ET200</f>
        <v>226.41061245521263</v>
      </c>
      <c r="DZ46" s="115">
        <f>'APRONS DISTANCE'!EU200</f>
        <v>483.86876192761088</v>
      </c>
      <c r="EA46" s="115">
        <f>'APRONS DISTANCE'!EV200</f>
        <v>482.55441660113911</v>
      </c>
      <c r="EB46" s="115">
        <f>'APRONS DISTANCE'!EW200</f>
        <v>486.21382612060398</v>
      </c>
      <c r="EC46" s="115">
        <f>'APRONS DISTANCE'!EX200</f>
        <v>497.99354314841457</v>
      </c>
      <c r="ED46" s="115">
        <f>'APRONS DISTANCE'!EY200</f>
        <v>490.09719642950574</v>
      </c>
      <c r="EE46" s="115">
        <f>'APRONS DISTANCE'!EZ200</f>
        <v>490.58247361285436</v>
      </c>
      <c r="EF46" s="115">
        <f>'APRONS DISTANCE'!FA200</f>
        <v>503.13365491422996</v>
      </c>
      <c r="EG46" s="115">
        <f>'APRONS DISTANCE'!FB200</f>
        <v>507.59576890684252</v>
      </c>
      <c r="EH46" s="115">
        <f>'APRONS DISTANCE'!FC200</f>
        <v>227.09346423895528</v>
      </c>
      <c r="EI46" s="115">
        <f>'APRONS DISTANCE'!FD200</f>
        <v>240.84285400714293</v>
      </c>
      <c r="EJ46" s="115">
        <f>'APRONS DISTANCE'!FE200</f>
        <v>237.99539308490216</v>
      </c>
      <c r="EK46" s="115">
        <f>'APRONS DISTANCE'!FF200</f>
        <v>234.35752593944491</v>
      </c>
      <c r="EL46" s="115">
        <f>'APRONS DISTANCE'!FG200</f>
        <v>233.86554039455882</v>
      </c>
      <c r="EM46" s="115">
        <f>'APRONS DISTANCE'!FH200</f>
        <v>247.85930388522843</v>
      </c>
      <c r="EN46" s="115">
        <f>'APRONS DISTANCE'!FI200</f>
        <v>230.24772893507691</v>
      </c>
      <c r="EO46" s="115">
        <f>'APRONS DISTANCE'!FJ200</f>
        <v>249.69463020843807</v>
      </c>
      <c r="EP46" s="115">
        <f>'APRONS DISTANCE'!FK200</f>
        <v>235.59299553458447</v>
      </c>
      <c r="EQ46" s="115">
        <f>'APRONS DISTANCE'!FL200</f>
        <v>237.49085085916147</v>
      </c>
      <c r="ER46" s="115">
        <f>'APRONS DISTANCE'!FM200</f>
        <v>245.8640562689497</v>
      </c>
      <c r="ES46" s="115">
        <f>'APRONS DISTANCE'!FN200</f>
        <v>230.71960196921327</v>
      </c>
      <c r="ET46" s="115">
        <f>'APRONS DISTANCE'!FO200</f>
        <v>232.98867392077696</v>
      </c>
      <c r="EU46" s="115">
        <f>'APRONS DISTANCE'!FP200</f>
        <v>240.6289164211681</v>
      </c>
      <c r="EV46" s="115">
        <f>'APRONS DISTANCE'!FQ200</f>
        <v>243.96126586528035</v>
      </c>
      <c r="EW46" s="115">
        <f>'APRONS DISTANCE'!FR200</f>
        <v>251.23137281545104</v>
      </c>
      <c r="EX46" s="115">
        <f>'APRONS DISTANCE'!FS200</f>
        <v>238.63639158396282</v>
      </c>
      <c r="EY46" s="115">
        <f>'APRONS DISTANCE'!FT200</f>
        <v>228.50220496060101</v>
      </c>
      <c r="EZ46" s="115">
        <f>'APRONS DISTANCE'!FU200</f>
        <v>225.9582006920381</v>
      </c>
      <c r="FA46" s="115">
        <f>'APRONS DISTANCE'!FV200</f>
        <v>226.79679355389078</v>
      </c>
      <c r="FB46" s="115">
        <f>'APRONS DISTANCE'!FW200</f>
        <v>232.97975189480579</v>
      </c>
      <c r="FC46" s="115">
        <f>'APRONS DISTANCE'!FX200</f>
        <v>251.60543529218276</v>
      </c>
      <c r="FD46" s="109" t="s">
        <v>454</v>
      </c>
    </row>
    <row r="47" spans="1:160" x14ac:dyDescent="0.2">
      <c r="A47" s="114" t="s">
        <v>453</v>
      </c>
      <c r="B47" s="114"/>
      <c r="C47" s="115">
        <f>'APRONS DISTANCE'!X201</f>
        <v>277.50980462561137</v>
      </c>
      <c r="D47" s="115">
        <f>'APRONS DISTANCE'!Y201</f>
        <v>0</v>
      </c>
      <c r="E47" s="115">
        <f>'APRONS DISTANCE'!Z201</f>
        <v>0</v>
      </c>
      <c r="F47" s="115">
        <f>'APRONS DISTANCE'!AA201</f>
        <v>0</v>
      </c>
      <c r="G47" s="115">
        <f>'APRONS DISTANCE'!AB201</f>
        <v>0</v>
      </c>
      <c r="H47" s="115">
        <f>'APRONS DISTANCE'!AC201</f>
        <v>0</v>
      </c>
      <c r="I47" s="115">
        <f>'APRONS DISTANCE'!AD201</f>
        <v>0</v>
      </c>
      <c r="J47" s="115">
        <f>'APRONS DISTANCE'!AE201</f>
        <v>0</v>
      </c>
      <c r="K47" s="115">
        <f>'APRONS DISTANCE'!AF201</f>
        <v>0</v>
      </c>
      <c r="L47" s="115">
        <f>'APRONS DISTANCE'!AG201</f>
        <v>0</v>
      </c>
      <c r="M47" s="115">
        <f>'APRONS DISTANCE'!AH201</f>
        <v>0</v>
      </c>
      <c r="N47" s="115">
        <f>'APRONS DISTANCE'!AI201</f>
        <v>0</v>
      </c>
      <c r="O47" s="115">
        <f>'APRONS DISTANCE'!AJ201</f>
        <v>0</v>
      </c>
      <c r="P47" s="115">
        <f>'APRONS DISTANCE'!AK201</f>
        <v>0</v>
      </c>
      <c r="Q47" s="115">
        <f>'APRONS DISTANCE'!AL201</f>
        <v>0</v>
      </c>
      <c r="R47" s="115">
        <f>'APRONS DISTANCE'!AM201</f>
        <v>0</v>
      </c>
      <c r="S47" s="115">
        <f>'APRONS DISTANCE'!AN201</f>
        <v>0</v>
      </c>
      <c r="T47" s="115">
        <f>'APRONS DISTANCE'!AO201</f>
        <v>0</v>
      </c>
      <c r="U47" s="115">
        <f>'APRONS DISTANCE'!AP201</f>
        <v>0</v>
      </c>
      <c r="V47" s="115">
        <f>'APRONS DISTANCE'!AQ201</f>
        <v>0</v>
      </c>
      <c r="W47" s="115">
        <f>'APRONS DISTANCE'!AR201</f>
        <v>0</v>
      </c>
      <c r="X47" s="115">
        <f>'APRONS DISTANCE'!AS201</f>
        <v>0</v>
      </c>
      <c r="Y47" s="115">
        <f>'APRONS DISTANCE'!AT201</f>
        <v>0</v>
      </c>
      <c r="Z47" s="115">
        <f>'APRONS DISTANCE'!AU201</f>
        <v>0</v>
      </c>
      <c r="AA47" s="115">
        <f>'APRONS DISTANCE'!AV201</f>
        <v>0</v>
      </c>
      <c r="AB47" s="115">
        <f>'APRONS DISTANCE'!AW201</f>
        <v>0</v>
      </c>
      <c r="AC47" s="115">
        <f>'APRONS DISTANCE'!AX201</f>
        <v>0</v>
      </c>
      <c r="AD47" s="115">
        <f>'APRONS DISTANCE'!AY201</f>
        <v>0</v>
      </c>
      <c r="AE47" s="115">
        <f>'APRONS DISTANCE'!AZ201</f>
        <v>90.293207657467889</v>
      </c>
      <c r="AF47" s="115">
        <f>'APRONS DISTANCE'!BA201</f>
        <v>94.564200766183305</v>
      </c>
      <c r="AG47" s="115">
        <f>'APRONS DISTANCE'!BB201</f>
        <v>79.959521532061018</v>
      </c>
      <c r="AH47" s="115">
        <f>'APRONS DISTANCE'!BC201</f>
        <v>96.989567029029217</v>
      </c>
      <c r="AI47" s="115">
        <f>'APRONS DISTANCE'!BD201</f>
        <v>79.034975780593655</v>
      </c>
      <c r="AJ47" s="115">
        <f>'APRONS DISTANCE'!BE201</f>
        <v>73.238498926552609</v>
      </c>
      <c r="AK47" s="115">
        <f>'APRONS DISTANCE'!BF201</f>
        <v>85.530600959585527</v>
      </c>
      <c r="AL47" s="115">
        <f>'APRONS DISTANCE'!BG201</f>
        <v>97.2844393572896</v>
      </c>
      <c r="AM47" s="115">
        <f>'APRONS DISTANCE'!BH201</f>
        <v>69.212883750960231</v>
      </c>
      <c r="AN47" s="115">
        <f>'APRONS DISTANCE'!BI201</f>
        <v>95.357079632050755</v>
      </c>
      <c r="AO47" s="115">
        <f>'APRONS DISTANCE'!BJ201</f>
        <v>91.691523678886398</v>
      </c>
      <c r="AP47" s="115">
        <f>'APRONS DISTANCE'!BK201</f>
        <v>96.427308374229227</v>
      </c>
      <c r="AQ47" s="115">
        <f>'APRONS DISTANCE'!BL201</f>
        <v>84.578540014906352</v>
      </c>
      <c r="AR47" s="115">
        <f>'APRONS DISTANCE'!BM201</f>
        <v>80.432254991950643</v>
      </c>
      <c r="AS47" s="115">
        <f>'APRONS DISTANCE'!BN201</f>
        <v>71.306273136101254</v>
      </c>
      <c r="AT47" s="115">
        <f>'APRONS DISTANCE'!BO201</f>
        <v>139.28142753736464</v>
      </c>
      <c r="AU47" s="115">
        <f>'APRONS DISTANCE'!BP201</f>
        <v>134.11553845296294</v>
      </c>
      <c r="AV47" s="115">
        <f>'APRONS DISTANCE'!BQ201</f>
        <v>136.58872373221172</v>
      </c>
      <c r="AW47" s="115">
        <f>'APRONS DISTANCE'!BR201</f>
        <v>153.28797010268042</v>
      </c>
      <c r="AX47" s="115">
        <f>'APRONS DISTANCE'!BS201</f>
        <v>148.3903608755617</v>
      </c>
      <c r="AY47" s="115">
        <f>'APRONS DISTANCE'!BT201</f>
        <v>148.39886261608476</v>
      </c>
      <c r="AZ47" s="115">
        <f>'APRONS DISTANCE'!BU201</f>
        <v>145.11765590946695</v>
      </c>
      <c r="BA47" s="115">
        <f>'APRONS DISTANCE'!BV201</f>
        <v>133.00789826733964</v>
      </c>
      <c r="BB47" s="115">
        <f>'APRONS DISTANCE'!BW201</f>
        <v>137.59129846909619</v>
      </c>
      <c r="BC47" s="115">
        <f>'APRONS DISTANCE'!BX201</f>
        <v>148.21348010296038</v>
      </c>
      <c r="BD47" s="115">
        <f>'APRONS DISTANCE'!BY201</f>
        <v>141.66148393962018</v>
      </c>
      <c r="BE47" s="115">
        <f>'APRONS DISTANCE'!BZ201</f>
        <v>150.70167436486955</v>
      </c>
      <c r="BF47" s="115">
        <f>'APRONS DISTANCE'!CA201</f>
        <v>150.03430716448233</v>
      </c>
      <c r="BG47" s="115">
        <f>'APRONS DISTANCE'!CB201</f>
        <v>143.00689615982043</v>
      </c>
      <c r="BH47" s="115">
        <f>'APRONS DISTANCE'!CC201</f>
        <v>233.50430559784255</v>
      </c>
      <c r="BI47" s="115">
        <f>'APRONS DISTANCE'!CD201</f>
        <v>229.00613291694623</v>
      </c>
      <c r="BJ47" s="115">
        <f>'APRONS DISTANCE'!CE201</f>
        <v>238.1399425024492</v>
      </c>
      <c r="BK47" s="115">
        <f>'APRONS DISTANCE'!CF201</f>
        <v>220.86136691380861</v>
      </c>
      <c r="BL47" s="115">
        <f>'APRONS DISTANCE'!CG201</f>
        <v>240.58504298147224</v>
      </c>
      <c r="BM47" s="115">
        <f>'APRONS DISTANCE'!CH201</f>
        <v>224.10787412965547</v>
      </c>
      <c r="BN47" s="115">
        <f>'APRONS DISTANCE'!CI201</f>
        <v>235.27075031502341</v>
      </c>
      <c r="BO47" s="115">
        <f>'APRONS DISTANCE'!CJ201</f>
        <v>241.80930615033861</v>
      </c>
      <c r="BP47" s="115">
        <f>'APRONS DISTANCE'!CK201</f>
        <v>244.00002775726165</v>
      </c>
      <c r="BQ47" s="115">
        <f>'APRONS DISTANCE'!CL201</f>
        <v>241.36868110753656</v>
      </c>
      <c r="BR47" s="115">
        <f>'APRONS DISTANCE'!CM201</f>
        <v>235.37977304315942</v>
      </c>
      <c r="BS47" s="115">
        <f>'APRONS DISTANCE'!CN201</f>
        <v>242.4159598003757</v>
      </c>
      <c r="BT47" s="115">
        <f>'APRONS DISTANCE'!CO201</f>
        <v>220.546334259536</v>
      </c>
      <c r="BU47" s="115">
        <f>'APRONS DISTANCE'!CP201</f>
        <v>237.40433387181801</v>
      </c>
      <c r="BV47" s="115">
        <f>'APRONS DISTANCE'!CQ201</f>
        <v>226.67765315978949</v>
      </c>
      <c r="BW47" s="115">
        <f>'APRONS DISTANCE'!CR201</f>
        <v>242.58036313118848</v>
      </c>
      <c r="BX47" s="115">
        <f>'APRONS DISTANCE'!CS201</f>
        <v>246.86429626362775</v>
      </c>
      <c r="BY47" s="115">
        <f>'APRONS DISTANCE'!CT201</f>
        <v>228.56995222236083</v>
      </c>
      <c r="BZ47" s="115">
        <f>'APRONS DISTANCE'!CU201</f>
        <v>227.34417655766867</v>
      </c>
      <c r="CA47" s="115">
        <f>'APRONS DISTANCE'!CV201</f>
        <v>235.18703683832339</v>
      </c>
      <c r="CB47" s="115">
        <f>'APRONS DISTANCE'!CW201</f>
        <v>239.24694886564237</v>
      </c>
      <c r="CC47" s="115">
        <f>'APRONS DISTANCE'!CX201</f>
        <v>244.80103737940399</v>
      </c>
      <c r="CD47" s="115">
        <f>'APRONS DISTANCE'!CY201</f>
        <v>225.7392988446239</v>
      </c>
      <c r="CE47" s="115">
        <f>'APRONS DISTANCE'!CZ201</f>
        <v>243.19452093187186</v>
      </c>
      <c r="CF47" s="115">
        <f>'APRONS DISTANCE'!DA201</f>
        <v>223.45536657801102</v>
      </c>
      <c r="CG47" s="115">
        <f>'APRONS DISTANCE'!DB201</f>
        <v>219.19003487603294</v>
      </c>
      <c r="CH47" s="115">
        <f>'APRONS DISTANCE'!DC201</f>
        <v>219.89339649995745</v>
      </c>
      <c r="CI47" s="115">
        <f>'APRONS DISTANCE'!DD201</f>
        <v>230.54570947601496</v>
      </c>
      <c r="CJ47" s="115">
        <f>'APRONS DISTANCE'!DE201</f>
        <v>218.82403649008864</v>
      </c>
      <c r="CK47" s="115">
        <f>'APRONS DISTANCE'!DF201</f>
        <v>241.03225594172861</v>
      </c>
      <c r="CL47" s="115">
        <f>'APRONS DISTANCE'!DG201</f>
        <v>245.29982649188662</v>
      </c>
      <c r="CM47" s="115">
        <f>'APRONS DISTANCE'!DH201</f>
        <v>234.11355827050707</v>
      </c>
      <c r="CN47" s="115">
        <f>'APRONS DISTANCE'!DI201</f>
        <v>239.73722750321815</v>
      </c>
      <c r="CO47" s="115">
        <f>'APRONS DISTANCE'!DJ201</f>
        <v>233.69290121875562</v>
      </c>
      <c r="CP47" s="115">
        <f>'APRONS DISTANCE'!DK201</f>
        <v>234.73617362213272</v>
      </c>
      <c r="CQ47" s="115">
        <f>'APRONS DISTANCE'!DL201</f>
        <v>252.10854540123165</v>
      </c>
      <c r="CR47" s="115">
        <f>'APRONS DISTANCE'!DM201</f>
        <v>237.93707464756829</v>
      </c>
      <c r="CS47" s="115">
        <f>'APRONS DISTANCE'!DN201</f>
        <v>229.49979720002509</v>
      </c>
      <c r="CT47" s="115">
        <f>'APRONS DISTANCE'!DO201</f>
        <v>234.52592526489326</v>
      </c>
      <c r="CU47" s="115">
        <f>'APRONS DISTANCE'!DP201</f>
        <v>234.1346719154549</v>
      </c>
      <c r="CV47" s="115">
        <f>'APRONS DISTANCE'!DQ201</f>
        <v>248.0037199812723</v>
      </c>
      <c r="CW47" s="115">
        <f>'APRONS DISTANCE'!DR201</f>
        <v>248.98418256342984</v>
      </c>
      <c r="CX47" s="115">
        <f>'APRONS DISTANCE'!DS201</f>
        <v>238.14378220587884</v>
      </c>
      <c r="CY47" s="115">
        <f>'APRONS DISTANCE'!DT201</f>
        <v>231.5944267458145</v>
      </c>
      <c r="CZ47" s="115">
        <f>'APRONS DISTANCE'!DU201</f>
        <v>231.5944267458145</v>
      </c>
      <c r="DA47" s="115">
        <f>'APRONS DISTANCE'!DV201</f>
        <v>232.39826194876329</v>
      </c>
      <c r="DB47" s="115">
        <f>'APRONS DISTANCE'!DW201</f>
        <v>250.55584767845627</v>
      </c>
      <c r="DC47" s="115">
        <f>'APRONS DISTANCE'!DX201</f>
        <v>240.73914991703813</v>
      </c>
      <c r="DD47" s="115">
        <f>'APRONS DISTANCE'!DY201</f>
        <v>231.89408021703068</v>
      </c>
      <c r="DE47" s="115">
        <f>'APRONS DISTANCE'!DZ201</f>
        <v>248.66378616276677</v>
      </c>
      <c r="DF47" s="115">
        <f>'APRONS DISTANCE'!EA201</f>
        <v>241.73233976599269</v>
      </c>
      <c r="DG47" s="115">
        <f>'APRONS DISTANCE'!EB201</f>
        <v>238.33387453344648</v>
      </c>
      <c r="DH47" s="115">
        <f>'APRONS DISTANCE'!EC201</f>
        <v>244.22855071298287</v>
      </c>
      <c r="DI47" s="115">
        <f>'APRONS DISTANCE'!ED201</f>
        <v>230.3607851666381</v>
      </c>
      <c r="DJ47" s="115">
        <f>'APRONS DISTANCE'!EE201</f>
        <v>241.26414090758081</v>
      </c>
      <c r="DK47" s="115">
        <f>'APRONS DISTANCE'!EF201</f>
        <v>228.56199486135893</v>
      </c>
      <c r="DL47" s="115">
        <f>'APRONS DISTANCE'!EG201</f>
        <v>254.60846326804264</v>
      </c>
      <c r="DM47" s="115">
        <f>'APRONS DISTANCE'!EH201</f>
        <v>244.14261747876395</v>
      </c>
      <c r="DN47" s="115">
        <f>'APRONS DISTANCE'!EI201</f>
        <v>244.66798417782431</v>
      </c>
      <c r="DO47" s="115">
        <f>'APRONS DISTANCE'!EJ201</f>
        <v>250.17458032354719</v>
      </c>
      <c r="DP47" s="115">
        <f>'APRONS DISTANCE'!EK201</f>
        <v>252.92287821020372</v>
      </c>
      <c r="DQ47" s="115">
        <f>'APRONS DISTANCE'!EL201</f>
        <v>229.62931718839474</v>
      </c>
      <c r="DR47" s="115">
        <f>'APRONS DISTANCE'!EM201</f>
        <v>230.3728108986933</v>
      </c>
      <c r="DS47" s="115">
        <f>'APRONS DISTANCE'!EN201</f>
        <v>255.30071155852312</v>
      </c>
      <c r="DT47" s="115">
        <f>'APRONS DISTANCE'!EO201</f>
        <v>229.40443750721826</v>
      </c>
      <c r="DU47" s="115">
        <f>'APRONS DISTANCE'!EP201</f>
        <v>252.97454253666535</v>
      </c>
      <c r="DV47" s="115">
        <f>'APRONS DISTANCE'!EQ201</f>
        <v>251.86736308692014</v>
      </c>
      <c r="DW47" s="115">
        <f>'APRONS DISTANCE'!ER201</f>
        <v>247.96121593187161</v>
      </c>
      <c r="DX47" s="115">
        <f>'APRONS DISTANCE'!ES201</f>
        <v>255.74905587263706</v>
      </c>
      <c r="DY47" s="115">
        <f>'APRONS DISTANCE'!ET201</f>
        <v>228.85408198195347</v>
      </c>
      <c r="DZ47" s="115">
        <f>'APRONS DISTANCE'!EU201</f>
        <v>486.31223145435172</v>
      </c>
      <c r="EA47" s="115">
        <f>'APRONS DISTANCE'!EV201</f>
        <v>484.99788612787995</v>
      </c>
      <c r="EB47" s="115">
        <f>'APRONS DISTANCE'!EW201</f>
        <v>488.65729564734488</v>
      </c>
      <c r="EC47" s="115">
        <f>'APRONS DISTANCE'!EX201</f>
        <v>500.43701267515542</v>
      </c>
      <c r="ED47" s="115">
        <f>'APRONS DISTANCE'!EY201</f>
        <v>492.54066595624653</v>
      </c>
      <c r="EE47" s="115">
        <f>'APRONS DISTANCE'!EZ201</f>
        <v>493.02594313959526</v>
      </c>
      <c r="EF47" s="115">
        <f>'APRONS DISTANCE'!FA201</f>
        <v>505.57712444097086</v>
      </c>
      <c r="EG47" s="115">
        <f>'APRONS DISTANCE'!FB201</f>
        <v>510.03923843358336</v>
      </c>
      <c r="EH47" s="115">
        <f>'APRONS DISTANCE'!FC201</f>
        <v>229.53693376569609</v>
      </c>
      <c r="EI47" s="115">
        <f>'APRONS DISTANCE'!FD201</f>
        <v>243.28632353388375</v>
      </c>
      <c r="EJ47" s="115">
        <f>'APRONS DISTANCE'!FE201</f>
        <v>240.43886261164297</v>
      </c>
      <c r="EK47" s="115">
        <f>'APRONS DISTANCE'!FF201</f>
        <v>236.80099546618573</v>
      </c>
      <c r="EL47" s="115">
        <f>'APRONS DISTANCE'!FG201</f>
        <v>236.30900992129963</v>
      </c>
      <c r="EM47" s="115">
        <f>'APRONS DISTANCE'!FH201</f>
        <v>250.30277341196924</v>
      </c>
      <c r="EN47" s="115">
        <f>'APRONS DISTANCE'!FI201</f>
        <v>232.69119846181772</v>
      </c>
      <c r="EO47" s="115">
        <f>'APRONS DISTANCE'!FJ201</f>
        <v>252.13809973517891</v>
      </c>
      <c r="EP47" s="115">
        <f>'APRONS DISTANCE'!FK201</f>
        <v>238.03646506132529</v>
      </c>
      <c r="EQ47" s="115">
        <f>'APRONS DISTANCE'!FL201</f>
        <v>239.93432038590228</v>
      </c>
      <c r="ER47" s="115">
        <f>'APRONS DISTANCE'!FM201</f>
        <v>248.30752579569048</v>
      </c>
      <c r="ES47" s="115">
        <f>'APRONS DISTANCE'!FN201</f>
        <v>233.16307149595409</v>
      </c>
      <c r="ET47" s="115">
        <f>'APRONS DISTANCE'!FO201</f>
        <v>235.43214344751777</v>
      </c>
      <c r="EU47" s="115">
        <f>'APRONS DISTANCE'!FP201</f>
        <v>243.07238594790891</v>
      </c>
      <c r="EV47" s="115">
        <f>'APRONS DISTANCE'!FQ201</f>
        <v>246.40473539202117</v>
      </c>
      <c r="EW47" s="115">
        <f>'APRONS DISTANCE'!FR201</f>
        <v>253.67484234219191</v>
      </c>
      <c r="EX47" s="115">
        <f>'APRONS DISTANCE'!FS201</f>
        <v>241.07986111070366</v>
      </c>
      <c r="EY47" s="115">
        <f>'APRONS DISTANCE'!FT201</f>
        <v>230.94567448734182</v>
      </c>
      <c r="EZ47" s="115">
        <f>'APRONS DISTANCE'!FU201</f>
        <v>228.40167021877892</v>
      </c>
      <c r="FA47" s="115">
        <f>'APRONS DISTANCE'!FV201</f>
        <v>229.24026308063159</v>
      </c>
      <c r="FB47" s="115">
        <f>'APRONS DISTANCE'!FW201</f>
        <v>235.4232214215466</v>
      </c>
      <c r="FC47" s="115">
        <f>'APRONS DISTANCE'!FX201</f>
        <v>254.04890481892355</v>
      </c>
      <c r="FD47" s="109" t="s">
        <v>454</v>
      </c>
    </row>
    <row r="48" spans="1:160" x14ac:dyDescent="0.2">
      <c r="A48" s="114" t="s">
        <v>453</v>
      </c>
      <c r="B48" s="114"/>
      <c r="C48" s="115">
        <f>'APRONS DISTANCE'!X202</f>
        <v>274.68198225094727</v>
      </c>
      <c r="D48" s="115">
        <f>'APRONS DISTANCE'!Y202</f>
        <v>0</v>
      </c>
      <c r="E48" s="115">
        <f>'APRONS DISTANCE'!Z202</f>
        <v>0</v>
      </c>
      <c r="F48" s="115">
        <f>'APRONS DISTANCE'!AA202</f>
        <v>0</v>
      </c>
      <c r="G48" s="115">
        <f>'APRONS DISTANCE'!AB202</f>
        <v>0</v>
      </c>
      <c r="H48" s="115">
        <f>'APRONS DISTANCE'!AC202</f>
        <v>0</v>
      </c>
      <c r="I48" s="115">
        <f>'APRONS DISTANCE'!AD202</f>
        <v>0</v>
      </c>
      <c r="J48" s="115">
        <f>'APRONS DISTANCE'!AE202</f>
        <v>0</v>
      </c>
      <c r="K48" s="115">
        <f>'APRONS DISTANCE'!AF202</f>
        <v>0</v>
      </c>
      <c r="L48" s="115">
        <f>'APRONS DISTANCE'!AG202</f>
        <v>0</v>
      </c>
      <c r="M48" s="115">
        <f>'APRONS DISTANCE'!AH202</f>
        <v>0</v>
      </c>
      <c r="N48" s="115">
        <f>'APRONS DISTANCE'!AI202</f>
        <v>0</v>
      </c>
      <c r="O48" s="115">
        <f>'APRONS DISTANCE'!AJ202</f>
        <v>0</v>
      </c>
      <c r="P48" s="115">
        <f>'APRONS DISTANCE'!AK202</f>
        <v>0</v>
      </c>
      <c r="Q48" s="115">
        <f>'APRONS DISTANCE'!AL202</f>
        <v>0</v>
      </c>
      <c r="R48" s="115">
        <f>'APRONS DISTANCE'!AM202</f>
        <v>0</v>
      </c>
      <c r="S48" s="115">
        <f>'APRONS DISTANCE'!AN202</f>
        <v>0</v>
      </c>
      <c r="T48" s="115">
        <f>'APRONS DISTANCE'!AO202</f>
        <v>0</v>
      </c>
      <c r="U48" s="115">
        <f>'APRONS DISTANCE'!AP202</f>
        <v>0</v>
      </c>
      <c r="V48" s="115">
        <f>'APRONS DISTANCE'!AQ202</f>
        <v>0</v>
      </c>
      <c r="W48" s="115">
        <f>'APRONS DISTANCE'!AR202</f>
        <v>0</v>
      </c>
      <c r="X48" s="115">
        <f>'APRONS DISTANCE'!AS202</f>
        <v>0</v>
      </c>
      <c r="Y48" s="115">
        <f>'APRONS DISTANCE'!AT202</f>
        <v>0</v>
      </c>
      <c r="Z48" s="115">
        <f>'APRONS DISTANCE'!AU202</f>
        <v>0</v>
      </c>
      <c r="AA48" s="115">
        <f>'APRONS DISTANCE'!AV202</f>
        <v>0</v>
      </c>
      <c r="AB48" s="115">
        <f>'APRONS DISTANCE'!AW202</f>
        <v>0</v>
      </c>
      <c r="AC48" s="115">
        <f>'APRONS DISTANCE'!AX202</f>
        <v>0</v>
      </c>
      <c r="AD48" s="115">
        <f>'APRONS DISTANCE'!AY202</f>
        <v>0</v>
      </c>
      <c r="AE48" s="115">
        <f>'APRONS DISTANCE'!AZ202</f>
        <v>87.465385282803851</v>
      </c>
      <c r="AF48" s="115">
        <f>'APRONS DISTANCE'!BA202</f>
        <v>91.736378391519267</v>
      </c>
      <c r="AG48" s="115">
        <f>'APRONS DISTANCE'!BB202</f>
        <v>77.13169915739698</v>
      </c>
      <c r="AH48" s="115">
        <f>'APRONS DISTANCE'!BC202</f>
        <v>94.161744654365179</v>
      </c>
      <c r="AI48" s="115">
        <f>'APRONS DISTANCE'!BD202</f>
        <v>76.207153405929617</v>
      </c>
      <c r="AJ48" s="115">
        <f>'APRONS DISTANCE'!BE202</f>
        <v>70.410676551888571</v>
      </c>
      <c r="AK48" s="115">
        <f>'APRONS DISTANCE'!BF202</f>
        <v>82.702778584921489</v>
      </c>
      <c r="AL48" s="115">
        <f>'APRONS DISTANCE'!BG202</f>
        <v>94.456616982625562</v>
      </c>
      <c r="AM48" s="115">
        <f>'APRONS DISTANCE'!BH202</f>
        <v>66.385061376296193</v>
      </c>
      <c r="AN48" s="115">
        <f>'APRONS DISTANCE'!BI202</f>
        <v>92.529257257386718</v>
      </c>
      <c r="AO48" s="115">
        <f>'APRONS DISTANCE'!BJ202</f>
        <v>88.86370130422236</v>
      </c>
      <c r="AP48" s="115">
        <f>'APRONS DISTANCE'!BK202</f>
        <v>93.599485999565189</v>
      </c>
      <c r="AQ48" s="115">
        <f>'APRONS DISTANCE'!BL202</f>
        <v>81.750717640242314</v>
      </c>
      <c r="AR48" s="115">
        <f>'APRONS DISTANCE'!BM202</f>
        <v>77.604432617286605</v>
      </c>
      <c r="AS48" s="115">
        <f>'APRONS DISTANCE'!BN202</f>
        <v>68.478450761437216</v>
      </c>
      <c r="AT48" s="115">
        <f>'APRONS DISTANCE'!BO202</f>
        <v>136.4536051627006</v>
      </c>
      <c r="AU48" s="115">
        <f>'APRONS DISTANCE'!BP202</f>
        <v>131.2877160782989</v>
      </c>
      <c r="AV48" s="115">
        <f>'APRONS DISTANCE'!BQ202</f>
        <v>133.76090135754768</v>
      </c>
      <c r="AW48" s="115">
        <f>'APRONS DISTANCE'!BR202</f>
        <v>150.46014772801638</v>
      </c>
      <c r="AX48" s="115">
        <f>'APRONS DISTANCE'!BS202</f>
        <v>145.56253850089766</v>
      </c>
      <c r="AY48" s="115">
        <f>'APRONS DISTANCE'!BT202</f>
        <v>145.57104024142069</v>
      </c>
      <c r="AZ48" s="115">
        <f>'APRONS DISTANCE'!BU202</f>
        <v>142.28983353480291</v>
      </c>
      <c r="BA48" s="115">
        <f>'APRONS DISTANCE'!BV202</f>
        <v>130.1800758926756</v>
      </c>
      <c r="BB48" s="115">
        <f>'APRONS DISTANCE'!BW202</f>
        <v>134.76347609443215</v>
      </c>
      <c r="BC48" s="115">
        <f>'APRONS DISTANCE'!BX202</f>
        <v>145.38565772829634</v>
      </c>
      <c r="BD48" s="115">
        <f>'APRONS DISTANCE'!BY202</f>
        <v>138.83366156495612</v>
      </c>
      <c r="BE48" s="115">
        <f>'APRONS DISTANCE'!BZ202</f>
        <v>147.87385199020551</v>
      </c>
      <c r="BF48" s="115">
        <f>'APRONS DISTANCE'!CA202</f>
        <v>147.20648478981829</v>
      </c>
      <c r="BG48" s="115">
        <f>'APRONS DISTANCE'!CB202</f>
        <v>140.17907378515639</v>
      </c>
      <c r="BH48" s="115">
        <f>'APRONS DISTANCE'!CC202</f>
        <v>230.67648322317851</v>
      </c>
      <c r="BI48" s="115">
        <f>'APRONS DISTANCE'!CD202</f>
        <v>226.17831054228219</v>
      </c>
      <c r="BJ48" s="115">
        <f>'APRONS DISTANCE'!CE202</f>
        <v>235.31212012778516</v>
      </c>
      <c r="BK48" s="115">
        <f>'APRONS DISTANCE'!CF202</f>
        <v>218.03354453914457</v>
      </c>
      <c r="BL48" s="115">
        <f>'APRONS DISTANCE'!CG202</f>
        <v>237.75722060680818</v>
      </c>
      <c r="BM48" s="115">
        <f>'APRONS DISTANCE'!CH202</f>
        <v>221.28005175499143</v>
      </c>
      <c r="BN48" s="115">
        <f>'APRONS DISTANCE'!CI202</f>
        <v>232.44292794035937</v>
      </c>
      <c r="BO48" s="115">
        <f>'APRONS DISTANCE'!CJ202</f>
        <v>238.98148377567458</v>
      </c>
      <c r="BP48" s="115">
        <f>'APRONS DISTANCE'!CK202</f>
        <v>241.17220538259761</v>
      </c>
      <c r="BQ48" s="115">
        <f>'APRONS DISTANCE'!CL202</f>
        <v>238.54085873287252</v>
      </c>
      <c r="BR48" s="115">
        <f>'APRONS DISTANCE'!CM202</f>
        <v>232.55195066849538</v>
      </c>
      <c r="BS48" s="115">
        <f>'APRONS DISTANCE'!CN202</f>
        <v>239.58813742571166</v>
      </c>
      <c r="BT48" s="115">
        <f>'APRONS DISTANCE'!CO202</f>
        <v>217.71851188487196</v>
      </c>
      <c r="BU48" s="115">
        <f>'APRONS DISTANCE'!CP202</f>
        <v>234.57651149715397</v>
      </c>
      <c r="BV48" s="115">
        <f>'APRONS DISTANCE'!CQ202</f>
        <v>223.84983078512545</v>
      </c>
      <c r="BW48" s="115">
        <f>'APRONS DISTANCE'!CR202</f>
        <v>239.75254075652444</v>
      </c>
      <c r="BX48" s="115">
        <f>'APRONS DISTANCE'!CS202</f>
        <v>244.03647388896368</v>
      </c>
      <c r="BY48" s="115">
        <f>'APRONS DISTANCE'!CT202</f>
        <v>225.74212984769679</v>
      </c>
      <c r="BZ48" s="115">
        <f>'APRONS DISTANCE'!CU202</f>
        <v>224.51635418300464</v>
      </c>
      <c r="CA48" s="115">
        <f>'APRONS DISTANCE'!CV202</f>
        <v>232.35921446365936</v>
      </c>
      <c r="CB48" s="115">
        <f>'APRONS DISTANCE'!CW202</f>
        <v>236.41912649097833</v>
      </c>
      <c r="CC48" s="115">
        <f>'APRONS DISTANCE'!CX202</f>
        <v>241.97321500473996</v>
      </c>
      <c r="CD48" s="115">
        <f>'APRONS DISTANCE'!CY202</f>
        <v>222.91147646995987</v>
      </c>
      <c r="CE48" s="115">
        <f>'APRONS DISTANCE'!CZ202</f>
        <v>240.36669855720783</v>
      </c>
      <c r="CF48" s="115">
        <f>'APRONS DISTANCE'!DA202</f>
        <v>220.62754420334699</v>
      </c>
      <c r="CG48" s="115">
        <f>'APRONS DISTANCE'!DB202</f>
        <v>216.3622125013689</v>
      </c>
      <c r="CH48" s="115">
        <f>'APRONS DISTANCE'!DC202</f>
        <v>217.06557412529341</v>
      </c>
      <c r="CI48" s="115">
        <f>'APRONS DISTANCE'!DD202</f>
        <v>227.71788710135093</v>
      </c>
      <c r="CJ48" s="115">
        <f>'APRONS DISTANCE'!DE202</f>
        <v>215.99621411542461</v>
      </c>
      <c r="CK48" s="115">
        <f>'APRONS DISTANCE'!DF202</f>
        <v>238.20443356706457</v>
      </c>
      <c r="CL48" s="115">
        <f>'APRONS DISTANCE'!DG202</f>
        <v>242.47200411722258</v>
      </c>
      <c r="CM48" s="115">
        <f>'APRONS DISTANCE'!DH202</f>
        <v>231.28573589584303</v>
      </c>
      <c r="CN48" s="115">
        <f>'APRONS DISTANCE'!DI202</f>
        <v>236.90940512855411</v>
      </c>
      <c r="CO48" s="115">
        <f>'APRONS DISTANCE'!DJ202</f>
        <v>230.86507884409158</v>
      </c>
      <c r="CP48" s="115">
        <f>'APRONS DISTANCE'!DK202</f>
        <v>231.90835124746869</v>
      </c>
      <c r="CQ48" s="115">
        <f>'APRONS DISTANCE'!DL202</f>
        <v>249.28072302656764</v>
      </c>
      <c r="CR48" s="115">
        <f>'APRONS DISTANCE'!DM202</f>
        <v>235.10925227290426</v>
      </c>
      <c r="CS48" s="115">
        <f>'APRONS DISTANCE'!DN202</f>
        <v>226.67197482536105</v>
      </c>
      <c r="CT48" s="115">
        <f>'APRONS DISTANCE'!DO202</f>
        <v>231.69810289022922</v>
      </c>
      <c r="CU48" s="115">
        <f>'APRONS DISTANCE'!DP202</f>
        <v>231.30684954079086</v>
      </c>
      <c r="CV48" s="115">
        <f>'APRONS DISTANCE'!DQ202</f>
        <v>245.17589760660823</v>
      </c>
      <c r="CW48" s="115">
        <f>'APRONS DISTANCE'!DR202</f>
        <v>246.15636018876583</v>
      </c>
      <c r="CX48" s="115">
        <f>'APRONS DISTANCE'!DS202</f>
        <v>235.3159598312148</v>
      </c>
      <c r="CY48" s="115">
        <f>'APRONS DISTANCE'!DT202</f>
        <v>228.76660437115046</v>
      </c>
      <c r="CZ48" s="115">
        <f>'APRONS DISTANCE'!DU202</f>
        <v>228.76660437115046</v>
      </c>
      <c r="DA48" s="115">
        <f>'APRONS DISTANCE'!DV202</f>
        <v>229.57043957409925</v>
      </c>
      <c r="DB48" s="115">
        <f>'APRONS DISTANCE'!DW202</f>
        <v>247.72802530379226</v>
      </c>
      <c r="DC48" s="115">
        <f>'APRONS DISTANCE'!DX202</f>
        <v>237.9113275423741</v>
      </c>
      <c r="DD48" s="115">
        <f>'APRONS DISTANCE'!DY202</f>
        <v>229.06625784236664</v>
      </c>
      <c r="DE48" s="115">
        <f>'APRONS DISTANCE'!DZ202</f>
        <v>245.8359637881027</v>
      </c>
      <c r="DF48" s="115">
        <f>'APRONS DISTANCE'!EA202</f>
        <v>238.90451739132865</v>
      </c>
      <c r="DG48" s="115">
        <f>'APRONS DISTANCE'!EB202</f>
        <v>235.50605215878244</v>
      </c>
      <c r="DH48" s="115">
        <f>'APRONS DISTANCE'!EC202</f>
        <v>241.40072833831883</v>
      </c>
      <c r="DI48" s="115">
        <f>'APRONS DISTANCE'!ED202</f>
        <v>227.53296279197406</v>
      </c>
      <c r="DJ48" s="115">
        <f>'APRONS DISTANCE'!EE202</f>
        <v>238.43631853291677</v>
      </c>
      <c r="DK48" s="115">
        <f>'APRONS DISTANCE'!EF202</f>
        <v>225.73417248669489</v>
      </c>
      <c r="DL48" s="115">
        <f>'APRONS DISTANCE'!EG202</f>
        <v>251.78064089337863</v>
      </c>
      <c r="DM48" s="115">
        <f>'APRONS DISTANCE'!EH202</f>
        <v>241.31479510409991</v>
      </c>
      <c r="DN48" s="115">
        <f>'APRONS DISTANCE'!EI202</f>
        <v>241.84016180316027</v>
      </c>
      <c r="DO48" s="115">
        <f>'APRONS DISTANCE'!EJ202</f>
        <v>247.34675794888312</v>
      </c>
      <c r="DP48" s="115">
        <f>'APRONS DISTANCE'!EK202</f>
        <v>250.09505583553965</v>
      </c>
      <c r="DQ48" s="115">
        <f>'APRONS DISTANCE'!EL202</f>
        <v>226.8014948137307</v>
      </c>
      <c r="DR48" s="115">
        <f>'APRONS DISTANCE'!EM202</f>
        <v>227.54498852402926</v>
      </c>
      <c r="DS48" s="115">
        <f>'APRONS DISTANCE'!EN202</f>
        <v>252.47288918385911</v>
      </c>
      <c r="DT48" s="115">
        <f>'APRONS DISTANCE'!EO202</f>
        <v>226.57661513255422</v>
      </c>
      <c r="DU48" s="115">
        <f>'APRONS DISTANCE'!EP202</f>
        <v>250.14672016200132</v>
      </c>
      <c r="DV48" s="115">
        <f>'APRONS DISTANCE'!EQ202</f>
        <v>249.0395407122561</v>
      </c>
      <c r="DW48" s="115">
        <f>'APRONS DISTANCE'!ER202</f>
        <v>245.13339355720754</v>
      </c>
      <c r="DX48" s="115">
        <f>'APRONS DISTANCE'!ES202</f>
        <v>252.92123349797305</v>
      </c>
      <c r="DY48" s="115">
        <f>'APRONS DISTANCE'!ET202</f>
        <v>226.02625960728943</v>
      </c>
      <c r="DZ48" s="115">
        <f>'APRONS DISTANCE'!EU202</f>
        <v>483.48440907968762</v>
      </c>
      <c r="EA48" s="115">
        <f>'APRONS DISTANCE'!EV202</f>
        <v>482.17006375321591</v>
      </c>
      <c r="EB48" s="115">
        <f>'APRONS DISTANCE'!EW202</f>
        <v>485.82947327268079</v>
      </c>
      <c r="EC48" s="115">
        <f>'APRONS DISTANCE'!EX202</f>
        <v>497.60919030049138</v>
      </c>
      <c r="ED48" s="115">
        <f>'APRONS DISTANCE'!EY202</f>
        <v>489.71284358158249</v>
      </c>
      <c r="EE48" s="115">
        <f>'APRONS DISTANCE'!EZ202</f>
        <v>490.19812076493116</v>
      </c>
      <c r="EF48" s="115">
        <f>'APRONS DISTANCE'!FA202</f>
        <v>502.74930206630677</v>
      </c>
      <c r="EG48" s="115">
        <f>'APRONS DISTANCE'!FB202</f>
        <v>507.21141605891933</v>
      </c>
      <c r="EH48" s="115">
        <f>'APRONS DISTANCE'!FC202</f>
        <v>226.70911139103205</v>
      </c>
      <c r="EI48" s="115">
        <f>'APRONS DISTANCE'!FD202</f>
        <v>240.45850115921971</v>
      </c>
      <c r="EJ48" s="115">
        <f>'APRONS DISTANCE'!FE202</f>
        <v>237.61104023697894</v>
      </c>
      <c r="EK48" s="115">
        <f>'APRONS DISTANCE'!FF202</f>
        <v>233.97317309152169</v>
      </c>
      <c r="EL48" s="115">
        <f>'APRONS DISTANCE'!FG202</f>
        <v>233.4811875466356</v>
      </c>
      <c r="EM48" s="115">
        <f>'APRONS DISTANCE'!FH202</f>
        <v>247.47495103730523</v>
      </c>
      <c r="EN48" s="115">
        <f>'APRONS DISTANCE'!FI202</f>
        <v>229.86337608715368</v>
      </c>
      <c r="EO48" s="115">
        <f>'APRONS DISTANCE'!FJ202</f>
        <v>249.31027736051485</v>
      </c>
      <c r="EP48" s="115">
        <f>'APRONS DISTANCE'!FK202</f>
        <v>235.20864268666125</v>
      </c>
      <c r="EQ48" s="115">
        <f>'APRONS DISTANCE'!FL202</f>
        <v>237.10649801123824</v>
      </c>
      <c r="ER48" s="115">
        <f>'APRONS DISTANCE'!FM202</f>
        <v>245.47970342102647</v>
      </c>
      <c r="ES48" s="115">
        <f>'APRONS DISTANCE'!FN202</f>
        <v>230.33524912129005</v>
      </c>
      <c r="ET48" s="115">
        <f>'APRONS DISTANCE'!FO202</f>
        <v>232.60432107285374</v>
      </c>
      <c r="EU48" s="115">
        <f>'APRONS DISTANCE'!FP202</f>
        <v>240.24456357324487</v>
      </c>
      <c r="EV48" s="115">
        <f>'APRONS DISTANCE'!FQ202</f>
        <v>243.57691301735713</v>
      </c>
      <c r="EW48" s="115">
        <f>'APRONS DISTANCE'!FR202</f>
        <v>250.84701996752784</v>
      </c>
      <c r="EX48" s="115">
        <f>'APRONS DISTANCE'!FS202</f>
        <v>238.25203873603962</v>
      </c>
      <c r="EY48" s="115">
        <f>'APRONS DISTANCE'!FT202</f>
        <v>228.11785211267778</v>
      </c>
      <c r="EZ48" s="115">
        <f>'APRONS DISTANCE'!FU202</f>
        <v>225.57384784411488</v>
      </c>
      <c r="FA48" s="115">
        <f>'APRONS DISTANCE'!FV202</f>
        <v>226.41244070596755</v>
      </c>
      <c r="FB48" s="115">
        <f>'APRONS DISTANCE'!FW202</f>
        <v>232.59539904688256</v>
      </c>
      <c r="FC48" s="115">
        <f>'APRONS DISTANCE'!FX202</f>
        <v>251.22108244425954</v>
      </c>
      <c r="FD48" s="109" t="s">
        <v>454</v>
      </c>
    </row>
    <row r="49" spans="1:160" x14ac:dyDescent="0.2">
      <c r="A49" s="114" t="s">
        <v>453</v>
      </c>
      <c r="B49" s="114"/>
      <c r="C49" s="115">
        <f>'APRONS DISTANCE'!X203</f>
        <v>286.04338652118616</v>
      </c>
      <c r="D49" s="115">
        <f>'APRONS DISTANCE'!Y203</f>
        <v>0</v>
      </c>
      <c r="E49" s="115">
        <f>'APRONS DISTANCE'!Z203</f>
        <v>0</v>
      </c>
      <c r="F49" s="115">
        <f>'APRONS DISTANCE'!AA203</f>
        <v>0</v>
      </c>
      <c r="G49" s="115">
        <f>'APRONS DISTANCE'!AB203</f>
        <v>0</v>
      </c>
      <c r="H49" s="115">
        <f>'APRONS DISTANCE'!AC203</f>
        <v>0</v>
      </c>
      <c r="I49" s="115">
        <f>'APRONS DISTANCE'!AD203</f>
        <v>0</v>
      </c>
      <c r="J49" s="115">
        <f>'APRONS DISTANCE'!AE203</f>
        <v>0</v>
      </c>
      <c r="K49" s="115">
        <f>'APRONS DISTANCE'!AF203</f>
        <v>0</v>
      </c>
      <c r="L49" s="115">
        <f>'APRONS DISTANCE'!AG203</f>
        <v>0</v>
      </c>
      <c r="M49" s="115">
        <f>'APRONS DISTANCE'!AH203</f>
        <v>0</v>
      </c>
      <c r="N49" s="115">
        <f>'APRONS DISTANCE'!AI203</f>
        <v>0</v>
      </c>
      <c r="O49" s="115">
        <f>'APRONS DISTANCE'!AJ203</f>
        <v>0</v>
      </c>
      <c r="P49" s="115">
        <f>'APRONS DISTANCE'!AK203</f>
        <v>0</v>
      </c>
      <c r="Q49" s="115">
        <f>'APRONS DISTANCE'!AL203</f>
        <v>0</v>
      </c>
      <c r="R49" s="115">
        <f>'APRONS DISTANCE'!AM203</f>
        <v>0</v>
      </c>
      <c r="S49" s="115">
        <f>'APRONS DISTANCE'!AN203</f>
        <v>0</v>
      </c>
      <c r="T49" s="115">
        <f>'APRONS DISTANCE'!AO203</f>
        <v>0</v>
      </c>
      <c r="U49" s="115">
        <f>'APRONS DISTANCE'!AP203</f>
        <v>0</v>
      </c>
      <c r="V49" s="115">
        <f>'APRONS DISTANCE'!AQ203</f>
        <v>0</v>
      </c>
      <c r="W49" s="115">
        <f>'APRONS DISTANCE'!AR203</f>
        <v>0</v>
      </c>
      <c r="X49" s="115">
        <f>'APRONS DISTANCE'!AS203</f>
        <v>0</v>
      </c>
      <c r="Y49" s="115">
        <f>'APRONS DISTANCE'!AT203</f>
        <v>0</v>
      </c>
      <c r="Z49" s="115">
        <f>'APRONS DISTANCE'!AU203</f>
        <v>0</v>
      </c>
      <c r="AA49" s="115">
        <f>'APRONS DISTANCE'!AV203</f>
        <v>0</v>
      </c>
      <c r="AB49" s="115">
        <f>'APRONS DISTANCE'!AW203</f>
        <v>0</v>
      </c>
      <c r="AC49" s="115">
        <f>'APRONS DISTANCE'!AX203</f>
        <v>0</v>
      </c>
      <c r="AD49" s="115">
        <f>'APRONS DISTANCE'!AY203</f>
        <v>0</v>
      </c>
      <c r="AE49" s="115">
        <f>'APRONS DISTANCE'!AZ203</f>
        <v>98.826789553042715</v>
      </c>
      <c r="AF49" s="115">
        <f>'APRONS DISTANCE'!BA203</f>
        <v>103.09778266175815</v>
      </c>
      <c r="AG49" s="115">
        <f>'APRONS DISTANCE'!BB203</f>
        <v>88.493103427635845</v>
      </c>
      <c r="AH49" s="115">
        <f>'APRONS DISTANCE'!BC203</f>
        <v>105.52314892460406</v>
      </c>
      <c r="AI49" s="115">
        <f>'APRONS DISTANCE'!BD203</f>
        <v>87.568557676168496</v>
      </c>
      <c r="AJ49" s="115">
        <f>'APRONS DISTANCE'!BE203</f>
        <v>81.77208082212745</v>
      </c>
      <c r="AK49" s="115">
        <f>'APRONS DISTANCE'!BF203</f>
        <v>94.064182855160354</v>
      </c>
      <c r="AL49" s="115">
        <f>'APRONS DISTANCE'!BG203</f>
        <v>105.81802125286444</v>
      </c>
      <c r="AM49" s="115">
        <f>'APRONS DISTANCE'!BH203</f>
        <v>77.746465646535071</v>
      </c>
      <c r="AN49" s="115">
        <f>'APRONS DISTANCE'!BI203</f>
        <v>103.8906615276256</v>
      </c>
      <c r="AO49" s="115">
        <f>'APRONS DISTANCE'!BJ203</f>
        <v>100.22510557446122</v>
      </c>
      <c r="AP49" s="115">
        <f>'APRONS DISTANCE'!BK203</f>
        <v>104.96089026980405</v>
      </c>
      <c r="AQ49" s="115">
        <f>'APRONS DISTANCE'!BL203</f>
        <v>93.112121910481179</v>
      </c>
      <c r="AR49" s="115">
        <f>'APRONS DISTANCE'!BM203</f>
        <v>88.965836887525484</v>
      </c>
      <c r="AS49" s="115">
        <f>'APRONS DISTANCE'!BN203</f>
        <v>79.83985503167608</v>
      </c>
      <c r="AT49" s="115">
        <f>'APRONS DISTANCE'!BO203</f>
        <v>147.81500943293949</v>
      </c>
      <c r="AU49" s="115">
        <f>'APRONS DISTANCE'!BP203</f>
        <v>142.64912034853776</v>
      </c>
      <c r="AV49" s="115">
        <f>'APRONS DISTANCE'!BQ203</f>
        <v>145.12230562778655</v>
      </c>
      <c r="AW49" s="115">
        <f>'APRONS DISTANCE'!BR203</f>
        <v>161.82155199825525</v>
      </c>
      <c r="AX49" s="115">
        <f>'APRONS DISTANCE'!BS203</f>
        <v>156.92394277113655</v>
      </c>
      <c r="AY49" s="115">
        <f>'APRONS DISTANCE'!BT203</f>
        <v>156.93244451165955</v>
      </c>
      <c r="AZ49" s="115">
        <f>'APRONS DISTANCE'!BU203</f>
        <v>153.65123780504177</v>
      </c>
      <c r="BA49" s="115">
        <f>'APRONS DISTANCE'!BV203</f>
        <v>141.54148016291447</v>
      </c>
      <c r="BB49" s="115">
        <f>'APRONS DISTANCE'!BW203</f>
        <v>146.12488036467101</v>
      </c>
      <c r="BC49" s="115">
        <f>'APRONS DISTANCE'!BX203</f>
        <v>156.7470619985352</v>
      </c>
      <c r="BD49" s="115">
        <f>'APRONS DISTANCE'!BY203</f>
        <v>150.19506583519498</v>
      </c>
      <c r="BE49" s="115">
        <f>'APRONS DISTANCE'!BZ203</f>
        <v>159.23525626044437</v>
      </c>
      <c r="BF49" s="115">
        <f>'APRONS DISTANCE'!CA203</f>
        <v>158.56788906005715</v>
      </c>
      <c r="BG49" s="115">
        <f>'APRONS DISTANCE'!CB203</f>
        <v>151.54047805539525</v>
      </c>
      <c r="BH49" s="115">
        <f>'APRONS DISTANCE'!CC203</f>
        <v>242.03788749341737</v>
      </c>
      <c r="BI49" s="115">
        <f>'APRONS DISTANCE'!CD203</f>
        <v>237.53971481252105</v>
      </c>
      <c r="BJ49" s="115">
        <f>'APRONS DISTANCE'!CE203</f>
        <v>246.67352439802406</v>
      </c>
      <c r="BK49" s="115">
        <f>'APRONS DISTANCE'!CF203</f>
        <v>229.39494880938346</v>
      </c>
      <c r="BL49" s="115">
        <f>'APRONS DISTANCE'!CG203</f>
        <v>249.11862487704707</v>
      </c>
      <c r="BM49" s="115">
        <f>'APRONS DISTANCE'!CH203</f>
        <v>232.6414560252303</v>
      </c>
      <c r="BN49" s="115">
        <f>'APRONS DISTANCE'!CI203</f>
        <v>243.80433221059823</v>
      </c>
      <c r="BO49" s="115">
        <f>'APRONS DISTANCE'!CJ203</f>
        <v>250.34288804591344</v>
      </c>
      <c r="BP49" s="115">
        <f>'APRONS DISTANCE'!CK203</f>
        <v>252.53360965283645</v>
      </c>
      <c r="BQ49" s="115">
        <f>'APRONS DISTANCE'!CL203</f>
        <v>249.90226300311139</v>
      </c>
      <c r="BR49" s="115">
        <f>'APRONS DISTANCE'!CM203</f>
        <v>243.91335493873424</v>
      </c>
      <c r="BS49" s="115">
        <f>'APRONS DISTANCE'!CN203</f>
        <v>250.94954169595059</v>
      </c>
      <c r="BT49" s="115">
        <f>'APRONS DISTANCE'!CO203</f>
        <v>229.07991615511082</v>
      </c>
      <c r="BU49" s="115">
        <f>'APRONS DISTANCE'!CP203</f>
        <v>245.93791576739287</v>
      </c>
      <c r="BV49" s="115">
        <f>'APRONS DISTANCE'!CQ203</f>
        <v>235.21123505536434</v>
      </c>
      <c r="BW49" s="115">
        <f>'APRONS DISTANCE'!CR203</f>
        <v>251.1139450267633</v>
      </c>
      <c r="BX49" s="115">
        <f>'APRONS DISTANCE'!CS203</f>
        <v>255.39787815920255</v>
      </c>
      <c r="BY49" s="115">
        <f>'APRONS DISTANCE'!CT203</f>
        <v>237.10353411793568</v>
      </c>
      <c r="BZ49" s="115">
        <f>'APRONS DISTANCE'!CU203</f>
        <v>235.8777584532435</v>
      </c>
      <c r="CA49" s="115">
        <f>'APRONS DISTANCE'!CV203</f>
        <v>243.72061873389822</v>
      </c>
      <c r="CB49" s="115">
        <f>'APRONS DISTANCE'!CW203</f>
        <v>247.78053076121722</v>
      </c>
      <c r="CC49" s="115">
        <f>'APRONS DISTANCE'!CX203</f>
        <v>253.33461927497882</v>
      </c>
      <c r="CD49" s="115">
        <f>'APRONS DISTANCE'!CY203</f>
        <v>234.27288074019876</v>
      </c>
      <c r="CE49" s="115">
        <f>'APRONS DISTANCE'!CZ203</f>
        <v>251.72810282744669</v>
      </c>
      <c r="CF49" s="115">
        <f>'APRONS DISTANCE'!DA203</f>
        <v>231.98894847358585</v>
      </c>
      <c r="CG49" s="115">
        <f>'APRONS DISTANCE'!DB203</f>
        <v>227.72361677160777</v>
      </c>
      <c r="CH49" s="115">
        <f>'APRONS DISTANCE'!DC203</f>
        <v>228.4269783955323</v>
      </c>
      <c r="CI49" s="115">
        <f>'APRONS DISTANCE'!DD203</f>
        <v>239.07929137158979</v>
      </c>
      <c r="CJ49" s="115">
        <f>'APRONS DISTANCE'!DE203</f>
        <v>227.35761838566347</v>
      </c>
      <c r="CK49" s="115">
        <f>'APRONS DISTANCE'!DF203</f>
        <v>249.56583783730343</v>
      </c>
      <c r="CL49" s="115">
        <f>'APRONS DISTANCE'!DG203</f>
        <v>253.83340838746145</v>
      </c>
      <c r="CM49" s="115">
        <f>'APRONS DISTANCE'!DH203</f>
        <v>242.6471401660819</v>
      </c>
      <c r="CN49" s="115">
        <f>'APRONS DISTANCE'!DI203</f>
        <v>248.27080939879295</v>
      </c>
      <c r="CO49" s="115">
        <f>'APRONS DISTANCE'!DJ203</f>
        <v>242.22648311433048</v>
      </c>
      <c r="CP49" s="115">
        <f>'APRONS DISTANCE'!DK203</f>
        <v>243.26975551770755</v>
      </c>
      <c r="CQ49" s="115">
        <f>'APRONS DISTANCE'!DL203</f>
        <v>260.64212729680651</v>
      </c>
      <c r="CR49" s="115">
        <f>'APRONS DISTANCE'!DM203</f>
        <v>246.47065654314312</v>
      </c>
      <c r="CS49" s="115">
        <f>'APRONS DISTANCE'!DN203</f>
        <v>238.03337909559991</v>
      </c>
      <c r="CT49" s="115">
        <f>'APRONS DISTANCE'!DO203</f>
        <v>243.05950716046809</v>
      </c>
      <c r="CU49" s="115">
        <f>'APRONS DISTANCE'!DP203</f>
        <v>242.66825381102976</v>
      </c>
      <c r="CV49" s="115">
        <f>'APRONS DISTANCE'!DQ203</f>
        <v>256.5373018768471</v>
      </c>
      <c r="CW49" s="115">
        <f>'APRONS DISTANCE'!DR203</f>
        <v>257.5177644590047</v>
      </c>
      <c r="CX49" s="115">
        <f>'APRONS DISTANCE'!DS203</f>
        <v>246.67736410145369</v>
      </c>
      <c r="CY49" s="115">
        <f>'APRONS DISTANCE'!DT203</f>
        <v>240.12800864138933</v>
      </c>
      <c r="CZ49" s="115">
        <f>'APRONS DISTANCE'!DU203</f>
        <v>240.12800864138933</v>
      </c>
      <c r="DA49" s="115">
        <f>'APRONS DISTANCE'!DV203</f>
        <v>240.93184384433812</v>
      </c>
      <c r="DB49" s="115">
        <f>'APRONS DISTANCE'!DW203</f>
        <v>259.0894295740311</v>
      </c>
      <c r="DC49" s="115">
        <f>'APRONS DISTANCE'!DX203</f>
        <v>249.27273181261296</v>
      </c>
      <c r="DD49" s="115">
        <f>'APRONS DISTANCE'!DY203</f>
        <v>240.4276621126055</v>
      </c>
      <c r="DE49" s="115">
        <f>'APRONS DISTANCE'!DZ203</f>
        <v>257.19736805834157</v>
      </c>
      <c r="DF49" s="115">
        <f>'APRONS DISTANCE'!EA203</f>
        <v>250.26592166156752</v>
      </c>
      <c r="DG49" s="115">
        <f>'APRONS DISTANCE'!EB203</f>
        <v>246.8674564290213</v>
      </c>
      <c r="DH49" s="115">
        <f>'APRONS DISTANCE'!EC203</f>
        <v>252.76213260855772</v>
      </c>
      <c r="DI49" s="115">
        <f>'APRONS DISTANCE'!ED203</f>
        <v>238.89436706221292</v>
      </c>
      <c r="DJ49" s="115">
        <f>'APRONS DISTANCE'!EE203</f>
        <v>249.79772280315566</v>
      </c>
      <c r="DK49" s="115">
        <f>'APRONS DISTANCE'!EF203</f>
        <v>237.09557675693375</v>
      </c>
      <c r="DL49" s="115">
        <f>'APRONS DISTANCE'!EG203</f>
        <v>263.14204516361752</v>
      </c>
      <c r="DM49" s="115">
        <f>'APRONS DISTANCE'!EH203</f>
        <v>252.67619937433881</v>
      </c>
      <c r="DN49" s="115">
        <f>'APRONS DISTANCE'!EI203</f>
        <v>253.20156607339916</v>
      </c>
      <c r="DO49" s="115">
        <f>'APRONS DISTANCE'!EJ203</f>
        <v>258.70816221912196</v>
      </c>
      <c r="DP49" s="115">
        <f>'APRONS DISTANCE'!EK203</f>
        <v>261.45646010577849</v>
      </c>
      <c r="DQ49" s="115">
        <f>'APRONS DISTANCE'!EL203</f>
        <v>238.16289908396956</v>
      </c>
      <c r="DR49" s="115">
        <f>'APRONS DISTANCE'!EM203</f>
        <v>238.90639279426813</v>
      </c>
      <c r="DS49" s="115">
        <f>'APRONS DISTANCE'!EN203</f>
        <v>263.83429345409797</v>
      </c>
      <c r="DT49" s="115">
        <f>'APRONS DISTANCE'!EO203</f>
        <v>237.93801940279309</v>
      </c>
      <c r="DU49" s="115">
        <f>'APRONS DISTANCE'!EP203</f>
        <v>261.50812443224021</v>
      </c>
      <c r="DV49" s="115">
        <f>'APRONS DISTANCE'!EQ203</f>
        <v>260.40094498249499</v>
      </c>
      <c r="DW49" s="115">
        <f>'APRONS DISTANCE'!ER203</f>
        <v>256.4947978274464</v>
      </c>
      <c r="DX49" s="115">
        <f>'APRONS DISTANCE'!ES203</f>
        <v>264.28263776821194</v>
      </c>
      <c r="DY49" s="115">
        <f>'APRONS DISTANCE'!ET203</f>
        <v>237.3876638775283</v>
      </c>
      <c r="DZ49" s="115">
        <f>'APRONS DISTANCE'!EU203</f>
        <v>494.84581334992657</v>
      </c>
      <c r="EA49" s="115">
        <f>'APRONS DISTANCE'!EV203</f>
        <v>493.53146802345486</v>
      </c>
      <c r="EB49" s="115">
        <f>'APRONS DISTANCE'!EW203</f>
        <v>497.19087754291968</v>
      </c>
      <c r="EC49" s="115">
        <f>'APRONS DISTANCE'!EX203</f>
        <v>508.97059457073016</v>
      </c>
      <c r="ED49" s="115">
        <f>'APRONS DISTANCE'!EY203</f>
        <v>501.07424785182138</v>
      </c>
      <c r="EE49" s="115">
        <f>'APRONS DISTANCE'!EZ203</f>
        <v>501.55952503517</v>
      </c>
      <c r="EF49" s="115">
        <f>'APRONS DISTANCE'!FA203</f>
        <v>514.1107063365456</v>
      </c>
      <c r="EG49" s="115">
        <f>'APRONS DISTANCE'!FB203</f>
        <v>518.57282032915828</v>
      </c>
      <c r="EH49" s="115">
        <f>'APRONS DISTANCE'!FC203</f>
        <v>238.07051566127092</v>
      </c>
      <c r="EI49" s="115">
        <f>'APRONS DISTANCE'!FD203</f>
        <v>251.81990542945857</v>
      </c>
      <c r="EJ49" s="115">
        <f>'APRONS DISTANCE'!FE203</f>
        <v>248.9724445072178</v>
      </c>
      <c r="EK49" s="115">
        <f>'APRONS DISTANCE'!FF203</f>
        <v>245.33457736176055</v>
      </c>
      <c r="EL49" s="115">
        <f>'APRONS DISTANCE'!FG203</f>
        <v>244.84259181687446</v>
      </c>
      <c r="EM49" s="115">
        <f>'APRONS DISTANCE'!FH203</f>
        <v>258.83635530754407</v>
      </c>
      <c r="EN49" s="115">
        <f>'APRONS DISTANCE'!FI203</f>
        <v>241.22478035739255</v>
      </c>
      <c r="EO49" s="115">
        <f>'APRONS DISTANCE'!FJ203</f>
        <v>260.67168163075371</v>
      </c>
      <c r="EP49" s="115">
        <f>'APRONS DISTANCE'!FK203</f>
        <v>246.57004695690011</v>
      </c>
      <c r="EQ49" s="115">
        <f>'APRONS DISTANCE'!FL203</f>
        <v>248.46790228147711</v>
      </c>
      <c r="ER49" s="115">
        <f>'APRONS DISTANCE'!FM203</f>
        <v>256.84110769126534</v>
      </c>
      <c r="ES49" s="115">
        <f>'APRONS DISTANCE'!FN203</f>
        <v>241.69665339152894</v>
      </c>
      <c r="ET49" s="115">
        <f>'APRONS DISTANCE'!FO203</f>
        <v>243.9657253430926</v>
      </c>
      <c r="EU49" s="115">
        <f>'APRONS DISTANCE'!FP203</f>
        <v>251.60596784348374</v>
      </c>
      <c r="EV49" s="115">
        <f>'APRONS DISTANCE'!FQ203</f>
        <v>254.93831728759602</v>
      </c>
      <c r="EW49" s="115">
        <f>'APRONS DISTANCE'!FR203</f>
        <v>262.20842423776668</v>
      </c>
      <c r="EX49" s="115">
        <f>'APRONS DISTANCE'!FS203</f>
        <v>249.61344300627849</v>
      </c>
      <c r="EY49" s="115">
        <f>'APRONS DISTANCE'!FT203</f>
        <v>239.47925638291665</v>
      </c>
      <c r="EZ49" s="115">
        <f>'APRONS DISTANCE'!FU203</f>
        <v>236.93525211435377</v>
      </c>
      <c r="FA49" s="115">
        <f>'APRONS DISTANCE'!FV203</f>
        <v>237.77384497620642</v>
      </c>
      <c r="FB49" s="115">
        <f>'APRONS DISTANCE'!FW203</f>
        <v>243.95680331712143</v>
      </c>
      <c r="FC49" s="115">
        <f>'APRONS DISTANCE'!FX203</f>
        <v>262.58248671449843</v>
      </c>
      <c r="FD49" s="109" t="s">
        <v>454</v>
      </c>
    </row>
    <row r="50" spans="1:160" x14ac:dyDescent="0.2">
      <c r="A50" s="114" t="s">
        <v>453</v>
      </c>
      <c r="B50" s="114"/>
      <c r="C50" s="115">
        <f>'APRONS DISTANCE'!X204</f>
        <v>287.39620992358749</v>
      </c>
      <c r="D50" s="115">
        <f>'APRONS DISTANCE'!Y204</f>
        <v>0</v>
      </c>
      <c r="E50" s="115">
        <f>'APRONS DISTANCE'!Z204</f>
        <v>0</v>
      </c>
      <c r="F50" s="115">
        <f>'APRONS DISTANCE'!AA204</f>
        <v>0</v>
      </c>
      <c r="G50" s="115">
        <f>'APRONS DISTANCE'!AB204</f>
        <v>0</v>
      </c>
      <c r="H50" s="115">
        <f>'APRONS DISTANCE'!AC204</f>
        <v>0</v>
      </c>
      <c r="I50" s="115">
        <f>'APRONS DISTANCE'!AD204</f>
        <v>0</v>
      </c>
      <c r="J50" s="115">
        <f>'APRONS DISTANCE'!AE204</f>
        <v>0</v>
      </c>
      <c r="K50" s="115">
        <f>'APRONS DISTANCE'!AF204</f>
        <v>0</v>
      </c>
      <c r="L50" s="115">
        <f>'APRONS DISTANCE'!AG204</f>
        <v>0</v>
      </c>
      <c r="M50" s="115">
        <f>'APRONS DISTANCE'!AH204</f>
        <v>0</v>
      </c>
      <c r="N50" s="115">
        <f>'APRONS DISTANCE'!AI204</f>
        <v>0</v>
      </c>
      <c r="O50" s="115">
        <f>'APRONS DISTANCE'!AJ204</f>
        <v>0</v>
      </c>
      <c r="P50" s="115">
        <f>'APRONS DISTANCE'!AK204</f>
        <v>0</v>
      </c>
      <c r="Q50" s="115">
        <f>'APRONS DISTANCE'!AL204</f>
        <v>0</v>
      </c>
      <c r="R50" s="115">
        <f>'APRONS DISTANCE'!AM204</f>
        <v>0</v>
      </c>
      <c r="S50" s="115">
        <f>'APRONS DISTANCE'!AN204</f>
        <v>0</v>
      </c>
      <c r="T50" s="115">
        <f>'APRONS DISTANCE'!AO204</f>
        <v>0</v>
      </c>
      <c r="U50" s="115">
        <f>'APRONS DISTANCE'!AP204</f>
        <v>0</v>
      </c>
      <c r="V50" s="115">
        <f>'APRONS DISTANCE'!AQ204</f>
        <v>0</v>
      </c>
      <c r="W50" s="115">
        <f>'APRONS DISTANCE'!AR204</f>
        <v>0</v>
      </c>
      <c r="X50" s="115">
        <f>'APRONS DISTANCE'!AS204</f>
        <v>0</v>
      </c>
      <c r="Y50" s="115">
        <f>'APRONS DISTANCE'!AT204</f>
        <v>0</v>
      </c>
      <c r="Z50" s="115">
        <f>'APRONS DISTANCE'!AU204</f>
        <v>0</v>
      </c>
      <c r="AA50" s="115">
        <f>'APRONS DISTANCE'!AV204</f>
        <v>0</v>
      </c>
      <c r="AB50" s="115">
        <f>'APRONS DISTANCE'!AW204</f>
        <v>0</v>
      </c>
      <c r="AC50" s="115">
        <f>'APRONS DISTANCE'!AX204</f>
        <v>0</v>
      </c>
      <c r="AD50" s="115">
        <f>'APRONS DISTANCE'!AY204</f>
        <v>0</v>
      </c>
      <c r="AE50" s="115">
        <f>'APRONS DISTANCE'!AZ204</f>
        <v>100.17961295544409</v>
      </c>
      <c r="AF50" s="115">
        <f>'APRONS DISTANCE'!BA204</f>
        <v>104.45060606415953</v>
      </c>
      <c r="AG50" s="115">
        <f>'APRONS DISTANCE'!BB204</f>
        <v>89.845926830037229</v>
      </c>
      <c r="AH50" s="115">
        <f>'APRONS DISTANCE'!BC204</f>
        <v>106.87597232700546</v>
      </c>
      <c r="AI50" s="115">
        <f>'APRONS DISTANCE'!BD204</f>
        <v>88.92138107856988</v>
      </c>
      <c r="AJ50" s="115">
        <f>'APRONS DISTANCE'!BE204</f>
        <v>83.124904224528834</v>
      </c>
      <c r="AK50" s="115">
        <f>'APRONS DISTANCE'!BF204</f>
        <v>95.417006257561738</v>
      </c>
      <c r="AL50" s="115">
        <f>'APRONS DISTANCE'!BG204</f>
        <v>107.17084465526582</v>
      </c>
      <c r="AM50" s="115">
        <f>'APRONS DISTANCE'!BH204</f>
        <v>79.099289048936456</v>
      </c>
      <c r="AN50" s="115">
        <f>'APRONS DISTANCE'!BI204</f>
        <v>105.24348493002698</v>
      </c>
      <c r="AO50" s="115">
        <f>'APRONS DISTANCE'!BJ204</f>
        <v>101.57792897686261</v>
      </c>
      <c r="AP50" s="115">
        <f>'APRONS DISTANCE'!BK204</f>
        <v>106.31371367220544</v>
      </c>
      <c r="AQ50" s="115">
        <f>'APRONS DISTANCE'!BL204</f>
        <v>94.464945312882577</v>
      </c>
      <c r="AR50" s="115">
        <f>'APRONS DISTANCE'!BM204</f>
        <v>90.318660289926868</v>
      </c>
      <c r="AS50" s="115">
        <f>'APRONS DISTANCE'!BN204</f>
        <v>81.192678434077479</v>
      </c>
      <c r="AT50" s="115">
        <f>'APRONS DISTANCE'!BO204</f>
        <v>149.16783283534087</v>
      </c>
      <c r="AU50" s="115">
        <f>'APRONS DISTANCE'!BP204</f>
        <v>144.00194375093915</v>
      </c>
      <c r="AV50" s="115">
        <f>'APRONS DISTANCE'!BQ204</f>
        <v>146.47512903018796</v>
      </c>
      <c r="AW50" s="115">
        <f>'APRONS DISTANCE'!BR204</f>
        <v>163.17437540065663</v>
      </c>
      <c r="AX50" s="115">
        <f>'APRONS DISTANCE'!BS204</f>
        <v>158.27676617353794</v>
      </c>
      <c r="AY50" s="115">
        <f>'APRONS DISTANCE'!BT204</f>
        <v>158.285267914061</v>
      </c>
      <c r="AZ50" s="115">
        <f>'APRONS DISTANCE'!BU204</f>
        <v>155.00406120744316</v>
      </c>
      <c r="BA50" s="115">
        <f>'APRONS DISTANCE'!BV204</f>
        <v>142.89430356531588</v>
      </c>
      <c r="BB50" s="115">
        <f>'APRONS DISTANCE'!BW204</f>
        <v>147.47770376707243</v>
      </c>
      <c r="BC50" s="115">
        <f>'APRONS DISTANCE'!BX204</f>
        <v>158.09988540093659</v>
      </c>
      <c r="BD50" s="115">
        <f>'APRONS DISTANCE'!BY204</f>
        <v>151.54788923759642</v>
      </c>
      <c r="BE50" s="115">
        <f>'APRONS DISTANCE'!BZ204</f>
        <v>160.58807966284579</v>
      </c>
      <c r="BF50" s="115">
        <f>'APRONS DISTANCE'!CA204</f>
        <v>159.92071246245854</v>
      </c>
      <c r="BG50" s="115">
        <f>'APRONS DISTANCE'!CB204</f>
        <v>152.89330145779667</v>
      </c>
      <c r="BH50" s="115">
        <f>'APRONS DISTANCE'!CC204</f>
        <v>243.39071089581878</v>
      </c>
      <c r="BI50" s="115">
        <f>'APRONS DISTANCE'!CD204</f>
        <v>238.89253821492247</v>
      </c>
      <c r="BJ50" s="115">
        <f>'APRONS DISTANCE'!CE204</f>
        <v>248.02634780042544</v>
      </c>
      <c r="BK50" s="115">
        <f>'APRONS DISTANCE'!CF204</f>
        <v>230.74777221178485</v>
      </c>
      <c r="BL50" s="115">
        <f>'APRONS DISTANCE'!CG204</f>
        <v>250.47144827944848</v>
      </c>
      <c r="BM50" s="115">
        <f>'APRONS DISTANCE'!CH204</f>
        <v>233.99427942763168</v>
      </c>
      <c r="BN50" s="115">
        <f>'APRONS DISTANCE'!CI204</f>
        <v>245.15715561299965</v>
      </c>
      <c r="BO50" s="115">
        <f>'APRONS DISTANCE'!CJ204</f>
        <v>251.69571144831488</v>
      </c>
      <c r="BP50" s="115">
        <f>'APRONS DISTANCE'!CK204</f>
        <v>253.88643305523789</v>
      </c>
      <c r="BQ50" s="115">
        <f>'APRONS DISTANCE'!CL204</f>
        <v>251.25508640551277</v>
      </c>
      <c r="BR50" s="115">
        <f>'APRONS DISTANCE'!CM204</f>
        <v>245.26617834113563</v>
      </c>
      <c r="BS50" s="115">
        <f>'APRONS DISTANCE'!CN204</f>
        <v>252.30236509835194</v>
      </c>
      <c r="BT50" s="115">
        <f>'APRONS DISTANCE'!CO204</f>
        <v>230.43273955751224</v>
      </c>
      <c r="BU50" s="115">
        <f>'APRONS DISTANCE'!CP204</f>
        <v>247.29073916979422</v>
      </c>
      <c r="BV50" s="115">
        <f>'APRONS DISTANCE'!CQ204</f>
        <v>236.56405845776573</v>
      </c>
      <c r="BW50" s="115">
        <f>'APRONS DISTANCE'!CR204</f>
        <v>252.46676842916469</v>
      </c>
      <c r="BX50" s="115">
        <f>'APRONS DISTANCE'!CS204</f>
        <v>256.75070156160399</v>
      </c>
      <c r="BY50" s="115">
        <f>'APRONS DISTANCE'!CT204</f>
        <v>238.45635752033706</v>
      </c>
      <c r="BZ50" s="115">
        <f>'APRONS DISTANCE'!CU204</f>
        <v>237.23058185564491</v>
      </c>
      <c r="CA50" s="115">
        <f>'APRONS DISTANCE'!CV204</f>
        <v>245.07344213629963</v>
      </c>
      <c r="CB50" s="115">
        <f>'APRONS DISTANCE'!CW204</f>
        <v>249.13335416361858</v>
      </c>
      <c r="CC50" s="115">
        <f>'APRONS DISTANCE'!CX204</f>
        <v>254.68744267738018</v>
      </c>
      <c r="CD50" s="115">
        <f>'APRONS DISTANCE'!CY204</f>
        <v>235.62570414260014</v>
      </c>
      <c r="CE50" s="115">
        <f>'APRONS DISTANCE'!CZ204</f>
        <v>253.08092622984807</v>
      </c>
      <c r="CF50" s="115">
        <f>'APRONS DISTANCE'!DA204</f>
        <v>233.34177187598723</v>
      </c>
      <c r="CG50" s="115">
        <f>'APRONS DISTANCE'!DB204</f>
        <v>229.07644017400918</v>
      </c>
      <c r="CH50" s="115">
        <f>'APRONS DISTANCE'!DC204</f>
        <v>229.77980179793369</v>
      </c>
      <c r="CI50" s="115">
        <f>'APRONS DISTANCE'!DD204</f>
        <v>240.4321147739912</v>
      </c>
      <c r="CJ50" s="115">
        <f>'APRONS DISTANCE'!DE204</f>
        <v>228.71044178806488</v>
      </c>
      <c r="CK50" s="115">
        <f>'APRONS DISTANCE'!DF204</f>
        <v>250.91866123970485</v>
      </c>
      <c r="CL50" s="115">
        <f>'APRONS DISTANCE'!DG204</f>
        <v>255.1862317898628</v>
      </c>
      <c r="CM50" s="115">
        <f>'APRONS DISTANCE'!DH204</f>
        <v>243.99996356848328</v>
      </c>
      <c r="CN50" s="115">
        <f>'APRONS DISTANCE'!DI204</f>
        <v>249.62363280119439</v>
      </c>
      <c r="CO50" s="115">
        <f>'APRONS DISTANCE'!DJ204</f>
        <v>243.57930651673186</v>
      </c>
      <c r="CP50" s="115">
        <f>'APRONS DISTANCE'!DK204</f>
        <v>244.62257892010896</v>
      </c>
      <c r="CQ50" s="115">
        <f>'APRONS DISTANCE'!DL204</f>
        <v>261.99495069920789</v>
      </c>
      <c r="CR50" s="115">
        <f>'APRONS DISTANCE'!DM204</f>
        <v>247.82347994554451</v>
      </c>
      <c r="CS50" s="115">
        <f>'APRONS DISTANCE'!DN204</f>
        <v>239.38620249800132</v>
      </c>
      <c r="CT50" s="115">
        <f>'APRONS DISTANCE'!DO204</f>
        <v>244.41233056286947</v>
      </c>
      <c r="CU50" s="115">
        <f>'APRONS DISTANCE'!DP204</f>
        <v>244.02107721343114</v>
      </c>
      <c r="CV50" s="115">
        <f>'APRONS DISTANCE'!DQ204</f>
        <v>257.89012527924854</v>
      </c>
      <c r="CW50" s="115">
        <f>'APRONS DISTANCE'!DR204</f>
        <v>258.87058786140608</v>
      </c>
      <c r="CX50" s="115">
        <f>'APRONS DISTANCE'!DS204</f>
        <v>248.03018750385505</v>
      </c>
      <c r="CY50" s="115">
        <f>'APRONS DISTANCE'!DT204</f>
        <v>241.48083204379071</v>
      </c>
      <c r="CZ50" s="115">
        <f>'APRONS DISTANCE'!DU204</f>
        <v>241.48083204379071</v>
      </c>
      <c r="DA50" s="115">
        <f>'APRONS DISTANCE'!DV204</f>
        <v>242.28466724673953</v>
      </c>
      <c r="DB50" s="115">
        <f>'APRONS DISTANCE'!DW204</f>
        <v>260.44225297643248</v>
      </c>
      <c r="DC50" s="115">
        <f>'APRONS DISTANCE'!DX204</f>
        <v>250.62555521501434</v>
      </c>
      <c r="DD50" s="115">
        <f>'APRONS DISTANCE'!DY204</f>
        <v>241.78048551500692</v>
      </c>
      <c r="DE50" s="115">
        <f>'APRONS DISTANCE'!DZ204</f>
        <v>258.55019146074301</v>
      </c>
      <c r="DF50" s="115">
        <f>'APRONS DISTANCE'!EA204</f>
        <v>251.61874506396896</v>
      </c>
      <c r="DG50" s="115">
        <f>'APRONS DISTANCE'!EB204</f>
        <v>248.22027983142272</v>
      </c>
      <c r="DH50" s="115">
        <f>'APRONS DISTANCE'!EC204</f>
        <v>254.11495601095911</v>
      </c>
      <c r="DI50" s="115">
        <f>'APRONS DISTANCE'!ED204</f>
        <v>240.24719046461433</v>
      </c>
      <c r="DJ50" s="115">
        <f>'APRONS DISTANCE'!EE204</f>
        <v>251.15054620555705</v>
      </c>
      <c r="DK50" s="115">
        <f>'APRONS DISTANCE'!EF204</f>
        <v>238.44840015933516</v>
      </c>
      <c r="DL50" s="115">
        <f>'APRONS DISTANCE'!EG204</f>
        <v>264.49486856601891</v>
      </c>
      <c r="DM50" s="115">
        <f>'APRONS DISTANCE'!EH204</f>
        <v>254.02902277674022</v>
      </c>
      <c r="DN50" s="115">
        <f>'APRONS DISTANCE'!EI204</f>
        <v>254.55438947580058</v>
      </c>
      <c r="DO50" s="115">
        <f>'APRONS DISTANCE'!EJ204</f>
        <v>260.0609856215234</v>
      </c>
      <c r="DP50" s="115">
        <f>'APRONS DISTANCE'!EK204</f>
        <v>262.80928350817993</v>
      </c>
      <c r="DQ50" s="115">
        <f>'APRONS DISTANCE'!EL204</f>
        <v>239.51572248637095</v>
      </c>
      <c r="DR50" s="115">
        <f>'APRONS DISTANCE'!EM204</f>
        <v>240.25921619666951</v>
      </c>
      <c r="DS50" s="115">
        <f>'APRONS DISTANCE'!EN204</f>
        <v>265.18711685649936</v>
      </c>
      <c r="DT50" s="115">
        <f>'APRONS DISTANCE'!EO204</f>
        <v>239.2908428051945</v>
      </c>
      <c r="DU50" s="115">
        <f>'APRONS DISTANCE'!EP204</f>
        <v>262.86094783464159</v>
      </c>
      <c r="DV50" s="115">
        <f>'APRONS DISTANCE'!EQ204</f>
        <v>261.75376838489638</v>
      </c>
      <c r="DW50" s="115">
        <f>'APRONS DISTANCE'!ER204</f>
        <v>257.84762122984785</v>
      </c>
      <c r="DX50" s="115">
        <f>'APRONS DISTANCE'!ES204</f>
        <v>265.63546117061327</v>
      </c>
      <c r="DY50" s="115">
        <f>'APRONS DISTANCE'!ET204</f>
        <v>238.74048727992968</v>
      </c>
      <c r="DZ50" s="115">
        <f>'APRONS DISTANCE'!EU204</f>
        <v>496.19863675232784</v>
      </c>
      <c r="EA50" s="115">
        <f>'APRONS DISTANCE'!EV204</f>
        <v>494.88429142585619</v>
      </c>
      <c r="EB50" s="115">
        <f>'APRONS DISTANCE'!EW204</f>
        <v>498.54370094532101</v>
      </c>
      <c r="EC50" s="115">
        <f>'APRONS DISTANCE'!EX204</f>
        <v>510.32341797313154</v>
      </c>
      <c r="ED50" s="115">
        <f>'APRONS DISTANCE'!EY204</f>
        <v>502.42707125422277</v>
      </c>
      <c r="EE50" s="115">
        <f>'APRONS DISTANCE'!EZ204</f>
        <v>502.91234843757138</v>
      </c>
      <c r="EF50" s="115">
        <f>'APRONS DISTANCE'!FA204</f>
        <v>515.46352973894693</v>
      </c>
      <c r="EG50" s="115">
        <f>'APRONS DISTANCE'!FB204</f>
        <v>519.9256437315596</v>
      </c>
      <c r="EH50" s="115">
        <f>'APRONS DISTANCE'!FC204</f>
        <v>239.42333906367233</v>
      </c>
      <c r="EI50" s="115">
        <f>'APRONS DISTANCE'!FD204</f>
        <v>253.17272883185998</v>
      </c>
      <c r="EJ50" s="115">
        <f>'APRONS DISTANCE'!FE204</f>
        <v>250.32526790961919</v>
      </c>
      <c r="EK50" s="115">
        <f>'APRONS DISTANCE'!FF204</f>
        <v>246.68740076416196</v>
      </c>
      <c r="EL50" s="115">
        <f>'APRONS DISTANCE'!FG204</f>
        <v>246.19541521927584</v>
      </c>
      <c r="EM50" s="115">
        <f>'APRONS DISTANCE'!FH204</f>
        <v>260.18917870994545</v>
      </c>
      <c r="EN50" s="115">
        <f>'APRONS DISTANCE'!FI204</f>
        <v>242.57760375979396</v>
      </c>
      <c r="EO50" s="115">
        <f>'APRONS DISTANCE'!FJ204</f>
        <v>262.02450503315515</v>
      </c>
      <c r="EP50" s="115">
        <f>'APRONS DISTANCE'!FK204</f>
        <v>247.9228703593015</v>
      </c>
      <c r="EQ50" s="115">
        <f>'APRONS DISTANCE'!FL204</f>
        <v>249.82072568387855</v>
      </c>
      <c r="ER50" s="115">
        <f>'APRONS DISTANCE'!FM204</f>
        <v>258.19393109366672</v>
      </c>
      <c r="ES50" s="115">
        <f>'APRONS DISTANCE'!FN204</f>
        <v>243.04947679393032</v>
      </c>
      <c r="ET50" s="115">
        <f>'APRONS DISTANCE'!FO204</f>
        <v>245.31854874549401</v>
      </c>
      <c r="EU50" s="115">
        <f>'APRONS DISTANCE'!FP204</f>
        <v>252.95879124588512</v>
      </c>
      <c r="EV50" s="115">
        <f>'APRONS DISTANCE'!FQ204</f>
        <v>256.29114068999741</v>
      </c>
      <c r="EW50" s="115">
        <f>'APRONS DISTANCE'!FR204</f>
        <v>263.56124764016812</v>
      </c>
      <c r="EX50" s="115">
        <f>'APRONS DISTANCE'!FS204</f>
        <v>250.9662664086799</v>
      </c>
      <c r="EY50" s="115">
        <f>'APRONS DISTANCE'!FT204</f>
        <v>240.83207978531806</v>
      </c>
      <c r="EZ50" s="115">
        <f>'APRONS DISTANCE'!FU204</f>
        <v>238.28807551675516</v>
      </c>
      <c r="FA50" s="115">
        <f>'APRONS DISTANCE'!FV204</f>
        <v>239.12666837860783</v>
      </c>
      <c r="FB50" s="115">
        <f>'APRONS DISTANCE'!FW204</f>
        <v>245.30962671952284</v>
      </c>
      <c r="FC50" s="115">
        <f>'APRONS DISTANCE'!FX204</f>
        <v>263.93531011689976</v>
      </c>
      <c r="FD50" s="109" t="s">
        <v>454</v>
      </c>
    </row>
    <row r="51" spans="1:160" x14ac:dyDescent="0.2">
      <c r="A51" s="114" t="s">
        <v>453</v>
      </c>
      <c r="B51" s="114"/>
      <c r="C51" s="115">
        <f>'APRONS DISTANCE'!X205</f>
        <v>299.92162568854064</v>
      </c>
      <c r="D51" s="115">
        <f>'APRONS DISTANCE'!Y205</f>
        <v>0</v>
      </c>
      <c r="E51" s="115">
        <f>'APRONS DISTANCE'!Z205</f>
        <v>0</v>
      </c>
      <c r="F51" s="115">
        <f>'APRONS DISTANCE'!AA205</f>
        <v>0</v>
      </c>
      <c r="G51" s="115">
        <f>'APRONS DISTANCE'!AB205</f>
        <v>0</v>
      </c>
      <c r="H51" s="115">
        <f>'APRONS DISTANCE'!AC205</f>
        <v>0</v>
      </c>
      <c r="I51" s="115">
        <f>'APRONS DISTANCE'!AD205</f>
        <v>0</v>
      </c>
      <c r="J51" s="115">
        <f>'APRONS DISTANCE'!AE205</f>
        <v>0</v>
      </c>
      <c r="K51" s="115">
        <f>'APRONS DISTANCE'!AF205</f>
        <v>0</v>
      </c>
      <c r="L51" s="115">
        <f>'APRONS DISTANCE'!AG205</f>
        <v>0</v>
      </c>
      <c r="M51" s="115">
        <f>'APRONS DISTANCE'!AH205</f>
        <v>0</v>
      </c>
      <c r="N51" s="115">
        <f>'APRONS DISTANCE'!AI205</f>
        <v>0</v>
      </c>
      <c r="O51" s="115">
        <f>'APRONS DISTANCE'!AJ205</f>
        <v>0</v>
      </c>
      <c r="P51" s="115">
        <f>'APRONS DISTANCE'!AK205</f>
        <v>0</v>
      </c>
      <c r="Q51" s="115">
        <f>'APRONS DISTANCE'!AL205</f>
        <v>0</v>
      </c>
      <c r="R51" s="115">
        <f>'APRONS DISTANCE'!AM205</f>
        <v>0</v>
      </c>
      <c r="S51" s="115">
        <f>'APRONS DISTANCE'!AN205</f>
        <v>0</v>
      </c>
      <c r="T51" s="115">
        <f>'APRONS DISTANCE'!AO205</f>
        <v>0</v>
      </c>
      <c r="U51" s="115">
        <f>'APRONS DISTANCE'!AP205</f>
        <v>0</v>
      </c>
      <c r="V51" s="115">
        <f>'APRONS DISTANCE'!AQ205</f>
        <v>0</v>
      </c>
      <c r="W51" s="115">
        <f>'APRONS DISTANCE'!AR205</f>
        <v>0</v>
      </c>
      <c r="X51" s="115">
        <f>'APRONS DISTANCE'!AS205</f>
        <v>0</v>
      </c>
      <c r="Y51" s="115">
        <f>'APRONS DISTANCE'!AT205</f>
        <v>0</v>
      </c>
      <c r="Z51" s="115">
        <f>'APRONS DISTANCE'!AU205</f>
        <v>0</v>
      </c>
      <c r="AA51" s="115">
        <f>'APRONS DISTANCE'!AV205</f>
        <v>0</v>
      </c>
      <c r="AB51" s="115">
        <f>'APRONS DISTANCE'!AW205</f>
        <v>0</v>
      </c>
      <c r="AC51" s="115">
        <f>'APRONS DISTANCE'!AX205</f>
        <v>0</v>
      </c>
      <c r="AD51" s="115">
        <f>'APRONS DISTANCE'!AY205</f>
        <v>0</v>
      </c>
      <c r="AE51" s="115">
        <f>'APRONS DISTANCE'!AZ205</f>
        <v>112.70502872039724</v>
      </c>
      <c r="AF51" s="115">
        <f>'APRONS DISTANCE'!BA205</f>
        <v>116.97602182911265</v>
      </c>
      <c r="AG51" s="115">
        <f>'APRONS DISTANCE'!BB205</f>
        <v>102.37134259499035</v>
      </c>
      <c r="AH51" s="115">
        <f>'APRONS DISTANCE'!BC205</f>
        <v>119.40138809195857</v>
      </c>
      <c r="AI51" s="115">
        <f>'APRONS DISTANCE'!BD205</f>
        <v>101.446796843523</v>
      </c>
      <c r="AJ51" s="115">
        <f>'APRONS DISTANCE'!BE205</f>
        <v>95.650319989481957</v>
      </c>
      <c r="AK51" s="115">
        <f>'APRONS DISTANCE'!BF205</f>
        <v>107.94242202251486</v>
      </c>
      <c r="AL51" s="115">
        <f>'APRONS DISTANCE'!BG205</f>
        <v>119.69626042021895</v>
      </c>
      <c r="AM51" s="115">
        <f>'APRONS DISTANCE'!BH205</f>
        <v>91.624704813889579</v>
      </c>
      <c r="AN51" s="115">
        <f>'APRONS DISTANCE'!BI205</f>
        <v>117.7689006949801</v>
      </c>
      <c r="AO51" s="115">
        <f>'APRONS DISTANCE'!BJ205</f>
        <v>114.10334474181575</v>
      </c>
      <c r="AP51" s="115">
        <f>'APRONS DISTANCE'!BK205</f>
        <v>118.83912943715856</v>
      </c>
      <c r="AQ51" s="115">
        <f>'APRONS DISTANCE'!BL205</f>
        <v>106.9903610778357</v>
      </c>
      <c r="AR51" s="115">
        <f>'APRONS DISTANCE'!BM205</f>
        <v>102.84407605487999</v>
      </c>
      <c r="AS51" s="115">
        <f>'APRONS DISTANCE'!BN205</f>
        <v>93.718094199030602</v>
      </c>
      <c r="AT51" s="115">
        <f>'APRONS DISTANCE'!BO205</f>
        <v>161.69324860029403</v>
      </c>
      <c r="AU51" s="115">
        <f>'APRONS DISTANCE'!BP205</f>
        <v>156.5273595158923</v>
      </c>
      <c r="AV51" s="115">
        <f>'APRONS DISTANCE'!BQ205</f>
        <v>159.00054479514108</v>
      </c>
      <c r="AW51" s="115">
        <f>'APRONS DISTANCE'!BR205</f>
        <v>175.69979116560978</v>
      </c>
      <c r="AX51" s="115">
        <f>'APRONS DISTANCE'!BS205</f>
        <v>170.80218193849109</v>
      </c>
      <c r="AY51" s="115">
        <f>'APRONS DISTANCE'!BT205</f>
        <v>170.81068367901415</v>
      </c>
      <c r="AZ51" s="115">
        <f>'APRONS DISTANCE'!BU205</f>
        <v>167.52947697239631</v>
      </c>
      <c r="BA51" s="115">
        <f>'APRONS DISTANCE'!BV205</f>
        <v>155.419719330269</v>
      </c>
      <c r="BB51" s="115">
        <f>'APRONS DISTANCE'!BW205</f>
        <v>160.00311953202555</v>
      </c>
      <c r="BC51" s="115">
        <f>'APRONS DISTANCE'!BX205</f>
        <v>170.62530116588974</v>
      </c>
      <c r="BD51" s="115">
        <f>'APRONS DISTANCE'!BY205</f>
        <v>164.07330500254955</v>
      </c>
      <c r="BE51" s="115">
        <f>'APRONS DISTANCE'!BZ205</f>
        <v>173.11349542779891</v>
      </c>
      <c r="BF51" s="115">
        <f>'APRONS DISTANCE'!CA205</f>
        <v>172.44612822741169</v>
      </c>
      <c r="BG51" s="115">
        <f>'APRONS DISTANCE'!CB205</f>
        <v>165.41871722274982</v>
      </c>
      <c r="BH51" s="115">
        <f>'APRONS DISTANCE'!CC205</f>
        <v>255.91612666077197</v>
      </c>
      <c r="BI51" s="115">
        <f>'APRONS DISTANCE'!CD205</f>
        <v>251.41795397987559</v>
      </c>
      <c r="BJ51" s="115">
        <f>'APRONS DISTANCE'!CE205</f>
        <v>260.55176356537856</v>
      </c>
      <c r="BK51" s="115">
        <f>'APRONS DISTANCE'!CF205</f>
        <v>243.273187976738</v>
      </c>
      <c r="BL51" s="115">
        <f>'APRONS DISTANCE'!CG205</f>
        <v>262.9968640444016</v>
      </c>
      <c r="BM51" s="115">
        <f>'APRONS DISTANCE'!CH205</f>
        <v>246.51969519258486</v>
      </c>
      <c r="BN51" s="115">
        <f>'APRONS DISTANCE'!CI205</f>
        <v>257.6825713779528</v>
      </c>
      <c r="BO51" s="115">
        <f>'APRONS DISTANCE'!CJ205</f>
        <v>264.22112721326801</v>
      </c>
      <c r="BP51" s="115">
        <f>'APRONS DISTANCE'!CK205</f>
        <v>266.41184882019104</v>
      </c>
      <c r="BQ51" s="115">
        <f>'APRONS DISTANCE'!CL205</f>
        <v>263.78050217046592</v>
      </c>
      <c r="BR51" s="115">
        <f>'APRONS DISTANCE'!CM205</f>
        <v>257.79159410608878</v>
      </c>
      <c r="BS51" s="115">
        <f>'APRONS DISTANCE'!CN205</f>
        <v>264.82778086330507</v>
      </c>
      <c r="BT51" s="115">
        <f>'APRONS DISTANCE'!CO205</f>
        <v>242.95815532246539</v>
      </c>
      <c r="BU51" s="115">
        <f>'APRONS DISTANCE'!CP205</f>
        <v>259.81615493474737</v>
      </c>
      <c r="BV51" s="115">
        <f>'APRONS DISTANCE'!CQ205</f>
        <v>249.08947422271888</v>
      </c>
      <c r="BW51" s="115">
        <f>'APRONS DISTANCE'!CR205</f>
        <v>264.99218419411784</v>
      </c>
      <c r="BX51" s="115">
        <f>'APRONS DISTANCE'!CS205</f>
        <v>269.27611732655714</v>
      </c>
      <c r="BY51" s="115">
        <f>'APRONS DISTANCE'!CT205</f>
        <v>250.98177328529019</v>
      </c>
      <c r="BZ51" s="115">
        <f>'APRONS DISTANCE'!CU205</f>
        <v>249.75599762059804</v>
      </c>
      <c r="CA51" s="115">
        <f>'APRONS DISTANCE'!CV205</f>
        <v>257.59885790125276</v>
      </c>
      <c r="CB51" s="115">
        <f>'APRONS DISTANCE'!CW205</f>
        <v>261.6587699285717</v>
      </c>
      <c r="CC51" s="115">
        <f>'APRONS DISTANCE'!CX205</f>
        <v>267.2128584423333</v>
      </c>
      <c r="CD51" s="115">
        <f>'APRONS DISTANCE'!CY205</f>
        <v>248.15111990755327</v>
      </c>
      <c r="CE51" s="115">
        <f>'APRONS DISTANCE'!CZ205</f>
        <v>265.6063419948012</v>
      </c>
      <c r="CF51" s="115">
        <f>'APRONS DISTANCE'!DA205</f>
        <v>245.86718764094041</v>
      </c>
      <c r="CG51" s="115">
        <f>'APRONS DISTANCE'!DB205</f>
        <v>241.60185593896233</v>
      </c>
      <c r="CH51" s="115">
        <f>'APRONS DISTANCE'!DC205</f>
        <v>242.30521756288684</v>
      </c>
      <c r="CI51" s="115">
        <f>'APRONS DISTANCE'!DD205</f>
        <v>252.95753053894433</v>
      </c>
      <c r="CJ51" s="115">
        <f>'APRONS DISTANCE'!DE205</f>
        <v>241.23585755301804</v>
      </c>
      <c r="CK51" s="115">
        <f>'APRONS DISTANCE'!DF205</f>
        <v>263.44407700465797</v>
      </c>
      <c r="CL51" s="115">
        <f>'APRONS DISTANCE'!DG205</f>
        <v>267.71164755481595</v>
      </c>
      <c r="CM51" s="115">
        <f>'APRONS DISTANCE'!DH205</f>
        <v>256.52537933343643</v>
      </c>
      <c r="CN51" s="115">
        <f>'APRONS DISTANCE'!DI205</f>
        <v>262.14904856614754</v>
      </c>
      <c r="CO51" s="115">
        <f>'APRONS DISTANCE'!DJ205</f>
        <v>256.10472228168499</v>
      </c>
      <c r="CP51" s="115">
        <f>'APRONS DISTANCE'!DK205</f>
        <v>257.14799468506209</v>
      </c>
      <c r="CQ51" s="115">
        <f>'APRONS DISTANCE'!DL205</f>
        <v>274.52036646416104</v>
      </c>
      <c r="CR51" s="115">
        <f>'APRONS DISTANCE'!DM205</f>
        <v>260.34889571049763</v>
      </c>
      <c r="CS51" s="115">
        <f>'APRONS DISTANCE'!DN205</f>
        <v>251.91161826295445</v>
      </c>
      <c r="CT51" s="115">
        <f>'APRONS DISTANCE'!DO205</f>
        <v>256.93774632782259</v>
      </c>
      <c r="CU51" s="115">
        <f>'APRONS DISTANCE'!DP205</f>
        <v>256.54649297838421</v>
      </c>
      <c r="CV51" s="115">
        <f>'APRONS DISTANCE'!DQ205</f>
        <v>270.41554104420163</v>
      </c>
      <c r="CW51" s="115">
        <f>'APRONS DISTANCE'!DR205</f>
        <v>271.39600362635923</v>
      </c>
      <c r="CX51" s="115">
        <f>'APRONS DISTANCE'!DS205</f>
        <v>260.55560326880817</v>
      </c>
      <c r="CY51" s="115">
        <f>'APRONS DISTANCE'!DT205</f>
        <v>254.00624780874386</v>
      </c>
      <c r="CZ51" s="115">
        <f>'APRONS DISTANCE'!DU205</f>
        <v>254.00624780874386</v>
      </c>
      <c r="DA51" s="115">
        <f>'APRONS DISTANCE'!DV205</f>
        <v>254.81008301169265</v>
      </c>
      <c r="DB51" s="115">
        <f>'APRONS DISTANCE'!DW205</f>
        <v>272.96766874138564</v>
      </c>
      <c r="DC51" s="115">
        <f>'APRONS DISTANCE'!DX205</f>
        <v>263.1509709799675</v>
      </c>
      <c r="DD51" s="115">
        <f>'APRONS DISTANCE'!DY205</f>
        <v>254.30590127996001</v>
      </c>
      <c r="DE51" s="115">
        <f>'APRONS DISTANCE'!DZ205</f>
        <v>271.0756072256961</v>
      </c>
      <c r="DF51" s="115">
        <f>'APRONS DISTANCE'!EA205</f>
        <v>264.14416082892205</v>
      </c>
      <c r="DG51" s="115">
        <f>'APRONS DISTANCE'!EB205</f>
        <v>260.74569559637581</v>
      </c>
      <c r="DH51" s="115">
        <f>'APRONS DISTANCE'!EC205</f>
        <v>266.64037177591223</v>
      </c>
      <c r="DI51" s="115">
        <f>'APRONS DISTANCE'!ED205</f>
        <v>252.7726062295674</v>
      </c>
      <c r="DJ51" s="115">
        <f>'APRONS DISTANCE'!EE205</f>
        <v>263.67596197051017</v>
      </c>
      <c r="DK51" s="115">
        <f>'APRONS DISTANCE'!EF205</f>
        <v>250.97381592428826</v>
      </c>
      <c r="DL51" s="115">
        <f>'APRONS DISTANCE'!EG205</f>
        <v>277.020284330972</v>
      </c>
      <c r="DM51" s="115">
        <f>'APRONS DISTANCE'!EH205</f>
        <v>266.55443854169329</v>
      </c>
      <c r="DN51" s="115">
        <f>'APRONS DISTANCE'!EI205</f>
        <v>267.07980524075367</v>
      </c>
      <c r="DO51" s="115">
        <f>'APRONS DISTANCE'!EJ205</f>
        <v>272.5864013864765</v>
      </c>
      <c r="DP51" s="115">
        <f>'APRONS DISTANCE'!EK205</f>
        <v>275.33469927313303</v>
      </c>
      <c r="DQ51" s="115">
        <f>'APRONS DISTANCE'!EL205</f>
        <v>252.04113825132404</v>
      </c>
      <c r="DR51" s="115">
        <f>'APRONS DISTANCE'!EM205</f>
        <v>252.78463196162264</v>
      </c>
      <c r="DS51" s="115">
        <f>'APRONS DISTANCE'!EN205</f>
        <v>277.71253262145251</v>
      </c>
      <c r="DT51" s="115">
        <f>'APRONS DISTANCE'!EO205</f>
        <v>251.8162585701476</v>
      </c>
      <c r="DU51" s="115">
        <f>'APRONS DISTANCE'!EP205</f>
        <v>275.38636359959469</v>
      </c>
      <c r="DV51" s="115">
        <f>'APRONS DISTANCE'!EQ205</f>
        <v>274.27918414984947</v>
      </c>
      <c r="DW51" s="115">
        <f>'APRONS DISTANCE'!ER205</f>
        <v>270.37303699480094</v>
      </c>
      <c r="DX51" s="115">
        <f>'APRONS DISTANCE'!ES205</f>
        <v>278.16087693556642</v>
      </c>
      <c r="DY51" s="115">
        <f>'APRONS DISTANCE'!ET205</f>
        <v>251.26590304488278</v>
      </c>
      <c r="DZ51" s="115">
        <f>'APRONS DISTANCE'!EU205</f>
        <v>508.72405251728111</v>
      </c>
      <c r="EA51" s="115">
        <f>'APRONS DISTANCE'!EV205</f>
        <v>507.40970719080934</v>
      </c>
      <c r="EB51" s="115">
        <f>'APRONS DISTANCE'!EW205</f>
        <v>511.06911671027416</v>
      </c>
      <c r="EC51" s="115">
        <f>'APRONS DISTANCE'!EX205</f>
        <v>522.84883373808475</v>
      </c>
      <c r="ED51" s="115">
        <f>'APRONS DISTANCE'!EY205</f>
        <v>514.95248701917592</v>
      </c>
      <c r="EE51" s="115">
        <f>'APRONS DISTANCE'!EZ205</f>
        <v>515.43776420252459</v>
      </c>
      <c r="EF51" s="115">
        <f>'APRONS DISTANCE'!FA205</f>
        <v>527.98894550390025</v>
      </c>
      <c r="EG51" s="115">
        <f>'APRONS DISTANCE'!FB205</f>
        <v>532.4510594965127</v>
      </c>
      <c r="EH51" s="115">
        <f>'APRONS DISTANCE'!FC205</f>
        <v>251.9487548286254</v>
      </c>
      <c r="EI51" s="115">
        <f>'APRONS DISTANCE'!FD205</f>
        <v>265.69814459681305</v>
      </c>
      <c r="EJ51" s="115">
        <f>'APRONS DISTANCE'!FE205</f>
        <v>262.85068367457234</v>
      </c>
      <c r="EK51" s="115">
        <f>'APRONS DISTANCE'!FF205</f>
        <v>259.21281652911506</v>
      </c>
      <c r="EL51" s="115">
        <f>'APRONS DISTANCE'!FG205</f>
        <v>258.720830984229</v>
      </c>
      <c r="EM51" s="115">
        <f>'APRONS DISTANCE'!FH205</f>
        <v>272.7145944748986</v>
      </c>
      <c r="EN51" s="115">
        <f>'APRONS DISTANCE'!FI205</f>
        <v>255.10301952474703</v>
      </c>
      <c r="EO51" s="115">
        <f>'APRONS DISTANCE'!FJ205</f>
        <v>274.54992079810825</v>
      </c>
      <c r="EP51" s="115">
        <f>'APRONS DISTANCE'!FK205</f>
        <v>260.44828612425465</v>
      </c>
      <c r="EQ51" s="115">
        <f>'APRONS DISTANCE'!FL205</f>
        <v>262.34614144883164</v>
      </c>
      <c r="ER51" s="115">
        <f>'APRONS DISTANCE'!FM205</f>
        <v>270.71934685861987</v>
      </c>
      <c r="ES51" s="115">
        <f>'APRONS DISTANCE'!FN205</f>
        <v>255.57489255888345</v>
      </c>
      <c r="ET51" s="115">
        <f>'APRONS DISTANCE'!FO205</f>
        <v>257.84396451044717</v>
      </c>
      <c r="EU51" s="115">
        <f>'APRONS DISTANCE'!FP205</f>
        <v>265.48420701083825</v>
      </c>
      <c r="EV51" s="115">
        <f>'APRONS DISTANCE'!FQ205</f>
        <v>268.81655645495056</v>
      </c>
      <c r="EW51" s="115">
        <f>'APRONS DISTANCE'!FR205</f>
        <v>276.08666340512121</v>
      </c>
      <c r="EX51" s="115">
        <f>'APRONS DISTANCE'!FS205</f>
        <v>263.49168217363302</v>
      </c>
      <c r="EY51" s="115">
        <f>'APRONS DISTANCE'!FT205</f>
        <v>253.35749555027115</v>
      </c>
      <c r="EZ51" s="115">
        <f>'APRONS DISTANCE'!FU205</f>
        <v>250.81349128170831</v>
      </c>
      <c r="FA51" s="115">
        <f>'APRONS DISTANCE'!FV205</f>
        <v>251.65208414356096</v>
      </c>
      <c r="FB51" s="115">
        <f>'APRONS DISTANCE'!FW205</f>
        <v>257.83504248447593</v>
      </c>
      <c r="FC51" s="115">
        <f>'APRONS DISTANCE'!FX205</f>
        <v>276.46072588185291</v>
      </c>
      <c r="FD51" s="109" t="s">
        <v>454</v>
      </c>
    </row>
    <row r="52" spans="1:160" x14ac:dyDescent="0.2">
      <c r="A52" s="114" t="s">
        <v>453</v>
      </c>
      <c r="B52" s="114"/>
      <c r="C52" s="115">
        <f>'APRONS DISTANCE'!X206</f>
        <v>297.97620648700916</v>
      </c>
      <c r="D52" s="115">
        <f>'APRONS DISTANCE'!Y206</f>
        <v>0</v>
      </c>
      <c r="E52" s="115">
        <f>'APRONS DISTANCE'!Z206</f>
        <v>0</v>
      </c>
      <c r="F52" s="115">
        <f>'APRONS DISTANCE'!AA206</f>
        <v>0</v>
      </c>
      <c r="G52" s="115">
        <f>'APRONS DISTANCE'!AB206</f>
        <v>0</v>
      </c>
      <c r="H52" s="115">
        <f>'APRONS DISTANCE'!AC206</f>
        <v>0</v>
      </c>
      <c r="I52" s="115">
        <f>'APRONS DISTANCE'!AD206</f>
        <v>0</v>
      </c>
      <c r="J52" s="115">
        <f>'APRONS DISTANCE'!AE206</f>
        <v>0</v>
      </c>
      <c r="K52" s="115">
        <f>'APRONS DISTANCE'!AF206</f>
        <v>0</v>
      </c>
      <c r="L52" s="115">
        <f>'APRONS DISTANCE'!AG206</f>
        <v>0</v>
      </c>
      <c r="M52" s="115">
        <f>'APRONS DISTANCE'!AH206</f>
        <v>0</v>
      </c>
      <c r="N52" s="115">
        <f>'APRONS DISTANCE'!AI206</f>
        <v>0</v>
      </c>
      <c r="O52" s="115">
        <f>'APRONS DISTANCE'!AJ206</f>
        <v>0</v>
      </c>
      <c r="P52" s="115">
        <f>'APRONS DISTANCE'!AK206</f>
        <v>0</v>
      </c>
      <c r="Q52" s="115">
        <f>'APRONS DISTANCE'!AL206</f>
        <v>0</v>
      </c>
      <c r="R52" s="115">
        <f>'APRONS DISTANCE'!AM206</f>
        <v>0</v>
      </c>
      <c r="S52" s="115">
        <f>'APRONS DISTANCE'!AN206</f>
        <v>0</v>
      </c>
      <c r="T52" s="115">
        <f>'APRONS DISTANCE'!AO206</f>
        <v>0</v>
      </c>
      <c r="U52" s="115">
        <f>'APRONS DISTANCE'!AP206</f>
        <v>0</v>
      </c>
      <c r="V52" s="115">
        <f>'APRONS DISTANCE'!AQ206</f>
        <v>0</v>
      </c>
      <c r="W52" s="115">
        <f>'APRONS DISTANCE'!AR206</f>
        <v>0</v>
      </c>
      <c r="X52" s="115">
        <f>'APRONS DISTANCE'!AS206</f>
        <v>0</v>
      </c>
      <c r="Y52" s="115">
        <f>'APRONS DISTANCE'!AT206</f>
        <v>0</v>
      </c>
      <c r="Z52" s="115">
        <f>'APRONS DISTANCE'!AU206</f>
        <v>0</v>
      </c>
      <c r="AA52" s="115">
        <f>'APRONS DISTANCE'!AV206</f>
        <v>0</v>
      </c>
      <c r="AB52" s="115">
        <f>'APRONS DISTANCE'!AW206</f>
        <v>0</v>
      </c>
      <c r="AC52" s="115">
        <f>'APRONS DISTANCE'!AX206</f>
        <v>0</v>
      </c>
      <c r="AD52" s="115">
        <f>'APRONS DISTANCE'!AY206</f>
        <v>0</v>
      </c>
      <c r="AE52" s="115">
        <f>'APRONS DISTANCE'!AZ206</f>
        <v>110.75960951886574</v>
      </c>
      <c r="AF52" s="115">
        <f>'APRONS DISTANCE'!BA206</f>
        <v>115.03060262758117</v>
      </c>
      <c r="AG52" s="115">
        <f>'APRONS DISTANCE'!BB206</f>
        <v>100.42592339345887</v>
      </c>
      <c r="AH52" s="115">
        <f>'APRONS DISTANCE'!BC206</f>
        <v>117.4559688904271</v>
      </c>
      <c r="AI52" s="115">
        <f>'APRONS DISTANCE'!BD206</f>
        <v>99.501377641991525</v>
      </c>
      <c r="AJ52" s="115">
        <f>'APRONS DISTANCE'!BE206</f>
        <v>93.704900787950479</v>
      </c>
      <c r="AK52" s="115">
        <f>'APRONS DISTANCE'!BF206</f>
        <v>105.99700282098338</v>
      </c>
      <c r="AL52" s="115">
        <f>'APRONS DISTANCE'!BG206</f>
        <v>117.75084121868747</v>
      </c>
      <c r="AM52" s="115">
        <f>'APRONS DISTANCE'!BH206</f>
        <v>89.6792856123581</v>
      </c>
      <c r="AN52" s="115">
        <f>'APRONS DISTANCE'!BI206</f>
        <v>115.82348149344863</v>
      </c>
      <c r="AO52" s="115">
        <f>'APRONS DISTANCE'!BJ206</f>
        <v>112.15792554028425</v>
      </c>
      <c r="AP52" s="115">
        <f>'APRONS DISTANCE'!BK206</f>
        <v>116.89371023562708</v>
      </c>
      <c r="AQ52" s="115">
        <f>'APRONS DISTANCE'!BL206</f>
        <v>105.04494187630422</v>
      </c>
      <c r="AR52" s="115">
        <f>'APRONS DISTANCE'!BM206</f>
        <v>100.89865685334851</v>
      </c>
      <c r="AS52" s="115">
        <f>'APRONS DISTANCE'!BN206</f>
        <v>91.772674997499124</v>
      </c>
      <c r="AT52" s="115">
        <f>'APRONS DISTANCE'!BO206</f>
        <v>159.74782939876252</v>
      </c>
      <c r="AU52" s="115">
        <f>'APRONS DISTANCE'!BP206</f>
        <v>154.58194031436079</v>
      </c>
      <c r="AV52" s="115">
        <f>'APRONS DISTANCE'!BQ206</f>
        <v>157.0551255936096</v>
      </c>
      <c r="AW52" s="115">
        <f>'APRONS DISTANCE'!BR206</f>
        <v>173.75437196407827</v>
      </c>
      <c r="AX52" s="115">
        <f>'APRONS DISTANCE'!BS206</f>
        <v>168.85676273695958</v>
      </c>
      <c r="AY52" s="115">
        <f>'APRONS DISTANCE'!BT206</f>
        <v>168.86526447748264</v>
      </c>
      <c r="AZ52" s="115">
        <f>'APRONS DISTANCE'!BU206</f>
        <v>165.58405777086483</v>
      </c>
      <c r="BA52" s="115">
        <f>'APRONS DISTANCE'!BV206</f>
        <v>153.47430012873753</v>
      </c>
      <c r="BB52" s="115">
        <f>'APRONS DISTANCE'!BW206</f>
        <v>158.05770033049407</v>
      </c>
      <c r="BC52" s="115">
        <f>'APRONS DISTANCE'!BX206</f>
        <v>168.67988196435823</v>
      </c>
      <c r="BD52" s="115">
        <f>'APRONS DISTANCE'!BY206</f>
        <v>162.12788580101807</v>
      </c>
      <c r="BE52" s="115">
        <f>'APRONS DISTANCE'!BZ206</f>
        <v>171.16807622626743</v>
      </c>
      <c r="BF52" s="115">
        <f>'APRONS DISTANCE'!CA206</f>
        <v>170.50070902588018</v>
      </c>
      <c r="BG52" s="115">
        <f>'APRONS DISTANCE'!CB206</f>
        <v>163.47329802121831</v>
      </c>
      <c r="BH52" s="115">
        <f>'APRONS DISTANCE'!CC206</f>
        <v>253.97070745924046</v>
      </c>
      <c r="BI52" s="115">
        <f>'APRONS DISTANCE'!CD206</f>
        <v>249.47253477834411</v>
      </c>
      <c r="BJ52" s="115">
        <f>'APRONS DISTANCE'!CE206</f>
        <v>258.60634436384709</v>
      </c>
      <c r="BK52" s="115">
        <f>'APRONS DISTANCE'!CF206</f>
        <v>241.32776877520649</v>
      </c>
      <c r="BL52" s="115">
        <f>'APRONS DISTANCE'!CG206</f>
        <v>261.05144484287013</v>
      </c>
      <c r="BM52" s="115">
        <f>'APRONS DISTANCE'!CH206</f>
        <v>244.57427599105333</v>
      </c>
      <c r="BN52" s="115">
        <f>'APRONS DISTANCE'!CI206</f>
        <v>255.73715217642129</v>
      </c>
      <c r="BO52" s="115">
        <f>'APRONS DISTANCE'!CJ206</f>
        <v>262.27570801173653</v>
      </c>
      <c r="BP52" s="115">
        <f>'APRONS DISTANCE'!CK206</f>
        <v>264.4664296186595</v>
      </c>
      <c r="BQ52" s="115">
        <f>'APRONS DISTANCE'!CL206</f>
        <v>261.83508296893444</v>
      </c>
      <c r="BR52" s="115">
        <f>'APRONS DISTANCE'!CM206</f>
        <v>255.84617490455727</v>
      </c>
      <c r="BS52" s="115">
        <f>'APRONS DISTANCE'!CN206</f>
        <v>262.88236166177359</v>
      </c>
      <c r="BT52" s="115">
        <f>'APRONS DISTANCE'!CO206</f>
        <v>241.01273612093388</v>
      </c>
      <c r="BU52" s="115">
        <f>'APRONS DISTANCE'!CP206</f>
        <v>257.87073573321589</v>
      </c>
      <c r="BV52" s="115">
        <f>'APRONS DISTANCE'!CQ206</f>
        <v>247.14405502118737</v>
      </c>
      <c r="BW52" s="115">
        <f>'APRONS DISTANCE'!CR206</f>
        <v>263.0467649925863</v>
      </c>
      <c r="BX52" s="115">
        <f>'APRONS DISTANCE'!CS206</f>
        <v>267.33069812502561</v>
      </c>
      <c r="BY52" s="115">
        <f>'APRONS DISTANCE'!CT206</f>
        <v>249.03635408375868</v>
      </c>
      <c r="BZ52" s="115">
        <f>'APRONS DISTANCE'!CU206</f>
        <v>247.81057841906656</v>
      </c>
      <c r="CA52" s="115">
        <f>'APRONS DISTANCE'!CV206</f>
        <v>255.65343869972128</v>
      </c>
      <c r="CB52" s="115">
        <f>'APRONS DISTANCE'!CW206</f>
        <v>259.71335072704022</v>
      </c>
      <c r="CC52" s="115">
        <f>'APRONS DISTANCE'!CX206</f>
        <v>265.26743924080188</v>
      </c>
      <c r="CD52" s="115">
        <f>'APRONS DISTANCE'!CY206</f>
        <v>246.20570070602176</v>
      </c>
      <c r="CE52" s="115">
        <f>'APRONS DISTANCE'!CZ206</f>
        <v>263.66092279326978</v>
      </c>
      <c r="CF52" s="115">
        <f>'APRONS DISTANCE'!DA206</f>
        <v>243.92176843940888</v>
      </c>
      <c r="CG52" s="115">
        <f>'APRONS DISTANCE'!DB206</f>
        <v>239.65643673743082</v>
      </c>
      <c r="CH52" s="115">
        <f>'APRONS DISTANCE'!DC206</f>
        <v>240.35979836135533</v>
      </c>
      <c r="CI52" s="115">
        <f>'APRONS DISTANCE'!DD206</f>
        <v>251.01211133741285</v>
      </c>
      <c r="CJ52" s="115">
        <f>'APRONS DISTANCE'!DE206</f>
        <v>239.29043835148653</v>
      </c>
      <c r="CK52" s="115">
        <f>'APRONS DISTANCE'!DF206</f>
        <v>261.49865780312649</v>
      </c>
      <c r="CL52" s="115">
        <f>'APRONS DISTANCE'!DG206</f>
        <v>265.76622835328448</v>
      </c>
      <c r="CM52" s="115">
        <f>'APRONS DISTANCE'!DH206</f>
        <v>254.57996013190493</v>
      </c>
      <c r="CN52" s="115">
        <f>'APRONS DISTANCE'!DI206</f>
        <v>260.20362936461601</v>
      </c>
      <c r="CO52" s="115">
        <f>'APRONS DISTANCE'!DJ206</f>
        <v>254.15930308015351</v>
      </c>
      <c r="CP52" s="115">
        <f>'APRONS DISTANCE'!DK206</f>
        <v>255.20257548353061</v>
      </c>
      <c r="CQ52" s="115">
        <f>'APRONS DISTANCE'!DL206</f>
        <v>272.57494726262956</v>
      </c>
      <c r="CR52" s="115">
        <f>'APRONS DISTANCE'!DM206</f>
        <v>258.40347650896615</v>
      </c>
      <c r="CS52" s="115">
        <f>'APRONS DISTANCE'!DN206</f>
        <v>249.96619906142297</v>
      </c>
      <c r="CT52" s="115">
        <f>'APRONS DISTANCE'!DO206</f>
        <v>254.99232712629109</v>
      </c>
      <c r="CU52" s="115">
        <f>'APRONS DISTANCE'!DP206</f>
        <v>254.60107377685273</v>
      </c>
      <c r="CV52" s="115">
        <f>'APRONS DISTANCE'!DQ206</f>
        <v>268.4701218426701</v>
      </c>
      <c r="CW52" s="115">
        <f>'APRONS DISTANCE'!DR206</f>
        <v>269.4505844248277</v>
      </c>
      <c r="CX52" s="115">
        <f>'APRONS DISTANCE'!DS206</f>
        <v>258.61018406727669</v>
      </c>
      <c r="CY52" s="115">
        <f>'APRONS DISTANCE'!DT206</f>
        <v>252.06082860721236</v>
      </c>
      <c r="CZ52" s="115">
        <f>'APRONS DISTANCE'!DU206</f>
        <v>252.06082860721236</v>
      </c>
      <c r="DA52" s="115">
        <f>'APRONS DISTANCE'!DV206</f>
        <v>252.86466381016118</v>
      </c>
      <c r="DB52" s="115">
        <f>'APRONS DISTANCE'!DW206</f>
        <v>271.02224953985416</v>
      </c>
      <c r="DC52" s="115">
        <f>'APRONS DISTANCE'!DX206</f>
        <v>261.20555177843596</v>
      </c>
      <c r="DD52" s="115">
        <f>'APRONS DISTANCE'!DY206</f>
        <v>252.36048207842853</v>
      </c>
      <c r="DE52" s="115">
        <f>'APRONS DISTANCE'!DZ206</f>
        <v>269.13018802416462</v>
      </c>
      <c r="DF52" s="115">
        <f>'APRONS DISTANCE'!EA206</f>
        <v>262.19874162739052</v>
      </c>
      <c r="DG52" s="115">
        <f>'APRONS DISTANCE'!EB206</f>
        <v>258.80027639484433</v>
      </c>
      <c r="DH52" s="115">
        <f>'APRONS DISTANCE'!EC206</f>
        <v>264.69495257438075</v>
      </c>
      <c r="DI52" s="115">
        <f>'APRONS DISTANCE'!ED206</f>
        <v>250.82718702803592</v>
      </c>
      <c r="DJ52" s="115">
        <f>'APRONS DISTANCE'!EE206</f>
        <v>261.73054276897869</v>
      </c>
      <c r="DK52" s="115">
        <f>'APRONS DISTANCE'!EF206</f>
        <v>249.02839672275678</v>
      </c>
      <c r="DL52" s="115">
        <f>'APRONS DISTANCE'!EG206</f>
        <v>275.07486512944052</v>
      </c>
      <c r="DM52" s="115">
        <f>'APRONS DISTANCE'!EH206</f>
        <v>264.60901934016181</v>
      </c>
      <c r="DN52" s="115">
        <f>'APRONS DISTANCE'!EI206</f>
        <v>265.13438603922219</v>
      </c>
      <c r="DO52" s="115">
        <f>'APRONS DISTANCE'!EJ206</f>
        <v>270.64098218494502</v>
      </c>
      <c r="DP52" s="115">
        <f>'APRONS DISTANCE'!EK206</f>
        <v>273.38928007160155</v>
      </c>
      <c r="DQ52" s="115">
        <f>'APRONS DISTANCE'!EL206</f>
        <v>250.09571904979256</v>
      </c>
      <c r="DR52" s="115">
        <f>'APRONS DISTANCE'!EM206</f>
        <v>250.83921276009113</v>
      </c>
      <c r="DS52" s="115">
        <f>'APRONS DISTANCE'!EN206</f>
        <v>275.76711341992103</v>
      </c>
      <c r="DT52" s="115">
        <f>'APRONS DISTANCE'!EO206</f>
        <v>249.87083936861612</v>
      </c>
      <c r="DU52" s="115">
        <f>'APRONS DISTANCE'!EP206</f>
        <v>273.44094439806321</v>
      </c>
      <c r="DV52" s="115">
        <f>'APRONS DISTANCE'!EQ206</f>
        <v>272.33376494831799</v>
      </c>
      <c r="DW52" s="115">
        <f>'APRONS DISTANCE'!ER206</f>
        <v>268.42761779326941</v>
      </c>
      <c r="DX52" s="115">
        <f>'APRONS DISTANCE'!ES206</f>
        <v>276.21545773403494</v>
      </c>
      <c r="DY52" s="115">
        <f>'APRONS DISTANCE'!ET206</f>
        <v>249.3204838433513</v>
      </c>
      <c r="DZ52" s="115">
        <f>'APRONS DISTANCE'!EU206</f>
        <v>506.77863331574952</v>
      </c>
      <c r="EA52" s="115">
        <f>'APRONS DISTANCE'!EV206</f>
        <v>505.46428798927781</v>
      </c>
      <c r="EB52" s="115">
        <f>'APRONS DISTANCE'!EW206</f>
        <v>509.12369750874262</v>
      </c>
      <c r="EC52" s="115">
        <f>'APRONS DISTANCE'!EX206</f>
        <v>520.90341453655321</v>
      </c>
      <c r="ED52" s="115">
        <f>'APRONS DISTANCE'!EY206</f>
        <v>513.00706781764438</v>
      </c>
      <c r="EE52" s="115">
        <f>'APRONS DISTANCE'!EZ206</f>
        <v>513.49234500099305</v>
      </c>
      <c r="EF52" s="115">
        <f>'APRONS DISTANCE'!FA206</f>
        <v>526.04352630236872</v>
      </c>
      <c r="EG52" s="115">
        <f>'APRONS DISTANCE'!FB206</f>
        <v>530.50564029498116</v>
      </c>
      <c r="EH52" s="115">
        <f>'APRONS DISTANCE'!FC206</f>
        <v>250.00333562709392</v>
      </c>
      <c r="EI52" s="115">
        <f>'APRONS DISTANCE'!FD206</f>
        <v>263.75272539528157</v>
      </c>
      <c r="EJ52" s="115">
        <f>'APRONS DISTANCE'!FE206</f>
        <v>260.9052644730408</v>
      </c>
      <c r="EK52" s="115">
        <f>'APRONS DISTANCE'!FF206</f>
        <v>257.26739732758352</v>
      </c>
      <c r="EL52" s="115">
        <f>'APRONS DISTANCE'!FG206</f>
        <v>256.77541178269746</v>
      </c>
      <c r="EM52" s="115">
        <f>'APRONS DISTANCE'!FH206</f>
        <v>270.76917527336713</v>
      </c>
      <c r="EN52" s="115">
        <f>'APRONS DISTANCE'!FI206</f>
        <v>253.15760032321555</v>
      </c>
      <c r="EO52" s="115">
        <f>'APRONS DISTANCE'!FJ206</f>
        <v>272.60450159657671</v>
      </c>
      <c r="EP52" s="115">
        <f>'APRONS DISTANCE'!FK206</f>
        <v>258.50286692272311</v>
      </c>
      <c r="EQ52" s="115">
        <f>'APRONS DISTANCE'!FL206</f>
        <v>260.40072224730011</v>
      </c>
      <c r="ER52" s="115">
        <f>'APRONS DISTANCE'!FM206</f>
        <v>268.77392765708839</v>
      </c>
      <c r="ES52" s="115">
        <f>'APRONS DISTANCE'!FN206</f>
        <v>253.62947335735194</v>
      </c>
      <c r="ET52" s="115">
        <f>'APRONS DISTANCE'!FO206</f>
        <v>255.89854530891566</v>
      </c>
      <c r="EU52" s="115">
        <f>'APRONS DISTANCE'!FP206</f>
        <v>263.53878780930677</v>
      </c>
      <c r="EV52" s="115">
        <f>'APRONS DISTANCE'!FQ206</f>
        <v>266.87113725341896</v>
      </c>
      <c r="EW52" s="115">
        <f>'APRONS DISTANCE'!FR206</f>
        <v>274.14124420358974</v>
      </c>
      <c r="EX52" s="115">
        <f>'APRONS DISTANCE'!FS206</f>
        <v>261.54626297210149</v>
      </c>
      <c r="EY52" s="115">
        <f>'APRONS DISTANCE'!FT206</f>
        <v>251.41207634873967</v>
      </c>
      <c r="EZ52" s="115">
        <f>'APRONS DISTANCE'!FU206</f>
        <v>248.8680720801768</v>
      </c>
      <c r="FA52" s="115">
        <f>'APRONS DISTANCE'!FV206</f>
        <v>249.70666494202948</v>
      </c>
      <c r="FB52" s="115">
        <f>'APRONS DISTANCE'!FW206</f>
        <v>255.88962328294443</v>
      </c>
      <c r="FC52" s="115">
        <f>'APRONS DISTANCE'!FX206</f>
        <v>274.51530668032143</v>
      </c>
      <c r="FD52" s="109" t="s">
        <v>454</v>
      </c>
    </row>
    <row r="53" spans="1:160" x14ac:dyDescent="0.2">
      <c r="A53" s="114" t="s">
        <v>453</v>
      </c>
      <c r="B53" s="114"/>
      <c r="C53" s="115">
        <f>'APRONS DISTANCE'!X207</f>
        <v>290.62068459828583</v>
      </c>
      <c r="D53" s="115">
        <f>'APRONS DISTANCE'!Y207</f>
        <v>0</v>
      </c>
      <c r="E53" s="115">
        <f>'APRONS DISTANCE'!Z207</f>
        <v>0</v>
      </c>
      <c r="F53" s="115">
        <f>'APRONS DISTANCE'!AA207</f>
        <v>0</v>
      </c>
      <c r="G53" s="115">
        <f>'APRONS DISTANCE'!AB207</f>
        <v>0</v>
      </c>
      <c r="H53" s="115">
        <f>'APRONS DISTANCE'!AC207</f>
        <v>0</v>
      </c>
      <c r="I53" s="115">
        <f>'APRONS DISTANCE'!AD207</f>
        <v>0</v>
      </c>
      <c r="J53" s="115">
        <f>'APRONS DISTANCE'!AE207</f>
        <v>0</v>
      </c>
      <c r="K53" s="115">
        <f>'APRONS DISTANCE'!AF207</f>
        <v>0</v>
      </c>
      <c r="L53" s="115">
        <f>'APRONS DISTANCE'!AG207</f>
        <v>0</v>
      </c>
      <c r="M53" s="115">
        <f>'APRONS DISTANCE'!AH207</f>
        <v>0</v>
      </c>
      <c r="N53" s="115">
        <f>'APRONS DISTANCE'!AI207</f>
        <v>0</v>
      </c>
      <c r="O53" s="115">
        <f>'APRONS DISTANCE'!AJ207</f>
        <v>0</v>
      </c>
      <c r="P53" s="115">
        <f>'APRONS DISTANCE'!AK207</f>
        <v>0</v>
      </c>
      <c r="Q53" s="115">
        <f>'APRONS DISTANCE'!AL207</f>
        <v>0</v>
      </c>
      <c r="R53" s="115">
        <f>'APRONS DISTANCE'!AM207</f>
        <v>0</v>
      </c>
      <c r="S53" s="115">
        <f>'APRONS DISTANCE'!AN207</f>
        <v>0</v>
      </c>
      <c r="T53" s="115">
        <f>'APRONS DISTANCE'!AO207</f>
        <v>0</v>
      </c>
      <c r="U53" s="115">
        <f>'APRONS DISTANCE'!AP207</f>
        <v>0</v>
      </c>
      <c r="V53" s="115">
        <f>'APRONS DISTANCE'!AQ207</f>
        <v>0</v>
      </c>
      <c r="W53" s="115">
        <f>'APRONS DISTANCE'!AR207</f>
        <v>0</v>
      </c>
      <c r="X53" s="115">
        <f>'APRONS DISTANCE'!AS207</f>
        <v>0</v>
      </c>
      <c r="Y53" s="115">
        <f>'APRONS DISTANCE'!AT207</f>
        <v>0</v>
      </c>
      <c r="Z53" s="115">
        <f>'APRONS DISTANCE'!AU207</f>
        <v>0</v>
      </c>
      <c r="AA53" s="115">
        <f>'APRONS DISTANCE'!AV207</f>
        <v>0</v>
      </c>
      <c r="AB53" s="115">
        <f>'APRONS DISTANCE'!AW207</f>
        <v>0</v>
      </c>
      <c r="AC53" s="115">
        <f>'APRONS DISTANCE'!AX207</f>
        <v>0</v>
      </c>
      <c r="AD53" s="115">
        <f>'APRONS DISTANCE'!AY207</f>
        <v>0</v>
      </c>
      <c r="AE53" s="115">
        <f>'APRONS DISTANCE'!AZ207</f>
        <v>103.40408763014237</v>
      </c>
      <c r="AF53" s="115">
        <f>'APRONS DISTANCE'!BA207</f>
        <v>107.67508073885782</v>
      </c>
      <c r="AG53" s="115">
        <f>'APRONS DISTANCE'!BB207</f>
        <v>93.070401504735514</v>
      </c>
      <c r="AH53" s="115">
        <f>'APRONS DISTANCE'!BC207</f>
        <v>110.10044700170374</v>
      </c>
      <c r="AI53" s="115">
        <f>'APRONS DISTANCE'!BD207</f>
        <v>92.145855753268165</v>
      </c>
      <c r="AJ53" s="115">
        <f>'APRONS DISTANCE'!BE207</f>
        <v>86.349378899227119</v>
      </c>
      <c r="AK53" s="115">
        <f>'APRONS DISTANCE'!BF207</f>
        <v>98.641480932260023</v>
      </c>
      <c r="AL53" s="115">
        <f>'APRONS DISTANCE'!BG207</f>
        <v>110.39531932996411</v>
      </c>
      <c r="AM53" s="115">
        <f>'APRONS DISTANCE'!BH207</f>
        <v>82.323763723634741</v>
      </c>
      <c r="AN53" s="115">
        <f>'APRONS DISTANCE'!BI207</f>
        <v>108.46795960472527</v>
      </c>
      <c r="AO53" s="115">
        <f>'APRONS DISTANCE'!BJ207</f>
        <v>104.80240365156089</v>
      </c>
      <c r="AP53" s="115">
        <f>'APRONS DISTANCE'!BK207</f>
        <v>109.53818834690372</v>
      </c>
      <c r="AQ53" s="115">
        <f>'APRONS DISTANCE'!BL207</f>
        <v>97.689419987580862</v>
      </c>
      <c r="AR53" s="115">
        <f>'APRONS DISTANCE'!BM207</f>
        <v>93.543134964625153</v>
      </c>
      <c r="AS53" s="115">
        <f>'APRONS DISTANCE'!BN207</f>
        <v>84.417153108775764</v>
      </c>
      <c r="AT53" s="115">
        <f>'APRONS DISTANCE'!BO207</f>
        <v>152.39230751003916</v>
      </c>
      <c r="AU53" s="115">
        <f>'APRONS DISTANCE'!BP207</f>
        <v>147.22641842563743</v>
      </c>
      <c r="AV53" s="115">
        <f>'APRONS DISTANCE'!BQ207</f>
        <v>149.69960370488624</v>
      </c>
      <c r="AW53" s="115">
        <f>'APRONS DISTANCE'!BR207</f>
        <v>166.39885007535491</v>
      </c>
      <c r="AX53" s="115">
        <f>'APRONS DISTANCE'!BS207</f>
        <v>161.50124084823622</v>
      </c>
      <c r="AY53" s="115">
        <f>'APRONS DISTANCE'!BT207</f>
        <v>161.50974258875928</v>
      </c>
      <c r="AZ53" s="115">
        <f>'APRONS DISTANCE'!BU207</f>
        <v>158.22853588214144</v>
      </c>
      <c r="BA53" s="115">
        <f>'APRONS DISTANCE'!BV207</f>
        <v>146.11877824001417</v>
      </c>
      <c r="BB53" s="115">
        <f>'APRONS DISTANCE'!BW207</f>
        <v>150.70217844177071</v>
      </c>
      <c r="BC53" s="115">
        <f>'APRONS DISTANCE'!BX207</f>
        <v>161.32436007563487</v>
      </c>
      <c r="BD53" s="115">
        <f>'APRONS DISTANCE'!BY207</f>
        <v>154.77236391229471</v>
      </c>
      <c r="BE53" s="115">
        <f>'APRONS DISTANCE'!BZ207</f>
        <v>163.81255433754407</v>
      </c>
      <c r="BF53" s="115">
        <f>'APRONS DISTANCE'!CA207</f>
        <v>163.14518713715682</v>
      </c>
      <c r="BG53" s="115">
        <f>'APRONS DISTANCE'!CB207</f>
        <v>156.11777613249495</v>
      </c>
      <c r="BH53" s="115">
        <f>'APRONS DISTANCE'!CC207</f>
        <v>246.6151855705171</v>
      </c>
      <c r="BI53" s="115">
        <f>'APRONS DISTANCE'!CD207</f>
        <v>242.11701288962075</v>
      </c>
      <c r="BJ53" s="115">
        <f>'APRONS DISTANCE'!CE207</f>
        <v>251.25082247512373</v>
      </c>
      <c r="BK53" s="115">
        <f>'APRONS DISTANCE'!CF207</f>
        <v>233.97224688648313</v>
      </c>
      <c r="BL53" s="115">
        <f>'APRONS DISTANCE'!CG207</f>
        <v>253.69592295414677</v>
      </c>
      <c r="BM53" s="115">
        <f>'APRONS DISTANCE'!CH207</f>
        <v>237.21875410232997</v>
      </c>
      <c r="BN53" s="115">
        <f>'APRONS DISTANCE'!CI207</f>
        <v>248.38163028769793</v>
      </c>
      <c r="BO53" s="115">
        <f>'APRONS DISTANCE'!CJ207</f>
        <v>254.92018612301317</v>
      </c>
      <c r="BP53" s="115">
        <f>'APRONS DISTANCE'!CK207</f>
        <v>257.11090772993617</v>
      </c>
      <c r="BQ53" s="115">
        <f>'APRONS DISTANCE'!CL207</f>
        <v>254.47956108021106</v>
      </c>
      <c r="BR53" s="115">
        <f>'APRONS DISTANCE'!CM207</f>
        <v>248.49065301583391</v>
      </c>
      <c r="BS53" s="115">
        <f>'APRONS DISTANCE'!CN207</f>
        <v>255.52683977305023</v>
      </c>
      <c r="BT53" s="115">
        <f>'APRONS DISTANCE'!CO207</f>
        <v>233.65721423221052</v>
      </c>
      <c r="BU53" s="115">
        <f>'APRONS DISTANCE'!CP207</f>
        <v>250.51521384449251</v>
      </c>
      <c r="BV53" s="115">
        <f>'APRONS DISTANCE'!CQ207</f>
        <v>239.78853313246401</v>
      </c>
      <c r="BW53" s="115">
        <f>'APRONS DISTANCE'!CR207</f>
        <v>255.69124310386297</v>
      </c>
      <c r="BX53" s="115">
        <f>'APRONS DISTANCE'!CS207</f>
        <v>259.97517623630227</v>
      </c>
      <c r="BY53" s="115">
        <f>'APRONS DISTANCE'!CT207</f>
        <v>241.68083219503535</v>
      </c>
      <c r="BZ53" s="115">
        <f>'APRONS DISTANCE'!CU207</f>
        <v>240.4550565303432</v>
      </c>
      <c r="CA53" s="115">
        <f>'APRONS DISTANCE'!CV207</f>
        <v>248.29791681099789</v>
      </c>
      <c r="CB53" s="115">
        <f>'APRONS DISTANCE'!CW207</f>
        <v>252.35782883831686</v>
      </c>
      <c r="CC53" s="115">
        <f>'APRONS DISTANCE'!CX207</f>
        <v>257.91191735207849</v>
      </c>
      <c r="CD53" s="115">
        <f>'APRONS DISTANCE'!CY207</f>
        <v>238.85017881729843</v>
      </c>
      <c r="CE53" s="115">
        <f>'APRONS DISTANCE'!CZ207</f>
        <v>256.30540090454633</v>
      </c>
      <c r="CF53" s="115">
        <f>'APRONS DISTANCE'!DA207</f>
        <v>236.56624655068552</v>
      </c>
      <c r="CG53" s="115">
        <f>'APRONS DISTANCE'!DB207</f>
        <v>232.30091484870746</v>
      </c>
      <c r="CH53" s="115">
        <f>'APRONS DISTANCE'!DC207</f>
        <v>233.00427647263197</v>
      </c>
      <c r="CI53" s="115">
        <f>'APRONS DISTANCE'!DD207</f>
        <v>243.65658944868949</v>
      </c>
      <c r="CJ53" s="115">
        <f>'APRONS DISTANCE'!DE207</f>
        <v>231.93491646276317</v>
      </c>
      <c r="CK53" s="115">
        <f>'APRONS DISTANCE'!DF207</f>
        <v>254.14313591440313</v>
      </c>
      <c r="CL53" s="115">
        <f>'APRONS DISTANCE'!DG207</f>
        <v>258.41070646456109</v>
      </c>
      <c r="CM53" s="115">
        <f>'APRONS DISTANCE'!DH207</f>
        <v>247.22443824318157</v>
      </c>
      <c r="CN53" s="115">
        <f>'APRONS DISTANCE'!DI207</f>
        <v>252.84810747589268</v>
      </c>
      <c r="CO53" s="115">
        <f>'APRONS DISTANCE'!DJ207</f>
        <v>246.80378119143015</v>
      </c>
      <c r="CP53" s="115">
        <f>'APRONS DISTANCE'!DK207</f>
        <v>247.84705359480725</v>
      </c>
      <c r="CQ53" s="115">
        <f>'APRONS DISTANCE'!DL207</f>
        <v>265.21942537390618</v>
      </c>
      <c r="CR53" s="115">
        <f>'APRONS DISTANCE'!DM207</f>
        <v>251.04795462024279</v>
      </c>
      <c r="CS53" s="115">
        <f>'APRONS DISTANCE'!DN207</f>
        <v>242.61067717269961</v>
      </c>
      <c r="CT53" s="115">
        <f>'APRONS DISTANCE'!DO207</f>
        <v>247.63680523756776</v>
      </c>
      <c r="CU53" s="115">
        <f>'APRONS DISTANCE'!DP207</f>
        <v>247.24555188812943</v>
      </c>
      <c r="CV53" s="115">
        <f>'APRONS DISTANCE'!DQ207</f>
        <v>261.11459995394682</v>
      </c>
      <c r="CW53" s="115">
        <f>'APRONS DISTANCE'!DR207</f>
        <v>262.09506253610436</v>
      </c>
      <c r="CX53" s="115">
        <f>'APRONS DISTANCE'!DS207</f>
        <v>251.25466217855333</v>
      </c>
      <c r="CY53" s="115">
        <f>'APRONS DISTANCE'!DT207</f>
        <v>244.705306718489</v>
      </c>
      <c r="CZ53" s="115">
        <f>'APRONS DISTANCE'!DU207</f>
        <v>244.705306718489</v>
      </c>
      <c r="DA53" s="115">
        <f>'APRONS DISTANCE'!DV207</f>
        <v>245.50914192143782</v>
      </c>
      <c r="DB53" s="115">
        <f>'APRONS DISTANCE'!DW207</f>
        <v>263.66672765113077</v>
      </c>
      <c r="DC53" s="115">
        <f>'APRONS DISTANCE'!DX207</f>
        <v>253.85002988971263</v>
      </c>
      <c r="DD53" s="115">
        <f>'APRONS DISTANCE'!DY207</f>
        <v>245.0049601897052</v>
      </c>
      <c r="DE53" s="115">
        <f>'APRONS DISTANCE'!DZ207</f>
        <v>261.77466613544129</v>
      </c>
      <c r="DF53" s="115">
        <f>'APRONS DISTANCE'!EA207</f>
        <v>254.84321973866724</v>
      </c>
      <c r="DG53" s="115">
        <f>'APRONS DISTANCE'!EB207</f>
        <v>251.444754506121</v>
      </c>
      <c r="DH53" s="115">
        <f>'APRONS DISTANCE'!EC207</f>
        <v>257.33943068565736</v>
      </c>
      <c r="DI53" s="115">
        <f>'APRONS DISTANCE'!ED207</f>
        <v>243.47166513931262</v>
      </c>
      <c r="DJ53" s="115">
        <f>'APRONS DISTANCE'!EE207</f>
        <v>254.37502088025533</v>
      </c>
      <c r="DK53" s="115">
        <f>'APRONS DISTANCE'!EF207</f>
        <v>241.67287483403345</v>
      </c>
      <c r="DL53" s="115">
        <f>'APRONS DISTANCE'!EG207</f>
        <v>267.71934324071719</v>
      </c>
      <c r="DM53" s="115">
        <f>'APRONS DISTANCE'!EH207</f>
        <v>257.25349745143853</v>
      </c>
      <c r="DN53" s="115">
        <f>'APRONS DISTANCE'!EI207</f>
        <v>257.77886415049886</v>
      </c>
      <c r="DO53" s="115">
        <f>'APRONS DISTANCE'!EJ207</f>
        <v>263.28546029622169</v>
      </c>
      <c r="DP53" s="115">
        <f>'APRONS DISTANCE'!EK207</f>
        <v>266.03375818287822</v>
      </c>
      <c r="DQ53" s="115">
        <f>'APRONS DISTANCE'!EL207</f>
        <v>242.74019716106923</v>
      </c>
      <c r="DR53" s="115">
        <f>'APRONS DISTANCE'!EM207</f>
        <v>243.4836908713678</v>
      </c>
      <c r="DS53" s="115">
        <f>'APRONS DISTANCE'!EN207</f>
        <v>268.41159153119764</v>
      </c>
      <c r="DT53" s="115">
        <f>'APRONS DISTANCE'!EO207</f>
        <v>242.51531747989279</v>
      </c>
      <c r="DU53" s="115">
        <f>'APRONS DISTANCE'!EP207</f>
        <v>266.08542250933988</v>
      </c>
      <c r="DV53" s="115">
        <f>'APRONS DISTANCE'!EQ207</f>
        <v>264.97824305959466</v>
      </c>
      <c r="DW53" s="115">
        <f>'APRONS DISTANCE'!ER207</f>
        <v>261.07209590454613</v>
      </c>
      <c r="DX53" s="115">
        <f>'APRONS DISTANCE'!ES207</f>
        <v>268.85993584531155</v>
      </c>
      <c r="DY53" s="115">
        <f>'APRONS DISTANCE'!ET207</f>
        <v>241.96496195462797</v>
      </c>
      <c r="DZ53" s="115">
        <f>'APRONS DISTANCE'!EU207</f>
        <v>499.42311142702624</v>
      </c>
      <c r="EA53" s="115">
        <f>'APRONS DISTANCE'!EV207</f>
        <v>498.10876610055448</v>
      </c>
      <c r="EB53" s="115">
        <f>'APRONS DISTANCE'!EW207</f>
        <v>501.76817562001929</v>
      </c>
      <c r="EC53" s="115">
        <f>'APRONS DISTANCE'!EX207</f>
        <v>513.54789264782994</v>
      </c>
      <c r="ED53" s="115">
        <f>'APRONS DISTANCE'!EY207</f>
        <v>505.65154592892105</v>
      </c>
      <c r="EE53" s="115">
        <f>'APRONS DISTANCE'!EZ207</f>
        <v>506.13682311226978</v>
      </c>
      <c r="EF53" s="115">
        <f>'APRONS DISTANCE'!FA207</f>
        <v>518.68800441364533</v>
      </c>
      <c r="EG53" s="115">
        <f>'APRONS DISTANCE'!FB207</f>
        <v>523.15011840625789</v>
      </c>
      <c r="EH53" s="115">
        <f>'APRONS DISTANCE'!FC207</f>
        <v>242.64781373837062</v>
      </c>
      <c r="EI53" s="115">
        <f>'APRONS DISTANCE'!FD207</f>
        <v>256.3972035065583</v>
      </c>
      <c r="EJ53" s="115">
        <f>'APRONS DISTANCE'!FE207</f>
        <v>253.54974258431747</v>
      </c>
      <c r="EK53" s="115">
        <f>'APRONS DISTANCE'!FF207</f>
        <v>249.91187543886025</v>
      </c>
      <c r="EL53" s="115">
        <f>'APRONS DISTANCE'!FG207</f>
        <v>249.41988989397413</v>
      </c>
      <c r="EM53" s="115">
        <f>'APRONS DISTANCE'!FH207</f>
        <v>263.41365338464374</v>
      </c>
      <c r="EN53" s="115">
        <f>'APRONS DISTANCE'!FI207</f>
        <v>245.80207843449224</v>
      </c>
      <c r="EO53" s="115">
        <f>'APRONS DISTANCE'!FJ207</f>
        <v>265.24897970785344</v>
      </c>
      <c r="EP53" s="115">
        <f>'APRONS DISTANCE'!FK207</f>
        <v>251.14734503399978</v>
      </c>
      <c r="EQ53" s="115">
        <f>'APRONS DISTANCE'!FL207</f>
        <v>253.04520035857684</v>
      </c>
      <c r="ER53" s="115">
        <f>'APRONS DISTANCE'!FM207</f>
        <v>261.41840576836501</v>
      </c>
      <c r="ES53" s="115">
        <f>'APRONS DISTANCE'!FN207</f>
        <v>246.27395146862864</v>
      </c>
      <c r="ET53" s="115">
        <f>'APRONS DISTANCE'!FO207</f>
        <v>248.5430234201923</v>
      </c>
      <c r="EU53" s="115">
        <f>'APRONS DISTANCE'!FP207</f>
        <v>256.18326592058338</v>
      </c>
      <c r="EV53" s="115">
        <f>'APRONS DISTANCE'!FQ207</f>
        <v>259.51561536469569</v>
      </c>
      <c r="EW53" s="115">
        <f>'APRONS DISTANCE'!FR207</f>
        <v>266.7857223148664</v>
      </c>
      <c r="EX53" s="115">
        <f>'APRONS DISTANCE'!FS207</f>
        <v>254.19074108337819</v>
      </c>
      <c r="EY53" s="115">
        <f>'APRONS DISTANCE'!FT207</f>
        <v>244.05655446001634</v>
      </c>
      <c r="EZ53" s="115">
        <f>'APRONS DISTANCE'!FU207</f>
        <v>241.51255019145344</v>
      </c>
      <c r="FA53" s="115">
        <f>'APRONS DISTANCE'!FV207</f>
        <v>242.35114305330612</v>
      </c>
      <c r="FB53" s="115">
        <f>'APRONS DISTANCE'!FW207</f>
        <v>248.53410139422112</v>
      </c>
      <c r="FC53" s="115">
        <f>'APRONS DISTANCE'!FX207</f>
        <v>267.15978479159804</v>
      </c>
      <c r="FD53" s="109" t="s">
        <v>454</v>
      </c>
    </row>
    <row r="54" spans="1:160" x14ac:dyDescent="0.2">
      <c r="A54" s="114" t="s">
        <v>453</v>
      </c>
      <c r="B54" s="114"/>
      <c r="C54" s="115">
        <f>'APRONS DISTANCE'!X208</f>
        <v>297.44023414392103</v>
      </c>
      <c r="D54" s="115">
        <f>'APRONS DISTANCE'!Y208</f>
        <v>0</v>
      </c>
      <c r="E54" s="115">
        <f>'APRONS DISTANCE'!Z208</f>
        <v>0</v>
      </c>
      <c r="F54" s="115">
        <f>'APRONS DISTANCE'!AA208</f>
        <v>0</v>
      </c>
      <c r="G54" s="115">
        <f>'APRONS DISTANCE'!AB208</f>
        <v>0</v>
      </c>
      <c r="H54" s="115">
        <f>'APRONS DISTANCE'!AC208</f>
        <v>0</v>
      </c>
      <c r="I54" s="115">
        <f>'APRONS DISTANCE'!AD208</f>
        <v>0</v>
      </c>
      <c r="J54" s="115">
        <f>'APRONS DISTANCE'!AE208</f>
        <v>0</v>
      </c>
      <c r="K54" s="115">
        <f>'APRONS DISTANCE'!AF208</f>
        <v>0</v>
      </c>
      <c r="L54" s="115">
        <f>'APRONS DISTANCE'!AG208</f>
        <v>0</v>
      </c>
      <c r="M54" s="115">
        <f>'APRONS DISTANCE'!AH208</f>
        <v>0</v>
      </c>
      <c r="N54" s="115">
        <f>'APRONS DISTANCE'!AI208</f>
        <v>0</v>
      </c>
      <c r="O54" s="115">
        <f>'APRONS DISTANCE'!AJ208</f>
        <v>0</v>
      </c>
      <c r="P54" s="115">
        <f>'APRONS DISTANCE'!AK208</f>
        <v>0</v>
      </c>
      <c r="Q54" s="115">
        <f>'APRONS DISTANCE'!AL208</f>
        <v>0</v>
      </c>
      <c r="R54" s="115">
        <f>'APRONS DISTANCE'!AM208</f>
        <v>0</v>
      </c>
      <c r="S54" s="115">
        <f>'APRONS DISTANCE'!AN208</f>
        <v>0</v>
      </c>
      <c r="T54" s="115">
        <f>'APRONS DISTANCE'!AO208</f>
        <v>0</v>
      </c>
      <c r="U54" s="115">
        <f>'APRONS DISTANCE'!AP208</f>
        <v>0</v>
      </c>
      <c r="V54" s="115">
        <f>'APRONS DISTANCE'!AQ208</f>
        <v>0</v>
      </c>
      <c r="W54" s="115">
        <f>'APRONS DISTANCE'!AR208</f>
        <v>0</v>
      </c>
      <c r="X54" s="115">
        <f>'APRONS DISTANCE'!AS208</f>
        <v>0</v>
      </c>
      <c r="Y54" s="115">
        <f>'APRONS DISTANCE'!AT208</f>
        <v>0</v>
      </c>
      <c r="Z54" s="115">
        <f>'APRONS DISTANCE'!AU208</f>
        <v>0</v>
      </c>
      <c r="AA54" s="115">
        <f>'APRONS DISTANCE'!AV208</f>
        <v>0</v>
      </c>
      <c r="AB54" s="115">
        <f>'APRONS DISTANCE'!AW208</f>
        <v>0</v>
      </c>
      <c r="AC54" s="115">
        <f>'APRONS DISTANCE'!AX208</f>
        <v>0</v>
      </c>
      <c r="AD54" s="115">
        <f>'APRONS DISTANCE'!AY208</f>
        <v>0</v>
      </c>
      <c r="AE54" s="115">
        <f>'APRONS DISTANCE'!AZ208</f>
        <v>110.22363717577761</v>
      </c>
      <c r="AF54" s="115">
        <f>'APRONS DISTANCE'!BA208</f>
        <v>114.49463028449303</v>
      </c>
      <c r="AG54" s="115">
        <f>'APRONS DISTANCE'!BB208</f>
        <v>99.88995105037074</v>
      </c>
      <c r="AH54" s="115">
        <f>'APRONS DISTANCE'!BC208</f>
        <v>116.91999654733895</v>
      </c>
      <c r="AI54" s="115">
        <f>'APRONS DISTANCE'!BD208</f>
        <v>98.965405298903391</v>
      </c>
      <c r="AJ54" s="115">
        <f>'APRONS DISTANCE'!BE208</f>
        <v>93.168928444862345</v>
      </c>
      <c r="AK54" s="115">
        <f>'APRONS DISTANCE'!BF208</f>
        <v>105.46103047789525</v>
      </c>
      <c r="AL54" s="115">
        <f>'APRONS DISTANCE'!BG208</f>
        <v>117.21486887559932</v>
      </c>
      <c r="AM54" s="115">
        <f>'APRONS DISTANCE'!BH208</f>
        <v>89.143313269269953</v>
      </c>
      <c r="AN54" s="115">
        <f>'APRONS DISTANCE'!BI208</f>
        <v>115.28750915036049</v>
      </c>
      <c r="AO54" s="115">
        <f>'APRONS DISTANCE'!BJ208</f>
        <v>111.62195319719612</v>
      </c>
      <c r="AP54" s="115">
        <f>'APRONS DISTANCE'!BK208</f>
        <v>116.35773789253895</v>
      </c>
      <c r="AQ54" s="115">
        <f>'APRONS DISTANCE'!BL208</f>
        <v>104.50896953321607</v>
      </c>
      <c r="AR54" s="115">
        <f>'APRONS DISTANCE'!BM208</f>
        <v>100.36268451026038</v>
      </c>
      <c r="AS54" s="115">
        <f>'APRONS DISTANCE'!BN208</f>
        <v>91.236702654410976</v>
      </c>
      <c r="AT54" s="115">
        <f>'APRONS DISTANCE'!BO208</f>
        <v>159.21185705567439</v>
      </c>
      <c r="AU54" s="115">
        <f>'APRONS DISTANCE'!BP208</f>
        <v>154.04596797127269</v>
      </c>
      <c r="AV54" s="115">
        <f>'APRONS DISTANCE'!BQ208</f>
        <v>156.51915325052147</v>
      </c>
      <c r="AW54" s="115">
        <f>'APRONS DISTANCE'!BR208</f>
        <v>173.21839962099017</v>
      </c>
      <c r="AX54" s="115">
        <f>'APRONS DISTANCE'!BS208</f>
        <v>168.32079039387148</v>
      </c>
      <c r="AY54" s="115">
        <f>'APRONS DISTANCE'!BT208</f>
        <v>168.32929213439451</v>
      </c>
      <c r="AZ54" s="115">
        <f>'APRONS DISTANCE'!BU208</f>
        <v>165.0480854277767</v>
      </c>
      <c r="BA54" s="115">
        <f>'APRONS DISTANCE'!BV208</f>
        <v>152.93832778564939</v>
      </c>
      <c r="BB54" s="115">
        <f>'APRONS DISTANCE'!BW208</f>
        <v>157.52172798740594</v>
      </c>
      <c r="BC54" s="115">
        <f>'APRONS DISTANCE'!BX208</f>
        <v>168.14390962127013</v>
      </c>
      <c r="BD54" s="115">
        <f>'APRONS DISTANCE'!BY208</f>
        <v>161.59191345792993</v>
      </c>
      <c r="BE54" s="115">
        <f>'APRONS DISTANCE'!BZ208</f>
        <v>170.6321038831793</v>
      </c>
      <c r="BF54" s="115">
        <f>'APRONS DISTANCE'!CA208</f>
        <v>169.96473668279208</v>
      </c>
      <c r="BG54" s="115">
        <f>'APRONS DISTANCE'!CB208</f>
        <v>162.93732567813018</v>
      </c>
      <c r="BH54" s="115">
        <f>'APRONS DISTANCE'!CC208</f>
        <v>253.43473511615232</v>
      </c>
      <c r="BI54" s="115">
        <f>'APRONS DISTANCE'!CD208</f>
        <v>248.93656243525598</v>
      </c>
      <c r="BJ54" s="115">
        <f>'APRONS DISTANCE'!CE208</f>
        <v>258.07037202075895</v>
      </c>
      <c r="BK54" s="115">
        <f>'APRONS DISTANCE'!CF208</f>
        <v>240.79179643211836</v>
      </c>
      <c r="BL54" s="115">
        <f>'APRONS DISTANCE'!CG208</f>
        <v>260.51547249978199</v>
      </c>
      <c r="BM54" s="115">
        <f>'APRONS DISTANCE'!CH208</f>
        <v>244.03830364796522</v>
      </c>
      <c r="BN54" s="115">
        <f>'APRONS DISTANCE'!CI208</f>
        <v>255.20117983333316</v>
      </c>
      <c r="BO54" s="115">
        <f>'APRONS DISTANCE'!CJ208</f>
        <v>261.73973566864839</v>
      </c>
      <c r="BP54" s="115">
        <f>'APRONS DISTANCE'!CK208</f>
        <v>263.93045727557143</v>
      </c>
      <c r="BQ54" s="115">
        <f>'APRONS DISTANCE'!CL208</f>
        <v>261.29911062584625</v>
      </c>
      <c r="BR54" s="115">
        <f>'APRONS DISTANCE'!CM208</f>
        <v>255.31020256146917</v>
      </c>
      <c r="BS54" s="115">
        <f>'APRONS DISTANCE'!CN208</f>
        <v>262.34638931868545</v>
      </c>
      <c r="BT54" s="115">
        <f>'APRONS DISTANCE'!CO208</f>
        <v>240.47676377784575</v>
      </c>
      <c r="BU54" s="115">
        <f>'APRONS DISTANCE'!CP208</f>
        <v>257.33476339012776</v>
      </c>
      <c r="BV54" s="115">
        <f>'APRONS DISTANCE'!CQ208</f>
        <v>246.60808267809927</v>
      </c>
      <c r="BW54" s="115">
        <f>'APRONS DISTANCE'!CR208</f>
        <v>262.51079264949817</v>
      </c>
      <c r="BX54" s="115">
        <f>'APRONS DISTANCE'!CS208</f>
        <v>266.79472578193753</v>
      </c>
      <c r="BY54" s="115">
        <f>'APRONS DISTANCE'!CT208</f>
        <v>248.50038174067058</v>
      </c>
      <c r="BZ54" s="115">
        <f>'APRONS DISTANCE'!CU208</f>
        <v>247.27460607597843</v>
      </c>
      <c r="CA54" s="115">
        <f>'APRONS DISTANCE'!CV208</f>
        <v>255.11746635663314</v>
      </c>
      <c r="CB54" s="115">
        <f>'APRONS DISTANCE'!CW208</f>
        <v>259.17737838395209</v>
      </c>
      <c r="CC54" s="115">
        <f>'APRONS DISTANCE'!CX208</f>
        <v>264.73146689771369</v>
      </c>
      <c r="CD54" s="115">
        <f>'APRONS DISTANCE'!CY208</f>
        <v>245.66972836293365</v>
      </c>
      <c r="CE54" s="115">
        <f>'APRONS DISTANCE'!CZ208</f>
        <v>263.12495045018159</v>
      </c>
      <c r="CF54" s="115">
        <f>'APRONS DISTANCE'!DA208</f>
        <v>243.38579609632077</v>
      </c>
      <c r="CG54" s="115">
        <f>'APRONS DISTANCE'!DB208</f>
        <v>239.12046439434269</v>
      </c>
      <c r="CH54" s="115">
        <f>'APRONS DISTANCE'!DC208</f>
        <v>239.8238260182672</v>
      </c>
      <c r="CI54" s="115">
        <f>'APRONS DISTANCE'!DD208</f>
        <v>250.47613899432471</v>
      </c>
      <c r="CJ54" s="115">
        <f>'APRONS DISTANCE'!DE208</f>
        <v>238.7544660083984</v>
      </c>
      <c r="CK54" s="115">
        <f>'APRONS DISTANCE'!DF208</f>
        <v>260.96268546003836</v>
      </c>
      <c r="CL54" s="115">
        <f>'APRONS DISTANCE'!DG208</f>
        <v>265.23025601019634</v>
      </c>
      <c r="CM54" s="115">
        <f>'APRONS DISTANCE'!DH208</f>
        <v>254.04398778881682</v>
      </c>
      <c r="CN54" s="115">
        <f>'APRONS DISTANCE'!DI208</f>
        <v>259.66765702152793</v>
      </c>
      <c r="CO54" s="115">
        <f>'APRONS DISTANCE'!DJ208</f>
        <v>253.6233307370654</v>
      </c>
      <c r="CP54" s="115">
        <f>'APRONS DISTANCE'!DK208</f>
        <v>254.66660314044248</v>
      </c>
      <c r="CQ54" s="115">
        <f>'APRONS DISTANCE'!DL208</f>
        <v>272.03897491954143</v>
      </c>
      <c r="CR54" s="115">
        <f>'APRONS DISTANCE'!DM208</f>
        <v>257.86750416587802</v>
      </c>
      <c r="CS54" s="115">
        <f>'APRONS DISTANCE'!DN208</f>
        <v>249.43022671833484</v>
      </c>
      <c r="CT54" s="115">
        <f>'APRONS DISTANCE'!DO208</f>
        <v>254.45635478320295</v>
      </c>
      <c r="CU54" s="115">
        <f>'APRONS DISTANCE'!DP208</f>
        <v>254.06510143376462</v>
      </c>
      <c r="CV54" s="115">
        <f>'APRONS DISTANCE'!DQ208</f>
        <v>267.93414949958202</v>
      </c>
      <c r="CW54" s="115">
        <f>'APRONS DISTANCE'!DR208</f>
        <v>268.91461208173962</v>
      </c>
      <c r="CX54" s="115">
        <f>'APRONS DISTANCE'!DS208</f>
        <v>258.07421172418856</v>
      </c>
      <c r="CY54" s="115">
        <f>'APRONS DISTANCE'!DT208</f>
        <v>251.52485626412425</v>
      </c>
      <c r="CZ54" s="115">
        <f>'APRONS DISTANCE'!DU208</f>
        <v>251.52485626412425</v>
      </c>
      <c r="DA54" s="115">
        <f>'APRONS DISTANCE'!DV208</f>
        <v>252.32869146707304</v>
      </c>
      <c r="DB54" s="115">
        <f>'APRONS DISTANCE'!DW208</f>
        <v>270.48627719676603</v>
      </c>
      <c r="DC54" s="115">
        <f>'APRONS DISTANCE'!DX208</f>
        <v>260.66957943534788</v>
      </c>
      <c r="DD54" s="115">
        <f>'APRONS DISTANCE'!DY208</f>
        <v>251.8245097353404</v>
      </c>
      <c r="DE54" s="115">
        <f>'APRONS DISTANCE'!DZ208</f>
        <v>268.59421568107649</v>
      </c>
      <c r="DF54" s="115">
        <f>'APRONS DISTANCE'!EA208</f>
        <v>261.66276928430239</v>
      </c>
      <c r="DG54" s="115">
        <f>'APRONS DISTANCE'!EB208</f>
        <v>258.2643040517562</v>
      </c>
      <c r="DH54" s="115">
        <f>'APRONS DISTANCE'!EC208</f>
        <v>264.15898023129262</v>
      </c>
      <c r="DI54" s="115">
        <f>'APRONS DISTANCE'!ED208</f>
        <v>250.29121468494779</v>
      </c>
      <c r="DJ54" s="115">
        <f>'APRONS DISTANCE'!EE208</f>
        <v>261.19457042589056</v>
      </c>
      <c r="DK54" s="115">
        <f>'APRONS DISTANCE'!EF208</f>
        <v>248.49242437966865</v>
      </c>
      <c r="DL54" s="115">
        <f>'APRONS DISTANCE'!EG208</f>
        <v>274.53889278635239</v>
      </c>
      <c r="DM54" s="115">
        <f>'APRONS DISTANCE'!EH208</f>
        <v>264.07304699707367</v>
      </c>
      <c r="DN54" s="115">
        <f>'APRONS DISTANCE'!EI208</f>
        <v>264.59841369613406</v>
      </c>
      <c r="DO54" s="115">
        <f>'APRONS DISTANCE'!EJ208</f>
        <v>270.10500984185688</v>
      </c>
      <c r="DP54" s="115">
        <f>'APRONS DISTANCE'!EK208</f>
        <v>272.85330772851341</v>
      </c>
      <c r="DQ54" s="115">
        <f>'APRONS DISTANCE'!EL208</f>
        <v>249.55974670670443</v>
      </c>
      <c r="DR54" s="115">
        <f>'APRONS DISTANCE'!EM208</f>
        <v>250.30324041700302</v>
      </c>
      <c r="DS54" s="115">
        <f>'APRONS DISTANCE'!EN208</f>
        <v>275.2311410768329</v>
      </c>
      <c r="DT54" s="115">
        <f>'APRONS DISTANCE'!EO208</f>
        <v>249.33486702552798</v>
      </c>
      <c r="DU54" s="115">
        <f>'APRONS DISTANCE'!EP208</f>
        <v>272.90497205497508</v>
      </c>
      <c r="DV54" s="115">
        <f>'APRONS DISTANCE'!EQ208</f>
        <v>271.79779260522986</v>
      </c>
      <c r="DW54" s="115">
        <f>'APRONS DISTANCE'!ER208</f>
        <v>267.89164545018127</v>
      </c>
      <c r="DX54" s="115">
        <f>'APRONS DISTANCE'!ES208</f>
        <v>275.67948539094681</v>
      </c>
      <c r="DY54" s="115">
        <f>'APRONS DISTANCE'!ET208</f>
        <v>248.78451150026316</v>
      </c>
      <c r="DZ54" s="115">
        <f>'APRONS DISTANCE'!EU208</f>
        <v>506.2426609726615</v>
      </c>
      <c r="EA54" s="115">
        <f>'APRONS DISTANCE'!EV208</f>
        <v>504.92831564618973</v>
      </c>
      <c r="EB54" s="115">
        <f>'APRONS DISTANCE'!EW208</f>
        <v>508.58772516565455</v>
      </c>
      <c r="EC54" s="115">
        <f>'APRONS DISTANCE'!EX208</f>
        <v>520.36744219346519</v>
      </c>
      <c r="ED54" s="115">
        <f>'APRONS DISTANCE'!EY208</f>
        <v>512.47109547455625</v>
      </c>
      <c r="EE54" s="115">
        <f>'APRONS DISTANCE'!EZ208</f>
        <v>512.95637265790504</v>
      </c>
      <c r="EF54" s="115">
        <f>'APRONS DISTANCE'!FA208</f>
        <v>525.50755395928059</v>
      </c>
      <c r="EG54" s="115">
        <f>'APRONS DISTANCE'!FB208</f>
        <v>529.96966795189314</v>
      </c>
      <c r="EH54" s="115">
        <f>'APRONS DISTANCE'!FC208</f>
        <v>249.46736328400578</v>
      </c>
      <c r="EI54" s="115">
        <f>'APRONS DISTANCE'!FD208</f>
        <v>263.21675305219344</v>
      </c>
      <c r="EJ54" s="115">
        <f>'APRONS DISTANCE'!FE208</f>
        <v>260.36929212995273</v>
      </c>
      <c r="EK54" s="115">
        <f>'APRONS DISTANCE'!FF208</f>
        <v>256.73142498449545</v>
      </c>
      <c r="EL54" s="115">
        <f>'APRONS DISTANCE'!FG208</f>
        <v>256.23943943960938</v>
      </c>
      <c r="EM54" s="115">
        <f>'APRONS DISTANCE'!FH208</f>
        <v>270.23320293027899</v>
      </c>
      <c r="EN54" s="115">
        <f>'APRONS DISTANCE'!FI208</f>
        <v>252.62162798012741</v>
      </c>
      <c r="EO54" s="115">
        <f>'APRONS DISTANCE'!FJ208</f>
        <v>272.06852925348863</v>
      </c>
      <c r="EP54" s="115">
        <f>'APRONS DISTANCE'!FK208</f>
        <v>257.96689457963498</v>
      </c>
      <c r="EQ54" s="115">
        <f>'APRONS DISTANCE'!FL208</f>
        <v>259.86474990421198</v>
      </c>
      <c r="ER54" s="115">
        <f>'APRONS DISTANCE'!FM208</f>
        <v>268.23795531400026</v>
      </c>
      <c r="ES54" s="115">
        <f>'APRONS DISTANCE'!FN208</f>
        <v>253.09350101426381</v>
      </c>
      <c r="ET54" s="115">
        <f>'APRONS DISTANCE'!FO208</f>
        <v>255.36257296582752</v>
      </c>
      <c r="EU54" s="115">
        <f>'APRONS DISTANCE'!FP208</f>
        <v>263.00281546621864</v>
      </c>
      <c r="EV54" s="115">
        <f>'APRONS DISTANCE'!FQ208</f>
        <v>266.33516491033089</v>
      </c>
      <c r="EW54" s="115">
        <f>'APRONS DISTANCE'!FR208</f>
        <v>273.6052718605016</v>
      </c>
      <c r="EX54" s="115">
        <f>'APRONS DISTANCE'!FS208</f>
        <v>261.01029062901335</v>
      </c>
      <c r="EY54" s="115">
        <f>'APRONS DISTANCE'!FT208</f>
        <v>250.87610400565154</v>
      </c>
      <c r="EZ54" s="115">
        <f>'APRONS DISTANCE'!FU208</f>
        <v>248.3320997370887</v>
      </c>
      <c r="FA54" s="115">
        <f>'APRONS DISTANCE'!FV208</f>
        <v>249.17069259894134</v>
      </c>
      <c r="FB54" s="115">
        <f>'APRONS DISTANCE'!FW208</f>
        <v>255.35365093985629</v>
      </c>
      <c r="FC54" s="115">
        <f>'APRONS DISTANCE'!FX208</f>
        <v>273.9793343372333</v>
      </c>
      <c r="FD54" s="109" t="s">
        <v>454</v>
      </c>
    </row>
    <row r="55" spans="1:160" x14ac:dyDescent="0.2">
      <c r="A55" s="114" t="s">
        <v>453</v>
      </c>
      <c r="B55" s="114"/>
      <c r="C55" s="115">
        <f>'APRONS DISTANCE'!X209</f>
        <v>288.60485288213266</v>
      </c>
      <c r="D55" s="115">
        <f>'APRONS DISTANCE'!Y209</f>
        <v>0</v>
      </c>
      <c r="E55" s="115">
        <f>'APRONS DISTANCE'!Z209</f>
        <v>0</v>
      </c>
      <c r="F55" s="115">
        <f>'APRONS DISTANCE'!AA209</f>
        <v>0</v>
      </c>
      <c r="G55" s="115">
        <f>'APRONS DISTANCE'!AB209</f>
        <v>0</v>
      </c>
      <c r="H55" s="115">
        <f>'APRONS DISTANCE'!AC209</f>
        <v>0</v>
      </c>
      <c r="I55" s="115">
        <f>'APRONS DISTANCE'!AD209</f>
        <v>0</v>
      </c>
      <c r="J55" s="115">
        <f>'APRONS DISTANCE'!AE209</f>
        <v>0</v>
      </c>
      <c r="K55" s="115">
        <f>'APRONS DISTANCE'!AF209</f>
        <v>0</v>
      </c>
      <c r="L55" s="115">
        <f>'APRONS DISTANCE'!AG209</f>
        <v>0</v>
      </c>
      <c r="M55" s="115">
        <f>'APRONS DISTANCE'!AH209</f>
        <v>0</v>
      </c>
      <c r="N55" s="115">
        <f>'APRONS DISTANCE'!AI209</f>
        <v>0</v>
      </c>
      <c r="O55" s="115">
        <f>'APRONS DISTANCE'!AJ209</f>
        <v>0</v>
      </c>
      <c r="P55" s="115">
        <f>'APRONS DISTANCE'!AK209</f>
        <v>0</v>
      </c>
      <c r="Q55" s="115">
        <f>'APRONS DISTANCE'!AL209</f>
        <v>0</v>
      </c>
      <c r="R55" s="115">
        <f>'APRONS DISTANCE'!AM209</f>
        <v>0</v>
      </c>
      <c r="S55" s="115">
        <f>'APRONS DISTANCE'!AN209</f>
        <v>0</v>
      </c>
      <c r="T55" s="115">
        <f>'APRONS DISTANCE'!AO209</f>
        <v>0</v>
      </c>
      <c r="U55" s="115">
        <f>'APRONS DISTANCE'!AP209</f>
        <v>0</v>
      </c>
      <c r="V55" s="115">
        <f>'APRONS DISTANCE'!AQ209</f>
        <v>0</v>
      </c>
      <c r="W55" s="115">
        <f>'APRONS DISTANCE'!AR209</f>
        <v>0</v>
      </c>
      <c r="X55" s="115">
        <f>'APRONS DISTANCE'!AS209</f>
        <v>0</v>
      </c>
      <c r="Y55" s="115">
        <f>'APRONS DISTANCE'!AT209</f>
        <v>0</v>
      </c>
      <c r="Z55" s="115">
        <f>'APRONS DISTANCE'!AU209</f>
        <v>0</v>
      </c>
      <c r="AA55" s="115">
        <f>'APRONS DISTANCE'!AV209</f>
        <v>0</v>
      </c>
      <c r="AB55" s="115">
        <f>'APRONS DISTANCE'!AW209</f>
        <v>0</v>
      </c>
      <c r="AC55" s="115">
        <f>'APRONS DISTANCE'!AX209</f>
        <v>0</v>
      </c>
      <c r="AD55" s="115">
        <f>'APRONS DISTANCE'!AY209</f>
        <v>0</v>
      </c>
      <c r="AE55" s="115">
        <f>'APRONS DISTANCE'!AZ209</f>
        <v>101.38825591398921</v>
      </c>
      <c r="AF55" s="115">
        <f>'APRONS DISTANCE'!BA209</f>
        <v>105.65924902270466</v>
      </c>
      <c r="AG55" s="115">
        <f>'APRONS DISTANCE'!BB209</f>
        <v>91.054569788582356</v>
      </c>
      <c r="AH55" s="115">
        <f>'APRONS DISTANCE'!BC209</f>
        <v>108.08461528555058</v>
      </c>
      <c r="AI55" s="115">
        <f>'APRONS DISTANCE'!BD209</f>
        <v>90.130024037115007</v>
      </c>
      <c r="AJ55" s="115">
        <f>'APRONS DISTANCE'!BE209</f>
        <v>84.333547183073961</v>
      </c>
      <c r="AK55" s="115">
        <f>'APRONS DISTANCE'!BF209</f>
        <v>96.625649216106865</v>
      </c>
      <c r="AL55" s="115">
        <f>'APRONS DISTANCE'!BG209</f>
        <v>108.37948761381094</v>
      </c>
      <c r="AM55" s="115">
        <f>'APRONS DISTANCE'!BH209</f>
        <v>80.307932007481583</v>
      </c>
      <c r="AN55" s="115">
        <f>'APRONS DISTANCE'!BI209</f>
        <v>106.45212788857211</v>
      </c>
      <c r="AO55" s="115">
        <f>'APRONS DISTANCE'!BJ209</f>
        <v>102.78657193540774</v>
      </c>
      <c r="AP55" s="115">
        <f>'APRONS DISTANCE'!BK209</f>
        <v>107.52235663075056</v>
      </c>
      <c r="AQ55" s="115">
        <f>'APRONS DISTANCE'!BL209</f>
        <v>95.67358827142769</v>
      </c>
      <c r="AR55" s="115">
        <f>'APRONS DISTANCE'!BM209</f>
        <v>91.527303248471995</v>
      </c>
      <c r="AS55" s="115">
        <f>'APRONS DISTANCE'!BN209</f>
        <v>82.401321392622592</v>
      </c>
      <c r="AT55" s="115">
        <f>'APRONS DISTANCE'!BO209</f>
        <v>150.37647579388599</v>
      </c>
      <c r="AU55" s="115">
        <f>'APRONS DISTANCE'!BP209</f>
        <v>145.21058670948429</v>
      </c>
      <c r="AV55" s="115">
        <f>'APRONS DISTANCE'!BQ209</f>
        <v>147.68377198873307</v>
      </c>
      <c r="AW55" s="115">
        <f>'APRONS DISTANCE'!BR209</f>
        <v>164.38301835920177</v>
      </c>
      <c r="AX55" s="115">
        <f>'APRONS DISTANCE'!BS209</f>
        <v>159.48540913208308</v>
      </c>
      <c r="AY55" s="115">
        <f>'APRONS DISTANCE'!BT209</f>
        <v>159.49391087260608</v>
      </c>
      <c r="AZ55" s="115">
        <f>'APRONS DISTANCE'!BU209</f>
        <v>156.2127041659883</v>
      </c>
      <c r="BA55" s="115">
        <f>'APRONS DISTANCE'!BV209</f>
        <v>144.10294652386099</v>
      </c>
      <c r="BB55" s="115">
        <f>'APRONS DISTANCE'!BW209</f>
        <v>148.68634672561754</v>
      </c>
      <c r="BC55" s="115">
        <f>'APRONS DISTANCE'!BX209</f>
        <v>159.30852835948173</v>
      </c>
      <c r="BD55" s="115">
        <f>'APRONS DISTANCE'!BY209</f>
        <v>152.75653219614151</v>
      </c>
      <c r="BE55" s="115">
        <f>'APRONS DISTANCE'!BZ209</f>
        <v>161.7967226213909</v>
      </c>
      <c r="BF55" s="115">
        <f>'APRONS DISTANCE'!CA209</f>
        <v>161.12935542100368</v>
      </c>
      <c r="BG55" s="115">
        <f>'APRONS DISTANCE'!CB209</f>
        <v>154.10194441634178</v>
      </c>
      <c r="BH55" s="115">
        <f>'APRONS DISTANCE'!CC209</f>
        <v>244.5993538543639</v>
      </c>
      <c r="BI55" s="115">
        <f>'APRONS DISTANCE'!CD209</f>
        <v>240.10118117346758</v>
      </c>
      <c r="BJ55" s="115">
        <f>'APRONS DISTANCE'!CE209</f>
        <v>249.23499075897058</v>
      </c>
      <c r="BK55" s="115">
        <f>'APRONS DISTANCE'!CF209</f>
        <v>231.95641517032999</v>
      </c>
      <c r="BL55" s="115">
        <f>'APRONS DISTANCE'!CG209</f>
        <v>251.68009123799359</v>
      </c>
      <c r="BM55" s="115">
        <f>'APRONS DISTANCE'!CH209</f>
        <v>235.20292238617682</v>
      </c>
      <c r="BN55" s="115">
        <f>'APRONS DISTANCE'!CI209</f>
        <v>246.36579857154479</v>
      </c>
      <c r="BO55" s="115">
        <f>'APRONS DISTANCE'!CJ209</f>
        <v>252.90435440685997</v>
      </c>
      <c r="BP55" s="115">
        <f>'APRONS DISTANCE'!CK209</f>
        <v>255.09507601378297</v>
      </c>
      <c r="BQ55" s="115">
        <f>'APRONS DISTANCE'!CL209</f>
        <v>252.46372936405791</v>
      </c>
      <c r="BR55" s="115">
        <f>'APRONS DISTANCE'!CM209</f>
        <v>246.47482129968074</v>
      </c>
      <c r="BS55" s="115">
        <f>'APRONS DISTANCE'!CN209</f>
        <v>253.51100805689711</v>
      </c>
      <c r="BT55" s="115">
        <f>'APRONS DISTANCE'!CO209</f>
        <v>231.64138251605735</v>
      </c>
      <c r="BU55" s="115">
        <f>'APRONS DISTANCE'!CP209</f>
        <v>248.49938212833939</v>
      </c>
      <c r="BV55" s="115">
        <f>'APRONS DISTANCE'!CQ209</f>
        <v>237.77270141631087</v>
      </c>
      <c r="BW55" s="115">
        <f>'APRONS DISTANCE'!CR209</f>
        <v>253.67541138770983</v>
      </c>
      <c r="BX55" s="115">
        <f>'APRONS DISTANCE'!CS209</f>
        <v>257.9593445201491</v>
      </c>
      <c r="BY55" s="115">
        <f>'APRONS DISTANCE'!CT209</f>
        <v>239.66500047888221</v>
      </c>
      <c r="BZ55" s="115">
        <f>'APRONS DISTANCE'!CU209</f>
        <v>238.43922481419003</v>
      </c>
      <c r="CA55" s="115">
        <f>'APRONS DISTANCE'!CV209</f>
        <v>246.28208509484477</v>
      </c>
      <c r="CB55" s="115">
        <f>'APRONS DISTANCE'!CW209</f>
        <v>250.34199712216375</v>
      </c>
      <c r="CC55" s="115">
        <f>'APRONS DISTANCE'!CX209</f>
        <v>255.89608563592535</v>
      </c>
      <c r="CD55" s="115">
        <f>'APRONS DISTANCE'!CY209</f>
        <v>236.83434710114526</v>
      </c>
      <c r="CE55" s="115">
        <f>'APRONS DISTANCE'!CZ209</f>
        <v>254.28956918839322</v>
      </c>
      <c r="CF55" s="115">
        <f>'APRONS DISTANCE'!DA209</f>
        <v>234.55041483453238</v>
      </c>
      <c r="CG55" s="115">
        <f>'APRONS DISTANCE'!DB209</f>
        <v>230.28508313255429</v>
      </c>
      <c r="CH55" s="115">
        <f>'APRONS DISTANCE'!DC209</f>
        <v>230.98844475647883</v>
      </c>
      <c r="CI55" s="115">
        <f>'APRONS DISTANCE'!DD209</f>
        <v>241.64075773253631</v>
      </c>
      <c r="CJ55" s="115">
        <f>'APRONS DISTANCE'!DE209</f>
        <v>229.91908474661</v>
      </c>
      <c r="CK55" s="115">
        <f>'APRONS DISTANCE'!DF209</f>
        <v>252.12730419824996</v>
      </c>
      <c r="CL55" s="115">
        <f>'APRONS DISTANCE'!DG209</f>
        <v>256.39487474840797</v>
      </c>
      <c r="CM55" s="115">
        <f>'APRONS DISTANCE'!DH209</f>
        <v>245.20860652702842</v>
      </c>
      <c r="CN55" s="115">
        <f>'APRONS DISTANCE'!DI209</f>
        <v>250.83227575973947</v>
      </c>
      <c r="CO55" s="115">
        <f>'APRONS DISTANCE'!DJ209</f>
        <v>244.787949475277</v>
      </c>
      <c r="CP55" s="115">
        <f>'APRONS DISTANCE'!DK209</f>
        <v>245.83122187865411</v>
      </c>
      <c r="CQ55" s="115">
        <f>'APRONS DISTANCE'!DL209</f>
        <v>263.20359365775306</v>
      </c>
      <c r="CR55" s="115">
        <f>'APRONS DISTANCE'!DM209</f>
        <v>249.03212290408965</v>
      </c>
      <c r="CS55" s="115">
        <f>'APRONS DISTANCE'!DN209</f>
        <v>240.59484545654644</v>
      </c>
      <c r="CT55" s="115">
        <f>'APRONS DISTANCE'!DO209</f>
        <v>245.62097352141461</v>
      </c>
      <c r="CU55" s="115">
        <f>'APRONS DISTANCE'!DP209</f>
        <v>245.22972017197628</v>
      </c>
      <c r="CV55" s="115">
        <f>'APRONS DISTANCE'!DQ209</f>
        <v>259.09876823779365</v>
      </c>
      <c r="CW55" s="115">
        <f>'APRONS DISTANCE'!DR209</f>
        <v>260.07923081995125</v>
      </c>
      <c r="CX55" s="115">
        <f>'APRONS DISTANCE'!DS209</f>
        <v>249.23883046240019</v>
      </c>
      <c r="CY55" s="115">
        <f>'APRONS DISTANCE'!DT209</f>
        <v>242.68947500233585</v>
      </c>
      <c r="CZ55" s="115">
        <f>'APRONS DISTANCE'!DU209</f>
        <v>242.68947500233585</v>
      </c>
      <c r="DA55" s="115">
        <f>'APRONS DISTANCE'!DV209</f>
        <v>243.49331020528464</v>
      </c>
      <c r="DB55" s="115">
        <f>'APRONS DISTANCE'!DW209</f>
        <v>261.65089593497765</v>
      </c>
      <c r="DC55" s="115">
        <f>'APRONS DISTANCE'!DX209</f>
        <v>251.83419817355949</v>
      </c>
      <c r="DD55" s="115">
        <f>'APRONS DISTANCE'!DY209</f>
        <v>242.98912847355203</v>
      </c>
      <c r="DE55" s="115">
        <f>'APRONS DISTANCE'!DZ209</f>
        <v>259.75883441928812</v>
      </c>
      <c r="DF55" s="115">
        <f>'APRONS DISTANCE'!EA209</f>
        <v>252.82738802251404</v>
      </c>
      <c r="DG55" s="115">
        <f>'APRONS DISTANCE'!EB209</f>
        <v>249.42892278996783</v>
      </c>
      <c r="DH55" s="115">
        <f>'APRONS DISTANCE'!EC209</f>
        <v>255.32359896950425</v>
      </c>
      <c r="DI55" s="115">
        <f>'APRONS DISTANCE'!ED209</f>
        <v>241.45583342315945</v>
      </c>
      <c r="DJ55" s="115">
        <f>'APRONS DISTANCE'!EE209</f>
        <v>252.35918916410219</v>
      </c>
      <c r="DK55" s="115">
        <f>'APRONS DISTANCE'!EF209</f>
        <v>239.65704311788028</v>
      </c>
      <c r="DL55" s="115">
        <f>'APRONS DISTANCE'!EG209</f>
        <v>265.70351152456402</v>
      </c>
      <c r="DM55" s="115">
        <f>'APRONS DISTANCE'!EH209</f>
        <v>255.2376657352853</v>
      </c>
      <c r="DN55" s="115">
        <f>'APRONS DISTANCE'!EI209</f>
        <v>255.76303243434569</v>
      </c>
      <c r="DO55" s="115">
        <f>'APRONS DISTANCE'!EJ209</f>
        <v>261.26962858006851</v>
      </c>
      <c r="DP55" s="115">
        <f>'APRONS DISTANCE'!EK209</f>
        <v>264.01792646672504</v>
      </c>
      <c r="DQ55" s="115">
        <f>'APRONS DISTANCE'!EL209</f>
        <v>240.72436544491609</v>
      </c>
      <c r="DR55" s="115">
        <f>'APRONS DISTANCE'!EM209</f>
        <v>241.46785915521465</v>
      </c>
      <c r="DS55" s="115">
        <f>'APRONS DISTANCE'!EN209</f>
        <v>266.39575981504453</v>
      </c>
      <c r="DT55" s="115">
        <f>'APRONS DISTANCE'!EO209</f>
        <v>240.49948576373961</v>
      </c>
      <c r="DU55" s="115">
        <f>'APRONS DISTANCE'!EP209</f>
        <v>264.06959079318671</v>
      </c>
      <c r="DV55" s="115">
        <f>'APRONS DISTANCE'!EQ209</f>
        <v>262.96241134344149</v>
      </c>
      <c r="DW55" s="115">
        <f>'APRONS DISTANCE'!ER209</f>
        <v>259.0562641883929</v>
      </c>
      <c r="DX55" s="115">
        <f>'APRONS DISTANCE'!ES209</f>
        <v>266.84410412915844</v>
      </c>
      <c r="DY55" s="115">
        <f>'APRONS DISTANCE'!ET209</f>
        <v>239.94913023847482</v>
      </c>
      <c r="DZ55" s="115">
        <f>'APRONS DISTANCE'!EU209</f>
        <v>497.40727971087307</v>
      </c>
      <c r="EA55" s="115">
        <f>'APRONS DISTANCE'!EV209</f>
        <v>496.0929343844013</v>
      </c>
      <c r="EB55" s="115">
        <f>'APRONS DISTANCE'!EW209</f>
        <v>499.75234390386612</v>
      </c>
      <c r="EC55" s="115">
        <f>'APRONS DISTANCE'!EX209</f>
        <v>511.53206093167677</v>
      </c>
      <c r="ED55" s="115">
        <f>'APRONS DISTANCE'!EY209</f>
        <v>503.63571421276788</v>
      </c>
      <c r="EE55" s="115">
        <f>'APRONS DISTANCE'!EZ209</f>
        <v>504.12099139611661</v>
      </c>
      <c r="EF55" s="115">
        <f>'APRONS DISTANCE'!FA209</f>
        <v>516.67217269749221</v>
      </c>
      <c r="EG55" s="115">
        <f>'APRONS DISTANCE'!FB209</f>
        <v>521.13428669010466</v>
      </c>
      <c r="EH55" s="115">
        <f>'APRONS DISTANCE'!FC209</f>
        <v>240.63198202221744</v>
      </c>
      <c r="EI55" s="115">
        <f>'APRONS DISTANCE'!FD209</f>
        <v>254.38137179040507</v>
      </c>
      <c r="EJ55" s="115">
        <f>'APRONS DISTANCE'!FE209</f>
        <v>251.53391086816433</v>
      </c>
      <c r="EK55" s="115">
        <f>'APRONS DISTANCE'!FF209</f>
        <v>247.89604372270705</v>
      </c>
      <c r="EL55" s="115">
        <f>'APRONS DISTANCE'!FG209</f>
        <v>247.40405817782099</v>
      </c>
      <c r="EM55" s="115">
        <f>'APRONS DISTANCE'!FH209</f>
        <v>261.39782166849062</v>
      </c>
      <c r="EN55" s="115">
        <f>'APRONS DISTANCE'!FI209</f>
        <v>243.78624671833907</v>
      </c>
      <c r="EO55" s="115">
        <f>'APRONS DISTANCE'!FJ209</f>
        <v>263.23314799170026</v>
      </c>
      <c r="EP55" s="115">
        <f>'APRONS DISTANCE'!FK209</f>
        <v>249.13151331784664</v>
      </c>
      <c r="EQ55" s="115">
        <f>'APRONS DISTANCE'!FL209</f>
        <v>251.02936864242363</v>
      </c>
      <c r="ER55" s="115">
        <f>'APRONS DISTANCE'!FM209</f>
        <v>259.40257405221189</v>
      </c>
      <c r="ES55" s="115">
        <f>'APRONS DISTANCE'!FN209</f>
        <v>244.25811975247544</v>
      </c>
      <c r="ET55" s="115">
        <f>'APRONS DISTANCE'!FO209</f>
        <v>246.52719170403915</v>
      </c>
      <c r="EU55" s="115">
        <f>'APRONS DISTANCE'!FP209</f>
        <v>254.16743420443026</v>
      </c>
      <c r="EV55" s="115">
        <f>'APRONS DISTANCE'!FQ209</f>
        <v>257.49978364854246</v>
      </c>
      <c r="EW55" s="115">
        <f>'APRONS DISTANCE'!FR209</f>
        <v>264.76989059871323</v>
      </c>
      <c r="EX55" s="115">
        <f>'APRONS DISTANCE'!FS209</f>
        <v>252.17490936722501</v>
      </c>
      <c r="EY55" s="115">
        <f>'APRONS DISTANCE'!FT209</f>
        <v>242.04072274386317</v>
      </c>
      <c r="EZ55" s="115">
        <f>'APRONS DISTANCE'!FU209</f>
        <v>239.4967184753003</v>
      </c>
      <c r="FA55" s="115">
        <f>'APRONS DISTANCE'!FV209</f>
        <v>240.33531133715294</v>
      </c>
      <c r="FB55" s="115">
        <f>'APRONS DISTANCE'!FW209</f>
        <v>246.51826967806792</v>
      </c>
      <c r="FC55" s="115">
        <f>'APRONS DISTANCE'!FX209</f>
        <v>265.14395307544493</v>
      </c>
      <c r="FD55" s="109" t="s">
        <v>454</v>
      </c>
    </row>
    <row r="56" spans="1:160" x14ac:dyDescent="0.2">
      <c r="A56" s="114" t="s">
        <v>453</v>
      </c>
      <c r="B56" s="114"/>
      <c r="C56" s="115">
        <f>'APRONS DISTANCE'!X210</f>
        <v>275.71230522425031</v>
      </c>
      <c r="D56" s="115">
        <f>'APRONS DISTANCE'!Y210</f>
        <v>0</v>
      </c>
      <c r="E56" s="115">
        <f>'APRONS DISTANCE'!Z210</f>
        <v>0</v>
      </c>
      <c r="F56" s="115">
        <f>'APRONS DISTANCE'!AA210</f>
        <v>0</v>
      </c>
      <c r="G56" s="115">
        <f>'APRONS DISTANCE'!AB210</f>
        <v>0</v>
      </c>
      <c r="H56" s="115">
        <f>'APRONS DISTANCE'!AC210</f>
        <v>0</v>
      </c>
      <c r="I56" s="115">
        <f>'APRONS DISTANCE'!AD210</f>
        <v>0</v>
      </c>
      <c r="J56" s="115">
        <f>'APRONS DISTANCE'!AE210</f>
        <v>0</v>
      </c>
      <c r="K56" s="115">
        <f>'APRONS DISTANCE'!AF210</f>
        <v>0</v>
      </c>
      <c r="L56" s="115">
        <f>'APRONS DISTANCE'!AG210</f>
        <v>0</v>
      </c>
      <c r="M56" s="115">
        <f>'APRONS DISTANCE'!AH210</f>
        <v>0</v>
      </c>
      <c r="N56" s="115">
        <f>'APRONS DISTANCE'!AI210</f>
        <v>0</v>
      </c>
      <c r="O56" s="115">
        <f>'APRONS DISTANCE'!AJ210</f>
        <v>0</v>
      </c>
      <c r="P56" s="115">
        <f>'APRONS DISTANCE'!AK210</f>
        <v>0</v>
      </c>
      <c r="Q56" s="115">
        <f>'APRONS DISTANCE'!AL210</f>
        <v>0</v>
      </c>
      <c r="R56" s="115">
        <f>'APRONS DISTANCE'!AM210</f>
        <v>0</v>
      </c>
      <c r="S56" s="115">
        <f>'APRONS DISTANCE'!AN210</f>
        <v>0</v>
      </c>
      <c r="T56" s="115">
        <f>'APRONS DISTANCE'!AO210</f>
        <v>0</v>
      </c>
      <c r="U56" s="115">
        <f>'APRONS DISTANCE'!AP210</f>
        <v>0</v>
      </c>
      <c r="V56" s="115">
        <f>'APRONS DISTANCE'!AQ210</f>
        <v>0</v>
      </c>
      <c r="W56" s="115">
        <f>'APRONS DISTANCE'!AR210</f>
        <v>0</v>
      </c>
      <c r="X56" s="115">
        <f>'APRONS DISTANCE'!AS210</f>
        <v>0</v>
      </c>
      <c r="Y56" s="115">
        <f>'APRONS DISTANCE'!AT210</f>
        <v>0</v>
      </c>
      <c r="Z56" s="115">
        <f>'APRONS DISTANCE'!AU210</f>
        <v>0</v>
      </c>
      <c r="AA56" s="115">
        <f>'APRONS DISTANCE'!AV210</f>
        <v>0</v>
      </c>
      <c r="AB56" s="115">
        <f>'APRONS DISTANCE'!AW210</f>
        <v>0</v>
      </c>
      <c r="AC56" s="115">
        <f>'APRONS DISTANCE'!AX210</f>
        <v>0</v>
      </c>
      <c r="AD56" s="115">
        <f>'APRONS DISTANCE'!AY210</f>
        <v>0</v>
      </c>
      <c r="AE56" s="115">
        <f>'APRONS DISTANCE'!AZ210</f>
        <v>88.495708256106838</v>
      </c>
      <c r="AF56" s="115">
        <f>'APRONS DISTANCE'!BA210</f>
        <v>92.766701364822268</v>
      </c>
      <c r="AG56" s="115">
        <f>'APRONS DISTANCE'!BB210</f>
        <v>78.162022130699981</v>
      </c>
      <c r="AH56" s="115">
        <f>'APRONS DISTANCE'!BC210</f>
        <v>95.192067627668209</v>
      </c>
      <c r="AI56" s="115">
        <f>'APRONS DISTANCE'!BD210</f>
        <v>77.237476379232618</v>
      </c>
      <c r="AJ56" s="115">
        <f>'APRONS DISTANCE'!BE210</f>
        <v>71.440999525191586</v>
      </c>
      <c r="AK56" s="115">
        <f>'APRONS DISTANCE'!BF210</f>
        <v>83.73310155822449</v>
      </c>
      <c r="AL56" s="115">
        <f>'APRONS DISTANCE'!BG210</f>
        <v>95.486939955928563</v>
      </c>
      <c r="AM56" s="115">
        <f>'APRONS DISTANCE'!BH210</f>
        <v>67.415384349599194</v>
      </c>
      <c r="AN56" s="115">
        <f>'APRONS DISTANCE'!BI210</f>
        <v>93.559580230689733</v>
      </c>
      <c r="AO56" s="115">
        <f>'APRONS DISTANCE'!BJ210</f>
        <v>89.894024277525361</v>
      </c>
      <c r="AP56" s="115">
        <f>'APRONS DISTANCE'!BK210</f>
        <v>94.62980897286819</v>
      </c>
      <c r="AQ56" s="115">
        <f>'APRONS DISTANCE'!BL210</f>
        <v>82.781040613545315</v>
      </c>
      <c r="AR56" s="115">
        <f>'APRONS DISTANCE'!BM210</f>
        <v>78.63475559058962</v>
      </c>
      <c r="AS56" s="115">
        <f>'APRONS DISTANCE'!BN210</f>
        <v>69.508773734740217</v>
      </c>
      <c r="AT56" s="115">
        <f>'APRONS DISTANCE'!BO210</f>
        <v>137.48392813600361</v>
      </c>
      <c r="AU56" s="115">
        <f>'APRONS DISTANCE'!BP210</f>
        <v>132.31803905160191</v>
      </c>
      <c r="AV56" s="115">
        <f>'APRONS DISTANCE'!BQ210</f>
        <v>134.7912243308507</v>
      </c>
      <c r="AW56" s="115">
        <f>'APRONS DISTANCE'!BR210</f>
        <v>151.4904707013194</v>
      </c>
      <c r="AX56" s="115">
        <f>'APRONS DISTANCE'!BS210</f>
        <v>146.5928614742007</v>
      </c>
      <c r="AY56" s="115">
        <f>'APRONS DISTANCE'!BT210</f>
        <v>146.60136321472373</v>
      </c>
      <c r="AZ56" s="115">
        <f>'APRONS DISTANCE'!BU210</f>
        <v>143.32015650810592</v>
      </c>
      <c r="BA56" s="115">
        <f>'APRONS DISTANCE'!BV210</f>
        <v>131.21039886597862</v>
      </c>
      <c r="BB56" s="115">
        <f>'APRONS DISTANCE'!BW210</f>
        <v>135.79379906773516</v>
      </c>
      <c r="BC56" s="115">
        <f>'APRONS DISTANCE'!BX210</f>
        <v>146.41598070159935</v>
      </c>
      <c r="BD56" s="115">
        <f>'APRONS DISTANCE'!BY210</f>
        <v>139.86398453825916</v>
      </c>
      <c r="BE56" s="115">
        <f>'APRONS DISTANCE'!BZ210</f>
        <v>148.90417496350852</v>
      </c>
      <c r="BF56" s="115">
        <f>'APRONS DISTANCE'!CA210</f>
        <v>148.23680776312131</v>
      </c>
      <c r="BG56" s="115">
        <f>'APRONS DISTANCE'!CB210</f>
        <v>141.20939675845941</v>
      </c>
      <c r="BH56" s="115">
        <f>'APRONS DISTANCE'!CC210</f>
        <v>231.70680619648152</v>
      </c>
      <c r="BI56" s="115">
        <f>'APRONS DISTANCE'!CD210</f>
        <v>227.20863351558521</v>
      </c>
      <c r="BJ56" s="115">
        <f>'APRONS DISTANCE'!CE210</f>
        <v>236.34244310108818</v>
      </c>
      <c r="BK56" s="115">
        <f>'APRONS DISTANCE'!CF210</f>
        <v>219.06386751244759</v>
      </c>
      <c r="BL56" s="115">
        <f>'APRONS DISTANCE'!CG210</f>
        <v>238.78754358011125</v>
      </c>
      <c r="BM56" s="115">
        <f>'APRONS DISTANCE'!CH210</f>
        <v>222.31037472829445</v>
      </c>
      <c r="BN56" s="115">
        <f>'APRONS DISTANCE'!CI210</f>
        <v>233.47325091366238</v>
      </c>
      <c r="BO56" s="115">
        <f>'APRONS DISTANCE'!CJ210</f>
        <v>240.01180674897759</v>
      </c>
      <c r="BP56" s="115">
        <f>'APRONS DISTANCE'!CK210</f>
        <v>242.20252835590063</v>
      </c>
      <c r="BQ56" s="115">
        <f>'APRONS DISTANCE'!CL210</f>
        <v>239.57118170617554</v>
      </c>
      <c r="BR56" s="115">
        <f>'APRONS DISTANCE'!CM210</f>
        <v>233.58227364179839</v>
      </c>
      <c r="BS56" s="115">
        <f>'APRONS DISTANCE'!CN210</f>
        <v>240.61846039901471</v>
      </c>
      <c r="BT56" s="115">
        <f>'APRONS DISTANCE'!CO210</f>
        <v>218.74883485817497</v>
      </c>
      <c r="BU56" s="115">
        <f>'APRONS DISTANCE'!CP210</f>
        <v>235.60683447045699</v>
      </c>
      <c r="BV56" s="115">
        <f>'APRONS DISTANCE'!CQ210</f>
        <v>224.88015375842849</v>
      </c>
      <c r="BW56" s="115">
        <f>'APRONS DISTANCE'!CR210</f>
        <v>240.78286372982745</v>
      </c>
      <c r="BX56" s="115">
        <f>'APRONS DISTANCE'!CS210</f>
        <v>245.0667968622667</v>
      </c>
      <c r="BY56" s="115">
        <f>'APRONS DISTANCE'!CT210</f>
        <v>226.77245282099983</v>
      </c>
      <c r="BZ56" s="115">
        <f>'APRONS DISTANCE'!CU210</f>
        <v>225.54667715630765</v>
      </c>
      <c r="CA56" s="115">
        <f>'APRONS DISTANCE'!CV210</f>
        <v>233.38953743696237</v>
      </c>
      <c r="CB56" s="115">
        <f>'APRONS DISTANCE'!CW210</f>
        <v>237.44944946428134</v>
      </c>
      <c r="CC56" s="115">
        <f>'APRONS DISTANCE'!CX210</f>
        <v>243.00353797804297</v>
      </c>
      <c r="CD56" s="115">
        <f>'APRONS DISTANCE'!CY210</f>
        <v>223.94179944326288</v>
      </c>
      <c r="CE56" s="115">
        <f>'APRONS DISTANCE'!CZ210</f>
        <v>241.39702153051084</v>
      </c>
      <c r="CF56" s="115">
        <f>'APRONS DISTANCE'!DA210</f>
        <v>221.65786717665</v>
      </c>
      <c r="CG56" s="115">
        <f>'APRONS DISTANCE'!DB210</f>
        <v>217.39253547467192</v>
      </c>
      <c r="CH56" s="115">
        <f>'APRONS DISTANCE'!DC210</f>
        <v>218.09589709859642</v>
      </c>
      <c r="CI56" s="115">
        <f>'APRONS DISTANCE'!DD210</f>
        <v>228.74821007465394</v>
      </c>
      <c r="CJ56" s="115">
        <f>'APRONS DISTANCE'!DE210</f>
        <v>217.02653708872762</v>
      </c>
      <c r="CK56" s="115">
        <f>'APRONS DISTANCE'!DF210</f>
        <v>239.23475654036761</v>
      </c>
      <c r="CL56" s="115">
        <f>'APRONS DISTANCE'!DG210</f>
        <v>243.5023270905256</v>
      </c>
      <c r="CM56" s="115">
        <f>'APRONS DISTANCE'!DH210</f>
        <v>232.31605886914605</v>
      </c>
      <c r="CN56" s="115">
        <f>'APRONS DISTANCE'!DI210</f>
        <v>237.93972810185713</v>
      </c>
      <c r="CO56" s="115">
        <f>'APRONS DISTANCE'!DJ210</f>
        <v>231.89540181739463</v>
      </c>
      <c r="CP56" s="115">
        <f>'APRONS DISTANCE'!DK210</f>
        <v>232.9386742207717</v>
      </c>
      <c r="CQ56" s="115">
        <f>'APRONS DISTANCE'!DL210</f>
        <v>250.31104599987063</v>
      </c>
      <c r="CR56" s="115">
        <f>'APRONS DISTANCE'!DM210</f>
        <v>236.13957524620727</v>
      </c>
      <c r="CS56" s="115">
        <f>'APRONS DISTANCE'!DN210</f>
        <v>227.70229779866406</v>
      </c>
      <c r="CT56" s="115">
        <f>'APRONS DISTANCE'!DO210</f>
        <v>232.72842586353224</v>
      </c>
      <c r="CU56" s="115">
        <f>'APRONS DISTANCE'!DP210</f>
        <v>232.33717251409388</v>
      </c>
      <c r="CV56" s="115">
        <f>'APRONS DISTANCE'!DQ210</f>
        <v>246.20622057991127</v>
      </c>
      <c r="CW56" s="115">
        <f>'APRONS DISTANCE'!DR210</f>
        <v>247.18668316206882</v>
      </c>
      <c r="CX56" s="115">
        <f>'APRONS DISTANCE'!DS210</f>
        <v>236.34628280451781</v>
      </c>
      <c r="CY56" s="115">
        <f>'APRONS DISTANCE'!DT210</f>
        <v>229.79692734445348</v>
      </c>
      <c r="CZ56" s="115">
        <f>'APRONS DISTANCE'!DU210</f>
        <v>229.79692734445348</v>
      </c>
      <c r="DA56" s="115">
        <f>'APRONS DISTANCE'!DV210</f>
        <v>230.60076254740227</v>
      </c>
      <c r="DB56" s="115">
        <f>'APRONS DISTANCE'!DW210</f>
        <v>248.75834827709525</v>
      </c>
      <c r="DC56" s="115">
        <f>'APRONS DISTANCE'!DX210</f>
        <v>238.94165051567711</v>
      </c>
      <c r="DD56" s="115">
        <f>'APRONS DISTANCE'!DY210</f>
        <v>230.09658081566965</v>
      </c>
      <c r="DE56" s="115">
        <f>'APRONS DISTANCE'!DZ210</f>
        <v>246.86628676140575</v>
      </c>
      <c r="DF56" s="115">
        <f>'APRONS DISTANCE'!EA210</f>
        <v>239.93484036463167</v>
      </c>
      <c r="DG56" s="115">
        <f>'APRONS DISTANCE'!EB210</f>
        <v>236.53637513208548</v>
      </c>
      <c r="DH56" s="115">
        <f>'APRONS DISTANCE'!EC210</f>
        <v>242.43105131162184</v>
      </c>
      <c r="DI56" s="115">
        <f>'APRONS DISTANCE'!ED210</f>
        <v>228.56328576527707</v>
      </c>
      <c r="DJ56" s="115">
        <f>'APRONS DISTANCE'!EE210</f>
        <v>239.46664150621979</v>
      </c>
      <c r="DK56" s="115">
        <f>'APRONS DISTANCE'!EF210</f>
        <v>226.7644954599979</v>
      </c>
      <c r="DL56" s="115">
        <f>'APRONS DISTANCE'!EG210</f>
        <v>252.81096386668162</v>
      </c>
      <c r="DM56" s="115">
        <f>'APRONS DISTANCE'!EH210</f>
        <v>242.34511807740293</v>
      </c>
      <c r="DN56" s="115">
        <f>'APRONS DISTANCE'!EI210</f>
        <v>242.87048477646331</v>
      </c>
      <c r="DO56" s="115">
        <f>'APRONS DISTANCE'!EJ210</f>
        <v>248.37708092218617</v>
      </c>
      <c r="DP56" s="115">
        <f>'APRONS DISTANCE'!EK210</f>
        <v>251.1253788088427</v>
      </c>
      <c r="DQ56" s="115">
        <f>'APRONS DISTANCE'!EL210</f>
        <v>227.83181778703371</v>
      </c>
      <c r="DR56" s="115">
        <f>'APRONS DISTANCE'!EM210</f>
        <v>228.57531149733228</v>
      </c>
      <c r="DS56" s="115">
        <f>'APRONS DISTANCE'!EN210</f>
        <v>253.5032121571621</v>
      </c>
      <c r="DT56" s="115">
        <f>'APRONS DISTANCE'!EO210</f>
        <v>227.60693810585724</v>
      </c>
      <c r="DU56" s="115">
        <f>'APRONS DISTANCE'!EP210</f>
        <v>251.17704313530433</v>
      </c>
      <c r="DV56" s="115">
        <f>'APRONS DISTANCE'!EQ210</f>
        <v>250.06986368555911</v>
      </c>
      <c r="DW56" s="115">
        <f>'APRONS DISTANCE'!ER210</f>
        <v>246.16371653051058</v>
      </c>
      <c r="DX56" s="115">
        <f>'APRONS DISTANCE'!ES210</f>
        <v>253.95155647127604</v>
      </c>
      <c r="DY56" s="115">
        <f>'APRONS DISTANCE'!ET210</f>
        <v>227.05658258059245</v>
      </c>
      <c r="DZ56" s="115">
        <f>'APRONS DISTANCE'!EU210</f>
        <v>484.51473205299072</v>
      </c>
      <c r="EA56" s="115">
        <f>'APRONS DISTANCE'!EV210</f>
        <v>483.20038672651896</v>
      </c>
      <c r="EB56" s="115">
        <f>'APRONS DISTANCE'!EW210</f>
        <v>486.85979624598383</v>
      </c>
      <c r="EC56" s="115">
        <f>'APRONS DISTANCE'!EX210</f>
        <v>498.63951327379442</v>
      </c>
      <c r="ED56" s="115">
        <f>'APRONS DISTANCE'!EY210</f>
        <v>490.74316655488553</v>
      </c>
      <c r="EE56" s="115">
        <f>'APRONS DISTANCE'!EZ210</f>
        <v>491.2284437382342</v>
      </c>
      <c r="EF56" s="115">
        <f>'APRONS DISTANCE'!FA210</f>
        <v>503.77962503960981</v>
      </c>
      <c r="EG56" s="115">
        <f>'APRONS DISTANCE'!FB210</f>
        <v>508.24173903222237</v>
      </c>
      <c r="EH56" s="115">
        <f>'APRONS DISTANCE'!FC210</f>
        <v>227.73943436433507</v>
      </c>
      <c r="EI56" s="115">
        <f>'APRONS DISTANCE'!FD210</f>
        <v>241.48882413252272</v>
      </c>
      <c r="EJ56" s="115">
        <f>'APRONS DISTANCE'!FE210</f>
        <v>238.64136321028195</v>
      </c>
      <c r="EK56" s="115">
        <f>'APRONS DISTANCE'!FF210</f>
        <v>235.0034960648247</v>
      </c>
      <c r="EL56" s="115">
        <f>'APRONS DISTANCE'!FG210</f>
        <v>234.51151051993861</v>
      </c>
      <c r="EM56" s="115">
        <f>'APRONS DISTANCE'!FH210</f>
        <v>248.50527401060822</v>
      </c>
      <c r="EN56" s="115">
        <f>'APRONS DISTANCE'!FI210</f>
        <v>230.8936990604567</v>
      </c>
      <c r="EO56" s="115">
        <f>'APRONS DISTANCE'!FJ210</f>
        <v>250.34060033381789</v>
      </c>
      <c r="EP56" s="115">
        <f>'APRONS DISTANCE'!FK210</f>
        <v>236.23896565996426</v>
      </c>
      <c r="EQ56" s="115">
        <f>'APRONS DISTANCE'!FL210</f>
        <v>238.13682098454126</v>
      </c>
      <c r="ER56" s="115">
        <f>'APRONS DISTANCE'!FM210</f>
        <v>246.51002639432946</v>
      </c>
      <c r="ES56" s="115">
        <f>'APRONS DISTANCE'!FN210</f>
        <v>231.36557209459306</v>
      </c>
      <c r="ET56" s="115">
        <f>'APRONS DISTANCE'!FO210</f>
        <v>233.63464404615675</v>
      </c>
      <c r="EU56" s="115">
        <f>'APRONS DISTANCE'!FP210</f>
        <v>241.27488654654789</v>
      </c>
      <c r="EV56" s="115">
        <f>'APRONS DISTANCE'!FQ210</f>
        <v>244.60723599066014</v>
      </c>
      <c r="EW56" s="115">
        <f>'APRONS DISTANCE'!FR210</f>
        <v>251.87734294083089</v>
      </c>
      <c r="EX56" s="115">
        <f>'APRONS DISTANCE'!FS210</f>
        <v>239.28236170934264</v>
      </c>
      <c r="EY56" s="115">
        <f>'APRONS DISTANCE'!FT210</f>
        <v>229.1481750859808</v>
      </c>
      <c r="EZ56" s="115">
        <f>'APRONS DISTANCE'!FU210</f>
        <v>226.60417081741792</v>
      </c>
      <c r="FA56" s="115">
        <f>'APRONS DISTANCE'!FV210</f>
        <v>227.44276367927057</v>
      </c>
      <c r="FB56" s="115">
        <f>'APRONS DISTANCE'!FW210</f>
        <v>233.62572202018558</v>
      </c>
      <c r="FC56" s="115">
        <f>'APRONS DISTANCE'!FX210</f>
        <v>252.25140541756252</v>
      </c>
      <c r="FD56" s="109" t="s">
        <v>454</v>
      </c>
    </row>
    <row r="57" spans="1:160" x14ac:dyDescent="0.2">
      <c r="A57" s="114" t="s">
        <v>453</v>
      </c>
      <c r="B57" s="114"/>
      <c r="C57" s="115">
        <f>'APRONS DISTANCE'!X211</f>
        <v>279.86730038771321</v>
      </c>
      <c r="D57" s="115">
        <f>'APRONS DISTANCE'!Y211</f>
        <v>0</v>
      </c>
      <c r="E57" s="115">
        <f>'APRONS DISTANCE'!Z211</f>
        <v>0</v>
      </c>
      <c r="F57" s="115">
        <f>'APRONS DISTANCE'!AA211</f>
        <v>0</v>
      </c>
      <c r="G57" s="115">
        <f>'APRONS DISTANCE'!AB211</f>
        <v>0</v>
      </c>
      <c r="H57" s="115">
        <f>'APRONS DISTANCE'!AC211</f>
        <v>0</v>
      </c>
      <c r="I57" s="115">
        <f>'APRONS DISTANCE'!AD211</f>
        <v>0</v>
      </c>
      <c r="J57" s="115">
        <f>'APRONS DISTANCE'!AE211</f>
        <v>0</v>
      </c>
      <c r="K57" s="115">
        <f>'APRONS DISTANCE'!AF211</f>
        <v>0</v>
      </c>
      <c r="L57" s="115">
        <f>'APRONS DISTANCE'!AG211</f>
        <v>0</v>
      </c>
      <c r="M57" s="115">
        <f>'APRONS DISTANCE'!AH211</f>
        <v>0</v>
      </c>
      <c r="N57" s="115">
        <f>'APRONS DISTANCE'!AI211</f>
        <v>0</v>
      </c>
      <c r="O57" s="115">
        <f>'APRONS DISTANCE'!AJ211</f>
        <v>0</v>
      </c>
      <c r="P57" s="115">
        <f>'APRONS DISTANCE'!AK211</f>
        <v>0</v>
      </c>
      <c r="Q57" s="115">
        <f>'APRONS DISTANCE'!AL211</f>
        <v>0</v>
      </c>
      <c r="R57" s="115">
        <f>'APRONS DISTANCE'!AM211</f>
        <v>0</v>
      </c>
      <c r="S57" s="115">
        <f>'APRONS DISTANCE'!AN211</f>
        <v>0</v>
      </c>
      <c r="T57" s="115">
        <f>'APRONS DISTANCE'!AO211</f>
        <v>0</v>
      </c>
      <c r="U57" s="115">
        <f>'APRONS DISTANCE'!AP211</f>
        <v>0</v>
      </c>
      <c r="V57" s="115">
        <f>'APRONS DISTANCE'!AQ211</f>
        <v>0</v>
      </c>
      <c r="W57" s="115">
        <f>'APRONS DISTANCE'!AR211</f>
        <v>0</v>
      </c>
      <c r="X57" s="115">
        <f>'APRONS DISTANCE'!AS211</f>
        <v>0</v>
      </c>
      <c r="Y57" s="115">
        <f>'APRONS DISTANCE'!AT211</f>
        <v>0</v>
      </c>
      <c r="Z57" s="115">
        <f>'APRONS DISTANCE'!AU211</f>
        <v>0</v>
      </c>
      <c r="AA57" s="115">
        <f>'APRONS DISTANCE'!AV211</f>
        <v>0</v>
      </c>
      <c r="AB57" s="115">
        <f>'APRONS DISTANCE'!AW211</f>
        <v>0</v>
      </c>
      <c r="AC57" s="115">
        <f>'APRONS DISTANCE'!AX211</f>
        <v>0</v>
      </c>
      <c r="AD57" s="115">
        <f>'APRONS DISTANCE'!AY211</f>
        <v>0</v>
      </c>
      <c r="AE57" s="115">
        <f>'APRONS DISTANCE'!AZ211</f>
        <v>92.650703419569751</v>
      </c>
      <c r="AF57" s="115">
        <f>'APRONS DISTANCE'!BA211</f>
        <v>96.921696528285167</v>
      </c>
      <c r="AG57" s="115">
        <f>'APRONS DISTANCE'!BB211</f>
        <v>82.317017294162866</v>
      </c>
      <c r="AH57" s="115">
        <f>'APRONS DISTANCE'!BC211</f>
        <v>99.34706279113108</v>
      </c>
      <c r="AI57" s="115">
        <f>'APRONS DISTANCE'!BD211</f>
        <v>81.392471542695517</v>
      </c>
      <c r="AJ57" s="115">
        <f>'APRONS DISTANCE'!BE211</f>
        <v>75.595994688654471</v>
      </c>
      <c r="AK57" s="115">
        <f>'APRONS DISTANCE'!BF211</f>
        <v>87.888096721687376</v>
      </c>
      <c r="AL57" s="115">
        <f>'APRONS DISTANCE'!BG211</f>
        <v>99.641935119391462</v>
      </c>
      <c r="AM57" s="115">
        <f>'APRONS DISTANCE'!BH211</f>
        <v>71.570379513062093</v>
      </c>
      <c r="AN57" s="115">
        <f>'APRONS DISTANCE'!BI211</f>
        <v>97.714575394152618</v>
      </c>
      <c r="AO57" s="115">
        <f>'APRONS DISTANCE'!BJ211</f>
        <v>94.04901944098826</v>
      </c>
      <c r="AP57" s="115">
        <f>'APRONS DISTANCE'!BK211</f>
        <v>98.78480413633109</v>
      </c>
      <c r="AQ57" s="115">
        <f>'APRONS DISTANCE'!BL211</f>
        <v>86.936035777008215</v>
      </c>
      <c r="AR57" s="115">
        <f>'APRONS DISTANCE'!BM211</f>
        <v>82.789750754052505</v>
      </c>
      <c r="AS57" s="115">
        <f>'APRONS DISTANCE'!BN211</f>
        <v>73.663768898203116</v>
      </c>
      <c r="AT57" s="115">
        <f>'APRONS DISTANCE'!BO211</f>
        <v>141.63892329946654</v>
      </c>
      <c r="AU57" s="115">
        <f>'APRONS DISTANCE'!BP211</f>
        <v>136.47303421506481</v>
      </c>
      <c r="AV57" s="115">
        <f>'APRONS DISTANCE'!BQ211</f>
        <v>138.9462194943136</v>
      </c>
      <c r="AW57" s="115">
        <f>'APRONS DISTANCE'!BR211</f>
        <v>155.6454658647823</v>
      </c>
      <c r="AX57" s="115">
        <f>'APRONS DISTANCE'!BS211</f>
        <v>150.7478566376636</v>
      </c>
      <c r="AY57" s="115">
        <f>'APRONS DISTANCE'!BT211</f>
        <v>150.75635837818663</v>
      </c>
      <c r="AZ57" s="115">
        <f>'APRONS DISTANCE'!BU211</f>
        <v>147.47515167156882</v>
      </c>
      <c r="BA57" s="115">
        <f>'APRONS DISTANCE'!BV211</f>
        <v>135.36539402944152</v>
      </c>
      <c r="BB57" s="115">
        <f>'APRONS DISTANCE'!BW211</f>
        <v>139.94879423119809</v>
      </c>
      <c r="BC57" s="115">
        <f>'APRONS DISTANCE'!BX211</f>
        <v>150.57097586506225</v>
      </c>
      <c r="BD57" s="115">
        <f>'APRONS DISTANCE'!BY211</f>
        <v>144.01897970172203</v>
      </c>
      <c r="BE57" s="115">
        <f>'APRONS DISTANCE'!BZ211</f>
        <v>153.05917012697142</v>
      </c>
      <c r="BF57" s="115">
        <f>'APRONS DISTANCE'!CA211</f>
        <v>152.39180292658421</v>
      </c>
      <c r="BG57" s="115">
        <f>'APRONS DISTANCE'!CB211</f>
        <v>145.36439192192233</v>
      </c>
      <c r="BH57" s="115">
        <f>'APRONS DISTANCE'!CC211</f>
        <v>235.86180135994445</v>
      </c>
      <c r="BI57" s="115">
        <f>'APRONS DISTANCE'!CD211</f>
        <v>231.36362867904811</v>
      </c>
      <c r="BJ57" s="115">
        <f>'APRONS DISTANCE'!CE211</f>
        <v>240.49743826455108</v>
      </c>
      <c r="BK57" s="115">
        <f>'APRONS DISTANCE'!CF211</f>
        <v>223.21886267591051</v>
      </c>
      <c r="BL57" s="115">
        <f>'APRONS DISTANCE'!CG211</f>
        <v>242.94253874357412</v>
      </c>
      <c r="BM57" s="115">
        <f>'APRONS DISTANCE'!CH211</f>
        <v>226.46536989175735</v>
      </c>
      <c r="BN57" s="115">
        <f>'APRONS DISTANCE'!CI211</f>
        <v>237.62824607712528</v>
      </c>
      <c r="BO57" s="115">
        <f>'APRONS DISTANCE'!CJ211</f>
        <v>244.16680191244049</v>
      </c>
      <c r="BP57" s="115">
        <f>'APRONS DISTANCE'!CK211</f>
        <v>246.35752351936353</v>
      </c>
      <c r="BQ57" s="115">
        <f>'APRONS DISTANCE'!CL211</f>
        <v>243.72617686963844</v>
      </c>
      <c r="BR57" s="115">
        <f>'APRONS DISTANCE'!CM211</f>
        <v>237.73726880526129</v>
      </c>
      <c r="BS57" s="115">
        <f>'APRONS DISTANCE'!CN211</f>
        <v>244.77345556247761</v>
      </c>
      <c r="BT57" s="115">
        <f>'APRONS DISTANCE'!CO211</f>
        <v>222.9038300216379</v>
      </c>
      <c r="BU57" s="115">
        <f>'APRONS DISTANCE'!CP211</f>
        <v>239.76182963391989</v>
      </c>
      <c r="BV57" s="115">
        <f>'APRONS DISTANCE'!CQ211</f>
        <v>229.03514892189139</v>
      </c>
      <c r="BW57" s="115">
        <f>'APRONS DISTANCE'!CR211</f>
        <v>244.93785889329035</v>
      </c>
      <c r="BX57" s="115">
        <f>'APRONS DISTANCE'!CS211</f>
        <v>249.2217920257296</v>
      </c>
      <c r="BY57" s="115">
        <f>'APRONS DISTANCE'!CT211</f>
        <v>230.92744798446273</v>
      </c>
      <c r="BZ57" s="115">
        <f>'APRONS DISTANCE'!CU211</f>
        <v>229.70167231977055</v>
      </c>
      <c r="CA57" s="115">
        <f>'APRONS DISTANCE'!CV211</f>
        <v>237.54453260042527</v>
      </c>
      <c r="CB57" s="115">
        <f>'APRONS DISTANCE'!CW211</f>
        <v>241.60444462774424</v>
      </c>
      <c r="CC57" s="115">
        <f>'APRONS DISTANCE'!CX211</f>
        <v>247.15853314150587</v>
      </c>
      <c r="CD57" s="115">
        <f>'APRONS DISTANCE'!CY211</f>
        <v>228.09679460672581</v>
      </c>
      <c r="CE57" s="115">
        <f>'APRONS DISTANCE'!CZ211</f>
        <v>245.55201669397374</v>
      </c>
      <c r="CF57" s="115">
        <f>'APRONS DISTANCE'!DA211</f>
        <v>225.8128623401129</v>
      </c>
      <c r="CG57" s="115">
        <f>'APRONS DISTANCE'!DB211</f>
        <v>221.54753063813484</v>
      </c>
      <c r="CH57" s="115">
        <f>'APRONS DISTANCE'!DC211</f>
        <v>222.25089226205935</v>
      </c>
      <c r="CI57" s="115">
        <f>'APRONS DISTANCE'!DD211</f>
        <v>232.90320523811684</v>
      </c>
      <c r="CJ57" s="115">
        <f>'APRONS DISTANCE'!DE211</f>
        <v>221.18153225219055</v>
      </c>
      <c r="CK57" s="115">
        <f>'APRONS DISTANCE'!DF211</f>
        <v>243.38975170383051</v>
      </c>
      <c r="CL57" s="115">
        <f>'APRONS DISTANCE'!DG211</f>
        <v>247.6573222539885</v>
      </c>
      <c r="CM57" s="115">
        <f>'APRONS DISTANCE'!DH211</f>
        <v>236.47105403260895</v>
      </c>
      <c r="CN57" s="115">
        <f>'APRONS DISTANCE'!DI211</f>
        <v>242.09472326532003</v>
      </c>
      <c r="CO57" s="115">
        <f>'APRONS DISTANCE'!DJ211</f>
        <v>236.05039698085753</v>
      </c>
      <c r="CP57" s="115">
        <f>'APRONS DISTANCE'!DK211</f>
        <v>237.0936693842346</v>
      </c>
      <c r="CQ57" s="115">
        <f>'APRONS DISTANCE'!DL211</f>
        <v>254.46604116333359</v>
      </c>
      <c r="CR57" s="115">
        <f>'APRONS DISTANCE'!DM211</f>
        <v>240.29457040967017</v>
      </c>
      <c r="CS57" s="115">
        <f>'APRONS DISTANCE'!DN211</f>
        <v>231.85729296212696</v>
      </c>
      <c r="CT57" s="115">
        <f>'APRONS DISTANCE'!DO211</f>
        <v>236.88342102699514</v>
      </c>
      <c r="CU57" s="115">
        <f>'APRONS DISTANCE'!DP211</f>
        <v>236.49216767755681</v>
      </c>
      <c r="CV57" s="115">
        <f>'APRONS DISTANCE'!DQ211</f>
        <v>250.36121574337415</v>
      </c>
      <c r="CW57" s="115">
        <f>'APRONS DISTANCE'!DR211</f>
        <v>251.34167832553175</v>
      </c>
      <c r="CX57" s="115">
        <f>'APRONS DISTANCE'!DS211</f>
        <v>240.50127796798074</v>
      </c>
      <c r="CY57" s="115">
        <f>'APRONS DISTANCE'!DT211</f>
        <v>233.95192250791638</v>
      </c>
      <c r="CZ57" s="115">
        <f>'APRONS DISTANCE'!DU211</f>
        <v>233.95192250791638</v>
      </c>
      <c r="DA57" s="115">
        <f>'APRONS DISTANCE'!DV211</f>
        <v>234.75575771086517</v>
      </c>
      <c r="DB57" s="115">
        <f>'APRONS DISTANCE'!DW211</f>
        <v>252.91334344055818</v>
      </c>
      <c r="DC57" s="115">
        <f>'APRONS DISTANCE'!DX211</f>
        <v>243.09664567914001</v>
      </c>
      <c r="DD57" s="115">
        <f>'APRONS DISTANCE'!DY211</f>
        <v>234.25157597913255</v>
      </c>
      <c r="DE57" s="115">
        <f>'APRONS DISTANCE'!DZ211</f>
        <v>251.02128192486865</v>
      </c>
      <c r="DF57" s="115">
        <f>'APRONS DISTANCE'!EA211</f>
        <v>244.08983552809457</v>
      </c>
      <c r="DG57" s="115">
        <f>'APRONS DISTANCE'!EB211</f>
        <v>240.69137029554838</v>
      </c>
      <c r="DH57" s="115">
        <f>'APRONS DISTANCE'!EC211</f>
        <v>246.5860464750848</v>
      </c>
      <c r="DI57" s="115">
        <f>'APRONS DISTANCE'!ED211</f>
        <v>232.71828092873997</v>
      </c>
      <c r="DJ57" s="115">
        <f>'APRONS DISTANCE'!EE211</f>
        <v>243.62163666968269</v>
      </c>
      <c r="DK57" s="115">
        <f>'APRONS DISTANCE'!EF211</f>
        <v>230.9194906234608</v>
      </c>
      <c r="DL57" s="115">
        <f>'APRONS DISTANCE'!EG211</f>
        <v>256.96595903014457</v>
      </c>
      <c r="DM57" s="115">
        <f>'APRONS DISTANCE'!EH211</f>
        <v>246.50011324086586</v>
      </c>
      <c r="DN57" s="115">
        <f>'APRONS DISTANCE'!EI211</f>
        <v>247.02547993992621</v>
      </c>
      <c r="DO57" s="115">
        <f>'APRONS DISTANCE'!EJ211</f>
        <v>252.53207608564904</v>
      </c>
      <c r="DP57" s="115">
        <f>'APRONS DISTANCE'!EK211</f>
        <v>255.28037397230557</v>
      </c>
      <c r="DQ57" s="115">
        <f>'APRONS DISTANCE'!EL211</f>
        <v>231.98681295049661</v>
      </c>
      <c r="DR57" s="115">
        <f>'APRONS DISTANCE'!EM211</f>
        <v>232.73030666079518</v>
      </c>
      <c r="DS57" s="115">
        <f>'APRONS DISTANCE'!EN211</f>
        <v>257.65820732062502</v>
      </c>
      <c r="DT57" s="115">
        <f>'APRONS DISTANCE'!EO211</f>
        <v>231.76193326932014</v>
      </c>
      <c r="DU57" s="115">
        <f>'APRONS DISTANCE'!EP211</f>
        <v>255.33203829876726</v>
      </c>
      <c r="DV57" s="115">
        <f>'APRONS DISTANCE'!EQ211</f>
        <v>254.22485884902204</v>
      </c>
      <c r="DW57" s="115">
        <f>'APRONS DISTANCE'!ER211</f>
        <v>250.31871169397346</v>
      </c>
      <c r="DX57" s="115">
        <f>'APRONS DISTANCE'!ES211</f>
        <v>258.10655163473899</v>
      </c>
      <c r="DY57" s="115">
        <f>'APRONS DISTANCE'!ET211</f>
        <v>231.21157774405535</v>
      </c>
      <c r="DZ57" s="115">
        <f>'APRONS DISTANCE'!EU211</f>
        <v>488.66972721645357</v>
      </c>
      <c r="EA57" s="115">
        <f>'APRONS DISTANCE'!EV211</f>
        <v>487.35538188998186</v>
      </c>
      <c r="EB57" s="115">
        <f>'APRONS DISTANCE'!EW211</f>
        <v>491.01479140944673</v>
      </c>
      <c r="EC57" s="115">
        <f>'APRONS DISTANCE'!EX211</f>
        <v>502.79450843725726</v>
      </c>
      <c r="ED57" s="115">
        <f>'APRONS DISTANCE'!EY211</f>
        <v>494.89816171834838</v>
      </c>
      <c r="EE57" s="115">
        <f>'APRONS DISTANCE'!EZ211</f>
        <v>495.3834389016971</v>
      </c>
      <c r="EF57" s="115">
        <f>'APRONS DISTANCE'!FA211</f>
        <v>507.93462020307271</v>
      </c>
      <c r="EG57" s="115">
        <f>'APRONS DISTANCE'!FB211</f>
        <v>512.39673419568521</v>
      </c>
      <c r="EH57" s="115">
        <f>'APRONS DISTANCE'!FC211</f>
        <v>231.89442952779797</v>
      </c>
      <c r="EI57" s="115">
        <f>'APRONS DISTANCE'!FD211</f>
        <v>245.64381929598565</v>
      </c>
      <c r="EJ57" s="115">
        <f>'APRONS DISTANCE'!FE211</f>
        <v>242.79635837374485</v>
      </c>
      <c r="EK57" s="115">
        <f>'APRONS DISTANCE'!FF211</f>
        <v>239.1584912282876</v>
      </c>
      <c r="EL57" s="115">
        <f>'APRONS DISTANCE'!FG211</f>
        <v>238.66650568340151</v>
      </c>
      <c r="EM57" s="115">
        <f>'APRONS DISTANCE'!FH211</f>
        <v>252.66026917407115</v>
      </c>
      <c r="EN57" s="115">
        <f>'APRONS DISTANCE'!FI211</f>
        <v>235.0486942239196</v>
      </c>
      <c r="EO57" s="115">
        <f>'APRONS DISTANCE'!FJ211</f>
        <v>254.49559549728076</v>
      </c>
      <c r="EP57" s="115">
        <f>'APRONS DISTANCE'!FK211</f>
        <v>240.39396082342716</v>
      </c>
      <c r="EQ57" s="115">
        <f>'APRONS DISTANCE'!FL211</f>
        <v>242.29181614800416</v>
      </c>
      <c r="ER57" s="115">
        <f>'APRONS DISTANCE'!FM211</f>
        <v>250.66502155779241</v>
      </c>
      <c r="ES57" s="115">
        <f>'APRONS DISTANCE'!FN211</f>
        <v>235.52056725805599</v>
      </c>
      <c r="ET57" s="115">
        <f>'APRONS DISTANCE'!FO211</f>
        <v>237.78963920961965</v>
      </c>
      <c r="EU57" s="115">
        <f>'APRONS DISTANCE'!FP211</f>
        <v>245.42988171001079</v>
      </c>
      <c r="EV57" s="115">
        <f>'APRONS DISTANCE'!FQ211</f>
        <v>248.76223115412301</v>
      </c>
      <c r="EW57" s="115">
        <f>'APRONS DISTANCE'!FR211</f>
        <v>256.03233810429379</v>
      </c>
      <c r="EX57" s="115">
        <f>'APRONS DISTANCE'!FS211</f>
        <v>243.43735687280554</v>
      </c>
      <c r="EY57" s="115">
        <f>'APRONS DISTANCE'!FT211</f>
        <v>233.3031702494437</v>
      </c>
      <c r="EZ57" s="115">
        <f>'APRONS DISTANCE'!FU211</f>
        <v>230.75916598088082</v>
      </c>
      <c r="FA57" s="115">
        <f>'APRONS DISTANCE'!FV211</f>
        <v>231.5977588427335</v>
      </c>
      <c r="FB57" s="115">
        <f>'APRONS DISTANCE'!FW211</f>
        <v>237.78071718364851</v>
      </c>
      <c r="FC57" s="115">
        <f>'APRONS DISTANCE'!FX211</f>
        <v>256.40640058102548</v>
      </c>
      <c r="FD57" s="109" t="s">
        <v>454</v>
      </c>
    </row>
    <row r="58" spans="1:160" x14ac:dyDescent="0.2">
      <c r="A58" s="114" t="s">
        <v>453</v>
      </c>
      <c r="B58" s="114"/>
      <c r="C58" s="115">
        <f>'APRONS DISTANCE'!X212</f>
        <v>281.51753066347959</v>
      </c>
      <c r="D58" s="115">
        <f>'APRONS DISTANCE'!Y212</f>
        <v>0</v>
      </c>
      <c r="E58" s="115">
        <f>'APRONS DISTANCE'!Z212</f>
        <v>0</v>
      </c>
      <c r="F58" s="115">
        <f>'APRONS DISTANCE'!AA212</f>
        <v>0</v>
      </c>
      <c r="G58" s="115">
        <f>'APRONS DISTANCE'!AB212</f>
        <v>0</v>
      </c>
      <c r="H58" s="115">
        <f>'APRONS DISTANCE'!AC212</f>
        <v>0</v>
      </c>
      <c r="I58" s="115">
        <f>'APRONS DISTANCE'!AD212</f>
        <v>0</v>
      </c>
      <c r="J58" s="115">
        <f>'APRONS DISTANCE'!AE212</f>
        <v>0</v>
      </c>
      <c r="K58" s="115">
        <f>'APRONS DISTANCE'!AF212</f>
        <v>0</v>
      </c>
      <c r="L58" s="115">
        <f>'APRONS DISTANCE'!AG212</f>
        <v>0</v>
      </c>
      <c r="M58" s="115">
        <f>'APRONS DISTANCE'!AH212</f>
        <v>0</v>
      </c>
      <c r="N58" s="115">
        <f>'APRONS DISTANCE'!AI212</f>
        <v>0</v>
      </c>
      <c r="O58" s="115">
        <f>'APRONS DISTANCE'!AJ212</f>
        <v>0</v>
      </c>
      <c r="P58" s="115">
        <f>'APRONS DISTANCE'!AK212</f>
        <v>0</v>
      </c>
      <c r="Q58" s="115">
        <f>'APRONS DISTANCE'!AL212</f>
        <v>0</v>
      </c>
      <c r="R58" s="115">
        <f>'APRONS DISTANCE'!AM212</f>
        <v>0</v>
      </c>
      <c r="S58" s="115">
        <f>'APRONS DISTANCE'!AN212</f>
        <v>0</v>
      </c>
      <c r="T58" s="115">
        <f>'APRONS DISTANCE'!AO212</f>
        <v>0</v>
      </c>
      <c r="U58" s="115">
        <f>'APRONS DISTANCE'!AP212</f>
        <v>0</v>
      </c>
      <c r="V58" s="115">
        <f>'APRONS DISTANCE'!AQ212</f>
        <v>0</v>
      </c>
      <c r="W58" s="115">
        <f>'APRONS DISTANCE'!AR212</f>
        <v>0</v>
      </c>
      <c r="X58" s="115">
        <f>'APRONS DISTANCE'!AS212</f>
        <v>0</v>
      </c>
      <c r="Y58" s="115">
        <f>'APRONS DISTANCE'!AT212</f>
        <v>0</v>
      </c>
      <c r="Z58" s="115">
        <f>'APRONS DISTANCE'!AU212</f>
        <v>0</v>
      </c>
      <c r="AA58" s="115">
        <f>'APRONS DISTANCE'!AV212</f>
        <v>0</v>
      </c>
      <c r="AB58" s="115">
        <f>'APRONS DISTANCE'!AW212</f>
        <v>0</v>
      </c>
      <c r="AC58" s="115">
        <f>'APRONS DISTANCE'!AX212</f>
        <v>0</v>
      </c>
      <c r="AD58" s="115">
        <f>'APRONS DISTANCE'!AY212</f>
        <v>0</v>
      </c>
      <c r="AE58" s="115">
        <f>'APRONS DISTANCE'!AZ212</f>
        <v>94.300933695336155</v>
      </c>
      <c r="AF58" s="115">
        <f>'APRONS DISTANCE'!BA212</f>
        <v>98.571926804051571</v>
      </c>
      <c r="AG58" s="115">
        <f>'APRONS DISTANCE'!BB212</f>
        <v>83.967247569929285</v>
      </c>
      <c r="AH58" s="115">
        <f>'APRONS DISTANCE'!BC212</f>
        <v>100.9972930668975</v>
      </c>
      <c r="AI58" s="115">
        <f>'APRONS DISTANCE'!BD212</f>
        <v>83.042701818461921</v>
      </c>
      <c r="AJ58" s="115">
        <f>'APRONS DISTANCE'!BE212</f>
        <v>77.24622496442089</v>
      </c>
      <c r="AK58" s="115">
        <f>'APRONS DISTANCE'!BF212</f>
        <v>89.538326997453794</v>
      </c>
      <c r="AL58" s="115">
        <f>'APRONS DISTANCE'!BG212</f>
        <v>101.29216539515787</v>
      </c>
      <c r="AM58" s="115">
        <f>'APRONS DISTANCE'!BH212</f>
        <v>73.220609788828497</v>
      </c>
      <c r="AN58" s="115">
        <f>'APRONS DISTANCE'!BI212</f>
        <v>99.364805669919036</v>
      </c>
      <c r="AO58" s="115">
        <f>'APRONS DISTANCE'!BJ212</f>
        <v>95.699249716754665</v>
      </c>
      <c r="AP58" s="115">
        <f>'APRONS DISTANCE'!BK212</f>
        <v>100.43503441209749</v>
      </c>
      <c r="AQ58" s="115">
        <f>'APRONS DISTANCE'!BL212</f>
        <v>88.586266052774619</v>
      </c>
      <c r="AR58" s="115">
        <f>'APRONS DISTANCE'!BM212</f>
        <v>84.439981029818924</v>
      </c>
      <c r="AS58" s="115">
        <f>'APRONS DISTANCE'!BN212</f>
        <v>75.31399917396952</v>
      </c>
      <c r="AT58" s="115">
        <f>'APRONS DISTANCE'!BO212</f>
        <v>143.28915357523294</v>
      </c>
      <c r="AU58" s="115">
        <f>'APRONS DISTANCE'!BP212</f>
        <v>138.12326449083122</v>
      </c>
      <c r="AV58" s="115">
        <f>'APRONS DISTANCE'!BQ212</f>
        <v>140.59644977008003</v>
      </c>
      <c r="AW58" s="115">
        <f>'APRONS DISTANCE'!BR212</f>
        <v>157.2956961405487</v>
      </c>
      <c r="AX58" s="115">
        <f>'APRONS DISTANCE'!BS212</f>
        <v>152.39808691343001</v>
      </c>
      <c r="AY58" s="115">
        <f>'APRONS DISTANCE'!BT212</f>
        <v>152.40658865395304</v>
      </c>
      <c r="AZ58" s="115">
        <f>'APRONS DISTANCE'!BU212</f>
        <v>149.12538194733523</v>
      </c>
      <c r="BA58" s="115">
        <f>'APRONS DISTANCE'!BV212</f>
        <v>137.01562430520795</v>
      </c>
      <c r="BB58" s="115">
        <f>'APRONS DISTANCE'!BW212</f>
        <v>141.5990245069645</v>
      </c>
      <c r="BC58" s="115">
        <f>'APRONS DISTANCE'!BX212</f>
        <v>152.22120614082866</v>
      </c>
      <c r="BD58" s="115">
        <f>'APRONS DISTANCE'!BY212</f>
        <v>145.66920997748846</v>
      </c>
      <c r="BE58" s="115">
        <f>'APRONS DISTANCE'!BZ212</f>
        <v>154.70940040273786</v>
      </c>
      <c r="BF58" s="115">
        <f>'APRONS DISTANCE'!CA212</f>
        <v>154.04203320235061</v>
      </c>
      <c r="BG58" s="115">
        <f>'APRONS DISTANCE'!CB212</f>
        <v>147.01462219768874</v>
      </c>
      <c r="BH58" s="115">
        <f>'APRONS DISTANCE'!CC212</f>
        <v>237.51203163571085</v>
      </c>
      <c r="BI58" s="115">
        <f>'APRONS DISTANCE'!CD212</f>
        <v>233.01385895481454</v>
      </c>
      <c r="BJ58" s="115">
        <f>'APRONS DISTANCE'!CE212</f>
        <v>242.14766854031748</v>
      </c>
      <c r="BK58" s="115">
        <f>'APRONS DISTANCE'!CF212</f>
        <v>224.86909295167692</v>
      </c>
      <c r="BL58" s="115">
        <f>'APRONS DISTANCE'!CG212</f>
        <v>244.59276901934052</v>
      </c>
      <c r="BM58" s="115">
        <f>'APRONS DISTANCE'!CH212</f>
        <v>228.11560016752375</v>
      </c>
      <c r="BN58" s="115">
        <f>'APRONS DISTANCE'!CI212</f>
        <v>239.27847635289169</v>
      </c>
      <c r="BO58" s="115">
        <f>'APRONS DISTANCE'!CJ212</f>
        <v>245.81703218820689</v>
      </c>
      <c r="BP58" s="115">
        <f>'APRONS DISTANCE'!CK212</f>
        <v>248.00775379512993</v>
      </c>
      <c r="BQ58" s="115">
        <f>'APRONS DISTANCE'!CL212</f>
        <v>245.37640714540484</v>
      </c>
      <c r="BR58" s="115">
        <f>'APRONS DISTANCE'!CM212</f>
        <v>239.3874990810277</v>
      </c>
      <c r="BS58" s="115">
        <f>'APRONS DISTANCE'!CN212</f>
        <v>246.42368583824404</v>
      </c>
      <c r="BT58" s="115">
        <f>'APRONS DISTANCE'!CO212</f>
        <v>224.55406029740431</v>
      </c>
      <c r="BU58" s="115">
        <f>'APRONS DISTANCE'!CP212</f>
        <v>241.41205990968629</v>
      </c>
      <c r="BV58" s="115">
        <f>'APRONS DISTANCE'!CQ212</f>
        <v>230.6853791976578</v>
      </c>
      <c r="BW58" s="115">
        <f>'APRONS DISTANCE'!CR212</f>
        <v>246.58808916905676</v>
      </c>
      <c r="BX58" s="115">
        <f>'APRONS DISTANCE'!CS212</f>
        <v>250.87202230149603</v>
      </c>
      <c r="BY58" s="115">
        <f>'APRONS DISTANCE'!CT212</f>
        <v>232.57767826022913</v>
      </c>
      <c r="BZ58" s="115">
        <f>'APRONS DISTANCE'!CU212</f>
        <v>231.35190259553696</v>
      </c>
      <c r="CA58" s="115">
        <f>'APRONS DISTANCE'!CV212</f>
        <v>239.19476287619167</v>
      </c>
      <c r="CB58" s="115">
        <f>'APRONS DISTANCE'!CW212</f>
        <v>243.25467490351065</v>
      </c>
      <c r="CC58" s="115">
        <f>'APRONS DISTANCE'!CX212</f>
        <v>248.80876341727227</v>
      </c>
      <c r="CD58" s="115">
        <f>'APRONS DISTANCE'!CY212</f>
        <v>229.74702488249221</v>
      </c>
      <c r="CE58" s="115">
        <f>'APRONS DISTANCE'!CZ212</f>
        <v>247.20224696974014</v>
      </c>
      <c r="CF58" s="115">
        <f>'APRONS DISTANCE'!DA212</f>
        <v>227.4630926158793</v>
      </c>
      <c r="CG58" s="115">
        <f>'APRONS DISTANCE'!DB212</f>
        <v>223.19776091390125</v>
      </c>
      <c r="CH58" s="115">
        <f>'APRONS DISTANCE'!DC212</f>
        <v>223.90112253782576</v>
      </c>
      <c r="CI58" s="115">
        <f>'APRONS DISTANCE'!DD212</f>
        <v>234.55343551388327</v>
      </c>
      <c r="CJ58" s="115">
        <f>'APRONS DISTANCE'!DE212</f>
        <v>222.83176252795695</v>
      </c>
      <c r="CK58" s="115">
        <f>'APRONS DISTANCE'!DF212</f>
        <v>245.03998197959692</v>
      </c>
      <c r="CL58" s="115">
        <f>'APRONS DISTANCE'!DG212</f>
        <v>249.3075525297549</v>
      </c>
      <c r="CM58" s="115">
        <f>'APRONS DISTANCE'!DH212</f>
        <v>238.12128430837535</v>
      </c>
      <c r="CN58" s="115">
        <f>'APRONS DISTANCE'!DI212</f>
        <v>243.74495354108643</v>
      </c>
      <c r="CO58" s="115">
        <f>'APRONS DISTANCE'!DJ212</f>
        <v>237.70062725662393</v>
      </c>
      <c r="CP58" s="115">
        <f>'APRONS DISTANCE'!DK212</f>
        <v>238.74389966000101</v>
      </c>
      <c r="CQ58" s="115">
        <f>'APRONS DISTANCE'!DL212</f>
        <v>256.11627143909999</v>
      </c>
      <c r="CR58" s="115">
        <f>'APRONS DISTANCE'!DM212</f>
        <v>241.94480068543658</v>
      </c>
      <c r="CS58" s="115">
        <f>'APRONS DISTANCE'!DN212</f>
        <v>233.50752323789337</v>
      </c>
      <c r="CT58" s="115">
        <f>'APRONS DISTANCE'!DO212</f>
        <v>238.53365130276154</v>
      </c>
      <c r="CU58" s="115">
        <f>'APRONS DISTANCE'!DP212</f>
        <v>238.14239795332321</v>
      </c>
      <c r="CV58" s="115">
        <f>'APRONS DISTANCE'!DQ212</f>
        <v>252.01144601914058</v>
      </c>
      <c r="CW58" s="115">
        <f>'APRONS DISTANCE'!DR212</f>
        <v>252.99190860129818</v>
      </c>
      <c r="CX58" s="115">
        <f>'APRONS DISTANCE'!DS212</f>
        <v>242.15150824374714</v>
      </c>
      <c r="CY58" s="115">
        <f>'APRONS DISTANCE'!DT212</f>
        <v>235.60215278368278</v>
      </c>
      <c r="CZ58" s="115">
        <f>'APRONS DISTANCE'!DU212</f>
        <v>235.60215278368278</v>
      </c>
      <c r="DA58" s="115">
        <f>'APRONS DISTANCE'!DV212</f>
        <v>236.40598798663157</v>
      </c>
      <c r="DB58" s="115">
        <f>'APRONS DISTANCE'!DW212</f>
        <v>254.56357371632458</v>
      </c>
      <c r="DC58" s="115">
        <f>'APRONS DISTANCE'!DX212</f>
        <v>244.74687595490641</v>
      </c>
      <c r="DD58" s="115">
        <f>'APRONS DISTANCE'!DY212</f>
        <v>235.90180625489896</v>
      </c>
      <c r="DE58" s="115">
        <f>'APRONS DISTANCE'!DZ212</f>
        <v>252.67151220063505</v>
      </c>
      <c r="DF58" s="115">
        <f>'APRONS DISTANCE'!EA212</f>
        <v>245.74006580386097</v>
      </c>
      <c r="DG58" s="115">
        <f>'APRONS DISTANCE'!EB212</f>
        <v>242.34160057131479</v>
      </c>
      <c r="DH58" s="115">
        <f>'APRONS DISTANCE'!EC212</f>
        <v>248.2362767508512</v>
      </c>
      <c r="DI58" s="115">
        <f>'APRONS DISTANCE'!ED212</f>
        <v>234.36851120450638</v>
      </c>
      <c r="DJ58" s="115">
        <f>'APRONS DISTANCE'!EE212</f>
        <v>245.27186694544909</v>
      </c>
      <c r="DK58" s="115">
        <f>'APRONS DISTANCE'!EF212</f>
        <v>232.56972089922721</v>
      </c>
      <c r="DL58" s="115">
        <f>'APRONS DISTANCE'!EG212</f>
        <v>258.61618930591095</v>
      </c>
      <c r="DM58" s="115">
        <f>'APRONS DISTANCE'!EH212</f>
        <v>248.15034351663226</v>
      </c>
      <c r="DN58" s="115">
        <f>'APRONS DISTANCE'!EI212</f>
        <v>248.67571021569262</v>
      </c>
      <c r="DO58" s="115">
        <f>'APRONS DISTANCE'!EJ212</f>
        <v>254.18230636141544</v>
      </c>
      <c r="DP58" s="115">
        <f>'APRONS DISTANCE'!EK212</f>
        <v>256.93060424807197</v>
      </c>
      <c r="DQ58" s="115">
        <f>'APRONS DISTANCE'!EL212</f>
        <v>233.63704322626302</v>
      </c>
      <c r="DR58" s="115">
        <f>'APRONS DISTANCE'!EM212</f>
        <v>234.38053693656158</v>
      </c>
      <c r="DS58" s="115">
        <f>'APRONS DISTANCE'!EN212</f>
        <v>259.30843759639146</v>
      </c>
      <c r="DT58" s="115">
        <f>'APRONS DISTANCE'!EO212</f>
        <v>233.41216354508654</v>
      </c>
      <c r="DU58" s="115">
        <f>'APRONS DISTANCE'!EP212</f>
        <v>256.98226857453369</v>
      </c>
      <c r="DV58" s="115">
        <f>'APRONS DISTANCE'!EQ212</f>
        <v>255.87508912478845</v>
      </c>
      <c r="DW58" s="115">
        <f>'APRONS DISTANCE'!ER212</f>
        <v>251.96894196973986</v>
      </c>
      <c r="DX58" s="115">
        <f>'APRONS DISTANCE'!ES212</f>
        <v>259.75678191050537</v>
      </c>
      <c r="DY58" s="115">
        <f>'APRONS DISTANCE'!ET212</f>
        <v>232.86180801982175</v>
      </c>
      <c r="DZ58" s="115">
        <f>'APRONS DISTANCE'!EU212</f>
        <v>490.31995749222</v>
      </c>
      <c r="EA58" s="115">
        <f>'APRONS DISTANCE'!EV212</f>
        <v>489.00561216574823</v>
      </c>
      <c r="EB58" s="115">
        <f>'APRONS DISTANCE'!EW212</f>
        <v>492.66502168521305</v>
      </c>
      <c r="EC58" s="115">
        <f>'APRONS DISTANCE'!EX212</f>
        <v>504.4447387130237</v>
      </c>
      <c r="ED58" s="115">
        <f>'APRONS DISTANCE'!EY212</f>
        <v>496.54839199411481</v>
      </c>
      <c r="EE58" s="115">
        <f>'APRONS DISTANCE'!EZ212</f>
        <v>497.03366917746354</v>
      </c>
      <c r="EF58" s="115">
        <f>'APRONS DISTANCE'!FA212</f>
        <v>509.58485047883909</v>
      </c>
      <c r="EG58" s="115">
        <f>'APRONS DISTANCE'!FB212</f>
        <v>514.0469644714517</v>
      </c>
      <c r="EH58" s="115">
        <f>'APRONS DISTANCE'!FC212</f>
        <v>233.54465980356437</v>
      </c>
      <c r="EI58" s="115">
        <f>'APRONS DISTANCE'!FD212</f>
        <v>247.29404957175203</v>
      </c>
      <c r="EJ58" s="115">
        <f>'APRONS DISTANCE'!FE212</f>
        <v>244.44658864951126</v>
      </c>
      <c r="EK58" s="115">
        <f>'APRONS DISTANCE'!FF212</f>
        <v>240.80872150405403</v>
      </c>
      <c r="EL58" s="115">
        <f>'APRONS DISTANCE'!FG212</f>
        <v>240.31673595916791</v>
      </c>
      <c r="EM58" s="115">
        <f>'APRONS DISTANCE'!FH212</f>
        <v>254.31049944983755</v>
      </c>
      <c r="EN58" s="115">
        <f>'APRONS DISTANCE'!FI212</f>
        <v>236.698924499686</v>
      </c>
      <c r="EO58" s="115">
        <f>'APRONS DISTANCE'!FJ212</f>
        <v>256.14582577304719</v>
      </c>
      <c r="EP58" s="115">
        <f>'APRONS DISTANCE'!FK212</f>
        <v>242.04419109919357</v>
      </c>
      <c r="EQ58" s="115">
        <f>'APRONS DISTANCE'!FL212</f>
        <v>243.94204642377056</v>
      </c>
      <c r="ER58" s="115">
        <f>'APRONS DISTANCE'!FM212</f>
        <v>252.31525183355882</v>
      </c>
      <c r="ES58" s="115">
        <f>'APRONS DISTANCE'!FN212</f>
        <v>237.17079753382239</v>
      </c>
      <c r="ET58" s="115">
        <f>'APRONS DISTANCE'!FO212</f>
        <v>239.43986948538608</v>
      </c>
      <c r="EU58" s="115">
        <f>'APRONS DISTANCE'!FP212</f>
        <v>247.08011198577719</v>
      </c>
      <c r="EV58" s="115">
        <f>'APRONS DISTANCE'!FQ212</f>
        <v>250.41246142988942</v>
      </c>
      <c r="EW58" s="115">
        <f>'APRONS DISTANCE'!FR212</f>
        <v>257.68256838006016</v>
      </c>
      <c r="EX58" s="115">
        <f>'APRONS DISTANCE'!FS212</f>
        <v>245.08758714857194</v>
      </c>
      <c r="EY58" s="115">
        <f>'APRONS DISTANCE'!FT212</f>
        <v>234.9534005252101</v>
      </c>
      <c r="EZ58" s="115">
        <f>'APRONS DISTANCE'!FU212</f>
        <v>232.40939625664723</v>
      </c>
      <c r="FA58" s="115">
        <f>'APRONS DISTANCE'!FV212</f>
        <v>233.2479891184999</v>
      </c>
      <c r="FB58" s="115">
        <f>'APRONS DISTANCE'!FW212</f>
        <v>239.43094745941491</v>
      </c>
      <c r="FC58" s="115">
        <f>'APRONS DISTANCE'!FX212</f>
        <v>258.05663085679186</v>
      </c>
      <c r="FD58" s="109" t="s">
        <v>454</v>
      </c>
    </row>
    <row r="59" spans="1:160" x14ac:dyDescent="0.2">
      <c r="A59" s="114" t="s">
        <v>453</v>
      </c>
      <c r="B59" s="114"/>
      <c r="C59" s="115">
        <f>'APRONS DISTANCE'!X213</f>
        <v>232.78340303185652</v>
      </c>
      <c r="D59" s="115">
        <f>'APRONS DISTANCE'!Y213</f>
        <v>89.420246168169157</v>
      </c>
      <c r="E59" s="115">
        <f>'APRONS DISTANCE'!Z213</f>
        <v>105.26456527507781</v>
      </c>
      <c r="F59" s="115">
        <f>'APRONS DISTANCE'!AA213</f>
        <v>93.851308700741242</v>
      </c>
      <c r="G59" s="115">
        <f>'APRONS DISTANCE'!AB213</f>
        <v>100.53049711513032</v>
      </c>
      <c r="H59" s="115">
        <f>'APRONS DISTANCE'!AC213</f>
        <v>93.034060065830332</v>
      </c>
      <c r="I59" s="115">
        <f>'APRONS DISTANCE'!AD213</f>
        <v>101.63134613537858</v>
      </c>
      <c r="J59" s="115">
        <f>'APRONS DISTANCE'!AE213</f>
        <v>84.51410647411906</v>
      </c>
      <c r="K59" s="115">
        <f>'APRONS DISTANCE'!AF213</f>
        <v>101.53300624895367</v>
      </c>
      <c r="L59" s="115">
        <f>'APRONS DISTANCE'!AG213</f>
        <v>110.20945916624314</v>
      </c>
      <c r="M59" s="115">
        <f>'APRONS DISTANCE'!AH213</f>
        <v>104.59137350841117</v>
      </c>
      <c r="N59" s="115">
        <f>'APRONS DISTANCE'!AI213</f>
        <v>94.709810155476347</v>
      </c>
      <c r="O59" s="115">
        <f>'APRONS DISTANCE'!AJ213</f>
        <v>110.15817838652664</v>
      </c>
      <c r="P59" s="115">
        <f>'APRONS DISTANCE'!AK213</f>
        <v>95.281890899416737</v>
      </c>
      <c r="Q59" s="115">
        <f>'APRONS DISTANCE'!AL213</f>
        <v>106.54114780779862</v>
      </c>
      <c r="R59" s="115">
        <f>'APRONS DISTANCE'!AM213</f>
        <v>87.849738130727033</v>
      </c>
      <c r="S59" s="115">
        <f>'APRONS DISTANCE'!AN213</f>
        <v>90.293207657467875</v>
      </c>
      <c r="T59" s="115">
        <f>'APRONS DISTANCE'!AO213</f>
        <v>87.465385282803837</v>
      </c>
      <c r="U59" s="115">
        <f>'APRONS DISTANCE'!AP213</f>
        <v>98.826789553042701</v>
      </c>
      <c r="V59" s="115">
        <f>'APRONS DISTANCE'!AQ213</f>
        <v>100.17961295544409</v>
      </c>
      <c r="W59" s="115">
        <f>'APRONS DISTANCE'!AR213</f>
        <v>112.70502872039722</v>
      </c>
      <c r="X59" s="115">
        <f>'APRONS DISTANCE'!AS213</f>
        <v>110.75960951886574</v>
      </c>
      <c r="Y59" s="115">
        <f>'APRONS DISTANCE'!AT213</f>
        <v>103.40408763014237</v>
      </c>
      <c r="Z59" s="115">
        <f>'APRONS DISTANCE'!AU213</f>
        <v>110.2236371757776</v>
      </c>
      <c r="AA59" s="115">
        <f>'APRONS DISTANCE'!AV213</f>
        <v>101.38825591398921</v>
      </c>
      <c r="AB59" s="115">
        <f>'APRONS DISTANCE'!AW213</f>
        <v>88.495708256106838</v>
      </c>
      <c r="AC59" s="115">
        <f>'APRONS DISTANCE'!AX213</f>
        <v>92.650703419569737</v>
      </c>
      <c r="AD59" s="115">
        <f>'APRONS DISTANCE'!AY213</f>
        <v>94.300933695336141</v>
      </c>
      <c r="AE59" s="115">
        <f>'APRONS DISTANCE'!AZ213</f>
        <v>0</v>
      </c>
      <c r="AF59" s="115">
        <f>'APRONS DISTANCE'!BA213</f>
        <v>0</v>
      </c>
      <c r="AG59" s="115">
        <f>'APRONS DISTANCE'!BB213</f>
        <v>0</v>
      </c>
      <c r="AH59" s="115">
        <f>'APRONS DISTANCE'!BC213</f>
        <v>0</v>
      </c>
      <c r="AI59" s="115">
        <f>'APRONS DISTANCE'!BD213</f>
        <v>0</v>
      </c>
      <c r="AJ59" s="115">
        <f>'APRONS DISTANCE'!BE213</f>
        <v>0</v>
      </c>
      <c r="AK59" s="115">
        <f>'APRONS DISTANCE'!BF213</f>
        <v>0</v>
      </c>
      <c r="AL59" s="115">
        <f>'APRONS DISTANCE'!BG213</f>
        <v>0</v>
      </c>
      <c r="AM59" s="115">
        <f>'APRONS DISTANCE'!BH213</f>
        <v>0</v>
      </c>
      <c r="AN59" s="115">
        <f>'APRONS DISTANCE'!BI213</f>
        <v>0</v>
      </c>
      <c r="AO59" s="115">
        <f>'APRONS DISTANCE'!BJ213</f>
        <v>0</v>
      </c>
      <c r="AP59" s="115">
        <f>'APRONS DISTANCE'!BK213</f>
        <v>0</v>
      </c>
      <c r="AQ59" s="115">
        <f>'APRONS DISTANCE'!BL213</f>
        <v>0</v>
      </c>
      <c r="AR59" s="115">
        <f>'APRONS DISTANCE'!BM213</f>
        <v>0</v>
      </c>
      <c r="AS59" s="115">
        <f>'APRONS DISTANCE'!BN213</f>
        <v>0</v>
      </c>
      <c r="AT59" s="115">
        <f>'APRONS DISTANCE'!BO213</f>
        <v>94.555025943609849</v>
      </c>
      <c r="AU59" s="115">
        <f>'APRONS DISTANCE'!BP213</f>
        <v>89.389136859208136</v>
      </c>
      <c r="AV59" s="115">
        <f>'APRONS DISTANCE'!BQ213</f>
        <v>91.862322138456932</v>
      </c>
      <c r="AW59" s="115">
        <f>'APRONS DISTANCE'!BR213</f>
        <v>108.56156850892562</v>
      </c>
      <c r="AX59" s="115">
        <f>'APRONS DISTANCE'!BS213</f>
        <v>103.66395928180691</v>
      </c>
      <c r="AY59" s="115">
        <f>'APRONS DISTANCE'!BT213</f>
        <v>103.67246102232995</v>
      </c>
      <c r="AZ59" s="115">
        <f>'APRONS DISTANCE'!BU213</f>
        <v>100.39125431571216</v>
      </c>
      <c r="BA59" s="115">
        <f>'APRONS DISTANCE'!BV213</f>
        <v>88.281496673584826</v>
      </c>
      <c r="BB59" s="115">
        <f>'APRONS DISTANCE'!BW213</f>
        <v>92.864896875341401</v>
      </c>
      <c r="BC59" s="115">
        <f>'APRONS DISTANCE'!BX213</f>
        <v>103.48707850920559</v>
      </c>
      <c r="BD59" s="115">
        <f>'APRONS DISTANCE'!BY213</f>
        <v>96.935082345865368</v>
      </c>
      <c r="BE59" s="115">
        <f>'APRONS DISTANCE'!BZ213</f>
        <v>105.97527277111475</v>
      </c>
      <c r="BF59" s="115">
        <f>'APRONS DISTANCE'!CA213</f>
        <v>105.30790557072753</v>
      </c>
      <c r="BG59" s="115">
        <f>'APRONS DISTANCE'!CB213</f>
        <v>98.280494566065641</v>
      </c>
      <c r="BH59" s="115">
        <f>'APRONS DISTANCE'!CC213</f>
        <v>188.77790400408776</v>
      </c>
      <c r="BI59" s="115">
        <f>'APRONS DISTANCE'!CD213</f>
        <v>184.27973132319144</v>
      </c>
      <c r="BJ59" s="115">
        <f>'APRONS DISTANCE'!CE213</f>
        <v>193.41354090869439</v>
      </c>
      <c r="BK59" s="115">
        <f>'APRONS DISTANCE'!CF213</f>
        <v>176.13496532005382</v>
      </c>
      <c r="BL59" s="115">
        <f>'APRONS DISTANCE'!CG213</f>
        <v>195.85864138771746</v>
      </c>
      <c r="BM59" s="115">
        <f>'APRONS DISTANCE'!CH213</f>
        <v>179.38147253590066</v>
      </c>
      <c r="BN59" s="115">
        <f>'APRONS DISTANCE'!CI213</f>
        <v>190.54434872126859</v>
      </c>
      <c r="BO59" s="115">
        <f>'APRONS DISTANCE'!CJ213</f>
        <v>197.0829045565838</v>
      </c>
      <c r="BP59" s="115">
        <f>'APRONS DISTANCE'!CK213</f>
        <v>199.27362616350686</v>
      </c>
      <c r="BQ59" s="115">
        <f>'APRONS DISTANCE'!CL213</f>
        <v>196.64227951378174</v>
      </c>
      <c r="BR59" s="115">
        <f>'APRONS DISTANCE'!CM213</f>
        <v>190.6533714494046</v>
      </c>
      <c r="BS59" s="115">
        <f>'APRONS DISTANCE'!CN213</f>
        <v>197.68955820662092</v>
      </c>
      <c r="BT59" s="115">
        <f>'APRONS DISTANCE'!CO213</f>
        <v>175.81993266578121</v>
      </c>
      <c r="BU59" s="115">
        <f>'APRONS DISTANCE'!CP213</f>
        <v>192.6779322780632</v>
      </c>
      <c r="BV59" s="115">
        <f>'APRONS DISTANCE'!CQ213</f>
        <v>181.9512515660347</v>
      </c>
      <c r="BW59" s="115">
        <f>'APRONS DISTANCE'!CR213</f>
        <v>197.85396153743366</v>
      </c>
      <c r="BX59" s="115">
        <f>'APRONS DISTANCE'!CS213</f>
        <v>202.13789466987294</v>
      </c>
      <c r="BY59" s="115">
        <f>'APRONS DISTANCE'!CT213</f>
        <v>183.84355062860604</v>
      </c>
      <c r="BZ59" s="115">
        <f>'APRONS DISTANCE'!CU213</f>
        <v>182.61777496391389</v>
      </c>
      <c r="CA59" s="115">
        <f>'APRONS DISTANCE'!CV213</f>
        <v>190.46063524456858</v>
      </c>
      <c r="CB59" s="115">
        <f>'APRONS DISTANCE'!CW213</f>
        <v>194.52054727188755</v>
      </c>
      <c r="CC59" s="115">
        <f>'APRONS DISTANCE'!CX213</f>
        <v>200.07463578564918</v>
      </c>
      <c r="CD59" s="115">
        <f>'APRONS DISTANCE'!CY213</f>
        <v>181.01289725086912</v>
      </c>
      <c r="CE59" s="115">
        <f>'APRONS DISTANCE'!CZ213</f>
        <v>198.46811933811705</v>
      </c>
      <c r="CF59" s="115">
        <f>'APRONS DISTANCE'!DA213</f>
        <v>178.72896498425621</v>
      </c>
      <c r="CG59" s="115">
        <f>'APRONS DISTANCE'!DB213</f>
        <v>174.46363328227815</v>
      </c>
      <c r="CH59" s="115">
        <f>'APRONS DISTANCE'!DC213</f>
        <v>175.16699490620266</v>
      </c>
      <c r="CI59" s="115">
        <f>'APRONS DISTANCE'!DD213</f>
        <v>185.81930788226018</v>
      </c>
      <c r="CJ59" s="115">
        <f>'APRONS DISTANCE'!DE213</f>
        <v>174.09763489633386</v>
      </c>
      <c r="CK59" s="115">
        <f>'APRONS DISTANCE'!DF213</f>
        <v>196.30585434797382</v>
      </c>
      <c r="CL59" s="115">
        <f>'APRONS DISTANCE'!DG213</f>
        <v>200.5734248981318</v>
      </c>
      <c r="CM59" s="115">
        <f>'APRONS DISTANCE'!DH213</f>
        <v>189.38715667675226</v>
      </c>
      <c r="CN59" s="115">
        <f>'APRONS DISTANCE'!DI213</f>
        <v>195.01082590946336</v>
      </c>
      <c r="CO59" s="115">
        <f>'APRONS DISTANCE'!DJ213</f>
        <v>188.96649962500084</v>
      </c>
      <c r="CP59" s="115">
        <f>'APRONS DISTANCE'!DK213</f>
        <v>250.00977202837791</v>
      </c>
      <c r="CQ59" s="115">
        <f>'APRONS DISTANCE'!DL213</f>
        <v>267.38214380747684</v>
      </c>
      <c r="CR59" s="115">
        <f>'APRONS DISTANCE'!DM213</f>
        <v>253.21067305381345</v>
      </c>
      <c r="CS59" s="115">
        <f>'APRONS DISTANCE'!DN213</f>
        <v>244.77339560627027</v>
      </c>
      <c r="CT59" s="115">
        <f>'APRONS DISTANCE'!DO213</f>
        <v>249.79952367113845</v>
      </c>
      <c r="CU59" s="115">
        <f>'APRONS DISTANCE'!DP213</f>
        <v>249.40827032170012</v>
      </c>
      <c r="CV59" s="115">
        <f>'APRONS DISTANCE'!DQ213</f>
        <v>263.27731838751748</v>
      </c>
      <c r="CW59" s="115">
        <f>'APRONS DISTANCE'!DR213</f>
        <v>264.25778096967503</v>
      </c>
      <c r="CX59" s="115">
        <f>'APRONS DISTANCE'!DS213</f>
        <v>253.41738061212402</v>
      </c>
      <c r="CY59" s="115">
        <f>'APRONS DISTANCE'!DT213</f>
        <v>246.86802515205969</v>
      </c>
      <c r="CZ59" s="115">
        <f>'APRONS DISTANCE'!DU213</f>
        <v>246.86802515205969</v>
      </c>
      <c r="DA59" s="115">
        <f>'APRONS DISTANCE'!DV213</f>
        <v>247.67186035500848</v>
      </c>
      <c r="DB59" s="115">
        <f>'APRONS DISTANCE'!DW213</f>
        <v>265.82944608470149</v>
      </c>
      <c r="DC59" s="115">
        <f>'APRONS DISTANCE'!DX213</f>
        <v>256.01274832328329</v>
      </c>
      <c r="DD59" s="115">
        <f>'APRONS DISTANCE'!DY213</f>
        <v>247.16767862327583</v>
      </c>
      <c r="DE59" s="115">
        <f>'APRONS DISTANCE'!DZ213</f>
        <v>263.93738456901195</v>
      </c>
      <c r="DF59" s="115">
        <f>'APRONS DISTANCE'!EA213</f>
        <v>257.0059381722379</v>
      </c>
      <c r="DG59" s="115">
        <f>'APRONS DISTANCE'!EB213</f>
        <v>253.60747293969169</v>
      </c>
      <c r="DH59" s="115">
        <f>'APRONS DISTANCE'!EC213</f>
        <v>259.50214911922808</v>
      </c>
      <c r="DI59" s="115">
        <f>'APRONS DISTANCE'!ED213</f>
        <v>245.63438357288328</v>
      </c>
      <c r="DJ59" s="115">
        <f>'APRONS DISTANCE'!EE213</f>
        <v>256.53773931382602</v>
      </c>
      <c r="DK59" s="115">
        <f>'APRONS DISTANCE'!EF213</f>
        <v>243.83559326760411</v>
      </c>
      <c r="DL59" s="115">
        <f>'APRONS DISTANCE'!EG213</f>
        <v>269.88206167428785</v>
      </c>
      <c r="DM59" s="115">
        <f>'APRONS DISTANCE'!EH213</f>
        <v>259.41621588500914</v>
      </c>
      <c r="DN59" s="115">
        <f>'APRONS DISTANCE'!EI213</f>
        <v>259.94158258406952</v>
      </c>
      <c r="DO59" s="115">
        <f>'APRONS DISTANCE'!EJ213</f>
        <v>265.4481787297924</v>
      </c>
      <c r="DP59" s="115">
        <f>'APRONS DISTANCE'!EK213</f>
        <v>268.19647661644893</v>
      </c>
      <c r="DQ59" s="115">
        <f>'APRONS DISTANCE'!EL213</f>
        <v>244.90291559463992</v>
      </c>
      <c r="DR59" s="115">
        <f>'APRONS DISTANCE'!EM213</f>
        <v>245.64640930493849</v>
      </c>
      <c r="DS59" s="115">
        <f>'APRONS DISTANCE'!EN213</f>
        <v>270.57430996476836</v>
      </c>
      <c r="DT59" s="115">
        <f>'APRONS DISTANCE'!EO213</f>
        <v>244.67803591346345</v>
      </c>
      <c r="DU59" s="115">
        <f>'APRONS DISTANCE'!EP213</f>
        <v>268.2481409429106</v>
      </c>
      <c r="DV59" s="115">
        <f>'APRONS DISTANCE'!EQ213</f>
        <v>267.14096149316532</v>
      </c>
      <c r="DW59" s="115">
        <f>'APRONS DISTANCE'!ER213</f>
        <v>263.23481433811679</v>
      </c>
      <c r="DX59" s="115">
        <f>'APRONS DISTANCE'!ES213</f>
        <v>271.02265427888227</v>
      </c>
      <c r="DY59" s="115">
        <f>'APRONS DISTANCE'!ET213</f>
        <v>244.12768038819866</v>
      </c>
      <c r="DZ59" s="115">
        <f>'APRONS DISTANCE'!EU213</f>
        <v>441.5858298605969</v>
      </c>
      <c r="EA59" s="115">
        <f>'APRONS DISTANCE'!EV213</f>
        <v>440.27148453412519</v>
      </c>
      <c r="EB59" s="115">
        <f>'APRONS DISTANCE'!EW213</f>
        <v>443.93089405359007</v>
      </c>
      <c r="EC59" s="115">
        <f>'APRONS DISTANCE'!EX213</f>
        <v>455.71061108140054</v>
      </c>
      <c r="ED59" s="115">
        <f>'APRONS DISTANCE'!EY213</f>
        <v>447.81426436249177</v>
      </c>
      <c r="EE59" s="115">
        <f>'APRONS DISTANCE'!EZ213</f>
        <v>448.29954154584038</v>
      </c>
      <c r="EF59" s="115">
        <f>'APRONS DISTANCE'!FA213</f>
        <v>460.85072284721605</v>
      </c>
      <c r="EG59" s="115">
        <f>'APRONS DISTANCE'!FB213</f>
        <v>465.31283683982861</v>
      </c>
      <c r="EH59" s="115">
        <f>'APRONS DISTANCE'!FC213</f>
        <v>244.81053217194128</v>
      </c>
      <c r="EI59" s="115">
        <f>'APRONS DISTANCE'!FD213</f>
        <v>258.55992194012896</v>
      </c>
      <c r="EJ59" s="115">
        <f>'APRONS DISTANCE'!FE213</f>
        <v>255.71246101788813</v>
      </c>
      <c r="EK59" s="115">
        <f>'APRONS DISTANCE'!FF213</f>
        <v>252.07459387243091</v>
      </c>
      <c r="EL59" s="115">
        <f>'APRONS DISTANCE'!FG213</f>
        <v>251.58260832754479</v>
      </c>
      <c r="EM59" s="115">
        <f>'APRONS DISTANCE'!FH213</f>
        <v>265.57637181821445</v>
      </c>
      <c r="EN59" s="115">
        <f>'APRONS DISTANCE'!FI213</f>
        <v>247.9647968680629</v>
      </c>
      <c r="EO59" s="115">
        <f>'APRONS DISTANCE'!FJ213</f>
        <v>267.4116981414241</v>
      </c>
      <c r="EP59" s="115">
        <f>'APRONS DISTANCE'!FK213</f>
        <v>253.31006346757044</v>
      </c>
      <c r="EQ59" s="115">
        <f>'APRONS DISTANCE'!FL213</f>
        <v>255.20791879214744</v>
      </c>
      <c r="ER59" s="115">
        <f>'APRONS DISTANCE'!FM213</f>
        <v>263.58112420193567</v>
      </c>
      <c r="ES59" s="115">
        <f>'APRONS DISTANCE'!FN213</f>
        <v>248.43666990219933</v>
      </c>
      <c r="ET59" s="115">
        <f>'APRONS DISTANCE'!FO213</f>
        <v>250.70574185376299</v>
      </c>
      <c r="EU59" s="115">
        <f>'APRONS DISTANCE'!FP213</f>
        <v>258.3459843541541</v>
      </c>
      <c r="EV59" s="115">
        <f>'APRONS DISTANCE'!FQ213</f>
        <v>261.67833379826635</v>
      </c>
      <c r="EW59" s="115">
        <f>'APRONS DISTANCE'!FR213</f>
        <v>268.94844074843712</v>
      </c>
      <c r="EX59" s="115">
        <f>'APRONS DISTANCE'!FS213</f>
        <v>256.35345951694887</v>
      </c>
      <c r="EY59" s="115">
        <f>'APRONS DISTANCE'!FT213</f>
        <v>246.21927289358698</v>
      </c>
      <c r="EZ59" s="115">
        <f>'APRONS DISTANCE'!FU213</f>
        <v>243.67526862502413</v>
      </c>
      <c r="FA59" s="115">
        <f>'APRONS DISTANCE'!FV213</f>
        <v>244.51386148687681</v>
      </c>
      <c r="FB59" s="115">
        <f>'APRONS DISTANCE'!FW213</f>
        <v>250.69681982779181</v>
      </c>
      <c r="FC59" s="115">
        <f>'APRONS DISTANCE'!FX213</f>
        <v>269.32250322516876</v>
      </c>
      <c r="FD59" s="109" t="s">
        <v>454</v>
      </c>
    </row>
    <row r="60" spans="1:160" x14ac:dyDescent="0.2">
      <c r="A60" s="114" t="s">
        <v>453</v>
      </c>
      <c r="B60" s="114"/>
      <c r="C60" s="115">
        <f>'APRONS DISTANCE'!X214</f>
        <v>237.05439614057192</v>
      </c>
      <c r="D60" s="115">
        <f>'APRONS DISTANCE'!Y214</f>
        <v>93.691239276884588</v>
      </c>
      <c r="E60" s="115">
        <f>'APRONS DISTANCE'!Z214</f>
        <v>109.53555838379324</v>
      </c>
      <c r="F60" s="115">
        <f>'APRONS DISTANCE'!AA214</f>
        <v>98.122301809456687</v>
      </c>
      <c r="G60" s="115">
        <f>'APRONS DISTANCE'!AB214</f>
        <v>104.80149022384575</v>
      </c>
      <c r="H60" s="115">
        <f>'APRONS DISTANCE'!AC214</f>
        <v>97.305053174545762</v>
      </c>
      <c r="I60" s="115">
        <f>'APRONS DISTANCE'!AD214</f>
        <v>105.90233924409402</v>
      </c>
      <c r="J60" s="115">
        <f>'APRONS DISTANCE'!AE214</f>
        <v>88.785099582834491</v>
      </c>
      <c r="K60" s="115">
        <f>'APRONS DISTANCE'!AF214</f>
        <v>105.80399935766911</v>
      </c>
      <c r="L60" s="115">
        <f>'APRONS DISTANCE'!AG214</f>
        <v>114.48045227495859</v>
      </c>
      <c r="M60" s="115">
        <f>'APRONS DISTANCE'!AH214</f>
        <v>108.8623666171266</v>
      </c>
      <c r="N60" s="115">
        <f>'APRONS DISTANCE'!AI214</f>
        <v>98.980803264191763</v>
      </c>
      <c r="O60" s="115">
        <f>'APRONS DISTANCE'!AJ214</f>
        <v>114.42917149524207</v>
      </c>
      <c r="P60" s="115">
        <f>'APRONS DISTANCE'!AK214</f>
        <v>99.552884008132168</v>
      </c>
      <c r="Q60" s="115">
        <f>'APRONS DISTANCE'!AL214</f>
        <v>110.81214091651404</v>
      </c>
      <c r="R60" s="115">
        <f>'APRONS DISTANCE'!AM214</f>
        <v>92.120731239442478</v>
      </c>
      <c r="S60" s="115">
        <f>'APRONS DISTANCE'!AN214</f>
        <v>94.564200766183305</v>
      </c>
      <c r="T60" s="115">
        <f>'APRONS DISTANCE'!AO214</f>
        <v>91.736378391519267</v>
      </c>
      <c r="U60" s="115">
        <f>'APRONS DISTANCE'!AP214</f>
        <v>103.09778266175815</v>
      </c>
      <c r="V60" s="115">
        <f>'APRONS DISTANCE'!AQ214</f>
        <v>104.45060606415953</v>
      </c>
      <c r="W60" s="115">
        <f>'APRONS DISTANCE'!AR214</f>
        <v>116.97602182911265</v>
      </c>
      <c r="X60" s="115">
        <f>'APRONS DISTANCE'!AS214</f>
        <v>115.03060262758117</v>
      </c>
      <c r="Y60" s="115">
        <f>'APRONS DISTANCE'!AT214</f>
        <v>107.67508073885782</v>
      </c>
      <c r="Z60" s="115">
        <f>'APRONS DISTANCE'!AU214</f>
        <v>114.49463028449303</v>
      </c>
      <c r="AA60" s="115">
        <f>'APRONS DISTANCE'!AV214</f>
        <v>105.65924902270466</v>
      </c>
      <c r="AB60" s="115">
        <f>'APRONS DISTANCE'!AW214</f>
        <v>92.766701364822268</v>
      </c>
      <c r="AC60" s="115">
        <f>'APRONS DISTANCE'!AX214</f>
        <v>96.921696528285167</v>
      </c>
      <c r="AD60" s="115">
        <f>'APRONS DISTANCE'!AY214</f>
        <v>98.571926804051571</v>
      </c>
      <c r="AE60" s="115">
        <f>'APRONS DISTANCE'!AZ214</f>
        <v>0</v>
      </c>
      <c r="AF60" s="115">
        <f>'APRONS DISTANCE'!BA214</f>
        <v>0</v>
      </c>
      <c r="AG60" s="115">
        <f>'APRONS DISTANCE'!BB214</f>
        <v>0</v>
      </c>
      <c r="AH60" s="115">
        <f>'APRONS DISTANCE'!BC214</f>
        <v>0</v>
      </c>
      <c r="AI60" s="115">
        <f>'APRONS DISTANCE'!BD214</f>
        <v>0</v>
      </c>
      <c r="AJ60" s="115">
        <f>'APRONS DISTANCE'!BE214</f>
        <v>0</v>
      </c>
      <c r="AK60" s="115">
        <f>'APRONS DISTANCE'!BF214</f>
        <v>0</v>
      </c>
      <c r="AL60" s="115">
        <f>'APRONS DISTANCE'!BG214</f>
        <v>0</v>
      </c>
      <c r="AM60" s="115">
        <f>'APRONS DISTANCE'!BH214</f>
        <v>0</v>
      </c>
      <c r="AN60" s="115">
        <f>'APRONS DISTANCE'!BI214</f>
        <v>0</v>
      </c>
      <c r="AO60" s="115">
        <f>'APRONS DISTANCE'!BJ214</f>
        <v>0</v>
      </c>
      <c r="AP60" s="115">
        <f>'APRONS DISTANCE'!BK214</f>
        <v>0</v>
      </c>
      <c r="AQ60" s="115">
        <f>'APRONS DISTANCE'!BL214</f>
        <v>0</v>
      </c>
      <c r="AR60" s="115">
        <f>'APRONS DISTANCE'!BM214</f>
        <v>0</v>
      </c>
      <c r="AS60" s="115">
        <f>'APRONS DISTANCE'!BN214</f>
        <v>0</v>
      </c>
      <c r="AT60" s="115">
        <f>'APRONS DISTANCE'!BO214</f>
        <v>98.826019052325279</v>
      </c>
      <c r="AU60" s="115">
        <f>'APRONS DISTANCE'!BP214</f>
        <v>93.660129967923567</v>
      </c>
      <c r="AV60" s="115">
        <f>'APRONS DISTANCE'!BQ214</f>
        <v>96.133315247172376</v>
      </c>
      <c r="AW60" s="115">
        <f>'APRONS DISTANCE'!BR214</f>
        <v>112.83256161764105</v>
      </c>
      <c r="AX60" s="115">
        <f>'APRONS DISTANCE'!BS214</f>
        <v>107.93495239052234</v>
      </c>
      <c r="AY60" s="115">
        <f>'APRONS DISTANCE'!BT214</f>
        <v>107.94345413104539</v>
      </c>
      <c r="AZ60" s="115">
        <f>'APRONS DISTANCE'!BU214</f>
        <v>104.66224742442759</v>
      </c>
      <c r="BA60" s="115">
        <f>'APRONS DISTANCE'!BV214</f>
        <v>92.55248978230027</v>
      </c>
      <c r="BB60" s="115">
        <f>'APRONS DISTANCE'!BW214</f>
        <v>97.135889984056845</v>
      </c>
      <c r="BC60" s="115">
        <f>'APRONS DISTANCE'!BX214</f>
        <v>107.75807161792102</v>
      </c>
      <c r="BD60" s="115">
        <f>'APRONS DISTANCE'!BY214</f>
        <v>101.20607545458081</v>
      </c>
      <c r="BE60" s="115">
        <f>'APRONS DISTANCE'!BZ214</f>
        <v>110.24626587983018</v>
      </c>
      <c r="BF60" s="115">
        <f>'APRONS DISTANCE'!CA214</f>
        <v>109.57889867944297</v>
      </c>
      <c r="BG60" s="115">
        <f>'APRONS DISTANCE'!CB214</f>
        <v>102.55148767478107</v>
      </c>
      <c r="BH60" s="115">
        <f>'APRONS DISTANCE'!CC214</f>
        <v>193.04889711280316</v>
      </c>
      <c r="BI60" s="115">
        <f>'APRONS DISTANCE'!CD214</f>
        <v>188.55072443190684</v>
      </c>
      <c r="BJ60" s="115">
        <f>'APRONS DISTANCE'!CE214</f>
        <v>197.68453401740982</v>
      </c>
      <c r="BK60" s="115">
        <f>'APRONS DISTANCE'!CF214</f>
        <v>180.40595842876925</v>
      </c>
      <c r="BL60" s="115">
        <f>'APRONS DISTANCE'!CG214</f>
        <v>200.12963449643286</v>
      </c>
      <c r="BM60" s="115">
        <f>'APRONS DISTANCE'!CH214</f>
        <v>183.65246564461609</v>
      </c>
      <c r="BN60" s="115">
        <f>'APRONS DISTANCE'!CI214</f>
        <v>194.81534182998402</v>
      </c>
      <c r="BO60" s="115">
        <f>'APRONS DISTANCE'!CJ214</f>
        <v>201.35389766529923</v>
      </c>
      <c r="BP60" s="115">
        <f>'APRONS DISTANCE'!CK214</f>
        <v>203.54461927222226</v>
      </c>
      <c r="BQ60" s="115">
        <f>'APRONS DISTANCE'!CL214</f>
        <v>200.91327262249717</v>
      </c>
      <c r="BR60" s="115">
        <f>'APRONS DISTANCE'!CM214</f>
        <v>194.92436455812003</v>
      </c>
      <c r="BS60" s="115">
        <f>'APRONS DISTANCE'!CN214</f>
        <v>201.96055131533635</v>
      </c>
      <c r="BT60" s="115">
        <f>'APRONS DISTANCE'!CO214</f>
        <v>180.09092577449661</v>
      </c>
      <c r="BU60" s="115">
        <f>'APRONS DISTANCE'!CP214</f>
        <v>196.94892538677863</v>
      </c>
      <c r="BV60" s="115">
        <f>'APRONS DISTANCE'!CQ214</f>
        <v>186.22224467475013</v>
      </c>
      <c r="BW60" s="115">
        <f>'APRONS DISTANCE'!CR214</f>
        <v>202.12495464614909</v>
      </c>
      <c r="BX60" s="115">
        <f>'APRONS DISTANCE'!CS214</f>
        <v>206.40888777858834</v>
      </c>
      <c r="BY60" s="115">
        <f>'APRONS DISTANCE'!CT214</f>
        <v>188.11454373732147</v>
      </c>
      <c r="BZ60" s="115">
        <f>'APRONS DISTANCE'!CU214</f>
        <v>186.88876807262929</v>
      </c>
      <c r="CA60" s="115">
        <f>'APRONS DISTANCE'!CV214</f>
        <v>194.73162835328401</v>
      </c>
      <c r="CB60" s="115">
        <f>'APRONS DISTANCE'!CW214</f>
        <v>198.79154038060298</v>
      </c>
      <c r="CC60" s="115">
        <f>'APRONS DISTANCE'!CX214</f>
        <v>204.34562889436461</v>
      </c>
      <c r="CD60" s="115">
        <f>'APRONS DISTANCE'!CY214</f>
        <v>185.28389035958455</v>
      </c>
      <c r="CE60" s="115">
        <f>'APRONS DISTANCE'!CZ214</f>
        <v>202.73911244683248</v>
      </c>
      <c r="CF60" s="115">
        <f>'APRONS DISTANCE'!DA214</f>
        <v>182.99995809297164</v>
      </c>
      <c r="CG60" s="115">
        <f>'APRONS DISTANCE'!DB214</f>
        <v>178.73462639099355</v>
      </c>
      <c r="CH60" s="115">
        <f>'APRONS DISTANCE'!DC214</f>
        <v>179.43798801491809</v>
      </c>
      <c r="CI60" s="115">
        <f>'APRONS DISTANCE'!DD214</f>
        <v>190.09030099097558</v>
      </c>
      <c r="CJ60" s="115">
        <f>'APRONS DISTANCE'!DE214</f>
        <v>178.36862800504926</v>
      </c>
      <c r="CK60" s="115">
        <f>'APRONS DISTANCE'!DF214</f>
        <v>200.57684745668925</v>
      </c>
      <c r="CL60" s="115">
        <f>'APRONS DISTANCE'!DG214</f>
        <v>204.84441800684723</v>
      </c>
      <c r="CM60" s="115">
        <f>'APRONS DISTANCE'!DH214</f>
        <v>193.65814978546769</v>
      </c>
      <c r="CN60" s="115">
        <f>'APRONS DISTANCE'!DI214</f>
        <v>199.28181901817877</v>
      </c>
      <c r="CO60" s="115">
        <f>'APRONS DISTANCE'!DJ214</f>
        <v>193.23749273371627</v>
      </c>
      <c r="CP60" s="115">
        <f>'APRONS DISTANCE'!DK214</f>
        <v>254.28076513709337</v>
      </c>
      <c r="CQ60" s="115">
        <f>'APRONS DISTANCE'!DL214</f>
        <v>271.6531369161923</v>
      </c>
      <c r="CR60" s="115">
        <f>'APRONS DISTANCE'!DM214</f>
        <v>257.48166616252888</v>
      </c>
      <c r="CS60" s="115">
        <f>'APRONS DISTANCE'!DN214</f>
        <v>249.04438871498573</v>
      </c>
      <c r="CT60" s="115">
        <f>'APRONS DISTANCE'!DO214</f>
        <v>254.07051677985385</v>
      </c>
      <c r="CU60" s="115">
        <f>'APRONS DISTANCE'!DP214</f>
        <v>253.67926343041552</v>
      </c>
      <c r="CV60" s="115">
        <f>'APRONS DISTANCE'!DQ214</f>
        <v>267.54831149623288</v>
      </c>
      <c r="CW60" s="115">
        <f>'APRONS DISTANCE'!DR214</f>
        <v>268.52877407839048</v>
      </c>
      <c r="CX60" s="115">
        <f>'APRONS DISTANCE'!DS214</f>
        <v>257.68837372083948</v>
      </c>
      <c r="CY60" s="115">
        <f>'APRONS DISTANCE'!DT214</f>
        <v>251.13901826077515</v>
      </c>
      <c r="CZ60" s="115">
        <f>'APRONS DISTANCE'!DU214</f>
        <v>251.13901826077515</v>
      </c>
      <c r="DA60" s="115">
        <f>'APRONS DISTANCE'!DV214</f>
        <v>251.94285346372394</v>
      </c>
      <c r="DB60" s="115">
        <f>'APRONS DISTANCE'!DW214</f>
        <v>270.10043919341689</v>
      </c>
      <c r="DC60" s="115">
        <f>'APRONS DISTANCE'!DX214</f>
        <v>260.28374143199875</v>
      </c>
      <c r="DD60" s="115">
        <f>'APRONS DISTANCE'!DY214</f>
        <v>251.43867173199129</v>
      </c>
      <c r="DE60" s="115">
        <f>'APRONS DISTANCE'!DZ214</f>
        <v>268.20837767772736</v>
      </c>
      <c r="DF60" s="115">
        <f>'APRONS DISTANCE'!EA214</f>
        <v>261.27693128095331</v>
      </c>
      <c r="DG60" s="115">
        <f>'APRONS DISTANCE'!EB214</f>
        <v>257.87846604840706</v>
      </c>
      <c r="DH60" s="115">
        <f>'APRONS DISTANCE'!EC214</f>
        <v>263.77314222794354</v>
      </c>
      <c r="DI60" s="115">
        <f>'APRONS DISTANCE'!ED214</f>
        <v>249.90537668159868</v>
      </c>
      <c r="DJ60" s="115">
        <f>'APRONS DISTANCE'!EE214</f>
        <v>260.80873242254142</v>
      </c>
      <c r="DK60" s="115">
        <f>'APRONS DISTANCE'!EF214</f>
        <v>248.10658637631954</v>
      </c>
      <c r="DL60" s="115">
        <f>'APRONS DISTANCE'!EG214</f>
        <v>274.15305478300331</v>
      </c>
      <c r="DM60" s="115">
        <f>'APRONS DISTANCE'!EH214</f>
        <v>263.6872089937246</v>
      </c>
      <c r="DN60" s="115">
        <f>'APRONS DISTANCE'!EI214</f>
        <v>264.21257569278492</v>
      </c>
      <c r="DO60" s="115">
        <f>'APRONS DISTANCE'!EJ214</f>
        <v>269.71917183850775</v>
      </c>
      <c r="DP60" s="115">
        <f>'APRONS DISTANCE'!EK214</f>
        <v>272.46746972516428</v>
      </c>
      <c r="DQ60" s="115">
        <f>'APRONS DISTANCE'!EL214</f>
        <v>249.17390870335532</v>
      </c>
      <c r="DR60" s="115">
        <f>'APRONS DISTANCE'!EM214</f>
        <v>249.91740241365392</v>
      </c>
      <c r="DS60" s="115">
        <f>'APRONS DISTANCE'!EN214</f>
        <v>274.84530307348376</v>
      </c>
      <c r="DT60" s="115">
        <f>'APRONS DISTANCE'!EO214</f>
        <v>248.94902902217888</v>
      </c>
      <c r="DU60" s="115">
        <f>'APRONS DISTANCE'!EP214</f>
        <v>272.519134051626</v>
      </c>
      <c r="DV60" s="115">
        <f>'APRONS DISTANCE'!EQ214</f>
        <v>271.41195460188078</v>
      </c>
      <c r="DW60" s="115">
        <f>'APRONS DISTANCE'!ER214</f>
        <v>267.50580744683219</v>
      </c>
      <c r="DX60" s="115">
        <f>'APRONS DISTANCE'!ES214</f>
        <v>275.29364738759767</v>
      </c>
      <c r="DY60" s="115">
        <f>'APRONS DISTANCE'!ET214</f>
        <v>248.39867349691406</v>
      </c>
      <c r="DZ60" s="115">
        <f>'APRONS DISTANCE'!EU214</f>
        <v>445.8568229693123</v>
      </c>
      <c r="EA60" s="115">
        <f>'APRONS DISTANCE'!EV214</f>
        <v>444.54247764284059</v>
      </c>
      <c r="EB60" s="115">
        <f>'APRONS DISTANCE'!EW214</f>
        <v>448.20188716230547</v>
      </c>
      <c r="EC60" s="115">
        <f>'APRONS DISTANCE'!EX214</f>
        <v>459.98160419011595</v>
      </c>
      <c r="ED60" s="115">
        <f>'APRONS DISTANCE'!EY214</f>
        <v>452.08525747120717</v>
      </c>
      <c r="EE60" s="115">
        <f>'APRONS DISTANCE'!EZ214</f>
        <v>452.57053465455579</v>
      </c>
      <c r="EF60" s="115">
        <f>'APRONS DISTANCE'!FA214</f>
        <v>465.12171595593145</v>
      </c>
      <c r="EG60" s="115">
        <f>'APRONS DISTANCE'!FB214</f>
        <v>469.58382994854395</v>
      </c>
      <c r="EH60" s="115">
        <f>'APRONS DISTANCE'!FC214</f>
        <v>249.08152528065668</v>
      </c>
      <c r="EI60" s="115">
        <f>'APRONS DISTANCE'!FD214</f>
        <v>262.83091504884436</v>
      </c>
      <c r="EJ60" s="115">
        <f>'APRONS DISTANCE'!FE214</f>
        <v>259.98345412660359</v>
      </c>
      <c r="EK60" s="115">
        <f>'APRONS DISTANCE'!FF214</f>
        <v>256.34558698114631</v>
      </c>
      <c r="EL60" s="115">
        <f>'APRONS DISTANCE'!FG214</f>
        <v>255.85360143626025</v>
      </c>
      <c r="EM60" s="115">
        <f>'APRONS DISTANCE'!FH214</f>
        <v>269.84736492692986</v>
      </c>
      <c r="EN60" s="115">
        <f>'APRONS DISTANCE'!FI214</f>
        <v>252.23578997677831</v>
      </c>
      <c r="EO60" s="115">
        <f>'APRONS DISTANCE'!FJ214</f>
        <v>271.6826912501395</v>
      </c>
      <c r="EP60" s="115">
        <f>'APRONS DISTANCE'!FK214</f>
        <v>257.5810565762859</v>
      </c>
      <c r="EQ60" s="115">
        <f>'APRONS DISTANCE'!FL214</f>
        <v>259.4789119008629</v>
      </c>
      <c r="ER60" s="115">
        <f>'APRONS DISTANCE'!FM214</f>
        <v>267.85211731065112</v>
      </c>
      <c r="ES60" s="115">
        <f>'APRONS DISTANCE'!FN214</f>
        <v>252.7076630109147</v>
      </c>
      <c r="ET60" s="115">
        <f>'APRONS DISTANCE'!FO214</f>
        <v>254.97673496247842</v>
      </c>
      <c r="EU60" s="115">
        <f>'APRONS DISTANCE'!FP214</f>
        <v>262.6169774628695</v>
      </c>
      <c r="EV60" s="115">
        <f>'APRONS DISTANCE'!FQ214</f>
        <v>265.94932690698175</v>
      </c>
      <c r="EW60" s="115">
        <f>'APRONS DISTANCE'!FR214</f>
        <v>273.21943385715247</v>
      </c>
      <c r="EX60" s="115">
        <f>'APRONS DISTANCE'!FS214</f>
        <v>260.62445262566428</v>
      </c>
      <c r="EY60" s="115">
        <f>'APRONS DISTANCE'!FT214</f>
        <v>250.49026600230243</v>
      </c>
      <c r="EZ60" s="115">
        <f>'APRONS DISTANCE'!FU214</f>
        <v>247.94626173373956</v>
      </c>
      <c r="FA60" s="115">
        <f>'APRONS DISTANCE'!FV214</f>
        <v>248.78485459559224</v>
      </c>
      <c r="FB60" s="115">
        <f>'APRONS DISTANCE'!FW214</f>
        <v>254.96781293650719</v>
      </c>
      <c r="FC60" s="115">
        <f>'APRONS DISTANCE'!FX214</f>
        <v>273.59349633388422</v>
      </c>
      <c r="FD60" s="109" t="s">
        <v>454</v>
      </c>
    </row>
    <row r="61" spans="1:160" x14ac:dyDescent="0.2">
      <c r="A61" s="114" t="s">
        <v>453</v>
      </c>
      <c r="B61" s="114"/>
      <c r="C61" s="115">
        <f>'APRONS DISTANCE'!X215</f>
        <v>222.44971690644968</v>
      </c>
      <c r="D61" s="115">
        <f>'APRONS DISTANCE'!Y215</f>
        <v>79.086560042762301</v>
      </c>
      <c r="E61" s="115">
        <f>'APRONS DISTANCE'!Z215</f>
        <v>94.930879149670957</v>
      </c>
      <c r="F61" s="115">
        <f>'APRONS DISTANCE'!AA215</f>
        <v>83.517622575334386</v>
      </c>
      <c r="G61" s="115">
        <f>'APRONS DISTANCE'!AB215</f>
        <v>90.19681098972346</v>
      </c>
      <c r="H61" s="115">
        <f>'APRONS DISTANCE'!AC215</f>
        <v>82.700373940423475</v>
      </c>
      <c r="I61" s="115">
        <f>'APRONS DISTANCE'!AD215</f>
        <v>91.297660009971736</v>
      </c>
      <c r="J61" s="115">
        <f>'APRONS DISTANCE'!AE215</f>
        <v>74.180420348712204</v>
      </c>
      <c r="K61" s="115">
        <f>'APRONS DISTANCE'!AF215</f>
        <v>91.199320123546812</v>
      </c>
      <c r="L61" s="115">
        <f>'APRONS DISTANCE'!AG215</f>
        <v>99.875773040836293</v>
      </c>
      <c r="M61" s="115">
        <f>'APRONS DISTANCE'!AH215</f>
        <v>94.25768738300431</v>
      </c>
      <c r="N61" s="115">
        <f>'APRONS DISTANCE'!AI215</f>
        <v>84.376124030069477</v>
      </c>
      <c r="O61" s="115">
        <f>'APRONS DISTANCE'!AJ215</f>
        <v>99.824492261119786</v>
      </c>
      <c r="P61" s="115">
        <f>'APRONS DISTANCE'!AK215</f>
        <v>84.948204774009866</v>
      </c>
      <c r="Q61" s="115">
        <f>'APRONS DISTANCE'!AL215</f>
        <v>96.207461682391752</v>
      </c>
      <c r="R61" s="115">
        <f>'APRONS DISTANCE'!AM215</f>
        <v>77.516052005320176</v>
      </c>
      <c r="S61" s="115">
        <f>'APRONS DISTANCE'!AN215</f>
        <v>79.959521532061018</v>
      </c>
      <c r="T61" s="115">
        <f>'APRONS DISTANCE'!AO215</f>
        <v>77.13169915739698</v>
      </c>
      <c r="U61" s="115">
        <f>'APRONS DISTANCE'!AP215</f>
        <v>88.493103427635845</v>
      </c>
      <c r="V61" s="115">
        <f>'APRONS DISTANCE'!AQ215</f>
        <v>89.845926830037229</v>
      </c>
      <c r="W61" s="115">
        <f>'APRONS DISTANCE'!AR215</f>
        <v>102.37134259499035</v>
      </c>
      <c r="X61" s="115">
        <f>'APRONS DISTANCE'!AS215</f>
        <v>100.42592339345887</v>
      </c>
      <c r="Y61" s="115">
        <f>'APRONS DISTANCE'!AT215</f>
        <v>93.070401504735514</v>
      </c>
      <c r="Z61" s="115">
        <f>'APRONS DISTANCE'!AU215</f>
        <v>99.88995105037074</v>
      </c>
      <c r="AA61" s="115">
        <f>'APRONS DISTANCE'!AV215</f>
        <v>91.054569788582356</v>
      </c>
      <c r="AB61" s="115">
        <f>'APRONS DISTANCE'!AW215</f>
        <v>78.162022130699981</v>
      </c>
      <c r="AC61" s="115">
        <f>'APRONS DISTANCE'!AX215</f>
        <v>82.317017294162866</v>
      </c>
      <c r="AD61" s="115">
        <f>'APRONS DISTANCE'!AY215</f>
        <v>83.967247569929285</v>
      </c>
      <c r="AE61" s="115">
        <f>'APRONS DISTANCE'!AZ215</f>
        <v>0</v>
      </c>
      <c r="AF61" s="115">
        <f>'APRONS DISTANCE'!BA215</f>
        <v>0</v>
      </c>
      <c r="AG61" s="115">
        <f>'APRONS DISTANCE'!BB215</f>
        <v>0</v>
      </c>
      <c r="AH61" s="115">
        <f>'APRONS DISTANCE'!BC215</f>
        <v>0</v>
      </c>
      <c r="AI61" s="115">
        <f>'APRONS DISTANCE'!BD215</f>
        <v>0</v>
      </c>
      <c r="AJ61" s="115">
        <f>'APRONS DISTANCE'!BE215</f>
        <v>0</v>
      </c>
      <c r="AK61" s="115">
        <f>'APRONS DISTANCE'!BF215</f>
        <v>0</v>
      </c>
      <c r="AL61" s="115">
        <f>'APRONS DISTANCE'!BG215</f>
        <v>0</v>
      </c>
      <c r="AM61" s="115">
        <f>'APRONS DISTANCE'!BH215</f>
        <v>0</v>
      </c>
      <c r="AN61" s="115">
        <f>'APRONS DISTANCE'!BI215</f>
        <v>0</v>
      </c>
      <c r="AO61" s="115">
        <f>'APRONS DISTANCE'!BJ215</f>
        <v>0</v>
      </c>
      <c r="AP61" s="115">
        <f>'APRONS DISTANCE'!BK215</f>
        <v>0</v>
      </c>
      <c r="AQ61" s="115">
        <f>'APRONS DISTANCE'!BL215</f>
        <v>0</v>
      </c>
      <c r="AR61" s="115">
        <f>'APRONS DISTANCE'!BM215</f>
        <v>0</v>
      </c>
      <c r="AS61" s="115">
        <f>'APRONS DISTANCE'!BN215</f>
        <v>0</v>
      </c>
      <c r="AT61" s="115">
        <f>'APRONS DISTANCE'!BO215</f>
        <v>84.221339818202992</v>
      </c>
      <c r="AU61" s="115">
        <f>'APRONS DISTANCE'!BP215</f>
        <v>79.055450733801266</v>
      </c>
      <c r="AV61" s="115">
        <f>'APRONS DISTANCE'!BQ215</f>
        <v>81.528636013050075</v>
      </c>
      <c r="AW61" s="115">
        <f>'APRONS DISTANCE'!BR215</f>
        <v>98.227882383518747</v>
      </c>
      <c r="AX61" s="115">
        <f>'APRONS DISTANCE'!BS215</f>
        <v>93.330273156400054</v>
      </c>
      <c r="AY61" s="115">
        <f>'APRONS DISTANCE'!BT215</f>
        <v>93.338774896923084</v>
      </c>
      <c r="AZ61" s="115">
        <f>'APRONS DISTANCE'!BU215</f>
        <v>90.05756819030529</v>
      </c>
      <c r="BA61" s="115">
        <f>'APRONS DISTANCE'!BV215</f>
        <v>77.947810548177969</v>
      </c>
      <c r="BB61" s="115">
        <f>'APRONS DISTANCE'!BW215</f>
        <v>82.531210749934544</v>
      </c>
      <c r="BC61" s="115">
        <f>'APRONS DISTANCE'!BX215</f>
        <v>93.153392383798717</v>
      </c>
      <c r="BD61" s="115">
        <f>'APRONS DISTANCE'!BY215</f>
        <v>86.601396220458511</v>
      </c>
      <c r="BE61" s="115">
        <f>'APRONS DISTANCE'!BZ215</f>
        <v>95.641586645707875</v>
      </c>
      <c r="BF61" s="115">
        <f>'APRONS DISTANCE'!CA215</f>
        <v>94.974219445320671</v>
      </c>
      <c r="BG61" s="115">
        <f>'APRONS DISTANCE'!CB215</f>
        <v>87.946808440658771</v>
      </c>
      <c r="BH61" s="115">
        <f>'APRONS DISTANCE'!CC215</f>
        <v>178.44421787868092</v>
      </c>
      <c r="BI61" s="115">
        <f>'APRONS DISTANCE'!CD215</f>
        <v>173.94604519778457</v>
      </c>
      <c r="BJ61" s="115">
        <f>'APRONS DISTANCE'!CE215</f>
        <v>183.07985478328754</v>
      </c>
      <c r="BK61" s="115">
        <f>'APRONS DISTANCE'!CF215</f>
        <v>165.80127919464698</v>
      </c>
      <c r="BL61" s="115">
        <f>'APRONS DISTANCE'!CG215</f>
        <v>185.52495526231058</v>
      </c>
      <c r="BM61" s="115">
        <f>'APRONS DISTANCE'!CH215</f>
        <v>169.04778641049381</v>
      </c>
      <c r="BN61" s="115">
        <f>'APRONS DISTANCE'!CI215</f>
        <v>180.21066259586175</v>
      </c>
      <c r="BO61" s="115">
        <f>'APRONS DISTANCE'!CJ215</f>
        <v>186.74921843117696</v>
      </c>
      <c r="BP61" s="115">
        <f>'APRONS DISTANCE'!CK215</f>
        <v>188.93994003810002</v>
      </c>
      <c r="BQ61" s="115">
        <f>'APRONS DISTANCE'!CL215</f>
        <v>186.3085933883749</v>
      </c>
      <c r="BR61" s="115">
        <f>'APRONS DISTANCE'!CM215</f>
        <v>180.31968532399776</v>
      </c>
      <c r="BS61" s="115">
        <f>'APRONS DISTANCE'!CN215</f>
        <v>187.35587208121407</v>
      </c>
      <c r="BT61" s="115">
        <f>'APRONS DISTANCE'!CO215</f>
        <v>165.48624654037437</v>
      </c>
      <c r="BU61" s="115">
        <f>'APRONS DISTANCE'!CP215</f>
        <v>182.34424615265635</v>
      </c>
      <c r="BV61" s="115">
        <f>'APRONS DISTANCE'!CQ215</f>
        <v>171.61756544062786</v>
      </c>
      <c r="BW61" s="115">
        <f>'APRONS DISTANCE'!CR215</f>
        <v>187.52027541202682</v>
      </c>
      <c r="BX61" s="115">
        <f>'APRONS DISTANCE'!CS215</f>
        <v>191.80420854446606</v>
      </c>
      <c r="BY61" s="115">
        <f>'APRONS DISTANCE'!CT215</f>
        <v>173.5098645031992</v>
      </c>
      <c r="BZ61" s="115">
        <f>'APRONS DISTANCE'!CU215</f>
        <v>172.28408883850702</v>
      </c>
      <c r="CA61" s="115">
        <f>'APRONS DISTANCE'!CV215</f>
        <v>180.12694911916174</v>
      </c>
      <c r="CB61" s="115">
        <f>'APRONS DISTANCE'!CW215</f>
        <v>184.18686114648071</v>
      </c>
      <c r="CC61" s="115">
        <f>'APRONS DISTANCE'!CX215</f>
        <v>189.74094966024234</v>
      </c>
      <c r="CD61" s="115">
        <f>'APRONS DISTANCE'!CY215</f>
        <v>170.67921112546227</v>
      </c>
      <c r="CE61" s="115">
        <f>'APRONS DISTANCE'!CZ215</f>
        <v>188.13443321271021</v>
      </c>
      <c r="CF61" s="115">
        <f>'APRONS DISTANCE'!DA215</f>
        <v>168.39527885884937</v>
      </c>
      <c r="CG61" s="115">
        <f>'APRONS DISTANCE'!DB215</f>
        <v>164.12994715687131</v>
      </c>
      <c r="CH61" s="115">
        <f>'APRONS DISTANCE'!DC215</f>
        <v>164.83330878079582</v>
      </c>
      <c r="CI61" s="115">
        <f>'APRONS DISTANCE'!DD215</f>
        <v>175.48562175685333</v>
      </c>
      <c r="CJ61" s="115">
        <f>'APRONS DISTANCE'!DE215</f>
        <v>163.76394877092702</v>
      </c>
      <c r="CK61" s="115">
        <f>'APRONS DISTANCE'!DF215</f>
        <v>185.97216822256698</v>
      </c>
      <c r="CL61" s="115">
        <f>'APRONS DISTANCE'!DG215</f>
        <v>190.23973877272496</v>
      </c>
      <c r="CM61" s="115">
        <f>'APRONS DISTANCE'!DH215</f>
        <v>179.05347055134541</v>
      </c>
      <c r="CN61" s="115">
        <f>'APRONS DISTANCE'!DI215</f>
        <v>184.67713978405649</v>
      </c>
      <c r="CO61" s="115">
        <f>'APRONS DISTANCE'!DJ215</f>
        <v>178.63281349959399</v>
      </c>
      <c r="CP61" s="115">
        <f>'APRONS DISTANCE'!DK215</f>
        <v>239.67608590297107</v>
      </c>
      <c r="CQ61" s="115">
        <f>'APRONS DISTANCE'!DL215</f>
        <v>257.04845768207002</v>
      </c>
      <c r="CR61" s="115">
        <f>'APRONS DISTANCE'!DM215</f>
        <v>242.87698692840664</v>
      </c>
      <c r="CS61" s="115">
        <f>'APRONS DISTANCE'!DN215</f>
        <v>234.43970948086343</v>
      </c>
      <c r="CT61" s="115">
        <f>'APRONS DISTANCE'!DO215</f>
        <v>239.4658375457316</v>
      </c>
      <c r="CU61" s="115">
        <f>'APRONS DISTANCE'!DP215</f>
        <v>239.07458419629327</v>
      </c>
      <c r="CV61" s="115">
        <f>'APRONS DISTANCE'!DQ215</f>
        <v>252.94363226211061</v>
      </c>
      <c r="CW61" s="115">
        <f>'APRONS DISTANCE'!DR215</f>
        <v>253.92409484426821</v>
      </c>
      <c r="CX61" s="115">
        <f>'APRONS DISTANCE'!DS215</f>
        <v>243.08369448671721</v>
      </c>
      <c r="CY61" s="115">
        <f>'APRONS DISTANCE'!DT215</f>
        <v>236.53433902665284</v>
      </c>
      <c r="CZ61" s="115">
        <f>'APRONS DISTANCE'!DU215</f>
        <v>236.53433902665284</v>
      </c>
      <c r="DA61" s="115">
        <f>'APRONS DISTANCE'!DV215</f>
        <v>237.33817422960163</v>
      </c>
      <c r="DB61" s="115">
        <f>'APRONS DISTANCE'!DW215</f>
        <v>255.49575995929465</v>
      </c>
      <c r="DC61" s="115">
        <f>'APRONS DISTANCE'!DX215</f>
        <v>245.67906219787648</v>
      </c>
      <c r="DD61" s="115">
        <f>'APRONS DISTANCE'!DY215</f>
        <v>236.83399249786902</v>
      </c>
      <c r="DE61" s="115">
        <f>'APRONS DISTANCE'!DZ215</f>
        <v>253.60369844360511</v>
      </c>
      <c r="DF61" s="115">
        <f>'APRONS DISTANCE'!EA215</f>
        <v>246.67225204683103</v>
      </c>
      <c r="DG61" s="115">
        <f>'APRONS DISTANCE'!EB215</f>
        <v>243.27378681428485</v>
      </c>
      <c r="DH61" s="115">
        <f>'APRONS DISTANCE'!EC215</f>
        <v>249.16846299382124</v>
      </c>
      <c r="DI61" s="115">
        <f>'APRONS DISTANCE'!ED215</f>
        <v>235.30069744747644</v>
      </c>
      <c r="DJ61" s="115">
        <f>'APRONS DISTANCE'!EE215</f>
        <v>246.20405318841918</v>
      </c>
      <c r="DK61" s="115">
        <f>'APRONS DISTANCE'!EF215</f>
        <v>233.50190714219727</v>
      </c>
      <c r="DL61" s="115">
        <f>'APRONS DISTANCE'!EG215</f>
        <v>259.54837554888104</v>
      </c>
      <c r="DM61" s="115">
        <f>'APRONS DISTANCE'!EH215</f>
        <v>249.08252975960232</v>
      </c>
      <c r="DN61" s="115">
        <f>'APRONS DISTANCE'!EI215</f>
        <v>249.60789645866268</v>
      </c>
      <c r="DO61" s="115">
        <f>'APRONS DISTANCE'!EJ215</f>
        <v>255.1144926043855</v>
      </c>
      <c r="DP61" s="115">
        <f>'APRONS DISTANCE'!EK215</f>
        <v>257.86279049104201</v>
      </c>
      <c r="DQ61" s="115">
        <f>'APRONS DISTANCE'!EL215</f>
        <v>234.56922946923308</v>
      </c>
      <c r="DR61" s="115">
        <f>'APRONS DISTANCE'!EM215</f>
        <v>235.31272317953164</v>
      </c>
      <c r="DS61" s="115">
        <f>'APRONS DISTANCE'!EN215</f>
        <v>260.24062383936149</v>
      </c>
      <c r="DT61" s="115">
        <f>'APRONS DISTANCE'!EO215</f>
        <v>234.3443497880566</v>
      </c>
      <c r="DU61" s="115">
        <f>'APRONS DISTANCE'!EP215</f>
        <v>257.91445481750372</v>
      </c>
      <c r="DV61" s="115">
        <f>'APRONS DISTANCE'!EQ215</f>
        <v>256.80727536775851</v>
      </c>
      <c r="DW61" s="115">
        <f>'APRONS DISTANCE'!ER215</f>
        <v>252.90112821270992</v>
      </c>
      <c r="DX61" s="115">
        <f>'APRONS DISTANCE'!ES215</f>
        <v>260.68896815347546</v>
      </c>
      <c r="DY61" s="115">
        <f>'APRONS DISTANCE'!ET215</f>
        <v>233.79399426279181</v>
      </c>
      <c r="DZ61" s="115">
        <f>'APRONS DISTANCE'!EU215</f>
        <v>431.25214373519003</v>
      </c>
      <c r="EA61" s="115">
        <f>'APRONS DISTANCE'!EV215</f>
        <v>429.93779840871832</v>
      </c>
      <c r="EB61" s="115">
        <f>'APRONS DISTANCE'!EW215</f>
        <v>433.5972079281832</v>
      </c>
      <c r="EC61" s="115">
        <f>'APRONS DISTANCE'!EX215</f>
        <v>445.37692495599367</v>
      </c>
      <c r="ED61" s="115">
        <f>'APRONS DISTANCE'!EY215</f>
        <v>437.4805782370849</v>
      </c>
      <c r="EE61" s="115">
        <f>'APRONS DISTANCE'!EZ215</f>
        <v>437.96585542043351</v>
      </c>
      <c r="EF61" s="115">
        <f>'APRONS DISTANCE'!FA215</f>
        <v>450.51703672180918</v>
      </c>
      <c r="EG61" s="115">
        <f>'APRONS DISTANCE'!FB215</f>
        <v>454.97915071442173</v>
      </c>
      <c r="EH61" s="115">
        <f>'APRONS DISTANCE'!FC215</f>
        <v>234.47684604653443</v>
      </c>
      <c r="EI61" s="115">
        <f>'APRONS DISTANCE'!FD215</f>
        <v>248.22623581472209</v>
      </c>
      <c r="EJ61" s="115">
        <f>'APRONS DISTANCE'!FE215</f>
        <v>245.37877489248132</v>
      </c>
      <c r="EK61" s="115">
        <f>'APRONS DISTANCE'!FF215</f>
        <v>241.74090774702407</v>
      </c>
      <c r="EL61" s="115">
        <f>'APRONS DISTANCE'!FG215</f>
        <v>241.24892220213798</v>
      </c>
      <c r="EM61" s="115">
        <f>'APRONS DISTANCE'!FH215</f>
        <v>255.24268569280761</v>
      </c>
      <c r="EN61" s="115">
        <f>'APRONS DISTANCE'!FI215</f>
        <v>237.63111074265606</v>
      </c>
      <c r="EO61" s="115">
        <f>'APRONS DISTANCE'!FJ215</f>
        <v>257.07801201601723</v>
      </c>
      <c r="EP61" s="115">
        <f>'APRONS DISTANCE'!FK215</f>
        <v>242.97637734216363</v>
      </c>
      <c r="EQ61" s="115">
        <f>'APRONS DISTANCE'!FL215</f>
        <v>244.87423266674062</v>
      </c>
      <c r="ER61" s="115">
        <f>'APRONS DISTANCE'!FM215</f>
        <v>253.24743807652888</v>
      </c>
      <c r="ES61" s="115">
        <f>'APRONS DISTANCE'!FN215</f>
        <v>238.10298377679246</v>
      </c>
      <c r="ET61" s="115">
        <f>'APRONS DISTANCE'!FO215</f>
        <v>240.37205572835612</v>
      </c>
      <c r="EU61" s="115">
        <f>'APRONS DISTANCE'!FP215</f>
        <v>248.01229822874726</v>
      </c>
      <c r="EV61" s="115">
        <f>'APRONS DISTANCE'!FQ215</f>
        <v>251.34464767285948</v>
      </c>
      <c r="EW61" s="115">
        <f>'APRONS DISTANCE'!FR215</f>
        <v>258.61475462303019</v>
      </c>
      <c r="EX61" s="115">
        <f>'APRONS DISTANCE'!FS215</f>
        <v>246.019773391542</v>
      </c>
      <c r="EY61" s="115">
        <f>'APRONS DISTANCE'!FT215</f>
        <v>235.88558676818016</v>
      </c>
      <c r="EZ61" s="115">
        <f>'APRONS DISTANCE'!FU215</f>
        <v>233.34158249961729</v>
      </c>
      <c r="FA61" s="115">
        <f>'APRONS DISTANCE'!FV215</f>
        <v>234.18017536146994</v>
      </c>
      <c r="FB61" s="115">
        <f>'APRONS DISTANCE'!FW215</f>
        <v>240.36313370238497</v>
      </c>
      <c r="FC61" s="115">
        <f>'APRONS DISTANCE'!FX215</f>
        <v>258.98881709976195</v>
      </c>
      <c r="FD61" s="109" t="s">
        <v>454</v>
      </c>
    </row>
    <row r="62" spans="1:160" x14ac:dyDescent="0.2">
      <c r="A62" s="114" t="s">
        <v>453</v>
      </c>
      <c r="B62" s="114"/>
      <c r="C62" s="115">
        <f>'APRONS DISTANCE'!X216</f>
        <v>239.47976240341788</v>
      </c>
      <c r="D62" s="115">
        <f>'APRONS DISTANCE'!Y216</f>
        <v>96.116605539730529</v>
      </c>
      <c r="E62" s="115">
        <f>'APRONS DISTANCE'!Z216</f>
        <v>111.96092464663919</v>
      </c>
      <c r="F62" s="115">
        <f>'APRONS DISTANCE'!AA216</f>
        <v>100.54766807230261</v>
      </c>
      <c r="G62" s="115">
        <f>'APRONS DISTANCE'!AB216</f>
        <v>107.22685648669169</v>
      </c>
      <c r="H62" s="115">
        <f>'APRONS DISTANCE'!AC216</f>
        <v>99.730419437391689</v>
      </c>
      <c r="I62" s="115">
        <f>'APRONS DISTANCE'!AD216</f>
        <v>108.32770550693995</v>
      </c>
      <c r="J62" s="115">
        <f>'APRONS DISTANCE'!AE216</f>
        <v>91.210465845680432</v>
      </c>
      <c r="K62" s="115">
        <f>'APRONS DISTANCE'!AF216</f>
        <v>108.22936562051503</v>
      </c>
      <c r="L62" s="115">
        <f>'APRONS DISTANCE'!AG216</f>
        <v>116.90581853780451</v>
      </c>
      <c r="M62" s="115">
        <f>'APRONS DISTANCE'!AH216</f>
        <v>111.28773287997254</v>
      </c>
      <c r="N62" s="115">
        <f>'APRONS DISTANCE'!AI216</f>
        <v>101.4061695270377</v>
      </c>
      <c r="O62" s="115">
        <f>'APRONS DISTANCE'!AJ216</f>
        <v>116.85453775808801</v>
      </c>
      <c r="P62" s="115">
        <f>'APRONS DISTANCE'!AK216</f>
        <v>101.97825027097809</v>
      </c>
      <c r="Q62" s="115">
        <f>'APRONS DISTANCE'!AL216</f>
        <v>113.23750717935999</v>
      </c>
      <c r="R62" s="115">
        <f>'APRONS DISTANCE'!AM216</f>
        <v>94.546097502288404</v>
      </c>
      <c r="S62" s="115">
        <f>'APRONS DISTANCE'!AN216</f>
        <v>96.989567029029232</v>
      </c>
      <c r="T62" s="115">
        <f>'APRONS DISTANCE'!AO216</f>
        <v>94.161744654365194</v>
      </c>
      <c r="U62" s="115">
        <f>'APRONS DISTANCE'!AP216</f>
        <v>105.52314892460407</v>
      </c>
      <c r="V62" s="115">
        <f>'APRONS DISTANCE'!AQ216</f>
        <v>106.87597232700546</v>
      </c>
      <c r="W62" s="115">
        <f>'APRONS DISTANCE'!AR216</f>
        <v>119.40138809195858</v>
      </c>
      <c r="X62" s="115">
        <f>'APRONS DISTANCE'!AS216</f>
        <v>117.4559688904271</v>
      </c>
      <c r="Y62" s="115">
        <f>'APRONS DISTANCE'!AT216</f>
        <v>110.10044700170374</v>
      </c>
      <c r="Z62" s="115">
        <f>'APRONS DISTANCE'!AU216</f>
        <v>116.91999654733897</v>
      </c>
      <c r="AA62" s="115">
        <f>'APRONS DISTANCE'!AV216</f>
        <v>108.08461528555058</v>
      </c>
      <c r="AB62" s="115">
        <f>'APRONS DISTANCE'!AW216</f>
        <v>95.192067627668209</v>
      </c>
      <c r="AC62" s="115">
        <f>'APRONS DISTANCE'!AX216</f>
        <v>99.347062791131094</v>
      </c>
      <c r="AD62" s="115">
        <f>'APRONS DISTANCE'!AY216</f>
        <v>100.99729306689751</v>
      </c>
      <c r="AE62" s="115">
        <f>'APRONS DISTANCE'!AZ216</f>
        <v>0</v>
      </c>
      <c r="AF62" s="115">
        <f>'APRONS DISTANCE'!BA216</f>
        <v>0</v>
      </c>
      <c r="AG62" s="115">
        <f>'APRONS DISTANCE'!BB216</f>
        <v>0</v>
      </c>
      <c r="AH62" s="115">
        <f>'APRONS DISTANCE'!BC216</f>
        <v>0</v>
      </c>
      <c r="AI62" s="115">
        <f>'APRONS DISTANCE'!BD216</f>
        <v>0</v>
      </c>
      <c r="AJ62" s="115">
        <f>'APRONS DISTANCE'!BE216</f>
        <v>0</v>
      </c>
      <c r="AK62" s="115">
        <f>'APRONS DISTANCE'!BF216</f>
        <v>0</v>
      </c>
      <c r="AL62" s="115">
        <f>'APRONS DISTANCE'!BG216</f>
        <v>0</v>
      </c>
      <c r="AM62" s="115">
        <f>'APRONS DISTANCE'!BH216</f>
        <v>0</v>
      </c>
      <c r="AN62" s="115">
        <f>'APRONS DISTANCE'!BI216</f>
        <v>0</v>
      </c>
      <c r="AO62" s="115">
        <f>'APRONS DISTANCE'!BJ216</f>
        <v>0</v>
      </c>
      <c r="AP62" s="115">
        <f>'APRONS DISTANCE'!BK216</f>
        <v>0</v>
      </c>
      <c r="AQ62" s="115">
        <f>'APRONS DISTANCE'!BL216</f>
        <v>0</v>
      </c>
      <c r="AR62" s="115">
        <f>'APRONS DISTANCE'!BM216</f>
        <v>0</v>
      </c>
      <c r="AS62" s="115">
        <f>'APRONS DISTANCE'!BN216</f>
        <v>0</v>
      </c>
      <c r="AT62" s="115">
        <f>'APRONS DISTANCE'!BO216</f>
        <v>101.25138531517121</v>
      </c>
      <c r="AU62" s="115">
        <f>'APRONS DISTANCE'!BP216</f>
        <v>96.085496230769493</v>
      </c>
      <c r="AV62" s="115">
        <f>'APRONS DISTANCE'!BQ216</f>
        <v>98.558681510018303</v>
      </c>
      <c r="AW62" s="115">
        <f>'APRONS DISTANCE'!BR216</f>
        <v>115.25792788048697</v>
      </c>
      <c r="AX62" s="115">
        <f>'APRONS DISTANCE'!BS216</f>
        <v>110.36031865336828</v>
      </c>
      <c r="AY62" s="115">
        <f>'APRONS DISTANCE'!BT216</f>
        <v>110.36882039389131</v>
      </c>
      <c r="AZ62" s="115">
        <f>'APRONS DISTANCE'!BU216</f>
        <v>107.08761368727352</v>
      </c>
      <c r="BA62" s="115">
        <f>'APRONS DISTANCE'!BV216</f>
        <v>94.977856045146197</v>
      </c>
      <c r="BB62" s="115">
        <f>'APRONS DISTANCE'!BW216</f>
        <v>99.561256246902758</v>
      </c>
      <c r="BC62" s="115">
        <f>'APRONS DISTANCE'!BX216</f>
        <v>110.18343788076695</v>
      </c>
      <c r="BD62" s="115">
        <f>'APRONS DISTANCE'!BY216</f>
        <v>103.63144171742674</v>
      </c>
      <c r="BE62" s="115">
        <f>'APRONS DISTANCE'!BZ216</f>
        <v>112.67163214267612</v>
      </c>
      <c r="BF62" s="115">
        <f>'APRONS DISTANCE'!CA216</f>
        <v>112.0042649422889</v>
      </c>
      <c r="BG62" s="115">
        <f>'APRONS DISTANCE'!CB216</f>
        <v>104.976853937627</v>
      </c>
      <c r="BH62" s="115">
        <f>'APRONS DISTANCE'!CC216</f>
        <v>195.47426337564912</v>
      </c>
      <c r="BI62" s="115">
        <f>'APRONS DISTANCE'!CD216</f>
        <v>190.9760906947528</v>
      </c>
      <c r="BJ62" s="115">
        <f>'APRONS DISTANCE'!CE216</f>
        <v>200.10990028025577</v>
      </c>
      <c r="BK62" s="115">
        <f>'APRONS DISTANCE'!CF216</f>
        <v>182.83132469161518</v>
      </c>
      <c r="BL62" s="115">
        <f>'APRONS DISTANCE'!CG216</f>
        <v>202.55500075927878</v>
      </c>
      <c r="BM62" s="115">
        <f>'APRONS DISTANCE'!CH216</f>
        <v>186.07783190746204</v>
      </c>
      <c r="BN62" s="115">
        <f>'APRONS DISTANCE'!CI216</f>
        <v>197.24070809282998</v>
      </c>
      <c r="BO62" s="115">
        <f>'APRONS DISTANCE'!CJ216</f>
        <v>203.77926392814518</v>
      </c>
      <c r="BP62" s="115">
        <f>'APRONS DISTANCE'!CK216</f>
        <v>205.96998553506822</v>
      </c>
      <c r="BQ62" s="115">
        <f>'APRONS DISTANCE'!CL216</f>
        <v>203.33863888534313</v>
      </c>
      <c r="BR62" s="115">
        <f>'APRONS DISTANCE'!CM216</f>
        <v>197.34973082096599</v>
      </c>
      <c r="BS62" s="115">
        <f>'APRONS DISTANCE'!CN216</f>
        <v>204.38591757818227</v>
      </c>
      <c r="BT62" s="115">
        <f>'APRONS DISTANCE'!CO216</f>
        <v>182.51629203734257</v>
      </c>
      <c r="BU62" s="115">
        <f>'APRONS DISTANCE'!CP216</f>
        <v>199.37429164962458</v>
      </c>
      <c r="BV62" s="115">
        <f>'APRONS DISTANCE'!CQ216</f>
        <v>188.64761093759606</v>
      </c>
      <c r="BW62" s="115">
        <f>'APRONS DISTANCE'!CR216</f>
        <v>204.55032090899505</v>
      </c>
      <c r="BX62" s="115">
        <f>'APRONS DISTANCE'!CS216</f>
        <v>208.83425404143429</v>
      </c>
      <c r="BY62" s="115">
        <f>'APRONS DISTANCE'!CT216</f>
        <v>190.5399100001674</v>
      </c>
      <c r="BZ62" s="115">
        <f>'APRONS DISTANCE'!CU216</f>
        <v>189.31413433547525</v>
      </c>
      <c r="CA62" s="115">
        <f>'APRONS DISTANCE'!CV216</f>
        <v>197.15699461612996</v>
      </c>
      <c r="CB62" s="115">
        <f>'APRONS DISTANCE'!CW216</f>
        <v>201.21690664344894</v>
      </c>
      <c r="CC62" s="115">
        <f>'APRONS DISTANCE'!CX216</f>
        <v>206.77099515721054</v>
      </c>
      <c r="CD62" s="115">
        <f>'APRONS DISTANCE'!CY216</f>
        <v>187.70925662243047</v>
      </c>
      <c r="CE62" s="115">
        <f>'APRONS DISTANCE'!CZ216</f>
        <v>205.16447870967843</v>
      </c>
      <c r="CF62" s="115">
        <f>'APRONS DISTANCE'!DA216</f>
        <v>185.42532435581757</v>
      </c>
      <c r="CG62" s="115">
        <f>'APRONS DISTANCE'!DB216</f>
        <v>181.15999265383951</v>
      </c>
      <c r="CH62" s="115">
        <f>'APRONS DISTANCE'!DC216</f>
        <v>181.86335427776402</v>
      </c>
      <c r="CI62" s="115">
        <f>'APRONS DISTANCE'!DD216</f>
        <v>192.51566725382153</v>
      </c>
      <c r="CJ62" s="115">
        <f>'APRONS DISTANCE'!DE216</f>
        <v>180.79399426789521</v>
      </c>
      <c r="CK62" s="115">
        <f>'APRONS DISTANCE'!DF216</f>
        <v>203.00221371953518</v>
      </c>
      <c r="CL62" s="115">
        <f>'APRONS DISTANCE'!DG216</f>
        <v>207.26978426969319</v>
      </c>
      <c r="CM62" s="115">
        <f>'APRONS DISTANCE'!DH216</f>
        <v>196.08351604831364</v>
      </c>
      <c r="CN62" s="115">
        <f>'APRONS DISTANCE'!DI216</f>
        <v>201.70718528102472</v>
      </c>
      <c r="CO62" s="115">
        <f>'APRONS DISTANCE'!DJ216</f>
        <v>195.66285899656219</v>
      </c>
      <c r="CP62" s="115">
        <f>'APRONS DISTANCE'!DK216</f>
        <v>256.7061313999393</v>
      </c>
      <c r="CQ62" s="115">
        <f>'APRONS DISTANCE'!DL216</f>
        <v>274.07850317903825</v>
      </c>
      <c r="CR62" s="115">
        <f>'APRONS DISTANCE'!DM216</f>
        <v>259.90703242537484</v>
      </c>
      <c r="CS62" s="115">
        <f>'APRONS DISTANCE'!DN216</f>
        <v>251.46975497783168</v>
      </c>
      <c r="CT62" s="115">
        <f>'APRONS DISTANCE'!DO216</f>
        <v>256.4958830426998</v>
      </c>
      <c r="CU62" s="115">
        <f>'APRONS DISTANCE'!DP216</f>
        <v>256.10462969326147</v>
      </c>
      <c r="CV62" s="115">
        <f>'APRONS DISTANCE'!DQ216</f>
        <v>269.97367775907884</v>
      </c>
      <c r="CW62" s="115">
        <f>'APRONS DISTANCE'!DR216</f>
        <v>270.95414034123644</v>
      </c>
      <c r="CX62" s="115">
        <f>'APRONS DISTANCE'!DS216</f>
        <v>260.11373998368543</v>
      </c>
      <c r="CY62" s="115">
        <f>'APRONS DISTANCE'!DT216</f>
        <v>253.56438452362107</v>
      </c>
      <c r="CZ62" s="115">
        <f>'APRONS DISTANCE'!DU216</f>
        <v>253.56438452362107</v>
      </c>
      <c r="DA62" s="115">
        <f>'APRONS DISTANCE'!DV216</f>
        <v>254.36821972656989</v>
      </c>
      <c r="DB62" s="115">
        <f>'APRONS DISTANCE'!DW216</f>
        <v>272.52580545626284</v>
      </c>
      <c r="DC62" s="115">
        <f>'APRONS DISTANCE'!DX216</f>
        <v>262.7091076948447</v>
      </c>
      <c r="DD62" s="115">
        <f>'APRONS DISTANCE'!DY216</f>
        <v>253.86403799483725</v>
      </c>
      <c r="DE62" s="115">
        <f>'APRONS DISTANCE'!DZ216</f>
        <v>270.63374394057331</v>
      </c>
      <c r="DF62" s="115">
        <f>'APRONS DISTANCE'!EA216</f>
        <v>263.70229754379926</v>
      </c>
      <c r="DG62" s="115">
        <f>'APRONS DISTANCE'!EB216</f>
        <v>260.30383231125302</v>
      </c>
      <c r="DH62" s="115">
        <f>'APRONS DISTANCE'!EC216</f>
        <v>266.19850849078944</v>
      </c>
      <c r="DI62" s="115">
        <f>'APRONS DISTANCE'!ED216</f>
        <v>252.33074294444464</v>
      </c>
      <c r="DJ62" s="115">
        <f>'APRONS DISTANCE'!EE216</f>
        <v>263.23409868538738</v>
      </c>
      <c r="DK62" s="115">
        <f>'APRONS DISTANCE'!EF216</f>
        <v>250.5319526391655</v>
      </c>
      <c r="DL62" s="115">
        <f>'APRONS DISTANCE'!EG216</f>
        <v>276.57842104584927</v>
      </c>
      <c r="DM62" s="115">
        <f>'APRONS DISTANCE'!EH216</f>
        <v>266.11257525657055</v>
      </c>
      <c r="DN62" s="115">
        <f>'APRONS DISTANCE'!EI216</f>
        <v>266.63794195563088</v>
      </c>
      <c r="DO62" s="115">
        <f>'APRONS DISTANCE'!EJ216</f>
        <v>272.1445381013537</v>
      </c>
      <c r="DP62" s="115">
        <f>'APRONS DISTANCE'!EK216</f>
        <v>274.89283598801023</v>
      </c>
      <c r="DQ62" s="115">
        <f>'APRONS DISTANCE'!EL216</f>
        <v>251.59927496620128</v>
      </c>
      <c r="DR62" s="115">
        <f>'APRONS DISTANCE'!EM216</f>
        <v>252.34276867649984</v>
      </c>
      <c r="DS62" s="115">
        <f>'APRONS DISTANCE'!EN216</f>
        <v>277.27066933632972</v>
      </c>
      <c r="DT62" s="115">
        <f>'APRONS DISTANCE'!EO216</f>
        <v>251.37439528502483</v>
      </c>
      <c r="DU62" s="115">
        <f>'APRONS DISTANCE'!EP216</f>
        <v>274.94450031447195</v>
      </c>
      <c r="DV62" s="115">
        <f>'APRONS DISTANCE'!EQ216</f>
        <v>273.83732086472673</v>
      </c>
      <c r="DW62" s="115">
        <f>'APRONS DISTANCE'!ER216</f>
        <v>269.93117370967815</v>
      </c>
      <c r="DX62" s="115">
        <f>'APRONS DISTANCE'!ES216</f>
        <v>277.71901365044363</v>
      </c>
      <c r="DY62" s="115">
        <f>'APRONS DISTANCE'!ET216</f>
        <v>250.82403975976001</v>
      </c>
      <c r="DZ62" s="115">
        <f>'APRONS DISTANCE'!EU216</f>
        <v>448.28218923215826</v>
      </c>
      <c r="EA62" s="115">
        <f>'APRONS DISTANCE'!EV216</f>
        <v>446.96784390568649</v>
      </c>
      <c r="EB62" s="115">
        <f>'APRONS DISTANCE'!EW216</f>
        <v>450.62725342515142</v>
      </c>
      <c r="EC62" s="115">
        <f>'APRONS DISTANCE'!EX216</f>
        <v>462.4069704529619</v>
      </c>
      <c r="ED62" s="115">
        <f>'APRONS DISTANCE'!EY216</f>
        <v>454.51062373405313</v>
      </c>
      <c r="EE62" s="115">
        <f>'APRONS DISTANCE'!EZ216</f>
        <v>454.99590091740174</v>
      </c>
      <c r="EF62" s="115">
        <f>'APRONS DISTANCE'!FA216</f>
        <v>467.5470822187774</v>
      </c>
      <c r="EG62" s="115">
        <f>'APRONS DISTANCE'!FB216</f>
        <v>472.00919621138991</v>
      </c>
      <c r="EH62" s="115">
        <f>'APRONS DISTANCE'!FC216</f>
        <v>251.50689154350263</v>
      </c>
      <c r="EI62" s="115">
        <f>'APRONS DISTANCE'!FD216</f>
        <v>265.25628131169032</v>
      </c>
      <c r="EJ62" s="115">
        <f>'APRONS DISTANCE'!FE216</f>
        <v>262.40882038944955</v>
      </c>
      <c r="EK62" s="115">
        <f>'APRONS DISTANCE'!FF216</f>
        <v>258.77095324399227</v>
      </c>
      <c r="EL62" s="115">
        <f>'APRONS DISTANCE'!FG216</f>
        <v>258.2789676991062</v>
      </c>
      <c r="EM62" s="115">
        <f>'APRONS DISTANCE'!FH216</f>
        <v>272.27273118977581</v>
      </c>
      <c r="EN62" s="115">
        <f>'APRONS DISTANCE'!FI216</f>
        <v>254.66115623962426</v>
      </c>
      <c r="EO62" s="115">
        <f>'APRONS DISTANCE'!FJ216</f>
        <v>274.10805751298545</v>
      </c>
      <c r="EP62" s="115">
        <f>'APRONS DISTANCE'!FK216</f>
        <v>260.00642283913186</v>
      </c>
      <c r="EQ62" s="115">
        <f>'APRONS DISTANCE'!FL216</f>
        <v>261.90427816370885</v>
      </c>
      <c r="ER62" s="115">
        <f>'APRONS DISTANCE'!FM216</f>
        <v>270.27748357349708</v>
      </c>
      <c r="ES62" s="115">
        <f>'APRONS DISTANCE'!FN216</f>
        <v>255.13302927376066</v>
      </c>
      <c r="ET62" s="115">
        <f>'APRONS DISTANCE'!FO216</f>
        <v>257.40210122532437</v>
      </c>
      <c r="EU62" s="115">
        <f>'APRONS DISTANCE'!FP216</f>
        <v>265.04234372571545</v>
      </c>
      <c r="EV62" s="115">
        <f>'APRONS DISTANCE'!FQ216</f>
        <v>268.37469316982776</v>
      </c>
      <c r="EW62" s="115">
        <f>'APRONS DISTANCE'!FR216</f>
        <v>275.64480011999842</v>
      </c>
      <c r="EX62" s="115">
        <f>'APRONS DISTANCE'!FS216</f>
        <v>263.04981888851023</v>
      </c>
      <c r="EY62" s="115">
        <f>'APRONS DISTANCE'!FT216</f>
        <v>252.91563226514839</v>
      </c>
      <c r="EZ62" s="115">
        <f>'APRONS DISTANCE'!FU216</f>
        <v>250.37162799658552</v>
      </c>
      <c r="FA62" s="115">
        <f>'APRONS DISTANCE'!FV216</f>
        <v>251.21022085843819</v>
      </c>
      <c r="FB62" s="115">
        <f>'APRONS DISTANCE'!FW216</f>
        <v>257.39317919935314</v>
      </c>
      <c r="FC62" s="115">
        <f>'APRONS DISTANCE'!FX216</f>
        <v>276.01886259673012</v>
      </c>
      <c r="FD62" s="109" t="s">
        <v>454</v>
      </c>
    </row>
    <row r="63" spans="1:160" x14ac:dyDescent="0.2">
      <c r="A63" s="114" t="s">
        <v>453</v>
      </c>
      <c r="B63" s="114"/>
      <c r="C63" s="115">
        <f>'APRONS DISTANCE'!X217</f>
        <v>221.5251711549823</v>
      </c>
      <c r="D63" s="115">
        <f>'APRONS DISTANCE'!Y217</f>
        <v>78.162014291294938</v>
      </c>
      <c r="E63" s="115">
        <f>'APRONS DISTANCE'!Z217</f>
        <v>94.006333398203608</v>
      </c>
      <c r="F63" s="115">
        <f>'APRONS DISTANCE'!AA217</f>
        <v>82.593076823867037</v>
      </c>
      <c r="G63" s="115">
        <f>'APRONS DISTANCE'!AB217</f>
        <v>89.272265238256097</v>
      </c>
      <c r="H63" s="115">
        <f>'APRONS DISTANCE'!AC217</f>
        <v>81.775828188956112</v>
      </c>
      <c r="I63" s="115">
        <f>'APRONS DISTANCE'!AD217</f>
        <v>90.373114258504373</v>
      </c>
      <c r="J63" s="115">
        <f>'APRONS DISTANCE'!AE217</f>
        <v>73.255874597244841</v>
      </c>
      <c r="K63" s="115">
        <f>'APRONS DISTANCE'!AF217</f>
        <v>90.274774372079449</v>
      </c>
      <c r="L63" s="115">
        <f>'APRONS DISTANCE'!AG217</f>
        <v>98.95122728936893</v>
      </c>
      <c r="M63" s="115">
        <f>'APRONS DISTANCE'!AH217</f>
        <v>93.333141631536947</v>
      </c>
      <c r="N63" s="115">
        <f>'APRONS DISTANCE'!AI217</f>
        <v>83.451578278602128</v>
      </c>
      <c r="O63" s="115">
        <f>'APRONS DISTANCE'!AJ217</f>
        <v>98.899946509652423</v>
      </c>
      <c r="P63" s="115">
        <f>'APRONS DISTANCE'!AK217</f>
        <v>84.023659022542518</v>
      </c>
      <c r="Q63" s="115">
        <f>'APRONS DISTANCE'!AL217</f>
        <v>95.282915930924418</v>
      </c>
      <c r="R63" s="115">
        <f>'APRONS DISTANCE'!AM217</f>
        <v>76.591506253852828</v>
      </c>
      <c r="S63" s="115">
        <f>'APRONS DISTANCE'!AN217</f>
        <v>79.034975780593655</v>
      </c>
      <c r="T63" s="115">
        <f>'APRONS DISTANCE'!AO217</f>
        <v>76.207153405929617</v>
      </c>
      <c r="U63" s="115">
        <f>'APRONS DISTANCE'!AP217</f>
        <v>87.568557676168496</v>
      </c>
      <c r="V63" s="115">
        <f>'APRONS DISTANCE'!AQ217</f>
        <v>88.92138107856988</v>
      </c>
      <c r="W63" s="115">
        <f>'APRONS DISTANCE'!AR217</f>
        <v>101.446796843523</v>
      </c>
      <c r="X63" s="115">
        <f>'APRONS DISTANCE'!AS217</f>
        <v>99.501377641991525</v>
      </c>
      <c r="Y63" s="115">
        <f>'APRONS DISTANCE'!AT217</f>
        <v>92.145855753268165</v>
      </c>
      <c r="Z63" s="115">
        <f>'APRONS DISTANCE'!AU217</f>
        <v>98.965405298903391</v>
      </c>
      <c r="AA63" s="115">
        <f>'APRONS DISTANCE'!AV217</f>
        <v>90.130024037115007</v>
      </c>
      <c r="AB63" s="115">
        <f>'APRONS DISTANCE'!AW217</f>
        <v>77.237476379232618</v>
      </c>
      <c r="AC63" s="115">
        <f>'APRONS DISTANCE'!AX217</f>
        <v>81.392471542695517</v>
      </c>
      <c r="AD63" s="115">
        <f>'APRONS DISTANCE'!AY217</f>
        <v>83.042701818461921</v>
      </c>
      <c r="AE63" s="115">
        <f>'APRONS DISTANCE'!AZ217</f>
        <v>0</v>
      </c>
      <c r="AF63" s="115">
        <f>'APRONS DISTANCE'!BA217</f>
        <v>0</v>
      </c>
      <c r="AG63" s="115">
        <f>'APRONS DISTANCE'!BB217</f>
        <v>0</v>
      </c>
      <c r="AH63" s="115">
        <f>'APRONS DISTANCE'!BC217</f>
        <v>0</v>
      </c>
      <c r="AI63" s="115">
        <f>'APRONS DISTANCE'!BD217</f>
        <v>0</v>
      </c>
      <c r="AJ63" s="115">
        <f>'APRONS DISTANCE'!BE217</f>
        <v>0</v>
      </c>
      <c r="AK63" s="115">
        <f>'APRONS DISTANCE'!BF217</f>
        <v>0</v>
      </c>
      <c r="AL63" s="115">
        <f>'APRONS DISTANCE'!BG217</f>
        <v>0</v>
      </c>
      <c r="AM63" s="115">
        <f>'APRONS DISTANCE'!BH217</f>
        <v>0</v>
      </c>
      <c r="AN63" s="115">
        <f>'APRONS DISTANCE'!BI217</f>
        <v>0</v>
      </c>
      <c r="AO63" s="115">
        <f>'APRONS DISTANCE'!BJ217</f>
        <v>0</v>
      </c>
      <c r="AP63" s="115">
        <f>'APRONS DISTANCE'!BK217</f>
        <v>0</v>
      </c>
      <c r="AQ63" s="115">
        <f>'APRONS DISTANCE'!BL217</f>
        <v>0</v>
      </c>
      <c r="AR63" s="115">
        <f>'APRONS DISTANCE'!BM217</f>
        <v>0</v>
      </c>
      <c r="AS63" s="115">
        <f>'APRONS DISTANCE'!BN217</f>
        <v>0</v>
      </c>
      <c r="AT63" s="115">
        <f>'APRONS DISTANCE'!BO217</f>
        <v>83.296794066735629</v>
      </c>
      <c r="AU63" s="115">
        <f>'APRONS DISTANCE'!BP217</f>
        <v>78.130904982333917</v>
      </c>
      <c r="AV63" s="115">
        <f>'APRONS DISTANCE'!BQ217</f>
        <v>80.604090261582726</v>
      </c>
      <c r="AW63" s="115">
        <f>'APRONS DISTANCE'!BR217</f>
        <v>97.303336632051398</v>
      </c>
      <c r="AX63" s="115">
        <f>'APRONS DISTANCE'!BS217</f>
        <v>92.405727404932691</v>
      </c>
      <c r="AY63" s="115">
        <f>'APRONS DISTANCE'!BT217</f>
        <v>92.414229145455735</v>
      </c>
      <c r="AZ63" s="115">
        <f>'APRONS DISTANCE'!BU217</f>
        <v>89.133022438837941</v>
      </c>
      <c r="BA63" s="115">
        <f>'APRONS DISTANCE'!BV217</f>
        <v>77.02326479671062</v>
      </c>
      <c r="BB63" s="115">
        <f>'APRONS DISTANCE'!BW217</f>
        <v>81.606664998467181</v>
      </c>
      <c r="BC63" s="115">
        <f>'APRONS DISTANCE'!BX217</f>
        <v>92.228846632331368</v>
      </c>
      <c r="BD63" s="115">
        <f>'APRONS DISTANCE'!BY217</f>
        <v>85.676850468991162</v>
      </c>
      <c r="BE63" s="115">
        <f>'APRONS DISTANCE'!BZ217</f>
        <v>94.71704089424054</v>
      </c>
      <c r="BF63" s="115">
        <f>'APRONS DISTANCE'!CA217</f>
        <v>94.049673693853322</v>
      </c>
      <c r="BG63" s="115">
        <f>'APRONS DISTANCE'!CB217</f>
        <v>87.022262689191422</v>
      </c>
      <c r="BH63" s="115">
        <f>'APRONS DISTANCE'!CC217</f>
        <v>177.51967212721354</v>
      </c>
      <c r="BI63" s="115">
        <f>'APRONS DISTANCE'!CD217</f>
        <v>173.02149944631722</v>
      </c>
      <c r="BJ63" s="115">
        <f>'APRONS DISTANCE'!CE217</f>
        <v>182.1553090318202</v>
      </c>
      <c r="BK63" s="115">
        <f>'APRONS DISTANCE'!CF217</f>
        <v>164.8767334431796</v>
      </c>
      <c r="BL63" s="115">
        <f>'APRONS DISTANCE'!CG217</f>
        <v>184.60040951084324</v>
      </c>
      <c r="BM63" s="115">
        <f>'APRONS DISTANCE'!CH217</f>
        <v>168.12324065902644</v>
      </c>
      <c r="BN63" s="115">
        <f>'APRONS DISTANCE'!CI217</f>
        <v>179.2861168443944</v>
      </c>
      <c r="BO63" s="115">
        <f>'APRONS DISTANCE'!CJ217</f>
        <v>185.82467267970961</v>
      </c>
      <c r="BP63" s="115">
        <f>'APRONS DISTANCE'!CK217</f>
        <v>188.01539428663264</v>
      </c>
      <c r="BQ63" s="115">
        <f>'APRONS DISTANCE'!CL217</f>
        <v>185.38404763690755</v>
      </c>
      <c r="BR63" s="115">
        <f>'APRONS DISTANCE'!CM217</f>
        <v>179.39513957253038</v>
      </c>
      <c r="BS63" s="115">
        <f>'APRONS DISTANCE'!CN217</f>
        <v>186.4313263297467</v>
      </c>
      <c r="BT63" s="115">
        <f>'APRONS DISTANCE'!CO217</f>
        <v>164.56170078890699</v>
      </c>
      <c r="BU63" s="115">
        <f>'APRONS DISTANCE'!CP217</f>
        <v>181.41970040118898</v>
      </c>
      <c r="BV63" s="115">
        <f>'APRONS DISTANCE'!CQ217</f>
        <v>170.69301968916048</v>
      </c>
      <c r="BW63" s="115">
        <f>'APRONS DISTANCE'!CR217</f>
        <v>186.59572966055947</v>
      </c>
      <c r="BX63" s="115">
        <f>'APRONS DISTANCE'!CS217</f>
        <v>190.87966279299872</v>
      </c>
      <c r="BY63" s="115">
        <f>'APRONS DISTANCE'!CT217</f>
        <v>172.58531875173182</v>
      </c>
      <c r="BZ63" s="115">
        <f>'APRONS DISTANCE'!CU217</f>
        <v>171.35954308703967</v>
      </c>
      <c r="CA63" s="115">
        <f>'APRONS DISTANCE'!CV217</f>
        <v>179.20240336769439</v>
      </c>
      <c r="CB63" s="115">
        <f>'APRONS DISTANCE'!CW217</f>
        <v>183.26231539501333</v>
      </c>
      <c r="CC63" s="115">
        <f>'APRONS DISTANCE'!CX217</f>
        <v>188.81640390877496</v>
      </c>
      <c r="CD63" s="115">
        <f>'APRONS DISTANCE'!CY217</f>
        <v>169.7546653739949</v>
      </c>
      <c r="CE63" s="115">
        <f>'APRONS DISTANCE'!CZ217</f>
        <v>187.20988746124286</v>
      </c>
      <c r="CF63" s="115">
        <f>'APRONS DISTANCE'!DA217</f>
        <v>167.47073310738199</v>
      </c>
      <c r="CG63" s="115">
        <f>'APRONS DISTANCE'!DB217</f>
        <v>163.20540140540393</v>
      </c>
      <c r="CH63" s="115">
        <f>'APRONS DISTANCE'!DC217</f>
        <v>163.90876302932844</v>
      </c>
      <c r="CI63" s="115">
        <f>'APRONS DISTANCE'!DD217</f>
        <v>174.56107600538596</v>
      </c>
      <c r="CJ63" s="115">
        <f>'APRONS DISTANCE'!DE217</f>
        <v>162.83940301945964</v>
      </c>
      <c r="CK63" s="115">
        <f>'APRONS DISTANCE'!DF217</f>
        <v>185.0476224710996</v>
      </c>
      <c r="CL63" s="115">
        <f>'APRONS DISTANCE'!DG217</f>
        <v>189.31519302125758</v>
      </c>
      <c r="CM63" s="115">
        <f>'APRONS DISTANCE'!DH217</f>
        <v>178.12892479987804</v>
      </c>
      <c r="CN63" s="115">
        <f>'APRONS DISTANCE'!DI217</f>
        <v>183.75259403258914</v>
      </c>
      <c r="CO63" s="115">
        <f>'APRONS DISTANCE'!DJ217</f>
        <v>177.70826774812662</v>
      </c>
      <c r="CP63" s="115">
        <f>'APRONS DISTANCE'!DK217</f>
        <v>238.75154015150372</v>
      </c>
      <c r="CQ63" s="115">
        <f>'APRONS DISTANCE'!DL217</f>
        <v>256.12391193060262</v>
      </c>
      <c r="CR63" s="115">
        <f>'APRONS DISTANCE'!DM217</f>
        <v>241.95244117693929</v>
      </c>
      <c r="CS63" s="115">
        <f>'APRONS DISTANCE'!DN217</f>
        <v>233.51516372939605</v>
      </c>
      <c r="CT63" s="115">
        <f>'APRONS DISTANCE'!DO217</f>
        <v>238.54129179426423</v>
      </c>
      <c r="CU63" s="115">
        <f>'APRONS DISTANCE'!DP217</f>
        <v>238.1500384448259</v>
      </c>
      <c r="CV63" s="115">
        <f>'APRONS DISTANCE'!DQ217</f>
        <v>252.01908651064329</v>
      </c>
      <c r="CW63" s="115">
        <f>'APRONS DISTANCE'!DR217</f>
        <v>252.99954909280083</v>
      </c>
      <c r="CX63" s="115">
        <f>'APRONS DISTANCE'!DS217</f>
        <v>242.15914873524983</v>
      </c>
      <c r="CY63" s="115">
        <f>'APRONS DISTANCE'!DT217</f>
        <v>235.60979327518547</v>
      </c>
      <c r="CZ63" s="115">
        <f>'APRONS DISTANCE'!DU217</f>
        <v>235.60979327518547</v>
      </c>
      <c r="DA63" s="115">
        <f>'APRONS DISTANCE'!DV217</f>
        <v>236.41362847813426</v>
      </c>
      <c r="DB63" s="115">
        <f>'APRONS DISTANCE'!DW217</f>
        <v>254.57121420782724</v>
      </c>
      <c r="DC63" s="115">
        <f>'APRONS DISTANCE'!DX217</f>
        <v>244.75451644640913</v>
      </c>
      <c r="DD63" s="115">
        <f>'APRONS DISTANCE'!DY217</f>
        <v>235.90944674640164</v>
      </c>
      <c r="DE63" s="115">
        <f>'APRONS DISTANCE'!DZ217</f>
        <v>252.67915269213776</v>
      </c>
      <c r="DF63" s="115">
        <f>'APRONS DISTANCE'!EA217</f>
        <v>245.74770629536366</v>
      </c>
      <c r="DG63" s="115">
        <f>'APRONS DISTANCE'!EB217</f>
        <v>242.34924106281747</v>
      </c>
      <c r="DH63" s="115">
        <f>'APRONS DISTANCE'!EC217</f>
        <v>248.24391724235386</v>
      </c>
      <c r="DI63" s="115">
        <f>'APRONS DISTANCE'!ED217</f>
        <v>234.37615169600909</v>
      </c>
      <c r="DJ63" s="115">
        <f>'APRONS DISTANCE'!EE217</f>
        <v>245.2795074369518</v>
      </c>
      <c r="DK63" s="115">
        <f>'APRONS DISTANCE'!EF217</f>
        <v>232.57736139072989</v>
      </c>
      <c r="DL63" s="115">
        <f>'APRONS DISTANCE'!EG217</f>
        <v>258.62382979741363</v>
      </c>
      <c r="DM63" s="115">
        <f>'APRONS DISTANCE'!EH217</f>
        <v>248.15798400813497</v>
      </c>
      <c r="DN63" s="115">
        <f>'APRONS DISTANCE'!EI217</f>
        <v>248.68335070719533</v>
      </c>
      <c r="DO63" s="115">
        <f>'APRONS DISTANCE'!EJ217</f>
        <v>254.18994685291815</v>
      </c>
      <c r="DP63" s="115">
        <f>'APRONS DISTANCE'!EK217</f>
        <v>256.93824473957471</v>
      </c>
      <c r="DQ63" s="115">
        <f>'APRONS DISTANCE'!EL217</f>
        <v>233.6446837177657</v>
      </c>
      <c r="DR63" s="115">
        <f>'APRONS DISTANCE'!EM217</f>
        <v>234.38817742806427</v>
      </c>
      <c r="DS63" s="115">
        <f>'APRONS DISTANCE'!EN217</f>
        <v>259.31607808789408</v>
      </c>
      <c r="DT63" s="115">
        <f>'APRONS DISTANCE'!EO217</f>
        <v>233.41980403658923</v>
      </c>
      <c r="DU63" s="115">
        <f>'APRONS DISTANCE'!EP217</f>
        <v>256.98990906603632</v>
      </c>
      <c r="DV63" s="115">
        <f>'APRONS DISTANCE'!EQ217</f>
        <v>255.8827296162911</v>
      </c>
      <c r="DW63" s="115">
        <f>'APRONS DISTANCE'!ER217</f>
        <v>251.97658246124257</v>
      </c>
      <c r="DX63" s="115">
        <f>'APRONS DISTANCE'!ES217</f>
        <v>259.76442240200805</v>
      </c>
      <c r="DY63" s="115">
        <f>'APRONS DISTANCE'!ET217</f>
        <v>232.86944851132444</v>
      </c>
      <c r="DZ63" s="115">
        <f>'APRONS DISTANCE'!EU217</f>
        <v>430.32759798372263</v>
      </c>
      <c r="EA63" s="115">
        <f>'APRONS DISTANCE'!EV217</f>
        <v>429.01325265725092</v>
      </c>
      <c r="EB63" s="115">
        <f>'APRONS DISTANCE'!EW217</f>
        <v>432.67266217671579</v>
      </c>
      <c r="EC63" s="115">
        <f>'APRONS DISTANCE'!EX217</f>
        <v>444.45237920452632</v>
      </c>
      <c r="ED63" s="115">
        <f>'APRONS DISTANCE'!EY217</f>
        <v>436.55603248561749</v>
      </c>
      <c r="EE63" s="115">
        <f>'APRONS DISTANCE'!EZ217</f>
        <v>437.04130966896616</v>
      </c>
      <c r="EF63" s="115">
        <f>'APRONS DISTANCE'!FA217</f>
        <v>449.59249097034177</v>
      </c>
      <c r="EG63" s="115">
        <f>'APRONS DISTANCE'!FB217</f>
        <v>454.05460496295433</v>
      </c>
      <c r="EH63" s="115">
        <f>'APRONS DISTANCE'!FC217</f>
        <v>233.55230029506708</v>
      </c>
      <c r="EI63" s="115">
        <f>'APRONS DISTANCE'!FD217</f>
        <v>247.30169006325474</v>
      </c>
      <c r="EJ63" s="115">
        <f>'APRONS DISTANCE'!FE217</f>
        <v>244.45422914101397</v>
      </c>
      <c r="EK63" s="115">
        <f>'APRONS DISTANCE'!FF217</f>
        <v>240.81636199555672</v>
      </c>
      <c r="EL63" s="115">
        <f>'APRONS DISTANCE'!FG217</f>
        <v>240.32437645067063</v>
      </c>
      <c r="EM63" s="115">
        <f>'APRONS DISTANCE'!FH217</f>
        <v>254.31813994134021</v>
      </c>
      <c r="EN63" s="115">
        <f>'APRONS DISTANCE'!FI217</f>
        <v>236.70656499118869</v>
      </c>
      <c r="EO63" s="115">
        <f>'APRONS DISTANCE'!FJ217</f>
        <v>256.15346626454988</v>
      </c>
      <c r="EP63" s="115">
        <f>'APRONS DISTANCE'!FK217</f>
        <v>242.05183159069625</v>
      </c>
      <c r="EQ63" s="115">
        <f>'APRONS DISTANCE'!FL217</f>
        <v>243.94968691527325</v>
      </c>
      <c r="ER63" s="115">
        <f>'APRONS DISTANCE'!FM217</f>
        <v>252.32289232506147</v>
      </c>
      <c r="ES63" s="115">
        <f>'APRONS DISTANCE'!FN217</f>
        <v>237.17843802532508</v>
      </c>
      <c r="ET63" s="115">
        <f>'APRONS DISTANCE'!FO217</f>
        <v>239.44750997688877</v>
      </c>
      <c r="EU63" s="115">
        <f>'APRONS DISTANCE'!FP217</f>
        <v>247.08775247727988</v>
      </c>
      <c r="EV63" s="115">
        <f>'APRONS DISTANCE'!FQ217</f>
        <v>250.42010192139213</v>
      </c>
      <c r="EW63" s="115">
        <f>'APRONS DISTANCE'!FR217</f>
        <v>257.6902088715629</v>
      </c>
      <c r="EX63" s="115">
        <f>'APRONS DISTANCE'!FS217</f>
        <v>245.09522764007463</v>
      </c>
      <c r="EY63" s="115">
        <f>'APRONS DISTANCE'!FT217</f>
        <v>234.96104101671281</v>
      </c>
      <c r="EZ63" s="115">
        <f>'APRONS DISTANCE'!FU217</f>
        <v>232.41703674814991</v>
      </c>
      <c r="FA63" s="115">
        <f>'APRONS DISTANCE'!FV217</f>
        <v>233.25562961000259</v>
      </c>
      <c r="FB63" s="115">
        <f>'APRONS DISTANCE'!FW217</f>
        <v>239.43858795091759</v>
      </c>
      <c r="FC63" s="115">
        <f>'APRONS DISTANCE'!FX217</f>
        <v>258.06427134829454</v>
      </c>
      <c r="FD63" s="109" t="s">
        <v>454</v>
      </c>
    </row>
    <row r="64" spans="1:160" x14ac:dyDescent="0.2">
      <c r="A64" s="114" t="s">
        <v>453</v>
      </c>
      <c r="B64" s="114"/>
      <c r="C64" s="115">
        <f>'APRONS DISTANCE'!X218</f>
        <v>215.72869430094124</v>
      </c>
      <c r="D64" s="115">
        <f>'APRONS DISTANCE'!Y218</f>
        <v>72.365537437253906</v>
      </c>
      <c r="E64" s="115">
        <f>'APRONS DISTANCE'!Z218</f>
        <v>88.209856544162562</v>
      </c>
      <c r="F64" s="115">
        <f>'APRONS DISTANCE'!AA218</f>
        <v>76.796599969825991</v>
      </c>
      <c r="G64" s="115">
        <f>'APRONS DISTANCE'!AB218</f>
        <v>83.475788384215065</v>
      </c>
      <c r="H64" s="115">
        <f>'APRONS DISTANCE'!AC218</f>
        <v>75.979351334915066</v>
      </c>
      <c r="I64" s="115">
        <f>'APRONS DISTANCE'!AD218</f>
        <v>84.576637404463341</v>
      </c>
      <c r="J64" s="115">
        <f>'APRONS DISTANCE'!AE218</f>
        <v>67.459397743203809</v>
      </c>
      <c r="K64" s="115">
        <f>'APRONS DISTANCE'!AF218</f>
        <v>84.478297518038417</v>
      </c>
      <c r="L64" s="115">
        <f>'APRONS DISTANCE'!AG218</f>
        <v>93.154750435327898</v>
      </c>
      <c r="M64" s="115">
        <f>'APRONS DISTANCE'!AH218</f>
        <v>87.536664777495915</v>
      </c>
      <c r="N64" s="115">
        <f>'APRONS DISTANCE'!AI218</f>
        <v>77.655101424561082</v>
      </c>
      <c r="O64" s="115">
        <f>'APRONS DISTANCE'!AJ218</f>
        <v>93.103469655611391</v>
      </c>
      <c r="P64" s="115">
        <f>'APRONS DISTANCE'!AK218</f>
        <v>78.227182168501471</v>
      </c>
      <c r="Q64" s="115">
        <f>'APRONS DISTANCE'!AL218</f>
        <v>89.486439076883357</v>
      </c>
      <c r="R64" s="115">
        <f>'APRONS DISTANCE'!AM218</f>
        <v>70.795029399811781</v>
      </c>
      <c r="S64" s="115">
        <f>'APRONS DISTANCE'!AN218</f>
        <v>73.238498926552609</v>
      </c>
      <c r="T64" s="115">
        <f>'APRONS DISTANCE'!AO218</f>
        <v>70.410676551888571</v>
      </c>
      <c r="U64" s="115">
        <f>'APRONS DISTANCE'!AP218</f>
        <v>81.77208082212745</v>
      </c>
      <c r="V64" s="115">
        <f>'APRONS DISTANCE'!AQ218</f>
        <v>83.124904224528834</v>
      </c>
      <c r="W64" s="115">
        <f>'APRONS DISTANCE'!AR218</f>
        <v>95.650319989481957</v>
      </c>
      <c r="X64" s="115">
        <f>'APRONS DISTANCE'!AS218</f>
        <v>93.704900787950479</v>
      </c>
      <c r="Y64" s="115">
        <f>'APRONS DISTANCE'!AT218</f>
        <v>86.349378899227119</v>
      </c>
      <c r="Z64" s="115">
        <f>'APRONS DISTANCE'!AU218</f>
        <v>93.168928444862345</v>
      </c>
      <c r="AA64" s="115">
        <f>'APRONS DISTANCE'!AV218</f>
        <v>84.333547183073961</v>
      </c>
      <c r="AB64" s="115">
        <f>'APRONS DISTANCE'!AW218</f>
        <v>71.440999525191586</v>
      </c>
      <c r="AC64" s="115">
        <f>'APRONS DISTANCE'!AX218</f>
        <v>75.595994688654471</v>
      </c>
      <c r="AD64" s="115">
        <f>'APRONS DISTANCE'!AY218</f>
        <v>77.24622496442089</v>
      </c>
      <c r="AE64" s="115">
        <f>'APRONS DISTANCE'!AZ218</f>
        <v>0</v>
      </c>
      <c r="AF64" s="115">
        <f>'APRONS DISTANCE'!BA218</f>
        <v>0</v>
      </c>
      <c r="AG64" s="115">
        <f>'APRONS DISTANCE'!BB218</f>
        <v>0</v>
      </c>
      <c r="AH64" s="115">
        <f>'APRONS DISTANCE'!BC218</f>
        <v>0</v>
      </c>
      <c r="AI64" s="115">
        <f>'APRONS DISTANCE'!BD218</f>
        <v>0</v>
      </c>
      <c r="AJ64" s="115">
        <f>'APRONS DISTANCE'!BE218</f>
        <v>0</v>
      </c>
      <c r="AK64" s="115">
        <f>'APRONS DISTANCE'!BF218</f>
        <v>0</v>
      </c>
      <c r="AL64" s="115">
        <f>'APRONS DISTANCE'!BG218</f>
        <v>0</v>
      </c>
      <c r="AM64" s="115">
        <f>'APRONS DISTANCE'!BH218</f>
        <v>0</v>
      </c>
      <c r="AN64" s="115">
        <f>'APRONS DISTANCE'!BI218</f>
        <v>0</v>
      </c>
      <c r="AO64" s="115">
        <f>'APRONS DISTANCE'!BJ218</f>
        <v>0</v>
      </c>
      <c r="AP64" s="115">
        <f>'APRONS DISTANCE'!BK218</f>
        <v>0</v>
      </c>
      <c r="AQ64" s="115">
        <f>'APRONS DISTANCE'!BL218</f>
        <v>0</v>
      </c>
      <c r="AR64" s="115">
        <f>'APRONS DISTANCE'!BM218</f>
        <v>0</v>
      </c>
      <c r="AS64" s="115">
        <f>'APRONS DISTANCE'!BN218</f>
        <v>0</v>
      </c>
      <c r="AT64" s="115">
        <f>'APRONS DISTANCE'!BO218</f>
        <v>77.500317212694583</v>
      </c>
      <c r="AU64" s="115">
        <f>'APRONS DISTANCE'!BP218</f>
        <v>72.33442812829287</v>
      </c>
      <c r="AV64" s="115">
        <f>'APRONS DISTANCE'!BQ218</f>
        <v>74.80761340754168</v>
      </c>
      <c r="AW64" s="115">
        <f>'APRONS DISTANCE'!BR218</f>
        <v>91.506859778010352</v>
      </c>
      <c r="AX64" s="115">
        <f>'APRONS DISTANCE'!BS218</f>
        <v>86.609250550891659</v>
      </c>
      <c r="AY64" s="115">
        <f>'APRONS DISTANCE'!BT218</f>
        <v>86.617752291414689</v>
      </c>
      <c r="AZ64" s="115">
        <f>'APRONS DISTANCE'!BU218</f>
        <v>83.336545584796895</v>
      </c>
      <c r="BA64" s="115">
        <f>'APRONS DISTANCE'!BV218</f>
        <v>71.226787942669574</v>
      </c>
      <c r="BB64" s="115">
        <f>'APRONS DISTANCE'!BW218</f>
        <v>75.810188144426149</v>
      </c>
      <c r="BC64" s="115">
        <f>'APRONS DISTANCE'!BX218</f>
        <v>86.432369778290322</v>
      </c>
      <c r="BD64" s="115">
        <f>'APRONS DISTANCE'!BY218</f>
        <v>79.880373614950116</v>
      </c>
      <c r="BE64" s="115">
        <f>'APRONS DISTANCE'!BZ218</f>
        <v>88.92056404019948</v>
      </c>
      <c r="BF64" s="115">
        <f>'APRONS DISTANCE'!CA218</f>
        <v>88.253196839812276</v>
      </c>
      <c r="BG64" s="115">
        <f>'APRONS DISTANCE'!CB218</f>
        <v>81.225785835150376</v>
      </c>
      <c r="BH64" s="115">
        <f>'APRONS DISTANCE'!CC218</f>
        <v>171.72319527317248</v>
      </c>
      <c r="BI64" s="115">
        <f>'APRONS DISTANCE'!CD218</f>
        <v>167.22502259227616</v>
      </c>
      <c r="BJ64" s="115">
        <f>'APRONS DISTANCE'!CE218</f>
        <v>176.35883217777914</v>
      </c>
      <c r="BK64" s="115">
        <f>'APRONS DISTANCE'!CF218</f>
        <v>159.08025658913854</v>
      </c>
      <c r="BL64" s="115">
        <f>'APRONS DISTANCE'!CG218</f>
        <v>178.80393265680215</v>
      </c>
      <c r="BM64" s="115">
        <f>'APRONS DISTANCE'!CH218</f>
        <v>162.3267638049854</v>
      </c>
      <c r="BN64" s="115">
        <f>'APRONS DISTANCE'!CI218</f>
        <v>173.48963999035334</v>
      </c>
      <c r="BO64" s="115">
        <f>'APRONS DISTANCE'!CJ218</f>
        <v>180.02819582566855</v>
      </c>
      <c r="BP64" s="115">
        <f>'APRONS DISTANCE'!CK218</f>
        <v>182.21891743259158</v>
      </c>
      <c r="BQ64" s="115">
        <f>'APRONS DISTANCE'!CL218</f>
        <v>179.58757078286649</v>
      </c>
      <c r="BR64" s="115">
        <f>'APRONS DISTANCE'!CM218</f>
        <v>173.59866271848935</v>
      </c>
      <c r="BS64" s="115">
        <f>'APRONS DISTANCE'!CN218</f>
        <v>180.63484947570564</v>
      </c>
      <c r="BT64" s="115">
        <f>'APRONS DISTANCE'!CO218</f>
        <v>158.76522393486593</v>
      </c>
      <c r="BU64" s="115">
        <f>'APRONS DISTANCE'!CP218</f>
        <v>175.62322354714794</v>
      </c>
      <c r="BV64" s="115">
        <f>'APRONS DISTANCE'!CQ218</f>
        <v>164.89654283511942</v>
      </c>
      <c r="BW64" s="115">
        <f>'APRONS DISTANCE'!CR218</f>
        <v>180.79925280651841</v>
      </c>
      <c r="BX64" s="115">
        <f>'APRONS DISTANCE'!CS218</f>
        <v>185.08318593895766</v>
      </c>
      <c r="BY64" s="115">
        <f>'APRONS DISTANCE'!CT218</f>
        <v>166.78884189769076</v>
      </c>
      <c r="BZ64" s="115">
        <f>'APRONS DISTANCE'!CU218</f>
        <v>165.56306623299861</v>
      </c>
      <c r="CA64" s="115">
        <f>'APRONS DISTANCE'!CV218</f>
        <v>173.40592651365333</v>
      </c>
      <c r="CB64" s="115">
        <f>'APRONS DISTANCE'!CW218</f>
        <v>177.4658385409723</v>
      </c>
      <c r="CC64" s="115">
        <f>'APRONS DISTANCE'!CX218</f>
        <v>183.01992705473393</v>
      </c>
      <c r="CD64" s="115">
        <f>'APRONS DISTANCE'!CY218</f>
        <v>163.95818851995384</v>
      </c>
      <c r="CE64" s="115">
        <f>'APRONS DISTANCE'!CZ218</f>
        <v>181.4134106072018</v>
      </c>
      <c r="CF64" s="115">
        <f>'APRONS DISTANCE'!DA218</f>
        <v>161.67425625334096</v>
      </c>
      <c r="CG64" s="115">
        <f>'APRONS DISTANCE'!DB218</f>
        <v>157.40892455136287</v>
      </c>
      <c r="CH64" s="115">
        <f>'APRONS DISTANCE'!DC218</f>
        <v>158.11228617528738</v>
      </c>
      <c r="CI64" s="115">
        <f>'APRONS DISTANCE'!DD218</f>
        <v>168.7645991513449</v>
      </c>
      <c r="CJ64" s="115">
        <f>'APRONS DISTANCE'!DE218</f>
        <v>157.04292616541858</v>
      </c>
      <c r="CK64" s="115">
        <f>'APRONS DISTANCE'!DF218</f>
        <v>179.25114561705854</v>
      </c>
      <c r="CL64" s="115">
        <f>'APRONS DISTANCE'!DG218</f>
        <v>183.51871616721655</v>
      </c>
      <c r="CM64" s="115">
        <f>'APRONS DISTANCE'!DH218</f>
        <v>172.332447945837</v>
      </c>
      <c r="CN64" s="115">
        <f>'APRONS DISTANCE'!DI218</f>
        <v>177.95611717854808</v>
      </c>
      <c r="CO64" s="115">
        <f>'APRONS DISTANCE'!DJ218</f>
        <v>171.91179089408556</v>
      </c>
      <c r="CP64" s="115">
        <f>'APRONS DISTANCE'!DK218</f>
        <v>232.95506329746266</v>
      </c>
      <c r="CQ64" s="115">
        <f>'APRONS DISTANCE'!DL218</f>
        <v>250.32743507656161</v>
      </c>
      <c r="CR64" s="115">
        <f>'APRONS DISTANCE'!DM218</f>
        <v>236.15596432289823</v>
      </c>
      <c r="CS64" s="115">
        <f>'APRONS DISTANCE'!DN218</f>
        <v>227.71868687535502</v>
      </c>
      <c r="CT64" s="115">
        <f>'APRONS DISTANCE'!DO218</f>
        <v>232.74481494022316</v>
      </c>
      <c r="CU64" s="115">
        <f>'APRONS DISTANCE'!DP218</f>
        <v>232.35356159078484</v>
      </c>
      <c r="CV64" s="115">
        <f>'APRONS DISTANCE'!DQ218</f>
        <v>246.2226096566022</v>
      </c>
      <c r="CW64" s="115">
        <f>'APRONS DISTANCE'!DR218</f>
        <v>247.2030722387598</v>
      </c>
      <c r="CX64" s="115">
        <f>'APRONS DISTANCE'!DS218</f>
        <v>236.36267188120877</v>
      </c>
      <c r="CY64" s="115">
        <f>'APRONS DISTANCE'!DT218</f>
        <v>229.81331642114441</v>
      </c>
      <c r="CZ64" s="115">
        <f>'APRONS DISTANCE'!DU218</f>
        <v>229.81331642114441</v>
      </c>
      <c r="DA64" s="115">
        <f>'APRONS DISTANCE'!DV218</f>
        <v>230.61715162409322</v>
      </c>
      <c r="DB64" s="115">
        <f>'APRONS DISTANCE'!DW218</f>
        <v>248.77473735378624</v>
      </c>
      <c r="DC64" s="115">
        <f>'APRONS DISTANCE'!DX218</f>
        <v>238.95803959236807</v>
      </c>
      <c r="DD64" s="115">
        <f>'APRONS DISTANCE'!DY218</f>
        <v>230.11296989236061</v>
      </c>
      <c r="DE64" s="115">
        <f>'APRONS DISTANCE'!DZ218</f>
        <v>246.88267583809667</v>
      </c>
      <c r="DF64" s="115">
        <f>'APRONS DISTANCE'!EA218</f>
        <v>239.95122944132262</v>
      </c>
      <c r="DG64" s="115">
        <f>'APRONS DISTANCE'!EB218</f>
        <v>236.55276420877641</v>
      </c>
      <c r="DH64" s="115">
        <f>'APRONS DISTANCE'!EC218</f>
        <v>242.4474403883128</v>
      </c>
      <c r="DI64" s="115">
        <f>'APRONS DISTANCE'!ED218</f>
        <v>228.57967484196803</v>
      </c>
      <c r="DJ64" s="115">
        <f>'APRONS DISTANCE'!EE218</f>
        <v>239.48303058291074</v>
      </c>
      <c r="DK64" s="115">
        <f>'APRONS DISTANCE'!EF218</f>
        <v>226.78088453668886</v>
      </c>
      <c r="DL64" s="115">
        <f>'APRONS DISTANCE'!EG218</f>
        <v>252.8273529433726</v>
      </c>
      <c r="DM64" s="115">
        <f>'APRONS DISTANCE'!EH218</f>
        <v>242.36150715409389</v>
      </c>
      <c r="DN64" s="115">
        <f>'APRONS DISTANCE'!EI218</f>
        <v>242.88687385315424</v>
      </c>
      <c r="DO64" s="115">
        <f>'APRONS DISTANCE'!EJ218</f>
        <v>248.39346999887709</v>
      </c>
      <c r="DP64" s="115">
        <f>'APRONS DISTANCE'!EK218</f>
        <v>251.1417678855336</v>
      </c>
      <c r="DQ64" s="115">
        <f>'APRONS DISTANCE'!EL218</f>
        <v>227.84820686372467</v>
      </c>
      <c r="DR64" s="115">
        <f>'APRONS DISTANCE'!EM218</f>
        <v>228.59170057402321</v>
      </c>
      <c r="DS64" s="115">
        <f>'APRONS DISTANCE'!EN218</f>
        <v>253.51960123385308</v>
      </c>
      <c r="DT64" s="115">
        <f>'APRONS DISTANCE'!EO218</f>
        <v>227.62332718254819</v>
      </c>
      <c r="DU64" s="115">
        <f>'APRONS DISTANCE'!EP218</f>
        <v>251.19343221199529</v>
      </c>
      <c r="DV64" s="115">
        <f>'APRONS DISTANCE'!EQ218</f>
        <v>250.08625276225007</v>
      </c>
      <c r="DW64" s="115">
        <f>'APRONS DISTANCE'!ER218</f>
        <v>246.18010560720148</v>
      </c>
      <c r="DX64" s="115">
        <f>'APRONS DISTANCE'!ES218</f>
        <v>253.96794554796702</v>
      </c>
      <c r="DY64" s="115">
        <f>'APRONS DISTANCE'!ET218</f>
        <v>227.0729716572834</v>
      </c>
      <c r="DZ64" s="115">
        <f>'APRONS DISTANCE'!EU218</f>
        <v>424.53112112968159</v>
      </c>
      <c r="EA64" s="115">
        <f>'APRONS DISTANCE'!EV218</f>
        <v>423.21677580320988</v>
      </c>
      <c r="EB64" s="115">
        <f>'APRONS DISTANCE'!EW218</f>
        <v>426.87618532267476</v>
      </c>
      <c r="EC64" s="115">
        <f>'APRONS DISTANCE'!EX218</f>
        <v>438.65590235048529</v>
      </c>
      <c r="ED64" s="115">
        <f>'APRONS DISTANCE'!EY218</f>
        <v>430.75955563157646</v>
      </c>
      <c r="EE64" s="115">
        <f>'APRONS DISTANCE'!EZ218</f>
        <v>431.24483281492513</v>
      </c>
      <c r="EF64" s="115">
        <f>'APRONS DISTANCE'!FA218</f>
        <v>443.79601411630074</v>
      </c>
      <c r="EG64" s="115">
        <f>'APRONS DISTANCE'!FB218</f>
        <v>448.2581281089133</v>
      </c>
      <c r="EH64" s="115">
        <f>'APRONS DISTANCE'!FC218</f>
        <v>227.75582344102602</v>
      </c>
      <c r="EI64" s="115">
        <f>'APRONS DISTANCE'!FD218</f>
        <v>241.50521320921368</v>
      </c>
      <c r="EJ64" s="115">
        <f>'APRONS DISTANCE'!FE218</f>
        <v>238.65775228697291</v>
      </c>
      <c r="EK64" s="115">
        <f>'APRONS DISTANCE'!FF218</f>
        <v>235.01988514151566</v>
      </c>
      <c r="EL64" s="115">
        <f>'APRONS DISTANCE'!FG218</f>
        <v>234.52789959662957</v>
      </c>
      <c r="EM64" s="115">
        <f>'APRONS DISTANCE'!FH218</f>
        <v>248.52166308729917</v>
      </c>
      <c r="EN64" s="115">
        <f>'APRONS DISTANCE'!FI218</f>
        <v>230.91008813714765</v>
      </c>
      <c r="EO64" s="115">
        <f>'APRONS DISTANCE'!FJ218</f>
        <v>250.35698941050882</v>
      </c>
      <c r="EP64" s="115">
        <f>'APRONS DISTANCE'!FK218</f>
        <v>236.25535473665522</v>
      </c>
      <c r="EQ64" s="115">
        <f>'APRONS DISTANCE'!FL218</f>
        <v>238.15321006123222</v>
      </c>
      <c r="ER64" s="115">
        <f>'APRONS DISTANCE'!FM218</f>
        <v>246.52641547102044</v>
      </c>
      <c r="ES64" s="115">
        <f>'APRONS DISTANCE'!FN218</f>
        <v>231.38196117128402</v>
      </c>
      <c r="ET64" s="115">
        <f>'APRONS DISTANCE'!FO218</f>
        <v>233.65103312284771</v>
      </c>
      <c r="EU64" s="115">
        <f>'APRONS DISTANCE'!FP218</f>
        <v>241.29127562323885</v>
      </c>
      <c r="EV64" s="115">
        <f>'APRONS DISTANCE'!FQ218</f>
        <v>244.6236250673511</v>
      </c>
      <c r="EW64" s="115">
        <f>'APRONS DISTANCE'!FR218</f>
        <v>251.89373201752178</v>
      </c>
      <c r="EX64" s="115">
        <f>'APRONS DISTANCE'!FS218</f>
        <v>239.29875078603359</v>
      </c>
      <c r="EY64" s="115">
        <f>'APRONS DISTANCE'!FT218</f>
        <v>229.16456416267175</v>
      </c>
      <c r="EZ64" s="115">
        <f>'APRONS DISTANCE'!FU218</f>
        <v>226.62055989410885</v>
      </c>
      <c r="FA64" s="115">
        <f>'APRONS DISTANCE'!FV218</f>
        <v>227.45915275596153</v>
      </c>
      <c r="FB64" s="115">
        <f>'APRONS DISTANCE'!FW218</f>
        <v>233.64211109687653</v>
      </c>
      <c r="FC64" s="115">
        <f>'APRONS DISTANCE'!FX218</f>
        <v>252.26779449425351</v>
      </c>
      <c r="FD64" s="109" t="s">
        <v>454</v>
      </c>
    </row>
    <row r="65" spans="1:160" x14ac:dyDescent="0.2">
      <c r="A65" s="114" t="s">
        <v>453</v>
      </c>
      <c r="B65" s="114"/>
      <c r="C65" s="115">
        <f>'APRONS DISTANCE'!X219</f>
        <v>228.02079633397415</v>
      </c>
      <c r="D65" s="115">
        <f>'APRONS DISTANCE'!Y219</f>
        <v>84.65763947028681</v>
      </c>
      <c r="E65" s="115">
        <f>'APRONS DISTANCE'!Z219</f>
        <v>100.50195857719547</v>
      </c>
      <c r="F65" s="115">
        <f>'APRONS DISTANCE'!AA219</f>
        <v>89.088702002858895</v>
      </c>
      <c r="G65" s="115">
        <f>'APRONS DISTANCE'!AB219</f>
        <v>95.767890417247969</v>
      </c>
      <c r="H65" s="115">
        <f>'APRONS DISTANCE'!AC219</f>
        <v>88.271453367947984</v>
      </c>
      <c r="I65" s="115">
        <f>'APRONS DISTANCE'!AD219</f>
        <v>96.868739437496245</v>
      </c>
      <c r="J65" s="115">
        <f>'APRONS DISTANCE'!AE219</f>
        <v>79.751499776236713</v>
      </c>
      <c r="K65" s="115">
        <f>'APRONS DISTANCE'!AF219</f>
        <v>96.770399551071321</v>
      </c>
      <c r="L65" s="115">
        <f>'APRONS DISTANCE'!AG219</f>
        <v>105.4468524683608</v>
      </c>
      <c r="M65" s="115">
        <f>'APRONS DISTANCE'!AH219</f>
        <v>99.828766810528819</v>
      </c>
      <c r="N65" s="115">
        <f>'APRONS DISTANCE'!AI219</f>
        <v>89.947203457593986</v>
      </c>
      <c r="O65" s="115">
        <f>'APRONS DISTANCE'!AJ219</f>
        <v>105.3955716886443</v>
      </c>
      <c r="P65" s="115">
        <f>'APRONS DISTANCE'!AK219</f>
        <v>90.519284201534376</v>
      </c>
      <c r="Q65" s="115">
        <f>'APRONS DISTANCE'!AL219</f>
        <v>101.77854110991626</v>
      </c>
      <c r="R65" s="115">
        <f>'APRONS DISTANCE'!AM219</f>
        <v>83.087131432844686</v>
      </c>
      <c r="S65" s="115">
        <f>'APRONS DISTANCE'!AN219</f>
        <v>85.530600959585527</v>
      </c>
      <c r="T65" s="115">
        <f>'APRONS DISTANCE'!AO219</f>
        <v>82.702778584921489</v>
      </c>
      <c r="U65" s="115">
        <f>'APRONS DISTANCE'!AP219</f>
        <v>94.064182855160354</v>
      </c>
      <c r="V65" s="115">
        <f>'APRONS DISTANCE'!AQ219</f>
        <v>95.417006257561738</v>
      </c>
      <c r="W65" s="115">
        <f>'APRONS DISTANCE'!AR219</f>
        <v>107.94242202251486</v>
      </c>
      <c r="X65" s="115">
        <f>'APRONS DISTANCE'!AS219</f>
        <v>105.99700282098338</v>
      </c>
      <c r="Y65" s="115">
        <f>'APRONS DISTANCE'!AT219</f>
        <v>98.641480932260023</v>
      </c>
      <c r="Z65" s="115">
        <f>'APRONS DISTANCE'!AU219</f>
        <v>105.46103047789525</v>
      </c>
      <c r="AA65" s="115">
        <f>'APRONS DISTANCE'!AV219</f>
        <v>96.625649216106865</v>
      </c>
      <c r="AB65" s="115">
        <f>'APRONS DISTANCE'!AW219</f>
        <v>83.73310155822449</v>
      </c>
      <c r="AC65" s="115">
        <f>'APRONS DISTANCE'!AX219</f>
        <v>87.888096721687376</v>
      </c>
      <c r="AD65" s="115">
        <f>'APRONS DISTANCE'!AY219</f>
        <v>89.538326997453794</v>
      </c>
      <c r="AE65" s="115">
        <f>'APRONS DISTANCE'!AZ219</f>
        <v>0</v>
      </c>
      <c r="AF65" s="115">
        <f>'APRONS DISTANCE'!BA219</f>
        <v>0</v>
      </c>
      <c r="AG65" s="115">
        <f>'APRONS DISTANCE'!BB219</f>
        <v>0</v>
      </c>
      <c r="AH65" s="115">
        <f>'APRONS DISTANCE'!BC219</f>
        <v>0</v>
      </c>
      <c r="AI65" s="115">
        <f>'APRONS DISTANCE'!BD219</f>
        <v>0</v>
      </c>
      <c r="AJ65" s="115">
        <f>'APRONS DISTANCE'!BE219</f>
        <v>0</v>
      </c>
      <c r="AK65" s="115">
        <f>'APRONS DISTANCE'!BF219</f>
        <v>0</v>
      </c>
      <c r="AL65" s="115">
        <f>'APRONS DISTANCE'!BG219</f>
        <v>0</v>
      </c>
      <c r="AM65" s="115">
        <f>'APRONS DISTANCE'!BH219</f>
        <v>0</v>
      </c>
      <c r="AN65" s="115">
        <f>'APRONS DISTANCE'!BI219</f>
        <v>0</v>
      </c>
      <c r="AO65" s="115">
        <f>'APRONS DISTANCE'!BJ219</f>
        <v>0</v>
      </c>
      <c r="AP65" s="115">
        <f>'APRONS DISTANCE'!BK219</f>
        <v>0</v>
      </c>
      <c r="AQ65" s="115">
        <f>'APRONS DISTANCE'!BL219</f>
        <v>0</v>
      </c>
      <c r="AR65" s="115">
        <f>'APRONS DISTANCE'!BM219</f>
        <v>0</v>
      </c>
      <c r="AS65" s="115">
        <f>'APRONS DISTANCE'!BN219</f>
        <v>0</v>
      </c>
      <c r="AT65" s="115">
        <f>'APRONS DISTANCE'!BO219</f>
        <v>89.792419245727501</v>
      </c>
      <c r="AU65" s="115">
        <f>'APRONS DISTANCE'!BP219</f>
        <v>84.626530161325775</v>
      </c>
      <c r="AV65" s="115">
        <f>'APRONS DISTANCE'!BQ219</f>
        <v>87.099715440574585</v>
      </c>
      <c r="AW65" s="115">
        <f>'APRONS DISTANCE'!BR219</f>
        <v>103.79896181104326</v>
      </c>
      <c r="AX65" s="115">
        <f>'APRONS DISTANCE'!BS219</f>
        <v>98.901352583924563</v>
      </c>
      <c r="AY65" s="115">
        <f>'APRONS DISTANCE'!BT219</f>
        <v>98.909854324447593</v>
      </c>
      <c r="AZ65" s="115">
        <f>'APRONS DISTANCE'!BU219</f>
        <v>95.628647617829799</v>
      </c>
      <c r="BA65" s="115">
        <f>'APRONS DISTANCE'!BV219</f>
        <v>83.518889975702479</v>
      </c>
      <c r="BB65" s="115">
        <f>'APRONS DISTANCE'!BW219</f>
        <v>88.102290177459054</v>
      </c>
      <c r="BC65" s="115">
        <f>'APRONS DISTANCE'!BX219</f>
        <v>98.724471811323227</v>
      </c>
      <c r="BD65" s="115">
        <f>'APRONS DISTANCE'!BY219</f>
        <v>92.172475647983021</v>
      </c>
      <c r="BE65" s="115">
        <f>'APRONS DISTANCE'!BZ219</f>
        <v>101.21266607323238</v>
      </c>
      <c r="BF65" s="115">
        <f>'APRONS DISTANCE'!CA219</f>
        <v>100.54529887284518</v>
      </c>
      <c r="BG65" s="115">
        <f>'APRONS DISTANCE'!CB219</f>
        <v>93.51788786818328</v>
      </c>
      <c r="BH65" s="115">
        <f>'APRONS DISTANCE'!CC219</f>
        <v>184.01529730620538</v>
      </c>
      <c r="BI65" s="115">
        <f>'APRONS DISTANCE'!CD219</f>
        <v>179.51712462530907</v>
      </c>
      <c r="BJ65" s="115">
        <f>'APRONS DISTANCE'!CE219</f>
        <v>188.65093421081204</v>
      </c>
      <c r="BK65" s="115">
        <f>'APRONS DISTANCE'!CF219</f>
        <v>171.37235862217145</v>
      </c>
      <c r="BL65" s="115">
        <f>'APRONS DISTANCE'!CG219</f>
        <v>191.09603468983508</v>
      </c>
      <c r="BM65" s="115">
        <f>'APRONS DISTANCE'!CH219</f>
        <v>174.61886583801831</v>
      </c>
      <c r="BN65" s="115">
        <f>'APRONS DISTANCE'!CI219</f>
        <v>185.78174202338624</v>
      </c>
      <c r="BO65" s="115">
        <f>'APRONS DISTANCE'!CJ219</f>
        <v>192.32029785870145</v>
      </c>
      <c r="BP65" s="115">
        <f>'APRONS DISTANCE'!CK219</f>
        <v>194.51101946562449</v>
      </c>
      <c r="BQ65" s="115">
        <f>'APRONS DISTANCE'!CL219</f>
        <v>191.8796728158994</v>
      </c>
      <c r="BR65" s="115">
        <f>'APRONS DISTANCE'!CM219</f>
        <v>185.89076475152225</v>
      </c>
      <c r="BS65" s="115">
        <f>'APRONS DISTANCE'!CN219</f>
        <v>192.92695150873854</v>
      </c>
      <c r="BT65" s="115">
        <f>'APRONS DISTANCE'!CO219</f>
        <v>171.05732596789883</v>
      </c>
      <c r="BU65" s="115">
        <f>'APRONS DISTANCE'!CP219</f>
        <v>187.91532558018085</v>
      </c>
      <c r="BV65" s="115">
        <f>'APRONS DISTANCE'!CQ219</f>
        <v>177.18864486815235</v>
      </c>
      <c r="BW65" s="115">
        <f>'APRONS DISTANCE'!CR219</f>
        <v>193.09135483955131</v>
      </c>
      <c r="BX65" s="115">
        <f>'APRONS DISTANCE'!CS219</f>
        <v>197.37528797199056</v>
      </c>
      <c r="BY65" s="115">
        <f>'APRONS DISTANCE'!CT219</f>
        <v>179.08094393072366</v>
      </c>
      <c r="BZ65" s="115">
        <f>'APRONS DISTANCE'!CU219</f>
        <v>177.85516826603151</v>
      </c>
      <c r="CA65" s="115">
        <f>'APRONS DISTANCE'!CV219</f>
        <v>185.69802854668623</v>
      </c>
      <c r="CB65" s="115">
        <f>'APRONS DISTANCE'!CW219</f>
        <v>189.7579405740052</v>
      </c>
      <c r="CC65" s="115">
        <f>'APRONS DISTANCE'!CX219</f>
        <v>195.31202908776683</v>
      </c>
      <c r="CD65" s="115">
        <f>'APRONS DISTANCE'!CY219</f>
        <v>176.25029055298674</v>
      </c>
      <c r="CE65" s="115">
        <f>'APRONS DISTANCE'!CZ219</f>
        <v>193.7055126402347</v>
      </c>
      <c r="CF65" s="115">
        <f>'APRONS DISTANCE'!DA219</f>
        <v>173.96635828637386</v>
      </c>
      <c r="CG65" s="115">
        <f>'APRONS DISTANCE'!DB219</f>
        <v>169.70102658439578</v>
      </c>
      <c r="CH65" s="115">
        <f>'APRONS DISTANCE'!DC219</f>
        <v>170.40438820832028</v>
      </c>
      <c r="CI65" s="115">
        <f>'APRONS DISTANCE'!DD219</f>
        <v>181.0567011843778</v>
      </c>
      <c r="CJ65" s="115">
        <f>'APRONS DISTANCE'!DE219</f>
        <v>169.33502819845148</v>
      </c>
      <c r="CK65" s="115">
        <f>'APRONS DISTANCE'!DF219</f>
        <v>191.54324765009144</v>
      </c>
      <c r="CL65" s="115">
        <f>'APRONS DISTANCE'!DG219</f>
        <v>195.81081820024946</v>
      </c>
      <c r="CM65" s="115">
        <f>'APRONS DISTANCE'!DH219</f>
        <v>184.62454997886991</v>
      </c>
      <c r="CN65" s="115">
        <f>'APRONS DISTANCE'!DI219</f>
        <v>190.24821921158099</v>
      </c>
      <c r="CO65" s="115">
        <f>'APRONS DISTANCE'!DJ219</f>
        <v>184.20389292711846</v>
      </c>
      <c r="CP65" s="115">
        <f>'APRONS DISTANCE'!DK219</f>
        <v>245.24716533049556</v>
      </c>
      <c r="CQ65" s="115">
        <f>'APRONS DISTANCE'!DL219</f>
        <v>262.61953710959449</v>
      </c>
      <c r="CR65" s="115">
        <f>'APRONS DISTANCE'!DM219</f>
        <v>248.4480663559311</v>
      </c>
      <c r="CS65" s="115">
        <f>'APRONS DISTANCE'!DN219</f>
        <v>240.01078890838792</v>
      </c>
      <c r="CT65" s="115">
        <f>'APRONS DISTANCE'!DO219</f>
        <v>245.0369169732561</v>
      </c>
      <c r="CU65" s="115">
        <f>'APRONS DISTANCE'!DP219</f>
        <v>244.64566362381774</v>
      </c>
      <c r="CV65" s="115">
        <f>'APRONS DISTANCE'!DQ219</f>
        <v>258.51471168963513</v>
      </c>
      <c r="CW65" s="115">
        <f>'APRONS DISTANCE'!DR219</f>
        <v>259.49517427179268</v>
      </c>
      <c r="CX65" s="115">
        <f>'APRONS DISTANCE'!DS219</f>
        <v>248.65477391424164</v>
      </c>
      <c r="CY65" s="115">
        <f>'APRONS DISTANCE'!DT219</f>
        <v>242.10541845417734</v>
      </c>
      <c r="CZ65" s="115">
        <f>'APRONS DISTANCE'!DU219</f>
        <v>242.10541845417734</v>
      </c>
      <c r="DA65" s="115">
        <f>'APRONS DISTANCE'!DV219</f>
        <v>242.90925365712613</v>
      </c>
      <c r="DB65" s="115">
        <f>'APRONS DISTANCE'!DW219</f>
        <v>261.06683938681908</v>
      </c>
      <c r="DC65" s="115">
        <f>'APRONS DISTANCE'!DX219</f>
        <v>251.25014162540094</v>
      </c>
      <c r="DD65" s="115">
        <f>'APRONS DISTANCE'!DY219</f>
        <v>242.40507192539351</v>
      </c>
      <c r="DE65" s="115">
        <f>'APRONS DISTANCE'!DZ219</f>
        <v>259.17477787112961</v>
      </c>
      <c r="DF65" s="115">
        <f>'APRONS DISTANCE'!EA219</f>
        <v>252.24333147435556</v>
      </c>
      <c r="DG65" s="115">
        <f>'APRONS DISTANCE'!EB219</f>
        <v>248.84486624180931</v>
      </c>
      <c r="DH65" s="115">
        <f>'APRONS DISTANCE'!EC219</f>
        <v>254.7395424213457</v>
      </c>
      <c r="DI65" s="115">
        <f>'APRONS DISTANCE'!ED219</f>
        <v>240.87177687500093</v>
      </c>
      <c r="DJ65" s="115">
        <f>'APRONS DISTANCE'!EE219</f>
        <v>251.77513261594365</v>
      </c>
      <c r="DK65" s="115">
        <f>'APRONS DISTANCE'!EF219</f>
        <v>239.07298656972176</v>
      </c>
      <c r="DL65" s="115">
        <f>'APRONS DISTANCE'!EG219</f>
        <v>265.11945497640551</v>
      </c>
      <c r="DM65" s="115">
        <f>'APRONS DISTANCE'!EH219</f>
        <v>254.65360918712676</v>
      </c>
      <c r="DN65" s="115">
        <f>'APRONS DISTANCE'!EI219</f>
        <v>255.17897588618717</v>
      </c>
      <c r="DO65" s="115">
        <f>'APRONS DISTANCE'!EJ219</f>
        <v>260.68557203191</v>
      </c>
      <c r="DP65" s="115">
        <f>'APRONS DISTANCE'!EK219</f>
        <v>263.43386991856653</v>
      </c>
      <c r="DQ65" s="115">
        <f>'APRONS DISTANCE'!EL219</f>
        <v>240.14030889675757</v>
      </c>
      <c r="DR65" s="115">
        <f>'APRONS DISTANCE'!EM219</f>
        <v>240.88380260705611</v>
      </c>
      <c r="DS65" s="115">
        <f>'APRONS DISTANCE'!EN219</f>
        <v>265.81170326688601</v>
      </c>
      <c r="DT65" s="115">
        <f>'APRONS DISTANCE'!EO219</f>
        <v>239.9154292155811</v>
      </c>
      <c r="DU65" s="115">
        <f>'APRONS DISTANCE'!EP219</f>
        <v>263.48553424502825</v>
      </c>
      <c r="DV65" s="115">
        <f>'APRONS DISTANCE'!EQ219</f>
        <v>262.37835479528297</v>
      </c>
      <c r="DW65" s="115">
        <f>'APRONS DISTANCE'!ER219</f>
        <v>258.47220764023444</v>
      </c>
      <c r="DX65" s="115">
        <f>'APRONS DISTANCE'!ES219</f>
        <v>266.26004758099987</v>
      </c>
      <c r="DY65" s="115">
        <f>'APRONS DISTANCE'!ET219</f>
        <v>239.36507369031631</v>
      </c>
      <c r="DZ65" s="115">
        <f>'APRONS DISTANCE'!EU219</f>
        <v>436.82322316271456</v>
      </c>
      <c r="EA65" s="115">
        <f>'APRONS DISTANCE'!EV219</f>
        <v>435.50887783624279</v>
      </c>
      <c r="EB65" s="115">
        <f>'APRONS DISTANCE'!EW219</f>
        <v>439.16828735570772</v>
      </c>
      <c r="EC65" s="115">
        <f>'APRONS DISTANCE'!EX219</f>
        <v>450.9480043835182</v>
      </c>
      <c r="ED65" s="115">
        <f>'APRONS DISTANCE'!EY219</f>
        <v>443.05165766460942</v>
      </c>
      <c r="EE65" s="115">
        <f>'APRONS DISTANCE'!EZ219</f>
        <v>443.53693484795804</v>
      </c>
      <c r="EF65" s="115">
        <f>'APRONS DISTANCE'!FA219</f>
        <v>456.0881161493337</v>
      </c>
      <c r="EG65" s="115">
        <f>'APRONS DISTANCE'!FB219</f>
        <v>460.5502301419462</v>
      </c>
      <c r="EH65" s="115">
        <f>'APRONS DISTANCE'!FC219</f>
        <v>240.04792547405893</v>
      </c>
      <c r="EI65" s="115">
        <f>'APRONS DISTANCE'!FD219</f>
        <v>253.79731524224658</v>
      </c>
      <c r="EJ65" s="115">
        <f>'APRONS DISTANCE'!FE219</f>
        <v>250.94985432000578</v>
      </c>
      <c r="EK65" s="115">
        <f>'APRONS DISTANCE'!FF219</f>
        <v>247.31198717454856</v>
      </c>
      <c r="EL65" s="115">
        <f>'APRONS DISTANCE'!FG219</f>
        <v>246.82000162966244</v>
      </c>
      <c r="EM65" s="115">
        <f>'APRONS DISTANCE'!FH219</f>
        <v>260.81376512033205</v>
      </c>
      <c r="EN65" s="115">
        <f>'APRONS DISTANCE'!FI219</f>
        <v>243.20219017018056</v>
      </c>
      <c r="EO65" s="115">
        <f>'APRONS DISTANCE'!FJ219</f>
        <v>262.64909144354175</v>
      </c>
      <c r="EP65" s="115">
        <f>'APRONS DISTANCE'!FK219</f>
        <v>248.5474567696881</v>
      </c>
      <c r="EQ65" s="115">
        <f>'APRONS DISTANCE'!FL219</f>
        <v>250.44531209426509</v>
      </c>
      <c r="ER65" s="115">
        <f>'APRONS DISTANCE'!FM219</f>
        <v>258.81851750405332</v>
      </c>
      <c r="ES65" s="115">
        <f>'APRONS DISTANCE'!FN219</f>
        <v>243.67406320431692</v>
      </c>
      <c r="ET65" s="115">
        <f>'APRONS DISTANCE'!FO219</f>
        <v>245.94313515588061</v>
      </c>
      <c r="EU65" s="115">
        <f>'APRONS DISTANCE'!FP219</f>
        <v>253.58337765627172</v>
      </c>
      <c r="EV65" s="115">
        <f>'APRONS DISTANCE'!FQ219</f>
        <v>256.915727100384</v>
      </c>
      <c r="EW65" s="115">
        <f>'APRONS DISTANCE'!FR219</f>
        <v>264.18583405055472</v>
      </c>
      <c r="EX65" s="115">
        <f>'APRONS DISTANCE'!FS219</f>
        <v>251.59085281906653</v>
      </c>
      <c r="EY65" s="115">
        <f>'APRONS DISTANCE'!FT219</f>
        <v>241.45666619570466</v>
      </c>
      <c r="EZ65" s="115">
        <f>'APRONS DISTANCE'!FU219</f>
        <v>238.91266192714176</v>
      </c>
      <c r="FA65" s="115">
        <f>'APRONS DISTANCE'!FV219</f>
        <v>239.75125478899443</v>
      </c>
      <c r="FB65" s="115">
        <f>'APRONS DISTANCE'!FW219</f>
        <v>245.93421312990944</v>
      </c>
      <c r="FC65" s="115">
        <f>'APRONS DISTANCE'!FX219</f>
        <v>264.55989652728636</v>
      </c>
      <c r="FD65" s="109" t="s">
        <v>454</v>
      </c>
    </row>
    <row r="66" spans="1:160" x14ac:dyDescent="0.2">
      <c r="A66" s="114" t="s">
        <v>453</v>
      </c>
      <c r="B66" s="114"/>
      <c r="C66" s="115">
        <f>'APRONS DISTANCE'!X220</f>
        <v>239.77463473167825</v>
      </c>
      <c r="D66" s="115">
        <f>'APRONS DISTANCE'!Y220</f>
        <v>96.411477867990882</v>
      </c>
      <c r="E66" s="115">
        <f>'APRONS DISTANCE'!Z220</f>
        <v>112.25579697489954</v>
      </c>
      <c r="F66" s="115">
        <f>'APRONS DISTANCE'!AA220</f>
        <v>100.84254040056298</v>
      </c>
      <c r="G66" s="115">
        <f>'APRONS DISTANCE'!AB220</f>
        <v>107.52172881495204</v>
      </c>
      <c r="H66" s="115">
        <f>'APRONS DISTANCE'!AC220</f>
        <v>100.02529176565206</v>
      </c>
      <c r="I66" s="115">
        <f>'APRONS DISTANCE'!AD220</f>
        <v>108.6225778352003</v>
      </c>
      <c r="J66" s="115">
        <f>'APRONS DISTANCE'!AE220</f>
        <v>91.505338173940785</v>
      </c>
      <c r="K66" s="115">
        <f>'APRONS DISTANCE'!AF220</f>
        <v>108.52423794877539</v>
      </c>
      <c r="L66" s="115">
        <f>'APRONS DISTANCE'!AG220</f>
        <v>117.20069086606487</v>
      </c>
      <c r="M66" s="115">
        <f>'APRONS DISTANCE'!AH220</f>
        <v>111.58260520823289</v>
      </c>
      <c r="N66" s="115">
        <f>'APRONS DISTANCE'!AI220</f>
        <v>101.70104185529807</v>
      </c>
      <c r="O66" s="115">
        <f>'APRONS DISTANCE'!AJ220</f>
        <v>117.14941008634837</v>
      </c>
      <c r="P66" s="115">
        <f>'APRONS DISTANCE'!AK220</f>
        <v>102.27312259923846</v>
      </c>
      <c r="Q66" s="115">
        <f>'APRONS DISTANCE'!AL220</f>
        <v>113.53237950762035</v>
      </c>
      <c r="R66" s="115">
        <f>'APRONS DISTANCE'!AM220</f>
        <v>94.840969830548772</v>
      </c>
      <c r="S66" s="115">
        <f>'APRONS DISTANCE'!AN220</f>
        <v>97.2844393572896</v>
      </c>
      <c r="T66" s="115">
        <f>'APRONS DISTANCE'!AO220</f>
        <v>94.456616982625562</v>
      </c>
      <c r="U66" s="115">
        <f>'APRONS DISTANCE'!AP220</f>
        <v>105.81802125286444</v>
      </c>
      <c r="V66" s="115">
        <f>'APRONS DISTANCE'!AQ220</f>
        <v>107.17084465526582</v>
      </c>
      <c r="W66" s="115">
        <f>'APRONS DISTANCE'!AR220</f>
        <v>119.69626042021895</v>
      </c>
      <c r="X66" s="115">
        <f>'APRONS DISTANCE'!AS220</f>
        <v>117.75084121868747</v>
      </c>
      <c r="Y66" s="115">
        <f>'APRONS DISTANCE'!AT220</f>
        <v>110.39531932996411</v>
      </c>
      <c r="Z66" s="115">
        <f>'APRONS DISTANCE'!AU220</f>
        <v>117.21486887559932</v>
      </c>
      <c r="AA66" s="115">
        <f>'APRONS DISTANCE'!AV220</f>
        <v>108.37948761381094</v>
      </c>
      <c r="AB66" s="115">
        <f>'APRONS DISTANCE'!AW220</f>
        <v>95.486939955928563</v>
      </c>
      <c r="AC66" s="115">
        <f>'APRONS DISTANCE'!AX220</f>
        <v>99.641935119391462</v>
      </c>
      <c r="AD66" s="115">
        <f>'APRONS DISTANCE'!AY220</f>
        <v>101.29216539515787</v>
      </c>
      <c r="AE66" s="115">
        <f>'APRONS DISTANCE'!AZ220</f>
        <v>0</v>
      </c>
      <c r="AF66" s="115">
        <f>'APRONS DISTANCE'!BA220</f>
        <v>0</v>
      </c>
      <c r="AG66" s="115">
        <f>'APRONS DISTANCE'!BB220</f>
        <v>0</v>
      </c>
      <c r="AH66" s="115">
        <f>'APRONS DISTANCE'!BC220</f>
        <v>0</v>
      </c>
      <c r="AI66" s="115">
        <f>'APRONS DISTANCE'!BD220</f>
        <v>0</v>
      </c>
      <c r="AJ66" s="115">
        <f>'APRONS DISTANCE'!BE220</f>
        <v>0</v>
      </c>
      <c r="AK66" s="115">
        <f>'APRONS DISTANCE'!BF220</f>
        <v>0</v>
      </c>
      <c r="AL66" s="115">
        <f>'APRONS DISTANCE'!BG220</f>
        <v>0</v>
      </c>
      <c r="AM66" s="115">
        <f>'APRONS DISTANCE'!BH220</f>
        <v>0</v>
      </c>
      <c r="AN66" s="115">
        <f>'APRONS DISTANCE'!BI220</f>
        <v>0</v>
      </c>
      <c r="AO66" s="115">
        <f>'APRONS DISTANCE'!BJ220</f>
        <v>0</v>
      </c>
      <c r="AP66" s="115">
        <f>'APRONS DISTANCE'!BK220</f>
        <v>0</v>
      </c>
      <c r="AQ66" s="115">
        <f>'APRONS DISTANCE'!BL220</f>
        <v>0</v>
      </c>
      <c r="AR66" s="115">
        <f>'APRONS DISTANCE'!BM220</f>
        <v>0</v>
      </c>
      <c r="AS66" s="115">
        <f>'APRONS DISTANCE'!BN220</f>
        <v>0</v>
      </c>
      <c r="AT66" s="115">
        <f>'APRONS DISTANCE'!BO220</f>
        <v>101.54625764343157</v>
      </c>
      <c r="AU66" s="115">
        <f>'APRONS DISTANCE'!BP220</f>
        <v>96.380368559029861</v>
      </c>
      <c r="AV66" s="115">
        <f>'APRONS DISTANCE'!BQ220</f>
        <v>98.853553838278671</v>
      </c>
      <c r="AW66" s="115">
        <f>'APRONS DISTANCE'!BR220</f>
        <v>115.55280020874734</v>
      </c>
      <c r="AX66" s="115">
        <f>'APRONS DISTANCE'!BS220</f>
        <v>110.65519098162864</v>
      </c>
      <c r="AY66" s="115">
        <f>'APRONS DISTANCE'!BT220</f>
        <v>110.66369272215168</v>
      </c>
      <c r="AZ66" s="115">
        <f>'APRONS DISTANCE'!BU220</f>
        <v>107.38248601553389</v>
      </c>
      <c r="BA66" s="115">
        <f>'APRONS DISTANCE'!BV220</f>
        <v>95.272728373406565</v>
      </c>
      <c r="BB66" s="115">
        <f>'APRONS DISTANCE'!BW220</f>
        <v>99.856128575163126</v>
      </c>
      <c r="BC66" s="115">
        <f>'APRONS DISTANCE'!BX220</f>
        <v>110.47831020902731</v>
      </c>
      <c r="BD66" s="115">
        <f>'APRONS DISTANCE'!BY220</f>
        <v>103.92631404568711</v>
      </c>
      <c r="BE66" s="115">
        <f>'APRONS DISTANCE'!BZ220</f>
        <v>112.96650447093648</v>
      </c>
      <c r="BF66" s="115">
        <f>'APRONS DISTANCE'!CA220</f>
        <v>112.29913727054927</v>
      </c>
      <c r="BG66" s="115">
        <f>'APRONS DISTANCE'!CB220</f>
        <v>105.27172626588737</v>
      </c>
      <c r="BH66" s="115">
        <f>'APRONS DISTANCE'!CC220</f>
        <v>195.76913570390948</v>
      </c>
      <c r="BI66" s="115">
        <f>'APRONS DISTANCE'!CD220</f>
        <v>191.27096302301317</v>
      </c>
      <c r="BJ66" s="115">
        <f>'APRONS DISTANCE'!CE220</f>
        <v>200.40477260851614</v>
      </c>
      <c r="BK66" s="115">
        <f>'APRONS DISTANCE'!CF220</f>
        <v>183.12619701987555</v>
      </c>
      <c r="BL66" s="115">
        <f>'APRONS DISTANCE'!CG220</f>
        <v>202.84987308753918</v>
      </c>
      <c r="BM66" s="115">
        <f>'APRONS DISTANCE'!CH220</f>
        <v>186.37270423572238</v>
      </c>
      <c r="BN66" s="115">
        <f>'APRONS DISTANCE'!CI220</f>
        <v>197.53558042109034</v>
      </c>
      <c r="BO66" s="115">
        <f>'APRONS DISTANCE'!CJ220</f>
        <v>204.07413625640555</v>
      </c>
      <c r="BP66" s="115">
        <f>'APRONS DISTANCE'!CK220</f>
        <v>206.26485786332859</v>
      </c>
      <c r="BQ66" s="115">
        <f>'APRONS DISTANCE'!CL220</f>
        <v>203.63351121360347</v>
      </c>
      <c r="BR66" s="115">
        <f>'APRONS DISTANCE'!CM220</f>
        <v>197.64460314922633</v>
      </c>
      <c r="BS66" s="115">
        <f>'APRONS DISTANCE'!CN220</f>
        <v>204.68078990644264</v>
      </c>
      <c r="BT66" s="115">
        <f>'APRONS DISTANCE'!CO220</f>
        <v>182.81116436560293</v>
      </c>
      <c r="BU66" s="115">
        <f>'APRONS DISTANCE'!CP220</f>
        <v>199.66916397788492</v>
      </c>
      <c r="BV66" s="115">
        <f>'APRONS DISTANCE'!CQ220</f>
        <v>188.94248326585642</v>
      </c>
      <c r="BW66" s="115">
        <f>'APRONS DISTANCE'!CR220</f>
        <v>204.84519323725542</v>
      </c>
      <c r="BX66" s="115">
        <f>'APRONS DISTANCE'!CS220</f>
        <v>209.12912636969466</v>
      </c>
      <c r="BY66" s="115">
        <f>'APRONS DISTANCE'!CT220</f>
        <v>190.83478232842776</v>
      </c>
      <c r="BZ66" s="115">
        <f>'APRONS DISTANCE'!CU220</f>
        <v>189.60900666373561</v>
      </c>
      <c r="CA66" s="115">
        <f>'APRONS DISTANCE'!CV220</f>
        <v>197.4518669443903</v>
      </c>
      <c r="CB66" s="115">
        <f>'APRONS DISTANCE'!CW220</f>
        <v>201.51177897170928</v>
      </c>
      <c r="CC66" s="115">
        <f>'APRONS DISTANCE'!CX220</f>
        <v>207.0658674854709</v>
      </c>
      <c r="CD66" s="115">
        <f>'APRONS DISTANCE'!CY220</f>
        <v>188.00412895069084</v>
      </c>
      <c r="CE66" s="115">
        <f>'APRONS DISTANCE'!CZ220</f>
        <v>205.4593510379388</v>
      </c>
      <c r="CF66" s="115">
        <f>'APRONS DISTANCE'!DA220</f>
        <v>185.72019668407793</v>
      </c>
      <c r="CG66" s="115">
        <f>'APRONS DISTANCE'!DB220</f>
        <v>181.45486498209988</v>
      </c>
      <c r="CH66" s="115">
        <f>'APRONS DISTANCE'!DC220</f>
        <v>182.15822660602439</v>
      </c>
      <c r="CI66" s="115">
        <f>'APRONS DISTANCE'!DD220</f>
        <v>192.8105395820819</v>
      </c>
      <c r="CJ66" s="115">
        <f>'APRONS DISTANCE'!DE220</f>
        <v>181.08886659615558</v>
      </c>
      <c r="CK66" s="115">
        <f>'APRONS DISTANCE'!DF220</f>
        <v>203.29708604779555</v>
      </c>
      <c r="CL66" s="115">
        <f>'APRONS DISTANCE'!DG220</f>
        <v>207.56465659795353</v>
      </c>
      <c r="CM66" s="115">
        <f>'APRONS DISTANCE'!DH220</f>
        <v>196.37838837657398</v>
      </c>
      <c r="CN66" s="115">
        <f>'APRONS DISTANCE'!DI220</f>
        <v>202.00205760928509</v>
      </c>
      <c r="CO66" s="115">
        <f>'APRONS DISTANCE'!DJ220</f>
        <v>195.95773132482256</v>
      </c>
      <c r="CP66" s="115">
        <f>'APRONS DISTANCE'!DK220</f>
        <v>257.00100372819969</v>
      </c>
      <c r="CQ66" s="115">
        <f>'APRONS DISTANCE'!DL220</f>
        <v>274.37337550729865</v>
      </c>
      <c r="CR66" s="115">
        <f>'APRONS DISTANCE'!DM220</f>
        <v>260.20190475363523</v>
      </c>
      <c r="CS66" s="115">
        <f>'APRONS DISTANCE'!DN220</f>
        <v>251.76462730609205</v>
      </c>
      <c r="CT66" s="115">
        <f>'APRONS DISTANCE'!DO220</f>
        <v>256.7907553709602</v>
      </c>
      <c r="CU66" s="115">
        <f>'APRONS DISTANCE'!DP220</f>
        <v>256.39950202152181</v>
      </c>
      <c r="CV66" s="115">
        <f>'APRONS DISTANCE'!DQ220</f>
        <v>270.26855008733924</v>
      </c>
      <c r="CW66" s="115">
        <f>'APRONS DISTANCE'!DR220</f>
        <v>271.24901266949684</v>
      </c>
      <c r="CX66" s="115">
        <f>'APRONS DISTANCE'!DS220</f>
        <v>260.40861231194577</v>
      </c>
      <c r="CY66" s="115">
        <f>'APRONS DISTANCE'!DT220</f>
        <v>253.85925685188147</v>
      </c>
      <c r="CZ66" s="115">
        <f>'APRONS DISTANCE'!DU220</f>
        <v>253.85925685188147</v>
      </c>
      <c r="DA66" s="115">
        <f>'APRONS DISTANCE'!DV220</f>
        <v>254.66309205483026</v>
      </c>
      <c r="DB66" s="115">
        <f>'APRONS DISTANCE'!DW220</f>
        <v>272.82067778452324</v>
      </c>
      <c r="DC66" s="115">
        <f>'APRONS DISTANCE'!DX220</f>
        <v>263.0039800231051</v>
      </c>
      <c r="DD66" s="115">
        <f>'APRONS DISTANCE'!DY220</f>
        <v>254.15891032309761</v>
      </c>
      <c r="DE66" s="115">
        <f>'APRONS DISTANCE'!DZ220</f>
        <v>270.92861626883371</v>
      </c>
      <c r="DF66" s="115">
        <f>'APRONS DISTANCE'!EA220</f>
        <v>263.99716987205966</v>
      </c>
      <c r="DG66" s="115">
        <f>'APRONS DISTANCE'!EB220</f>
        <v>260.59870463951341</v>
      </c>
      <c r="DH66" s="115">
        <f>'APRONS DISTANCE'!EC220</f>
        <v>266.49338081904983</v>
      </c>
      <c r="DI66" s="115">
        <f>'APRONS DISTANCE'!ED220</f>
        <v>252.62561527270501</v>
      </c>
      <c r="DJ66" s="115">
        <f>'APRONS DISTANCE'!EE220</f>
        <v>263.52897101364778</v>
      </c>
      <c r="DK66" s="115">
        <f>'APRONS DISTANCE'!EF220</f>
        <v>250.82682496742586</v>
      </c>
      <c r="DL66" s="115">
        <f>'APRONS DISTANCE'!EG220</f>
        <v>276.87329337410961</v>
      </c>
      <c r="DM66" s="115">
        <f>'APRONS DISTANCE'!EH220</f>
        <v>266.40744758483089</v>
      </c>
      <c r="DN66" s="115">
        <f>'APRONS DISTANCE'!EI220</f>
        <v>266.93281428389128</v>
      </c>
      <c r="DO66" s="115">
        <f>'APRONS DISTANCE'!EJ220</f>
        <v>272.4394104296141</v>
      </c>
      <c r="DP66" s="115">
        <f>'APRONS DISTANCE'!EK220</f>
        <v>275.18770831627063</v>
      </c>
      <c r="DQ66" s="115">
        <f>'APRONS DISTANCE'!EL220</f>
        <v>251.89414729446165</v>
      </c>
      <c r="DR66" s="115">
        <f>'APRONS DISTANCE'!EM220</f>
        <v>252.63764100476024</v>
      </c>
      <c r="DS66" s="115">
        <f>'APRONS DISTANCE'!EN220</f>
        <v>277.56554166459011</v>
      </c>
      <c r="DT66" s="115">
        <f>'APRONS DISTANCE'!EO220</f>
        <v>251.6692676132852</v>
      </c>
      <c r="DU66" s="115">
        <f>'APRONS DISTANCE'!EP220</f>
        <v>275.23937264273235</v>
      </c>
      <c r="DV66" s="115">
        <f>'APRONS DISTANCE'!EQ220</f>
        <v>274.13219319298713</v>
      </c>
      <c r="DW66" s="115">
        <f>'APRONS DISTANCE'!ER220</f>
        <v>270.22604603793854</v>
      </c>
      <c r="DX66" s="115">
        <f>'APRONS DISTANCE'!ES220</f>
        <v>278.01388597870402</v>
      </c>
      <c r="DY66" s="115">
        <f>'APRONS DISTANCE'!ET220</f>
        <v>251.11891208802038</v>
      </c>
      <c r="DZ66" s="115">
        <f>'APRONS DISTANCE'!EU220</f>
        <v>448.57706156041866</v>
      </c>
      <c r="EA66" s="115">
        <f>'APRONS DISTANCE'!EV220</f>
        <v>447.26271623394689</v>
      </c>
      <c r="EB66" s="115">
        <f>'APRONS DISTANCE'!EW220</f>
        <v>450.92212575341176</v>
      </c>
      <c r="EC66" s="115">
        <f>'APRONS DISTANCE'!EX220</f>
        <v>462.7018427812223</v>
      </c>
      <c r="ED66" s="115">
        <f>'APRONS DISTANCE'!EY220</f>
        <v>454.80549606231352</v>
      </c>
      <c r="EE66" s="115">
        <f>'APRONS DISTANCE'!EZ220</f>
        <v>455.29077324566214</v>
      </c>
      <c r="EF66" s="115">
        <f>'APRONS DISTANCE'!FA220</f>
        <v>467.84195454703774</v>
      </c>
      <c r="EG66" s="115">
        <f>'APRONS DISTANCE'!FB220</f>
        <v>472.3040685396503</v>
      </c>
      <c r="EH66" s="115">
        <f>'APRONS DISTANCE'!FC220</f>
        <v>251.801763871763</v>
      </c>
      <c r="EI66" s="115">
        <f>'APRONS DISTANCE'!FD220</f>
        <v>265.55115363995066</v>
      </c>
      <c r="EJ66" s="115">
        <f>'APRONS DISTANCE'!FE220</f>
        <v>262.70369271770994</v>
      </c>
      <c r="EK66" s="115">
        <f>'APRONS DISTANCE'!FF220</f>
        <v>259.06582557225266</v>
      </c>
      <c r="EL66" s="115">
        <f>'APRONS DISTANCE'!FG220</f>
        <v>258.5738400273666</v>
      </c>
      <c r="EM66" s="115">
        <f>'APRONS DISTANCE'!FH220</f>
        <v>272.56760351803621</v>
      </c>
      <c r="EN66" s="115">
        <f>'APRONS DISTANCE'!FI220</f>
        <v>254.95602856788463</v>
      </c>
      <c r="EO66" s="115">
        <f>'APRONS DISTANCE'!FJ220</f>
        <v>274.40292984124585</v>
      </c>
      <c r="EP66" s="115">
        <f>'APRONS DISTANCE'!FK220</f>
        <v>260.30129516739225</v>
      </c>
      <c r="EQ66" s="115">
        <f>'APRONS DISTANCE'!FL220</f>
        <v>262.19915049196925</v>
      </c>
      <c r="ER66" s="115">
        <f>'APRONS DISTANCE'!FM220</f>
        <v>270.57235590175748</v>
      </c>
      <c r="ES66" s="115">
        <f>'APRONS DISTANCE'!FN220</f>
        <v>255.42790160202105</v>
      </c>
      <c r="ET66" s="115">
        <f>'APRONS DISTANCE'!FO220</f>
        <v>257.69697355358477</v>
      </c>
      <c r="EU66" s="115">
        <f>'APRONS DISTANCE'!FP220</f>
        <v>265.33721605397585</v>
      </c>
      <c r="EV66" s="115">
        <f>'APRONS DISTANCE'!FQ220</f>
        <v>268.66956549808816</v>
      </c>
      <c r="EW66" s="115">
        <f>'APRONS DISTANCE'!FR220</f>
        <v>275.93967244825882</v>
      </c>
      <c r="EX66" s="115">
        <f>'APRONS DISTANCE'!FS220</f>
        <v>263.34469121677063</v>
      </c>
      <c r="EY66" s="115">
        <f>'APRONS DISTANCE'!FT220</f>
        <v>253.21050459340876</v>
      </c>
      <c r="EZ66" s="115">
        <f>'APRONS DISTANCE'!FU220</f>
        <v>250.66650032484591</v>
      </c>
      <c r="FA66" s="115">
        <f>'APRONS DISTANCE'!FV220</f>
        <v>251.50509318669859</v>
      </c>
      <c r="FB66" s="115">
        <f>'APRONS DISTANCE'!FW220</f>
        <v>257.68805152761354</v>
      </c>
      <c r="FC66" s="115">
        <f>'APRONS DISTANCE'!FX220</f>
        <v>276.31373492499051</v>
      </c>
      <c r="FD66" s="109" t="s">
        <v>454</v>
      </c>
    </row>
    <row r="67" spans="1:160" x14ac:dyDescent="0.2">
      <c r="A67" s="114" t="s">
        <v>453</v>
      </c>
      <c r="B67" s="114"/>
      <c r="C67" s="115">
        <f>'APRONS DISTANCE'!X221</f>
        <v>211.70307912534889</v>
      </c>
      <c r="D67" s="115">
        <f>'APRONS DISTANCE'!Y221</f>
        <v>68.339922261661513</v>
      </c>
      <c r="E67" s="115">
        <f>'APRONS DISTANCE'!Z221</f>
        <v>84.18424136857017</v>
      </c>
      <c r="F67" s="115">
        <f>'APRONS DISTANCE'!AA221</f>
        <v>72.770984794233613</v>
      </c>
      <c r="G67" s="115">
        <f>'APRONS DISTANCE'!AB221</f>
        <v>79.450173208622672</v>
      </c>
      <c r="H67" s="115">
        <f>'APRONS DISTANCE'!AC221</f>
        <v>71.953736159322688</v>
      </c>
      <c r="I67" s="115">
        <f>'APRONS DISTANCE'!AD221</f>
        <v>80.551022228870949</v>
      </c>
      <c r="J67" s="115">
        <f>'APRONS DISTANCE'!AE221</f>
        <v>63.433782567611416</v>
      </c>
      <c r="K67" s="115">
        <f>'APRONS DISTANCE'!AF221</f>
        <v>80.452682342446039</v>
      </c>
      <c r="L67" s="115">
        <f>'APRONS DISTANCE'!AG221</f>
        <v>89.12913525973552</v>
      </c>
      <c r="M67" s="115">
        <f>'APRONS DISTANCE'!AH221</f>
        <v>83.511049601903522</v>
      </c>
      <c r="N67" s="115">
        <f>'APRONS DISTANCE'!AI221</f>
        <v>73.629486248968689</v>
      </c>
      <c r="O67" s="115">
        <f>'APRONS DISTANCE'!AJ221</f>
        <v>89.077854480018999</v>
      </c>
      <c r="P67" s="115">
        <f>'APRONS DISTANCE'!AK221</f>
        <v>74.201566992909093</v>
      </c>
      <c r="Q67" s="115">
        <f>'APRONS DISTANCE'!AL221</f>
        <v>85.460823901290965</v>
      </c>
      <c r="R67" s="115">
        <f>'APRONS DISTANCE'!AM221</f>
        <v>66.769414224219403</v>
      </c>
      <c r="S67" s="115">
        <f>'APRONS DISTANCE'!AN221</f>
        <v>69.212883750960231</v>
      </c>
      <c r="T67" s="115">
        <f>'APRONS DISTANCE'!AO221</f>
        <v>66.385061376296193</v>
      </c>
      <c r="U67" s="115">
        <f>'APRONS DISTANCE'!AP221</f>
        <v>77.746465646535071</v>
      </c>
      <c r="V67" s="115">
        <f>'APRONS DISTANCE'!AQ221</f>
        <v>79.099289048936456</v>
      </c>
      <c r="W67" s="115">
        <f>'APRONS DISTANCE'!AR221</f>
        <v>91.624704813889579</v>
      </c>
      <c r="X67" s="115">
        <f>'APRONS DISTANCE'!AS221</f>
        <v>89.6792856123581</v>
      </c>
      <c r="Y67" s="115">
        <f>'APRONS DISTANCE'!AT221</f>
        <v>82.323763723634741</v>
      </c>
      <c r="Z67" s="115">
        <f>'APRONS DISTANCE'!AU221</f>
        <v>89.143313269269953</v>
      </c>
      <c r="AA67" s="115">
        <f>'APRONS DISTANCE'!AV221</f>
        <v>80.307932007481583</v>
      </c>
      <c r="AB67" s="115">
        <f>'APRONS DISTANCE'!AW221</f>
        <v>67.415384349599194</v>
      </c>
      <c r="AC67" s="115">
        <f>'APRONS DISTANCE'!AX221</f>
        <v>71.570379513062093</v>
      </c>
      <c r="AD67" s="115">
        <f>'APRONS DISTANCE'!AY221</f>
        <v>73.220609788828497</v>
      </c>
      <c r="AE67" s="115">
        <f>'APRONS DISTANCE'!AZ221</f>
        <v>0</v>
      </c>
      <c r="AF67" s="115">
        <f>'APRONS DISTANCE'!BA221</f>
        <v>0</v>
      </c>
      <c r="AG67" s="115">
        <f>'APRONS DISTANCE'!BB221</f>
        <v>0</v>
      </c>
      <c r="AH67" s="115">
        <f>'APRONS DISTANCE'!BC221</f>
        <v>0</v>
      </c>
      <c r="AI67" s="115">
        <f>'APRONS DISTANCE'!BD221</f>
        <v>0</v>
      </c>
      <c r="AJ67" s="115">
        <f>'APRONS DISTANCE'!BE221</f>
        <v>0</v>
      </c>
      <c r="AK67" s="115">
        <f>'APRONS DISTANCE'!BF221</f>
        <v>0</v>
      </c>
      <c r="AL67" s="115">
        <f>'APRONS DISTANCE'!BG221</f>
        <v>0</v>
      </c>
      <c r="AM67" s="115">
        <f>'APRONS DISTANCE'!BH221</f>
        <v>0</v>
      </c>
      <c r="AN67" s="115">
        <f>'APRONS DISTANCE'!BI221</f>
        <v>0</v>
      </c>
      <c r="AO67" s="115">
        <f>'APRONS DISTANCE'!BJ221</f>
        <v>0</v>
      </c>
      <c r="AP67" s="115">
        <f>'APRONS DISTANCE'!BK221</f>
        <v>0</v>
      </c>
      <c r="AQ67" s="115">
        <f>'APRONS DISTANCE'!BL221</f>
        <v>0</v>
      </c>
      <c r="AR67" s="115">
        <f>'APRONS DISTANCE'!BM221</f>
        <v>0</v>
      </c>
      <c r="AS67" s="115">
        <f>'APRONS DISTANCE'!BN221</f>
        <v>0</v>
      </c>
      <c r="AT67" s="115">
        <f>'APRONS DISTANCE'!BO221</f>
        <v>73.474702037102205</v>
      </c>
      <c r="AU67" s="115">
        <f>'APRONS DISTANCE'!BP221</f>
        <v>68.308812952700492</v>
      </c>
      <c r="AV67" s="115">
        <f>'APRONS DISTANCE'!BQ221</f>
        <v>70.781998231949302</v>
      </c>
      <c r="AW67" s="115">
        <f>'APRONS DISTANCE'!BR221</f>
        <v>87.481244602417974</v>
      </c>
      <c r="AX67" s="115">
        <f>'APRONS DISTANCE'!BS221</f>
        <v>82.583635375299266</v>
      </c>
      <c r="AY67" s="115">
        <f>'APRONS DISTANCE'!BT221</f>
        <v>82.592137115822311</v>
      </c>
      <c r="AZ67" s="115">
        <f>'APRONS DISTANCE'!BU221</f>
        <v>79.310930409204516</v>
      </c>
      <c r="BA67" s="115">
        <f>'APRONS DISTANCE'!BV221</f>
        <v>67.201172767077196</v>
      </c>
      <c r="BB67" s="115">
        <f>'APRONS DISTANCE'!BW221</f>
        <v>71.784572968833771</v>
      </c>
      <c r="BC67" s="115">
        <f>'APRONS DISTANCE'!BX221</f>
        <v>82.406754602697944</v>
      </c>
      <c r="BD67" s="115">
        <f>'APRONS DISTANCE'!BY221</f>
        <v>75.854758439357738</v>
      </c>
      <c r="BE67" s="115">
        <f>'APRONS DISTANCE'!BZ221</f>
        <v>84.894948864607102</v>
      </c>
      <c r="BF67" s="115">
        <f>'APRONS DISTANCE'!CA221</f>
        <v>84.227581664219898</v>
      </c>
      <c r="BG67" s="115">
        <f>'APRONS DISTANCE'!CB221</f>
        <v>77.200170659557998</v>
      </c>
      <c r="BH67" s="115">
        <f>'APRONS DISTANCE'!CC221</f>
        <v>167.69758009758013</v>
      </c>
      <c r="BI67" s="115">
        <f>'APRONS DISTANCE'!CD221</f>
        <v>163.19940741668381</v>
      </c>
      <c r="BJ67" s="115">
        <f>'APRONS DISTANCE'!CE221</f>
        <v>172.33321700218679</v>
      </c>
      <c r="BK67" s="115">
        <f>'APRONS DISTANCE'!CF221</f>
        <v>155.05464141354619</v>
      </c>
      <c r="BL67" s="115">
        <f>'APRONS DISTANCE'!CG221</f>
        <v>174.7783174812098</v>
      </c>
      <c r="BM67" s="115">
        <f>'APRONS DISTANCE'!CH221</f>
        <v>158.30114862939303</v>
      </c>
      <c r="BN67" s="115">
        <f>'APRONS DISTANCE'!CI221</f>
        <v>169.46402481476096</v>
      </c>
      <c r="BO67" s="115">
        <f>'APRONS DISTANCE'!CJ221</f>
        <v>176.0025806500762</v>
      </c>
      <c r="BP67" s="115">
        <f>'APRONS DISTANCE'!CK221</f>
        <v>178.19330225699923</v>
      </c>
      <c r="BQ67" s="115">
        <f>'APRONS DISTANCE'!CL221</f>
        <v>175.56195560727411</v>
      </c>
      <c r="BR67" s="115">
        <f>'APRONS DISTANCE'!CM221</f>
        <v>169.57304754289697</v>
      </c>
      <c r="BS67" s="115">
        <f>'APRONS DISTANCE'!CN221</f>
        <v>176.60923430011329</v>
      </c>
      <c r="BT67" s="115">
        <f>'APRONS DISTANCE'!CO221</f>
        <v>154.73960875927358</v>
      </c>
      <c r="BU67" s="115">
        <f>'APRONS DISTANCE'!CP221</f>
        <v>171.59760837155557</v>
      </c>
      <c r="BV67" s="115">
        <f>'APRONS DISTANCE'!CQ221</f>
        <v>160.87092765952707</v>
      </c>
      <c r="BW67" s="115">
        <f>'APRONS DISTANCE'!CR221</f>
        <v>176.77363763092606</v>
      </c>
      <c r="BX67" s="115">
        <f>'APRONS DISTANCE'!CS221</f>
        <v>181.05757076336531</v>
      </c>
      <c r="BY67" s="115">
        <f>'APRONS DISTANCE'!CT221</f>
        <v>162.76322672209841</v>
      </c>
      <c r="BZ67" s="115">
        <f>'APRONS DISTANCE'!CU221</f>
        <v>161.53745105740626</v>
      </c>
      <c r="CA67" s="115">
        <f>'APRONS DISTANCE'!CV221</f>
        <v>169.38031133806095</v>
      </c>
      <c r="CB67" s="115">
        <f>'APRONS DISTANCE'!CW221</f>
        <v>173.44022336537992</v>
      </c>
      <c r="CC67" s="115">
        <f>'APRONS DISTANCE'!CX221</f>
        <v>178.99431187914155</v>
      </c>
      <c r="CD67" s="115">
        <f>'APRONS DISTANCE'!CY221</f>
        <v>159.93257334436149</v>
      </c>
      <c r="CE67" s="115">
        <f>'APRONS DISTANCE'!CZ221</f>
        <v>177.38779543160945</v>
      </c>
      <c r="CF67" s="115">
        <f>'APRONS DISTANCE'!DA221</f>
        <v>157.64864107774858</v>
      </c>
      <c r="CG67" s="115">
        <f>'APRONS DISTANCE'!DB221</f>
        <v>153.38330937577052</v>
      </c>
      <c r="CH67" s="115">
        <f>'APRONS DISTANCE'!DC221</f>
        <v>154.08667099969503</v>
      </c>
      <c r="CI67" s="115">
        <f>'APRONS DISTANCE'!DD221</f>
        <v>164.73898397575255</v>
      </c>
      <c r="CJ67" s="115">
        <f>'APRONS DISTANCE'!DE221</f>
        <v>153.01731098982623</v>
      </c>
      <c r="CK67" s="115">
        <f>'APRONS DISTANCE'!DF221</f>
        <v>175.22553044146619</v>
      </c>
      <c r="CL67" s="115">
        <f>'APRONS DISTANCE'!DG221</f>
        <v>179.49310099162417</v>
      </c>
      <c r="CM67" s="115">
        <f>'APRONS DISTANCE'!DH221</f>
        <v>168.30683277024463</v>
      </c>
      <c r="CN67" s="115">
        <f>'APRONS DISTANCE'!DI221</f>
        <v>173.93050200295573</v>
      </c>
      <c r="CO67" s="115">
        <f>'APRONS DISTANCE'!DJ221</f>
        <v>167.88617571849321</v>
      </c>
      <c r="CP67" s="115">
        <f>'APRONS DISTANCE'!DK221</f>
        <v>228.92944812187028</v>
      </c>
      <c r="CQ67" s="115">
        <f>'APRONS DISTANCE'!DL221</f>
        <v>246.30181990096926</v>
      </c>
      <c r="CR67" s="115">
        <f>'APRONS DISTANCE'!DM221</f>
        <v>232.13034914730585</v>
      </c>
      <c r="CS67" s="115">
        <f>'APRONS DISTANCE'!DN221</f>
        <v>223.69307169976264</v>
      </c>
      <c r="CT67" s="115">
        <f>'APRONS DISTANCE'!DO221</f>
        <v>228.71919976463082</v>
      </c>
      <c r="CU67" s="115">
        <f>'APRONS DISTANCE'!DP221</f>
        <v>228.32794641519249</v>
      </c>
      <c r="CV67" s="115">
        <f>'APRONS DISTANCE'!DQ221</f>
        <v>242.19699448100985</v>
      </c>
      <c r="CW67" s="115">
        <f>'APRONS DISTANCE'!DR221</f>
        <v>243.17745706316742</v>
      </c>
      <c r="CX67" s="115">
        <f>'APRONS DISTANCE'!DS221</f>
        <v>232.33705670561642</v>
      </c>
      <c r="CY67" s="115">
        <f>'APRONS DISTANCE'!DT221</f>
        <v>225.78770124555206</v>
      </c>
      <c r="CZ67" s="115">
        <f>'APRONS DISTANCE'!DU221</f>
        <v>225.78770124555206</v>
      </c>
      <c r="DA67" s="115">
        <f>'APRONS DISTANCE'!DV221</f>
        <v>226.59153644850085</v>
      </c>
      <c r="DB67" s="115">
        <f>'APRONS DISTANCE'!DW221</f>
        <v>244.74912217819383</v>
      </c>
      <c r="DC67" s="115">
        <f>'APRONS DISTANCE'!DX221</f>
        <v>234.93242441677572</v>
      </c>
      <c r="DD67" s="115">
        <f>'APRONS DISTANCE'!DY221</f>
        <v>226.08735471676823</v>
      </c>
      <c r="DE67" s="115">
        <f>'APRONS DISTANCE'!DZ221</f>
        <v>242.85706066250432</v>
      </c>
      <c r="DF67" s="115">
        <f>'APRONS DISTANCE'!EA221</f>
        <v>235.92561426573025</v>
      </c>
      <c r="DG67" s="115">
        <f>'APRONS DISTANCE'!EB221</f>
        <v>232.52714903318406</v>
      </c>
      <c r="DH67" s="115">
        <f>'APRONS DISTANCE'!EC221</f>
        <v>238.42182521272045</v>
      </c>
      <c r="DI67" s="115">
        <f>'APRONS DISTANCE'!ED221</f>
        <v>224.55405966637565</v>
      </c>
      <c r="DJ67" s="115">
        <f>'APRONS DISTANCE'!EE221</f>
        <v>235.45741540731836</v>
      </c>
      <c r="DK67" s="115">
        <f>'APRONS DISTANCE'!EF221</f>
        <v>222.75526936109648</v>
      </c>
      <c r="DL67" s="115">
        <f>'APRONS DISTANCE'!EG221</f>
        <v>248.80173776778025</v>
      </c>
      <c r="DM67" s="115">
        <f>'APRONS DISTANCE'!EH221</f>
        <v>238.33589197850154</v>
      </c>
      <c r="DN67" s="115">
        <f>'APRONS DISTANCE'!EI221</f>
        <v>238.86125867756189</v>
      </c>
      <c r="DO67" s="115">
        <f>'APRONS DISTANCE'!EJ221</f>
        <v>244.36785482328474</v>
      </c>
      <c r="DP67" s="115">
        <f>'APRONS DISTANCE'!EK221</f>
        <v>247.11615270994125</v>
      </c>
      <c r="DQ67" s="115">
        <f>'APRONS DISTANCE'!EL221</f>
        <v>223.82259168813229</v>
      </c>
      <c r="DR67" s="115">
        <f>'APRONS DISTANCE'!EM221</f>
        <v>224.56608539843086</v>
      </c>
      <c r="DS67" s="115">
        <f>'APRONS DISTANCE'!EN221</f>
        <v>249.49398605826073</v>
      </c>
      <c r="DT67" s="115">
        <f>'APRONS DISTANCE'!EO221</f>
        <v>223.59771200695582</v>
      </c>
      <c r="DU67" s="115">
        <f>'APRONS DISTANCE'!EP221</f>
        <v>247.16781703640294</v>
      </c>
      <c r="DV67" s="115">
        <f>'APRONS DISTANCE'!EQ221</f>
        <v>246.06063758665772</v>
      </c>
      <c r="DW67" s="115">
        <f>'APRONS DISTANCE'!ER221</f>
        <v>242.15449043160913</v>
      </c>
      <c r="DX67" s="115">
        <f>'APRONS DISTANCE'!ES221</f>
        <v>249.94233037237464</v>
      </c>
      <c r="DY67" s="115">
        <f>'APRONS DISTANCE'!ET221</f>
        <v>223.04735648169103</v>
      </c>
      <c r="DZ67" s="115">
        <f>'APRONS DISTANCE'!EU221</f>
        <v>420.50550595408924</v>
      </c>
      <c r="EA67" s="115">
        <f>'APRONS DISTANCE'!EV221</f>
        <v>419.19116062761753</v>
      </c>
      <c r="EB67" s="115">
        <f>'APRONS DISTANCE'!EW221</f>
        <v>422.85057014708241</v>
      </c>
      <c r="EC67" s="115">
        <f>'APRONS DISTANCE'!EX221</f>
        <v>434.63028717489294</v>
      </c>
      <c r="ED67" s="115">
        <f>'APRONS DISTANCE'!EY221</f>
        <v>426.73394045598411</v>
      </c>
      <c r="EE67" s="115">
        <f>'APRONS DISTANCE'!EZ221</f>
        <v>427.21921763933273</v>
      </c>
      <c r="EF67" s="115">
        <f>'APRONS DISTANCE'!FA221</f>
        <v>439.77039894070839</v>
      </c>
      <c r="EG67" s="115">
        <f>'APRONS DISTANCE'!FB221</f>
        <v>444.23251293332095</v>
      </c>
      <c r="EH67" s="115">
        <f>'APRONS DISTANCE'!FC221</f>
        <v>223.73020826543365</v>
      </c>
      <c r="EI67" s="115">
        <f>'APRONS DISTANCE'!FD221</f>
        <v>237.47959803362133</v>
      </c>
      <c r="EJ67" s="115">
        <f>'APRONS DISTANCE'!FE221</f>
        <v>234.63213711138056</v>
      </c>
      <c r="EK67" s="115">
        <f>'APRONS DISTANCE'!FF221</f>
        <v>230.99426996592331</v>
      </c>
      <c r="EL67" s="115">
        <f>'APRONS DISTANCE'!FG221</f>
        <v>230.50228442103722</v>
      </c>
      <c r="EM67" s="115">
        <f>'APRONS DISTANCE'!FH221</f>
        <v>244.49604791170682</v>
      </c>
      <c r="EN67" s="115">
        <f>'APRONS DISTANCE'!FI221</f>
        <v>226.88447296155528</v>
      </c>
      <c r="EO67" s="115">
        <f>'APRONS DISTANCE'!FJ221</f>
        <v>246.33137423491647</v>
      </c>
      <c r="EP67" s="115">
        <f>'APRONS DISTANCE'!FK221</f>
        <v>232.22973956106284</v>
      </c>
      <c r="EQ67" s="115">
        <f>'APRONS DISTANCE'!FL221</f>
        <v>234.12759488563984</v>
      </c>
      <c r="ER67" s="115">
        <f>'APRONS DISTANCE'!FM221</f>
        <v>242.50080029542809</v>
      </c>
      <c r="ES67" s="115">
        <f>'APRONS DISTANCE'!FN221</f>
        <v>227.35634599569167</v>
      </c>
      <c r="ET67" s="115">
        <f>'APRONS DISTANCE'!FO221</f>
        <v>229.62541794725536</v>
      </c>
      <c r="EU67" s="115">
        <f>'APRONS DISTANCE'!FP221</f>
        <v>237.26566044764647</v>
      </c>
      <c r="EV67" s="115">
        <f>'APRONS DISTANCE'!FQ221</f>
        <v>240.59800989175872</v>
      </c>
      <c r="EW67" s="115">
        <f>'APRONS DISTANCE'!FR221</f>
        <v>247.86811684192944</v>
      </c>
      <c r="EX67" s="115">
        <f>'APRONS DISTANCE'!FS221</f>
        <v>235.27313561044122</v>
      </c>
      <c r="EY67" s="115">
        <f>'APRONS DISTANCE'!FT221</f>
        <v>225.13894898707937</v>
      </c>
      <c r="EZ67" s="115">
        <f>'APRONS DISTANCE'!FU221</f>
        <v>222.5949447185165</v>
      </c>
      <c r="FA67" s="115">
        <f>'APRONS DISTANCE'!FV221</f>
        <v>223.43353758036918</v>
      </c>
      <c r="FB67" s="115">
        <f>'APRONS DISTANCE'!FW221</f>
        <v>229.61649592128418</v>
      </c>
      <c r="FC67" s="115">
        <f>'APRONS DISTANCE'!FX221</f>
        <v>248.24217931866116</v>
      </c>
      <c r="FD67" s="109" t="s">
        <v>454</v>
      </c>
    </row>
    <row r="68" spans="1:160" x14ac:dyDescent="0.2">
      <c r="A68" s="114" t="s">
        <v>453</v>
      </c>
      <c r="B68" s="114"/>
      <c r="C68" s="115">
        <f>'APRONS DISTANCE'!X222</f>
        <v>237.84727500643942</v>
      </c>
      <c r="D68" s="115">
        <f>'APRONS DISTANCE'!Y222</f>
        <v>94.484118142752052</v>
      </c>
      <c r="E68" s="115">
        <f>'APRONS DISTANCE'!Z222</f>
        <v>110.32843724966071</v>
      </c>
      <c r="F68" s="115">
        <f>'APRONS DISTANCE'!AA222</f>
        <v>98.915180675324137</v>
      </c>
      <c r="G68" s="115">
        <f>'APRONS DISTANCE'!AB222</f>
        <v>105.59436908971321</v>
      </c>
      <c r="H68" s="115">
        <f>'APRONS DISTANCE'!AC222</f>
        <v>98.097932040413212</v>
      </c>
      <c r="I68" s="115">
        <f>'APRONS DISTANCE'!AD222</f>
        <v>106.69521810996147</v>
      </c>
      <c r="J68" s="115">
        <f>'APRONS DISTANCE'!AE222</f>
        <v>89.577978448701955</v>
      </c>
      <c r="K68" s="115">
        <f>'APRONS DISTANCE'!AF222</f>
        <v>106.59687822353655</v>
      </c>
      <c r="L68" s="115">
        <f>'APRONS DISTANCE'!AG222</f>
        <v>115.27333114082603</v>
      </c>
      <c r="M68" s="115">
        <f>'APRONS DISTANCE'!AH222</f>
        <v>109.65524548299406</v>
      </c>
      <c r="N68" s="115">
        <f>'APRONS DISTANCE'!AI222</f>
        <v>99.773682130059228</v>
      </c>
      <c r="O68" s="115">
        <f>'APRONS DISTANCE'!AJ222</f>
        <v>115.22205036110954</v>
      </c>
      <c r="P68" s="115">
        <f>'APRONS DISTANCE'!AK222</f>
        <v>100.34576287399962</v>
      </c>
      <c r="Q68" s="115">
        <f>'APRONS DISTANCE'!AL222</f>
        <v>111.60501978238152</v>
      </c>
      <c r="R68" s="115">
        <f>'APRONS DISTANCE'!AM222</f>
        <v>92.913610105309928</v>
      </c>
      <c r="S68" s="115">
        <f>'APRONS DISTANCE'!AN222</f>
        <v>95.357079632050755</v>
      </c>
      <c r="T68" s="115">
        <f>'APRONS DISTANCE'!AO222</f>
        <v>92.529257257386718</v>
      </c>
      <c r="U68" s="115">
        <f>'APRONS DISTANCE'!AP222</f>
        <v>103.8906615276256</v>
      </c>
      <c r="V68" s="115">
        <f>'APRONS DISTANCE'!AQ222</f>
        <v>105.24348493002698</v>
      </c>
      <c r="W68" s="115">
        <f>'APRONS DISTANCE'!AR222</f>
        <v>117.7689006949801</v>
      </c>
      <c r="X68" s="115">
        <f>'APRONS DISTANCE'!AS222</f>
        <v>115.82348149344863</v>
      </c>
      <c r="Y68" s="115">
        <f>'APRONS DISTANCE'!AT222</f>
        <v>108.46795960472527</v>
      </c>
      <c r="Z68" s="115">
        <f>'APRONS DISTANCE'!AU222</f>
        <v>115.28750915036049</v>
      </c>
      <c r="AA68" s="115">
        <f>'APRONS DISTANCE'!AV222</f>
        <v>106.45212788857211</v>
      </c>
      <c r="AB68" s="115">
        <f>'APRONS DISTANCE'!AW222</f>
        <v>93.559580230689733</v>
      </c>
      <c r="AC68" s="115">
        <f>'APRONS DISTANCE'!AX222</f>
        <v>97.714575394152618</v>
      </c>
      <c r="AD68" s="115">
        <f>'APRONS DISTANCE'!AY222</f>
        <v>99.364805669919036</v>
      </c>
      <c r="AE68" s="115">
        <f>'APRONS DISTANCE'!AZ222</f>
        <v>0</v>
      </c>
      <c r="AF68" s="115">
        <f>'APRONS DISTANCE'!BA222</f>
        <v>0</v>
      </c>
      <c r="AG68" s="115">
        <f>'APRONS DISTANCE'!BB222</f>
        <v>0</v>
      </c>
      <c r="AH68" s="115">
        <f>'APRONS DISTANCE'!BC222</f>
        <v>0</v>
      </c>
      <c r="AI68" s="115">
        <f>'APRONS DISTANCE'!BD222</f>
        <v>0</v>
      </c>
      <c r="AJ68" s="115">
        <f>'APRONS DISTANCE'!BE222</f>
        <v>0</v>
      </c>
      <c r="AK68" s="115">
        <f>'APRONS DISTANCE'!BF222</f>
        <v>0</v>
      </c>
      <c r="AL68" s="115">
        <f>'APRONS DISTANCE'!BG222</f>
        <v>0</v>
      </c>
      <c r="AM68" s="115">
        <f>'APRONS DISTANCE'!BH222</f>
        <v>0</v>
      </c>
      <c r="AN68" s="115">
        <f>'APRONS DISTANCE'!BI222</f>
        <v>0</v>
      </c>
      <c r="AO68" s="115">
        <f>'APRONS DISTANCE'!BJ222</f>
        <v>0</v>
      </c>
      <c r="AP68" s="115">
        <f>'APRONS DISTANCE'!BK222</f>
        <v>0</v>
      </c>
      <c r="AQ68" s="115">
        <f>'APRONS DISTANCE'!BL222</f>
        <v>0</v>
      </c>
      <c r="AR68" s="115">
        <f>'APRONS DISTANCE'!BM222</f>
        <v>0</v>
      </c>
      <c r="AS68" s="115">
        <f>'APRONS DISTANCE'!BN222</f>
        <v>0</v>
      </c>
      <c r="AT68" s="115">
        <f>'APRONS DISTANCE'!BO222</f>
        <v>99.618897918192729</v>
      </c>
      <c r="AU68" s="115">
        <f>'APRONS DISTANCE'!BP222</f>
        <v>94.453008833791017</v>
      </c>
      <c r="AV68" s="115">
        <f>'APRONS DISTANCE'!BQ222</f>
        <v>96.926194113039827</v>
      </c>
      <c r="AW68" s="115">
        <f>'APRONS DISTANCE'!BR222</f>
        <v>113.6254404835085</v>
      </c>
      <c r="AX68" s="115">
        <f>'APRONS DISTANCE'!BS222</f>
        <v>108.72783125638981</v>
      </c>
      <c r="AY68" s="115">
        <f>'APRONS DISTANCE'!BT222</f>
        <v>108.73633299691284</v>
      </c>
      <c r="AZ68" s="115">
        <f>'APRONS DISTANCE'!BU222</f>
        <v>105.45512629029504</v>
      </c>
      <c r="BA68" s="115">
        <f>'APRONS DISTANCE'!BV222</f>
        <v>93.345368648167721</v>
      </c>
      <c r="BB68" s="115">
        <f>'APRONS DISTANCE'!BW222</f>
        <v>97.928768849924282</v>
      </c>
      <c r="BC68" s="115">
        <f>'APRONS DISTANCE'!BX222</f>
        <v>108.55095048378847</v>
      </c>
      <c r="BD68" s="115">
        <f>'APRONS DISTANCE'!BY222</f>
        <v>101.99895432044826</v>
      </c>
      <c r="BE68" s="115">
        <f>'APRONS DISTANCE'!BZ222</f>
        <v>111.03914474569764</v>
      </c>
      <c r="BF68" s="115">
        <f>'APRONS DISTANCE'!CA222</f>
        <v>110.37177754531042</v>
      </c>
      <c r="BG68" s="115">
        <f>'APRONS DISTANCE'!CB222</f>
        <v>103.34436654064852</v>
      </c>
      <c r="BH68" s="115">
        <f>'APRONS DISTANCE'!CC222</f>
        <v>193.84177597867065</v>
      </c>
      <c r="BI68" s="115">
        <f>'APRONS DISTANCE'!CD222</f>
        <v>189.34360329777431</v>
      </c>
      <c r="BJ68" s="115">
        <f>'APRONS DISTANCE'!CE222</f>
        <v>198.47741288327728</v>
      </c>
      <c r="BK68" s="115">
        <f>'APRONS DISTANCE'!CF222</f>
        <v>181.19883729463672</v>
      </c>
      <c r="BL68" s="115">
        <f>'APRONS DISTANCE'!CG222</f>
        <v>200.92251336230035</v>
      </c>
      <c r="BM68" s="115">
        <f>'APRONS DISTANCE'!CH222</f>
        <v>184.44534451048355</v>
      </c>
      <c r="BN68" s="115">
        <f>'APRONS DISTANCE'!CI222</f>
        <v>195.60822069585149</v>
      </c>
      <c r="BO68" s="115">
        <f>'APRONS DISTANCE'!CJ222</f>
        <v>202.14677653116669</v>
      </c>
      <c r="BP68" s="115">
        <f>'APRONS DISTANCE'!CK222</f>
        <v>204.33749813808976</v>
      </c>
      <c r="BQ68" s="115">
        <f>'APRONS DISTANCE'!CL222</f>
        <v>201.70615148836464</v>
      </c>
      <c r="BR68" s="115">
        <f>'APRONS DISTANCE'!CM222</f>
        <v>195.7172434239875</v>
      </c>
      <c r="BS68" s="115">
        <f>'APRONS DISTANCE'!CN222</f>
        <v>202.75343018120381</v>
      </c>
      <c r="BT68" s="115">
        <f>'APRONS DISTANCE'!CO222</f>
        <v>180.8838046403641</v>
      </c>
      <c r="BU68" s="115">
        <f>'APRONS DISTANCE'!CP222</f>
        <v>197.74180425264609</v>
      </c>
      <c r="BV68" s="115">
        <f>'APRONS DISTANCE'!CQ222</f>
        <v>187.01512354061759</v>
      </c>
      <c r="BW68" s="115">
        <f>'APRONS DISTANCE'!CR222</f>
        <v>202.91783351201656</v>
      </c>
      <c r="BX68" s="115">
        <f>'APRONS DISTANCE'!CS222</f>
        <v>207.2017666444558</v>
      </c>
      <c r="BY68" s="115">
        <f>'APRONS DISTANCE'!CT222</f>
        <v>188.90742260318893</v>
      </c>
      <c r="BZ68" s="115">
        <f>'APRONS DISTANCE'!CU222</f>
        <v>187.68164693849675</v>
      </c>
      <c r="CA68" s="115">
        <f>'APRONS DISTANCE'!CV222</f>
        <v>195.52450721915147</v>
      </c>
      <c r="CB68" s="115">
        <f>'APRONS DISTANCE'!CW222</f>
        <v>199.58441924647045</v>
      </c>
      <c r="CC68" s="115">
        <f>'APRONS DISTANCE'!CX222</f>
        <v>205.13850776023207</v>
      </c>
      <c r="CD68" s="115">
        <f>'APRONS DISTANCE'!CY222</f>
        <v>186.07676922545201</v>
      </c>
      <c r="CE68" s="115">
        <f>'APRONS DISTANCE'!CZ222</f>
        <v>203.53199131269994</v>
      </c>
      <c r="CF68" s="115">
        <f>'APRONS DISTANCE'!DA222</f>
        <v>183.7928369588391</v>
      </c>
      <c r="CG68" s="115">
        <f>'APRONS DISTANCE'!DB222</f>
        <v>179.52750525686105</v>
      </c>
      <c r="CH68" s="115">
        <f>'APRONS DISTANCE'!DC222</f>
        <v>180.23086688078556</v>
      </c>
      <c r="CI68" s="115">
        <f>'APRONS DISTANCE'!DD222</f>
        <v>190.88317985684307</v>
      </c>
      <c r="CJ68" s="115">
        <f>'APRONS DISTANCE'!DE222</f>
        <v>179.16150687091675</v>
      </c>
      <c r="CK68" s="115">
        <f>'APRONS DISTANCE'!DF222</f>
        <v>201.36972632255672</v>
      </c>
      <c r="CL68" s="115">
        <f>'APRONS DISTANCE'!DG222</f>
        <v>205.6372968727147</v>
      </c>
      <c r="CM68" s="115">
        <f>'APRONS DISTANCE'!DH222</f>
        <v>194.45102865133515</v>
      </c>
      <c r="CN68" s="115">
        <f>'APRONS DISTANCE'!DI222</f>
        <v>200.07469788404623</v>
      </c>
      <c r="CO68" s="115">
        <f>'APRONS DISTANCE'!DJ222</f>
        <v>194.03037159958373</v>
      </c>
      <c r="CP68" s="115">
        <f>'APRONS DISTANCE'!DK222</f>
        <v>255.0736440029608</v>
      </c>
      <c r="CQ68" s="115">
        <f>'APRONS DISTANCE'!DL222</f>
        <v>272.44601578205976</v>
      </c>
      <c r="CR68" s="115">
        <f>'APRONS DISTANCE'!DM222</f>
        <v>258.27454502839635</v>
      </c>
      <c r="CS68" s="115">
        <f>'APRONS DISTANCE'!DN222</f>
        <v>249.83726758085317</v>
      </c>
      <c r="CT68" s="115">
        <f>'APRONS DISTANCE'!DO222</f>
        <v>254.86339564572128</v>
      </c>
      <c r="CU68" s="115">
        <f>'APRONS DISTANCE'!DP222</f>
        <v>254.47214229628295</v>
      </c>
      <c r="CV68" s="115">
        <f>'APRONS DISTANCE'!DQ222</f>
        <v>268.34119036210035</v>
      </c>
      <c r="CW68" s="115">
        <f>'APRONS DISTANCE'!DR222</f>
        <v>269.32165294425795</v>
      </c>
      <c r="CX68" s="115">
        <f>'APRONS DISTANCE'!DS222</f>
        <v>258.48125258670689</v>
      </c>
      <c r="CY68" s="115">
        <f>'APRONS DISTANCE'!DT222</f>
        <v>251.93189712664258</v>
      </c>
      <c r="CZ68" s="115">
        <f>'APRONS DISTANCE'!DU222</f>
        <v>251.93189712664258</v>
      </c>
      <c r="DA68" s="115">
        <f>'APRONS DISTANCE'!DV222</f>
        <v>252.73573232959137</v>
      </c>
      <c r="DB68" s="115">
        <f>'APRONS DISTANCE'!DW222</f>
        <v>270.89331805928435</v>
      </c>
      <c r="DC68" s="115">
        <f>'APRONS DISTANCE'!DX222</f>
        <v>261.07662029786621</v>
      </c>
      <c r="DD68" s="115">
        <f>'APRONS DISTANCE'!DY222</f>
        <v>252.23155059785873</v>
      </c>
      <c r="DE68" s="115">
        <f>'APRONS DISTANCE'!DZ222</f>
        <v>269.00125654359482</v>
      </c>
      <c r="DF68" s="115">
        <f>'APRONS DISTANCE'!EA222</f>
        <v>262.06981014682077</v>
      </c>
      <c r="DG68" s="115">
        <f>'APRONS DISTANCE'!EB222</f>
        <v>258.67134491427453</v>
      </c>
      <c r="DH68" s="115">
        <f>'APRONS DISTANCE'!EC222</f>
        <v>264.56602109381095</v>
      </c>
      <c r="DI68" s="115">
        <f>'APRONS DISTANCE'!ED222</f>
        <v>250.69825554746612</v>
      </c>
      <c r="DJ68" s="115">
        <f>'APRONS DISTANCE'!EE222</f>
        <v>261.60161128840889</v>
      </c>
      <c r="DK68" s="115">
        <f>'APRONS DISTANCE'!EF222</f>
        <v>248.89946524218698</v>
      </c>
      <c r="DL68" s="115">
        <f>'APRONS DISTANCE'!EG222</f>
        <v>274.94593364887072</v>
      </c>
      <c r="DM68" s="115">
        <f>'APRONS DISTANCE'!EH222</f>
        <v>264.480087859592</v>
      </c>
      <c r="DN68" s="115">
        <f>'APRONS DISTANCE'!EI222</f>
        <v>265.00545455865239</v>
      </c>
      <c r="DO68" s="115">
        <f>'APRONS DISTANCE'!EJ222</f>
        <v>270.51205070437521</v>
      </c>
      <c r="DP68" s="115">
        <f>'APRONS DISTANCE'!EK222</f>
        <v>273.26034859103174</v>
      </c>
      <c r="DQ68" s="115">
        <f>'APRONS DISTANCE'!EL222</f>
        <v>249.96678756922276</v>
      </c>
      <c r="DR68" s="115">
        <f>'APRONS DISTANCE'!EM222</f>
        <v>250.71028127952135</v>
      </c>
      <c r="DS68" s="115">
        <f>'APRONS DISTANCE'!EN222</f>
        <v>275.63818193935123</v>
      </c>
      <c r="DT68" s="115">
        <f>'APRONS DISTANCE'!EO222</f>
        <v>249.74190788804631</v>
      </c>
      <c r="DU68" s="115">
        <f>'APRONS DISTANCE'!EP222</f>
        <v>273.3120129174934</v>
      </c>
      <c r="DV68" s="115">
        <f>'APRONS DISTANCE'!EQ222</f>
        <v>272.20483346774819</v>
      </c>
      <c r="DW68" s="115">
        <f>'APRONS DISTANCE'!ER222</f>
        <v>268.2986863126996</v>
      </c>
      <c r="DX68" s="115">
        <f>'APRONS DISTANCE'!ES222</f>
        <v>276.08652625346514</v>
      </c>
      <c r="DY68" s="115">
        <f>'APRONS DISTANCE'!ET222</f>
        <v>249.19155236278149</v>
      </c>
      <c r="DZ68" s="115">
        <f>'APRONS DISTANCE'!EU222</f>
        <v>446.64970183517977</v>
      </c>
      <c r="EA68" s="115">
        <f>'APRONS DISTANCE'!EV222</f>
        <v>445.335356508708</v>
      </c>
      <c r="EB68" s="115">
        <f>'APRONS DISTANCE'!EW222</f>
        <v>448.99476602817288</v>
      </c>
      <c r="EC68" s="115">
        <f>'APRONS DISTANCE'!EX222</f>
        <v>460.77448305598341</v>
      </c>
      <c r="ED68" s="115">
        <f>'APRONS DISTANCE'!EY222</f>
        <v>452.87813633707464</v>
      </c>
      <c r="EE68" s="115">
        <f>'APRONS DISTANCE'!EZ222</f>
        <v>453.36341352042325</v>
      </c>
      <c r="EF68" s="115">
        <f>'APRONS DISTANCE'!FA222</f>
        <v>465.91459482179886</v>
      </c>
      <c r="EG68" s="115">
        <f>'APRONS DISTANCE'!FB222</f>
        <v>470.37670881441142</v>
      </c>
      <c r="EH68" s="115">
        <f>'APRONS DISTANCE'!FC222</f>
        <v>249.87440414652411</v>
      </c>
      <c r="EI68" s="115">
        <f>'APRONS DISTANCE'!FD222</f>
        <v>263.62379391471177</v>
      </c>
      <c r="EJ68" s="115">
        <f>'APRONS DISTANCE'!FE222</f>
        <v>260.77633299247105</v>
      </c>
      <c r="EK68" s="115">
        <f>'APRONS DISTANCE'!FF222</f>
        <v>257.13846584701378</v>
      </c>
      <c r="EL68" s="115">
        <f>'APRONS DISTANCE'!FG222</f>
        <v>256.64648030212771</v>
      </c>
      <c r="EM68" s="115">
        <f>'APRONS DISTANCE'!FH222</f>
        <v>270.64024379279732</v>
      </c>
      <c r="EN68" s="115">
        <f>'APRONS DISTANCE'!FI222</f>
        <v>253.02866884264574</v>
      </c>
      <c r="EO68" s="115">
        <f>'APRONS DISTANCE'!FJ222</f>
        <v>272.47557011600696</v>
      </c>
      <c r="EP68" s="115">
        <f>'APRONS DISTANCE'!FK222</f>
        <v>258.37393544215337</v>
      </c>
      <c r="EQ68" s="115">
        <f>'APRONS DISTANCE'!FL222</f>
        <v>260.27179076673036</v>
      </c>
      <c r="ER68" s="115">
        <f>'APRONS DISTANCE'!FM222</f>
        <v>268.64499617651859</v>
      </c>
      <c r="ES68" s="115">
        <f>'APRONS DISTANCE'!FN222</f>
        <v>253.50054187678217</v>
      </c>
      <c r="ET68" s="115">
        <f>'APRONS DISTANCE'!FO222</f>
        <v>255.76961382834585</v>
      </c>
      <c r="EU68" s="115">
        <f>'APRONS DISTANCE'!FP222</f>
        <v>263.40985632873696</v>
      </c>
      <c r="EV68" s="115">
        <f>'APRONS DISTANCE'!FQ222</f>
        <v>266.74220577284927</v>
      </c>
      <c r="EW68" s="115">
        <f>'APRONS DISTANCE'!FR222</f>
        <v>274.01231272301993</v>
      </c>
      <c r="EX68" s="115">
        <f>'APRONS DISTANCE'!FS222</f>
        <v>261.41733149153174</v>
      </c>
      <c r="EY68" s="115">
        <f>'APRONS DISTANCE'!FT222</f>
        <v>251.28314486816987</v>
      </c>
      <c r="EZ68" s="115">
        <f>'APRONS DISTANCE'!FU222</f>
        <v>248.73914059960703</v>
      </c>
      <c r="FA68" s="115">
        <f>'APRONS DISTANCE'!FV222</f>
        <v>249.57773346145967</v>
      </c>
      <c r="FB68" s="115">
        <f>'APRONS DISTANCE'!FW222</f>
        <v>255.76069180237465</v>
      </c>
      <c r="FC68" s="115">
        <f>'APRONS DISTANCE'!FX222</f>
        <v>274.38637519975163</v>
      </c>
      <c r="FD68" s="109" t="s">
        <v>454</v>
      </c>
    </row>
    <row r="69" spans="1:160" x14ac:dyDescent="0.2">
      <c r="A69" s="114" t="s">
        <v>453</v>
      </c>
      <c r="B69" s="114"/>
      <c r="C69" s="115">
        <f>'APRONS DISTANCE'!X223</f>
        <v>234.18171905327503</v>
      </c>
      <c r="D69" s="115">
        <f>'APRONS DISTANCE'!Y223</f>
        <v>90.818562189587681</v>
      </c>
      <c r="E69" s="115">
        <f>'APRONS DISTANCE'!Z223</f>
        <v>106.66288129649634</v>
      </c>
      <c r="F69" s="115">
        <f>'APRONS DISTANCE'!AA223</f>
        <v>95.249624722159766</v>
      </c>
      <c r="G69" s="115">
        <f>'APRONS DISTANCE'!AB223</f>
        <v>101.92881313654884</v>
      </c>
      <c r="H69" s="115">
        <f>'APRONS DISTANCE'!AC223</f>
        <v>94.432376087248855</v>
      </c>
      <c r="I69" s="115">
        <f>'APRONS DISTANCE'!AD223</f>
        <v>103.0296621567971</v>
      </c>
      <c r="J69" s="115">
        <f>'APRONS DISTANCE'!AE223</f>
        <v>85.912422495537584</v>
      </c>
      <c r="K69" s="115">
        <f>'APRONS DISTANCE'!AF223</f>
        <v>102.93132227037219</v>
      </c>
      <c r="L69" s="115">
        <f>'APRONS DISTANCE'!AG223</f>
        <v>111.60777518766166</v>
      </c>
      <c r="M69" s="115">
        <f>'APRONS DISTANCE'!AH223</f>
        <v>105.98968952982969</v>
      </c>
      <c r="N69" s="115">
        <f>'APRONS DISTANCE'!AI223</f>
        <v>96.108126176894871</v>
      </c>
      <c r="O69" s="115">
        <f>'APRONS DISTANCE'!AJ223</f>
        <v>111.55649440794517</v>
      </c>
      <c r="P69" s="115">
        <f>'APRONS DISTANCE'!AK223</f>
        <v>96.680206920835261</v>
      </c>
      <c r="Q69" s="115">
        <f>'APRONS DISTANCE'!AL223</f>
        <v>107.93946382921715</v>
      </c>
      <c r="R69" s="115">
        <f>'APRONS DISTANCE'!AM223</f>
        <v>89.248054152145556</v>
      </c>
      <c r="S69" s="115">
        <f>'APRONS DISTANCE'!AN223</f>
        <v>91.691523678886398</v>
      </c>
      <c r="T69" s="115">
        <f>'APRONS DISTANCE'!AO223</f>
        <v>88.86370130422236</v>
      </c>
      <c r="U69" s="115">
        <f>'APRONS DISTANCE'!AP223</f>
        <v>100.22510557446122</v>
      </c>
      <c r="V69" s="115">
        <f>'APRONS DISTANCE'!AQ223</f>
        <v>101.57792897686261</v>
      </c>
      <c r="W69" s="115">
        <f>'APRONS DISTANCE'!AR223</f>
        <v>114.10334474181575</v>
      </c>
      <c r="X69" s="115">
        <f>'APRONS DISTANCE'!AS223</f>
        <v>112.15792554028425</v>
      </c>
      <c r="Y69" s="115">
        <f>'APRONS DISTANCE'!AT223</f>
        <v>104.80240365156089</v>
      </c>
      <c r="Z69" s="115">
        <f>'APRONS DISTANCE'!AU223</f>
        <v>111.62195319719612</v>
      </c>
      <c r="AA69" s="115">
        <f>'APRONS DISTANCE'!AV223</f>
        <v>102.78657193540774</v>
      </c>
      <c r="AB69" s="115">
        <f>'APRONS DISTANCE'!AW223</f>
        <v>89.894024277525361</v>
      </c>
      <c r="AC69" s="115">
        <f>'APRONS DISTANCE'!AX223</f>
        <v>94.04901944098826</v>
      </c>
      <c r="AD69" s="115">
        <f>'APRONS DISTANCE'!AY223</f>
        <v>95.699249716754665</v>
      </c>
      <c r="AE69" s="115">
        <f>'APRONS DISTANCE'!AZ223</f>
        <v>0</v>
      </c>
      <c r="AF69" s="115">
        <f>'APRONS DISTANCE'!BA223</f>
        <v>0</v>
      </c>
      <c r="AG69" s="115">
        <f>'APRONS DISTANCE'!BB223</f>
        <v>0</v>
      </c>
      <c r="AH69" s="115">
        <f>'APRONS DISTANCE'!BC223</f>
        <v>0</v>
      </c>
      <c r="AI69" s="115">
        <f>'APRONS DISTANCE'!BD223</f>
        <v>0</v>
      </c>
      <c r="AJ69" s="115">
        <f>'APRONS DISTANCE'!BE223</f>
        <v>0</v>
      </c>
      <c r="AK69" s="115">
        <f>'APRONS DISTANCE'!BF223</f>
        <v>0</v>
      </c>
      <c r="AL69" s="115">
        <f>'APRONS DISTANCE'!BG223</f>
        <v>0</v>
      </c>
      <c r="AM69" s="115">
        <f>'APRONS DISTANCE'!BH223</f>
        <v>0</v>
      </c>
      <c r="AN69" s="115">
        <f>'APRONS DISTANCE'!BI223</f>
        <v>0</v>
      </c>
      <c r="AO69" s="115">
        <f>'APRONS DISTANCE'!BJ223</f>
        <v>0</v>
      </c>
      <c r="AP69" s="115">
        <f>'APRONS DISTANCE'!BK223</f>
        <v>0</v>
      </c>
      <c r="AQ69" s="115">
        <f>'APRONS DISTANCE'!BL223</f>
        <v>0</v>
      </c>
      <c r="AR69" s="115">
        <f>'APRONS DISTANCE'!BM223</f>
        <v>0</v>
      </c>
      <c r="AS69" s="115">
        <f>'APRONS DISTANCE'!BN223</f>
        <v>0</v>
      </c>
      <c r="AT69" s="115">
        <f>'APRONS DISTANCE'!BO223</f>
        <v>95.953341965028372</v>
      </c>
      <c r="AU69" s="115">
        <f>'APRONS DISTANCE'!BP223</f>
        <v>90.78745288062666</v>
      </c>
      <c r="AV69" s="115">
        <f>'APRONS DISTANCE'!BQ223</f>
        <v>93.260638159875455</v>
      </c>
      <c r="AW69" s="115">
        <f>'APRONS DISTANCE'!BR223</f>
        <v>109.95988453034414</v>
      </c>
      <c r="AX69" s="115">
        <f>'APRONS DISTANCE'!BS223</f>
        <v>105.06227530322543</v>
      </c>
      <c r="AY69" s="115">
        <f>'APRONS DISTANCE'!BT223</f>
        <v>105.07077704374848</v>
      </c>
      <c r="AZ69" s="115">
        <f>'APRONS DISTANCE'!BU223</f>
        <v>101.78957033713068</v>
      </c>
      <c r="BA69" s="115">
        <f>'APRONS DISTANCE'!BV223</f>
        <v>89.679812695003349</v>
      </c>
      <c r="BB69" s="115">
        <f>'APRONS DISTANCE'!BW223</f>
        <v>94.26321289675991</v>
      </c>
      <c r="BC69" s="115">
        <f>'APRONS DISTANCE'!BX223</f>
        <v>104.88539453062411</v>
      </c>
      <c r="BD69" s="115">
        <f>'APRONS DISTANCE'!BY223</f>
        <v>98.333398367283891</v>
      </c>
      <c r="BE69" s="115">
        <f>'APRONS DISTANCE'!BZ223</f>
        <v>107.37358879253327</v>
      </c>
      <c r="BF69" s="115">
        <f>'APRONS DISTANCE'!CA223</f>
        <v>106.70622159214605</v>
      </c>
      <c r="BG69" s="115">
        <f>'APRONS DISTANCE'!CB223</f>
        <v>99.678810587484165</v>
      </c>
      <c r="BH69" s="115">
        <f>'APRONS DISTANCE'!CC223</f>
        <v>190.17622002550627</v>
      </c>
      <c r="BI69" s="115">
        <f>'APRONS DISTANCE'!CD223</f>
        <v>185.67804734460995</v>
      </c>
      <c r="BJ69" s="115">
        <f>'APRONS DISTANCE'!CE223</f>
        <v>194.81185693011292</v>
      </c>
      <c r="BK69" s="115">
        <f>'APRONS DISTANCE'!CF223</f>
        <v>177.53328134147233</v>
      </c>
      <c r="BL69" s="115">
        <f>'APRONS DISTANCE'!CG223</f>
        <v>197.25695740913599</v>
      </c>
      <c r="BM69" s="115">
        <f>'APRONS DISTANCE'!CH223</f>
        <v>180.77978855731919</v>
      </c>
      <c r="BN69" s="115">
        <f>'APRONS DISTANCE'!CI223</f>
        <v>191.94266474268713</v>
      </c>
      <c r="BO69" s="115">
        <f>'APRONS DISTANCE'!CJ223</f>
        <v>198.48122057800234</v>
      </c>
      <c r="BP69" s="115">
        <f>'APRONS DISTANCE'!CK223</f>
        <v>200.67194218492537</v>
      </c>
      <c r="BQ69" s="115">
        <f>'APRONS DISTANCE'!CL223</f>
        <v>198.04059553520028</v>
      </c>
      <c r="BR69" s="115">
        <f>'APRONS DISTANCE'!CM223</f>
        <v>192.05168747082314</v>
      </c>
      <c r="BS69" s="115">
        <f>'APRONS DISTANCE'!CN223</f>
        <v>199.08787422803945</v>
      </c>
      <c r="BT69" s="115">
        <f>'APRONS DISTANCE'!CO223</f>
        <v>177.21824868719972</v>
      </c>
      <c r="BU69" s="115">
        <f>'APRONS DISTANCE'!CP223</f>
        <v>194.07624829948173</v>
      </c>
      <c r="BV69" s="115">
        <f>'APRONS DISTANCE'!CQ223</f>
        <v>183.34956758745324</v>
      </c>
      <c r="BW69" s="115">
        <f>'APRONS DISTANCE'!CR223</f>
        <v>199.2522775588522</v>
      </c>
      <c r="BX69" s="115">
        <f>'APRONS DISTANCE'!CS223</f>
        <v>203.53621069129144</v>
      </c>
      <c r="BY69" s="115">
        <f>'APRONS DISTANCE'!CT223</f>
        <v>185.24186665002458</v>
      </c>
      <c r="BZ69" s="115">
        <f>'APRONS DISTANCE'!CU223</f>
        <v>184.0160909853324</v>
      </c>
      <c r="CA69" s="115">
        <f>'APRONS DISTANCE'!CV223</f>
        <v>191.85895126598712</v>
      </c>
      <c r="CB69" s="115">
        <f>'APRONS DISTANCE'!CW223</f>
        <v>195.91886329330609</v>
      </c>
      <c r="CC69" s="115">
        <f>'APRONS DISTANCE'!CX223</f>
        <v>201.47295180706772</v>
      </c>
      <c r="CD69" s="115">
        <f>'APRONS DISTANCE'!CY223</f>
        <v>182.41121327228763</v>
      </c>
      <c r="CE69" s="115">
        <f>'APRONS DISTANCE'!CZ223</f>
        <v>199.86643535953559</v>
      </c>
      <c r="CF69" s="115">
        <f>'APRONS DISTANCE'!DA223</f>
        <v>180.12728100567475</v>
      </c>
      <c r="CG69" s="115">
        <f>'APRONS DISTANCE'!DB223</f>
        <v>175.86194930369666</v>
      </c>
      <c r="CH69" s="115">
        <f>'APRONS DISTANCE'!DC223</f>
        <v>176.56531092762117</v>
      </c>
      <c r="CI69" s="115">
        <f>'APRONS DISTANCE'!DD223</f>
        <v>187.21762390367869</v>
      </c>
      <c r="CJ69" s="115">
        <f>'APRONS DISTANCE'!DE223</f>
        <v>175.49595091775237</v>
      </c>
      <c r="CK69" s="115">
        <f>'APRONS DISTANCE'!DF223</f>
        <v>197.70417036939236</v>
      </c>
      <c r="CL69" s="115">
        <f>'APRONS DISTANCE'!DG223</f>
        <v>201.97174091955034</v>
      </c>
      <c r="CM69" s="115">
        <f>'APRONS DISTANCE'!DH223</f>
        <v>190.78547269817079</v>
      </c>
      <c r="CN69" s="115">
        <f>'APRONS DISTANCE'!DI223</f>
        <v>196.40914193088187</v>
      </c>
      <c r="CO69" s="115">
        <f>'APRONS DISTANCE'!DJ223</f>
        <v>190.36481564641937</v>
      </c>
      <c r="CP69" s="115">
        <f>'APRONS DISTANCE'!DK223</f>
        <v>251.40808804979645</v>
      </c>
      <c r="CQ69" s="115">
        <f>'APRONS DISTANCE'!DL223</f>
        <v>268.7804598288954</v>
      </c>
      <c r="CR69" s="115">
        <f>'APRONS DISTANCE'!DM223</f>
        <v>254.60898907523199</v>
      </c>
      <c r="CS69" s="115">
        <f>'APRONS DISTANCE'!DN223</f>
        <v>246.17171162768881</v>
      </c>
      <c r="CT69" s="115">
        <f>'APRONS DISTANCE'!DO223</f>
        <v>251.19783969255698</v>
      </c>
      <c r="CU69" s="115">
        <f>'APRONS DISTANCE'!DP223</f>
        <v>250.80658634311862</v>
      </c>
      <c r="CV69" s="115">
        <f>'APRONS DISTANCE'!DQ223</f>
        <v>264.67563440893605</v>
      </c>
      <c r="CW69" s="115">
        <f>'APRONS DISTANCE'!DR223</f>
        <v>265.65609699109359</v>
      </c>
      <c r="CX69" s="115">
        <f>'APRONS DISTANCE'!DS223</f>
        <v>254.81569663354253</v>
      </c>
      <c r="CY69" s="115">
        <f>'APRONS DISTANCE'!DT223</f>
        <v>248.26634117347822</v>
      </c>
      <c r="CZ69" s="115">
        <f>'APRONS DISTANCE'!DU223</f>
        <v>248.26634117347822</v>
      </c>
      <c r="DA69" s="115">
        <f>'APRONS DISTANCE'!DV223</f>
        <v>249.07017637642701</v>
      </c>
      <c r="DB69" s="115">
        <f>'APRONS DISTANCE'!DW223</f>
        <v>267.22776210612</v>
      </c>
      <c r="DC69" s="115">
        <f>'APRONS DISTANCE'!DX223</f>
        <v>257.4110643447018</v>
      </c>
      <c r="DD69" s="115">
        <f>'APRONS DISTANCE'!DY223</f>
        <v>248.56599464469437</v>
      </c>
      <c r="DE69" s="115">
        <f>'APRONS DISTANCE'!DZ223</f>
        <v>265.33570059043052</v>
      </c>
      <c r="DF69" s="115">
        <f>'APRONS DISTANCE'!EA223</f>
        <v>258.40425419365641</v>
      </c>
      <c r="DG69" s="115">
        <f>'APRONS DISTANCE'!EB223</f>
        <v>255.0057889611102</v>
      </c>
      <c r="DH69" s="115">
        <f>'APRONS DISTANCE'!EC223</f>
        <v>260.90046514064659</v>
      </c>
      <c r="DI69" s="115">
        <f>'APRONS DISTANCE'!ED223</f>
        <v>247.03269959430182</v>
      </c>
      <c r="DJ69" s="115">
        <f>'APRONS DISTANCE'!EE223</f>
        <v>257.93605533524453</v>
      </c>
      <c r="DK69" s="115">
        <f>'APRONS DISTANCE'!EF223</f>
        <v>245.23390928902265</v>
      </c>
      <c r="DL69" s="115">
        <f>'APRONS DISTANCE'!EG223</f>
        <v>271.28037769570636</v>
      </c>
      <c r="DM69" s="115">
        <f>'APRONS DISTANCE'!EH223</f>
        <v>260.8145319064277</v>
      </c>
      <c r="DN69" s="115">
        <f>'APRONS DISTANCE'!EI223</f>
        <v>261.33989860548809</v>
      </c>
      <c r="DO69" s="115">
        <f>'APRONS DISTANCE'!EJ223</f>
        <v>266.84649475121091</v>
      </c>
      <c r="DP69" s="115">
        <f>'APRONS DISTANCE'!EK223</f>
        <v>269.59479263786744</v>
      </c>
      <c r="DQ69" s="115">
        <f>'APRONS DISTANCE'!EL223</f>
        <v>246.30123161605846</v>
      </c>
      <c r="DR69" s="115">
        <f>'APRONS DISTANCE'!EM223</f>
        <v>247.044725326357</v>
      </c>
      <c r="DS69" s="115">
        <f>'APRONS DISTANCE'!EN223</f>
        <v>271.97262598618687</v>
      </c>
      <c r="DT69" s="115">
        <f>'APRONS DISTANCE'!EO223</f>
        <v>246.07635193488201</v>
      </c>
      <c r="DU69" s="115">
        <f>'APRONS DISTANCE'!EP223</f>
        <v>269.64645696432905</v>
      </c>
      <c r="DV69" s="115">
        <f>'APRONS DISTANCE'!EQ223</f>
        <v>268.53927751458383</v>
      </c>
      <c r="DW69" s="115">
        <f>'APRONS DISTANCE'!ER223</f>
        <v>264.6331303595353</v>
      </c>
      <c r="DX69" s="115">
        <f>'APRONS DISTANCE'!ES223</f>
        <v>272.42097030030078</v>
      </c>
      <c r="DY69" s="115">
        <f>'APRONS DISTANCE'!ET223</f>
        <v>245.52599640961719</v>
      </c>
      <c r="DZ69" s="115">
        <f>'APRONS DISTANCE'!EU223</f>
        <v>442.98414588201547</v>
      </c>
      <c r="EA69" s="115">
        <f>'APRONS DISTANCE'!EV223</f>
        <v>441.6698005555437</v>
      </c>
      <c r="EB69" s="115">
        <f>'APRONS DISTANCE'!EW223</f>
        <v>445.32921007500858</v>
      </c>
      <c r="EC69" s="115">
        <f>'APRONS DISTANCE'!EX223</f>
        <v>457.10892710281911</v>
      </c>
      <c r="ED69" s="115">
        <f>'APRONS DISTANCE'!EY223</f>
        <v>449.21258038391028</v>
      </c>
      <c r="EE69" s="115">
        <f>'APRONS DISTANCE'!EZ223</f>
        <v>449.69785756725895</v>
      </c>
      <c r="EF69" s="115">
        <f>'APRONS DISTANCE'!FA223</f>
        <v>462.24903886863456</v>
      </c>
      <c r="EG69" s="115">
        <f>'APRONS DISTANCE'!FB223</f>
        <v>466.71115286124711</v>
      </c>
      <c r="EH69" s="115">
        <f>'APRONS DISTANCE'!FC223</f>
        <v>246.20884819335981</v>
      </c>
      <c r="EI69" s="115">
        <f>'APRONS DISTANCE'!FD223</f>
        <v>259.95823796154747</v>
      </c>
      <c r="EJ69" s="115">
        <f>'APRONS DISTANCE'!FE223</f>
        <v>257.11077703930664</v>
      </c>
      <c r="EK69" s="115">
        <f>'APRONS DISTANCE'!FF223</f>
        <v>253.47290989384945</v>
      </c>
      <c r="EL69" s="115">
        <f>'APRONS DISTANCE'!FG223</f>
        <v>252.98092434896333</v>
      </c>
      <c r="EM69" s="115">
        <f>'APRONS DISTANCE'!FH223</f>
        <v>266.97468783963296</v>
      </c>
      <c r="EN69" s="115">
        <f>'APRONS DISTANCE'!FI223</f>
        <v>249.36311288948144</v>
      </c>
      <c r="EO69" s="115">
        <f>'APRONS DISTANCE'!FJ223</f>
        <v>268.81001416284266</v>
      </c>
      <c r="EP69" s="115">
        <f>'APRONS DISTANCE'!FK223</f>
        <v>254.70837948898898</v>
      </c>
      <c r="EQ69" s="115">
        <f>'APRONS DISTANCE'!FL223</f>
        <v>256.606234813566</v>
      </c>
      <c r="ER69" s="115">
        <f>'APRONS DISTANCE'!FM223</f>
        <v>264.97944022335423</v>
      </c>
      <c r="ES69" s="115">
        <f>'APRONS DISTANCE'!FN223</f>
        <v>249.83498592361784</v>
      </c>
      <c r="ET69" s="115">
        <f>'APRONS DISTANCE'!FO223</f>
        <v>252.1040578751815</v>
      </c>
      <c r="EU69" s="115">
        <f>'APRONS DISTANCE'!FP223</f>
        <v>259.74430037557261</v>
      </c>
      <c r="EV69" s="115">
        <f>'APRONS DISTANCE'!FQ223</f>
        <v>263.07664981968486</v>
      </c>
      <c r="EW69" s="115">
        <f>'APRONS DISTANCE'!FR223</f>
        <v>270.34675676985563</v>
      </c>
      <c r="EX69" s="115">
        <f>'APRONS DISTANCE'!FS223</f>
        <v>257.75177553836738</v>
      </c>
      <c r="EY69" s="115">
        <f>'APRONS DISTANCE'!FT223</f>
        <v>247.61758891500551</v>
      </c>
      <c r="EZ69" s="115">
        <f>'APRONS DISTANCE'!FU223</f>
        <v>245.07358464644264</v>
      </c>
      <c r="FA69" s="115">
        <f>'APRONS DISTANCE'!FV223</f>
        <v>245.91217750829531</v>
      </c>
      <c r="FB69" s="115">
        <f>'APRONS DISTANCE'!FW223</f>
        <v>252.09513584921032</v>
      </c>
      <c r="FC69" s="115">
        <f>'APRONS DISTANCE'!FX223</f>
        <v>270.72081924658727</v>
      </c>
      <c r="FD69" s="109" t="s">
        <v>454</v>
      </c>
    </row>
    <row r="70" spans="1:160" x14ac:dyDescent="0.2">
      <c r="A70" s="114" t="s">
        <v>453</v>
      </c>
      <c r="B70" s="114"/>
      <c r="C70" s="115">
        <f>'APRONS DISTANCE'!X224</f>
        <v>238.91750374861786</v>
      </c>
      <c r="D70" s="115">
        <f>'APRONS DISTANCE'!Y224</f>
        <v>95.55434688493051</v>
      </c>
      <c r="E70" s="115">
        <f>'APRONS DISTANCE'!Z224</f>
        <v>111.39866599183917</v>
      </c>
      <c r="F70" s="115">
        <f>'APRONS DISTANCE'!AA224</f>
        <v>99.985409417502595</v>
      </c>
      <c r="G70" s="115">
        <f>'APRONS DISTANCE'!AB224</f>
        <v>106.66459783189167</v>
      </c>
      <c r="H70" s="115">
        <f>'APRONS DISTANCE'!AC224</f>
        <v>99.168160782591684</v>
      </c>
      <c r="I70" s="115">
        <f>'APRONS DISTANCE'!AD224</f>
        <v>107.76544685213993</v>
      </c>
      <c r="J70" s="115">
        <f>'APRONS DISTANCE'!AE224</f>
        <v>90.648207190880413</v>
      </c>
      <c r="K70" s="115">
        <f>'APRONS DISTANCE'!AF224</f>
        <v>107.66710696571501</v>
      </c>
      <c r="L70" s="115">
        <f>'APRONS DISTANCE'!AG224</f>
        <v>116.34355988300449</v>
      </c>
      <c r="M70" s="115">
        <f>'APRONS DISTANCE'!AH224</f>
        <v>110.72547422517252</v>
      </c>
      <c r="N70" s="115">
        <f>'APRONS DISTANCE'!AI224</f>
        <v>100.8439108722377</v>
      </c>
      <c r="O70" s="115">
        <f>'APRONS DISTANCE'!AJ224</f>
        <v>116.292279103288</v>
      </c>
      <c r="P70" s="115">
        <f>'APRONS DISTANCE'!AK224</f>
        <v>101.41599161617808</v>
      </c>
      <c r="Q70" s="115">
        <f>'APRONS DISTANCE'!AL224</f>
        <v>112.67524852455998</v>
      </c>
      <c r="R70" s="115">
        <f>'APRONS DISTANCE'!AM224</f>
        <v>93.983838847488386</v>
      </c>
      <c r="S70" s="115">
        <f>'APRONS DISTANCE'!AN224</f>
        <v>96.427308374229227</v>
      </c>
      <c r="T70" s="115">
        <f>'APRONS DISTANCE'!AO224</f>
        <v>93.599485999565189</v>
      </c>
      <c r="U70" s="115">
        <f>'APRONS DISTANCE'!AP224</f>
        <v>104.96089026980405</v>
      </c>
      <c r="V70" s="115">
        <f>'APRONS DISTANCE'!AQ224</f>
        <v>106.31371367220544</v>
      </c>
      <c r="W70" s="115">
        <f>'APRONS DISTANCE'!AR224</f>
        <v>118.83912943715856</v>
      </c>
      <c r="X70" s="115">
        <f>'APRONS DISTANCE'!AS224</f>
        <v>116.89371023562708</v>
      </c>
      <c r="Y70" s="115">
        <f>'APRONS DISTANCE'!AT224</f>
        <v>109.53818834690372</v>
      </c>
      <c r="Z70" s="115">
        <f>'APRONS DISTANCE'!AU224</f>
        <v>116.35773789253895</v>
      </c>
      <c r="AA70" s="115">
        <f>'APRONS DISTANCE'!AV224</f>
        <v>107.52235663075056</v>
      </c>
      <c r="AB70" s="115">
        <f>'APRONS DISTANCE'!AW224</f>
        <v>94.62980897286819</v>
      </c>
      <c r="AC70" s="115">
        <f>'APRONS DISTANCE'!AX224</f>
        <v>98.78480413633109</v>
      </c>
      <c r="AD70" s="115">
        <f>'APRONS DISTANCE'!AY224</f>
        <v>100.43503441209749</v>
      </c>
      <c r="AE70" s="115">
        <f>'APRONS DISTANCE'!AZ224</f>
        <v>0</v>
      </c>
      <c r="AF70" s="115">
        <f>'APRONS DISTANCE'!BA224</f>
        <v>0</v>
      </c>
      <c r="AG70" s="115">
        <f>'APRONS DISTANCE'!BB224</f>
        <v>0</v>
      </c>
      <c r="AH70" s="115">
        <f>'APRONS DISTANCE'!BC224</f>
        <v>0</v>
      </c>
      <c r="AI70" s="115">
        <f>'APRONS DISTANCE'!BD224</f>
        <v>0</v>
      </c>
      <c r="AJ70" s="115">
        <f>'APRONS DISTANCE'!BE224</f>
        <v>0</v>
      </c>
      <c r="AK70" s="115">
        <f>'APRONS DISTANCE'!BF224</f>
        <v>0</v>
      </c>
      <c r="AL70" s="115">
        <f>'APRONS DISTANCE'!BG224</f>
        <v>0</v>
      </c>
      <c r="AM70" s="115">
        <f>'APRONS DISTANCE'!BH224</f>
        <v>0</v>
      </c>
      <c r="AN70" s="115">
        <f>'APRONS DISTANCE'!BI224</f>
        <v>0</v>
      </c>
      <c r="AO70" s="115">
        <f>'APRONS DISTANCE'!BJ224</f>
        <v>0</v>
      </c>
      <c r="AP70" s="115">
        <f>'APRONS DISTANCE'!BK224</f>
        <v>0</v>
      </c>
      <c r="AQ70" s="115">
        <f>'APRONS DISTANCE'!BL224</f>
        <v>0</v>
      </c>
      <c r="AR70" s="115">
        <f>'APRONS DISTANCE'!BM224</f>
        <v>0</v>
      </c>
      <c r="AS70" s="115">
        <f>'APRONS DISTANCE'!BN224</f>
        <v>0</v>
      </c>
      <c r="AT70" s="115">
        <f>'APRONS DISTANCE'!BO224</f>
        <v>100.6891266603712</v>
      </c>
      <c r="AU70" s="115">
        <f>'APRONS DISTANCE'!BP224</f>
        <v>95.523237575969475</v>
      </c>
      <c r="AV70" s="115">
        <f>'APRONS DISTANCE'!BQ224</f>
        <v>97.996422855218285</v>
      </c>
      <c r="AW70" s="115">
        <f>'APRONS DISTANCE'!BR224</f>
        <v>114.69566922568696</v>
      </c>
      <c r="AX70" s="115">
        <f>'APRONS DISTANCE'!BS224</f>
        <v>109.79805999856826</v>
      </c>
      <c r="AY70" s="115">
        <f>'APRONS DISTANCE'!BT224</f>
        <v>109.80656173909129</v>
      </c>
      <c r="AZ70" s="115">
        <f>'APRONS DISTANCE'!BU224</f>
        <v>106.5253550324735</v>
      </c>
      <c r="BA70" s="115">
        <f>'APRONS DISTANCE'!BV224</f>
        <v>94.415597390346178</v>
      </c>
      <c r="BB70" s="115">
        <f>'APRONS DISTANCE'!BW224</f>
        <v>98.998997592102739</v>
      </c>
      <c r="BC70" s="115">
        <f>'APRONS DISTANCE'!BX224</f>
        <v>109.62117922596693</v>
      </c>
      <c r="BD70" s="115">
        <f>'APRONS DISTANCE'!BY224</f>
        <v>103.06918306262672</v>
      </c>
      <c r="BE70" s="115">
        <f>'APRONS DISTANCE'!BZ224</f>
        <v>112.1093734878761</v>
      </c>
      <c r="BF70" s="115">
        <f>'APRONS DISTANCE'!CA224</f>
        <v>111.44200628748888</v>
      </c>
      <c r="BG70" s="115">
        <f>'APRONS DISTANCE'!CB224</f>
        <v>104.41459528282699</v>
      </c>
      <c r="BH70" s="115">
        <f>'APRONS DISTANCE'!CC224</f>
        <v>194.9120047208491</v>
      </c>
      <c r="BI70" s="115">
        <f>'APRONS DISTANCE'!CD224</f>
        <v>190.41383203995278</v>
      </c>
      <c r="BJ70" s="115">
        <f>'APRONS DISTANCE'!CE224</f>
        <v>199.54764162545575</v>
      </c>
      <c r="BK70" s="115">
        <f>'APRONS DISTANCE'!CF224</f>
        <v>182.26906603681516</v>
      </c>
      <c r="BL70" s="115">
        <f>'APRONS DISTANCE'!CG224</f>
        <v>201.99274210447879</v>
      </c>
      <c r="BM70" s="115">
        <f>'APRONS DISTANCE'!CH224</f>
        <v>185.51557325266202</v>
      </c>
      <c r="BN70" s="115">
        <f>'APRONS DISTANCE'!CI224</f>
        <v>196.67844943802996</v>
      </c>
      <c r="BO70" s="115">
        <f>'APRONS DISTANCE'!CJ224</f>
        <v>203.21700527334517</v>
      </c>
      <c r="BP70" s="115">
        <f>'APRONS DISTANCE'!CK224</f>
        <v>205.4077268802682</v>
      </c>
      <c r="BQ70" s="115">
        <f>'APRONS DISTANCE'!CL224</f>
        <v>202.77638023054311</v>
      </c>
      <c r="BR70" s="115">
        <f>'APRONS DISTANCE'!CM224</f>
        <v>196.78747216616597</v>
      </c>
      <c r="BS70" s="115">
        <f>'APRONS DISTANCE'!CN224</f>
        <v>203.82365892338225</v>
      </c>
      <c r="BT70" s="115">
        <f>'APRONS DISTANCE'!CO224</f>
        <v>181.95403338254255</v>
      </c>
      <c r="BU70" s="115">
        <f>'APRONS DISTANCE'!CP224</f>
        <v>198.81203299482456</v>
      </c>
      <c r="BV70" s="115">
        <f>'APRONS DISTANCE'!CQ224</f>
        <v>188.08535228279607</v>
      </c>
      <c r="BW70" s="115">
        <f>'APRONS DISTANCE'!CR224</f>
        <v>203.98806225419503</v>
      </c>
      <c r="BX70" s="115">
        <f>'APRONS DISTANCE'!CS224</f>
        <v>208.27199538663427</v>
      </c>
      <c r="BY70" s="115">
        <f>'APRONS DISTANCE'!CT224</f>
        <v>189.97765134536738</v>
      </c>
      <c r="BZ70" s="115">
        <f>'APRONS DISTANCE'!CU224</f>
        <v>188.75187568067523</v>
      </c>
      <c r="CA70" s="115">
        <f>'APRONS DISTANCE'!CV224</f>
        <v>196.59473596132995</v>
      </c>
      <c r="CB70" s="115">
        <f>'APRONS DISTANCE'!CW224</f>
        <v>200.65464798864892</v>
      </c>
      <c r="CC70" s="115">
        <f>'APRONS DISTANCE'!CX224</f>
        <v>206.20873650241055</v>
      </c>
      <c r="CD70" s="115">
        <f>'APRONS DISTANCE'!CY224</f>
        <v>187.14699796763045</v>
      </c>
      <c r="CE70" s="115">
        <f>'APRONS DISTANCE'!CZ224</f>
        <v>204.60222005487842</v>
      </c>
      <c r="CF70" s="115">
        <f>'APRONS DISTANCE'!DA224</f>
        <v>184.86306570101758</v>
      </c>
      <c r="CG70" s="115">
        <f>'APRONS DISTANCE'!DB224</f>
        <v>180.59773399903949</v>
      </c>
      <c r="CH70" s="115">
        <f>'APRONS DISTANCE'!DC224</f>
        <v>181.301095622964</v>
      </c>
      <c r="CI70" s="115">
        <f>'APRONS DISTANCE'!DD224</f>
        <v>191.95340859902151</v>
      </c>
      <c r="CJ70" s="115">
        <f>'APRONS DISTANCE'!DE224</f>
        <v>180.2317356130952</v>
      </c>
      <c r="CK70" s="115">
        <f>'APRONS DISTANCE'!DF224</f>
        <v>202.43995506473516</v>
      </c>
      <c r="CL70" s="115">
        <f>'APRONS DISTANCE'!DG224</f>
        <v>206.70752561489317</v>
      </c>
      <c r="CM70" s="115">
        <f>'APRONS DISTANCE'!DH224</f>
        <v>195.52125739351362</v>
      </c>
      <c r="CN70" s="115">
        <f>'APRONS DISTANCE'!DI224</f>
        <v>201.1449266262247</v>
      </c>
      <c r="CO70" s="115">
        <f>'APRONS DISTANCE'!DJ224</f>
        <v>195.10060034176217</v>
      </c>
      <c r="CP70" s="115">
        <f>'APRONS DISTANCE'!DK224</f>
        <v>256.14387274513928</v>
      </c>
      <c r="CQ70" s="115">
        <f>'APRONS DISTANCE'!DL224</f>
        <v>273.51624452423823</v>
      </c>
      <c r="CR70" s="115">
        <f>'APRONS DISTANCE'!DM224</f>
        <v>259.34477377057482</v>
      </c>
      <c r="CS70" s="115">
        <f>'APRONS DISTANCE'!DN224</f>
        <v>250.90749632303164</v>
      </c>
      <c r="CT70" s="115">
        <f>'APRONS DISTANCE'!DO224</f>
        <v>255.93362438789975</v>
      </c>
      <c r="CU70" s="115">
        <f>'APRONS DISTANCE'!DP224</f>
        <v>255.5423710384614</v>
      </c>
      <c r="CV70" s="115">
        <f>'APRONS DISTANCE'!DQ224</f>
        <v>269.41141910427882</v>
      </c>
      <c r="CW70" s="115">
        <f>'APRONS DISTANCE'!DR224</f>
        <v>270.39188168643636</v>
      </c>
      <c r="CX70" s="115">
        <f>'APRONS DISTANCE'!DS224</f>
        <v>259.55148132888536</v>
      </c>
      <c r="CY70" s="115">
        <f>'APRONS DISTANCE'!DT224</f>
        <v>253.00212586882105</v>
      </c>
      <c r="CZ70" s="115">
        <f>'APRONS DISTANCE'!DU224</f>
        <v>253.00212586882105</v>
      </c>
      <c r="DA70" s="115">
        <f>'APRONS DISTANCE'!DV224</f>
        <v>253.80596107176984</v>
      </c>
      <c r="DB70" s="115">
        <f>'APRONS DISTANCE'!DW224</f>
        <v>271.96354680146283</v>
      </c>
      <c r="DC70" s="115">
        <f>'APRONS DISTANCE'!DX224</f>
        <v>262.14684904004463</v>
      </c>
      <c r="DD70" s="115">
        <f>'APRONS DISTANCE'!DY224</f>
        <v>253.3017793400372</v>
      </c>
      <c r="DE70" s="115">
        <f>'APRONS DISTANCE'!DZ224</f>
        <v>270.07148528577329</v>
      </c>
      <c r="DF70" s="115">
        <f>'APRONS DISTANCE'!EA224</f>
        <v>263.14003888899919</v>
      </c>
      <c r="DG70" s="115">
        <f>'APRONS DISTANCE'!EB224</f>
        <v>259.741573656453</v>
      </c>
      <c r="DH70" s="115">
        <f>'APRONS DISTANCE'!EC224</f>
        <v>265.63624983598942</v>
      </c>
      <c r="DI70" s="115">
        <f>'APRONS DISTANCE'!ED224</f>
        <v>251.76848428964459</v>
      </c>
      <c r="DJ70" s="115">
        <f>'APRONS DISTANCE'!EE224</f>
        <v>262.67184003058736</v>
      </c>
      <c r="DK70" s="115">
        <f>'APRONS DISTANCE'!EF224</f>
        <v>249.96969398436545</v>
      </c>
      <c r="DL70" s="115">
        <f>'APRONS DISTANCE'!EG224</f>
        <v>276.01616239104919</v>
      </c>
      <c r="DM70" s="115">
        <f>'APRONS DISTANCE'!EH224</f>
        <v>265.55031660177048</v>
      </c>
      <c r="DN70" s="115">
        <f>'APRONS DISTANCE'!EI224</f>
        <v>266.07568330083086</v>
      </c>
      <c r="DO70" s="115">
        <f>'APRONS DISTANCE'!EJ224</f>
        <v>271.58227944655368</v>
      </c>
      <c r="DP70" s="115">
        <f>'APRONS DISTANCE'!EK224</f>
        <v>274.33057733321021</v>
      </c>
      <c r="DQ70" s="115">
        <f>'APRONS DISTANCE'!EL224</f>
        <v>251.03701631140123</v>
      </c>
      <c r="DR70" s="115">
        <f>'APRONS DISTANCE'!EM224</f>
        <v>251.7805100216998</v>
      </c>
      <c r="DS70" s="115">
        <f>'APRONS DISTANCE'!EN224</f>
        <v>276.7084106815297</v>
      </c>
      <c r="DT70" s="115">
        <f>'APRONS DISTANCE'!EO224</f>
        <v>250.81213663022478</v>
      </c>
      <c r="DU70" s="115">
        <f>'APRONS DISTANCE'!EP224</f>
        <v>274.38224165967188</v>
      </c>
      <c r="DV70" s="115">
        <f>'APRONS DISTANCE'!EQ224</f>
        <v>273.27506220992666</v>
      </c>
      <c r="DW70" s="115">
        <f>'APRONS DISTANCE'!ER224</f>
        <v>269.36891505487807</v>
      </c>
      <c r="DX70" s="115">
        <f>'APRONS DISTANCE'!ES224</f>
        <v>277.15675499564361</v>
      </c>
      <c r="DY70" s="115">
        <f>'APRONS DISTANCE'!ET224</f>
        <v>250.26178110495997</v>
      </c>
      <c r="DZ70" s="115">
        <f>'APRONS DISTANCE'!EU224</f>
        <v>447.71993057735824</v>
      </c>
      <c r="EA70" s="115">
        <f>'APRONS DISTANCE'!EV224</f>
        <v>446.40558525088647</v>
      </c>
      <c r="EB70" s="115">
        <f>'APRONS DISTANCE'!EW224</f>
        <v>450.06499477035135</v>
      </c>
      <c r="EC70" s="115">
        <f>'APRONS DISTANCE'!EX224</f>
        <v>461.84471179816188</v>
      </c>
      <c r="ED70" s="115">
        <f>'APRONS DISTANCE'!EY224</f>
        <v>453.94836507925305</v>
      </c>
      <c r="EE70" s="115">
        <f>'APRONS DISTANCE'!EZ224</f>
        <v>454.43364226260172</v>
      </c>
      <c r="EF70" s="115">
        <f>'APRONS DISTANCE'!FA224</f>
        <v>466.98482356397733</v>
      </c>
      <c r="EG70" s="115">
        <f>'APRONS DISTANCE'!FB224</f>
        <v>471.44693755658989</v>
      </c>
      <c r="EH70" s="115">
        <f>'APRONS DISTANCE'!FC224</f>
        <v>250.94463288870259</v>
      </c>
      <c r="EI70" s="115">
        <f>'APRONS DISTANCE'!FD224</f>
        <v>264.69402265689024</v>
      </c>
      <c r="EJ70" s="115">
        <f>'APRONS DISTANCE'!FE224</f>
        <v>261.84656173464947</v>
      </c>
      <c r="EK70" s="115">
        <f>'APRONS DISTANCE'!FF224</f>
        <v>258.20869458919219</v>
      </c>
      <c r="EL70" s="115">
        <f>'APRONS DISTANCE'!FG224</f>
        <v>257.71670904430613</v>
      </c>
      <c r="EM70" s="115">
        <f>'APRONS DISTANCE'!FH224</f>
        <v>271.71047253497579</v>
      </c>
      <c r="EN70" s="115">
        <f>'APRONS DISTANCE'!FI224</f>
        <v>254.09889758482421</v>
      </c>
      <c r="EO70" s="115">
        <f>'APRONS DISTANCE'!FJ224</f>
        <v>273.54579885818538</v>
      </c>
      <c r="EP70" s="115">
        <f>'APRONS DISTANCE'!FK224</f>
        <v>259.44416418433178</v>
      </c>
      <c r="EQ70" s="115">
        <f>'APRONS DISTANCE'!FL224</f>
        <v>261.34201950890878</v>
      </c>
      <c r="ER70" s="115">
        <f>'APRONS DISTANCE'!FM224</f>
        <v>269.71522491869706</v>
      </c>
      <c r="ES70" s="115">
        <f>'APRONS DISTANCE'!FN224</f>
        <v>254.57077061896061</v>
      </c>
      <c r="ET70" s="115">
        <f>'APRONS DISTANCE'!FO224</f>
        <v>256.8398425705243</v>
      </c>
      <c r="EU70" s="115">
        <f>'APRONS DISTANCE'!FP224</f>
        <v>264.48008507091544</v>
      </c>
      <c r="EV70" s="115">
        <f>'APRONS DISTANCE'!FQ224</f>
        <v>267.81243451502763</v>
      </c>
      <c r="EW70" s="115">
        <f>'APRONS DISTANCE'!FR224</f>
        <v>275.0825414651984</v>
      </c>
      <c r="EX70" s="115">
        <f>'APRONS DISTANCE'!FS224</f>
        <v>262.48756023371016</v>
      </c>
      <c r="EY70" s="115">
        <f>'APRONS DISTANCE'!FT224</f>
        <v>252.35337361034834</v>
      </c>
      <c r="EZ70" s="115">
        <f>'APRONS DISTANCE'!FU224</f>
        <v>249.80936934178547</v>
      </c>
      <c r="FA70" s="115">
        <f>'APRONS DISTANCE'!FV224</f>
        <v>250.64796220363814</v>
      </c>
      <c r="FB70" s="115">
        <f>'APRONS DISTANCE'!FW224</f>
        <v>256.83092054455312</v>
      </c>
      <c r="FC70" s="115">
        <f>'APRONS DISTANCE'!FX224</f>
        <v>275.4566039419301</v>
      </c>
      <c r="FD70" s="109" t="s">
        <v>454</v>
      </c>
    </row>
    <row r="71" spans="1:160" x14ac:dyDescent="0.2">
      <c r="A71" s="114" t="s">
        <v>453</v>
      </c>
      <c r="B71" s="114"/>
      <c r="C71" s="115">
        <f>'APRONS DISTANCE'!X225</f>
        <v>227.06873538929497</v>
      </c>
      <c r="D71" s="115">
        <f>'APRONS DISTANCE'!Y225</f>
        <v>83.705578525607635</v>
      </c>
      <c r="E71" s="115">
        <f>'APRONS DISTANCE'!Z225</f>
        <v>99.549897632516291</v>
      </c>
      <c r="F71" s="115">
        <f>'APRONS DISTANCE'!AA225</f>
        <v>88.136641058179734</v>
      </c>
      <c r="G71" s="115">
        <f>'APRONS DISTANCE'!AB225</f>
        <v>94.815829472568794</v>
      </c>
      <c r="H71" s="115">
        <f>'APRONS DISTANCE'!AC225</f>
        <v>87.319392423268809</v>
      </c>
      <c r="I71" s="115">
        <f>'APRONS DISTANCE'!AD225</f>
        <v>95.91667849281707</v>
      </c>
      <c r="J71" s="115">
        <f>'APRONS DISTANCE'!AE225</f>
        <v>78.799438831557538</v>
      </c>
      <c r="K71" s="115">
        <f>'APRONS DISTANCE'!AF225</f>
        <v>95.81833860639216</v>
      </c>
      <c r="L71" s="115">
        <f>'APRONS DISTANCE'!AG225</f>
        <v>104.49479152368164</v>
      </c>
      <c r="M71" s="115">
        <f>'APRONS DISTANCE'!AH225</f>
        <v>98.876705865849644</v>
      </c>
      <c r="N71" s="115">
        <f>'APRONS DISTANCE'!AI225</f>
        <v>88.995142512914811</v>
      </c>
      <c r="O71" s="115">
        <f>'APRONS DISTANCE'!AJ225</f>
        <v>104.44351074396512</v>
      </c>
      <c r="P71" s="115">
        <f>'APRONS DISTANCE'!AK225</f>
        <v>89.567223256855215</v>
      </c>
      <c r="Q71" s="115">
        <f>'APRONS DISTANCE'!AL225</f>
        <v>100.82648016523709</v>
      </c>
      <c r="R71" s="115">
        <f>'APRONS DISTANCE'!AM225</f>
        <v>82.135070488165525</v>
      </c>
      <c r="S71" s="115">
        <f>'APRONS DISTANCE'!AN225</f>
        <v>84.578540014906352</v>
      </c>
      <c r="T71" s="115">
        <f>'APRONS DISTANCE'!AO225</f>
        <v>81.750717640242314</v>
      </c>
      <c r="U71" s="115">
        <f>'APRONS DISTANCE'!AP225</f>
        <v>93.112121910481179</v>
      </c>
      <c r="V71" s="115">
        <f>'APRONS DISTANCE'!AQ225</f>
        <v>94.464945312882577</v>
      </c>
      <c r="W71" s="115">
        <f>'APRONS DISTANCE'!AR225</f>
        <v>106.9903610778357</v>
      </c>
      <c r="X71" s="115">
        <f>'APRONS DISTANCE'!AS225</f>
        <v>105.04494187630422</v>
      </c>
      <c r="Y71" s="115">
        <f>'APRONS DISTANCE'!AT225</f>
        <v>97.689419987580862</v>
      </c>
      <c r="Z71" s="115">
        <f>'APRONS DISTANCE'!AU225</f>
        <v>104.50896953321607</v>
      </c>
      <c r="AA71" s="115">
        <f>'APRONS DISTANCE'!AV225</f>
        <v>95.67358827142769</v>
      </c>
      <c r="AB71" s="115">
        <f>'APRONS DISTANCE'!AW225</f>
        <v>82.781040613545315</v>
      </c>
      <c r="AC71" s="115">
        <f>'APRONS DISTANCE'!AX225</f>
        <v>86.936035777008215</v>
      </c>
      <c r="AD71" s="115">
        <f>'APRONS DISTANCE'!AY225</f>
        <v>88.586266052774619</v>
      </c>
      <c r="AE71" s="115">
        <f>'APRONS DISTANCE'!AZ225</f>
        <v>0</v>
      </c>
      <c r="AF71" s="115">
        <f>'APRONS DISTANCE'!BA225</f>
        <v>0</v>
      </c>
      <c r="AG71" s="115">
        <f>'APRONS DISTANCE'!BB225</f>
        <v>0</v>
      </c>
      <c r="AH71" s="115">
        <f>'APRONS DISTANCE'!BC225</f>
        <v>0</v>
      </c>
      <c r="AI71" s="115">
        <f>'APRONS DISTANCE'!BD225</f>
        <v>0</v>
      </c>
      <c r="AJ71" s="115">
        <f>'APRONS DISTANCE'!BE225</f>
        <v>0</v>
      </c>
      <c r="AK71" s="115">
        <f>'APRONS DISTANCE'!BF225</f>
        <v>0</v>
      </c>
      <c r="AL71" s="115">
        <f>'APRONS DISTANCE'!BG225</f>
        <v>0</v>
      </c>
      <c r="AM71" s="115">
        <f>'APRONS DISTANCE'!BH225</f>
        <v>0</v>
      </c>
      <c r="AN71" s="115">
        <f>'APRONS DISTANCE'!BI225</f>
        <v>0</v>
      </c>
      <c r="AO71" s="115">
        <f>'APRONS DISTANCE'!BJ225</f>
        <v>0</v>
      </c>
      <c r="AP71" s="115">
        <f>'APRONS DISTANCE'!BK225</f>
        <v>0</v>
      </c>
      <c r="AQ71" s="115">
        <f>'APRONS DISTANCE'!BL225</f>
        <v>0</v>
      </c>
      <c r="AR71" s="115">
        <f>'APRONS DISTANCE'!BM225</f>
        <v>0</v>
      </c>
      <c r="AS71" s="115">
        <f>'APRONS DISTANCE'!BN225</f>
        <v>0</v>
      </c>
      <c r="AT71" s="115">
        <f>'APRONS DISTANCE'!BO225</f>
        <v>88.840358301048326</v>
      </c>
      <c r="AU71" s="115">
        <f>'APRONS DISTANCE'!BP225</f>
        <v>83.674469216646614</v>
      </c>
      <c r="AV71" s="115">
        <f>'APRONS DISTANCE'!BQ225</f>
        <v>86.147654495895409</v>
      </c>
      <c r="AW71" s="115">
        <f>'APRONS DISTANCE'!BR225</f>
        <v>102.84690086636409</v>
      </c>
      <c r="AX71" s="115">
        <f>'APRONS DISTANCE'!BS225</f>
        <v>97.949291639245388</v>
      </c>
      <c r="AY71" s="115">
        <f>'APRONS DISTANCE'!BT225</f>
        <v>97.957793379768432</v>
      </c>
      <c r="AZ71" s="115">
        <f>'APRONS DISTANCE'!BU225</f>
        <v>94.676586673150638</v>
      </c>
      <c r="BA71" s="115">
        <f>'APRONS DISTANCE'!BV225</f>
        <v>82.566829031023317</v>
      </c>
      <c r="BB71" s="115">
        <f>'APRONS DISTANCE'!BW225</f>
        <v>87.150229232779893</v>
      </c>
      <c r="BC71" s="115">
        <f>'APRONS DISTANCE'!BX225</f>
        <v>97.772410866644066</v>
      </c>
      <c r="BD71" s="115">
        <f>'APRONS DISTANCE'!BY225</f>
        <v>91.220414703303859</v>
      </c>
      <c r="BE71" s="115">
        <f>'APRONS DISTANCE'!BZ225</f>
        <v>100.26060512855322</v>
      </c>
      <c r="BF71" s="115">
        <f>'APRONS DISTANCE'!CA225</f>
        <v>99.593237928166005</v>
      </c>
      <c r="BG71" s="115">
        <f>'APRONS DISTANCE'!CB225</f>
        <v>92.565826923504119</v>
      </c>
      <c r="BH71" s="115">
        <f>'APRONS DISTANCE'!CC225</f>
        <v>183.06323636152621</v>
      </c>
      <c r="BI71" s="115">
        <f>'APRONS DISTANCE'!CD225</f>
        <v>178.56506368062989</v>
      </c>
      <c r="BJ71" s="115">
        <f>'APRONS DISTANCE'!CE225</f>
        <v>187.69887326613286</v>
      </c>
      <c r="BK71" s="115">
        <f>'APRONS DISTANCE'!CF225</f>
        <v>170.4202976774923</v>
      </c>
      <c r="BL71" s="115">
        <f>'APRONS DISTANCE'!CG225</f>
        <v>190.1439737451559</v>
      </c>
      <c r="BM71" s="115">
        <f>'APRONS DISTANCE'!CH225</f>
        <v>173.66680489333913</v>
      </c>
      <c r="BN71" s="115">
        <f>'APRONS DISTANCE'!CI225</f>
        <v>184.82968107870707</v>
      </c>
      <c r="BO71" s="115">
        <f>'APRONS DISTANCE'!CJ225</f>
        <v>191.36823691402228</v>
      </c>
      <c r="BP71" s="115">
        <f>'APRONS DISTANCE'!CK225</f>
        <v>193.55895852094531</v>
      </c>
      <c r="BQ71" s="115">
        <f>'APRONS DISTANCE'!CL225</f>
        <v>190.92761187122022</v>
      </c>
      <c r="BR71" s="115">
        <f>'APRONS DISTANCE'!CM225</f>
        <v>184.93870380684308</v>
      </c>
      <c r="BS71" s="115">
        <f>'APRONS DISTANCE'!CN225</f>
        <v>191.97489056405939</v>
      </c>
      <c r="BT71" s="115">
        <f>'APRONS DISTANCE'!CO225</f>
        <v>170.10526502321966</v>
      </c>
      <c r="BU71" s="115">
        <f>'APRONS DISTANCE'!CP225</f>
        <v>186.96326463550167</v>
      </c>
      <c r="BV71" s="115">
        <f>'APRONS DISTANCE'!CQ225</f>
        <v>176.23658392347318</v>
      </c>
      <c r="BW71" s="115">
        <f>'APRONS DISTANCE'!CR225</f>
        <v>192.13929389487214</v>
      </c>
      <c r="BX71" s="115">
        <f>'APRONS DISTANCE'!CS225</f>
        <v>196.42322702731138</v>
      </c>
      <c r="BY71" s="115">
        <f>'APRONS DISTANCE'!CT225</f>
        <v>178.12888298604452</v>
      </c>
      <c r="BZ71" s="115">
        <f>'APRONS DISTANCE'!CU225</f>
        <v>176.90310732135234</v>
      </c>
      <c r="CA71" s="115">
        <f>'APRONS DISTANCE'!CV225</f>
        <v>184.74596760200706</v>
      </c>
      <c r="CB71" s="115">
        <f>'APRONS DISTANCE'!CW225</f>
        <v>188.80587962932603</v>
      </c>
      <c r="CC71" s="115">
        <f>'APRONS DISTANCE'!CX225</f>
        <v>194.35996814308766</v>
      </c>
      <c r="CD71" s="115">
        <f>'APRONS DISTANCE'!CY225</f>
        <v>175.29822960830759</v>
      </c>
      <c r="CE71" s="115">
        <f>'APRONS DISTANCE'!CZ225</f>
        <v>192.75345169555553</v>
      </c>
      <c r="CF71" s="115">
        <f>'APRONS DISTANCE'!DA225</f>
        <v>173.01429734169469</v>
      </c>
      <c r="CG71" s="115">
        <f>'APRONS DISTANCE'!DB225</f>
        <v>168.7489656397166</v>
      </c>
      <c r="CH71" s="115">
        <f>'APRONS DISTANCE'!DC225</f>
        <v>169.45232726364114</v>
      </c>
      <c r="CI71" s="115">
        <f>'APRONS DISTANCE'!DD225</f>
        <v>180.10464023969863</v>
      </c>
      <c r="CJ71" s="115">
        <f>'APRONS DISTANCE'!DE225</f>
        <v>168.38296725377231</v>
      </c>
      <c r="CK71" s="115">
        <f>'APRONS DISTANCE'!DF225</f>
        <v>190.5911867054123</v>
      </c>
      <c r="CL71" s="115">
        <f>'APRONS DISTANCE'!DG225</f>
        <v>194.85875725557028</v>
      </c>
      <c r="CM71" s="115">
        <f>'APRONS DISTANCE'!DH225</f>
        <v>183.67248903419073</v>
      </c>
      <c r="CN71" s="115">
        <f>'APRONS DISTANCE'!DI225</f>
        <v>189.29615826690181</v>
      </c>
      <c r="CO71" s="115">
        <f>'APRONS DISTANCE'!DJ225</f>
        <v>183.25183198243931</v>
      </c>
      <c r="CP71" s="115">
        <f>'APRONS DISTANCE'!DK225</f>
        <v>244.29510438581639</v>
      </c>
      <c r="CQ71" s="115">
        <f>'APRONS DISTANCE'!DL225</f>
        <v>261.66747616491534</v>
      </c>
      <c r="CR71" s="115">
        <f>'APRONS DISTANCE'!DM225</f>
        <v>247.49600541125196</v>
      </c>
      <c r="CS71" s="115">
        <f>'APRONS DISTANCE'!DN225</f>
        <v>239.05872796370875</v>
      </c>
      <c r="CT71" s="115">
        <f>'APRONS DISTANCE'!DO225</f>
        <v>244.08485602857692</v>
      </c>
      <c r="CU71" s="115">
        <f>'APRONS DISTANCE'!DP225</f>
        <v>243.69360267913856</v>
      </c>
      <c r="CV71" s="115">
        <f>'APRONS DISTANCE'!DQ225</f>
        <v>257.56265074495593</v>
      </c>
      <c r="CW71" s="115">
        <f>'APRONS DISTANCE'!DR225</f>
        <v>258.54311332711353</v>
      </c>
      <c r="CX71" s="115">
        <f>'APRONS DISTANCE'!DS225</f>
        <v>247.7027129695625</v>
      </c>
      <c r="CY71" s="115">
        <f>'APRONS DISTANCE'!DT225</f>
        <v>241.15335750949816</v>
      </c>
      <c r="CZ71" s="115">
        <f>'APRONS DISTANCE'!DU225</f>
        <v>241.15335750949816</v>
      </c>
      <c r="DA71" s="115">
        <f>'APRONS DISTANCE'!DV225</f>
        <v>241.95719271244695</v>
      </c>
      <c r="DB71" s="115">
        <f>'APRONS DISTANCE'!DW225</f>
        <v>260.11477844213994</v>
      </c>
      <c r="DC71" s="115">
        <f>'APRONS DISTANCE'!DX225</f>
        <v>250.2980806807218</v>
      </c>
      <c r="DD71" s="115">
        <f>'APRONS DISTANCE'!DY225</f>
        <v>241.45301098071434</v>
      </c>
      <c r="DE71" s="115">
        <f>'APRONS DISTANCE'!DZ225</f>
        <v>258.2227169264504</v>
      </c>
      <c r="DF71" s="115">
        <f>'APRONS DISTANCE'!EA225</f>
        <v>251.29127052967635</v>
      </c>
      <c r="DG71" s="115">
        <f>'APRONS DISTANCE'!EB225</f>
        <v>247.89280529713014</v>
      </c>
      <c r="DH71" s="115">
        <f>'APRONS DISTANCE'!EC225</f>
        <v>253.78748147666656</v>
      </c>
      <c r="DI71" s="115">
        <f>'APRONS DISTANCE'!ED225</f>
        <v>239.91971593032176</v>
      </c>
      <c r="DJ71" s="115">
        <f>'APRONS DISTANCE'!EE225</f>
        <v>250.8230716712645</v>
      </c>
      <c r="DK71" s="115">
        <f>'APRONS DISTANCE'!EF225</f>
        <v>238.12092562504259</v>
      </c>
      <c r="DL71" s="115">
        <f>'APRONS DISTANCE'!EG225</f>
        <v>264.16739403172636</v>
      </c>
      <c r="DM71" s="115">
        <f>'APRONS DISTANCE'!EH225</f>
        <v>253.70154824244761</v>
      </c>
      <c r="DN71" s="115">
        <f>'APRONS DISTANCE'!EI225</f>
        <v>254.22691494150797</v>
      </c>
      <c r="DO71" s="115">
        <f>'APRONS DISTANCE'!EJ225</f>
        <v>259.7335110872308</v>
      </c>
      <c r="DP71" s="115">
        <f>'APRONS DISTANCE'!EK225</f>
        <v>262.48180897388733</v>
      </c>
      <c r="DQ71" s="115">
        <f>'APRONS DISTANCE'!EL225</f>
        <v>239.1882479520784</v>
      </c>
      <c r="DR71" s="115">
        <f>'APRONS DISTANCE'!EM225</f>
        <v>239.93174166237696</v>
      </c>
      <c r="DS71" s="115">
        <f>'APRONS DISTANCE'!EN225</f>
        <v>264.85964232220681</v>
      </c>
      <c r="DT71" s="115">
        <f>'APRONS DISTANCE'!EO225</f>
        <v>238.96336827090192</v>
      </c>
      <c r="DU71" s="115">
        <f>'APRONS DISTANCE'!EP225</f>
        <v>262.53347330034904</v>
      </c>
      <c r="DV71" s="115">
        <f>'APRONS DISTANCE'!EQ225</f>
        <v>261.42629385060383</v>
      </c>
      <c r="DW71" s="115">
        <f>'APRONS DISTANCE'!ER225</f>
        <v>257.52014669555524</v>
      </c>
      <c r="DX71" s="115">
        <f>'APRONS DISTANCE'!ES225</f>
        <v>265.30798663632072</v>
      </c>
      <c r="DY71" s="115">
        <f>'APRONS DISTANCE'!ET225</f>
        <v>238.41301274563713</v>
      </c>
      <c r="DZ71" s="115">
        <f>'APRONS DISTANCE'!EU225</f>
        <v>435.87116221803535</v>
      </c>
      <c r="EA71" s="115">
        <f>'APRONS DISTANCE'!EV225</f>
        <v>434.55681689156364</v>
      </c>
      <c r="EB71" s="115">
        <f>'APRONS DISTANCE'!EW225</f>
        <v>438.21622641102852</v>
      </c>
      <c r="EC71" s="115">
        <f>'APRONS DISTANCE'!EX225</f>
        <v>449.99594343883899</v>
      </c>
      <c r="ED71" s="115">
        <f>'APRONS DISTANCE'!EY225</f>
        <v>442.09959671993022</v>
      </c>
      <c r="EE71" s="115">
        <f>'APRONS DISTANCE'!EZ225</f>
        <v>442.58487390327883</v>
      </c>
      <c r="EF71" s="115">
        <f>'APRONS DISTANCE'!FA225</f>
        <v>455.1360552046545</v>
      </c>
      <c r="EG71" s="115">
        <f>'APRONS DISTANCE'!FB225</f>
        <v>459.598169197267</v>
      </c>
      <c r="EH71" s="115">
        <f>'APRONS DISTANCE'!FC225</f>
        <v>239.09586452937975</v>
      </c>
      <c r="EI71" s="115">
        <f>'APRONS DISTANCE'!FD225</f>
        <v>252.84525429756738</v>
      </c>
      <c r="EJ71" s="115">
        <f>'APRONS DISTANCE'!FE225</f>
        <v>249.99779337532664</v>
      </c>
      <c r="EK71" s="115">
        <f>'APRONS DISTANCE'!FF225</f>
        <v>246.35992622986936</v>
      </c>
      <c r="EL71" s="115">
        <f>'APRONS DISTANCE'!FG225</f>
        <v>245.8679406849833</v>
      </c>
      <c r="EM71" s="115">
        <f>'APRONS DISTANCE'!FH225</f>
        <v>259.8617041756529</v>
      </c>
      <c r="EN71" s="115">
        <f>'APRONS DISTANCE'!FI225</f>
        <v>242.25012922550138</v>
      </c>
      <c r="EO71" s="115">
        <f>'APRONS DISTANCE'!FJ225</f>
        <v>261.69703049886255</v>
      </c>
      <c r="EP71" s="115">
        <f>'APRONS DISTANCE'!FK225</f>
        <v>247.59539582500895</v>
      </c>
      <c r="EQ71" s="115">
        <f>'APRONS DISTANCE'!FL225</f>
        <v>249.49325114958594</v>
      </c>
      <c r="ER71" s="115">
        <f>'APRONS DISTANCE'!FM225</f>
        <v>257.86645655937417</v>
      </c>
      <c r="ES71" s="115">
        <f>'APRONS DISTANCE'!FN225</f>
        <v>242.72200225963775</v>
      </c>
      <c r="ET71" s="115">
        <f>'APRONS DISTANCE'!FO225</f>
        <v>244.99107421120144</v>
      </c>
      <c r="EU71" s="115">
        <f>'APRONS DISTANCE'!FP225</f>
        <v>252.63131671159258</v>
      </c>
      <c r="EV71" s="115">
        <f>'APRONS DISTANCE'!FQ225</f>
        <v>255.9636661557048</v>
      </c>
      <c r="EW71" s="115">
        <f>'APRONS DISTANCE'!FR225</f>
        <v>263.23377310587551</v>
      </c>
      <c r="EX71" s="115">
        <f>'APRONS DISTANCE'!FS225</f>
        <v>250.63879187438732</v>
      </c>
      <c r="EY71" s="115">
        <f>'APRONS DISTANCE'!FT225</f>
        <v>240.50460525102548</v>
      </c>
      <c r="EZ71" s="115">
        <f>'APRONS DISTANCE'!FU225</f>
        <v>237.96060098246258</v>
      </c>
      <c r="FA71" s="115">
        <f>'APRONS DISTANCE'!FV225</f>
        <v>238.79919384431525</v>
      </c>
      <c r="FB71" s="115">
        <f>'APRONS DISTANCE'!FW225</f>
        <v>244.98215218523026</v>
      </c>
      <c r="FC71" s="115">
        <f>'APRONS DISTANCE'!FX225</f>
        <v>263.60783558260727</v>
      </c>
      <c r="FD71" s="109" t="s">
        <v>454</v>
      </c>
    </row>
    <row r="72" spans="1:160" x14ac:dyDescent="0.2">
      <c r="A72" s="114" t="s">
        <v>453</v>
      </c>
      <c r="B72" s="114"/>
      <c r="C72" s="115">
        <f>'APRONS DISTANCE'!X226</f>
        <v>222.92245036633929</v>
      </c>
      <c r="D72" s="115">
        <f>'APRONS DISTANCE'!Y226</f>
        <v>79.55929350265194</v>
      </c>
      <c r="E72" s="115">
        <f>'APRONS DISTANCE'!Z226</f>
        <v>95.403612609560597</v>
      </c>
      <c r="F72" s="115">
        <f>'APRONS DISTANCE'!AA226</f>
        <v>83.990356035224025</v>
      </c>
      <c r="G72" s="115">
        <f>'APRONS DISTANCE'!AB226</f>
        <v>90.669544449613099</v>
      </c>
      <c r="H72" s="115">
        <f>'APRONS DISTANCE'!AC226</f>
        <v>83.1731074003131</v>
      </c>
      <c r="I72" s="115">
        <f>'APRONS DISTANCE'!AD226</f>
        <v>91.770393469861361</v>
      </c>
      <c r="J72" s="115">
        <f>'APRONS DISTANCE'!AE226</f>
        <v>74.653153808601843</v>
      </c>
      <c r="K72" s="115">
        <f>'APRONS DISTANCE'!AF226</f>
        <v>91.672053583436437</v>
      </c>
      <c r="L72" s="115">
        <f>'APRONS DISTANCE'!AG226</f>
        <v>100.34850650072592</v>
      </c>
      <c r="M72" s="115">
        <f>'APRONS DISTANCE'!AH226</f>
        <v>94.730420842893949</v>
      </c>
      <c r="N72" s="115">
        <f>'APRONS DISTANCE'!AI226</f>
        <v>84.848857489959116</v>
      </c>
      <c r="O72" s="115">
        <f>'APRONS DISTANCE'!AJ226</f>
        <v>100.29722572100943</v>
      </c>
      <c r="P72" s="115">
        <f>'APRONS DISTANCE'!AK226</f>
        <v>85.420938233899506</v>
      </c>
      <c r="Q72" s="115">
        <f>'APRONS DISTANCE'!AL226</f>
        <v>96.680195142281406</v>
      </c>
      <c r="R72" s="115">
        <f>'APRONS DISTANCE'!AM226</f>
        <v>77.988785465209816</v>
      </c>
      <c r="S72" s="115">
        <f>'APRONS DISTANCE'!AN226</f>
        <v>80.432254991950643</v>
      </c>
      <c r="T72" s="115">
        <f>'APRONS DISTANCE'!AO226</f>
        <v>77.604432617286605</v>
      </c>
      <c r="U72" s="115">
        <f>'APRONS DISTANCE'!AP226</f>
        <v>88.965836887525484</v>
      </c>
      <c r="V72" s="115">
        <f>'APRONS DISTANCE'!AQ226</f>
        <v>90.318660289926868</v>
      </c>
      <c r="W72" s="115">
        <f>'APRONS DISTANCE'!AR226</f>
        <v>102.84407605487999</v>
      </c>
      <c r="X72" s="115">
        <f>'APRONS DISTANCE'!AS226</f>
        <v>100.89865685334851</v>
      </c>
      <c r="Y72" s="115">
        <f>'APRONS DISTANCE'!AT226</f>
        <v>93.543134964625153</v>
      </c>
      <c r="Z72" s="115">
        <f>'APRONS DISTANCE'!AU226</f>
        <v>100.36268451026038</v>
      </c>
      <c r="AA72" s="115">
        <f>'APRONS DISTANCE'!AV226</f>
        <v>91.527303248471995</v>
      </c>
      <c r="AB72" s="115">
        <f>'APRONS DISTANCE'!AW226</f>
        <v>78.63475559058962</v>
      </c>
      <c r="AC72" s="115">
        <f>'APRONS DISTANCE'!AX226</f>
        <v>82.789750754052505</v>
      </c>
      <c r="AD72" s="115">
        <f>'APRONS DISTANCE'!AY226</f>
        <v>84.439981029818924</v>
      </c>
      <c r="AE72" s="115">
        <f>'APRONS DISTANCE'!AZ226</f>
        <v>0</v>
      </c>
      <c r="AF72" s="115">
        <f>'APRONS DISTANCE'!BA226</f>
        <v>0</v>
      </c>
      <c r="AG72" s="115">
        <f>'APRONS DISTANCE'!BB226</f>
        <v>0</v>
      </c>
      <c r="AH72" s="115">
        <f>'APRONS DISTANCE'!BC226</f>
        <v>0</v>
      </c>
      <c r="AI72" s="115">
        <f>'APRONS DISTANCE'!BD226</f>
        <v>0</v>
      </c>
      <c r="AJ72" s="115">
        <f>'APRONS DISTANCE'!BE226</f>
        <v>0</v>
      </c>
      <c r="AK72" s="115">
        <f>'APRONS DISTANCE'!BF226</f>
        <v>0</v>
      </c>
      <c r="AL72" s="115">
        <f>'APRONS DISTANCE'!BG226</f>
        <v>0</v>
      </c>
      <c r="AM72" s="115">
        <f>'APRONS DISTANCE'!BH226</f>
        <v>0</v>
      </c>
      <c r="AN72" s="115">
        <f>'APRONS DISTANCE'!BI226</f>
        <v>0</v>
      </c>
      <c r="AO72" s="115">
        <f>'APRONS DISTANCE'!BJ226</f>
        <v>0</v>
      </c>
      <c r="AP72" s="115">
        <f>'APRONS DISTANCE'!BK226</f>
        <v>0</v>
      </c>
      <c r="AQ72" s="115">
        <f>'APRONS DISTANCE'!BL226</f>
        <v>0</v>
      </c>
      <c r="AR72" s="115">
        <f>'APRONS DISTANCE'!BM226</f>
        <v>0</v>
      </c>
      <c r="AS72" s="115">
        <f>'APRONS DISTANCE'!BN226</f>
        <v>0</v>
      </c>
      <c r="AT72" s="115">
        <f>'APRONS DISTANCE'!BO226</f>
        <v>84.694073278092617</v>
      </c>
      <c r="AU72" s="115">
        <f>'APRONS DISTANCE'!BP226</f>
        <v>79.528184193690905</v>
      </c>
      <c r="AV72" s="115">
        <f>'APRONS DISTANCE'!BQ226</f>
        <v>82.001369472939714</v>
      </c>
      <c r="AW72" s="115">
        <f>'APRONS DISTANCE'!BR226</f>
        <v>98.700615843408386</v>
      </c>
      <c r="AX72" s="115">
        <f>'APRONS DISTANCE'!BS226</f>
        <v>93.803006616289693</v>
      </c>
      <c r="AY72" s="115">
        <f>'APRONS DISTANCE'!BT226</f>
        <v>93.811508356812723</v>
      </c>
      <c r="AZ72" s="115">
        <f>'APRONS DISTANCE'!BU226</f>
        <v>90.530301650194929</v>
      </c>
      <c r="BA72" s="115">
        <f>'APRONS DISTANCE'!BV226</f>
        <v>78.420544008067608</v>
      </c>
      <c r="BB72" s="115">
        <f>'APRONS DISTANCE'!BW226</f>
        <v>83.003944209824169</v>
      </c>
      <c r="BC72" s="115">
        <f>'APRONS DISTANCE'!BX226</f>
        <v>93.626125843688357</v>
      </c>
      <c r="BD72" s="115">
        <f>'APRONS DISTANCE'!BY226</f>
        <v>87.07412968034815</v>
      </c>
      <c r="BE72" s="115">
        <f>'APRONS DISTANCE'!BZ226</f>
        <v>96.114320105597528</v>
      </c>
      <c r="BF72" s="115">
        <f>'APRONS DISTANCE'!CA226</f>
        <v>95.44695290521031</v>
      </c>
      <c r="BG72" s="115">
        <f>'APRONS DISTANCE'!CB226</f>
        <v>88.41954190054841</v>
      </c>
      <c r="BH72" s="115">
        <f>'APRONS DISTANCE'!CC226</f>
        <v>178.91695133857053</v>
      </c>
      <c r="BI72" s="115">
        <f>'APRONS DISTANCE'!CD226</f>
        <v>174.41877865767421</v>
      </c>
      <c r="BJ72" s="115">
        <f>'APRONS DISTANCE'!CE226</f>
        <v>183.55258824317718</v>
      </c>
      <c r="BK72" s="115">
        <f>'APRONS DISTANCE'!CF226</f>
        <v>166.27401265453659</v>
      </c>
      <c r="BL72" s="115">
        <f>'APRONS DISTANCE'!CG226</f>
        <v>185.99768872220019</v>
      </c>
      <c r="BM72" s="115">
        <f>'APRONS DISTANCE'!CH226</f>
        <v>169.52051987038342</v>
      </c>
      <c r="BN72" s="115">
        <f>'APRONS DISTANCE'!CI226</f>
        <v>180.68339605575139</v>
      </c>
      <c r="BO72" s="115">
        <f>'APRONS DISTANCE'!CJ226</f>
        <v>187.2219518910666</v>
      </c>
      <c r="BP72" s="115">
        <f>'APRONS DISTANCE'!CK226</f>
        <v>189.41267349798963</v>
      </c>
      <c r="BQ72" s="115">
        <f>'APRONS DISTANCE'!CL226</f>
        <v>186.78132684826454</v>
      </c>
      <c r="BR72" s="115">
        <f>'APRONS DISTANCE'!CM226</f>
        <v>180.79241878388737</v>
      </c>
      <c r="BS72" s="115">
        <f>'APRONS DISTANCE'!CN226</f>
        <v>187.82860554110368</v>
      </c>
      <c r="BT72" s="115">
        <f>'APRONS DISTANCE'!CO226</f>
        <v>165.95898000026398</v>
      </c>
      <c r="BU72" s="115">
        <f>'APRONS DISTANCE'!CP226</f>
        <v>182.81697961254599</v>
      </c>
      <c r="BV72" s="115">
        <f>'APRONS DISTANCE'!CQ226</f>
        <v>172.09029890051747</v>
      </c>
      <c r="BW72" s="115">
        <f>'APRONS DISTANCE'!CR226</f>
        <v>187.99300887191646</v>
      </c>
      <c r="BX72" s="115">
        <f>'APRONS DISTANCE'!CS226</f>
        <v>192.2769420043557</v>
      </c>
      <c r="BY72" s="115">
        <f>'APRONS DISTANCE'!CT226</f>
        <v>173.98259796308881</v>
      </c>
      <c r="BZ72" s="115">
        <f>'APRONS DISTANCE'!CU226</f>
        <v>172.75682229839666</v>
      </c>
      <c r="CA72" s="115">
        <f>'APRONS DISTANCE'!CV226</f>
        <v>180.59968257905138</v>
      </c>
      <c r="CB72" s="115">
        <f>'APRONS DISTANCE'!CW226</f>
        <v>184.65959460637032</v>
      </c>
      <c r="CC72" s="115">
        <f>'APRONS DISTANCE'!CX226</f>
        <v>190.21368312013195</v>
      </c>
      <c r="CD72" s="115">
        <f>'APRONS DISTANCE'!CY226</f>
        <v>171.15194458535188</v>
      </c>
      <c r="CE72" s="115">
        <f>'APRONS DISTANCE'!CZ226</f>
        <v>188.60716667259985</v>
      </c>
      <c r="CF72" s="115">
        <f>'APRONS DISTANCE'!DA226</f>
        <v>168.86801231873898</v>
      </c>
      <c r="CG72" s="115">
        <f>'APRONS DISTANCE'!DB226</f>
        <v>164.60268061676092</v>
      </c>
      <c r="CH72" s="115">
        <f>'APRONS DISTANCE'!DC226</f>
        <v>165.30604224068543</v>
      </c>
      <c r="CI72" s="115">
        <f>'APRONS DISTANCE'!DD226</f>
        <v>175.95835521674294</v>
      </c>
      <c r="CJ72" s="115">
        <f>'APRONS DISTANCE'!DE226</f>
        <v>164.23668223081663</v>
      </c>
      <c r="CK72" s="115">
        <f>'APRONS DISTANCE'!DF226</f>
        <v>186.44490168245659</v>
      </c>
      <c r="CL72" s="115">
        <f>'APRONS DISTANCE'!DG226</f>
        <v>190.71247223261457</v>
      </c>
      <c r="CM72" s="115">
        <f>'APRONS DISTANCE'!DH226</f>
        <v>179.52620401123502</v>
      </c>
      <c r="CN72" s="115">
        <f>'APRONS DISTANCE'!DI226</f>
        <v>185.14987324394613</v>
      </c>
      <c r="CO72" s="115">
        <f>'APRONS DISTANCE'!DJ226</f>
        <v>179.1055469594836</v>
      </c>
      <c r="CP72" s="115">
        <f>'APRONS DISTANCE'!DK226</f>
        <v>240.14881936286071</v>
      </c>
      <c r="CQ72" s="115">
        <f>'APRONS DISTANCE'!DL226</f>
        <v>257.52119114195966</v>
      </c>
      <c r="CR72" s="115">
        <f>'APRONS DISTANCE'!DM226</f>
        <v>243.34972038829628</v>
      </c>
      <c r="CS72" s="115">
        <f>'APRONS DISTANCE'!DN226</f>
        <v>234.91244294075307</v>
      </c>
      <c r="CT72" s="115">
        <f>'APRONS DISTANCE'!DO226</f>
        <v>239.93857100562121</v>
      </c>
      <c r="CU72" s="115">
        <f>'APRONS DISTANCE'!DP226</f>
        <v>239.54731765618288</v>
      </c>
      <c r="CV72" s="115">
        <f>'APRONS DISTANCE'!DQ226</f>
        <v>253.41636572200025</v>
      </c>
      <c r="CW72" s="115">
        <f>'APRONS DISTANCE'!DR226</f>
        <v>254.39682830415785</v>
      </c>
      <c r="CX72" s="115">
        <f>'APRONS DISTANCE'!DS226</f>
        <v>243.55642794660682</v>
      </c>
      <c r="CY72" s="115">
        <f>'APRONS DISTANCE'!DT226</f>
        <v>237.00707248654246</v>
      </c>
      <c r="CZ72" s="115">
        <f>'APRONS DISTANCE'!DU226</f>
        <v>237.00707248654246</v>
      </c>
      <c r="DA72" s="115">
        <f>'APRONS DISTANCE'!DV226</f>
        <v>237.81090768949127</v>
      </c>
      <c r="DB72" s="115">
        <f>'APRONS DISTANCE'!DW226</f>
        <v>255.96849341918426</v>
      </c>
      <c r="DC72" s="115">
        <f>'APRONS DISTANCE'!DX226</f>
        <v>246.15179565776612</v>
      </c>
      <c r="DD72" s="115">
        <f>'APRONS DISTANCE'!DY226</f>
        <v>237.30672595775866</v>
      </c>
      <c r="DE72" s="115">
        <f>'APRONS DISTANCE'!DZ226</f>
        <v>254.07643190349472</v>
      </c>
      <c r="DF72" s="115">
        <f>'APRONS DISTANCE'!EA226</f>
        <v>247.14498550672067</v>
      </c>
      <c r="DG72" s="115">
        <f>'APRONS DISTANCE'!EB226</f>
        <v>243.74652027417446</v>
      </c>
      <c r="DH72" s="115">
        <f>'APRONS DISTANCE'!EC226</f>
        <v>249.64119645371088</v>
      </c>
      <c r="DI72" s="115">
        <f>'APRONS DISTANCE'!ED226</f>
        <v>235.77343090736608</v>
      </c>
      <c r="DJ72" s="115">
        <f>'APRONS DISTANCE'!EE226</f>
        <v>246.67678664830882</v>
      </c>
      <c r="DK72" s="115">
        <f>'APRONS DISTANCE'!EF226</f>
        <v>233.97464060208691</v>
      </c>
      <c r="DL72" s="115">
        <f>'APRONS DISTANCE'!EG226</f>
        <v>260.02110900877068</v>
      </c>
      <c r="DM72" s="115">
        <f>'APRONS DISTANCE'!EH226</f>
        <v>249.55526321949193</v>
      </c>
      <c r="DN72" s="115">
        <f>'APRONS DISTANCE'!EI226</f>
        <v>250.08062991855229</v>
      </c>
      <c r="DO72" s="115">
        <f>'APRONS DISTANCE'!EJ226</f>
        <v>255.58722606427511</v>
      </c>
      <c r="DP72" s="115">
        <f>'APRONS DISTANCE'!EK226</f>
        <v>258.33552395093164</v>
      </c>
      <c r="DQ72" s="115">
        <f>'APRONS DISTANCE'!EL226</f>
        <v>235.04196292912269</v>
      </c>
      <c r="DR72" s="115">
        <f>'APRONS DISTANCE'!EM226</f>
        <v>235.78545663942126</v>
      </c>
      <c r="DS72" s="115">
        <f>'APRONS DISTANCE'!EN226</f>
        <v>260.71335729925113</v>
      </c>
      <c r="DT72" s="115">
        <f>'APRONS DISTANCE'!EO226</f>
        <v>234.81708324794624</v>
      </c>
      <c r="DU72" s="115">
        <f>'APRONS DISTANCE'!EP226</f>
        <v>258.38718827739336</v>
      </c>
      <c r="DV72" s="115">
        <f>'APRONS DISTANCE'!EQ226</f>
        <v>257.28000882764815</v>
      </c>
      <c r="DW72" s="115">
        <f>'APRONS DISTANCE'!ER226</f>
        <v>253.37386167259953</v>
      </c>
      <c r="DX72" s="115">
        <f>'APRONS DISTANCE'!ES226</f>
        <v>261.16170161336504</v>
      </c>
      <c r="DY72" s="115">
        <f>'APRONS DISTANCE'!ET226</f>
        <v>234.26672772268142</v>
      </c>
      <c r="DZ72" s="115">
        <f>'APRONS DISTANCE'!EU226</f>
        <v>431.72487719507967</v>
      </c>
      <c r="EA72" s="115">
        <f>'APRONS DISTANCE'!EV226</f>
        <v>430.4105318686079</v>
      </c>
      <c r="EB72" s="115">
        <f>'APRONS DISTANCE'!EW226</f>
        <v>434.06994138807283</v>
      </c>
      <c r="EC72" s="115">
        <f>'APRONS DISTANCE'!EX226</f>
        <v>445.84965841588331</v>
      </c>
      <c r="ED72" s="115">
        <f>'APRONS DISTANCE'!EY226</f>
        <v>437.95331169697454</v>
      </c>
      <c r="EE72" s="115">
        <f>'APRONS DISTANCE'!EZ226</f>
        <v>438.43858888032315</v>
      </c>
      <c r="EF72" s="115">
        <f>'APRONS DISTANCE'!FA226</f>
        <v>450.98977018169882</v>
      </c>
      <c r="EG72" s="115">
        <f>'APRONS DISTANCE'!FB226</f>
        <v>455.45188417431132</v>
      </c>
      <c r="EH72" s="115">
        <f>'APRONS DISTANCE'!FC226</f>
        <v>234.94957950642407</v>
      </c>
      <c r="EI72" s="115">
        <f>'APRONS DISTANCE'!FD226</f>
        <v>248.6989692746117</v>
      </c>
      <c r="EJ72" s="115">
        <f>'APRONS DISTANCE'!FE226</f>
        <v>245.85150835237096</v>
      </c>
      <c r="EK72" s="115">
        <f>'APRONS DISTANCE'!FF226</f>
        <v>242.21364120691371</v>
      </c>
      <c r="EL72" s="115">
        <f>'APRONS DISTANCE'!FG226</f>
        <v>241.72165566202762</v>
      </c>
      <c r="EM72" s="115">
        <f>'APRONS DISTANCE'!FH226</f>
        <v>255.71541915269722</v>
      </c>
      <c r="EN72" s="115">
        <f>'APRONS DISTANCE'!FI226</f>
        <v>238.1038442025457</v>
      </c>
      <c r="EO72" s="115">
        <f>'APRONS DISTANCE'!FJ226</f>
        <v>257.55074547590687</v>
      </c>
      <c r="EP72" s="115">
        <f>'APRONS DISTANCE'!FK226</f>
        <v>243.44911080205327</v>
      </c>
      <c r="EQ72" s="115">
        <f>'APRONS DISTANCE'!FL226</f>
        <v>245.34696612663026</v>
      </c>
      <c r="ER72" s="115">
        <f>'APRONS DISTANCE'!FM226</f>
        <v>253.72017153641849</v>
      </c>
      <c r="ES72" s="115">
        <f>'APRONS DISTANCE'!FN226</f>
        <v>238.57571723668207</v>
      </c>
      <c r="ET72" s="115">
        <f>'APRONS DISTANCE'!FO226</f>
        <v>240.84478918824576</v>
      </c>
      <c r="EU72" s="115">
        <f>'APRONS DISTANCE'!FP226</f>
        <v>248.48503168863689</v>
      </c>
      <c r="EV72" s="115">
        <f>'APRONS DISTANCE'!FQ226</f>
        <v>251.81738113274915</v>
      </c>
      <c r="EW72" s="115">
        <f>'APRONS DISTANCE'!FR226</f>
        <v>259.08748808291983</v>
      </c>
      <c r="EX72" s="115">
        <f>'APRONS DISTANCE'!FS226</f>
        <v>246.49250685143161</v>
      </c>
      <c r="EY72" s="115">
        <f>'APRONS DISTANCE'!FT226</f>
        <v>236.3583202280698</v>
      </c>
      <c r="EZ72" s="115">
        <f>'APRONS DISTANCE'!FU226</f>
        <v>233.8143159595069</v>
      </c>
      <c r="FA72" s="115">
        <f>'APRONS DISTANCE'!FV226</f>
        <v>234.65290882135957</v>
      </c>
      <c r="FB72" s="115">
        <f>'APRONS DISTANCE'!FW226</f>
        <v>240.83586716227458</v>
      </c>
      <c r="FC72" s="115">
        <f>'APRONS DISTANCE'!FX226</f>
        <v>259.46155055965153</v>
      </c>
      <c r="FD72" s="109" t="s">
        <v>454</v>
      </c>
    </row>
    <row r="73" spans="1:160" x14ac:dyDescent="0.2">
      <c r="A73" s="114" t="s">
        <v>453</v>
      </c>
      <c r="B73" s="114"/>
      <c r="C73" s="115">
        <f>'APRONS DISTANCE'!X227</f>
        <v>213.79646851048989</v>
      </c>
      <c r="D73" s="115">
        <f>'APRONS DISTANCE'!Y227</f>
        <v>70.433311646802537</v>
      </c>
      <c r="E73" s="115">
        <f>'APRONS DISTANCE'!Z227</f>
        <v>86.277630753711193</v>
      </c>
      <c r="F73" s="115">
        <f>'APRONS DISTANCE'!AA227</f>
        <v>74.864374179374636</v>
      </c>
      <c r="G73" s="115">
        <f>'APRONS DISTANCE'!AB227</f>
        <v>81.543562593763696</v>
      </c>
      <c r="H73" s="115">
        <f>'APRONS DISTANCE'!AC227</f>
        <v>74.047125544463711</v>
      </c>
      <c r="I73" s="115">
        <f>'APRONS DISTANCE'!AD227</f>
        <v>82.644411614011958</v>
      </c>
      <c r="J73" s="115">
        <f>'APRONS DISTANCE'!AE227</f>
        <v>65.52717195275244</v>
      </c>
      <c r="K73" s="115">
        <f>'APRONS DISTANCE'!AF227</f>
        <v>82.546071727587048</v>
      </c>
      <c r="L73" s="115">
        <f>'APRONS DISTANCE'!AG227</f>
        <v>91.222524644876529</v>
      </c>
      <c r="M73" s="115">
        <f>'APRONS DISTANCE'!AH227</f>
        <v>85.604438987044546</v>
      </c>
      <c r="N73" s="115">
        <f>'APRONS DISTANCE'!AI227</f>
        <v>75.722875634109727</v>
      </c>
      <c r="O73" s="115">
        <f>'APRONS DISTANCE'!AJ227</f>
        <v>91.171243865160022</v>
      </c>
      <c r="P73" s="115">
        <f>'APRONS DISTANCE'!AK227</f>
        <v>76.294956378050117</v>
      </c>
      <c r="Q73" s="115">
        <f>'APRONS DISTANCE'!AL227</f>
        <v>87.554213286432002</v>
      </c>
      <c r="R73" s="115">
        <f>'APRONS DISTANCE'!AM227</f>
        <v>68.862803609360427</v>
      </c>
      <c r="S73" s="115">
        <f>'APRONS DISTANCE'!AN227</f>
        <v>71.306273136101254</v>
      </c>
      <c r="T73" s="115">
        <f>'APRONS DISTANCE'!AO227</f>
        <v>68.478450761437216</v>
      </c>
      <c r="U73" s="115">
        <f>'APRONS DISTANCE'!AP227</f>
        <v>79.83985503167608</v>
      </c>
      <c r="V73" s="115">
        <f>'APRONS DISTANCE'!AQ227</f>
        <v>81.192678434077479</v>
      </c>
      <c r="W73" s="115">
        <f>'APRONS DISTANCE'!AR227</f>
        <v>93.718094199030602</v>
      </c>
      <c r="X73" s="115">
        <f>'APRONS DISTANCE'!AS227</f>
        <v>91.772674997499124</v>
      </c>
      <c r="Y73" s="115">
        <f>'APRONS DISTANCE'!AT227</f>
        <v>84.417153108775764</v>
      </c>
      <c r="Z73" s="115">
        <f>'APRONS DISTANCE'!AU227</f>
        <v>91.236702654410976</v>
      </c>
      <c r="AA73" s="115">
        <f>'APRONS DISTANCE'!AV227</f>
        <v>82.401321392622592</v>
      </c>
      <c r="AB73" s="115">
        <f>'APRONS DISTANCE'!AW227</f>
        <v>69.508773734740217</v>
      </c>
      <c r="AC73" s="115">
        <f>'APRONS DISTANCE'!AX227</f>
        <v>73.663768898203116</v>
      </c>
      <c r="AD73" s="115">
        <f>'APRONS DISTANCE'!AY227</f>
        <v>75.31399917396952</v>
      </c>
      <c r="AE73" s="115">
        <f>'APRONS DISTANCE'!AZ227</f>
        <v>0</v>
      </c>
      <c r="AF73" s="115">
        <f>'APRONS DISTANCE'!BA227</f>
        <v>0</v>
      </c>
      <c r="AG73" s="115">
        <f>'APRONS DISTANCE'!BB227</f>
        <v>0</v>
      </c>
      <c r="AH73" s="115">
        <f>'APRONS DISTANCE'!BC227</f>
        <v>0</v>
      </c>
      <c r="AI73" s="115">
        <f>'APRONS DISTANCE'!BD227</f>
        <v>0</v>
      </c>
      <c r="AJ73" s="115">
        <f>'APRONS DISTANCE'!BE227</f>
        <v>0</v>
      </c>
      <c r="AK73" s="115">
        <f>'APRONS DISTANCE'!BF227</f>
        <v>0</v>
      </c>
      <c r="AL73" s="115">
        <f>'APRONS DISTANCE'!BG227</f>
        <v>0</v>
      </c>
      <c r="AM73" s="115">
        <f>'APRONS DISTANCE'!BH227</f>
        <v>0</v>
      </c>
      <c r="AN73" s="115">
        <f>'APRONS DISTANCE'!BI227</f>
        <v>0</v>
      </c>
      <c r="AO73" s="115">
        <f>'APRONS DISTANCE'!BJ227</f>
        <v>0</v>
      </c>
      <c r="AP73" s="115">
        <f>'APRONS DISTANCE'!BK227</f>
        <v>0</v>
      </c>
      <c r="AQ73" s="115">
        <f>'APRONS DISTANCE'!BL227</f>
        <v>0</v>
      </c>
      <c r="AR73" s="115">
        <f>'APRONS DISTANCE'!BM227</f>
        <v>0</v>
      </c>
      <c r="AS73" s="115">
        <f>'APRONS DISTANCE'!BN227</f>
        <v>0</v>
      </c>
      <c r="AT73" s="115">
        <f>'APRONS DISTANCE'!BO227</f>
        <v>75.568091422243228</v>
      </c>
      <c r="AU73" s="115">
        <f>'APRONS DISTANCE'!BP227</f>
        <v>70.402202337841516</v>
      </c>
      <c r="AV73" s="115">
        <f>'APRONS DISTANCE'!BQ227</f>
        <v>72.875387617090311</v>
      </c>
      <c r="AW73" s="115">
        <f>'APRONS DISTANCE'!BR227</f>
        <v>89.574633987558997</v>
      </c>
      <c r="AX73" s="115">
        <f>'APRONS DISTANCE'!BS227</f>
        <v>84.67702476044029</v>
      </c>
      <c r="AY73" s="115">
        <f>'APRONS DISTANCE'!BT227</f>
        <v>84.685526500963334</v>
      </c>
      <c r="AZ73" s="115">
        <f>'APRONS DISTANCE'!BU227</f>
        <v>81.40431979434554</v>
      </c>
      <c r="BA73" s="115">
        <f>'APRONS DISTANCE'!BV227</f>
        <v>69.294562152218219</v>
      </c>
      <c r="BB73" s="115">
        <f>'APRONS DISTANCE'!BW227</f>
        <v>73.87796235397478</v>
      </c>
      <c r="BC73" s="115">
        <f>'APRONS DISTANCE'!BX227</f>
        <v>84.500143987838968</v>
      </c>
      <c r="BD73" s="115">
        <f>'APRONS DISTANCE'!BY227</f>
        <v>77.948147824498761</v>
      </c>
      <c r="BE73" s="115">
        <f>'APRONS DISTANCE'!BZ227</f>
        <v>86.988338249748139</v>
      </c>
      <c r="BF73" s="115">
        <f>'APRONS DISTANCE'!CA227</f>
        <v>86.320971049360907</v>
      </c>
      <c r="BG73" s="115">
        <f>'APRONS DISTANCE'!CB227</f>
        <v>79.293560044699021</v>
      </c>
      <c r="BH73" s="115">
        <f>'APRONS DISTANCE'!CC227</f>
        <v>169.79096948272112</v>
      </c>
      <c r="BI73" s="115">
        <f>'APRONS DISTANCE'!CD227</f>
        <v>165.29279680182481</v>
      </c>
      <c r="BJ73" s="115">
        <f>'APRONS DISTANCE'!CE227</f>
        <v>174.42660638732778</v>
      </c>
      <c r="BK73" s="115">
        <f>'APRONS DISTANCE'!CF227</f>
        <v>157.14803079868722</v>
      </c>
      <c r="BL73" s="115">
        <f>'APRONS DISTANCE'!CG227</f>
        <v>176.87170686635085</v>
      </c>
      <c r="BM73" s="115">
        <f>'APRONS DISTANCE'!CH227</f>
        <v>160.39453801453405</v>
      </c>
      <c r="BN73" s="115">
        <f>'APRONS DISTANCE'!CI227</f>
        <v>171.55741419990198</v>
      </c>
      <c r="BO73" s="115">
        <f>'APRONS DISTANCE'!CJ227</f>
        <v>178.09597003521719</v>
      </c>
      <c r="BP73" s="115">
        <f>'APRONS DISTANCE'!CK227</f>
        <v>180.28669164214023</v>
      </c>
      <c r="BQ73" s="115">
        <f>'APRONS DISTANCE'!CL227</f>
        <v>177.65534499241514</v>
      </c>
      <c r="BR73" s="115">
        <f>'APRONS DISTANCE'!CM227</f>
        <v>171.666436928038</v>
      </c>
      <c r="BS73" s="115">
        <f>'APRONS DISTANCE'!CN227</f>
        <v>178.70262368525431</v>
      </c>
      <c r="BT73" s="115">
        <f>'APRONS DISTANCE'!CO227</f>
        <v>156.83299814441457</v>
      </c>
      <c r="BU73" s="115">
        <f>'APRONS DISTANCE'!CP227</f>
        <v>173.69099775669659</v>
      </c>
      <c r="BV73" s="115">
        <f>'APRONS DISTANCE'!CQ227</f>
        <v>162.96431704466809</v>
      </c>
      <c r="BW73" s="115">
        <f>'APRONS DISTANCE'!CR227</f>
        <v>178.86702701606706</v>
      </c>
      <c r="BX73" s="115">
        <f>'APRONS DISTANCE'!CS227</f>
        <v>183.1509601485063</v>
      </c>
      <c r="BY73" s="115">
        <f>'APRONS DISTANCE'!CT227</f>
        <v>164.85661610723943</v>
      </c>
      <c r="BZ73" s="115">
        <f>'APRONS DISTANCE'!CU227</f>
        <v>163.63084044254725</v>
      </c>
      <c r="CA73" s="115">
        <f>'APRONS DISTANCE'!CV227</f>
        <v>171.47370072320197</v>
      </c>
      <c r="CB73" s="115">
        <f>'APRONS DISTANCE'!CW227</f>
        <v>175.53361275052094</v>
      </c>
      <c r="CC73" s="115">
        <f>'APRONS DISTANCE'!CX227</f>
        <v>181.08770126428257</v>
      </c>
      <c r="CD73" s="115">
        <f>'APRONS DISTANCE'!CY227</f>
        <v>162.02596272950251</v>
      </c>
      <c r="CE73" s="115">
        <f>'APRONS DISTANCE'!CZ227</f>
        <v>179.48118481675044</v>
      </c>
      <c r="CF73" s="115">
        <f>'APRONS DISTANCE'!DA227</f>
        <v>159.7420304628896</v>
      </c>
      <c r="CG73" s="115">
        <f>'APRONS DISTANCE'!DB227</f>
        <v>155.47669876091152</v>
      </c>
      <c r="CH73" s="115">
        <f>'APRONS DISTANCE'!DC227</f>
        <v>156.18006038483605</v>
      </c>
      <c r="CI73" s="115">
        <f>'APRONS DISTANCE'!DD227</f>
        <v>166.83237336089354</v>
      </c>
      <c r="CJ73" s="115">
        <f>'APRONS DISTANCE'!DE227</f>
        <v>155.11070037496722</v>
      </c>
      <c r="CK73" s="115">
        <f>'APRONS DISTANCE'!DF227</f>
        <v>177.31891982660721</v>
      </c>
      <c r="CL73" s="115">
        <f>'APRONS DISTANCE'!DG227</f>
        <v>181.5864903767652</v>
      </c>
      <c r="CM73" s="115">
        <f>'APRONS DISTANCE'!DH227</f>
        <v>170.40022215538565</v>
      </c>
      <c r="CN73" s="115">
        <f>'APRONS DISTANCE'!DI227</f>
        <v>176.02389138809673</v>
      </c>
      <c r="CO73" s="115">
        <f>'APRONS DISTANCE'!DJ227</f>
        <v>169.97956510363423</v>
      </c>
      <c r="CP73" s="115">
        <f>'APRONS DISTANCE'!DK227</f>
        <v>231.0228375070113</v>
      </c>
      <c r="CQ73" s="115">
        <f>'APRONS DISTANCE'!DL227</f>
        <v>248.39520928611023</v>
      </c>
      <c r="CR73" s="115">
        <f>'APRONS DISTANCE'!DM227</f>
        <v>234.22373853244687</v>
      </c>
      <c r="CS73" s="115">
        <f>'APRONS DISTANCE'!DN227</f>
        <v>225.78646108490366</v>
      </c>
      <c r="CT73" s="115">
        <f>'APRONS DISTANCE'!DO227</f>
        <v>230.81258914977184</v>
      </c>
      <c r="CU73" s="115">
        <f>'APRONS DISTANCE'!DP227</f>
        <v>230.42133580033348</v>
      </c>
      <c r="CV73" s="115">
        <f>'APRONS DISTANCE'!DQ227</f>
        <v>244.29038386615088</v>
      </c>
      <c r="CW73" s="115">
        <f>'APRONS DISTANCE'!DR227</f>
        <v>245.27084644830842</v>
      </c>
      <c r="CX73" s="115">
        <f>'APRONS DISTANCE'!DS227</f>
        <v>234.43044609075741</v>
      </c>
      <c r="CY73" s="115">
        <f>'APRONS DISTANCE'!DT227</f>
        <v>227.88109063069308</v>
      </c>
      <c r="CZ73" s="115">
        <f>'APRONS DISTANCE'!DU227</f>
        <v>227.88109063069308</v>
      </c>
      <c r="DA73" s="115">
        <f>'APRONS DISTANCE'!DV227</f>
        <v>228.68492583364187</v>
      </c>
      <c r="DB73" s="115">
        <f>'APRONS DISTANCE'!DW227</f>
        <v>246.84251156333485</v>
      </c>
      <c r="DC73" s="115">
        <f>'APRONS DISTANCE'!DX227</f>
        <v>237.02581380191671</v>
      </c>
      <c r="DD73" s="115">
        <f>'APRONS DISTANCE'!DY227</f>
        <v>228.18074410190926</v>
      </c>
      <c r="DE73" s="115">
        <f>'APRONS DISTANCE'!DZ227</f>
        <v>244.95045004764535</v>
      </c>
      <c r="DF73" s="115">
        <f>'APRONS DISTANCE'!EA227</f>
        <v>238.01900365087127</v>
      </c>
      <c r="DG73" s="115">
        <f>'APRONS DISTANCE'!EB227</f>
        <v>234.62053841832508</v>
      </c>
      <c r="DH73" s="115">
        <f>'APRONS DISTANCE'!EC227</f>
        <v>240.51521459786144</v>
      </c>
      <c r="DI73" s="115">
        <f>'APRONS DISTANCE'!ED227</f>
        <v>226.64744905151667</v>
      </c>
      <c r="DJ73" s="115">
        <f>'APRONS DISTANCE'!EE227</f>
        <v>237.55080479245939</v>
      </c>
      <c r="DK73" s="115">
        <f>'APRONS DISTANCE'!EF227</f>
        <v>224.8486587462375</v>
      </c>
      <c r="DL73" s="115">
        <f>'APRONS DISTANCE'!EG227</f>
        <v>250.89512715292122</v>
      </c>
      <c r="DM73" s="115">
        <f>'APRONS DISTANCE'!EH227</f>
        <v>240.42928136364253</v>
      </c>
      <c r="DN73" s="115">
        <f>'APRONS DISTANCE'!EI227</f>
        <v>240.95464806270289</v>
      </c>
      <c r="DO73" s="115">
        <f>'APRONS DISTANCE'!EJ227</f>
        <v>246.46124420842577</v>
      </c>
      <c r="DP73" s="115">
        <f>'APRONS DISTANCE'!EK227</f>
        <v>249.2095420950823</v>
      </c>
      <c r="DQ73" s="115">
        <f>'APRONS DISTANCE'!EL227</f>
        <v>225.91598107327331</v>
      </c>
      <c r="DR73" s="115">
        <f>'APRONS DISTANCE'!EM227</f>
        <v>226.65947478357188</v>
      </c>
      <c r="DS73" s="115">
        <f>'APRONS DISTANCE'!EN227</f>
        <v>251.5873754434017</v>
      </c>
      <c r="DT73" s="115">
        <f>'APRONS DISTANCE'!EO227</f>
        <v>225.69110139209684</v>
      </c>
      <c r="DU73" s="115">
        <f>'APRONS DISTANCE'!EP227</f>
        <v>249.26120642154393</v>
      </c>
      <c r="DV73" s="115">
        <f>'APRONS DISTANCE'!EQ227</f>
        <v>248.15402697179871</v>
      </c>
      <c r="DW73" s="115">
        <f>'APRONS DISTANCE'!ER227</f>
        <v>244.24787981675016</v>
      </c>
      <c r="DX73" s="115">
        <f>'APRONS DISTANCE'!ES227</f>
        <v>252.03571975751564</v>
      </c>
      <c r="DY73" s="115">
        <f>'APRONS DISTANCE'!ET227</f>
        <v>225.14074586683205</v>
      </c>
      <c r="DZ73" s="115">
        <f>'APRONS DISTANCE'!EU227</f>
        <v>422.59889533923024</v>
      </c>
      <c r="EA73" s="115">
        <f>'APRONS DISTANCE'!EV227</f>
        <v>421.28455001275853</v>
      </c>
      <c r="EB73" s="115">
        <f>'APRONS DISTANCE'!EW227</f>
        <v>424.9439595322234</v>
      </c>
      <c r="EC73" s="115">
        <f>'APRONS DISTANCE'!EX227</f>
        <v>436.72367656003388</v>
      </c>
      <c r="ED73" s="115">
        <f>'APRONS DISTANCE'!EY227</f>
        <v>428.82732984112511</v>
      </c>
      <c r="EE73" s="115">
        <f>'APRONS DISTANCE'!EZ227</f>
        <v>429.31260702447372</v>
      </c>
      <c r="EF73" s="115">
        <f>'APRONS DISTANCE'!FA227</f>
        <v>441.86378832584938</v>
      </c>
      <c r="EG73" s="115">
        <f>'APRONS DISTANCE'!FB227</f>
        <v>446.32590231846189</v>
      </c>
      <c r="EH73" s="115">
        <f>'APRONS DISTANCE'!FC227</f>
        <v>225.82359765057467</v>
      </c>
      <c r="EI73" s="115">
        <f>'APRONS DISTANCE'!FD227</f>
        <v>239.57298741876232</v>
      </c>
      <c r="EJ73" s="115">
        <f>'APRONS DISTANCE'!FE227</f>
        <v>236.72552649652155</v>
      </c>
      <c r="EK73" s="115">
        <f>'APRONS DISTANCE'!FF227</f>
        <v>233.0876593510643</v>
      </c>
      <c r="EL73" s="115">
        <f>'APRONS DISTANCE'!FG227</f>
        <v>232.59567380617821</v>
      </c>
      <c r="EM73" s="115">
        <f>'APRONS DISTANCE'!FH227</f>
        <v>246.58943729684782</v>
      </c>
      <c r="EN73" s="115">
        <f>'APRONS DISTANCE'!FI227</f>
        <v>228.9778623466963</v>
      </c>
      <c r="EO73" s="115">
        <f>'APRONS DISTANCE'!FJ227</f>
        <v>248.42476362005749</v>
      </c>
      <c r="EP73" s="115">
        <f>'APRONS DISTANCE'!FK227</f>
        <v>234.32312894620387</v>
      </c>
      <c r="EQ73" s="115">
        <f>'APRONS DISTANCE'!FL227</f>
        <v>236.22098427078086</v>
      </c>
      <c r="ER73" s="115">
        <f>'APRONS DISTANCE'!FM227</f>
        <v>244.59418968056909</v>
      </c>
      <c r="ES73" s="115">
        <f>'APRONS DISTANCE'!FN227</f>
        <v>229.44973538083266</v>
      </c>
      <c r="ET73" s="115">
        <f>'APRONS DISTANCE'!FO227</f>
        <v>231.71880733239635</v>
      </c>
      <c r="EU73" s="115">
        <f>'APRONS DISTANCE'!FP227</f>
        <v>239.35904983278749</v>
      </c>
      <c r="EV73" s="115">
        <f>'APRONS DISTANCE'!FQ227</f>
        <v>242.69139927689974</v>
      </c>
      <c r="EW73" s="115">
        <f>'APRONS DISTANCE'!FR227</f>
        <v>249.96150622707049</v>
      </c>
      <c r="EX73" s="115">
        <f>'APRONS DISTANCE'!FS227</f>
        <v>237.36652499558224</v>
      </c>
      <c r="EY73" s="115">
        <f>'APRONS DISTANCE'!FT227</f>
        <v>227.2323383722204</v>
      </c>
      <c r="EZ73" s="115">
        <f>'APRONS DISTANCE'!FU227</f>
        <v>224.6883341036575</v>
      </c>
      <c r="FA73" s="115">
        <f>'APRONS DISTANCE'!FV227</f>
        <v>225.52692696551017</v>
      </c>
      <c r="FB73" s="115">
        <f>'APRONS DISTANCE'!FW227</f>
        <v>231.70988530642518</v>
      </c>
      <c r="FC73" s="115">
        <f>'APRONS DISTANCE'!FX227</f>
        <v>250.33556870380212</v>
      </c>
      <c r="FD73" s="109" t="s">
        <v>454</v>
      </c>
    </row>
    <row r="74" spans="1:160" x14ac:dyDescent="0.2">
      <c r="A74" s="114" t="s">
        <v>453</v>
      </c>
      <c r="B74" s="114"/>
      <c r="C74" s="115">
        <f>'APRONS DISTANCE'!X228</f>
        <v>161.7716229117533</v>
      </c>
      <c r="D74" s="115">
        <f>'APRONS DISTANCE'!Y228</f>
        <v>138.40846604806592</v>
      </c>
      <c r="E74" s="115">
        <f>'APRONS DISTANCE'!Z228</f>
        <v>154.25278515497459</v>
      </c>
      <c r="F74" s="115">
        <f>'APRONS DISTANCE'!AA228</f>
        <v>142.83952858063805</v>
      </c>
      <c r="G74" s="115">
        <f>'APRONS DISTANCE'!AB228</f>
        <v>149.51871699502709</v>
      </c>
      <c r="H74" s="115">
        <f>'APRONS DISTANCE'!AC228</f>
        <v>142.02227994572712</v>
      </c>
      <c r="I74" s="115">
        <f>'APRONS DISTANCE'!AD228</f>
        <v>150.61956601527535</v>
      </c>
      <c r="J74" s="115">
        <f>'APRONS DISTANCE'!AE228</f>
        <v>133.50232635401585</v>
      </c>
      <c r="K74" s="115">
        <f>'APRONS DISTANCE'!AF228</f>
        <v>150.52122612885046</v>
      </c>
      <c r="L74" s="115">
        <f>'APRONS DISTANCE'!AG228</f>
        <v>159.19767904613994</v>
      </c>
      <c r="M74" s="115">
        <f>'APRONS DISTANCE'!AH228</f>
        <v>153.57959338830796</v>
      </c>
      <c r="N74" s="115">
        <f>'APRONS DISTANCE'!AI228</f>
        <v>143.69803003537314</v>
      </c>
      <c r="O74" s="115">
        <f>'APRONS DISTANCE'!AJ228</f>
        <v>159.14639826642343</v>
      </c>
      <c r="P74" s="115">
        <f>'APRONS DISTANCE'!AK228</f>
        <v>144.27011077931351</v>
      </c>
      <c r="Q74" s="115">
        <f>'APRONS DISTANCE'!AL228</f>
        <v>155.52936768769541</v>
      </c>
      <c r="R74" s="115">
        <f>'APRONS DISTANCE'!AM228</f>
        <v>136.83795801062382</v>
      </c>
      <c r="S74" s="115">
        <f>'APRONS DISTANCE'!AN228</f>
        <v>139.28142753736464</v>
      </c>
      <c r="T74" s="115">
        <f>'APRONS DISTANCE'!AO228</f>
        <v>136.4536051627006</v>
      </c>
      <c r="U74" s="115">
        <f>'APRONS DISTANCE'!AP228</f>
        <v>147.81500943293949</v>
      </c>
      <c r="V74" s="115">
        <f>'APRONS DISTANCE'!AQ228</f>
        <v>149.16783283534087</v>
      </c>
      <c r="W74" s="115">
        <f>'APRONS DISTANCE'!AR228</f>
        <v>161.69324860029403</v>
      </c>
      <c r="X74" s="115">
        <f>'APRONS DISTANCE'!AS228</f>
        <v>159.74782939876252</v>
      </c>
      <c r="Y74" s="115">
        <f>'APRONS DISTANCE'!AT228</f>
        <v>152.39230751003916</v>
      </c>
      <c r="Z74" s="115">
        <f>'APRONS DISTANCE'!AU228</f>
        <v>159.21185705567439</v>
      </c>
      <c r="AA74" s="115">
        <f>'APRONS DISTANCE'!AV228</f>
        <v>150.37647579388599</v>
      </c>
      <c r="AB74" s="115">
        <f>'APRONS DISTANCE'!AW228</f>
        <v>137.48392813600361</v>
      </c>
      <c r="AC74" s="115">
        <f>'APRONS DISTANCE'!AX228</f>
        <v>141.63892329946654</v>
      </c>
      <c r="AD74" s="115">
        <f>'APRONS DISTANCE'!AY228</f>
        <v>143.28915357523294</v>
      </c>
      <c r="AE74" s="115">
        <f>'APRONS DISTANCE'!AZ228</f>
        <v>94.555025943609849</v>
      </c>
      <c r="AF74" s="115">
        <f>'APRONS DISTANCE'!BA228</f>
        <v>98.826019052325279</v>
      </c>
      <c r="AG74" s="115">
        <f>'APRONS DISTANCE'!BB228</f>
        <v>84.221339818202992</v>
      </c>
      <c r="AH74" s="115">
        <f>'APRONS DISTANCE'!BC228</f>
        <v>101.25138531517121</v>
      </c>
      <c r="AI74" s="115">
        <f>'APRONS DISTANCE'!BD228</f>
        <v>83.296794066735629</v>
      </c>
      <c r="AJ74" s="115">
        <f>'APRONS DISTANCE'!BE228</f>
        <v>77.500317212694583</v>
      </c>
      <c r="AK74" s="115">
        <f>'APRONS DISTANCE'!BF228</f>
        <v>89.792419245727501</v>
      </c>
      <c r="AL74" s="115">
        <f>'APRONS DISTANCE'!BG228</f>
        <v>101.54625764343157</v>
      </c>
      <c r="AM74" s="115">
        <f>'APRONS DISTANCE'!BH228</f>
        <v>73.474702037102205</v>
      </c>
      <c r="AN74" s="115">
        <f>'APRONS DISTANCE'!BI228</f>
        <v>99.618897918192729</v>
      </c>
      <c r="AO74" s="115">
        <f>'APRONS DISTANCE'!BJ228</f>
        <v>95.953341965028372</v>
      </c>
      <c r="AP74" s="115">
        <f>'APRONS DISTANCE'!BK228</f>
        <v>100.6891266603712</v>
      </c>
      <c r="AQ74" s="115">
        <f>'APRONS DISTANCE'!BL228</f>
        <v>88.840358301048326</v>
      </c>
      <c r="AR74" s="115">
        <f>'APRONS DISTANCE'!BM228</f>
        <v>84.694073278092617</v>
      </c>
      <c r="AS74" s="115">
        <f>'APRONS DISTANCE'!BN228</f>
        <v>75.568091422243228</v>
      </c>
      <c r="AT74" s="115">
        <f>'APRONS DISTANCE'!BO228</f>
        <v>0</v>
      </c>
      <c r="AU74" s="115">
        <f>'APRONS DISTANCE'!BP228</f>
        <v>0</v>
      </c>
      <c r="AV74" s="115">
        <f>'APRONS DISTANCE'!BQ228</f>
        <v>0</v>
      </c>
      <c r="AW74" s="115">
        <f>'APRONS DISTANCE'!BR228</f>
        <v>0</v>
      </c>
      <c r="AX74" s="115">
        <f>'APRONS DISTANCE'!BS228</f>
        <v>0</v>
      </c>
      <c r="AY74" s="115">
        <f>'APRONS DISTANCE'!BT228</f>
        <v>0</v>
      </c>
      <c r="AZ74" s="115">
        <f>'APRONS DISTANCE'!BU228</f>
        <v>0</v>
      </c>
      <c r="BA74" s="115">
        <f>'APRONS DISTANCE'!BV228</f>
        <v>0</v>
      </c>
      <c r="BB74" s="115">
        <f>'APRONS DISTANCE'!BW228</f>
        <v>0</v>
      </c>
      <c r="BC74" s="115">
        <f>'APRONS DISTANCE'!BX228</f>
        <v>0</v>
      </c>
      <c r="BD74" s="115">
        <f>'APRONS DISTANCE'!BY228</f>
        <v>0</v>
      </c>
      <c r="BE74" s="115">
        <f>'APRONS DISTANCE'!BZ228</f>
        <v>0</v>
      </c>
      <c r="BF74" s="115">
        <f>'APRONS DISTANCE'!CA228</f>
        <v>0</v>
      </c>
      <c r="BG74" s="115">
        <f>'APRONS DISTANCE'!CB228</f>
        <v>0</v>
      </c>
      <c r="BH74" s="115">
        <f>'APRONS DISTANCE'!CC228</f>
        <v>117.76612388398455</v>
      </c>
      <c r="BI74" s="115">
        <f>'APRONS DISTANCE'!CD228</f>
        <v>113.26795120308824</v>
      </c>
      <c r="BJ74" s="115">
        <f>'APRONS DISTANCE'!CE228</f>
        <v>122.40176078859119</v>
      </c>
      <c r="BK74" s="115">
        <f>'APRONS DISTANCE'!CF228</f>
        <v>105.1231851999506</v>
      </c>
      <c r="BL74" s="115">
        <f>'APRONS DISTANCE'!CG228</f>
        <v>124.84686126761424</v>
      </c>
      <c r="BM74" s="115">
        <f>'APRONS DISTANCE'!CH228</f>
        <v>108.36969241579746</v>
      </c>
      <c r="BN74" s="115">
        <f>'APRONS DISTANCE'!CI228</f>
        <v>119.53256860116539</v>
      </c>
      <c r="BO74" s="115">
        <f>'APRONS DISTANCE'!CJ228</f>
        <v>126.0711244364806</v>
      </c>
      <c r="BP74" s="115">
        <f>'APRONS DISTANCE'!CK228</f>
        <v>128.26184604340364</v>
      </c>
      <c r="BQ74" s="115">
        <f>'APRONS DISTANCE'!CL228</f>
        <v>125.63049939367855</v>
      </c>
      <c r="BR74" s="115">
        <f>'APRONS DISTANCE'!CM228</f>
        <v>119.64159132930139</v>
      </c>
      <c r="BS74" s="115">
        <f>'APRONS DISTANCE'!CN228</f>
        <v>126.6777780865177</v>
      </c>
      <c r="BT74" s="115">
        <f>'APRONS DISTANCE'!CO228</f>
        <v>104.80815254567798</v>
      </c>
      <c r="BU74" s="115">
        <f>'APRONS DISTANCE'!CP228</f>
        <v>121.66615215796001</v>
      </c>
      <c r="BV74" s="115">
        <f>'APRONS DISTANCE'!CQ228</f>
        <v>110.9394714459315</v>
      </c>
      <c r="BW74" s="115">
        <f>'APRONS DISTANCE'!CR228</f>
        <v>126.84218141733047</v>
      </c>
      <c r="BX74" s="115">
        <f>'APRONS DISTANCE'!CS228</f>
        <v>131.12611454976971</v>
      </c>
      <c r="BY74" s="115">
        <f>'APRONS DISTANCE'!CT228</f>
        <v>112.83177050850283</v>
      </c>
      <c r="BZ74" s="115">
        <f>'APRONS DISTANCE'!CU228</f>
        <v>111.60599484381066</v>
      </c>
      <c r="CA74" s="115">
        <f>'APRONS DISTANCE'!CV228</f>
        <v>119.44885512446538</v>
      </c>
      <c r="CB74" s="115">
        <f>'APRONS DISTANCE'!CW228</f>
        <v>123.50876715178435</v>
      </c>
      <c r="CC74" s="115">
        <f>'APRONS DISTANCE'!CX228</f>
        <v>129.06285566554598</v>
      </c>
      <c r="CD74" s="115">
        <f>'APRONS DISTANCE'!CY228</f>
        <v>110.00111713076591</v>
      </c>
      <c r="CE74" s="115">
        <f>'APRONS DISTANCE'!CZ228</f>
        <v>127.45633921801385</v>
      </c>
      <c r="CF74" s="115">
        <f>'APRONS DISTANCE'!DA228</f>
        <v>107.71718486415301</v>
      </c>
      <c r="CG74" s="115">
        <f>'APRONS DISTANCE'!DB228</f>
        <v>103.45185316217493</v>
      </c>
      <c r="CH74" s="115">
        <f>'APRONS DISTANCE'!DC228</f>
        <v>104.15521478609945</v>
      </c>
      <c r="CI74" s="115">
        <f>'APRONS DISTANCE'!DD228</f>
        <v>114.80752776215697</v>
      </c>
      <c r="CJ74" s="115">
        <f>'APRONS DISTANCE'!DE228</f>
        <v>103.08585477623065</v>
      </c>
      <c r="CK74" s="115">
        <f>'APRONS DISTANCE'!DF228</f>
        <v>125.29407422787061</v>
      </c>
      <c r="CL74" s="115">
        <f>'APRONS DISTANCE'!DG228</f>
        <v>129.56164477802861</v>
      </c>
      <c r="CM74" s="115">
        <f>'APRONS DISTANCE'!DH228</f>
        <v>118.37537655664906</v>
      </c>
      <c r="CN74" s="115">
        <f>'APRONS DISTANCE'!DI228</f>
        <v>123.99904578936014</v>
      </c>
      <c r="CO74" s="115">
        <f>'APRONS DISTANCE'!DJ228</f>
        <v>117.95471950489762</v>
      </c>
      <c r="CP74" s="115">
        <f>'APRONS DISTANCE'!DK228</f>
        <v>238.99799190827471</v>
      </c>
      <c r="CQ74" s="115">
        <f>'APRONS DISTANCE'!DL228</f>
        <v>256.37036368737364</v>
      </c>
      <c r="CR74" s="115">
        <f>'APRONS DISTANCE'!DM228</f>
        <v>242.19889293371028</v>
      </c>
      <c r="CS74" s="115">
        <f>'APRONS DISTANCE'!DN228</f>
        <v>233.76161548616707</v>
      </c>
      <c r="CT74" s="115">
        <f>'APRONS DISTANCE'!DO228</f>
        <v>238.78774355103525</v>
      </c>
      <c r="CU74" s="115">
        <f>'APRONS DISTANCE'!DP228</f>
        <v>238.39649020159689</v>
      </c>
      <c r="CV74" s="115">
        <f>'APRONS DISTANCE'!DQ228</f>
        <v>252.26553826741429</v>
      </c>
      <c r="CW74" s="115">
        <f>'APRONS DISTANCE'!DR228</f>
        <v>253.24600084957183</v>
      </c>
      <c r="CX74" s="115">
        <f>'APRONS DISTANCE'!DS228</f>
        <v>242.40560049202082</v>
      </c>
      <c r="CY74" s="115">
        <f>'APRONS DISTANCE'!DT228</f>
        <v>235.85624503195649</v>
      </c>
      <c r="CZ74" s="115">
        <f>'APRONS DISTANCE'!DU228</f>
        <v>235.85624503195649</v>
      </c>
      <c r="DA74" s="115">
        <f>'APRONS DISTANCE'!DV228</f>
        <v>236.66008023490528</v>
      </c>
      <c r="DB74" s="115">
        <f>'APRONS DISTANCE'!DW228</f>
        <v>254.81766596459826</v>
      </c>
      <c r="DC74" s="115">
        <f>'APRONS DISTANCE'!DX228</f>
        <v>245.00096820318012</v>
      </c>
      <c r="DD74" s="115">
        <f>'APRONS DISTANCE'!DY228</f>
        <v>236.15589850317266</v>
      </c>
      <c r="DE74" s="115">
        <f>'APRONS DISTANCE'!DZ228</f>
        <v>252.92560444890876</v>
      </c>
      <c r="DF74" s="115">
        <f>'APRONS DISTANCE'!EA228</f>
        <v>245.99415805213471</v>
      </c>
      <c r="DG74" s="115">
        <f>'APRONS DISTANCE'!EB228</f>
        <v>242.59569281958846</v>
      </c>
      <c r="DH74" s="115">
        <f>'APRONS DISTANCE'!EC228</f>
        <v>248.49036899912485</v>
      </c>
      <c r="DI74" s="115">
        <f>'APRONS DISTANCE'!ED228</f>
        <v>234.62260345278008</v>
      </c>
      <c r="DJ74" s="115">
        <f>'APRONS DISTANCE'!EE228</f>
        <v>245.5259591937228</v>
      </c>
      <c r="DK74" s="115">
        <f>'APRONS DISTANCE'!EF228</f>
        <v>232.82381314750091</v>
      </c>
      <c r="DL74" s="115">
        <f>'APRONS DISTANCE'!EG228</f>
        <v>258.87028155418466</v>
      </c>
      <c r="DM74" s="115">
        <f>'APRONS DISTANCE'!EH228</f>
        <v>248.40443576490591</v>
      </c>
      <c r="DN74" s="115">
        <f>'APRONS DISTANCE'!EI228</f>
        <v>248.92980246396633</v>
      </c>
      <c r="DO74" s="115">
        <f>'APRONS DISTANCE'!EJ228</f>
        <v>254.43639860968918</v>
      </c>
      <c r="DP74" s="115">
        <f>'APRONS DISTANCE'!EK228</f>
        <v>257.18469649634568</v>
      </c>
      <c r="DQ74" s="115">
        <f>'APRONS DISTANCE'!EL228</f>
        <v>233.89113547453672</v>
      </c>
      <c r="DR74" s="115">
        <f>'APRONS DISTANCE'!EM228</f>
        <v>234.63462918483529</v>
      </c>
      <c r="DS74" s="115">
        <f>'APRONS DISTANCE'!EN228</f>
        <v>259.56252984466516</v>
      </c>
      <c r="DT74" s="115">
        <f>'APRONS DISTANCE'!EO228</f>
        <v>233.66625579336025</v>
      </c>
      <c r="DU74" s="115">
        <f>'APRONS DISTANCE'!EP228</f>
        <v>257.2363608228074</v>
      </c>
      <c r="DV74" s="115">
        <f>'APRONS DISTANCE'!EQ228</f>
        <v>256.12918137306212</v>
      </c>
      <c r="DW74" s="115">
        <f>'APRONS DISTANCE'!ER228</f>
        <v>252.22303421801359</v>
      </c>
      <c r="DX74" s="115">
        <f>'APRONS DISTANCE'!ES228</f>
        <v>260.01087415877902</v>
      </c>
      <c r="DY74" s="115">
        <f>'APRONS DISTANCE'!ET228</f>
        <v>233.11590026809546</v>
      </c>
      <c r="DZ74" s="115">
        <f>'APRONS DISTANCE'!EU228</f>
        <v>370.57404974049365</v>
      </c>
      <c r="EA74" s="115">
        <f>'APRONS DISTANCE'!EV228</f>
        <v>369.25970441402194</v>
      </c>
      <c r="EB74" s="115">
        <f>'APRONS DISTANCE'!EW228</f>
        <v>372.91911393348681</v>
      </c>
      <c r="EC74" s="115">
        <f>'APRONS DISTANCE'!EX228</f>
        <v>384.69883096129729</v>
      </c>
      <c r="ED74" s="115">
        <f>'APRONS DISTANCE'!EY228</f>
        <v>376.80248424238852</v>
      </c>
      <c r="EE74" s="115">
        <f>'APRONS DISTANCE'!EZ228</f>
        <v>377.28776142573713</v>
      </c>
      <c r="EF74" s="115">
        <f>'APRONS DISTANCE'!FA228</f>
        <v>389.83894272711279</v>
      </c>
      <c r="EG74" s="115">
        <f>'APRONS DISTANCE'!FB228</f>
        <v>394.3010567197253</v>
      </c>
      <c r="EH74" s="115">
        <f>'APRONS DISTANCE'!FC228</f>
        <v>233.79875205183808</v>
      </c>
      <c r="EI74" s="115">
        <f>'APRONS DISTANCE'!FD228</f>
        <v>247.54814182002573</v>
      </c>
      <c r="EJ74" s="115">
        <f>'APRONS DISTANCE'!FE228</f>
        <v>244.70068089778496</v>
      </c>
      <c r="EK74" s="115">
        <f>'APRONS DISTANCE'!FF228</f>
        <v>241.06281375232771</v>
      </c>
      <c r="EL74" s="115">
        <f>'APRONS DISTANCE'!FG228</f>
        <v>240.57082820744162</v>
      </c>
      <c r="EM74" s="115">
        <f>'APRONS DISTANCE'!FH228</f>
        <v>254.56459169811123</v>
      </c>
      <c r="EN74" s="115">
        <f>'APRONS DISTANCE'!FI228</f>
        <v>236.95301674795971</v>
      </c>
      <c r="EO74" s="115">
        <f>'APRONS DISTANCE'!FJ228</f>
        <v>256.3999180213209</v>
      </c>
      <c r="EP74" s="115">
        <f>'APRONS DISTANCE'!FK228</f>
        <v>242.29828334746728</v>
      </c>
      <c r="EQ74" s="115">
        <f>'APRONS DISTANCE'!FL228</f>
        <v>244.19613867204427</v>
      </c>
      <c r="ER74" s="115">
        <f>'APRONS DISTANCE'!FM228</f>
        <v>252.56934408183247</v>
      </c>
      <c r="ES74" s="115">
        <f>'APRONS DISTANCE'!FN228</f>
        <v>237.42488978209607</v>
      </c>
      <c r="ET74" s="115">
        <f>'APRONS DISTANCE'!FO228</f>
        <v>239.69396173365976</v>
      </c>
      <c r="EU74" s="115">
        <f>'APRONS DISTANCE'!FP228</f>
        <v>247.33420423405087</v>
      </c>
      <c r="EV74" s="115">
        <f>'APRONS DISTANCE'!FQ228</f>
        <v>250.66655367816315</v>
      </c>
      <c r="EW74" s="115">
        <f>'APRONS DISTANCE'!FR228</f>
        <v>257.93666062833387</v>
      </c>
      <c r="EX74" s="115">
        <f>'APRONS DISTANCE'!FS228</f>
        <v>245.34167939684565</v>
      </c>
      <c r="EY74" s="115">
        <f>'APRONS DISTANCE'!FT228</f>
        <v>235.20749277348381</v>
      </c>
      <c r="EZ74" s="115">
        <f>'APRONS DISTANCE'!FU228</f>
        <v>232.66348850492091</v>
      </c>
      <c r="FA74" s="115">
        <f>'APRONS DISTANCE'!FV228</f>
        <v>233.50208136677358</v>
      </c>
      <c r="FB74" s="115">
        <f>'APRONS DISTANCE'!FW228</f>
        <v>239.68503970768859</v>
      </c>
      <c r="FC74" s="115">
        <f>'APRONS DISTANCE'!FX228</f>
        <v>258.31072310506556</v>
      </c>
      <c r="FD74" s="109" t="s">
        <v>454</v>
      </c>
    </row>
    <row r="75" spans="1:160" x14ac:dyDescent="0.2">
      <c r="A75" s="114" t="s">
        <v>453</v>
      </c>
      <c r="B75" s="114"/>
      <c r="C75" s="115">
        <f>'APRONS DISTANCE'!X229</f>
        <v>156.6057338273516</v>
      </c>
      <c r="D75" s="115">
        <f>'APRONS DISTANCE'!Y229</f>
        <v>133.24257696366422</v>
      </c>
      <c r="E75" s="115">
        <f>'APRONS DISTANCE'!Z229</f>
        <v>149.08689607057286</v>
      </c>
      <c r="F75" s="115">
        <f>'APRONS DISTANCE'!AA229</f>
        <v>137.67363949623632</v>
      </c>
      <c r="G75" s="115">
        <f>'APRONS DISTANCE'!AB229</f>
        <v>144.35282791062536</v>
      </c>
      <c r="H75" s="115">
        <f>'APRONS DISTANCE'!AC229</f>
        <v>136.85639086132539</v>
      </c>
      <c r="I75" s="115">
        <f>'APRONS DISTANCE'!AD229</f>
        <v>145.45367693087366</v>
      </c>
      <c r="J75" s="115">
        <f>'APRONS DISTANCE'!AE229</f>
        <v>128.33643726961415</v>
      </c>
      <c r="K75" s="115">
        <f>'APRONS DISTANCE'!AF229</f>
        <v>145.35533704444873</v>
      </c>
      <c r="L75" s="115">
        <f>'APRONS DISTANCE'!AG229</f>
        <v>154.03178996173821</v>
      </c>
      <c r="M75" s="115">
        <f>'APRONS DISTANCE'!AH229</f>
        <v>148.41370430390626</v>
      </c>
      <c r="N75" s="115">
        <f>'APRONS DISTANCE'!AI229</f>
        <v>138.53214095097141</v>
      </c>
      <c r="O75" s="115">
        <f>'APRONS DISTANCE'!AJ229</f>
        <v>153.98050918202171</v>
      </c>
      <c r="P75" s="115">
        <f>'APRONS DISTANCE'!AK229</f>
        <v>139.10422169491181</v>
      </c>
      <c r="Q75" s="115">
        <f>'APRONS DISTANCE'!AL229</f>
        <v>150.36347860329369</v>
      </c>
      <c r="R75" s="115">
        <f>'APRONS DISTANCE'!AM229</f>
        <v>131.6720689262221</v>
      </c>
      <c r="S75" s="115">
        <f>'APRONS DISTANCE'!AN229</f>
        <v>134.11553845296294</v>
      </c>
      <c r="T75" s="115">
        <f>'APRONS DISTANCE'!AO229</f>
        <v>131.2877160782989</v>
      </c>
      <c r="U75" s="115">
        <f>'APRONS DISTANCE'!AP229</f>
        <v>142.64912034853779</v>
      </c>
      <c r="V75" s="115">
        <f>'APRONS DISTANCE'!AQ229</f>
        <v>144.00194375093915</v>
      </c>
      <c r="W75" s="115">
        <f>'APRONS DISTANCE'!AR229</f>
        <v>156.5273595158923</v>
      </c>
      <c r="X75" s="115">
        <f>'APRONS DISTANCE'!AS229</f>
        <v>154.58194031436079</v>
      </c>
      <c r="Y75" s="115">
        <f>'APRONS DISTANCE'!AT229</f>
        <v>147.22641842563743</v>
      </c>
      <c r="Z75" s="115">
        <f>'APRONS DISTANCE'!AU229</f>
        <v>154.04596797127269</v>
      </c>
      <c r="AA75" s="115">
        <f>'APRONS DISTANCE'!AV229</f>
        <v>145.21058670948429</v>
      </c>
      <c r="AB75" s="115">
        <f>'APRONS DISTANCE'!AW229</f>
        <v>132.31803905160191</v>
      </c>
      <c r="AC75" s="115">
        <f>'APRONS DISTANCE'!AX229</f>
        <v>136.47303421506481</v>
      </c>
      <c r="AD75" s="115">
        <f>'APRONS DISTANCE'!AY229</f>
        <v>138.12326449083122</v>
      </c>
      <c r="AE75" s="115">
        <f>'APRONS DISTANCE'!AZ229</f>
        <v>89.389136859208136</v>
      </c>
      <c r="AF75" s="115">
        <f>'APRONS DISTANCE'!BA229</f>
        <v>93.660129967923567</v>
      </c>
      <c r="AG75" s="115">
        <f>'APRONS DISTANCE'!BB229</f>
        <v>79.055450733801266</v>
      </c>
      <c r="AH75" s="115">
        <f>'APRONS DISTANCE'!BC229</f>
        <v>96.085496230769493</v>
      </c>
      <c r="AI75" s="115">
        <f>'APRONS DISTANCE'!BD229</f>
        <v>78.130904982333917</v>
      </c>
      <c r="AJ75" s="115">
        <f>'APRONS DISTANCE'!BE229</f>
        <v>72.33442812829287</v>
      </c>
      <c r="AK75" s="115">
        <f>'APRONS DISTANCE'!BF229</f>
        <v>84.626530161325775</v>
      </c>
      <c r="AL75" s="115">
        <f>'APRONS DISTANCE'!BG229</f>
        <v>96.380368559029861</v>
      </c>
      <c r="AM75" s="115">
        <f>'APRONS DISTANCE'!BH229</f>
        <v>68.308812952700492</v>
      </c>
      <c r="AN75" s="115">
        <f>'APRONS DISTANCE'!BI229</f>
        <v>94.453008833791017</v>
      </c>
      <c r="AO75" s="115">
        <f>'APRONS DISTANCE'!BJ229</f>
        <v>90.78745288062666</v>
      </c>
      <c r="AP75" s="115">
        <f>'APRONS DISTANCE'!BK229</f>
        <v>95.523237575969475</v>
      </c>
      <c r="AQ75" s="115">
        <f>'APRONS DISTANCE'!BL229</f>
        <v>83.674469216646614</v>
      </c>
      <c r="AR75" s="115">
        <f>'APRONS DISTANCE'!BM229</f>
        <v>79.528184193690905</v>
      </c>
      <c r="AS75" s="115">
        <f>'APRONS DISTANCE'!BN229</f>
        <v>70.402202337841516</v>
      </c>
      <c r="AT75" s="115">
        <f>'APRONS DISTANCE'!BO229</f>
        <v>0</v>
      </c>
      <c r="AU75" s="115">
        <f>'APRONS DISTANCE'!BP229</f>
        <v>0</v>
      </c>
      <c r="AV75" s="115">
        <f>'APRONS DISTANCE'!BQ229</f>
        <v>0</v>
      </c>
      <c r="AW75" s="115">
        <f>'APRONS DISTANCE'!BR229</f>
        <v>0</v>
      </c>
      <c r="AX75" s="115">
        <f>'APRONS DISTANCE'!BS229</f>
        <v>0</v>
      </c>
      <c r="AY75" s="115">
        <f>'APRONS DISTANCE'!BT229</f>
        <v>0</v>
      </c>
      <c r="AZ75" s="115">
        <f>'APRONS DISTANCE'!BU229</f>
        <v>0</v>
      </c>
      <c r="BA75" s="115">
        <f>'APRONS DISTANCE'!BV229</f>
        <v>0</v>
      </c>
      <c r="BB75" s="115">
        <f>'APRONS DISTANCE'!BW229</f>
        <v>0</v>
      </c>
      <c r="BC75" s="115">
        <f>'APRONS DISTANCE'!BX229</f>
        <v>0</v>
      </c>
      <c r="BD75" s="115">
        <f>'APRONS DISTANCE'!BY229</f>
        <v>0</v>
      </c>
      <c r="BE75" s="115">
        <f>'APRONS DISTANCE'!BZ229</f>
        <v>0</v>
      </c>
      <c r="BF75" s="115">
        <f>'APRONS DISTANCE'!CA229</f>
        <v>0</v>
      </c>
      <c r="BG75" s="115">
        <f>'APRONS DISTANCE'!CB229</f>
        <v>0</v>
      </c>
      <c r="BH75" s="115">
        <f>'APRONS DISTANCE'!CC229</f>
        <v>112.60023479958284</v>
      </c>
      <c r="BI75" s="115">
        <f>'APRONS DISTANCE'!CD229</f>
        <v>108.10206211868652</v>
      </c>
      <c r="BJ75" s="115">
        <f>'APRONS DISTANCE'!CE229</f>
        <v>117.23587170418948</v>
      </c>
      <c r="BK75" s="115">
        <f>'APRONS DISTANCE'!CF229</f>
        <v>99.957296115548885</v>
      </c>
      <c r="BL75" s="115">
        <f>'APRONS DISTANCE'!CG229</f>
        <v>119.68097218321252</v>
      </c>
      <c r="BM75" s="115">
        <f>'APRONS DISTANCE'!CH229</f>
        <v>103.20380333139575</v>
      </c>
      <c r="BN75" s="115">
        <f>'APRONS DISTANCE'!CI229</f>
        <v>114.36667951676368</v>
      </c>
      <c r="BO75" s="115">
        <f>'APRONS DISTANCE'!CJ229</f>
        <v>120.90523535207889</v>
      </c>
      <c r="BP75" s="115">
        <f>'APRONS DISTANCE'!CK229</f>
        <v>123.09595695900194</v>
      </c>
      <c r="BQ75" s="115">
        <f>'APRONS DISTANCE'!CL229</f>
        <v>120.46461030927684</v>
      </c>
      <c r="BR75" s="115">
        <f>'APRONS DISTANCE'!CM229</f>
        <v>114.47570224489968</v>
      </c>
      <c r="BS75" s="115">
        <f>'APRONS DISTANCE'!CN229</f>
        <v>121.51188900211599</v>
      </c>
      <c r="BT75" s="115">
        <f>'APRONS DISTANCE'!CO229</f>
        <v>99.642263461276272</v>
      </c>
      <c r="BU75" s="115">
        <f>'APRONS DISTANCE'!CP229</f>
        <v>116.5002630735583</v>
      </c>
      <c r="BV75" s="115">
        <f>'APRONS DISTANCE'!CQ229</f>
        <v>105.77358236152978</v>
      </c>
      <c r="BW75" s="115">
        <f>'APRONS DISTANCE'!CR229</f>
        <v>121.67629233292875</v>
      </c>
      <c r="BX75" s="115">
        <f>'APRONS DISTANCE'!CS229</f>
        <v>125.960225465368</v>
      </c>
      <c r="BY75" s="115">
        <f>'APRONS DISTANCE'!CT229</f>
        <v>107.66588142410112</v>
      </c>
      <c r="BZ75" s="115">
        <f>'APRONS DISTANCE'!CU229</f>
        <v>106.44010575940895</v>
      </c>
      <c r="CA75" s="115">
        <f>'APRONS DISTANCE'!CV229</f>
        <v>114.28296604006367</v>
      </c>
      <c r="CB75" s="115">
        <f>'APRONS DISTANCE'!CW229</f>
        <v>118.34287806738264</v>
      </c>
      <c r="CC75" s="115">
        <f>'APRONS DISTANCE'!CX229</f>
        <v>123.89696658114426</v>
      </c>
      <c r="CD75" s="115">
        <f>'APRONS DISTANCE'!CY229</f>
        <v>104.83522804636419</v>
      </c>
      <c r="CE75" s="115">
        <f>'APRONS DISTANCE'!CZ229</f>
        <v>122.29045013361214</v>
      </c>
      <c r="CF75" s="115">
        <f>'APRONS DISTANCE'!DA229</f>
        <v>102.55129577975129</v>
      </c>
      <c r="CG75" s="115">
        <f>'APRONS DISTANCE'!DB229</f>
        <v>98.285964077773215</v>
      </c>
      <c r="CH75" s="115">
        <f>'APRONS DISTANCE'!DC229</f>
        <v>98.989325701697737</v>
      </c>
      <c r="CI75" s="115">
        <f>'APRONS DISTANCE'!DD229</f>
        <v>109.64163867775525</v>
      </c>
      <c r="CJ75" s="115">
        <f>'APRONS DISTANCE'!DE229</f>
        <v>97.919965691828935</v>
      </c>
      <c r="CK75" s="115">
        <f>'APRONS DISTANCE'!DF229</f>
        <v>120.12818514346888</v>
      </c>
      <c r="CL75" s="115">
        <f>'APRONS DISTANCE'!DG229</f>
        <v>124.39575569362688</v>
      </c>
      <c r="CM75" s="115">
        <f>'APRONS DISTANCE'!DH229</f>
        <v>113.20948747224733</v>
      </c>
      <c r="CN75" s="115">
        <f>'APRONS DISTANCE'!DI229</f>
        <v>118.83315670495841</v>
      </c>
      <c r="CO75" s="115">
        <f>'APRONS DISTANCE'!DJ229</f>
        <v>112.78883042049591</v>
      </c>
      <c r="CP75" s="115">
        <f>'APRONS DISTANCE'!DK229</f>
        <v>233.83210282387299</v>
      </c>
      <c r="CQ75" s="115">
        <f>'APRONS DISTANCE'!DL229</f>
        <v>251.20447460297194</v>
      </c>
      <c r="CR75" s="115">
        <f>'APRONS DISTANCE'!DM229</f>
        <v>237.03300384930856</v>
      </c>
      <c r="CS75" s="115">
        <f>'APRONS DISTANCE'!DN229</f>
        <v>228.59572640176535</v>
      </c>
      <c r="CT75" s="115">
        <f>'APRONS DISTANCE'!DO229</f>
        <v>233.62185446663352</v>
      </c>
      <c r="CU75" s="115">
        <f>'APRONS DISTANCE'!DP229</f>
        <v>233.23060111719519</v>
      </c>
      <c r="CV75" s="115">
        <f>'APRONS DISTANCE'!DQ229</f>
        <v>247.09964918301256</v>
      </c>
      <c r="CW75" s="115">
        <f>'APRONS DISTANCE'!DR229</f>
        <v>248.0801117651701</v>
      </c>
      <c r="CX75" s="115">
        <f>'APRONS DISTANCE'!DS229</f>
        <v>237.23971140761913</v>
      </c>
      <c r="CY75" s="115">
        <f>'APRONS DISTANCE'!DT229</f>
        <v>230.69035594755476</v>
      </c>
      <c r="CZ75" s="115">
        <f>'APRONS DISTANCE'!DU229</f>
        <v>230.69035594755476</v>
      </c>
      <c r="DA75" s="115">
        <f>'APRONS DISTANCE'!DV229</f>
        <v>231.49419115050355</v>
      </c>
      <c r="DB75" s="115">
        <f>'APRONS DISTANCE'!DW229</f>
        <v>249.65177688019654</v>
      </c>
      <c r="DC75" s="115">
        <f>'APRONS DISTANCE'!DX229</f>
        <v>239.8350791187784</v>
      </c>
      <c r="DD75" s="115">
        <f>'APRONS DISTANCE'!DY229</f>
        <v>230.99000941877094</v>
      </c>
      <c r="DE75" s="115">
        <f>'APRONS DISTANCE'!DZ229</f>
        <v>247.75971536450706</v>
      </c>
      <c r="DF75" s="115">
        <f>'APRONS DISTANCE'!EA229</f>
        <v>240.82826896773295</v>
      </c>
      <c r="DG75" s="115">
        <f>'APRONS DISTANCE'!EB229</f>
        <v>237.42980373518677</v>
      </c>
      <c r="DH75" s="115">
        <f>'APRONS DISTANCE'!EC229</f>
        <v>243.32447991472316</v>
      </c>
      <c r="DI75" s="115">
        <f>'APRONS DISTANCE'!ED229</f>
        <v>229.45671436837836</v>
      </c>
      <c r="DJ75" s="115">
        <f>'APRONS DISTANCE'!EE229</f>
        <v>240.36007010932107</v>
      </c>
      <c r="DK75" s="115">
        <f>'APRONS DISTANCE'!EF229</f>
        <v>227.65792406309919</v>
      </c>
      <c r="DL75" s="115">
        <f>'APRONS DISTANCE'!EG229</f>
        <v>253.70439246978293</v>
      </c>
      <c r="DM75" s="115">
        <f>'APRONS DISTANCE'!EH229</f>
        <v>243.23854668050424</v>
      </c>
      <c r="DN75" s="115">
        <f>'APRONS DISTANCE'!EI229</f>
        <v>243.7639133795646</v>
      </c>
      <c r="DO75" s="115">
        <f>'APRONS DISTANCE'!EJ229</f>
        <v>249.27050952528745</v>
      </c>
      <c r="DP75" s="115">
        <f>'APRONS DISTANCE'!EK229</f>
        <v>252.01880741194398</v>
      </c>
      <c r="DQ75" s="115">
        <f>'APRONS DISTANCE'!EL229</f>
        <v>228.725246390135</v>
      </c>
      <c r="DR75" s="115">
        <f>'APRONS DISTANCE'!EM229</f>
        <v>229.46874010043356</v>
      </c>
      <c r="DS75" s="115">
        <f>'APRONS DISTANCE'!EN229</f>
        <v>254.39664076026347</v>
      </c>
      <c r="DT75" s="115">
        <f>'APRONS DISTANCE'!EO229</f>
        <v>228.50036670895852</v>
      </c>
      <c r="DU75" s="115">
        <f>'APRONS DISTANCE'!EP229</f>
        <v>252.07047173840567</v>
      </c>
      <c r="DV75" s="115">
        <f>'APRONS DISTANCE'!EQ229</f>
        <v>250.9632922886604</v>
      </c>
      <c r="DW75" s="115">
        <f>'APRONS DISTANCE'!ER229</f>
        <v>247.05714513361187</v>
      </c>
      <c r="DX75" s="115">
        <f>'APRONS DISTANCE'!ES229</f>
        <v>254.84498507437732</v>
      </c>
      <c r="DY75" s="115">
        <f>'APRONS DISTANCE'!ET229</f>
        <v>227.95001118369373</v>
      </c>
      <c r="DZ75" s="115">
        <f>'APRONS DISTANCE'!EU229</f>
        <v>365.40816065609192</v>
      </c>
      <c r="EA75" s="115">
        <f>'APRONS DISTANCE'!EV229</f>
        <v>364.09381532962021</v>
      </c>
      <c r="EB75" s="115">
        <f>'APRONS DISTANCE'!EW229</f>
        <v>367.75322484908509</v>
      </c>
      <c r="EC75" s="115">
        <f>'APRONS DISTANCE'!EX229</f>
        <v>379.53294187689562</v>
      </c>
      <c r="ED75" s="115">
        <f>'APRONS DISTANCE'!EY229</f>
        <v>371.63659515798679</v>
      </c>
      <c r="EE75" s="115">
        <f>'APRONS DISTANCE'!EZ229</f>
        <v>372.1218723413354</v>
      </c>
      <c r="EF75" s="115">
        <f>'APRONS DISTANCE'!FA229</f>
        <v>384.67305364271107</v>
      </c>
      <c r="EG75" s="115">
        <f>'APRONS DISTANCE'!FB229</f>
        <v>389.13516763532363</v>
      </c>
      <c r="EH75" s="115">
        <f>'APRONS DISTANCE'!FC229</f>
        <v>228.63286296743635</v>
      </c>
      <c r="EI75" s="115">
        <f>'APRONS DISTANCE'!FD229</f>
        <v>242.38225273562404</v>
      </c>
      <c r="EJ75" s="115">
        <f>'APRONS DISTANCE'!FE229</f>
        <v>239.53479181338324</v>
      </c>
      <c r="EK75" s="115">
        <f>'APRONS DISTANCE'!FF229</f>
        <v>235.89692466792599</v>
      </c>
      <c r="EL75" s="115">
        <f>'APRONS DISTANCE'!FG229</f>
        <v>235.4049391230399</v>
      </c>
      <c r="EM75" s="115">
        <f>'APRONS DISTANCE'!FH229</f>
        <v>249.3987026137095</v>
      </c>
      <c r="EN75" s="115">
        <f>'APRONS DISTANCE'!FI229</f>
        <v>231.78712766355798</v>
      </c>
      <c r="EO75" s="115">
        <f>'APRONS DISTANCE'!FJ229</f>
        <v>251.23402893691917</v>
      </c>
      <c r="EP75" s="115">
        <f>'APRONS DISTANCE'!FK229</f>
        <v>237.13239426306555</v>
      </c>
      <c r="EQ75" s="115">
        <f>'APRONS DISTANCE'!FL229</f>
        <v>239.03024958764254</v>
      </c>
      <c r="ER75" s="115">
        <f>'APRONS DISTANCE'!FM229</f>
        <v>247.40345499743077</v>
      </c>
      <c r="ES75" s="115">
        <f>'APRONS DISTANCE'!FN229</f>
        <v>232.25900069769438</v>
      </c>
      <c r="ET75" s="115">
        <f>'APRONS DISTANCE'!FO229</f>
        <v>234.52807264925804</v>
      </c>
      <c r="EU75" s="115">
        <f>'APRONS DISTANCE'!FP229</f>
        <v>242.16831514964917</v>
      </c>
      <c r="EV75" s="115">
        <f>'APRONS DISTANCE'!FQ229</f>
        <v>245.50066459376143</v>
      </c>
      <c r="EW75" s="115">
        <f>'APRONS DISTANCE'!FR229</f>
        <v>252.77077154393217</v>
      </c>
      <c r="EX75" s="115">
        <f>'APRONS DISTANCE'!FS229</f>
        <v>240.17579031244392</v>
      </c>
      <c r="EY75" s="115">
        <f>'APRONS DISTANCE'!FT229</f>
        <v>230.04160368908208</v>
      </c>
      <c r="EZ75" s="115">
        <f>'APRONS DISTANCE'!FU229</f>
        <v>227.49759942051921</v>
      </c>
      <c r="FA75" s="115">
        <f>'APRONS DISTANCE'!FV229</f>
        <v>228.33619228237188</v>
      </c>
      <c r="FB75" s="115">
        <f>'APRONS DISTANCE'!FW229</f>
        <v>234.51915062328689</v>
      </c>
      <c r="FC75" s="115">
        <f>'APRONS DISTANCE'!FX229</f>
        <v>253.14483402066381</v>
      </c>
      <c r="FD75" s="109" t="s">
        <v>454</v>
      </c>
    </row>
    <row r="76" spans="1:160" x14ac:dyDescent="0.2">
      <c r="A76" s="114" t="s">
        <v>453</v>
      </c>
      <c r="B76" s="114"/>
      <c r="C76" s="115">
        <f>'APRONS DISTANCE'!X230</f>
        <v>159.07891910660038</v>
      </c>
      <c r="D76" s="115">
        <f>'APRONS DISTANCE'!Y230</f>
        <v>135.715762242913</v>
      </c>
      <c r="E76" s="115">
        <f>'APRONS DISTANCE'!Z230</f>
        <v>151.56008134982167</v>
      </c>
      <c r="F76" s="115">
        <f>'APRONS DISTANCE'!AA230</f>
        <v>140.1468247754851</v>
      </c>
      <c r="G76" s="115">
        <f>'APRONS DISTANCE'!AB230</f>
        <v>146.82601318987417</v>
      </c>
      <c r="H76" s="115">
        <f>'APRONS DISTANCE'!AC230</f>
        <v>139.32957614057418</v>
      </c>
      <c r="I76" s="115">
        <f>'APRONS DISTANCE'!AD230</f>
        <v>147.92686221012244</v>
      </c>
      <c r="J76" s="115">
        <f>'APRONS DISTANCE'!AE230</f>
        <v>130.80962254886293</v>
      </c>
      <c r="K76" s="115">
        <f>'APRONS DISTANCE'!AF230</f>
        <v>147.82852232369751</v>
      </c>
      <c r="L76" s="115">
        <f>'APRONS DISTANCE'!AG230</f>
        <v>156.50497524098699</v>
      </c>
      <c r="M76" s="115">
        <f>'APRONS DISTANCE'!AH230</f>
        <v>150.88688958315504</v>
      </c>
      <c r="N76" s="115">
        <f>'APRONS DISTANCE'!AI230</f>
        <v>141.00532623022022</v>
      </c>
      <c r="O76" s="115">
        <f>'APRONS DISTANCE'!AJ230</f>
        <v>156.45369446127052</v>
      </c>
      <c r="P76" s="115">
        <f>'APRONS DISTANCE'!AK230</f>
        <v>141.5774069741606</v>
      </c>
      <c r="Q76" s="115">
        <f>'APRONS DISTANCE'!AL230</f>
        <v>152.8366638825425</v>
      </c>
      <c r="R76" s="115">
        <f>'APRONS DISTANCE'!AM230</f>
        <v>134.14525420547091</v>
      </c>
      <c r="S76" s="115">
        <f>'APRONS DISTANCE'!AN230</f>
        <v>136.58872373221172</v>
      </c>
      <c r="T76" s="115">
        <f>'APRONS DISTANCE'!AO230</f>
        <v>133.76090135754768</v>
      </c>
      <c r="U76" s="115">
        <f>'APRONS DISTANCE'!AP230</f>
        <v>145.12230562778657</v>
      </c>
      <c r="V76" s="115">
        <f>'APRONS DISTANCE'!AQ230</f>
        <v>146.47512903018796</v>
      </c>
      <c r="W76" s="115">
        <f>'APRONS DISTANCE'!AR230</f>
        <v>159.00054479514108</v>
      </c>
      <c r="X76" s="115">
        <f>'APRONS DISTANCE'!AS230</f>
        <v>157.0551255936096</v>
      </c>
      <c r="Y76" s="115">
        <f>'APRONS DISTANCE'!AT230</f>
        <v>149.69960370488624</v>
      </c>
      <c r="Z76" s="115">
        <f>'APRONS DISTANCE'!AU230</f>
        <v>156.51915325052147</v>
      </c>
      <c r="AA76" s="115">
        <f>'APRONS DISTANCE'!AV230</f>
        <v>147.68377198873307</v>
      </c>
      <c r="AB76" s="115">
        <f>'APRONS DISTANCE'!AW230</f>
        <v>134.7912243308507</v>
      </c>
      <c r="AC76" s="115">
        <f>'APRONS DISTANCE'!AX230</f>
        <v>138.9462194943136</v>
      </c>
      <c r="AD76" s="115">
        <f>'APRONS DISTANCE'!AY230</f>
        <v>140.59644977008003</v>
      </c>
      <c r="AE76" s="115">
        <f>'APRONS DISTANCE'!AZ230</f>
        <v>91.862322138456946</v>
      </c>
      <c r="AF76" s="115">
        <f>'APRONS DISTANCE'!BA230</f>
        <v>96.133315247172376</v>
      </c>
      <c r="AG76" s="115">
        <f>'APRONS DISTANCE'!BB230</f>
        <v>81.528636013050075</v>
      </c>
      <c r="AH76" s="115">
        <f>'APRONS DISTANCE'!BC230</f>
        <v>98.558681510018289</v>
      </c>
      <c r="AI76" s="115">
        <f>'APRONS DISTANCE'!BD230</f>
        <v>80.604090261582726</v>
      </c>
      <c r="AJ76" s="115">
        <f>'APRONS DISTANCE'!BE230</f>
        <v>74.80761340754168</v>
      </c>
      <c r="AK76" s="115">
        <f>'APRONS DISTANCE'!BF230</f>
        <v>87.099715440574585</v>
      </c>
      <c r="AL76" s="115">
        <f>'APRONS DISTANCE'!BG230</f>
        <v>98.853553838278671</v>
      </c>
      <c r="AM76" s="115">
        <f>'APRONS DISTANCE'!BH230</f>
        <v>70.781998231949302</v>
      </c>
      <c r="AN76" s="115">
        <f>'APRONS DISTANCE'!BI230</f>
        <v>96.926194113039827</v>
      </c>
      <c r="AO76" s="115">
        <f>'APRONS DISTANCE'!BJ230</f>
        <v>93.260638159875455</v>
      </c>
      <c r="AP76" s="115">
        <f>'APRONS DISTANCE'!BK230</f>
        <v>97.996422855218285</v>
      </c>
      <c r="AQ76" s="115">
        <f>'APRONS DISTANCE'!BL230</f>
        <v>86.147654495895409</v>
      </c>
      <c r="AR76" s="115">
        <f>'APRONS DISTANCE'!BM230</f>
        <v>82.001369472939714</v>
      </c>
      <c r="AS76" s="115">
        <f>'APRONS DISTANCE'!BN230</f>
        <v>72.875387617090311</v>
      </c>
      <c r="AT76" s="115">
        <f>'APRONS DISTANCE'!BO230</f>
        <v>0</v>
      </c>
      <c r="AU76" s="115">
        <f>'APRONS DISTANCE'!BP230</f>
        <v>0</v>
      </c>
      <c r="AV76" s="115">
        <f>'APRONS DISTANCE'!BQ230</f>
        <v>0</v>
      </c>
      <c r="AW76" s="115">
        <f>'APRONS DISTANCE'!BR230</f>
        <v>0</v>
      </c>
      <c r="AX76" s="115">
        <f>'APRONS DISTANCE'!BS230</f>
        <v>0</v>
      </c>
      <c r="AY76" s="115">
        <f>'APRONS DISTANCE'!BT230</f>
        <v>0</v>
      </c>
      <c r="AZ76" s="115">
        <f>'APRONS DISTANCE'!BU230</f>
        <v>0</v>
      </c>
      <c r="BA76" s="115">
        <f>'APRONS DISTANCE'!BV230</f>
        <v>0</v>
      </c>
      <c r="BB76" s="115">
        <f>'APRONS DISTANCE'!BW230</f>
        <v>0</v>
      </c>
      <c r="BC76" s="115">
        <f>'APRONS DISTANCE'!BX230</f>
        <v>0</v>
      </c>
      <c r="BD76" s="115">
        <f>'APRONS DISTANCE'!BY230</f>
        <v>0</v>
      </c>
      <c r="BE76" s="115">
        <f>'APRONS DISTANCE'!BZ230</f>
        <v>0</v>
      </c>
      <c r="BF76" s="115">
        <f>'APRONS DISTANCE'!CA230</f>
        <v>0</v>
      </c>
      <c r="BG76" s="115">
        <f>'APRONS DISTANCE'!CB230</f>
        <v>0</v>
      </c>
      <c r="BH76" s="115">
        <f>'APRONS DISTANCE'!CC230</f>
        <v>115.07342007883163</v>
      </c>
      <c r="BI76" s="115">
        <f>'APRONS DISTANCE'!CD230</f>
        <v>110.57524739793533</v>
      </c>
      <c r="BJ76" s="115">
        <f>'APRONS DISTANCE'!CE230</f>
        <v>119.7090569834383</v>
      </c>
      <c r="BK76" s="115">
        <f>'APRONS DISTANCE'!CF230</f>
        <v>102.4304813947977</v>
      </c>
      <c r="BL76" s="115">
        <f>'APRONS DISTANCE'!CG230</f>
        <v>122.15415746246133</v>
      </c>
      <c r="BM76" s="115">
        <f>'APRONS DISTANCE'!CH230</f>
        <v>105.67698861064454</v>
      </c>
      <c r="BN76" s="115">
        <f>'APRONS DISTANCE'!CI230</f>
        <v>116.83986479601249</v>
      </c>
      <c r="BO76" s="115">
        <f>'APRONS DISTANCE'!CJ230</f>
        <v>123.37842063132771</v>
      </c>
      <c r="BP76" s="115">
        <f>'APRONS DISTANCE'!CK230</f>
        <v>125.56914223825072</v>
      </c>
      <c r="BQ76" s="115">
        <f>'APRONS DISTANCE'!CL230</f>
        <v>122.93779558852565</v>
      </c>
      <c r="BR76" s="115">
        <f>'APRONS DISTANCE'!CM230</f>
        <v>116.94888752414847</v>
      </c>
      <c r="BS76" s="115">
        <f>'APRONS DISTANCE'!CN230</f>
        <v>123.98507428136482</v>
      </c>
      <c r="BT76" s="115">
        <f>'APRONS DISTANCE'!CO230</f>
        <v>102.11544874052507</v>
      </c>
      <c r="BU76" s="115">
        <f>'APRONS DISTANCE'!CP230</f>
        <v>118.9734483528071</v>
      </c>
      <c r="BV76" s="115">
        <f>'APRONS DISTANCE'!CQ230</f>
        <v>108.24676764077859</v>
      </c>
      <c r="BW76" s="115">
        <f>'APRONS DISTANCE'!CR230</f>
        <v>124.14947761217755</v>
      </c>
      <c r="BX76" s="115">
        <f>'APRONS DISTANCE'!CS230</f>
        <v>128.43341074461682</v>
      </c>
      <c r="BY76" s="115">
        <f>'APRONS DISTANCE'!CT230</f>
        <v>110.13906670334991</v>
      </c>
      <c r="BZ76" s="115">
        <f>'APRONS DISTANCE'!CU230</f>
        <v>108.91329103865777</v>
      </c>
      <c r="CA76" s="115">
        <f>'APRONS DISTANCE'!CV230</f>
        <v>116.75615131931248</v>
      </c>
      <c r="CB76" s="115">
        <f>'APRONS DISTANCE'!CW230</f>
        <v>120.81606334663145</v>
      </c>
      <c r="CC76" s="115">
        <f>'APRONS DISTANCE'!CX230</f>
        <v>126.37015186039308</v>
      </c>
      <c r="CD76" s="115">
        <f>'APRONS DISTANCE'!CY230</f>
        <v>107.30841332561299</v>
      </c>
      <c r="CE76" s="115">
        <f>'APRONS DISTANCE'!CZ230</f>
        <v>124.76363541286096</v>
      </c>
      <c r="CF76" s="115">
        <f>'APRONS DISTANCE'!DA230</f>
        <v>105.0244810590001</v>
      </c>
      <c r="CG76" s="115">
        <f>'APRONS DISTANCE'!DB230</f>
        <v>100.75914935702201</v>
      </c>
      <c r="CH76" s="115">
        <f>'APRONS DISTANCE'!DC230</f>
        <v>101.46251098094655</v>
      </c>
      <c r="CI76" s="115">
        <f>'APRONS DISTANCE'!DD230</f>
        <v>112.11482395700405</v>
      </c>
      <c r="CJ76" s="115">
        <f>'APRONS DISTANCE'!DE230</f>
        <v>100.39315097107773</v>
      </c>
      <c r="CK76" s="115">
        <f>'APRONS DISTANCE'!DF230</f>
        <v>122.60137042271769</v>
      </c>
      <c r="CL76" s="115">
        <f>'APRONS DISTANCE'!DG230</f>
        <v>126.86894097287568</v>
      </c>
      <c r="CM76" s="115">
        <f>'APRONS DISTANCE'!DH230</f>
        <v>115.68267275149613</v>
      </c>
      <c r="CN76" s="115">
        <f>'APRONS DISTANCE'!DI230</f>
        <v>121.30634198420722</v>
      </c>
      <c r="CO76" s="115">
        <f>'APRONS DISTANCE'!DJ230</f>
        <v>115.26201569974474</v>
      </c>
      <c r="CP76" s="115">
        <f>'APRONS DISTANCE'!DK230</f>
        <v>236.3052881031218</v>
      </c>
      <c r="CQ76" s="115">
        <f>'APRONS DISTANCE'!DL230</f>
        <v>253.67765988222072</v>
      </c>
      <c r="CR76" s="115">
        <f>'APRONS DISTANCE'!DM230</f>
        <v>239.50618912855737</v>
      </c>
      <c r="CS76" s="115">
        <f>'APRONS DISTANCE'!DN230</f>
        <v>231.06891168101416</v>
      </c>
      <c r="CT76" s="115">
        <f>'APRONS DISTANCE'!DO230</f>
        <v>236.0950397458823</v>
      </c>
      <c r="CU76" s="115">
        <f>'APRONS DISTANCE'!DP230</f>
        <v>235.70378639644397</v>
      </c>
      <c r="CV76" s="115">
        <f>'APRONS DISTANCE'!DQ230</f>
        <v>249.57283446226137</v>
      </c>
      <c r="CW76" s="115">
        <f>'APRONS DISTANCE'!DR230</f>
        <v>250.55329704441891</v>
      </c>
      <c r="CX76" s="115">
        <f>'APRONS DISTANCE'!DS230</f>
        <v>239.71289668686791</v>
      </c>
      <c r="CY76" s="115">
        <f>'APRONS DISTANCE'!DT230</f>
        <v>233.16354122680355</v>
      </c>
      <c r="CZ76" s="115">
        <f>'APRONS DISTANCE'!DU230</f>
        <v>233.16354122680355</v>
      </c>
      <c r="DA76" s="115">
        <f>'APRONS DISTANCE'!DV230</f>
        <v>233.96737642975236</v>
      </c>
      <c r="DB76" s="115">
        <f>'APRONS DISTANCE'!DW230</f>
        <v>252.12496215944532</v>
      </c>
      <c r="DC76" s="115">
        <f>'APRONS DISTANCE'!DX230</f>
        <v>242.30826439802721</v>
      </c>
      <c r="DD76" s="115">
        <f>'APRONS DISTANCE'!DY230</f>
        <v>233.46319469801975</v>
      </c>
      <c r="DE76" s="115">
        <f>'APRONS DISTANCE'!DZ230</f>
        <v>250.23290064375584</v>
      </c>
      <c r="DF76" s="115">
        <f>'APRONS DISTANCE'!EA230</f>
        <v>243.30145424698176</v>
      </c>
      <c r="DG76" s="115">
        <f>'APRONS DISTANCE'!EB230</f>
        <v>239.90298901443555</v>
      </c>
      <c r="DH76" s="115">
        <f>'APRONS DISTANCE'!EC230</f>
        <v>245.79766519397194</v>
      </c>
      <c r="DI76" s="115">
        <f>'APRONS DISTANCE'!ED230</f>
        <v>231.92989964762717</v>
      </c>
      <c r="DJ76" s="115">
        <f>'APRONS DISTANCE'!EE230</f>
        <v>242.83325538856988</v>
      </c>
      <c r="DK76" s="115">
        <f>'APRONS DISTANCE'!EF230</f>
        <v>230.131109342348</v>
      </c>
      <c r="DL76" s="115">
        <f>'APRONS DISTANCE'!EG230</f>
        <v>256.17757774903174</v>
      </c>
      <c r="DM76" s="115">
        <f>'APRONS DISTANCE'!EH230</f>
        <v>245.71173195975302</v>
      </c>
      <c r="DN76" s="115">
        <f>'APRONS DISTANCE'!EI230</f>
        <v>246.23709865881341</v>
      </c>
      <c r="DO76" s="115">
        <f>'APRONS DISTANCE'!EJ230</f>
        <v>251.74369480453623</v>
      </c>
      <c r="DP76" s="115">
        <f>'APRONS DISTANCE'!EK230</f>
        <v>254.49199269119276</v>
      </c>
      <c r="DQ76" s="115">
        <f>'APRONS DISTANCE'!EL230</f>
        <v>231.19843166938378</v>
      </c>
      <c r="DR76" s="115">
        <f>'APRONS DISTANCE'!EM230</f>
        <v>231.94192537968235</v>
      </c>
      <c r="DS76" s="115">
        <f>'APRONS DISTANCE'!EN230</f>
        <v>256.86982603951225</v>
      </c>
      <c r="DT76" s="115">
        <f>'APRONS DISTANCE'!EO230</f>
        <v>230.97355198820733</v>
      </c>
      <c r="DU76" s="115">
        <f>'APRONS DISTANCE'!EP230</f>
        <v>254.54365701765445</v>
      </c>
      <c r="DV76" s="115">
        <f>'APRONS DISTANCE'!EQ230</f>
        <v>253.43647756790918</v>
      </c>
      <c r="DW76" s="115">
        <f>'APRONS DISTANCE'!ER230</f>
        <v>249.53033041286065</v>
      </c>
      <c r="DX76" s="115">
        <f>'APRONS DISTANCE'!ES230</f>
        <v>257.3181703536261</v>
      </c>
      <c r="DY76" s="115">
        <f>'APRONS DISTANCE'!ET230</f>
        <v>230.42319646294251</v>
      </c>
      <c r="DZ76" s="115">
        <f>'APRONS DISTANCE'!EU230</f>
        <v>367.88134593534079</v>
      </c>
      <c r="EA76" s="115">
        <f>'APRONS DISTANCE'!EV230</f>
        <v>366.56700060886902</v>
      </c>
      <c r="EB76" s="115">
        <f>'APRONS DISTANCE'!EW230</f>
        <v>370.22641012833395</v>
      </c>
      <c r="EC76" s="115">
        <f>'APRONS DISTANCE'!EX230</f>
        <v>382.00612715614443</v>
      </c>
      <c r="ED76" s="115">
        <f>'APRONS DISTANCE'!EY230</f>
        <v>374.10978043723566</v>
      </c>
      <c r="EE76" s="115">
        <f>'APRONS DISTANCE'!EZ230</f>
        <v>374.59505762058427</v>
      </c>
      <c r="EF76" s="115">
        <f>'APRONS DISTANCE'!FA230</f>
        <v>387.14623892195993</v>
      </c>
      <c r="EG76" s="115">
        <f>'APRONS DISTANCE'!FB230</f>
        <v>391.60835291457244</v>
      </c>
      <c r="EH76" s="115">
        <f>'APRONS DISTANCE'!FC230</f>
        <v>231.10604824668516</v>
      </c>
      <c r="EI76" s="115">
        <f>'APRONS DISTANCE'!FD230</f>
        <v>244.85543801487282</v>
      </c>
      <c r="EJ76" s="115">
        <f>'APRONS DISTANCE'!FE230</f>
        <v>242.00797709263205</v>
      </c>
      <c r="EK76" s="115">
        <f>'APRONS DISTANCE'!FF230</f>
        <v>238.3701099471748</v>
      </c>
      <c r="EL76" s="115">
        <f>'APRONS DISTANCE'!FG230</f>
        <v>237.87812440228871</v>
      </c>
      <c r="EM76" s="115">
        <f>'APRONS DISTANCE'!FH230</f>
        <v>251.87188789295828</v>
      </c>
      <c r="EN76" s="115">
        <f>'APRONS DISTANCE'!FI230</f>
        <v>234.26031294280679</v>
      </c>
      <c r="EO76" s="115">
        <f>'APRONS DISTANCE'!FJ230</f>
        <v>253.70721421616798</v>
      </c>
      <c r="EP76" s="115">
        <f>'APRONS DISTANCE'!FK230</f>
        <v>239.60557954231436</v>
      </c>
      <c r="EQ76" s="115">
        <f>'APRONS DISTANCE'!FL230</f>
        <v>241.50343486689135</v>
      </c>
      <c r="ER76" s="115">
        <f>'APRONS DISTANCE'!FM230</f>
        <v>249.87664027667955</v>
      </c>
      <c r="ES76" s="115">
        <f>'APRONS DISTANCE'!FN230</f>
        <v>234.73218597694316</v>
      </c>
      <c r="ET76" s="115">
        <f>'APRONS DISTANCE'!FO230</f>
        <v>237.00125792850685</v>
      </c>
      <c r="EU76" s="115">
        <f>'APRONS DISTANCE'!FP230</f>
        <v>244.64150042889798</v>
      </c>
      <c r="EV76" s="115">
        <f>'APRONS DISTANCE'!FQ230</f>
        <v>247.97384987301021</v>
      </c>
      <c r="EW76" s="115">
        <f>'APRONS DISTANCE'!FR230</f>
        <v>255.24395682318095</v>
      </c>
      <c r="EX76" s="115">
        <f>'APRONS DISTANCE'!FS230</f>
        <v>242.6489755916927</v>
      </c>
      <c r="EY76" s="115">
        <f>'APRONS DISTANCE'!FT230</f>
        <v>232.51478896833089</v>
      </c>
      <c r="EZ76" s="115">
        <f>'APRONS DISTANCE'!FU230</f>
        <v>229.97078469976799</v>
      </c>
      <c r="FA76" s="115">
        <f>'APRONS DISTANCE'!FV230</f>
        <v>230.80937756162066</v>
      </c>
      <c r="FB76" s="115">
        <f>'APRONS DISTANCE'!FW230</f>
        <v>236.99233590253567</v>
      </c>
      <c r="FC76" s="115">
        <f>'APRONS DISTANCE'!FX230</f>
        <v>255.61801929991262</v>
      </c>
      <c r="FD76" s="109" t="s">
        <v>454</v>
      </c>
    </row>
    <row r="77" spans="1:160" x14ac:dyDescent="0.2">
      <c r="A77" s="114" t="s">
        <v>453</v>
      </c>
      <c r="B77" s="114"/>
      <c r="C77" s="115">
        <f>'APRONS DISTANCE'!X231</f>
        <v>175.77816547706908</v>
      </c>
      <c r="D77" s="115">
        <f>'APRONS DISTANCE'!Y231</f>
        <v>152.4150086133817</v>
      </c>
      <c r="E77" s="115">
        <f>'APRONS DISTANCE'!Z231</f>
        <v>168.25932772029034</v>
      </c>
      <c r="F77" s="115">
        <f>'APRONS DISTANCE'!AA231</f>
        <v>156.8460711459538</v>
      </c>
      <c r="G77" s="115">
        <f>'APRONS DISTANCE'!AB231</f>
        <v>163.52525956034285</v>
      </c>
      <c r="H77" s="115">
        <f>'APRONS DISTANCE'!AC231</f>
        <v>156.02882251104288</v>
      </c>
      <c r="I77" s="115">
        <f>'APRONS DISTANCE'!AD231</f>
        <v>164.62610858059114</v>
      </c>
      <c r="J77" s="115">
        <f>'APRONS DISTANCE'!AE231</f>
        <v>147.50886891933163</v>
      </c>
      <c r="K77" s="115">
        <f>'APRONS DISTANCE'!AF231</f>
        <v>164.52776869416621</v>
      </c>
      <c r="L77" s="115">
        <f>'APRONS DISTANCE'!AG231</f>
        <v>173.20422161145569</v>
      </c>
      <c r="M77" s="115">
        <f>'APRONS DISTANCE'!AH231</f>
        <v>167.58613595362374</v>
      </c>
      <c r="N77" s="115">
        <f>'APRONS DISTANCE'!AI231</f>
        <v>157.70457260068889</v>
      </c>
      <c r="O77" s="115">
        <f>'APRONS DISTANCE'!AJ231</f>
        <v>173.15294083173919</v>
      </c>
      <c r="P77" s="115">
        <f>'APRONS DISTANCE'!AK231</f>
        <v>158.2766533446293</v>
      </c>
      <c r="Q77" s="115">
        <f>'APRONS DISTANCE'!AL231</f>
        <v>169.53591025301117</v>
      </c>
      <c r="R77" s="115">
        <f>'APRONS DISTANCE'!AM231</f>
        <v>150.84450057593958</v>
      </c>
      <c r="S77" s="115">
        <f>'APRONS DISTANCE'!AN231</f>
        <v>153.28797010268042</v>
      </c>
      <c r="T77" s="115">
        <f>'APRONS DISTANCE'!AO231</f>
        <v>150.46014772801638</v>
      </c>
      <c r="U77" s="115">
        <f>'APRONS DISTANCE'!AP231</f>
        <v>161.82155199825525</v>
      </c>
      <c r="V77" s="115">
        <f>'APRONS DISTANCE'!AQ231</f>
        <v>163.17437540065663</v>
      </c>
      <c r="W77" s="115">
        <f>'APRONS DISTANCE'!AR231</f>
        <v>175.69979116560978</v>
      </c>
      <c r="X77" s="115">
        <f>'APRONS DISTANCE'!AS231</f>
        <v>173.75437196407827</v>
      </c>
      <c r="Y77" s="115">
        <f>'APRONS DISTANCE'!AT231</f>
        <v>166.39885007535491</v>
      </c>
      <c r="Z77" s="115">
        <f>'APRONS DISTANCE'!AU231</f>
        <v>173.21839962099017</v>
      </c>
      <c r="AA77" s="115">
        <f>'APRONS DISTANCE'!AV231</f>
        <v>164.38301835920177</v>
      </c>
      <c r="AB77" s="115">
        <f>'APRONS DISTANCE'!AW231</f>
        <v>151.4904707013194</v>
      </c>
      <c r="AC77" s="115">
        <f>'APRONS DISTANCE'!AX231</f>
        <v>155.6454658647823</v>
      </c>
      <c r="AD77" s="115">
        <f>'APRONS DISTANCE'!AY231</f>
        <v>157.2956961405487</v>
      </c>
      <c r="AE77" s="115">
        <f>'APRONS DISTANCE'!AZ231</f>
        <v>108.56156850892562</v>
      </c>
      <c r="AF77" s="115">
        <f>'APRONS DISTANCE'!BA231</f>
        <v>112.83256161764105</v>
      </c>
      <c r="AG77" s="115">
        <f>'APRONS DISTANCE'!BB231</f>
        <v>98.227882383518747</v>
      </c>
      <c r="AH77" s="115">
        <f>'APRONS DISTANCE'!BC231</f>
        <v>115.25792788048697</v>
      </c>
      <c r="AI77" s="115">
        <f>'APRONS DISTANCE'!BD231</f>
        <v>97.303336632051398</v>
      </c>
      <c r="AJ77" s="115">
        <f>'APRONS DISTANCE'!BE231</f>
        <v>91.506859778010352</v>
      </c>
      <c r="AK77" s="115">
        <f>'APRONS DISTANCE'!BF231</f>
        <v>103.79896181104326</v>
      </c>
      <c r="AL77" s="115">
        <f>'APRONS DISTANCE'!BG231</f>
        <v>115.55280020874734</v>
      </c>
      <c r="AM77" s="115">
        <f>'APRONS DISTANCE'!BH231</f>
        <v>87.481244602417974</v>
      </c>
      <c r="AN77" s="115">
        <f>'APRONS DISTANCE'!BI231</f>
        <v>113.6254404835085</v>
      </c>
      <c r="AO77" s="115">
        <f>'APRONS DISTANCE'!BJ231</f>
        <v>109.95988453034414</v>
      </c>
      <c r="AP77" s="115">
        <f>'APRONS DISTANCE'!BK231</f>
        <v>114.69566922568696</v>
      </c>
      <c r="AQ77" s="115">
        <f>'APRONS DISTANCE'!BL231</f>
        <v>102.84690086636409</v>
      </c>
      <c r="AR77" s="115">
        <f>'APRONS DISTANCE'!BM231</f>
        <v>98.700615843408386</v>
      </c>
      <c r="AS77" s="115">
        <f>'APRONS DISTANCE'!BN231</f>
        <v>89.574633987558997</v>
      </c>
      <c r="AT77" s="115">
        <f>'APRONS DISTANCE'!BO231</f>
        <v>0</v>
      </c>
      <c r="AU77" s="115">
        <f>'APRONS DISTANCE'!BP231</f>
        <v>0</v>
      </c>
      <c r="AV77" s="115">
        <f>'APRONS DISTANCE'!BQ231</f>
        <v>0</v>
      </c>
      <c r="AW77" s="115">
        <f>'APRONS DISTANCE'!BR231</f>
        <v>0</v>
      </c>
      <c r="AX77" s="115">
        <f>'APRONS DISTANCE'!BS231</f>
        <v>0</v>
      </c>
      <c r="AY77" s="115">
        <f>'APRONS DISTANCE'!BT231</f>
        <v>0</v>
      </c>
      <c r="AZ77" s="115">
        <f>'APRONS DISTANCE'!BU231</f>
        <v>0</v>
      </c>
      <c r="BA77" s="115">
        <f>'APRONS DISTANCE'!BV231</f>
        <v>0</v>
      </c>
      <c r="BB77" s="115">
        <f>'APRONS DISTANCE'!BW231</f>
        <v>0</v>
      </c>
      <c r="BC77" s="115">
        <f>'APRONS DISTANCE'!BX231</f>
        <v>0</v>
      </c>
      <c r="BD77" s="115">
        <f>'APRONS DISTANCE'!BY231</f>
        <v>0</v>
      </c>
      <c r="BE77" s="115">
        <f>'APRONS DISTANCE'!BZ231</f>
        <v>0</v>
      </c>
      <c r="BF77" s="115">
        <f>'APRONS DISTANCE'!CA231</f>
        <v>0</v>
      </c>
      <c r="BG77" s="115">
        <f>'APRONS DISTANCE'!CB231</f>
        <v>0</v>
      </c>
      <c r="BH77" s="115">
        <f>'APRONS DISTANCE'!CC231</f>
        <v>131.77266644930032</v>
      </c>
      <c r="BI77" s="115">
        <f>'APRONS DISTANCE'!CD231</f>
        <v>127.27449376840399</v>
      </c>
      <c r="BJ77" s="115">
        <f>'APRONS DISTANCE'!CE231</f>
        <v>136.40830335390694</v>
      </c>
      <c r="BK77" s="115">
        <f>'APRONS DISTANCE'!CF231</f>
        <v>119.12972776526637</v>
      </c>
      <c r="BL77" s="115">
        <f>'APRONS DISTANCE'!CG231</f>
        <v>138.85340383292998</v>
      </c>
      <c r="BM77" s="115">
        <f>'APRONS DISTANCE'!CH231</f>
        <v>122.37623498111323</v>
      </c>
      <c r="BN77" s="115">
        <f>'APRONS DISTANCE'!CI231</f>
        <v>133.53911116648115</v>
      </c>
      <c r="BO77" s="115">
        <f>'APRONS DISTANCE'!CJ231</f>
        <v>140.07766700179636</v>
      </c>
      <c r="BP77" s="115">
        <f>'APRONS DISTANCE'!CK231</f>
        <v>142.26838860871942</v>
      </c>
      <c r="BQ77" s="115">
        <f>'APRONS DISTANCE'!CL231</f>
        <v>139.6370419589943</v>
      </c>
      <c r="BR77" s="115">
        <f>'APRONS DISTANCE'!CM231</f>
        <v>133.64813389461716</v>
      </c>
      <c r="BS77" s="115">
        <f>'APRONS DISTANCE'!CN231</f>
        <v>140.68432065183347</v>
      </c>
      <c r="BT77" s="115">
        <f>'APRONS DISTANCE'!CO231</f>
        <v>118.81469511099375</v>
      </c>
      <c r="BU77" s="115">
        <f>'APRONS DISTANCE'!CP231</f>
        <v>135.67269472327575</v>
      </c>
      <c r="BV77" s="115">
        <f>'APRONS DISTANCE'!CQ231</f>
        <v>124.94601401124726</v>
      </c>
      <c r="BW77" s="115">
        <f>'APRONS DISTANCE'!CR231</f>
        <v>140.84872398264622</v>
      </c>
      <c r="BX77" s="115">
        <f>'APRONS DISTANCE'!CS231</f>
        <v>145.13265711508549</v>
      </c>
      <c r="BY77" s="115">
        <f>'APRONS DISTANCE'!CT231</f>
        <v>126.8383130738186</v>
      </c>
      <c r="BZ77" s="115">
        <f>'APRONS DISTANCE'!CU231</f>
        <v>125.61253740912643</v>
      </c>
      <c r="CA77" s="115">
        <f>'APRONS DISTANCE'!CV231</f>
        <v>133.45539768978114</v>
      </c>
      <c r="CB77" s="115">
        <f>'APRONS DISTANCE'!CW231</f>
        <v>137.51530971710011</v>
      </c>
      <c r="CC77" s="115">
        <f>'APRONS DISTANCE'!CX231</f>
        <v>143.06939823086174</v>
      </c>
      <c r="CD77" s="115">
        <f>'APRONS DISTANCE'!CY231</f>
        <v>124.00765969608167</v>
      </c>
      <c r="CE77" s="115">
        <f>'APRONS DISTANCE'!CZ231</f>
        <v>141.46288178332961</v>
      </c>
      <c r="CF77" s="115">
        <f>'APRONS DISTANCE'!DA231</f>
        <v>121.72372742946877</v>
      </c>
      <c r="CG77" s="115">
        <f>'APRONS DISTANCE'!DB231</f>
        <v>117.4583957274907</v>
      </c>
      <c r="CH77" s="115">
        <f>'APRONS DISTANCE'!DC231</f>
        <v>118.16175735141522</v>
      </c>
      <c r="CI77" s="115">
        <f>'APRONS DISTANCE'!DD231</f>
        <v>128.81407032747273</v>
      </c>
      <c r="CJ77" s="115">
        <f>'APRONS DISTANCE'!DE231</f>
        <v>117.09239734154642</v>
      </c>
      <c r="CK77" s="115">
        <f>'APRONS DISTANCE'!DF231</f>
        <v>139.30061679318638</v>
      </c>
      <c r="CL77" s="115">
        <f>'APRONS DISTANCE'!DG231</f>
        <v>143.56818734334436</v>
      </c>
      <c r="CM77" s="115">
        <f>'APRONS DISTANCE'!DH231</f>
        <v>132.38191912196481</v>
      </c>
      <c r="CN77" s="115">
        <f>'APRONS DISTANCE'!DI231</f>
        <v>138.00558835467592</v>
      </c>
      <c r="CO77" s="115">
        <f>'APRONS DISTANCE'!DJ231</f>
        <v>131.96126207021339</v>
      </c>
      <c r="CP77" s="115">
        <f>'APRONS DISTANCE'!DK231</f>
        <v>253.0045344735905</v>
      </c>
      <c r="CQ77" s="115">
        <f>'APRONS DISTANCE'!DL231</f>
        <v>270.37690625268942</v>
      </c>
      <c r="CR77" s="115">
        <f>'APRONS DISTANCE'!DM231</f>
        <v>256.20543549902607</v>
      </c>
      <c r="CS77" s="115">
        <f>'APRONS DISTANCE'!DN231</f>
        <v>247.76815805148286</v>
      </c>
      <c r="CT77" s="115">
        <f>'APRONS DISTANCE'!DO231</f>
        <v>252.79428611635097</v>
      </c>
      <c r="CU77" s="115">
        <f>'APRONS DISTANCE'!DP231</f>
        <v>252.40303276691265</v>
      </c>
      <c r="CV77" s="115">
        <f>'APRONS DISTANCE'!DQ231</f>
        <v>266.27208083273001</v>
      </c>
      <c r="CW77" s="115">
        <f>'APRONS DISTANCE'!DR231</f>
        <v>267.25254341488761</v>
      </c>
      <c r="CX77" s="115">
        <f>'APRONS DISTANCE'!DS231</f>
        <v>256.41214305733661</v>
      </c>
      <c r="CY77" s="115">
        <f>'APRONS DISTANCE'!DT231</f>
        <v>249.86278759727227</v>
      </c>
      <c r="CZ77" s="115">
        <f>'APRONS DISTANCE'!DU231</f>
        <v>249.86278759727227</v>
      </c>
      <c r="DA77" s="115">
        <f>'APRONS DISTANCE'!DV231</f>
        <v>250.66662280022106</v>
      </c>
      <c r="DB77" s="115">
        <f>'APRONS DISTANCE'!DW231</f>
        <v>268.82420852991407</v>
      </c>
      <c r="DC77" s="115">
        <f>'APRONS DISTANCE'!DX231</f>
        <v>259.00751076849588</v>
      </c>
      <c r="DD77" s="115">
        <f>'APRONS DISTANCE'!DY231</f>
        <v>250.16244106848842</v>
      </c>
      <c r="DE77" s="115">
        <f>'APRONS DISTANCE'!DZ231</f>
        <v>266.93214701422448</v>
      </c>
      <c r="DF77" s="115">
        <f>'APRONS DISTANCE'!EA231</f>
        <v>260.00070061745043</v>
      </c>
      <c r="DG77" s="115">
        <f>'APRONS DISTANCE'!EB231</f>
        <v>256.60223538490419</v>
      </c>
      <c r="DH77" s="115">
        <f>'APRONS DISTANCE'!EC231</f>
        <v>262.49691156444067</v>
      </c>
      <c r="DI77" s="115">
        <f>'APRONS DISTANCE'!ED231</f>
        <v>248.62914601809581</v>
      </c>
      <c r="DJ77" s="115">
        <f>'APRONS DISTANCE'!EE231</f>
        <v>259.53250175903861</v>
      </c>
      <c r="DK77" s="115">
        <f>'APRONS DISTANCE'!EF231</f>
        <v>246.83035571281667</v>
      </c>
      <c r="DL77" s="115">
        <f>'APRONS DISTANCE'!EG231</f>
        <v>272.87682411950044</v>
      </c>
      <c r="DM77" s="115">
        <f>'APRONS DISTANCE'!EH231</f>
        <v>262.41097833022172</v>
      </c>
      <c r="DN77" s="115">
        <f>'APRONS DISTANCE'!EI231</f>
        <v>262.93634502928205</v>
      </c>
      <c r="DO77" s="115">
        <f>'APRONS DISTANCE'!EJ231</f>
        <v>268.44294117500493</v>
      </c>
      <c r="DP77" s="115">
        <f>'APRONS DISTANCE'!EK231</f>
        <v>271.19123906166146</v>
      </c>
      <c r="DQ77" s="115">
        <f>'APRONS DISTANCE'!EL231</f>
        <v>247.89767803985245</v>
      </c>
      <c r="DR77" s="115">
        <f>'APRONS DISTANCE'!EM231</f>
        <v>248.64117175015105</v>
      </c>
      <c r="DS77" s="115">
        <f>'APRONS DISTANCE'!EN231</f>
        <v>273.56907240998089</v>
      </c>
      <c r="DT77" s="115">
        <f>'APRONS DISTANCE'!EO231</f>
        <v>247.672798358676</v>
      </c>
      <c r="DU77" s="115">
        <f>'APRONS DISTANCE'!EP231</f>
        <v>271.24290338812312</v>
      </c>
      <c r="DV77" s="115">
        <f>'APRONS DISTANCE'!EQ231</f>
        <v>270.13572393837791</v>
      </c>
      <c r="DW77" s="115">
        <f>'APRONS DISTANCE'!ER231</f>
        <v>266.22957678332932</v>
      </c>
      <c r="DX77" s="115">
        <f>'APRONS DISTANCE'!ES231</f>
        <v>274.01741672409486</v>
      </c>
      <c r="DY77" s="115">
        <f>'APRONS DISTANCE'!ET231</f>
        <v>247.12244283341118</v>
      </c>
      <c r="DZ77" s="115">
        <f>'APRONS DISTANCE'!EU231</f>
        <v>384.58059230580943</v>
      </c>
      <c r="EA77" s="115">
        <f>'APRONS DISTANCE'!EV231</f>
        <v>383.26624697933772</v>
      </c>
      <c r="EB77" s="115">
        <f>'APRONS DISTANCE'!EW231</f>
        <v>386.9256564988026</v>
      </c>
      <c r="EC77" s="115">
        <f>'APRONS DISTANCE'!EX231</f>
        <v>398.70537352661313</v>
      </c>
      <c r="ED77" s="115">
        <f>'APRONS DISTANCE'!EY231</f>
        <v>390.8090268077043</v>
      </c>
      <c r="EE77" s="115">
        <f>'APRONS DISTANCE'!EZ231</f>
        <v>391.29430399105291</v>
      </c>
      <c r="EF77" s="115">
        <f>'APRONS DISTANCE'!FA231</f>
        <v>403.84548529242858</v>
      </c>
      <c r="EG77" s="115">
        <f>'APRONS DISTANCE'!FB231</f>
        <v>408.30759928504114</v>
      </c>
      <c r="EH77" s="115">
        <f>'APRONS DISTANCE'!FC231</f>
        <v>247.80529461715381</v>
      </c>
      <c r="EI77" s="115">
        <f>'APRONS DISTANCE'!FD231</f>
        <v>261.55468438534149</v>
      </c>
      <c r="EJ77" s="115">
        <f>'APRONS DISTANCE'!FE231</f>
        <v>258.70722346310072</v>
      </c>
      <c r="EK77" s="115">
        <f>'APRONS DISTANCE'!FF231</f>
        <v>255.06935631764344</v>
      </c>
      <c r="EL77" s="115">
        <f>'APRONS DISTANCE'!FG231</f>
        <v>254.57737077275738</v>
      </c>
      <c r="EM77" s="115">
        <f>'APRONS DISTANCE'!FH231</f>
        <v>268.57113426342698</v>
      </c>
      <c r="EN77" s="115">
        <f>'APRONS DISTANCE'!FI231</f>
        <v>250.95955931327543</v>
      </c>
      <c r="EO77" s="115">
        <f>'APRONS DISTANCE'!FJ231</f>
        <v>270.40646058663663</v>
      </c>
      <c r="EP77" s="115">
        <f>'APRONS DISTANCE'!FK231</f>
        <v>256.30482591278303</v>
      </c>
      <c r="EQ77" s="115">
        <f>'APRONS DISTANCE'!FL231</f>
        <v>258.20268123736003</v>
      </c>
      <c r="ER77" s="115">
        <f>'APRONS DISTANCE'!FM231</f>
        <v>266.57588664714825</v>
      </c>
      <c r="ES77" s="115">
        <f>'APRONS DISTANCE'!FN231</f>
        <v>251.43143234741186</v>
      </c>
      <c r="ET77" s="115">
        <f>'APRONS DISTANCE'!FO231</f>
        <v>253.70050429897555</v>
      </c>
      <c r="EU77" s="115">
        <f>'APRONS DISTANCE'!FP231</f>
        <v>261.34074679936668</v>
      </c>
      <c r="EV77" s="115">
        <f>'APRONS DISTANCE'!FQ231</f>
        <v>264.67309624347888</v>
      </c>
      <c r="EW77" s="115">
        <f>'APRONS DISTANCE'!FR231</f>
        <v>271.94320319364965</v>
      </c>
      <c r="EX77" s="115">
        <f>'APRONS DISTANCE'!FS231</f>
        <v>259.3482219621614</v>
      </c>
      <c r="EY77" s="115">
        <f>'APRONS DISTANCE'!FT231</f>
        <v>249.21403533879956</v>
      </c>
      <c r="EZ77" s="115">
        <f>'APRONS DISTANCE'!FU231</f>
        <v>246.67003107023672</v>
      </c>
      <c r="FA77" s="115">
        <f>'APRONS DISTANCE'!FV231</f>
        <v>247.50862393208936</v>
      </c>
      <c r="FB77" s="115">
        <f>'APRONS DISTANCE'!FW231</f>
        <v>253.69158227300434</v>
      </c>
      <c r="FC77" s="115">
        <f>'APRONS DISTANCE'!FX231</f>
        <v>272.31726567038135</v>
      </c>
      <c r="FD77" s="109" t="s">
        <v>454</v>
      </c>
    </row>
    <row r="78" spans="1:160" x14ac:dyDescent="0.2">
      <c r="A78" s="114" t="s">
        <v>453</v>
      </c>
      <c r="B78" s="114"/>
      <c r="C78" s="115">
        <f>'APRONS DISTANCE'!X232</f>
        <v>170.88055624995039</v>
      </c>
      <c r="D78" s="115">
        <f>'APRONS DISTANCE'!Y232</f>
        <v>147.51739938626301</v>
      </c>
      <c r="E78" s="115">
        <f>'APRONS DISTANCE'!Z232</f>
        <v>163.36171849317165</v>
      </c>
      <c r="F78" s="115">
        <f>'APRONS DISTANCE'!AA232</f>
        <v>151.94846191883511</v>
      </c>
      <c r="G78" s="115">
        <f>'APRONS DISTANCE'!AB232</f>
        <v>158.62765033322415</v>
      </c>
      <c r="H78" s="115">
        <f>'APRONS DISTANCE'!AC232</f>
        <v>151.13121328392418</v>
      </c>
      <c r="I78" s="115">
        <f>'APRONS DISTANCE'!AD232</f>
        <v>159.72849935347244</v>
      </c>
      <c r="J78" s="115">
        <f>'APRONS DISTANCE'!AE232</f>
        <v>142.61125969221291</v>
      </c>
      <c r="K78" s="115">
        <f>'APRONS DISTANCE'!AF232</f>
        <v>159.63015946704752</v>
      </c>
      <c r="L78" s="115">
        <f>'APRONS DISTANCE'!AG232</f>
        <v>168.306612384337</v>
      </c>
      <c r="M78" s="115">
        <f>'APRONS DISTANCE'!AH232</f>
        <v>162.68852672650502</v>
      </c>
      <c r="N78" s="115">
        <f>'APRONS DISTANCE'!AI232</f>
        <v>152.8069633735702</v>
      </c>
      <c r="O78" s="115">
        <f>'APRONS DISTANCE'!AJ232</f>
        <v>168.25533160462049</v>
      </c>
      <c r="P78" s="115">
        <f>'APRONS DISTANCE'!AK232</f>
        <v>153.37904411751057</v>
      </c>
      <c r="Q78" s="115">
        <f>'APRONS DISTANCE'!AL232</f>
        <v>164.63830102589247</v>
      </c>
      <c r="R78" s="115">
        <f>'APRONS DISTANCE'!AM232</f>
        <v>145.94689134882088</v>
      </c>
      <c r="S78" s="115">
        <f>'APRONS DISTANCE'!AN232</f>
        <v>148.3903608755617</v>
      </c>
      <c r="T78" s="115">
        <f>'APRONS DISTANCE'!AO232</f>
        <v>145.56253850089766</v>
      </c>
      <c r="U78" s="115">
        <f>'APRONS DISTANCE'!AP232</f>
        <v>156.92394277113655</v>
      </c>
      <c r="V78" s="115">
        <f>'APRONS DISTANCE'!AQ232</f>
        <v>158.27676617353794</v>
      </c>
      <c r="W78" s="115">
        <f>'APRONS DISTANCE'!AR232</f>
        <v>170.80218193849109</v>
      </c>
      <c r="X78" s="115">
        <f>'APRONS DISTANCE'!AS232</f>
        <v>168.85676273695958</v>
      </c>
      <c r="Y78" s="115">
        <f>'APRONS DISTANCE'!AT232</f>
        <v>161.50124084823622</v>
      </c>
      <c r="Z78" s="115">
        <f>'APRONS DISTANCE'!AU232</f>
        <v>168.32079039387148</v>
      </c>
      <c r="AA78" s="115">
        <f>'APRONS DISTANCE'!AV232</f>
        <v>159.48540913208308</v>
      </c>
      <c r="AB78" s="115">
        <f>'APRONS DISTANCE'!AW232</f>
        <v>146.5928614742007</v>
      </c>
      <c r="AC78" s="115">
        <f>'APRONS DISTANCE'!AX232</f>
        <v>150.7478566376636</v>
      </c>
      <c r="AD78" s="115">
        <f>'APRONS DISTANCE'!AY232</f>
        <v>152.39808691343001</v>
      </c>
      <c r="AE78" s="115">
        <f>'APRONS DISTANCE'!AZ232</f>
        <v>103.66395928180691</v>
      </c>
      <c r="AF78" s="115">
        <f>'APRONS DISTANCE'!BA232</f>
        <v>107.93495239052234</v>
      </c>
      <c r="AG78" s="115">
        <f>'APRONS DISTANCE'!BB232</f>
        <v>93.330273156400054</v>
      </c>
      <c r="AH78" s="115">
        <f>'APRONS DISTANCE'!BC232</f>
        <v>110.36031865336828</v>
      </c>
      <c r="AI78" s="115">
        <f>'APRONS DISTANCE'!BD232</f>
        <v>92.405727404932691</v>
      </c>
      <c r="AJ78" s="115">
        <f>'APRONS DISTANCE'!BE232</f>
        <v>86.609250550891659</v>
      </c>
      <c r="AK78" s="115">
        <f>'APRONS DISTANCE'!BF232</f>
        <v>98.901352583924563</v>
      </c>
      <c r="AL78" s="115">
        <f>'APRONS DISTANCE'!BG232</f>
        <v>110.65519098162864</v>
      </c>
      <c r="AM78" s="115">
        <f>'APRONS DISTANCE'!BH232</f>
        <v>82.583635375299266</v>
      </c>
      <c r="AN78" s="115">
        <f>'APRONS DISTANCE'!BI232</f>
        <v>108.72783125638981</v>
      </c>
      <c r="AO78" s="115">
        <f>'APRONS DISTANCE'!BJ232</f>
        <v>105.06227530322543</v>
      </c>
      <c r="AP78" s="115">
        <f>'APRONS DISTANCE'!BK232</f>
        <v>109.79805999856826</v>
      </c>
      <c r="AQ78" s="115">
        <f>'APRONS DISTANCE'!BL232</f>
        <v>97.949291639245388</v>
      </c>
      <c r="AR78" s="115">
        <f>'APRONS DISTANCE'!BM232</f>
        <v>93.803006616289693</v>
      </c>
      <c r="AS78" s="115">
        <f>'APRONS DISTANCE'!BN232</f>
        <v>84.67702476044029</v>
      </c>
      <c r="AT78" s="115">
        <f>'APRONS DISTANCE'!BO232</f>
        <v>0</v>
      </c>
      <c r="AU78" s="115">
        <f>'APRONS DISTANCE'!BP232</f>
        <v>0</v>
      </c>
      <c r="AV78" s="115">
        <f>'APRONS DISTANCE'!BQ232</f>
        <v>0</v>
      </c>
      <c r="AW78" s="115">
        <f>'APRONS DISTANCE'!BR232</f>
        <v>0</v>
      </c>
      <c r="AX78" s="115">
        <f>'APRONS DISTANCE'!BS232</f>
        <v>0</v>
      </c>
      <c r="AY78" s="115">
        <f>'APRONS DISTANCE'!BT232</f>
        <v>0</v>
      </c>
      <c r="AZ78" s="115">
        <f>'APRONS DISTANCE'!BU232</f>
        <v>0</v>
      </c>
      <c r="BA78" s="115">
        <f>'APRONS DISTANCE'!BV232</f>
        <v>0</v>
      </c>
      <c r="BB78" s="115">
        <f>'APRONS DISTANCE'!BW232</f>
        <v>0</v>
      </c>
      <c r="BC78" s="115">
        <f>'APRONS DISTANCE'!BX232</f>
        <v>0</v>
      </c>
      <c r="BD78" s="115">
        <f>'APRONS DISTANCE'!BY232</f>
        <v>0</v>
      </c>
      <c r="BE78" s="115">
        <f>'APRONS DISTANCE'!BZ232</f>
        <v>0</v>
      </c>
      <c r="BF78" s="115">
        <f>'APRONS DISTANCE'!CA232</f>
        <v>0</v>
      </c>
      <c r="BG78" s="115">
        <f>'APRONS DISTANCE'!CB232</f>
        <v>0</v>
      </c>
      <c r="BH78" s="115">
        <f>'APRONS DISTANCE'!CC232</f>
        <v>126.87505722218161</v>
      </c>
      <c r="BI78" s="115">
        <f>'APRONS DISTANCE'!CD232</f>
        <v>122.37688454128531</v>
      </c>
      <c r="BJ78" s="115">
        <f>'APRONS DISTANCE'!CE232</f>
        <v>131.51069412678825</v>
      </c>
      <c r="BK78" s="115">
        <f>'APRONS DISTANCE'!CF232</f>
        <v>114.23211853814766</v>
      </c>
      <c r="BL78" s="115">
        <f>'APRONS DISTANCE'!CG232</f>
        <v>133.95579460581129</v>
      </c>
      <c r="BM78" s="115">
        <f>'APRONS DISTANCE'!CH232</f>
        <v>117.47862575399452</v>
      </c>
      <c r="BN78" s="115">
        <f>'APRONS DISTANCE'!CI232</f>
        <v>128.64150193936246</v>
      </c>
      <c r="BO78" s="115">
        <f>'APRONS DISTANCE'!CJ232</f>
        <v>135.18005777467766</v>
      </c>
      <c r="BP78" s="115">
        <f>'APRONS DISTANCE'!CK232</f>
        <v>137.37077938160073</v>
      </c>
      <c r="BQ78" s="115">
        <f>'APRONS DISTANCE'!CL232</f>
        <v>134.73943273187561</v>
      </c>
      <c r="BR78" s="115">
        <f>'APRONS DISTANCE'!CM232</f>
        <v>128.75052466749847</v>
      </c>
      <c r="BS78" s="115">
        <f>'APRONS DISTANCE'!CN232</f>
        <v>135.78671142471478</v>
      </c>
      <c r="BT78" s="115">
        <f>'APRONS DISTANCE'!CO232</f>
        <v>113.91708588387505</v>
      </c>
      <c r="BU78" s="115">
        <f>'APRONS DISTANCE'!CP232</f>
        <v>130.77508549615706</v>
      </c>
      <c r="BV78" s="115">
        <f>'APRONS DISTANCE'!CQ232</f>
        <v>120.04840478412856</v>
      </c>
      <c r="BW78" s="115">
        <f>'APRONS DISTANCE'!CR232</f>
        <v>135.95111475552753</v>
      </c>
      <c r="BX78" s="115">
        <f>'APRONS DISTANCE'!CS232</f>
        <v>140.23504788796677</v>
      </c>
      <c r="BY78" s="115">
        <f>'APRONS DISTANCE'!CT232</f>
        <v>121.9407038466999</v>
      </c>
      <c r="BZ78" s="115">
        <f>'APRONS DISTANCE'!CU232</f>
        <v>120.71492818200774</v>
      </c>
      <c r="CA78" s="115">
        <f>'APRONS DISTANCE'!CV232</f>
        <v>128.55778846266244</v>
      </c>
      <c r="CB78" s="115">
        <f>'APRONS DISTANCE'!CW232</f>
        <v>132.61770048998142</v>
      </c>
      <c r="CC78" s="115">
        <f>'APRONS DISTANCE'!CX232</f>
        <v>138.17178900374304</v>
      </c>
      <c r="CD78" s="115">
        <f>'APRONS DISTANCE'!CY232</f>
        <v>119.11005046896297</v>
      </c>
      <c r="CE78" s="115">
        <f>'APRONS DISTANCE'!CZ232</f>
        <v>136.56527255621091</v>
      </c>
      <c r="CF78" s="115">
        <f>'APRONS DISTANCE'!DA232</f>
        <v>116.82611820235007</v>
      </c>
      <c r="CG78" s="115">
        <f>'APRONS DISTANCE'!DB232</f>
        <v>112.56078650037199</v>
      </c>
      <c r="CH78" s="115">
        <f>'APRONS DISTANCE'!DC232</f>
        <v>113.26414812429651</v>
      </c>
      <c r="CI78" s="115">
        <f>'APRONS DISTANCE'!DD232</f>
        <v>123.91646110035403</v>
      </c>
      <c r="CJ78" s="115">
        <f>'APRONS DISTANCE'!DE232</f>
        <v>112.19478811442771</v>
      </c>
      <c r="CK78" s="115">
        <f>'APRONS DISTANCE'!DF232</f>
        <v>134.40300756606769</v>
      </c>
      <c r="CL78" s="115">
        <f>'APRONS DISTANCE'!DG232</f>
        <v>138.67057811622567</v>
      </c>
      <c r="CM78" s="115">
        <f>'APRONS DISTANCE'!DH232</f>
        <v>127.48430989484612</v>
      </c>
      <c r="CN78" s="115">
        <f>'APRONS DISTANCE'!DI232</f>
        <v>133.1079791275572</v>
      </c>
      <c r="CO78" s="115">
        <f>'APRONS DISTANCE'!DJ232</f>
        <v>127.0636528430947</v>
      </c>
      <c r="CP78" s="115">
        <f>'APRONS DISTANCE'!DK232</f>
        <v>248.1069252464718</v>
      </c>
      <c r="CQ78" s="115">
        <f>'APRONS DISTANCE'!DL232</f>
        <v>265.47929702557076</v>
      </c>
      <c r="CR78" s="115">
        <f>'APRONS DISTANCE'!DM232</f>
        <v>251.30782627190735</v>
      </c>
      <c r="CS78" s="115">
        <f>'APRONS DISTANCE'!DN232</f>
        <v>242.87054882436414</v>
      </c>
      <c r="CT78" s="115">
        <f>'APRONS DISTANCE'!DO232</f>
        <v>247.89667688923228</v>
      </c>
      <c r="CU78" s="115">
        <f>'APRONS DISTANCE'!DP232</f>
        <v>247.50542353979395</v>
      </c>
      <c r="CV78" s="115">
        <f>'APRONS DISTANCE'!DQ232</f>
        <v>261.37447160561135</v>
      </c>
      <c r="CW78" s="115">
        <f>'APRONS DISTANCE'!DR232</f>
        <v>262.35493418776895</v>
      </c>
      <c r="CX78" s="115">
        <f>'APRONS DISTANCE'!DS232</f>
        <v>251.51453383021789</v>
      </c>
      <c r="CY78" s="115">
        <f>'APRONS DISTANCE'!DT232</f>
        <v>244.96517837015355</v>
      </c>
      <c r="CZ78" s="115">
        <f>'APRONS DISTANCE'!DU232</f>
        <v>244.96517837015355</v>
      </c>
      <c r="DA78" s="115">
        <f>'APRONS DISTANCE'!DV232</f>
        <v>245.76901357310237</v>
      </c>
      <c r="DB78" s="115">
        <f>'APRONS DISTANCE'!DW232</f>
        <v>263.92659930279535</v>
      </c>
      <c r="DC78" s="115">
        <f>'APRONS DISTANCE'!DX232</f>
        <v>254.10990154137718</v>
      </c>
      <c r="DD78" s="115">
        <f>'APRONS DISTANCE'!DY232</f>
        <v>245.26483184136973</v>
      </c>
      <c r="DE78" s="115">
        <f>'APRONS DISTANCE'!DZ232</f>
        <v>262.03453778710582</v>
      </c>
      <c r="DF78" s="115">
        <f>'APRONS DISTANCE'!EA232</f>
        <v>255.10309139033174</v>
      </c>
      <c r="DG78" s="115">
        <f>'APRONS DISTANCE'!EB232</f>
        <v>251.70462615778553</v>
      </c>
      <c r="DH78" s="115">
        <f>'APRONS DISTANCE'!EC232</f>
        <v>257.59930233732194</v>
      </c>
      <c r="DI78" s="115">
        <f>'APRONS DISTANCE'!ED232</f>
        <v>243.73153679097715</v>
      </c>
      <c r="DJ78" s="115">
        <f>'APRONS DISTANCE'!EE232</f>
        <v>254.63489253191989</v>
      </c>
      <c r="DK78" s="115">
        <f>'APRONS DISTANCE'!EF232</f>
        <v>241.93274648569798</v>
      </c>
      <c r="DL78" s="115">
        <f>'APRONS DISTANCE'!EG232</f>
        <v>267.97921489238172</v>
      </c>
      <c r="DM78" s="115">
        <f>'APRONS DISTANCE'!EH232</f>
        <v>257.513369103103</v>
      </c>
      <c r="DN78" s="115">
        <f>'APRONS DISTANCE'!EI232</f>
        <v>258.03873580216339</v>
      </c>
      <c r="DO78" s="115">
        <f>'APRONS DISTANCE'!EJ232</f>
        <v>263.54533194788621</v>
      </c>
      <c r="DP78" s="115">
        <f>'APRONS DISTANCE'!EK232</f>
        <v>266.29362983454274</v>
      </c>
      <c r="DQ78" s="115">
        <f>'APRONS DISTANCE'!EL232</f>
        <v>243.00006881273379</v>
      </c>
      <c r="DR78" s="115">
        <f>'APRONS DISTANCE'!EM232</f>
        <v>243.74356252303235</v>
      </c>
      <c r="DS78" s="115">
        <f>'APRONS DISTANCE'!EN232</f>
        <v>268.67146318286223</v>
      </c>
      <c r="DT78" s="115">
        <f>'APRONS DISTANCE'!EO232</f>
        <v>242.77518913155731</v>
      </c>
      <c r="DU78" s="115">
        <f>'APRONS DISTANCE'!EP232</f>
        <v>266.3452941610044</v>
      </c>
      <c r="DV78" s="115">
        <f>'APRONS DISTANCE'!EQ232</f>
        <v>265.23811471125919</v>
      </c>
      <c r="DW78" s="115">
        <f>'APRONS DISTANCE'!ER232</f>
        <v>261.3319675562106</v>
      </c>
      <c r="DX78" s="115">
        <f>'APRONS DISTANCE'!ES232</f>
        <v>269.11980749697614</v>
      </c>
      <c r="DY78" s="115">
        <f>'APRONS DISTANCE'!ET232</f>
        <v>242.22483360629252</v>
      </c>
      <c r="DZ78" s="115">
        <f>'APRONS DISTANCE'!EU232</f>
        <v>379.68298307869077</v>
      </c>
      <c r="EA78" s="115">
        <f>'APRONS DISTANCE'!EV232</f>
        <v>378.368637752219</v>
      </c>
      <c r="EB78" s="115">
        <f>'APRONS DISTANCE'!EW232</f>
        <v>382.02804727168387</v>
      </c>
      <c r="EC78" s="115">
        <f>'APRONS DISTANCE'!EX232</f>
        <v>393.80776429949441</v>
      </c>
      <c r="ED78" s="115">
        <f>'APRONS DISTANCE'!EY232</f>
        <v>385.91141758058563</v>
      </c>
      <c r="EE78" s="115">
        <f>'APRONS DISTANCE'!EZ232</f>
        <v>386.39669476393425</v>
      </c>
      <c r="EF78" s="115">
        <f>'APRONS DISTANCE'!FA232</f>
        <v>398.94787606530986</v>
      </c>
      <c r="EG78" s="115">
        <f>'APRONS DISTANCE'!FB232</f>
        <v>403.40999005792241</v>
      </c>
      <c r="EH78" s="115">
        <f>'APRONS DISTANCE'!FC232</f>
        <v>242.90768539003514</v>
      </c>
      <c r="EI78" s="115">
        <f>'APRONS DISTANCE'!FD232</f>
        <v>256.65707515822277</v>
      </c>
      <c r="EJ78" s="115">
        <f>'APRONS DISTANCE'!FE232</f>
        <v>253.80961423598202</v>
      </c>
      <c r="EK78" s="115">
        <f>'APRONS DISTANCE'!FF232</f>
        <v>250.17174709052475</v>
      </c>
      <c r="EL78" s="115">
        <f>'APRONS DISTANCE'!FG232</f>
        <v>249.67976154563868</v>
      </c>
      <c r="EM78" s="115">
        <f>'APRONS DISTANCE'!FH232</f>
        <v>263.67352503630832</v>
      </c>
      <c r="EN78" s="115">
        <f>'APRONS DISTANCE'!FI232</f>
        <v>246.06195008615674</v>
      </c>
      <c r="EO78" s="115">
        <f>'APRONS DISTANCE'!FJ232</f>
        <v>265.50885135951796</v>
      </c>
      <c r="EP78" s="115">
        <f>'APRONS DISTANCE'!FK232</f>
        <v>251.40721668566434</v>
      </c>
      <c r="EQ78" s="115">
        <f>'APRONS DISTANCE'!FL232</f>
        <v>253.30507201024133</v>
      </c>
      <c r="ER78" s="115">
        <f>'APRONS DISTANCE'!FM232</f>
        <v>261.67827742002959</v>
      </c>
      <c r="ES78" s="115">
        <f>'APRONS DISTANCE'!FN232</f>
        <v>246.53382312029314</v>
      </c>
      <c r="ET78" s="115">
        <f>'APRONS DISTANCE'!FO232</f>
        <v>248.80289507185685</v>
      </c>
      <c r="EU78" s="115">
        <f>'APRONS DISTANCE'!FP232</f>
        <v>256.44313757224796</v>
      </c>
      <c r="EV78" s="115">
        <f>'APRONS DISTANCE'!FQ232</f>
        <v>259.77548701636016</v>
      </c>
      <c r="EW78" s="115">
        <f>'APRONS DISTANCE'!FR232</f>
        <v>267.04559396653093</v>
      </c>
      <c r="EX78" s="115">
        <f>'APRONS DISTANCE'!FS232</f>
        <v>254.45061273504271</v>
      </c>
      <c r="EY78" s="115">
        <f>'APRONS DISTANCE'!FT232</f>
        <v>244.31642611168087</v>
      </c>
      <c r="EZ78" s="115">
        <f>'APRONS DISTANCE'!FU232</f>
        <v>241.772421843118</v>
      </c>
      <c r="FA78" s="115">
        <f>'APRONS DISTANCE'!FV232</f>
        <v>242.61101470497064</v>
      </c>
      <c r="FB78" s="115">
        <f>'APRONS DISTANCE'!FW232</f>
        <v>248.79397304588562</v>
      </c>
      <c r="FC78" s="115">
        <f>'APRONS DISTANCE'!FX232</f>
        <v>267.41965644326262</v>
      </c>
      <c r="FD78" s="109" t="s">
        <v>454</v>
      </c>
    </row>
    <row r="79" spans="1:160" x14ac:dyDescent="0.2">
      <c r="A79" s="114" t="s">
        <v>453</v>
      </c>
      <c r="B79" s="114"/>
      <c r="C79" s="115">
        <f>'APRONS DISTANCE'!X233</f>
        <v>170.88905799047339</v>
      </c>
      <c r="D79" s="115">
        <f>'APRONS DISTANCE'!Y233</f>
        <v>147.52590112678601</v>
      </c>
      <c r="E79" s="115">
        <f>'APRONS DISTANCE'!Z233</f>
        <v>163.37022023369468</v>
      </c>
      <c r="F79" s="115">
        <f>'APRONS DISTANCE'!AA233</f>
        <v>151.95696365935811</v>
      </c>
      <c r="G79" s="115">
        <f>'APRONS DISTANCE'!AB233</f>
        <v>158.63615207374718</v>
      </c>
      <c r="H79" s="115">
        <f>'APRONS DISTANCE'!AC233</f>
        <v>151.13971502444721</v>
      </c>
      <c r="I79" s="115">
        <f>'APRONS DISTANCE'!AD233</f>
        <v>159.73700109399545</v>
      </c>
      <c r="J79" s="115">
        <f>'APRONS DISTANCE'!AE233</f>
        <v>142.61976143273594</v>
      </c>
      <c r="K79" s="115">
        <f>'APRONS DISTANCE'!AF233</f>
        <v>159.63866120757055</v>
      </c>
      <c r="L79" s="115">
        <f>'APRONS DISTANCE'!AG233</f>
        <v>168.31511412486</v>
      </c>
      <c r="M79" s="115">
        <f>'APRONS DISTANCE'!AH233</f>
        <v>162.69702846702805</v>
      </c>
      <c r="N79" s="115">
        <f>'APRONS DISTANCE'!AI233</f>
        <v>152.81546511409323</v>
      </c>
      <c r="O79" s="115">
        <f>'APRONS DISTANCE'!AJ233</f>
        <v>168.26383334514352</v>
      </c>
      <c r="P79" s="115">
        <f>'APRONS DISTANCE'!AK233</f>
        <v>153.3875458580336</v>
      </c>
      <c r="Q79" s="115">
        <f>'APRONS DISTANCE'!AL233</f>
        <v>164.6468027664155</v>
      </c>
      <c r="R79" s="115">
        <f>'APRONS DISTANCE'!AM233</f>
        <v>145.95539308934391</v>
      </c>
      <c r="S79" s="115">
        <f>'APRONS DISTANCE'!AN233</f>
        <v>148.39886261608473</v>
      </c>
      <c r="T79" s="115">
        <f>'APRONS DISTANCE'!AO233</f>
        <v>145.57104024142069</v>
      </c>
      <c r="U79" s="115">
        <f>'APRONS DISTANCE'!AP233</f>
        <v>156.93244451165955</v>
      </c>
      <c r="V79" s="115">
        <f>'APRONS DISTANCE'!AQ233</f>
        <v>158.28526791406097</v>
      </c>
      <c r="W79" s="115">
        <f>'APRONS DISTANCE'!AR233</f>
        <v>170.81068367901412</v>
      </c>
      <c r="X79" s="115">
        <f>'APRONS DISTANCE'!AS233</f>
        <v>168.86526447748261</v>
      </c>
      <c r="Y79" s="115">
        <f>'APRONS DISTANCE'!AT233</f>
        <v>161.50974258875925</v>
      </c>
      <c r="Z79" s="115">
        <f>'APRONS DISTANCE'!AU233</f>
        <v>168.32929213439448</v>
      </c>
      <c r="AA79" s="115">
        <f>'APRONS DISTANCE'!AV233</f>
        <v>159.49391087260608</v>
      </c>
      <c r="AB79" s="115">
        <f>'APRONS DISTANCE'!AW233</f>
        <v>146.6013632147237</v>
      </c>
      <c r="AC79" s="115">
        <f>'APRONS DISTANCE'!AX233</f>
        <v>150.75635837818663</v>
      </c>
      <c r="AD79" s="115">
        <f>'APRONS DISTANCE'!AY233</f>
        <v>152.40658865395304</v>
      </c>
      <c r="AE79" s="115">
        <f>'APRONS DISTANCE'!AZ233</f>
        <v>103.67246102232997</v>
      </c>
      <c r="AF79" s="115">
        <f>'APRONS DISTANCE'!BA233</f>
        <v>107.94345413104539</v>
      </c>
      <c r="AG79" s="115">
        <f>'APRONS DISTANCE'!BB233</f>
        <v>93.338774896923084</v>
      </c>
      <c r="AH79" s="115">
        <f>'APRONS DISTANCE'!BC233</f>
        <v>110.3688203938913</v>
      </c>
      <c r="AI79" s="115">
        <f>'APRONS DISTANCE'!BD233</f>
        <v>92.414229145455735</v>
      </c>
      <c r="AJ79" s="115">
        <f>'APRONS DISTANCE'!BE233</f>
        <v>86.617752291414689</v>
      </c>
      <c r="AK79" s="115">
        <f>'APRONS DISTANCE'!BF233</f>
        <v>98.909854324447593</v>
      </c>
      <c r="AL79" s="115">
        <f>'APRONS DISTANCE'!BG233</f>
        <v>110.66369272215168</v>
      </c>
      <c r="AM79" s="115">
        <f>'APRONS DISTANCE'!BH233</f>
        <v>82.592137115822311</v>
      </c>
      <c r="AN79" s="115">
        <f>'APRONS DISTANCE'!BI233</f>
        <v>108.73633299691284</v>
      </c>
      <c r="AO79" s="115">
        <f>'APRONS DISTANCE'!BJ233</f>
        <v>105.07077704374848</v>
      </c>
      <c r="AP79" s="115">
        <f>'APRONS DISTANCE'!BK233</f>
        <v>109.80656173909129</v>
      </c>
      <c r="AQ79" s="115">
        <f>'APRONS DISTANCE'!BL233</f>
        <v>97.957793379768432</v>
      </c>
      <c r="AR79" s="115">
        <f>'APRONS DISTANCE'!BM233</f>
        <v>93.811508356812723</v>
      </c>
      <c r="AS79" s="115">
        <f>'APRONS DISTANCE'!BN233</f>
        <v>84.685526500963334</v>
      </c>
      <c r="AT79" s="115">
        <f>'APRONS DISTANCE'!BO233</f>
        <v>0</v>
      </c>
      <c r="AU79" s="115">
        <f>'APRONS DISTANCE'!BP233</f>
        <v>0</v>
      </c>
      <c r="AV79" s="115">
        <f>'APRONS DISTANCE'!BQ233</f>
        <v>0</v>
      </c>
      <c r="AW79" s="115">
        <f>'APRONS DISTANCE'!BR233</f>
        <v>0</v>
      </c>
      <c r="AX79" s="115">
        <f>'APRONS DISTANCE'!BS233</f>
        <v>0</v>
      </c>
      <c r="AY79" s="115">
        <f>'APRONS DISTANCE'!BT233</f>
        <v>0</v>
      </c>
      <c r="AZ79" s="115">
        <f>'APRONS DISTANCE'!BU233</f>
        <v>0</v>
      </c>
      <c r="BA79" s="115">
        <f>'APRONS DISTANCE'!BV233</f>
        <v>0</v>
      </c>
      <c r="BB79" s="115">
        <f>'APRONS DISTANCE'!BW233</f>
        <v>0</v>
      </c>
      <c r="BC79" s="115">
        <f>'APRONS DISTANCE'!BX233</f>
        <v>0</v>
      </c>
      <c r="BD79" s="115">
        <f>'APRONS DISTANCE'!BY233</f>
        <v>0</v>
      </c>
      <c r="BE79" s="115">
        <f>'APRONS DISTANCE'!BZ233</f>
        <v>0</v>
      </c>
      <c r="BF79" s="115">
        <f>'APRONS DISTANCE'!CA233</f>
        <v>0</v>
      </c>
      <c r="BG79" s="115">
        <f>'APRONS DISTANCE'!CB233</f>
        <v>0</v>
      </c>
      <c r="BH79" s="115">
        <f>'APRONS DISTANCE'!CC233</f>
        <v>126.88355896270467</v>
      </c>
      <c r="BI79" s="115">
        <f>'APRONS DISTANCE'!CD233</f>
        <v>122.38538628180834</v>
      </c>
      <c r="BJ79" s="115">
        <f>'APRONS DISTANCE'!CE233</f>
        <v>131.51919586731131</v>
      </c>
      <c r="BK79" s="115">
        <f>'APRONS DISTANCE'!CF233</f>
        <v>114.2406202786707</v>
      </c>
      <c r="BL79" s="115">
        <f>'APRONS DISTANCE'!CG233</f>
        <v>133.96429634633435</v>
      </c>
      <c r="BM79" s="115">
        <f>'APRONS DISTANCE'!CH233</f>
        <v>117.48712749451757</v>
      </c>
      <c r="BN79" s="115">
        <f>'APRONS DISTANCE'!CI233</f>
        <v>128.65000367988551</v>
      </c>
      <c r="BO79" s="115">
        <f>'APRONS DISTANCE'!CJ233</f>
        <v>135.18855951520072</v>
      </c>
      <c r="BP79" s="115">
        <f>'APRONS DISTANCE'!CK233</f>
        <v>137.37928112212373</v>
      </c>
      <c r="BQ79" s="115">
        <f>'APRONS DISTANCE'!CL233</f>
        <v>134.74793447239864</v>
      </c>
      <c r="BR79" s="115">
        <f>'APRONS DISTANCE'!CM233</f>
        <v>128.7590264080215</v>
      </c>
      <c r="BS79" s="115">
        <f>'APRONS DISTANCE'!CN233</f>
        <v>135.79521316523784</v>
      </c>
      <c r="BT79" s="115">
        <f>'APRONS DISTANCE'!CO233</f>
        <v>113.92558762439809</v>
      </c>
      <c r="BU79" s="115">
        <f>'APRONS DISTANCE'!CP233</f>
        <v>130.78358723668012</v>
      </c>
      <c r="BV79" s="115">
        <f>'APRONS DISTANCE'!CQ233</f>
        <v>120.05690652465159</v>
      </c>
      <c r="BW79" s="115">
        <f>'APRONS DISTANCE'!CR233</f>
        <v>135.95961649605056</v>
      </c>
      <c r="BX79" s="115">
        <f>'APRONS DISTANCE'!CS233</f>
        <v>140.24354962848983</v>
      </c>
      <c r="BY79" s="115">
        <f>'APRONS DISTANCE'!CT233</f>
        <v>121.94920558722292</v>
      </c>
      <c r="BZ79" s="115">
        <f>'APRONS DISTANCE'!CU233</f>
        <v>120.72342992253078</v>
      </c>
      <c r="CA79" s="115">
        <f>'APRONS DISTANCE'!CV233</f>
        <v>128.5662902031855</v>
      </c>
      <c r="CB79" s="115">
        <f>'APRONS DISTANCE'!CW233</f>
        <v>132.62620223050448</v>
      </c>
      <c r="CC79" s="115">
        <f>'APRONS DISTANCE'!CX233</f>
        <v>138.18029074426607</v>
      </c>
      <c r="CD79" s="115">
        <f>'APRONS DISTANCE'!CY233</f>
        <v>119.118552209486</v>
      </c>
      <c r="CE79" s="115">
        <f>'APRONS DISTANCE'!CZ233</f>
        <v>136.57377429673394</v>
      </c>
      <c r="CF79" s="115">
        <f>'APRONS DISTANCE'!DA233</f>
        <v>116.8346199428731</v>
      </c>
      <c r="CG79" s="115">
        <f>'APRONS DISTANCE'!DB233</f>
        <v>112.56928824089503</v>
      </c>
      <c r="CH79" s="115">
        <f>'APRONS DISTANCE'!DC233</f>
        <v>113.27264986481956</v>
      </c>
      <c r="CI79" s="115">
        <f>'APRONS DISTANCE'!DD233</f>
        <v>123.92496284087706</v>
      </c>
      <c r="CJ79" s="115">
        <f>'APRONS DISTANCE'!DE233</f>
        <v>112.20328985495075</v>
      </c>
      <c r="CK79" s="115">
        <f>'APRONS DISTANCE'!DF233</f>
        <v>134.41150930659072</v>
      </c>
      <c r="CL79" s="115">
        <f>'APRONS DISTANCE'!DG233</f>
        <v>138.6790798567487</v>
      </c>
      <c r="CM79" s="115">
        <f>'APRONS DISTANCE'!DH233</f>
        <v>127.49281163536915</v>
      </c>
      <c r="CN79" s="115">
        <f>'APRONS DISTANCE'!DI233</f>
        <v>133.11648086808023</v>
      </c>
      <c r="CO79" s="115">
        <f>'APRONS DISTANCE'!DJ233</f>
        <v>127.07215458361775</v>
      </c>
      <c r="CP79" s="115">
        <f>'APRONS DISTANCE'!DK233</f>
        <v>248.11542698699483</v>
      </c>
      <c r="CQ79" s="115">
        <f>'APRONS DISTANCE'!DL233</f>
        <v>265.48779876609376</v>
      </c>
      <c r="CR79" s="115">
        <f>'APRONS DISTANCE'!DM233</f>
        <v>251.31632801243038</v>
      </c>
      <c r="CS79" s="115">
        <f>'APRONS DISTANCE'!DN233</f>
        <v>242.87905056488717</v>
      </c>
      <c r="CT79" s="115">
        <f>'APRONS DISTANCE'!DO233</f>
        <v>247.90517862975531</v>
      </c>
      <c r="CU79" s="115">
        <f>'APRONS DISTANCE'!DP233</f>
        <v>247.51392528031695</v>
      </c>
      <c r="CV79" s="115">
        <f>'APRONS DISTANCE'!DQ233</f>
        <v>261.38297334613435</v>
      </c>
      <c r="CW79" s="115">
        <f>'APRONS DISTANCE'!DR233</f>
        <v>262.36343592829195</v>
      </c>
      <c r="CX79" s="115">
        <f>'APRONS DISTANCE'!DS233</f>
        <v>251.52303557074092</v>
      </c>
      <c r="CY79" s="115">
        <f>'APRONS DISTANCE'!DT233</f>
        <v>244.97368011067658</v>
      </c>
      <c r="CZ79" s="115">
        <f>'APRONS DISTANCE'!DU233</f>
        <v>244.97368011067658</v>
      </c>
      <c r="DA79" s="115">
        <f>'APRONS DISTANCE'!DV233</f>
        <v>245.7775153136254</v>
      </c>
      <c r="DB79" s="115">
        <f>'APRONS DISTANCE'!DW233</f>
        <v>263.93510104331835</v>
      </c>
      <c r="DC79" s="115">
        <f>'APRONS DISTANCE'!DX233</f>
        <v>254.11840328190021</v>
      </c>
      <c r="DD79" s="115">
        <f>'APRONS DISTANCE'!DY233</f>
        <v>245.27333358189276</v>
      </c>
      <c r="DE79" s="115">
        <f>'APRONS DISTANCE'!DZ233</f>
        <v>262.04303952762882</v>
      </c>
      <c r="DF79" s="115">
        <f>'APRONS DISTANCE'!EA233</f>
        <v>255.11159313085477</v>
      </c>
      <c r="DG79" s="115">
        <f>'APRONS DISTANCE'!EB233</f>
        <v>251.71312789830853</v>
      </c>
      <c r="DH79" s="115">
        <f>'APRONS DISTANCE'!EC233</f>
        <v>257.607804077845</v>
      </c>
      <c r="DI79" s="115">
        <f>'APRONS DISTANCE'!ED233</f>
        <v>243.74003853150018</v>
      </c>
      <c r="DJ79" s="115">
        <f>'APRONS DISTANCE'!EE233</f>
        <v>254.64339427244292</v>
      </c>
      <c r="DK79" s="115">
        <f>'APRONS DISTANCE'!EF233</f>
        <v>241.94124822622101</v>
      </c>
      <c r="DL79" s="115">
        <f>'APRONS DISTANCE'!EG233</f>
        <v>267.98771663290478</v>
      </c>
      <c r="DM79" s="115">
        <f>'APRONS DISTANCE'!EH233</f>
        <v>257.52187084362606</v>
      </c>
      <c r="DN79" s="115">
        <f>'APRONS DISTANCE'!EI233</f>
        <v>258.04723754268639</v>
      </c>
      <c r="DO79" s="115">
        <f>'APRONS DISTANCE'!EJ233</f>
        <v>263.55383368840921</v>
      </c>
      <c r="DP79" s="115">
        <f>'APRONS DISTANCE'!EK233</f>
        <v>266.30213157506574</v>
      </c>
      <c r="DQ79" s="115">
        <f>'APRONS DISTANCE'!EL233</f>
        <v>243.00857055325682</v>
      </c>
      <c r="DR79" s="115">
        <f>'APRONS DISTANCE'!EM233</f>
        <v>243.75206426355535</v>
      </c>
      <c r="DS79" s="115">
        <f>'APRONS DISTANCE'!EN233</f>
        <v>268.67996492338523</v>
      </c>
      <c r="DT79" s="115">
        <f>'APRONS DISTANCE'!EO233</f>
        <v>242.78369087208034</v>
      </c>
      <c r="DU79" s="115">
        <f>'APRONS DISTANCE'!EP233</f>
        <v>266.35379590152746</v>
      </c>
      <c r="DV79" s="115">
        <f>'APRONS DISTANCE'!EQ233</f>
        <v>265.24661645178224</v>
      </c>
      <c r="DW79" s="115">
        <f>'APRONS DISTANCE'!ER233</f>
        <v>261.34046929673366</v>
      </c>
      <c r="DX79" s="115">
        <f>'APRONS DISTANCE'!ES233</f>
        <v>269.12830923749914</v>
      </c>
      <c r="DY79" s="115">
        <f>'APRONS DISTANCE'!ET233</f>
        <v>242.23333534681555</v>
      </c>
      <c r="DZ79" s="115">
        <f>'APRONS DISTANCE'!EU233</f>
        <v>379.69148481921377</v>
      </c>
      <c r="EA79" s="115">
        <f>'APRONS DISTANCE'!EV233</f>
        <v>378.37713949274206</v>
      </c>
      <c r="EB79" s="115">
        <f>'APRONS DISTANCE'!EW233</f>
        <v>382.03654901220693</v>
      </c>
      <c r="EC79" s="115">
        <f>'APRONS DISTANCE'!EX233</f>
        <v>393.81626604001741</v>
      </c>
      <c r="ED79" s="115">
        <f>'APRONS DISTANCE'!EY233</f>
        <v>385.91991932110864</v>
      </c>
      <c r="EE79" s="115">
        <f>'APRONS DISTANCE'!EZ233</f>
        <v>386.40519650445725</v>
      </c>
      <c r="EF79" s="115">
        <f>'APRONS DISTANCE'!FA233</f>
        <v>398.95637780583291</v>
      </c>
      <c r="EG79" s="115">
        <f>'APRONS DISTANCE'!FB233</f>
        <v>403.41849179844542</v>
      </c>
      <c r="EH79" s="115">
        <f>'APRONS DISTANCE'!FC233</f>
        <v>242.91618713055817</v>
      </c>
      <c r="EI79" s="115">
        <f>'APRONS DISTANCE'!FD233</f>
        <v>256.66557689874583</v>
      </c>
      <c r="EJ79" s="115">
        <f>'APRONS DISTANCE'!FE233</f>
        <v>253.81811597650506</v>
      </c>
      <c r="EK79" s="115">
        <f>'APRONS DISTANCE'!FF233</f>
        <v>250.18024883104778</v>
      </c>
      <c r="EL79" s="115">
        <f>'APRONS DISTANCE'!FG233</f>
        <v>249.68826328616171</v>
      </c>
      <c r="EM79" s="115">
        <f>'APRONS DISTANCE'!FH233</f>
        <v>263.68202677683132</v>
      </c>
      <c r="EN79" s="115">
        <f>'APRONS DISTANCE'!FI233</f>
        <v>246.07045182667977</v>
      </c>
      <c r="EO79" s="115">
        <f>'APRONS DISTANCE'!FJ233</f>
        <v>265.51735310004096</v>
      </c>
      <c r="EP79" s="115">
        <f>'APRONS DISTANCE'!FK233</f>
        <v>251.41571842618737</v>
      </c>
      <c r="EQ79" s="115">
        <f>'APRONS DISTANCE'!FL233</f>
        <v>253.31357375076436</v>
      </c>
      <c r="ER79" s="115">
        <f>'APRONS DISTANCE'!FM233</f>
        <v>261.68677916055259</v>
      </c>
      <c r="ES79" s="115">
        <f>'APRONS DISTANCE'!FN233</f>
        <v>246.54232486081617</v>
      </c>
      <c r="ET79" s="115">
        <f>'APRONS DISTANCE'!FO233</f>
        <v>248.81139681237988</v>
      </c>
      <c r="EU79" s="115">
        <f>'APRONS DISTANCE'!FP233</f>
        <v>256.45163931277096</v>
      </c>
      <c r="EV79" s="115">
        <f>'APRONS DISTANCE'!FQ233</f>
        <v>259.78398875688322</v>
      </c>
      <c r="EW79" s="115">
        <f>'APRONS DISTANCE'!FR233</f>
        <v>267.05409570705393</v>
      </c>
      <c r="EX79" s="115">
        <f>'APRONS DISTANCE'!FS233</f>
        <v>254.45911447556574</v>
      </c>
      <c r="EY79" s="115">
        <f>'APRONS DISTANCE'!FT233</f>
        <v>244.3249278522039</v>
      </c>
      <c r="EZ79" s="115">
        <f>'APRONS DISTANCE'!FU233</f>
        <v>241.780923583641</v>
      </c>
      <c r="FA79" s="115">
        <f>'APRONS DISTANCE'!FV233</f>
        <v>242.61951644549367</v>
      </c>
      <c r="FB79" s="115">
        <f>'APRONS DISTANCE'!FW233</f>
        <v>248.80247478640865</v>
      </c>
      <c r="FC79" s="115">
        <f>'APRONS DISTANCE'!FX233</f>
        <v>267.42815818378563</v>
      </c>
      <c r="FD79" s="109" t="s">
        <v>454</v>
      </c>
    </row>
    <row r="80" spans="1:160" x14ac:dyDescent="0.2">
      <c r="A80" s="114" t="s">
        <v>453</v>
      </c>
      <c r="B80" s="114"/>
      <c r="C80" s="115">
        <f>'APRONS DISTANCE'!X234</f>
        <v>167.60785128385561</v>
      </c>
      <c r="D80" s="115">
        <f>'APRONS DISTANCE'!Y234</f>
        <v>144.24469442016823</v>
      </c>
      <c r="E80" s="115">
        <f>'APRONS DISTANCE'!Z234</f>
        <v>160.08901352707687</v>
      </c>
      <c r="F80" s="115">
        <f>'APRONS DISTANCE'!AA234</f>
        <v>148.67575695274033</v>
      </c>
      <c r="G80" s="115">
        <f>'APRONS DISTANCE'!AB234</f>
        <v>155.35494536712937</v>
      </c>
      <c r="H80" s="115">
        <f>'APRONS DISTANCE'!AC234</f>
        <v>147.8585083178294</v>
      </c>
      <c r="I80" s="115">
        <f>'APRONS DISTANCE'!AD234</f>
        <v>156.45579438737767</v>
      </c>
      <c r="J80" s="115">
        <f>'APRONS DISTANCE'!AE234</f>
        <v>139.33855472611816</v>
      </c>
      <c r="K80" s="115">
        <f>'APRONS DISTANCE'!AF234</f>
        <v>156.35745450095274</v>
      </c>
      <c r="L80" s="115">
        <f>'APRONS DISTANCE'!AG234</f>
        <v>165.03390741824222</v>
      </c>
      <c r="M80" s="115">
        <f>'APRONS DISTANCE'!AH234</f>
        <v>159.41582176041027</v>
      </c>
      <c r="N80" s="115">
        <f>'APRONS DISTANCE'!AI234</f>
        <v>149.53425840747542</v>
      </c>
      <c r="O80" s="115">
        <f>'APRONS DISTANCE'!AJ234</f>
        <v>164.98262663852572</v>
      </c>
      <c r="P80" s="115">
        <f>'APRONS DISTANCE'!AK234</f>
        <v>150.10633915141582</v>
      </c>
      <c r="Q80" s="115">
        <f>'APRONS DISTANCE'!AL234</f>
        <v>161.3655960597977</v>
      </c>
      <c r="R80" s="115">
        <f>'APRONS DISTANCE'!AM234</f>
        <v>142.67418638272611</v>
      </c>
      <c r="S80" s="115">
        <f>'APRONS DISTANCE'!AN234</f>
        <v>145.11765590946695</v>
      </c>
      <c r="T80" s="115">
        <f>'APRONS DISTANCE'!AO234</f>
        <v>142.28983353480291</v>
      </c>
      <c r="U80" s="115">
        <f>'APRONS DISTANCE'!AP234</f>
        <v>153.65123780504177</v>
      </c>
      <c r="V80" s="115">
        <f>'APRONS DISTANCE'!AQ234</f>
        <v>155.00406120744316</v>
      </c>
      <c r="W80" s="115">
        <f>'APRONS DISTANCE'!AR234</f>
        <v>167.52947697239631</v>
      </c>
      <c r="X80" s="115">
        <f>'APRONS DISTANCE'!AS234</f>
        <v>165.58405777086483</v>
      </c>
      <c r="Y80" s="115">
        <f>'APRONS DISTANCE'!AT234</f>
        <v>158.22853588214144</v>
      </c>
      <c r="Z80" s="115">
        <f>'APRONS DISTANCE'!AU234</f>
        <v>165.0480854277767</v>
      </c>
      <c r="AA80" s="115">
        <f>'APRONS DISTANCE'!AV234</f>
        <v>156.2127041659883</v>
      </c>
      <c r="AB80" s="115">
        <f>'APRONS DISTANCE'!AW234</f>
        <v>143.32015650810592</v>
      </c>
      <c r="AC80" s="115">
        <f>'APRONS DISTANCE'!AX234</f>
        <v>147.47515167156882</v>
      </c>
      <c r="AD80" s="115">
        <f>'APRONS DISTANCE'!AY234</f>
        <v>149.12538194733523</v>
      </c>
      <c r="AE80" s="115">
        <f>'APRONS DISTANCE'!AZ234</f>
        <v>100.39125431571217</v>
      </c>
      <c r="AF80" s="115">
        <f>'APRONS DISTANCE'!BA234</f>
        <v>104.66224742442759</v>
      </c>
      <c r="AG80" s="115">
        <f>'APRONS DISTANCE'!BB234</f>
        <v>90.05756819030529</v>
      </c>
      <c r="AH80" s="115">
        <f>'APRONS DISTANCE'!BC234</f>
        <v>107.0876136872735</v>
      </c>
      <c r="AI80" s="115">
        <f>'APRONS DISTANCE'!BD234</f>
        <v>89.133022438837941</v>
      </c>
      <c r="AJ80" s="115">
        <f>'APRONS DISTANCE'!BE234</f>
        <v>83.336545584796895</v>
      </c>
      <c r="AK80" s="115">
        <f>'APRONS DISTANCE'!BF234</f>
        <v>95.628647617829799</v>
      </c>
      <c r="AL80" s="115">
        <f>'APRONS DISTANCE'!BG234</f>
        <v>107.38248601553389</v>
      </c>
      <c r="AM80" s="115">
        <f>'APRONS DISTANCE'!BH234</f>
        <v>79.310930409204516</v>
      </c>
      <c r="AN80" s="115">
        <f>'APRONS DISTANCE'!BI234</f>
        <v>105.45512629029504</v>
      </c>
      <c r="AO80" s="115">
        <f>'APRONS DISTANCE'!BJ234</f>
        <v>101.78957033713068</v>
      </c>
      <c r="AP80" s="115">
        <f>'APRONS DISTANCE'!BK234</f>
        <v>106.5253550324735</v>
      </c>
      <c r="AQ80" s="115">
        <f>'APRONS DISTANCE'!BL234</f>
        <v>94.676586673150638</v>
      </c>
      <c r="AR80" s="115">
        <f>'APRONS DISTANCE'!BM234</f>
        <v>90.530301650194929</v>
      </c>
      <c r="AS80" s="115">
        <f>'APRONS DISTANCE'!BN234</f>
        <v>81.40431979434554</v>
      </c>
      <c r="AT80" s="115">
        <f>'APRONS DISTANCE'!BO234</f>
        <v>0</v>
      </c>
      <c r="AU80" s="115">
        <f>'APRONS DISTANCE'!BP234</f>
        <v>0</v>
      </c>
      <c r="AV80" s="115">
        <f>'APRONS DISTANCE'!BQ234</f>
        <v>0</v>
      </c>
      <c r="AW80" s="115">
        <f>'APRONS DISTANCE'!BR234</f>
        <v>0</v>
      </c>
      <c r="AX80" s="115">
        <f>'APRONS DISTANCE'!BS234</f>
        <v>0</v>
      </c>
      <c r="AY80" s="115">
        <f>'APRONS DISTANCE'!BT234</f>
        <v>0</v>
      </c>
      <c r="AZ80" s="115">
        <f>'APRONS DISTANCE'!BU234</f>
        <v>0</v>
      </c>
      <c r="BA80" s="115">
        <f>'APRONS DISTANCE'!BV234</f>
        <v>0</v>
      </c>
      <c r="BB80" s="115">
        <f>'APRONS DISTANCE'!BW234</f>
        <v>0</v>
      </c>
      <c r="BC80" s="115">
        <f>'APRONS DISTANCE'!BX234</f>
        <v>0</v>
      </c>
      <c r="BD80" s="115">
        <f>'APRONS DISTANCE'!BY234</f>
        <v>0</v>
      </c>
      <c r="BE80" s="115">
        <f>'APRONS DISTANCE'!BZ234</f>
        <v>0</v>
      </c>
      <c r="BF80" s="115">
        <f>'APRONS DISTANCE'!CA234</f>
        <v>0</v>
      </c>
      <c r="BG80" s="115">
        <f>'APRONS DISTANCE'!CB234</f>
        <v>0</v>
      </c>
      <c r="BH80" s="115">
        <f>'APRONS DISTANCE'!CC234</f>
        <v>123.60235225608687</v>
      </c>
      <c r="BI80" s="115">
        <f>'APRONS DISTANCE'!CD234</f>
        <v>119.10417957519054</v>
      </c>
      <c r="BJ80" s="115">
        <f>'APRONS DISTANCE'!CE234</f>
        <v>128.2379891606935</v>
      </c>
      <c r="BK80" s="115">
        <f>'APRONS DISTANCE'!CF234</f>
        <v>110.95941357205291</v>
      </c>
      <c r="BL80" s="115">
        <f>'APRONS DISTANCE'!CG234</f>
        <v>130.68308963971654</v>
      </c>
      <c r="BM80" s="115">
        <f>'APRONS DISTANCE'!CH234</f>
        <v>114.20592078789977</v>
      </c>
      <c r="BN80" s="115">
        <f>'APRONS DISTANCE'!CI234</f>
        <v>125.36879697326772</v>
      </c>
      <c r="BO80" s="115">
        <f>'APRONS DISTANCE'!CJ234</f>
        <v>131.90735280858291</v>
      </c>
      <c r="BP80" s="115">
        <f>'APRONS DISTANCE'!CK234</f>
        <v>134.09807441550595</v>
      </c>
      <c r="BQ80" s="115">
        <f>'APRONS DISTANCE'!CL234</f>
        <v>131.46672776578083</v>
      </c>
      <c r="BR80" s="115">
        <f>'APRONS DISTANCE'!CM234</f>
        <v>125.47781970140369</v>
      </c>
      <c r="BS80" s="115">
        <f>'APRONS DISTANCE'!CN234</f>
        <v>132.51400645862003</v>
      </c>
      <c r="BT80" s="115">
        <f>'APRONS DISTANCE'!CO234</f>
        <v>110.6443809177803</v>
      </c>
      <c r="BU80" s="115">
        <f>'APRONS DISTANCE'!CP234</f>
        <v>127.50238053006233</v>
      </c>
      <c r="BV80" s="115">
        <f>'APRONS DISTANCE'!CQ234</f>
        <v>116.7756998180338</v>
      </c>
      <c r="BW80" s="115">
        <f>'APRONS DISTANCE'!CR234</f>
        <v>132.67840978943275</v>
      </c>
      <c r="BX80" s="115">
        <f>'APRONS DISTANCE'!CS234</f>
        <v>136.96234292187205</v>
      </c>
      <c r="BY80" s="115">
        <f>'APRONS DISTANCE'!CT234</f>
        <v>118.66799888060513</v>
      </c>
      <c r="BZ80" s="115">
        <f>'APRONS DISTANCE'!CU234</f>
        <v>117.44222321591299</v>
      </c>
      <c r="CA80" s="115">
        <f>'APRONS DISTANCE'!CV234</f>
        <v>125.28508349656771</v>
      </c>
      <c r="CB80" s="115">
        <f>'APRONS DISTANCE'!CW234</f>
        <v>129.34499552388667</v>
      </c>
      <c r="CC80" s="115">
        <f>'APRONS DISTANCE'!CX234</f>
        <v>134.89908403764827</v>
      </c>
      <c r="CD80" s="115">
        <f>'APRONS DISTANCE'!CY234</f>
        <v>115.8373455028682</v>
      </c>
      <c r="CE80" s="115">
        <f>'APRONS DISTANCE'!CZ234</f>
        <v>133.29256759011616</v>
      </c>
      <c r="CF80" s="115">
        <f>'APRONS DISTANCE'!DA234</f>
        <v>113.55341323625531</v>
      </c>
      <c r="CG80" s="115">
        <f>'APRONS DISTANCE'!DB234</f>
        <v>109.28808153427724</v>
      </c>
      <c r="CH80" s="115">
        <f>'APRONS DISTANCE'!DC234</f>
        <v>109.99144315820176</v>
      </c>
      <c r="CI80" s="115">
        <f>'APRONS DISTANCE'!DD234</f>
        <v>120.64375613425928</v>
      </c>
      <c r="CJ80" s="115">
        <f>'APRONS DISTANCE'!DE234</f>
        <v>108.92208314833296</v>
      </c>
      <c r="CK80" s="115">
        <f>'APRONS DISTANCE'!DF234</f>
        <v>131.13030259997291</v>
      </c>
      <c r="CL80" s="115">
        <f>'APRONS DISTANCE'!DG234</f>
        <v>135.39787315013089</v>
      </c>
      <c r="CM80" s="115">
        <f>'APRONS DISTANCE'!DH234</f>
        <v>124.21160492875134</v>
      </c>
      <c r="CN80" s="115">
        <f>'APRONS DISTANCE'!DI234</f>
        <v>129.83527416146245</v>
      </c>
      <c r="CO80" s="115">
        <f>'APRONS DISTANCE'!DJ234</f>
        <v>123.79094787699995</v>
      </c>
      <c r="CP80" s="115">
        <f>'APRONS DISTANCE'!DK234</f>
        <v>244.834220280377</v>
      </c>
      <c r="CQ80" s="115">
        <f>'APRONS DISTANCE'!DL234</f>
        <v>262.20659205947595</v>
      </c>
      <c r="CR80" s="115">
        <f>'APRONS DISTANCE'!DM234</f>
        <v>248.03512130581257</v>
      </c>
      <c r="CS80" s="115">
        <f>'APRONS DISTANCE'!DN234</f>
        <v>239.59784385826936</v>
      </c>
      <c r="CT80" s="115">
        <f>'APRONS DISTANCE'!DO234</f>
        <v>244.62397192313753</v>
      </c>
      <c r="CU80" s="115">
        <f>'APRONS DISTANCE'!DP234</f>
        <v>244.2327185736992</v>
      </c>
      <c r="CV80" s="115">
        <f>'APRONS DISTANCE'!DQ234</f>
        <v>258.10176663951654</v>
      </c>
      <c r="CW80" s="115">
        <f>'APRONS DISTANCE'!DR234</f>
        <v>259.08222922167414</v>
      </c>
      <c r="CX80" s="115">
        <f>'APRONS DISTANCE'!DS234</f>
        <v>248.24182886412314</v>
      </c>
      <c r="CY80" s="115">
        <f>'APRONS DISTANCE'!DT234</f>
        <v>241.69247340405877</v>
      </c>
      <c r="CZ80" s="115">
        <f>'APRONS DISTANCE'!DU234</f>
        <v>241.69247340405877</v>
      </c>
      <c r="DA80" s="115">
        <f>'APRONS DISTANCE'!DV234</f>
        <v>242.49630860700756</v>
      </c>
      <c r="DB80" s="115">
        <f>'APRONS DISTANCE'!DW234</f>
        <v>260.6538943367006</v>
      </c>
      <c r="DC80" s="115">
        <f>'APRONS DISTANCE'!DX234</f>
        <v>250.83719657528241</v>
      </c>
      <c r="DD80" s="115">
        <f>'APRONS DISTANCE'!DY234</f>
        <v>241.99212687527495</v>
      </c>
      <c r="DE80" s="115">
        <f>'APRONS DISTANCE'!DZ234</f>
        <v>258.76183282101101</v>
      </c>
      <c r="DF80" s="115">
        <f>'APRONS DISTANCE'!EA234</f>
        <v>251.83038642423696</v>
      </c>
      <c r="DG80" s="115">
        <f>'APRONS DISTANCE'!EB234</f>
        <v>248.43192119169075</v>
      </c>
      <c r="DH80" s="115">
        <f>'APRONS DISTANCE'!EC234</f>
        <v>254.32659737122719</v>
      </c>
      <c r="DI80" s="115">
        <f>'APRONS DISTANCE'!ED234</f>
        <v>240.45883182488237</v>
      </c>
      <c r="DJ80" s="115">
        <f>'APRONS DISTANCE'!EE234</f>
        <v>251.36218756582511</v>
      </c>
      <c r="DK80" s="115">
        <f>'APRONS DISTANCE'!EF234</f>
        <v>238.6600415196032</v>
      </c>
      <c r="DL80" s="115">
        <f>'APRONS DISTANCE'!EG234</f>
        <v>264.70650992628697</v>
      </c>
      <c r="DM80" s="115">
        <f>'APRONS DISTANCE'!EH234</f>
        <v>254.24066413700825</v>
      </c>
      <c r="DN80" s="115">
        <f>'APRONS DISTANCE'!EI234</f>
        <v>254.76603083606861</v>
      </c>
      <c r="DO80" s="115">
        <f>'APRONS DISTANCE'!EJ234</f>
        <v>260.27262698179146</v>
      </c>
      <c r="DP80" s="115">
        <f>'APRONS DISTANCE'!EK234</f>
        <v>263.02092486844799</v>
      </c>
      <c r="DQ80" s="115">
        <f>'APRONS DISTANCE'!EL234</f>
        <v>239.72736384663901</v>
      </c>
      <c r="DR80" s="115">
        <f>'APRONS DISTANCE'!EM234</f>
        <v>240.47085755693757</v>
      </c>
      <c r="DS80" s="115">
        <f>'APRONS DISTANCE'!EN234</f>
        <v>265.39875821676742</v>
      </c>
      <c r="DT80" s="115">
        <f>'APRONS DISTANCE'!EO234</f>
        <v>239.50248416546253</v>
      </c>
      <c r="DU80" s="115">
        <f>'APRONS DISTANCE'!EP234</f>
        <v>263.07258919490965</v>
      </c>
      <c r="DV80" s="115">
        <f>'APRONS DISTANCE'!EQ234</f>
        <v>261.96540974516444</v>
      </c>
      <c r="DW80" s="115">
        <f>'APRONS DISTANCE'!ER234</f>
        <v>258.05926259011585</v>
      </c>
      <c r="DX80" s="115">
        <f>'APRONS DISTANCE'!ES234</f>
        <v>265.84710253088139</v>
      </c>
      <c r="DY80" s="115">
        <f>'APRONS DISTANCE'!ET234</f>
        <v>238.95212864019774</v>
      </c>
      <c r="DZ80" s="115">
        <f>'APRONS DISTANCE'!EU234</f>
        <v>376.41027811259596</v>
      </c>
      <c r="EA80" s="115">
        <f>'APRONS DISTANCE'!EV234</f>
        <v>375.09593278612425</v>
      </c>
      <c r="EB80" s="115">
        <f>'APRONS DISTANCE'!EW234</f>
        <v>378.75534230558912</v>
      </c>
      <c r="EC80" s="115">
        <f>'APRONS DISTANCE'!EX234</f>
        <v>390.53505933339966</v>
      </c>
      <c r="ED80" s="115">
        <f>'APRONS DISTANCE'!EY234</f>
        <v>382.63871261449083</v>
      </c>
      <c r="EE80" s="115">
        <f>'APRONS DISTANCE'!EZ234</f>
        <v>383.12398979783944</v>
      </c>
      <c r="EF80" s="115">
        <f>'APRONS DISTANCE'!FA234</f>
        <v>395.67517109921511</v>
      </c>
      <c r="EG80" s="115">
        <f>'APRONS DISTANCE'!FB234</f>
        <v>400.13728509182766</v>
      </c>
      <c r="EH80" s="115">
        <f>'APRONS DISTANCE'!FC234</f>
        <v>239.63498042394036</v>
      </c>
      <c r="EI80" s="115">
        <f>'APRONS DISTANCE'!FD234</f>
        <v>253.38437019212802</v>
      </c>
      <c r="EJ80" s="115">
        <f>'APRONS DISTANCE'!FE234</f>
        <v>250.53690926988725</v>
      </c>
      <c r="EK80" s="115">
        <f>'APRONS DISTANCE'!FF234</f>
        <v>246.89904212442997</v>
      </c>
      <c r="EL80" s="115">
        <f>'APRONS DISTANCE'!FG234</f>
        <v>246.40705657954391</v>
      </c>
      <c r="EM80" s="115">
        <f>'APRONS DISTANCE'!FH234</f>
        <v>260.40082007021351</v>
      </c>
      <c r="EN80" s="115">
        <f>'APRONS DISTANCE'!FI234</f>
        <v>242.78924512006199</v>
      </c>
      <c r="EO80" s="115">
        <f>'APRONS DISTANCE'!FJ234</f>
        <v>262.23614639342316</v>
      </c>
      <c r="EP80" s="115">
        <f>'APRONS DISTANCE'!FK234</f>
        <v>248.13451171956956</v>
      </c>
      <c r="EQ80" s="115">
        <f>'APRONS DISTANCE'!FL234</f>
        <v>250.03236704414655</v>
      </c>
      <c r="ER80" s="115">
        <f>'APRONS DISTANCE'!FM234</f>
        <v>258.40557245393478</v>
      </c>
      <c r="ES80" s="115">
        <f>'APRONS DISTANCE'!FN234</f>
        <v>243.26111815419839</v>
      </c>
      <c r="ET80" s="115">
        <f>'APRONS DISTANCE'!FO234</f>
        <v>245.53019010576205</v>
      </c>
      <c r="EU80" s="115">
        <f>'APRONS DISTANCE'!FP234</f>
        <v>253.17043260615318</v>
      </c>
      <c r="EV80" s="115">
        <f>'APRONS DISTANCE'!FQ234</f>
        <v>256.50278205026547</v>
      </c>
      <c r="EW80" s="115">
        <f>'APRONS DISTANCE'!FR234</f>
        <v>263.77288900043618</v>
      </c>
      <c r="EX80" s="115">
        <f>'APRONS DISTANCE'!FS234</f>
        <v>251.17790776894793</v>
      </c>
      <c r="EY80" s="115">
        <f>'APRONS DISTANCE'!FT234</f>
        <v>241.04372114558609</v>
      </c>
      <c r="EZ80" s="115">
        <f>'APRONS DISTANCE'!FU234</f>
        <v>238.49971687702322</v>
      </c>
      <c r="FA80" s="115">
        <f>'APRONS DISTANCE'!FV234</f>
        <v>239.33830973887589</v>
      </c>
      <c r="FB80" s="115">
        <f>'APRONS DISTANCE'!FW234</f>
        <v>245.5212680797909</v>
      </c>
      <c r="FC80" s="115">
        <f>'APRONS DISTANCE'!FX234</f>
        <v>264.14695147716787</v>
      </c>
      <c r="FD80" s="109" t="s">
        <v>454</v>
      </c>
    </row>
    <row r="81" spans="1:160" x14ac:dyDescent="0.2">
      <c r="A81" s="114" t="s">
        <v>453</v>
      </c>
      <c r="B81" s="114"/>
      <c r="C81" s="115">
        <f>'APRONS DISTANCE'!X235</f>
        <v>155.4980936417283</v>
      </c>
      <c r="D81" s="115">
        <f>'APRONS DISTANCE'!Y235</f>
        <v>132.13493677804092</v>
      </c>
      <c r="E81" s="115">
        <f>'APRONS DISTANCE'!Z235</f>
        <v>147.97925588494959</v>
      </c>
      <c r="F81" s="115">
        <f>'APRONS DISTANCE'!AA235</f>
        <v>136.56599931061302</v>
      </c>
      <c r="G81" s="115">
        <f>'APRONS DISTANCE'!AB235</f>
        <v>143.2451877250021</v>
      </c>
      <c r="H81" s="115">
        <f>'APRONS DISTANCE'!AC235</f>
        <v>135.74875067570213</v>
      </c>
      <c r="I81" s="115">
        <f>'APRONS DISTANCE'!AD235</f>
        <v>144.34603674525036</v>
      </c>
      <c r="J81" s="115">
        <f>'APRONS DISTANCE'!AE235</f>
        <v>127.22879708399086</v>
      </c>
      <c r="K81" s="115">
        <f>'APRONS DISTANCE'!AF235</f>
        <v>144.24769685882544</v>
      </c>
      <c r="L81" s="115">
        <f>'APRONS DISTANCE'!AG235</f>
        <v>152.92414977611492</v>
      </c>
      <c r="M81" s="115">
        <f>'APRONS DISTANCE'!AH235</f>
        <v>147.30606411828296</v>
      </c>
      <c r="N81" s="115">
        <f>'APRONS DISTANCE'!AI235</f>
        <v>137.42450076534814</v>
      </c>
      <c r="O81" s="115">
        <f>'APRONS DISTANCE'!AJ235</f>
        <v>152.87286899639844</v>
      </c>
      <c r="P81" s="115">
        <f>'APRONS DISTANCE'!AK235</f>
        <v>137.99658150928852</v>
      </c>
      <c r="Q81" s="115">
        <f>'APRONS DISTANCE'!AL235</f>
        <v>149.25583841767042</v>
      </c>
      <c r="R81" s="115">
        <f>'APRONS DISTANCE'!AM235</f>
        <v>130.56442874059883</v>
      </c>
      <c r="S81" s="115">
        <f>'APRONS DISTANCE'!AN235</f>
        <v>133.00789826733964</v>
      </c>
      <c r="T81" s="115">
        <f>'APRONS DISTANCE'!AO235</f>
        <v>130.1800758926756</v>
      </c>
      <c r="U81" s="115">
        <f>'APRONS DISTANCE'!AP235</f>
        <v>141.54148016291447</v>
      </c>
      <c r="V81" s="115">
        <f>'APRONS DISTANCE'!AQ235</f>
        <v>142.89430356531588</v>
      </c>
      <c r="W81" s="115">
        <f>'APRONS DISTANCE'!AR235</f>
        <v>155.419719330269</v>
      </c>
      <c r="X81" s="115">
        <f>'APRONS DISTANCE'!AS235</f>
        <v>153.47430012873753</v>
      </c>
      <c r="Y81" s="115">
        <f>'APRONS DISTANCE'!AT235</f>
        <v>146.11877824001417</v>
      </c>
      <c r="Z81" s="115">
        <f>'APRONS DISTANCE'!AU235</f>
        <v>152.93832778564939</v>
      </c>
      <c r="AA81" s="115">
        <f>'APRONS DISTANCE'!AV235</f>
        <v>144.10294652386099</v>
      </c>
      <c r="AB81" s="115">
        <f>'APRONS DISTANCE'!AW235</f>
        <v>131.21039886597862</v>
      </c>
      <c r="AC81" s="115">
        <f>'APRONS DISTANCE'!AX235</f>
        <v>135.36539402944152</v>
      </c>
      <c r="AD81" s="115">
        <f>'APRONS DISTANCE'!AY235</f>
        <v>137.01562430520795</v>
      </c>
      <c r="AE81" s="115">
        <f>'APRONS DISTANCE'!AZ235</f>
        <v>88.28149667358484</v>
      </c>
      <c r="AF81" s="115">
        <f>'APRONS DISTANCE'!BA235</f>
        <v>92.55248978230027</v>
      </c>
      <c r="AG81" s="115">
        <f>'APRONS DISTANCE'!BB235</f>
        <v>77.947810548177969</v>
      </c>
      <c r="AH81" s="115">
        <f>'APRONS DISTANCE'!BC235</f>
        <v>94.977856045146183</v>
      </c>
      <c r="AI81" s="115">
        <f>'APRONS DISTANCE'!BD235</f>
        <v>77.02326479671062</v>
      </c>
      <c r="AJ81" s="115">
        <f>'APRONS DISTANCE'!BE235</f>
        <v>71.226787942669574</v>
      </c>
      <c r="AK81" s="115">
        <f>'APRONS DISTANCE'!BF235</f>
        <v>83.518889975702479</v>
      </c>
      <c r="AL81" s="115">
        <f>'APRONS DISTANCE'!BG235</f>
        <v>95.272728373406565</v>
      </c>
      <c r="AM81" s="115">
        <f>'APRONS DISTANCE'!BH235</f>
        <v>67.201172767077196</v>
      </c>
      <c r="AN81" s="115">
        <f>'APRONS DISTANCE'!BI235</f>
        <v>93.345368648167721</v>
      </c>
      <c r="AO81" s="115">
        <f>'APRONS DISTANCE'!BJ235</f>
        <v>89.679812695003349</v>
      </c>
      <c r="AP81" s="115">
        <f>'APRONS DISTANCE'!BK235</f>
        <v>94.415597390346178</v>
      </c>
      <c r="AQ81" s="115">
        <f>'APRONS DISTANCE'!BL235</f>
        <v>82.566829031023317</v>
      </c>
      <c r="AR81" s="115">
        <f>'APRONS DISTANCE'!BM235</f>
        <v>78.420544008067608</v>
      </c>
      <c r="AS81" s="115">
        <f>'APRONS DISTANCE'!BN235</f>
        <v>69.294562152218219</v>
      </c>
      <c r="AT81" s="115">
        <f>'APRONS DISTANCE'!BO235</f>
        <v>0</v>
      </c>
      <c r="AU81" s="115">
        <f>'APRONS DISTANCE'!BP235</f>
        <v>0</v>
      </c>
      <c r="AV81" s="115">
        <f>'APRONS DISTANCE'!BQ235</f>
        <v>0</v>
      </c>
      <c r="AW81" s="115">
        <f>'APRONS DISTANCE'!BR235</f>
        <v>0</v>
      </c>
      <c r="AX81" s="115">
        <f>'APRONS DISTANCE'!BS235</f>
        <v>0</v>
      </c>
      <c r="AY81" s="115">
        <f>'APRONS DISTANCE'!BT235</f>
        <v>0</v>
      </c>
      <c r="AZ81" s="115">
        <f>'APRONS DISTANCE'!BU235</f>
        <v>0</v>
      </c>
      <c r="BA81" s="115">
        <f>'APRONS DISTANCE'!BV235</f>
        <v>0</v>
      </c>
      <c r="BB81" s="115">
        <f>'APRONS DISTANCE'!BW235</f>
        <v>0</v>
      </c>
      <c r="BC81" s="115">
        <f>'APRONS DISTANCE'!BX235</f>
        <v>0</v>
      </c>
      <c r="BD81" s="115">
        <f>'APRONS DISTANCE'!BY235</f>
        <v>0</v>
      </c>
      <c r="BE81" s="115">
        <f>'APRONS DISTANCE'!BZ235</f>
        <v>0</v>
      </c>
      <c r="BF81" s="115">
        <f>'APRONS DISTANCE'!CA235</f>
        <v>0</v>
      </c>
      <c r="BG81" s="115">
        <f>'APRONS DISTANCE'!CB235</f>
        <v>0</v>
      </c>
      <c r="BH81" s="115">
        <f>'APRONS DISTANCE'!CC235</f>
        <v>111.49259461395954</v>
      </c>
      <c r="BI81" s="115">
        <f>'APRONS DISTANCE'!CD235</f>
        <v>106.99442193306322</v>
      </c>
      <c r="BJ81" s="115">
        <f>'APRONS DISTANCE'!CE235</f>
        <v>116.1282315185662</v>
      </c>
      <c r="BK81" s="115">
        <f>'APRONS DISTANCE'!CF235</f>
        <v>98.849655929925589</v>
      </c>
      <c r="BL81" s="115">
        <f>'APRONS DISTANCE'!CG235</f>
        <v>118.57333199758922</v>
      </c>
      <c r="BM81" s="115">
        <f>'APRONS DISTANCE'!CH235</f>
        <v>102.09616314577244</v>
      </c>
      <c r="BN81" s="115">
        <f>'APRONS DISTANCE'!CI235</f>
        <v>113.2590393311404</v>
      </c>
      <c r="BO81" s="115">
        <f>'APRONS DISTANCE'!CJ235</f>
        <v>119.79759516645561</v>
      </c>
      <c r="BP81" s="115">
        <f>'APRONS DISTANCE'!CK235</f>
        <v>121.98831677337861</v>
      </c>
      <c r="BQ81" s="115">
        <f>'APRONS DISTANCE'!CL235</f>
        <v>119.35697012365354</v>
      </c>
      <c r="BR81" s="115">
        <f>'APRONS DISTANCE'!CM235</f>
        <v>113.36806205927637</v>
      </c>
      <c r="BS81" s="115">
        <f>'APRONS DISTANCE'!CN235</f>
        <v>120.4042488164927</v>
      </c>
      <c r="BT81" s="115">
        <f>'APRONS DISTANCE'!CO235</f>
        <v>98.534623275652962</v>
      </c>
      <c r="BU81" s="115">
        <f>'APRONS DISTANCE'!CP235</f>
        <v>115.39262288793499</v>
      </c>
      <c r="BV81" s="115">
        <f>'APRONS DISTANCE'!CQ235</f>
        <v>104.66594217590648</v>
      </c>
      <c r="BW81" s="115">
        <f>'APRONS DISTANCE'!CR235</f>
        <v>120.56865214730544</v>
      </c>
      <c r="BX81" s="115">
        <f>'APRONS DISTANCE'!CS235</f>
        <v>124.85258527974472</v>
      </c>
      <c r="BY81" s="115">
        <f>'APRONS DISTANCE'!CT235</f>
        <v>106.55824123847781</v>
      </c>
      <c r="BZ81" s="115">
        <f>'APRONS DISTANCE'!CU235</f>
        <v>105.33246557378567</v>
      </c>
      <c r="CA81" s="115">
        <f>'APRONS DISTANCE'!CV235</f>
        <v>113.17532585444039</v>
      </c>
      <c r="CB81" s="115">
        <f>'APRONS DISTANCE'!CW235</f>
        <v>117.23523788175935</v>
      </c>
      <c r="CC81" s="115">
        <f>'APRONS DISTANCE'!CX235</f>
        <v>122.78932639552096</v>
      </c>
      <c r="CD81" s="115">
        <f>'APRONS DISTANCE'!CY235</f>
        <v>103.72758786074088</v>
      </c>
      <c r="CE81" s="115">
        <f>'APRONS DISTANCE'!CZ235</f>
        <v>121.18280994798884</v>
      </c>
      <c r="CF81" s="115">
        <f>'APRONS DISTANCE'!DA235</f>
        <v>101.44365559412799</v>
      </c>
      <c r="CG81" s="115">
        <f>'APRONS DISTANCE'!DB235</f>
        <v>97.178323892149919</v>
      </c>
      <c r="CH81" s="115">
        <f>'APRONS DISTANCE'!DC235</f>
        <v>97.881685516074441</v>
      </c>
      <c r="CI81" s="115">
        <f>'APRONS DISTANCE'!DD235</f>
        <v>108.53399849213194</v>
      </c>
      <c r="CJ81" s="115">
        <f>'APRONS DISTANCE'!DE235</f>
        <v>96.812325506205639</v>
      </c>
      <c r="CK81" s="115">
        <f>'APRONS DISTANCE'!DF235</f>
        <v>119.02054495784559</v>
      </c>
      <c r="CL81" s="115">
        <f>'APRONS DISTANCE'!DG235</f>
        <v>123.28811550800357</v>
      </c>
      <c r="CM81" s="115">
        <f>'APRONS DISTANCE'!DH235</f>
        <v>112.10184728662402</v>
      </c>
      <c r="CN81" s="115">
        <f>'APRONS DISTANCE'!DI235</f>
        <v>117.72551651933512</v>
      </c>
      <c r="CO81" s="115">
        <f>'APRONS DISTANCE'!DJ235</f>
        <v>111.68119023487263</v>
      </c>
      <c r="CP81" s="115">
        <f>'APRONS DISTANCE'!DK235</f>
        <v>232.72446263824972</v>
      </c>
      <c r="CQ81" s="115">
        <f>'APRONS DISTANCE'!DL235</f>
        <v>250.09683441734867</v>
      </c>
      <c r="CR81" s="115">
        <f>'APRONS DISTANCE'!DM235</f>
        <v>235.92536366368529</v>
      </c>
      <c r="CS81" s="115">
        <f>'APRONS DISTANCE'!DN235</f>
        <v>227.48808621614208</v>
      </c>
      <c r="CT81" s="115">
        <f>'APRONS DISTANCE'!DO235</f>
        <v>232.51421428101023</v>
      </c>
      <c r="CU81" s="115">
        <f>'APRONS DISTANCE'!DP235</f>
        <v>232.1229609315719</v>
      </c>
      <c r="CV81" s="115">
        <f>'APRONS DISTANCE'!DQ235</f>
        <v>245.99200899738926</v>
      </c>
      <c r="CW81" s="115">
        <f>'APRONS DISTANCE'!DR235</f>
        <v>246.97247157954686</v>
      </c>
      <c r="CX81" s="115">
        <f>'APRONS DISTANCE'!DS235</f>
        <v>236.13207122199583</v>
      </c>
      <c r="CY81" s="115">
        <f>'APRONS DISTANCE'!DT235</f>
        <v>229.58271576193147</v>
      </c>
      <c r="CZ81" s="115">
        <f>'APRONS DISTANCE'!DU235</f>
        <v>229.58271576193147</v>
      </c>
      <c r="DA81" s="115">
        <f>'APRONS DISTANCE'!DV235</f>
        <v>230.38655096488029</v>
      </c>
      <c r="DB81" s="115">
        <f>'APRONS DISTANCE'!DW235</f>
        <v>248.54413669457327</v>
      </c>
      <c r="DC81" s="115">
        <f>'APRONS DISTANCE'!DX235</f>
        <v>238.72743893315513</v>
      </c>
      <c r="DD81" s="115">
        <f>'APRONS DISTANCE'!DY235</f>
        <v>229.88236923314767</v>
      </c>
      <c r="DE81" s="115">
        <f>'APRONS DISTANCE'!DZ235</f>
        <v>246.65207517888373</v>
      </c>
      <c r="DF81" s="115">
        <f>'APRONS DISTANCE'!EA235</f>
        <v>239.72062878210969</v>
      </c>
      <c r="DG81" s="115">
        <f>'APRONS DISTANCE'!EB235</f>
        <v>236.32216354956347</v>
      </c>
      <c r="DH81" s="115">
        <f>'APRONS DISTANCE'!EC235</f>
        <v>242.21683972909986</v>
      </c>
      <c r="DI81" s="115">
        <f>'APRONS DISTANCE'!ED235</f>
        <v>228.34907418275509</v>
      </c>
      <c r="DJ81" s="115">
        <f>'APRONS DISTANCE'!EE235</f>
        <v>239.2524299236978</v>
      </c>
      <c r="DK81" s="115">
        <f>'APRONS DISTANCE'!EF235</f>
        <v>226.55028387747592</v>
      </c>
      <c r="DL81" s="115">
        <f>'APRONS DISTANCE'!EG235</f>
        <v>252.59675228415966</v>
      </c>
      <c r="DM81" s="115">
        <f>'APRONS DISTANCE'!EH235</f>
        <v>242.13090649488095</v>
      </c>
      <c r="DN81" s="115">
        <f>'APRONS DISTANCE'!EI235</f>
        <v>242.6562731939413</v>
      </c>
      <c r="DO81" s="115">
        <f>'APRONS DISTANCE'!EJ235</f>
        <v>248.16286933966413</v>
      </c>
      <c r="DP81" s="115">
        <f>'APRONS DISTANCE'!EK235</f>
        <v>250.91116722632066</v>
      </c>
      <c r="DQ81" s="115">
        <f>'APRONS DISTANCE'!EL235</f>
        <v>227.6176062045117</v>
      </c>
      <c r="DR81" s="115">
        <f>'APRONS DISTANCE'!EM235</f>
        <v>228.36109991481027</v>
      </c>
      <c r="DS81" s="115">
        <f>'APRONS DISTANCE'!EN235</f>
        <v>253.28900057464014</v>
      </c>
      <c r="DT81" s="115">
        <f>'APRONS DISTANCE'!EO235</f>
        <v>227.39272652333526</v>
      </c>
      <c r="DU81" s="115">
        <f>'APRONS DISTANCE'!EP235</f>
        <v>250.96283155278235</v>
      </c>
      <c r="DV81" s="115">
        <f>'APRONS DISTANCE'!EQ235</f>
        <v>249.85565210303713</v>
      </c>
      <c r="DW81" s="115">
        <f>'APRONS DISTANCE'!ER235</f>
        <v>245.94950494798854</v>
      </c>
      <c r="DX81" s="115">
        <f>'APRONS DISTANCE'!ES235</f>
        <v>253.73734488875408</v>
      </c>
      <c r="DY81" s="115">
        <f>'APRONS DISTANCE'!ET235</f>
        <v>226.84237099807044</v>
      </c>
      <c r="DZ81" s="115">
        <f>'APRONS DISTANCE'!EU235</f>
        <v>364.30052047046871</v>
      </c>
      <c r="EA81" s="115">
        <f>'APRONS DISTANCE'!EV235</f>
        <v>362.98617514399695</v>
      </c>
      <c r="EB81" s="115">
        <f>'APRONS DISTANCE'!EW235</f>
        <v>366.64558466346182</v>
      </c>
      <c r="EC81" s="115">
        <f>'APRONS DISTANCE'!EX235</f>
        <v>378.42530169127235</v>
      </c>
      <c r="ED81" s="115">
        <f>'APRONS DISTANCE'!EY235</f>
        <v>370.52895497236352</v>
      </c>
      <c r="EE81" s="115">
        <f>'APRONS DISTANCE'!EZ235</f>
        <v>371.01423215571219</v>
      </c>
      <c r="EF81" s="115">
        <f>'APRONS DISTANCE'!FA235</f>
        <v>383.5654134570878</v>
      </c>
      <c r="EG81" s="115">
        <f>'APRONS DISTANCE'!FB235</f>
        <v>388.02752744970036</v>
      </c>
      <c r="EH81" s="115">
        <f>'APRONS DISTANCE'!FC235</f>
        <v>227.52522278181308</v>
      </c>
      <c r="EI81" s="115">
        <f>'APRONS DISTANCE'!FD235</f>
        <v>241.27461255000074</v>
      </c>
      <c r="EJ81" s="115">
        <f>'APRONS DISTANCE'!FE235</f>
        <v>238.42715162775997</v>
      </c>
      <c r="EK81" s="115">
        <f>'APRONS DISTANCE'!FF235</f>
        <v>234.78928448230272</v>
      </c>
      <c r="EL81" s="115">
        <f>'APRONS DISTANCE'!FG235</f>
        <v>234.29729893741663</v>
      </c>
      <c r="EM81" s="115">
        <f>'APRONS DISTANCE'!FH235</f>
        <v>248.29106242808624</v>
      </c>
      <c r="EN81" s="115">
        <f>'APRONS DISTANCE'!FI235</f>
        <v>230.67948747793471</v>
      </c>
      <c r="EO81" s="115">
        <f>'APRONS DISTANCE'!FJ235</f>
        <v>250.12638875129588</v>
      </c>
      <c r="EP81" s="115">
        <f>'APRONS DISTANCE'!FK235</f>
        <v>236.02475407744228</v>
      </c>
      <c r="EQ81" s="115">
        <f>'APRONS DISTANCE'!FL235</f>
        <v>237.92260940201928</v>
      </c>
      <c r="ER81" s="115">
        <f>'APRONS DISTANCE'!FM235</f>
        <v>246.2958148118075</v>
      </c>
      <c r="ES81" s="115">
        <f>'APRONS DISTANCE'!FN235</f>
        <v>231.15136051207108</v>
      </c>
      <c r="ET81" s="115">
        <f>'APRONS DISTANCE'!FO235</f>
        <v>233.42043246363477</v>
      </c>
      <c r="EU81" s="115">
        <f>'APRONS DISTANCE'!FP235</f>
        <v>241.06067496402591</v>
      </c>
      <c r="EV81" s="115">
        <f>'APRONS DISTANCE'!FQ235</f>
        <v>244.39302440813813</v>
      </c>
      <c r="EW81" s="115">
        <f>'APRONS DISTANCE'!FR235</f>
        <v>251.66313135830885</v>
      </c>
      <c r="EX81" s="115">
        <f>'APRONS DISTANCE'!FS235</f>
        <v>239.06815012682063</v>
      </c>
      <c r="EY81" s="115">
        <f>'APRONS DISTANCE'!FT235</f>
        <v>228.93396350345881</v>
      </c>
      <c r="EZ81" s="115">
        <f>'APRONS DISTANCE'!FU235</f>
        <v>226.38995923489591</v>
      </c>
      <c r="FA81" s="115">
        <f>'APRONS DISTANCE'!FV235</f>
        <v>227.22855209674859</v>
      </c>
      <c r="FB81" s="115">
        <f>'APRONS DISTANCE'!FW235</f>
        <v>233.41151043766359</v>
      </c>
      <c r="FC81" s="115">
        <f>'APRONS DISTANCE'!FX235</f>
        <v>252.03719383504057</v>
      </c>
      <c r="FD81" s="109" t="s">
        <v>454</v>
      </c>
    </row>
    <row r="82" spans="1:160" x14ac:dyDescent="0.2">
      <c r="A82" s="114" t="s">
        <v>453</v>
      </c>
      <c r="B82" s="114"/>
      <c r="C82" s="115">
        <f>'APRONS DISTANCE'!X236</f>
        <v>160.08149384348485</v>
      </c>
      <c r="D82" s="115">
        <f>'APRONS DISTANCE'!Y236</f>
        <v>136.71833697979747</v>
      </c>
      <c r="E82" s="115">
        <f>'APRONS DISTANCE'!Z236</f>
        <v>152.56265608670614</v>
      </c>
      <c r="F82" s="115">
        <f>'APRONS DISTANCE'!AA236</f>
        <v>141.14939951236957</v>
      </c>
      <c r="G82" s="115">
        <f>'APRONS DISTANCE'!AB236</f>
        <v>147.82858792675864</v>
      </c>
      <c r="H82" s="115">
        <f>'APRONS DISTANCE'!AC236</f>
        <v>140.33215087745867</v>
      </c>
      <c r="I82" s="115">
        <f>'APRONS DISTANCE'!AD236</f>
        <v>148.92943694700691</v>
      </c>
      <c r="J82" s="115">
        <f>'APRONS DISTANCE'!AE236</f>
        <v>131.8121972857474</v>
      </c>
      <c r="K82" s="115">
        <f>'APRONS DISTANCE'!AF236</f>
        <v>148.83109706058198</v>
      </c>
      <c r="L82" s="115">
        <f>'APRONS DISTANCE'!AG236</f>
        <v>157.50754997787146</v>
      </c>
      <c r="M82" s="115">
        <f>'APRONS DISTANCE'!AH236</f>
        <v>151.88946432003951</v>
      </c>
      <c r="N82" s="115">
        <f>'APRONS DISTANCE'!AI236</f>
        <v>142.00790096710469</v>
      </c>
      <c r="O82" s="115">
        <f>'APRONS DISTANCE'!AJ236</f>
        <v>157.45626919815498</v>
      </c>
      <c r="P82" s="115">
        <f>'APRONS DISTANCE'!AK236</f>
        <v>142.57998171104506</v>
      </c>
      <c r="Q82" s="115">
        <f>'APRONS DISTANCE'!AL236</f>
        <v>153.83923861942696</v>
      </c>
      <c r="R82" s="115">
        <f>'APRONS DISTANCE'!AM236</f>
        <v>135.14782894235537</v>
      </c>
      <c r="S82" s="115">
        <f>'APRONS DISTANCE'!AN236</f>
        <v>137.59129846909619</v>
      </c>
      <c r="T82" s="115">
        <f>'APRONS DISTANCE'!AO236</f>
        <v>134.76347609443215</v>
      </c>
      <c r="U82" s="115">
        <f>'APRONS DISTANCE'!AP236</f>
        <v>146.12488036467104</v>
      </c>
      <c r="V82" s="115">
        <f>'APRONS DISTANCE'!AQ236</f>
        <v>147.47770376707243</v>
      </c>
      <c r="W82" s="115">
        <f>'APRONS DISTANCE'!AR236</f>
        <v>160.00311953202555</v>
      </c>
      <c r="X82" s="115">
        <f>'APRONS DISTANCE'!AS236</f>
        <v>158.05770033049407</v>
      </c>
      <c r="Y82" s="115">
        <f>'APRONS DISTANCE'!AT236</f>
        <v>150.70217844177071</v>
      </c>
      <c r="Z82" s="115">
        <f>'APRONS DISTANCE'!AU236</f>
        <v>157.52172798740594</v>
      </c>
      <c r="AA82" s="115">
        <f>'APRONS DISTANCE'!AV236</f>
        <v>148.68634672561754</v>
      </c>
      <c r="AB82" s="115">
        <f>'APRONS DISTANCE'!AW236</f>
        <v>135.79379906773516</v>
      </c>
      <c r="AC82" s="115">
        <f>'APRONS DISTANCE'!AX236</f>
        <v>139.94879423119809</v>
      </c>
      <c r="AD82" s="115">
        <f>'APRONS DISTANCE'!AY236</f>
        <v>141.5990245069645</v>
      </c>
      <c r="AE82" s="115">
        <f>'APRONS DISTANCE'!AZ236</f>
        <v>92.864896875341401</v>
      </c>
      <c r="AF82" s="115">
        <f>'APRONS DISTANCE'!BA236</f>
        <v>97.135889984056831</v>
      </c>
      <c r="AG82" s="115">
        <f>'APRONS DISTANCE'!BB236</f>
        <v>82.53121074993453</v>
      </c>
      <c r="AH82" s="115">
        <f>'APRONS DISTANCE'!BC236</f>
        <v>99.561256246902758</v>
      </c>
      <c r="AI82" s="115">
        <f>'APRONS DISTANCE'!BD236</f>
        <v>81.606664998467181</v>
      </c>
      <c r="AJ82" s="115">
        <f>'APRONS DISTANCE'!BE236</f>
        <v>75.810188144426135</v>
      </c>
      <c r="AK82" s="115">
        <f>'APRONS DISTANCE'!BF236</f>
        <v>88.102290177459039</v>
      </c>
      <c r="AL82" s="115">
        <f>'APRONS DISTANCE'!BG236</f>
        <v>99.856128575163126</v>
      </c>
      <c r="AM82" s="115">
        <f>'APRONS DISTANCE'!BH236</f>
        <v>71.784572968833757</v>
      </c>
      <c r="AN82" s="115">
        <f>'APRONS DISTANCE'!BI236</f>
        <v>97.928768849924282</v>
      </c>
      <c r="AO82" s="115">
        <f>'APRONS DISTANCE'!BJ236</f>
        <v>94.26321289675991</v>
      </c>
      <c r="AP82" s="115">
        <f>'APRONS DISTANCE'!BK236</f>
        <v>98.998997592102739</v>
      </c>
      <c r="AQ82" s="115">
        <f>'APRONS DISTANCE'!BL236</f>
        <v>87.150229232779878</v>
      </c>
      <c r="AR82" s="115">
        <f>'APRONS DISTANCE'!BM236</f>
        <v>83.003944209824169</v>
      </c>
      <c r="AS82" s="115">
        <f>'APRONS DISTANCE'!BN236</f>
        <v>73.87796235397478</v>
      </c>
      <c r="AT82" s="115">
        <f>'APRONS DISTANCE'!BO236</f>
        <v>0</v>
      </c>
      <c r="AU82" s="115">
        <f>'APRONS DISTANCE'!BP236</f>
        <v>0</v>
      </c>
      <c r="AV82" s="115">
        <f>'APRONS DISTANCE'!BQ236</f>
        <v>0</v>
      </c>
      <c r="AW82" s="115">
        <f>'APRONS DISTANCE'!BR236</f>
        <v>0</v>
      </c>
      <c r="AX82" s="115">
        <f>'APRONS DISTANCE'!BS236</f>
        <v>0</v>
      </c>
      <c r="AY82" s="115">
        <f>'APRONS DISTANCE'!BT236</f>
        <v>0</v>
      </c>
      <c r="AZ82" s="115">
        <f>'APRONS DISTANCE'!BU236</f>
        <v>0</v>
      </c>
      <c r="BA82" s="115">
        <f>'APRONS DISTANCE'!BV236</f>
        <v>0</v>
      </c>
      <c r="BB82" s="115">
        <f>'APRONS DISTANCE'!BW236</f>
        <v>0</v>
      </c>
      <c r="BC82" s="115">
        <f>'APRONS DISTANCE'!BX236</f>
        <v>0</v>
      </c>
      <c r="BD82" s="115">
        <f>'APRONS DISTANCE'!BY236</f>
        <v>0</v>
      </c>
      <c r="BE82" s="115">
        <f>'APRONS DISTANCE'!BZ236</f>
        <v>0</v>
      </c>
      <c r="BF82" s="115">
        <f>'APRONS DISTANCE'!CA236</f>
        <v>0</v>
      </c>
      <c r="BG82" s="115">
        <f>'APRONS DISTANCE'!CB236</f>
        <v>0</v>
      </c>
      <c r="BH82" s="115">
        <f>'APRONS DISTANCE'!CC236</f>
        <v>116.0759948157161</v>
      </c>
      <c r="BI82" s="115">
        <f>'APRONS DISTANCE'!CD236</f>
        <v>111.57782213481978</v>
      </c>
      <c r="BJ82" s="115">
        <f>'APRONS DISTANCE'!CE236</f>
        <v>120.71163172032274</v>
      </c>
      <c r="BK82" s="115">
        <f>'APRONS DISTANCE'!CF236</f>
        <v>103.43305613168215</v>
      </c>
      <c r="BL82" s="115">
        <f>'APRONS DISTANCE'!CG236</f>
        <v>123.1567321993458</v>
      </c>
      <c r="BM82" s="115">
        <f>'APRONS DISTANCE'!CH236</f>
        <v>106.679563347529</v>
      </c>
      <c r="BN82" s="115">
        <f>'APRONS DISTANCE'!CI236</f>
        <v>117.84243953289695</v>
      </c>
      <c r="BO82" s="115">
        <f>'APRONS DISTANCE'!CJ236</f>
        <v>124.38099536821215</v>
      </c>
      <c r="BP82" s="115">
        <f>'APRONS DISTANCE'!CK236</f>
        <v>126.57171697513519</v>
      </c>
      <c r="BQ82" s="115">
        <f>'APRONS DISTANCE'!CL236</f>
        <v>123.9403703254101</v>
      </c>
      <c r="BR82" s="115">
        <f>'APRONS DISTANCE'!CM236</f>
        <v>117.95146226103293</v>
      </c>
      <c r="BS82" s="115">
        <f>'APRONS DISTANCE'!CN236</f>
        <v>124.98764901824926</v>
      </c>
      <c r="BT82" s="115">
        <f>'APRONS DISTANCE'!CO236</f>
        <v>103.11802347740954</v>
      </c>
      <c r="BU82" s="115">
        <f>'APRONS DISTANCE'!CP236</f>
        <v>119.97602308969155</v>
      </c>
      <c r="BV82" s="115">
        <f>'APRONS DISTANCE'!CQ236</f>
        <v>109.24934237766304</v>
      </c>
      <c r="BW82" s="115">
        <f>'APRONS DISTANCE'!CR236</f>
        <v>125.15205234906202</v>
      </c>
      <c r="BX82" s="115">
        <f>'APRONS DISTANCE'!CS236</f>
        <v>129.43598548150126</v>
      </c>
      <c r="BY82" s="115">
        <f>'APRONS DISTANCE'!CT236</f>
        <v>111.14164144023438</v>
      </c>
      <c r="BZ82" s="115">
        <f>'APRONS DISTANCE'!CU236</f>
        <v>109.91586577554222</v>
      </c>
      <c r="CA82" s="115">
        <f>'APRONS DISTANCE'!CV236</f>
        <v>117.75872605619693</v>
      </c>
      <c r="CB82" s="115">
        <f>'APRONS DISTANCE'!CW236</f>
        <v>121.81863808351589</v>
      </c>
      <c r="CC82" s="115">
        <f>'APRONS DISTANCE'!CX236</f>
        <v>127.37272659727752</v>
      </c>
      <c r="CD82" s="115">
        <f>'APRONS DISTANCE'!CY236</f>
        <v>108.31098806249746</v>
      </c>
      <c r="CE82" s="115">
        <f>'APRONS DISTANCE'!CZ236</f>
        <v>125.7662101497454</v>
      </c>
      <c r="CF82" s="115">
        <f>'APRONS DISTANCE'!DA236</f>
        <v>106.02705579588455</v>
      </c>
      <c r="CG82" s="115">
        <f>'APRONS DISTANCE'!DB236</f>
        <v>101.76172409390648</v>
      </c>
      <c r="CH82" s="115">
        <f>'APRONS DISTANCE'!DC236</f>
        <v>102.465085717831</v>
      </c>
      <c r="CI82" s="115">
        <f>'APRONS DISTANCE'!DD236</f>
        <v>113.1173986938885</v>
      </c>
      <c r="CJ82" s="115">
        <f>'APRONS DISTANCE'!DE236</f>
        <v>101.3957257079622</v>
      </c>
      <c r="CK82" s="115">
        <f>'APRONS DISTANCE'!DF236</f>
        <v>123.60394515960216</v>
      </c>
      <c r="CL82" s="115">
        <f>'APRONS DISTANCE'!DG236</f>
        <v>127.87151570976015</v>
      </c>
      <c r="CM82" s="115">
        <f>'APRONS DISTANCE'!DH236</f>
        <v>116.6852474883806</v>
      </c>
      <c r="CN82" s="115">
        <f>'APRONS DISTANCE'!DI236</f>
        <v>122.30891672109168</v>
      </c>
      <c r="CO82" s="115">
        <f>'APRONS DISTANCE'!DJ236</f>
        <v>116.26459043662918</v>
      </c>
      <c r="CP82" s="115">
        <f>'APRONS DISTANCE'!DK236</f>
        <v>237.30786284000627</v>
      </c>
      <c r="CQ82" s="115">
        <f>'APRONS DISTANCE'!DL236</f>
        <v>254.68023461910519</v>
      </c>
      <c r="CR82" s="115">
        <f>'APRONS DISTANCE'!DM236</f>
        <v>240.50876386544184</v>
      </c>
      <c r="CS82" s="115">
        <f>'APRONS DISTANCE'!DN236</f>
        <v>232.07148641789863</v>
      </c>
      <c r="CT82" s="115">
        <f>'APRONS DISTANCE'!DO236</f>
        <v>237.09761448276677</v>
      </c>
      <c r="CU82" s="115">
        <f>'APRONS DISTANCE'!DP236</f>
        <v>236.70636113332844</v>
      </c>
      <c r="CV82" s="115">
        <f>'APRONS DISTANCE'!DQ236</f>
        <v>250.57540919914584</v>
      </c>
      <c r="CW82" s="115">
        <f>'APRONS DISTANCE'!DR236</f>
        <v>251.55587178130338</v>
      </c>
      <c r="CX82" s="115">
        <f>'APRONS DISTANCE'!DS236</f>
        <v>240.71547142375238</v>
      </c>
      <c r="CY82" s="115">
        <f>'APRONS DISTANCE'!DT236</f>
        <v>234.16611596368801</v>
      </c>
      <c r="CZ82" s="115">
        <f>'APRONS DISTANCE'!DU236</f>
        <v>234.16611596368801</v>
      </c>
      <c r="DA82" s="115">
        <f>'APRONS DISTANCE'!DV236</f>
        <v>234.96995116663683</v>
      </c>
      <c r="DB82" s="115">
        <f>'APRONS DISTANCE'!DW236</f>
        <v>253.12753689632981</v>
      </c>
      <c r="DC82" s="115">
        <f>'APRONS DISTANCE'!DX236</f>
        <v>243.31083913491167</v>
      </c>
      <c r="DD82" s="115">
        <f>'APRONS DISTANCE'!DY236</f>
        <v>234.46576943490422</v>
      </c>
      <c r="DE82" s="115">
        <f>'APRONS DISTANCE'!DZ236</f>
        <v>251.23547538064031</v>
      </c>
      <c r="DF82" s="115">
        <f>'APRONS DISTANCE'!EA236</f>
        <v>244.30402898386623</v>
      </c>
      <c r="DG82" s="115">
        <f>'APRONS DISTANCE'!EB236</f>
        <v>240.90556375132002</v>
      </c>
      <c r="DH82" s="115">
        <f>'APRONS DISTANCE'!EC236</f>
        <v>246.80023993085641</v>
      </c>
      <c r="DI82" s="115">
        <f>'APRONS DISTANCE'!ED236</f>
        <v>232.93247438451164</v>
      </c>
      <c r="DJ82" s="115">
        <f>'APRONS DISTANCE'!EE236</f>
        <v>243.83583012545435</v>
      </c>
      <c r="DK82" s="115">
        <f>'APRONS DISTANCE'!EF236</f>
        <v>231.13368407923247</v>
      </c>
      <c r="DL82" s="115">
        <f>'APRONS DISTANCE'!EG236</f>
        <v>257.18015248591621</v>
      </c>
      <c r="DM82" s="115">
        <f>'APRONS DISTANCE'!EH236</f>
        <v>246.71430669663752</v>
      </c>
      <c r="DN82" s="115">
        <f>'APRONS DISTANCE'!EI236</f>
        <v>247.23967339569788</v>
      </c>
      <c r="DO82" s="115">
        <f>'APRONS DISTANCE'!EJ236</f>
        <v>252.7462695414207</v>
      </c>
      <c r="DP82" s="115">
        <f>'APRONS DISTANCE'!EK236</f>
        <v>255.49456742807723</v>
      </c>
      <c r="DQ82" s="115">
        <f>'APRONS DISTANCE'!EL236</f>
        <v>232.20100640626825</v>
      </c>
      <c r="DR82" s="115">
        <f>'APRONS DISTANCE'!EM236</f>
        <v>232.94450011656681</v>
      </c>
      <c r="DS82" s="115">
        <f>'APRONS DISTANCE'!EN236</f>
        <v>257.87240077639666</v>
      </c>
      <c r="DT82" s="115">
        <f>'APRONS DISTANCE'!EO236</f>
        <v>231.9761267250918</v>
      </c>
      <c r="DU82" s="115">
        <f>'APRONS DISTANCE'!EP236</f>
        <v>255.54623175453887</v>
      </c>
      <c r="DV82" s="115">
        <f>'APRONS DISTANCE'!EQ236</f>
        <v>254.43905230479365</v>
      </c>
      <c r="DW82" s="115">
        <f>'APRONS DISTANCE'!ER236</f>
        <v>250.53290514974512</v>
      </c>
      <c r="DX82" s="115">
        <f>'APRONS DISTANCE'!ES236</f>
        <v>258.32074509051057</v>
      </c>
      <c r="DY82" s="115">
        <f>'APRONS DISTANCE'!ET236</f>
        <v>231.42577119982701</v>
      </c>
      <c r="DZ82" s="115">
        <f>'APRONS DISTANCE'!EU236</f>
        <v>368.88392067222526</v>
      </c>
      <c r="EA82" s="115">
        <f>'APRONS DISTANCE'!EV236</f>
        <v>367.56957534575355</v>
      </c>
      <c r="EB82" s="115">
        <f>'APRONS DISTANCE'!EW236</f>
        <v>371.22898486521842</v>
      </c>
      <c r="EC82" s="115">
        <f>'APRONS DISTANCE'!EX236</f>
        <v>383.0087018930289</v>
      </c>
      <c r="ED82" s="115">
        <f>'APRONS DISTANCE'!EY236</f>
        <v>375.11235517412013</v>
      </c>
      <c r="EE82" s="115">
        <f>'APRONS DISTANCE'!EZ236</f>
        <v>375.59763235746874</v>
      </c>
      <c r="EF82" s="115">
        <f>'APRONS DISTANCE'!FA236</f>
        <v>388.1488136588444</v>
      </c>
      <c r="EG82" s="115">
        <f>'APRONS DISTANCE'!FB236</f>
        <v>392.6109276514569</v>
      </c>
      <c r="EH82" s="115">
        <f>'APRONS DISTANCE'!FC236</f>
        <v>232.10862298356963</v>
      </c>
      <c r="EI82" s="115">
        <f>'APRONS DISTANCE'!FD236</f>
        <v>245.85801275175729</v>
      </c>
      <c r="EJ82" s="115">
        <f>'APRONS DISTANCE'!FE236</f>
        <v>243.01055182951652</v>
      </c>
      <c r="EK82" s="115">
        <f>'APRONS DISTANCE'!FF236</f>
        <v>239.37268468405927</v>
      </c>
      <c r="EL82" s="115">
        <f>'APRONS DISTANCE'!FG236</f>
        <v>238.88069913917317</v>
      </c>
      <c r="EM82" s="115">
        <f>'APRONS DISTANCE'!FH236</f>
        <v>252.87446262984275</v>
      </c>
      <c r="EN82" s="115">
        <f>'APRONS DISTANCE'!FI236</f>
        <v>235.26288767969126</v>
      </c>
      <c r="EO82" s="115">
        <f>'APRONS DISTANCE'!FJ236</f>
        <v>254.70978895305245</v>
      </c>
      <c r="EP82" s="115">
        <f>'APRONS DISTANCE'!FK236</f>
        <v>240.60815427919883</v>
      </c>
      <c r="EQ82" s="115">
        <f>'APRONS DISTANCE'!FL236</f>
        <v>242.50600960377582</v>
      </c>
      <c r="ER82" s="115">
        <f>'APRONS DISTANCE'!FM236</f>
        <v>250.87921501356402</v>
      </c>
      <c r="ES82" s="115">
        <f>'APRONS DISTANCE'!FN236</f>
        <v>235.73476071382763</v>
      </c>
      <c r="ET82" s="115">
        <f>'APRONS DISTANCE'!FO236</f>
        <v>238.00383266539131</v>
      </c>
      <c r="EU82" s="115">
        <f>'APRONS DISTANCE'!FP236</f>
        <v>245.64407516578245</v>
      </c>
      <c r="EV82" s="115">
        <f>'APRONS DISTANCE'!FQ236</f>
        <v>248.97642460989471</v>
      </c>
      <c r="EW82" s="115">
        <f>'APRONS DISTANCE'!FR236</f>
        <v>256.24653156006542</v>
      </c>
      <c r="EX82" s="115">
        <f>'APRONS DISTANCE'!FS236</f>
        <v>243.6515503285772</v>
      </c>
      <c r="EY82" s="115">
        <f>'APRONS DISTANCE'!FT236</f>
        <v>233.51736370521536</v>
      </c>
      <c r="EZ82" s="115">
        <f>'APRONS DISTANCE'!FU236</f>
        <v>230.97335943665246</v>
      </c>
      <c r="FA82" s="115">
        <f>'APRONS DISTANCE'!FV236</f>
        <v>231.81195229850513</v>
      </c>
      <c r="FB82" s="115">
        <f>'APRONS DISTANCE'!FW236</f>
        <v>237.99491063942014</v>
      </c>
      <c r="FC82" s="115">
        <f>'APRONS DISTANCE'!FX236</f>
        <v>256.62059403679706</v>
      </c>
      <c r="FD82" s="109" t="s">
        <v>454</v>
      </c>
    </row>
    <row r="83" spans="1:160" x14ac:dyDescent="0.2">
      <c r="A83" s="114" t="s">
        <v>453</v>
      </c>
      <c r="B83" s="114"/>
      <c r="C83" s="115">
        <f>'APRONS DISTANCE'!X237</f>
        <v>170.70367547734904</v>
      </c>
      <c r="D83" s="115">
        <f>'APRONS DISTANCE'!Y237</f>
        <v>147.34051861366166</v>
      </c>
      <c r="E83" s="115">
        <f>'APRONS DISTANCE'!Z237</f>
        <v>163.1848377205703</v>
      </c>
      <c r="F83" s="115">
        <f>'APRONS DISTANCE'!AA237</f>
        <v>151.77158114623376</v>
      </c>
      <c r="G83" s="115">
        <f>'APRONS DISTANCE'!AB237</f>
        <v>158.4507695606228</v>
      </c>
      <c r="H83" s="115">
        <f>'APRONS DISTANCE'!AC237</f>
        <v>150.95433251132283</v>
      </c>
      <c r="I83" s="115">
        <f>'APRONS DISTANCE'!AD237</f>
        <v>159.55161858087109</v>
      </c>
      <c r="J83" s="115">
        <f>'APRONS DISTANCE'!AE237</f>
        <v>142.43437891961159</v>
      </c>
      <c r="K83" s="115">
        <f>'APRONS DISTANCE'!AF237</f>
        <v>159.45327869444617</v>
      </c>
      <c r="L83" s="115">
        <f>'APRONS DISTANCE'!AG237</f>
        <v>168.12973161173565</v>
      </c>
      <c r="M83" s="115">
        <f>'APRONS DISTANCE'!AH237</f>
        <v>162.5116459539037</v>
      </c>
      <c r="N83" s="115">
        <f>'APRONS DISTANCE'!AI237</f>
        <v>152.63008260096885</v>
      </c>
      <c r="O83" s="115">
        <f>'APRONS DISTANCE'!AJ237</f>
        <v>168.07845083201914</v>
      </c>
      <c r="P83" s="115">
        <f>'APRONS DISTANCE'!AK237</f>
        <v>153.20216334490925</v>
      </c>
      <c r="Q83" s="115">
        <f>'APRONS DISTANCE'!AL237</f>
        <v>164.46142025329112</v>
      </c>
      <c r="R83" s="115">
        <f>'APRONS DISTANCE'!AM237</f>
        <v>145.77001057621953</v>
      </c>
      <c r="S83" s="115">
        <f>'APRONS DISTANCE'!AN237</f>
        <v>148.21348010296038</v>
      </c>
      <c r="T83" s="115">
        <f>'APRONS DISTANCE'!AO237</f>
        <v>145.38565772829634</v>
      </c>
      <c r="U83" s="115">
        <f>'APRONS DISTANCE'!AP237</f>
        <v>156.7470619985352</v>
      </c>
      <c r="V83" s="115">
        <f>'APRONS DISTANCE'!AQ237</f>
        <v>158.09988540093659</v>
      </c>
      <c r="W83" s="115">
        <f>'APRONS DISTANCE'!AR237</f>
        <v>170.62530116588974</v>
      </c>
      <c r="X83" s="115">
        <f>'APRONS DISTANCE'!AS237</f>
        <v>168.67988196435823</v>
      </c>
      <c r="Y83" s="115">
        <f>'APRONS DISTANCE'!AT237</f>
        <v>161.32436007563487</v>
      </c>
      <c r="Z83" s="115">
        <f>'APRONS DISTANCE'!AU237</f>
        <v>168.14390962127013</v>
      </c>
      <c r="AA83" s="115">
        <f>'APRONS DISTANCE'!AV237</f>
        <v>159.30852835948173</v>
      </c>
      <c r="AB83" s="115">
        <f>'APRONS DISTANCE'!AW237</f>
        <v>146.41598070159935</v>
      </c>
      <c r="AC83" s="115">
        <f>'APRONS DISTANCE'!AX237</f>
        <v>150.57097586506225</v>
      </c>
      <c r="AD83" s="115">
        <f>'APRONS DISTANCE'!AY237</f>
        <v>152.22120614082866</v>
      </c>
      <c r="AE83" s="115">
        <f>'APRONS DISTANCE'!AZ237</f>
        <v>103.4870785092056</v>
      </c>
      <c r="AF83" s="115">
        <f>'APRONS DISTANCE'!BA237</f>
        <v>107.75807161792102</v>
      </c>
      <c r="AG83" s="115">
        <f>'APRONS DISTANCE'!BB237</f>
        <v>93.153392383798717</v>
      </c>
      <c r="AH83" s="115">
        <f>'APRONS DISTANCE'!BC237</f>
        <v>110.18343788076693</v>
      </c>
      <c r="AI83" s="115">
        <f>'APRONS DISTANCE'!BD237</f>
        <v>92.228846632331368</v>
      </c>
      <c r="AJ83" s="115">
        <f>'APRONS DISTANCE'!BE237</f>
        <v>86.432369778290322</v>
      </c>
      <c r="AK83" s="115">
        <f>'APRONS DISTANCE'!BF237</f>
        <v>98.724471811323227</v>
      </c>
      <c r="AL83" s="115">
        <f>'APRONS DISTANCE'!BG237</f>
        <v>110.47831020902731</v>
      </c>
      <c r="AM83" s="115">
        <f>'APRONS DISTANCE'!BH237</f>
        <v>82.406754602697944</v>
      </c>
      <c r="AN83" s="115">
        <f>'APRONS DISTANCE'!BI237</f>
        <v>108.55095048378847</v>
      </c>
      <c r="AO83" s="115">
        <f>'APRONS DISTANCE'!BJ237</f>
        <v>104.88539453062411</v>
      </c>
      <c r="AP83" s="115">
        <f>'APRONS DISTANCE'!BK237</f>
        <v>109.62117922596693</v>
      </c>
      <c r="AQ83" s="115">
        <f>'APRONS DISTANCE'!BL237</f>
        <v>97.772410866644066</v>
      </c>
      <c r="AR83" s="115">
        <f>'APRONS DISTANCE'!BM237</f>
        <v>93.626125843688357</v>
      </c>
      <c r="AS83" s="115">
        <f>'APRONS DISTANCE'!BN237</f>
        <v>84.500143987838968</v>
      </c>
      <c r="AT83" s="115">
        <f>'APRONS DISTANCE'!BO237</f>
        <v>0</v>
      </c>
      <c r="AU83" s="115">
        <f>'APRONS DISTANCE'!BP237</f>
        <v>0</v>
      </c>
      <c r="AV83" s="115">
        <f>'APRONS DISTANCE'!BQ237</f>
        <v>0</v>
      </c>
      <c r="AW83" s="115">
        <f>'APRONS DISTANCE'!BR237</f>
        <v>0</v>
      </c>
      <c r="AX83" s="115">
        <f>'APRONS DISTANCE'!BS237</f>
        <v>0</v>
      </c>
      <c r="AY83" s="115">
        <f>'APRONS DISTANCE'!BT237</f>
        <v>0</v>
      </c>
      <c r="AZ83" s="115">
        <f>'APRONS DISTANCE'!BU237</f>
        <v>0</v>
      </c>
      <c r="BA83" s="115">
        <f>'APRONS DISTANCE'!BV237</f>
        <v>0</v>
      </c>
      <c r="BB83" s="115">
        <f>'APRONS DISTANCE'!BW237</f>
        <v>0</v>
      </c>
      <c r="BC83" s="115">
        <f>'APRONS DISTANCE'!BX237</f>
        <v>0</v>
      </c>
      <c r="BD83" s="115">
        <f>'APRONS DISTANCE'!BY237</f>
        <v>0</v>
      </c>
      <c r="BE83" s="115">
        <f>'APRONS DISTANCE'!BZ237</f>
        <v>0</v>
      </c>
      <c r="BF83" s="115">
        <f>'APRONS DISTANCE'!CA237</f>
        <v>0</v>
      </c>
      <c r="BG83" s="115">
        <f>'APRONS DISTANCE'!CB237</f>
        <v>0</v>
      </c>
      <c r="BH83" s="115">
        <f>'APRONS DISTANCE'!CC237</f>
        <v>126.6981764495803</v>
      </c>
      <c r="BI83" s="115">
        <f>'APRONS DISTANCE'!CD237</f>
        <v>122.20000376868397</v>
      </c>
      <c r="BJ83" s="115">
        <f>'APRONS DISTANCE'!CE237</f>
        <v>131.33381335418693</v>
      </c>
      <c r="BK83" s="115">
        <f>'APRONS DISTANCE'!CF237</f>
        <v>114.05523776554634</v>
      </c>
      <c r="BL83" s="115">
        <f>'APRONS DISTANCE'!CG237</f>
        <v>133.77891383320997</v>
      </c>
      <c r="BM83" s="115">
        <f>'APRONS DISTANCE'!CH237</f>
        <v>117.30174498139318</v>
      </c>
      <c r="BN83" s="115">
        <f>'APRONS DISTANCE'!CI237</f>
        <v>128.46462116676113</v>
      </c>
      <c r="BO83" s="115">
        <f>'APRONS DISTANCE'!CJ237</f>
        <v>135.00317700207634</v>
      </c>
      <c r="BP83" s="115">
        <f>'APRONS DISTANCE'!CK237</f>
        <v>137.19389860899938</v>
      </c>
      <c r="BQ83" s="115">
        <f>'APRONS DISTANCE'!CL237</f>
        <v>134.56255195927426</v>
      </c>
      <c r="BR83" s="115">
        <f>'APRONS DISTANCE'!CM237</f>
        <v>128.57364389489712</v>
      </c>
      <c r="BS83" s="115">
        <f>'APRONS DISTANCE'!CN237</f>
        <v>135.60983065211346</v>
      </c>
      <c r="BT83" s="115">
        <f>'APRONS DISTANCE'!CO237</f>
        <v>113.74020511127372</v>
      </c>
      <c r="BU83" s="115">
        <f>'APRONS DISTANCE'!CP237</f>
        <v>130.59820472355574</v>
      </c>
      <c r="BV83" s="115">
        <f>'APRONS DISTANCE'!CQ237</f>
        <v>119.87152401152723</v>
      </c>
      <c r="BW83" s="115">
        <f>'APRONS DISTANCE'!CR237</f>
        <v>135.77423398292618</v>
      </c>
      <c r="BX83" s="115">
        <f>'APRONS DISTANCE'!CS237</f>
        <v>140.05816711536548</v>
      </c>
      <c r="BY83" s="115">
        <f>'APRONS DISTANCE'!CT237</f>
        <v>121.76382307409855</v>
      </c>
      <c r="BZ83" s="115">
        <f>'APRONS DISTANCE'!CU237</f>
        <v>120.53804740940642</v>
      </c>
      <c r="CA83" s="115">
        <f>'APRONS DISTANCE'!CV237</f>
        <v>128.38090769006112</v>
      </c>
      <c r="CB83" s="115">
        <f>'APRONS DISTANCE'!CW237</f>
        <v>132.44081971738009</v>
      </c>
      <c r="CC83" s="115">
        <f>'APRONS DISTANCE'!CX237</f>
        <v>137.99490823114169</v>
      </c>
      <c r="CD83" s="115">
        <f>'APRONS DISTANCE'!CY237</f>
        <v>118.93316969636163</v>
      </c>
      <c r="CE83" s="115">
        <f>'APRONS DISTANCE'!CZ237</f>
        <v>136.38839178360956</v>
      </c>
      <c r="CF83" s="115">
        <f>'APRONS DISTANCE'!DA237</f>
        <v>116.64923742974874</v>
      </c>
      <c r="CG83" s="115">
        <f>'APRONS DISTANCE'!DB237</f>
        <v>112.38390572777067</v>
      </c>
      <c r="CH83" s="115">
        <f>'APRONS DISTANCE'!DC237</f>
        <v>113.08726735169519</v>
      </c>
      <c r="CI83" s="115">
        <f>'APRONS DISTANCE'!DD237</f>
        <v>123.73958032775268</v>
      </c>
      <c r="CJ83" s="115">
        <f>'APRONS DISTANCE'!DE237</f>
        <v>112.01790734182639</v>
      </c>
      <c r="CK83" s="115">
        <f>'APRONS DISTANCE'!DF237</f>
        <v>134.22612679346634</v>
      </c>
      <c r="CL83" s="115">
        <f>'APRONS DISTANCE'!DG237</f>
        <v>138.49369734362432</v>
      </c>
      <c r="CM83" s="115">
        <f>'APRONS DISTANCE'!DH237</f>
        <v>127.30742912224477</v>
      </c>
      <c r="CN83" s="115">
        <f>'APRONS DISTANCE'!DI237</f>
        <v>132.93109835495588</v>
      </c>
      <c r="CO83" s="115">
        <f>'APRONS DISTANCE'!DJ237</f>
        <v>126.88677207049338</v>
      </c>
      <c r="CP83" s="115">
        <f>'APRONS DISTANCE'!DK237</f>
        <v>247.93004447387045</v>
      </c>
      <c r="CQ83" s="115">
        <f>'APRONS DISTANCE'!DL237</f>
        <v>265.30241625296941</v>
      </c>
      <c r="CR83" s="115">
        <f>'APRONS DISTANCE'!DM237</f>
        <v>251.13094549930599</v>
      </c>
      <c r="CS83" s="115">
        <f>'APRONS DISTANCE'!DN237</f>
        <v>242.69366805176278</v>
      </c>
      <c r="CT83" s="115">
        <f>'APRONS DISTANCE'!DO237</f>
        <v>247.71979611663093</v>
      </c>
      <c r="CU83" s="115">
        <f>'APRONS DISTANCE'!DP237</f>
        <v>247.3285427671926</v>
      </c>
      <c r="CV83" s="115">
        <f>'APRONS DISTANCE'!DQ237</f>
        <v>261.19759083301</v>
      </c>
      <c r="CW83" s="115">
        <f>'APRONS DISTANCE'!DR237</f>
        <v>262.1780534151676</v>
      </c>
      <c r="CX83" s="115">
        <f>'APRONS DISTANCE'!DS237</f>
        <v>251.33765305761656</v>
      </c>
      <c r="CY83" s="115">
        <f>'APRONS DISTANCE'!DT237</f>
        <v>244.7882975975522</v>
      </c>
      <c r="CZ83" s="115">
        <f>'APRONS DISTANCE'!DU237</f>
        <v>244.7882975975522</v>
      </c>
      <c r="DA83" s="115">
        <f>'APRONS DISTANCE'!DV237</f>
        <v>245.59213280050099</v>
      </c>
      <c r="DB83" s="115">
        <f>'APRONS DISTANCE'!DW237</f>
        <v>263.749718530194</v>
      </c>
      <c r="DC83" s="115">
        <f>'APRONS DISTANCE'!DX237</f>
        <v>253.93302076877583</v>
      </c>
      <c r="DD83" s="115">
        <f>'APRONS DISTANCE'!DY237</f>
        <v>245.08795106876838</v>
      </c>
      <c r="DE83" s="115">
        <f>'APRONS DISTANCE'!DZ237</f>
        <v>261.85765701450447</v>
      </c>
      <c r="DF83" s="115">
        <f>'APRONS DISTANCE'!EA237</f>
        <v>254.92621061773039</v>
      </c>
      <c r="DG83" s="115">
        <f>'APRONS DISTANCE'!EB237</f>
        <v>251.52774538518418</v>
      </c>
      <c r="DH83" s="115">
        <f>'APRONS DISTANCE'!EC237</f>
        <v>257.42242156472059</v>
      </c>
      <c r="DI83" s="115">
        <f>'APRONS DISTANCE'!ED237</f>
        <v>243.55465601837579</v>
      </c>
      <c r="DJ83" s="115">
        <f>'APRONS DISTANCE'!EE237</f>
        <v>254.45801175931854</v>
      </c>
      <c r="DK83" s="115">
        <f>'APRONS DISTANCE'!EF237</f>
        <v>241.75586571309663</v>
      </c>
      <c r="DL83" s="115">
        <f>'APRONS DISTANCE'!EG237</f>
        <v>267.80233411978037</v>
      </c>
      <c r="DM83" s="115">
        <f>'APRONS DISTANCE'!EH237</f>
        <v>257.33648833050165</v>
      </c>
      <c r="DN83" s="115">
        <f>'APRONS DISTANCE'!EI237</f>
        <v>257.86185502956204</v>
      </c>
      <c r="DO83" s="115">
        <f>'APRONS DISTANCE'!EJ237</f>
        <v>263.36845117528486</v>
      </c>
      <c r="DP83" s="115">
        <f>'APRONS DISTANCE'!EK237</f>
        <v>266.11674906194139</v>
      </c>
      <c r="DQ83" s="115">
        <f>'APRONS DISTANCE'!EL237</f>
        <v>242.82318804013244</v>
      </c>
      <c r="DR83" s="115">
        <f>'APRONS DISTANCE'!EM237</f>
        <v>243.566681750431</v>
      </c>
      <c r="DS83" s="115">
        <f>'APRONS DISTANCE'!EN237</f>
        <v>268.49458241026088</v>
      </c>
      <c r="DT83" s="115">
        <f>'APRONS DISTANCE'!EO237</f>
        <v>242.59830835895596</v>
      </c>
      <c r="DU83" s="115">
        <f>'APRONS DISTANCE'!EP237</f>
        <v>266.16841338840305</v>
      </c>
      <c r="DV83" s="115">
        <f>'APRONS DISTANCE'!EQ237</f>
        <v>265.06123393865784</v>
      </c>
      <c r="DW83" s="115">
        <f>'APRONS DISTANCE'!ER237</f>
        <v>261.15508678360925</v>
      </c>
      <c r="DX83" s="115">
        <f>'APRONS DISTANCE'!ES237</f>
        <v>268.94292672437479</v>
      </c>
      <c r="DY83" s="115">
        <f>'APRONS DISTANCE'!ET237</f>
        <v>242.04795283369117</v>
      </c>
      <c r="DZ83" s="115">
        <f>'APRONS DISTANCE'!EU237</f>
        <v>379.50610230608942</v>
      </c>
      <c r="EA83" s="115">
        <f>'APRONS DISTANCE'!EV237</f>
        <v>378.19175697961765</v>
      </c>
      <c r="EB83" s="115">
        <f>'APRONS DISTANCE'!EW237</f>
        <v>381.85116649908252</v>
      </c>
      <c r="EC83" s="115">
        <f>'APRONS DISTANCE'!EX237</f>
        <v>393.63088352689306</v>
      </c>
      <c r="ED83" s="115">
        <f>'APRONS DISTANCE'!EY237</f>
        <v>385.73453680798428</v>
      </c>
      <c r="EE83" s="115">
        <f>'APRONS DISTANCE'!EZ237</f>
        <v>386.2198139913329</v>
      </c>
      <c r="EF83" s="115">
        <f>'APRONS DISTANCE'!FA237</f>
        <v>398.77099529270851</v>
      </c>
      <c r="EG83" s="115">
        <f>'APRONS DISTANCE'!FB237</f>
        <v>403.23310928532106</v>
      </c>
      <c r="EH83" s="115">
        <f>'APRONS DISTANCE'!FC237</f>
        <v>242.73080461743379</v>
      </c>
      <c r="EI83" s="115">
        <f>'APRONS DISTANCE'!FD237</f>
        <v>256.48019438562142</v>
      </c>
      <c r="EJ83" s="115">
        <f>'APRONS DISTANCE'!FE237</f>
        <v>253.63273346338067</v>
      </c>
      <c r="EK83" s="115">
        <f>'APRONS DISTANCE'!FF237</f>
        <v>249.9948663179234</v>
      </c>
      <c r="EL83" s="115">
        <f>'APRONS DISTANCE'!FG237</f>
        <v>249.50288077303733</v>
      </c>
      <c r="EM83" s="115">
        <f>'APRONS DISTANCE'!FH237</f>
        <v>263.49664426370697</v>
      </c>
      <c r="EN83" s="115">
        <f>'APRONS DISTANCE'!FI237</f>
        <v>245.88506931355539</v>
      </c>
      <c r="EO83" s="115">
        <f>'APRONS DISTANCE'!FJ237</f>
        <v>265.33197058691661</v>
      </c>
      <c r="EP83" s="115">
        <f>'APRONS DISTANCE'!FK237</f>
        <v>251.23033591306299</v>
      </c>
      <c r="EQ83" s="115">
        <f>'APRONS DISTANCE'!FL237</f>
        <v>253.12819123763998</v>
      </c>
      <c r="ER83" s="115">
        <f>'APRONS DISTANCE'!FM237</f>
        <v>261.50139664742824</v>
      </c>
      <c r="ES83" s="115">
        <f>'APRONS DISTANCE'!FN237</f>
        <v>246.35694234769181</v>
      </c>
      <c r="ET83" s="115">
        <f>'APRONS DISTANCE'!FO237</f>
        <v>248.6260142992555</v>
      </c>
      <c r="EU83" s="115">
        <f>'APRONS DISTANCE'!FP237</f>
        <v>256.26625679964661</v>
      </c>
      <c r="EV83" s="115">
        <f>'APRONS DISTANCE'!FQ237</f>
        <v>259.59860624375892</v>
      </c>
      <c r="EW83" s="115">
        <f>'APRONS DISTANCE'!FR237</f>
        <v>266.86871319392958</v>
      </c>
      <c r="EX83" s="115">
        <f>'APRONS DISTANCE'!FS237</f>
        <v>254.27373196244136</v>
      </c>
      <c r="EY83" s="115">
        <f>'APRONS DISTANCE'!FT237</f>
        <v>244.13954533907952</v>
      </c>
      <c r="EZ83" s="115">
        <f>'APRONS DISTANCE'!FU237</f>
        <v>241.59554107051665</v>
      </c>
      <c r="FA83" s="115">
        <f>'APRONS DISTANCE'!FV237</f>
        <v>242.43413393236929</v>
      </c>
      <c r="FB83" s="115">
        <f>'APRONS DISTANCE'!FW237</f>
        <v>248.6170922732843</v>
      </c>
      <c r="FC83" s="115">
        <f>'APRONS DISTANCE'!FX237</f>
        <v>267.24277567066127</v>
      </c>
      <c r="FD83" s="109" t="s">
        <v>454</v>
      </c>
    </row>
    <row r="84" spans="1:160" x14ac:dyDescent="0.2">
      <c r="A84" s="114" t="s">
        <v>453</v>
      </c>
      <c r="B84" s="114"/>
      <c r="C84" s="115">
        <f>'APRONS DISTANCE'!X238</f>
        <v>164.15167931400882</v>
      </c>
      <c r="D84" s="115">
        <f>'APRONS DISTANCE'!Y238</f>
        <v>140.78852245032144</v>
      </c>
      <c r="E84" s="115">
        <f>'APRONS DISTANCE'!Z238</f>
        <v>156.63284155723011</v>
      </c>
      <c r="F84" s="115">
        <f>'APRONS DISTANCE'!AA238</f>
        <v>145.21958498289354</v>
      </c>
      <c r="G84" s="115">
        <f>'APRONS DISTANCE'!AB238</f>
        <v>151.89877339728261</v>
      </c>
      <c r="H84" s="115">
        <f>'APRONS DISTANCE'!AC238</f>
        <v>144.40233634798264</v>
      </c>
      <c r="I84" s="115">
        <f>'APRONS DISTANCE'!AD238</f>
        <v>152.99962241753087</v>
      </c>
      <c r="J84" s="115">
        <f>'APRONS DISTANCE'!AE238</f>
        <v>135.88238275627137</v>
      </c>
      <c r="K84" s="115">
        <f>'APRONS DISTANCE'!AF238</f>
        <v>152.90128253110595</v>
      </c>
      <c r="L84" s="115">
        <f>'APRONS DISTANCE'!AG238</f>
        <v>161.57773544839543</v>
      </c>
      <c r="M84" s="115">
        <f>'APRONS DISTANCE'!AH238</f>
        <v>155.95964979056347</v>
      </c>
      <c r="N84" s="115">
        <f>'APRONS DISTANCE'!AI238</f>
        <v>146.07808643762866</v>
      </c>
      <c r="O84" s="115">
        <f>'APRONS DISTANCE'!AJ238</f>
        <v>161.52645466867895</v>
      </c>
      <c r="P84" s="115">
        <f>'APRONS DISTANCE'!AK238</f>
        <v>146.65016718156903</v>
      </c>
      <c r="Q84" s="115">
        <f>'APRONS DISTANCE'!AL238</f>
        <v>157.90942408995093</v>
      </c>
      <c r="R84" s="115">
        <f>'APRONS DISTANCE'!AM238</f>
        <v>139.21801441287934</v>
      </c>
      <c r="S84" s="115">
        <f>'APRONS DISTANCE'!AN238</f>
        <v>141.66148393962015</v>
      </c>
      <c r="T84" s="115">
        <f>'APRONS DISTANCE'!AO238</f>
        <v>138.83366156495612</v>
      </c>
      <c r="U84" s="115">
        <f>'APRONS DISTANCE'!AP238</f>
        <v>150.19506583519498</v>
      </c>
      <c r="V84" s="115">
        <f>'APRONS DISTANCE'!AQ238</f>
        <v>151.54788923759639</v>
      </c>
      <c r="W84" s="115">
        <f>'APRONS DISTANCE'!AR238</f>
        <v>164.07330500254952</v>
      </c>
      <c r="X84" s="115">
        <f>'APRONS DISTANCE'!AS238</f>
        <v>162.12788580101804</v>
      </c>
      <c r="Y84" s="115">
        <f>'APRONS DISTANCE'!AT238</f>
        <v>154.77236391229468</v>
      </c>
      <c r="Z84" s="115">
        <f>'APRONS DISTANCE'!AU238</f>
        <v>161.59191345792991</v>
      </c>
      <c r="AA84" s="115">
        <f>'APRONS DISTANCE'!AV238</f>
        <v>152.75653219614151</v>
      </c>
      <c r="AB84" s="115">
        <f>'APRONS DISTANCE'!AW238</f>
        <v>139.86398453825913</v>
      </c>
      <c r="AC84" s="115">
        <f>'APRONS DISTANCE'!AX238</f>
        <v>144.01897970172203</v>
      </c>
      <c r="AD84" s="115">
        <f>'APRONS DISTANCE'!AY238</f>
        <v>145.66920997748846</v>
      </c>
      <c r="AE84" s="115">
        <f>'APRONS DISTANCE'!AZ238</f>
        <v>96.935082345865382</v>
      </c>
      <c r="AF84" s="115">
        <f>'APRONS DISTANCE'!BA238</f>
        <v>101.20607545458081</v>
      </c>
      <c r="AG84" s="115">
        <f>'APRONS DISTANCE'!BB238</f>
        <v>86.601396220458511</v>
      </c>
      <c r="AH84" s="115">
        <f>'APRONS DISTANCE'!BC238</f>
        <v>103.63144171742672</v>
      </c>
      <c r="AI84" s="115">
        <f>'APRONS DISTANCE'!BD238</f>
        <v>85.676850468991162</v>
      </c>
      <c r="AJ84" s="115">
        <f>'APRONS DISTANCE'!BE238</f>
        <v>79.880373614950116</v>
      </c>
      <c r="AK84" s="115">
        <f>'APRONS DISTANCE'!BF238</f>
        <v>92.172475647983021</v>
      </c>
      <c r="AL84" s="115">
        <f>'APRONS DISTANCE'!BG238</f>
        <v>103.92631404568711</v>
      </c>
      <c r="AM84" s="115">
        <f>'APRONS DISTANCE'!BH238</f>
        <v>75.854758439357738</v>
      </c>
      <c r="AN84" s="115">
        <f>'APRONS DISTANCE'!BI238</f>
        <v>101.99895432044826</v>
      </c>
      <c r="AO84" s="115">
        <f>'APRONS DISTANCE'!BJ238</f>
        <v>98.333398367283891</v>
      </c>
      <c r="AP84" s="115">
        <f>'APRONS DISTANCE'!BK238</f>
        <v>103.06918306262672</v>
      </c>
      <c r="AQ84" s="115">
        <f>'APRONS DISTANCE'!BL238</f>
        <v>91.220414703303859</v>
      </c>
      <c r="AR84" s="115">
        <f>'APRONS DISTANCE'!BM238</f>
        <v>87.07412968034815</v>
      </c>
      <c r="AS84" s="115">
        <f>'APRONS DISTANCE'!BN238</f>
        <v>77.948147824498761</v>
      </c>
      <c r="AT84" s="115">
        <f>'APRONS DISTANCE'!BO238</f>
        <v>0</v>
      </c>
      <c r="AU84" s="115">
        <f>'APRONS DISTANCE'!BP238</f>
        <v>0</v>
      </c>
      <c r="AV84" s="115">
        <f>'APRONS DISTANCE'!BQ238</f>
        <v>0</v>
      </c>
      <c r="AW84" s="115">
        <f>'APRONS DISTANCE'!BR238</f>
        <v>0</v>
      </c>
      <c r="AX84" s="115">
        <f>'APRONS DISTANCE'!BS238</f>
        <v>0</v>
      </c>
      <c r="AY84" s="115">
        <f>'APRONS DISTANCE'!BT238</f>
        <v>0</v>
      </c>
      <c r="AZ84" s="115">
        <f>'APRONS DISTANCE'!BU238</f>
        <v>0</v>
      </c>
      <c r="BA84" s="115">
        <f>'APRONS DISTANCE'!BV238</f>
        <v>0</v>
      </c>
      <c r="BB84" s="115">
        <f>'APRONS DISTANCE'!BW238</f>
        <v>0</v>
      </c>
      <c r="BC84" s="115">
        <f>'APRONS DISTANCE'!BX238</f>
        <v>0</v>
      </c>
      <c r="BD84" s="115">
        <f>'APRONS DISTANCE'!BY238</f>
        <v>0</v>
      </c>
      <c r="BE84" s="115">
        <f>'APRONS DISTANCE'!BZ238</f>
        <v>0</v>
      </c>
      <c r="BF84" s="115">
        <f>'APRONS DISTANCE'!CA238</f>
        <v>0</v>
      </c>
      <c r="BG84" s="115">
        <f>'APRONS DISTANCE'!CB238</f>
        <v>0</v>
      </c>
      <c r="BH84" s="115">
        <f>'APRONS DISTANCE'!CC238</f>
        <v>120.14618028624007</v>
      </c>
      <c r="BI84" s="115">
        <f>'APRONS DISTANCE'!CD238</f>
        <v>115.64800760534376</v>
      </c>
      <c r="BJ84" s="115">
        <f>'APRONS DISTANCE'!CE238</f>
        <v>124.78181719084674</v>
      </c>
      <c r="BK84" s="115">
        <f>'APRONS DISTANCE'!CF238</f>
        <v>107.50324160220613</v>
      </c>
      <c r="BL84" s="115">
        <f>'APRONS DISTANCE'!CG238</f>
        <v>127.22691766986976</v>
      </c>
      <c r="BM84" s="115">
        <f>'APRONS DISTANCE'!CH238</f>
        <v>110.74974881805298</v>
      </c>
      <c r="BN84" s="115">
        <f>'APRONS DISTANCE'!CI238</f>
        <v>121.91262500342094</v>
      </c>
      <c r="BO84" s="115">
        <f>'APRONS DISTANCE'!CJ238</f>
        <v>128.45118083873615</v>
      </c>
      <c r="BP84" s="115">
        <f>'APRONS DISTANCE'!CK238</f>
        <v>130.64190244565916</v>
      </c>
      <c r="BQ84" s="115">
        <f>'APRONS DISTANCE'!CL238</f>
        <v>128.01055579593407</v>
      </c>
      <c r="BR84" s="115">
        <f>'APRONS DISTANCE'!CM238</f>
        <v>122.02164773155691</v>
      </c>
      <c r="BS84" s="115">
        <f>'APRONS DISTANCE'!CN238</f>
        <v>129.05783448877324</v>
      </c>
      <c r="BT84" s="115">
        <f>'APRONS DISTANCE'!CO238</f>
        <v>107.1882089479335</v>
      </c>
      <c r="BU84" s="115">
        <f>'APRONS DISTANCE'!CP238</f>
        <v>124.04620856021553</v>
      </c>
      <c r="BV84" s="115">
        <f>'APRONS DISTANCE'!CQ238</f>
        <v>113.31952784818702</v>
      </c>
      <c r="BW84" s="115">
        <f>'APRONS DISTANCE'!CR238</f>
        <v>129.22223781958598</v>
      </c>
      <c r="BX84" s="115">
        <f>'APRONS DISTANCE'!CS238</f>
        <v>133.50617095202526</v>
      </c>
      <c r="BY84" s="115">
        <f>'APRONS DISTANCE'!CT238</f>
        <v>115.21182691075835</v>
      </c>
      <c r="BZ84" s="115">
        <f>'APRONS DISTANCE'!CU238</f>
        <v>113.98605124606621</v>
      </c>
      <c r="CA84" s="115">
        <f>'APRONS DISTANCE'!CV238</f>
        <v>121.82891152672092</v>
      </c>
      <c r="CB84" s="115">
        <f>'APRONS DISTANCE'!CW238</f>
        <v>125.88882355403989</v>
      </c>
      <c r="CC84" s="115">
        <f>'APRONS DISTANCE'!CX238</f>
        <v>131.4429120678015</v>
      </c>
      <c r="CD84" s="115">
        <f>'APRONS DISTANCE'!CY238</f>
        <v>112.38117353302142</v>
      </c>
      <c r="CE84" s="115">
        <f>'APRONS DISTANCE'!CZ238</f>
        <v>129.83639562026937</v>
      </c>
      <c r="CF84" s="115">
        <f>'APRONS DISTANCE'!DA238</f>
        <v>110.09724126640853</v>
      </c>
      <c r="CG84" s="115">
        <f>'APRONS DISTANCE'!DB238</f>
        <v>105.83190956443046</v>
      </c>
      <c r="CH84" s="115">
        <f>'APRONS DISTANCE'!DC238</f>
        <v>106.53527118835498</v>
      </c>
      <c r="CI84" s="115">
        <f>'APRONS DISTANCE'!DD238</f>
        <v>117.18758416441248</v>
      </c>
      <c r="CJ84" s="115">
        <f>'APRONS DISTANCE'!DE238</f>
        <v>105.46591117848617</v>
      </c>
      <c r="CK84" s="115">
        <f>'APRONS DISTANCE'!DF238</f>
        <v>127.67413063012613</v>
      </c>
      <c r="CL84" s="115">
        <f>'APRONS DISTANCE'!DG238</f>
        <v>131.94170118028413</v>
      </c>
      <c r="CM84" s="115">
        <f>'APRONS DISTANCE'!DH238</f>
        <v>120.75543295890456</v>
      </c>
      <c r="CN84" s="115">
        <f>'APRONS DISTANCE'!DI238</f>
        <v>126.37910219161566</v>
      </c>
      <c r="CO84" s="115">
        <f>'APRONS DISTANCE'!DJ238</f>
        <v>120.33477590715317</v>
      </c>
      <c r="CP84" s="115">
        <f>'APRONS DISTANCE'!DK238</f>
        <v>241.37804831053023</v>
      </c>
      <c r="CQ84" s="115">
        <f>'APRONS DISTANCE'!DL238</f>
        <v>258.75042008962919</v>
      </c>
      <c r="CR84" s="115">
        <f>'APRONS DISTANCE'!DM238</f>
        <v>244.5789493359658</v>
      </c>
      <c r="CS84" s="115">
        <f>'APRONS DISTANCE'!DN238</f>
        <v>236.14167188842259</v>
      </c>
      <c r="CT84" s="115">
        <f>'APRONS DISTANCE'!DO238</f>
        <v>241.16779995329074</v>
      </c>
      <c r="CU84" s="115">
        <f>'APRONS DISTANCE'!DP238</f>
        <v>240.77654660385241</v>
      </c>
      <c r="CV84" s="115">
        <f>'APRONS DISTANCE'!DQ238</f>
        <v>254.64559466966978</v>
      </c>
      <c r="CW84" s="115">
        <f>'APRONS DISTANCE'!DR238</f>
        <v>255.62605725182738</v>
      </c>
      <c r="CX84" s="115">
        <f>'APRONS DISTANCE'!DS238</f>
        <v>244.78565689427634</v>
      </c>
      <c r="CY84" s="115">
        <f>'APRONS DISTANCE'!DT238</f>
        <v>238.23630143421198</v>
      </c>
      <c r="CZ84" s="115">
        <f>'APRONS DISTANCE'!DU238</f>
        <v>238.23630143421198</v>
      </c>
      <c r="DA84" s="115">
        <f>'APRONS DISTANCE'!DV238</f>
        <v>239.0401366371608</v>
      </c>
      <c r="DB84" s="115">
        <f>'APRONS DISTANCE'!DW238</f>
        <v>257.19772236685378</v>
      </c>
      <c r="DC84" s="115">
        <f>'APRONS DISTANCE'!DX238</f>
        <v>247.38102460543564</v>
      </c>
      <c r="DD84" s="115">
        <f>'APRONS DISTANCE'!DY238</f>
        <v>238.53595490542818</v>
      </c>
      <c r="DE84" s="115">
        <f>'APRONS DISTANCE'!DZ238</f>
        <v>255.30566085116425</v>
      </c>
      <c r="DF84" s="115">
        <f>'APRONS DISTANCE'!EA238</f>
        <v>248.3742144543902</v>
      </c>
      <c r="DG84" s="115">
        <f>'APRONS DISTANCE'!EB238</f>
        <v>244.97574922184398</v>
      </c>
      <c r="DH84" s="115">
        <f>'APRONS DISTANCE'!EC238</f>
        <v>250.8704254013804</v>
      </c>
      <c r="DI84" s="115">
        <f>'APRONS DISTANCE'!ED238</f>
        <v>237.0026598550356</v>
      </c>
      <c r="DJ84" s="115">
        <f>'APRONS DISTANCE'!EE238</f>
        <v>247.90601559597835</v>
      </c>
      <c r="DK84" s="115">
        <f>'APRONS DISTANCE'!EF238</f>
        <v>235.20386954975643</v>
      </c>
      <c r="DL84" s="115">
        <f>'APRONS DISTANCE'!EG238</f>
        <v>261.25033795644021</v>
      </c>
      <c r="DM84" s="115">
        <f>'APRONS DISTANCE'!EH238</f>
        <v>250.78449216716146</v>
      </c>
      <c r="DN84" s="115">
        <f>'APRONS DISTANCE'!EI238</f>
        <v>251.30985886622182</v>
      </c>
      <c r="DO84" s="115">
        <f>'APRONS DISTANCE'!EJ238</f>
        <v>256.81645501194464</v>
      </c>
      <c r="DP84" s="115">
        <f>'APRONS DISTANCE'!EK238</f>
        <v>259.56475289860117</v>
      </c>
      <c r="DQ84" s="115">
        <f>'APRONS DISTANCE'!EL238</f>
        <v>236.27119187679222</v>
      </c>
      <c r="DR84" s="115">
        <f>'APRONS DISTANCE'!EM238</f>
        <v>237.01468558709078</v>
      </c>
      <c r="DS84" s="115">
        <f>'APRONS DISTANCE'!EN238</f>
        <v>261.94258624692065</v>
      </c>
      <c r="DT84" s="115">
        <f>'APRONS DISTANCE'!EO238</f>
        <v>236.04631219561577</v>
      </c>
      <c r="DU84" s="115">
        <f>'APRONS DISTANCE'!EP238</f>
        <v>259.61641722506289</v>
      </c>
      <c r="DV84" s="115">
        <f>'APRONS DISTANCE'!EQ238</f>
        <v>258.50923777531767</v>
      </c>
      <c r="DW84" s="115">
        <f>'APRONS DISTANCE'!ER238</f>
        <v>254.60309062026906</v>
      </c>
      <c r="DX84" s="115">
        <f>'APRONS DISTANCE'!ES238</f>
        <v>262.39093056103457</v>
      </c>
      <c r="DY84" s="115">
        <f>'APRONS DISTANCE'!ET238</f>
        <v>235.49595667035095</v>
      </c>
      <c r="DZ84" s="115">
        <f>'APRONS DISTANCE'!EU238</f>
        <v>372.9541061427492</v>
      </c>
      <c r="EA84" s="115">
        <f>'APRONS DISTANCE'!EV238</f>
        <v>371.63976081627743</v>
      </c>
      <c r="EB84" s="115">
        <f>'APRONS DISTANCE'!EW238</f>
        <v>375.29917033574236</v>
      </c>
      <c r="EC84" s="115">
        <f>'APRONS DISTANCE'!EX238</f>
        <v>387.07888736355284</v>
      </c>
      <c r="ED84" s="115">
        <f>'APRONS DISTANCE'!EY238</f>
        <v>379.18254064464406</v>
      </c>
      <c r="EE84" s="115">
        <f>'APRONS DISTANCE'!EZ238</f>
        <v>379.66781782799268</v>
      </c>
      <c r="EF84" s="115">
        <f>'APRONS DISTANCE'!FA238</f>
        <v>392.21899912936834</v>
      </c>
      <c r="EG84" s="115">
        <f>'APRONS DISTANCE'!FB238</f>
        <v>396.68111312198084</v>
      </c>
      <c r="EH84" s="115">
        <f>'APRONS DISTANCE'!FC238</f>
        <v>236.1788084540936</v>
      </c>
      <c r="EI84" s="115">
        <f>'APRONS DISTANCE'!FD238</f>
        <v>249.92819822228122</v>
      </c>
      <c r="EJ84" s="115">
        <f>'APRONS DISTANCE'!FE238</f>
        <v>247.08073730004048</v>
      </c>
      <c r="EK84" s="115">
        <f>'APRONS DISTANCE'!FF238</f>
        <v>243.44287015458323</v>
      </c>
      <c r="EL84" s="115">
        <f>'APRONS DISTANCE'!FG238</f>
        <v>242.95088460969714</v>
      </c>
      <c r="EM84" s="115">
        <f>'APRONS DISTANCE'!FH238</f>
        <v>256.94464810036675</v>
      </c>
      <c r="EN84" s="115">
        <f>'APRONS DISTANCE'!FI238</f>
        <v>239.33307315021523</v>
      </c>
      <c r="EO84" s="115">
        <f>'APRONS DISTANCE'!FJ238</f>
        <v>258.77997442357639</v>
      </c>
      <c r="EP84" s="115">
        <f>'APRONS DISTANCE'!FK238</f>
        <v>244.6783397497228</v>
      </c>
      <c r="EQ84" s="115">
        <f>'APRONS DISTANCE'!FL238</f>
        <v>246.57619507429979</v>
      </c>
      <c r="ER84" s="115">
        <f>'APRONS DISTANCE'!FM238</f>
        <v>254.94940048408802</v>
      </c>
      <c r="ES84" s="115">
        <f>'APRONS DISTANCE'!FN238</f>
        <v>239.80494618435159</v>
      </c>
      <c r="ET84" s="115">
        <f>'APRONS DISTANCE'!FO238</f>
        <v>242.07401813591528</v>
      </c>
      <c r="EU84" s="115">
        <f>'APRONS DISTANCE'!FP238</f>
        <v>249.71426063630642</v>
      </c>
      <c r="EV84" s="115">
        <f>'APRONS DISTANCE'!FQ238</f>
        <v>253.04661008041865</v>
      </c>
      <c r="EW84" s="115">
        <f>'APRONS DISTANCE'!FR238</f>
        <v>260.31671703058936</v>
      </c>
      <c r="EX84" s="115">
        <f>'APRONS DISTANCE'!FS238</f>
        <v>247.72173579910114</v>
      </c>
      <c r="EY84" s="115">
        <f>'APRONS DISTANCE'!FT238</f>
        <v>237.58754917573933</v>
      </c>
      <c r="EZ84" s="115">
        <f>'APRONS DISTANCE'!FU238</f>
        <v>235.04354490717643</v>
      </c>
      <c r="FA84" s="115">
        <f>'APRONS DISTANCE'!FV238</f>
        <v>235.8821377690291</v>
      </c>
      <c r="FB84" s="115">
        <f>'APRONS DISTANCE'!FW238</f>
        <v>242.06509610994411</v>
      </c>
      <c r="FC84" s="115">
        <f>'APRONS DISTANCE'!FX238</f>
        <v>260.69077950732105</v>
      </c>
      <c r="FD84" s="109" t="s">
        <v>454</v>
      </c>
    </row>
    <row r="85" spans="1:160" x14ac:dyDescent="0.2">
      <c r="A85" s="114" t="s">
        <v>453</v>
      </c>
      <c r="B85" s="114"/>
      <c r="C85" s="115">
        <f>'APRONS DISTANCE'!X239</f>
        <v>173.19186973925821</v>
      </c>
      <c r="D85" s="115">
        <f>'APRONS DISTANCE'!Y239</f>
        <v>149.82871287557083</v>
      </c>
      <c r="E85" s="115">
        <f>'APRONS DISTANCE'!Z239</f>
        <v>165.6730319824795</v>
      </c>
      <c r="F85" s="115">
        <f>'APRONS DISTANCE'!AA239</f>
        <v>154.25977540814293</v>
      </c>
      <c r="G85" s="115">
        <f>'APRONS DISTANCE'!AB239</f>
        <v>160.938963822532</v>
      </c>
      <c r="H85" s="115">
        <f>'APRONS DISTANCE'!AC239</f>
        <v>153.44252677323203</v>
      </c>
      <c r="I85" s="115">
        <f>'APRONS DISTANCE'!AD239</f>
        <v>162.03981284278026</v>
      </c>
      <c r="J85" s="115">
        <f>'APRONS DISTANCE'!AE239</f>
        <v>144.92257318152076</v>
      </c>
      <c r="K85" s="115">
        <f>'APRONS DISTANCE'!AF239</f>
        <v>161.94147295635534</v>
      </c>
      <c r="L85" s="115">
        <f>'APRONS DISTANCE'!AG239</f>
        <v>170.61792587364482</v>
      </c>
      <c r="M85" s="115">
        <f>'APRONS DISTANCE'!AH239</f>
        <v>164.99984021581287</v>
      </c>
      <c r="N85" s="115">
        <f>'APRONS DISTANCE'!AI239</f>
        <v>155.11827686287805</v>
      </c>
      <c r="O85" s="115">
        <f>'APRONS DISTANCE'!AJ239</f>
        <v>170.56664509392834</v>
      </c>
      <c r="P85" s="115">
        <f>'APRONS DISTANCE'!AK239</f>
        <v>155.69035760681842</v>
      </c>
      <c r="Q85" s="115">
        <f>'APRONS DISTANCE'!AL239</f>
        <v>166.94961451520032</v>
      </c>
      <c r="R85" s="115">
        <f>'APRONS DISTANCE'!AM239</f>
        <v>148.25820483812873</v>
      </c>
      <c r="S85" s="115">
        <f>'APRONS DISTANCE'!AN239</f>
        <v>150.70167436486955</v>
      </c>
      <c r="T85" s="115">
        <f>'APRONS DISTANCE'!AO239</f>
        <v>147.87385199020551</v>
      </c>
      <c r="U85" s="115">
        <f>'APRONS DISTANCE'!AP239</f>
        <v>159.2352562604444</v>
      </c>
      <c r="V85" s="115">
        <f>'APRONS DISTANCE'!AQ239</f>
        <v>160.58807966284579</v>
      </c>
      <c r="W85" s="115">
        <f>'APRONS DISTANCE'!AR239</f>
        <v>173.11349542779891</v>
      </c>
      <c r="X85" s="115">
        <f>'APRONS DISTANCE'!AS239</f>
        <v>171.16807622626743</v>
      </c>
      <c r="Y85" s="115">
        <f>'APRONS DISTANCE'!AT239</f>
        <v>163.81255433754407</v>
      </c>
      <c r="Z85" s="115">
        <f>'APRONS DISTANCE'!AU239</f>
        <v>170.6321038831793</v>
      </c>
      <c r="AA85" s="115">
        <f>'APRONS DISTANCE'!AV239</f>
        <v>161.7967226213909</v>
      </c>
      <c r="AB85" s="115">
        <f>'APRONS DISTANCE'!AW239</f>
        <v>148.90417496350852</v>
      </c>
      <c r="AC85" s="115">
        <f>'APRONS DISTANCE'!AX239</f>
        <v>153.05917012697142</v>
      </c>
      <c r="AD85" s="115">
        <f>'APRONS DISTANCE'!AY239</f>
        <v>154.70940040273786</v>
      </c>
      <c r="AE85" s="115">
        <f>'APRONS DISTANCE'!AZ239</f>
        <v>105.97527277111475</v>
      </c>
      <c r="AF85" s="115">
        <f>'APRONS DISTANCE'!BA239</f>
        <v>110.24626587983019</v>
      </c>
      <c r="AG85" s="115">
        <f>'APRONS DISTANCE'!BB239</f>
        <v>95.641586645707889</v>
      </c>
      <c r="AH85" s="115">
        <f>'APRONS DISTANCE'!BC239</f>
        <v>112.67163214267612</v>
      </c>
      <c r="AI85" s="115">
        <f>'APRONS DISTANCE'!BD239</f>
        <v>94.71704089424054</v>
      </c>
      <c r="AJ85" s="115">
        <f>'APRONS DISTANCE'!BE239</f>
        <v>88.920564040199494</v>
      </c>
      <c r="AK85" s="115">
        <f>'APRONS DISTANCE'!BF239</f>
        <v>101.2126660732324</v>
      </c>
      <c r="AL85" s="115">
        <f>'APRONS DISTANCE'!BG239</f>
        <v>112.96650447093648</v>
      </c>
      <c r="AM85" s="115">
        <f>'APRONS DISTANCE'!BH239</f>
        <v>84.894948864607116</v>
      </c>
      <c r="AN85" s="115">
        <f>'APRONS DISTANCE'!BI239</f>
        <v>111.03914474569764</v>
      </c>
      <c r="AO85" s="115">
        <f>'APRONS DISTANCE'!BJ239</f>
        <v>107.37358879253327</v>
      </c>
      <c r="AP85" s="115">
        <f>'APRONS DISTANCE'!BK239</f>
        <v>112.1093734878761</v>
      </c>
      <c r="AQ85" s="115">
        <f>'APRONS DISTANCE'!BL239</f>
        <v>100.26060512855324</v>
      </c>
      <c r="AR85" s="115">
        <f>'APRONS DISTANCE'!BM239</f>
        <v>96.114320105597528</v>
      </c>
      <c r="AS85" s="115">
        <f>'APRONS DISTANCE'!BN239</f>
        <v>86.988338249748139</v>
      </c>
      <c r="AT85" s="115">
        <f>'APRONS DISTANCE'!BO239</f>
        <v>0</v>
      </c>
      <c r="AU85" s="115">
        <f>'APRONS DISTANCE'!BP239</f>
        <v>0</v>
      </c>
      <c r="AV85" s="115">
        <f>'APRONS DISTANCE'!BQ239</f>
        <v>0</v>
      </c>
      <c r="AW85" s="115">
        <f>'APRONS DISTANCE'!BR239</f>
        <v>0</v>
      </c>
      <c r="AX85" s="115">
        <f>'APRONS DISTANCE'!BS239</f>
        <v>0</v>
      </c>
      <c r="AY85" s="115">
        <f>'APRONS DISTANCE'!BT239</f>
        <v>0</v>
      </c>
      <c r="AZ85" s="115">
        <f>'APRONS DISTANCE'!BU239</f>
        <v>0</v>
      </c>
      <c r="BA85" s="115">
        <f>'APRONS DISTANCE'!BV239</f>
        <v>0</v>
      </c>
      <c r="BB85" s="115">
        <f>'APRONS DISTANCE'!BW239</f>
        <v>0</v>
      </c>
      <c r="BC85" s="115">
        <f>'APRONS DISTANCE'!BX239</f>
        <v>0</v>
      </c>
      <c r="BD85" s="115">
        <f>'APRONS DISTANCE'!BY239</f>
        <v>0</v>
      </c>
      <c r="BE85" s="115">
        <f>'APRONS DISTANCE'!BZ239</f>
        <v>0</v>
      </c>
      <c r="BF85" s="115">
        <f>'APRONS DISTANCE'!CA239</f>
        <v>0</v>
      </c>
      <c r="BG85" s="115">
        <f>'APRONS DISTANCE'!CB239</f>
        <v>0</v>
      </c>
      <c r="BH85" s="115">
        <f>'APRONS DISTANCE'!CC239</f>
        <v>129.18637071148945</v>
      </c>
      <c r="BI85" s="115">
        <f>'APRONS DISTANCE'!CD239</f>
        <v>124.68819803059313</v>
      </c>
      <c r="BJ85" s="115">
        <f>'APRONS DISTANCE'!CE239</f>
        <v>133.8220076160961</v>
      </c>
      <c r="BK85" s="115">
        <f>'APRONS DISTANCE'!CF239</f>
        <v>116.54343202745551</v>
      </c>
      <c r="BL85" s="115">
        <f>'APRONS DISTANCE'!CG239</f>
        <v>136.26710809511914</v>
      </c>
      <c r="BM85" s="115">
        <f>'APRONS DISTANCE'!CH239</f>
        <v>119.78993924330236</v>
      </c>
      <c r="BN85" s="115">
        <f>'APRONS DISTANCE'!CI239</f>
        <v>130.95281542867031</v>
      </c>
      <c r="BO85" s="115">
        <f>'APRONS DISTANCE'!CJ239</f>
        <v>137.49137126398551</v>
      </c>
      <c r="BP85" s="115">
        <f>'APRONS DISTANCE'!CK239</f>
        <v>139.68209287090855</v>
      </c>
      <c r="BQ85" s="115">
        <f>'APRONS DISTANCE'!CL239</f>
        <v>137.05074622118346</v>
      </c>
      <c r="BR85" s="115">
        <f>'APRONS DISTANCE'!CM239</f>
        <v>131.06183815680632</v>
      </c>
      <c r="BS85" s="115">
        <f>'APRONS DISTANCE'!CN239</f>
        <v>138.0980249140226</v>
      </c>
      <c r="BT85" s="115">
        <f>'APRONS DISTANCE'!CO239</f>
        <v>116.22839937318288</v>
      </c>
      <c r="BU85" s="115">
        <f>'APRONS DISTANCE'!CP239</f>
        <v>133.08639898546491</v>
      </c>
      <c r="BV85" s="115">
        <f>'APRONS DISTANCE'!CQ239</f>
        <v>122.3597182734364</v>
      </c>
      <c r="BW85" s="115">
        <f>'APRONS DISTANCE'!CR239</f>
        <v>138.26242824483538</v>
      </c>
      <c r="BX85" s="115">
        <f>'APRONS DISTANCE'!CS239</f>
        <v>142.54636137727462</v>
      </c>
      <c r="BY85" s="115">
        <f>'APRONS DISTANCE'!CT239</f>
        <v>124.25201733600774</v>
      </c>
      <c r="BZ85" s="115">
        <f>'APRONS DISTANCE'!CU239</f>
        <v>123.02624167131557</v>
      </c>
      <c r="CA85" s="115">
        <f>'APRONS DISTANCE'!CV239</f>
        <v>130.86910195197029</v>
      </c>
      <c r="CB85" s="115">
        <f>'APRONS DISTANCE'!CW239</f>
        <v>134.92901397928927</v>
      </c>
      <c r="CC85" s="115">
        <f>'APRONS DISTANCE'!CX239</f>
        <v>140.48310249305089</v>
      </c>
      <c r="CD85" s="115">
        <f>'APRONS DISTANCE'!CY239</f>
        <v>121.42136395827082</v>
      </c>
      <c r="CE85" s="115">
        <f>'APRONS DISTANCE'!CZ239</f>
        <v>138.87658604551876</v>
      </c>
      <c r="CF85" s="115">
        <f>'APRONS DISTANCE'!DA239</f>
        <v>119.13743169165791</v>
      </c>
      <c r="CG85" s="115">
        <f>'APRONS DISTANCE'!DB239</f>
        <v>114.87209998967984</v>
      </c>
      <c r="CH85" s="115">
        <f>'APRONS DISTANCE'!DC239</f>
        <v>115.57546161360436</v>
      </c>
      <c r="CI85" s="115">
        <f>'APRONS DISTANCE'!DD239</f>
        <v>126.22777458966186</v>
      </c>
      <c r="CJ85" s="115">
        <f>'APRONS DISTANCE'!DE239</f>
        <v>114.50610160373556</v>
      </c>
      <c r="CK85" s="115">
        <f>'APRONS DISTANCE'!DF239</f>
        <v>136.71432105537551</v>
      </c>
      <c r="CL85" s="115">
        <f>'APRONS DISTANCE'!DG239</f>
        <v>140.98189160553352</v>
      </c>
      <c r="CM85" s="115">
        <f>'APRONS DISTANCE'!DH239</f>
        <v>129.79562338415397</v>
      </c>
      <c r="CN85" s="115">
        <f>'APRONS DISTANCE'!DI239</f>
        <v>135.41929261686505</v>
      </c>
      <c r="CO85" s="115">
        <f>'APRONS DISTANCE'!DJ239</f>
        <v>129.37496633240255</v>
      </c>
      <c r="CP85" s="115">
        <f>'APRONS DISTANCE'!DK239</f>
        <v>250.41823873577962</v>
      </c>
      <c r="CQ85" s="115">
        <f>'APRONS DISTANCE'!DL239</f>
        <v>267.79061051487855</v>
      </c>
      <c r="CR85" s="115">
        <f>'APRONS DISTANCE'!DM239</f>
        <v>253.61913976121517</v>
      </c>
      <c r="CS85" s="115">
        <f>'APRONS DISTANCE'!DN239</f>
        <v>245.18186231367199</v>
      </c>
      <c r="CT85" s="115">
        <f>'APRONS DISTANCE'!DO239</f>
        <v>250.20799037854013</v>
      </c>
      <c r="CU85" s="115">
        <f>'APRONS DISTANCE'!DP239</f>
        <v>249.8167370291018</v>
      </c>
      <c r="CV85" s="115">
        <f>'APRONS DISTANCE'!DQ239</f>
        <v>263.6857850949192</v>
      </c>
      <c r="CW85" s="115">
        <f>'APRONS DISTANCE'!DR239</f>
        <v>264.66624767707674</v>
      </c>
      <c r="CX85" s="115">
        <f>'APRONS DISTANCE'!DS239</f>
        <v>253.82584731952571</v>
      </c>
      <c r="CY85" s="115">
        <f>'APRONS DISTANCE'!DT239</f>
        <v>247.27649185946137</v>
      </c>
      <c r="CZ85" s="115">
        <f>'APRONS DISTANCE'!DU239</f>
        <v>247.27649185946137</v>
      </c>
      <c r="DA85" s="115">
        <f>'APRONS DISTANCE'!DV239</f>
        <v>248.08032706241019</v>
      </c>
      <c r="DB85" s="115">
        <f>'APRONS DISTANCE'!DW239</f>
        <v>266.23791279210315</v>
      </c>
      <c r="DC85" s="115">
        <f>'APRONS DISTANCE'!DX239</f>
        <v>256.421215030685</v>
      </c>
      <c r="DD85" s="115">
        <f>'APRONS DISTANCE'!DY239</f>
        <v>247.57614533067755</v>
      </c>
      <c r="DE85" s="115">
        <f>'APRONS DISTANCE'!DZ239</f>
        <v>264.34585127641367</v>
      </c>
      <c r="DF85" s="115">
        <f>'APRONS DISTANCE'!EA239</f>
        <v>257.41440487963962</v>
      </c>
      <c r="DG85" s="115">
        <f>'APRONS DISTANCE'!EB239</f>
        <v>254.01593964709338</v>
      </c>
      <c r="DH85" s="115">
        <f>'APRONS DISTANCE'!EC239</f>
        <v>259.91061582662974</v>
      </c>
      <c r="DI85" s="115">
        <f>'APRONS DISTANCE'!ED239</f>
        <v>246.04285028028499</v>
      </c>
      <c r="DJ85" s="115">
        <f>'APRONS DISTANCE'!EE239</f>
        <v>256.94620602122768</v>
      </c>
      <c r="DK85" s="115">
        <f>'APRONS DISTANCE'!EF239</f>
        <v>244.24405997500583</v>
      </c>
      <c r="DL85" s="115">
        <f>'APRONS DISTANCE'!EG239</f>
        <v>270.29052838168957</v>
      </c>
      <c r="DM85" s="115">
        <f>'APRONS DISTANCE'!EH239</f>
        <v>259.82468259241091</v>
      </c>
      <c r="DN85" s="115">
        <f>'APRONS DISTANCE'!EI239</f>
        <v>260.35004929147124</v>
      </c>
      <c r="DO85" s="115">
        <f>'APRONS DISTANCE'!EJ239</f>
        <v>265.85664543719406</v>
      </c>
      <c r="DP85" s="115">
        <f>'APRONS DISTANCE'!EK239</f>
        <v>268.60494332385059</v>
      </c>
      <c r="DQ85" s="115">
        <f>'APRONS DISTANCE'!EL239</f>
        <v>245.31138230204161</v>
      </c>
      <c r="DR85" s="115">
        <f>'APRONS DISTANCE'!EM239</f>
        <v>246.05487601234015</v>
      </c>
      <c r="DS85" s="115">
        <f>'APRONS DISTANCE'!EN239</f>
        <v>270.98277667217002</v>
      </c>
      <c r="DT85" s="115">
        <f>'APRONS DISTANCE'!EO239</f>
        <v>245.08650262086516</v>
      </c>
      <c r="DU85" s="115">
        <f>'APRONS DISTANCE'!EP239</f>
        <v>268.65660765031225</v>
      </c>
      <c r="DV85" s="115">
        <f>'APRONS DISTANCE'!EQ239</f>
        <v>267.54942820056704</v>
      </c>
      <c r="DW85" s="115">
        <f>'APRONS DISTANCE'!ER239</f>
        <v>263.64328104551851</v>
      </c>
      <c r="DX85" s="115">
        <f>'APRONS DISTANCE'!ES239</f>
        <v>271.43112098628393</v>
      </c>
      <c r="DY85" s="115">
        <f>'APRONS DISTANCE'!ET239</f>
        <v>244.53614709560034</v>
      </c>
      <c r="DZ85" s="115">
        <f>'APRONS DISTANCE'!EU239</f>
        <v>381.99429656799856</v>
      </c>
      <c r="EA85" s="115">
        <f>'APRONS DISTANCE'!EV239</f>
        <v>380.67995124152685</v>
      </c>
      <c r="EB85" s="115">
        <f>'APRONS DISTANCE'!EW239</f>
        <v>384.33936076099172</v>
      </c>
      <c r="EC85" s="115">
        <f>'APRONS DISTANCE'!EX239</f>
        <v>396.1190777888022</v>
      </c>
      <c r="ED85" s="115">
        <f>'APRONS DISTANCE'!EY239</f>
        <v>388.22273106989343</v>
      </c>
      <c r="EE85" s="115">
        <f>'APRONS DISTANCE'!EZ239</f>
        <v>388.70800825324204</v>
      </c>
      <c r="EF85" s="115">
        <f>'APRONS DISTANCE'!FA239</f>
        <v>401.25918955461771</v>
      </c>
      <c r="EG85" s="115">
        <f>'APRONS DISTANCE'!FB239</f>
        <v>405.72130354723021</v>
      </c>
      <c r="EH85" s="115">
        <f>'APRONS DISTANCE'!FC239</f>
        <v>245.21899887934299</v>
      </c>
      <c r="EI85" s="115">
        <f>'APRONS DISTANCE'!FD239</f>
        <v>258.96838864753067</v>
      </c>
      <c r="EJ85" s="115">
        <f>'APRONS DISTANCE'!FE239</f>
        <v>256.12092772528985</v>
      </c>
      <c r="EK85" s="115">
        <f>'APRONS DISTANCE'!FF239</f>
        <v>252.48306057983262</v>
      </c>
      <c r="EL85" s="115">
        <f>'APRONS DISTANCE'!FG239</f>
        <v>251.9910750349465</v>
      </c>
      <c r="EM85" s="115">
        <f>'APRONS DISTANCE'!FH239</f>
        <v>265.98483852561611</v>
      </c>
      <c r="EN85" s="115">
        <f>'APRONS DISTANCE'!FI239</f>
        <v>248.37326357546462</v>
      </c>
      <c r="EO85" s="115">
        <f>'APRONS DISTANCE'!FJ239</f>
        <v>267.82016484882581</v>
      </c>
      <c r="EP85" s="115">
        <f>'APRONS DISTANCE'!FK239</f>
        <v>253.71853017497216</v>
      </c>
      <c r="EQ85" s="115">
        <f>'APRONS DISTANCE'!FL239</f>
        <v>255.61638549954921</v>
      </c>
      <c r="ER85" s="115">
        <f>'APRONS DISTANCE'!FM239</f>
        <v>263.98959090933738</v>
      </c>
      <c r="ES85" s="115">
        <f>'APRONS DISTANCE'!FN239</f>
        <v>248.84513660960101</v>
      </c>
      <c r="ET85" s="115">
        <f>'APRONS DISTANCE'!FO239</f>
        <v>251.11420856116467</v>
      </c>
      <c r="EU85" s="115">
        <f>'APRONS DISTANCE'!FP239</f>
        <v>258.75445106155576</v>
      </c>
      <c r="EV85" s="115">
        <f>'APRONS DISTANCE'!FQ239</f>
        <v>262.08680050566807</v>
      </c>
      <c r="EW85" s="115">
        <f>'APRONS DISTANCE'!FR239</f>
        <v>269.35690745583878</v>
      </c>
      <c r="EX85" s="115">
        <f>'APRONS DISTANCE'!FS239</f>
        <v>256.76192622435059</v>
      </c>
      <c r="EY85" s="115">
        <f>'APRONS DISTANCE'!FT239</f>
        <v>246.62773960098869</v>
      </c>
      <c r="EZ85" s="115">
        <f>'APRONS DISTANCE'!FU239</f>
        <v>244.08373533242582</v>
      </c>
      <c r="FA85" s="115">
        <f>'APRONS DISTANCE'!FV239</f>
        <v>244.92232819427849</v>
      </c>
      <c r="FB85" s="115">
        <f>'APRONS DISTANCE'!FW239</f>
        <v>251.1052865351935</v>
      </c>
      <c r="FC85" s="115">
        <f>'APRONS DISTANCE'!FX239</f>
        <v>269.73096993257042</v>
      </c>
      <c r="FD85" s="109" t="s">
        <v>454</v>
      </c>
    </row>
    <row r="86" spans="1:160" x14ac:dyDescent="0.2">
      <c r="A86" s="114" t="s">
        <v>453</v>
      </c>
      <c r="B86" s="114"/>
      <c r="C86" s="115">
        <f>'APRONS DISTANCE'!X240</f>
        <v>172.52450253887099</v>
      </c>
      <c r="D86" s="115">
        <f>'APRONS DISTANCE'!Y240</f>
        <v>149.16134567518361</v>
      </c>
      <c r="E86" s="115">
        <f>'APRONS DISTANCE'!Z240</f>
        <v>165.00566478209225</v>
      </c>
      <c r="F86" s="115">
        <f>'APRONS DISTANCE'!AA240</f>
        <v>153.59240820775571</v>
      </c>
      <c r="G86" s="115">
        <f>'APRONS DISTANCE'!AB240</f>
        <v>160.27159662214476</v>
      </c>
      <c r="H86" s="115">
        <f>'APRONS DISTANCE'!AC240</f>
        <v>152.77515957284479</v>
      </c>
      <c r="I86" s="115">
        <f>'APRONS DISTANCE'!AD240</f>
        <v>161.37244564239305</v>
      </c>
      <c r="J86" s="115">
        <f>'APRONS DISTANCE'!AE240</f>
        <v>144.25520598113354</v>
      </c>
      <c r="K86" s="115">
        <f>'APRONS DISTANCE'!AF240</f>
        <v>161.27410575596812</v>
      </c>
      <c r="L86" s="115">
        <f>'APRONS DISTANCE'!AG240</f>
        <v>169.9505586732576</v>
      </c>
      <c r="M86" s="115">
        <f>'APRONS DISTANCE'!AH240</f>
        <v>164.33247301542565</v>
      </c>
      <c r="N86" s="115">
        <f>'APRONS DISTANCE'!AI240</f>
        <v>154.4509096624908</v>
      </c>
      <c r="O86" s="115">
        <f>'APRONS DISTANCE'!AJ240</f>
        <v>169.8992778935411</v>
      </c>
      <c r="P86" s="115">
        <f>'APRONS DISTANCE'!AK240</f>
        <v>155.02299040643118</v>
      </c>
      <c r="Q86" s="115">
        <f>'APRONS DISTANCE'!AL240</f>
        <v>166.28224731481308</v>
      </c>
      <c r="R86" s="115">
        <f>'APRONS DISTANCE'!AM240</f>
        <v>147.59083763774149</v>
      </c>
      <c r="S86" s="115">
        <f>'APRONS DISTANCE'!AN240</f>
        <v>150.03430716448233</v>
      </c>
      <c r="T86" s="115">
        <f>'APRONS DISTANCE'!AO240</f>
        <v>147.20648478981829</v>
      </c>
      <c r="U86" s="115">
        <f>'APRONS DISTANCE'!AP240</f>
        <v>158.56788906005718</v>
      </c>
      <c r="V86" s="115">
        <f>'APRONS DISTANCE'!AQ240</f>
        <v>159.92071246245854</v>
      </c>
      <c r="W86" s="115">
        <f>'APRONS DISTANCE'!AR240</f>
        <v>172.44612822741169</v>
      </c>
      <c r="X86" s="115">
        <f>'APRONS DISTANCE'!AS240</f>
        <v>170.50070902588018</v>
      </c>
      <c r="Y86" s="115">
        <f>'APRONS DISTANCE'!AT240</f>
        <v>163.14518713715682</v>
      </c>
      <c r="Z86" s="115">
        <f>'APRONS DISTANCE'!AU240</f>
        <v>169.96473668279208</v>
      </c>
      <c r="AA86" s="115">
        <f>'APRONS DISTANCE'!AV240</f>
        <v>161.12935542100368</v>
      </c>
      <c r="AB86" s="115">
        <f>'APRONS DISTANCE'!AW240</f>
        <v>148.23680776312131</v>
      </c>
      <c r="AC86" s="115">
        <f>'APRONS DISTANCE'!AX240</f>
        <v>152.39180292658421</v>
      </c>
      <c r="AD86" s="115">
        <f>'APRONS DISTANCE'!AY240</f>
        <v>154.04203320235061</v>
      </c>
      <c r="AE86" s="115">
        <f>'APRONS DISTANCE'!AZ240</f>
        <v>105.30790557072754</v>
      </c>
      <c r="AF86" s="115">
        <f>'APRONS DISTANCE'!BA240</f>
        <v>109.57889867944297</v>
      </c>
      <c r="AG86" s="115">
        <f>'APRONS DISTANCE'!BB240</f>
        <v>94.974219445320671</v>
      </c>
      <c r="AH86" s="115">
        <f>'APRONS DISTANCE'!BC240</f>
        <v>112.00426494228888</v>
      </c>
      <c r="AI86" s="115">
        <f>'APRONS DISTANCE'!BD240</f>
        <v>94.049673693853322</v>
      </c>
      <c r="AJ86" s="115">
        <f>'APRONS DISTANCE'!BE240</f>
        <v>88.253196839812276</v>
      </c>
      <c r="AK86" s="115">
        <f>'APRONS DISTANCE'!BF240</f>
        <v>100.54529887284518</v>
      </c>
      <c r="AL86" s="115">
        <f>'APRONS DISTANCE'!BG240</f>
        <v>112.29913727054927</v>
      </c>
      <c r="AM86" s="115">
        <f>'APRONS DISTANCE'!BH240</f>
        <v>84.227581664219898</v>
      </c>
      <c r="AN86" s="115">
        <f>'APRONS DISTANCE'!BI240</f>
        <v>110.37177754531042</v>
      </c>
      <c r="AO86" s="115">
        <f>'APRONS DISTANCE'!BJ240</f>
        <v>106.70622159214605</v>
      </c>
      <c r="AP86" s="115">
        <f>'APRONS DISTANCE'!BK240</f>
        <v>111.44200628748888</v>
      </c>
      <c r="AQ86" s="115">
        <f>'APRONS DISTANCE'!BL240</f>
        <v>99.593237928166005</v>
      </c>
      <c r="AR86" s="115">
        <f>'APRONS DISTANCE'!BM240</f>
        <v>95.44695290521031</v>
      </c>
      <c r="AS86" s="115">
        <f>'APRONS DISTANCE'!BN240</f>
        <v>86.320971049360907</v>
      </c>
      <c r="AT86" s="115">
        <f>'APRONS DISTANCE'!BO240</f>
        <v>0</v>
      </c>
      <c r="AU86" s="115">
        <f>'APRONS DISTANCE'!BP240</f>
        <v>0</v>
      </c>
      <c r="AV86" s="115">
        <f>'APRONS DISTANCE'!BQ240</f>
        <v>0</v>
      </c>
      <c r="AW86" s="115">
        <f>'APRONS DISTANCE'!BR240</f>
        <v>0</v>
      </c>
      <c r="AX86" s="115">
        <f>'APRONS DISTANCE'!BS240</f>
        <v>0</v>
      </c>
      <c r="AY86" s="115">
        <f>'APRONS DISTANCE'!BT240</f>
        <v>0</v>
      </c>
      <c r="AZ86" s="115">
        <f>'APRONS DISTANCE'!BU240</f>
        <v>0</v>
      </c>
      <c r="BA86" s="115">
        <f>'APRONS DISTANCE'!BV240</f>
        <v>0</v>
      </c>
      <c r="BB86" s="115">
        <f>'APRONS DISTANCE'!BW240</f>
        <v>0</v>
      </c>
      <c r="BC86" s="115">
        <f>'APRONS DISTANCE'!BX240</f>
        <v>0</v>
      </c>
      <c r="BD86" s="115">
        <f>'APRONS DISTANCE'!BY240</f>
        <v>0</v>
      </c>
      <c r="BE86" s="115">
        <f>'APRONS DISTANCE'!BZ240</f>
        <v>0</v>
      </c>
      <c r="BF86" s="115">
        <f>'APRONS DISTANCE'!CA240</f>
        <v>0</v>
      </c>
      <c r="BG86" s="115">
        <f>'APRONS DISTANCE'!CB240</f>
        <v>0</v>
      </c>
      <c r="BH86" s="115">
        <f>'APRONS DISTANCE'!CC240</f>
        <v>128.51900351110226</v>
      </c>
      <c r="BI86" s="115">
        <f>'APRONS DISTANCE'!CD240</f>
        <v>124.02083083020592</v>
      </c>
      <c r="BJ86" s="115">
        <f>'APRONS DISTANCE'!CE240</f>
        <v>133.15464041570888</v>
      </c>
      <c r="BK86" s="115">
        <f>'APRONS DISTANCE'!CF240</f>
        <v>115.87606482706829</v>
      </c>
      <c r="BL86" s="115">
        <f>'APRONS DISTANCE'!CG240</f>
        <v>135.59974089473192</v>
      </c>
      <c r="BM86" s="115">
        <f>'APRONS DISTANCE'!CH240</f>
        <v>119.12257204291514</v>
      </c>
      <c r="BN86" s="115">
        <f>'APRONS DISTANCE'!CI240</f>
        <v>130.28544822828309</v>
      </c>
      <c r="BO86" s="115">
        <f>'APRONS DISTANCE'!CJ240</f>
        <v>136.8240040635983</v>
      </c>
      <c r="BP86" s="115">
        <f>'APRONS DISTANCE'!CK240</f>
        <v>139.01472567052133</v>
      </c>
      <c r="BQ86" s="115">
        <f>'APRONS DISTANCE'!CL240</f>
        <v>136.38337902079624</v>
      </c>
      <c r="BR86" s="115">
        <f>'APRONS DISTANCE'!CM240</f>
        <v>130.39447095641907</v>
      </c>
      <c r="BS86" s="115">
        <f>'APRONS DISTANCE'!CN240</f>
        <v>137.43065771363541</v>
      </c>
      <c r="BT86" s="115">
        <f>'APRONS DISTANCE'!CO240</f>
        <v>115.56103217279566</v>
      </c>
      <c r="BU86" s="115">
        <f>'APRONS DISTANCE'!CP240</f>
        <v>132.41903178507769</v>
      </c>
      <c r="BV86" s="115">
        <f>'APRONS DISTANCE'!CQ240</f>
        <v>121.69235107304918</v>
      </c>
      <c r="BW86" s="115">
        <f>'APRONS DISTANCE'!CR240</f>
        <v>137.59506104444813</v>
      </c>
      <c r="BX86" s="115">
        <f>'APRONS DISTANCE'!CS240</f>
        <v>141.8789941768874</v>
      </c>
      <c r="BY86" s="115">
        <f>'APRONS DISTANCE'!CT240</f>
        <v>123.58465013562051</v>
      </c>
      <c r="BZ86" s="115">
        <f>'APRONS DISTANCE'!CU240</f>
        <v>122.35887447092837</v>
      </c>
      <c r="CA86" s="115">
        <f>'APRONS DISTANCE'!CV240</f>
        <v>130.20173475158307</v>
      </c>
      <c r="CB86" s="115">
        <f>'APRONS DISTANCE'!CW240</f>
        <v>134.26164677890205</v>
      </c>
      <c r="CC86" s="115">
        <f>'APRONS DISTANCE'!CX240</f>
        <v>139.81573529266367</v>
      </c>
      <c r="CD86" s="115">
        <f>'APRONS DISTANCE'!CY240</f>
        <v>120.75399675788358</v>
      </c>
      <c r="CE86" s="115">
        <f>'APRONS DISTANCE'!CZ240</f>
        <v>138.20921884513155</v>
      </c>
      <c r="CF86" s="115">
        <f>'APRONS DISTANCE'!DA240</f>
        <v>118.47006449127069</v>
      </c>
      <c r="CG86" s="115">
        <f>'APRONS DISTANCE'!DB240</f>
        <v>114.20473278929261</v>
      </c>
      <c r="CH86" s="115">
        <f>'APRONS DISTANCE'!DC240</f>
        <v>114.90809441321714</v>
      </c>
      <c r="CI86" s="115">
        <f>'APRONS DISTANCE'!DD240</f>
        <v>125.56040738927463</v>
      </c>
      <c r="CJ86" s="115">
        <f>'APRONS DISTANCE'!DE240</f>
        <v>113.83873440334833</v>
      </c>
      <c r="CK86" s="115">
        <f>'APRONS DISTANCE'!DF240</f>
        <v>136.04695385498829</v>
      </c>
      <c r="CL86" s="115">
        <f>'APRONS DISTANCE'!DG240</f>
        <v>140.31452440514627</v>
      </c>
      <c r="CM86" s="115">
        <f>'APRONS DISTANCE'!DH240</f>
        <v>129.12825618376672</v>
      </c>
      <c r="CN86" s="115">
        <f>'APRONS DISTANCE'!DI240</f>
        <v>134.7519254164778</v>
      </c>
      <c r="CO86" s="115">
        <f>'APRONS DISTANCE'!DJ240</f>
        <v>128.70759913201533</v>
      </c>
      <c r="CP86" s="115">
        <f>'APRONS DISTANCE'!DK240</f>
        <v>249.75087153539238</v>
      </c>
      <c r="CQ86" s="115">
        <f>'APRONS DISTANCE'!DL240</f>
        <v>267.12324331449133</v>
      </c>
      <c r="CR86" s="115">
        <f>'APRONS DISTANCE'!DM240</f>
        <v>252.95177256082792</v>
      </c>
      <c r="CS86" s="115">
        <f>'APRONS DISTANCE'!DN240</f>
        <v>244.51449511328474</v>
      </c>
      <c r="CT86" s="115">
        <f>'APRONS DISTANCE'!DO240</f>
        <v>249.54062317815291</v>
      </c>
      <c r="CU86" s="115">
        <f>'APRONS DISTANCE'!DP240</f>
        <v>249.14936982871458</v>
      </c>
      <c r="CV86" s="115">
        <f>'APRONS DISTANCE'!DQ240</f>
        <v>263.01841789453198</v>
      </c>
      <c r="CW86" s="115">
        <f>'APRONS DISTANCE'!DR240</f>
        <v>263.99888047668952</v>
      </c>
      <c r="CX86" s="115">
        <f>'APRONS DISTANCE'!DS240</f>
        <v>253.15848011913849</v>
      </c>
      <c r="CY86" s="115">
        <f>'APRONS DISTANCE'!DT240</f>
        <v>246.60912465907415</v>
      </c>
      <c r="CZ86" s="115">
        <f>'APRONS DISTANCE'!DU240</f>
        <v>246.60912465907415</v>
      </c>
      <c r="DA86" s="115">
        <f>'APRONS DISTANCE'!DV240</f>
        <v>247.41295986202294</v>
      </c>
      <c r="DB86" s="115">
        <f>'APRONS DISTANCE'!DW240</f>
        <v>265.57054559171593</v>
      </c>
      <c r="DC86" s="115">
        <f>'APRONS DISTANCE'!DX240</f>
        <v>255.75384783029776</v>
      </c>
      <c r="DD86" s="115">
        <f>'APRONS DISTANCE'!DY240</f>
        <v>246.9087781302903</v>
      </c>
      <c r="DE86" s="115">
        <f>'APRONS DISTANCE'!DZ240</f>
        <v>263.67848407602645</v>
      </c>
      <c r="DF86" s="115">
        <f>'APRONS DISTANCE'!EA240</f>
        <v>256.74703767925234</v>
      </c>
      <c r="DG86" s="115">
        <f>'APRONS DISTANCE'!EB240</f>
        <v>253.34857244670616</v>
      </c>
      <c r="DH86" s="115">
        <f>'APRONS DISTANCE'!EC240</f>
        <v>259.24324862624252</v>
      </c>
      <c r="DI86" s="115">
        <f>'APRONS DISTANCE'!ED240</f>
        <v>245.37548307989775</v>
      </c>
      <c r="DJ86" s="115">
        <f>'APRONS DISTANCE'!EE240</f>
        <v>256.27883882084046</v>
      </c>
      <c r="DK86" s="115">
        <f>'APRONS DISTANCE'!EF240</f>
        <v>243.57669277461858</v>
      </c>
      <c r="DL86" s="115">
        <f>'APRONS DISTANCE'!EG240</f>
        <v>269.62316118130229</v>
      </c>
      <c r="DM86" s="115">
        <f>'APRONS DISTANCE'!EH240</f>
        <v>259.15731539202363</v>
      </c>
      <c r="DN86" s="115">
        <f>'APRONS DISTANCE'!EI240</f>
        <v>259.68268209108402</v>
      </c>
      <c r="DO86" s="115">
        <f>'APRONS DISTANCE'!EJ240</f>
        <v>265.18927823680684</v>
      </c>
      <c r="DP86" s="115">
        <f>'APRONS DISTANCE'!EK240</f>
        <v>267.93757612346337</v>
      </c>
      <c r="DQ86" s="115">
        <f>'APRONS DISTANCE'!EL240</f>
        <v>244.64401510165439</v>
      </c>
      <c r="DR86" s="115">
        <f>'APRONS DISTANCE'!EM240</f>
        <v>245.38750881195296</v>
      </c>
      <c r="DS86" s="115">
        <f>'APRONS DISTANCE'!EN240</f>
        <v>270.3154094717828</v>
      </c>
      <c r="DT86" s="115">
        <f>'APRONS DISTANCE'!EO240</f>
        <v>244.41913542047791</v>
      </c>
      <c r="DU86" s="115">
        <f>'APRONS DISTANCE'!EP240</f>
        <v>267.98924044992498</v>
      </c>
      <c r="DV86" s="115">
        <f>'APRONS DISTANCE'!EQ240</f>
        <v>266.88206100017976</v>
      </c>
      <c r="DW86" s="115">
        <f>'APRONS DISTANCE'!ER240</f>
        <v>262.97591384513123</v>
      </c>
      <c r="DX86" s="115">
        <f>'APRONS DISTANCE'!ES240</f>
        <v>270.76375378589671</v>
      </c>
      <c r="DY86" s="115">
        <f>'APRONS DISTANCE'!ET240</f>
        <v>243.86877989521312</v>
      </c>
      <c r="DZ86" s="115">
        <f>'APRONS DISTANCE'!EU240</f>
        <v>381.3269293676114</v>
      </c>
      <c r="EA86" s="115">
        <f>'APRONS DISTANCE'!EV240</f>
        <v>380.01258404113963</v>
      </c>
      <c r="EB86" s="115">
        <f>'APRONS DISTANCE'!EW240</f>
        <v>383.67199356060451</v>
      </c>
      <c r="EC86" s="115">
        <f>'APRONS DISTANCE'!EX240</f>
        <v>395.45171058841504</v>
      </c>
      <c r="ED86" s="115">
        <f>'APRONS DISTANCE'!EY240</f>
        <v>387.55536386950627</v>
      </c>
      <c r="EE86" s="115">
        <f>'APRONS DISTANCE'!EZ240</f>
        <v>388.04064105285488</v>
      </c>
      <c r="EF86" s="115">
        <f>'APRONS DISTANCE'!FA240</f>
        <v>400.59182235423049</v>
      </c>
      <c r="EG86" s="115">
        <f>'APRONS DISTANCE'!FB240</f>
        <v>405.05393634684305</v>
      </c>
      <c r="EH86" s="115">
        <f>'APRONS DISTANCE'!FC240</f>
        <v>244.55163167895574</v>
      </c>
      <c r="EI86" s="115">
        <f>'APRONS DISTANCE'!FD240</f>
        <v>258.3010214471434</v>
      </c>
      <c r="EJ86" s="115">
        <f>'APRONS DISTANCE'!FE240</f>
        <v>255.4535605249026</v>
      </c>
      <c r="EK86" s="115">
        <f>'APRONS DISTANCE'!FF240</f>
        <v>251.81569337944538</v>
      </c>
      <c r="EL86" s="115">
        <f>'APRONS DISTANCE'!FG240</f>
        <v>251.32370783455926</v>
      </c>
      <c r="EM86" s="115">
        <f>'APRONS DISTANCE'!FH240</f>
        <v>265.31747132522889</v>
      </c>
      <c r="EN86" s="115">
        <f>'APRONS DISTANCE'!FI240</f>
        <v>247.70589637507737</v>
      </c>
      <c r="EO86" s="115">
        <f>'APRONS DISTANCE'!FJ240</f>
        <v>267.15279764843859</v>
      </c>
      <c r="EP86" s="115">
        <f>'APRONS DISTANCE'!FK240</f>
        <v>253.05116297458491</v>
      </c>
      <c r="EQ86" s="115">
        <f>'APRONS DISTANCE'!FL240</f>
        <v>254.94901829916196</v>
      </c>
      <c r="ER86" s="115">
        <f>'APRONS DISTANCE'!FM240</f>
        <v>263.32222370895016</v>
      </c>
      <c r="ES86" s="115">
        <f>'APRONS DISTANCE'!FN240</f>
        <v>248.17776940921377</v>
      </c>
      <c r="ET86" s="115">
        <f>'APRONS DISTANCE'!FO240</f>
        <v>250.44684136077743</v>
      </c>
      <c r="EU86" s="115">
        <f>'APRONS DISTANCE'!FP240</f>
        <v>258.08708386116854</v>
      </c>
      <c r="EV86" s="115">
        <f>'APRONS DISTANCE'!FQ240</f>
        <v>261.41943330528079</v>
      </c>
      <c r="EW86" s="115">
        <f>'APRONS DISTANCE'!FR240</f>
        <v>268.68954025545156</v>
      </c>
      <c r="EX86" s="115">
        <f>'APRONS DISTANCE'!FS240</f>
        <v>256.09455902396331</v>
      </c>
      <c r="EY86" s="115">
        <f>'APRONS DISTANCE'!FT240</f>
        <v>245.96037240060144</v>
      </c>
      <c r="EZ86" s="115">
        <f>'APRONS DISTANCE'!FU240</f>
        <v>243.4163681320386</v>
      </c>
      <c r="FA86" s="115">
        <f>'APRONS DISTANCE'!FV240</f>
        <v>244.25496099389125</v>
      </c>
      <c r="FB86" s="115">
        <f>'APRONS DISTANCE'!FW240</f>
        <v>250.43791933480625</v>
      </c>
      <c r="FC86" s="115">
        <f>'APRONS DISTANCE'!FX240</f>
        <v>269.0636027321832</v>
      </c>
      <c r="FD86" s="109" t="s">
        <v>454</v>
      </c>
    </row>
    <row r="87" spans="1:160" x14ac:dyDescent="0.2">
      <c r="A87" s="114" t="s">
        <v>453</v>
      </c>
      <c r="B87" s="114"/>
      <c r="C87" s="115">
        <f>'APRONS DISTANCE'!X241</f>
        <v>165.49709153420909</v>
      </c>
      <c r="D87" s="115">
        <f>'APRONS DISTANCE'!Y241</f>
        <v>142.13393467052171</v>
      </c>
      <c r="E87" s="115">
        <f>'APRONS DISTANCE'!Z241</f>
        <v>157.97825377743038</v>
      </c>
      <c r="F87" s="115">
        <f>'APRONS DISTANCE'!AA241</f>
        <v>146.56499720309384</v>
      </c>
      <c r="G87" s="115">
        <f>'APRONS DISTANCE'!AB241</f>
        <v>153.24418561748288</v>
      </c>
      <c r="H87" s="115">
        <f>'APRONS DISTANCE'!AC241</f>
        <v>145.74774856818291</v>
      </c>
      <c r="I87" s="115">
        <f>'APRONS DISTANCE'!AD241</f>
        <v>154.34503463773115</v>
      </c>
      <c r="J87" s="115">
        <f>'APRONS DISTANCE'!AE241</f>
        <v>137.22779497647164</v>
      </c>
      <c r="K87" s="115">
        <f>'APRONS DISTANCE'!AF241</f>
        <v>154.24669475130625</v>
      </c>
      <c r="L87" s="115">
        <f>'APRONS DISTANCE'!AG241</f>
        <v>162.92314766859573</v>
      </c>
      <c r="M87" s="115">
        <f>'APRONS DISTANCE'!AH241</f>
        <v>157.30506201076375</v>
      </c>
      <c r="N87" s="115">
        <f>'APRONS DISTANCE'!AI241</f>
        <v>147.42349865782893</v>
      </c>
      <c r="O87" s="115">
        <f>'APRONS DISTANCE'!AJ241</f>
        <v>162.87186688887923</v>
      </c>
      <c r="P87" s="115">
        <f>'APRONS DISTANCE'!AK241</f>
        <v>147.99557940176931</v>
      </c>
      <c r="Q87" s="115">
        <f>'APRONS DISTANCE'!AL241</f>
        <v>159.25483631015121</v>
      </c>
      <c r="R87" s="115">
        <f>'APRONS DISTANCE'!AM241</f>
        <v>140.56342663307962</v>
      </c>
      <c r="S87" s="115">
        <f>'APRONS DISTANCE'!AN241</f>
        <v>143.00689615982043</v>
      </c>
      <c r="T87" s="115">
        <f>'APRONS DISTANCE'!AO241</f>
        <v>140.17907378515639</v>
      </c>
      <c r="U87" s="115">
        <f>'APRONS DISTANCE'!AP241</f>
        <v>151.54047805539528</v>
      </c>
      <c r="V87" s="115">
        <f>'APRONS DISTANCE'!AQ241</f>
        <v>152.89330145779667</v>
      </c>
      <c r="W87" s="115">
        <f>'APRONS DISTANCE'!AR241</f>
        <v>165.41871722274982</v>
      </c>
      <c r="X87" s="115">
        <f>'APRONS DISTANCE'!AS241</f>
        <v>163.47329802121831</v>
      </c>
      <c r="Y87" s="115">
        <f>'APRONS DISTANCE'!AT241</f>
        <v>156.11777613249495</v>
      </c>
      <c r="Z87" s="115">
        <f>'APRONS DISTANCE'!AU241</f>
        <v>162.93732567813018</v>
      </c>
      <c r="AA87" s="115">
        <f>'APRONS DISTANCE'!AV241</f>
        <v>154.10194441634178</v>
      </c>
      <c r="AB87" s="115">
        <f>'APRONS DISTANCE'!AW241</f>
        <v>141.20939675845941</v>
      </c>
      <c r="AC87" s="115">
        <f>'APRONS DISTANCE'!AX241</f>
        <v>145.36439192192233</v>
      </c>
      <c r="AD87" s="115">
        <f>'APRONS DISTANCE'!AY241</f>
        <v>147.01462219768874</v>
      </c>
      <c r="AE87" s="115">
        <f>'APRONS DISTANCE'!AZ241</f>
        <v>98.280494566065641</v>
      </c>
      <c r="AF87" s="115">
        <f>'APRONS DISTANCE'!BA241</f>
        <v>102.55148767478107</v>
      </c>
      <c r="AG87" s="115">
        <f>'APRONS DISTANCE'!BB241</f>
        <v>87.946808440658771</v>
      </c>
      <c r="AH87" s="115">
        <f>'APRONS DISTANCE'!BC241</f>
        <v>104.976853937627</v>
      </c>
      <c r="AI87" s="115">
        <f>'APRONS DISTANCE'!BD241</f>
        <v>87.022262689191422</v>
      </c>
      <c r="AJ87" s="115">
        <f>'APRONS DISTANCE'!BE241</f>
        <v>81.225785835150376</v>
      </c>
      <c r="AK87" s="115">
        <f>'APRONS DISTANCE'!BF241</f>
        <v>93.51788786818328</v>
      </c>
      <c r="AL87" s="115">
        <f>'APRONS DISTANCE'!BG241</f>
        <v>105.27172626588737</v>
      </c>
      <c r="AM87" s="115">
        <f>'APRONS DISTANCE'!BH241</f>
        <v>77.200170659557998</v>
      </c>
      <c r="AN87" s="115">
        <f>'APRONS DISTANCE'!BI241</f>
        <v>103.34436654064852</v>
      </c>
      <c r="AO87" s="115">
        <f>'APRONS DISTANCE'!BJ241</f>
        <v>99.678810587484165</v>
      </c>
      <c r="AP87" s="115">
        <f>'APRONS DISTANCE'!BK241</f>
        <v>104.41459528282699</v>
      </c>
      <c r="AQ87" s="115">
        <f>'APRONS DISTANCE'!BL241</f>
        <v>92.565826923504119</v>
      </c>
      <c r="AR87" s="115">
        <f>'APRONS DISTANCE'!BM241</f>
        <v>88.41954190054841</v>
      </c>
      <c r="AS87" s="115">
        <f>'APRONS DISTANCE'!BN241</f>
        <v>79.293560044699021</v>
      </c>
      <c r="AT87" s="115">
        <f>'APRONS DISTANCE'!BO241</f>
        <v>0</v>
      </c>
      <c r="AU87" s="115">
        <f>'APRONS DISTANCE'!BP241</f>
        <v>0</v>
      </c>
      <c r="AV87" s="115">
        <f>'APRONS DISTANCE'!BQ241</f>
        <v>0</v>
      </c>
      <c r="AW87" s="115">
        <f>'APRONS DISTANCE'!BR241</f>
        <v>0</v>
      </c>
      <c r="AX87" s="115">
        <f>'APRONS DISTANCE'!BS241</f>
        <v>0</v>
      </c>
      <c r="AY87" s="115">
        <f>'APRONS DISTANCE'!BT241</f>
        <v>0</v>
      </c>
      <c r="AZ87" s="115">
        <f>'APRONS DISTANCE'!BU241</f>
        <v>0</v>
      </c>
      <c r="BA87" s="115">
        <f>'APRONS DISTANCE'!BV241</f>
        <v>0</v>
      </c>
      <c r="BB87" s="115">
        <f>'APRONS DISTANCE'!BW241</f>
        <v>0</v>
      </c>
      <c r="BC87" s="115">
        <f>'APRONS DISTANCE'!BX241</f>
        <v>0</v>
      </c>
      <c r="BD87" s="115">
        <f>'APRONS DISTANCE'!BY241</f>
        <v>0</v>
      </c>
      <c r="BE87" s="115">
        <f>'APRONS DISTANCE'!BZ241</f>
        <v>0</v>
      </c>
      <c r="BF87" s="115">
        <f>'APRONS DISTANCE'!CA241</f>
        <v>0</v>
      </c>
      <c r="BG87" s="115">
        <f>'APRONS DISTANCE'!CB241</f>
        <v>0</v>
      </c>
      <c r="BH87" s="115">
        <f>'APRONS DISTANCE'!CC241</f>
        <v>121.49159250644034</v>
      </c>
      <c r="BI87" s="115">
        <f>'APRONS DISTANCE'!CD241</f>
        <v>116.99341982554402</v>
      </c>
      <c r="BJ87" s="115">
        <f>'APRONS DISTANCE'!CE241</f>
        <v>126.12722941104698</v>
      </c>
      <c r="BK87" s="115">
        <f>'APRONS DISTANCE'!CF241</f>
        <v>108.84865382240639</v>
      </c>
      <c r="BL87" s="115">
        <f>'APRONS DISTANCE'!CG241</f>
        <v>128.57232989007005</v>
      </c>
      <c r="BM87" s="115">
        <f>'APRONS DISTANCE'!CH241</f>
        <v>112.09516103825325</v>
      </c>
      <c r="BN87" s="115">
        <f>'APRONS DISTANCE'!CI241</f>
        <v>123.25803722362119</v>
      </c>
      <c r="BO87" s="115">
        <f>'APRONS DISTANCE'!CJ241</f>
        <v>129.79659305893639</v>
      </c>
      <c r="BP87" s="115">
        <f>'APRONS DISTANCE'!CK241</f>
        <v>131.98731466585943</v>
      </c>
      <c r="BQ87" s="115">
        <f>'APRONS DISTANCE'!CL241</f>
        <v>129.35596801613434</v>
      </c>
      <c r="BR87" s="115">
        <f>'APRONS DISTANCE'!CM241</f>
        <v>123.3670599517572</v>
      </c>
      <c r="BS87" s="115">
        <f>'APRONS DISTANCE'!CN241</f>
        <v>130.40324670897351</v>
      </c>
      <c r="BT87" s="115">
        <f>'APRONS DISTANCE'!CO241</f>
        <v>108.53362116813378</v>
      </c>
      <c r="BU87" s="115">
        <f>'APRONS DISTANCE'!CP241</f>
        <v>125.39162078041579</v>
      </c>
      <c r="BV87" s="115">
        <f>'APRONS DISTANCE'!CQ241</f>
        <v>114.66494006838728</v>
      </c>
      <c r="BW87" s="115">
        <f>'APRONS DISTANCE'!CR241</f>
        <v>130.56765003978626</v>
      </c>
      <c r="BX87" s="115">
        <f>'APRONS DISTANCE'!CS241</f>
        <v>134.8515831722255</v>
      </c>
      <c r="BY87" s="115">
        <f>'APRONS DISTANCE'!CT241</f>
        <v>116.55723913095862</v>
      </c>
      <c r="BZ87" s="115">
        <f>'APRONS DISTANCE'!CU241</f>
        <v>115.33146346626646</v>
      </c>
      <c r="CA87" s="115">
        <f>'APRONS DISTANCE'!CV241</f>
        <v>123.17432374692117</v>
      </c>
      <c r="CB87" s="115">
        <f>'APRONS DISTANCE'!CW241</f>
        <v>127.23423577424015</v>
      </c>
      <c r="CC87" s="115">
        <f>'APRONS DISTANCE'!CX241</f>
        <v>132.78832428800177</v>
      </c>
      <c r="CD87" s="115">
        <f>'APRONS DISTANCE'!CY241</f>
        <v>113.7265857532217</v>
      </c>
      <c r="CE87" s="115">
        <f>'APRONS DISTANCE'!CZ241</f>
        <v>131.18180784046965</v>
      </c>
      <c r="CF87" s="115">
        <f>'APRONS DISTANCE'!DA241</f>
        <v>111.4426534866088</v>
      </c>
      <c r="CG87" s="115">
        <f>'APRONS DISTANCE'!DB241</f>
        <v>107.17732178463072</v>
      </c>
      <c r="CH87" s="115">
        <f>'APRONS DISTANCE'!DC241</f>
        <v>107.88068340855524</v>
      </c>
      <c r="CI87" s="115">
        <f>'APRONS DISTANCE'!DD241</f>
        <v>118.53299638461276</v>
      </c>
      <c r="CJ87" s="115">
        <f>'APRONS DISTANCE'!DE241</f>
        <v>106.81132339868644</v>
      </c>
      <c r="CK87" s="115">
        <f>'APRONS DISTANCE'!DF241</f>
        <v>129.01954285032642</v>
      </c>
      <c r="CL87" s="115">
        <f>'APRONS DISTANCE'!DG241</f>
        <v>133.2871134004844</v>
      </c>
      <c r="CM87" s="115">
        <f>'APRONS DISTANCE'!DH241</f>
        <v>122.10084517910485</v>
      </c>
      <c r="CN87" s="115">
        <f>'APRONS DISTANCE'!DI241</f>
        <v>127.72451441181593</v>
      </c>
      <c r="CO87" s="115">
        <f>'APRONS DISTANCE'!DJ241</f>
        <v>121.68018812735342</v>
      </c>
      <c r="CP87" s="115">
        <f>'APRONS DISTANCE'!DK241</f>
        <v>242.72346053073051</v>
      </c>
      <c r="CQ87" s="115">
        <f>'APRONS DISTANCE'!DL241</f>
        <v>260.09583230982946</v>
      </c>
      <c r="CR87" s="115">
        <f>'APRONS DISTANCE'!DM241</f>
        <v>245.92436155616605</v>
      </c>
      <c r="CS87" s="115">
        <f>'APRONS DISTANCE'!DN241</f>
        <v>237.48708410862287</v>
      </c>
      <c r="CT87" s="115">
        <f>'APRONS DISTANCE'!DO241</f>
        <v>242.51321217349104</v>
      </c>
      <c r="CU87" s="115">
        <f>'APRONS DISTANCE'!DP241</f>
        <v>242.12195882405268</v>
      </c>
      <c r="CV87" s="115">
        <f>'APRONS DISTANCE'!DQ241</f>
        <v>255.99100688987008</v>
      </c>
      <c r="CW87" s="115">
        <f>'APRONS DISTANCE'!DR241</f>
        <v>256.97146947202759</v>
      </c>
      <c r="CX87" s="115">
        <f>'APRONS DISTANCE'!DS241</f>
        <v>246.13106911447659</v>
      </c>
      <c r="CY87" s="115">
        <f>'APRONS DISTANCE'!DT241</f>
        <v>239.58171365441228</v>
      </c>
      <c r="CZ87" s="115">
        <f>'APRONS DISTANCE'!DU241</f>
        <v>239.58171365441228</v>
      </c>
      <c r="DA87" s="115">
        <f>'APRONS DISTANCE'!DV241</f>
        <v>240.38554885736107</v>
      </c>
      <c r="DB87" s="115">
        <f>'APRONS DISTANCE'!DW241</f>
        <v>258.54313458705406</v>
      </c>
      <c r="DC87" s="115">
        <f>'APRONS DISTANCE'!DX241</f>
        <v>248.72643682563589</v>
      </c>
      <c r="DD87" s="115">
        <f>'APRONS DISTANCE'!DY241</f>
        <v>239.88136712562846</v>
      </c>
      <c r="DE87" s="115">
        <f>'APRONS DISTANCE'!DZ241</f>
        <v>256.65107307136458</v>
      </c>
      <c r="DF87" s="115">
        <f>'APRONS DISTANCE'!EA241</f>
        <v>249.7196266745905</v>
      </c>
      <c r="DG87" s="115">
        <f>'APRONS DISTANCE'!EB241</f>
        <v>246.32116144204426</v>
      </c>
      <c r="DH87" s="115">
        <f>'APRONS DISTANCE'!EC241</f>
        <v>252.21583762158065</v>
      </c>
      <c r="DI87" s="115">
        <f>'APRONS DISTANCE'!ED241</f>
        <v>238.34807207523588</v>
      </c>
      <c r="DJ87" s="115">
        <f>'APRONS DISTANCE'!EE241</f>
        <v>249.25142781617859</v>
      </c>
      <c r="DK87" s="115">
        <f>'APRONS DISTANCE'!EF241</f>
        <v>236.54928176995671</v>
      </c>
      <c r="DL87" s="115">
        <f>'APRONS DISTANCE'!EG241</f>
        <v>262.59575017664042</v>
      </c>
      <c r="DM87" s="115">
        <f>'APRONS DISTANCE'!EH241</f>
        <v>252.12990438736176</v>
      </c>
      <c r="DN87" s="115">
        <f>'APRONS DISTANCE'!EI241</f>
        <v>252.65527108642212</v>
      </c>
      <c r="DO87" s="115">
        <f>'APRONS DISTANCE'!EJ241</f>
        <v>258.16186723214497</v>
      </c>
      <c r="DP87" s="115">
        <f>'APRONS DISTANCE'!EK241</f>
        <v>260.9101651188015</v>
      </c>
      <c r="DQ87" s="115">
        <f>'APRONS DISTANCE'!EL241</f>
        <v>237.61660409699252</v>
      </c>
      <c r="DR87" s="115">
        <f>'APRONS DISTANCE'!EM241</f>
        <v>238.36009780729106</v>
      </c>
      <c r="DS87" s="115">
        <f>'APRONS DISTANCE'!EN241</f>
        <v>263.28799846712093</v>
      </c>
      <c r="DT87" s="115">
        <f>'APRONS DISTANCE'!EO241</f>
        <v>237.39172441581604</v>
      </c>
      <c r="DU87" s="115">
        <f>'APRONS DISTANCE'!EP241</f>
        <v>260.96182944526311</v>
      </c>
      <c r="DV87" s="115">
        <f>'APRONS DISTANCE'!EQ241</f>
        <v>259.85464999551789</v>
      </c>
      <c r="DW87" s="115">
        <f>'APRONS DISTANCE'!ER241</f>
        <v>255.94850284046936</v>
      </c>
      <c r="DX87" s="115">
        <f>'APRONS DISTANCE'!ES241</f>
        <v>263.73634278123484</v>
      </c>
      <c r="DY87" s="115">
        <f>'APRONS DISTANCE'!ET241</f>
        <v>236.84136889055125</v>
      </c>
      <c r="DZ87" s="115">
        <f>'APRONS DISTANCE'!EU241</f>
        <v>374.29951836294953</v>
      </c>
      <c r="EA87" s="115">
        <f>'APRONS DISTANCE'!EV241</f>
        <v>372.98517303647776</v>
      </c>
      <c r="EB87" s="115">
        <f>'APRONS DISTANCE'!EW241</f>
        <v>376.64458255594263</v>
      </c>
      <c r="EC87" s="115">
        <f>'APRONS DISTANCE'!EX241</f>
        <v>388.42429958375317</v>
      </c>
      <c r="ED87" s="115">
        <f>'APRONS DISTANCE'!EY241</f>
        <v>380.52795286484434</v>
      </c>
      <c r="EE87" s="115">
        <f>'APRONS DISTANCE'!EZ241</f>
        <v>381.01323004819301</v>
      </c>
      <c r="EF87" s="115">
        <f>'APRONS DISTANCE'!FA241</f>
        <v>393.56441134956862</v>
      </c>
      <c r="EG87" s="115">
        <f>'APRONS DISTANCE'!FB241</f>
        <v>398.02652534218117</v>
      </c>
      <c r="EH87" s="115">
        <f>'APRONS DISTANCE'!FC241</f>
        <v>237.52422067429387</v>
      </c>
      <c r="EI87" s="115">
        <f>'APRONS DISTANCE'!FD241</f>
        <v>251.27361044248153</v>
      </c>
      <c r="EJ87" s="115">
        <f>'APRONS DISTANCE'!FE241</f>
        <v>248.42614952024073</v>
      </c>
      <c r="EK87" s="115">
        <f>'APRONS DISTANCE'!FF241</f>
        <v>244.78828237478351</v>
      </c>
      <c r="EL87" s="115">
        <f>'APRONS DISTANCE'!FG241</f>
        <v>244.29629682989741</v>
      </c>
      <c r="EM87" s="115">
        <f>'APRONS DISTANCE'!FH241</f>
        <v>258.29006032056702</v>
      </c>
      <c r="EN87" s="115">
        <f>'APRONS DISTANCE'!FI241</f>
        <v>240.6784853704155</v>
      </c>
      <c r="EO87" s="115">
        <f>'APRONS DISTANCE'!FJ241</f>
        <v>260.12538664377666</v>
      </c>
      <c r="EP87" s="115">
        <f>'APRONS DISTANCE'!FK241</f>
        <v>246.02375196992304</v>
      </c>
      <c r="EQ87" s="115">
        <f>'APRONS DISTANCE'!FL241</f>
        <v>247.92160729450009</v>
      </c>
      <c r="ER87" s="115">
        <f>'APRONS DISTANCE'!FM241</f>
        <v>256.29481270428829</v>
      </c>
      <c r="ES87" s="115">
        <f>'APRONS DISTANCE'!FN241</f>
        <v>241.15035840455187</v>
      </c>
      <c r="ET87" s="115">
        <f>'APRONS DISTANCE'!FO241</f>
        <v>243.41943035611556</v>
      </c>
      <c r="EU87" s="115">
        <f>'APRONS DISTANCE'!FP241</f>
        <v>251.05967285650667</v>
      </c>
      <c r="EV87" s="115">
        <f>'APRONS DISTANCE'!FQ241</f>
        <v>254.39202230061895</v>
      </c>
      <c r="EW87" s="115">
        <f>'APRONS DISTANCE'!FR241</f>
        <v>261.66212925078969</v>
      </c>
      <c r="EX87" s="115">
        <f>'APRONS DISTANCE'!FS241</f>
        <v>249.06714801930147</v>
      </c>
      <c r="EY87" s="115">
        <f>'APRONS DISTANCE'!FT241</f>
        <v>238.9329613959396</v>
      </c>
      <c r="EZ87" s="115">
        <f>'APRONS DISTANCE'!FU241</f>
        <v>236.3889571273767</v>
      </c>
      <c r="FA87" s="115">
        <f>'APRONS DISTANCE'!FV241</f>
        <v>237.22754998922937</v>
      </c>
      <c r="FB87" s="115">
        <f>'APRONS DISTANCE'!FW241</f>
        <v>243.41050833014438</v>
      </c>
      <c r="FC87" s="115">
        <f>'APRONS DISTANCE'!FX241</f>
        <v>262.03619172752133</v>
      </c>
      <c r="FD87" s="109" t="s">
        <v>454</v>
      </c>
    </row>
    <row r="88" spans="1:160" x14ac:dyDescent="0.2">
      <c r="A88" s="114" t="s">
        <v>453</v>
      </c>
      <c r="B88" s="114"/>
      <c r="C88" s="115">
        <f>'APRONS DISTANCE'!X242</f>
        <v>75.994500972231236</v>
      </c>
      <c r="D88" s="115">
        <f>'APRONS DISTANCE'!Y242</f>
        <v>232.63134410854383</v>
      </c>
      <c r="E88" s="115">
        <f>'APRONS DISTANCE'!Z242</f>
        <v>248.4756632154525</v>
      </c>
      <c r="F88" s="115">
        <f>'APRONS DISTANCE'!AA242</f>
        <v>237.06240664111593</v>
      </c>
      <c r="G88" s="115">
        <f>'APRONS DISTANCE'!AB242</f>
        <v>243.741595055505</v>
      </c>
      <c r="H88" s="115">
        <f>'APRONS DISTANCE'!AC242</f>
        <v>236.24515800620503</v>
      </c>
      <c r="I88" s="115">
        <f>'APRONS DISTANCE'!AD242</f>
        <v>244.84244407575326</v>
      </c>
      <c r="J88" s="115">
        <f>'APRONS DISTANCE'!AE242</f>
        <v>227.72520441449376</v>
      </c>
      <c r="K88" s="115">
        <f>'APRONS DISTANCE'!AF242</f>
        <v>244.74410418932837</v>
      </c>
      <c r="L88" s="115">
        <f>'APRONS DISTANCE'!AG242</f>
        <v>253.42055710661782</v>
      </c>
      <c r="M88" s="115">
        <f>'APRONS DISTANCE'!AH242</f>
        <v>247.80247144878587</v>
      </c>
      <c r="N88" s="115">
        <f>'APRONS DISTANCE'!AI242</f>
        <v>237.92090809585105</v>
      </c>
      <c r="O88" s="115">
        <f>'APRONS DISTANCE'!AJ242</f>
        <v>253.36927632690137</v>
      </c>
      <c r="P88" s="115">
        <f>'APRONS DISTANCE'!AK242</f>
        <v>238.49298883979142</v>
      </c>
      <c r="Q88" s="115">
        <f>'APRONS DISTANCE'!AL242</f>
        <v>249.75224574817332</v>
      </c>
      <c r="R88" s="115">
        <f>'APRONS DISTANCE'!AM242</f>
        <v>231.06083607110173</v>
      </c>
      <c r="S88" s="115">
        <f>'APRONS DISTANCE'!AN242</f>
        <v>233.50430559784255</v>
      </c>
      <c r="T88" s="115">
        <f>'APRONS DISTANCE'!AO242</f>
        <v>230.67648322317851</v>
      </c>
      <c r="U88" s="115">
        <f>'APRONS DISTANCE'!AP242</f>
        <v>242.03788749341737</v>
      </c>
      <c r="V88" s="115">
        <f>'APRONS DISTANCE'!AQ242</f>
        <v>243.39071089581878</v>
      </c>
      <c r="W88" s="115">
        <f>'APRONS DISTANCE'!AR242</f>
        <v>255.91612666077191</v>
      </c>
      <c r="X88" s="115">
        <f>'APRONS DISTANCE'!AS242</f>
        <v>253.9707074592404</v>
      </c>
      <c r="Y88" s="115">
        <f>'APRONS DISTANCE'!AT242</f>
        <v>246.61518557051704</v>
      </c>
      <c r="Z88" s="115">
        <f>'APRONS DISTANCE'!AU242</f>
        <v>253.43473511615227</v>
      </c>
      <c r="AA88" s="115">
        <f>'APRONS DISTANCE'!AV242</f>
        <v>244.5993538543639</v>
      </c>
      <c r="AB88" s="115">
        <f>'APRONS DISTANCE'!AW242</f>
        <v>231.70680619648152</v>
      </c>
      <c r="AC88" s="115">
        <f>'APRONS DISTANCE'!AX242</f>
        <v>235.86180135994445</v>
      </c>
      <c r="AD88" s="115">
        <f>'APRONS DISTANCE'!AY242</f>
        <v>237.51203163571085</v>
      </c>
      <c r="AE88" s="115">
        <f>'APRONS DISTANCE'!AZ242</f>
        <v>188.77790400408776</v>
      </c>
      <c r="AF88" s="115">
        <f>'APRONS DISTANCE'!BA242</f>
        <v>193.04889711280316</v>
      </c>
      <c r="AG88" s="115">
        <f>'APRONS DISTANCE'!BB242</f>
        <v>178.44421787868092</v>
      </c>
      <c r="AH88" s="115">
        <f>'APRONS DISTANCE'!BC242</f>
        <v>195.47426337564912</v>
      </c>
      <c r="AI88" s="115">
        <f>'APRONS DISTANCE'!BD242</f>
        <v>177.51967212721354</v>
      </c>
      <c r="AJ88" s="115">
        <f>'APRONS DISTANCE'!BE242</f>
        <v>171.72319527317248</v>
      </c>
      <c r="AK88" s="115">
        <f>'APRONS DISTANCE'!BF242</f>
        <v>184.01529730620538</v>
      </c>
      <c r="AL88" s="115">
        <f>'APRONS DISTANCE'!BG242</f>
        <v>195.76913570390948</v>
      </c>
      <c r="AM88" s="115">
        <f>'APRONS DISTANCE'!BH242</f>
        <v>167.69758009758013</v>
      </c>
      <c r="AN88" s="115">
        <f>'APRONS DISTANCE'!BI242</f>
        <v>193.84177597867065</v>
      </c>
      <c r="AO88" s="115">
        <f>'APRONS DISTANCE'!BJ242</f>
        <v>190.17622002550627</v>
      </c>
      <c r="AP88" s="115">
        <f>'APRONS DISTANCE'!BK242</f>
        <v>194.9120047208491</v>
      </c>
      <c r="AQ88" s="115">
        <f>'APRONS DISTANCE'!BL242</f>
        <v>183.06323636152621</v>
      </c>
      <c r="AR88" s="115">
        <f>'APRONS DISTANCE'!BM242</f>
        <v>178.91695133857053</v>
      </c>
      <c r="AS88" s="115">
        <f>'APRONS DISTANCE'!BN242</f>
        <v>169.79096948272112</v>
      </c>
      <c r="AT88" s="115">
        <f>'APRONS DISTANCE'!BO242</f>
        <v>117.76612388398455</v>
      </c>
      <c r="AU88" s="115">
        <f>'APRONS DISTANCE'!BP242</f>
        <v>112.60023479958284</v>
      </c>
      <c r="AV88" s="115">
        <f>'APRONS DISTANCE'!BQ242</f>
        <v>115.07342007883163</v>
      </c>
      <c r="AW88" s="115">
        <f>'APRONS DISTANCE'!BR242</f>
        <v>131.77266644930032</v>
      </c>
      <c r="AX88" s="115">
        <f>'APRONS DISTANCE'!BS242</f>
        <v>126.87505722218161</v>
      </c>
      <c r="AY88" s="115">
        <f>'APRONS DISTANCE'!BT242</f>
        <v>126.88355896270464</v>
      </c>
      <c r="AZ88" s="115">
        <f>'APRONS DISTANCE'!BU242</f>
        <v>123.60235225608685</v>
      </c>
      <c r="BA88" s="115">
        <f>'APRONS DISTANCE'!BV242</f>
        <v>111.49259461395954</v>
      </c>
      <c r="BB88" s="115">
        <f>'APRONS DISTANCE'!BW242</f>
        <v>116.0759948157161</v>
      </c>
      <c r="BC88" s="115">
        <f>'APRONS DISTANCE'!BX242</f>
        <v>126.69817644958027</v>
      </c>
      <c r="BD88" s="115">
        <f>'APRONS DISTANCE'!BY242</f>
        <v>120.14618028624007</v>
      </c>
      <c r="BE88" s="115">
        <f>'APRONS DISTANCE'!BZ242</f>
        <v>129.18637071148945</v>
      </c>
      <c r="BF88" s="115">
        <f>'APRONS DISTANCE'!CA242</f>
        <v>128.51900351110223</v>
      </c>
      <c r="BG88" s="115">
        <f>'APRONS DISTANCE'!CB242</f>
        <v>121.49159250644034</v>
      </c>
      <c r="BH88" s="115">
        <f>'APRONS DISTANCE'!CC242</f>
        <v>0</v>
      </c>
      <c r="BI88" s="115">
        <f>'APRONS DISTANCE'!CD242</f>
        <v>0</v>
      </c>
      <c r="BJ88" s="115">
        <f>'APRONS DISTANCE'!CE242</f>
        <v>0</v>
      </c>
      <c r="BK88" s="115">
        <f>'APRONS DISTANCE'!CF242</f>
        <v>0</v>
      </c>
      <c r="BL88" s="115">
        <f>'APRONS DISTANCE'!CG242</f>
        <v>0</v>
      </c>
      <c r="BM88" s="115">
        <f>'APRONS DISTANCE'!CH242</f>
        <v>0</v>
      </c>
      <c r="BN88" s="115">
        <f>'APRONS DISTANCE'!CI242</f>
        <v>0</v>
      </c>
      <c r="BO88" s="115">
        <f>'APRONS DISTANCE'!CJ242</f>
        <v>0</v>
      </c>
      <c r="BP88" s="115">
        <f>'APRONS DISTANCE'!CK242</f>
        <v>0</v>
      </c>
      <c r="BQ88" s="115">
        <f>'APRONS DISTANCE'!CL242</f>
        <v>0</v>
      </c>
      <c r="BR88" s="115">
        <f>'APRONS DISTANCE'!CM242</f>
        <v>0</v>
      </c>
      <c r="BS88" s="115">
        <f>'APRONS DISTANCE'!CN242</f>
        <v>0</v>
      </c>
      <c r="BT88" s="115">
        <f>'APRONS DISTANCE'!CO242</f>
        <v>0</v>
      </c>
      <c r="BU88" s="115">
        <f>'APRONS DISTANCE'!CP242</f>
        <v>0</v>
      </c>
      <c r="BV88" s="115">
        <f>'APRONS DISTANCE'!CQ242</f>
        <v>0</v>
      </c>
      <c r="BW88" s="115">
        <f>'APRONS DISTANCE'!CR242</f>
        <v>0</v>
      </c>
      <c r="BX88" s="115">
        <f>'APRONS DISTANCE'!CS242</f>
        <v>0</v>
      </c>
      <c r="BY88" s="115">
        <f>'APRONS DISTANCE'!CT242</f>
        <v>0</v>
      </c>
      <c r="BZ88" s="115">
        <f>'APRONS DISTANCE'!CU242</f>
        <v>0</v>
      </c>
      <c r="CA88" s="115">
        <f>'APRONS DISTANCE'!CV242</f>
        <v>0</v>
      </c>
      <c r="CB88" s="115">
        <f>'APRONS DISTANCE'!CW242</f>
        <v>0</v>
      </c>
      <c r="CC88" s="115">
        <f>'APRONS DISTANCE'!CX242</f>
        <v>0</v>
      </c>
      <c r="CD88" s="115">
        <f>'APRONS DISTANCE'!CY242</f>
        <v>0</v>
      </c>
      <c r="CE88" s="115">
        <f>'APRONS DISTANCE'!CZ242</f>
        <v>0</v>
      </c>
      <c r="CF88" s="115">
        <f>'APRONS DISTANCE'!DA242</f>
        <v>0</v>
      </c>
      <c r="CG88" s="115">
        <f>'APRONS DISTANCE'!DB242</f>
        <v>0</v>
      </c>
      <c r="CH88" s="115">
        <f>'APRONS DISTANCE'!DC242</f>
        <v>0</v>
      </c>
      <c r="CI88" s="115">
        <f>'APRONS DISTANCE'!DD242</f>
        <v>0</v>
      </c>
      <c r="CJ88" s="115">
        <f>'APRONS DISTANCE'!DE242</f>
        <v>0</v>
      </c>
      <c r="CK88" s="115">
        <f>'APRONS DISTANCE'!DF242</f>
        <v>0</v>
      </c>
      <c r="CL88" s="115">
        <f>'APRONS DISTANCE'!DG242</f>
        <v>0</v>
      </c>
      <c r="CM88" s="115">
        <f>'APRONS DISTANCE'!DH242</f>
        <v>0</v>
      </c>
      <c r="CN88" s="115">
        <f>'APRONS DISTANCE'!DI242</f>
        <v>0</v>
      </c>
      <c r="CO88" s="115">
        <f>'APRONS DISTANCE'!DJ242</f>
        <v>0</v>
      </c>
      <c r="CP88" s="115">
        <f>'APRONS DISTANCE'!DK242</f>
        <v>243.22086996875262</v>
      </c>
      <c r="CQ88" s="115">
        <f>'APRONS DISTANCE'!DL242</f>
        <v>260.59324174785161</v>
      </c>
      <c r="CR88" s="115">
        <f>'APRONS DISTANCE'!DM242</f>
        <v>246.42177099418819</v>
      </c>
      <c r="CS88" s="115">
        <f>'APRONS DISTANCE'!DN242</f>
        <v>237.98449354664498</v>
      </c>
      <c r="CT88" s="115">
        <f>'APRONS DISTANCE'!DO242</f>
        <v>243.01062161151316</v>
      </c>
      <c r="CU88" s="115">
        <f>'APRONS DISTANCE'!DP242</f>
        <v>242.6193682620748</v>
      </c>
      <c r="CV88" s="115">
        <f>'APRONS DISTANCE'!DQ242</f>
        <v>256.4884163278922</v>
      </c>
      <c r="CW88" s="115">
        <f>'APRONS DISTANCE'!DR242</f>
        <v>257.4688789100498</v>
      </c>
      <c r="CX88" s="115">
        <f>'APRONS DISTANCE'!DS242</f>
        <v>246.62847855249873</v>
      </c>
      <c r="CY88" s="115">
        <f>'APRONS DISTANCE'!DT242</f>
        <v>240.0791230924344</v>
      </c>
      <c r="CZ88" s="115">
        <f>'APRONS DISTANCE'!DU242</f>
        <v>240.0791230924344</v>
      </c>
      <c r="DA88" s="115">
        <f>'APRONS DISTANCE'!DV242</f>
        <v>240.88295829538319</v>
      </c>
      <c r="DB88" s="115">
        <f>'APRONS DISTANCE'!DW242</f>
        <v>259.0405440250762</v>
      </c>
      <c r="DC88" s="115">
        <f>'APRONS DISTANCE'!DX242</f>
        <v>249.22384626365803</v>
      </c>
      <c r="DD88" s="115">
        <f>'APRONS DISTANCE'!DY242</f>
        <v>240.37877656365058</v>
      </c>
      <c r="DE88" s="115">
        <f>'APRONS DISTANCE'!DZ242</f>
        <v>257.14848250938667</v>
      </c>
      <c r="DF88" s="115">
        <f>'APRONS DISTANCE'!EA242</f>
        <v>250.21703611261259</v>
      </c>
      <c r="DG88" s="115">
        <f>'APRONS DISTANCE'!EB242</f>
        <v>246.81857088006637</v>
      </c>
      <c r="DH88" s="115">
        <f>'APRONS DISTANCE'!EC242</f>
        <v>252.71324705960279</v>
      </c>
      <c r="DI88" s="115">
        <f>'APRONS DISTANCE'!ED242</f>
        <v>238.84548151325799</v>
      </c>
      <c r="DJ88" s="115">
        <f>'APRONS DISTANCE'!EE242</f>
        <v>249.74883725420074</v>
      </c>
      <c r="DK88" s="115">
        <f>'APRONS DISTANCE'!EF242</f>
        <v>237.04669120797882</v>
      </c>
      <c r="DL88" s="115">
        <f>'APRONS DISTANCE'!EG242</f>
        <v>263.09315961466257</v>
      </c>
      <c r="DM88" s="115">
        <f>'APRONS DISTANCE'!EH242</f>
        <v>252.62731382538385</v>
      </c>
      <c r="DN88" s="115">
        <f>'APRONS DISTANCE'!EI242</f>
        <v>253.15268052444424</v>
      </c>
      <c r="DO88" s="115">
        <f>'APRONS DISTANCE'!EJ242</f>
        <v>258.65927667016706</v>
      </c>
      <c r="DP88" s="115">
        <f>'APRONS DISTANCE'!EK242</f>
        <v>261.40757455682359</v>
      </c>
      <c r="DQ88" s="115">
        <f>'APRONS DISTANCE'!EL242</f>
        <v>238.11401353501464</v>
      </c>
      <c r="DR88" s="115">
        <f>'APRONS DISTANCE'!EM242</f>
        <v>238.8575072453132</v>
      </c>
      <c r="DS88" s="115">
        <f>'APRONS DISTANCE'!EN242</f>
        <v>263.78540790514307</v>
      </c>
      <c r="DT88" s="115">
        <f>'APRONS DISTANCE'!EO242</f>
        <v>237.88913385383816</v>
      </c>
      <c r="DU88" s="115">
        <f>'APRONS DISTANCE'!EP242</f>
        <v>261.45923888328525</v>
      </c>
      <c r="DV88" s="115">
        <f>'APRONS DISTANCE'!EQ242</f>
        <v>260.35205943354003</v>
      </c>
      <c r="DW88" s="115">
        <f>'APRONS DISTANCE'!ER242</f>
        <v>256.44591227849145</v>
      </c>
      <c r="DX88" s="115">
        <f>'APRONS DISTANCE'!ES242</f>
        <v>264.23375221925698</v>
      </c>
      <c r="DY88" s="115">
        <f>'APRONS DISTANCE'!ET242</f>
        <v>237.33877832857337</v>
      </c>
      <c r="DZ88" s="115">
        <f>'APRONS DISTANCE'!EU242</f>
        <v>284.79692780097162</v>
      </c>
      <c r="EA88" s="115">
        <f>'APRONS DISTANCE'!EV242</f>
        <v>283.48258247449985</v>
      </c>
      <c r="EB88" s="115">
        <f>'APRONS DISTANCE'!EW242</f>
        <v>287.14199199396472</v>
      </c>
      <c r="EC88" s="115">
        <f>'APRONS DISTANCE'!EX242</f>
        <v>298.92170902177526</v>
      </c>
      <c r="ED88" s="115">
        <f>'APRONS DISTANCE'!EY242</f>
        <v>291.02536230286648</v>
      </c>
      <c r="EE88" s="115">
        <f>'APRONS DISTANCE'!EZ242</f>
        <v>291.5106394862151</v>
      </c>
      <c r="EF88" s="115">
        <f>'APRONS DISTANCE'!FA242</f>
        <v>304.0618207875907</v>
      </c>
      <c r="EG88" s="115">
        <f>'APRONS DISTANCE'!FB242</f>
        <v>308.52393478020326</v>
      </c>
      <c r="EH88" s="115">
        <f>'APRONS DISTANCE'!FC242</f>
        <v>238.02163011231599</v>
      </c>
      <c r="EI88" s="115">
        <f>'APRONS DISTANCE'!FD242</f>
        <v>251.77101988050362</v>
      </c>
      <c r="EJ88" s="115">
        <f>'APRONS DISTANCE'!FE242</f>
        <v>248.92355895826287</v>
      </c>
      <c r="EK88" s="115">
        <f>'APRONS DISTANCE'!FF242</f>
        <v>245.28569181280562</v>
      </c>
      <c r="EL88" s="115">
        <f>'APRONS DISTANCE'!FG242</f>
        <v>244.79370626791953</v>
      </c>
      <c r="EM88" s="115">
        <f>'APRONS DISTANCE'!FH242</f>
        <v>258.78746975858917</v>
      </c>
      <c r="EN88" s="115">
        <f>'APRONS DISTANCE'!FI242</f>
        <v>241.17589480843762</v>
      </c>
      <c r="EO88" s="115">
        <f>'APRONS DISTANCE'!FJ242</f>
        <v>260.62279608179881</v>
      </c>
      <c r="EP88" s="115">
        <f>'APRONS DISTANCE'!FK242</f>
        <v>246.52116140794519</v>
      </c>
      <c r="EQ88" s="115">
        <f>'APRONS DISTANCE'!FL242</f>
        <v>248.41901673252218</v>
      </c>
      <c r="ER88" s="115">
        <f>'APRONS DISTANCE'!FM242</f>
        <v>256.79222214231044</v>
      </c>
      <c r="ES88" s="115">
        <f>'APRONS DISTANCE'!FN242</f>
        <v>241.64776784257398</v>
      </c>
      <c r="ET88" s="115">
        <f>'APRONS DISTANCE'!FO242</f>
        <v>243.91683979413767</v>
      </c>
      <c r="EU88" s="115">
        <f>'APRONS DISTANCE'!FP242</f>
        <v>251.55708229452881</v>
      </c>
      <c r="EV88" s="115">
        <f>'APRONS DISTANCE'!FQ242</f>
        <v>254.88943173864109</v>
      </c>
      <c r="EW88" s="115">
        <f>'APRONS DISTANCE'!FR242</f>
        <v>262.15953868881178</v>
      </c>
      <c r="EX88" s="115">
        <f>'APRONS DISTANCE'!FS242</f>
        <v>249.56455745732356</v>
      </c>
      <c r="EY88" s="115">
        <f>'APRONS DISTANCE'!FT242</f>
        <v>239.43037083396172</v>
      </c>
      <c r="EZ88" s="115">
        <f>'APRONS DISTANCE'!FU242</f>
        <v>236.88636656539884</v>
      </c>
      <c r="FA88" s="115">
        <f>'APRONS DISTANCE'!FV242</f>
        <v>237.72495942725149</v>
      </c>
      <c r="FB88" s="115">
        <f>'APRONS DISTANCE'!FW242</f>
        <v>243.9079177681665</v>
      </c>
      <c r="FC88" s="115">
        <f>'APRONS DISTANCE'!FX242</f>
        <v>262.53360116554347</v>
      </c>
      <c r="FD88" s="109" t="s">
        <v>454</v>
      </c>
    </row>
    <row r="89" spans="1:160" x14ac:dyDescent="0.2">
      <c r="A89" s="114" t="s">
        <v>453</v>
      </c>
      <c r="B89" s="114"/>
      <c r="C89" s="115">
        <f>'APRONS DISTANCE'!X243</f>
        <v>71.496328291334919</v>
      </c>
      <c r="D89" s="115">
        <f>'APRONS DISTANCE'!Y243</f>
        <v>228.13317142764751</v>
      </c>
      <c r="E89" s="115">
        <f>'APRONS DISTANCE'!Z243</f>
        <v>243.97749053455618</v>
      </c>
      <c r="F89" s="115">
        <f>'APRONS DISTANCE'!AA243</f>
        <v>232.56423396021961</v>
      </c>
      <c r="G89" s="115">
        <f>'APRONS DISTANCE'!AB243</f>
        <v>239.24342237460868</v>
      </c>
      <c r="H89" s="115">
        <f>'APRONS DISTANCE'!AC243</f>
        <v>231.74698532530869</v>
      </c>
      <c r="I89" s="115">
        <f>'APRONS DISTANCE'!AD243</f>
        <v>240.34427139485695</v>
      </c>
      <c r="J89" s="115">
        <f>'APRONS DISTANCE'!AE243</f>
        <v>223.22703173359744</v>
      </c>
      <c r="K89" s="115">
        <f>'APRONS DISTANCE'!AF243</f>
        <v>240.24593150843202</v>
      </c>
      <c r="L89" s="115">
        <f>'APRONS DISTANCE'!AG243</f>
        <v>248.92238442572153</v>
      </c>
      <c r="M89" s="115">
        <f>'APRONS DISTANCE'!AH243</f>
        <v>243.30429876788955</v>
      </c>
      <c r="N89" s="115">
        <f>'APRONS DISTANCE'!AI243</f>
        <v>233.4227354149547</v>
      </c>
      <c r="O89" s="115">
        <f>'APRONS DISTANCE'!AJ243</f>
        <v>248.87110364600503</v>
      </c>
      <c r="P89" s="115">
        <f>'APRONS DISTANCE'!AK243</f>
        <v>233.99481615889511</v>
      </c>
      <c r="Q89" s="115">
        <f>'APRONS DISTANCE'!AL243</f>
        <v>245.25407306727701</v>
      </c>
      <c r="R89" s="115">
        <f>'APRONS DISTANCE'!AM243</f>
        <v>226.56266339020542</v>
      </c>
      <c r="S89" s="115">
        <f>'APRONS DISTANCE'!AN243</f>
        <v>229.00613291694623</v>
      </c>
      <c r="T89" s="115">
        <f>'APRONS DISTANCE'!AO243</f>
        <v>226.17831054228219</v>
      </c>
      <c r="U89" s="115">
        <f>'APRONS DISTANCE'!AP243</f>
        <v>237.53971481252108</v>
      </c>
      <c r="V89" s="115">
        <f>'APRONS DISTANCE'!AQ243</f>
        <v>238.89253821492247</v>
      </c>
      <c r="W89" s="115">
        <f>'APRONS DISTANCE'!AR243</f>
        <v>251.41795397987559</v>
      </c>
      <c r="X89" s="115">
        <f>'APRONS DISTANCE'!AS243</f>
        <v>249.47253477834411</v>
      </c>
      <c r="Y89" s="115">
        <f>'APRONS DISTANCE'!AT243</f>
        <v>242.11701288962075</v>
      </c>
      <c r="Z89" s="115">
        <f>'APRONS DISTANCE'!AU243</f>
        <v>248.93656243525598</v>
      </c>
      <c r="AA89" s="115">
        <f>'APRONS DISTANCE'!AV243</f>
        <v>240.10118117346758</v>
      </c>
      <c r="AB89" s="115">
        <f>'APRONS DISTANCE'!AW243</f>
        <v>227.20863351558521</v>
      </c>
      <c r="AC89" s="115">
        <f>'APRONS DISTANCE'!AX243</f>
        <v>231.36362867904811</v>
      </c>
      <c r="AD89" s="115">
        <f>'APRONS DISTANCE'!AY243</f>
        <v>233.01385895481454</v>
      </c>
      <c r="AE89" s="115">
        <f>'APRONS DISTANCE'!AZ243</f>
        <v>184.27973132319144</v>
      </c>
      <c r="AF89" s="115">
        <f>'APRONS DISTANCE'!BA243</f>
        <v>188.55072443190687</v>
      </c>
      <c r="AG89" s="115">
        <f>'APRONS DISTANCE'!BB243</f>
        <v>173.94604519778457</v>
      </c>
      <c r="AH89" s="115">
        <f>'APRONS DISTANCE'!BC243</f>
        <v>190.9760906947528</v>
      </c>
      <c r="AI89" s="115">
        <f>'APRONS DISTANCE'!BD243</f>
        <v>173.02149944631722</v>
      </c>
      <c r="AJ89" s="115">
        <f>'APRONS DISTANCE'!BE243</f>
        <v>167.22502259227616</v>
      </c>
      <c r="AK89" s="115">
        <f>'APRONS DISTANCE'!BF243</f>
        <v>179.51712462530907</v>
      </c>
      <c r="AL89" s="115">
        <f>'APRONS DISTANCE'!BG243</f>
        <v>191.27096302301317</v>
      </c>
      <c r="AM89" s="115">
        <f>'APRONS DISTANCE'!BH243</f>
        <v>163.19940741668381</v>
      </c>
      <c r="AN89" s="115">
        <f>'APRONS DISTANCE'!BI243</f>
        <v>189.34360329777431</v>
      </c>
      <c r="AO89" s="115">
        <f>'APRONS DISTANCE'!BJ243</f>
        <v>185.67804734460995</v>
      </c>
      <c r="AP89" s="115">
        <f>'APRONS DISTANCE'!BK243</f>
        <v>190.41383203995278</v>
      </c>
      <c r="AQ89" s="115">
        <f>'APRONS DISTANCE'!BL243</f>
        <v>178.56506368062992</v>
      </c>
      <c r="AR89" s="115">
        <f>'APRONS DISTANCE'!BM243</f>
        <v>174.41877865767421</v>
      </c>
      <c r="AS89" s="115">
        <f>'APRONS DISTANCE'!BN243</f>
        <v>165.29279680182481</v>
      </c>
      <c r="AT89" s="115">
        <f>'APRONS DISTANCE'!BO243</f>
        <v>113.26795120308824</v>
      </c>
      <c r="AU89" s="115">
        <f>'APRONS DISTANCE'!BP243</f>
        <v>108.10206211868652</v>
      </c>
      <c r="AV89" s="115">
        <f>'APRONS DISTANCE'!BQ243</f>
        <v>110.57524739793533</v>
      </c>
      <c r="AW89" s="115">
        <f>'APRONS DISTANCE'!BR243</f>
        <v>127.27449376840401</v>
      </c>
      <c r="AX89" s="115">
        <f>'APRONS DISTANCE'!BS243</f>
        <v>122.37688454128531</v>
      </c>
      <c r="AY89" s="115">
        <f>'APRONS DISTANCE'!BT243</f>
        <v>122.38538628180834</v>
      </c>
      <c r="AZ89" s="115">
        <f>'APRONS DISTANCE'!BU243</f>
        <v>119.10417957519054</v>
      </c>
      <c r="BA89" s="115">
        <f>'APRONS DISTANCE'!BV243</f>
        <v>106.99442193306322</v>
      </c>
      <c r="BB89" s="115">
        <f>'APRONS DISTANCE'!BW243</f>
        <v>111.5778221348198</v>
      </c>
      <c r="BC89" s="115">
        <f>'APRONS DISTANCE'!BX243</f>
        <v>122.20000376868397</v>
      </c>
      <c r="BD89" s="115">
        <f>'APRONS DISTANCE'!BY243</f>
        <v>115.64800760534376</v>
      </c>
      <c r="BE89" s="115">
        <f>'APRONS DISTANCE'!BZ243</f>
        <v>124.68819803059313</v>
      </c>
      <c r="BF89" s="115">
        <f>'APRONS DISTANCE'!CA243</f>
        <v>124.02083083020592</v>
      </c>
      <c r="BG89" s="115">
        <f>'APRONS DISTANCE'!CB243</f>
        <v>116.99341982554402</v>
      </c>
      <c r="BH89" s="115">
        <f>'APRONS DISTANCE'!CC243</f>
        <v>0</v>
      </c>
      <c r="BI89" s="115">
        <f>'APRONS DISTANCE'!CD243</f>
        <v>0</v>
      </c>
      <c r="BJ89" s="115">
        <f>'APRONS DISTANCE'!CE243</f>
        <v>0</v>
      </c>
      <c r="BK89" s="115">
        <f>'APRONS DISTANCE'!CF243</f>
        <v>0</v>
      </c>
      <c r="BL89" s="115">
        <f>'APRONS DISTANCE'!CG243</f>
        <v>0</v>
      </c>
      <c r="BM89" s="115">
        <f>'APRONS DISTANCE'!CH243</f>
        <v>0</v>
      </c>
      <c r="BN89" s="115">
        <f>'APRONS DISTANCE'!CI243</f>
        <v>0</v>
      </c>
      <c r="BO89" s="115">
        <f>'APRONS DISTANCE'!CJ243</f>
        <v>0</v>
      </c>
      <c r="BP89" s="115">
        <f>'APRONS DISTANCE'!CK243</f>
        <v>0</v>
      </c>
      <c r="BQ89" s="115">
        <f>'APRONS DISTANCE'!CL243</f>
        <v>0</v>
      </c>
      <c r="BR89" s="115">
        <f>'APRONS DISTANCE'!CM243</f>
        <v>0</v>
      </c>
      <c r="BS89" s="115">
        <f>'APRONS DISTANCE'!CN243</f>
        <v>0</v>
      </c>
      <c r="BT89" s="115">
        <f>'APRONS DISTANCE'!CO243</f>
        <v>0</v>
      </c>
      <c r="BU89" s="115">
        <f>'APRONS DISTANCE'!CP243</f>
        <v>0</v>
      </c>
      <c r="BV89" s="115">
        <f>'APRONS DISTANCE'!CQ243</f>
        <v>0</v>
      </c>
      <c r="BW89" s="115">
        <f>'APRONS DISTANCE'!CR243</f>
        <v>0</v>
      </c>
      <c r="BX89" s="115">
        <f>'APRONS DISTANCE'!CS243</f>
        <v>0</v>
      </c>
      <c r="BY89" s="115">
        <f>'APRONS DISTANCE'!CT243</f>
        <v>0</v>
      </c>
      <c r="BZ89" s="115">
        <f>'APRONS DISTANCE'!CU243</f>
        <v>0</v>
      </c>
      <c r="CA89" s="115">
        <f>'APRONS DISTANCE'!CV243</f>
        <v>0</v>
      </c>
      <c r="CB89" s="115">
        <f>'APRONS DISTANCE'!CW243</f>
        <v>0</v>
      </c>
      <c r="CC89" s="115">
        <f>'APRONS DISTANCE'!CX243</f>
        <v>0</v>
      </c>
      <c r="CD89" s="115">
        <f>'APRONS DISTANCE'!CY243</f>
        <v>0</v>
      </c>
      <c r="CE89" s="115">
        <f>'APRONS DISTANCE'!CZ243</f>
        <v>0</v>
      </c>
      <c r="CF89" s="115">
        <f>'APRONS DISTANCE'!DA243</f>
        <v>0</v>
      </c>
      <c r="CG89" s="115">
        <f>'APRONS DISTANCE'!DB243</f>
        <v>0</v>
      </c>
      <c r="CH89" s="115">
        <f>'APRONS DISTANCE'!DC243</f>
        <v>0</v>
      </c>
      <c r="CI89" s="115">
        <f>'APRONS DISTANCE'!DD243</f>
        <v>0</v>
      </c>
      <c r="CJ89" s="115">
        <f>'APRONS DISTANCE'!DE243</f>
        <v>0</v>
      </c>
      <c r="CK89" s="115">
        <f>'APRONS DISTANCE'!DF243</f>
        <v>0</v>
      </c>
      <c r="CL89" s="115">
        <f>'APRONS DISTANCE'!DG243</f>
        <v>0</v>
      </c>
      <c r="CM89" s="115">
        <f>'APRONS DISTANCE'!DH243</f>
        <v>0</v>
      </c>
      <c r="CN89" s="115">
        <f>'APRONS DISTANCE'!DI243</f>
        <v>0</v>
      </c>
      <c r="CO89" s="115">
        <f>'APRONS DISTANCE'!DJ243</f>
        <v>0</v>
      </c>
      <c r="CP89" s="115">
        <f>'APRONS DISTANCE'!DK243</f>
        <v>238.72269728785631</v>
      </c>
      <c r="CQ89" s="115">
        <f>'APRONS DISTANCE'!DL243</f>
        <v>256.09506906695526</v>
      </c>
      <c r="CR89" s="115">
        <f>'APRONS DISTANCE'!DM243</f>
        <v>241.92359831329188</v>
      </c>
      <c r="CS89" s="115">
        <f>'APRONS DISTANCE'!DN243</f>
        <v>233.48632086574867</v>
      </c>
      <c r="CT89" s="115">
        <f>'APRONS DISTANCE'!DO243</f>
        <v>238.51244893061684</v>
      </c>
      <c r="CU89" s="115">
        <f>'APRONS DISTANCE'!DP243</f>
        <v>238.12119558117848</v>
      </c>
      <c r="CV89" s="115">
        <f>'APRONS DISTANCE'!DQ243</f>
        <v>251.99024364699588</v>
      </c>
      <c r="CW89" s="115">
        <f>'APRONS DISTANCE'!DR243</f>
        <v>252.97070622915342</v>
      </c>
      <c r="CX89" s="115">
        <f>'APRONS DISTANCE'!DS243</f>
        <v>242.13030587160242</v>
      </c>
      <c r="CY89" s="115">
        <f>'APRONS DISTANCE'!DT243</f>
        <v>235.58095041153808</v>
      </c>
      <c r="CZ89" s="115">
        <f>'APRONS DISTANCE'!DU243</f>
        <v>235.58095041153808</v>
      </c>
      <c r="DA89" s="115">
        <f>'APRONS DISTANCE'!DV243</f>
        <v>236.38478561448687</v>
      </c>
      <c r="DB89" s="115">
        <f>'APRONS DISTANCE'!DW243</f>
        <v>254.54237134417986</v>
      </c>
      <c r="DC89" s="115">
        <f>'APRONS DISTANCE'!DX243</f>
        <v>244.72567358276171</v>
      </c>
      <c r="DD89" s="115">
        <f>'APRONS DISTANCE'!DY243</f>
        <v>235.88060388275426</v>
      </c>
      <c r="DE89" s="115">
        <f>'APRONS DISTANCE'!DZ243</f>
        <v>252.65030982849035</v>
      </c>
      <c r="DF89" s="115">
        <f>'APRONS DISTANCE'!EA243</f>
        <v>245.71886343171627</v>
      </c>
      <c r="DG89" s="115">
        <f>'APRONS DISTANCE'!EB243</f>
        <v>242.32039819917006</v>
      </c>
      <c r="DH89" s="115">
        <f>'APRONS DISTANCE'!EC243</f>
        <v>248.21507437870645</v>
      </c>
      <c r="DI89" s="115">
        <f>'APRONS DISTANCE'!ED243</f>
        <v>234.34730883236168</v>
      </c>
      <c r="DJ89" s="115">
        <f>'APRONS DISTANCE'!EE243</f>
        <v>245.25066457330439</v>
      </c>
      <c r="DK89" s="115">
        <f>'APRONS DISTANCE'!EF243</f>
        <v>232.54851852708251</v>
      </c>
      <c r="DL89" s="115">
        <f>'APRONS DISTANCE'!EG243</f>
        <v>258.59498693376622</v>
      </c>
      <c r="DM89" s="115">
        <f>'APRONS DISTANCE'!EH243</f>
        <v>248.12914114448756</v>
      </c>
      <c r="DN89" s="115">
        <f>'APRONS DISTANCE'!EI243</f>
        <v>248.65450784354792</v>
      </c>
      <c r="DO89" s="115">
        <f>'APRONS DISTANCE'!EJ243</f>
        <v>254.16110398927077</v>
      </c>
      <c r="DP89" s="115">
        <f>'APRONS DISTANCE'!EK243</f>
        <v>256.9094018759273</v>
      </c>
      <c r="DQ89" s="115">
        <f>'APRONS DISTANCE'!EL243</f>
        <v>233.61584085411832</v>
      </c>
      <c r="DR89" s="115">
        <f>'APRONS DISTANCE'!EM243</f>
        <v>234.35933456441686</v>
      </c>
      <c r="DS89" s="115">
        <f>'APRONS DISTANCE'!EN243</f>
        <v>259.28723522424673</v>
      </c>
      <c r="DT89" s="115">
        <f>'APRONS DISTANCE'!EO243</f>
        <v>233.39096117294184</v>
      </c>
      <c r="DU89" s="115">
        <f>'APRONS DISTANCE'!EP243</f>
        <v>256.96106620238891</v>
      </c>
      <c r="DV89" s="115">
        <f>'APRONS DISTANCE'!EQ243</f>
        <v>255.85388675264369</v>
      </c>
      <c r="DW89" s="115">
        <f>'APRONS DISTANCE'!ER243</f>
        <v>251.94773959759516</v>
      </c>
      <c r="DX89" s="115">
        <f>'APRONS DISTANCE'!ES243</f>
        <v>259.73557953836064</v>
      </c>
      <c r="DY89" s="115">
        <f>'APRONS DISTANCE'!ET243</f>
        <v>232.84060564767705</v>
      </c>
      <c r="DZ89" s="115">
        <f>'APRONS DISTANCE'!EU243</f>
        <v>280.29875512007533</v>
      </c>
      <c r="EA89" s="115">
        <f>'APRONS DISTANCE'!EV243</f>
        <v>278.98440979360356</v>
      </c>
      <c r="EB89" s="115">
        <f>'APRONS DISTANCE'!EW243</f>
        <v>282.64381931306843</v>
      </c>
      <c r="EC89" s="115">
        <f>'APRONS DISTANCE'!EX243</f>
        <v>294.42353634087897</v>
      </c>
      <c r="ED89" s="115">
        <f>'APRONS DISTANCE'!EY243</f>
        <v>286.52718962197019</v>
      </c>
      <c r="EE89" s="115">
        <f>'APRONS DISTANCE'!EZ243</f>
        <v>287.01246680531881</v>
      </c>
      <c r="EF89" s="115">
        <f>'APRONS DISTANCE'!FA243</f>
        <v>299.56364810669442</v>
      </c>
      <c r="EG89" s="115">
        <f>'APRONS DISTANCE'!FB243</f>
        <v>304.02576209930697</v>
      </c>
      <c r="EH89" s="115">
        <f>'APRONS DISTANCE'!FC243</f>
        <v>233.52345743141967</v>
      </c>
      <c r="EI89" s="115">
        <f>'APRONS DISTANCE'!FD243</f>
        <v>247.27284719960733</v>
      </c>
      <c r="EJ89" s="115">
        <f>'APRONS DISTANCE'!FE243</f>
        <v>244.42538627736656</v>
      </c>
      <c r="EK89" s="115">
        <f>'APRONS DISTANCE'!FF243</f>
        <v>240.78751913190931</v>
      </c>
      <c r="EL89" s="115">
        <f>'APRONS DISTANCE'!FG243</f>
        <v>240.29553358702321</v>
      </c>
      <c r="EM89" s="115">
        <f>'APRONS DISTANCE'!FH243</f>
        <v>254.28929707769282</v>
      </c>
      <c r="EN89" s="115">
        <f>'APRONS DISTANCE'!FI243</f>
        <v>236.6777221275413</v>
      </c>
      <c r="EO89" s="115">
        <f>'APRONS DISTANCE'!FJ243</f>
        <v>256.12462340090246</v>
      </c>
      <c r="EP89" s="115">
        <f>'APRONS DISTANCE'!FK243</f>
        <v>242.02298872704887</v>
      </c>
      <c r="EQ89" s="115">
        <f>'APRONS DISTANCE'!FL243</f>
        <v>243.92084405162586</v>
      </c>
      <c r="ER89" s="115">
        <f>'APRONS DISTANCE'!FM243</f>
        <v>252.29404946141406</v>
      </c>
      <c r="ES89" s="115">
        <f>'APRONS DISTANCE'!FN243</f>
        <v>237.14959516167767</v>
      </c>
      <c r="ET89" s="115">
        <f>'APRONS DISTANCE'!FO243</f>
        <v>239.41866711324136</v>
      </c>
      <c r="EU89" s="115">
        <f>'APRONS DISTANCE'!FP243</f>
        <v>247.05890961363247</v>
      </c>
      <c r="EV89" s="115">
        <f>'APRONS DISTANCE'!FQ243</f>
        <v>250.39125905774475</v>
      </c>
      <c r="EW89" s="115">
        <f>'APRONS DISTANCE'!FR243</f>
        <v>257.66136600791549</v>
      </c>
      <c r="EX89" s="115">
        <f>'APRONS DISTANCE'!FS243</f>
        <v>245.06638477642724</v>
      </c>
      <c r="EY89" s="115">
        <f>'APRONS DISTANCE'!FT243</f>
        <v>234.9321981530654</v>
      </c>
      <c r="EZ89" s="115">
        <f>'APRONS DISTANCE'!FU243</f>
        <v>232.3881938845025</v>
      </c>
      <c r="FA89" s="115">
        <f>'APRONS DISTANCE'!FV243</f>
        <v>233.22678674635517</v>
      </c>
      <c r="FB89" s="115">
        <f>'APRONS DISTANCE'!FW243</f>
        <v>239.40974508727018</v>
      </c>
      <c r="FC89" s="115">
        <f>'APRONS DISTANCE'!FX243</f>
        <v>258.03542848464713</v>
      </c>
      <c r="FD89" s="109" t="s">
        <v>454</v>
      </c>
    </row>
    <row r="90" spans="1:160" x14ac:dyDescent="0.2">
      <c r="A90" s="114" t="s">
        <v>453</v>
      </c>
      <c r="B90" s="114"/>
      <c r="C90" s="115">
        <f>'APRONS DISTANCE'!X244</f>
        <v>80.630137876837878</v>
      </c>
      <c r="D90" s="115">
        <f>'APRONS DISTANCE'!Y244</f>
        <v>237.26698101315048</v>
      </c>
      <c r="E90" s="115">
        <f>'APRONS DISTANCE'!Z244</f>
        <v>253.11130012005916</v>
      </c>
      <c r="F90" s="115">
        <f>'APRONS DISTANCE'!AA244</f>
        <v>241.69804354572258</v>
      </c>
      <c r="G90" s="115">
        <f>'APRONS DISTANCE'!AB244</f>
        <v>248.37723196011163</v>
      </c>
      <c r="H90" s="115">
        <f>'APRONS DISTANCE'!AC244</f>
        <v>240.88079491081166</v>
      </c>
      <c r="I90" s="115">
        <f>'APRONS DISTANCE'!AD244</f>
        <v>249.47808098035992</v>
      </c>
      <c r="J90" s="115">
        <f>'APRONS DISTANCE'!AE244</f>
        <v>232.36084131910042</v>
      </c>
      <c r="K90" s="115">
        <f>'APRONS DISTANCE'!AF244</f>
        <v>249.37974109393502</v>
      </c>
      <c r="L90" s="115">
        <f>'APRONS DISTANCE'!AG244</f>
        <v>258.05619401122453</v>
      </c>
      <c r="M90" s="115">
        <f>'APRONS DISTANCE'!AH244</f>
        <v>252.43810835339249</v>
      </c>
      <c r="N90" s="115">
        <f>'APRONS DISTANCE'!AI244</f>
        <v>242.55654500045767</v>
      </c>
      <c r="O90" s="115">
        <f>'APRONS DISTANCE'!AJ244</f>
        <v>258.004913231508</v>
      </c>
      <c r="P90" s="115">
        <f>'APRONS DISTANCE'!AK244</f>
        <v>243.12862574439808</v>
      </c>
      <c r="Q90" s="115">
        <f>'APRONS DISTANCE'!AL244</f>
        <v>254.38788265277992</v>
      </c>
      <c r="R90" s="115">
        <f>'APRONS DISTANCE'!AM244</f>
        <v>235.69647297570839</v>
      </c>
      <c r="S90" s="115">
        <f>'APRONS DISTANCE'!AN244</f>
        <v>238.1399425024492</v>
      </c>
      <c r="T90" s="115">
        <f>'APRONS DISTANCE'!AO244</f>
        <v>235.31212012778516</v>
      </c>
      <c r="U90" s="115">
        <f>'APRONS DISTANCE'!AP244</f>
        <v>246.67352439802406</v>
      </c>
      <c r="V90" s="115">
        <f>'APRONS DISTANCE'!AQ244</f>
        <v>248.02634780042544</v>
      </c>
      <c r="W90" s="115">
        <f>'APRONS DISTANCE'!AR244</f>
        <v>260.55176356537856</v>
      </c>
      <c r="X90" s="115">
        <f>'APRONS DISTANCE'!AS244</f>
        <v>258.60634436384709</v>
      </c>
      <c r="Y90" s="115">
        <f>'APRONS DISTANCE'!AT244</f>
        <v>251.25082247512373</v>
      </c>
      <c r="Z90" s="115">
        <f>'APRONS DISTANCE'!AU244</f>
        <v>258.07037202075895</v>
      </c>
      <c r="AA90" s="115">
        <f>'APRONS DISTANCE'!AV244</f>
        <v>249.23499075897058</v>
      </c>
      <c r="AB90" s="115">
        <f>'APRONS DISTANCE'!AW244</f>
        <v>236.34244310108818</v>
      </c>
      <c r="AC90" s="115">
        <f>'APRONS DISTANCE'!AX244</f>
        <v>240.49743826455108</v>
      </c>
      <c r="AD90" s="115">
        <f>'APRONS DISTANCE'!AY244</f>
        <v>242.14766854031748</v>
      </c>
      <c r="AE90" s="115">
        <f>'APRONS DISTANCE'!AZ244</f>
        <v>193.41354090869439</v>
      </c>
      <c r="AF90" s="115">
        <f>'APRONS DISTANCE'!BA244</f>
        <v>197.68453401740985</v>
      </c>
      <c r="AG90" s="115">
        <f>'APRONS DISTANCE'!BB244</f>
        <v>183.07985478328752</v>
      </c>
      <c r="AH90" s="115">
        <f>'APRONS DISTANCE'!BC244</f>
        <v>200.10990028025577</v>
      </c>
      <c r="AI90" s="115">
        <f>'APRONS DISTANCE'!BD244</f>
        <v>182.1553090318202</v>
      </c>
      <c r="AJ90" s="115">
        <f>'APRONS DISTANCE'!BE244</f>
        <v>176.35883217777914</v>
      </c>
      <c r="AK90" s="115">
        <f>'APRONS DISTANCE'!BF244</f>
        <v>188.65093421081204</v>
      </c>
      <c r="AL90" s="115">
        <f>'APRONS DISTANCE'!BG244</f>
        <v>200.40477260851614</v>
      </c>
      <c r="AM90" s="115">
        <f>'APRONS DISTANCE'!BH244</f>
        <v>172.33321700218679</v>
      </c>
      <c r="AN90" s="115">
        <f>'APRONS DISTANCE'!BI244</f>
        <v>198.47741288327728</v>
      </c>
      <c r="AO90" s="115">
        <f>'APRONS DISTANCE'!BJ244</f>
        <v>194.81185693011292</v>
      </c>
      <c r="AP90" s="115">
        <f>'APRONS DISTANCE'!BK244</f>
        <v>199.54764162545575</v>
      </c>
      <c r="AQ90" s="115">
        <f>'APRONS DISTANCE'!BL244</f>
        <v>187.69887326613289</v>
      </c>
      <c r="AR90" s="115">
        <f>'APRONS DISTANCE'!BM244</f>
        <v>183.55258824317718</v>
      </c>
      <c r="AS90" s="115">
        <f>'APRONS DISTANCE'!BN244</f>
        <v>174.42660638732778</v>
      </c>
      <c r="AT90" s="115">
        <f>'APRONS DISTANCE'!BO244</f>
        <v>122.40176078859119</v>
      </c>
      <c r="AU90" s="115">
        <f>'APRONS DISTANCE'!BP244</f>
        <v>117.23587170418948</v>
      </c>
      <c r="AV90" s="115">
        <f>'APRONS DISTANCE'!BQ244</f>
        <v>119.70905698343829</v>
      </c>
      <c r="AW90" s="115">
        <f>'APRONS DISTANCE'!BR244</f>
        <v>136.40830335390694</v>
      </c>
      <c r="AX90" s="115">
        <f>'APRONS DISTANCE'!BS244</f>
        <v>131.51069412678825</v>
      </c>
      <c r="AY90" s="115">
        <f>'APRONS DISTANCE'!BT244</f>
        <v>131.51919586731131</v>
      </c>
      <c r="AZ90" s="115">
        <f>'APRONS DISTANCE'!BU244</f>
        <v>128.23798916069347</v>
      </c>
      <c r="BA90" s="115">
        <f>'APRONS DISTANCE'!BV244</f>
        <v>116.12823151856618</v>
      </c>
      <c r="BB90" s="115">
        <f>'APRONS DISTANCE'!BW244</f>
        <v>120.71163172032274</v>
      </c>
      <c r="BC90" s="115">
        <f>'APRONS DISTANCE'!BX244</f>
        <v>131.3338133541869</v>
      </c>
      <c r="BD90" s="115">
        <f>'APRONS DISTANCE'!BY244</f>
        <v>124.78181719084674</v>
      </c>
      <c r="BE90" s="115">
        <f>'APRONS DISTANCE'!BZ244</f>
        <v>133.8220076160961</v>
      </c>
      <c r="BF90" s="115">
        <f>'APRONS DISTANCE'!CA244</f>
        <v>133.15464041570885</v>
      </c>
      <c r="BG90" s="115">
        <f>'APRONS DISTANCE'!CB244</f>
        <v>126.12722941104698</v>
      </c>
      <c r="BH90" s="115">
        <f>'APRONS DISTANCE'!CC244</f>
        <v>0</v>
      </c>
      <c r="BI90" s="115">
        <f>'APRONS DISTANCE'!CD244</f>
        <v>0</v>
      </c>
      <c r="BJ90" s="115">
        <f>'APRONS DISTANCE'!CE244</f>
        <v>0</v>
      </c>
      <c r="BK90" s="115">
        <f>'APRONS DISTANCE'!CF244</f>
        <v>0</v>
      </c>
      <c r="BL90" s="115">
        <f>'APRONS DISTANCE'!CG244</f>
        <v>0</v>
      </c>
      <c r="BM90" s="115">
        <f>'APRONS DISTANCE'!CH244</f>
        <v>0</v>
      </c>
      <c r="BN90" s="115">
        <f>'APRONS DISTANCE'!CI244</f>
        <v>0</v>
      </c>
      <c r="BO90" s="115">
        <f>'APRONS DISTANCE'!CJ244</f>
        <v>0</v>
      </c>
      <c r="BP90" s="115">
        <f>'APRONS DISTANCE'!CK244</f>
        <v>0</v>
      </c>
      <c r="BQ90" s="115">
        <f>'APRONS DISTANCE'!CL244</f>
        <v>0</v>
      </c>
      <c r="BR90" s="115">
        <f>'APRONS DISTANCE'!CM244</f>
        <v>0</v>
      </c>
      <c r="BS90" s="115">
        <f>'APRONS DISTANCE'!CN244</f>
        <v>0</v>
      </c>
      <c r="BT90" s="115">
        <f>'APRONS DISTANCE'!CO244</f>
        <v>0</v>
      </c>
      <c r="BU90" s="115">
        <f>'APRONS DISTANCE'!CP244</f>
        <v>0</v>
      </c>
      <c r="BV90" s="115">
        <f>'APRONS DISTANCE'!CQ244</f>
        <v>0</v>
      </c>
      <c r="BW90" s="115">
        <f>'APRONS DISTANCE'!CR244</f>
        <v>0</v>
      </c>
      <c r="BX90" s="115">
        <f>'APRONS DISTANCE'!CS244</f>
        <v>0</v>
      </c>
      <c r="BY90" s="115">
        <f>'APRONS DISTANCE'!CT244</f>
        <v>0</v>
      </c>
      <c r="BZ90" s="115">
        <f>'APRONS DISTANCE'!CU244</f>
        <v>0</v>
      </c>
      <c r="CA90" s="115">
        <f>'APRONS DISTANCE'!CV244</f>
        <v>0</v>
      </c>
      <c r="CB90" s="115">
        <f>'APRONS DISTANCE'!CW244</f>
        <v>0</v>
      </c>
      <c r="CC90" s="115">
        <f>'APRONS DISTANCE'!CX244</f>
        <v>0</v>
      </c>
      <c r="CD90" s="115">
        <f>'APRONS DISTANCE'!CY244</f>
        <v>0</v>
      </c>
      <c r="CE90" s="115">
        <f>'APRONS DISTANCE'!CZ244</f>
        <v>0</v>
      </c>
      <c r="CF90" s="115">
        <f>'APRONS DISTANCE'!DA244</f>
        <v>0</v>
      </c>
      <c r="CG90" s="115">
        <f>'APRONS DISTANCE'!DB244</f>
        <v>0</v>
      </c>
      <c r="CH90" s="115">
        <f>'APRONS DISTANCE'!DC244</f>
        <v>0</v>
      </c>
      <c r="CI90" s="115">
        <f>'APRONS DISTANCE'!DD244</f>
        <v>0</v>
      </c>
      <c r="CJ90" s="115">
        <f>'APRONS DISTANCE'!DE244</f>
        <v>0</v>
      </c>
      <c r="CK90" s="115">
        <f>'APRONS DISTANCE'!DF244</f>
        <v>0</v>
      </c>
      <c r="CL90" s="115">
        <f>'APRONS DISTANCE'!DG244</f>
        <v>0</v>
      </c>
      <c r="CM90" s="115">
        <f>'APRONS DISTANCE'!DH244</f>
        <v>0</v>
      </c>
      <c r="CN90" s="115">
        <f>'APRONS DISTANCE'!DI244</f>
        <v>0</v>
      </c>
      <c r="CO90" s="115">
        <f>'APRONS DISTANCE'!DJ244</f>
        <v>0</v>
      </c>
      <c r="CP90" s="115">
        <f>'APRONS DISTANCE'!DK244</f>
        <v>247.85650687335928</v>
      </c>
      <c r="CQ90" s="115">
        <f>'APRONS DISTANCE'!DL244</f>
        <v>265.22887865245821</v>
      </c>
      <c r="CR90" s="115">
        <f>'APRONS DISTANCE'!DM244</f>
        <v>251.05740789879482</v>
      </c>
      <c r="CS90" s="115">
        <f>'APRONS DISTANCE'!DN244</f>
        <v>242.62013045125164</v>
      </c>
      <c r="CT90" s="115">
        <f>'APRONS DISTANCE'!DO244</f>
        <v>247.64625851611979</v>
      </c>
      <c r="CU90" s="115">
        <f>'APRONS DISTANCE'!DP244</f>
        <v>247.25500516668146</v>
      </c>
      <c r="CV90" s="115">
        <f>'APRONS DISTANCE'!DQ244</f>
        <v>261.12405323249885</v>
      </c>
      <c r="CW90" s="115">
        <f>'APRONS DISTANCE'!DR244</f>
        <v>262.10451581465639</v>
      </c>
      <c r="CX90" s="115">
        <f>'APRONS DISTANCE'!DS244</f>
        <v>251.26411545710536</v>
      </c>
      <c r="CY90" s="115">
        <f>'APRONS DISTANCE'!DT244</f>
        <v>244.71475999704103</v>
      </c>
      <c r="CZ90" s="115">
        <f>'APRONS DISTANCE'!DU244</f>
        <v>244.71475999704103</v>
      </c>
      <c r="DA90" s="115">
        <f>'APRONS DISTANCE'!DV244</f>
        <v>245.51859519998985</v>
      </c>
      <c r="DB90" s="115">
        <f>'APRONS DISTANCE'!DW244</f>
        <v>263.6761809296828</v>
      </c>
      <c r="DC90" s="115">
        <f>'APRONS DISTANCE'!DX244</f>
        <v>253.85948316826466</v>
      </c>
      <c r="DD90" s="115">
        <f>'APRONS DISTANCE'!DY244</f>
        <v>245.01441346825723</v>
      </c>
      <c r="DE90" s="115">
        <f>'APRONS DISTANCE'!DZ244</f>
        <v>261.78411941399332</v>
      </c>
      <c r="DF90" s="115">
        <f>'APRONS DISTANCE'!EA244</f>
        <v>254.85267301721925</v>
      </c>
      <c r="DG90" s="115">
        <f>'APRONS DISTANCE'!EB244</f>
        <v>251.45420778467303</v>
      </c>
      <c r="DH90" s="115">
        <f>'APRONS DISTANCE'!EC244</f>
        <v>257.34888396420939</v>
      </c>
      <c r="DI90" s="115">
        <f>'APRONS DISTANCE'!ED244</f>
        <v>243.48111841786465</v>
      </c>
      <c r="DJ90" s="115">
        <f>'APRONS DISTANCE'!EE244</f>
        <v>254.38447415880736</v>
      </c>
      <c r="DK90" s="115">
        <f>'APRONS DISTANCE'!EF244</f>
        <v>241.68232811258545</v>
      </c>
      <c r="DL90" s="115">
        <f>'APRONS DISTANCE'!EG244</f>
        <v>267.72879651926922</v>
      </c>
      <c r="DM90" s="115">
        <f>'APRONS DISTANCE'!EH244</f>
        <v>257.26295072999051</v>
      </c>
      <c r="DN90" s="115">
        <f>'APRONS DISTANCE'!EI244</f>
        <v>257.78831742905089</v>
      </c>
      <c r="DO90" s="115">
        <f>'APRONS DISTANCE'!EJ244</f>
        <v>263.29491357477372</v>
      </c>
      <c r="DP90" s="115">
        <f>'APRONS DISTANCE'!EK244</f>
        <v>266.04321146143025</v>
      </c>
      <c r="DQ90" s="115">
        <f>'APRONS DISTANCE'!EL244</f>
        <v>242.74965043962126</v>
      </c>
      <c r="DR90" s="115">
        <f>'APRONS DISTANCE'!EM244</f>
        <v>243.49314414991983</v>
      </c>
      <c r="DS90" s="115">
        <f>'APRONS DISTANCE'!EN244</f>
        <v>268.42104480974967</v>
      </c>
      <c r="DT90" s="115">
        <f>'APRONS DISTANCE'!EO244</f>
        <v>242.52477075844482</v>
      </c>
      <c r="DU90" s="115">
        <f>'APRONS DISTANCE'!EP244</f>
        <v>266.09487578789191</v>
      </c>
      <c r="DV90" s="115">
        <f>'APRONS DISTANCE'!EQ244</f>
        <v>264.98769633814669</v>
      </c>
      <c r="DW90" s="115">
        <f>'APRONS DISTANCE'!ER244</f>
        <v>261.08154918309816</v>
      </c>
      <c r="DX90" s="115">
        <f>'APRONS DISTANCE'!ES244</f>
        <v>268.86938912386358</v>
      </c>
      <c r="DY90" s="115">
        <f>'APRONS DISTANCE'!ET244</f>
        <v>241.97441523318</v>
      </c>
      <c r="DZ90" s="115">
        <f>'APRONS DISTANCE'!EU244</f>
        <v>289.43256470557827</v>
      </c>
      <c r="EA90" s="115">
        <f>'APRONS DISTANCE'!EV244</f>
        <v>288.11821937910656</v>
      </c>
      <c r="EB90" s="115">
        <f>'APRONS DISTANCE'!EW244</f>
        <v>291.77762889857144</v>
      </c>
      <c r="EC90" s="115">
        <f>'APRONS DISTANCE'!EX244</f>
        <v>303.55734592638191</v>
      </c>
      <c r="ED90" s="115">
        <f>'APRONS DISTANCE'!EY244</f>
        <v>295.66099920747314</v>
      </c>
      <c r="EE90" s="115">
        <f>'APRONS DISTANCE'!EZ244</f>
        <v>296.14627639082175</v>
      </c>
      <c r="EF90" s="115">
        <f>'APRONS DISTANCE'!FA244</f>
        <v>308.69745769219742</v>
      </c>
      <c r="EG90" s="115">
        <f>'APRONS DISTANCE'!FB244</f>
        <v>313.15957168480992</v>
      </c>
      <c r="EH90" s="115">
        <f>'APRONS DISTANCE'!FC244</f>
        <v>242.65726701692265</v>
      </c>
      <c r="EI90" s="115">
        <f>'APRONS DISTANCE'!FD244</f>
        <v>256.40665678511027</v>
      </c>
      <c r="EJ90" s="115">
        <f>'APRONS DISTANCE'!FE244</f>
        <v>253.5591958628695</v>
      </c>
      <c r="EK90" s="115">
        <f>'APRONS DISTANCE'!FF244</f>
        <v>249.92132871741228</v>
      </c>
      <c r="EL90" s="115">
        <f>'APRONS DISTANCE'!FG244</f>
        <v>249.42934317252616</v>
      </c>
      <c r="EM90" s="115">
        <f>'APRONS DISTANCE'!FH244</f>
        <v>263.42310666319577</v>
      </c>
      <c r="EN90" s="115">
        <f>'APRONS DISTANCE'!FI244</f>
        <v>245.81153171304427</v>
      </c>
      <c r="EO90" s="115">
        <f>'APRONS DISTANCE'!FJ244</f>
        <v>265.25843298640547</v>
      </c>
      <c r="EP90" s="115">
        <f>'APRONS DISTANCE'!FK244</f>
        <v>251.15679831255181</v>
      </c>
      <c r="EQ90" s="115">
        <f>'APRONS DISTANCE'!FL244</f>
        <v>253.05465363712884</v>
      </c>
      <c r="ER90" s="115">
        <f>'APRONS DISTANCE'!FM244</f>
        <v>261.42785904691704</v>
      </c>
      <c r="ES90" s="115">
        <f>'APRONS DISTANCE'!FN244</f>
        <v>246.28340474718067</v>
      </c>
      <c r="ET90" s="115">
        <f>'APRONS DISTANCE'!FO244</f>
        <v>248.55247669874433</v>
      </c>
      <c r="EU90" s="115">
        <f>'APRONS DISTANCE'!FP244</f>
        <v>256.19271919913541</v>
      </c>
      <c r="EV90" s="115">
        <f>'APRONS DISTANCE'!FQ244</f>
        <v>259.52506864324772</v>
      </c>
      <c r="EW90" s="115">
        <f>'APRONS DISTANCE'!FR244</f>
        <v>266.79517559341843</v>
      </c>
      <c r="EX90" s="115">
        <f>'APRONS DISTANCE'!FS244</f>
        <v>254.20019436193022</v>
      </c>
      <c r="EY90" s="115">
        <f>'APRONS DISTANCE'!FT244</f>
        <v>244.06600773856837</v>
      </c>
      <c r="EZ90" s="115">
        <f>'APRONS DISTANCE'!FU244</f>
        <v>241.52200347000547</v>
      </c>
      <c r="FA90" s="115">
        <f>'APRONS DISTANCE'!FV244</f>
        <v>242.36059633185815</v>
      </c>
      <c r="FB90" s="115">
        <f>'APRONS DISTANCE'!FW244</f>
        <v>248.54355467277315</v>
      </c>
      <c r="FC90" s="115">
        <f>'APRONS DISTANCE'!FX244</f>
        <v>267.16923807015007</v>
      </c>
      <c r="FD90" s="109" t="s">
        <v>454</v>
      </c>
    </row>
    <row r="91" spans="1:160" x14ac:dyDescent="0.2">
      <c r="A91" s="114" t="s">
        <v>453</v>
      </c>
      <c r="B91" s="114"/>
      <c r="C91" s="115">
        <f>'APRONS DISTANCE'!X245</f>
        <v>63.351562288197286</v>
      </c>
      <c r="D91" s="115">
        <f>'APRONS DISTANCE'!Y245</f>
        <v>219.98840542450989</v>
      </c>
      <c r="E91" s="115">
        <f>'APRONS DISTANCE'!Z245</f>
        <v>235.83272453141856</v>
      </c>
      <c r="F91" s="115">
        <f>'APRONS DISTANCE'!AA245</f>
        <v>224.41946795708202</v>
      </c>
      <c r="G91" s="115">
        <f>'APRONS DISTANCE'!AB245</f>
        <v>231.09865637147107</v>
      </c>
      <c r="H91" s="115">
        <f>'APRONS DISTANCE'!AC245</f>
        <v>223.60221932217109</v>
      </c>
      <c r="I91" s="115">
        <f>'APRONS DISTANCE'!AD245</f>
        <v>232.19950539171933</v>
      </c>
      <c r="J91" s="115">
        <f>'APRONS DISTANCE'!AE245</f>
        <v>215.08226573045982</v>
      </c>
      <c r="K91" s="115">
        <f>'APRONS DISTANCE'!AF245</f>
        <v>232.10116550529443</v>
      </c>
      <c r="L91" s="115">
        <f>'APRONS DISTANCE'!AG245</f>
        <v>240.77761842258391</v>
      </c>
      <c r="M91" s="115">
        <f>'APRONS DISTANCE'!AH245</f>
        <v>235.15953276475193</v>
      </c>
      <c r="N91" s="115">
        <f>'APRONS DISTANCE'!AI245</f>
        <v>225.27796941181711</v>
      </c>
      <c r="O91" s="115">
        <f>'APRONS DISTANCE'!AJ245</f>
        <v>240.72633764286741</v>
      </c>
      <c r="P91" s="115">
        <f>'APRONS DISTANCE'!AK245</f>
        <v>225.85005015575749</v>
      </c>
      <c r="Q91" s="115">
        <f>'APRONS DISTANCE'!AL245</f>
        <v>237.10930706413939</v>
      </c>
      <c r="R91" s="115">
        <f>'APRONS DISTANCE'!AM245</f>
        <v>218.4178973870678</v>
      </c>
      <c r="S91" s="115">
        <f>'APRONS DISTANCE'!AN245</f>
        <v>220.86136691380861</v>
      </c>
      <c r="T91" s="115">
        <f>'APRONS DISTANCE'!AO245</f>
        <v>218.03354453914457</v>
      </c>
      <c r="U91" s="115">
        <f>'APRONS DISTANCE'!AP245</f>
        <v>229.39494880938349</v>
      </c>
      <c r="V91" s="115">
        <f>'APRONS DISTANCE'!AQ245</f>
        <v>230.74777221178485</v>
      </c>
      <c r="W91" s="115">
        <f>'APRONS DISTANCE'!AR245</f>
        <v>243.273187976738</v>
      </c>
      <c r="X91" s="115">
        <f>'APRONS DISTANCE'!AS245</f>
        <v>241.32776877520649</v>
      </c>
      <c r="Y91" s="115">
        <f>'APRONS DISTANCE'!AT245</f>
        <v>233.97224688648313</v>
      </c>
      <c r="Z91" s="115">
        <f>'APRONS DISTANCE'!AU245</f>
        <v>240.79179643211836</v>
      </c>
      <c r="AA91" s="115">
        <f>'APRONS DISTANCE'!AV245</f>
        <v>231.95641517032999</v>
      </c>
      <c r="AB91" s="115">
        <f>'APRONS DISTANCE'!AW245</f>
        <v>219.06386751244759</v>
      </c>
      <c r="AC91" s="115">
        <f>'APRONS DISTANCE'!AX245</f>
        <v>223.21886267591051</v>
      </c>
      <c r="AD91" s="115">
        <f>'APRONS DISTANCE'!AY245</f>
        <v>224.86909295167692</v>
      </c>
      <c r="AE91" s="115">
        <f>'APRONS DISTANCE'!AZ245</f>
        <v>176.13496532005382</v>
      </c>
      <c r="AF91" s="115">
        <f>'APRONS DISTANCE'!BA245</f>
        <v>180.40595842876928</v>
      </c>
      <c r="AG91" s="115">
        <f>'APRONS DISTANCE'!BB245</f>
        <v>165.80127919464695</v>
      </c>
      <c r="AH91" s="115">
        <f>'APRONS DISTANCE'!BC245</f>
        <v>182.83132469161518</v>
      </c>
      <c r="AI91" s="115">
        <f>'APRONS DISTANCE'!BD245</f>
        <v>164.8767334431796</v>
      </c>
      <c r="AJ91" s="115">
        <f>'APRONS DISTANCE'!BE245</f>
        <v>159.08025658913854</v>
      </c>
      <c r="AK91" s="115">
        <f>'APRONS DISTANCE'!BF245</f>
        <v>171.37235862217145</v>
      </c>
      <c r="AL91" s="115">
        <f>'APRONS DISTANCE'!BG245</f>
        <v>183.12619701987555</v>
      </c>
      <c r="AM91" s="115">
        <f>'APRONS DISTANCE'!BH245</f>
        <v>155.05464141354619</v>
      </c>
      <c r="AN91" s="115">
        <f>'APRONS DISTANCE'!BI245</f>
        <v>181.19883729463672</v>
      </c>
      <c r="AO91" s="115">
        <f>'APRONS DISTANCE'!BJ245</f>
        <v>177.53328134147233</v>
      </c>
      <c r="AP91" s="115">
        <f>'APRONS DISTANCE'!BK245</f>
        <v>182.26906603681516</v>
      </c>
      <c r="AQ91" s="115">
        <f>'APRONS DISTANCE'!BL245</f>
        <v>170.4202976774923</v>
      </c>
      <c r="AR91" s="115">
        <f>'APRONS DISTANCE'!BM245</f>
        <v>166.27401265453659</v>
      </c>
      <c r="AS91" s="115">
        <f>'APRONS DISTANCE'!BN245</f>
        <v>157.14803079868722</v>
      </c>
      <c r="AT91" s="115">
        <f>'APRONS DISTANCE'!BO245</f>
        <v>105.1231851999506</v>
      </c>
      <c r="AU91" s="115">
        <f>'APRONS DISTANCE'!BP245</f>
        <v>99.957296115548885</v>
      </c>
      <c r="AV91" s="115">
        <f>'APRONS DISTANCE'!BQ245</f>
        <v>102.4304813947977</v>
      </c>
      <c r="AW91" s="115">
        <f>'APRONS DISTANCE'!BR245</f>
        <v>119.12972776526637</v>
      </c>
      <c r="AX91" s="115">
        <f>'APRONS DISTANCE'!BS245</f>
        <v>114.23211853814766</v>
      </c>
      <c r="AY91" s="115">
        <f>'APRONS DISTANCE'!BT245</f>
        <v>114.2406202786707</v>
      </c>
      <c r="AZ91" s="115">
        <f>'APRONS DISTANCE'!BU245</f>
        <v>110.95941357205291</v>
      </c>
      <c r="BA91" s="115">
        <f>'APRONS DISTANCE'!BV245</f>
        <v>98.849655929925589</v>
      </c>
      <c r="BB91" s="115">
        <f>'APRONS DISTANCE'!BW245</f>
        <v>103.43305613168216</v>
      </c>
      <c r="BC91" s="115">
        <f>'APRONS DISTANCE'!BX245</f>
        <v>114.05523776554634</v>
      </c>
      <c r="BD91" s="115">
        <f>'APRONS DISTANCE'!BY245</f>
        <v>107.50324160220613</v>
      </c>
      <c r="BE91" s="115">
        <f>'APRONS DISTANCE'!BZ245</f>
        <v>116.54343202745549</v>
      </c>
      <c r="BF91" s="115">
        <f>'APRONS DISTANCE'!CA245</f>
        <v>115.87606482706829</v>
      </c>
      <c r="BG91" s="115">
        <f>'APRONS DISTANCE'!CB245</f>
        <v>108.84865382240639</v>
      </c>
      <c r="BH91" s="115">
        <f>'APRONS DISTANCE'!CC245</f>
        <v>0</v>
      </c>
      <c r="BI91" s="115">
        <f>'APRONS DISTANCE'!CD245</f>
        <v>0</v>
      </c>
      <c r="BJ91" s="115">
        <f>'APRONS DISTANCE'!CE245</f>
        <v>0</v>
      </c>
      <c r="BK91" s="115">
        <f>'APRONS DISTANCE'!CF245</f>
        <v>0</v>
      </c>
      <c r="BL91" s="115">
        <f>'APRONS DISTANCE'!CG245</f>
        <v>0</v>
      </c>
      <c r="BM91" s="115">
        <f>'APRONS DISTANCE'!CH245</f>
        <v>0</v>
      </c>
      <c r="BN91" s="115">
        <f>'APRONS DISTANCE'!CI245</f>
        <v>0</v>
      </c>
      <c r="BO91" s="115">
        <f>'APRONS DISTANCE'!CJ245</f>
        <v>0</v>
      </c>
      <c r="BP91" s="115">
        <f>'APRONS DISTANCE'!CK245</f>
        <v>0</v>
      </c>
      <c r="BQ91" s="115">
        <f>'APRONS DISTANCE'!CL245</f>
        <v>0</v>
      </c>
      <c r="BR91" s="115">
        <f>'APRONS DISTANCE'!CM245</f>
        <v>0</v>
      </c>
      <c r="BS91" s="115">
        <f>'APRONS DISTANCE'!CN245</f>
        <v>0</v>
      </c>
      <c r="BT91" s="115">
        <f>'APRONS DISTANCE'!CO245</f>
        <v>0</v>
      </c>
      <c r="BU91" s="115">
        <f>'APRONS DISTANCE'!CP245</f>
        <v>0</v>
      </c>
      <c r="BV91" s="115">
        <f>'APRONS DISTANCE'!CQ245</f>
        <v>0</v>
      </c>
      <c r="BW91" s="115">
        <f>'APRONS DISTANCE'!CR245</f>
        <v>0</v>
      </c>
      <c r="BX91" s="115">
        <f>'APRONS DISTANCE'!CS245</f>
        <v>0</v>
      </c>
      <c r="BY91" s="115">
        <f>'APRONS DISTANCE'!CT245</f>
        <v>0</v>
      </c>
      <c r="BZ91" s="115">
        <f>'APRONS DISTANCE'!CU245</f>
        <v>0</v>
      </c>
      <c r="CA91" s="115">
        <f>'APRONS DISTANCE'!CV245</f>
        <v>0</v>
      </c>
      <c r="CB91" s="115">
        <f>'APRONS DISTANCE'!CW245</f>
        <v>0</v>
      </c>
      <c r="CC91" s="115">
        <f>'APRONS DISTANCE'!CX245</f>
        <v>0</v>
      </c>
      <c r="CD91" s="115">
        <f>'APRONS DISTANCE'!CY245</f>
        <v>0</v>
      </c>
      <c r="CE91" s="115">
        <f>'APRONS DISTANCE'!CZ245</f>
        <v>0</v>
      </c>
      <c r="CF91" s="115">
        <f>'APRONS DISTANCE'!DA245</f>
        <v>0</v>
      </c>
      <c r="CG91" s="115">
        <f>'APRONS DISTANCE'!DB245</f>
        <v>0</v>
      </c>
      <c r="CH91" s="115">
        <f>'APRONS DISTANCE'!DC245</f>
        <v>0</v>
      </c>
      <c r="CI91" s="115">
        <f>'APRONS DISTANCE'!DD245</f>
        <v>0</v>
      </c>
      <c r="CJ91" s="115">
        <f>'APRONS DISTANCE'!DE245</f>
        <v>0</v>
      </c>
      <c r="CK91" s="115">
        <f>'APRONS DISTANCE'!DF245</f>
        <v>0</v>
      </c>
      <c r="CL91" s="115">
        <f>'APRONS DISTANCE'!DG245</f>
        <v>0</v>
      </c>
      <c r="CM91" s="115">
        <f>'APRONS DISTANCE'!DH245</f>
        <v>0</v>
      </c>
      <c r="CN91" s="115">
        <f>'APRONS DISTANCE'!DI245</f>
        <v>0</v>
      </c>
      <c r="CO91" s="115">
        <f>'APRONS DISTANCE'!DJ245</f>
        <v>0</v>
      </c>
      <c r="CP91" s="115">
        <f>'APRONS DISTANCE'!DK245</f>
        <v>230.57793128471869</v>
      </c>
      <c r="CQ91" s="115">
        <f>'APRONS DISTANCE'!DL245</f>
        <v>247.95030306381761</v>
      </c>
      <c r="CR91" s="115">
        <f>'APRONS DISTANCE'!DM245</f>
        <v>233.77883231015426</v>
      </c>
      <c r="CS91" s="115">
        <f>'APRONS DISTANCE'!DN245</f>
        <v>225.34155486261105</v>
      </c>
      <c r="CT91" s="115">
        <f>'APRONS DISTANCE'!DO245</f>
        <v>230.36768292747922</v>
      </c>
      <c r="CU91" s="115">
        <f>'APRONS DISTANCE'!DP245</f>
        <v>229.97642957804089</v>
      </c>
      <c r="CV91" s="115">
        <f>'APRONS DISTANCE'!DQ245</f>
        <v>243.84547764385826</v>
      </c>
      <c r="CW91" s="115">
        <f>'APRONS DISTANCE'!DR245</f>
        <v>244.8259402260158</v>
      </c>
      <c r="CX91" s="115">
        <f>'APRONS DISTANCE'!DS245</f>
        <v>233.98553986846483</v>
      </c>
      <c r="CY91" s="115">
        <f>'APRONS DISTANCE'!DT245</f>
        <v>227.43618440840046</v>
      </c>
      <c r="CZ91" s="115">
        <f>'APRONS DISTANCE'!DU245</f>
        <v>227.43618440840046</v>
      </c>
      <c r="DA91" s="115">
        <f>'APRONS DISTANCE'!DV245</f>
        <v>228.24001961134925</v>
      </c>
      <c r="DB91" s="115">
        <f>'APRONS DISTANCE'!DW245</f>
        <v>246.39760534104224</v>
      </c>
      <c r="DC91" s="115">
        <f>'APRONS DISTANCE'!DX245</f>
        <v>236.5809075796241</v>
      </c>
      <c r="DD91" s="115">
        <f>'APRONS DISTANCE'!DY245</f>
        <v>227.73583787961664</v>
      </c>
      <c r="DE91" s="115">
        <f>'APRONS DISTANCE'!DZ245</f>
        <v>244.50554382535273</v>
      </c>
      <c r="DF91" s="115">
        <f>'APRONS DISTANCE'!EA245</f>
        <v>237.57409742857865</v>
      </c>
      <c r="DG91" s="115">
        <f>'APRONS DISTANCE'!EB245</f>
        <v>234.17563219603247</v>
      </c>
      <c r="DH91" s="115">
        <f>'APRONS DISTANCE'!EC245</f>
        <v>240.07030837556883</v>
      </c>
      <c r="DI91" s="115">
        <f>'APRONS DISTANCE'!ED245</f>
        <v>226.20254282922406</v>
      </c>
      <c r="DJ91" s="115">
        <f>'APRONS DISTANCE'!EE245</f>
        <v>237.10589857016677</v>
      </c>
      <c r="DK91" s="115">
        <f>'APRONS DISTANCE'!EF245</f>
        <v>224.40375252394489</v>
      </c>
      <c r="DL91" s="115">
        <f>'APRONS DISTANCE'!EG245</f>
        <v>250.45022093062863</v>
      </c>
      <c r="DM91" s="115">
        <f>'APRONS DISTANCE'!EH245</f>
        <v>239.98437514134994</v>
      </c>
      <c r="DN91" s="115">
        <f>'APRONS DISTANCE'!EI245</f>
        <v>240.5097418404103</v>
      </c>
      <c r="DO91" s="115">
        <f>'APRONS DISTANCE'!EJ245</f>
        <v>246.01633798613315</v>
      </c>
      <c r="DP91" s="115">
        <f>'APRONS DISTANCE'!EK245</f>
        <v>248.76463587278968</v>
      </c>
      <c r="DQ91" s="115">
        <f>'APRONS DISTANCE'!EL245</f>
        <v>225.4710748509807</v>
      </c>
      <c r="DR91" s="115">
        <f>'APRONS DISTANCE'!EM245</f>
        <v>226.21456856127926</v>
      </c>
      <c r="DS91" s="115">
        <f>'APRONS DISTANCE'!EN245</f>
        <v>251.14246922110914</v>
      </c>
      <c r="DT91" s="115">
        <f>'APRONS DISTANCE'!EO245</f>
        <v>225.24619516980422</v>
      </c>
      <c r="DU91" s="115">
        <f>'APRONS DISTANCE'!EP245</f>
        <v>248.81630019925137</v>
      </c>
      <c r="DV91" s="115">
        <f>'APRONS DISTANCE'!EQ245</f>
        <v>247.7091207495061</v>
      </c>
      <c r="DW91" s="115">
        <f>'APRONS DISTANCE'!ER245</f>
        <v>243.80297359445754</v>
      </c>
      <c r="DX91" s="115">
        <f>'APRONS DISTANCE'!ES245</f>
        <v>251.59081353522302</v>
      </c>
      <c r="DY91" s="115">
        <f>'APRONS DISTANCE'!ET245</f>
        <v>224.69583964453943</v>
      </c>
      <c r="DZ91" s="115">
        <f>'APRONS DISTANCE'!EU245</f>
        <v>272.15398911693762</v>
      </c>
      <c r="EA91" s="115">
        <f>'APRONS DISTANCE'!EV245</f>
        <v>270.83964379046591</v>
      </c>
      <c r="EB91" s="115">
        <f>'APRONS DISTANCE'!EW245</f>
        <v>274.49905330993079</v>
      </c>
      <c r="EC91" s="115">
        <f>'APRONS DISTANCE'!EX245</f>
        <v>286.27877033774132</v>
      </c>
      <c r="ED91" s="115">
        <f>'APRONS DISTANCE'!EY245</f>
        <v>278.38242361883249</v>
      </c>
      <c r="EE91" s="115">
        <f>'APRONS DISTANCE'!EZ245</f>
        <v>278.8677008021811</v>
      </c>
      <c r="EF91" s="115">
        <f>'APRONS DISTANCE'!FA245</f>
        <v>291.41888210355677</v>
      </c>
      <c r="EG91" s="115">
        <f>'APRONS DISTANCE'!FB245</f>
        <v>295.88099609616933</v>
      </c>
      <c r="EH91" s="115">
        <f>'APRONS DISTANCE'!FC245</f>
        <v>225.37869142828205</v>
      </c>
      <c r="EI91" s="115">
        <f>'APRONS DISTANCE'!FD245</f>
        <v>239.12808119646971</v>
      </c>
      <c r="EJ91" s="115">
        <f>'APRONS DISTANCE'!FE245</f>
        <v>236.28062027422894</v>
      </c>
      <c r="EK91" s="115">
        <f>'APRONS DISTANCE'!FF245</f>
        <v>232.64275312877169</v>
      </c>
      <c r="EL91" s="115">
        <f>'APRONS DISTANCE'!FG245</f>
        <v>232.1507675838856</v>
      </c>
      <c r="EM91" s="115">
        <f>'APRONS DISTANCE'!FH245</f>
        <v>246.1445310745552</v>
      </c>
      <c r="EN91" s="115">
        <f>'APRONS DISTANCE'!FI245</f>
        <v>228.53295612440368</v>
      </c>
      <c r="EO91" s="115">
        <f>'APRONS DISTANCE'!FJ245</f>
        <v>247.97985739776487</v>
      </c>
      <c r="EP91" s="115">
        <f>'APRONS DISTANCE'!FK245</f>
        <v>233.87822272391125</v>
      </c>
      <c r="EQ91" s="115">
        <f>'APRONS DISTANCE'!FL245</f>
        <v>235.77607804848824</v>
      </c>
      <c r="ER91" s="115">
        <f>'APRONS DISTANCE'!FM245</f>
        <v>244.1492834582765</v>
      </c>
      <c r="ES91" s="115">
        <f>'APRONS DISTANCE'!FN245</f>
        <v>229.00482915854008</v>
      </c>
      <c r="ET91" s="115">
        <f>'APRONS DISTANCE'!FO245</f>
        <v>231.27390111010374</v>
      </c>
      <c r="EU91" s="115">
        <f>'APRONS DISTANCE'!FP245</f>
        <v>238.91414361049488</v>
      </c>
      <c r="EV91" s="115">
        <f>'APRONS DISTANCE'!FQ245</f>
        <v>242.24649305460713</v>
      </c>
      <c r="EW91" s="115">
        <f>'APRONS DISTANCE'!FR245</f>
        <v>249.51660000477787</v>
      </c>
      <c r="EX91" s="115">
        <f>'APRONS DISTANCE'!FS245</f>
        <v>236.92161877328962</v>
      </c>
      <c r="EY91" s="115">
        <f>'APRONS DISTANCE'!FT245</f>
        <v>226.78743214992778</v>
      </c>
      <c r="EZ91" s="115">
        <f>'APRONS DISTANCE'!FU245</f>
        <v>224.24342788136491</v>
      </c>
      <c r="FA91" s="115">
        <f>'APRONS DISTANCE'!FV245</f>
        <v>225.08202074321756</v>
      </c>
      <c r="FB91" s="115">
        <f>'APRONS DISTANCE'!FW245</f>
        <v>231.26497908413256</v>
      </c>
      <c r="FC91" s="115">
        <f>'APRONS DISTANCE'!FX245</f>
        <v>249.89066248150951</v>
      </c>
      <c r="FD91" s="109" t="s">
        <v>454</v>
      </c>
    </row>
    <row r="92" spans="1:160" x14ac:dyDescent="0.2">
      <c r="A92" s="114" t="s">
        <v>453</v>
      </c>
      <c r="B92" s="114"/>
      <c r="C92" s="115">
        <f>'APRONS DISTANCE'!X246</f>
        <v>83.075238355860918</v>
      </c>
      <c r="D92" s="115">
        <f>'APRONS DISTANCE'!Y246</f>
        <v>239.71208149217352</v>
      </c>
      <c r="E92" s="115">
        <f>'APRONS DISTANCE'!Z246</f>
        <v>255.55640059908217</v>
      </c>
      <c r="F92" s="115">
        <f>'APRONS DISTANCE'!AA246</f>
        <v>244.14314402474562</v>
      </c>
      <c r="G92" s="115">
        <f>'APRONS DISTANCE'!AB246</f>
        <v>250.8223324391347</v>
      </c>
      <c r="H92" s="115">
        <f>'APRONS DISTANCE'!AC246</f>
        <v>243.3258953898347</v>
      </c>
      <c r="I92" s="115">
        <f>'APRONS DISTANCE'!AD246</f>
        <v>251.92318145938299</v>
      </c>
      <c r="J92" s="115">
        <f>'APRONS DISTANCE'!AE246</f>
        <v>234.80594179812343</v>
      </c>
      <c r="K92" s="115">
        <f>'APRONS DISTANCE'!AF246</f>
        <v>251.82484157295804</v>
      </c>
      <c r="L92" s="115">
        <f>'APRONS DISTANCE'!AG246</f>
        <v>260.50129449024752</v>
      </c>
      <c r="M92" s="115">
        <f>'APRONS DISTANCE'!AH246</f>
        <v>254.88320883241556</v>
      </c>
      <c r="N92" s="115">
        <f>'APRONS DISTANCE'!AI246</f>
        <v>245.00164547948071</v>
      </c>
      <c r="O92" s="115">
        <f>'APRONS DISTANCE'!AJ246</f>
        <v>260.45001371053104</v>
      </c>
      <c r="P92" s="115">
        <f>'APRONS DISTANCE'!AK246</f>
        <v>245.57372622342109</v>
      </c>
      <c r="Q92" s="115">
        <f>'APRONS DISTANCE'!AL246</f>
        <v>256.83298313180302</v>
      </c>
      <c r="R92" s="115">
        <f>'APRONS DISTANCE'!AM246</f>
        <v>238.1415734547314</v>
      </c>
      <c r="S92" s="115">
        <f>'APRONS DISTANCE'!AN246</f>
        <v>240.58504298147221</v>
      </c>
      <c r="T92" s="115">
        <f>'APRONS DISTANCE'!AO246</f>
        <v>237.75722060680818</v>
      </c>
      <c r="U92" s="115">
        <f>'APRONS DISTANCE'!AP246</f>
        <v>249.11862487704707</v>
      </c>
      <c r="V92" s="115">
        <f>'APRONS DISTANCE'!AQ246</f>
        <v>250.47144827944842</v>
      </c>
      <c r="W92" s="115">
        <f>'APRONS DISTANCE'!AR246</f>
        <v>262.99686404440155</v>
      </c>
      <c r="X92" s="115">
        <f>'APRONS DISTANCE'!AS246</f>
        <v>261.05144484287007</v>
      </c>
      <c r="Y92" s="115">
        <f>'APRONS DISTANCE'!AT246</f>
        <v>253.69592295414671</v>
      </c>
      <c r="Z92" s="115">
        <f>'APRONS DISTANCE'!AU246</f>
        <v>260.51547249978194</v>
      </c>
      <c r="AA92" s="115">
        <f>'APRONS DISTANCE'!AV246</f>
        <v>251.68009123799359</v>
      </c>
      <c r="AB92" s="115">
        <f>'APRONS DISTANCE'!AW246</f>
        <v>238.78754358011122</v>
      </c>
      <c r="AC92" s="115">
        <f>'APRONS DISTANCE'!AX246</f>
        <v>242.94253874357412</v>
      </c>
      <c r="AD92" s="115">
        <f>'APRONS DISTANCE'!AY246</f>
        <v>244.59276901934052</v>
      </c>
      <c r="AE92" s="115">
        <f>'APRONS DISTANCE'!AZ246</f>
        <v>195.85864138771743</v>
      </c>
      <c r="AF92" s="115">
        <f>'APRONS DISTANCE'!BA246</f>
        <v>200.12963449643286</v>
      </c>
      <c r="AG92" s="115">
        <f>'APRONS DISTANCE'!BB246</f>
        <v>185.52495526231058</v>
      </c>
      <c r="AH92" s="115">
        <f>'APRONS DISTANCE'!BC246</f>
        <v>202.55500075927878</v>
      </c>
      <c r="AI92" s="115">
        <f>'APRONS DISTANCE'!BD246</f>
        <v>184.60040951084321</v>
      </c>
      <c r="AJ92" s="115">
        <f>'APRONS DISTANCE'!BE246</f>
        <v>178.80393265680215</v>
      </c>
      <c r="AK92" s="115">
        <f>'APRONS DISTANCE'!BF246</f>
        <v>191.09603468983505</v>
      </c>
      <c r="AL92" s="115">
        <f>'APRONS DISTANCE'!BG246</f>
        <v>202.84987308753915</v>
      </c>
      <c r="AM92" s="115">
        <f>'APRONS DISTANCE'!BH246</f>
        <v>174.7783174812098</v>
      </c>
      <c r="AN92" s="115">
        <f>'APRONS DISTANCE'!BI246</f>
        <v>200.92251336230032</v>
      </c>
      <c r="AO92" s="115">
        <f>'APRONS DISTANCE'!BJ246</f>
        <v>197.25695740913596</v>
      </c>
      <c r="AP92" s="115">
        <f>'APRONS DISTANCE'!BK246</f>
        <v>201.99274210447876</v>
      </c>
      <c r="AQ92" s="115">
        <f>'APRONS DISTANCE'!BL246</f>
        <v>190.1439737451559</v>
      </c>
      <c r="AR92" s="115">
        <f>'APRONS DISTANCE'!BM246</f>
        <v>185.99768872220019</v>
      </c>
      <c r="AS92" s="115">
        <f>'APRONS DISTANCE'!BN246</f>
        <v>176.87170686635082</v>
      </c>
      <c r="AT92" s="115">
        <f>'APRONS DISTANCE'!BO246</f>
        <v>124.84686126761424</v>
      </c>
      <c r="AU92" s="115">
        <f>'APRONS DISTANCE'!BP246</f>
        <v>119.68097218321252</v>
      </c>
      <c r="AV92" s="115">
        <f>'APRONS DISTANCE'!BQ246</f>
        <v>122.15415746246133</v>
      </c>
      <c r="AW92" s="115">
        <f>'APRONS DISTANCE'!BR246</f>
        <v>138.85340383292998</v>
      </c>
      <c r="AX92" s="115">
        <f>'APRONS DISTANCE'!BS246</f>
        <v>133.95579460581129</v>
      </c>
      <c r="AY92" s="115">
        <f>'APRONS DISTANCE'!BT246</f>
        <v>133.96429634633435</v>
      </c>
      <c r="AZ92" s="115">
        <f>'APRONS DISTANCE'!BU246</f>
        <v>130.68308963971654</v>
      </c>
      <c r="BA92" s="115">
        <f>'APRONS DISTANCE'!BV246</f>
        <v>118.57333199758922</v>
      </c>
      <c r="BB92" s="115">
        <f>'APRONS DISTANCE'!BW246</f>
        <v>123.1567321993458</v>
      </c>
      <c r="BC92" s="115">
        <f>'APRONS DISTANCE'!BX246</f>
        <v>133.77891383320997</v>
      </c>
      <c r="BD92" s="115">
        <f>'APRONS DISTANCE'!BY246</f>
        <v>127.22691766986976</v>
      </c>
      <c r="BE92" s="115">
        <f>'APRONS DISTANCE'!BZ246</f>
        <v>136.26710809511914</v>
      </c>
      <c r="BF92" s="115">
        <f>'APRONS DISTANCE'!CA246</f>
        <v>135.59974089473192</v>
      </c>
      <c r="BG92" s="115">
        <f>'APRONS DISTANCE'!CB246</f>
        <v>128.57232989007005</v>
      </c>
      <c r="BH92" s="115">
        <f>'APRONS DISTANCE'!CC246</f>
        <v>0</v>
      </c>
      <c r="BI92" s="115">
        <f>'APRONS DISTANCE'!CD246</f>
        <v>0</v>
      </c>
      <c r="BJ92" s="115">
        <f>'APRONS DISTANCE'!CE246</f>
        <v>0</v>
      </c>
      <c r="BK92" s="115">
        <f>'APRONS DISTANCE'!CF246</f>
        <v>0</v>
      </c>
      <c r="BL92" s="115">
        <f>'APRONS DISTANCE'!CG246</f>
        <v>0</v>
      </c>
      <c r="BM92" s="115">
        <f>'APRONS DISTANCE'!CH246</f>
        <v>0</v>
      </c>
      <c r="BN92" s="115">
        <f>'APRONS DISTANCE'!CI246</f>
        <v>0</v>
      </c>
      <c r="BO92" s="115">
        <f>'APRONS DISTANCE'!CJ246</f>
        <v>0</v>
      </c>
      <c r="BP92" s="115">
        <f>'APRONS DISTANCE'!CK246</f>
        <v>0</v>
      </c>
      <c r="BQ92" s="115">
        <f>'APRONS DISTANCE'!CL246</f>
        <v>0</v>
      </c>
      <c r="BR92" s="115">
        <f>'APRONS DISTANCE'!CM246</f>
        <v>0</v>
      </c>
      <c r="BS92" s="115">
        <f>'APRONS DISTANCE'!CN246</f>
        <v>0</v>
      </c>
      <c r="BT92" s="115">
        <f>'APRONS DISTANCE'!CO246</f>
        <v>0</v>
      </c>
      <c r="BU92" s="115">
        <f>'APRONS DISTANCE'!CP246</f>
        <v>0</v>
      </c>
      <c r="BV92" s="115">
        <f>'APRONS DISTANCE'!CQ246</f>
        <v>0</v>
      </c>
      <c r="BW92" s="115">
        <f>'APRONS DISTANCE'!CR246</f>
        <v>0</v>
      </c>
      <c r="BX92" s="115">
        <f>'APRONS DISTANCE'!CS246</f>
        <v>0</v>
      </c>
      <c r="BY92" s="115">
        <f>'APRONS DISTANCE'!CT246</f>
        <v>0</v>
      </c>
      <c r="BZ92" s="115">
        <f>'APRONS DISTANCE'!CU246</f>
        <v>0</v>
      </c>
      <c r="CA92" s="115">
        <f>'APRONS DISTANCE'!CV246</f>
        <v>0</v>
      </c>
      <c r="CB92" s="115">
        <f>'APRONS DISTANCE'!CW246</f>
        <v>0</v>
      </c>
      <c r="CC92" s="115">
        <f>'APRONS DISTANCE'!CX246</f>
        <v>0</v>
      </c>
      <c r="CD92" s="115">
        <f>'APRONS DISTANCE'!CY246</f>
        <v>0</v>
      </c>
      <c r="CE92" s="115">
        <f>'APRONS DISTANCE'!CZ246</f>
        <v>0</v>
      </c>
      <c r="CF92" s="115">
        <f>'APRONS DISTANCE'!DA246</f>
        <v>0</v>
      </c>
      <c r="CG92" s="115">
        <f>'APRONS DISTANCE'!DB246</f>
        <v>0</v>
      </c>
      <c r="CH92" s="115">
        <f>'APRONS DISTANCE'!DC246</f>
        <v>0</v>
      </c>
      <c r="CI92" s="115">
        <f>'APRONS DISTANCE'!DD246</f>
        <v>0</v>
      </c>
      <c r="CJ92" s="115">
        <f>'APRONS DISTANCE'!DE246</f>
        <v>0</v>
      </c>
      <c r="CK92" s="115">
        <f>'APRONS DISTANCE'!DF246</f>
        <v>0</v>
      </c>
      <c r="CL92" s="115">
        <f>'APRONS DISTANCE'!DG246</f>
        <v>0</v>
      </c>
      <c r="CM92" s="115">
        <f>'APRONS DISTANCE'!DH246</f>
        <v>0</v>
      </c>
      <c r="CN92" s="115">
        <f>'APRONS DISTANCE'!DI246</f>
        <v>0</v>
      </c>
      <c r="CO92" s="115">
        <f>'APRONS DISTANCE'!DJ246</f>
        <v>0</v>
      </c>
      <c r="CP92" s="115">
        <f>'APRONS DISTANCE'!DK246</f>
        <v>250.30160735238232</v>
      </c>
      <c r="CQ92" s="115">
        <f>'APRONS DISTANCE'!DL246</f>
        <v>267.67397913148125</v>
      </c>
      <c r="CR92" s="115">
        <f>'APRONS DISTANCE'!DM246</f>
        <v>253.50250837781786</v>
      </c>
      <c r="CS92" s="115">
        <f>'APRONS DISTANCE'!DN246</f>
        <v>245.06523093027465</v>
      </c>
      <c r="CT92" s="115">
        <f>'APRONS DISTANCE'!DO246</f>
        <v>250.0913589951428</v>
      </c>
      <c r="CU92" s="115">
        <f>'APRONS DISTANCE'!DP246</f>
        <v>249.70010564570447</v>
      </c>
      <c r="CV92" s="115">
        <f>'APRONS DISTANCE'!DQ246</f>
        <v>263.56915371152184</v>
      </c>
      <c r="CW92" s="115">
        <f>'APRONS DISTANCE'!DR246</f>
        <v>264.54961629367943</v>
      </c>
      <c r="CX92" s="115">
        <f>'APRONS DISTANCE'!DS246</f>
        <v>253.70921593612843</v>
      </c>
      <c r="CY92" s="115">
        <f>'APRONS DISTANCE'!DT246</f>
        <v>247.1598604760641</v>
      </c>
      <c r="CZ92" s="115">
        <f>'APRONS DISTANCE'!DU246</f>
        <v>247.1598604760641</v>
      </c>
      <c r="DA92" s="115">
        <f>'APRONS DISTANCE'!DV246</f>
        <v>247.96369567901289</v>
      </c>
      <c r="DB92" s="115">
        <f>'APRONS DISTANCE'!DW246</f>
        <v>266.1212814087059</v>
      </c>
      <c r="DC92" s="115">
        <f>'APRONS DISTANCE'!DX246</f>
        <v>256.3045836472877</v>
      </c>
      <c r="DD92" s="115">
        <f>'APRONS DISTANCE'!DY246</f>
        <v>247.45951394728024</v>
      </c>
      <c r="DE92" s="115">
        <f>'APRONS DISTANCE'!DZ246</f>
        <v>264.22921989301631</v>
      </c>
      <c r="DF92" s="115">
        <f>'APRONS DISTANCE'!EA246</f>
        <v>257.29777349624226</v>
      </c>
      <c r="DG92" s="115">
        <f>'APRONS DISTANCE'!EB246</f>
        <v>253.89930826369604</v>
      </c>
      <c r="DH92" s="115">
        <f>'APRONS DISTANCE'!EC246</f>
        <v>259.79398444323249</v>
      </c>
      <c r="DI92" s="115">
        <f>'APRONS DISTANCE'!ED246</f>
        <v>245.92621889688763</v>
      </c>
      <c r="DJ92" s="115">
        <f>'APRONS DISTANCE'!EE246</f>
        <v>256.82957463783043</v>
      </c>
      <c r="DK92" s="115">
        <f>'APRONS DISTANCE'!EF246</f>
        <v>244.12742859160849</v>
      </c>
      <c r="DL92" s="115">
        <f>'APRONS DISTANCE'!EG246</f>
        <v>270.17389699829226</v>
      </c>
      <c r="DM92" s="115">
        <f>'APRONS DISTANCE'!EH246</f>
        <v>259.70805120901355</v>
      </c>
      <c r="DN92" s="115">
        <f>'APRONS DISTANCE'!EI246</f>
        <v>260.23341790807387</v>
      </c>
      <c r="DO92" s="115">
        <f>'APRONS DISTANCE'!EJ246</f>
        <v>265.74001405379676</v>
      </c>
      <c r="DP92" s="115">
        <f>'APRONS DISTANCE'!EK246</f>
        <v>268.48831194045329</v>
      </c>
      <c r="DQ92" s="115">
        <f>'APRONS DISTANCE'!EL246</f>
        <v>245.1947509186443</v>
      </c>
      <c r="DR92" s="115">
        <f>'APRONS DISTANCE'!EM246</f>
        <v>245.93824462894287</v>
      </c>
      <c r="DS92" s="115">
        <f>'APRONS DISTANCE'!EN246</f>
        <v>270.86614528877271</v>
      </c>
      <c r="DT92" s="115">
        <f>'APRONS DISTANCE'!EO246</f>
        <v>244.96987123746783</v>
      </c>
      <c r="DU92" s="115">
        <f>'APRONS DISTANCE'!EP246</f>
        <v>268.53997626691495</v>
      </c>
      <c r="DV92" s="115">
        <f>'APRONS DISTANCE'!EQ246</f>
        <v>267.43279681716973</v>
      </c>
      <c r="DW92" s="115">
        <f>'APRONS DISTANCE'!ER246</f>
        <v>263.52664966212114</v>
      </c>
      <c r="DX92" s="115">
        <f>'APRONS DISTANCE'!ES246</f>
        <v>271.31448960288668</v>
      </c>
      <c r="DY92" s="115">
        <f>'APRONS DISTANCE'!ET246</f>
        <v>244.41951571220304</v>
      </c>
      <c r="DZ92" s="115">
        <f>'APRONS DISTANCE'!EU246</f>
        <v>291.87766518460126</v>
      </c>
      <c r="EA92" s="115">
        <f>'APRONS DISTANCE'!EV246</f>
        <v>290.56331985812955</v>
      </c>
      <c r="EB92" s="115">
        <f>'APRONS DISTANCE'!EW246</f>
        <v>294.22272937759442</v>
      </c>
      <c r="EC92" s="115">
        <f>'APRONS DISTANCE'!EX246</f>
        <v>306.00244640540495</v>
      </c>
      <c r="ED92" s="115">
        <f>'APRONS DISTANCE'!EY246</f>
        <v>298.10609968649612</v>
      </c>
      <c r="EE92" s="115">
        <f>'APRONS DISTANCE'!EZ246</f>
        <v>298.59137686984479</v>
      </c>
      <c r="EF92" s="115">
        <f>'APRONS DISTANCE'!FA246</f>
        <v>311.1425581712204</v>
      </c>
      <c r="EG92" s="115">
        <f>'APRONS DISTANCE'!FB246</f>
        <v>315.60467216383296</v>
      </c>
      <c r="EH92" s="115">
        <f>'APRONS DISTANCE'!FC246</f>
        <v>245.10236749594566</v>
      </c>
      <c r="EI92" s="115">
        <f>'APRONS DISTANCE'!FD246</f>
        <v>258.85175726413331</v>
      </c>
      <c r="EJ92" s="115">
        <f>'APRONS DISTANCE'!FE246</f>
        <v>256.00429634189254</v>
      </c>
      <c r="EK92" s="115">
        <f>'APRONS DISTANCE'!FF246</f>
        <v>252.36642919643526</v>
      </c>
      <c r="EL92" s="115">
        <f>'APRONS DISTANCE'!FG246</f>
        <v>251.8744436515492</v>
      </c>
      <c r="EM92" s="115">
        <f>'APRONS DISTANCE'!FH246</f>
        <v>265.86820714221881</v>
      </c>
      <c r="EN92" s="115">
        <f>'APRONS DISTANCE'!FI246</f>
        <v>248.25663219206726</v>
      </c>
      <c r="EO92" s="115">
        <f>'APRONS DISTANCE'!FJ246</f>
        <v>267.70353346542845</v>
      </c>
      <c r="EP92" s="115">
        <f>'APRONS DISTANCE'!FK246</f>
        <v>253.60189879157485</v>
      </c>
      <c r="EQ92" s="115">
        <f>'APRONS DISTANCE'!FL246</f>
        <v>255.49975411615185</v>
      </c>
      <c r="ER92" s="115">
        <f>'APRONS DISTANCE'!FM246</f>
        <v>263.87295952594008</v>
      </c>
      <c r="ES92" s="115">
        <f>'APRONS DISTANCE'!FN246</f>
        <v>248.72850522620368</v>
      </c>
      <c r="ET92" s="115">
        <f>'APRONS DISTANCE'!FO246</f>
        <v>250.99757717776737</v>
      </c>
      <c r="EU92" s="115">
        <f>'APRONS DISTANCE'!FP246</f>
        <v>258.63781967815851</v>
      </c>
      <c r="EV92" s="115">
        <f>'APRONS DISTANCE'!FQ246</f>
        <v>261.97016912227076</v>
      </c>
      <c r="EW92" s="115">
        <f>'APRONS DISTANCE'!FR246</f>
        <v>269.24027607244147</v>
      </c>
      <c r="EX92" s="115">
        <f>'APRONS DISTANCE'!FS246</f>
        <v>256.64529484095323</v>
      </c>
      <c r="EY92" s="115">
        <f>'APRONS DISTANCE'!FT246</f>
        <v>246.51110821759139</v>
      </c>
      <c r="EZ92" s="115">
        <f>'APRONS DISTANCE'!FU246</f>
        <v>243.96710394902851</v>
      </c>
      <c r="FA92" s="115">
        <f>'APRONS DISTANCE'!FV246</f>
        <v>244.80569681088119</v>
      </c>
      <c r="FB92" s="115">
        <f>'APRONS DISTANCE'!FW246</f>
        <v>250.98865515179617</v>
      </c>
      <c r="FC92" s="115">
        <f>'APRONS DISTANCE'!FX246</f>
        <v>269.61433854917317</v>
      </c>
      <c r="FD92" s="109" t="s">
        <v>454</v>
      </c>
    </row>
    <row r="93" spans="1:160" x14ac:dyDescent="0.2">
      <c r="A93" s="114" t="s">
        <v>453</v>
      </c>
      <c r="B93" s="114"/>
      <c r="C93" s="115">
        <f>'APRONS DISTANCE'!X247</f>
        <v>66.598069504044133</v>
      </c>
      <c r="D93" s="115">
        <f>'APRONS DISTANCE'!Y247</f>
        <v>223.23491264035675</v>
      </c>
      <c r="E93" s="115">
        <f>'APRONS DISTANCE'!Z247</f>
        <v>239.0792317472654</v>
      </c>
      <c r="F93" s="115">
        <f>'APRONS DISTANCE'!AA247</f>
        <v>227.66597517292885</v>
      </c>
      <c r="G93" s="115">
        <f>'APRONS DISTANCE'!AB247</f>
        <v>234.3451635873179</v>
      </c>
      <c r="H93" s="115">
        <f>'APRONS DISTANCE'!AC247</f>
        <v>226.84872653801793</v>
      </c>
      <c r="I93" s="115">
        <f>'APRONS DISTANCE'!AD247</f>
        <v>235.44601260756619</v>
      </c>
      <c r="J93" s="115">
        <f>'APRONS DISTANCE'!AE247</f>
        <v>218.32877294630669</v>
      </c>
      <c r="K93" s="115">
        <f>'APRONS DISTANCE'!AF247</f>
        <v>235.34767272114127</v>
      </c>
      <c r="L93" s="115">
        <f>'APRONS DISTANCE'!AG247</f>
        <v>244.02412563843075</v>
      </c>
      <c r="M93" s="115">
        <f>'APRONS DISTANCE'!AH247</f>
        <v>238.40603998059879</v>
      </c>
      <c r="N93" s="115">
        <f>'APRONS DISTANCE'!AI247</f>
        <v>228.52447662766394</v>
      </c>
      <c r="O93" s="115">
        <f>'APRONS DISTANCE'!AJ247</f>
        <v>243.97284485871424</v>
      </c>
      <c r="P93" s="115">
        <f>'APRONS DISTANCE'!AK247</f>
        <v>229.09655737160432</v>
      </c>
      <c r="Q93" s="115">
        <f>'APRONS DISTANCE'!AL247</f>
        <v>240.35581427998622</v>
      </c>
      <c r="R93" s="115">
        <f>'APRONS DISTANCE'!AM247</f>
        <v>221.66440460291463</v>
      </c>
      <c r="S93" s="115">
        <f>'APRONS DISTANCE'!AN247</f>
        <v>224.10787412965547</v>
      </c>
      <c r="T93" s="115">
        <f>'APRONS DISTANCE'!AO247</f>
        <v>221.28005175499143</v>
      </c>
      <c r="U93" s="115">
        <f>'APRONS DISTANCE'!AP247</f>
        <v>232.6414560252303</v>
      </c>
      <c r="V93" s="115">
        <f>'APRONS DISTANCE'!AQ247</f>
        <v>233.99427942763168</v>
      </c>
      <c r="W93" s="115">
        <f>'APRONS DISTANCE'!AR247</f>
        <v>246.51969519258481</v>
      </c>
      <c r="X93" s="115">
        <f>'APRONS DISTANCE'!AS247</f>
        <v>244.57427599105333</v>
      </c>
      <c r="Y93" s="115">
        <f>'APRONS DISTANCE'!AT247</f>
        <v>237.21875410232997</v>
      </c>
      <c r="Z93" s="115">
        <f>'APRONS DISTANCE'!AU247</f>
        <v>244.03830364796522</v>
      </c>
      <c r="AA93" s="115">
        <f>'APRONS DISTANCE'!AV247</f>
        <v>235.20292238617682</v>
      </c>
      <c r="AB93" s="115">
        <f>'APRONS DISTANCE'!AW247</f>
        <v>222.31037472829445</v>
      </c>
      <c r="AC93" s="115">
        <f>'APRONS DISTANCE'!AX247</f>
        <v>226.46536989175735</v>
      </c>
      <c r="AD93" s="115">
        <f>'APRONS DISTANCE'!AY247</f>
        <v>228.11560016752375</v>
      </c>
      <c r="AE93" s="115">
        <f>'APRONS DISTANCE'!AZ247</f>
        <v>179.38147253590066</v>
      </c>
      <c r="AF93" s="115">
        <f>'APRONS DISTANCE'!BA247</f>
        <v>183.65246564461609</v>
      </c>
      <c r="AG93" s="115">
        <f>'APRONS DISTANCE'!BB247</f>
        <v>169.04778641049381</v>
      </c>
      <c r="AH93" s="115">
        <f>'APRONS DISTANCE'!BC247</f>
        <v>186.07783190746204</v>
      </c>
      <c r="AI93" s="115">
        <f>'APRONS DISTANCE'!BD247</f>
        <v>168.12324065902644</v>
      </c>
      <c r="AJ93" s="115">
        <f>'APRONS DISTANCE'!BE247</f>
        <v>162.3267638049854</v>
      </c>
      <c r="AK93" s="115">
        <f>'APRONS DISTANCE'!BF247</f>
        <v>174.61886583801831</v>
      </c>
      <c r="AL93" s="115">
        <f>'APRONS DISTANCE'!BG247</f>
        <v>186.37270423572238</v>
      </c>
      <c r="AM93" s="115">
        <f>'APRONS DISTANCE'!BH247</f>
        <v>158.30114862939303</v>
      </c>
      <c r="AN93" s="115">
        <f>'APRONS DISTANCE'!BI247</f>
        <v>184.44534451048355</v>
      </c>
      <c r="AO93" s="115">
        <f>'APRONS DISTANCE'!BJ247</f>
        <v>180.77978855731919</v>
      </c>
      <c r="AP93" s="115">
        <f>'APRONS DISTANCE'!BK247</f>
        <v>185.51557325266202</v>
      </c>
      <c r="AQ93" s="115">
        <f>'APRONS DISTANCE'!BL247</f>
        <v>173.66680489333913</v>
      </c>
      <c r="AR93" s="115">
        <f>'APRONS DISTANCE'!BM247</f>
        <v>169.52051987038342</v>
      </c>
      <c r="AS93" s="115">
        <f>'APRONS DISTANCE'!BN247</f>
        <v>160.39453801453405</v>
      </c>
      <c r="AT93" s="115">
        <f>'APRONS DISTANCE'!BO247</f>
        <v>108.36969241579746</v>
      </c>
      <c r="AU93" s="115">
        <f>'APRONS DISTANCE'!BP247</f>
        <v>103.20380333139575</v>
      </c>
      <c r="AV93" s="115">
        <f>'APRONS DISTANCE'!BQ247</f>
        <v>105.67698861064454</v>
      </c>
      <c r="AW93" s="115">
        <f>'APRONS DISTANCE'!BR247</f>
        <v>122.37623498111323</v>
      </c>
      <c r="AX93" s="115">
        <f>'APRONS DISTANCE'!BS247</f>
        <v>117.47862575399452</v>
      </c>
      <c r="AY93" s="115">
        <f>'APRONS DISTANCE'!BT247</f>
        <v>117.48712749451757</v>
      </c>
      <c r="AZ93" s="115">
        <f>'APRONS DISTANCE'!BU247</f>
        <v>114.20592078789977</v>
      </c>
      <c r="BA93" s="115">
        <f>'APRONS DISTANCE'!BV247</f>
        <v>102.09616314577244</v>
      </c>
      <c r="BB93" s="115">
        <f>'APRONS DISTANCE'!BW247</f>
        <v>106.679563347529</v>
      </c>
      <c r="BC93" s="115">
        <f>'APRONS DISTANCE'!BX247</f>
        <v>117.30174498139318</v>
      </c>
      <c r="BD93" s="115">
        <f>'APRONS DISTANCE'!BY247</f>
        <v>110.74974881805298</v>
      </c>
      <c r="BE93" s="115">
        <f>'APRONS DISTANCE'!BZ247</f>
        <v>119.78993924330236</v>
      </c>
      <c r="BF93" s="115">
        <f>'APRONS DISTANCE'!CA247</f>
        <v>119.12257204291514</v>
      </c>
      <c r="BG93" s="115">
        <f>'APRONS DISTANCE'!CB247</f>
        <v>112.09516103825325</v>
      </c>
      <c r="BH93" s="115">
        <f>'APRONS DISTANCE'!CC247</f>
        <v>0</v>
      </c>
      <c r="BI93" s="115">
        <f>'APRONS DISTANCE'!CD247</f>
        <v>0</v>
      </c>
      <c r="BJ93" s="115">
        <f>'APRONS DISTANCE'!CE247</f>
        <v>0</v>
      </c>
      <c r="BK93" s="115">
        <f>'APRONS DISTANCE'!CF247</f>
        <v>0</v>
      </c>
      <c r="BL93" s="115">
        <f>'APRONS DISTANCE'!CG247</f>
        <v>0</v>
      </c>
      <c r="BM93" s="115">
        <f>'APRONS DISTANCE'!CH247</f>
        <v>0</v>
      </c>
      <c r="BN93" s="115">
        <f>'APRONS DISTANCE'!CI247</f>
        <v>0</v>
      </c>
      <c r="BO93" s="115">
        <f>'APRONS DISTANCE'!CJ247</f>
        <v>0</v>
      </c>
      <c r="BP93" s="115">
        <f>'APRONS DISTANCE'!CK247</f>
        <v>0</v>
      </c>
      <c r="BQ93" s="115">
        <f>'APRONS DISTANCE'!CL247</f>
        <v>0</v>
      </c>
      <c r="BR93" s="115">
        <f>'APRONS DISTANCE'!CM247</f>
        <v>0</v>
      </c>
      <c r="BS93" s="115">
        <f>'APRONS DISTANCE'!CN247</f>
        <v>0</v>
      </c>
      <c r="BT93" s="115">
        <f>'APRONS DISTANCE'!CO247</f>
        <v>0</v>
      </c>
      <c r="BU93" s="115">
        <f>'APRONS DISTANCE'!CP247</f>
        <v>0</v>
      </c>
      <c r="BV93" s="115">
        <f>'APRONS DISTANCE'!CQ247</f>
        <v>0</v>
      </c>
      <c r="BW93" s="115">
        <f>'APRONS DISTANCE'!CR247</f>
        <v>0</v>
      </c>
      <c r="BX93" s="115">
        <f>'APRONS DISTANCE'!CS247</f>
        <v>0</v>
      </c>
      <c r="BY93" s="115">
        <f>'APRONS DISTANCE'!CT247</f>
        <v>0</v>
      </c>
      <c r="BZ93" s="115">
        <f>'APRONS DISTANCE'!CU247</f>
        <v>0</v>
      </c>
      <c r="CA93" s="115">
        <f>'APRONS DISTANCE'!CV247</f>
        <v>0</v>
      </c>
      <c r="CB93" s="115">
        <f>'APRONS DISTANCE'!CW247</f>
        <v>0</v>
      </c>
      <c r="CC93" s="115">
        <f>'APRONS DISTANCE'!CX247</f>
        <v>0</v>
      </c>
      <c r="CD93" s="115">
        <f>'APRONS DISTANCE'!CY247</f>
        <v>0</v>
      </c>
      <c r="CE93" s="115">
        <f>'APRONS DISTANCE'!CZ247</f>
        <v>0</v>
      </c>
      <c r="CF93" s="115">
        <f>'APRONS DISTANCE'!DA247</f>
        <v>0</v>
      </c>
      <c r="CG93" s="115">
        <f>'APRONS DISTANCE'!DB247</f>
        <v>0</v>
      </c>
      <c r="CH93" s="115">
        <f>'APRONS DISTANCE'!DC247</f>
        <v>0</v>
      </c>
      <c r="CI93" s="115">
        <f>'APRONS DISTANCE'!DD247</f>
        <v>0</v>
      </c>
      <c r="CJ93" s="115">
        <f>'APRONS DISTANCE'!DE247</f>
        <v>0</v>
      </c>
      <c r="CK93" s="115">
        <f>'APRONS DISTANCE'!DF247</f>
        <v>0</v>
      </c>
      <c r="CL93" s="115">
        <f>'APRONS DISTANCE'!DG247</f>
        <v>0</v>
      </c>
      <c r="CM93" s="115">
        <f>'APRONS DISTANCE'!DH247</f>
        <v>0</v>
      </c>
      <c r="CN93" s="115">
        <f>'APRONS DISTANCE'!DI247</f>
        <v>0</v>
      </c>
      <c r="CO93" s="115">
        <f>'APRONS DISTANCE'!DJ247</f>
        <v>0</v>
      </c>
      <c r="CP93" s="115">
        <f>'APRONS DISTANCE'!DK247</f>
        <v>233.82443850056552</v>
      </c>
      <c r="CQ93" s="115">
        <f>'APRONS DISTANCE'!DL247</f>
        <v>251.1968102796645</v>
      </c>
      <c r="CR93" s="115">
        <f>'APRONS DISTANCE'!DM247</f>
        <v>237.02533952600109</v>
      </c>
      <c r="CS93" s="115">
        <f>'APRONS DISTANCE'!DN247</f>
        <v>228.58806207845788</v>
      </c>
      <c r="CT93" s="115">
        <f>'APRONS DISTANCE'!DO247</f>
        <v>233.61419014332606</v>
      </c>
      <c r="CU93" s="115">
        <f>'APRONS DISTANCE'!DP247</f>
        <v>233.22293679388773</v>
      </c>
      <c r="CV93" s="115">
        <f>'APRONS DISTANCE'!DQ247</f>
        <v>247.09198485970509</v>
      </c>
      <c r="CW93" s="115">
        <f>'APRONS DISTANCE'!DR247</f>
        <v>248.07244744186266</v>
      </c>
      <c r="CX93" s="115">
        <f>'APRONS DISTANCE'!DS247</f>
        <v>237.23204708431166</v>
      </c>
      <c r="CY93" s="115">
        <f>'APRONS DISTANCE'!DT247</f>
        <v>230.6826916242473</v>
      </c>
      <c r="CZ93" s="115">
        <f>'APRONS DISTANCE'!DU247</f>
        <v>230.6826916242473</v>
      </c>
      <c r="DA93" s="115">
        <f>'APRONS DISTANCE'!DV247</f>
        <v>231.48652682719609</v>
      </c>
      <c r="DB93" s="115">
        <f>'APRONS DISTANCE'!DW247</f>
        <v>249.6441125568891</v>
      </c>
      <c r="DC93" s="115">
        <f>'APRONS DISTANCE'!DX247</f>
        <v>239.82741479547093</v>
      </c>
      <c r="DD93" s="115">
        <f>'APRONS DISTANCE'!DY247</f>
        <v>230.98234509546347</v>
      </c>
      <c r="DE93" s="115">
        <f>'APRONS DISTANCE'!DZ247</f>
        <v>247.75205104119956</v>
      </c>
      <c r="DF93" s="115">
        <f>'APRONS DISTANCE'!EA247</f>
        <v>240.82060464442549</v>
      </c>
      <c r="DG93" s="115">
        <f>'APRONS DISTANCE'!EB247</f>
        <v>237.4221394118793</v>
      </c>
      <c r="DH93" s="115">
        <f>'APRONS DISTANCE'!EC247</f>
        <v>243.31681559141569</v>
      </c>
      <c r="DI93" s="115">
        <f>'APRONS DISTANCE'!ED247</f>
        <v>229.44905004507089</v>
      </c>
      <c r="DJ93" s="115">
        <f>'APRONS DISTANCE'!EE247</f>
        <v>240.35240578601361</v>
      </c>
      <c r="DK93" s="115">
        <f>'APRONS DISTANCE'!EF247</f>
        <v>227.65025973979172</v>
      </c>
      <c r="DL93" s="115">
        <f>'APRONS DISTANCE'!EG247</f>
        <v>253.69672814647549</v>
      </c>
      <c r="DM93" s="115">
        <f>'APRONS DISTANCE'!EH247</f>
        <v>243.23088235719678</v>
      </c>
      <c r="DN93" s="115">
        <f>'APRONS DISTANCE'!EI247</f>
        <v>243.75624905625713</v>
      </c>
      <c r="DO93" s="115">
        <f>'APRONS DISTANCE'!EJ247</f>
        <v>249.26284520197996</v>
      </c>
      <c r="DP93" s="115">
        <f>'APRONS DISTANCE'!EK247</f>
        <v>252.01114308863649</v>
      </c>
      <c r="DQ93" s="115">
        <f>'APRONS DISTANCE'!EL247</f>
        <v>228.71758206682753</v>
      </c>
      <c r="DR93" s="115">
        <f>'APRONS DISTANCE'!EM247</f>
        <v>229.4610757771261</v>
      </c>
      <c r="DS93" s="115">
        <f>'APRONS DISTANCE'!EN247</f>
        <v>254.38897643695597</v>
      </c>
      <c r="DT93" s="115">
        <f>'APRONS DISTANCE'!EO247</f>
        <v>228.49270238565106</v>
      </c>
      <c r="DU93" s="115">
        <f>'APRONS DISTANCE'!EP247</f>
        <v>252.06280741509818</v>
      </c>
      <c r="DV93" s="115">
        <f>'APRONS DISTANCE'!EQ247</f>
        <v>250.95562796535296</v>
      </c>
      <c r="DW93" s="115">
        <f>'APRONS DISTANCE'!ER247</f>
        <v>247.04948081030437</v>
      </c>
      <c r="DX93" s="115">
        <f>'APRONS DISTANCE'!ES247</f>
        <v>254.83732075106988</v>
      </c>
      <c r="DY93" s="115">
        <f>'APRONS DISTANCE'!ET247</f>
        <v>227.94234686038627</v>
      </c>
      <c r="DZ93" s="115">
        <f>'APRONS DISTANCE'!EU247</f>
        <v>275.40049633278448</v>
      </c>
      <c r="EA93" s="115">
        <f>'APRONS DISTANCE'!EV247</f>
        <v>274.08615100631278</v>
      </c>
      <c r="EB93" s="115">
        <f>'APRONS DISTANCE'!EW247</f>
        <v>277.74556052577765</v>
      </c>
      <c r="EC93" s="115">
        <f>'APRONS DISTANCE'!EX247</f>
        <v>289.52527755358818</v>
      </c>
      <c r="ED93" s="115">
        <f>'APRONS DISTANCE'!EY247</f>
        <v>281.62893083467935</v>
      </c>
      <c r="EE93" s="115">
        <f>'APRONS DISTANCE'!EZ247</f>
        <v>282.11420801802802</v>
      </c>
      <c r="EF93" s="115">
        <f>'APRONS DISTANCE'!FA247</f>
        <v>294.66538931940363</v>
      </c>
      <c r="EG93" s="115">
        <f>'APRONS DISTANCE'!FB247</f>
        <v>299.12750331201619</v>
      </c>
      <c r="EH93" s="115">
        <f>'APRONS DISTANCE'!FC247</f>
        <v>228.62519864412889</v>
      </c>
      <c r="EI93" s="115">
        <f>'APRONS DISTANCE'!FD247</f>
        <v>242.37458841231657</v>
      </c>
      <c r="EJ93" s="115">
        <f>'APRONS DISTANCE'!FE247</f>
        <v>239.52712749007577</v>
      </c>
      <c r="EK93" s="115">
        <f>'APRONS DISTANCE'!FF247</f>
        <v>235.88926034461852</v>
      </c>
      <c r="EL93" s="115">
        <f>'APRONS DISTANCE'!FG247</f>
        <v>235.39727479973243</v>
      </c>
      <c r="EM93" s="115">
        <f>'APRONS DISTANCE'!FH247</f>
        <v>249.39103829040207</v>
      </c>
      <c r="EN93" s="115">
        <f>'APRONS DISTANCE'!FI247</f>
        <v>231.77946334025052</v>
      </c>
      <c r="EO93" s="115">
        <f>'APRONS DISTANCE'!FJ247</f>
        <v>251.22636461361171</v>
      </c>
      <c r="EP93" s="115">
        <f>'APRONS DISTANCE'!FK247</f>
        <v>237.12472993975808</v>
      </c>
      <c r="EQ93" s="115">
        <f>'APRONS DISTANCE'!FL247</f>
        <v>239.02258526433508</v>
      </c>
      <c r="ER93" s="115">
        <f>'APRONS DISTANCE'!FM247</f>
        <v>247.39579067412333</v>
      </c>
      <c r="ES93" s="115">
        <f>'APRONS DISTANCE'!FN247</f>
        <v>232.25133637438691</v>
      </c>
      <c r="ET93" s="115">
        <f>'APRONS DISTANCE'!FO247</f>
        <v>234.5204083259506</v>
      </c>
      <c r="EU93" s="115">
        <f>'APRONS DISTANCE'!FP247</f>
        <v>242.16065082634171</v>
      </c>
      <c r="EV93" s="115">
        <f>'APRONS DISTANCE'!FQ247</f>
        <v>245.49300027045396</v>
      </c>
      <c r="EW93" s="115">
        <f>'APRONS DISTANCE'!FR247</f>
        <v>252.76310722062468</v>
      </c>
      <c r="EX93" s="115">
        <f>'APRONS DISTANCE'!FS247</f>
        <v>240.16812598913646</v>
      </c>
      <c r="EY93" s="115">
        <f>'APRONS DISTANCE'!FT247</f>
        <v>230.03393936577461</v>
      </c>
      <c r="EZ93" s="115">
        <f>'APRONS DISTANCE'!FU247</f>
        <v>227.48993509721174</v>
      </c>
      <c r="FA93" s="115">
        <f>'APRONS DISTANCE'!FV247</f>
        <v>228.32852795906442</v>
      </c>
      <c r="FB93" s="115">
        <f>'APRONS DISTANCE'!FW247</f>
        <v>234.51148629997942</v>
      </c>
      <c r="FC93" s="115">
        <f>'APRONS DISTANCE'!FX247</f>
        <v>253.1371696973564</v>
      </c>
      <c r="FD93" s="109" t="s">
        <v>454</v>
      </c>
    </row>
    <row r="94" spans="1:160" x14ac:dyDescent="0.2">
      <c r="A94" s="114" t="s">
        <v>453</v>
      </c>
      <c r="B94" s="114"/>
      <c r="C94" s="115">
        <f>'APRONS DISTANCE'!X248</f>
        <v>77.760945689412083</v>
      </c>
      <c r="D94" s="115">
        <f>'APRONS DISTANCE'!Y248</f>
        <v>234.39778882572469</v>
      </c>
      <c r="E94" s="115">
        <f>'APRONS DISTANCE'!Z248</f>
        <v>250.24210793263336</v>
      </c>
      <c r="F94" s="115">
        <f>'APRONS DISTANCE'!AA248</f>
        <v>238.82885135829679</v>
      </c>
      <c r="G94" s="115">
        <f>'APRONS DISTANCE'!AB248</f>
        <v>245.50803977268583</v>
      </c>
      <c r="H94" s="115">
        <f>'APRONS DISTANCE'!AC248</f>
        <v>238.01160272338586</v>
      </c>
      <c r="I94" s="115">
        <f>'APRONS DISTANCE'!AD248</f>
        <v>246.60888879293412</v>
      </c>
      <c r="J94" s="115">
        <f>'APRONS DISTANCE'!AE248</f>
        <v>229.49164913167462</v>
      </c>
      <c r="K94" s="115">
        <f>'APRONS DISTANCE'!AF248</f>
        <v>246.51054890650923</v>
      </c>
      <c r="L94" s="115">
        <f>'APRONS DISTANCE'!AG248</f>
        <v>255.18700182379871</v>
      </c>
      <c r="M94" s="115">
        <f>'APRONS DISTANCE'!AH248</f>
        <v>249.5689161659667</v>
      </c>
      <c r="N94" s="115">
        <f>'APRONS DISTANCE'!AI248</f>
        <v>239.68735281303188</v>
      </c>
      <c r="O94" s="115">
        <f>'APRONS DISTANCE'!AJ248</f>
        <v>255.13572104408217</v>
      </c>
      <c r="P94" s="115">
        <f>'APRONS DISTANCE'!AK248</f>
        <v>240.25943355697228</v>
      </c>
      <c r="Q94" s="115">
        <f>'APRONS DISTANCE'!AL248</f>
        <v>251.51869046535413</v>
      </c>
      <c r="R94" s="115">
        <f>'APRONS DISTANCE'!AM248</f>
        <v>232.82728078828259</v>
      </c>
      <c r="S94" s="115">
        <f>'APRONS DISTANCE'!AN248</f>
        <v>235.27075031502341</v>
      </c>
      <c r="T94" s="115">
        <f>'APRONS DISTANCE'!AO248</f>
        <v>232.44292794035937</v>
      </c>
      <c r="U94" s="115">
        <f>'APRONS DISTANCE'!AP248</f>
        <v>243.80433221059826</v>
      </c>
      <c r="V94" s="115">
        <f>'APRONS DISTANCE'!AQ248</f>
        <v>245.15715561299965</v>
      </c>
      <c r="W94" s="115">
        <f>'APRONS DISTANCE'!AR248</f>
        <v>257.6825713779528</v>
      </c>
      <c r="X94" s="115">
        <f>'APRONS DISTANCE'!AS248</f>
        <v>255.73715217642129</v>
      </c>
      <c r="Y94" s="115">
        <f>'APRONS DISTANCE'!AT248</f>
        <v>248.38163028769793</v>
      </c>
      <c r="Z94" s="115">
        <f>'APRONS DISTANCE'!AU248</f>
        <v>255.20117983333316</v>
      </c>
      <c r="AA94" s="115">
        <f>'APRONS DISTANCE'!AV248</f>
        <v>246.36579857154479</v>
      </c>
      <c r="AB94" s="115">
        <f>'APRONS DISTANCE'!AW248</f>
        <v>233.47325091366238</v>
      </c>
      <c r="AC94" s="115">
        <f>'APRONS DISTANCE'!AX248</f>
        <v>237.62824607712528</v>
      </c>
      <c r="AD94" s="115">
        <f>'APRONS DISTANCE'!AY248</f>
        <v>239.27847635289169</v>
      </c>
      <c r="AE94" s="115">
        <f>'APRONS DISTANCE'!AZ248</f>
        <v>190.54434872126859</v>
      </c>
      <c r="AF94" s="115">
        <f>'APRONS DISTANCE'!BA248</f>
        <v>194.81534182998405</v>
      </c>
      <c r="AG94" s="115">
        <f>'APRONS DISTANCE'!BB248</f>
        <v>180.21066259586172</v>
      </c>
      <c r="AH94" s="115">
        <f>'APRONS DISTANCE'!BC248</f>
        <v>197.24070809282998</v>
      </c>
      <c r="AI94" s="115">
        <f>'APRONS DISTANCE'!BD248</f>
        <v>179.2861168443944</v>
      </c>
      <c r="AJ94" s="115">
        <f>'APRONS DISTANCE'!BE248</f>
        <v>173.48963999035334</v>
      </c>
      <c r="AK94" s="115">
        <f>'APRONS DISTANCE'!BF248</f>
        <v>185.78174202338624</v>
      </c>
      <c r="AL94" s="115">
        <f>'APRONS DISTANCE'!BG248</f>
        <v>197.53558042109034</v>
      </c>
      <c r="AM94" s="115">
        <f>'APRONS DISTANCE'!BH248</f>
        <v>169.46402481476096</v>
      </c>
      <c r="AN94" s="115">
        <f>'APRONS DISTANCE'!BI248</f>
        <v>195.60822069585149</v>
      </c>
      <c r="AO94" s="115">
        <f>'APRONS DISTANCE'!BJ248</f>
        <v>191.94266474268713</v>
      </c>
      <c r="AP94" s="115">
        <f>'APRONS DISTANCE'!BK248</f>
        <v>196.67844943802996</v>
      </c>
      <c r="AQ94" s="115">
        <f>'APRONS DISTANCE'!BL248</f>
        <v>184.8296810787071</v>
      </c>
      <c r="AR94" s="115">
        <f>'APRONS DISTANCE'!BM248</f>
        <v>180.68339605575139</v>
      </c>
      <c r="AS94" s="115">
        <f>'APRONS DISTANCE'!BN248</f>
        <v>171.55741419990198</v>
      </c>
      <c r="AT94" s="115">
        <f>'APRONS DISTANCE'!BO248</f>
        <v>119.53256860116539</v>
      </c>
      <c r="AU94" s="115">
        <f>'APRONS DISTANCE'!BP248</f>
        <v>114.36667951676368</v>
      </c>
      <c r="AV94" s="115">
        <f>'APRONS DISTANCE'!BQ248</f>
        <v>116.83986479601249</v>
      </c>
      <c r="AW94" s="115">
        <f>'APRONS DISTANCE'!BR248</f>
        <v>133.53911116648115</v>
      </c>
      <c r="AX94" s="115">
        <f>'APRONS DISTANCE'!BS248</f>
        <v>128.64150193936246</v>
      </c>
      <c r="AY94" s="115">
        <f>'APRONS DISTANCE'!BT248</f>
        <v>128.65000367988551</v>
      </c>
      <c r="AZ94" s="115">
        <f>'APRONS DISTANCE'!BU248</f>
        <v>125.36879697326769</v>
      </c>
      <c r="BA94" s="115">
        <f>'APRONS DISTANCE'!BV248</f>
        <v>113.25903933114039</v>
      </c>
      <c r="BB94" s="115">
        <f>'APRONS DISTANCE'!BW248</f>
        <v>117.84243953289695</v>
      </c>
      <c r="BC94" s="115">
        <f>'APRONS DISTANCE'!BX248</f>
        <v>128.46462116676111</v>
      </c>
      <c r="BD94" s="115">
        <f>'APRONS DISTANCE'!BY248</f>
        <v>121.91262500342093</v>
      </c>
      <c r="BE94" s="115">
        <f>'APRONS DISTANCE'!BZ248</f>
        <v>130.95281542867031</v>
      </c>
      <c r="BF94" s="115">
        <f>'APRONS DISTANCE'!CA248</f>
        <v>130.28544822828306</v>
      </c>
      <c r="BG94" s="115">
        <f>'APRONS DISTANCE'!CB248</f>
        <v>123.25803722362119</v>
      </c>
      <c r="BH94" s="115">
        <f>'APRONS DISTANCE'!CC248</f>
        <v>0</v>
      </c>
      <c r="BI94" s="115">
        <f>'APRONS DISTANCE'!CD248</f>
        <v>0</v>
      </c>
      <c r="BJ94" s="115">
        <f>'APRONS DISTANCE'!CE248</f>
        <v>0</v>
      </c>
      <c r="BK94" s="115">
        <f>'APRONS DISTANCE'!CF248</f>
        <v>0</v>
      </c>
      <c r="BL94" s="115">
        <f>'APRONS DISTANCE'!CG248</f>
        <v>0</v>
      </c>
      <c r="BM94" s="115">
        <f>'APRONS DISTANCE'!CH248</f>
        <v>0</v>
      </c>
      <c r="BN94" s="115">
        <f>'APRONS DISTANCE'!CI248</f>
        <v>0</v>
      </c>
      <c r="BO94" s="115">
        <f>'APRONS DISTANCE'!CJ248</f>
        <v>0</v>
      </c>
      <c r="BP94" s="115">
        <f>'APRONS DISTANCE'!CK248</f>
        <v>0</v>
      </c>
      <c r="BQ94" s="115">
        <f>'APRONS DISTANCE'!CL248</f>
        <v>0</v>
      </c>
      <c r="BR94" s="115">
        <f>'APRONS DISTANCE'!CM248</f>
        <v>0</v>
      </c>
      <c r="BS94" s="115">
        <f>'APRONS DISTANCE'!CN248</f>
        <v>0</v>
      </c>
      <c r="BT94" s="115">
        <f>'APRONS DISTANCE'!CO248</f>
        <v>0</v>
      </c>
      <c r="BU94" s="115">
        <f>'APRONS DISTANCE'!CP248</f>
        <v>0</v>
      </c>
      <c r="BV94" s="115">
        <f>'APRONS DISTANCE'!CQ248</f>
        <v>0</v>
      </c>
      <c r="BW94" s="115">
        <f>'APRONS DISTANCE'!CR248</f>
        <v>0</v>
      </c>
      <c r="BX94" s="115">
        <f>'APRONS DISTANCE'!CS248</f>
        <v>0</v>
      </c>
      <c r="BY94" s="115">
        <f>'APRONS DISTANCE'!CT248</f>
        <v>0</v>
      </c>
      <c r="BZ94" s="115">
        <f>'APRONS DISTANCE'!CU248</f>
        <v>0</v>
      </c>
      <c r="CA94" s="115">
        <f>'APRONS DISTANCE'!CV248</f>
        <v>0</v>
      </c>
      <c r="CB94" s="115">
        <f>'APRONS DISTANCE'!CW248</f>
        <v>0</v>
      </c>
      <c r="CC94" s="115">
        <f>'APRONS DISTANCE'!CX248</f>
        <v>0</v>
      </c>
      <c r="CD94" s="115">
        <f>'APRONS DISTANCE'!CY248</f>
        <v>0</v>
      </c>
      <c r="CE94" s="115">
        <f>'APRONS DISTANCE'!CZ248</f>
        <v>0</v>
      </c>
      <c r="CF94" s="115">
        <f>'APRONS DISTANCE'!DA248</f>
        <v>0</v>
      </c>
      <c r="CG94" s="115">
        <f>'APRONS DISTANCE'!DB248</f>
        <v>0</v>
      </c>
      <c r="CH94" s="115">
        <f>'APRONS DISTANCE'!DC248</f>
        <v>0</v>
      </c>
      <c r="CI94" s="115">
        <f>'APRONS DISTANCE'!DD248</f>
        <v>0</v>
      </c>
      <c r="CJ94" s="115">
        <f>'APRONS DISTANCE'!DE248</f>
        <v>0</v>
      </c>
      <c r="CK94" s="115">
        <f>'APRONS DISTANCE'!DF248</f>
        <v>0</v>
      </c>
      <c r="CL94" s="115">
        <f>'APRONS DISTANCE'!DG248</f>
        <v>0</v>
      </c>
      <c r="CM94" s="115">
        <f>'APRONS DISTANCE'!DH248</f>
        <v>0</v>
      </c>
      <c r="CN94" s="115">
        <f>'APRONS DISTANCE'!DI248</f>
        <v>0</v>
      </c>
      <c r="CO94" s="115">
        <f>'APRONS DISTANCE'!DJ248</f>
        <v>0</v>
      </c>
      <c r="CP94" s="115">
        <f>'APRONS DISTANCE'!DK248</f>
        <v>244.98731468593348</v>
      </c>
      <c r="CQ94" s="115">
        <f>'APRONS DISTANCE'!DL248</f>
        <v>262.35968646503238</v>
      </c>
      <c r="CR94" s="115">
        <f>'APRONS DISTANCE'!DM248</f>
        <v>248.18821571136903</v>
      </c>
      <c r="CS94" s="115">
        <f>'APRONS DISTANCE'!DN248</f>
        <v>239.75093826382582</v>
      </c>
      <c r="CT94" s="115">
        <f>'APRONS DISTANCE'!DO248</f>
        <v>244.77706632869399</v>
      </c>
      <c r="CU94" s="115">
        <f>'APRONS DISTANCE'!DP248</f>
        <v>244.38581297925566</v>
      </c>
      <c r="CV94" s="115">
        <f>'APRONS DISTANCE'!DQ248</f>
        <v>258.25486104507303</v>
      </c>
      <c r="CW94" s="115">
        <f>'APRONS DISTANCE'!DR248</f>
        <v>259.23532362723057</v>
      </c>
      <c r="CX94" s="115">
        <f>'APRONS DISTANCE'!DS248</f>
        <v>248.39492326967957</v>
      </c>
      <c r="CY94" s="115">
        <f>'APRONS DISTANCE'!DT248</f>
        <v>241.84556780961523</v>
      </c>
      <c r="CZ94" s="115">
        <f>'APRONS DISTANCE'!DU248</f>
        <v>241.84556780961523</v>
      </c>
      <c r="DA94" s="115">
        <f>'APRONS DISTANCE'!DV248</f>
        <v>242.64940301256402</v>
      </c>
      <c r="DB94" s="115">
        <f>'APRONS DISTANCE'!DW248</f>
        <v>260.80698874225703</v>
      </c>
      <c r="DC94" s="115">
        <f>'APRONS DISTANCE'!DX248</f>
        <v>250.99029098083886</v>
      </c>
      <c r="DD94" s="115">
        <f>'APRONS DISTANCE'!DY248</f>
        <v>242.14522128083141</v>
      </c>
      <c r="DE94" s="115">
        <f>'APRONS DISTANCE'!DZ248</f>
        <v>258.9149272265675</v>
      </c>
      <c r="DF94" s="115">
        <f>'APRONS DISTANCE'!EA248</f>
        <v>251.98348082979345</v>
      </c>
      <c r="DG94" s="115">
        <f>'APRONS DISTANCE'!EB248</f>
        <v>248.58501559724724</v>
      </c>
      <c r="DH94" s="115">
        <f>'APRONS DISTANCE'!EC248</f>
        <v>254.47969177678362</v>
      </c>
      <c r="DI94" s="115">
        <f>'APRONS DISTANCE'!ED248</f>
        <v>240.61192623043885</v>
      </c>
      <c r="DJ94" s="115">
        <f>'APRONS DISTANCE'!EE248</f>
        <v>251.51528197138157</v>
      </c>
      <c r="DK94" s="115">
        <f>'APRONS DISTANCE'!EF248</f>
        <v>238.81313592515966</v>
      </c>
      <c r="DL94" s="115">
        <f>'APRONS DISTANCE'!EG248</f>
        <v>264.8596043318434</v>
      </c>
      <c r="DM94" s="115">
        <f>'APRONS DISTANCE'!EH248</f>
        <v>254.39375854256474</v>
      </c>
      <c r="DN94" s="115">
        <f>'APRONS DISTANCE'!EI248</f>
        <v>254.9191252416251</v>
      </c>
      <c r="DO94" s="115">
        <f>'APRONS DISTANCE'!EJ248</f>
        <v>260.42572138734795</v>
      </c>
      <c r="DP94" s="115">
        <f>'APRONS DISTANCE'!EK248</f>
        <v>263.17401927400448</v>
      </c>
      <c r="DQ94" s="115">
        <f>'APRONS DISTANCE'!EL248</f>
        <v>239.88045825219547</v>
      </c>
      <c r="DR94" s="115">
        <f>'APRONS DISTANCE'!EM248</f>
        <v>240.62395196249403</v>
      </c>
      <c r="DS94" s="115">
        <f>'APRONS DISTANCE'!EN248</f>
        <v>265.55185262232385</v>
      </c>
      <c r="DT94" s="115">
        <f>'APRONS DISTANCE'!EO248</f>
        <v>239.65557857101899</v>
      </c>
      <c r="DU94" s="115">
        <f>'APRONS DISTANCE'!EP248</f>
        <v>263.22568360046608</v>
      </c>
      <c r="DV94" s="115">
        <f>'APRONS DISTANCE'!EQ248</f>
        <v>262.11850415072087</v>
      </c>
      <c r="DW94" s="115">
        <f>'APRONS DISTANCE'!ER248</f>
        <v>258.21235699567234</v>
      </c>
      <c r="DX94" s="115">
        <f>'APRONS DISTANCE'!ES248</f>
        <v>266.00019693643782</v>
      </c>
      <c r="DY94" s="115">
        <f>'APRONS DISTANCE'!ET248</f>
        <v>239.1052230457542</v>
      </c>
      <c r="DZ94" s="115">
        <f>'APRONS DISTANCE'!EU248</f>
        <v>286.56337251815251</v>
      </c>
      <c r="EA94" s="115">
        <f>'APRONS DISTANCE'!EV248</f>
        <v>285.24902719168074</v>
      </c>
      <c r="EB94" s="115">
        <f>'APRONS DISTANCE'!EW248</f>
        <v>288.90843671114561</v>
      </c>
      <c r="EC94" s="115">
        <f>'APRONS DISTANCE'!EX248</f>
        <v>300.68815373895615</v>
      </c>
      <c r="ED94" s="115">
        <f>'APRONS DISTANCE'!EY248</f>
        <v>292.79180702004732</v>
      </c>
      <c r="EE94" s="115">
        <f>'APRONS DISTANCE'!EZ248</f>
        <v>293.27708420339599</v>
      </c>
      <c r="EF94" s="115">
        <f>'APRONS DISTANCE'!FA248</f>
        <v>305.82826550477159</v>
      </c>
      <c r="EG94" s="115">
        <f>'APRONS DISTANCE'!FB248</f>
        <v>310.29037949738415</v>
      </c>
      <c r="EH94" s="115">
        <f>'APRONS DISTANCE'!FC248</f>
        <v>239.78807482949685</v>
      </c>
      <c r="EI94" s="115">
        <f>'APRONS DISTANCE'!FD248</f>
        <v>253.5374645976845</v>
      </c>
      <c r="EJ94" s="115">
        <f>'APRONS DISTANCE'!FE248</f>
        <v>250.69000367544371</v>
      </c>
      <c r="EK94" s="115">
        <f>'APRONS DISTANCE'!FF248</f>
        <v>247.05213652998648</v>
      </c>
      <c r="EL94" s="115">
        <f>'APRONS DISTANCE'!FG248</f>
        <v>246.56015098510036</v>
      </c>
      <c r="EM94" s="115">
        <f>'APRONS DISTANCE'!FH248</f>
        <v>260.55391447577</v>
      </c>
      <c r="EN94" s="115">
        <f>'APRONS DISTANCE'!FI248</f>
        <v>242.94233952561845</v>
      </c>
      <c r="EO94" s="115">
        <f>'APRONS DISTANCE'!FJ248</f>
        <v>262.38924079897964</v>
      </c>
      <c r="EP94" s="115">
        <f>'APRONS DISTANCE'!FK248</f>
        <v>248.28760612512599</v>
      </c>
      <c r="EQ94" s="115">
        <f>'APRONS DISTANCE'!FL248</f>
        <v>250.18546144970304</v>
      </c>
      <c r="ER94" s="115">
        <f>'APRONS DISTANCE'!FM248</f>
        <v>258.55866685949127</v>
      </c>
      <c r="ES94" s="115">
        <f>'APRONS DISTANCE'!FN248</f>
        <v>243.41421255975484</v>
      </c>
      <c r="ET94" s="115">
        <f>'APRONS DISTANCE'!FO248</f>
        <v>245.68328451131853</v>
      </c>
      <c r="EU94" s="115">
        <f>'APRONS DISTANCE'!FP248</f>
        <v>253.32352701170964</v>
      </c>
      <c r="EV94" s="115">
        <f>'APRONS DISTANCE'!FQ248</f>
        <v>256.6558764558219</v>
      </c>
      <c r="EW94" s="115">
        <f>'APRONS DISTANCE'!FR248</f>
        <v>263.92598340599267</v>
      </c>
      <c r="EX94" s="115">
        <f>'APRONS DISTANCE'!FS248</f>
        <v>251.33100217450442</v>
      </c>
      <c r="EY94" s="115">
        <f>'APRONS DISTANCE'!FT248</f>
        <v>241.19681555114258</v>
      </c>
      <c r="EZ94" s="115">
        <f>'APRONS DISTANCE'!FU248</f>
        <v>238.65281128257968</v>
      </c>
      <c r="FA94" s="115">
        <f>'APRONS DISTANCE'!FV248</f>
        <v>239.49140414443235</v>
      </c>
      <c r="FB94" s="115">
        <f>'APRONS DISTANCE'!FW248</f>
        <v>245.67436248534736</v>
      </c>
      <c r="FC94" s="115">
        <f>'APRONS DISTANCE'!FX248</f>
        <v>264.30004588272431</v>
      </c>
      <c r="FD94" s="109" t="s">
        <v>454</v>
      </c>
    </row>
    <row r="95" spans="1:160" x14ac:dyDescent="0.2">
      <c r="A95" s="114" t="s">
        <v>453</v>
      </c>
      <c r="B95" s="114"/>
      <c r="C95" s="115">
        <f>'APRONS DISTANCE'!X249</f>
        <v>84.29950152472729</v>
      </c>
      <c r="D95" s="115">
        <f>'APRONS DISTANCE'!Y249</f>
        <v>240.9363446610399</v>
      </c>
      <c r="E95" s="115">
        <f>'APRONS DISTANCE'!Z249</f>
        <v>256.78066376794857</v>
      </c>
      <c r="F95" s="115">
        <f>'APRONS DISTANCE'!AA249</f>
        <v>245.367407193612</v>
      </c>
      <c r="G95" s="115">
        <f>'APRONS DISTANCE'!AB249</f>
        <v>252.04659560800107</v>
      </c>
      <c r="H95" s="115">
        <f>'APRONS DISTANCE'!AC249</f>
        <v>244.55015855870107</v>
      </c>
      <c r="I95" s="115">
        <f>'APRONS DISTANCE'!AD249</f>
        <v>253.14744462824936</v>
      </c>
      <c r="J95" s="115">
        <f>'APRONS DISTANCE'!AE249</f>
        <v>236.03020496698983</v>
      </c>
      <c r="K95" s="115">
        <f>'APRONS DISTANCE'!AF249</f>
        <v>253.04910474182441</v>
      </c>
      <c r="L95" s="115">
        <f>'APRONS DISTANCE'!AG249</f>
        <v>261.72555765911392</v>
      </c>
      <c r="M95" s="115">
        <f>'APRONS DISTANCE'!AH249</f>
        <v>256.10747200128191</v>
      </c>
      <c r="N95" s="115">
        <f>'APRONS DISTANCE'!AI249</f>
        <v>246.22590864834706</v>
      </c>
      <c r="O95" s="115">
        <f>'APRONS DISTANCE'!AJ249</f>
        <v>261.67427687939744</v>
      </c>
      <c r="P95" s="115">
        <f>'APRONS DISTANCE'!AK249</f>
        <v>246.79798939228746</v>
      </c>
      <c r="Q95" s="115">
        <f>'APRONS DISTANCE'!AL249</f>
        <v>258.05724630066936</v>
      </c>
      <c r="R95" s="115">
        <f>'APRONS DISTANCE'!AM249</f>
        <v>239.3658366235978</v>
      </c>
      <c r="S95" s="115">
        <f>'APRONS DISTANCE'!AN249</f>
        <v>241.80930615033861</v>
      </c>
      <c r="T95" s="115">
        <f>'APRONS DISTANCE'!AO249</f>
        <v>238.98148377567458</v>
      </c>
      <c r="U95" s="115">
        <f>'APRONS DISTANCE'!AP249</f>
        <v>250.34288804591344</v>
      </c>
      <c r="V95" s="115">
        <f>'APRONS DISTANCE'!AQ249</f>
        <v>251.69571144831482</v>
      </c>
      <c r="W95" s="115">
        <f>'APRONS DISTANCE'!AR249</f>
        <v>264.22112721326795</v>
      </c>
      <c r="X95" s="115">
        <f>'APRONS DISTANCE'!AS249</f>
        <v>262.27570801173647</v>
      </c>
      <c r="Y95" s="115">
        <f>'APRONS DISTANCE'!AT249</f>
        <v>254.92018612301311</v>
      </c>
      <c r="Z95" s="115">
        <f>'APRONS DISTANCE'!AU249</f>
        <v>261.73973566864834</v>
      </c>
      <c r="AA95" s="115">
        <f>'APRONS DISTANCE'!AV249</f>
        <v>252.90435440685997</v>
      </c>
      <c r="AB95" s="115">
        <f>'APRONS DISTANCE'!AW249</f>
        <v>240.01180674897759</v>
      </c>
      <c r="AC95" s="115">
        <f>'APRONS DISTANCE'!AX249</f>
        <v>244.16680191244049</v>
      </c>
      <c r="AD95" s="115">
        <f>'APRONS DISTANCE'!AY249</f>
        <v>245.81703218820689</v>
      </c>
      <c r="AE95" s="115">
        <f>'APRONS DISTANCE'!AZ249</f>
        <v>197.0829045565838</v>
      </c>
      <c r="AF95" s="115">
        <f>'APRONS DISTANCE'!BA249</f>
        <v>201.35389766529923</v>
      </c>
      <c r="AG95" s="115">
        <f>'APRONS DISTANCE'!BB249</f>
        <v>186.74921843117696</v>
      </c>
      <c r="AH95" s="115">
        <f>'APRONS DISTANCE'!BC249</f>
        <v>203.77926392814518</v>
      </c>
      <c r="AI95" s="115">
        <f>'APRONS DISTANCE'!BD249</f>
        <v>185.82467267970961</v>
      </c>
      <c r="AJ95" s="115">
        <f>'APRONS DISTANCE'!BE249</f>
        <v>180.02819582566855</v>
      </c>
      <c r="AK95" s="115">
        <f>'APRONS DISTANCE'!BF249</f>
        <v>192.32029785870145</v>
      </c>
      <c r="AL95" s="115">
        <f>'APRONS DISTANCE'!BG249</f>
        <v>204.07413625640555</v>
      </c>
      <c r="AM95" s="115">
        <f>'APRONS DISTANCE'!BH249</f>
        <v>176.0025806500762</v>
      </c>
      <c r="AN95" s="115">
        <f>'APRONS DISTANCE'!BI249</f>
        <v>202.14677653116669</v>
      </c>
      <c r="AO95" s="115">
        <f>'APRONS DISTANCE'!BJ249</f>
        <v>198.48122057800234</v>
      </c>
      <c r="AP95" s="115">
        <f>'APRONS DISTANCE'!BK249</f>
        <v>203.21700527334517</v>
      </c>
      <c r="AQ95" s="115">
        <f>'APRONS DISTANCE'!BL249</f>
        <v>191.36823691402228</v>
      </c>
      <c r="AR95" s="115">
        <f>'APRONS DISTANCE'!BM249</f>
        <v>187.2219518910666</v>
      </c>
      <c r="AS95" s="115">
        <f>'APRONS DISTANCE'!BN249</f>
        <v>178.09597003521719</v>
      </c>
      <c r="AT95" s="115">
        <f>'APRONS DISTANCE'!BO249</f>
        <v>126.0711244364806</v>
      </c>
      <c r="AU95" s="115">
        <f>'APRONS DISTANCE'!BP249</f>
        <v>120.90523535207889</v>
      </c>
      <c r="AV95" s="115">
        <f>'APRONS DISTANCE'!BQ249</f>
        <v>123.37842063132769</v>
      </c>
      <c r="AW95" s="115">
        <f>'APRONS DISTANCE'!BR249</f>
        <v>140.07766700179636</v>
      </c>
      <c r="AX95" s="115">
        <f>'APRONS DISTANCE'!BS249</f>
        <v>135.18005777467766</v>
      </c>
      <c r="AY95" s="115">
        <f>'APRONS DISTANCE'!BT249</f>
        <v>135.18855951520069</v>
      </c>
      <c r="AZ95" s="115">
        <f>'APRONS DISTANCE'!BU249</f>
        <v>131.90735280858291</v>
      </c>
      <c r="BA95" s="115">
        <f>'APRONS DISTANCE'!BV249</f>
        <v>119.79759516645559</v>
      </c>
      <c r="BB95" s="115">
        <f>'APRONS DISTANCE'!BW249</f>
        <v>124.38099536821215</v>
      </c>
      <c r="BC95" s="115">
        <f>'APRONS DISTANCE'!BX249</f>
        <v>135.00317700207631</v>
      </c>
      <c r="BD95" s="115">
        <f>'APRONS DISTANCE'!BY249</f>
        <v>128.45118083873612</v>
      </c>
      <c r="BE95" s="115">
        <f>'APRONS DISTANCE'!BZ249</f>
        <v>137.49137126398551</v>
      </c>
      <c r="BF95" s="115">
        <f>'APRONS DISTANCE'!CA249</f>
        <v>136.82400406359827</v>
      </c>
      <c r="BG95" s="115">
        <f>'APRONS DISTANCE'!CB249</f>
        <v>129.79659305893639</v>
      </c>
      <c r="BH95" s="115">
        <f>'APRONS DISTANCE'!CC249</f>
        <v>0</v>
      </c>
      <c r="BI95" s="115">
        <f>'APRONS DISTANCE'!CD249</f>
        <v>0</v>
      </c>
      <c r="BJ95" s="115">
        <f>'APRONS DISTANCE'!CE249</f>
        <v>0</v>
      </c>
      <c r="BK95" s="115">
        <f>'APRONS DISTANCE'!CF249</f>
        <v>0</v>
      </c>
      <c r="BL95" s="115">
        <f>'APRONS DISTANCE'!CG249</f>
        <v>0</v>
      </c>
      <c r="BM95" s="115">
        <f>'APRONS DISTANCE'!CH249</f>
        <v>0</v>
      </c>
      <c r="BN95" s="115">
        <f>'APRONS DISTANCE'!CI249</f>
        <v>0</v>
      </c>
      <c r="BO95" s="115">
        <f>'APRONS DISTANCE'!CJ249</f>
        <v>0</v>
      </c>
      <c r="BP95" s="115">
        <f>'APRONS DISTANCE'!CK249</f>
        <v>0</v>
      </c>
      <c r="BQ95" s="115">
        <f>'APRONS DISTANCE'!CL249</f>
        <v>0</v>
      </c>
      <c r="BR95" s="115">
        <f>'APRONS DISTANCE'!CM249</f>
        <v>0</v>
      </c>
      <c r="BS95" s="115">
        <f>'APRONS DISTANCE'!CN249</f>
        <v>0</v>
      </c>
      <c r="BT95" s="115">
        <f>'APRONS DISTANCE'!CO249</f>
        <v>0</v>
      </c>
      <c r="BU95" s="115">
        <f>'APRONS DISTANCE'!CP249</f>
        <v>0</v>
      </c>
      <c r="BV95" s="115">
        <f>'APRONS DISTANCE'!CQ249</f>
        <v>0</v>
      </c>
      <c r="BW95" s="115">
        <f>'APRONS DISTANCE'!CR249</f>
        <v>0</v>
      </c>
      <c r="BX95" s="115">
        <f>'APRONS DISTANCE'!CS249</f>
        <v>0</v>
      </c>
      <c r="BY95" s="115">
        <f>'APRONS DISTANCE'!CT249</f>
        <v>0</v>
      </c>
      <c r="BZ95" s="115">
        <f>'APRONS DISTANCE'!CU249</f>
        <v>0</v>
      </c>
      <c r="CA95" s="115">
        <f>'APRONS DISTANCE'!CV249</f>
        <v>0</v>
      </c>
      <c r="CB95" s="115">
        <f>'APRONS DISTANCE'!CW249</f>
        <v>0</v>
      </c>
      <c r="CC95" s="115">
        <f>'APRONS DISTANCE'!CX249</f>
        <v>0</v>
      </c>
      <c r="CD95" s="115">
        <f>'APRONS DISTANCE'!CY249</f>
        <v>0</v>
      </c>
      <c r="CE95" s="115">
        <f>'APRONS DISTANCE'!CZ249</f>
        <v>0</v>
      </c>
      <c r="CF95" s="115">
        <f>'APRONS DISTANCE'!DA249</f>
        <v>0</v>
      </c>
      <c r="CG95" s="115">
        <f>'APRONS DISTANCE'!DB249</f>
        <v>0</v>
      </c>
      <c r="CH95" s="115">
        <f>'APRONS DISTANCE'!DC249</f>
        <v>0</v>
      </c>
      <c r="CI95" s="115">
        <f>'APRONS DISTANCE'!DD249</f>
        <v>0</v>
      </c>
      <c r="CJ95" s="115">
        <f>'APRONS DISTANCE'!DE249</f>
        <v>0</v>
      </c>
      <c r="CK95" s="115">
        <f>'APRONS DISTANCE'!DF249</f>
        <v>0</v>
      </c>
      <c r="CL95" s="115">
        <f>'APRONS DISTANCE'!DG249</f>
        <v>0</v>
      </c>
      <c r="CM95" s="115">
        <f>'APRONS DISTANCE'!DH249</f>
        <v>0</v>
      </c>
      <c r="CN95" s="115">
        <f>'APRONS DISTANCE'!DI249</f>
        <v>0</v>
      </c>
      <c r="CO95" s="115">
        <f>'APRONS DISTANCE'!DJ249</f>
        <v>0</v>
      </c>
      <c r="CP95" s="115">
        <f>'APRONS DISTANCE'!DK249</f>
        <v>251.52587052124872</v>
      </c>
      <c r="CQ95" s="115">
        <f>'APRONS DISTANCE'!DL249</f>
        <v>268.89824230034765</v>
      </c>
      <c r="CR95" s="115">
        <f>'APRONS DISTANCE'!DM249</f>
        <v>254.72677154668426</v>
      </c>
      <c r="CS95" s="115">
        <f>'APRONS DISTANCE'!DN249</f>
        <v>246.28949409914108</v>
      </c>
      <c r="CT95" s="115">
        <f>'APRONS DISTANCE'!DO249</f>
        <v>251.31562216400917</v>
      </c>
      <c r="CU95" s="115">
        <f>'APRONS DISTANCE'!DP249</f>
        <v>250.92436881457084</v>
      </c>
      <c r="CV95" s="115">
        <f>'APRONS DISTANCE'!DQ249</f>
        <v>264.79341688038824</v>
      </c>
      <c r="CW95" s="115">
        <f>'APRONS DISTANCE'!DR249</f>
        <v>265.77387946254584</v>
      </c>
      <c r="CX95" s="115">
        <f>'APRONS DISTANCE'!DS249</f>
        <v>254.9334791049948</v>
      </c>
      <c r="CY95" s="115">
        <f>'APRONS DISTANCE'!DT249</f>
        <v>248.38412364493047</v>
      </c>
      <c r="CZ95" s="115">
        <f>'APRONS DISTANCE'!DU249</f>
        <v>248.38412364493047</v>
      </c>
      <c r="DA95" s="115">
        <f>'APRONS DISTANCE'!DV249</f>
        <v>249.18795884787926</v>
      </c>
      <c r="DB95" s="115">
        <f>'APRONS DISTANCE'!DW249</f>
        <v>267.34554457757224</v>
      </c>
      <c r="DC95" s="115">
        <f>'APRONS DISTANCE'!DX249</f>
        <v>257.5288468161541</v>
      </c>
      <c r="DD95" s="115">
        <f>'APRONS DISTANCE'!DY249</f>
        <v>248.68377711614664</v>
      </c>
      <c r="DE95" s="115">
        <f>'APRONS DISTANCE'!DZ249</f>
        <v>265.45348306188271</v>
      </c>
      <c r="DF95" s="115">
        <f>'APRONS DISTANCE'!EA249</f>
        <v>258.52203666510866</v>
      </c>
      <c r="DG95" s="115">
        <f>'APRONS DISTANCE'!EB249</f>
        <v>255.12357143256241</v>
      </c>
      <c r="DH95" s="115">
        <f>'APRONS DISTANCE'!EC249</f>
        <v>261.01824761209883</v>
      </c>
      <c r="DI95" s="115">
        <f>'APRONS DISTANCE'!ED249</f>
        <v>247.15048206575403</v>
      </c>
      <c r="DJ95" s="115">
        <f>'APRONS DISTANCE'!EE249</f>
        <v>258.05383780669678</v>
      </c>
      <c r="DK95" s="115">
        <f>'APRONS DISTANCE'!EF249</f>
        <v>245.35169176047489</v>
      </c>
      <c r="DL95" s="115">
        <f>'APRONS DISTANCE'!EG249</f>
        <v>271.39816016715866</v>
      </c>
      <c r="DM95" s="115">
        <f>'APRONS DISTANCE'!EH249</f>
        <v>260.93231437787995</v>
      </c>
      <c r="DN95" s="115">
        <f>'APRONS DISTANCE'!EI249</f>
        <v>261.45768107694028</v>
      </c>
      <c r="DO95" s="115">
        <f>'APRONS DISTANCE'!EJ249</f>
        <v>266.9642772226631</v>
      </c>
      <c r="DP95" s="115">
        <f>'APRONS DISTANCE'!EK249</f>
        <v>269.71257510931963</v>
      </c>
      <c r="DQ95" s="115">
        <f>'APRONS DISTANCE'!EL249</f>
        <v>246.41901408751065</v>
      </c>
      <c r="DR95" s="115">
        <f>'APRONS DISTANCE'!EM249</f>
        <v>247.16250779780924</v>
      </c>
      <c r="DS95" s="115">
        <f>'APRONS DISTANCE'!EN249</f>
        <v>272.09040845763911</v>
      </c>
      <c r="DT95" s="115">
        <f>'APRONS DISTANCE'!EO249</f>
        <v>246.19413440633423</v>
      </c>
      <c r="DU95" s="115">
        <f>'APRONS DISTANCE'!EP249</f>
        <v>269.76423943578135</v>
      </c>
      <c r="DV95" s="115">
        <f>'APRONS DISTANCE'!EQ249</f>
        <v>268.65705998603613</v>
      </c>
      <c r="DW95" s="115">
        <f>'APRONS DISTANCE'!ER249</f>
        <v>264.75091283098755</v>
      </c>
      <c r="DX95" s="115">
        <f>'APRONS DISTANCE'!ES249</f>
        <v>272.53875277175302</v>
      </c>
      <c r="DY95" s="115">
        <f>'APRONS DISTANCE'!ET249</f>
        <v>245.64377888106941</v>
      </c>
      <c r="DZ95" s="115">
        <f>'APRONS DISTANCE'!EU249</f>
        <v>293.10192835346766</v>
      </c>
      <c r="EA95" s="115">
        <f>'APRONS DISTANCE'!EV249</f>
        <v>291.78758302699595</v>
      </c>
      <c r="EB95" s="115">
        <f>'APRONS DISTANCE'!EW249</f>
        <v>295.44699254646082</v>
      </c>
      <c r="EC95" s="115">
        <f>'APRONS DISTANCE'!EX249</f>
        <v>307.2267095742713</v>
      </c>
      <c r="ED95" s="115">
        <f>'APRONS DISTANCE'!EY249</f>
        <v>299.33036285536252</v>
      </c>
      <c r="EE95" s="115">
        <f>'APRONS DISTANCE'!EZ249</f>
        <v>299.81564003871114</v>
      </c>
      <c r="EF95" s="115">
        <f>'APRONS DISTANCE'!FA249</f>
        <v>312.3668213400868</v>
      </c>
      <c r="EG95" s="115">
        <f>'APRONS DISTANCE'!FB249</f>
        <v>316.8289353326993</v>
      </c>
      <c r="EH95" s="115">
        <f>'APRONS DISTANCE'!FC249</f>
        <v>246.32663066481203</v>
      </c>
      <c r="EI95" s="115">
        <f>'APRONS DISTANCE'!FD249</f>
        <v>260.07602043299971</v>
      </c>
      <c r="EJ95" s="115">
        <f>'APRONS DISTANCE'!FE249</f>
        <v>257.22855951075894</v>
      </c>
      <c r="EK95" s="115">
        <f>'APRONS DISTANCE'!FF249</f>
        <v>253.59069236530166</v>
      </c>
      <c r="EL95" s="115">
        <f>'APRONS DISTANCE'!FG249</f>
        <v>253.0987068204156</v>
      </c>
      <c r="EM95" s="115">
        <f>'APRONS DISTANCE'!FH249</f>
        <v>267.09247031108521</v>
      </c>
      <c r="EN95" s="115">
        <f>'APRONS DISTANCE'!FI249</f>
        <v>249.48089536093366</v>
      </c>
      <c r="EO95" s="115">
        <f>'APRONS DISTANCE'!FJ249</f>
        <v>268.92779663429485</v>
      </c>
      <c r="EP95" s="115">
        <f>'APRONS DISTANCE'!FK249</f>
        <v>254.82616196044125</v>
      </c>
      <c r="EQ95" s="115">
        <f>'APRONS DISTANCE'!FL249</f>
        <v>256.72401728501825</v>
      </c>
      <c r="ER95" s="115">
        <f>'APRONS DISTANCE'!FM249</f>
        <v>265.09722269480648</v>
      </c>
      <c r="ES95" s="115">
        <f>'APRONS DISTANCE'!FN249</f>
        <v>249.95276839507005</v>
      </c>
      <c r="ET95" s="115">
        <f>'APRONS DISTANCE'!FO249</f>
        <v>252.22184034663377</v>
      </c>
      <c r="EU95" s="115">
        <f>'APRONS DISTANCE'!FP249</f>
        <v>259.86208284702485</v>
      </c>
      <c r="EV95" s="115">
        <f>'APRONS DISTANCE'!FQ249</f>
        <v>263.19443229113716</v>
      </c>
      <c r="EW95" s="115">
        <f>'APRONS DISTANCE'!FR249</f>
        <v>270.46453924130782</v>
      </c>
      <c r="EX95" s="115">
        <f>'APRONS DISTANCE'!FS249</f>
        <v>257.86955800981963</v>
      </c>
      <c r="EY95" s="115">
        <f>'APRONS DISTANCE'!FT249</f>
        <v>247.73537138645779</v>
      </c>
      <c r="EZ95" s="115">
        <f>'APRONS DISTANCE'!FU249</f>
        <v>245.19136711789488</v>
      </c>
      <c r="FA95" s="115">
        <f>'APRONS DISTANCE'!FV249</f>
        <v>246.02995997974759</v>
      </c>
      <c r="FB95" s="115">
        <f>'APRONS DISTANCE'!FW249</f>
        <v>252.21291832066254</v>
      </c>
      <c r="FC95" s="115">
        <f>'APRONS DISTANCE'!FX249</f>
        <v>270.83860171803951</v>
      </c>
      <c r="FD95" s="109" t="s">
        <v>454</v>
      </c>
    </row>
    <row r="96" spans="1:160" x14ac:dyDescent="0.2">
      <c r="A96" s="114" t="s">
        <v>453</v>
      </c>
      <c r="B96" s="114"/>
      <c r="C96" s="115">
        <f>'APRONS DISTANCE'!X250</f>
        <v>86.490223131650311</v>
      </c>
      <c r="D96" s="115">
        <f>'APRONS DISTANCE'!Y250</f>
        <v>243.12706626796293</v>
      </c>
      <c r="E96" s="115">
        <f>'APRONS DISTANCE'!Z250</f>
        <v>258.9713853748716</v>
      </c>
      <c r="F96" s="115">
        <f>'APRONS DISTANCE'!AA250</f>
        <v>247.55812880053506</v>
      </c>
      <c r="G96" s="115">
        <f>'APRONS DISTANCE'!AB250</f>
        <v>254.2373172149241</v>
      </c>
      <c r="H96" s="115">
        <f>'APRONS DISTANCE'!AC250</f>
        <v>246.74088016562416</v>
      </c>
      <c r="I96" s="115">
        <f>'APRONS DISTANCE'!AD250</f>
        <v>255.33816623517237</v>
      </c>
      <c r="J96" s="115">
        <f>'APRONS DISTANCE'!AE250</f>
        <v>238.22092657391286</v>
      </c>
      <c r="K96" s="115">
        <f>'APRONS DISTANCE'!AF250</f>
        <v>255.23982634874747</v>
      </c>
      <c r="L96" s="115">
        <f>'APRONS DISTANCE'!AG250</f>
        <v>263.91627926603695</v>
      </c>
      <c r="M96" s="115">
        <f>'APRONS DISTANCE'!AH250</f>
        <v>258.29819360820494</v>
      </c>
      <c r="N96" s="115">
        <f>'APRONS DISTANCE'!AI250</f>
        <v>248.41663025527015</v>
      </c>
      <c r="O96" s="115">
        <f>'APRONS DISTANCE'!AJ250</f>
        <v>263.86499848632042</v>
      </c>
      <c r="P96" s="115">
        <f>'APRONS DISTANCE'!AK250</f>
        <v>248.98871099921053</v>
      </c>
      <c r="Q96" s="115">
        <f>'APRONS DISTANCE'!AL250</f>
        <v>260.2479679075924</v>
      </c>
      <c r="R96" s="115">
        <f>'APRONS DISTANCE'!AM250</f>
        <v>241.55655823052084</v>
      </c>
      <c r="S96" s="115">
        <f>'APRONS DISTANCE'!AN250</f>
        <v>244.00002775726165</v>
      </c>
      <c r="T96" s="115">
        <f>'APRONS DISTANCE'!AO250</f>
        <v>241.17220538259761</v>
      </c>
      <c r="U96" s="115">
        <f>'APRONS DISTANCE'!AP250</f>
        <v>252.5336096528365</v>
      </c>
      <c r="V96" s="115">
        <f>'APRONS DISTANCE'!AQ250</f>
        <v>253.88643305523789</v>
      </c>
      <c r="W96" s="115">
        <f>'APRONS DISTANCE'!AR250</f>
        <v>266.41184882019104</v>
      </c>
      <c r="X96" s="115">
        <f>'APRONS DISTANCE'!AS250</f>
        <v>264.4664296186595</v>
      </c>
      <c r="Y96" s="115">
        <f>'APRONS DISTANCE'!AT250</f>
        <v>257.11090772993617</v>
      </c>
      <c r="Z96" s="115">
        <f>'APRONS DISTANCE'!AU250</f>
        <v>263.93045727557143</v>
      </c>
      <c r="AA96" s="115">
        <f>'APRONS DISTANCE'!AV250</f>
        <v>255.09507601378297</v>
      </c>
      <c r="AB96" s="115">
        <f>'APRONS DISTANCE'!AW250</f>
        <v>242.20252835590063</v>
      </c>
      <c r="AC96" s="115">
        <f>'APRONS DISTANCE'!AX250</f>
        <v>246.35752351936353</v>
      </c>
      <c r="AD96" s="115">
        <f>'APRONS DISTANCE'!AY250</f>
        <v>248.00775379512993</v>
      </c>
      <c r="AE96" s="115">
        <f>'APRONS DISTANCE'!AZ250</f>
        <v>199.27362616350686</v>
      </c>
      <c r="AF96" s="115">
        <f>'APRONS DISTANCE'!BA250</f>
        <v>203.54461927222229</v>
      </c>
      <c r="AG96" s="115">
        <f>'APRONS DISTANCE'!BB250</f>
        <v>188.93994003809999</v>
      </c>
      <c r="AH96" s="115">
        <f>'APRONS DISTANCE'!BC250</f>
        <v>205.96998553506822</v>
      </c>
      <c r="AI96" s="115">
        <f>'APRONS DISTANCE'!BD250</f>
        <v>188.01539428663264</v>
      </c>
      <c r="AJ96" s="115">
        <f>'APRONS DISTANCE'!BE250</f>
        <v>182.21891743259158</v>
      </c>
      <c r="AK96" s="115">
        <f>'APRONS DISTANCE'!BF250</f>
        <v>194.51101946562449</v>
      </c>
      <c r="AL96" s="115">
        <f>'APRONS DISTANCE'!BG250</f>
        <v>206.26485786332859</v>
      </c>
      <c r="AM96" s="115">
        <f>'APRONS DISTANCE'!BH250</f>
        <v>178.19330225699923</v>
      </c>
      <c r="AN96" s="115">
        <f>'APRONS DISTANCE'!BI250</f>
        <v>204.33749813808976</v>
      </c>
      <c r="AO96" s="115">
        <f>'APRONS DISTANCE'!BJ250</f>
        <v>200.67194218492537</v>
      </c>
      <c r="AP96" s="115">
        <f>'APRONS DISTANCE'!BK250</f>
        <v>205.4077268802682</v>
      </c>
      <c r="AQ96" s="115">
        <f>'APRONS DISTANCE'!BL250</f>
        <v>193.55895852094534</v>
      </c>
      <c r="AR96" s="115">
        <f>'APRONS DISTANCE'!BM250</f>
        <v>189.41267349798963</v>
      </c>
      <c r="AS96" s="115">
        <f>'APRONS DISTANCE'!BN250</f>
        <v>180.28669164214023</v>
      </c>
      <c r="AT96" s="115">
        <f>'APRONS DISTANCE'!BO250</f>
        <v>128.26184604340364</v>
      </c>
      <c r="AU96" s="115">
        <f>'APRONS DISTANCE'!BP250</f>
        <v>123.09595695900191</v>
      </c>
      <c r="AV96" s="115">
        <f>'APRONS DISTANCE'!BQ250</f>
        <v>125.56914223825072</v>
      </c>
      <c r="AW96" s="115">
        <f>'APRONS DISTANCE'!BR250</f>
        <v>142.26838860871939</v>
      </c>
      <c r="AX96" s="115">
        <f>'APRONS DISTANCE'!BS250</f>
        <v>137.3707793816007</v>
      </c>
      <c r="AY96" s="115">
        <f>'APRONS DISTANCE'!BT250</f>
        <v>137.37928112212373</v>
      </c>
      <c r="AZ96" s="115">
        <f>'APRONS DISTANCE'!BU250</f>
        <v>134.09807441550595</v>
      </c>
      <c r="BA96" s="115">
        <f>'APRONS DISTANCE'!BV250</f>
        <v>121.98831677337861</v>
      </c>
      <c r="BB96" s="115">
        <f>'APRONS DISTANCE'!BW250</f>
        <v>126.57171697513519</v>
      </c>
      <c r="BC96" s="115">
        <f>'APRONS DISTANCE'!BX250</f>
        <v>137.19389860899938</v>
      </c>
      <c r="BD96" s="115">
        <f>'APRONS DISTANCE'!BY250</f>
        <v>130.64190244565916</v>
      </c>
      <c r="BE96" s="115">
        <f>'APRONS DISTANCE'!BZ250</f>
        <v>139.68209287090852</v>
      </c>
      <c r="BF96" s="115">
        <f>'APRONS DISTANCE'!CA250</f>
        <v>139.01472567052133</v>
      </c>
      <c r="BG96" s="115">
        <f>'APRONS DISTANCE'!CB250</f>
        <v>131.98731466585943</v>
      </c>
      <c r="BH96" s="115">
        <f>'APRONS DISTANCE'!CC250</f>
        <v>0</v>
      </c>
      <c r="BI96" s="115">
        <f>'APRONS DISTANCE'!CD250</f>
        <v>0</v>
      </c>
      <c r="BJ96" s="115">
        <f>'APRONS DISTANCE'!CE250</f>
        <v>0</v>
      </c>
      <c r="BK96" s="115">
        <f>'APRONS DISTANCE'!CF250</f>
        <v>0</v>
      </c>
      <c r="BL96" s="115">
        <f>'APRONS DISTANCE'!CG250</f>
        <v>0</v>
      </c>
      <c r="BM96" s="115">
        <f>'APRONS DISTANCE'!CH250</f>
        <v>0</v>
      </c>
      <c r="BN96" s="115">
        <f>'APRONS DISTANCE'!CI250</f>
        <v>0</v>
      </c>
      <c r="BO96" s="115">
        <f>'APRONS DISTANCE'!CJ250</f>
        <v>0</v>
      </c>
      <c r="BP96" s="115">
        <f>'APRONS DISTANCE'!CK250</f>
        <v>0</v>
      </c>
      <c r="BQ96" s="115">
        <f>'APRONS DISTANCE'!CL250</f>
        <v>0</v>
      </c>
      <c r="BR96" s="115">
        <f>'APRONS DISTANCE'!CM250</f>
        <v>0</v>
      </c>
      <c r="BS96" s="115">
        <f>'APRONS DISTANCE'!CN250</f>
        <v>0</v>
      </c>
      <c r="BT96" s="115">
        <f>'APRONS DISTANCE'!CO250</f>
        <v>0</v>
      </c>
      <c r="BU96" s="115">
        <f>'APRONS DISTANCE'!CP250</f>
        <v>0</v>
      </c>
      <c r="BV96" s="115">
        <f>'APRONS DISTANCE'!CQ250</f>
        <v>0</v>
      </c>
      <c r="BW96" s="115">
        <f>'APRONS DISTANCE'!CR250</f>
        <v>0</v>
      </c>
      <c r="BX96" s="115">
        <f>'APRONS DISTANCE'!CS250</f>
        <v>0</v>
      </c>
      <c r="BY96" s="115">
        <f>'APRONS DISTANCE'!CT250</f>
        <v>0</v>
      </c>
      <c r="BZ96" s="115">
        <f>'APRONS DISTANCE'!CU250</f>
        <v>0</v>
      </c>
      <c r="CA96" s="115">
        <f>'APRONS DISTANCE'!CV250</f>
        <v>0</v>
      </c>
      <c r="CB96" s="115">
        <f>'APRONS DISTANCE'!CW250</f>
        <v>0</v>
      </c>
      <c r="CC96" s="115">
        <f>'APRONS DISTANCE'!CX250</f>
        <v>0</v>
      </c>
      <c r="CD96" s="115">
        <f>'APRONS DISTANCE'!CY250</f>
        <v>0</v>
      </c>
      <c r="CE96" s="115">
        <f>'APRONS DISTANCE'!CZ250</f>
        <v>0</v>
      </c>
      <c r="CF96" s="115">
        <f>'APRONS DISTANCE'!DA250</f>
        <v>0</v>
      </c>
      <c r="CG96" s="115">
        <f>'APRONS DISTANCE'!DB250</f>
        <v>0</v>
      </c>
      <c r="CH96" s="115">
        <f>'APRONS DISTANCE'!DC250</f>
        <v>0</v>
      </c>
      <c r="CI96" s="115">
        <f>'APRONS DISTANCE'!DD250</f>
        <v>0</v>
      </c>
      <c r="CJ96" s="115">
        <f>'APRONS DISTANCE'!DE250</f>
        <v>0</v>
      </c>
      <c r="CK96" s="115">
        <f>'APRONS DISTANCE'!DF250</f>
        <v>0</v>
      </c>
      <c r="CL96" s="115">
        <f>'APRONS DISTANCE'!DG250</f>
        <v>0</v>
      </c>
      <c r="CM96" s="115">
        <f>'APRONS DISTANCE'!DH250</f>
        <v>0</v>
      </c>
      <c r="CN96" s="115">
        <f>'APRONS DISTANCE'!DI250</f>
        <v>0</v>
      </c>
      <c r="CO96" s="115">
        <f>'APRONS DISTANCE'!DJ250</f>
        <v>0</v>
      </c>
      <c r="CP96" s="115">
        <f>'APRONS DISTANCE'!DK250</f>
        <v>253.71659212817173</v>
      </c>
      <c r="CQ96" s="115">
        <f>'APRONS DISTANCE'!DL250</f>
        <v>271.08896390727068</v>
      </c>
      <c r="CR96" s="115">
        <f>'APRONS DISTANCE'!DM250</f>
        <v>256.91749315360727</v>
      </c>
      <c r="CS96" s="115">
        <f>'APRONS DISTANCE'!DN250</f>
        <v>248.48021570606409</v>
      </c>
      <c r="CT96" s="115">
        <f>'APRONS DISTANCE'!DO250</f>
        <v>253.5063437709322</v>
      </c>
      <c r="CU96" s="115">
        <f>'APRONS DISTANCE'!DP250</f>
        <v>253.11509042149385</v>
      </c>
      <c r="CV96" s="115">
        <f>'APRONS DISTANCE'!DQ250</f>
        <v>266.98413848731127</v>
      </c>
      <c r="CW96" s="115">
        <f>'APRONS DISTANCE'!DR250</f>
        <v>267.96460106946887</v>
      </c>
      <c r="CX96" s="115">
        <f>'APRONS DISTANCE'!DS250</f>
        <v>257.12420071191781</v>
      </c>
      <c r="CY96" s="115">
        <f>'APRONS DISTANCE'!DT250</f>
        <v>250.5748452518535</v>
      </c>
      <c r="CZ96" s="115">
        <f>'APRONS DISTANCE'!DU250</f>
        <v>250.5748452518535</v>
      </c>
      <c r="DA96" s="115">
        <f>'APRONS DISTANCE'!DV250</f>
        <v>251.37868045480229</v>
      </c>
      <c r="DB96" s="115">
        <f>'APRONS DISTANCE'!DW250</f>
        <v>269.53626618449528</v>
      </c>
      <c r="DC96" s="115">
        <f>'APRONS DISTANCE'!DX250</f>
        <v>259.71956842307713</v>
      </c>
      <c r="DD96" s="115">
        <f>'APRONS DISTANCE'!DY250</f>
        <v>250.87449872306965</v>
      </c>
      <c r="DE96" s="115">
        <f>'APRONS DISTANCE'!DZ250</f>
        <v>267.64420466880574</v>
      </c>
      <c r="DF96" s="115">
        <f>'APRONS DISTANCE'!EA250</f>
        <v>260.71275827203164</v>
      </c>
      <c r="DG96" s="115">
        <f>'APRONS DISTANCE'!EB250</f>
        <v>257.31429303948545</v>
      </c>
      <c r="DH96" s="115">
        <f>'APRONS DISTANCE'!EC250</f>
        <v>263.20896921902187</v>
      </c>
      <c r="DI96" s="115">
        <f>'APRONS DISTANCE'!ED250</f>
        <v>249.34120367267704</v>
      </c>
      <c r="DJ96" s="115">
        <f>'APRONS DISTANCE'!EE250</f>
        <v>260.24455941361981</v>
      </c>
      <c r="DK96" s="115">
        <f>'APRONS DISTANCE'!EF250</f>
        <v>247.5424133673979</v>
      </c>
      <c r="DL96" s="115">
        <f>'APRONS DISTANCE'!EG250</f>
        <v>273.58888177408164</v>
      </c>
      <c r="DM96" s="115">
        <f>'APRONS DISTANCE'!EH250</f>
        <v>263.12303598480293</v>
      </c>
      <c r="DN96" s="115">
        <f>'APRONS DISTANCE'!EI250</f>
        <v>263.64840268386331</v>
      </c>
      <c r="DO96" s="115">
        <f>'APRONS DISTANCE'!EJ250</f>
        <v>269.15499882958613</v>
      </c>
      <c r="DP96" s="115">
        <f>'APRONS DISTANCE'!EK250</f>
        <v>271.90329671624266</v>
      </c>
      <c r="DQ96" s="115">
        <f>'APRONS DISTANCE'!EL250</f>
        <v>248.60973569443368</v>
      </c>
      <c r="DR96" s="115">
        <f>'APRONS DISTANCE'!EM250</f>
        <v>249.35322940473228</v>
      </c>
      <c r="DS96" s="115">
        <f>'APRONS DISTANCE'!EN250</f>
        <v>274.28113006456215</v>
      </c>
      <c r="DT96" s="115">
        <f>'APRONS DISTANCE'!EO250</f>
        <v>248.38485601325723</v>
      </c>
      <c r="DU96" s="115">
        <f>'APRONS DISTANCE'!EP250</f>
        <v>271.95496104270433</v>
      </c>
      <c r="DV96" s="115">
        <f>'APRONS DISTANCE'!EQ250</f>
        <v>270.84778159295911</v>
      </c>
      <c r="DW96" s="115">
        <f>'APRONS DISTANCE'!ER250</f>
        <v>266.94163443791052</v>
      </c>
      <c r="DX96" s="115">
        <f>'APRONS DISTANCE'!ES250</f>
        <v>274.72947437867606</v>
      </c>
      <c r="DY96" s="115">
        <f>'APRONS DISTANCE'!ET250</f>
        <v>247.83450048799241</v>
      </c>
      <c r="DZ96" s="115">
        <f>'APRONS DISTANCE'!EU250</f>
        <v>295.29264996039069</v>
      </c>
      <c r="EA96" s="115">
        <f>'APRONS DISTANCE'!EV250</f>
        <v>293.97830463391892</v>
      </c>
      <c r="EB96" s="115">
        <f>'APRONS DISTANCE'!EW250</f>
        <v>297.6377141533838</v>
      </c>
      <c r="EC96" s="115">
        <f>'APRONS DISTANCE'!EX250</f>
        <v>309.41743118119433</v>
      </c>
      <c r="ED96" s="115">
        <f>'APRONS DISTANCE'!EY250</f>
        <v>301.52108446228556</v>
      </c>
      <c r="EE96" s="115">
        <f>'APRONS DISTANCE'!EZ250</f>
        <v>302.00636164563417</v>
      </c>
      <c r="EF96" s="115">
        <f>'APRONS DISTANCE'!FA250</f>
        <v>314.55754294700978</v>
      </c>
      <c r="EG96" s="115">
        <f>'APRONS DISTANCE'!FB250</f>
        <v>319.01965693962234</v>
      </c>
      <c r="EH96" s="115">
        <f>'APRONS DISTANCE'!FC250</f>
        <v>248.51735227173504</v>
      </c>
      <c r="EI96" s="115">
        <f>'APRONS DISTANCE'!FD250</f>
        <v>262.26674203992269</v>
      </c>
      <c r="EJ96" s="115">
        <f>'APRONS DISTANCE'!FE250</f>
        <v>259.41928111768198</v>
      </c>
      <c r="EK96" s="115">
        <f>'APRONS DISTANCE'!FF250</f>
        <v>255.78141397222467</v>
      </c>
      <c r="EL96" s="115">
        <f>'APRONS DISTANCE'!FG250</f>
        <v>255.28942842733861</v>
      </c>
      <c r="EM96" s="115">
        <f>'APRONS DISTANCE'!FH250</f>
        <v>269.28319191800824</v>
      </c>
      <c r="EN96" s="115">
        <f>'APRONS DISTANCE'!FI250</f>
        <v>251.67161696785666</v>
      </c>
      <c r="EO96" s="115">
        <f>'APRONS DISTANCE'!FJ250</f>
        <v>271.11851824121788</v>
      </c>
      <c r="EP96" s="115">
        <f>'APRONS DISTANCE'!FK250</f>
        <v>257.01688356736423</v>
      </c>
      <c r="EQ96" s="115">
        <f>'APRONS DISTANCE'!FL250</f>
        <v>258.91473889194123</v>
      </c>
      <c r="ER96" s="115">
        <f>'APRONS DISTANCE'!FM250</f>
        <v>267.28794430172951</v>
      </c>
      <c r="ES96" s="115">
        <f>'APRONS DISTANCE'!FN250</f>
        <v>252.14349000199306</v>
      </c>
      <c r="ET96" s="115">
        <f>'APRONS DISTANCE'!FO250</f>
        <v>254.41256195355678</v>
      </c>
      <c r="EU96" s="115">
        <f>'APRONS DISTANCE'!FP250</f>
        <v>262.05280445394789</v>
      </c>
      <c r="EV96" s="115">
        <f>'APRONS DISTANCE'!FQ250</f>
        <v>265.38515389806008</v>
      </c>
      <c r="EW96" s="115">
        <f>'APRONS DISTANCE'!FR250</f>
        <v>272.65526084823085</v>
      </c>
      <c r="EX96" s="115">
        <f>'APRONS DISTANCE'!FS250</f>
        <v>260.0602796167426</v>
      </c>
      <c r="EY96" s="115">
        <f>'APRONS DISTANCE'!FT250</f>
        <v>249.92609299338079</v>
      </c>
      <c r="EZ96" s="115">
        <f>'APRONS DISTANCE'!FU250</f>
        <v>247.38208872481792</v>
      </c>
      <c r="FA96" s="115">
        <f>'APRONS DISTANCE'!FV250</f>
        <v>248.22068158667059</v>
      </c>
      <c r="FB96" s="115">
        <f>'APRONS DISTANCE'!FW250</f>
        <v>254.40363992758554</v>
      </c>
      <c r="FC96" s="115">
        <f>'APRONS DISTANCE'!FX250</f>
        <v>273.02932332496255</v>
      </c>
      <c r="FD96" s="109" t="s">
        <v>454</v>
      </c>
    </row>
    <row r="97" spans="1:160" x14ac:dyDescent="0.2">
      <c r="A97" s="114" t="s">
        <v>453</v>
      </c>
      <c r="B97" s="114"/>
      <c r="C97" s="115">
        <f>'APRONS DISTANCE'!X251</f>
        <v>83.858876481925236</v>
      </c>
      <c r="D97" s="115">
        <f>'APRONS DISTANCE'!Y251</f>
        <v>240.49571961823784</v>
      </c>
      <c r="E97" s="115">
        <f>'APRONS DISTANCE'!Z251</f>
        <v>256.34003872514648</v>
      </c>
      <c r="F97" s="115">
        <f>'APRONS DISTANCE'!AA251</f>
        <v>244.92678215080994</v>
      </c>
      <c r="G97" s="115">
        <f>'APRONS DISTANCE'!AB251</f>
        <v>251.60597056519902</v>
      </c>
      <c r="H97" s="115">
        <f>'APRONS DISTANCE'!AC251</f>
        <v>244.10953351589902</v>
      </c>
      <c r="I97" s="115">
        <f>'APRONS DISTANCE'!AD251</f>
        <v>252.70681958544731</v>
      </c>
      <c r="J97" s="115">
        <f>'APRONS DISTANCE'!AE251</f>
        <v>235.58957992418777</v>
      </c>
      <c r="K97" s="115">
        <f>'APRONS DISTANCE'!AF251</f>
        <v>252.60847969902235</v>
      </c>
      <c r="L97" s="115">
        <f>'APRONS DISTANCE'!AG251</f>
        <v>261.28493261631183</v>
      </c>
      <c r="M97" s="115">
        <f>'APRONS DISTANCE'!AH251</f>
        <v>255.66684695847988</v>
      </c>
      <c r="N97" s="115">
        <f>'APRONS DISTANCE'!AI251</f>
        <v>245.785283605545</v>
      </c>
      <c r="O97" s="115">
        <f>'APRONS DISTANCE'!AJ251</f>
        <v>261.23365183659536</v>
      </c>
      <c r="P97" s="115">
        <f>'APRONS DISTANCE'!AK251</f>
        <v>246.35736434948541</v>
      </c>
      <c r="Q97" s="115">
        <f>'APRONS DISTANCE'!AL251</f>
        <v>257.61662125786734</v>
      </c>
      <c r="R97" s="115">
        <f>'APRONS DISTANCE'!AM251</f>
        <v>238.92521158079572</v>
      </c>
      <c r="S97" s="115">
        <f>'APRONS DISTANCE'!AN251</f>
        <v>241.36868110753656</v>
      </c>
      <c r="T97" s="115">
        <f>'APRONS DISTANCE'!AO251</f>
        <v>238.54085873287252</v>
      </c>
      <c r="U97" s="115">
        <f>'APRONS DISTANCE'!AP251</f>
        <v>249.90226300311139</v>
      </c>
      <c r="V97" s="115">
        <f>'APRONS DISTANCE'!AQ251</f>
        <v>251.25508640551277</v>
      </c>
      <c r="W97" s="115">
        <f>'APRONS DISTANCE'!AR251</f>
        <v>263.78050217046592</v>
      </c>
      <c r="X97" s="115">
        <f>'APRONS DISTANCE'!AS251</f>
        <v>261.83508296893439</v>
      </c>
      <c r="Y97" s="115">
        <f>'APRONS DISTANCE'!AT251</f>
        <v>254.47956108021106</v>
      </c>
      <c r="Z97" s="115">
        <f>'APRONS DISTANCE'!AU251</f>
        <v>261.29911062584625</v>
      </c>
      <c r="AA97" s="115">
        <f>'APRONS DISTANCE'!AV251</f>
        <v>252.46372936405791</v>
      </c>
      <c r="AB97" s="115">
        <f>'APRONS DISTANCE'!AW251</f>
        <v>239.57118170617554</v>
      </c>
      <c r="AC97" s="115">
        <f>'APRONS DISTANCE'!AX251</f>
        <v>243.72617686963844</v>
      </c>
      <c r="AD97" s="115">
        <f>'APRONS DISTANCE'!AY251</f>
        <v>245.37640714540484</v>
      </c>
      <c r="AE97" s="115">
        <f>'APRONS DISTANCE'!AZ251</f>
        <v>196.64227951378174</v>
      </c>
      <c r="AF97" s="115">
        <f>'APRONS DISTANCE'!BA251</f>
        <v>200.91327262249717</v>
      </c>
      <c r="AG97" s="115">
        <f>'APRONS DISTANCE'!BB251</f>
        <v>186.3085933883749</v>
      </c>
      <c r="AH97" s="115">
        <f>'APRONS DISTANCE'!BC251</f>
        <v>203.33863888534313</v>
      </c>
      <c r="AI97" s="115">
        <f>'APRONS DISTANCE'!BD251</f>
        <v>185.38404763690755</v>
      </c>
      <c r="AJ97" s="115">
        <f>'APRONS DISTANCE'!BE251</f>
        <v>179.58757078286649</v>
      </c>
      <c r="AK97" s="115">
        <f>'APRONS DISTANCE'!BF251</f>
        <v>191.8796728158994</v>
      </c>
      <c r="AL97" s="115">
        <f>'APRONS DISTANCE'!BG251</f>
        <v>203.63351121360347</v>
      </c>
      <c r="AM97" s="115">
        <f>'APRONS DISTANCE'!BH251</f>
        <v>175.56195560727411</v>
      </c>
      <c r="AN97" s="115">
        <f>'APRONS DISTANCE'!BI251</f>
        <v>201.70615148836464</v>
      </c>
      <c r="AO97" s="115">
        <f>'APRONS DISTANCE'!BJ251</f>
        <v>198.04059553520028</v>
      </c>
      <c r="AP97" s="115">
        <f>'APRONS DISTANCE'!BK251</f>
        <v>202.77638023054311</v>
      </c>
      <c r="AQ97" s="115">
        <f>'APRONS DISTANCE'!BL251</f>
        <v>190.92761187122022</v>
      </c>
      <c r="AR97" s="115">
        <f>'APRONS DISTANCE'!BM251</f>
        <v>186.78132684826454</v>
      </c>
      <c r="AS97" s="115">
        <f>'APRONS DISTANCE'!BN251</f>
        <v>177.65534499241514</v>
      </c>
      <c r="AT97" s="115">
        <f>'APRONS DISTANCE'!BO251</f>
        <v>125.63049939367855</v>
      </c>
      <c r="AU97" s="115">
        <f>'APRONS DISTANCE'!BP251</f>
        <v>120.46461030927684</v>
      </c>
      <c r="AV97" s="115">
        <f>'APRONS DISTANCE'!BQ251</f>
        <v>122.93779558852562</v>
      </c>
      <c r="AW97" s="115">
        <f>'APRONS DISTANCE'!BR251</f>
        <v>139.6370419589943</v>
      </c>
      <c r="AX97" s="115">
        <f>'APRONS DISTANCE'!BS251</f>
        <v>134.73943273187561</v>
      </c>
      <c r="AY97" s="115">
        <f>'APRONS DISTANCE'!BT251</f>
        <v>134.74793447239864</v>
      </c>
      <c r="AZ97" s="115">
        <f>'APRONS DISTANCE'!BU251</f>
        <v>131.46672776578083</v>
      </c>
      <c r="BA97" s="115">
        <f>'APRONS DISTANCE'!BV251</f>
        <v>119.35697012365354</v>
      </c>
      <c r="BB97" s="115">
        <f>'APRONS DISTANCE'!BW251</f>
        <v>123.9403703254101</v>
      </c>
      <c r="BC97" s="115">
        <f>'APRONS DISTANCE'!BX251</f>
        <v>134.56255195927426</v>
      </c>
      <c r="BD97" s="115">
        <f>'APRONS DISTANCE'!BY251</f>
        <v>128.01055579593407</v>
      </c>
      <c r="BE97" s="115">
        <f>'APRONS DISTANCE'!BZ251</f>
        <v>137.05074622118346</v>
      </c>
      <c r="BF97" s="115">
        <f>'APRONS DISTANCE'!CA251</f>
        <v>136.38337902079621</v>
      </c>
      <c r="BG97" s="115">
        <f>'APRONS DISTANCE'!CB251</f>
        <v>129.35596801613434</v>
      </c>
      <c r="BH97" s="115">
        <f>'APRONS DISTANCE'!CC251</f>
        <v>0</v>
      </c>
      <c r="BI97" s="115">
        <f>'APRONS DISTANCE'!CD251</f>
        <v>0</v>
      </c>
      <c r="BJ97" s="115">
        <f>'APRONS DISTANCE'!CE251</f>
        <v>0</v>
      </c>
      <c r="BK97" s="115">
        <f>'APRONS DISTANCE'!CF251</f>
        <v>0</v>
      </c>
      <c r="BL97" s="115">
        <f>'APRONS DISTANCE'!CG251</f>
        <v>0</v>
      </c>
      <c r="BM97" s="115">
        <f>'APRONS DISTANCE'!CH251</f>
        <v>0</v>
      </c>
      <c r="BN97" s="115">
        <f>'APRONS DISTANCE'!CI251</f>
        <v>0</v>
      </c>
      <c r="BO97" s="115">
        <f>'APRONS DISTANCE'!CJ251</f>
        <v>0</v>
      </c>
      <c r="BP97" s="115">
        <f>'APRONS DISTANCE'!CK251</f>
        <v>0</v>
      </c>
      <c r="BQ97" s="115">
        <f>'APRONS DISTANCE'!CL251</f>
        <v>0</v>
      </c>
      <c r="BR97" s="115">
        <f>'APRONS DISTANCE'!CM251</f>
        <v>0</v>
      </c>
      <c r="BS97" s="115">
        <f>'APRONS DISTANCE'!CN251</f>
        <v>0</v>
      </c>
      <c r="BT97" s="115">
        <f>'APRONS DISTANCE'!CO251</f>
        <v>0</v>
      </c>
      <c r="BU97" s="115">
        <f>'APRONS DISTANCE'!CP251</f>
        <v>0</v>
      </c>
      <c r="BV97" s="115">
        <f>'APRONS DISTANCE'!CQ251</f>
        <v>0</v>
      </c>
      <c r="BW97" s="115">
        <f>'APRONS DISTANCE'!CR251</f>
        <v>0</v>
      </c>
      <c r="BX97" s="115">
        <f>'APRONS DISTANCE'!CS251</f>
        <v>0</v>
      </c>
      <c r="BY97" s="115">
        <f>'APRONS DISTANCE'!CT251</f>
        <v>0</v>
      </c>
      <c r="BZ97" s="115">
        <f>'APRONS DISTANCE'!CU251</f>
        <v>0</v>
      </c>
      <c r="CA97" s="115">
        <f>'APRONS DISTANCE'!CV251</f>
        <v>0</v>
      </c>
      <c r="CB97" s="115">
        <f>'APRONS DISTANCE'!CW251</f>
        <v>0</v>
      </c>
      <c r="CC97" s="115">
        <f>'APRONS DISTANCE'!CX251</f>
        <v>0</v>
      </c>
      <c r="CD97" s="115">
        <f>'APRONS DISTANCE'!CY251</f>
        <v>0</v>
      </c>
      <c r="CE97" s="115">
        <f>'APRONS DISTANCE'!CZ251</f>
        <v>0</v>
      </c>
      <c r="CF97" s="115">
        <f>'APRONS DISTANCE'!DA251</f>
        <v>0</v>
      </c>
      <c r="CG97" s="115">
        <f>'APRONS DISTANCE'!DB251</f>
        <v>0</v>
      </c>
      <c r="CH97" s="115">
        <f>'APRONS DISTANCE'!DC251</f>
        <v>0</v>
      </c>
      <c r="CI97" s="115">
        <f>'APRONS DISTANCE'!DD251</f>
        <v>0</v>
      </c>
      <c r="CJ97" s="115">
        <f>'APRONS DISTANCE'!DE251</f>
        <v>0</v>
      </c>
      <c r="CK97" s="115">
        <f>'APRONS DISTANCE'!DF251</f>
        <v>0</v>
      </c>
      <c r="CL97" s="115">
        <f>'APRONS DISTANCE'!DG251</f>
        <v>0</v>
      </c>
      <c r="CM97" s="115">
        <f>'APRONS DISTANCE'!DH251</f>
        <v>0</v>
      </c>
      <c r="CN97" s="115">
        <f>'APRONS DISTANCE'!DI251</f>
        <v>0</v>
      </c>
      <c r="CO97" s="115">
        <f>'APRONS DISTANCE'!DJ251</f>
        <v>0</v>
      </c>
      <c r="CP97" s="115">
        <f>'APRONS DISTANCE'!DK251</f>
        <v>251.08524547844664</v>
      </c>
      <c r="CQ97" s="115">
        <f>'APRONS DISTANCE'!DL251</f>
        <v>268.45761725754556</v>
      </c>
      <c r="CR97" s="115">
        <f>'APRONS DISTANCE'!DM251</f>
        <v>254.28614650388218</v>
      </c>
      <c r="CS97" s="115">
        <f>'APRONS DISTANCE'!DN251</f>
        <v>245.848869056339</v>
      </c>
      <c r="CT97" s="115">
        <f>'APRONS DISTANCE'!DO251</f>
        <v>250.87499712120712</v>
      </c>
      <c r="CU97" s="115">
        <f>'APRONS DISTANCE'!DP251</f>
        <v>250.48374377176879</v>
      </c>
      <c r="CV97" s="115">
        <f>'APRONS DISTANCE'!DQ251</f>
        <v>264.35279183758615</v>
      </c>
      <c r="CW97" s="115">
        <f>'APRONS DISTANCE'!DR251</f>
        <v>265.33325441974375</v>
      </c>
      <c r="CX97" s="115">
        <f>'APRONS DISTANCE'!DS251</f>
        <v>254.49285406219275</v>
      </c>
      <c r="CY97" s="115">
        <f>'APRONS DISTANCE'!DT251</f>
        <v>247.94349860212841</v>
      </c>
      <c r="CZ97" s="115">
        <f>'APRONS DISTANCE'!DU251</f>
        <v>247.94349860212841</v>
      </c>
      <c r="DA97" s="115">
        <f>'APRONS DISTANCE'!DV251</f>
        <v>248.7473338050772</v>
      </c>
      <c r="DB97" s="115">
        <f>'APRONS DISTANCE'!DW251</f>
        <v>266.90491953477022</v>
      </c>
      <c r="DC97" s="115">
        <f>'APRONS DISTANCE'!DX251</f>
        <v>257.08822177335202</v>
      </c>
      <c r="DD97" s="115">
        <f>'APRONS DISTANCE'!DY251</f>
        <v>248.24315207334456</v>
      </c>
      <c r="DE97" s="115">
        <f>'APRONS DISTANCE'!DZ251</f>
        <v>265.01285801908062</v>
      </c>
      <c r="DF97" s="115">
        <f>'APRONS DISTANCE'!EA251</f>
        <v>258.08141162230658</v>
      </c>
      <c r="DG97" s="115">
        <f>'APRONS DISTANCE'!EB251</f>
        <v>254.68294638976036</v>
      </c>
      <c r="DH97" s="115">
        <f>'APRONS DISTANCE'!EC251</f>
        <v>260.57762256929681</v>
      </c>
      <c r="DI97" s="115">
        <f>'APRONS DISTANCE'!ED251</f>
        <v>246.70985702295198</v>
      </c>
      <c r="DJ97" s="115">
        <f>'APRONS DISTANCE'!EE251</f>
        <v>257.61321276389475</v>
      </c>
      <c r="DK97" s="115">
        <f>'APRONS DISTANCE'!EF251</f>
        <v>244.91106671767281</v>
      </c>
      <c r="DL97" s="115">
        <f>'APRONS DISTANCE'!EG251</f>
        <v>270.95753512435658</v>
      </c>
      <c r="DM97" s="115">
        <f>'APRONS DISTANCE'!EH251</f>
        <v>260.49168933507787</v>
      </c>
      <c r="DN97" s="115">
        <f>'APRONS DISTANCE'!EI251</f>
        <v>261.01705603413825</v>
      </c>
      <c r="DO97" s="115">
        <f>'APRONS DISTANCE'!EJ251</f>
        <v>266.52365217986107</v>
      </c>
      <c r="DP97" s="115">
        <f>'APRONS DISTANCE'!EK251</f>
        <v>269.2719500665176</v>
      </c>
      <c r="DQ97" s="115">
        <f>'APRONS DISTANCE'!EL251</f>
        <v>245.97838904470859</v>
      </c>
      <c r="DR97" s="115">
        <f>'APRONS DISTANCE'!EM251</f>
        <v>246.72188275500719</v>
      </c>
      <c r="DS97" s="115">
        <f>'APRONS DISTANCE'!EN251</f>
        <v>271.64978341483703</v>
      </c>
      <c r="DT97" s="115">
        <f>'APRONS DISTANCE'!EO251</f>
        <v>245.75350936353215</v>
      </c>
      <c r="DU97" s="115">
        <f>'APRONS DISTANCE'!EP251</f>
        <v>269.32361439297927</v>
      </c>
      <c r="DV97" s="115">
        <f>'APRONS DISTANCE'!EQ251</f>
        <v>268.21643494323405</v>
      </c>
      <c r="DW97" s="115">
        <f>'APRONS DISTANCE'!ER251</f>
        <v>264.31028778818546</v>
      </c>
      <c r="DX97" s="115">
        <f>'APRONS DISTANCE'!ES251</f>
        <v>272.098127728951</v>
      </c>
      <c r="DY97" s="115">
        <f>'APRONS DISTANCE'!ET251</f>
        <v>245.20315383826735</v>
      </c>
      <c r="DZ97" s="115">
        <f>'APRONS DISTANCE'!EU251</f>
        <v>292.66130331066563</v>
      </c>
      <c r="EA97" s="115">
        <f>'APRONS DISTANCE'!EV251</f>
        <v>291.34695798419386</v>
      </c>
      <c r="EB97" s="115">
        <f>'APRONS DISTANCE'!EW251</f>
        <v>295.00636750365874</v>
      </c>
      <c r="EC97" s="115">
        <f>'APRONS DISTANCE'!EX251</f>
        <v>306.78608453146927</v>
      </c>
      <c r="ED97" s="115">
        <f>'APRONS DISTANCE'!EY251</f>
        <v>298.88973781256044</v>
      </c>
      <c r="EE97" s="115">
        <f>'APRONS DISTANCE'!EZ251</f>
        <v>299.37501499590911</v>
      </c>
      <c r="EF97" s="115">
        <f>'APRONS DISTANCE'!FA251</f>
        <v>311.92619629728472</v>
      </c>
      <c r="EG97" s="115">
        <f>'APRONS DISTANCE'!FB251</f>
        <v>316.38831028989728</v>
      </c>
      <c r="EH97" s="115">
        <f>'APRONS DISTANCE'!FC251</f>
        <v>245.88600562200998</v>
      </c>
      <c r="EI97" s="115">
        <f>'APRONS DISTANCE'!FD251</f>
        <v>259.63539539019763</v>
      </c>
      <c r="EJ97" s="115">
        <f>'APRONS DISTANCE'!FE251</f>
        <v>256.78793446795686</v>
      </c>
      <c r="EK97" s="115">
        <f>'APRONS DISTANCE'!FF251</f>
        <v>253.15006732249961</v>
      </c>
      <c r="EL97" s="115">
        <f>'APRONS DISTANCE'!FG251</f>
        <v>252.65808177761355</v>
      </c>
      <c r="EM97" s="115">
        <f>'APRONS DISTANCE'!FH251</f>
        <v>266.65184526828318</v>
      </c>
      <c r="EN97" s="115">
        <f>'APRONS DISTANCE'!FI251</f>
        <v>249.04027031813158</v>
      </c>
      <c r="EO97" s="115">
        <f>'APRONS DISTANCE'!FJ251</f>
        <v>268.48717159149277</v>
      </c>
      <c r="EP97" s="115">
        <f>'APRONS DISTANCE'!FK251</f>
        <v>254.38553691763917</v>
      </c>
      <c r="EQ97" s="115">
        <f>'APRONS DISTANCE'!FL251</f>
        <v>256.28339224221617</v>
      </c>
      <c r="ER97" s="115">
        <f>'APRONS DISTANCE'!FM251</f>
        <v>264.65659765200439</v>
      </c>
      <c r="ES97" s="115">
        <f>'APRONS DISTANCE'!FN251</f>
        <v>249.512143352268</v>
      </c>
      <c r="ET97" s="115">
        <f>'APRONS DISTANCE'!FO251</f>
        <v>251.78121530383171</v>
      </c>
      <c r="EU97" s="115">
        <f>'APRONS DISTANCE'!FP251</f>
        <v>259.42145780422283</v>
      </c>
      <c r="EV97" s="115">
        <f>'APRONS DISTANCE'!FQ251</f>
        <v>262.75380724833508</v>
      </c>
      <c r="EW97" s="115">
        <f>'APRONS DISTANCE'!FR251</f>
        <v>270.02391419850579</v>
      </c>
      <c r="EX97" s="115">
        <f>'APRONS DISTANCE'!FS251</f>
        <v>257.42893296701754</v>
      </c>
      <c r="EY97" s="115">
        <f>'APRONS DISTANCE'!FT251</f>
        <v>247.2947463436557</v>
      </c>
      <c r="EZ97" s="115">
        <f>'APRONS DISTANCE'!FU251</f>
        <v>244.75074207509283</v>
      </c>
      <c r="FA97" s="115">
        <f>'APRONS DISTANCE'!FV251</f>
        <v>245.58933493694551</v>
      </c>
      <c r="FB97" s="115">
        <f>'APRONS DISTANCE'!FW251</f>
        <v>251.77229327786048</v>
      </c>
      <c r="FC97" s="115">
        <f>'APRONS DISTANCE'!FX251</f>
        <v>270.39797667523749</v>
      </c>
      <c r="FD97" s="109" t="s">
        <v>454</v>
      </c>
    </row>
    <row r="98" spans="1:160" x14ac:dyDescent="0.2">
      <c r="A98" s="114" t="s">
        <v>453</v>
      </c>
      <c r="B98" s="114"/>
      <c r="C98" s="115">
        <f>'APRONS DISTANCE'!X252</f>
        <v>77.869968417548066</v>
      </c>
      <c r="D98" s="115">
        <f>'APRONS DISTANCE'!Y252</f>
        <v>234.5068115538607</v>
      </c>
      <c r="E98" s="115">
        <f>'APRONS DISTANCE'!Z252</f>
        <v>250.35113066076937</v>
      </c>
      <c r="F98" s="115">
        <f>'APRONS DISTANCE'!AA252</f>
        <v>238.9378740864328</v>
      </c>
      <c r="G98" s="115">
        <f>'APRONS DISTANCE'!AB252</f>
        <v>245.61706250082185</v>
      </c>
      <c r="H98" s="115">
        <f>'APRONS DISTANCE'!AC252</f>
        <v>238.12062545152187</v>
      </c>
      <c r="I98" s="115">
        <f>'APRONS DISTANCE'!AD252</f>
        <v>246.71791152107014</v>
      </c>
      <c r="J98" s="115">
        <f>'APRONS DISTANCE'!AE252</f>
        <v>229.60067185981063</v>
      </c>
      <c r="K98" s="115">
        <f>'APRONS DISTANCE'!AF252</f>
        <v>246.61957163464524</v>
      </c>
      <c r="L98" s="115">
        <f>'APRONS DISTANCE'!AG252</f>
        <v>255.29602455193472</v>
      </c>
      <c r="M98" s="115">
        <f>'APRONS DISTANCE'!AH252</f>
        <v>249.67793889410271</v>
      </c>
      <c r="N98" s="115">
        <f>'APRONS DISTANCE'!AI252</f>
        <v>239.79637554116789</v>
      </c>
      <c r="O98" s="115">
        <f>'APRONS DISTANCE'!AJ252</f>
        <v>255.24474377221819</v>
      </c>
      <c r="P98" s="115">
        <f>'APRONS DISTANCE'!AK252</f>
        <v>240.36845628510827</v>
      </c>
      <c r="Q98" s="115">
        <f>'APRONS DISTANCE'!AL252</f>
        <v>251.62771319349014</v>
      </c>
      <c r="R98" s="115">
        <f>'APRONS DISTANCE'!AM252</f>
        <v>232.93630351641858</v>
      </c>
      <c r="S98" s="115">
        <f>'APRONS DISTANCE'!AN252</f>
        <v>235.37977304315942</v>
      </c>
      <c r="T98" s="115">
        <f>'APRONS DISTANCE'!AO252</f>
        <v>232.55195066849538</v>
      </c>
      <c r="U98" s="115">
        <f>'APRONS DISTANCE'!AP252</f>
        <v>243.91335493873427</v>
      </c>
      <c r="V98" s="115">
        <f>'APRONS DISTANCE'!AQ252</f>
        <v>245.26617834113563</v>
      </c>
      <c r="W98" s="115">
        <f>'APRONS DISTANCE'!AR252</f>
        <v>257.79159410608878</v>
      </c>
      <c r="X98" s="115">
        <f>'APRONS DISTANCE'!AS252</f>
        <v>255.84617490455727</v>
      </c>
      <c r="Y98" s="115">
        <f>'APRONS DISTANCE'!AT252</f>
        <v>248.49065301583391</v>
      </c>
      <c r="Z98" s="115">
        <f>'APRONS DISTANCE'!AU252</f>
        <v>255.31020256146917</v>
      </c>
      <c r="AA98" s="115">
        <f>'APRONS DISTANCE'!AV252</f>
        <v>246.4748212996808</v>
      </c>
      <c r="AB98" s="115">
        <f>'APRONS DISTANCE'!AW252</f>
        <v>233.58227364179839</v>
      </c>
      <c r="AC98" s="115">
        <f>'APRONS DISTANCE'!AX252</f>
        <v>237.73726880526129</v>
      </c>
      <c r="AD98" s="115">
        <f>'APRONS DISTANCE'!AY252</f>
        <v>239.3874990810277</v>
      </c>
      <c r="AE98" s="115">
        <f>'APRONS DISTANCE'!AZ252</f>
        <v>190.6533714494046</v>
      </c>
      <c r="AF98" s="115">
        <f>'APRONS DISTANCE'!BA252</f>
        <v>194.92436455812006</v>
      </c>
      <c r="AG98" s="115">
        <f>'APRONS DISTANCE'!BB252</f>
        <v>180.31968532399773</v>
      </c>
      <c r="AH98" s="115">
        <f>'APRONS DISTANCE'!BC252</f>
        <v>197.34973082096599</v>
      </c>
      <c r="AI98" s="115">
        <f>'APRONS DISTANCE'!BD252</f>
        <v>179.39513957253038</v>
      </c>
      <c r="AJ98" s="115">
        <f>'APRONS DISTANCE'!BE252</f>
        <v>173.59866271848935</v>
      </c>
      <c r="AK98" s="115">
        <f>'APRONS DISTANCE'!BF252</f>
        <v>185.89076475152225</v>
      </c>
      <c r="AL98" s="115">
        <f>'APRONS DISTANCE'!BG252</f>
        <v>197.64460314922633</v>
      </c>
      <c r="AM98" s="115">
        <f>'APRONS DISTANCE'!BH252</f>
        <v>169.57304754289697</v>
      </c>
      <c r="AN98" s="115">
        <f>'APRONS DISTANCE'!BI252</f>
        <v>195.7172434239875</v>
      </c>
      <c r="AO98" s="115">
        <f>'APRONS DISTANCE'!BJ252</f>
        <v>192.05168747082314</v>
      </c>
      <c r="AP98" s="115">
        <f>'APRONS DISTANCE'!BK252</f>
        <v>196.78747216616597</v>
      </c>
      <c r="AQ98" s="115">
        <f>'APRONS DISTANCE'!BL252</f>
        <v>184.93870380684311</v>
      </c>
      <c r="AR98" s="115">
        <f>'APRONS DISTANCE'!BM252</f>
        <v>180.79241878388737</v>
      </c>
      <c r="AS98" s="115">
        <f>'APRONS DISTANCE'!BN252</f>
        <v>171.666436928038</v>
      </c>
      <c r="AT98" s="115">
        <f>'APRONS DISTANCE'!BO252</f>
        <v>119.64159132930139</v>
      </c>
      <c r="AU98" s="115">
        <f>'APRONS DISTANCE'!BP252</f>
        <v>114.47570224489968</v>
      </c>
      <c r="AV98" s="115">
        <f>'APRONS DISTANCE'!BQ252</f>
        <v>116.94888752414847</v>
      </c>
      <c r="AW98" s="115">
        <f>'APRONS DISTANCE'!BR252</f>
        <v>133.64813389461713</v>
      </c>
      <c r="AX98" s="115">
        <f>'APRONS DISTANCE'!BS252</f>
        <v>128.75052466749844</v>
      </c>
      <c r="AY98" s="115">
        <f>'APRONS DISTANCE'!BT252</f>
        <v>128.7590264080215</v>
      </c>
      <c r="AZ98" s="115">
        <f>'APRONS DISTANCE'!BU252</f>
        <v>125.47781970140369</v>
      </c>
      <c r="BA98" s="115">
        <f>'APRONS DISTANCE'!BV252</f>
        <v>113.36806205927637</v>
      </c>
      <c r="BB98" s="115">
        <f>'APRONS DISTANCE'!BW252</f>
        <v>117.95146226103294</v>
      </c>
      <c r="BC98" s="115">
        <f>'APRONS DISTANCE'!BX252</f>
        <v>128.57364389489712</v>
      </c>
      <c r="BD98" s="115">
        <f>'APRONS DISTANCE'!BY252</f>
        <v>122.02164773155691</v>
      </c>
      <c r="BE98" s="115">
        <f>'APRONS DISTANCE'!BZ252</f>
        <v>131.06183815680629</v>
      </c>
      <c r="BF98" s="115">
        <f>'APRONS DISTANCE'!CA252</f>
        <v>130.39447095641907</v>
      </c>
      <c r="BG98" s="115">
        <f>'APRONS DISTANCE'!CB252</f>
        <v>123.3670599517572</v>
      </c>
      <c r="BH98" s="115">
        <f>'APRONS DISTANCE'!CC252</f>
        <v>0</v>
      </c>
      <c r="BI98" s="115">
        <f>'APRONS DISTANCE'!CD252</f>
        <v>0</v>
      </c>
      <c r="BJ98" s="115">
        <f>'APRONS DISTANCE'!CE252</f>
        <v>0</v>
      </c>
      <c r="BK98" s="115">
        <f>'APRONS DISTANCE'!CF252</f>
        <v>0</v>
      </c>
      <c r="BL98" s="115">
        <f>'APRONS DISTANCE'!CG252</f>
        <v>0</v>
      </c>
      <c r="BM98" s="115">
        <f>'APRONS DISTANCE'!CH252</f>
        <v>0</v>
      </c>
      <c r="BN98" s="115">
        <f>'APRONS DISTANCE'!CI252</f>
        <v>0</v>
      </c>
      <c r="BO98" s="115">
        <f>'APRONS DISTANCE'!CJ252</f>
        <v>0</v>
      </c>
      <c r="BP98" s="115">
        <f>'APRONS DISTANCE'!CK252</f>
        <v>0</v>
      </c>
      <c r="BQ98" s="115">
        <f>'APRONS DISTANCE'!CL252</f>
        <v>0</v>
      </c>
      <c r="BR98" s="115">
        <f>'APRONS DISTANCE'!CM252</f>
        <v>0</v>
      </c>
      <c r="BS98" s="115">
        <f>'APRONS DISTANCE'!CN252</f>
        <v>0</v>
      </c>
      <c r="BT98" s="115">
        <f>'APRONS DISTANCE'!CO252</f>
        <v>0</v>
      </c>
      <c r="BU98" s="115">
        <f>'APRONS DISTANCE'!CP252</f>
        <v>0</v>
      </c>
      <c r="BV98" s="115">
        <f>'APRONS DISTANCE'!CQ252</f>
        <v>0</v>
      </c>
      <c r="BW98" s="115">
        <f>'APRONS DISTANCE'!CR252</f>
        <v>0</v>
      </c>
      <c r="BX98" s="115">
        <f>'APRONS DISTANCE'!CS252</f>
        <v>0</v>
      </c>
      <c r="BY98" s="115">
        <f>'APRONS DISTANCE'!CT252</f>
        <v>0</v>
      </c>
      <c r="BZ98" s="115">
        <f>'APRONS DISTANCE'!CU252</f>
        <v>0</v>
      </c>
      <c r="CA98" s="115">
        <f>'APRONS DISTANCE'!CV252</f>
        <v>0</v>
      </c>
      <c r="CB98" s="115">
        <f>'APRONS DISTANCE'!CW252</f>
        <v>0</v>
      </c>
      <c r="CC98" s="115">
        <f>'APRONS DISTANCE'!CX252</f>
        <v>0</v>
      </c>
      <c r="CD98" s="115">
        <f>'APRONS DISTANCE'!CY252</f>
        <v>0</v>
      </c>
      <c r="CE98" s="115">
        <f>'APRONS DISTANCE'!CZ252</f>
        <v>0</v>
      </c>
      <c r="CF98" s="115">
        <f>'APRONS DISTANCE'!DA252</f>
        <v>0</v>
      </c>
      <c r="CG98" s="115">
        <f>'APRONS DISTANCE'!DB252</f>
        <v>0</v>
      </c>
      <c r="CH98" s="115">
        <f>'APRONS DISTANCE'!DC252</f>
        <v>0</v>
      </c>
      <c r="CI98" s="115">
        <f>'APRONS DISTANCE'!DD252</f>
        <v>0</v>
      </c>
      <c r="CJ98" s="115">
        <f>'APRONS DISTANCE'!DE252</f>
        <v>0</v>
      </c>
      <c r="CK98" s="115">
        <f>'APRONS DISTANCE'!DF252</f>
        <v>0</v>
      </c>
      <c r="CL98" s="115">
        <f>'APRONS DISTANCE'!DG252</f>
        <v>0</v>
      </c>
      <c r="CM98" s="115">
        <f>'APRONS DISTANCE'!DH252</f>
        <v>0</v>
      </c>
      <c r="CN98" s="115">
        <f>'APRONS DISTANCE'!DI252</f>
        <v>0</v>
      </c>
      <c r="CO98" s="115">
        <f>'APRONS DISTANCE'!DJ252</f>
        <v>0</v>
      </c>
      <c r="CP98" s="115">
        <f>'APRONS DISTANCE'!DK252</f>
        <v>245.09633741406947</v>
      </c>
      <c r="CQ98" s="115">
        <f>'APRONS DISTANCE'!DL252</f>
        <v>262.46870919316842</v>
      </c>
      <c r="CR98" s="115">
        <f>'APRONS DISTANCE'!DM252</f>
        <v>248.29723843950501</v>
      </c>
      <c r="CS98" s="115">
        <f>'APRONS DISTANCE'!DN252</f>
        <v>239.85996099196183</v>
      </c>
      <c r="CT98" s="115">
        <f>'APRONS DISTANCE'!DO252</f>
        <v>244.88608905683</v>
      </c>
      <c r="CU98" s="115">
        <f>'APRONS DISTANCE'!DP252</f>
        <v>244.49483570739167</v>
      </c>
      <c r="CV98" s="115">
        <f>'APRONS DISTANCE'!DQ252</f>
        <v>258.36388377320907</v>
      </c>
      <c r="CW98" s="115">
        <f>'APRONS DISTANCE'!DR252</f>
        <v>259.34434635536661</v>
      </c>
      <c r="CX98" s="115">
        <f>'APRONS DISTANCE'!DS252</f>
        <v>248.50394599781558</v>
      </c>
      <c r="CY98" s="115">
        <f>'APRONS DISTANCE'!DT252</f>
        <v>241.95459053775124</v>
      </c>
      <c r="CZ98" s="115">
        <f>'APRONS DISTANCE'!DU252</f>
        <v>241.95459053775124</v>
      </c>
      <c r="DA98" s="115">
        <f>'APRONS DISTANCE'!DV252</f>
        <v>242.75842574070003</v>
      </c>
      <c r="DB98" s="115">
        <f>'APRONS DISTANCE'!DW252</f>
        <v>260.91601147039302</v>
      </c>
      <c r="DC98" s="115">
        <f>'APRONS DISTANCE'!DX252</f>
        <v>251.09931370897485</v>
      </c>
      <c r="DD98" s="115">
        <f>'APRONS DISTANCE'!DY252</f>
        <v>242.25424400896742</v>
      </c>
      <c r="DE98" s="115">
        <f>'APRONS DISTANCE'!DZ252</f>
        <v>259.02394995470354</v>
      </c>
      <c r="DF98" s="115">
        <f>'APRONS DISTANCE'!EA252</f>
        <v>252.09250355792946</v>
      </c>
      <c r="DG98" s="115">
        <f>'APRONS DISTANCE'!EB252</f>
        <v>248.69403832538325</v>
      </c>
      <c r="DH98" s="115">
        <f>'APRONS DISTANCE'!EC252</f>
        <v>254.58871450491964</v>
      </c>
      <c r="DI98" s="115">
        <f>'APRONS DISTANCE'!ED252</f>
        <v>240.72094895857484</v>
      </c>
      <c r="DJ98" s="115">
        <f>'APRONS DISTANCE'!EE252</f>
        <v>251.62430469951755</v>
      </c>
      <c r="DK98" s="115">
        <f>'APRONS DISTANCE'!EF252</f>
        <v>238.92215865329567</v>
      </c>
      <c r="DL98" s="115">
        <f>'APRONS DISTANCE'!EG252</f>
        <v>264.96862705997938</v>
      </c>
      <c r="DM98" s="115">
        <f>'APRONS DISTANCE'!EH252</f>
        <v>254.50278127070075</v>
      </c>
      <c r="DN98" s="115">
        <f>'APRONS DISTANCE'!EI252</f>
        <v>255.02814796976111</v>
      </c>
      <c r="DO98" s="115">
        <f>'APRONS DISTANCE'!EJ252</f>
        <v>260.53474411548393</v>
      </c>
      <c r="DP98" s="115">
        <f>'APRONS DISTANCE'!EK252</f>
        <v>263.28304200214046</v>
      </c>
      <c r="DQ98" s="115">
        <f>'APRONS DISTANCE'!EL252</f>
        <v>239.98948098033148</v>
      </c>
      <c r="DR98" s="115">
        <f>'APRONS DISTANCE'!EM252</f>
        <v>240.73297469063004</v>
      </c>
      <c r="DS98" s="115">
        <f>'APRONS DISTANCE'!EN252</f>
        <v>265.66087535045989</v>
      </c>
      <c r="DT98" s="115">
        <f>'APRONS DISTANCE'!EO252</f>
        <v>239.764601299155</v>
      </c>
      <c r="DU98" s="115">
        <f>'APRONS DISTANCE'!EP252</f>
        <v>263.33470632860212</v>
      </c>
      <c r="DV98" s="115">
        <f>'APRONS DISTANCE'!EQ252</f>
        <v>262.22752687885691</v>
      </c>
      <c r="DW98" s="115">
        <f>'APRONS DISTANCE'!ER252</f>
        <v>258.32137972380838</v>
      </c>
      <c r="DX98" s="115">
        <f>'APRONS DISTANCE'!ES252</f>
        <v>266.1092196645738</v>
      </c>
      <c r="DY98" s="115">
        <f>'APRONS DISTANCE'!ET252</f>
        <v>239.21424577389021</v>
      </c>
      <c r="DZ98" s="115">
        <f>'APRONS DISTANCE'!EU252</f>
        <v>286.67239524628843</v>
      </c>
      <c r="EA98" s="115">
        <f>'APRONS DISTANCE'!EV252</f>
        <v>285.35804991981666</v>
      </c>
      <c r="EB98" s="115">
        <f>'APRONS DISTANCE'!EW252</f>
        <v>289.01745943928159</v>
      </c>
      <c r="EC98" s="115">
        <f>'APRONS DISTANCE'!EX252</f>
        <v>300.79717646709207</v>
      </c>
      <c r="ED98" s="115">
        <f>'APRONS DISTANCE'!EY252</f>
        <v>292.9008297481833</v>
      </c>
      <c r="EE98" s="115">
        <f>'APRONS DISTANCE'!EZ252</f>
        <v>293.38610693153191</v>
      </c>
      <c r="EF98" s="115">
        <f>'APRONS DISTANCE'!FA252</f>
        <v>305.93728823290758</v>
      </c>
      <c r="EG98" s="115">
        <f>'APRONS DISTANCE'!FB252</f>
        <v>310.39940222552008</v>
      </c>
      <c r="EH98" s="115">
        <f>'APRONS DISTANCE'!FC252</f>
        <v>239.89709755763283</v>
      </c>
      <c r="EI98" s="115">
        <f>'APRONS DISTANCE'!FD252</f>
        <v>253.64648732582052</v>
      </c>
      <c r="EJ98" s="115">
        <f>'APRONS DISTANCE'!FE252</f>
        <v>250.79902640357969</v>
      </c>
      <c r="EK98" s="115">
        <f>'APRONS DISTANCE'!FF252</f>
        <v>247.16115925812247</v>
      </c>
      <c r="EL98" s="115">
        <f>'APRONS DISTANCE'!FG252</f>
        <v>246.66917371323635</v>
      </c>
      <c r="EM98" s="115">
        <f>'APRONS DISTANCE'!FH252</f>
        <v>260.66293720390598</v>
      </c>
      <c r="EN98" s="115">
        <f>'APRONS DISTANCE'!FI252</f>
        <v>243.05136225375446</v>
      </c>
      <c r="EO98" s="115">
        <f>'APRONS DISTANCE'!FJ252</f>
        <v>262.49826352711568</v>
      </c>
      <c r="EP98" s="115">
        <f>'APRONS DISTANCE'!FK252</f>
        <v>248.396628853262</v>
      </c>
      <c r="EQ98" s="115">
        <f>'APRONS DISTANCE'!FL252</f>
        <v>250.29448417783905</v>
      </c>
      <c r="ER98" s="115">
        <f>'APRONS DISTANCE'!FM252</f>
        <v>258.66768958762725</v>
      </c>
      <c r="ES98" s="115">
        <f>'APRONS DISTANCE'!FN252</f>
        <v>243.52323528789086</v>
      </c>
      <c r="ET98" s="115">
        <f>'APRONS DISTANCE'!FO252</f>
        <v>245.79230723945454</v>
      </c>
      <c r="EU98" s="115">
        <f>'APRONS DISTANCE'!FP252</f>
        <v>253.43254973984563</v>
      </c>
      <c r="EV98" s="115">
        <f>'APRONS DISTANCE'!FQ252</f>
        <v>256.76489918395794</v>
      </c>
      <c r="EW98" s="115">
        <f>'APRONS DISTANCE'!FR252</f>
        <v>264.03500613412865</v>
      </c>
      <c r="EX98" s="115">
        <f>'APRONS DISTANCE'!FS252</f>
        <v>251.44002490264043</v>
      </c>
      <c r="EY98" s="115">
        <f>'APRONS DISTANCE'!FT252</f>
        <v>241.30583827927856</v>
      </c>
      <c r="EZ98" s="115">
        <f>'APRONS DISTANCE'!FU252</f>
        <v>238.76183401071569</v>
      </c>
      <c r="FA98" s="115">
        <f>'APRONS DISTANCE'!FV252</f>
        <v>239.60042687256836</v>
      </c>
      <c r="FB98" s="115">
        <f>'APRONS DISTANCE'!FW252</f>
        <v>245.78338521348337</v>
      </c>
      <c r="FC98" s="115">
        <f>'APRONS DISTANCE'!FX252</f>
        <v>264.40906861086029</v>
      </c>
      <c r="FD98" s="109" t="s">
        <v>454</v>
      </c>
    </row>
    <row r="99" spans="1:160" x14ac:dyDescent="0.2">
      <c r="A99" s="114" t="s">
        <v>453</v>
      </c>
      <c r="B99" s="114"/>
      <c r="C99" s="115">
        <f>'APRONS DISTANCE'!X253</f>
        <v>84.906155174764393</v>
      </c>
      <c r="D99" s="115">
        <f>'APRONS DISTANCE'!Y253</f>
        <v>241.54299831107701</v>
      </c>
      <c r="E99" s="115">
        <f>'APRONS DISTANCE'!Z253</f>
        <v>257.38731741798568</v>
      </c>
      <c r="F99" s="115">
        <f>'APRONS DISTANCE'!AA253</f>
        <v>245.97406084364908</v>
      </c>
      <c r="G99" s="115">
        <f>'APRONS DISTANCE'!AB253</f>
        <v>252.65324925803816</v>
      </c>
      <c r="H99" s="115">
        <f>'APRONS DISTANCE'!AC253</f>
        <v>245.15681220873819</v>
      </c>
      <c r="I99" s="115">
        <f>'APRONS DISTANCE'!AD253</f>
        <v>253.75409827828645</v>
      </c>
      <c r="J99" s="115">
        <f>'APRONS DISTANCE'!AE253</f>
        <v>236.63685861702692</v>
      </c>
      <c r="K99" s="115">
        <f>'APRONS DISTANCE'!AF253</f>
        <v>253.65575839186155</v>
      </c>
      <c r="L99" s="115">
        <f>'APRONS DISTANCE'!AG253</f>
        <v>262.33221130915103</v>
      </c>
      <c r="M99" s="115">
        <f>'APRONS DISTANCE'!AH253</f>
        <v>256.71412565131902</v>
      </c>
      <c r="N99" s="115">
        <f>'APRONS DISTANCE'!AI253</f>
        <v>246.8325622983842</v>
      </c>
      <c r="O99" s="115">
        <f>'APRONS DISTANCE'!AJ253</f>
        <v>262.2809305294345</v>
      </c>
      <c r="P99" s="115">
        <f>'APRONS DISTANCE'!AK253</f>
        <v>247.40464304232458</v>
      </c>
      <c r="Q99" s="115">
        <f>'APRONS DISTANCE'!AL253</f>
        <v>258.66389995070648</v>
      </c>
      <c r="R99" s="115">
        <f>'APRONS DISTANCE'!AM253</f>
        <v>239.97249027363489</v>
      </c>
      <c r="S99" s="115">
        <f>'APRONS DISTANCE'!AN253</f>
        <v>242.4159598003757</v>
      </c>
      <c r="T99" s="115">
        <f>'APRONS DISTANCE'!AO253</f>
        <v>239.58813742571166</v>
      </c>
      <c r="U99" s="115">
        <f>'APRONS DISTANCE'!AP253</f>
        <v>250.94954169595059</v>
      </c>
      <c r="V99" s="115">
        <f>'APRONS DISTANCE'!AQ253</f>
        <v>252.30236509835194</v>
      </c>
      <c r="W99" s="115">
        <f>'APRONS DISTANCE'!AR253</f>
        <v>264.82778086330507</v>
      </c>
      <c r="X99" s="115">
        <f>'APRONS DISTANCE'!AS253</f>
        <v>262.88236166177359</v>
      </c>
      <c r="Y99" s="115">
        <f>'APRONS DISTANCE'!AT253</f>
        <v>255.52683977305023</v>
      </c>
      <c r="Z99" s="115">
        <f>'APRONS DISTANCE'!AU253</f>
        <v>262.34638931868545</v>
      </c>
      <c r="AA99" s="115">
        <f>'APRONS DISTANCE'!AV253</f>
        <v>253.51100805689711</v>
      </c>
      <c r="AB99" s="115">
        <f>'APRONS DISTANCE'!AW253</f>
        <v>240.61846039901471</v>
      </c>
      <c r="AC99" s="115">
        <f>'APRONS DISTANCE'!AX253</f>
        <v>244.77345556247761</v>
      </c>
      <c r="AD99" s="115">
        <f>'APRONS DISTANCE'!AY253</f>
        <v>246.42368583824398</v>
      </c>
      <c r="AE99" s="115">
        <f>'APRONS DISTANCE'!AZ253</f>
        <v>197.68955820662092</v>
      </c>
      <c r="AF99" s="115">
        <f>'APRONS DISTANCE'!BA253</f>
        <v>201.96055131533637</v>
      </c>
      <c r="AG99" s="115">
        <f>'APRONS DISTANCE'!BB253</f>
        <v>187.35587208121405</v>
      </c>
      <c r="AH99" s="115">
        <f>'APRONS DISTANCE'!BC253</f>
        <v>204.38591757818227</v>
      </c>
      <c r="AI99" s="115">
        <f>'APRONS DISTANCE'!BD253</f>
        <v>186.4313263297467</v>
      </c>
      <c r="AJ99" s="115">
        <f>'APRONS DISTANCE'!BE253</f>
        <v>180.63484947570564</v>
      </c>
      <c r="AK99" s="115">
        <f>'APRONS DISTANCE'!BF253</f>
        <v>192.92695150873854</v>
      </c>
      <c r="AL99" s="115">
        <f>'APRONS DISTANCE'!BG253</f>
        <v>204.68078990644264</v>
      </c>
      <c r="AM99" s="115">
        <f>'APRONS DISTANCE'!BH253</f>
        <v>176.60923430011329</v>
      </c>
      <c r="AN99" s="115">
        <f>'APRONS DISTANCE'!BI253</f>
        <v>202.75343018120381</v>
      </c>
      <c r="AO99" s="115">
        <f>'APRONS DISTANCE'!BJ253</f>
        <v>199.08787422803945</v>
      </c>
      <c r="AP99" s="115">
        <f>'APRONS DISTANCE'!BK253</f>
        <v>203.82365892338225</v>
      </c>
      <c r="AQ99" s="115">
        <f>'APRONS DISTANCE'!BL253</f>
        <v>191.97489056405942</v>
      </c>
      <c r="AR99" s="115">
        <f>'APRONS DISTANCE'!BM253</f>
        <v>187.82860554110368</v>
      </c>
      <c r="AS99" s="115">
        <f>'APRONS DISTANCE'!BN253</f>
        <v>178.70262368525431</v>
      </c>
      <c r="AT99" s="115">
        <f>'APRONS DISTANCE'!BO253</f>
        <v>126.6777780865177</v>
      </c>
      <c r="AU99" s="115">
        <f>'APRONS DISTANCE'!BP253</f>
        <v>121.51188900211599</v>
      </c>
      <c r="AV99" s="115">
        <f>'APRONS DISTANCE'!BQ253</f>
        <v>123.98507428136479</v>
      </c>
      <c r="AW99" s="115">
        <f>'APRONS DISTANCE'!BR253</f>
        <v>140.68432065183347</v>
      </c>
      <c r="AX99" s="115">
        <f>'APRONS DISTANCE'!BS253</f>
        <v>135.78671142471478</v>
      </c>
      <c r="AY99" s="115">
        <f>'APRONS DISTANCE'!BT253</f>
        <v>135.79521316523784</v>
      </c>
      <c r="AZ99" s="115">
        <f>'APRONS DISTANCE'!BU253</f>
        <v>132.51400645862</v>
      </c>
      <c r="BA99" s="115">
        <f>'APRONS DISTANCE'!BV253</f>
        <v>120.4042488164927</v>
      </c>
      <c r="BB99" s="115">
        <f>'APRONS DISTANCE'!BW253</f>
        <v>124.98764901824926</v>
      </c>
      <c r="BC99" s="115">
        <f>'APRONS DISTANCE'!BX253</f>
        <v>135.60983065211343</v>
      </c>
      <c r="BD99" s="115">
        <f>'APRONS DISTANCE'!BY253</f>
        <v>129.05783448877324</v>
      </c>
      <c r="BE99" s="115">
        <f>'APRONS DISTANCE'!BZ253</f>
        <v>138.0980249140226</v>
      </c>
      <c r="BF99" s="115">
        <f>'APRONS DISTANCE'!CA253</f>
        <v>137.43065771363538</v>
      </c>
      <c r="BG99" s="115">
        <f>'APRONS DISTANCE'!CB253</f>
        <v>130.40324670897351</v>
      </c>
      <c r="BH99" s="115">
        <f>'APRONS DISTANCE'!CC253</f>
        <v>0</v>
      </c>
      <c r="BI99" s="115">
        <f>'APRONS DISTANCE'!CD253</f>
        <v>0</v>
      </c>
      <c r="BJ99" s="115">
        <f>'APRONS DISTANCE'!CE253</f>
        <v>0</v>
      </c>
      <c r="BK99" s="115">
        <f>'APRONS DISTANCE'!CF253</f>
        <v>0</v>
      </c>
      <c r="BL99" s="115">
        <f>'APRONS DISTANCE'!CG253</f>
        <v>0</v>
      </c>
      <c r="BM99" s="115">
        <f>'APRONS DISTANCE'!CH253</f>
        <v>0</v>
      </c>
      <c r="BN99" s="115">
        <f>'APRONS DISTANCE'!CI253</f>
        <v>0</v>
      </c>
      <c r="BO99" s="115">
        <f>'APRONS DISTANCE'!CJ253</f>
        <v>0</v>
      </c>
      <c r="BP99" s="115">
        <f>'APRONS DISTANCE'!CK253</f>
        <v>0</v>
      </c>
      <c r="BQ99" s="115">
        <f>'APRONS DISTANCE'!CL253</f>
        <v>0</v>
      </c>
      <c r="BR99" s="115">
        <f>'APRONS DISTANCE'!CM253</f>
        <v>0</v>
      </c>
      <c r="BS99" s="115">
        <f>'APRONS DISTANCE'!CN253</f>
        <v>0</v>
      </c>
      <c r="BT99" s="115">
        <f>'APRONS DISTANCE'!CO253</f>
        <v>0</v>
      </c>
      <c r="BU99" s="115">
        <f>'APRONS DISTANCE'!CP253</f>
        <v>0</v>
      </c>
      <c r="BV99" s="115">
        <f>'APRONS DISTANCE'!CQ253</f>
        <v>0</v>
      </c>
      <c r="BW99" s="115">
        <f>'APRONS DISTANCE'!CR253</f>
        <v>0</v>
      </c>
      <c r="BX99" s="115">
        <f>'APRONS DISTANCE'!CS253</f>
        <v>0</v>
      </c>
      <c r="BY99" s="115">
        <f>'APRONS DISTANCE'!CT253</f>
        <v>0</v>
      </c>
      <c r="BZ99" s="115">
        <f>'APRONS DISTANCE'!CU253</f>
        <v>0</v>
      </c>
      <c r="CA99" s="115">
        <f>'APRONS DISTANCE'!CV253</f>
        <v>0</v>
      </c>
      <c r="CB99" s="115">
        <f>'APRONS DISTANCE'!CW253</f>
        <v>0</v>
      </c>
      <c r="CC99" s="115">
        <f>'APRONS DISTANCE'!CX253</f>
        <v>0</v>
      </c>
      <c r="CD99" s="115">
        <f>'APRONS DISTANCE'!CY253</f>
        <v>0</v>
      </c>
      <c r="CE99" s="115">
        <f>'APRONS DISTANCE'!CZ253</f>
        <v>0</v>
      </c>
      <c r="CF99" s="115">
        <f>'APRONS DISTANCE'!DA253</f>
        <v>0</v>
      </c>
      <c r="CG99" s="115">
        <f>'APRONS DISTANCE'!DB253</f>
        <v>0</v>
      </c>
      <c r="CH99" s="115">
        <f>'APRONS DISTANCE'!DC253</f>
        <v>0</v>
      </c>
      <c r="CI99" s="115">
        <f>'APRONS DISTANCE'!DD253</f>
        <v>0</v>
      </c>
      <c r="CJ99" s="115">
        <f>'APRONS DISTANCE'!DE253</f>
        <v>0</v>
      </c>
      <c r="CK99" s="115">
        <f>'APRONS DISTANCE'!DF253</f>
        <v>0</v>
      </c>
      <c r="CL99" s="115">
        <f>'APRONS DISTANCE'!DG253</f>
        <v>0</v>
      </c>
      <c r="CM99" s="115">
        <f>'APRONS DISTANCE'!DH253</f>
        <v>0</v>
      </c>
      <c r="CN99" s="115">
        <f>'APRONS DISTANCE'!DI253</f>
        <v>0</v>
      </c>
      <c r="CO99" s="115">
        <f>'APRONS DISTANCE'!DJ253</f>
        <v>0</v>
      </c>
      <c r="CP99" s="115">
        <f>'APRONS DISTANCE'!DK253</f>
        <v>252.13252417128578</v>
      </c>
      <c r="CQ99" s="115">
        <f>'APRONS DISTANCE'!DL253</f>
        <v>269.50489595038471</v>
      </c>
      <c r="CR99" s="115">
        <f>'APRONS DISTANCE'!DM253</f>
        <v>255.33342519672132</v>
      </c>
      <c r="CS99" s="115">
        <f>'APRONS DISTANCE'!DN253</f>
        <v>246.89614774917814</v>
      </c>
      <c r="CT99" s="115">
        <f>'APRONS DISTANCE'!DO253</f>
        <v>251.92227581404632</v>
      </c>
      <c r="CU99" s="115">
        <f>'APRONS DISTANCE'!DP253</f>
        <v>251.53102246460799</v>
      </c>
      <c r="CV99" s="115">
        <f>'APRONS DISTANCE'!DQ253</f>
        <v>265.40007053042535</v>
      </c>
      <c r="CW99" s="115">
        <f>'APRONS DISTANCE'!DR253</f>
        <v>266.3805331125829</v>
      </c>
      <c r="CX99" s="115">
        <f>'APRONS DISTANCE'!DS253</f>
        <v>255.54013275503189</v>
      </c>
      <c r="CY99" s="115">
        <f>'APRONS DISTANCE'!DT253</f>
        <v>248.99077729496756</v>
      </c>
      <c r="CZ99" s="115">
        <f>'APRONS DISTANCE'!DU253</f>
        <v>248.99077729496756</v>
      </c>
      <c r="DA99" s="115">
        <f>'APRONS DISTANCE'!DV253</f>
        <v>249.79461249791635</v>
      </c>
      <c r="DB99" s="115">
        <f>'APRONS DISTANCE'!DW253</f>
        <v>267.95219822760936</v>
      </c>
      <c r="DC99" s="115">
        <f>'APRONS DISTANCE'!DX253</f>
        <v>258.13550046619116</v>
      </c>
      <c r="DD99" s="115">
        <f>'APRONS DISTANCE'!DY253</f>
        <v>249.2904307661837</v>
      </c>
      <c r="DE99" s="115">
        <f>'APRONS DISTANCE'!DZ253</f>
        <v>266.06013671191982</v>
      </c>
      <c r="DF99" s="115">
        <f>'APRONS DISTANCE'!EA253</f>
        <v>259.12869031514578</v>
      </c>
      <c r="DG99" s="115">
        <f>'APRONS DISTANCE'!EB253</f>
        <v>255.73022508259956</v>
      </c>
      <c r="DH99" s="115">
        <f>'APRONS DISTANCE'!EC253</f>
        <v>261.62490126213595</v>
      </c>
      <c r="DI99" s="115">
        <f>'APRONS DISTANCE'!ED253</f>
        <v>247.75713571579115</v>
      </c>
      <c r="DJ99" s="115">
        <f>'APRONS DISTANCE'!EE253</f>
        <v>258.66049145673389</v>
      </c>
      <c r="DK99" s="115">
        <f>'APRONS DISTANCE'!EF253</f>
        <v>245.95834541051201</v>
      </c>
      <c r="DL99" s="115">
        <f>'APRONS DISTANCE'!EG253</f>
        <v>272.00481381719572</v>
      </c>
      <c r="DM99" s="115">
        <f>'APRONS DISTANCE'!EH253</f>
        <v>261.53896802791706</v>
      </c>
      <c r="DN99" s="115">
        <f>'APRONS DISTANCE'!EI253</f>
        <v>262.06433472697739</v>
      </c>
      <c r="DO99" s="115">
        <f>'APRONS DISTANCE'!EJ253</f>
        <v>267.57093087270027</v>
      </c>
      <c r="DP99" s="115">
        <f>'APRONS DISTANCE'!EK253</f>
        <v>270.31922875935675</v>
      </c>
      <c r="DQ99" s="115">
        <f>'APRONS DISTANCE'!EL253</f>
        <v>247.02566773754779</v>
      </c>
      <c r="DR99" s="115">
        <f>'APRONS DISTANCE'!EM253</f>
        <v>247.76916144784633</v>
      </c>
      <c r="DS99" s="115">
        <f>'APRONS DISTANCE'!EN253</f>
        <v>272.69706210767617</v>
      </c>
      <c r="DT99" s="115">
        <f>'APRONS DISTANCE'!EO253</f>
        <v>246.80078805637135</v>
      </c>
      <c r="DU99" s="115">
        <f>'APRONS DISTANCE'!EP253</f>
        <v>270.37089308581841</v>
      </c>
      <c r="DV99" s="115">
        <f>'APRONS DISTANCE'!EQ253</f>
        <v>269.26371363607319</v>
      </c>
      <c r="DW99" s="115">
        <f>'APRONS DISTANCE'!ER253</f>
        <v>265.35756648102466</v>
      </c>
      <c r="DX99" s="115">
        <f>'APRONS DISTANCE'!ES253</f>
        <v>273.14540642179014</v>
      </c>
      <c r="DY99" s="115">
        <f>'APRONS DISTANCE'!ET253</f>
        <v>246.25043253110653</v>
      </c>
      <c r="DZ99" s="115">
        <f>'APRONS DISTANCE'!EU253</f>
        <v>293.70858200350477</v>
      </c>
      <c r="EA99" s="115">
        <f>'APRONS DISTANCE'!EV253</f>
        <v>292.39423667703306</v>
      </c>
      <c r="EB99" s="115">
        <f>'APRONS DISTANCE'!EW253</f>
        <v>296.05364619649794</v>
      </c>
      <c r="EC99" s="115">
        <f>'APRONS DISTANCE'!EX253</f>
        <v>307.83336322430847</v>
      </c>
      <c r="ED99" s="115">
        <f>'APRONS DISTANCE'!EY253</f>
        <v>299.93701650539964</v>
      </c>
      <c r="EE99" s="115">
        <f>'APRONS DISTANCE'!EZ253</f>
        <v>300.42229368874831</v>
      </c>
      <c r="EF99" s="115">
        <f>'APRONS DISTANCE'!FA253</f>
        <v>312.97347499012392</v>
      </c>
      <c r="EG99" s="115">
        <f>'APRONS DISTANCE'!FB253</f>
        <v>317.43558898273648</v>
      </c>
      <c r="EH99" s="115">
        <f>'APRONS DISTANCE'!FC253</f>
        <v>246.93328431484915</v>
      </c>
      <c r="EI99" s="115">
        <f>'APRONS DISTANCE'!FD253</f>
        <v>260.68267408303683</v>
      </c>
      <c r="EJ99" s="115">
        <f>'APRONS DISTANCE'!FE253</f>
        <v>257.835213160796</v>
      </c>
      <c r="EK99" s="115">
        <f>'APRONS DISTANCE'!FF253</f>
        <v>254.19734601533878</v>
      </c>
      <c r="EL99" s="115">
        <f>'APRONS DISTANCE'!FG253</f>
        <v>253.70536047045266</v>
      </c>
      <c r="EM99" s="115">
        <f>'APRONS DISTANCE'!FH253</f>
        <v>267.69912396112227</v>
      </c>
      <c r="EN99" s="115">
        <f>'APRONS DISTANCE'!FI253</f>
        <v>250.08754901097078</v>
      </c>
      <c r="EO99" s="115">
        <f>'APRONS DISTANCE'!FJ253</f>
        <v>269.53445028433197</v>
      </c>
      <c r="EP99" s="115">
        <f>'APRONS DISTANCE'!FK253</f>
        <v>255.43281561047831</v>
      </c>
      <c r="EQ99" s="115">
        <f>'APRONS DISTANCE'!FL253</f>
        <v>257.33067093505537</v>
      </c>
      <c r="ER99" s="115">
        <f>'APRONS DISTANCE'!FM253</f>
        <v>265.70387634484354</v>
      </c>
      <c r="ES99" s="115">
        <f>'APRONS DISTANCE'!FN253</f>
        <v>250.5594220451072</v>
      </c>
      <c r="ET99" s="115">
        <f>'APRONS DISTANCE'!FO253</f>
        <v>252.82849399667083</v>
      </c>
      <c r="EU99" s="115">
        <f>'APRONS DISTANCE'!FP253</f>
        <v>260.46873649706197</v>
      </c>
      <c r="EV99" s="115">
        <f>'APRONS DISTANCE'!FQ253</f>
        <v>263.80108594117422</v>
      </c>
      <c r="EW99" s="115">
        <f>'APRONS DISTANCE'!FR253</f>
        <v>271.07119289134494</v>
      </c>
      <c r="EX99" s="115">
        <f>'APRONS DISTANCE'!FS253</f>
        <v>258.47621165985674</v>
      </c>
      <c r="EY99" s="115">
        <f>'APRONS DISTANCE'!FT253</f>
        <v>248.34202503649485</v>
      </c>
      <c r="EZ99" s="115">
        <f>'APRONS DISTANCE'!FU253</f>
        <v>245.798020767932</v>
      </c>
      <c r="FA99" s="115">
        <f>'APRONS DISTANCE'!FV253</f>
        <v>246.63661362978465</v>
      </c>
      <c r="FB99" s="115">
        <f>'APRONS DISTANCE'!FW253</f>
        <v>252.81957197069968</v>
      </c>
      <c r="FC99" s="115">
        <f>'APRONS DISTANCE'!FX253</f>
        <v>271.44525536807663</v>
      </c>
      <c r="FD99" s="109" t="s">
        <v>454</v>
      </c>
    </row>
    <row r="100" spans="1:160" x14ac:dyDescent="0.2">
      <c r="A100" s="114" t="s">
        <v>453</v>
      </c>
      <c r="B100" s="114"/>
      <c r="C100" s="115">
        <f>'APRONS DISTANCE'!X254</f>
        <v>63.036529633924665</v>
      </c>
      <c r="D100" s="115">
        <f>'APRONS DISTANCE'!Y254</f>
        <v>219.67337277023728</v>
      </c>
      <c r="E100" s="115">
        <f>'APRONS DISTANCE'!Z254</f>
        <v>235.51769187714595</v>
      </c>
      <c r="F100" s="115">
        <f>'APRONS DISTANCE'!AA254</f>
        <v>224.10443530280938</v>
      </c>
      <c r="G100" s="115">
        <f>'APRONS DISTANCE'!AB254</f>
        <v>230.78362371719845</v>
      </c>
      <c r="H100" s="115">
        <f>'APRONS DISTANCE'!AC254</f>
        <v>223.28718666789848</v>
      </c>
      <c r="I100" s="115">
        <f>'APRONS DISTANCE'!AD254</f>
        <v>231.88447273744671</v>
      </c>
      <c r="J100" s="115">
        <f>'APRONS DISTANCE'!AE254</f>
        <v>214.76723307618721</v>
      </c>
      <c r="K100" s="115">
        <f>'APRONS DISTANCE'!AF254</f>
        <v>231.78613285102182</v>
      </c>
      <c r="L100" s="115">
        <f>'APRONS DISTANCE'!AG254</f>
        <v>240.46258576831127</v>
      </c>
      <c r="M100" s="115">
        <f>'APRONS DISTANCE'!AH254</f>
        <v>234.84450011047932</v>
      </c>
      <c r="N100" s="115">
        <f>'APRONS DISTANCE'!AI254</f>
        <v>224.9629367575445</v>
      </c>
      <c r="O100" s="115">
        <f>'APRONS DISTANCE'!AJ254</f>
        <v>240.41130498859479</v>
      </c>
      <c r="P100" s="115">
        <f>'APRONS DISTANCE'!AK254</f>
        <v>225.53501750148487</v>
      </c>
      <c r="Q100" s="115">
        <f>'APRONS DISTANCE'!AL254</f>
        <v>236.79427440986677</v>
      </c>
      <c r="R100" s="115">
        <f>'APRONS DISTANCE'!AM254</f>
        <v>218.10286473279518</v>
      </c>
      <c r="S100" s="115">
        <f>'APRONS DISTANCE'!AN254</f>
        <v>220.546334259536</v>
      </c>
      <c r="T100" s="115">
        <f>'APRONS DISTANCE'!AO254</f>
        <v>217.71851188487196</v>
      </c>
      <c r="U100" s="115">
        <f>'APRONS DISTANCE'!AP254</f>
        <v>229.07991615511085</v>
      </c>
      <c r="V100" s="115">
        <f>'APRONS DISTANCE'!AQ254</f>
        <v>230.43273955751224</v>
      </c>
      <c r="W100" s="115">
        <f>'APRONS DISTANCE'!AR254</f>
        <v>242.95815532246539</v>
      </c>
      <c r="X100" s="115">
        <f>'APRONS DISTANCE'!AS254</f>
        <v>241.01273612093388</v>
      </c>
      <c r="Y100" s="115">
        <f>'APRONS DISTANCE'!AT254</f>
        <v>233.65721423221052</v>
      </c>
      <c r="Z100" s="115">
        <f>'APRONS DISTANCE'!AU254</f>
        <v>240.47676377784575</v>
      </c>
      <c r="AA100" s="115">
        <f>'APRONS DISTANCE'!AV254</f>
        <v>231.64138251605735</v>
      </c>
      <c r="AB100" s="115">
        <f>'APRONS DISTANCE'!AW254</f>
        <v>218.74883485817497</v>
      </c>
      <c r="AC100" s="115">
        <f>'APRONS DISTANCE'!AX254</f>
        <v>222.9038300216379</v>
      </c>
      <c r="AD100" s="115">
        <f>'APRONS DISTANCE'!AY254</f>
        <v>224.55406029740431</v>
      </c>
      <c r="AE100" s="115">
        <f>'APRONS DISTANCE'!AZ254</f>
        <v>175.81993266578121</v>
      </c>
      <c r="AF100" s="115">
        <f>'APRONS DISTANCE'!BA254</f>
        <v>180.09092577449664</v>
      </c>
      <c r="AG100" s="115">
        <f>'APRONS DISTANCE'!BB254</f>
        <v>165.48624654037434</v>
      </c>
      <c r="AH100" s="115">
        <f>'APRONS DISTANCE'!BC254</f>
        <v>182.51629203734257</v>
      </c>
      <c r="AI100" s="115">
        <f>'APRONS DISTANCE'!BD254</f>
        <v>164.56170078890699</v>
      </c>
      <c r="AJ100" s="115">
        <f>'APRONS DISTANCE'!BE254</f>
        <v>158.76522393486593</v>
      </c>
      <c r="AK100" s="115">
        <f>'APRONS DISTANCE'!BF254</f>
        <v>171.05732596789883</v>
      </c>
      <c r="AL100" s="115">
        <f>'APRONS DISTANCE'!BG254</f>
        <v>182.81116436560293</v>
      </c>
      <c r="AM100" s="115">
        <f>'APRONS DISTANCE'!BH254</f>
        <v>154.73960875927358</v>
      </c>
      <c r="AN100" s="115">
        <f>'APRONS DISTANCE'!BI254</f>
        <v>180.8838046403641</v>
      </c>
      <c r="AO100" s="115">
        <f>'APRONS DISTANCE'!BJ254</f>
        <v>177.21824868719972</v>
      </c>
      <c r="AP100" s="115">
        <f>'APRONS DISTANCE'!BK254</f>
        <v>181.95403338254255</v>
      </c>
      <c r="AQ100" s="115">
        <f>'APRONS DISTANCE'!BL254</f>
        <v>170.10526502321969</v>
      </c>
      <c r="AR100" s="115">
        <f>'APRONS DISTANCE'!BM254</f>
        <v>165.95898000026398</v>
      </c>
      <c r="AS100" s="115">
        <f>'APRONS DISTANCE'!BN254</f>
        <v>156.83299814441457</v>
      </c>
      <c r="AT100" s="115">
        <f>'APRONS DISTANCE'!BO254</f>
        <v>104.80815254567798</v>
      </c>
      <c r="AU100" s="115">
        <f>'APRONS DISTANCE'!BP254</f>
        <v>99.642263461276272</v>
      </c>
      <c r="AV100" s="115">
        <f>'APRONS DISTANCE'!BQ254</f>
        <v>102.11544874052507</v>
      </c>
      <c r="AW100" s="115">
        <f>'APRONS DISTANCE'!BR254</f>
        <v>118.81469511099375</v>
      </c>
      <c r="AX100" s="115">
        <f>'APRONS DISTANCE'!BS254</f>
        <v>113.91708588387505</v>
      </c>
      <c r="AY100" s="115">
        <f>'APRONS DISTANCE'!BT254</f>
        <v>113.92558762439809</v>
      </c>
      <c r="AZ100" s="115">
        <f>'APRONS DISTANCE'!BU254</f>
        <v>110.6443809177803</v>
      </c>
      <c r="BA100" s="115">
        <f>'APRONS DISTANCE'!BV254</f>
        <v>98.534623275652962</v>
      </c>
      <c r="BB100" s="115">
        <f>'APRONS DISTANCE'!BW254</f>
        <v>103.11802347740955</v>
      </c>
      <c r="BC100" s="115">
        <f>'APRONS DISTANCE'!BX254</f>
        <v>113.74020511127372</v>
      </c>
      <c r="BD100" s="115">
        <f>'APRONS DISTANCE'!BY254</f>
        <v>107.1882089479335</v>
      </c>
      <c r="BE100" s="115">
        <f>'APRONS DISTANCE'!BZ254</f>
        <v>116.22839937318288</v>
      </c>
      <c r="BF100" s="115">
        <f>'APRONS DISTANCE'!CA254</f>
        <v>115.56103217279566</v>
      </c>
      <c r="BG100" s="115">
        <f>'APRONS DISTANCE'!CB254</f>
        <v>108.53362116813378</v>
      </c>
      <c r="BH100" s="115">
        <f>'APRONS DISTANCE'!CC254</f>
        <v>0</v>
      </c>
      <c r="BI100" s="115">
        <f>'APRONS DISTANCE'!CD254</f>
        <v>0</v>
      </c>
      <c r="BJ100" s="115">
        <f>'APRONS DISTANCE'!CE254</f>
        <v>0</v>
      </c>
      <c r="BK100" s="115">
        <f>'APRONS DISTANCE'!CF254</f>
        <v>0</v>
      </c>
      <c r="BL100" s="115">
        <f>'APRONS DISTANCE'!CG254</f>
        <v>0</v>
      </c>
      <c r="BM100" s="115">
        <f>'APRONS DISTANCE'!CH254</f>
        <v>0</v>
      </c>
      <c r="BN100" s="115">
        <f>'APRONS DISTANCE'!CI254</f>
        <v>0</v>
      </c>
      <c r="BO100" s="115">
        <f>'APRONS DISTANCE'!CJ254</f>
        <v>0</v>
      </c>
      <c r="BP100" s="115">
        <f>'APRONS DISTANCE'!CK254</f>
        <v>0</v>
      </c>
      <c r="BQ100" s="115">
        <f>'APRONS DISTANCE'!CL254</f>
        <v>0</v>
      </c>
      <c r="BR100" s="115">
        <f>'APRONS DISTANCE'!CM254</f>
        <v>0</v>
      </c>
      <c r="BS100" s="115">
        <f>'APRONS DISTANCE'!CN254</f>
        <v>0</v>
      </c>
      <c r="BT100" s="115">
        <f>'APRONS DISTANCE'!CO254</f>
        <v>0</v>
      </c>
      <c r="BU100" s="115">
        <f>'APRONS DISTANCE'!CP254</f>
        <v>0</v>
      </c>
      <c r="BV100" s="115">
        <f>'APRONS DISTANCE'!CQ254</f>
        <v>0</v>
      </c>
      <c r="BW100" s="115">
        <f>'APRONS DISTANCE'!CR254</f>
        <v>0</v>
      </c>
      <c r="BX100" s="115">
        <f>'APRONS DISTANCE'!CS254</f>
        <v>0</v>
      </c>
      <c r="BY100" s="115">
        <f>'APRONS DISTANCE'!CT254</f>
        <v>0</v>
      </c>
      <c r="BZ100" s="115">
        <f>'APRONS DISTANCE'!CU254</f>
        <v>0</v>
      </c>
      <c r="CA100" s="115">
        <f>'APRONS DISTANCE'!CV254</f>
        <v>0</v>
      </c>
      <c r="CB100" s="115">
        <f>'APRONS DISTANCE'!CW254</f>
        <v>0</v>
      </c>
      <c r="CC100" s="115">
        <f>'APRONS DISTANCE'!CX254</f>
        <v>0</v>
      </c>
      <c r="CD100" s="115">
        <f>'APRONS DISTANCE'!CY254</f>
        <v>0</v>
      </c>
      <c r="CE100" s="115">
        <f>'APRONS DISTANCE'!CZ254</f>
        <v>0</v>
      </c>
      <c r="CF100" s="115">
        <f>'APRONS DISTANCE'!DA254</f>
        <v>0</v>
      </c>
      <c r="CG100" s="115">
        <f>'APRONS DISTANCE'!DB254</f>
        <v>0</v>
      </c>
      <c r="CH100" s="115">
        <f>'APRONS DISTANCE'!DC254</f>
        <v>0</v>
      </c>
      <c r="CI100" s="115">
        <f>'APRONS DISTANCE'!DD254</f>
        <v>0</v>
      </c>
      <c r="CJ100" s="115">
        <f>'APRONS DISTANCE'!DE254</f>
        <v>0</v>
      </c>
      <c r="CK100" s="115">
        <f>'APRONS DISTANCE'!DF254</f>
        <v>0</v>
      </c>
      <c r="CL100" s="115">
        <f>'APRONS DISTANCE'!DG254</f>
        <v>0</v>
      </c>
      <c r="CM100" s="115">
        <f>'APRONS DISTANCE'!DH254</f>
        <v>0</v>
      </c>
      <c r="CN100" s="115">
        <f>'APRONS DISTANCE'!DI254</f>
        <v>0</v>
      </c>
      <c r="CO100" s="115">
        <f>'APRONS DISTANCE'!DJ254</f>
        <v>0</v>
      </c>
      <c r="CP100" s="115">
        <f>'APRONS DISTANCE'!DK254</f>
        <v>230.26289863044607</v>
      </c>
      <c r="CQ100" s="115">
        <f>'APRONS DISTANCE'!DL254</f>
        <v>247.635270409545</v>
      </c>
      <c r="CR100" s="115">
        <f>'APRONS DISTANCE'!DM254</f>
        <v>233.46379965588164</v>
      </c>
      <c r="CS100" s="115">
        <f>'APRONS DISTANCE'!DN254</f>
        <v>225.02652220833843</v>
      </c>
      <c r="CT100" s="115">
        <f>'APRONS DISTANCE'!DO254</f>
        <v>230.05265027320661</v>
      </c>
      <c r="CU100" s="115">
        <f>'APRONS DISTANCE'!DP254</f>
        <v>229.66139692376825</v>
      </c>
      <c r="CV100" s="115">
        <f>'APRONS DISTANCE'!DQ254</f>
        <v>243.53044498958565</v>
      </c>
      <c r="CW100" s="115">
        <f>'APRONS DISTANCE'!DR254</f>
        <v>244.51090757174319</v>
      </c>
      <c r="CX100" s="115">
        <f>'APRONS DISTANCE'!DS254</f>
        <v>233.67050721419218</v>
      </c>
      <c r="CY100" s="115">
        <f>'APRONS DISTANCE'!DT254</f>
        <v>227.12115175412785</v>
      </c>
      <c r="CZ100" s="115">
        <f>'APRONS DISTANCE'!DU254</f>
        <v>227.12115175412785</v>
      </c>
      <c r="DA100" s="115">
        <f>'APRONS DISTANCE'!DV254</f>
        <v>227.92498695707664</v>
      </c>
      <c r="DB100" s="115">
        <f>'APRONS DISTANCE'!DW254</f>
        <v>246.08257268676962</v>
      </c>
      <c r="DC100" s="115">
        <f>'APRONS DISTANCE'!DX254</f>
        <v>236.26587492535148</v>
      </c>
      <c r="DD100" s="115">
        <f>'APRONS DISTANCE'!DY254</f>
        <v>227.42080522534403</v>
      </c>
      <c r="DE100" s="115">
        <f>'APRONS DISTANCE'!DZ254</f>
        <v>244.19051117108012</v>
      </c>
      <c r="DF100" s="115">
        <f>'APRONS DISTANCE'!EA254</f>
        <v>237.25906477430604</v>
      </c>
      <c r="DG100" s="115">
        <f>'APRONS DISTANCE'!EB254</f>
        <v>233.86059954175985</v>
      </c>
      <c r="DH100" s="115">
        <f>'APRONS DISTANCE'!EC254</f>
        <v>239.75527572129621</v>
      </c>
      <c r="DI100" s="115">
        <f>'APRONS DISTANCE'!ED254</f>
        <v>225.88751017495144</v>
      </c>
      <c r="DJ100" s="115">
        <f>'APRONS DISTANCE'!EE254</f>
        <v>236.79086591589416</v>
      </c>
      <c r="DK100" s="115">
        <f>'APRONS DISTANCE'!EF254</f>
        <v>224.08871986967227</v>
      </c>
      <c r="DL100" s="115">
        <f>'APRONS DISTANCE'!EG254</f>
        <v>250.13518827635599</v>
      </c>
      <c r="DM100" s="115">
        <f>'APRONS DISTANCE'!EH254</f>
        <v>239.6693424870773</v>
      </c>
      <c r="DN100" s="115">
        <f>'APRONS DISTANCE'!EI254</f>
        <v>240.19470918613766</v>
      </c>
      <c r="DO100" s="115">
        <f>'APRONS DISTANCE'!EJ254</f>
        <v>245.70130533186054</v>
      </c>
      <c r="DP100" s="115">
        <f>'APRONS DISTANCE'!EK254</f>
        <v>248.44960321851707</v>
      </c>
      <c r="DQ100" s="115">
        <f>'APRONS DISTANCE'!EL254</f>
        <v>225.15604219670809</v>
      </c>
      <c r="DR100" s="115">
        <f>'APRONS DISTANCE'!EM254</f>
        <v>225.89953590700665</v>
      </c>
      <c r="DS100" s="115">
        <f>'APRONS DISTANCE'!EN254</f>
        <v>250.82743656683652</v>
      </c>
      <c r="DT100" s="115">
        <f>'APRONS DISTANCE'!EO254</f>
        <v>224.93116251553161</v>
      </c>
      <c r="DU100" s="115">
        <f>'APRONS DISTANCE'!EP254</f>
        <v>248.50126754497876</v>
      </c>
      <c r="DV100" s="115">
        <f>'APRONS DISTANCE'!EQ254</f>
        <v>247.39408809523349</v>
      </c>
      <c r="DW100" s="115">
        <f>'APRONS DISTANCE'!ER254</f>
        <v>243.48794094018493</v>
      </c>
      <c r="DX100" s="115">
        <f>'APRONS DISTANCE'!ES254</f>
        <v>251.27578088095041</v>
      </c>
      <c r="DY100" s="115">
        <f>'APRONS DISTANCE'!ET254</f>
        <v>224.38080699026682</v>
      </c>
      <c r="DZ100" s="115">
        <f>'APRONS DISTANCE'!EU254</f>
        <v>271.83895646266501</v>
      </c>
      <c r="EA100" s="115">
        <f>'APRONS DISTANCE'!EV254</f>
        <v>270.5246111361933</v>
      </c>
      <c r="EB100" s="115">
        <f>'APRONS DISTANCE'!EW254</f>
        <v>274.18402065565817</v>
      </c>
      <c r="EC100" s="115">
        <f>'APRONS DISTANCE'!EX254</f>
        <v>285.96373768346865</v>
      </c>
      <c r="ED100" s="115">
        <f>'APRONS DISTANCE'!EY254</f>
        <v>278.06739096455988</v>
      </c>
      <c r="EE100" s="115">
        <f>'APRONS DISTANCE'!EZ254</f>
        <v>278.55266814790849</v>
      </c>
      <c r="EF100" s="115">
        <f>'APRONS DISTANCE'!FA254</f>
        <v>291.10384944928416</v>
      </c>
      <c r="EG100" s="115">
        <f>'APRONS DISTANCE'!FB254</f>
        <v>295.56596344189671</v>
      </c>
      <c r="EH100" s="115">
        <f>'APRONS DISTANCE'!FC254</f>
        <v>225.06365877400944</v>
      </c>
      <c r="EI100" s="115">
        <f>'APRONS DISTANCE'!FD254</f>
        <v>238.81304854219709</v>
      </c>
      <c r="EJ100" s="115">
        <f>'APRONS DISTANCE'!FE254</f>
        <v>235.96558761995632</v>
      </c>
      <c r="EK100" s="115">
        <f>'APRONS DISTANCE'!FF254</f>
        <v>232.32772047449907</v>
      </c>
      <c r="EL100" s="115">
        <f>'APRONS DISTANCE'!FG254</f>
        <v>231.83573492961298</v>
      </c>
      <c r="EM100" s="115">
        <f>'APRONS DISTANCE'!FH254</f>
        <v>245.82949842028259</v>
      </c>
      <c r="EN100" s="115">
        <f>'APRONS DISTANCE'!FI254</f>
        <v>228.21792347013107</v>
      </c>
      <c r="EO100" s="115">
        <f>'APRONS DISTANCE'!FJ254</f>
        <v>247.66482474349226</v>
      </c>
      <c r="EP100" s="115">
        <f>'APRONS DISTANCE'!FK254</f>
        <v>233.56319006963864</v>
      </c>
      <c r="EQ100" s="115">
        <f>'APRONS DISTANCE'!FL254</f>
        <v>235.46104539421563</v>
      </c>
      <c r="ER100" s="115">
        <f>'APRONS DISTANCE'!FM254</f>
        <v>243.83425080400386</v>
      </c>
      <c r="ES100" s="115">
        <f>'APRONS DISTANCE'!FN254</f>
        <v>228.68979650426743</v>
      </c>
      <c r="ET100" s="115">
        <f>'APRONS DISTANCE'!FO254</f>
        <v>230.95886845583112</v>
      </c>
      <c r="EU100" s="115">
        <f>'APRONS DISTANCE'!FP254</f>
        <v>238.59911095622226</v>
      </c>
      <c r="EV100" s="115">
        <f>'APRONS DISTANCE'!FQ254</f>
        <v>241.93146040033452</v>
      </c>
      <c r="EW100" s="115">
        <f>'APRONS DISTANCE'!FR254</f>
        <v>249.20156735050526</v>
      </c>
      <c r="EX100" s="115">
        <f>'APRONS DISTANCE'!FS254</f>
        <v>236.60658611901701</v>
      </c>
      <c r="EY100" s="115">
        <f>'APRONS DISTANCE'!FT254</f>
        <v>226.47239949565517</v>
      </c>
      <c r="EZ100" s="115">
        <f>'APRONS DISTANCE'!FU254</f>
        <v>223.92839522709227</v>
      </c>
      <c r="FA100" s="115">
        <f>'APRONS DISTANCE'!FV254</f>
        <v>224.76698808894494</v>
      </c>
      <c r="FB100" s="115">
        <f>'APRONS DISTANCE'!FW254</f>
        <v>230.94994642985995</v>
      </c>
      <c r="FC100" s="115">
        <f>'APRONS DISTANCE'!FX254</f>
        <v>249.5756298272369</v>
      </c>
      <c r="FD100" s="109" t="s">
        <v>454</v>
      </c>
    </row>
    <row r="101" spans="1:160" x14ac:dyDescent="0.2">
      <c r="A101" s="114" t="s">
        <v>453</v>
      </c>
      <c r="B101" s="114"/>
      <c r="C101" s="115">
        <f>'APRONS DISTANCE'!X255</f>
        <v>79.894529246206687</v>
      </c>
      <c r="D101" s="115">
        <f>'APRONS DISTANCE'!Y255</f>
        <v>236.53137238251929</v>
      </c>
      <c r="E101" s="115">
        <f>'APRONS DISTANCE'!Z255</f>
        <v>252.37569148942796</v>
      </c>
      <c r="F101" s="115">
        <f>'APRONS DISTANCE'!AA255</f>
        <v>240.96243491509139</v>
      </c>
      <c r="G101" s="115">
        <f>'APRONS DISTANCE'!AB255</f>
        <v>247.64162332948044</v>
      </c>
      <c r="H101" s="115">
        <f>'APRONS DISTANCE'!AC255</f>
        <v>240.14518628018047</v>
      </c>
      <c r="I101" s="115">
        <f>'APRONS DISTANCE'!AD255</f>
        <v>248.74247234972873</v>
      </c>
      <c r="J101" s="115">
        <f>'APRONS DISTANCE'!AE255</f>
        <v>231.62523268846923</v>
      </c>
      <c r="K101" s="115">
        <f>'APRONS DISTANCE'!AF255</f>
        <v>248.64413246330383</v>
      </c>
      <c r="L101" s="115">
        <f>'APRONS DISTANCE'!AG255</f>
        <v>257.32058538059329</v>
      </c>
      <c r="M101" s="115">
        <f>'APRONS DISTANCE'!AH255</f>
        <v>251.7024997227613</v>
      </c>
      <c r="N101" s="115">
        <f>'APRONS DISTANCE'!AI255</f>
        <v>241.82093636982648</v>
      </c>
      <c r="O101" s="115">
        <f>'APRONS DISTANCE'!AJ255</f>
        <v>257.26930460087681</v>
      </c>
      <c r="P101" s="115">
        <f>'APRONS DISTANCE'!AK255</f>
        <v>242.39301711376689</v>
      </c>
      <c r="Q101" s="115">
        <f>'APRONS DISTANCE'!AL255</f>
        <v>253.65227402214873</v>
      </c>
      <c r="R101" s="115">
        <f>'APRONS DISTANCE'!AM255</f>
        <v>234.96086434507717</v>
      </c>
      <c r="S101" s="115">
        <f>'APRONS DISTANCE'!AN255</f>
        <v>237.40433387181801</v>
      </c>
      <c r="T101" s="115">
        <f>'APRONS DISTANCE'!AO255</f>
        <v>234.57651149715397</v>
      </c>
      <c r="U101" s="115">
        <f>'APRONS DISTANCE'!AP255</f>
        <v>245.93791576739287</v>
      </c>
      <c r="V101" s="115">
        <f>'APRONS DISTANCE'!AQ255</f>
        <v>247.29073916979422</v>
      </c>
      <c r="W101" s="115">
        <f>'APRONS DISTANCE'!AR255</f>
        <v>259.81615493474737</v>
      </c>
      <c r="X101" s="115">
        <f>'APRONS DISTANCE'!AS255</f>
        <v>257.87073573321589</v>
      </c>
      <c r="Y101" s="115">
        <f>'APRONS DISTANCE'!AT255</f>
        <v>250.51521384449251</v>
      </c>
      <c r="Z101" s="115">
        <f>'APRONS DISTANCE'!AU255</f>
        <v>257.33476339012776</v>
      </c>
      <c r="AA101" s="115">
        <f>'APRONS DISTANCE'!AV255</f>
        <v>248.49938212833933</v>
      </c>
      <c r="AB101" s="115">
        <f>'APRONS DISTANCE'!AW255</f>
        <v>235.60683447045699</v>
      </c>
      <c r="AC101" s="115">
        <f>'APRONS DISTANCE'!AX255</f>
        <v>239.76182963391989</v>
      </c>
      <c r="AD101" s="115">
        <f>'APRONS DISTANCE'!AY255</f>
        <v>241.41205990968629</v>
      </c>
      <c r="AE101" s="115">
        <f>'APRONS DISTANCE'!AZ255</f>
        <v>192.6779322780632</v>
      </c>
      <c r="AF101" s="115">
        <f>'APRONS DISTANCE'!BA255</f>
        <v>196.94892538677865</v>
      </c>
      <c r="AG101" s="115">
        <f>'APRONS DISTANCE'!BB255</f>
        <v>182.34424615265632</v>
      </c>
      <c r="AH101" s="115">
        <f>'APRONS DISTANCE'!BC255</f>
        <v>199.37429164962458</v>
      </c>
      <c r="AI101" s="115">
        <f>'APRONS DISTANCE'!BD255</f>
        <v>181.41970040118898</v>
      </c>
      <c r="AJ101" s="115">
        <f>'APRONS DISTANCE'!BE255</f>
        <v>175.62322354714794</v>
      </c>
      <c r="AK101" s="115">
        <f>'APRONS DISTANCE'!BF255</f>
        <v>187.91532558018085</v>
      </c>
      <c r="AL101" s="115">
        <f>'APRONS DISTANCE'!BG255</f>
        <v>199.66916397788492</v>
      </c>
      <c r="AM101" s="115">
        <f>'APRONS DISTANCE'!BH255</f>
        <v>171.59760837155557</v>
      </c>
      <c r="AN101" s="115">
        <f>'APRONS DISTANCE'!BI255</f>
        <v>197.74180425264609</v>
      </c>
      <c r="AO101" s="115">
        <f>'APRONS DISTANCE'!BJ255</f>
        <v>194.07624829948173</v>
      </c>
      <c r="AP101" s="115">
        <f>'APRONS DISTANCE'!BK255</f>
        <v>198.81203299482456</v>
      </c>
      <c r="AQ101" s="115">
        <f>'APRONS DISTANCE'!BL255</f>
        <v>186.9632646355017</v>
      </c>
      <c r="AR101" s="115">
        <f>'APRONS DISTANCE'!BM255</f>
        <v>182.81697961254599</v>
      </c>
      <c r="AS101" s="115">
        <f>'APRONS DISTANCE'!BN255</f>
        <v>173.69099775669659</v>
      </c>
      <c r="AT101" s="115">
        <f>'APRONS DISTANCE'!BO255</f>
        <v>121.66615215796001</v>
      </c>
      <c r="AU101" s="115">
        <f>'APRONS DISTANCE'!BP255</f>
        <v>116.5002630735583</v>
      </c>
      <c r="AV101" s="115">
        <f>'APRONS DISTANCE'!BQ255</f>
        <v>118.9734483528071</v>
      </c>
      <c r="AW101" s="115">
        <f>'APRONS DISTANCE'!BR255</f>
        <v>135.67269472327578</v>
      </c>
      <c r="AX101" s="115">
        <f>'APRONS DISTANCE'!BS255</f>
        <v>130.77508549615709</v>
      </c>
      <c r="AY101" s="115">
        <f>'APRONS DISTANCE'!BT255</f>
        <v>130.78358723668012</v>
      </c>
      <c r="AZ101" s="115">
        <f>'APRONS DISTANCE'!BU255</f>
        <v>127.50238053006233</v>
      </c>
      <c r="BA101" s="115">
        <f>'APRONS DISTANCE'!BV255</f>
        <v>115.39262288793499</v>
      </c>
      <c r="BB101" s="115">
        <f>'APRONS DISTANCE'!BW255</f>
        <v>119.97602308969157</v>
      </c>
      <c r="BC101" s="115">
        <f>'APRONS DISTANCE'!BX255</f>
        <v>130.59820472355574</v>
      </c>
      <c r="BD101" s="115">
        <f>'APRONS DISTANCE'!BY255</f>
        <v>124.04620856021553</v>
      </c>
      <c r="BE101" s="115">
        <f>'APRONS DISTANCE'!BZ255</f>
        <v>133.08639898546491</v>
      </c>
      <c r="BF101" s="115">
        <f>'APRONS DISTANCE'!CA255</f>
        <v>132.41903178507769</v>
      </c>
      <c r="BG101" s="115">
        <f>'APRONS DISTANCE'!CB255</f>
        <v>125.39162078041579</v>
      </c>
      <c r="BH101" s="115">
        <f>'APRONS DISTANCE'!CC255</f>
        <v>0</v>
      </c>
      <c r="BI101" s="115">
        <f>'APRONS DISTANCE'!CD255</f>
        <v>0</v>
      </c>
      <c r="BJ101" s="115">
        <f>'APRONS DISTANCE'!CE255</f>
        <v>0</v>
      </c>
      <c r="BK101" s="115">
        <f>'APRONS DISTANCE'!CF255</f>
        <v>0</v>
      </c>
      <c r="BL101" s="115">
        <f>'APRONS DISTANCE'!CG255</f>
        <v>0</v>
      </c>
      <c r="BM101" s="115">
        <f>'APRONS DISTANCE'!CH255</f>
        <v>0</v>
      </c>
      <c r="BN101" s="115">
        <f>'APRONS DISTANCE'!CI255</f>
        <v>0</v>
      </c>
      <c r="BO101" s="115">
        <f>'APRONS DISTANCE'!CJ255</f>
        <v>0</v>
      </c>
      <c r="BP101" s="115">
        <f>'APRONS DISTANCE'!CK255</f>
        <v>0</v>
      </c>
      <c r="BQ101" s="115">
        <f>'APRONS DISTANCE'!CL255</f>
        <v>0</v>
      </c>
      <c r="BR101" s="115">
        <f>'APRONS DISTANCE'!CM255</f>
        <v>0</v>
      </c>
      <c r="BS101" s="115">
        <f>'APRONS DISTANCE'!CN255</f>
        <v>0</v>
      </c>
      <c r="BT101" s="115">
        <f>'APRONS DISTANCE'!CO255</f>
        <v>0</v>
      </c>
      <c r="BU101" s="115">
        <f>'APRONS DISTANCE'!CP255</f>
        <v>0</v>
      </c>
      <c r="BV101" s="115">
        <f>'APRONS DISTANCE'!CQ255</f>
        <v>0</v>
      </c>
      <c r="BW101" s="115">
        <f>'APRONS DISTANCE'!CR255</f>
        <v>0</v>
      </c>
      <c r="BX101" s="115">
        <f>'APRONS DISTANCE'!CS255</f>
        <v>0</v>
      </c>
      <c r="BY101" s="115">
        <f>'APRONS DISTANCE'!CT255</f>
        <v>0</v>
      </c>
      <c r="BZ101" s="115">
        <f>'APRONS DISTANCE'!CU255</f>
        <v>0</v>
      </c>
      <c r="CA101" s="115">
        <f>'APRONS DISTANCE'!CV255</f>
        <v>0</v>
      </c>
      <c r="CB101" s="115">
        <f>'APRONS DISTANCE'!CW255</f>
        <v>0</v>
      </c>
      <c r="CC101" s="115">
        <f>'APRONS DISTANCE'!CX255</f>
        <v>0</v>
      </c>
      <c r="CD101" s="115">
        <f>'APRONS DISTANCE'!CY255</f>
        <v>0</v>
      </c>
      <c r="CE101" s="115">
        <f>'APRONS DISTANCE'!CZ255</f>
        <v>0</v>
      </c>
      <c r="CF101" s="115">
        <f>'APRONS DISTANCE'!DA255</f>
        <v>0</v>
      </c>
      <c r="CG101" s="115">
        <f>'APRONS DISTANCE'!DB255</f>
        <v>0</v>
      </c>
      <c r="CH101" s="115">
        <f>'APRONS DISTANCE'!DC255</f>
        <v>0</v>
      </c>
      <c r="CI101" s="115">
        <f>'APRONS DISTANCE'!DD255</f>
        <v>0</v>
      </c>
      <c r="CJ101" s="115">
        <f>'APRONS DISTANCE'!DE255</f>
        <v>0</v>
      </c>
      <c r="CK101" s="115">
        <f>'APRONS DISTANCE'!DF255</f>
        <v>0</v>
      </c>
      <c r="CL101" s="115">
        <f>'APRONS DISTANCE'!DG255</f>
        <v>0</v>
      </c>
      <c r="CM101" s="115">
        <f>'APRONS DISTANCE'!DH255</f>
        <v>0</v>
      </c>
      <c r="CN101" s="115">
        <f>'APRONS DISTANCE'!DI255</f>
        <v>0</v>
      </c>
      <c r="CO101" s="115">
        <f>'APRONS DISTANCE'!DJ255</f>
        <v>0</v>
      </c>
      <c r="CP101" s="115">
        <f>'APRONS DISTANCE'!DK255</f>
        <v>247.12089824272806</v>
      </c>
      <c r="CQ101" s="115">
        <f>'APRONS DISTANCE'!DL255</f>
        <v>264.49327002182702</v>
      </c>
      <c r="CR101" s="115">
        <f>'APRONS DISTANCE'!DM255</f>
        <v>250.3217992681636</v>
      </c>
      <c r="CS101" s="115">
        <f>'APRONS DISTANCE'!DN255</f>
        <v>241.88452182062042</v>
      </c>
      <c r="CT101" s="115">
        <f>'APRONS DISTANCE'!DO255</f>
        <v>246.9106498854886</v>
      </c>
      <c r="CU101" s="115">
        <f>'APRONS DISTANCE'!DP255</f>
        <v>246.51939653605027</v>
      </c>
      <c r="CV101" s="115">
        <f>'APRONS DISTANCE'!DQ255</f>
        <v>260.38844460186766</v>
      </c>
      <c r="CW101" s="115">
        <f>'APRONS DISTANCE'!DR255</f>
        <v>261.3689071840252</v>
      </c>
      <c r="CX101" s="115">
        <f>'APRONS DISTANCE'!DS255</f>
        <v>250.52850682647417</v>
      </c>
      <c r="CY101" s="115">
        <f>'APRONS DISTANCE'!DT255</f>
        <v>243.97915136640984</v>
      </c>
      <c r="CZ101" s="115">
        <f>'APRONS DISTANCE'!DU255</f>
        <v>243.97915136640984</v>
      </c>
      <c r="DA101" s="115">
        <f>'APRONS DISTANCE'!DV255</f>
        <v>244.78298656935863</v>
      </c>
      <c r="DB101" s="115">
        <f>'APRONS DISTANCE'!DW255</f>
        <v>262.94057229905161</v>
      </c>
      <c r="DC101" s="115">
        <f>'APRONS DISTANCE'!DX255</f>
        <v>253.12387453763347</v>
      </c>
      <c r="DD101" s="115">
        <f>'APRONS DISTANCE'!DY255</f>
        <v>244.27880483762601</v>
      </c>
      <c r="DE101" s="115">
        <f>'APRONS DISTANCE'!DZ255</f>
        <v>261.04851078336213</v>
      </c>
      <c r="DF101" s="115">
        <f>'APRONS DISTANCE'!EA255</f>
        <v>254.11706438658805</v>
      </c>
      <c r="DG101" s="115">
        <f>'APRONS DISTANCE'!EB255</f>
        <v>250.71859915404184</v>
      </c>
      <c r="DH101" s="115">
        <f>'APRONS DISTANCE'!EC255</f>
        <v>256.6132753335782</v>
      </c>
      <c r="DI101" s="115">
        <f>'APRONS DISTANCE'!ED255</f>
        <v>242.74550978723343</v>
      </c>
      <c r="DJ101" s="115">
        <f>'APRONS DISTANCE'!EE255</f>
        <v>253.64886552817615</v>
      </c>
      <c r="DK101" s="115">
        <f>'APRONS DISTANCE'!EF255</f>
        <v>240.94671948195426</v>
      </c>
      <c r="DL101" s="115">
        <f>'APRONS DISTANCE'!EG255</f>
        <v>266.99318788863798</v>
      </c>
      <c r="DM101" s="115">
        <f>'APRONS DISTANCE'!EH255</f>
        <v>256.52734209935926</v>
      </c>
      <c r="DN101" s="115">
        <f>'APRONS DISTANCE'!EI255</f>
        <v>257.0527087984197</v>
      </c>
      <c r="DO101" s="115">
        <f>'APRONS DISTANCE'!EJ255</f>
        <v>262.55930494414253</v>
      </c>
      <c r="DP101" s="115">
        <f>'APRONS DISTANCE'!EK255</f>
        <v>265.30760283079906</v>
      </c>
      <c r="DQ101" s="115">
        <f>'APRONS DISTANCE'!EL255</f>
        <v>242.01404180899007</v>
      </c>
      <c r="DR101" s="115">
        <f>'APRONS DISTANCE'!EM255</f>
        <v>242.75753551928864</v>
      </c>
      <c r="DS101" s="115">
        <f>'APRONS DISTANCE'!EN255</f>
        <v>267.68543617911854</v>
      </c>
      <c r="DT101" s="115">
        <f>'APRONS DISTANCE'!EO255</f>
        <v>241.7891621278136</v>
      </c>
      <c r="DU101" s="115">
        <f>'APRONS DISTANCE'!EP255</f>
        <v>265.35926715726077</v>
      </c>
      <c r="DV101" s="115">
        <f>'APRONS DISTANCE'!EQ255</f>
        <v>264.2520877075155</v>
      </c>
      <c r="DW101" s="115">
        <f>'APRONS DISTANCE'!ER255</f>
        <v>260.34594055246697</v>
      </c>
      <c r="DX101" s="115">
        <f>'APRONS DISTANCE'!ES255</f>
        <v>268.13378049323239</v>
      </c>
      <c r="DY101" s="115">
        <f>'APRONS DISTANCE'!ET255</f>
        <v>241.23880660254881</v>
      </c>
      <c r="DZ101" s="115">
        <f>'APRONS DISTANCE'!EU255</f>
        <v>288.69695607494708</v>
      </c>
      <c r="EA101" s="115">
        <f>'APRONS DISTANCE'!EV255</f>
        <v>287.38261074847532</v>
      </c>
      <c r="EB101" s="115">
        <f>'APRONS DISTANCE'!EW255</f>
        <v>291.04202026794025</v>
      </c>
      <c r="EC101" s="115">
        <f>'APRONS DISTANCE'!EX255</f>
        <v>302.82173729575072</v>
      </c>
      <c r="ED101" s="115">
        <f>'APRONS DISTANCE'!EY255</f>
        <v>294.92539057684195</v>
      </c>
      <c r="EE101" s="115">
        <f>'APRONS DISTANCE'!EZ255</f>
        <v>295.41066776019056</v>
      </c>
      <c r="EF101" s="115">
        <f>'APRONS DISTANCE'!FA255</f>
        <v>307.96184906156623</v>
      </c>
      <c r="EG101" s="115">
        <f>'APRONS DISTANCE'!FB255</f>
        <v>312.42396305417873</v>
      </c>
      <c r="EH101" s="115">
        <f>'APRONS DISTANCE'!FC255</f>
        <v>241.92165838629143</v>
      </c>
      <c r="EI101" s="115">
        <f>'APRONS DISTANCE'!FD255</f>
        <v>255.67104815447911</v>
      </c>
      <c r="EJ101" s="115">
        <f>'APRONS DISTANCE'!FE255</f>
        <v>252.82358723223831</v>
      </c>
      <c r="EK101" s="115">
        <f>'APRONS DISTANCE'!FF255</f>
        <v>249.18572008678109</v>
      </c>
      <c r="EL101" s="115">
        <f>'APRONS DISTANCE'!FG255</f>
        <v>248.69373454189497</v>
      </c>
      <c r="EM101" s="115">
        <f>'APRONS DISTANCE'!FH255</f>
        <v>262.68749803256458</v>
      </c>
      <c r="EN101" s="115">
        <f>'APRONS DISTANCE'!FI255</f>
        <v>245.07592308241306</v>
      </c>
      <c r="EO101" s="115">
        <f>'APRONS DISTANCE'!FJ255</f>
        <v>264.52282435577428</v>
      </c>
      <c r="EP101" s="115">
        <f>'APRONS DISTANCE'!FK255</f>
        <v>250.42118968192059</v>
      </c>
      <c r="EQ101" s="115">
        <f>'APRONS DISTANCE'!FL255</f>
        <v>252.31904500649759</v>
      </c>
      <c r="ER101" s="115">
        <f>'APRONS DISTANCE'!FM255</f>
        <v>260.69225041628584</v>
      </c>
      <c r="ES101" s="115">
        <f>'APRONS DISTANCE'!FN255</f>
        <v>245.54779611654945</v>
      </c>
      <c r="ET101" s="115">
        <f>'APRONS DISTANCE'!FO255</f>
        <v>247.81686806811314</v>
      </c>
      <c r="EU101" s="115">
        <f>'APRONS DISTANCE'!FP255</f>
        <v>255.45711056850422</v>
      </c>
      <c r="EV101" s="115">
        <f>'APRONS DISTANCE'!FQ255</f>
        <v>258.78946001261653</v>
      </c>
      <c r="EW101" s="115">
        <f>'APRONS DISTANCE'!FR255</f>
        <v>266.05956696278724</v>
      </c>
      <c r="EX101" s="115">
        <f>'APRONS DISTANCE'!FS255</f>
        <v>253.46458573129902</v>
      </c>
      <c r="EY101" s="115">
        <f>'APRONS DISTANCE'!FT255</f>
        <v>243.33039910793715</v>
      </c>
      <c r="EZ101" s="115">
        <f>'APRONS DISTANCE'!FU255</f>
        <v>240.78639483937428</v>
      </c>
      <c r="FA101" s="115">
        <f>'APRONS DISTANCE'!FV255</f>
        <v>241.62498770122696</v>
      </c>
      <c r="FB101" s="115">
        <f>'APRONS DISTANCE'!FW255</f>
        <v>247.80794604214196</v>
      </c>
      <c r="FC101" s="115">
        <f>'APRONS DISTANCE'!FX255</f>
        <v>266.43362943951888</v>
      </c>
      <c r="FD101" s="109" t="s">
        <v>454</v>
      </c>
    </row>
    <row r="102" spans="1:160" x14ac:dyDescent="0.2">
      <c r="A102" s="114" t="s">
        <v>453</v>
      </c>
      <c r="B102" s="114"/>
      <c r="C102" s="115">
        <f>'APRONS DISTANCE'!X256</f>
        <v>69.167848534178177</v>
      </c>
      <c r="D102" s="115">
        <f>'APRONS DISTANCE'!Y256</f>
        <v>225.8046916704908</v>
      </c>
      <c r="E102" s="115">
        <f>'APRONS DISTANCE'!Z256</f>
        <v>241.64901077739944</v>
      </c>
      <c r="F102" s="115">
        <f>'APRONS DISTANCE'!AA256</f>
        <v>230.2357542030629</v>
      </c>
      <c r="G102" s="115">
        <f>'APRONS DISTANCE'!AB256</f>
        <v>236.91494261745194</v>
      </c>
      <c r="H102" s="115">
        <f>'APRONS DISTANCE'!AC256</f>
        <v>229.41850556815197</v>
      </c>
      <c r="I102" s="115">
        <f>'APRONS DISTANCE'!AD256</f>
        <v>238.01579163770023</v>
      </c>
      <c r="J102" s="115">
        <f>'APRONS DISTANCE'!AE256</f>
        <v>220.89855197644073</v>
      </c>
      <c r="K102" s="115">
        <f>'APRONS DISTANCE'!AF256</f>
        <v>237.91745175127531</v>
      </c>
      <c r="L102" s="115">
        <f>'APRONS DISTANCE'!AG256</f>
        <v>246.59390466856482</v>
      </c>
      <c r="M102" s="115">
        <f>'APRONS DISTANCE'!AH256</f>
        <v>240.97581901073283</v>
      </c>
      <c r="N102" s="115">
        <f>'APRONS DISTANCE'!AI256</f>
        <v>231.09425565779799</v>
      </c>
      <c r="O102" s="115">
        <f>'APRONS DISTANCE'!AJ256</f>
        <v>246.54262388884828</v>
      </c>
      <c r="P102" s="115">
        <f>'APRONS DISTANCE'!AK256</f>
        <v>231.66633640173836</v>
      </c>
      <c r="Q102" s="115">
        <f>'APRONS DISTANCE'!AL256</f>
        <v>242.92559331012026</v>
      </c>
      <c r="R102" s="115">
        <f>'APRONS DISTANCE'!AM256</f>
        <v>224.23418363304867</v>
      </c>
      <c r="S102" s="115">
        <f>'APRONS DISTANCE'!AN256</f>
        <v>226.67765315978949</v>
      </c>
      <c r="T102" s="115">
        <f>'APRONS DISTANCE'!AO256</f>
        <v>223.84983078512545</v>
      </c>
      <c r="U102" s="115">
        <f>'APRONS DISTANCE'!AP256</f>
        <v>235.21123505536437</v>
      </c>
      <c r="V102" s="115">
        <f>'APRONS DISTANCE'!AQ256</f>
        <v>236.56405845776573</v>
      </c>
      <c r="W102" s="115">
        <f>'APRONS DISTANCE'!AR256</f>
        <v>249.08947422271888</v>
      </c>
      <c r="X102" s="115">
        <f>'APRONS DISTANCE'!AS256</f>
        <v>247.14405502118737</v>
      </c>
      <c r="Y102" s="115">
        <f>'APRONS DISTANCE'!AT256</f>
        <v>239.78853313246401</v>
      </c>
      <c r="Z102" s="115">
        <f>'APRONS DISTANCE'!AU256</f>
        <v>246.60808267809927</v>
      </c>
      <c r="AA102" s="115">
        <f>'APRONS DISTANCE'!AV256</f>
        <v>237.77270141631087</v>
      </c>
      <c r="AB102" s="115">
        <f>'APRONS DISTANCE'!AW256</f>
        <v>224.88015375842849</v>
      </c>
      <c r="AC102" s="115">
        <f>'APRONS DISTANCE'!AX256</f>
        <v>229.03514892189139</v>
      </c>
      <c r="AD102" s="115">
        <f>'APRONS DISTANCE'!AY256</f>
        <v>230.6853791976578</v>
      </c>
      <c r="AE102" s="115">
        <f>'APRONS DISTANCE'!AZ256</f>
        <v>181.9512515660347</v>
      </c>
      <c r="AF102" s="115">
        <f>'APRONS DISTANCE'!BA256</f>
        <v>186.22224467475016</v>
      </c>
      <c r="AG102" s="115">
        <f>'APRONS DISTANCE'!BB256</f>
        <v>171.61756544062783</v>
      </c>
      <c r="AH102" s="115">
        <f>'APRONS DISTANCE'!BC256</f>
        <v>188.64761093759606</v>
      </c>
      <c r="AI102" s="115">
        <f>'APRONS DISTANCE'!BD256</f>
        <v>170.69301968916048</v>
      </c>
      <c r="AJ102" s="115">
        <f>'APRONS DISTANCE'!BE256</f>
        <v>164.89654283511942</v>
      </c>
      <c r="AK102" s="115">
        <f>'APRONS DISTANCE'!BF256</f>
        <v>177.18864486815235</v>
      </c>
      <c r="AL102" s="115">
        <f>'APRONS DISTANCE'!BG256</f>
        <v>188.94248326585642</v>
      </c>
      <c r="AM102" s="115">
        <f>'APRONS DISTANCE'!BH256</f>
        <v>160.87092765952707</v>
      </c>
      <c r="AN102" s="115">
        <f>'APRONS DISTANCE'!BI256</f>
        <v>187.01512354061759</v>
      </c>
      <c r="AO102" s="115">
        <f>'APRONS DISTANCE'!BJ256</f>
        <v>183.34956758745324</v>
      </c>
      <c r="AP102" s="115">
        <f>'APRONS DISTANCE'!BK256</f>
        <v>188.08535228279607</v>
      </c>
      <c r="AQ102" s="115">
        <f>'APRONS DISTANCE'!BL256</f>
        <v>176.23658392347321</v>
      </c>
      <c r="AR102" s="115">
        <f>'APRONS DISTANCE'!BM256</f>
        <v>172.09029890051747</v>
      </c>
      <c r="AS102" s="115">
        <f>'APRONS DISTANCE'!BN256</f>
        <v>162.96431704466809</v>
      </c>
      <c r="AT102" s="115">
        <f>'APRONS DISTANCE'!BO256</f>
        <v>110.9394714459315</v>
      </c>
      <c r="AU102" s="115">
        <f>'APRONS DISTANCE'!BP256</f>
        <v>105.77358236152978</v>
      </c>
      <c r="AV102" s="115">
        <f>'APRONS DISTANCE'!BQ256</f>
        <v>108.24676764077859</v>
      </c>
      <c r="AW102" s="115">
        <f>'APRONS DISTANCE'!BR256</f>
        <v>124.94601401124726</v>
      </c>
      <c r="AX102" s="115">
        <f>'APRONS DISTANCE'!BS256</f>
        <v>120.04840478412856</v>
      </c>
      <c r="AY102" s="115">
        <f>'APRONS DISTANCE'!BT256</f>
        <v>120.05690652465159</v>
      </c>
      <c r="AZ102" s="115">
        <f>'APRONS DISTANCE'!BU256</f>
        <v>116.7756998180338</v>
      </c>
      <c r="BA102" s="115">
        <f>'APRONS DISTANCE'!BV256</f>
        <v>104.66594217590648</v>
      </c>
      <c r="BB102" s="115">
        <f>'APRONS DISTANCE'!BW256</f>
        <v>109.24934237766304</v>
      </c>
      <c r="BC102" s="115">
        <f>'APRONS DISTANCE'!BX256</f>
        <v>119.87152401152723</v>
      </c>
      <c r="BD102" s="115">
        <f>'APRONS DISTANCE'!BY256</f>
        <v>113.31952784818702</v>
      </c>
      <c r="BE102" s="115">
        <f>'APRONS DISTANCE'!BZ256</f>
        <v>122.3597182734364</v>
      </c>
      <c r="BF102" s="115">
        <f>'APRONS DISTANCE'!CA256</f>
        <v>121.69235107304918</v>
      </c>
      <c r="BG102" s="115">
        <f>'APRONS DISTANCE'!CB256</f>
        <v>114.66494006838728</v>
      </c>
      <c r="BH102" s="115">
        <f>'APRONS DISTANCE'!CC256</f>
        <v>0</v>
      </c>
      <c r="BI102" s="115">
        <f>'APRONS DISTANCE'!CD256</f>
        <v>0</v>
      </c>
      <c r="BJ102" s="115">
        <f>'APRONS DISTANCE'!CE256</f>
        <v>0</v>
      </c>
      <c r="BK102" s="115">
        <f>'APRONS DISTANCE'!CF256</f>
        <v>0</v>
      </c>
      <c r="BL102" s="115">
        <f>'APRONS DISTANCE'!CG256</f>
        <v>0</v>
      </c>
      <c r="BM102" s="115">
        <f>'APRONS DISTANCE'!CH256</f>
        <v>0</v>
      </c>
      <c r="BN102" s="115">
        <f>'APRONS DISTANCE'!CI256</f>
        <v>0</v>
      </c>
      <c r="BO102" s="115">
        <f>'APRONS DISTANCE'!CJ256</f>
        <v>0</v>
      </c>
      <c r="BP102" s="115">
        <f>'APRONS DISTANCE'!CK256</f>
        <v>0</v>
      </c>
      <c r="BQ102" s="115">
        <f>'APRONS DISTANCE'!CL256</f>
        <v>0</v>
      </c>
      <c r="BR102" s="115">
        <f>'APRONS DISTANCE'!CM256</f>
        <v>0</v>
      </c>
      <c r="BS102" s="115">
        <f>'APRONS DISTANCE'!CN256</f>
        <v>0</v>
      </c>
      <c r="BT102" s="115">
        <f>'APRONS DISTANCE'!CO256</f>
        <v>0</v>
      </c>
      <c r="BU102" s="115">
        <f>'APRONS DISTANCE'!CP256</f>
        <v>0</v>
      </c>
      <c r="BV102" s="115">
        <f>'APRONS DISTANCE'!CQ256</f>
        <v>0</v>
      </c>
      <c r="BW102" s="115">
        <f>'APRONS DISTANCE'!CR256</f>
        <v>0</v>
      </c>
      <c r="BX102" s="115">
        <f>'APRONS DISTANCE'!CS256</f>
        <v>0</v>
      </c>
      <c r="BY102" s="115">
        <f>'APRONS DISTANCE'!CT256</f>
        <v>0</v>
      </c>
      <c r="BZ102" s="115">
        <f>'APRONS DISTANCE'!CU256</f>
        <v>0</v>
      </c>
      <c r="CA102" s="115">
        <f>'APRONS DISTANCE'!CV256</f>
        <v>0</v>
      </c>
      <c r="CB102" s="115">
        <f>'APRONS DISTANCE'!CW256</f>
        <v>0</v>
      </c>
      <c r="CC102" s="115">
        <f>'APRONS DISTANCE'!CX256</f>
        <v>0</v>
      </c>
      <c r="CD102" s="115">
        <f>'APRONS DISTANCE'!CY256</f>
        <v>0</v>
      </c>
      <c r="CE102" s="115">
        <f>'APRONS DISTANCE'!CZ256</f>
        <v>0</v>
      </c>
      <c r="CF102" s="115">
        <f>'APRONS DISTANCE'!DA256</f>
        <v>0</v>
      </c>
      <c r="CG102" s="115">
        <f>'APRONS DISTANCE'!DB256</f>
        <v>0</v>
      </c>
      <c r="CH102" s="115">
        <f>'APRONS DISTANCE'!DC256</f>
        <v>0</v>
      </c>
      <c r="CI102" s="115">
        <f>'APRONS DISTANCE'!DD256</f>
        <v>0</v>
      </c>
      <c r="CJ102" s="115">
        <f>'APRONS DISTANCE'!DE256</f>
        <v>0</v>
      </c>
      <c r="CK102" s="115">
        <f>'APRONS DISTANCE'!DF256</f>
        <v>0</v>
      </c>
      <c r="CL102" s="115">
        <f>'APRONS DISTANCE'!DG256</f>
        <v>0</v>
      </c>
      <c r="CM102" s="115">
        <f>'APRONS DISTANCE'!DH256</f>
        <v>0</v>
      </c>
      <c r="CN102" s="115">
        <f>'APRONS DISTANCE'!DI256</f>
        <v>0</v>
      </c>
      <c r="CO102" s="115">
        <f>'APRONS DISTANCE'!DJ256</f>
        <v>0</v>
      </c>
      <c r="CP102" s="115">
        <f>'APRONS DISTANCE'!DK256</f>
        <v>236.39421753069956</v>
      </c>
      <c r="CQ102" s="115">
        <f>'APRONS DISTANCE'!DL256</f>
        <v>253.76658930979852</v>
      </c>
      <c r="CR102" s="115">
        <f>'APRONS DISTANCE'!DM256</f>
        <v>239.59511855613513</v>
      </c>
      <c r="CS102" s="115">
        <f>'APRONS DISTANCE'!DN256</f>
        <v>231.15784110859192</v>
      </c>
      <c r="CT102" s="115">
        <f>'APRONS DISTANCE'!DO256</f>
        <v>236.1839691734601</v>
      </c>
      <c r="CU102" s="115">
        <f>'APRONS DISTANCE'!DP256</f>
        <v>235.79271582402177</v>
      </c>
      <c r="CV102" s="115">
        <f>'APRONS DISTANCE'!DQ256</f>
        <v>249.66176388983914</v>
      </c>
      <c r="CW102" s="115">
        <f>'APRONS DISTANCE'!DR256</f>
        <v>250.64222647199668</v>
      </c>
      <c r="CX102" s="115">
        <f>'APRONS DISTANCE'!DS256</f>
        <v>239.8018261144457</v>
      </c>
      <c r="CY102" s="115">
        <f>'APRONS DISTANCE'!DT256</f>
        <v>233.25247065438134</v>
      </c>
      <c r="CZ102" s="115">
        <f>'APRONS DISTANCE'!DU256</f>
        <v>233.25247065438134</v>
      </c>
      <c r="DA102" s="115">
        <f>'APRONS DISTANCE'!DV256</f>
        <v>234.05630585733013</v>
      </c>
      <c r="DB102" s="115">
        <f>'APRONS DISTANCE'!DW256</f>
        <v>252.21389158702311</v>
      </c>
      <c r="DC102" s="115">
        <f>'APRONS DISTANCE'!DX256</f>
        <v>242.39719382560497</v>
      </c>
      <c r="DD102" s="115">
        <f>'APRONS DISTANCE'!DY256</f>
        <v>233.55212412559752</v>
      </c>
      <c r="DE102" s="115">
        <f>'APRONS DISTANCE'!DZ256</f>
        <v>250.32183007133364</v>
      </c>
      <c r="DF102" s="115">
        <f>'APRONS DISTANCE'!EA256</f>
        <v>243.39038367455953</v>
      </c>
      <c r="DG102" s="115">
        <f>'APRONS DISTANCE'!EB256</f>
        <v>239.99191844201334</v>
      </c>
      <c r="DH102" s="115">
        <f>'APRONS DISTANCE'!EC256</f>
        <v>245.88659462154973</v>
      </c>
      <c r="DI102" s="115">
        <f>'APRONS DISTANCE'!ED256</f>
        <v>232.01882907520493</v>
      </c>
      <c r="DJ102" s="115">
        <f>'APRONS DISTANCE'!EE256</f>
        <v>242.92218481614765</v>
      </c>
      <c r="DK102" s="115">
        <f>'APRONS DISTANCE'!EF256</f>
        <v>230.22003876992576</v>
      </c>
      <c r="DL102" s="115">
        <f>'APRONS DISTANCE'!EG256</f>
        <v>256.26650717660948</v>
      </c>
      <c r="DM102" s="115">
        <f>'APRONS DISTANCE'!EH256</f>
        <v>245.80066138733079</v>
      </c>
      <c r="DN102" s="115">
        <f>'APRONS DISTANCE'!EI256</f>
        <v>246.3260280863912</v>
      </c>
      <c r="DO102" s="115">
        <f>'APRONS DISTANCE'!EJ256</f>
        <v>251.83262423211403</v>
      </c>
      <c r="DP102" s="115">
        <f>'APRONS DISTANCE'!EK256</f>
        <v>254.58092211877056</v>
      </c>
      <c r="DQ102" s="115">
        <f>'APRONS DISTANCE'!EL256</f>
        <v>231.28736109696158</v>
      </c>
      <c r="DR102" s="115">
        <f>'APRONS DISTANCE'!EM256</f>
        <v>232.03085480726014</v>
      </c>
      <c r="DS102" s="115">
        <f>'APRONS DISTANCE'!EN256</f>
        <v>256.95875546709004</v>
      </c>
      <c r="DT102" s="115">
        <f>'APRONS DISTANCE'!EO256</f>
        <v>231.0624814157851</v>
      </c>
      <c r="DU102" s="115">
        <f>'APRONS DISTANCE'!EP256</f>
        <v>254.63258644523225</v>
      </c>
      <c r="DV102" s="115">
        <f>'APRONS DISTANCE'!EQ256</f>
        <v>253.52540699548697</v>
      </c>
      <c r="DW102" s="115">
        <f>'APRONS DISTANCE'!ER256</f>
        <v>249.61925984043845</v>
      </c>
      <c r="DX102" s="115">
        <f>'APRONS DISTANCE'!ES256</f>
        <v>257.4070997812039</v>
      </c>
      <c r="DY102" s="115">
        <f>'APRONS DISTANCE'!ET256</f>
        <v>230.51212589052031</v>
      </c>
      <c r="DZ102" s="115">
        <f>'APRONS DISTANCE'!EU256</f>
        <v>277.97027536291853</v>
      </c>
      <c r="EA102" s="115">
        <f>'APRONS DISTANCE'!EV256</f>
        <v>276.65593003644676</v>
      </c>
      <c r="EB102" s="115">
        <f>'APRONS DISTANCE'!EW256</f>
        <v>280.31533955591169</v>
      </c>
      <c r="EC102" s="115">
        <f>'APRONS DISTANCE'!EX256</f>
        <v>292.09505658372217</v>
      </c>
      <c r="ED102" s="115">
        <f>'APRONS DISTANCE'!EY256</f>
        <v>284.1987098648134</v>
      </c>
      <c r="EE102" s="115">
        <f>'APRONS DISTANCE'!EZ256</f>
        <v>284.68398704816201</v>
      </c>
      <c r="EF102" s="115">
        <f>'APRONS DISTANCE'!FA256</f>
        <v>297.23516834953767</v>
      </c>
      <c r="EG102" s="115">
        <f>'APRONS DISTANCE'!FB256</f>
        <v>301.69728234215017</v>
      </c>
      <c r="EH102" s="115">
        <f>'APRONS DISTANCE'!FC256</f>
        <v>231.19497767426293</v>
      </c>
      <c r="EI102" s="115">
        <f>'APRONS DISTANCE'!FD256</f>
        <v>244.94436744245061</v>
      </c>
      <c r="EJ102" s="115">
        <f>'APRONS DISTANCE'!FE256</f>
        <v>242.09690652020981</v>
      </c>
      <c r="EK102" s="115">
        <f>'APRONS DISTANCE'!FF256</f>
        <v>238.45903937475256</v>
      </c>
      <c r="EL102" s="115">
        <f>'APRONS DISTANCE'!FG256</f>
        <v>237.96705382986647</v>
      </c>
      <c r="EM102" s="115">
        <f>'APRONS DISTANCE'!FH256</f>
        <v>251.96081732053608</v>
      </c>
      <c r="EN102" s="115">
        <f>'APRONS DISTANCE'!FI256</f>
        <v>234.34924237038456</v>
      </c>
      <c r="EO102" s="115">
        <f>'APRONS DISTANCE'!FJ256</f>
        <v>253.79614364374575</v>
      </c>
      <c r="EP102" s="115">
        <f>'APRONS DISTANCE'!FK256</f>
        <v>239.69450896989213</v>
      </c>
      <c r="EQ102" s="115">
        <f>'APRONS DISTANCE'!FL256</f>
        <v>241.59236429446912</v>
      </c>
      <c r="ER102" s="115">
        <f>'APRONS DISTANCE'!FM256</f>
        <v>249.96556970425735</v>
      </c>
      <c r="ES102" s="115">
        <f>'APRONS DISTANCE'!FN256</f>
        <v>234.82111540452095</v>
      </c>
      <c r="ET102" s="115">
        <f>'APRONS DISTANCE'!FO256</f>
        <v>237.09018735608461</v>
      </c>
      <c r="EU102" s="115">
        <f>'APRONS DISTANCE'!FP256</f>
        <v>244.73042985647575</v>
      </c>
      <c r="EV102" s="115">
        <f>'APRONS DISTANCE'!FQ256</f>
        <v>248.06277930058801</v>
      </c>
      <c r="EW102" s="115">
        <f>'APRONS DISTANCE'!FR256</f>
        <v>255.33288625075875</v>
      </c>
      <c r="EX102" s="115">
        <f>'APRONS DISTANCE'!FS256</f>
        <v>242.7379050192705</v>
      </c>
      <c r="EY102" s="115">
        <f>'APRONS DISTANCE'!FT256</f>
        <v>232.60371839590866</v>
      </c>
      <c r="EZ102" s="115">
        <f>'APRONS DISTANCE'!FU256</f>
        <v>230.05971412734579</v>
      </c>
      <c r="FA102" s="115">
        <f>'APRONS DISTANCE'!FV256</f>
        <v>230.89830698919846</v>
      </c>
      <c r="FB102" s="115">
        <f>'APRONS DISTANCE'!FW256</f>
        <v>237.08126533011347</v>
      </c>
      <c r="FC102" s="115">
        <f>'APRONS DISTANCE'!FX256</f>
        <v>255.70694872749038</v>
      </c>
      <c r="FD102" s="109" t="s">
        <v>454</v>
      </c>
    </row>
    <row r="103" spans="1:160" x14ac:dyDescent="0.2">
      <c r="A103" s="114" t="s">
        <v>453</v>
      </c>
      <c r="B103" s="114"/>
      <c r="C103" s="115">
        <f>'APRONS DISTANCE'!X257</f>
        <v>85.070558505577154</v>
      </c>
      <c r="D103" s="115">
        <f>'APRONS DISTANCE'!Y257</f>
        <v>241.70740164188976</v>
      </c>
      <c r="E103" s="115">
        <f>'APRONS DISTANCE'!Z257</f>
        <v>257.5517207487984</v>
      </c>
      <c r="F103" s="115">
        <f>'APRONS DISTANCE'!AA257</f>
        <v>246.13846417446186</v>
      </c>
      <c r="G103" s="115">
        <f>'APRONS DISTANCE'!AB257</f>
        <v>252.81765258885093</v>
      </c>
      <c r="H103" s="115">
        <f>'APRONS DISTANCE'!AC257</f>
        <v>245.32121553955093</v>
      </c>
      <c r="I103" s="115">
        <f>'APRONS DISTANCE'!AD257</f>
        <v>253.91850160909922</v>
      </c>
      <c r="J103" s="115">
        <f>'APRONS DISTANCE'!AE257</f>
        <v>236.80126194783969</v>
      </c>
      <c r="K103" s="115">
        <f>'APRONS DISTANCE'!AF257</f>
        <v>253.82016172267427</v>
      </c>
      <c r="L103" s="115">
        <f>'APRONS DISTANCE'!AG257</f>
        <v>262.49661463996375</v>
      </c>
      <c r="M103" s="115">
        <f>'APRONS DISTANCE'!AH257</f>
        <v>256.8785289821318</v>
      </c>
      <c r="N103" s="115">
        <f>'APRONS DISTANCE'!AI257</f>
        <v>246.99696562919692</v>
      </c>
      <c r="O103" s="115">
        <f>'APRONS DISTANCE'!AJ257</f>
        <v>262.44533386024727</v>
      </c>
      <c r="P103" s="115">
        <f>'APRONS DISTANCE'!AK257</f>
        <v>247.56904637313733</v>
      </c>
      <c r="Q103" s="115">
        <f>'APRONS DISTANCE'!AL257</f>
        <v>258.82830328151925</v>
      </c>
      <c r="R103" s="115">
        <f>'APRONS DISTANCE'!AM257</f>
        <v>240.13689360444766</v>
      </c>
      <c r="S103" s="115">
        <f>'APRONS DISTANCE'!AN257</f>
        <v>242.58036313118848</v>
      </c>
      <c r="T103" s="115">
        <f>'APRONS DISTANCE'!AO257</f>
        <v>239.75254075652444</v>
      </c>
      <c r="U103" s="115">
        <f>'APRONS DISTANCE'!AP257</f>
        <v>251.1139450267633</v>
      </c>
      <c r="V103" s="115">
        <f>'APRONS DISTANCE'!AQ257</f>
        <v>252.46676842916469</v>
      </c>
      <c r="W103" s="115">
        <f>'APRONS DISTANCE'!AR257</f>
        <v>264.99218419411784</v>
      </c>
      <c r="X103" s="115">
        <f>'APRONS DISTANCE'!AS257</f>
        <v>263.0467649925863</v>
      </c>
      <c r="Y103" s="115">
        <f>'APRONS DISTANCE'!AT257</f>
        <v>255.69124310386297</v>
      </c>
      <c r="Z103" s="115">
        <f>'APRONS DISTANCE'!AU257</f>
        <v>262.51079264949817</v>
      </c>
      <c r="AA103" s="115">
        <f>'APRONS DISTANCE'!AV257</f>
        <v>253.67541138770983</v>
      </c>
      <c r="AB103" s="115">
        <f>'APRONS DISTANCE'!AW257</f>
        <v>240.78286372982745</v>
      </c>
      <c r="AC103" s="115">
        <f>'APRONS DISTANCE'!AX257</f>
        <v>244.93785889329035</v>
      </c>
      <c r="AD103" s="115">
        <f>'APRONS DISTANCE'!AY257</f>
        <v>246.58808916905676</v>
      </c>
      <c r="AE103" s="115">
        <f>'APRONS DISTANCE'!AZ257</f>
        <v>197.85396153743366</v>
      </c>
      <c r="AF103" s="115">
        <f>'APRONS DISTANCE'!BA257</f>
        <v>202.12495464614909</v>
      </c>
      <c r="AG103" s="115">
        <f>'APRONS DISTANCE'!BB257</f>
        <v>187.52027541202682</v>
      </c>
      <c r="AH103" s="115">
        <f>'APRONS DISTANCE'!BC257</f>
        <v>204.55032090899505</v>
      </c>
      <c r="AI103" s="115">
        <f>'APRONS DISTANCE'!BD257</f>
        <v>186.59572966055947</v>
      </c>
      <c r="AJ103" s="115">
        <f>'APRONS DISTANCE'!BE257</f>
        <v>180.79925280651841</v>
      </c>
      <c r="AK103" s="115">
        <f>'APRONS DISTANCE'!BF257</f>
        <v>193.09135483955131</v>
      </c>
      <c r="AL103" s="115">
        <f>'APRONS DISTANCE'!BG257</f>
        <v>204.84519323725542</v>
      </c>
      <c r="AM103" s="115">
        <f>'APRONS DISTANCE'!BH257</f>
        <v>176.77363763092606</v>
      </c>
      <c r="AN103" s="115">
        <f>'APRONS DISTANCE'!BI257</f>
        <v>202.91783351201656</v>
      </c>
      <c r="AO103" s="115">
        <f>'APRONS DISTANCE'!BJ257</f>
        <v>199.2522775588522</v>
      </c>
      <c r="AP103" s="115">
        <f>'APRONS DISTANCE'!BK257</f>
        <v>203.98806225419503</v>
      </c>
      <c r="AQ103" s="115">
        <f>'APRONS DISTANCE'!BL257</f>
        <v>192.13929389487214</v>
      </c>
      <c r="AR103" s="115">
        <f>'APRONS DISTANCE'!BM257</f>
        <v>187.99300887191646</v>
      </c>
      <c r="AS103" s="115">
        <f>'APRONS DISTANCE'!BN257</f>
        <v>178.86702701606706</v>
      </c>
      <c r="AT103" s="115">
        <f>'APRONS DISTANCE'!BO257</f>
        <v>126.84218141733047</v>
      </c>
      <c r="AU103" s="115">
        <f>'APRONS DISTANCE'!BP257</f>
        <v>121.67629233292875</v>
      </c>
      <c r="AV103" s="115">
        <f>'APRONS DISTANCE'!BQ257</f>
        <v>124.14947761217755</v>
      </c>
      <c r="AW103" s="115">
        <f>'APRONS DISTANCE'!BR257</f>
        <v>140.84872398264622</v>
      </c>
      <c r="AX103" s="115">
        <f>'APRONS DISTANCE'!BS257</f>
        <v>135.95111475552753</v>
      </c>
      <c r="AY103" s="115">
        <f>'APRONS DISTANCE'!BT257</f>
        <v>135.95961649605056</v>
      </c>
      <c r="AZ103" s="115">
        <f>'APRONS DISTANCE'!BU257</f>
        <v>132.67840978943275</v>
      </c>
      <c r="BA103" s="115">
        <f>'APRONS DISTANCE'!BV257</f>
        <v>120.56865214730546</v>
      </c>
      <c r="BB103" s="115">
        <f>'APRONS DISTANCE'!BW257</f>
        <v>125.15205234906202</v>
      </c>
      <c r="BC103" s="115">
        <f>'APRONS DISTANCE'!BX257</f>
        <v>135.77423398292618</v>
      </c>
      <c r="BD103" s="115">
        <f>'APRONS DISTANCE'!BY257</f>
        <v>129.22223781958598</v>
      </c>
      <c r="BE103" s="115">
        <f>'APRONS DISTANCE'!BZ257</f>
        <v>138.26242824483538</v>
      </c>
      <c r="BF103" s="115">
        <f>'APRONS DISTANCE'!CA257</f>
        <v>137.59506104444813</v>
      </c>
      <c r="BG103" s="115">
        <f>'APRONS DISTANCE'!CB257</f>
        <v>130.56765003978626</v>
      </c>
      <c r="BH103" s="115">
        <f>'APRONS DISTANCE'!CC257</f>
        <v>0</v>
      </c>
      <c r="BI103" s="115">
        <f>'APRONS DISTANCE'!CD257</f>
        <v>0</v>
      </c>
      <c r="BJ103" s="115">
        <f>'APRONS DISTANCE'!CE257</f>
        <v>0</v>
      </c>
      <c r="BK103" s="115">
        <f>'APRONS DISTANCE'!CF257</f>
        <v>0</v>
      </c>
      <c r="BL103" s="115">
        <f>'APRONS DISTANCE'!CG257</f>
        <v>0</v>
      </c>
      <c r="BM103" s="115">
        <f>'APRONS DISTANCE'!CH257</f>
        <v>0</v>
      </c>
      <c r="BN103" s="115">
        <f>'APRONS DISTANCE'!CI257</f>
        <v>0</v>
      </c>
      <c r="BO103" s="115">
        <f>'APRONS DISTANCE'!CJ257</f>
        <v>0</v>
      </c>
      <c r="BP103" s="115">
        <f>'APRONS DISTANCE'!CK257</f>
        <v>0</v>
      </c>
      <c r="BQ103" s="115">
        <f>'APRONS DISTANCE'!CL257</f>
        <v>0</v>
      </c>
      <c r="BR103" s="115">
        <f>'APRONS DISTANCE'!CM257</f>
        <v>0</v>
      </c>
      <c r="BS103" s="115">
        <f>'APRONS DISTANCE'!CN257</f>
        <v>0</v>
      </c>
      <c r="BT103" s="115">
        <f>'APRONS DISTANCE'!CO257</f>
        <v>0</v>
      </c>
      <c r="BU103" s="115">
        <f>'APRONS DISTANCE'!CP257</f>
        <v>0</v>
      </c>
      <c r="BV103" s="115">
        <f>'APRONS DISTANCE'!CQ257</f>
        <v>0</v>
      </c>
      <c r="BW103" s="115">
        <f>'APRONS DISTANCE'!CR257</f>
        <v>0</v>
      </c>
      <c r="BX103" s="115">
        <f>'APRONS DISTANCE'!CS257</f>
        <v>0</v>
      </c>
      <c r="BY103" s="115">
        <f>'APRONS DISTANCE'!CT257</f>
        <v>0</v>
      </c>
      <c r="BZ103" s="115">
        <f>'APRONS DISTANCE'!CU257</f>
        <v>0</v>
      </c>
      <c r="CA103" s="115">
        <f>'APRONS DISTANCE'!CV257</f>
        <v>0</v>
      </c>
      <c r="CB103" s="115">
        <f>'APRONS DISTANCE'!CW257</f>
        <v>0</v>
      </c>
      <c r="CC103" s="115">
        <f>'APRONS DISTANCE'!CX257</f>
        <v>0</v>
      </c>
      <c r="CD103" s="115">
        <f>'APRONS DISTANCE'!CY257</f>
        <v>0</v>
      </c>
      <c r="CE103" s="115">
        <f>'APRONS DISTANCE'!CZ257</f>
        <v>0</v>
      </c>
      <c r="CF103" s="115">
        <f>'APRONS DISTANCE'!DA257</f>
        <v>0</v>
      </c>
      <c r="CG103" s="115">
        <f>'APRONS DISTANCE'!DB257</f>
        <v>0</v>
      </c>
      <c r="CH103" s="115">
        <f>'APRONS DISTANCE'!DC257</f>
        <v>0</v>
      </c>
      <c r="CI103" s="115">
        <f>'APRONS DISTANCE'!DD257</f>
        <v>0</v>
      </c>
      <c r="CJ103" s="115">
        <f>'APRONS DISTANCE'!DE257</f>
        <v>0</v>
      </c>
      <c r="CK103" s="115">
        <f>'APRONS DISTANCE'!DF257</f>
        <v>0</v>
      </c>
      <c r="CL103" s="115">
        <f>'APRONS DISTANCE'!DG257</f>
        <v>0</v>
      </c>
      <c r="CM103" s="115">
        <f>'APRONS DISTANCE'!DH257</f>
        <v>0</v>
      </c>
      <c r="CN103" s="115">
        <f>'APRONS DISTANCE'!DI257</f>
        <v>0</v>
      </c>
      <c r="CO103" s="115">
        <f>'APRONS DISTANCE'!DJ257</f>
        <v>0</v>
      </c>
      <c r="CP103" s="115">
        <f>'APRONS DISTANCE'!DK257</f>
        <v>252.29692750209858</v>
      </c>
      <c r="CQ103" s="115">
        <f>'APRONS DISTANCE'!DL257</f>
        <v>269.66929928119748</v>
      </c>
      <c r="CR103" s="115">
        <f>'APRONS DISTANCE'!DM257</f>
        <v>255.49782852753412</v>
      </c>
      <c r="CS103" s="115">
        <f>'APRONS DISTANCE'!DN257</f>
        <v>247.06055107999092</v>
      </c>
      <c r="CT103" s="115">
        <f>'APRONS DISTANCE'!DO257</f>
        <v>252.08667914485903</v>
      </c>
      <c r="CU103" s="115">
        <f>'APRONS DISTANCE'!DP257</f>
        <v>251.6954257954207</v>
      </c>
      <c r="CV103" s="115">
        <f>'APRONS DISTANCE'!DQ257</f>
        <v>265.56447386123807</v>
      </c>
      <c r="CW103" s="115">
        <f>'APRONS DISTANCE'!DR257</f>
        <v>266.54493644339567</v>
      </c>
      <c r="CX103" s="115">
        <f>'APRONS DISTANCE'!DS257</f>
        <v>255.70453608584467</v>
      </c>
      <c r="CY103" s="115">
        <f>'APRONS DISTANCE'!DT257</f>
        <v>249.15518062578033</v>
      </c>
      <c r="CZ103" s="115">
        <f>'APRONS DISTANCE'!DU257</f>
        <v>249.15518062578033</v>
      </c>
      <c r="DA103" s="115">
        <f>'APRONS DISTANCE'!DV257</f>
        <v>249.95901582872912</v>
      </c>
      <c r="DB103" s="115">
        <f>'APRONS DISTANCE'!DW257</f>
        <v>268.11660155842213</v>
      </c>
      <c r="DC103" s="115">
        <f>'APRONS DISTANCE'!DX257</f>
        <v>258.29990379700394</v>
      </c>
      <c r="DD103" s="115">
        <f>'APRONS DISTANCE'!DY257</f>
        <v>249.45483409699648</v>
      </c>
      <c r="DE103" s="115">
        <f>'APRONS DISTANCE'!DZ257</f>
        <v>266.22454004273254</v>
      </c>
      <c r="DF103" s="115">
        <f>'APRONS DISTANCE'!EA257</f>
        <v>259.29309364595849</v>
      </c>
      <c r="DG103" s="115">
        <f>'APRONS DISTANCE'!EB257</f>
        <v>255.89462841341228</v>
      </c>
      <c r="DH103" s="115">
        <f>'APRONS DISTANCE'!EC257</f>
        <v>261.78930459294872</v>
      </c>
      <c r="DI103" s="115">
        <f>'APRONS DISTANCE'!ED257</f>
        <v>247.9215390466039</v>
      </c>
      <c r="DJ103" s="115">
        <f>'APRONS DISTANCE'!EE257</f>
        <v>258.82489478754667</v>
      </c>
      <c r="DK103" s="115">
        <f>'APRONS DISTANCE'!EF257</f>
        <v>246.12274874132473</v>
      </c>
      <c r="DL103" s="115">
        <f>'APRONS DISTANCE'!EG257</f>
        <v>272.1692171480085</v>
      </c>
      <c r="DM103" s="115">
        <f>'APRONS DISTANCE'!EH257</f>
        <v>261.70337135872978</v>
      </c>
      <c r="DN103" s="115">
        <f>'APRONS DISTANCE'!EI257</f>
        <v>262.22873805779017</v>
      </c>
      <c r="DO103" s="115">
        <f>'APRONS DISTANCE'!EJ257</f>
        <v>267.73533420351299</v>
      </c>
      <c r="DP103" s="115">
        <f>'APRONS DISTANCE'!EK257</f>
        <v>270.48363209016952</v>
      </c>
      <c r="DQ103" s="115">
        <f>'APRONS DISTANCE'!EL257</f>
        <v>247.19007106836051</v>
      </c>
      <c r="DR103" s="115">
        <f>'APRONS DISTANCE'!EM257</f>
        <v>247.9335647786591</v>
      </c>
      <c r="DS103" s="115">
        <f>'APRONS DISTANCE'!EN257</f>
        <v>272.86146543848895</v>
      </c>
      <c r="DT103" s="115">
        <f>'APRONS DISTANCE'!EO257</f>
        <v>246.96519138718409</v>
      </c>
      <c r="DU103" s="115">
        <f>'APRONS DISTANCE'!EP257</f>
        <v>270.53529641663118</v>
      </c>
      <c r="DV103" s="115">
        <f>'APRONS DISTANCE'!EQ257</f>
        <v>269.42811696688597</v>
      </c>
      <c r="DW103" s="115">
        <f>'APRONS DISTANCE'!ER257</f>
        <v>265.52196981183738</v>
      </c>
      <c r="DX103" s="115">
        <f>'APRONS DISTANCE'!ES257</f>
        <v>273.30980975260292</v>
      </c>
      <c r="DY103" s="115">
        <f>'APRONS DISTANCE'!ET257</f>
        <v>246.41483586191924</v>
      </c>
      <c r="DZ103" s="115">
        <f>'APRONS DISTANCE'!EU257</f>
        <v>293.87298533431755</v>
      </c>
      <c r="EA103" s="115">
        <f>'APRONS DISTANCE'!EV257</f>
        <v>292.55864000784578</v>
      </c>
      <c r="EB103" s="115">
        <f>'APRONS DISTANCE'!EW257</f>
        <v>296.21804952731065</v>
      </c>
      <c r="EC103" s="115">
        <f>'APRONS DISTANCE'!EX257</f>
        <v>307.99776655512119</v>
      </c>
      <c r="ED103" s="115">
        <f>'APRONS DISTANCE'!EY257</f>
        <v>300.10141983621241</v>
      </c>
      <c r="EE103" s="115">
        <f>'APRONS DISTANCE'!EZ257</f>
        <v>300.58669701956103</v>
      </c>
      <c r="EF103" s="115">
        <f>'APRONS DISTANCE'!FA257</f>
        <v>313.13787832093664</v>
      </c>
      <c r="EG103" s="115">
        <f>'APRONS DISTANCE'!FB257</f>
        <v>317.59999231354919</v>
      </c>
      <c r="EH103" s="115">
        <f>'APRONS DISTANCE'!FC257</f>
        <v>247.09768764566189</v>
      </c>
      <c r="EI103" s="115">
        <f>'APRONS DISTANCE'!FD257</f>
        <v>260.84707741384955</v>
      </c>
      <c r="EJ103" s="115">
        <f>'APRONS DISTANCE'!FE257</f>
        <v>257.99961649160878</v>
      </c>
      <c r="EK103" s="115">
        <f>'APRONS DISTANCE'!FF257</f>
        <v>254.36174934615153</v>
      </c>
      <c r="EL103" s="115">
        <f>'APRONS DISTANCE'!FG257</f>
        <v>253.86976380126546</v>
      </c>
      <c r="EM103" s="115">
        <f>'APRONS DISTANCE'!FH257</f>
        <v>267.8635272919351</v>
      </c>
      <c r="EN103" s="115">
        <f>'APRONS DISTANCE'!FI257</f>
        <v>250.25195234178352</v>
      </c>
      <c r="EO103" s="115">
        <f>'APRONS DISTANCE'!FJ257</f>
        <v>269.69885361514469</v>
      </c>
      <c r="EP103" s="115">
        <f>'APRONS DISTANCE'!FK257</f>
        <v>255.59721894129109</v>
      </c>
      <c r="EQ103" s="115">
        <f>'APRONS DISTANCE'!FL257</f>
        <v>257.49507426586808</v>
      </c>
      <c r="ER103" s="115">
        <f>'APRONS DISTANCE'!FM257</f>
        <v>265.86827967565637</v>
      </c>
      <c r="ES103" s="115">
        <f>'APRONS DISTANCE'!FN257</f>
        <v>250.72382537591992</v>
      </c>
      <c r="ET103" s="115">
        <f>'APRONS DISTANCE'!FO257</f>
        <v>252.99289732748363</v>
      </c>
      <c r="EU103" s="115">
        <f>'APRONS DISTANCE'!FP257</f>
        <v>260.63313982787474</v>
      </c>
      <c r="EV103" s="115">
        <f>'APRONS DISTANCE'!FQ257</f>
        <v>263.965489271987</v>
      </c>
      <c r="EW103" s="115">
        <f>'APRONS DISTANCE'!FR257</f>
        <v>271.23559622215771</v>
      </c>
      <c r="EX103" s="115">
        <f>'APRONS DISTANCE'!FS257</f>
        <v>258.64061499066946</v>
      </c>
      <c r="EY103" s="115">
        <f>'APRONS DISTANCE'!FT257</f>
        <v>248.50642836730765</v>
      </c>
      <c r="EZ103" s="115">
        <f>'APRONS DISTANCE'!FU257</f>
        <v>245.96242409874478</v>
      </c>
      <c r="FA103" s="115">
        <f>'APRONS DISTANCE'!FV257</f>
        <v>246.80101696059745</v>
      </c>
      <c r="FB103" s="115">
        <f>'APRONS DISTANCE'!FW257</f>
        <v>252.9839753015124</v>
      </c>
      <c r="FC103" s="115">
        <f>'APRONS DISTANCE'!FX257</f>
        <v>271.6096586988894</v>
      </c>
      <c r="FD103" s="109" t="s">
        <v>454</v>
      </c>
    </row>
    <row r="104" spans="1:160" x14ac:dyDescent="0.2">
      <c r="A104" s="114" t="s">
        <v>453</v>
      </c>
      <c r="B104" s="114"/>
      <c r="C104" s="115">
        <f>'APRONS DISTANCE'!X258</f>
        <v>89.354491638016412</v>
      </c>
      <c r="D104" s="115">
        <f>'APRONS DISTANCE'!Y258</f>
        <v>245.991334774329</v>
      </c>
      <c r="E104" s="115">
        <f>'APRONS DISTANCE'!Z258</f>
        <v>261.83565388123765</v>
      </c>
      <c r="F104" s="115">
        <f>'APRONS DISTANCE'!AA258</f>
        <v>250.4223973069011</v>
      </c>
      <c r="G104" s="115">
        <f>'APRONS DISTANCE'!AB258</f>
        <v>257.10158572129018</v>
      </c>
      <c r="H104" s="115">
        <f>'APRONS DISTANCE'!AC258</f>
        <v>249.60514867199018</v>
      </c>
      <c r="I104" s="115">
        <f>'APRONS DISTANCE'!AD258</f>
        <v>258.20243474153847</v>
      </c>
      <c r="J104" s="115">
        <f>'APRONS DISTANCE'!AE258</f>
        <v>241.08519508027894</v>
      </c>
      <c r="K104" s="115">
        <f>'APRONS DISTANCE'!AF258</f>
        <v>258.10409485511354</v>
      </c>
      <c r="L104" s="115">
        <f>'APRONS DISTANCE'!AG258</f>
        <v>266.780547772403</v>
      </c>
      <c r="M104" s="115">
        <f>'APRONS DISTANCE'!AH258</f>
        <v>261.16246211457104</v>
      </c>
      <c r="N104" s="115">
        <f>'APRONS DISTANCE'!AI258</f>
        <v>251.28089876163619</v>
      </c>
      <c r="O104" s="115">
        <f>'APRONS DISTANCE'!AJ258</f>
        <v>266.72926699268646</v>
      </c>
      <c r="P104" s="115">
        <f>'APRONS DISTANCE'!AK258</f>
        <v>251.85297950557657</v>
      </c>
      <c r="Q104" s="115">
        <f>'APRONS DISTANCE'!AL258</f>
        <v>263.1122364139585</v>
      </c>
      <c r="R104" s="115">
        <f>'APRONS DISTANCE'!AM258</f>
        <v>244.42082673688691</v>
      </c>
      <c r="S104" s="115">
        <f>'APRONS DISTANCE'!AN258</f>
        <v>246.86429626362775</v>
      </c>
      <c r="T104" s="115">
        <f>'APRONS DISTANCE'!AO258</f>
        <v>244.03647388896368</v>
      </c>
      <c r="U104" s="115">
        <f>'APRONS DISTANCE'!AP258</f>
        <v>255.39787815920255</v>
      </c>
      <c r="V104" s="115">
        <f>'APRONS DISTANCE'!AQ258</f>
        <v>256.75070156160393</v>
      </c>
      <c r="W104" s="115">
        <f>'APRONS DISTANCE'!AR258</f>
        <v>269.27611732655708</v>
      </c>
      <c r="X104" s="115">
        <f>'APRONS DISTANCE'!AS258</f>
        <v>267.33069812502555</v>
      </c>
      <c r="Y104" s="115">
        <f>'APRONS DISTANCE'!AT258</f>
        <v>259.97517623630227</v>
      </c>
      <c r="Z104" s="115">
        <f>'APRONS DISTANCE'!AU258</f>
        <v>266.79472578193747</v>
      </c>
      <c r="AA104" s="115">
        <f>'APRONS DISTANCE'!AV258</f>
        <v>257.9593445201491</v>
      </c>
      <c r="AB104" s="115">
        <f>'APRONS DISTANCE'!AW258</f>
        <v>245.0667968622667</v>
      </c>
      <c r="AC104" s="115">
        <f>'APRONS DISTANCE'!AX258</f>
        <v>249.2217920257296</v>
      </c>
      <c r="AD104" s="115">
        <f>'APRONS DISTANCE'!AY258</f>
        <v>250.87202230149603</v>
      </c>
      <c r="AE104" s="115">
        <f>'APRONS DISTANCE'!AZ258</f>
        <v>202.13789466987294</v>
      </c>
      <c r="AF104" s="115">
        <f>'APRONS DISTANCE'!BA258</f>
        <v>206.40888777858834</v>
      </c>
      <c r="AG104" s="115">
        <f>'APRONS DISTANCE'!BB258</f>
        <v>191.80420854446606</v>
      </c>
      <c r="AH104" s="115">
        <f>'APRONS DISTANCE'!BC258</f>
        <v>208.83425404143429</v>
      </c>
      <c r="AI104" s="115">
        <f>'APRONS DISTANCE'!BD258</f>
        <v>190.87966279299872</v>
      </c>
      <c r="AJ104" s="115">
        <f>'APRONS DISTANCE'!BE258</f>
        <v>185.08318593895766</v>
      </c>
      <c r="AK104" s="115">
        <f>'APRONS DISTANCE'!BF258</f>
        <v>197.37528797199056</v>
      </c>
      <c r="AL104" s="115">
        <f>'APRONS DISTANCE'!BG258</f>
        <v>209.12912636969466</v>
      </c>
      <c r="AM104" s="115">
        <f>'APRONS DISTANCE'!BH258</f>
        <v>181.05757076336531</v>
      </c>
      <c r="AN104" s="115">
        <f>'APRONS DISTANCE'!BI258</f>
        <v>207.2017666444558</v>
      </c>
      <c r="AO104" s="115">
        <f>'APRONS DISTANCE'!BJ258</f>
        <v>203.53621069129144</v>
      </c>
      <c r="AP104" s="115">
        <f>'APRONS DISTANCE'!BK258</f>
        <v>208.27199538663427</v>
      </c>
      <c r="AQ104" s="115">
        <f>'APRONS DISTANCE'!BL258</f>
        <v>196.42322702731138</v>
      </c>
      <c r="AR104" s="115">
        <f>'APRONS DISTANCE'!BM258</f>
        <v>192.2769420043557</v>
      </c>
      <c r="AS104" s="115">
        <f>'APRONS DISTANCE'!BN258</f>
        <v>183.1509601485063</v>
      </c>
      <c r="AT104" s="115">
        <f>'APRONS DISTANCE'!BO258</f>
        <v>131.12611454976974</v>
      </c>
      <c r="AU104" s="115">
        <f>'APRONS DISTANCE'!BP258</f>
        <v>125.960225465368</v>
      </c>
      <c r="AV104" s="115">
        <f>'APRONS DISTANCE'!BQ258</f>
        <v>128.43341074461682</v>
      </c>
      <c r="AW104" s="115">
        <f>'APRONS DISTANCE'!BR258</f>
        <v>145.13265711508549</v>
      </c>
      <c r="AX104" s="115">
        <f>'APRONS DISTANCE'!BS258</f>
        <v>140.23504788796677</v>
      </c>
      <c r="AY104" s="115">
        <f>'APRONS DISTANCE'!BT258</f>
        <v>140.24354962848983</v>
      </c>
      <c r="AZ104" s="115">
        <f>'APRONS DISTANCE'!BU258</f>
        <v>136.96234292187205</v>
      </c>
      <c r="BA104" s="115">
        <f>'APRONS DISTANCE'!BV258</f>
        <v>124.85258527974472</v>
      </c>
      <c r="BB104" s="115">
        <f>'APRONS DISTANCE'!BW258</f>
        <v>129.43598548150129</v>
      </c>
      <c r="BC104" s="115">
        <f>'APRONS DISTANCE'!BX258</f>
        <v>140.05816711536548</v>
      </c>
      <c r="BD104" s="115">
        <f>'APRONS DISTANCE'!BY258</f>
        <v>133.50617095202526</v>
      </c>
      <c r="BE104" s="115">
        <f>'APRONS DISTANCE'!BZ258</f>
        <v>142.54636137727462</v>
      </c>
      <c r="BF104" s="115">
        <f>'APRONS DISTANCE'!CA258</f>
        <v>141.8789941768874</v>
      </c>
      <c r="BG104" s="115">
        <f>'APRONS DISTANCE'!CB258</f>
        <v>134.85158317222553</v>
      </c>
      <c r="BH104" s="115">
        <f>'APRONS DISTANCE'!CC258</f>
        <v>0</v>
      </c>
      <c r="BI104" s="115">
        <f>'APRONS DISTANCE'!CD258</f>
        <v>0</v>
      </c>
      <c r="BJ104" s="115">
        <f>'APRONS DISTANCE'!CE258</f>
        <v>0</v>
      </c>
      <c r="BK104" s="115">
        <f>'APRONS DISTANCE'!CF258</f>
        <v>0</v>
      </c>
      <c r="BL104" s="115">
        <f>'APRONS DISTANCE'!CG258</f>
        <v>0</v>
      </c>
      <c r="BM104" s="115">
        <f>'APRONS DISTANCE'!CH258</f>
        <v>0</v>
      </c>
      <c r="BN104" s="115">
        <f>'APRONS DISTANCE'!CI258</f>
        <v>0</v>
      </c>
      <c r="BO104" s="115">
        <f>'APRONS DISTANCE'!CJ258</f>
        <v>0</v>
      </c>
      <c r="BP104" s="115">
        <f>'APRONS DISTANCE'!CK258</f>
        <v>0</v>
      </c>
      <c r="BQ104" s="115">
        <f>'APRONS DISTANCE'!CL258</f>
        <v>0</v>
      </c>
      <c r="BR104" s="115">
        <f>'APRONS DISTANCE'!CM258</f>
        <v>0</v>
      </c>
      <c r="BS104" s="115">
        <f>'APRONS DISTANCE'!CN258</f>
        <v>0</v>
      </c>
      <c r="BT104" s="115">
        <f>'APRONS DISTANCE'!CO258</f>
        <v>0</v>
      </c>
      <c r="BU104" s="115">
        <f>'APRONS DISTANCE'!CP258</f>
        <v>0</v>
      </c>
      <c r="BV104" s="115">
        <f>'APRONS DISTANCE'!CQ258</f>
        <v>0</v>
      </c>
      <c r="BW104" s="115">
        <f>'APRONS DISTANCE'!CR258</f>
        <v>0</v>
      </c>
      <c r="BX104" s="115">
        <f>'APRONS DISTANCE'!CS258</f>
        <v>0</v>
      </c>
      <c r="BY104" s="115">
        <f>'APRONS DISTANCE'!CT258</f>
        <v>0</v>
      </c>
      <c r="BZ104" s="115">
        <f>'APRONS DISTANCE'!CU258</f>
        <v>0</v>
      </c>
      <c r="CA104" s="115">
        <f>'APRONS DISTANCE'!CV258</f>
        <v>0</v>
      </c>
      <c r="CB104" s="115">
        <f>'APRONS DISTANCE'!CW258</f>
        <v>0</v>
      </c>
      <c r="CC104" s="115">
        <f>'APRONS DISTANCE'!CX258</f>
        <v>0</v>
      </c>
      <c r="CD104" s="115">
        <f>'APRONS DISTANCE'!CY258</f>
        <v>0</v>
      </c>
      <c r="CE104" s="115">
        <f>'APRONS DISTANCE'!CZ258</f>
        <v>0</v>
      </c>
      <c r="CF104" s="115">
        <f>'APRONS DISTANCE'!DA258</f>
        <v>0</v>
      </c>
      <c r="CG104" s="115">
        <f>'APRONS DISTANCE'!DB258</f>
        <v>0</v>
      </c>
      <c r="CH104" s="115">
        <f>'APRONS DISTANCE'!DC258</f>
        <v>0</v>
      </c>
      <c r="CI104" s="115">
        <f>'APRONS DISTANCE'!DD258</f>
        <v>0</v>
      </c>
      <c r="CJ104" s="115">
        <f>'APRONS DISTANCE'!DE258</f>
        <v>0</v>
      </c>
      <c r="CK104" s="115">
        <f>'APRONS DISTANCE'!DF258</f>
        <v>0</v>
      </c>
      <c r="CL104" s="115">
        <f>'APRONS DISTANCE'!DG258</f>
        <v>0</v>
      </c>
      <c r="CM104" s="115">
        <f>'APRONS DISTANCE'!DH258</f>
        <v>0</v>
      </c>
      <c r="CN104" s="115">
        <f>'APRONS DISTANCE'!DI258</f>
        <v>0</v>
      </c>
      <c r="CO104" s="115">
        <f>'APRONS DISTANCE'!DJ258</f>
        <v>0</v>
      </c>
      <c r="CP104" s="115">
        <f>'APRONS DISTANCE'!DK258</f>
        <v>256.58086063453783</v>
      </c>
      <c r="CQ104" s="115">
        <f>'APRONS DISTANCE'!DL258</f>
        <v>273.95323241363678</v>
      </c>
      <c r="CR104" s="115">
        <f>'APRONS DISTANCE'!DM258</f>
        <v>259.78176165997337</v>
      </c>
      <c r="CS104" s="115">
        <f>'APRONS DISTANCE'!DN258</f>
        <v>251.34448421243019</v>
      </c>
      <c r="CT104" s="115">
        <f>'APRONS DISTANCE'!DO258</f>
        <v>256.37061227729828</v>
      </c>
      <c r="CU104" s="115">
        <f>'APRONS DISTANCE'!DP258</f>
        <v>255.97935892785995</v>
      </c>
      <c r="CV104" s="115">
        <f>'APRONS DISTANCE'!DQ258</f>
        <v>269.84840699367737</v>
      </c>
      <c r="CW104" s="115">
        <f>'APRONS DISTANCE'!DR258</f>
        <v>270.82886957583491</v>
      </c>
      <c r="CX104" s="115">
        <f>'APRONS DISTANCE'!DS258</f>
        <v>259.98846921828391</v>
      </c>
      <c r="CY104" s="115">
        <f>'APRONS DISTANCE'!DT258</f>
        <v>253.43911375821961</v>
      </c>
      <c r="CZ104" s="115">
        <f>'APRONS DISTANCE'!DU258</f>
        <v>253.43911375821961</v>
      </c>
      <c r="DA104" s="115">
        <f>'APRONS DISTANCE'!DV258</f>
        <v>254.24294896116839</v>
      </c>
      <c r="DB104" s="115">
        <f>'APRONS DISTANCE'!DW258</f>
        <v>272.40053469086138</v>
      </c>
      <c r="DC104" s="115">
        <f>'APRONS DISTANCE'!DX258</f>
        <v>262.58383692944318</v>
      </c>
      <c r="DD104" s="115">
        <f>'APRONS DISTANCE'!DY258</f>
        <v>253.73876722943575</v>
      </c>
      <c r="DE104" s="115">
        <f>'APRONS DISTANCE'!DZ258</f>
        <v>270.50847317517184</v>
      </c>
      <c r="DF104" s="115">
        <f>'APRONS DISTANCE'!EA258</f>
        <v>263.57702677839774</v>
      </c>
      <c r="DG104" s="115">
        <f>'APRONS DISTANCE'!EB258</f>
        <v>260.17856154585155</v>
      </c>
      <c r="DH104" s="115">
        <f>'APRONS DISTANCE'!EC258</f>
        <v>266.07323772538797</v>
      </c>
      <c r="DI104" s="115">
        <f>'APRONS DISTANCE'!ED258</f>
        <v>252.20547217904314</v>
      </c>
      <c r="DJ104" s="115">
        <f>'APRONS DISTANCE'!EE258</f>
        <v>263.10882791998591</v>
      </c>
      <c r="DK104" s="115">
        <f>'APRONS DISTANCE'!EF258</f>
        <v>250.406681873764</v>
      </c>
      <c r="DL104" s="115">
        <f>'APRONS DISTANCE'!EG258</f>
        <v>276.45315028044774</v>
      </c>
      <c r="DM104" s="115">
        <f>'APRONS DISTANCE'!EH258</f>
        <v>265.98730449116903</v>
      </c>
      <c r="DN104" s="115">
        <f>'APRONS DISTANCE'!EI258</f>
        <v>266.51267119022941</v>
      </c>
      <c r="DO104" s="115">
        <f>'APRONS DISTANCE'!EJ258</f>
        <v>272.01926733595224</v>
      </c>
      <c r="DP104" s="115">
        <f>'APRONS DISTANCE'!EK258</f>
        <v>274.76756522260877</v>
      </c>
      <c r="DQ104" s="115">
        <f>'APRONS DISTANCE'!EL258</f>
        <v>251.47400420079978</v>
      </c>
      <c r="DR104" s="115">
        <f>'APRONS DISTANCE'!EM258</f>
        <v>252.21749791109835</v>
      </c>
      <c r="DS104" s="115">
        <f>'APRONS DISTANCE'!EN258</f>
        <v>277.14539857092825</v>
      </c>
      <c r="DT104" s="115">
        <f>'APRONS DISTANCE'!EO258</f>
        <v>251.24912451962334</v>
      </c>
      <c r="DU104" s="115">
        <f>'APRONS DISTANCE'!EP258</f>
        <v>274.81922954907043</v>
      </c>
      <c r="DV104" s="115">
        <f>'APRONS DISTANCE'!EQ258</f>
        <v>273.71205009932521</v>
      </c>
      <c r="DW104" s="115">
        <f>'APRONS DISTANCE'!ER258</f>
        <v>269.80590294427662</v>
      </c>
      <c r="DX104" s="115">
        <f>'APRONS DISTANCE'!ES258</f>
        <v>277.59374288504216</v>
      </c>
      <c r="DY104" s="115">
        <f>'APRONS DISTANCE'!ET258</f>
        <v>250.69876899435852</v>
      </c>
      <c r="DZ104" s="115">
        <f>'APRONS DISTANCE'!EU258</f>
        <v>298.15691846675679</v>
      </c>
      <c r="EA104" s="115">
        <f>'APRONS DISTANCE'!EV258</f>
        <v>296.84257314028503</v>
      </c>
      <c r="EB104" s="115">
        <f>'APRONS DISTANCE'!EW258</f>
        <v>300.5019826597499</v>
      </c>
      <c r="EC104" s="115">
        <f>'APRONS DISTANCE'!EX258</f>
        <v>312.28169968756043</v>
      </c>
      <c r="ED104" s="115">
        <f>'APRONS DISTANCE'!EY258</f>
        <v>304.38535296865166</v>
      </c>
      <c r="EE104" s="115">
        <f>'APRONS DISTANCE'!EZ258</f>
        <v>304.87063015200027</v>
      </c>
      <c r="EF104" s="115">
        <f>'APRONS DISTANCE'!FA258</f>
        <v>317.42181145337588</v>
      </c>
      <c r="EG104" s="115">
        <f>'APRONS DISTANCE'!FB258</f>
        <v>321.88392544598844</v>
      </c>
      <c r="EH104" s="115">
        <f>'APRONS DISTANCE'!FC258</f>
        <v>251.38162077810114</v>
      </c>
      <c r="EI104" s="115">
        <f>'APRONS DISTANCE'!FD258</f>
        <v>265.13101054628879</v>
      </c>
      <c r="EJ104" s="115">
        <f>'APRONS DISTANCE'!FE258</f>
        <v>262.28354962404802</v>
      </c>
      <c r="EK104" s="115">
        <f>'APRONS DISTANCE'!FF258</f>
        <v>258.64568247859074</v>
      </c>
      <c r="EL104" s="115">
        <f>'APRONS DISTANCE'!FG258</f>
        <v>258.15369693370468</v>
      </c>
      <c r="EM104" s="115">
        <f>'APRONS DISTANCE'!FH258</f>
        <v>272.14746042437434</v>
      </c>
      <c r="EN104" s="115">
        <f>'APRONS DISTANCE'!FI258</f>
        <v>254.53588547422277</v>
      </c>
      <c r="EO104" s="115">
        <f>'APRONS DISTANCE'!FJ258</f>
        <v>273.98278674758393</v>
      </c>
      <c r="EP104" s="115">
        <f>'APRONS DISTANCE'!FK258</f>
        <v>259.88115207373033</v>
      </c>
      <c r="EQ104" s="115">
        <f>'APRONS DISTANCE'!FL258</f>
        <v>261.77900739830733</v>
      </c>
      <c r="ER104" s="115">
        <f>'APRONS DISTANCE'!FM258</f>
        <v>270.15221280809561</v>
      </c>
      <c r="ES104" s="115">
        <f>'APRONS DISTANCE'!FN258</f>
        <v>255.00775850835916</v>
      </c>
      <c r="ET104" s="115">
        <f>'APRONS DISTANCE'!FO258</f>
        <v>257.27683045992285</v>
      </c>
      <c r="EU104" s="115">
        <f>'APRONS DISTANCE'!FP258</f>
        <v>264.91707296031399</v>
      </c>
      <c r="EV104" s="115">
        <f>'APRONS DISTANCE'!FQ258</f>
        <v>268.24942240442618</v>
      </c>
      <c r="EW104" s="115">
        <f>'APRONS DISTANCE'!FR258</f>
        <v>275.51952935459695</v>
      </c>
      <c r="EX104" s="115">
        <f>'APRONS DISTANCE'!FS258</f>
        <v>262.92454812310871</v>
      </c>
      <c r="EY104" s="115">
        <f>'APRONS DISTANCE'!FT258</f>
        <v>252.79036149974689</v>
      </c>
      <c r="EZ104" s="115">
        <f>'APRONS DISTANCE'!FU258</f>
        <v>250.24635723118402</v>
      </c>
      <c r="FA104" s="115">
        <f>'APRONS DISTANCE'!FV258</f>
        <v>251.0849500930367</v>
      </c>
      <c r="FB104" s="115">
        <f>'APRONS DISTANCE'!FW258</f>
        <v>257.26790843395167</v>
      </c>
      <c r="FC104" s="115">
        <f>'APRONS DISTANCE'!FX258</f>
        <v>275.89359183132865</v>
      </c>
      <c r="FD104" s="109" t="s">
        <v>454</v>
      </c>
    </row>
    <row r="105" spans="1:160" x14ac:dyDescent="0.2">
      <c r="A105" s="114" t="s">
        <v>453</v>
      </c>
      <c r="B105" s="114"/>
      <c r="C105" s="115">
        <f>'APRONS DISTANCE'!X259</f>
        <v>71.060147596749516</v>
      </c>
      <c r="D105" s="115">
        <f>'APRONS DISTANCE'!Y259</f>
        <v>227.69699073306214</v>
      </c>
      <c r="E105" s="115">
        <f>'APRONS DISTANCE'!Z259</f>
        <v>243.54130983997078</v>
      </c>
      <c r="F105" s="115">
        <f>'APRONS DISTANCE'!AA259</f>
        <v>232.12805326563424</v>
      </c>
      <c r="G105" s="115">
        <f>'APRONS DISTANCE'!AB259</f>
        <v>238.80724168002328</v>
      </c>
      <c r="H105" s="115">
        <f>'APRONS DISTANCE'!AC259</f>
        <v>231.31080463072331</v>
      </c>
      <c r="I105" s="115">
        <f>'APRONS DISTANCE'!AD259</f>
        <v>239.90809070027157</v>
      </c>
      <c r="J105" s="115">
        <f>'APRONS DISTANCE'!AE259</f>
        <v>222.79085103901204</v>
      </c>
      <c r="K105" s="115">
        <f>'APRONS DISTANCE'!AF259</f>
        <v>239.80975081384665</v>
      </c>
      <c r="L105" s="115">
        <f>'APRONS DISTANCE'!AG259</f>
        <v>248.48620373113613</v>
      </c>
      <c r="M105" s="115">
        <f>'APRONS DISTANCE'!AH259</f>
        <v>242.86811807330415</v>
      </c>
      <c r="N105" s="115">
        <f>'APRONS DISTANCE'!AI259</f>
        <v>232.98655472036933</v>
      </c>
      <c r="O105" s="115">
        <f>'APRONS DISTANCE'!AJ259</f>
        <v>248.43492295141959</v>
      </c>
      <c r="P105" s="115">
        <f>'APRONS DISTANCE'!AK259</f>
        <v>233.5586354643097</v>
      </c>
      <c r="Q105" s="115">
        <f>'APRONS DISTANCE'!AL259</f>
        <v>244.8178923726916</v>
      </c>
      <c r="R105" s="115">
        <f>'APRONS DISTANCE'!AM259</f>
        <v>226.12648269562001</v>
      </c>
      <c r="S105" s="115">
        <f>'APRONS DISTANCE'!AN259</f>
        <v>228.56995222236083</v>
      </c>
      <c r="T105" s="115">
        <f>'APRONS DISTANCE'!AO259</f>
        <v>225.74212984769679</v>
      </c>
      <c r="U105" s="115">
        <f>'APRONS DISTANCE'!AP259</f>
        <v>237.10353411793568</v>
      </c>
      <c r="V105" s="115">
        <f>'APRONS DISTANCE'!AQ259</f>
        <v>238.45635752033706</v>
      </c>
      <c r="W105" s="115">
        <f>'APRONS DISTANCE'!AR259</f>
        <v>250.98177328529019</v>
      </c>
      <c r="X105" s="115">
        <f>'APRONS DISTANCE'!AS259</f>
        <v>249.03635408375868</v>
      </c>
      <c r="Y105" s="115">
        <f>'APRONS DISTANCE'!AT259</f>
        <v>241.68083219503535</v>
      </c>
      <c r="Z105" s="115">
        <f>'APRONS DISTANCE'!AU259</f>
        <v>248.50038174067058</v>
      </c>
      <c r="AA105" s="115">
        <f>'APRONS DISTANCE'!AV259</f>
        <v>239.66500047888221</v>
      </c>
      <c r="AB105" s="115">
        <f>'APRONS DISTANCE'!AW259</f>
        <v>226.77245282099983</v>
      </c>
      <c r="AC105" s="115">
        <f>'APRONS DISTANCE'!AX259</f>
        <v>230.92744798446273</v>
      </c>
      <c r="AD105" s="115">
        <f>'APRONS DISTANCE'!AY259</f>
        <v>232.57767826022913</v>
      </c>
      <c r="AE105" s="115">
        <f>'APRONS DISTANCE'!AZ259</f>
        <v>183.84355062860604</v>
      </c>
      <c r="AF105" s="115">
        <f>'APRONS DISTANCE'!BA259</f>
        <v>188.11454373732147</v>
      </c>
      <c r="AG105" s="115">
        <f>'APRONS DISTANCE'!BB259</f>
        <v>173.5098645031992</v>
      </c>
      <c r="AH105" s="115">
        <f>'APRONS DISTANCE'!BC259</f>
        <v>190.5399100001674</v>
      </c>
      <c r="AI105" s="115">
        <f>'APRONS DISTANCE'!BD259</f>
        <v>172.58531875173182</v>
      </c>
      <c r="AJ105" s="115">
        <f>'APRONS DISTANCE'!BE259</f>
        <v>166.78884189769076</v>
      </c>
      <c r="AK105" s="115">
        <f>'APRONS DISTANCE'!BF259</f>
        <v>179.08094393072366</v>
      </c>
      <c r="AL105" s="115">
        <f>'APRONS DISTANCE'!BG259</f>
        <v>190.83478232842776</v>
      </c>
      <c r="AM105" s="115">
        <f>'APRONS DISTANCE'!BH259</f>
        <v>162.76322672209841</v>
      </c>
      <c r="AN105" s="115">
        <f>'APRONS DISTANCE'!BI259</f>
        <v>188.90742260318893</v>
      </c>
      <c r="AO105" s="115">
        <f>'APRONS DISTANCE'!BJ259</f>
        <v>185.24186665002458</v>
      </c>
      <c r="AP105" s="115">
        <f>'APRONS DISTANCE'!BK259</f>
        <v>189.97765134536738</v>
      </c>
      <c r="AQ105" s="115">
        <f>'APRONS DISTANCE'!BL259</f>
        <v>178.12888298604452</v>
      </c>
      <c r="AR105" s="115">
        <f>'APRONS DISTANCE'!BM259</f>
        <v>173.98259796308881</v>
      </c>
      <c r="AS105" s="115">
        <f>'APRONS DISTANCE'!BN259</f>
        <v>164.85661610723943</v>
      </c>
      <c r="AT105" s="115">
        <f>'APRONS DISTANCE'!BO259</f>
        <v>112.83177050850283</v>
      </c>
      <c r="AU105" s="115">
        <f>'APRONS DISTANCE'!BP259</f>
        <v>107.66588142410112</v>
      </c>
      <c r="AV105" s="115">
        <f>'APRONS DISTANCE'!BQ259</f>
        <v>110.13906670334993</v>
      </c>
      <c r="AW105" s="115">
        <f>'APRONS DISTANCE'!BR259</f>
        <v>126.8383130738186</v>
      </c>
      <c r="AX105" s="115">
        <f>'APRONS DISTANCE'!BS259</f>
        <v>121.9407038466999</v>
      </c>
      <c r="AY105" s="115">
        <f>'APRONS DISTANCE'!BT259</f>
        <v>121.94920558722293</v>
      </c>
      <c r="AZ105" s="115">
        <f>'APRONS DISTANCE'!BU259</f>
        <v>118.66799888060514</v>
      </c>
      <c r="BA105" s="115">
        <f>'APRONS DISTANCE'!BV259</f>
        <v>106.55824123847782</v>
      </c>
      <c r="BB105" s="115">
        <f>'APRONS DISTANCE'!BW259</f>
        <v>111.14164144023438</v>
      </c>
      <c r="BC105" s="115">
        <f>'APRONS DISTANCE'!BX259</f>
        <v>121.76382307409857</v>
      </c>
      <c r="BD105" s="115">
        <f>'APRONS DISTANCE'!BY259</f>
        <v>115.21182691075836</v>
      </c>
      <c r="BE105" s="115">
        <f>'APRONS DISTANCE'!BZ259</f>
        <v>124.25201733600774</v>
      </c>
      <c r="BF105" s="115">
        <f>'APRONS DISTANCE'!CA259</f>
        <v>123.58465013562051</v>
      </c>
      <c r="BG105" s="115">
        <f>'APRONS DISTANCE'!CB259</f>
        <v>116.55723913095862</v>
      </c>
      <c r="BH105" s="115">
        <f>'APRONS DISTANCE'!CC259</f>
        <v>0</v>
      </c>
      <c r="BI105" s="115">
        <f>'APRONS DISTANCE'!CD259</f>
        <v>0</v>
      </c>
      <c r="BJ105" s="115">
        <f>'APRONS DISTANCE'!CE259</f>
        <v>0</v>
      </c>
      <c r="BK105" s="115">
        <f>'APRONS DISTANCE'!CF259</f>
        <v>0</v>
      </c>
      <c r="BL105" s="115">
        <f>'APRONS DISTANCE'!CG259</f>
        <v>0</v>
      </c>
      <c r="BM105" s="115">
        <f>'APRONS DISTANCE'!CH259</f>
        <v>0</v>
      </c>
      <c r="BN105" s="115">
        <f>'APRONS DISTANCE'!CI259</f>
        <v>0</v>
      </c>
      <c r="BO105" s="115">
        <f>'APRONS DISTANCE'!CJ259</f>
        <v>0</v>
      </c>
      <c r="BP105" s="115">
        <f>'APRONS DISTANCE'!CK259</f>
        <v>0</v>
      </c>
      <c r="BQ105" s="115">
        <f>'APRONS DISTANCE'!CL259</f>
        <v>0</v>
      </c>
      <c r="BR105" s="115">
        <f>'APRONS DISTANCE'!CM259</f>
        <v>0</v>
      </c>
      <c r="BS105" s="115">
        <f>'APRONS DISTANCE'!CN259</f>
        <v>0</v>
      </c>
      <c r="BT105" s="115">
        <f>'APRONS DISTANCE'!CO259</f>
        <v>0</v>
      </c>
      <c r="BU105" s="115">
        <f>'APRONS DISTANCE'!CP259</f>
        <v>0</v>
      </c>
      <c r="BV105" s="115">
        <f>'APRONS DISTANCE'!CQ259</f>
        <v>0</v>
      </c>
      <c r="BW105" s="115">
        <f>'APRONS DISTANCE'!CR259</f>
        <v>0</v>
      </c>
      <c r="BX105" s="115">
        <f>'APRONS DISTANCE'!CS259</f>
        <v>0</v>
      </c>
      <c r="BY105" s="115">
        <f>'APRONS DISTANCE'!CT259</f>
        <v>0</v>
      </c>
      <c r="BZ105" s="115">
        <f>'APRONS DISTANCE'!CU259</f>
        <v>0</v>
      </c>
      <c r="CA105" s="115">
        <f>'APRONS DISTANCE'!CV259</f>
        <v>0</v>
      </c>
      <c r="CB105" s="115">
        <f>'APRONS DISTANCE'!CW259</f>
        <v>0</v>
      </c>
      <c r="CC105" s="115">
        <f>'APRONS DISTANCE'!CX259</f>
        <v>0</v>
      </c>
      <c r="CD105" s="115">
        <f>'APRONS DISTANCE'!CY259</f>
        <v>0</v>
      </c>
      <c r="CE105" s="115">
        <f>'APRONS DISTANCE'!CZ259</f>
        <v>0</v>
      </c>
      <c r="CF105" s="115">
        <f>'APRONS DISTANCE'!DA259</f>
        <v>0</v>
      </c>
      <c r="CG105" s="115">
        <f>'APRONS DISTANCE'!DB259</f>
        <v>0</v>
      </c>
      <c r="CH105" s="115">
        <f>'APRONS DISTANCE'!DC259</f>
        <v>0</v>
      </c>
      <c r="CI105" s="115">
        <f>'APRONS DISTANCE'!DD259</f>
        <v>0</v>
      </c>
      <c r="CJ105" s="115">
        <f>'APRONS DISTANCE'!DE259</f>
        <v>0</v>
      </c>
      <c r="CK105" s="115">
        <f>'APRONS DISTANCE'!DF259</f>
        <v>0</v>
      </c>
      <c r="CL105" s="115">
        <f>'APRONS DISTANCE'!DG259</f>
        <v>0</v>
      </c>
      <c r="CM105" s="115">
        <f>'APRONS DISTANCE'!DH259</f>
        <v>0</v>
      </c>
      <c r="CN105" s="115">
        <f>'APRONS DISTANCE'!DI259</f>
        <v>0</v>
      </c>
      <c r="CO105" s="115">
        <f>'APRONS DISTANCE'!DJ259</f>
        <v>0</v>
      </c>
      <c r="CP105" s="115">
        <f>'APRONS DISTANCE'!DK259</f>
        <v>238.2865165932709</v>
      </c>
      <c r="CQ105" s="115">
        <f>'APRONS DISTANCE'!DL259</f>
        <v>255.65888837236989</v>
      </c>
      <c r="CR105" s="115">
        <f>'APRONS DISTANCE'!DM259</f>
        <v>241.48741761870647</v>
      </c>
      <c r="CS105" s="115">
        <f>'APRONS DISTANCE'!DN259</f>
        <v>233.05014017116326</v>
      </c>
      <c r="CT105" s="115">
        <f>'APRONS DISTANCE'!DO259</f>
        <v>238.07626823603144</v>
      </c>
      <c r="CU105" s="115">
        <f>'APRONS DISTANCE'!DP259</f>
        <v>237.68501488659311</v>
      </c>
      <c r="CV105" s="115">
        <f>'APRONS DISTANCE'!DQ259</f>
        <v>251.55406295241045</v>
      </c>
      <c r="CW105" s="115">
        <f>'APRONS DISTANCE'!DR259</f>
        <v>252.53452553456805</v>
      </c>
      <c r="CX105" s="115">
        <f>'APRONS DISTANCE'!DS259</f>
        <v>241.69412517701704</v>
      </c>
      <c r="CY105" s="115">
        <f>'APRONS DISTANCE'!DT259</f>
        <v>235.14476971695268</v>
      </c>
      <c r="CZ105" s="115">
        <f>'APRONS DISTANCE'!DU259</f>
        <v>235.14476971695268</v>
      </c>
      <c r="DA105" s="115">
        <f>'APRONS DISTANCE'!DV259</f>
        <v>235.94860491990147</v>
      </c>
      <c r="DB105" s="115">
        <f>'APRONS DISTANCE'!DW259</f>
        <v>254.10619064959448</v>
      </c>
      <c r="DC105" s="115">
        <f>'APRONS DISTANCE'!DX259</f>
        <v>244.28949288817631</v>
      </c>
      <c r="DD105" s="115">
        <f>'APRONS DISTANCE'!DY259</f>
        <v>235.44442318816886</v>
      </c>
      <c r="DE105" s="115">
        <f>'APRONS DISTANCE'!DZ259</f>
        <v>252.21412913390495</v>
      </c>
      <c r="DF105" s="115">
        <f>'APRONS DISTANCE'!EA259</f>
        <v>245.28268273713087</v>
      </c>
      <c r="DG105" s="115">
        <f>'APRONS DISTANCE'!EB259</f>
        <v>241.88421750458468</v>
      </c>
      <c r="DH105" s="115">
        <f>'APRONS DISTANCE'!EC259</f>
        <v>247.77889368412107</v>
      </c>
      <c r="DI105" s="115">
        <f>'APRONS DISTANCE'!ED259</f>
        <v>233.91112813777627</v>
      </c>
      <c r="DJ105" s="115">
        <f>'APRONS DISTANCE'!EE259</f>
        <v>244.81448387871899</v>
      </c>
      <c r="DK105" s="115">
        <f>'APRONS DISTANCE'!EF259</f>
        <v>232.1123378324971</v>
      </c>
      <c r="DL105" s="115">
        <f>'APRONS DISTANCE'!EG259</f>
        <v>258.15880623918088</v>
      </c>
      <c r="DM105" s="115">
        <f>'APRONS DISTANCE'!EH259</f>
        <v>247.69296044990216</v>
      </c>
      <c r="DN105" s="115">
        <f>'APRONS DISTANCE'!EI259</f>
        <v>248.21832714896252</v>
      </c>
      <c r="DO105" s="115">
        <f>'APRONS DISTANCE'!EJ259</f>
        <v>253.72492329468534</v>
      </c>
      <c r="DP105" s="115">
        <f>'APRONS DISTANCE'!EK259</f>
        <v>256.47322118134184</v>
      </c>
      <c r="DQ105" s="115">
        <f>'APRONS DISTANCE'!EL259</f>
        <v>233.17966015953292</v>
      </c>
      <c r="DR105" s="115">
        <f>'APRONS DISTANCE'!EM259</f>
        <v>233.92315386983148</v>
      </c>
      <c r="DS105" s="115">
        <f>'APRONS DISTANCE'!EN259</f>
        <v>258.85105452966133</v>
      </c>
      <c r="DT105" s="115">
        <f>'APRONS DISTANCE'!EO259</f>
        <v>232.95478047835644</v>
      </c>
      <c r="DU105" s="115">
        <f>'APRONS DISTANCE'!EP259</f>
        <v>256.52488550780356</v>
      </c>
      <c r="DV105" s="115">
        <f>'APRONS DISTANCE'!EQ259</f>
        <v>255.41770605805834</v>
      </c>
      <c r="DW105" s="115">
        <f>'APRONS DISTANCE'!ER259</f>
        <v>251.51155890300976</v>
      </c>
      <c r="DX105" s="115">
        <f>'APRONS DISTANCE'!ES259</f>
        <v>259.29939884377529</v>
      </c>
      <c r="DY105" s="115">
        <f>'APRONS DISTANCE'!ET259</f>
        <v>232.40442495309165</v>
      </c>
      <c r="DZ105" s="115">
        <f>'APRONS DISTANCE'!EU259</f>
        <v>279.86257442548987</v>
      </c>
      <c r="EA105" s="115">
        <f>'APRONS DISTANCE'!EV259</f>
        <v>278.54822909901816</v>
      </c>
      <c r="EB105" s="115">
        <f>'APRONS DISTANCE'!EW259</f>
        <v>282.20763861848303</v>
      </c>
      <c r="EC105" s="115">
        <f>'APRONS DISTANCE'!EX259</f>
        <v>293.98735564629357</v>
      </c>
      <c r="ED105" s="115">
        <f>'APRONS DISTANCE'!EY259</f>
        <v>286.09100892738473</v>
      </c>
      <c r="EE105" s="115">
        <f>'APRONS DISTANCE'!EZ259</f>
        <v>286.57628611073341</v>
      </c>
      <c r="EF105" s="115">
        <f>'APRONS DISTANCE'!FA259</f>
        <v>299.12746741210901</v>
      </c>
      <c r="EG105" s="115">
        <f>'APRONS DISTANCE'!FB259</f>
        <v>303.58958140472157</v>
      </c>
      <c r="EH105" s="115">
        <f>'APRONS DISTANCE'!FC259</f>
        <v>233.08727673683427</v>
      </c>
      <c r="EI105" s="115">
        <f>'APRONS DISTANCE'!FD259</f>
        <v>246.83666650502192</v>
      </c>
      <c r="EJ105" s="115">
        <f>'APRONS DISTANCE'!FE259</f>
        <v>243.98920558278115</v>
      </c>
      <c r="EK105" s="115">
        <f>'APRONS DISTANCE'!FF259</f>
        <v>240.3513384373239</v>
      </c>
      <c r="EL105" s="115">
        <f>'APRONS DISTANCE'!FG259</f>
        <v>239.85935289243781</v>
      </c>
      <c r="EM105" s="115">
        <f>'APRONS DISTANCE'!FH259</f>
        <v>253.85311638310745</v>
      </c>
      <c r="EN105" s="115">
        <f>'APRONS DISTANCE'!FI259</f>
        <v>236.2415414329559</v>
      </c>
      <c r="EO105" s="115">
        <f>'APRONS DISTANCE'!FJ259</f>
        <v>255.68844270631706</v>
      </c>
      <c r="EP105" s="115">
        <f>'APRONS DISTANCE'!FK259</f>
        <v>241.58680803246347</v>
      </c>
      <c r="EQ105" s="115">
        <f>'APRONS DISTANCE'!FL259</f>
        <v>243.48466335704046</v>
      </c>
      <c r="ER105" s="115">
        <f>'APRONS DISTANCE'!FM259</f>
        <v>251.85786876682872</v>
      </c>
      <c r="ES105" s="115">
        <f>'APRONS DISTANCE'!FN259</f>
        <v>236.71341446709229</v>
      </c>
      <c r="ET105" s="115">
        <f>'APRONS DISTANCE'!FO259</f>
        <v>238.98248641865595</v>
      </c>
      <c r="EU105" s="115">
        <f>'APRONS DISTANCE'!FP259</f>
        <v>246.62272891904709</v>
      </c>
      <c r="EV105" s="115">
        <f>'APRONS DISTANCE'!FQ259</f>
        <v>249.95507836315932</v>
      </c>
      <c r="EW105" s="115">
        <f>'APRONS DISTANCE'!FR259</f>
        <v>257.22518531333003</v>
      </c>
      <c r="EX105" s="115">
        <f>'APRONS DISTANCE'!FS259</f>
        <v>244.63020408184184</v>
      </c>
      <c r="EY105" s="115">
        <f>'APRONS DISTANCE'!FT259</f>
        <v>234.49601745848</v>
      </c>
      <c r="EZ105" s="115">
        <f>'APRONS DISTANCE'!FU259</f>
        <v>231.95201318991712</v>
      </c>
      <c r="FA105" s="115">
        <f>'APRONS DISTANCE'!FV259</f>
        <v>232.79060605176977</v>
      </c>
      <c r="FB105" s="115">
        <f>'APRONS DISTANCE'!FW259</f>
        <v>238.97356439268481</v>
      </c>
      <c r="FC105" s="115">
        <f>'APRONS DISTANCE'!FX259</f>
        <v>257.59924779006178</v>
      </c>
      <c r="FD105" s="109" t="s">
        <v>454</v>
      </c>
    </row>
    <row r="106" spans="1:160" x14ac:dyDescent="0.2">
      <c r="A106" s="114" t="s">
        <v>453</v>
      </c>
      <c r="B106" s="114"/>
      <c r="C106" s="115">
        <f>'APRONS DISTANCE'!X260</f>
        <v>69.834371932057351</v>
      </c>
      <c r="D106" s="115">
        <f>'APRONS DISTANCE'!Y260</f>
        <v>226.47121506836996</v>
      </c>
      <c r="E106" s="115">
        <f>'APRONS DISTANCE'!Z260</f>
        <v>242.31553417527863</v>
      </c>
      <c r="F106" s="115">
        <f>'APRONS DISTANCE'!AA260</f>
        <v>230.90227760094206</v>
      </c>
      <c r="G106" s="115">
        <f>'APRONS DISTANCE'!AB260</f>
        <v>237.58146601533113</v>
      </c>
      <c r="H106" s="115">
        <f>'APRONS DISTANCE'!AC260</f>
        <v>230.08502896603113</v>
      </c>
      <c r="I106" s="115">
        <f>'APRONS DISTANCE'!AD260</f>
        <v>238.68231503557939</v>
      </c>
      <c r="J106" s="115">
        <f>'APRONS DISTANCE'!AE260</f>
        <v>221.56507537431989</v>
      </c>
      <c r="K106" s="115">
        <f>'APRONS DISTANCE'!AF260</f>
        <v>238.58397514915447</v>
      </c>
      <c r="L106" s="115">
        <f>'APRONS DISTANCE'!AG260</f>
        <v>247.26042806644398</v>
      </c>
      <c r="M106" s="115">
        <f>'APRONS DISTANCE'!AH260</f>
        <v>241.642342408612</v>
      </c>
      <c r="N106" s="115">
        <f>'APRONS DISTANCE'!AI260</f>
        <v>231.76077905567715</v>
      </c>
      <c r="O106" s="115">
        <f>'APRONS DISTANCE'!AJ260</f>
        <v>247.20914728672747</v>
      </c>
      <c r="P106" s="115">
        <f>'APRONS DISTANCE'!AK260</f>
        <v>232.33285979961755</v>
      </c>
      <c r="Q106" s="115">
        <f>'APRONS DISTANCE'!AL260</f>
        <v>243.59211670799945</v>
      </c>
      <c r="R106" s="115">
        <f>'APRONS DISTANCE'!AM260</f>
        <v>224.90070703092786</v>
      </c>
      <c r="S106" s="115">
        <f>'APRONS DISTANCE'!AN260</f>
        <v>227.34417655766867</v>
      </c>
      <c r="T106" s="115">
        <f>'APRONS DISTANCE'!AO260</f>
        <v>224.51635418300464</v>
      </c>
      <c r="U106" s="115">
        <f>'APRONS DISTANCE'!AP260</f>
        <v>235.87775845324353</v>
      </c>
      <c r="V106" s="115">
        <f>'APRONS DISTANCE'!AQ260</f>
        <v>237.23058185564491</v>
      </c>
      <c r="W106" s="115">
        <f>'APRONS DISTANCE'!AR260</f>
        <v>249.75599762059804</v>
      </c>
      <c r="X106" s="115">
        <f>'APRONS DISTANCE'!AS260</f>
        <v>247.81057841906656</v>
      </c>
      <c r="Y106" s="115">
        <f>'APRONS DISTANCE'!AT260</f>
        <v>240.4550565303432</v>
      </c>
      <c r="Z106" s="115">
        <f>'APRONS DISTANCE'!AU260</f>
        <v>247.27460607597843</v>
      </c>
      <c r="AA106" s="115">
        <f>'APRONS DISTANCE'!AV260</f>
        <v>238.43922481419003</v>
      </c>
      <c r="AB106" s="115">
        <f>'APRONS DISTANCE'!AW260</f>
        <v>225.54667715630765</v>
      </c>
      <c r="AC106" s="115">
        <f>'APRONS DISTANCE'!AX260</f>
        <v>229.70167231977055</v>
      </c>
      <c r="AD106" s="115">
        <f>'APRONS DISTANCE'!AY260</f>
        <v>231.35190259553696</v>
      </c>
      <c r="AE106" s="115">
        <f>'APRONS DISTANCE'!AZ260</f>
        <v>182.61777496391389</v>
      </c>
      <c r="AF106" s="115">
        <f>'APRONS DISTANCE'!BA260</f>
        <v>186.88876807262932</v>
      </c>
      <c r="AG106" s="115">
        <f>'APRONS DISTANCE'!BB260</f>
        <v>172.28408883850699</v>
      </c>
      <c r="AH106" s="115">
        <f>'APRONS DISTANCE'!BC260</f>
        <v>189.31413433547525</v>
      </c>
      <c r="AI106" s="115">
        <f>'APRONS DISTANCE'!BD260</f>
        <v>171.35954308703967</v>
      </c>
      <c r="AJ106" s="115">
        <f>'APRONS DISTANCE'!BE260</f>
        <v>165.56306623299861</v>
      </c>
      <c r="AK106" s="115">
        <f>'APRONS DISTANCE'!BF260</f>
        <v>177.85516826603151</v>
      </c>
      <c r="AL106" s="115">
        <f>'APRONS DISTANCE'!BG260</f>
        <v>189.60900666373561</v>
      </c>
      <c r="AM106" s="115">
        <f>'APRONS DISTANCE'!BH260</f>
        <v>161.53745105740626</v>
      </c>
      <c r="AN106" s="115">
        <f>'APRONS DISTANCE'!BI260</f>
        <v>187.68164693849675</v>
      </c>
      <c r="AO106" s="115">
        <f>'APRONS DISTANCE'!BJ260</f>
        <v>184.0160909853324</v>
      </c>
      <c r="AP106" s="115">
        <f>'APRONS DISTANCE'!BK260</f>
        <v>188.75187568067523</v>
      </c>
      <c r="AQ106" s="115">
        <f>'APRONS DISTANCE'!BL260</f>
        <v>176.90310732135237</v>
      </c>
      <c r="AR106" s="115">
        <f>'APRONS DISTANCE'!BM260</f>
        <v>172.75682229839666</v>
      </c>
      <c r="AS106" s="115">
        <f>'APRONS DISTANCE'!BN260</f>
        <v>163.63084044254725</v>
      </c>
      <c r="AT106" s="115">
        <f>'APRONS DISTANCE'!BO260</f>
        <v>111.60599484381066</v>
      </c>
      <c r="AU106" s="115">
        <f>'APRONS DISTANCE'!BP260</f>
        <v>106.44010575940895</v>
      </c>
      <c r="AV106" s="115">
        <f>'APRONS DISTANCE'!BQ260</f>
        <v>108.91329103865776</v>
      </c>
      <c r="AW106" s="115">
        <f>'APRONS DISTANCE'!BR260</f>
        <v>125.61253740912643</v>
      </c>
      <c r="AX106" s="115">
        <f>'APRONS DISTANCE'!BS260</f>
        <v>120.71492818200774</v>
      </c>
      <c r="AY106" s="115">
        <f>'APRONS DISTANCE'!BT260</f>
        <v>120.72342992253077</v>
      </c>
      <c r="AZ106" s="115">
        <f>'APRONS DISTANCE'!BU260</f>
        <v>117.44222321591297</v>
      </c>
      <c r="BA106" s="115">
        <f>'APRONS DISTANCE'!BV260</f>
        <v>105.33246557378565</v>
      </c>
      <c r="BB106" s="115">
        <f>'APRONS DISTANCE'!BW260</f>
        <v>109.91586577554222</v>
      </c>
      <c r="BC106" s="115">
        <f>'APRONS DISTANCE'!BX260</f>
        <v>120.5380474094064</v>
      </c>
      <c r="BD106" s="115">
        <f>'APRONS DISTANCE'!BY260</f>
        <v>113.9860512460662</v>
      </c>
      <c r="BE106" s="115">
        <f>'APRONS DISTANCE'!BZ260</f>
        <v>123.02624167131557</v>
      </c>
      <c r="BF106" s="115">
        <f>'APRONS DISTANCE'!CA260</f>
        <v>122.35887447092836</v>
      </c>
      <c r="BG106" s="115">
        <f>'APRONS DISTANCE'!CB260</f>
        <v>115.33146346626646</v>
      </c>
      <c r="BH106" s="115">
        <f>'APRONS DISTANCE'!CC260</f>
        <v>0</v>
      </c>
      <c r="BI106" s="115">
        <f>'APRONS DISTANCE'!CD260</f>
        <v>0</v>
      </c>
      <c r="BJ106" s="115">
        <f>'APRONS DISTANCE'!CE260</f>
        <v>0</v>
      </c>
      <c r="BK106" s="115">
        <f>'APRONS DISTANCE'!CF260</f>
        <v>0</v>
      </c>
      <c r="BL106" s="115">
        <f>'APRONS DISTANCE'!CG260</f>
        <v>0</v>
      </c>
      <c r="BM106" s="115">
        <f>'APRONS DISTANCE'!CH260</f>
        <v>0</v>
      </c>
      <c r="BN106" s="115">
        <f>'APRONS DISTANCE'!CI260</f>
        <v>0</v>
      </c>
      <c r="BO106" s="115">
        <f>'APRONS DISTANCE'!CJ260</f>
        <v>0</v>
      </c>
      <c r="BP106" s="115">
        <f>'APRONS DISTANCE'!CK260</f>
        <v>0</v>
      </c>
      <c r="BQ106" s="115">
        <f>'APRONS DISTANCE'!CL260</f>
        <v>0</v>
      </c>
      <c r="BR106" s="115">
        <f>'APRONS DISTANCE'!CM260</f>
        <v>0</v>
      </c>
      <c r="BS106" s="115">
        <f>'APRONS DISTANCE'!CN260</f>
        <v>0</v>
      </c>
      <c r="BT106" s="115">
        <f>'APRONS DISTANCE'!CO260</f>
        <v>0</v>
      </c>
      <c r="BU106" s="115">
        <f>'APRONS DISTANCE'!CP260</f>
        <v>0</v>
      </c>
      <c r="BV106" s="115">
        <f>'APRONS DISTANCE'!CQ260</f>
        <v>0</v>
      </c>
      <c r="BW106" s="115">
        <f>'APRONS DISTANCE'!CR260</f>
        <v>0</v>
      </c>
      <c r="BX106" s="115">
        <f>'APRONS DISTANCE'!CS260</f>
        <v>0</v>
      </c>
      <c r="BY106" s="115">
        <f>'APRONS DISTANCE'!CT260</f>
        <v>0</v>
      </c>
      <c r="BZ106" s="115">
        <f>'APRONS DISTANCE'!CU260</f>
        <v>0</v>
      </c>
      <c r="CA106" s="115">
        <f>'APRONS DISTANCE'!CV260</f>
        <v>0</v>
      </c>
      <c r="CB106" s="115">
        <f>'APRONS DISTANCE'!CW260</f>
        <v>0</v>
      </c>
      <c r="CC106" s="115">
        <f>'APRONS DISTANCE'!CX260</f>
        <v>0</v>
      </c>
      <c r="CD106" s="115">
        <f>'APRONS DISTANCE'!CY260</f>
        <v>0</v>
      </c>
      <c r="CE106" s="115">
        <f>'APRONS DISTANCE'!CZ260</f>
        <v>0</v>
      </c>
      <c r="CF106" s="115">
        <f>'APRONS DISTANCE'!DA260</f>
        <v>0</v>
      </c>
      <c r="CG106" s="115">
        <f>'APRONS DISTANCE'!DB260</f>
        <v>0</v>
      </c>
      <c r="CH106" s="115">
        <f>'APRONS DISTANCE'!DC260</f>
        <v>0</v>
      </c>
      <c r="CI106" s="115">
        <f>'APRONS DISTANCE'!DD260</f>
        <v>0</v>
      </c>
      <c r="CJ106" s="115">
        <f>'APRONS DISTANCE'!DE260</f>
        <v>0</v>
      </c>
      <c r="CK106" s="115">
        <f>'APRONS DISTANCE'!DF260</f>
        <v>0</v>
      </c>
      <c r="CL106" s="115">
        <f>'APRONS DISTANCE'!DG260</f>
        <v>0</v>
      </c>
      <c r="CM106" s="115">
        <f>'APRONS DISTANCE'!DH260</f>
        <v>0</v>
      </c>
      <c r="CN106" s="115">
        <f>'APRONS DISTANCE'!DI260</f>
        <v>0</v>
      </c>
      <c r="CO106" s="115">
        <f>'APRONS DISTANCE'!DJ260</f>
        <v>0</v>
      </c>
      <c r="CP106" s="115">
        <f>'APRONS DISTANCE'!DK260</f>
        <v>237.06074092857875</v>
      </c>
      <c r="CQ106" s="115">
        <f>'APRONS DISTANCE'!DL260</f>
        <v>254.43311270767768</v>
      </c>
      <c r="CR106" s="115">
        <f>'APRONS DISTANCE'!DM260</f>
        <v>240.26164195401432</v>
      </c>
      <c r="CS106" s="115">
        <f>'APRONS DISTANCE'!DN260</f>
        <v>231.82436450647111</v>
      </c>
      <c r="CT106" s="115">
        <f>'APRONS DISTANCE'!DO260</f>
        <v>236.85049257133929</v>
      </c>
      <c r="CU106" s="115">
        <f>'APRONS DISTANCE'!DP260</f>
        <v>236.45923922190093</v>
      </c>
      <c r="CV106" s="115">
        <f>'APRONS DISTANCE'!DQ260</f>
        <v>250.32828728771833</v>
      </c>
      <c r="CW106" s="115">
        <f>'APRONS DISTANCE'!DR260</f>
        <v>251.30874986987587</v>
      </c>
      <c r="CX106" s="115">
        <f>'APRONS DISTANCE'!DS260</f>
        <v>240.46834951232486</v>
      </c>
      <c r="CY106" s="115">
        <f>'APRONS DISTANCE'!DT260</f>
        <v>233.9189940522605</v>
      </c>
      <c r="CZ106" s="115">
        <f>'APRONS DISTANCE'!DU260</f>
        <v>233.9189940522605</v>
      </c>
      <c r="DA106" s="115">
        <f>'APRONS DISTANCE'!DV260</f>
        <v>234.72282925520932</v>
      </c>
      <c r="DB106" s="115">
        <f>'APRONS DISTANCE'!DW260</f>
        <v>252.8804149849023</v>
      </c>
      <c r="DC106" s="115">
        <f>'APRONS DISTANCE'!DX260</f>
        <v>243.06371722348416</v>
      </c>
      <c r="DD106" s="115">
        <f>'APRONS DISTANCE'!DY260</f>
        <v>234.2186475234767</v>
      </c>
      <c r="DE106" s="115">
        <f>'APRONS DISTANCE'!DZ260</f>
        <v>250.9883534692128</v>
      </c>
      <c r="DF106" s="115">
        <f>'APRONS DISTANCE'!EA260</f>
        <v>244.05690707243872</v>
      </c>
      <c r="DG106" s="115">
        <f>'APRONS DISTANCE'!EB260</f>
        <v>240.6584418398925</v>
      </c>
      <c r="DH106" s="115">
        <f>'APRONS DISTANCE'!EC260</f>
        <v>246.55311801942889</v>
      </c>
      <c r="DI106" s="115">
        <f>'APRONS DISTANCE'!ED260</f>
        <v>232.68535247308412</v>
      </c>
      <c r="DJ106" s="115">
        <f>'APRONS DISTANCE'!EE260</f>
        <v>243.58870821402684</v>
      </c>
      <c r="DK106" s="115">
        <f>'APRONS DISTANCE'!EF260</f>
        <v>230.88656216780495</v>
      </c>
      <c r="DL106" s="115">
        <f>'APRONS DISTANCE'!EG260</f>
        <v>256.93303057448867</v>
      </c>
      <c r="DM106" s="115">
        <f>'APRONS DISTANCE'!EH260</f>
        <v>246.46718478520995</v>
      </c>
      <c r="DN106" s="115">
        <f>'APRONS DISTANCE'!EI260</f>
        <v>246.99255148427036</v>
      </c>
      <c r="DO106" s="115">
        <f>'APRONS DISTANCE'!EJ260</f>
        <v>252.49914762999322</v>
      </c>
      <c r="DP106" s="115">
        <f>'APRONS DISTANCE'!EK260</f>
        <v>255.24744551664972</v>
      </c>
      <c r="DQ106" s="115">
        <f>'APRONS DISTANCE'!EL260</f>
        <v>231.95388449484076</v>
      </c>
      <c r="DR106" s="115">
        <f>'APRONS DISTANCE'!EM260</f>
        <v>232.6973782051393</v>
      </c>
      <c r="DS106" s="115">
        <f>'APRONS DISTANCE'!EN260</f>
        <v>257.62527886496923</v>
      </c>
      <c r="DT106" s="115">
        <f>'APRONS DISTANCE'!EO260</f>
        <v>231.72900481366429</v>
      </c>
      <c r="DU106" s="115">
        <f>'APRONS DISTANCE'!EP260</f>
        <v>255.29910984311141</v>
      </c>
      <c r="DV106" s="115">
        <f>'APRONS DISTANCE'!EQ260</f>
        <v>254.19193039336614</v>
      </c>
      <c r="DW106" s="115">
        <f>'APRONS DISTANCE'!ER260</f>
        <v>250.28578323831761</v>
      </c>
      <c r="DX106" s="115">
        <f>'APRONS DISTANCE'!ES260</f>
        <v>258.07362317908309</v>
      </c>
      <c r="DY106" s="115">
        <f>'APRONS DISTANCE'!ET260</f>
        <v>231.1786492883995</v>
      </c>
      <c r="DZ106" s="115">
        <f>'APRONS DISTANCE'!EU260</f>
        <v>278.63679876079777</v>
      </c>
      <c r="EA106" s="115">
        <f>'APRONS DISTANCE'!EV260</f>
        <v>277.32245343432601</v>
      </c>
      <c r="EB106" s="115">
        <f>'APRONS DISTANCE'!EW260</f>
        <v>280.98186295379088</v>
      </c>
      <c r="EC106" s="115">
        <f>'APRONS DISTANCE'!EX260</f>
        <v>292.76157998160141</v>
      </c>
      <c r="ED106" s="115">
        <f>'APRONS DISTANCE'!EY260</f>
        <v>284.86523326269264</v>
      </c>
      <c r="EE106" s="115">
        <f>'APRONS DISTANCE'!EZ260</f>
        <v>285.35051044604126</v>
      </c>
      <c r="EF106" s="115">
        <f>'APRONS DISTANCE'!FA260</f>
        <v>297.90169174741686</v>
      </c>
      <c r="EG106" s="115">
        <f>'APRONS DISTANCE'!FB260</f>
        <v>302.36380574002942</v>
      </c>
      <c r="EH106" s="115">
        <f>'APRONS DISTANCE'!FC260</f>
        <v>231.86150107214212</v>
      </c>
      <c r="EI106" s="115">
        <f>'APRONS DISTANCE'!FD260</f>
        <v>245.61089084032977</v>
      </c>
      <c r="EJ106" s="115">
        <f>'APRONS DISTANCE'!FE260</f>
        <v>242.763429918089</v>
      </c>
      <c r="EK106" s="115">
        <f>'APRONS DISTANCE'!FF260</f>
        <v>239.12556277263175</v>
      </c>
      <c r="EL106" s="115">
        <f>'APRONS DISTANCE'!FG260</f>
        <v>238.63357722774566</v>
      </c>
      <c r="EM106" s="115">
        <f>'APRONS DISTANCE'!FH260</f>
        <v>252.62734071841524</v>
      </c>
      <c r="EN106" s="115">
        <f>'APRONS DISTANCE'!FI260</f>
        <v>235.01576576826375</v>
      </c>
      <c r="EO106" s="115">
        <f>'APRONS DISTANCE'!FJ260</f>
        <v>254.46266704162494</v>
      </c>
      <c r="EP106" s="115">
        <f>'APRONS DISTANCE'!FK260</f>
        <v>240.36103236777132</v>
      </c>
      <c r="EQ106" s="115">
        <f>'APRONS DISTANCE'!FL260</f>
        <v>242.25888769234831</v>
      </c>
      <c r="ER106" s="115">
        <f>'APRONS DISTANCE'!FM260</f>
        <v>250.63209310213651</v>
      </c>
      <c r="ES106" s="115">
        <f>'APRONS DISTANCE'!FN260</f>
        <v>235.48763880240011</v>
      </c>
      <c r="ET106" s="115">
        <f>'APRONS DISTANCE'!FO260</f>
        <v>237.7567107539638</v>
      </c>
      <c r="EU106" s="115">
        <f>'APRONS DISTANCE'!FP260</f>
        <v>245.39695325435494</v>
      </c>
      <c r="EV106" s="115">
        <f>'APRONS DISTANCE'!FQ260</f>
        <v>248.72930269846719</v>
      </c>
      <c r="EW106" s="115">
        <f>'APRONS DISTANCE'!FR260</f>
        <v>255.99940964863791</v>
      </c>
      <c r="EX106" s="115">
        <f>'APRONS DISTANCE'!FS260</f>
        <v>243.40442841714969</v>
      </c>
      <c r="EY106" s="115">
        <f>'APRONS DISTANCE'!FT260</f>
        <v>233.27024179378785</v>
      </c>
      <c r="EZ106" s="115">
        <f>'APRONS DISTANCE'!FU260</f>
        <v>230.72623752522495</v>
      </c>
      <c r="FA106" s="115">
        <f>'APRONS DISTANCE'!FV260</f>
        <v>231.56483038707762</v>
      </c>
      <c r="FB106" s="115">
        <f>'APRONS DISTANCE'!FW260</f>
        <v>237.74778872799263</v>
      </c>
      <c r="FC106" s="115">
        <f>'APRONS DISTANCE'!FX260</f>
        <v>256.37347212536957</v>
      </c>
      <c r="FD106" s="109" t="s">
        <v>454</v>
      </c>
    </row>
    <row r="107" spans="1:160" x14ac:dyDescent="0.2">
      <c r="A107" s="114" t="s">
        <v>453</v>
      </c>
      <c r="B107" s="114"/>
      <c r="C107" s="115">
        <f>'APRONS DISTANCE'!X261</f>
        <v>77.67723221271207</v>
      </c>
      <c r="D107" s="115">
        <f>'APRONS DISTANCE'!Y261</f>
        <v>234.31407534902468</v>
      </c>
      <c r="E107" s="115">
        <f>'APRONS DISTANCE'!Z261</f>
        <v>250.15839445593335</v>
      </c>
      <c r="F107" s="115">
        <f>'APRONS DISTANCE'!AA261</f>
        <v>238.74513788159678</v>
      </c>
      <c r="G107" s="115">
        <f>'APRONS DISTANCE'!AB261</f>
        <v>245.42432629598582</v>
      </c>
      <c r="H107" s="115">
        <f>'APRONS DISTANCE'!AC261</f>
        <v>237.92788924668585</v>
      </c>
      <c r="I107" s="115">
        <f>'APRONS DISTANCE'!AD261</f>
        <v>246.52517531623411</v>
      </c>
      <c r="J107" s="115">
        <f>'APRONS DISTANCE'!AE261</f>
        <v>229.40793565497461</v>
      </c>
      <c r="K107" s="115">
        <f>'APRONS DISTANCE'!AF261</f>
        <v>246.42683542980922</v>
      </c>
      <c r="L107" s="115">
        <f>'APRONS DISTANCE'!AG261</f>
        <v>255.1032883470987</v>
      </c>
      <c r="M107" s="115">
        <f>'APRONS DISTANCE'!AH261</f>
        <v>249.48520268926669</v>
      </c>
      <c r="N107" s="115">
        <f>'APRONS DISTANCE'!AI261</f>
        <v>239.60363933633187</v>
      </c>
      <c r="O107" s="115">
        <f>'APRONS DISTANCE'!AJ261</f>
        <v>255.05200756738216</v>
      </c>
      <c r="P107" s="115">
        <f>'APRONS DISTANCE'!AK261</f>
        <v>240.17572008027227</v>
      </c>
      <c r="Q107" s="115">
        <f>'APRONS DISTANCE'!AL261</f>
        <v>251.43497698865411</v>
      </c>
      <c r="R107" s="115">
        <f>'APRONS DISTANCE'!AM261</f>
        <v>232.74356731158255</v>
      </c>
      <c r="S107" s="115">
        <f>'APRONS DISTANCE'!AN261</f>
        <v>235.18703683832339</v>
      </c>
      <c r="T107" s="115">
        <f>'APRONS DISTANCE'!AO261</f>
        <v>232.35921446365936</v>
      </c>
      <c r="U107" s="115">
        <f>'APRONS DISTANCE'!AP261</f>
        <v>243.72061873389825</v>
      </c>
      <c r="V107" s="115">
        <f>'APRONS DISTANCE'!AQ261</f>
        <v>245.07344213629963</v>
      </c>
      <c r="W107" s="115">
        <f>'APRONS DISTANCE'!AR261</f>
        <v>257.59885790125276</v>
      </c>
      <c r="X107" s="115">
        <f>'APRONS DISTANCE'!AS261</f>
        <v>255.65343869972128</v>
      </c>
      <c r="Y107" s="115">
        <f>'APRONS DISTANCE'!AT261</f>
        <v>248.29791681099789</v>
      </c>
      <c r="Z107" s="115">
        <f>'APRONS DISTANCE'!AU261</f>
        <v>255.11746635663314</v>
      </c>
      <c r="AA107" s="115">
        <f>'APRONS DISTANCE'!AV261</f>
        <v>246.28208509484472</v>
      </c>
      <c r="AB107" s="115">
        <f>'APRONS DISTANCE'!AW261</f>
        <v>233.38953743696237</v>
      </c>
      <c r="AC107" s="115">
        <f>'APRONS DISTANCE'!AX261</f>
        <v>237.54453260042527</v>
      </c>
      <c r="AD107" s="115">
        <f>'APRONS DISTANCE'!AY261</f>
        <v>239.19476287619167</v>
      </c>
      <c r="AE107" s="115">
        <f>'APRONS DISTANCE'!AZ261</f>
        <v>190.46063524456858</v>
      </c>
      <c r="AF107" s="115">
        <f>'APRONS DISTANCE'!BA261</f>
        <v>194.73162835328404</v>
      </c>
      <c r="AG107" s="115">
        <f>'APRONS DISTANCE'!BB261</f>
        <v>180.12694911916171</v>
      </c>
      <c r="AH107" s="115">
        <f>'APRONS DISTANCE'!BC261</f>
        <v>197.15699461612996</v>
      </c>
      <c r="AI107" s="115">
        <f>'APRONS DISTANCE'!BD261</f>
        <v>179.20240336769439</v>
      </c>
      <c r="AJ107" s="115">
        <f>'APRONS DISTANCE'!BE261</f>
        <v>173.40592651365333</v>
      </c>
      <c r="AK107" s="115">
        <f>'APRONS DISTANCE'!BF261</f>
        <v>185.69802854668623</v>
      </c>
      <c r="AL107" s="115">
        <f>'APRONS DISTANCE'!BG261</f>
        <v>197.4518669443903</v>
      </c>
      <c r="AM107" s="115">
        <f>'APRONS DISTANCE'!BH261</f>
        <v>169.38031133806095</v>
      </c>
      <c r="AN107" s="115">
        <f>'APRONS DISTANCE'!BI261</f>
        <v>195.52450721915147</v>
      </c>
      <c r="AO107" s="115">
        <f>'APRONS DISTANCE'!BJ261</f>
        <v>191.85895126598712</v>
      </c>
      <c r="AP107" s="115">
        <f>'APRONS DISTANCE'!BK261</f>
        <v>196.59473596132995</v>
      </c>
      <c r="AQ107" s="115">
        <f>'APRONS DISTANCE'!BL261</f>
        <v>184.74596760200708</v>
      </c>
      <c r="AR107" s="115">
        <f>'APRONS DISTANCE'!BM261</f>
        <v>180.59968257905138</v>
      </c>
      <c r="AS107" s="115">
        <f>'APRONS DISTANCE'!BN261</f>
        <v>171.47370072320197</v>
      </c>
      <c r="AT107" s="115">
        <f>'APRONS DISTANCE'!BO261</f>
        <v>119.44885512446538</v>
      </c>
      <c r="AU107" s="115">
        <f>'APRONS DISTANCE'!BP261</f>
        <v>114.28296604006367</v>
      </c>
      <c r="AV107" s="115">
        <f>'APRONS DISTANCE'!BQ261</f>
        <v>116.75615131931247</v>
      </c>
      <c r="AW107" s="115">
        <f>'APRONS DISTANCE'!BR261</f>
        <v>133.45539768978114</v>
      </c>
      <c r="AX107" s="115">
        <f>'APRONS DISTANCE'!BS261</f>
        <v>128.55778846266244</v>
      </c>
      <c r="AY107" s="115">
        <f>'APRONS DISTANCE'!BT261</f>
        <v>128.5662902031855</v>
      </c>
      <c r="AZ107" s="115">
        <f>'APRONS DISTANCE'!BU261</f>
        <v>125.28508349656768</v>
      </c>
      <c r="BA107" s="115">
        <f>'APRONS DISTANCE'!BV261</f>
        <v>113.17532585444037</v>
      </c>
      <c r="BB107" s="115">
        <f>'APRONS DISTANCE'!BW261</f>
        <v>117.75872605619693</v>
      </c>
      <c r="BC107" s="115">
        <f>'APRONS DISTANCE'!BX261</f>
        <v>128.38090769006109</v>
      </c>
      <c r="BD107" s="115">
        <f>'APRONS DISTANCE'!BY261</f>
        <v>121.82891152672092</v>
      </c>
      <c r="BE107" s="115">
        <f>'APRONS DISTANCE'!BZ261</f>
        <v>130.86910195197029</v>
      </c>
      <c r="BF107" s="115">
        <f>'APRONS DISTANCE'!CA261</f>
        <v>130.20173475158305</v>
      </c>
      <c r="BG107" s="115">
        <f>'APRONS DISTANCE'!CB261</f>
        <v>123.17432374692117</v>
      </c>
      <c r="BH107" s="115">
        <f>'APRONS DISTANCE'!CC261</f>
        <v>0</v>
      </c>
      <c r="BI107" s="115">
        <f>'APRONS DISTANCE'!CD261</f>
        <v>0</v>
      </c>
      <c r="BJ107" s="115">
        <f>'APRONS DISTANCE'!CE261</f>
        <v>0</v>
      </c>
      <c r="BK107" s="115">
        <f>'APRONS DISTANCE'!CF261</f>
        <v>0</v>
      </c>
      <c r="BL107" s="115">
        <f>'APRONS DISTANCE'!CG261</f>
        <v>0</v>
      </c>
      <c r="BM107" s="115">
        <f>'APRONS DISTANCE'!CH261</f>
        <v>0</v>
      </c>
      <c r="BN107" s="115">
        <f>'APRONS DISTANCE'!CI261</f>
        <v>0</v>
      </c>
      <c r="BO107" s="115">
        <f>'APRONS DISTANCE'!CJ261</f>
        <v>0</v>
      </c>
      <c r="BP107" s="115">
        <f>'APRONS DISTANCE'!CK261</f>
        <v>0</v>
      </c>
      <c r="BQ107" s="115">
        <f>'APRONS DISTANCE'!CL261</f>
        <v>0</v>
      </c>
      <c r="BR107" s="115">
        <f>'APRONS DISTANCE'!CM261</f>
        <v>0</v>
      </c>
      <c r="BS107" s="115">
        <f>'APRONS DISTANCE'!CN261</f>
        <v>0</v>
      </c>
      <c r="BT107" s="115">
        <f>'APRONS DISTANCE'!CO261</f>
        <v>0</v>
      </c>
      <c r="BU107" s="115">
        <f>'APRONS DISTANCE'!CP261</f>
        <v>0</v>
      </c>
      <c r="BV107" s="115">
        <f>'APRONS DISTANCE'!CQ261</f>
        <v>0</v>
      </c>
      <c r="BW107" s="115">
        <f>'APRONS DISTANCE'!CR261</f>
        <v>0</v>
      </c>
      <c r="BX107" s="115">
        <f>'APRONS DISTANCE'!CS261</f>
        <v>0</v>
      </c>
      <c r="BY107" s="115">
        <f>'APRONS DISTANCE'!CT261</f>
        <v>0</v>
      </c>
      <c r="BZ107" s="115">
        <f>'APRONS DISTANCE'!CU261</f>
        <v>0</v>
      </c>
      <c r="CA107" s="115">
        <f>'APRONS DISTANCE'!CV261</f>
        <v>0</v>
      </c>
      <c r="CB107" s="115">
        <f>'APRONS DISTANCE'!CW261</f>
        <v>0</v>
      </c>
      <c r="CC107" s="115">
        <f>'APRONS DISTANCE'!CX261</f>
        <v>0</v>
      </c>
      <c r="CD107" s="115">
        <f>'APRONS DISTANCE'!CY261</f>
        <v>0</v>
      </c>
      <c r="CE107" s="115">
        <f>'APRONS DISTANCE'!CZ261</f>
        <v>0</v>
      </c>
      <c r="CF107" s="115">
        <f>'APRONS DISTANCE'!DA261</f>
        <v>0</v>
      </c>
      <c r="CG107" s="115">
        <f>'APRONS DISTANCE'!DB261</f>
        <v>0</v>
      </c>
      <c r="CH107" s="115">
        <f>'APRONS DISTANCE'!DC261</f>
        <v>0</v>
      </c>
      <c r="CI107" s="115">
        <f>'APRONS DISTANCE'!DD261</f>
        <v>0</v>
      </c>
      <c r="CJ107" s="115">
        <f>'APRONS DISTANCE'!DE261</f>
        <v>0</v>
      </c>
      <c r="CK107" s="115">
        <f>'APRONS DISTANCE'!DF261</f>
        <v>0</v>
      </c>
      <c r="CL107" s="115">
        <f>'APRONS DISTANCE'!DG261</f>
        <v>0</v>
      </c>
      <c r="CM107" s="115">
        <f>'APRONS DISTANCE'!DH261</f>
        <v>0</v>
      </c>
      <c r="CN107" s="115">
        <f>'APRONS DISTANCE'!DI261</f>
        <v>0</v>
      </c>
      <c r="CO107" s="115">
        <f>'APRONS DISTANCE'!DJ261</f>
        <v>0</v>
      </c>
      <c r="CP107" s="115">
        <f>'APRONS DISTANCE'!DK261</f>
        <v>244.90360120923347</v>
      </c>
      <c r="CQ107" s="115">
        <f>'APRONS DISTANCE'!DL261</f>
        <v>262.2759729883324</v>
      </c>
      <c r="CR107" s="115">
        <f>'APRONS DISTANCE'!DM261</f>
        <v>248.10450223466898</v>
      </c>
      <c r="CS107" s="115">
        <f>'APRONS DISTANCE'!DN261</f>
        <v>239.6672247871258</v>
      </c>
      <c r="CT107" s="115">
        <f>'APRONS DISTANCE'!DO261</f>
        <v>244.69335285199398</v>
      </c>
      <c r="CU107" s="115">
        <f>'APRONS DISTANCE'!DP261</f>
        <v>244.30209950255565</v>
      </c>
      <c r="CV107" s="115">
        <f>'APRONS DISTANCE'!DQ261</f>
        <v>258.17114756837304</v>
      </c>
      <c r="CW107" s="115">
        <f>'APRONS DISTANCE'!DR261</f>
        <v>259.15161015053059</v>
      </c>
      <c r="CX107" s="115">
        <f>'APRONS DISTANCE'!DS261</f>
        <v>248.31120979297955</v>
      </c>
      <c r="CY107" s="115">
        <f>'APRONS DISTANCE'!DT261</f>
        <v>241.76185433291522</v>
      </c>
      <c r="CZ107" s="115">
        <f>'APRONS DISTANCE'!DU261</f>
        <v>241.76185433291522</v>
      </c>
      <c r="DA107" s="115">
        <f>'APRONS DISTANCE'!DV261</f>
        <v>242.56568953586401</v>
      </c>
      <c r="DB107" s="115">
        <f>'APRONS DISTANCE'!DW261</f>
        <v>260.72327526555699</v>
      </c>
      <c r="DC107" s="115">
        <f>'APRONS DISTANCE'!DX261</f>
        <v>250.90657750413885</v>
      </c>
      <c r="DD107" s="115">
        <f>'APRONS DISTANCE'!DY261</f>
        <v>242.0615078041314</v>
      </c>
      <c r="DE107" s="115">
        <f>'APRONS DISTANCE'!DZ261</f>
        <v>258.83121374986752</v>
      </c>
      <c r="DF107" s="115">
        <f>'APRONS DISTANCE'!EA261</f>
        <v>251.89976735309344</v>
      </c>
      <c r="DG107" s="115">
        <f>'APRONS DISTANCE'!EB261</f>
        <v>248.50130212054722</v>
      </c>
      <c r="DH107" s="115">
        <f>'APRONS DISTANCE'!EC261</f>
        <v>254.39597830008361</v>
      </c>
      <c r="DI107" s="115">
        <f>'APRONS DISTANCE'!ED261</f>
        <v>240.52821275373881</v>
      </c>
      <c r="DJ107" s="115">
        <f>'APRONS DISTANCE'!EE261</f>
        <v>251.43156849468153</v>
      </c>
      <c r="DK107" s="115">
        <f>'APRONS DISTANCE'!EF261</f>
        <v>238.72942244845964</v>
      </c>
      <c r="DL107" s="115">
        <f>'APRONS DISTANCE'!EG261</f>
        <v>264.77589085514342</v>
      </c>
      <c r="DM107" s="115">
        <f>'APRONS DISTANCE'!EH261</f>
        <v>254.31004506586467</v>
      </c>
      <c r="DN107" s="115">
        <f>'APRONS DISTANCE'!EI261</f>
        <v>254.83541176492508</v>
      </c>
      <c r="DO107" s="115">
        <f>'APRONS DISTANCE'!EJ261</f>
        <v>260.34200791064791</v>
      </c>
      <c r="DP107" s="115">
        <f>'APRONS DISTANCE'!EK261</f>
        <v>263.09030579730444</v>
      </c>
      <c r="DQ107" s="115">
        <f>'APRONS DISTANCE'!EL261</f>
        <v>239.79674477549545</v>
      </c>
      <c r="DR107" s="115">
        <f>'APRONS DISTANCE'!EM261</f>
        <v>240.54023848579402</v>
      </c>
      <c r="DS107" s="115">
        <f>'APRONS DISTANCE'!EN261</f>
        <v>265.46813914562392</v>
      </c>
      <c r="DT107" s="115">
        <f>'APRONS DISTANCE'!EO261</f>
        <v>239.57186509431898</v>
      </c>
      <c r="DU107" s="115">
        <f>'APRONS DISTANCE'!EP261</f>
        <v>263.14197012376616</v>
      </c>
      <c r="DV107" s="115">
        <f>'APRONS DISTANCE'!EQ261</f>
        <v>262.03479067402088</v>
      </c>
      <c r="DW107" s="115">
        <f>'APRONS DISTANCE'!ER261</f>
        <v>258.12864351897235</v>
      </c>
      <c r="DX107" s="115">
        <f>'APRONS DISTANCE'!ES261</f>
        <v>265.91648345973778</v>
      </c>
      <c r="DY107" s="115">
        <f>'APRONS DISTANCE'!ET261</f>
        <v>239.02150956905419</v>
      </c>
      <c r="DZ107" s="115">
        <f>'APRONS DISTANCE'!EU261</f>
        <v>286.47965904145246</v>
      </c>
      <c r="EA107" s="115">
        <f>'APRONS DISTANCE'!EV261</f>
        <v>285.16531371498075</v>
      </c>
      <c r="EB107" s="115">
        <f>'APRONS DISTANCE'!EW261</f>
        <v>288.82472323444563</v>
      </c>
      <c r="EC107" s="115">
        <f>'APRONS DISTANCE'!EX261</f>
        <v>300.60444026225611</v>
      </c>
      <c r="ED107" s="115">
        <f>'APRONS DISTANCE'!EY261</f>
        <v>292.70809354334733</v>
      </c>
      <c r="EE107" s="115">
        <f>'APRONS DISTANCE'!EZ261</f>
        <v>293.19337072669595</v>
      </c>
      <c r="EF107" s="115">
        <f>'APRONS DISTANCE'!FA261</f>
        <v>305.74455202807161</v>
      </c>
      <c r="EG107" s="115">
        <f>'APRONS DISTANCE'!FB261</f>
        <v>310.20666602068411</v>
      </c>
      <c r="EH107" s="115">
        <f>'APRONS DISTANCE'!FC261</f>
        <v>239.70436135279684</v>
      </c>
      <c r="EI107" s="115">
        <f>'APRONS DISTANCE'!FD261</f>
        <v>253.45375112098449</v>
      </c>
      <c r="EJ107" s="115">
        <f>'APRONS DISTANCE'!FE261</f>
        <v>250.60629019874369</v>
      </c>
      <c r="EK107" s="115">
        <f>'APRONS DISTANCE'!FF261</f>
        <v>246.96842305328647</v>
      </c>
      <c r="EL107" s="115">
        <f>'APRONS DISTANCE'!FG261</f>
        <v>246.47643750840035</v>
      </c>
      <c r="EM107" s="115">
        <f>'APRONS DISTANCE'!FH261</f>
        <v>260.47020099906996</v>
      </c>
      <c r="EN107" s="115">
        <f>'APRONS DISTANCE'!FI261</f>
        <v>242.85862604891844</v>
      </c>
      <c r="EO107" s="115">
        <f>'APRONS DISTANCE'!FJ261</f>
        <v>262.30552732227966</v>
      </c>
      <c r="EP107" s="115">
        <f>'APRONS DISTANCE'!FK261</f>
        <v>248.20389264842598</v>
      </c>
      <c r="EQ107" s="115">
        <f>'APRONS DISTANCE'!FL261</f>
        <v>250.10174797300297</v>
      </c>
      <c r="ER107" s="115">
        <f>'APRONS DISTANCE'!FM261</f>
        <v>258.47495338279123</v>
      </c>
      <c r="ES107" s="115">
        <f>'APRONS DISTANCE'!FN261</f>
        <v>243.33049908305483</v>
      </c>
      <c r="ET107" s="115">
        <f>'APRONS DISTANCE'!FO261</f>
        <v>245.59957103461852</v>
      </c>
      <c r="EU107" s="115">
        <f>'APRONS DISTANCE'!FP261</f>
        <v>253.2398135350096</v>
      </c>
      <c r="EV107" s="115">
        <f>'APRONS DISTANCE'!FQ261</f>
        <v>256.57216297912191</v>
      </c>
      <c r="EW107" s="115">
        <f>'APRONS DISTANCE'!FR261</f>
        <v>263.84226992929263</v>
      </c>
      <c r="EX107" s="115">
        <f>'APRONS DISTANCE'!FS261</f>
        <v>251.24728869780441</v>
      </c>
      <c r="EY107" s="115">
        <f>'APRONS DISTANCE'!FT261</f>
        <v>241.11310207444254</v>
      </c>
      <c r="EZ107" s="115">
        <f>'APRONS DISTANCE'!FU261</f>
        <v>238.56909780587966</v>
      </c>
      <c r="FA107" s="115">
        <f>'APRONS DISTANCE'!FV261</f>
        <v>239.40769066773234</v>
      </c>
      <c r="FB107" s="115">
        <f>'APRONS DISTANCE'!FW261</f>
        <v>245.59064900864735</v>
      </c>
      <c r="FC107" s="115">
        <f>'APRONS DISTANCE'!FX261</f>
        <v>264.21633240602426</v>
      </c>
      <c r="FD107" s="109" t="s">
        <v>454</v>
      </c>
    </row>
    <row r="108" spans="1:160" x14ac:dyDescent="0.2">
      <c r="A108" s="114" t="s">
        <v>453</v>
      </c>
      <c r="B108" s="114"/>
      <c r="C108" s="115">
        <f>'APRONS DISTANCE'!X262</f>
        <v>81.737144240031029</v>
      </c>
      <c r="D108" s="115">
        <f>'APRONS DISTANCE'!Y262</f>
        <v>238.37398737634365</v>
      </c>
      <c r="E108" s="115">
        <f>'APRONS DISTANCE'!Z262</f>
        <v>254.21830648325232</v>
      </c>
      <c r="F108" s="115">
        <f>'APRONS DISTANCE'!AA262</f>
        <v>242.80504990891575</v>
      </c>
      <c r="G108" s="115">
        <f>'APRONS DISTANCE'!AB262</f>
        <v>249.48423832330479</v>
      </c>
      <c r="H108" s="115">
        <f>'APRONS DISTANCE'!AC262</f>
        <v>241.98780127400482</v>
      </c>
      <c r="I108" s="115">
        <f>'APRONS DISTANCE'!AD262</f>
        <v>250.58508734355308</v>
      </c>
      <c r="J108" s="115">
        <f>'APRONS DISTANCE'!AE262</f>
        <v>233.46784768229358</v>
      </c>
      <c r="K108" s="115">
        <f>'APRONS DISTANCE'!AF262</f>
        <v>250.48674745712819</v>
      </c>
      <c r="L108" s="115">
        <f>'APRONS DISTANCE'!AG262</f>
        <v>259.16320037441767</v>
      </c>
      <c r="M108" s="115">
        <f>'APRONS DISTANCE'!AH262</f>
        <v>253.54511471658566</v>
      </c>
      <c r="N108" s="115">
        <f>'APRONS DISTANCE'!AI262</f>
        <v>243.66355136365084</v>
      </c>
      <c r="O108" s="115">
        <f>'APRONS DISTANCE'!AJ262</f>
        <v>259.11191959470113</v>
      </c>
      <c r="P108" s="115">
        <f>'APRONS DISTANCE'!AK262</f>
        <v>244.23563210759121</v>
      </c>
      <c r="Q108" s="115">
        <f>'APRONS DISTANCE'!AL262</f>
        <v>255.49488901597309</v>
      </c>
      <c r="R108" s="115">
        <f>'APRONS DISTANCE'!AM262</f>
        <v>236.80347933890152</v>
      </c>
      <c r="S108" s="115">
        <f>'APRONS DISTANCE'!AN262</f>
        <v>239.24694886564237</v>
      </c>
      <c r="T108" s="115">
        <f>'APRONS DISTANCE'!AO262</f>
        <v>236.41912649097833</v>
      </c>
      <c r="U108" s="115">
        <f>'APRONS DISTANCE'!AP262</f>
        <v>247.78053076121722</v>
      </c>
      <c r="V108" s="115">
        <f>'APRONS DISTANCE'!AQ262</f>
        <v>249.13335416361858</v>
      </c>
      <c r="W108" s="115">
        <f>'APRONS DISTANCE'!AR262</f>
        <v>261.6587699285717</v>
      </c>
      <c r="X108" s="115">
        <f>'APRONS DISTANCE'!AS262</f>
        <v>259.71335072704022</v>
      </c>
      <c r="Y108" s="115">
        <f>'APRONS DISTANCE'!AT262</f>
        <v>252.35782883831686</v>
      </c>
      <c r="Z108" s="115">
        <f>'APRONS DISTANCE'!AU262</f>
        <v>259.17737838395209</v>
      </c>
      <c r="AA108" s="115">
        <f>'APRONS DISTANCE'!AV262</f>
        <v>250.34199712216369</v>
      </c>
      <c r="AB108" s="115">
        <f>'APRONS DISTANCE'!AW262</f>
        <v>237.44944946428134</v>
      </c>
      <c r="AC108" s="115">
        <f>'APRONS DISTANCE'!AX262</f>
        <v>241.60444462774424</v>
      </c>
      <c r="AD108" s="115">
        <f>'APRONS DISTANCE'!AY262</f>
        <v>243.25467490351065</v>
      </c>
      <c r="AE108" s="115">
        <f>'APRONS DISTANCE'!AZ262</f>
        <v>194.52054727188755</v>
      </c>
      <c r="AF108" s="115">
        <f>'APRONS DISTANCE'!BA262</f>
        <v>198.79154038060301</v>
      </c>
      <c r="AG108" s="115">
        <f>'APRONS DISTANCE'!BB262</f>
        <v>184.18686114648068</v>
      </c>
      <c r="AH108" s="115">
        <f>'APRONS DISTANCE'!BC262</f>
        <v>201.21690664344894</v>
      </c>
      <c r="AI108" s="115">
        <f>'APRONS DISTANCE'!BD262</f>
        <v>183.26231539501333</v>
      </c>
      <c r="AJ108" s="115">
        <f>'APRONS DISTANCE'!BE262</f>
        <v>177.4658385409723</v>
      </c>
      <c r="AK108" s="115">
        <f>'APRONS DISTANCE'!BF262</f>
        <v>189.7579405740052</v>
      </c>
      <c r="AL108" s="115">
        <f>'APRONS DISTANCE'!BG262</f>
        <v>201.51177897170928</v>
      </c>
      <c r="AM108" s="115">
        <f>'APRONS DISTANCE'!BH262</f>
        <v>173.44022336537992</v>
      </c>
      <c r="AN108" s="115">
        <f>'APRONS DISTANCE'!BI262</f>
        <v>199.58441924647045</v>
      </c>
      <c r="AO108" s="115">
        <f>'APRONS DISTANCE'!BJ262</f>
        <v>195.91886329330609</v>
      </c>
      <c r="AP108" s="115">
        <f>'APRONS DISTANCE'!BK262</f>
        <v>200.65464798864892</v>
      </c>
      <c r="AQ108" s="115">
        <f>'APRONS DISTANCE'!BL262</f>
        <v>188.80587962932606</v>
      </c>
      <c r="AR108" s="115">
        <f>'APRONS DISTANCE'!BM262</f>
        <v>184.65959460637032</v>
      </c>
      <c r="AS108" s="115">
        <f>'APRONS DISTANCE'!BN262</f>
        <v>175.53361275052094</v>
      </c>
      <c r="AT108" s="115">
        <f>'APRONS DISTANCE'!BO262</f>
        <v>123.50876715178435</v>
      </c>
      <c r="AU108" s="115">
        <f>'APRONS DISTANCE'!BP262</f>
        <v>118.34287806738264</v>
      </c>
      <c r="AV108" s="115">
        <f>'APRONS DISTANCE'!BQ262</f>
        <v>120.81606334663144</v>
      </c>
      <c r="AW108" s="115">
        <f>'APRONS DISTANCE'!BR262</f>
        <v>137.51530971710011</v>
      </c>
      <c r="AX108" s="115">
        <f>'APRONS DISTANCE'!BS262</f>
        <v>132.61770048998142</v>
      </c>
      <c r="AY108" s="115">
        <f>'APRONS DISTANCE'!BT262</f>
        <v>132.62620223050448</v>
      </c>
      <c r="AZ108" s="115">
        <f>'APRONS DISTANCE'!BU262</f>
        <v>129.34499552388664</v>
      </c>
      <c r="BA108" s="115">
        <f>'APRONS DISTANCE'!BV262</f>
        <v>117.23523788175933</v>
      </c>
      <c r="BB108" s="115">
        <f>'APRONS DISTANCE'!BW262</f>
        <v>121.81863808351589</v>
      </c>
      <c r="BC108" s="115">
        <f>'APRONS DISTANCE'!BX262</f>
        <v>132.44081971738007</v>
      </c>
      <c r="BD108" s="115">
        <f>'APRONS DISTANCE'!BY262</f>
        <v>125.88882355403989</v>
      </c>
      <c r="BE108" s="115">
        <f>'APRONS DISTANCE'!BZ262</f>
        <v>134.92901397928927</v>
      </c>
      <c r="BF108" s="115">
        <f>'APRONS DISTANCE'!CA262</f>
        <v>134.26164677890202</v>
      </c>
      <c r="BG108" s="115">
        <f>'APRONS DISTANCE'!CB262</f>
        <v>127.23423577424015</v>
      </c>
      <c r="BH108" s="115">
        <f>'APRONS DISTANCE'!CC262</f>
        <v>0</v>
      </c>
      <c r="BI108" s="115">
        <f>'APRONS DISTANCE'!CD262</f>
        <v>0</v>
      </c>
      <c r="BJ108" s="115">
        <f>'APRONS DISTANCE'!CE262</f>
        <v>0</v>
      </c>
      <c r="BK108" s="115">
        <f>'APRONS DISTANCE'!CF262</f>
        <v>0</v>
      </c>
      <c r="BL108" s="115">
        <f>'APRONS DISTANCE'!CG262</f>
        <v>0</v>
      </c>
      <c r="BM108" s="115">
        <f>'APRONS DISTANCE'!CH262</f>
        <v>0</v>
      </c>
      <c r="BN108" s="115">
        <f>'APRONS DISTANCE'!CI262</f>
        <v>0</v>
      </c>
      <c r="BO108" s="115">
        <f>'APRONS DISTANCE'!CJ262</f>
        <v>0</v>
      </c>
      <c r="BP108" s="115">
        <f>'APRONS DISTANCE'!CK262</f>
        <v>0</v>
      </c>
      <c r="BQ108" s="115">
        <f>'APRONS DISTANCE'!CL262</f>
        <v>0</v>
      </c>
      <c r="BR108" s="115">
        <f>'APRONS DISTANCE'!CM262</f>
        <v>0</v>
      </c>
      <c r="BS108" s="115">
        <f>'APRONS DISTANCE'!CN262</f>
        <v>0</v>
      </c>
      <c r="BT108" s="115">
        <f>'APRONS DISTANCE'!CO262</f>
        <v>0</v>
      </c>
      <c r="BU108" s="115">
        <f>'APRONS DISTANCE'!CP262</f>
        <v>0</v>
      </c>
      <c r="BV108" s="115">
        <f>'APRONS DISTANCE'!CQ262</f>
        <v>0</v>
      </c>
      <c r="BW108" s="115">
        <f>'APRONS DISTANCE'!CR262</f>
        <v>0</v>
      </c>
      <c r="BX108" s="115">
        <f>'APRONS DISTANCE'!CS262</f>
        <v>0</v>
      </c>
      <c r="BY108" s="115">
        <f>'APRONS DISTANCE'!CT262</f>
        <v>0</v>
      </c>
      <c r="BZ108" s="115">
        <f>'APRONS DISTANCE'!CU262</f>
        <v>0</v>
      </c>
      <c r="CA108" s="115">
        <f>'APRONS DISTANCE'!CV262</f>
        <v>0</v>
      </c>
      <c r="CB108" s="115">
        <f>'APRONS DISTANCE'!CW262</f>
        <v>0</v>
      </c>
      <c r="CC108" s="115">
        <f>'APRONS DISTANCE'!CX262</f>
        <v>0</v>
      </c>
      <c r="CD108" s="115">
        <f>'APRONS DISTANCE'!CY262</f>
        <v>0</v>
      </c>
      <c r="CE108" s="115">
        <f>'APRONS DISTANCE'!CZ262</f>
        <v>0</v>
      </c>
      <c r="CF108" s="115">
        <f>'APRONS DISTANCE'!DA262</f>
        <v>0</v>
      </c>
      <c r="CG108" s="115">
        <f>'APRONS DISTANCE'!DB262</f>
        <v>0</v>
      </c>
      <c r="CH108" s="115">
        <f>'APRONS DISTANCE'!DC262</f>
        <v>0</v>
      </c>
      <c r="CI108" s="115">
        <f>'APRONS DISTANCE'!DD262</f>
        <v>0</v>
      </c>
      <c r="CJ108" s="115">
        <f>'APRONS DISTANCE'!DE262</f>
        <v>0</v>
      </c>
      <c r="CK108" s="115">
        <f>'APRONS DISTANCE'!DF262</f>
        <v>0</v>
      </c>
      <c r="CL108" s="115">
        <f>'APRONS DISTANCE'!DG262</f>
        <v>0</v>
      </c>
      <c r="CM108" s="115">
        <f>'APRONS DISTANCE'!DH262</f>
        <v>0</v>
      </c>
      <c r="CN108" s="115">
        <f>'APRONS DISTANCE'!DI262</f>
        <v>0</v>
      </c>
      <c r="CO108" s="115">
        <f>'APRONS DISTANCE'!DJ262</f>
        <v>0</v>
      </c>
      <c r="CP108" s="115">
        <f>'APRONS DISTANCE'!DK262</f>
        <v>248.96351323655242</v>
      </c>
      <c r="CQ108" s="115">
        <f>'APRONS DISTANCE'!DL262</f>
        <v>266.33588501565134</v>
      </c>
      <c r="CR108" s="115">
        <f>'APRONS DISTANCE'!DM262</f>
        <v>252.16441426198796</v>
      </c>
      <c r="CS108" s="115">
        <f>'APRONS DISTANCE'!DN262</f>
        <v>243.72713681444478</v>
      </c>
      <c r="CT108" s="115">
        <f>'APRONS DISTANCE'!DO262</f>
        <v>248.75326487931295</v>
      </c>
      <c r="CU108" s="115">
        <f>'APRONS DISTANCE'!DP262</f>
        <v>248.36201152987462</v>
      </c>
      <c r="CV108" s="115">
        <f>'APRONS DISTANCE'!DQ262</f>
        <v>262.23105959569199</v>
      </c>
      <c r="CW108" s="115">
        <f>'APRONS DISTANCE'!DR262</f>
        <v>263.21152217784953</v>
      </c>
      <c r="CX108" s="115">
        <f>'APRONS DISTANCE'!DS262</f>
        <v>252.37112182029853</v>
      </c>
      <c r="CY108" s="115">
        <f>'APRONS DISTANCE'!DT262</f>
        <v>245.82176636023419</v>
      </c>
      <c r="CZ108" s="115">
        <f>'APRONS DISTANCE'!DU262</f>
        <v>245.82176636023419</v>
      </c>
      <c r="DA108" s="115">
        <f>'APRONS DISTANCE'!DV262</f>
        <v>246.62560156318298</v>
      </c>
      <c r="DB108" s="115">
        <f>'APRONS DISTANCE'!DW262</f>
        <v>264.78318729287599</v>
      </c>
      <c r="DC108" s="115">
        <f>'APRONS DISTANCE'!DX262</f>
        <v>254.9664895314578</v>
      </c>
      <c r="DD108" s="115">
        <f>'APRONS DISTANCE'!DY262</f>
        <v>246.12141983145034</v>
      </c>
      <c r="DE108" s="115">
        <f>'APRONS DISTANCE'!DZ262</f>
        <v>262.89112577718646</v>
      </c>
      <c r="DF108" s="115">
        <f>'APRONS DISTANCE'!EA262</f>
        <v>255.95967938041241</v>
      </c>
      <c r="DG108" s="115">
        <f>'APRONS DISTANCE'!EB262</f>
        <v>252.5612141478662</v>
      </c>
      <c r="DH108" s="115">
        <f>'APRONS DISTANCE'!EC262</f>
        <v>258.45589032740259</v>
      </c>
      <c r="DI108" s="115">
        <f>'APRONS DISTANCE'!ED262</f>
        <v>244.58812478105779</v>
      </c>
      <c r="DJ108" s="115">
        <f>'APRONS DISTANCE'!EE262</f>
        <v>255.4914805220005</v>
      </c>
      <c r="DK108" s="115">
        <f>'APRONS DISTANCE'!EF262</f>
        <v>242.78933447577862</v>
      </c>
      <c r="DL108" s="115">
        <f>'APRONS DISTANCE'!EG262</f>
        <v>268.83580288246236</v>
      </c>
      <c r="DM108" s="115">
        <f>'APRONS DISTANCE'!EH262</f>
        <v>258.36995709318364</v>
      </c>
      <c r="DN108" s="115">
        <f>'APRONS DISTANCE'!EI262</f>
        <v>258.89532379224403</v>
      </c>
      <c r="DO108" s="115">
        <f>'APRONS DISTANCE'!EJ262</f>
        <v>264.40191993796691</v>
      </c>
      <c r="DP108" s="115">
        <f>'APRONS DISTANCE'!EK262</f>
        <v>267.15021782462344</v>
      </c>
      <c r="DQ108" s="115">
        <f>'APRONS DISTANCE'!EL262</f>
        <v>243.85665680281443</v>
      </c>
      <c r="DR108" s="115">
        <f>'APRONS DISTANCE'!EM262</f>
        <v>244.60015051311299</v>
      </c>
      <c r="DS108" s="115">
        <f>'APRONS DISTANCE'!EN262</f>
        <v>269.52805117294287</v>
      </c>
      <c r="DT108" s="115">
        <f>'APRONS DISTANCE'!EO262</f>
        <v>243.63177712163795</v>
      </c>
      <c r="DU108" s="115">
        <f>'APRONS DISTANCE'!EP262</f>
        <v>267.2018821510851</v>
      </c>
      <c r="DV108" s="115">
        <f>'APRONS DISTANCE'!EQ262</f>
        <v>266.09470270133983</v>
      </c>
      <c r="DW108" s="115">
        <f>'APRONS DISTANCE'!ER262</f>
        <v>262.1885555462913</v>
      </c>
      <c r="DX108" s="115">
        <f>'APRONS DISTANCE'!ES262</f>
        <v>269.97639548705678</v>
      </c>
      <c r="DY108" s="115">
        <f>'APRONS DISTANCE'!ET262</f>
        <v>243.08142159637316</v>
      </c>
      <c r="DZ108" s="115">
        <f>'APRONS DISTANCE'!EU262</f>
        <v>290.53957106877141</v>
      </c>
      <c r="EA108" s="115">
        <f>'APRONS DISTANCE'!EV262</f>
        <v>289.2252257422997</v>
      </c>
      <c r="EB108" s="115">
        <f>'APRONS DISTANCE'!EW262</f>
        <v>292.88463526176457</v>
      </c>
      <c r="EC108" s="115">
        <f>'APRONS DISTANCE'!EX262</f>
        <v>304.66435228957511</v>
      </c>
      <c r="ED108" s="115">
        <f>'APRONS DISTANCE'!EY262</f>
        <v>296.76800557066628</v>
      </c>
      <c r="EE108" s="115">
        <f>'APRONS DISTANCE'!EZ262</f>
        <v>297.25328275401495</v>
      </c>
      <c r="EF108" s="115">
        <f>'APRONS DISTANCE'!FA262</f>
        <v>309.80446405539055</v>
      </c>
      <c r="EG108" s="115">
        <f>'APRONS DISTANCE'!FB262</f>
        <v>314.26657804800311</v>
      </c>
      <c r="EH108" s="115">
        <f>'APRONS DISTANCE'!FC262</f>
        <v>243.76427338011578</v>
      </c>
      <c r="EI108" s="115">
        <f>'APRONS DISTANCE'!FD262</f>
        <v>257.51366314830346</v>
      </c>
      <c r="EJ108" s="115">
        <f>'APRONS DISTANCE'!FE262</f>
        <v>254.66620222606264</v>
      </c>
      <c r="EK108" s="115">
        <f>'APRONS DISTANCE'!FF262</f>
        <v>251.02833508060542</v>
      </c>
      <c r="EL108" s="115">
        <f>'APRONS DISTANCE'!FG262</f>
        <v>250.5363495357193</v>
      </c>
      <c r="EM108" s="115">
        <f>'APRONS DISTANCE'!FH262</f>
        <v>264.53011302638896</v>
      </c>
      <c r="EN108" s="115">
        <f>'APRONS DISTANCE'!FI262</f>
        <v>246.91853807623741</v>
      </c>
      <c r="EO108" s="115">
        <f>'APRONS DISTANCE'!FJ262</f>
        <v>266.3654393495986</v>
      </c>
      <c r="EP108" s="115">
        <f>'APRONS DISTANCE'!FK262</f>
        <v>252.26380467574495</v>
      </c>
      <c r="EQ108" s="115">
        <f>'APRONS DISTANCE'!FL262</f>
        <v>254.16166000032194</v>
      </c>
      <c r="ER108" s="115">
        <f>'APRONS DISTANCE'!FM262</f>
        <v>262.53486541011017</v>
      </c>
      <c r="ES108" s="115">
        <f>'APRONS DISTANCE'!FN262</f>
        <v>247.39041111037383</v>
      </c>
      <c r="ET108" s="115">
        <f>'APRONS DISTANCE'!FO262</f>
        <v>249.65948306193749</v>
      </c>
      <c r="EU108" s="115">
        <f>'APRONS DISTANCE'!FP262</f>
        <v>257.2997255623286</v>
      </c>
      <c r="EV108" s="115">
        <f>'APRONS DISTANCE'!FQ262</f>
        <v>260.63207500644086</v>
      </c>
      <c r="EW108" s="115">
        <f>'APRONS DISTANCE'!FR262</f>
        <v>267.90218195661163</v>
      </c>
      <c r="EX108" s="115">
        <f>'APRONS DISTANCE'!FS262</f>
        <v>255.30720072512338</v>
      </c>
      <c r="EY108" s="115">
        <f>'APRONS DISTANCE'!FT262</f>
        <v>245.17301410176151</v>
      </c>
      <c r="EZ108" s="115">
        <f>'APRONS DISTANCE'!FU262</f>
        <v>242.62900983319864</v>
      </c>
      <c r="FA108" s="115">
        <f>'APRONS DISTANCE'!FV262</f>
        <v>243.46760269505131</v>
      </c>
      <c r="FB108" s="115">
        <f>'APRONS DISTANCE'!FW262</f>
        <v>249.65056103596632</v>
      </c>
      <c r="FC108" s="115">
        <f>'APRONS DISTANCE'!FX262</f>
        <v>268.27624443334327</v>
      </c>
      <c r="FD108" s="109" t="s">
        <v>454</v>
      </c>
    </row>
    <row r="109" spans="1:160" x14ac:dyDescent="0.2">
      <c r="A109" s="114" t="s">
        <v>453</v>
      </c>
      <c r="B109" s="114"/>
      <c r="C109" s="115">
        <f>'APRONS DISTANCE'!X263</f>
        <v>87.291232753792656</v>
      </c>
      <c r="D109" s="115">
        <f>'APRONS DISTANCE'!Y263</f>
        <v>243.92807589010528</v>
      </c>
      <c r="E109" s="115">
        <f>'APRONS DISTANCE'!Z263</f>
        <v>259.77239499701392</v>
      </c>
      <c r="F109" s="115">
        <f>'APRONS DISTANCE'!AA263</f>
        <v>248.35913842267738</v>
      </c>
      <c r="G109" s="115">
        <f>'APRONS DISTANCE'!AB263</f>
        <v>255.03832683706645</v>
      </c>
      <c r="H109" s="115">
        <f>'APRONS DISTANCE'!AC263</f>
        <v>247.54188978776645</v>
      </c>
      <c r="I109" s="115">
        <f>'APRONS DISTANCE'!AD263</f>
        <v>256.13917585731474</v>
      </c>
      <c r="J109" s="115">
        <f>'APRONS DISTANCE'!AE263</f>
        <v>239.02193619605521</v>
      </c>
      <c r="K109" s="115">
        <f>'APRONS DISTANCE'!AF263</f>
        <v>256.04083597088976</v>
      </c>
      <c r="L109" s="115">
        <f>'APRONS DISTANCE'!AG263</f>
        <v>264.71728888817927</v>
      </c>
      <c r="M109" s="115">
        <f>'APRONS DISTANCE'!AH263</f>
        <v>259.09920323034731</v>
      </c>
      <c r="N109" s="115">
        <f>'APRONS DISTANCE'!AI263</f>
        <v>249.21763987741244</v>
      </c>
      <c r="O109" s="115">
        <f>'APRONS DISTANCE'!AJ263</f>
        <v>264.66600810846279</v>
      </c>
      <c r="P109" s="115">
        <f>'APRONS DISTANCE'!AK263</f>
        <v>249.78972062135281</v>
      </c>
      <c r="Q109" s="115">
        <f>'APRONS DISTANCE'!AL263</f>
        <v>261.04897752973477</v>
      </c>
      <c r="R109" s="115">
        <f>'APRONS DISTANCE'!AM263</f>
        <v>242.35756785266315</v>
      </c>
      <c r="S109" s="115">
        <f>'APRONS DISTANCE'!AN263</f>
        <v>244.80103737940399</v>
      </c>
      <c r="T109" s="115">
        <f>'APRONS DISTANCE'!AO263</f>
        <v>241.97321500473996</v>
      </c>
      <c r="U109" s="115">
        <f>'APRONS DISTANCE'!AP263</f>
        <v>253.33461927497882</v>
      </c>
      <c r="V109" s="115">
        <f>'APRONS DISTANCE'!AQ263</f>
        <v>254.68744267738018</v>
      </c>
      <c r="W109" s="115">
        <f>'APRONS DISTANCE'!AR263</f>
        <v>267.2128584423333</v>
      </c>
      <c r="X109" s="115">
        <f>'APRONS DISTANCE'!AS263</f>
        <v>265.26743924080182</v>
      </c>
      <c r="Y109" s="115">
        <f>'APRONS DISTANCE'!AT263</f>
        <v>257.91191735207849</v>
      </c>
      <c r="Z109" s="115">
        <f>'APRONS DISTANCE'!AU263</f>
        <v>264.73146689771369</v>
      </c>
      <c r="AA109" s="115">
        <f>'APRONS DISTANCE'!AV263</f>
        <v>255.89608563592535</v>
      </c>
      <c r="AB109" s="115">
        <f>'APRONS DISTANCE'!AW263</f>
        <v>243.00353797804297</v>
      </c>
      <c r="AC109" s="115">
        <f>'APRONS DISTANCE'!AX263</f>
        <v>247.15853314150587</v>
      </c>
      <c r="AD109" s="115">
        <f>'APRONS DISTANCE'!AY263</f>
        <v>248.80876341727227</v>
      </c>
      <c r="AE109" s="115">
        <f>'APRONS DISTANCE'!AZ263</f>
        <v>200.07463578564918</v>
      </c>
      <c r="AF109" s="115">
        <f>'APRONS DISTANCE'!BA263</f>
        <v>204.34562889436461</v>
      </c>
      <c r="AG109" s="115">
        <f>'APRONS DISTANCE'!BB263</f>
        <v>189.74094966024234</v>
      </c>
      <c r="AH109" s="115">
        <f>'APRONS DISTANCE'!BC263</f>
        <v>206.77099515721054</v>
      </c>
      <c r="AI109" s="115">
        <f>'APRONS DISTANCE'!BD263</f>
        <v>188.81640390877496</v>
      </c>
      <c r="AJ109" s="115">
        <f>'APRONS DISTANCE'!BE263</f>
        <v>183.01992705473393</v>
      </c>
      <c r="AK109" s="115">
        <f>'APRONS DISTANCE'!BF263</f>
        <v>195.31202908776683</v>
      </c>
      <c r="AL109" s="115">
        <f>'APRONS DISTANCE'!BG263</f>
        <v>207.0658674854709</v>
      </c>
      <c r="AM109" s="115">
        <f>'APRONS DISTANCE'!BH263</f>
        <v>178.99431187914155</v>
      </c>
      <c r="AN109" s="115">
        <f>'APRONS DISTANCE'!BI263</f>
        <v>205.13850776023207</v>
      </c>
      <c r="AO109" s="115">
        <f>'APRONS DISTANCE'!BJ263</f>
        <v>201.47295180706772</v>
      </c>
      <c r="AP109" s="115">
        <f>'APRONS DISTANCE'!BK263</f>
        <v>206.20873650241055</v>
      </c>
      <c r="AQ109" s="115">
        <f>'APRONS DISTANCE'!BL263</f>
        <v>194.35996814308766</v>
      </c>
      <c r="AR109" s="115">
        <f>'APRONS DISTANCE'!BM263</f>
        <v>190.21368312013195</v>
      </c>
      <c r="AS109" s="115">
        <f>'APRONS DISTANCE'!BN263</f>
        <v>181.08770126428257</v>
      </c>
      <c r="AT109" s="115">
        <f>'APRONS DISTANCE'!BO263</f>
        <v>129.06285566554598</v>
      </c>
      <c r="AU109" s="115">
        <f>'APRONS DISTANCE'!BP263</f>
        <v>123.89696658114426</v>
      </c>
      <c r="AV109" s="115">
        <f>'APRONS DISTANCE'!BQ263</f>
        <v>126.37015186039305</v>
      </c>
      <c r="AW109" s="115">
        <f>'APRONS DISTANCE'!BR263</f>
        <v>143.06939823086174</v>
      </c>
      <c r="AX109" s="115">
        <f>'APRONS DISTANCE'!BS263</f>
        <v>138.17178900374304</v>
      </c>
      <c r="AY109" s="115">
        <f>'APRONS DISTANCE'!BT263</f>
        <v>138.18029074426607</v>
      </c>
      <c r="AZ109" s="115">
        <f>'APRONS DISTANCE'!BU263</f>
        <v>134.89908403764827</v>
      </c>
      <c r="BA109" s="115">
        <f>'APRONS DISTANCE'!BV263</f>
        <v>122.78932639552096</v>
      </c>
      <c r="BB109" s="115">
        <f>'APRONS DISTANCE'!BW263</f>
        <v>127.37272659727752</v>
      </c>
      <c r="BC109" s="115">
        <f>'APRONS DISTANCE'!BX263</f>
        <v>137.99490823114169</v>
      </c>
      <c r="BD109" s="115">
        <f>'APRONS DISTANCE'!BY263</f>
        <v>131.4429120678015</v>
      </c>
      <c r="BE109" s="115">
        <f>'APRONS DISTANCE'!BZ263</f>
        <v>140.48310249305089</v>
      </c>
      <c r="BF109" s="115">
        <f>'APRONS DISTANCE'!CA263</f>
        <v>139.81573529266365</v>
      </c>
      <c r="BG109" s="115">
        <f>'APRONS DISTANCE'!CB263</f>
        <v>132.78832428800177</v>
      </c>
      <c r="BH109" s="115">
        <f>'APRONS DISTANCE'!CC263</f>
        <v>0</v>
      </c>
      <c r="BI109" s="115">
        <f>'APRONS DISTANCE'!CD263</f>
        <v>0</v>
      </c>
      <c r="BJ109" s="115">
        <f>'APRONS DISTANCE'!CE263</f>
        <v>0</v>
      </c>
      <c r="BK109" s="115">
        <f>'APRONS DISTANCE'!CF263</f>
        <v>0</v>
      </c>
      <c r="BL109" s="115">
        <f>'APRONS DISTANCE'!CG263</f>
        <v>0</v>
      </c>
      <c r="BM109" s="115">
        <f>'APRONS DISTANCE'!CH263</f>
        <v>0</v>
      </c>
      <c r="BN109" s="115">
        <f>'APRONS DISTANCE'!CI263</f>
        <v>0</v>
      </c>
      <c r="BO109" s="115">
        <f>'APRONS DISTANCE'!CJ263</f>
        <v>0</v>
      </c>
      <c r="BP109" s="115">
        <f>'APRONS DISTANCE'!CK263</f>
        <v>0</v>
      </c>
      <c r="BQ109" s="115">
        <f>'APRONS DISTANCE'!CL263</f>
        <v>0</v>
      </c>
      <c r="BR109" s="115">
        <f>'APRONS DISTANCE'!CM263</f>
        <v>0</v>
      </c>
      <c r="BS109" s="115">
        <f>'APRONS DISTANCE'!CN263</f>
        <v>0</v>
      </c>
      <c r="BT109" s="115">
        <f>'APRONS DISTANCE'!CO263</f>
        <v>0</v>
      </c>
      <c r="BU109" s="115">
        <f>'APRONS DISTANCE'!CP263</f>
        <v>0</v>
      </c>
      <c r="BV109" s="115">
        <f>'APRONS DISTANCE'!CQ263</f>
        <v>0</v>
      </c>
      <c r="BW109" s="115">
        <f>'APRONS DISTANCE'!CR263</f>
        <v>0</v>
      </c>
      <c r="BX109" s="115">
        <f>'APRONS DISTANCE'!CS263</f>
        <v>0</v>
      </c>
      <c r="BY109" s="115">
        <f>'APRONS DISTANCE'!CT263</f>
        <v>0</v>
      </c>
      <c r="BZ109" s="115">
        <f>'APRONS DISTANCE'!CU263</f>
        <v>0</v>
      </c>
      <c r="CA109" s="115">
        <f>'APRONS DISTANCE'!CV263</f>
        <v>0</v>
      </c>
      <c r="CB109" s="115">
        <f>'APRONS DISTANCE'!CW263</f>
        <v>0</v>
      </c>
      <c r="CC109" s="115">
        <f>'APRONS DISTANCE'!CX263</f>
        <v>0</v>
      </c>
      <c r="CD109" s="115">
        <f>'APRONS DISTANCE'!CY263</f>
        <v>0</v>
      </c>
      <c r="CE109" s="115">
        <f>'APRONS DISTANCE'!CZ263</f>
        <v>0</v>
      </c>
      <c r="CF109" s="115">
        <f>'APRONS DISTANCE'!DA263</f>
        <v>0</v>
      </c>
      <c r="CG109" s="115">
        <f>'APRONS DISTANCE'!DB263</f>
        <v>0</v>
      </c>
      <c r="CH109" s="115">
        <f>'APRONS DISTANCE'!DC263</f>
        <v>0</v>
      </c>
      <c r="CI109" s="115">
        <f>'APRONS DISTANCE'!DD263</f>
        <v>0</v>
      </c>
      <c r="CJ109" s="115">
        <f>'APRONS DISTANCE'!DE263</f>
        <v>0</v>
      </c>
      <c r="CK109" s="115">
        <f>'APRONS DISTANCE'!DF263</f>
        <v>0</v>
      </c>
      <c r="CL109" s="115">
        <f>'APRONS DISTANCE'!DG263</f>
        <v>0</v>
      </c>
      <c r="CM109" s="115">
        <f>'APRONS DISTANCE'!DH263</f>
        <v>0</v>
      </c>
      <c r="CN109" s="115">
        <f>'APRONS DISTANCE'!DI263</f>
        <v>0</v>
      </c>
      <c r="CO109" s="115">
        <f>'APRONS DISTANCE'!DJ263</f>
        <v>0</v>
      </c>
      <c r="CP109" s="115">
        <f>'APRONS DISTANCE'!DK263</f>
        <v>254.51760175031407</v>
      </c>
      <c r="CQ109" s="115">
        <f>'APRONS DISTANCE'!DL263</f>
        <v>271.889973529413</v>
      </c>
      <c r="CR109" s="115">
        <f>'APRONS DISTANCE'!DM263</f>
        <v>257.71850277574964</v>
      </c>
      <c r="CS109" s="115">
        <f>'APRONS DISTANCE'!DN263</f>
        <v>249.28122532820643</v>
      </c>
      <c r="CT109" s="115">
        <f>'APRONS DISTANCE'!DO263</f>
        <v>254.30735339307455</v>
      </c>
      <c r="CU109" s="115">
        <f>'APRONS DISTANCE'!DP263</f>
        <v>253.91610004363622</v>
      </c>
      <c r="CV109" s="115">
        <f>'APRONS DISTANCE'!DQ263</f>
        <v>267.78514810945359</v>
      </c>
      <c r="CW109" s="115">
        <f>'APRONS DISTANCE'!DR263</f>
        <v>268.76561069161119</v>
      </c>
      <c r="CX109" s="115">
        <f>'APRONS DISTANCE'!DS263</f>
        <v>257.92521033406018</v>
      </c>
      <c r="CY109" s="115">
        <f>'APRONS DISTANCE'!DT263</f>
        <v>251.37585487399585</v>
      </c>
      <c r="CZ109" s="115">
        <f>'APRONS DISTANCE'!DU263</f>
        <v>251.37585487399585</v>
      </c>
      <c r="DA109" s="115">
        <f>'APRONS DISTANCE'!DV263</f>
        <v>252.17969007694464</v>
      </c>
      <c r="DB109" s="115">
        <f>'APRONS DISTANCE'!DW263</f>
        <v>270.33727580663765</v>
      </c>
      <c r="DC109" s="115">
        <f>'APRONS DISTANCE'!DX263</f>
        <v>260.52057804521945</v>
      </c>
      <c r="DD109" s="115">
        <f>'APRONS DISTANCE'!DY263</f>
        <v>251.67550834521199</v>
      </c>
      <c r="DE109" s="115">
        <f>'APRONS DISTANCE'!DZ263</f>
        <v>268.44521429094806</v>
      </c>
      <c r="DF109" s="115">
        <f>'APRONS DISTANCE'!EA263</f>
        <v>261.51376789417401</v>
      </c>
      <c r="DG109" s="115">
        <f>'APRONS DISTANCE'!EB263</f>
        <v>258.11530266162777</v>
      </c>
      <c r="DH109" s="115">
        <f>'APRONS DISTANCE'!EC263</f>
        <v>264.00997884116424</v>
      </c>
      <c r="DI109" s="115">
        <f>'APRONS DISTANCE'!ED263</f>
        <v>250.14221329481938</v>
      </c>
      <c r="DJ109" s="115">
        <f>'APRONS DISTANCE'!EE263</f>
        <v>261.04556903576218</v>
      </c>
      <c r="DK109" s="115">
        <f>'APRONS DISTANCE'!EF263</f>
        <v>248.34342298954024</v>
      </c>
      <c r="DL109" s="115">
        <f>'APRONS DISTANCE'!EG263</f>
        <v>274.38989139622402</v>
      </c>
      <c r="DM109" s="115">
        <f>'APRONS DISTANCE'!EH263</f>
        <v>263.9240456069453</v>
      </c>
      <c r="DN109" s="115">
        <f>'APRONS DISTANCE'!EI263</f>
        <v>264.44941230600563</v>
      </c>
      <c r="DO109" s="115">
        <f>'APRONS DISTANCE'!EJ263</f>
        <v>269.95600845172851</v>
      </c>
      <c r="DP109" s="115">
        <f>'APRONS DISTANCE'!EK263</f>
        <v>272.70430633838504</v>
      </c>
      <c r="DQ109" s="115">
        <f>'APRONS DISTANCE'!EL263</f>
        <v>249.41074531657603</v>
      </c>
      <c r="DR109" s="115">
        <f>'APRONS DISTANCE'!EM263</f>
        <v>250.15423902687462</v>
      </c>
      <c r="DS109" s="115">
        <f>'APRONS DISTANCE'!EN263</f>
        <v>275.08213968670447</v>
      </c>
      <c r="DT109" s="115">
        <f>'APRONS DISTANCE'!EO263</f>
        <v>249.18586563539958</v>
      </c>
      <c r="DU109" s="115">
        <f>'APRONS DISTANCE'!EP263</f>
        <v>272.7559706648467</v>
      </c>
      <c r="DV109" s="115">
        <f>'APRONS DISTANCE'!EQ263</f>
        <v>271.64879121510148</v>
      </c>
      <c r="DW109" s="115">
        <f>'APRONS DISTANCE'!ER263</f>
        <v>267.7426440600529</v>
      </c>
      <c r="DX109" s="115">
        <f>'APRONS DISTANCE'!ES263</f>
        <v>275.53048400081843</v>
      </c>
      <c r="DY109" s="115">
        <f>'APRONS DISTANCE'!ET263</f>
        <v>248.63551011013476</v>
      </c>
      <c r="DZ109" s="115">
        <f>'APRONS DISTANCE'!EU263</f>
        <v>296.09365958253301</v>
      </c>
      <c r="EA109" s="115">
        <f>'APRONS DISTANCE'!EV263</f>
        <v>294.7793142560613</v>
      </c>
      <c r="EB109" s="115">
        <f>'APRONS DISTANCE'!EW263</f>
        <v>298.43872377552617</v>
      </c>
      <c r="EC109" s="115">
        <f>'APRONS DISTANCE'!EX263</f>
        <v>310.2184408033367</v>
      </c>
      <c r="ED109" s="115">
        <f>'APRONS DISTANCE'!EY263</f>
        <v>302.32209408442787</v>
      </c>
      <c r="EE109" s="115">
        <f>'APRONS DISTANCE'!EZ263</f>
        <v>302.80737126777655</v>
      </c>
      <c r="EF109" s="115">
        <f>'APRONS DISTANCE'!FA263</f>
        <v>315.35855256915215</v>
      </c>
      <c r="EG109" s="115">
        <f>'APRONS DISTANCE'!FB263</f>
        <v>319.82066656176471</v>
      </c>
      <c r="EH109" s="115">
        <f>'APRONS DISTANCE'!FC263</f>
        <v>249.31836189387738</v>
      </c>
      <c r="EI109" s="115">
        <f>'APRONS DISTANCE'!FD263</f>
        <v>263.06775166206506</v>
      </c>
      <c r="EJ109" s="115">
        <f>'APRONS DISTANCE'!FE263</f>
        <v>260.22029073982429</v>
      </c>
      <c r="EK109" s="115">
        <f>'APRONS DISTANCE'!FF263</f>
        <v>256.58242359436701</v>
      </c>
      <c r="EL109" s="115">
        <f>'APRONS DISTANCE'!FG263</f>
        <v>256.09043804948095</v>
      </c>
      <c r="EM109" s="115">
        <f>'APRONS DISTANCE'!FH263</f>
        <v>270.08420154015062</v>
      </c>
      <c r="EN109" s="115">
        <f>'APRONS DISTANCE'!FI263</f>
        <v>252.47262658999901</v>
      </c>
      <c r="EO109" s="115">
        <f>'APRONS DISTANCE'!FJ263</f>
        <v>271.9195278633602</v>
      </c>
      <c r="EP109" s="115">
        <f>'APRONS DISTANCE'!FK263</f>
        <v>257.81789318950661</v>
      </c>
      <c r="EQ109" s="115">
        <f>'APRONS DISTANCE'!FL263</f>
        <v>259.7157485140836</v>
      </c>
      <c r="ER109" s="115">
        <f>'APRONS DISTANCE'!FM263</f>
        <v>268.08895392387183</v>
      </c>
      <c r="ES109" s="115">
        <f>'APRONS DISTANCE'!FN263</f>
        <v>252.94449962413543</v>
      </c>
      <c r="ET109" s="115">
        <f>'APRONS DISTANCE'!FO263</f>
        <v>255.21357157569912</v>
      </c>
      <c r="EU109" s="115">
        <f>'APRONS DISTANCE'!FP263</f>
        <v>262.85381407609026</v>
      </c>
      <c r="EV109" s="115">
        <f>'APRONS DISTANCE'!FQ263</f>
        <v>266.18616352020251</v>
      </c>
      <c r="EW109" s="115">
        <f>'APRONS DISTANCE'!FR263</f>
        <v>273.45627047037323</v>
      </c>
      <c r="EX109" s="115">
        <f>'APRONS DISTANCE'!FS263</f>
        <v>260.86128923888498</v>
      </c>
      <c r="EY109" s="115">
        <f>'APRONS DISTANCE'!FT263</f>
        <v>250.72710261552314</v>
      </c>
      <c r="EZ109" s="115">
        <f>'APRONS DISTANCE'!FU263</f>
        <v>248.18309834696029</v>
      </c>
      <c r="FA109" s="115">
        <f>'APRONS DISTANCE'!FV263</f>
        <v>249.02169120881297</v>
      </c>
      <c r="FB109" s="115">
        <f>'APRONS DISTANCE'!FW263</f>
        <v>255.20464954972792</v>
      </c>
      <c r="FC109" s="115">
        <f>'APRONS DISTANCE'!FX263</f>
        <v>273.83033294710492</v>
      </c>
      <c r="FD109" s="109" t="s">
        <v>454</v>
      </c>
    </row>
    <row r="110" spans="1:160" x14ac:dyDescent="0.2">
      <c r="A110" s="114" t="s">
        <v>453</v>
      </c>
      <c r="B110" s="114"/>
      <c r="C110" s="115">
        <f>'APRONS DISTANCE'!X264</f>
        <v>68.229494219012594</v>
      </c>
      <c r="D110" s="115">
        <f>'APRONS DISTANCE'!Y264</f>
        <v>224.86633735532519</v>
      </c>
      <c r="E110" s="115">
        <f>'APRONS DISTANCE'!Z264</f>
        <v>240.71065646223386</v>
      </c>
      <c r="F110" s="115">
        <f>'APRONS DISTANCE'!AA264</f>
        <v>229.29739988789731</v>
      </c>
      <c r="G110" s="115">
        <f>'APRONS DISTANCE'!AB264</f>
        <v>235.97658830228636</v>
      </c>
      <c r="H110" s="115">
        <f>'APRONS DISTANCE'!AC264</f>
        <v>228.48015125298639</v>
      </c>
      <c r="I110" s="115">
        <f>'APRONS DISTANCE'!AD264</f>
        <v>237.07743732253462</v>
      </c>
      <c r="J110" s="115">
        <f>'APRONS DISTANCE'!AE264</f>
        <v>219.96019766127512</v>
      </c>
      <c r="K110" s="115">
        <f>'APRONS DISTANCE'!AF264</f>
        <v>236.97909743610973</v>
      </c>
      <c r="L110" s="115">
        <f>'APRONS DISTANCE'!AG264</f>
        <v>245.65555035339921</v>
      </c>
      <c r="M110" s="115">
        <f>'APRONS DISTANCE'!AH264</f>
        <v>240.03746469556722</v>
      </c>
      <c r="N110" s="115">
        <f>'APRONS DISTANCE'!AI264</f>
        <v>230.1559013426324</v>
      </c>
      <c r="O110" s="115">
        <f>'APRONS DISTANCE'!AJ264</f>
        <v>245.6042695736827</v>
      </c>
      <c r="P110" s="115">
        <f>'APRONS DISTANCE'!AK264</f>
        <v>230.72798208657278</v>
      </c>
      <c r="Q110" s="115">
        <f>'APRONS DISTANCE'!AL264</f>
        <v>241.98723899495468</v>
      </c>
      <c r="R110" s="115">
        <f>'APRONS DISTANCE'!AM264</f>
        <v>223.29582931788309</v>
      </c>
      <c r="S110" s="115">
        <f>'APRONS DISTANCE'!AN264</f>
        <v>225.7392988446239</v>
      </c>
      <c r="T110" s="115">
        <f>'APRONS DISTANCE'!AO264</f>
        <v>222.91147646995987</v>
      </c>
      <c r="U110" s="115">
        <f>'APRONS DISTANCE'!AP264</f>
        <v>234.27288074019876</v>
      </c>
      <c r="V110" s="115">
        <f>'APRONS DISTANCE'!AQ264</f>
        <v>235.62570414260014</v>
      </c>
      <c r="W110" s="115">
        <f>'APRONS DISTANCE'!AR264</f>
        <v>248.15111990755327</v>
      </c>
      <c r="X110" s="115">
        <f>'APRONS DISTANCE'!AS264</f>
        <v>246.20570070602176</v>
      </c>
      <c r="Y110" s="115">
        <f>'APRONS DISTANCE'!AT264</f>
        <v>238.85017881729843</v>
      </c>
      <c r="Z110" s="115">
        <f>'APRONS DISTANCE'!AU264</f>
        <v>245.66972836293365</v>
      </c>
      <c r="AA110" s="115">
        <f>'APRONS DISTANCE'!AV264</f>
        <v>236.83434710114526</v>
      </c>
      <c r="AB110" s="115">
        <f>'APRONS DISTANCE'!AW264</f>
        <v>223.94179944326288</v>
      </c>
      <c r="AC110" s="115">
        <f>'APRONS DISTANCE'!AX264</f>
        <v>228.09679460672581</v>
      </c>
      <c r="AD110" s="115">
        <f>'APRONS DISTANCE'!AY264</f>
        <v>229.74702488249221</v>
      </c>
      <c r="AE110" s="115">
        <f>'APRONS DISTANCE'!AZ264</f>
        <v>181.01289725086912</v>
      </c>
      <c r="AF110" s="115">
        <f>'APRONS DISTANCE'!BA264</f>
        <v>185.28389035958455</v>
      </c>
      <c r="AG110" s="115">
        <f>'APRONS DISTANCE'!BB264</f>
        <v>170.67921112546227</v>
      </c>
      <c r="AH110" s="115">
        <f>'APRONS DISTANCE'!BC264</f>
        <v>187.70925662243047</v>
      </c>
      <c r="AI110" s="115">
        <f>'APRONS DISTANCE'!BD264</f>
        <v>169.7546653739949</v>
      </c>
      <c r="AJ110" s="115">
        <f>'APRONS DISTANCE'!BE264</f>
        <v>163.95818851995384</v>
      </c>
      <c r="AK110" s="115">
        <f>'APRONS DISTANCE'!BF264</f>
        <v>176.25029055298674</v>
      </c>
      <c r="AL110" s="115">
        <f>'APRONS DISTANCE'!BG264</f>
        <v>188.00412895069084</v>
      </c>
      <c r="AM110" s="115">
        <f>'APRONS DISTANCE'!BH264</f>
        <v>159.93257334436149</v>
      </c>
      <c r="AN110" s="115">
        <f>'APRONS DISTANCE'!BI264</f>
        <v>186.07676922545201</v>
      </c>
      <c r="AO110" s="115">
        <f>'APRONS DISTANCE'!BJ264</f>
        <v>182.41121327228763</v>
      </c>
      <c r="AP110" s="115">
        <f>'APRONS DISTANCE'!BK264</f>
        <v>187.14699796763045</v>
      </c>
      <c r="AQ110" s="115">
        <f>'APRONS DISTANCE'!BL264</f>
        <v>175.29822960830759</v>
      </c>
      <c r="AR110" s="115">
        <f>'APRONS DISTANCE'!BM264</f>
        <v>171.15194458535188</v>
      </c>
      <c r="AS110" s="115">
        <f>'APRONS DISTANCE'!BN264</f>
        <v>162.02596272950251</v>
      </c>
      <c r="AT110" s="115">
        <f>'APRONS DISTANCE'!BO264</f>
        <v>110.00111713076591</v>
      </c>
      <c r="AU110" s="115">
        <f>'APRONS DISTANCE'!BP264</f>
        <v>104.83522804636419</v>
      </c>
      <c r="AV110" s="115">
        <f>'APRONS DISTANCE'!BQ264</f>
        <v>107.308413325613</v>
      </c>
      <c r="AW110" s="115">
        <f>'APRONS DISTANCE'!BR264</f>
        <v>124.00765969608167</v>
      </c>
      <c r="AX110" s="115">
        <f>'APRONS DISTANCE'!BS264</f>
        <v>119.11005046896297</v>
      </c>
      <c r="AY110" s="115">
        <f>'APRONS DISTANCE'!BT264</f>
        <v>119.11855220948601</v>
      </c>
      <c r="AZ110" s="115">
        <f>'APRONS DISTANCE'!BU264</f>
        <v>115.83734550286822</v>
      </c>
      <c r="BA110" s="115">
        <f>'APRONS DISTANCE'!BV264</f>
        <v>103.7275878607409</v>
      </c>
      <c r="BB110" s="115">
        <f>'APRONS DISTANCE'!BW264</f>
        <v>108.31098806249746</v>
      </c>
      <c r="BC110" s="115">
        <f>'APRONS DISTANCE'!BX264</f>
        <v>118.93316969636165</v>
      </c>
      <c r="BD110" s="115">
        <f>'APRONS DISTANCE'!BY264</f>
        <v>112.38117353302144</v>
      </c>
      <c r="BE110" s="115">
        <f>'APRONS DISTANCE'!BZ264</f>
        <v>121.42136395827082</v>
      </c>
      <c r="BF110" s="115">
        <f>'APRONS DISTANCE'!CA264</f>
        <v>120.7539967578836</v>
      </c>
      <c r="BG110" s="115">
        <f>'APRONS DISTANCE'!CB264</f>
        <v>113.7265857532217</v>
      </c>
      <c r="BH110" s="115">
        <f>'APRONS DISTANCE'!CC264</f>
        <v>0</v>
      </c>
      <c r="BI110" s="115">
        <f>'APRONS DISTANCE'!CD264</f>
        <v>0</v>
      </c>
      <c r="BJ110" s="115">
        <f>'APRONS DISTANCE'!CE264</f>
        <v>0</v>
      </c>
      <c r="BK110" s="115">
        <f>'APRONS DISTANCE'!CF264</f>
        <v>0</v>
      </c>
      <c r="BL110" s="115">
        <f>'APRONS DISTANCE'!CG264</f>
        <v>0</v>
      </c>
      <c r="BM110" s="115">
        <f>'APRONS DISTANCE'!CH264</f>
        <v>0</v>
      </c>
      <c r="BN110" s="115">
        <f>'APRONS DISTANCE'!CI264</f>
        <v>0</v>
      </c>
      <c r="BO110" s="115">
        <f>'APRONS DISTANCE'!CJ264</f>
        <v>0</v>
      </c>
      <c r="BP110" s="115">
        <f>'APRONS DISTANCE'!CK264</f>
        <v>0</v>
      </c>
      <c r="BQ110" s="115">
        <f>'APRONS DISTANCE'!CL264</f>
        <v>0</v>
      </c>
      <c r="BR110" s="115">
        <f>'APRONS DISTANCE'!CM264</f>
        <v>0</v>
      </c>
      <c r="BS110" s="115">
        <f>'APRONS DISTANCE'!CN264</f>
        <v>0</v>
      </c>
      <c r="BT110" s="115">
        <f>'APRONS DISTANCE'!CO264</f>
        <v>0</v>
      </c>
      <c r="BU110" s="115">
        <f>'APRONS DISTANCE'!CP264</f>
        <v>0</v>
      </c>
      <c r="BV110" s="115">
        <f>'APRONS DISTANCE'!CQ264</f>
        <v>0</v>
      </c>
      <c r="BW110" s="115">
        <f>'APRONS DISTANCE'!CR264</f>
        <v>0</v>
      </c>
      <c r="BX110" s="115">
        <f>'APRONS DISTANCE'!CS264</f>
        <v>0</v>
      </c>
      <c r="BY110" s="115">
        <f>'APRONS DISTANCE'!CT264</f>
        <v>0</v>
      </c>
      <c r="BZ110" s="115">
        <f>'APRONS DISTANCE'!CU264</f>
        <v>0</v>
      </c>
      <c r="CA110" s="115">
        <f>'APRONS DISTANCE'!CV264</f>
        <v>0</v>
      </c>
      <c r="CB110" s="115">
        <f>'APRONS DISTANCE'!CW264</f>
        <v>0</v>
      </c>
      <c r="CC110" s="115">
        <f>'APRONS DISTANCE'!CX264</f>
        <v>0</v>
      </c>
      <c r="CD110" s="115">
        <f>'APRONS DISTANCE'!CY264</f>
        <v>0</v>
      </c>
      <c r="CE110" s="115">
        <f>'APRONS DISTANCE'!CZ264</f>
        <v>0</v>
      </c>
      <c r="CF110" s="115">
        <f>'APRONS DISTANCE'!DA264</f>
        <v>0</v>
      </c>
      <c r="CG110" s="115">
        <f>'APRONS DISTANCE'!DB264</f>
        <v>0</v>
      </c>
      <c r="CH110" s="115">
        <f>'APRONS DISTANCE'!DC264</f>
        <v>0</v>
      </c>
      <c r="CI110" s="115">
        <f>'APRONS DISTANCE'!DD264</f>
        <v>0</v>
      </c>
      <c r="CJ110" s="115">
        <f>'APRONS DISTANCE'!DE264</f>
        <v>0</v>
      </c>
      <c r="CK110" s="115">
        <f>'APRONS DISTANCE'!DF264</f>
        <v>0</v>
      </c>
      <c r="CL110" s="115">
        <f>'APRONS DISTANCE'!DG264</f>
        <v>0</v>
      </c>
      <c r="CM110" s="115">
        <f>'APRONS DISTANCE'!DH264</f>
        <v>0</v>
      </c>
      <c r="CN110" s="115">
        <f>'APRONS DISTANCE'!DI264</f>
        <v>0</v>
      </c>
      <c r="CO110" s="115">
        <f>'APRONS DISTANCE'!DJ264</f>
        <v>0</v>
      </c>
      <c r="CP110" s="115">
        <f>'APRONS DISTANCE'!DK264</f>
        <v>235.45586321553398</v>
      </c>
      <c r="CQ110" s="115">
        <f>'APRONS DISTANCE'!DL264</f>
        <v>252.82823499463294</v>
      </c>
      <c r="CR110" s="115">
        <f>'APRONS DISTANCE'!DM264</f>
        <v>238.65676424096955</v>
      </c>
      <c r="CS110" s="115">
        <f>'APRONS DISTANCE'!DN264</f>
        <v>230.21948679342634</v>
      </c>
      <c r="CT110" s="115">
        <f>'APRONS DISTANCE'!DO264</f>
        <v>235.24561485829452</v>
      </c>
      <c r="CU110" s="115">
        <f>'APRONS DISTANCE'!DP264</f>
        <v>234.85436150885619</v>
      </c>
      <c r="CV110" s="115">
        <f>'APRONS DISTANCE'!DQ264</f>
        <v>248.72340957467352</v>
      </c>
      <c r="CW110" s="115">
        <f>'APRONS DISTANCE'!DR264</f>
        <v>249.70387215683112</v>
      </c>
      <c r="CX110" s="115">
        <f>'APRONS DISTANCE'!DS264</f>
        <v>238.86347179928012</v>
      </c>
      <c r="CY110" s="115">
        <f>'APRONS DISTANCE'!DT264</f>
        <v>232.31411633921576</v>
      </c>
      <c r="CZ110" s="115">
        <f>'APRONS DISTANCE'!DU264</f>
        <v>232.31411633921576</v>
      </c>
      <c r="DA110" s="115">
        <f>'APRONS DISTANCE'!DV264</f>
        <v>233.11795154216455</v>
      </c>
      <c r="DB110" s="115">
        <f>'APRONS DISTANCE'!DW264</f>
        <v>251.27553727185756</v>
      </c>
      <c r="DC110" s="115">
        <f>'APRONS DISTANCE'!DX264</f>
        <v>241.45883951043939</v>
      </c>
      <c r="DD110" s="115">
        <f>'APRONS DISTANCE'!DY264</f>
        <v>232.61376981043193</v>
      </c>
      <c r="DE110" s="115">
        <f>'APRONS DISTANCE'!DZ264</f>
        <v>249.383475756168</v>
      </c>
      <c r="DF110" s="115">
        <f>'APRONS DISTANCE'!EA264</f>
        <v>242.45202935939395</v>
      </c>
      <c r="DG110" s="115">
        <f>'APRONS DISTANCE'!EB264</f>
        <v>239.05356412684776</v>
      </c>
      <c r="DH110" s="115">
        <f>'APRONS DISTANCE'!EC264</f>
        <v>244.94824030638412</v>
      </c>
      <c r="DI110" s="115">
        <f>'APRONS DISTANCE'!ED264</f>
        <v>231.08047476003935</v>
      </c>
      <c r="DJ110" s="115">
        <f>'APRONS DISTANCE'!EE264</f>
        <v>241.98383050098207</v>
      </c>
      <c r="DK110" s="115">
        <f>'APRONS DISTANCE'!EF264</f>
        <v>229.28168445476018</v>
      </c>
      <c r="DL110" s="115">
        <f>'APRONS DISTANCE'!EG264</f>
        <v>255.32815286144395</v>
      </c>
      <c r="DM110" s="115">
        <f>'APRONS DISTANCE'!EH264</f>
        <v>244.86230707216524</v>
      </c>
      <c r="DN110" s="115">
        <f>'APRONS DISTANCE'!EI264</f>
        <v>245.38767377122559</v>
      </c>
      <c r="DO110" s="115">
        <f>'APRONS DISTANCE'!EJ264</f>
        <v>250.89426991694842</v>
      </c>
      <c r="DP110" s="115">
        <f>'APRONS DISTANCE'!EK264</f>
        <v>253.64256780360495</v>
      </c>
      <c r="DQ110" s="115">
        <f>'APRONS DISTANCE'!EL264</f>
        <v>230.34900678179599</v>
      </c>
      <c r="DR110" s="115">
        <f>'APRONS DISTANCE'!EM264</f>
        <v>231.09250049209456</v>
      </c>
      <c r="DS110" s="115">
        <f>'APRONS DISTANCE'!EN264</f>
        <v>256.02040115192443</v>
      </c>
      <c r="DT110" s="115">
        <f>'APRONS DISTANCE'!EO264</f>
        <v>230.12412710061952</v>
      </c>
      <c r="DU110" s="115">
        <f>'APRONS DISTANCE'!EP264</f>
        <v>253.69423213006664</v>
      </c>
      <c r="DV110" s="115">
        <f>'APRONS DISTANCE'!EQ264</f>
        <v>252.58705268032142</v>
      </c>
      <c r="DW110" s="115">
        <f>'APRONS DISTANCE'!ER264</f>
        <v>248.68090552527283</v>
      </c>
      <c r="DX110" s="115">
        <f>'APRONS DISTANCE'!ES264</f>
        <v>256.46874546603834</v>
      </c>
      <c r="DY110" s="115">
        <f>'APRONS DISTANCE'!ET264</f>
        <v>229.57377157535473</v>
      </c>
      <c r="DZ110" s="115">
        <f>'APRONS DISTANCE'!EU264</f>
        <v>277.03192104775297</v>
      </c>
      <c r="EA110" s="115">
        <f>'APRONS DISTANCE'!EV264</f>
        <v>275.71757572128121</v>
      </c>
      <c r="EB110" s="115">
        <f>'APRONS DISTANCE'!EW264</f>
        <v>279.37698524074608</v>
      </c>
      <c r="EC110" s="115">
        <f>'APRONS DISTANCE'!EX264</f>
        <v>291.15670226855661</v>
      </c>
      <c r="ED110" s="115">
        <f>'APRONS DISTANCE'!EY264</f>
        <v>283.26035554964784</v>
      </c>
      <c r="EE110" s="115">
        <f>'APRONS DISTANCE'!EZ264</f>
        <v>283.74563273299646</v>
      </c>
      <c r="EF110" s="115">
        <f>'APRONS DISTANCE'!FA264</f>
        <v>296.29681403437206</v>
      </c>
      <c r="EG110" s="115">
        <f>'APRONS DISTANCE'!FB264</f>
        <v>300.75892802698462</v>
      </c>
      <c r="EH110" s="115">
        <f>'APRONS DISTANCE'!FC264</f>
        <v>230.25662335909735</v>
      </c>
      <c r="EI110" s="115">
        <f>'APRONS DISTANCE'!FD264</f>
        <v>244.006013127285</v>
      </c>
      <c r="EJ110" s="115">
        <f>'APRONS DISTANCE'!FE264</f>
        <v>241.15855220504423</v>
      </c>
      <c r="EK110" s="115">
        <f>'APRONS DISTANCE'!FF264</f>
        <v>237.52068505958698</v>
      </c>
      <c r="EL110" s="115">
        <f>'APRONS DISTANCE'!FG264</f>
        <v>237.02869951470089</v>
      </c>
      <c r="EM110" s="115">
        <f>'APRONS DISTANCE'!FH264</f>
        <v>251.02246300537053</v>
      </c>
      <c r="EN110" s="115">
        <f>'APRONS DISTANCE'!FI264</f>
        <v>233.41088805521898</v>
      </c>
      <c r="EO110" s="115">
        <f>'APRONS DISTANCE'!FJ264</f>
        <v>252.85778932858014</v>
      </c>
      <c r="EP110" s="115">
        <f>'APRONS DISTANCE'!FK264</f>
        <v>238.75615465472654</v>
      </c>
      <c r="EQ110" s="115">
        <f>'APRONS DISTANCE'!FL264</f>
        <v>240.65400997930354</v>
      </c>
      <c r="ER110" s="115">
        <f>'APRONS DISTANCE'!FM264</f>
        <v>249.02721538909179</v>
      </c>
      <c r="ES110" s="115">
        <f>'APRONS DISTANCE'!FN264</f>
        <v>233.88276108935534</v>
      </c>
      <c r="ET110" s="115">
        <f>'APRONS DISTANCE'!FO264</f>
        <v>236.15183304091903</v>
      </c>
      <c r="EU110" s="115">
        <f>'APRONS DISTANCE'!FP264</f>
        <v>243.79207554131017</v>
      </c>
      <c r="EV110" s="115">
        <f>'APRONS DISTANCE'!FQ264</f>
        <v>247.12442498542239</v>
      </c>
      <c r="EW110" s="115">
        <f>'APRONS DISTANCE'!FR264</f>
        <v>254.39453193559314</v>
      </c>
      <c r="EX110" s="115">
        <f>'APRONS DISTANCE'!FS264</f>
        <v>241.79955070410492</v>
      </c>
      <c r="EY110" s="115">
        <f>'APRONS DISTANCE'!FT264</f>
        <v>231.66536408074307</v>
      </c>
      <c r="EZ110" s="115">
        <f>'APRONS DISTANCE'!FU264</f>
        <v>229.1213598121802</v>
      </c>
      <c r="FA110" s="115">
        <f>'APRONS DISTANCE'!FV264</f>
        <v>229.95995267403285</v>
      </c>
      <c r="FB110" s="115">
        <f>'APRONS DISTANCE'!FW264</f>
        <v>236.14291101494786</v>
      </c>
      <c r="FC110" s="115">
        <f>'APRONS DISTANCE'!FX264</f>
        <v>254.76859441232483</v>
      </c>
      <c r="FD110" s="109" t="s">
        <v>454</v>
      </c>
    </row>
    <row r="111" spans="1:160" x14ac:dyDescent="0.2">
      <c r="A111" s="114" t="s">
        <v>453</v>
      </c>
      <c r="B111" s="114"/>
      <c r="C111" s="115">
        <f>'APRONS DISTANCE'!X265</f>
        <v>85.68471630626054</v>
      </c>
      <c r="D111" s="115">
        <f>'APRONS DISTANCE'!Y265</f>
        <v>242.32155944257315</v>
      </c>
      <c r="E111" s="115">
        <f>'APRONS DISTANCE'!Z265</f>
        <v>258.16587854948182</v>
      </c>
      <c r="F111" s="115">
        <f>'APRONS DISTANCE'!AA265</f>
        <v>246.75262197514525</v>
      </c>
      <c r="G111" s="115">
        <f>'APRONS DISTANCE'!AB265</f>
        <v>253.43181038953432</v>
      </c>
      <c r="H111" s="115">
        <f>'APRONS DISTANCE'!AC265</f>
        <v>245.93537334023432</v>
      </c>
      <c r="I111" s="115">
        <f>'APRONS DISTANCE'!AD265</f>
        <v>254.53265940978261</v>
      </c>
      <c r="J111" s="115">
        <f>'APRONS DISTANCE'!AE265</f>
        <v>237.41541974852308</v>
      </c>
      <c r="K111" s="115">
        <f>'APRONS DISTANCE'!AF265</f>
        <v>254.43431952335766</v>
      </c>
      <c r="L111" s="115">
        <f>'APRONS DISTANCE'!AG265</f>
        <v>263.11077244064717</v>
      </c>
      <c r="M111" s="115">
        <f>'APRONS DISTANCE'!AH265</f>
        <v>257.49268678281516</v>
      </c>
      <c r="N111" s="115">
        <f>'APRONS DISTANCE'!AI265</f>
        <v>247.61112342988031</v>
      </c>
      <c r="O111" s="115">
        <f>'APRONS DISTANCE'!AJ265</f>
        <v>263.05949166093069</v>
      </c>
      <c r="P111" s="115">
        <f>'APRONS DISTANCE'!AK265</f>
        <v>248.18320417382071</v>
      </c>
      <c r="Q111" s="115">
        <f>'APRONS DISTANCE'!AL265</f>
        <v>259.44246108220261</v>
      </c>
      <c r="R111" s="115">
        <f>'APRONS DISTANCE'!AM265</f>
        <v>240.75105140513105</v>
      </c>
      <c r="S111" s="115">
        <f>'APRONS DISTANCE'!AN265</f>
        <v>243.19452093187186</v>
      </c>
      <c r="T111" s="115">
        <f>'APRONS DISTANCE'!AO265</f>
        <v>240.36669855720783</v>
      </c>
      <c r="U111" s="115">
        <f>'APRONS DISTANCE'!AP265</f>
        <v>251.72810282744669</v>
      </c>
      <c r="V111" s="115">
        <f>'APRONS DISTANCE'!AQ265</f>
        <v>253.08092622984807</v>
      </c>
      <c r="W111" s="115">
        <f>'APRONS DISTANCE'!AR265</f>
        <v>265.6063419948012</v>
      </c>
      <c r="X111" s="115">
        <f>'APRONS DISTANCE'!AS265</f>
        <v>263.66092279326972</v>
      </c>
      <c r="Y111" s="115">
        <f>'APRONS DISTANCE'!AT265</f>
        <v>256.30540090454633</v>
      </c>
      <c r="Z111" s="115">
        <f>'APRONS DISTANCE'!AU265</f>
        <v>263.12495045018159</v>
      </c>
      <c r="AA111" s="115">
        <f>'APRONS DISTANCE'!AV265</f>
        <v>254.28956918839322</v>
      </c>
      <c r="AB111" s="115">
        <f>'APRONS DISTANCE'!AW265</f>
        <v>241.39702153051084</v>
      </c>
      <c r="AC111" s="115">
        <f>'APRONS DISTANCE'!AX265</f>
        <v>245.55201669397374</v>
      </c>
      <c r="AD111" s="115">
        <f>'APRONS DISTANCE'!AY265</f>
        <v>247.20224696974014</v>
      </c>
      <c r="AE111" s="115">
        <f>'APRONS DISTANCE'!AZ265</f>
        <v>198.46811933811705</v>
      </c>
      <c r="AF111" s="115">
        <f>'APRONS DISTANCE'!BA265</f>
        <v>202.73911244683248</v>
      </c>
      <c r="AG111" s="115">
        <f>'APRONS DISTANCE'!BB265</f>
        <v>188.13443321271021</v>
      </c>
      <c r="AH111" s="115">
        <f>'APRONS DISTANCE'!BC265</f>
        <v>205.16447870967843</v>
      </c>
      <c r="AI111" s="115">
        <f>'APRONS DISTANCE'!BD265</f>
        <v>187.20988746124286</v>
      </c>
      <c r="AJ111" s="115">
        <f>'APRONS DISTANCE'!BE265</f>
        <v>181.4134106072018</v>
      </c>
      <c r="AK111" s="115">
        <f>'APRONS DISTANCE'!BF265</f>
        <v>193.7055126402347</v>
      </c>
      <c r="AL111" s="115">
        <f>'APRONS DISTANCE'!BG265</f>
        <v>205.4593510379388</v>
      </c>
      <c r="AM111" s="115">
        <f>'APRONS DISTANCE'!BH265</f>
        <v>177.38779543160945</v>
      </c>
      <c r="AN111" s="115">
        <f>'APRONS DISTANCE'!BI265</f>
        <v>203.53199131269994</v>
      </c>
      <c r="AO111" s="115">
        <f>'APRONS DISTANCE'!BJ265</f>
        <v>199.86643535953559</v>
      </c>
      <c r="AP111" s="115">
        <f>'APRONS DISTANCE'!BK265</f>
        <v>204.60222005487842</v>
      </c>
      <c r="AQ111" s="115">
        <f>'APRONS DISTANCE'!BL265</f>
        <v>192.75345169555553</v>
      </c>
      <c r="AR111" s="115">
        <f>'APRONS DISTANCE'!BM265</f>
        <v>188.60716667259985</v>
      </c>
      <c r="AS111" s="115">
        <f>'APRONS DISTANCE'!BN265</f>
        <v>179.48118481675044</v>
      </c>
      <c r="AT111" s="115">
        <f>'APRONS DISTANCE'!BO265</f>
        <v>127.45633921801385</v>
      </c>
      <c r="AU111" s="115">
        <f>'APRONS DISTANCE'!BP265</f>
        <v>122.29045013361214</v>
      </c>
      <c r="AV111" s="115">
        <f>'APRONS DISTANCE'!BQ265</f>
        <v>124.76363541286094</v>
      </c>
      <c r="AW111" s="115">
        <f>'APRONS DISTANCE'!BR265</f>
        <v>141.46288178332961</v>
      </c>
      <c r="AX111" s="115">
        <f>'APRONS DISTANCE'!BS265</f>
        <v>136.56527255621091</v>
      </c>
      <c r="AY111" s="115">
        <f>'APRONS DISTANCE'!BT265</f>
        <v>136.57377429673394</v>
      </c>
      <c r="AZ111" s="115">
        <f>'APRONS DISTANCE'!BU265</f>
        <v>133.29256759011616</v>
      </c>
      <c r="BA111" s="115">
        <f>'APRONS DISTANCE'!BV265</f>
        <v>121.18280994798884</v>
      </c>
      <c r="BB111" s="115">
        <f>'APRONS DISTANCE'!BW265</f>
        <v>125.7662101497454</v>
      </c>
      <c r="BC111" s="115">
        <f>'APRONS DISTANCE'!BX265</f>
        <v>136.38839178360956</v>
      </c>
      <c r="BD111" s="115">
        <f>'APRONS DISTANCE'!BY265</f>
        <v>129.83639562026937</v>
      </c>
      <c r="BE111" s="115">
        <f>'APRONS DISTANCE'!BZ265</f>
        <v>138.87658604551876</v>
      </c>
      <c r="BF111" s="115">
        <f>'APRONS DISTANCE'!CA265</f>
        <v>138.20921884513152</v>
      </c>
      <c r="BG111" s="115">
        <f>'APRONS DISTANCE'!CB265</f>
        <v>131.18180784046965</v>
      </c>
      <c r="BH111" s="115">
        <f>'APRONS DISTANCE'!CC265</f>
        <v>0</v>
      </c>
      <c r="BI111" s="115">
        <f>'APRONS DISTANCE'!CD265</f>
        <v>0</v>
      </c>
      <c r="BJ111" s="115">
        <f>'APRONS DISTANCE'!CE265</f>
        <v>0</v>
      </c>
      <c r="BK111" s="115">
        <f>'APRONS DISTANCE'!CF265</f>
        <v>0</v>
      </c>
      <c r="BL111" s="115">
        <f>'APRONS DISTANCE'!CG265</f>
        <v>0</v>
      </c>
      <c r="BM111" s="115">
        <f>'APRONS DISTANCE'!CH265</f>
        <v>0</v>
      </c>
      <c r="BN111" s="115">
        <f>'APRONS DISTANCE'!CI265</f>
        <v>0</v>
      </c>
      <c r="BO111" s="115">
        <f>'APRONS DISTANCE'!CJ265</f>
        <v>0</v>
      </c>
      <c r="BP111" s="115">
        <f>'APRONS DISTANCE'!CK265</f>
        <v>0</v>
      </c>
      <c r="BQ111" s="115">
        <f>'APRONS DISTANCE'!CL265</f>
        <v>0</v>
      </c>
      <c r="BR111" s="115">
        <f>'APRONS DISTANCE'!CM265</f>
        <v>0</v>
      </c>
      <c r="BS111" s="115">
        <f>'APRONS DISTANCE'!CN265</f>
        <v>0</v>
      </c>
      <c r="BT111" s="115">
        <f>'APRONS DISTANCE'!CO265</f>
        <v>0</v>
      </c>
      <c r="BU111" s="115">
        <f>'APRONS DISTANCE'!CP265</f>
        <v>0</v>
      </c>
      <c r="BV111" s="115">
        <f>'APRONS DISTANCE'!CQ265</f>
        <v>0</v>
      </c>
      <c r="BW111" s="115">
        <f>'APRONS DISTANCE'!CR265</f>
        <v>0</v>
      </c>
      <c r="BX111" s="115">
        <f>'APRONS DISTANCE'!CS265</f>
        <v>0</v>
      </c>
      <c r="BY111" s="115">
        <f>'APRONS DISTANCE'!CT265</f>
        <v>0</v>
      </c>
      <c r="BZ111" s="115">
        <f>'APRONS DISTANCE'!CU265</f>
        <v>0</v>
      </c>
      <c r="CA111" s="115">
        <f>'APRONS DISTANCE'!CV265</f>
        <v>0</v>
      </c>
      <c r="CB111" s="115">
        <f>'APRONS DISTANCE'!CW265</f>
        <v>0</v>
      </c>
      <c r="CC111" s="115">
        <f>'APRONS DISTANCE'!CX265</f>
        <v>0</v>
      </c>
      <c r="CD111" s="115">
        <f>'APRONS DISTANCE'!CY265</f>
        <v>0</v>
      </c>
      <c r="CE111" s="115">
        <f>'APRONS DISTANCE'!CZ265</f>
        <v>0</v>
      </c>
      <c r="CF111" s="115">
        <f>'APRONS DISTANCE'!DA265</f>
        <v>0</v>
      </c>
      <c r="CG111" s="115">
        <f>'APRONS DISTANCE'!DB265</f>
        <v>0</v>
      </c>
      <c r="CH111" s="115">
        <f>'APRONS DISTANCE'!DC265</f>
        <v>0</v>
      </c>
      <c r="CI111" s="115">
        <f>'APRONS DISTANCE'!DD265</f>
        <v>0</v>
      </c>
      <c r="CJ111" s="115">
        <f>'APRONS DISTANCE'!DE265</f>
        <v>0</v>
      </c>
      <c r="CK111" s="115">
        <f>'APRONS DISTANCE'!DF265</f>
        <v>0</v>
      </c>
      <c r="CL111" s="115">
        <f>'APRONS DISTANCE'!DG265</f>
        <v>0</v>
      </c>
      <c r="CM111" s="115">
        <f>'APRONS DISTANCE'!DH265</f>
        <v>0</v>
      </c>
      <c r="CN111" s="115">
        <f>'APRONS DISTANCE'!DI265</f>
        <v>0</v>
      </c>
      <c r="CO111" s="115">
        <f>'APRONS DISTANCE'!DJ265</f>
        <v>0</v>
      </c>
      <c r="CP111" s="115">
        <f>'APRONS DISTANCE'!DK265</f>
        <v>252.91108530278197</v>
      </c>
      <c r="CQ111" s="115">
        <f>'APRONS DISTANCE'!DL265</f>
        <v>270.2834570818809</v>
      </c>
      <c r="CR111" s="115">
        <f>'APRONS DISTANCE'!DM265</f>
        <v>256.11198632821748</v>
      </c>
      <c r="CS111" s="115">
        <f>'APRONS DISTANCE'!DN265</f>
        <v>247.67470888067433</v>
      </c>
      <c r="CT111" s="115">
        <f>'APRONS DISTANCE'!DO265</f>
        <v>252.70083694554242</v>
      </c>
      <c r="CU111" s="115">
        <f>'APRONS DISTANCE'!DP265</f>
        <v>252.30958359610409</v>
      </c>
      <c r="CV111" s="115">
        <f>'APRONS DISTANCE'!DQ265</f>
        <v>266.17863166192149</v>
      </c>
      <c r="CW111" s="115">
        <f>'APRONS DISTANCE'!DR265</f>
        <v>267.15909424407909</v>
      </c>
      <c r="CX111" s="115">
        <f>'APRONS DISTANCE'!DS265</f>
        <v>256.31869388652808</v>
      </c>
      <c r="CY111" s="115">
        <f>'APRONS DISTANCE'!DT265</f>
        <v>249.76933842646372</v>
      </c>
      <c r="CZ111" s="115">
        <f>'APRONS DISTANCE'!DU265</f>
        <v>249.76933842646372</v>
      </c>
      <c r="DA111" s="115">
        <f>'APRONS DISTANCE'!DV265</f>
        <v>250.57317362941251</v>
      </c>
      <c r="DB111" s="115">
        <f>'APRONS DISTANCE'!DW265</f>
        <v>268.73075935910549</v>
      </c>
      <c r="DC111" s="115">
        <f>'APRONS DISTANCE'!DX265</f>
        <v>258.91406159768735</v>
      </c>
      <c r="DD111" s="115">
        <f>'APRONS DISTANCE'!DY265</f>
        <v>250.06899189767989</v>
      </c>
      <c r="DE111" s="115">
        <f>'APRONS DISTANCE'!DZ265</f>
        <v>266.83869784341596</v>
      </c>
      <c r="DF111" s="115">
        <f>'APRONS DISTANCE'!EA265</f>
        <v>259.90725144664191</v>
      </c>
      <c r="DG111" s="115">
        <f>'APRONS DISTANCE'!EB265</f>
        <v>256.50878621409566</v>
      </c>
      <c r="DH111" s="115">
        <f>'APRONS DISTANCE'!EC265</f>
        <v>262.40346239363208</v>
      </c>
      <c r="DI111" s="115">
        <f>'APRONS DISTANCE'!ED265</f>
        <v>248.53569684728728</v>
      </c>
      <c r="DJ111" s="115">
        <f>'APRONS DISTANCE'!EE265</f>
        <v>259.43905258823003</v>
      </c>
      <c r="DK111" s="115">
        <f>'APRONS DISTANCE'!EF265</f>
        <v>246.73690654200814</v>
      </c>
      <c r="DL111" s="115">
        <f>'APRONS DISTANCE'!EG265</f>
        <v>272.78337494869191</v>
      </c>
      <c r="DM111" s="115">
        <f>'APRONS DISTANCE'!EH265</f>
        <v>262.3175291594132</v>
      </c>
      <c r="DN111" s="115">
        <f>'APRONS DISTANCE'!EI265</f>
        <v>262.84289585847353</v>
      </c>
      <c r="DO111" s="115">
        <f>'APRONS DISTANCE'!EJ265</f>
        <v>268.34949200419635</v>
      </c>
      <c r="DP111" s="115">
        <f>'APRONS DISTANCE'!EK265</f>
        <v>271.09778989085288</v>
      </c>
      <c r="DQ111" s="115">
        <f>'APRONS DISTANCE'!EL265</f>
        <v>247.8042288690439</v>
      </c>
      <c r="DR111" s="115">
        <f>'APRONS DISTANCE'!EM265</f>
        <v>248.54772257934249</v>
      </c>
      <c r="DS111" s="115">
        <f>'APRONS DISTANCE'!EN265</f>
        <v>273.47562323917236</v>
      </c>
      <c r="DT111" s="115">
        <f>'APRONS DISTANCE'!EO265</f>
        <v>247.57934918786748</v>
      </c>
      <c r="DU111" s="115">
        <f>'APRONS DISTANCE'!EP265</f>
        <v>271.1494542173146</v>
      </c>
      <c r="DV111" s="115">
        <f>'APRONS DISTANCE'!EQ265</f>
        <v>270.04227476756938</v>
      </c>
      <c r="DW111" s="115">
        <f>'APRONS DISTANCE'!ER265</f>
        <v>266.1361276125208</v>
      </c>
      <c r="DX111" s="115">
        <f>'APRONS DISTANCE'!ES265</f>
        <v>273.92396755328627</v>
      </c>
      <c r="DY111" s="115">
        <f>'APRONS DISTANCE'!ET265</f>
        <v>247.02899366260263</v>
      </c>
      <c r="DZ111" s="115">
        <f>'APRONS DISTANCE'!EU265</f>
        <v>294.48714313500091</v>
      </c>
      <c r="EA111" s="115">
        <f>'APRONS DISTANCE'!EV265</f>
        <v>293.1727978085292</v>
      </c>
      <c r="EB111" s="115">
        <f>'APRONS DISTANCE'!EW265</f>
        <v>296.83220732799407</v>
      </c>
      <c r="EC111" s="115">
        <f>'APRONS DISTANCE'!EX265</f>
        <v>308.61192435580455</v>
      </c>
      <c r="ED111" s="115">
        <f>'APRONS DISTANCE'!EY265</f>
        <v>300.71557763689577</v>
      </c>
      <c r="EE111" s="115">
        <f>'APRONS DISTANCE'!EZ265</f>
        <v>301.20085482024439</v>
      </c>
      <c r="EF111" s="115">
        <f>'APRONS DISTANCE'!FA265</f>
        <v>313.75203612162005</v>
      </c>
      <c r="EG111" s="115">
        <f>'APRONS DISTANCE'!FB265</f>
        <v>318.21415011423255</v>
      </c>
      <c r="EH111" s="115">
        <f>'APRONS DISTANCE'!FC265</f>
        <v>247.71184544634528</v>
      </c>
      <c r="EI111" s="115">
        <f>'APRONS DISTANCE'!FD265</f>
        <v>261.46123521453296</v>
      </c>
      <c r="EJ111" s="115">
        <f>'APRONS DISTANCE'!FE265</f>
        <v>258.61377429229219</v>
      </c>
      <c r="EK111" s="115">
        <f>'APRONS DISTANCE'!FF265</f>
        <v>254.97590714683491</v>
      </c>
      <c r="EL111" s="115">
        <f>'APRONS DISTANCE'!FG265</f>
        <v>254.48392160194885</v>
      </c>
      <c r="EM111" s="115">
        <f>'APRONS DISTANCE'!FH265</f>
        <v>268.47768509261846</v>
      </c>
      <c r="EN111" s="115">
        <f>'APRONS DISTANCE'!FI265</f>
        <v>250.86611014246691</v>
      </c>
      <c r="EO111" s="115">
        <f>'APRONS DISTANCE'!FJ265</f>
        <v>270.3130114158281</v>
      </c>
      <c r="EP111" s="115">
        <f>'APRONS DISTANCE'!FK265</f>
        <v>256.2113767419745</v>
      </c>
      <c r="EQ111" s="115">
        <f>'APRONS DISTANCE'!FL265</f>
        <v>258.1092320665515</v>
      </c>
      <c r="ER111" s="115">
        <f>'APRONS DISTANCE'!FM265</f>
        <v>266.48243747633973</v>
      </c>
      <c r="ES111" s="115">
        <f>'APRONS DISTANCE'!FN265</f>
        <v>251.3379831766033</v>
      </c>
      <c r="ET111" s="115">
        <f>'APRONS DISTANCE'!FO265</f>
        <v>253.60705512816702</v>
      </c>
      <c r="EU111" s="115">
        <f>'APRONS DISTANCE'!FP265</f>
        <v>261.2472976285581</v>
      </c>
      <c r="EV111" s="115">
        <f>'APRONS DISTANCE'!FQ265</f>
        <v>264.57964707267041</v>
      </c>
      <c r="EW111" s="115">
        <f>'APRONS DISTANCE'!FR265</f>
        <v>271.84975402284107</v>
      </c>
      <c r="EX111" s="115">
        <f>'APRONS DISTANCE'!FS265</f>
        <v>259.25477279135288</v>
      </c>
      <c r="EY111" s="115">
        <f>'APRONS DISTANCE'!FT265</f>
        <v>249.12058616799104</v>
      </c>
      <c r="EZ111" s="115">
        <f>'APRONS DISTANCE'!FU265</f>
        <v>246.57658189942816</v>
      </c>
      <c r="FA111" s="115">
        <f>'APRONS DISTANCE'!FV265</f>
        <v>247.41517476128084</v>
      </c>
      <c r="FB111" s="115">
        <f>'APRONS DISTANCE'!FW265</f>
        <v>253.59813310219579</v>
      </c>
      <c r="FC111" s="115">
        <f>'APRONS DISTANCE'!FX265</f>
        <v>272.22381649957276</v>
      </c>
      <c r="FD111" s="109" t="s">
        <v>454</v>
      </c>
    </row>
    <row r="112" spans="1:160" x14ac:dyDescent="0.2">
      <c r="A112" s="114" t="s">
        <v>453</v>
      </c>
      <c r="B112" s="114"/>
      <c r="C112" s="115">
        <f>'APRONS DISTANCE'!X266</f>
        <v>65.945561952399686</v>
      </c>
      <c r="D112" s="115">
        <f>'APRONS DISTANCE'!Y266</f>
        <v>222.58240508871231</v>
      </c>
      <c r="E112" s="115">
        <f>'APRONS DISTANCE'!Z266</f>
        <v>238.42672419562095</v>
      </c>
      <c r="F112" s="115">
        <f>'APRONS DISTANCE'!AA266</f>
        <v>227.01346762128441</v>
      </c>
      <c r="G112" s="115">
        <f>'APRONS DISTANCE'!AB266</f>
        <v>233.69265603567345</v>
      </c>
      <c r="H112" s="115">
        <f>'APRONS DISTANCE'!AC266</f>
        <v>226.19621898637348</v>
      </c>
      <c r="I112" s="115">
        <f>'APRONS DISTANCE'!AD266</f>
        <v>234.79350505592174</v>
      </c>
      <c r="J112" s="115">
        <f>'APRONS DISTANCE'!AE266</f>
        <v>217.67626539466224</v>
      </c>
      <c r="K112" s="115">
        <f>'APRONS DISTANCE'!AF266</f>
        <v>234.69516516949682</v>
      </c>
      <c r="L112" s="115">
        <f>'APRONS DISTANCE'!AG266</f>
        <v>243.3716180867863</v>
      </c>
      <c r="M112" s="115">
        <f>'APRONS DISTANCE'!AH266</f>
        <v>237.75353242895434</v>
      </c>
      <c r="N112" s="115">
        <f>'APRONS DISTANCE'!AI266</f>
        <v>227.8719690760195</v>
      </c>
      <c r="O112" s="115">
        <f>'APRONS DISTANCE'!AJ266</f>
        <v>243.32033730706979</v>
      </c>
      <c r="P112" s="115">
        <f>'APRONS DISTANCE'!AK266</f>
        <v>228.44404981995987</v>
      </c>
      <c r="Q112" s="115">
        <f>'APRONS DISTANCE'!AL266</f>
        <v>239.70330672834177</v>
      </c>
      <c r="R112" s="115">
        <f>'APRONS DISTANCE'!AM266</f>
        <v>221.01189705127018</v>
      </c>
      <c r="S112" s="115">
        <f>'APRONS DISTANCE'!AN266</f>
        <v>223.45536657801102</v>
      </c>
      <c r="T112" s="115">
        <f>'APRONS DISTANCE'!AO266</f>
        <v>220.62754420334699</v>
      </c>
      <c r="U112" s="115">
        <f>'APRONS DISTANCE'!AP266</f>
        <v>231.98894847358585</v>
      </c>
      <c r="V112" s="115">
        <f>'APRONS DISTANCE'!AQ266</f>
        <v>233.34177187598723</v>
      </c>
      <c r="W112" s="115">
        <f>'APRONS DISTANCE'!AR266</f>
        <v>245.86718764094036</v>
      </c>
      <c r="X112" s="115">
        <f>'APRONS DISTANCE'!AS266</f>
        <v>243.92176843940888</v>
      </c>
      <c r="Y112" s="115">
        <f>'APRONS DISTANCE'!AT266</f>
        <v>236.56624655068552</v>
      </c>
      <c r="Z112" s="115">
        <f>'APRONS DISTANCE'!AU266</f>
        <v>243.38579609632077</v>
      </c>
      <c r="AA112" s="115">
        <f>'APRONS DISTANCE'!AV266</f>
        <v>234.55041483453238</v>
      </c>
      <c r="AB112" s="115">
        <f>'APRONS DISTANCE'!AW266</f>
        <v>221.65786717665</v>
      </c>
      <c r="AC112" s="115">
        <f>'APRONS DISTANCE'!AX266</f>
        <v>225.8128623401129</v>
      </c>
      <c r="AD112" s="115">
        <f>'APRONS DISTANCE'!AY266</f>
        <v>227.4630926158793</v>
      </c>
      <c r="AE112" s="115">
        <f>'APRONS DISTANCE'!AZ266</f>
        <v>178.72896498425621</v>
      </c>
      <c r="AF112" s="115">
        <f>'APRONS DISTANCE'!BA266</f>
        <v>182.99995809297164</v>
      </c>
      <c r="AG112" s="115">
        <f>'APRONS DISTANCE'!BB266</f>
        <v>168.39527885884937</v>
      </c>
      <c r="AH112" s="115">
        <f>'APRONS DISTANCE'!BC266</f>
        <v>185.42532435581757</v>
      </c>
      <c r="AI112" s="115">
        <f>'APRONS DISTANCE'!BD266</f>
        <v>167.47073310738199</v>
      </c>
      <c r="AJ112" s="115">
        <f>'APRONS DISTANCE'!BE266</f>
        <v>161.67425625334096</v>
      </c>
      <c r="AK112" s="115">
        <f>'APRONS DISTANCE'!BF266</f>
        <v>173.96635828637386</v>
      </c>
      <c r="AL112" s="115">
        <f>'APRONS DISTANCE'!BG266</f>
        <v>185.72019668407793</v>
      </c>
      <c r="AM112" s="115">
        <f>'APRONS DISTANCE'!BH266</f>
        <v>157.64864107774858</v>
      </c>
      <c r="AN112" s="115">
        <f>'APRONS DISTANCE'!BI266</f>
        <v>183.7928369588391</v>
      </c>
      <c r="AO112" s="115">
        <f>'APRONS DISTANCE'!BJ266</f>
        <v>180.12728100567475</v>
      </c>
      <c r="AP112" s="115">
        <f>'APRONS DISTANCE'!BK266</f>
        <v>184.86306570101758</v>
      </c>
      <c r="AQ112" s="115">
        <f>'APRONS DISTANCE'!BL266</f>
        <v>173.01429734169469</v>
      </c>
      <c r="AR112" s="115">
        <f>'APRONS DISTANCE'!BM266</f>
        <v>168.86801231873898</v>
      </c>
      <c r="AS112" s="115">
        <f>'APRONS DISTANCE'!BN266</f>
        <v>159.7420304628896</v>
      </c>
      <c r="AT112" s="115">
        <f>'APRONS DISTANCE'!BO266</f>
        <v>107.71718486415301</v>
      </c>
      <c r="AU112" s="115">
        <f>'APRONS DISTANCE'!BP266</f>
        <v>102.55129577975129</v>
      </c>
      <c r="AV112" s="115">
        <f>'APRONS DISTANCE'!BQ266</f>
        <v>105.0244810590001</v>
      </c>
      <c r="AW112" s="115">
        <f>'APRONS DISTANCE'!BR266</f>
        <v>121.72372742946877</v>
      </c>
      <c r="AX112" s="115">
        <f>'APRONS DISTANCE'!BS266</f>
        <v>116.82611820235007</v>
      </c>
      <c r="AY112" s="115">
        <f>'APRONS DISTANCE'!BT266</f>
        <v>116.8346199428731</v>
      </c>
      <c r="AZ112" s="115">
        <f>'APRONS DISTANCE'!BU266</f>
        <v>113.55341323625531</v>
      </c>
      <c r="BA112" s="115">
        <f>'APRONS DISTANCE'!BV266</f>
        <v>101.44365559412799</v>
      </c>
      <c r="BB112" s="115">
        <f>'APRONS DISTANCE'!BW266</f>
        <v>106.02705579588455</v>
      </c>
      <c r="BC112" s="115">
        <f>'APRONS DISTANCE'!BX266</f>
        <v>116.64923742974874</v>
      </c>
      <c r="BD112" s="115">
        <f>'APRONS DISTANCE'!BY266</f>
        <v>110.09724126640853</v>
      </c>
      <c r="BE112" s="115">
        <f>'APRONS DISTANCE'!BZ266</f>
        <v>119.13743169165791</v>
      </c>
      <c r="BF112" s="115">
        <f>'APRONS DISTANCE'!CA266</f>
        <v>118.47006449127069</v>
      </c>
      <c r="BG112" s="115">
        <f>'APRONS DISTANCE'!CB266</f>
        <v>111.4426534866088</v>
      </c>
      <c r="BH112" s="115">
        <f>'APRONS DISTANCE'!CC266</f>
        <v>0</v>
      </c>
      <c r="BI112" s="115">
        <f>'APRONS DISTANCE'!CD266</f>
        <v>0</v>
      </c>
      <c r="BJ112" s="115">
        <f>'APRONS DISTANCE'!CE266</f>
        <v>0</v>
      </c>
      <c r="BK112" s="115">
        <f>'APRONS DISTANCE'!CF266</f>
        <v>0</v>
      </c>
      <c r="BL112" s="115">
        <f>'APRONS DISTANCE'!CG266</f>
        <v>0</v>
      </c>
      <c r="BM112" s="115">
        <f>'APRONS DISTANCE'!CH266</f>
        <v>0</v>
      </c>
      <c r="BN112" s="115">
        <f>'APRONS DISTANCE'!CI266</f>
        <v>0</v>
      </c>
      <c r="BO112" s="115">
        <f>'APRONS DISTANCE'!CJ266</f>
        <v>0</v>
      </c>
      <c r="BP112" s="115">
        <f>'APRONS DISTANCE'!CK266</f>
        <v>0</v>
      </c>
      <c r="BQ112" s="115">
        <f>'APRONS DISTANCE'!CL266</f>
        <v>0</v>
      </c>
      <c r="BR112" s="115">
        <f>'APRONS DISTANCE'!CM266</f>
        <v>0</v>
      </c>
      <c r="BS112" s="115">
        <f>'APRONS DISTANCE'!CN266</f>
        <v>0</v>
      </c>
      <c r="BT112" s="115">
        <f>'APRONS DISTANCE'!CO266</f>
        <v>0</v>
      </c>
      <c r="BU112" s="115">
        <f>'APRONS DISTANCE'!CP266</f>
        <v>0</v>
      </c>
      <c r="BV112" s="115">
        <f>'APRONS DISTANCE'!CQ266</f>
        <v>0</v>
      </c>
      <c r="BW112" s="115">
        <f>'APRONS DISTANCE'!CR266</f>
        <v>0</v>
      </c>
      <c r="BX112" s="115">
        <f>'APRONS DISTANCE'!CS266</f>
        <v>0</v>
      </c>
      <c r="BY112" s="115">
        <f>'APRONS DISTANCE'!CT266</f>
        <v>0</v>
      </c>
      <c r="BZ112" s="115">
        <f>'APRONS DISTANCE'!CU266</f>
        <v>0</v>
      </c>
      <c r="CA112" s="115">
        <f>'APRONS DISTANCE'!CV266</f>
        <v>0</v>
      </c>
      <c r="CB112" s="115">
        <f>'APRONS DISTANCE'!CW266</f>
        <v>0</v>
      </c>
      <c r="CC112" s="115">
        <f>'APRONS DISTANCE'!CX266</f>
        <v>0</v>
      </c>
      <c r="CD112" s="115">
        <f>'APRONS DISTANCE'!CY266</f>
        <v>0</v>
      </c>
      <c r="CE112" s="115">
        <f>'APRONS DISTANCE'!CZ266</f>
        <v>0</v>
      </c>
      <c r="CF112" s="115">
        <f>'APRONS DISTANCE'!DA266</f>
        <v>0</v>
      </c>
      <c r="CG112" s="115">
        <f>'APRONS DISTANCE'!DB266</f>
        <v>0</v>
      </c>
      <c r="CH112" s="115">
        <f>'APRONS DISTANCE'!DC266</f>
        <v>0</v>
      </c>
      <c r="CI112" s="115">
        <f>'APRONS DISTANCE'!DD266</f>
        <v>0</v>
      </c>
      <c r="CJ112" s="115">
        <f>'APRONS DISTANCE'!DE266</f>
        <v>0</v>
      </c>
      <c r="CK112" s="115">
        <f>'APRONS DISTANCE'!DF266</f>
        <v>0</v>
      </c>
      <c r="CL112" s="115">
        <f>'APRONS DISTANCE'!DG266</f>
        <v>0</v>
      </c>
      <c r="CM112" s="115">
        <f>'APRONS DISTANCE'!DH266</f>
        <v>0</v>
      </c>
      <c r="CN112" s="115">
        <f>'APRONS DISTANCE'!DI266</f>
        <v>0</v>
      </c>
      <c r="CO112" s="115">
        <f>'APRONS DISTANCE'!DJ266</f>
        <v>0</v>
      </c>
      <c r="CP112" s="115">
        <f>'APRONS DISTANCE'!DK266</f>
        <v>233.17193094892107</v>
      </c>
      <c r="CQ112" s="115">
        <f>'APRONS DISTANCE'!DL266</f>
        <v>250.54430272802006</v>
      </c>
      <c r="CR112" s="115">
        <f>'APRONS DISTANCE'!DM266</f>
        <v>236.37283197435664</v>
      </c>
      <c r="CS112" s="115">
        <f>'APRONS DISTANCE'!DN266</f>
        <v>227.93555452681343</v>
      </c>
      <c r="CT112" s="115">
        <f>'APRONS DISTANCE'!DO266</f>
        <v>232.96168259168161</v>
      </c>
      <c r="CU112" s="115">
        <f>'APRONS DISTANCE'!DP266</f>
        <v>232.57042924224328</v>
      </c>
      <c r="CV112" s="115">
        <f>'APRONS DISTANCE'!DQ266</f>
        <v>246.43947730806065</v>
      </c>
      <c r="CW112" s="115">
        <f>'APRONS DISTANCE'!DR266</f>
        <v>247.41993989021822</v>
      </c>
      <c r="CX112" s="115">
        <f>'APRONS DISTANCE'!DS266</f>
        <v>236.57953953266721</v>
      </c>
      <c r="CY112" s="115">
        <f>'APRONS DISTANCE'!DT266</f>
        <v>230.03018407260285</v>
      </c>
      <c r="CZ112" s="115">
        <f>'APRONS DISTANCE'!DU266</f>
        <v>230.03018407260285</v>
      </c>
      <c r="DA112" s="115">
        <f>'APRONS DISTANCE'!DV266</f>
        <v>230.83401927555164</v>
      </c>
      <c r="DB112" s="115">
        <f>'APRONS DISTANCE'!DW266</f>
        <v>248.99160500524465</v>
      </c>
      <c r="DC112" s="115">
        <f>'APRONS DISTANCE'!DX266</f>
        <v>239.17490724382648</v>
      </c>
      <c r="DD112" s="115">
        <f>'APRONS DISTANCE'!DY266</f>
        <v>230.32983754381902</v>
      </c>
      <c r="DE112" s="115">
        <f>'APRONS DISTANCE'!DZ266</f>
        <v>247.09954348955512</v>
      </c>
      <c r="DF112" s="115">
        <f>'APRONS DISTANCE'!EA266</f>
        <v>240.16809709278104</v>
      </c>
      <c r="DG112" s="115">
        <f>'APRONS DISTANCE'!EB266</f>
        <v>236.76963186023485</v>
      </c>
      <c r="DH112" s="115">
        <f>'APRONS DISTANCE'!EC266</f>
        <v>242.66430803977124</v>
      </c>
      <c r="DI112" s="115">
        <f>'APRONS DISTANCE'!ED266</f>
        <v>228.79654249342644</v>
      </c>
      <c r="DJ112" s="115">
        <f>'APRONS DISTANCE'!EE266</f>
        <v>239.69989823436916</v>
      </c>
      <c r="DK112" s="115">
        <f>'APRONS DISTANCE'!EF266</f>
        <v>226.99775218814727</v>
      </c>
      <c r="DL112" s="115">
        <f>'APRONS DISTANCE'!EG266</f>
        <v>253.04422059483105</v>
      </c>
      <c r="DM112" s="115">
        <f>'APRONS DISTANCE'!EH266</f>
        <v>242.57837480555233</v>
      </c>
      <c r="DN112" s="115">
        <f>'APRONS DISTANCE'!EI266</f>
        <v>243.10374150461269</v>
      </c>
      <c r="DO112" s="115">
        <f>'APRONS DISTANCE'!EJ266</f>
        <v>248.61033765033551</v>
      </c>
      <c r="DP112" s="115">
        <f>'APRONS DISTANCE'!EK266</f>
        <v>251.35863553699204</v>
      </c>
      <c r="DQ112" s="115">
        <f>'APRONS DISTANCE'!EL266</f>
        <v>228.06507451518308</v>
      </c>
      <c r="DR112" s="115">
        <f>'APRONS DISTANCE'!EM266</f>
        <v>228.80856822548165</v>
      </c>
      <c r="DS112" s="115">
        <f>'APRONS DISTANCE'!EN266</f>
        <v>253.73646888531152</v>
      </c>
      <c r="DT112" s="115">
        <f>'APRONS DISTANCE'!EO266</f>
        <v>227.84019483400661</v>
      </c>
      <c r="DU112" s="115">
        <f>'APRONS DISTANCE'!EP266</f>
        <v>251.41029986345373</v>
      </c>
      <c r="DV112" s="115">
        <f>'APRONS DISTANCE'!EQ266</f>
        <v>250.30312041370851</v>
      </c>
      <c r="DW112" s="115">
        <f>'APRONS DISTANCE'!ER266</f>
        <v>246.39697325865993</v>
      </c>
      <c r="DX112" s="115">
        <f>'APRONS DISTANCE'!ES266</f>
        <v>254.18481319942543</v>
      </c>
      <c r="DY112" s="115">
        <f>'APRONS DISTANCE'!ET266</f>
        <v>227.28983930874182</v>
      </c>
      <c r="DZ112" s="115">
        <f>'APRONS DISTANCE'!EU266</f>
        <v>274.74798878114007</v>
      </c>
      <c r="EA112" s="115">
        <f>'APRONS DISTANCE'!EV266</f>
        <v>273.4336434546683</v>
      </c>
      <c r="EB112" s="115">
        <f>'APRONS DISTANCE'!EW266</f>
        <v>277.09305297413323</v>
      </c>
      <c r="EC112" s="115">
        <f>'APRONS DISTANCE'!EX266</f>
        <v>288.87277000194371</v>
      </c>
      <c r="ED112" s="115">
        <f>'APRONS DISTANCE'!EY266</f>
        <v>280.97642328303493</v>
      </c>
      <c r="EE112" s="115">
        <f>'APRONS DISTANCE'!EZ266</f>
        <v>281.46170046638355</v>
      </c>
      <c r="EF112" s="115">
        <f>'APRONS DISTANCE'!FA266</f>
        <v>294.01288176775921</v>
      </c>
      <c r="EG112" s="115">
        <f>'APRONS DISTANCE'!FB266</f>
        <v>298.47499576037171</v>
      </c>
      <c r="EH112" s="115">
        <f>'APRONS DISTANCE'!FC266</f>
        <v>227.97269109248444</v>
      </c>
      <c r="EI112" s="115">
        <f>'APRONS DISTANCE'!FD266</f>
        <v>241.72208086067212</v>
      </c>
      <c r="EJ112" s="115">
        <f>'APRONS DISTANCE'!FE266</f>
        <v>238.87461993843132</v>
      </c>
      <c r="EK112" s="115">
        <f>'APRONS DISTANCE'!FF266</f>
        <v>235.23675279297407</v>
      </c>
      <c r="EL112" s="115">
        <f>'APRONS DISTANCE'!FG266</f>
        <v>234.74476724808798</v>
      </c>
      <c r="EM112" s="115">
        <f>'APRONS DISTANCE'!FH266</f>
        <v>248.73853073875762</v>
      </c>
      <c r="EN112" s="115">
        <f>'APRONS DISTANCE'!FI266</f>
        <v>231.12695578860607</v>
      </c>
      <c r="EO112" s="115">
        <f>'APRONS DISTANCE'!FJ266</f>
        <v>250.57385706196726</v>
      </c>
      <c r="EP112" s="115">
        <f>'APRONS DISTANCE'!FK266</f>
        <v>236.47222238811364</v>
      </c>
      <c r="EQ112" s="115">
        <f>'APRONS DISTANCE'!FL266</f>
        <v>238.37007771269063</v>
      </c>
      <c r="ER112" s="115">
        <f>'APRONS DISTANCE'!FM266</f>
        <v>246.74328312247889</v>
      </c>
      <c r="ES112" s="115">
        <f>'APRONS DISTANCE'!FN266</f>
        <v>231.59882882274246</v>
      </c>
      <c r="ET112" s="115">
        <f>'APRONS DISTANCE'!FO266</f>
        <v>233.86790077430615</v>
      </c>
      <c r="EU112" s="115">
        <f>'APRONS DISTANCE'!FP266</f>
        <v>241.50814327469726</v>
      </c>
      <c r="EV112" s="115">
        <f>'APRONS DISTANCE'!FQ266</f>
        <v>244.84049271880951</v>
      </c>
      <c r="EW112" s="115">
        <f>'APRONS DISTANCE'!FR266</f>
        <v>252.11059966898023</v>
      </c>
      <c r="EX112" s="115">
        <f>'APRONS DISTANCE'!FS266</f>
        <v>239.51561843749201</v>
      </c>
      <c r="EY112" s="115">
        <f>'APRONS DISTANCE'!FT266</f>
        <v>229.38143181413017</v>
      </c>
      <c r="EZ112" s="115">
        <f>'APRONS DISTANCE'!FU266</f>
        <v>226.83742754556729</v>
      </c>
      <c r="FA112" s="115">
        <f>'APRONS DISTANCE'!FV266</f>
        <v>227.67602040741997</v>
      </c>
      <c r="FB112" s="115">
        <f>'APRONS DISTANCE'!FW266</f>
        <v>233.85897874833498</v>
      </c>
      <c r="FC112" s="115">
        <f>'APRONS DISTANCE'!FX266</f>
        <v>252.48466214571192</v>
      </c>
      <c r="FD112" s="109" t="s">
        <v>454</v>
      </c>
    </row>
    <row r="113" spans="1:160" x14ac:dyDescent="0.2">
      <c r="A113" s="114" t="s">
        <v>453</v>
      </c>
      <c r="B113" s="114"/>
      <c r="C113" s="115">
        <f>'APRONS DISTANCE'!X267</f>
        <v>61.680230250421609</v>
      </c>
      <c r="D113" s="115">
        <f>'APRONS DISTANCE'!Y267</f>
        <v>218.31707338673422</v>
      </c>
      <c r="E113" s="115">
        <f>'APRONS DISTANCE'!Z267</f>
        <v>234.16139249364289</v>
      </c>
      <c r="F113" s="115">
        <f>'APRONS DISTANCE'!AA267</f>
        <v>222.74813591930632</v>
      </c>
      <c r="G113" s="115">
        <f>'APRONS DISTANCE'!AB267</f>
        <v>229.4273243336954</v>
      </c>
      <c r="H113" s="115">
        <f>'APRONS DISTANCE'!AC267</f>
        <v>221.93088728439542</v>
      </c>
      <c r="I113" s="115">
        <f>'APRONS DISTANCE'!AD267</f>
        <v>230.52817335394366</v>
      </c>
      <c r="J113" s="115">
        <f>'APRONS DISTANCE'!AE267</f>
        <v>213.41093369268415</v>
      </c>
      <c r="K113" s="115">
        <f>'APRONS DISTANCE'!AF267</f>
        <v>230.42983346751876</v>
      </c>
      <c r="L113" s="115">
        <f>'APRONS DISTANCE'!AG267</f>
        <v>239.10628638480821</v>
      </c>
      <c r="M113" s="115">
        <f>'APRONS DISTANCE'!AH267</f>
        <v>233.48820072697626</v>
      </c>
      <c r="N113" s="115">
        <f>'APRONS DISTANCE'!AI267</f>
        <v>223.60663737404144</v>
      </c>
      <c r="O113" s="115">
        <f>'APRONS DISTANCE'!AJ267</f>
        <v>239.05500560509174</v>
      </c>
      <c r="P113" s="115">
        <f>'APRONS DISTANCE'!AK267</f>
        <v>224.17871811798182</v>
      </c>
      <c r="Q113" s="115">
        <f>'APRONS DISTANCE'!AL267</f>
        <v>235.43797502636372</v>
      </c>
      <c r="R113" s="115">
        <f>'APRONS DISTANCE'!AM267</f>
        <v>216.74656534929213</v>
      </c>
      <c r="S113" s="115">
        <f>'APRONS DISTANCE'!AN267</f>
        <v>219.19003487603294</v>
      </c>
      <c r="T113" s="115">
        <f>'APRONS DISTANCE'!AO267</f>
        <v>216.3622125013689</v>
      </c>
      <c r="U113" s="115">
        <f>'APRONS DISTANCE'!AP267</f>
        <v>227.72361677160777</v>
      </c>
      <c r="V113" s="115">
        <f>'APRONS DISTANCE'!AQ267</f>
        <v>229.07644017400918</v>
      </c>
      <c r="W113" s="115">
        <f>'APRONS DISTANCE'!AR267</f>
        <v>241.60185593896233</v>
      </c>
      <c r="X113" s="115">
        <f>'APRONS DISTANCE'!AS267</f>
        <v>239.65643673743082</v>
      </c>
      <c r="Y113" s="115">
        <f>'APRONS DISTANCE'!AT267</f>
        <v>232.30091484870746</v>
      </c>
      <c r="Z113" s="115">
        <f>'APRONS DISTANCE'!AU267</f>
        <v>239.12046439434269</v>
      </c>
      <c r="AA113" s="115">
        <f>'APRONS DISTANCE'!AV267</f>
        <v>230.28508313255429</v>
      </c>
      <c r="AB113" s="115">
        <f>'APRONS DISTANCE'!AW267</f>
        <v>217.39253547467192</v>
      </c>
      <c r="AC113" s="115">
        <f>'APRONS DISTANCE'!AX267</f>
        <v>221.54753063813484</v>
      </c>
      <c r="AD113" s="115">
        <f>'APRONS DISTANCE'!AY267</f>
        <v>223.19776091390125</v>
      </c>
      <c r="AE113" s="115">
        <f>'APRONS DISTANCE'!AZ267</f>
        <v>174.46363328227815</v>
      </c>
      <c r="AF113" s="115">
        <f>'APRONS DISTANCE'!BA267</f>
        <v>178.73462639099355</v>
      </c>
      <c r="AG113" s="115">
        <f>'APRONS DISTANCE'!BB267</f>
        <v>164.12994715687131</v>
      </c>
      <c r="AH113" s="115">
        <f>'APRONS DISTANCE'!BC267</f>
        <v>181.15999265383951</v>
      </c>
      <c r="AI113" s="115">
        <f>'APRONS DISTANCE'!BD267</f>
        <v>163.20540140540393</v>
      </c>
      <c r="AJ113" s="115">
        <f>'APRONS DISTANCE'!BE267</f>
        <v>157.40892455136287</v>
      </c>
      <c r="AK113" s="115">
        <f>'APRONS DISTANCE'!BF267</f>
        <v>169.70102658439578</v>
      </c>
      <c r="AL113" s="115">
        <f>'APRONS DISTANCE'!BG267</f>
        <v>181.45486498209988</v>
      </c>
      <c r="AM113" s="115">
        <f>'APRONS DISTANCE'!BH267</f>
        <v>153.38330937577052</v>
      </c>
      <c r="AN113" s="115">
        <f>'APRONS DISTANCE'!BI267</f>
        <v>179.52750525686105</v>
      </c>
      <c r="AO113" s="115">
        <f>'APRONS DISTANCE'!BJ267</f>
        <v>175.86194930369666</v>
      </c>
      <c r="AP113" s="115">
        <f>'APRONS DISTANCE'!BK267</f>
        <v>180.59773399903949</v>
      </c>
      <c r="AQ113" s="115">
        <f>'APRONS DISTANCE'!BL267</f>
        <v>168.7489656397166</v>
      </c>
      <c r="AR113" s="115">
        <f>'APRONS DISTANCE'!BM267</f>
        <v>164.60268061676092</v>
      </c>
      <c r="AS113" s="115">
        <f>'APRONS DISTANCE'!BN267</f>
        <v>155.47669876091152</v>
      </c>
      <c r="AT113" s="115">
        <f>'APRONS DISTANCE'!BO267</f>
        <v>103.45185316217493</v>
      </c>
      <c r="AU113" s="115">
        <f>'APRONS DISTANCE'!BP267</f>
        <v>98.285964077773215</v>
      </c>
      <c r="AV113" s="115">
        <f>'APRONS DISTANCE'!BQ267</f>
        <v>100.75914935702201</v>
      </c>
      <c r="AW113" s="115">
        <f>'APRONS DISTANCE'!BR267</f>
        <v>117.4583957274907</v>
      </c>
      <c r="AX113" s="115">
        <f>'APRONS DISTANCE'!BS267</f>
        <v>112.56078650037199</v>
      </c>
      <c r="AY113" s="115">
        <f>'APRONS DISTANCE'!BT267</f>
        <v>112.56928824089503</v>
      </c>
      <c r="AZ113" s="115">
        <f>'APRONS DISTANCE'!BU267</f>
        <v>109.28808153427724</v>
      </c>
      <c r="BA113" s="115">
        <f>'APRONS DISTANCE'!BV267</f>
        <v>97.178323892149919</v>
      </c>
      <c r="BB113" s="115">
        <f>'APRONS DISTANCE'!BW267</f>
        <v>101.76172409390649</v>
      </c>
      <c r="BC113" s="115">
        <f>'APRONS DISTANCE'!BX267</f>
        <v>112.38390572777067</v>
      </c>
      <c r="BD113" s="115">
        <f>'APRONS DISTANCE'!BY267</f>
        <v>105.83190956443046</v>
      </c>
      <c r="BE113" s="115">
        <f>'APRONS DISTANCE'!BZ267</f>
        <v>114.87209998967982</v>
      </c>
      <c r="BF113" s="115">
        <f>'APRONS DISTANCE'!CA267</f>
        <v>114.20473278929261</v>
      </c>
      <c r="BG113" s="115">
        <f>'APRONS DISTANCE'!CB267</f>
        <v>107.17732178463072</v>
      </c>
      <c r="BH113" s="115">
        <f>'APRONS DISTANCE'!CC267</f>
        <v>0</v>
      </c>
      <c r="BI113" s="115">
        <f>'APRONS DISTANCE'!CD267</f>
        <v>0</v>
      </c>
      <c r="BJ113" s="115">
        <f>'APRONS DISTANCE'!CE267</f>
        <v>0</v>
      </c>
      <c r="BK113" s="115">
        <f>'APRONS DISTANCE'!CF267</f>
        <v>0</v>
      </c>
      <c r="BL113" s="115">
        <f>'APRONS DISTANCE'!CG267</f>
        <v>0</v>
      </c>
      <c r="BM113" s="115">
        <f>'APRONS DISTANCE'!CH267</f>
        <v>0</v>
      </c>
      <c r="BN113" s="115">
        <f>'APRONS DISTANCE'!CI267</f>
        <v>0</v>
      </c>
      <c r="BO113" s="115">
        <f>'APRONS DISTANCE'!CJ267</f>
        <v>0</v>
      </c>
      <c r="BP113" s="115">
        <f>'APRONS DISTANCE'!CK267</f>
        <v>0</v>
      </c>
      <c r="BQ113" s="115">
        <f>'APRONS DISTANCE'!CL267</f>
        <v>0</v>
      </c>
      <c r="BR113" s="115">
        <f>'APRONS DISTANCE'!CM267</f>
        <v>0</v>
      </c>
      <c r="BS113" s="115">
        <f>'APRONS DISTANCE'!CN267</f>
        <v>0</v>
      </c>
      <c r="BT113" s="115">
        <f>'APRONS DISTANCE'!CO267</f>
        <v>0</v>
      </c>
      <c r="BU113" s="115">
        <f>'APRONS DISTANCE'!CP267</f>
        <v>0</v>
      </c>
      <c r="BV113" s="115">
        <f>'APRONS DISTANCE'!CQ267</f>
        <v>0</v>
      </c>
      <c r="BW113" s="115">
        <f>'APRONS DISTANCE'!CR267</f>
        <v>0</v>
      </c>
      <c r="BX113" s="115">
        <f>'APRONS DISTANCE'!CS267</f>
        <v>0</v>
      </c>
      <c r="BY113" s="115">
        <f>'APRONS DISTANCE'!CT267</f>
        <v>0</v>
      </c>
      <c r="BZ113" s="115">
        <f>'APRONS DISTANCE'!CU267</f>
        <v>0</v>
      </c>
      <c r="CA113" s="115">
        <f>'APRONS DISTANCE'!CV267</f>
        <v>0</v>
      </c>
      <c r="CB113" s="115">
        <f>'APRONS DISTANCE'!CW267</f>
        <v>0</v>
      </c>
      <c r="CC113" s="115">
        <f>'APRONS DISTANCE'!CX267</f>
        <v>0</v>
      </c>
      <c r="CD113" s="115">
        <f>'APRONS DISTANCE'!CY267</f>
        <v>0</v>
      </c>
      <c r="CE113" s="115">
        <f>'APRONS DISTANCE'!CZ267</f>
        <v>0</v>
      </c>
      <c r="CF113" s="115">
        <f>'APRONS DISTANCE'!DA267</f>
        <v>0</v>
      </c>
      <c r="CG113" s="115">
        <f>'APRONS DISTANCE'!DB267</f>
        <v>0</v>
      </c>
      <c r="CH113" s="115">
        <f>'APRONS DISTANCE'!DC267</f>
        <v>0</v>
      </c>
      <c r="CI113" s="115">
        <f>'APRONS DISTANCE'!DD267</f>
        <v>0</v>
      </c>
      <c r="CJ113" s="115">
        <f>'APRONS DISTANCE'!DE267</f>
        <v>0</v>
      </c>
      <c r="CK113" s="115">
        <f>'APRONS DISTANCE'!DF267</f>
        <v>0</v>
      </c>
      <c r="CL113" s="115">
        <f>'APRONS DISTANCE'!DG267</f>
        <v>0</v>
      </c>
      <c r="CM113" s="115">
        <f>'APRONS DISTANCE'!DH267</f>
        <v>0</v>
      </c>
      <c r="CN113" s="115">
        <f>'APRONS DISTANCE'!DI267</f>
        <v>0</v>
      </c>
      <c r="CO113" s="115">
        <f>'APRONS DISTANCE'!DJ267</f>
        <v>0</v>
      </c>
      <c r="CP113" s="115">
        <f>'APRONS DISTANCE'!DK267</f>
        <v>228.90659924694302</v>
      </c>
      <c r="CQ113" s="115">
        <f>'APRONS DISTANCE'!DL267</f>
        <v>246.27897102604197</v>
      </c>
      <c r="CR113" s="115">
        <f>'APRONS DISTANCE'!DM267</f>
        <v>232.10750027237859</v>
      </c>
      <c r="CS113" s="115">
        <f>'APRONS DISTANCE'!DN267</f>
        <v>223.67022282483538</v>
      </c>
      <c r="CT113" s="115">
        <f>'APRONS DISTANCE'!DO267</f>
        <v>228.69635088970355</v>
      </c>
      <c r="CU113" s="115">
        <f>'APRONS DISTANCE'!DP267</f>
        <v>228.30509754026519</v>
      </c>
      <c r="CV113" s="115">
        <f>'APRONS DISTANCE'!DQ267</f>
        <v>242.17414560608256</v>
      </c>
      <c r="CW113" s="115">
        <f>'APRONS DISTANCE'!DR267</f>
        <v>243.15460818824013</v>
      </c>
      <c r="CX113" s="115">
        <f>'APRONS DISTANCE'!DS267</f>
        <v>232.31420783068913</v>
      </c>
      <c r="CY113" s="115">
        <f>'APRONS DISTANCE'!DT267</f>
        <v>225.76485237062479</v>
      </c>
      <c r="CZ113" s="115">
        <f>'APRONS DISTANCE'!DU267</f>
        <v>225.76485237062479</v>
      </c>
      <c r="DA113" s="115">
        <f>'APRONS DISTANCE'!DV267</f>
        <v>226.56868757357358</v>
      </c>
      <c r="DB113" s="115">
        <f>'APRONS DISTANCE'!DW267</f>
        <v>244.72627330326657</v>
      </c>
      <c r="DC113" s="115">
        <f>'APRONS DISTANCE'!DX267</f>
        <v>234.90957554184843</v>
      </c>
      <c r="DD113" s="115">
        <f>'APRONS DISTANCE'!DY267</f>
        <v>226.06450584184097</v>
      </c>
      <c r="DE113" s="115">
        <f>'APRONS DISTANCE'!DZ267</f>
        <v>242.83421178757703</v>
      </c>
      <c r="DF113" s="115">
        <f>'APRONS DISTANCE'!EA267</f>
        <v>235.90276539080298</v>
      </c>
      <c r="DG113" s="115">
        <f>'APRONS DISTANCE'!EB267</f>
        <v>232.5043001582568</v>
      </c>
      <c r="DH113" s="115">
        <f>'APRONS DISTANCE'!EC267</f>
        <v>238.39897633779316</v>
      </c>
      <c r="DI113" s="115">
        <f>'APRONS DISTANCE'!ED267</f>
        <v>224.53121079144839</v>
      </c>
      <c r="DJ113" s="115">
        <f>'APRONS DISTANCE'!EE267</f>
        <v>235.4345665323911</v>
      </c>
      <c r="DK113" s="115">
        <f>'APRONS DISTANCE'!EF267</f>
        <v>222.73242048616922</v>
      </c>
      <c r="DL113" s="115">
        <f>'APRONS DISTANCE'!EG267</f>
        <v>248.77888889285296</v>
      </c>
      <c r="DM113" s="115">
        <f>'APRONS DISTANCE'!EH267</f>
        <v>238.31304310357424</v>
      </c>
      <c r="DN113" s="115">
        <f>'APRONS DISTANCE'!EI267</f>
        <v>238.83840980263463</v>
      </c>
      <c r="DO113" s="115">
        <f>'APRONS DISTANCE'!EJ267</f>
        <v>244.34500594835748</v>
      </c>
      <c r="DP113" s="115">
        <f>'APRONS DISTANCE'!EK267</f>
        <v>247.09330383501398</v>
      </c>
      <c r="DQ113" s="115">
        <f>'APRONS DISTANCE'!EL267</f>
        <v>223.79974281320503</v>
      </c>
      <c r="DR113" s="115">
        <f>'APRONS DISTANCE'!EM267</f>
        <v>224.54323652350359</v>
      </c>
      <c r="DS113" s="115">
        <f>'APRONS DISTANCE'!EN267</f>
        <v>249.47113718333344</v>
      </c>
      <c r="DT113" s="115">
        <f>'APRONS DISTANCE'!EO267</f>
        <v>223.57486313202855</v>
      </c>
      <c r="DU113" s="115">
        <f>'APRONS DISTANCE'!EP267</f>
        <v>247.14496816147567</v>
      </c>
      <c r="DV113" s="115">
        <f>'APRONS DISTANCE'!EQ267</f>
        <v>246.03778871173046</v>
      </c>
      <c r="DW113" s="115">
        <f>'APRONS DISTANCE'!ER267</f>
        <v>242.13164155668187</v>
      </c>
      <c r="DX113" s="115">
        <f>'APRONS DISTANCE'!ES267</f>
        <v>249.91948149744738</v>
      </c>
      <c r="DY113" s="115">
        <f>'APRONS DISTANCE'!ET267</f>
        <v>223.02450760676376</v>
      </c>
      <c r="DZ113" s="115">
        <f>'APRONS DISTANCE'!EU267</f>
        <v>270.48265707916198</v>
      </c>
      <c r="EA113" s="115">
        <f>'APRONS DISTANCE'!EV267</f>
        <v>269.16831175269027</v>
      </c>
      <c r="EB113" s="115">
        <f>'APRONS DISTANCE'!EW267</f>
        <v>272.82772127215515</v>
      </c>
      <c r="EC113" s="115">
        <f>'APRONS DISTANCE'!EX267</f>
        <v>284.60743829996562</v>
      </c>
      <c r="ED113" s="115">
        <f>'APRONS DISTANCE'!EY267</f>
        <v>276.71109158105685</v>
      </c>
      <c r="EE113" s="115">
        <f>'APRONS DISTANCE'!EZ267</f>
        <v>277.19636876440546</v>
      </c>
      <c r="EF113" s="115">
        <f>'APRONS DISTANCE'!FA267</f>
        <v>289.74755006578113</v>
      </c>
      <c r="EG113" s="115">
        <f>'APRONS DISTANCE'!FB267</f>
        <v>294.20966405839368</v>
      </c>
      <c r="EH113" s="115">
        <f>'APRONS DISTANCE'!FC267</f>
        <v>223.70735939050638</v>
      </c>
      <c r="EI113" s="115">
        <f>'APRONS DISTANCE'!FD267</f>
        <v>237.45674915869404</v>
      </c>
      <c r="EJ113" s="115">
        <f>'APRONS DISTANCE'!FE267</f>
        <v>234.60928823645327</v>
      </c>
      <c r="EK113" s="115">
        <f>'APRONS DISTANCE'!FF267</f>
        <v>230.97142109099602</v>
      </c>
      <c r="EL113" s="115">
        <f>'APRONS DISTANCE'!FG267</f>
        <v>230.47943554610993</v>
      </c>
      <c r="EM113" s="115">
        <f>'APRONS DISTANCE'!FH267</f>
        <v>244.47319903677956</v>
      </c>
      <c r="EN113" s="115">
        <f>'APRONS DISTANCE'!FI267</f>
        <v>226.86162408662801</v>
      </c>
      <c r="EO113" s="115">
        <f>'APRONS DISTANCE'!FJ267</f>
        <v>246.30852535998918</v>
      </c>
      <c r="EP113" s="115">
        <f>'APRONS DISTANCE'!FK267</f>
        <v>232.20689068613558</v>
      </c>
      <c r="EQ113" s="115">
        <f>'APRONS DISTANCE'!FL267</f>
        <v>234.10474601071257</v>
      </c>
      <c r="ER113" s="115">
        <f>'APRONS DISTANCE'!FM267</f>
        <v>242.4779514205008</v>
      </c>
      <c r="ES113" s="115">
        <f>'APRONS DISTANCE'!FN267</f>
        <v>227.33349712076438</v>
      </c>
      <c r="ET113" s="115">
        <f>'APRONS DISTANCE'!FO267</f>
        <v>229.60256907232807</v>
      </c>
      <c r="EU113" s="115">
        <f>'APRONS DISTANCE'!FP267</f>
        <v>237.24281157271921</v>
      </c>
      <c r="EV113" s="115">
        <f>'APRONS DISTANCE'!FQ267</f>
        <v>240.57516101683146</v>
      </c>
      <c r="EW113" s="115">
        <f>'APRONS DISTANCE'!FR267</f>
        <v>247.84526796700217</v>
      </c>
      <c r="EX113" s="115">
        <f>'APRONS DISTANCE'!FS267</f>
        <v>235.25028673551395</v>
      </c>
      <c r="EY113" s="115">
        <f>'APRONS DISTANCE'!FT267</f>
        <v>225.11610011215211</v>
      </c>
      <c r="EZ113" s="115">
        <f>'APRONS DISTANCE'!FU267</f>
        <v>222.57209584358924</v>
      </c>
      <c r="FA113" s="115">
        <f>'APRONS DISTANCE'!FV267</f>
        <v>223.41068870544188</v>
      </c>
      <c r="FB113" s="115">
        <f>'APRONS DISTANCE'!FW267</f>
        <v>229.59364704635689</v>
      </c>
      <c r="FC113" s="115">
        <f>'APRONS DISTANCE'!FX267</f>
        <v>248.21933044373387</v>
      </c>
      <c r="FD113" s="109" t="s">
        <v>454</v>
      </c>
    </row>
    <row r="114" spans="1:160" x14ac:dyDescent="0.2">
      <c r="A114" s="114" t="s">
        <v>453</v>
      </c>
      <c r="B114" s="114"/>
      <c r="C114" s="115">
        <f>'APRONS DISTANCE'!X268</f>
        <v>62.383591874346138</v>
      </c>
      <c r="D114" s="115">
        <f>'APRONS DISTANCE'!Y268</f>
        <v>219.02043501065873</v>
      </c>
      <c r="E114" s="115">
        <f>'APRONS DISTANCE'!Z268</f>
        <v>234.8647541175674</v>
      </c>
      <c r="F114" s="115">
        <f>'APRONS DISTANCE'!AA268</f>
        <v>223.45149754323086</v>
      </c>
      <c r="G114" s="115">
        <f>'APRONS DISTANCE'!AB268</f>
        <v>230.1306859576199</v>
      </c>
      <c r="H114" s="115">
        <f>'APRONS DISTANCE'!AC268</f>
        <v>222.63424890831993</v>
      </c>
      <c r="I114" s="115">
        <f>'APRONS DISTANCE'!AD268</f>
        <v>231.23153497786819</v>
      </c>
      <c r="J114" s="115">
        <f>'APRONS DISTANCE'!AE268</f>
        <v>214.11429531660866</v>
      </c>
      <c r="K114" s="115">
        <f>'APRONS DISTANCE'!AF268</f>
        <v>231.13319509144327</v>
      </c>
      <c r="L114" s="115">
        <f>'APRONS DISTANCE'!AG268</f>
        <v>239.80964800873275</v>
      </c>
      <c r="M114" s="115">
        <f>'APRONS DISTANCE'!AH268</f>
        <v>234.19156235090077</v>
      </c>
      <c r="N114" s="115">
        <f>'APRONS DISTANCE'!AI268</f>
        <v>224.30999899796595</v>
      </c>
      <c r="O114" s="115">
        <f>'APRONS DISTANCE'!AJ268</f>
        <v>239.75836722901624</v>
      </c>
      <c r="P114" s="115">
        <f>'APRONS DISTANCE'!AK268</f>
        <v>224.88207974190632</v>
      </c>
      <c r="Q114" s="115">
        <f>'APRONS DISTANCE'!AL268</f>
        <v>236.14133665028822</v>
      </c>
      <c r="R114" s="115">
        <f>'APRONS DISTANCE'!AM268</f>
        <v>217.44992697321663</v>
      </c>
      <c r="S114" s="115">
        <f>'APRONS DISTANCE'!AN268</f>
        <v>219.89339649995745</v>
      </c>
      <c r="T114" s="115">
        <f>'APRONS DISTANCE'!AO268</f>
        <v>217.06557412529341</v>
      </c>
      <c r="U114" s="115">
        <f>'APRONS DISTANCE'!AP268</f>
        <v>228.42697839553233</v>
      </c>
      <c r="V114" s="115">
        <f>'APRONS DISTANCE'!AQ268</f>
        <v>229.77980179793369</v>
      </c>
      <c r="W114" s="115">
        <f>'APRONS DISTANCE'!AR268</f>
        <v>242.30521756288684</v>
      </c>
      <c r="X114" s="115">
        <f>'APRONS DISTANCE'!AS268</f>
        <v>240.35979836135533</v>
      </c>
      <c r="Y114" s="115">
        <f>'APRONS DISTANCE'!AT268</f>
        <v>233.00427647263197</v>
      </c>
      <c r="Z114" s="115">
        <f>'APRONS DISTANCE'!AU268</f>
        <v>239.8238260182672</v>
      </c>
      <c r="AA114" s="115">
        <f>'APRONS DISTANCE'!AV268</f>
        <v>230.98844475647883</v>
      </c>
      <c r="AB114" s="115">
        <f>'APRONS DISTANCE'!AW268</f>
        <v>218.09589709859642</v>
      </c>
      <c r="AC114" s="115">
        <f>'APRONS DISTANCE'!AX268</f>
        <v>222.25089226205935</v>
      </c>
      <c r="AD114" s="115">
        <f>'APRONS DISTANCE'!AY268</f>
        <v>223.90112253782576</v>
      </c>
      <c r="AE114" s="115">
        <f>'APRONS DISTANCE'!AZ268</f>
        <v>175.16699490620266</v>
      </c>
      <c r="AF114" s="115">
        <f>'APRONS DISTANCE'!BA268</f>
        <v>179.43798801491812</v>
      </c>
      <c r="AG114" s="115">
        <f>'APRONS DISTANCE'!BB268</f>
        <v>164.83330878079579</v>
      </c>
      <c r="AH114" s="115">
        <f>'APRONS DISTANCE'!BC268</f>
        <v>181.86335427776402</v>
      </c>
      <c r="AI114" s="115">
        <f>'APRONS DISTANCE'!BD268</f>
        <v>163.90876302932844</v>
      </c>
      <c r="AJ114" s="115">
        <f>'APRONS DISTANCE'!BE268</f>
        <v>158.11228617528738</v>
      </c>
      <c r="AK114" s="115">
        <f>'APRONS DISTANCE'!BF268</f>
        <v>170.40438820832028</v>
      </c>
      <c r="AL114" s="115">
        <f>'APRONS DISTANCE'!BG268</f>
        <v>182.15822660602439</v>
      </c>
      <c r="AM114" s="115">
        <f>'APRONS DISTANCE'!BH268</f>
        <v>154.08667099969503</v>
      </c>
      <c r="AN114" s="115">
        <f>'APRONS DISTANCE'!BI268</f>
        <v>180.23086688078556</v>
      </c>
      <c r="AO114" s="115">
        <f>'APRONS DISTANCE'!BJ268</f>
        <v>176.56531092762117</v>
      </c>
      <c r="AP114" s="115">
        <f>'APRONS DISTANCE'!BK268</f>
        <v>181.301095622964</v>
      </c>
      <c r="AQ114" s="115">
        <f>'APRONS DISTANCE'!BL268</f>
        <v>169.45232726364114</v>
      </c>
      <c r="AR114" s="115">
        <f>'APRONS DISTANCE'!BM268</f>
        <v>165.30604224068543</v>
      </c>
      <c r="AS114" s="115">
        <f>'APRONS DISTANCE'!BN268</f>
        <v>156.18006038483605</v>
      </c>
      <c r="AT114" s="115">
        <f>'APRONS DISTANCE'!BO268</f>
        <v>104.15521478609945</v>
      </c>
      <c r="AU114" s="115">
        <f>'APRONS DISTANCE'!BP268</f>
        <v>98.989325701697737</v>
      </c>
      <c r="AV114" s="115">
        <f>'APRONS DISTANCE'!BQ268</f>
        <v>101.46251098094655</v>
      </c>
      <c r="AW114" s="115">
        <f>'APRONS DISTANCE'!BR268</f>
        <v>118.16175735141522</v>
      </c>
      <c r="AX114" s="115">
        <f>'APRONS DISTANCE'!BS268</f>
        <v>113.26414812429651</v>
      </c>
      <c r="AY114" s="115">
        <f>'APRONS DISTANCE'!BT268</f>
        <v>113.27264986481956</v>
      </c>
      <c r="AZ114" s="115">
        <f>'APRONS DISTANCE'!BU268</f>
        <v>109.99144315820176</v>
      </c>
      <c r="BA114" s="115">
        <f>'APRONS DISTANCE'!BV268</f>
        <v>97.881685516074441</v>
      </c>
      <c r="BB114" s="115">
        <f>'APRONS DISTANCE'!BW268</f>
        <v>102.465085717831</v>
      </c>
      <c r="BC114" s="115">
        <f>'APRONS DISTANCE'!BX268</f>
        <v>113.08726735169519</v>
      </c>
      <c r="BD114" s="115">
        <f>'APRONS DISTANCE'!BY268</f>
        <v>106.53527118835498</v>
      </c>
      <c r="BE114" s="115">
        <f>'APRONS DISTANCE'!BZ268</f>
        <v>115.57546161360436</v>
      </c>
      <c r="BF114" s="115">
        <f>'APRONS DISTANCE'!CA268</f>
        <v>114.90809441321714</v>
      </c>
      <c r="BG114" s="115">
        <f>'APRONS DISTANCE'!CB268</f>
        <v>107.88068340855524</v>
      </c>
      <c r="BH114" s="115">
        <f>'APRONS DISTANCE'!CC268</f>
        <v>0</v>
      </c>
      <c r="BI114" s="115">
        <f>'APRONS DISTANCE'!CD268</f>
        <v>0</v>
      </c>
      <c r="BJ114" s="115">
        <f>'APRONS DISTANCE'!CE268</f>
        <v>0</v>
      </c>
      <c r="BK114" s="115">
        <f>'APRONS DISTANCE'!CF268</f>
        <v>0</v>
      </c>
      <c r="BL114" s="115">
        <f>'APRONS DISTANCE'!CG268</f>
        <v>0</v>
      </c>
      <c r="BM114" s="115">
        <f>'APRONS DISTANCE'!CH268</f>
        <v>0</v>
      </c>
      <c r="BN114" s="115">
        <f>'APRONS DISTANCE'!CI268</f>
        <v>0</v>
      </c>
      <c r="BO114" s="115">
        <f>'APRONS DISTANCE'!CJ268</f>
        <v>0</v>
      </c>
      <c r="BP114" s="115">
        <f>'APRONS DISTANCE'!CK268</f>
        <v>0</v>
      </c>
      <c r="BQ114" s="115">
        <f>'APRONS DISTANCE'!CL268</f>
        <v>0</v>
      </c>
      <c r="BR114" s="115">
        <f>'APRONS DISTANCE'!CM268</f>
        <v>0</v>
      </c>
      <c r="BS114" s="115">
        <f>'APRONS DISTANCE'!CN268</f>
        <v>0</v>
      </c>
      <c r="BT114" s="115">
        <f>'APRONS DISTANCE'!CO268</f>
        <v>0</v>
      </c>
      <c r="BU114" s="115">
        <f>'APRONS DISTANCE'!CP268</f>
        <v>0</v>
      </c>
      <c r="BV114" s="115">
        <f>'APRONS DISTANCE'!CQ268</f>
        <v>0</v>
      </c>
      <c r="BW114" s="115">
        <f>'APRONS DISTANCE'!CR268</f>
        <v>0</v>
      </c>
      <c r="BX114" s="115">
        <f>'APRONS DISTANCE'!CS268</f>
        <v>0</v>
      </c>
      <c r="BY114" s="115">
        <f>'APRONS DISTANCE'!CT268</f>
        <v>0</v>
      </c>
      <c r="BZ114" s="115">
        <f>'APRONS DISTANCE'!CU268</f>
        <v>0</v>
      </c>
      <c r="CA114" s="115">
        <f>'APRONS DISTANCE'!CV268</f>
        <v>0</v>
      </c>
      <c r="CB114" s="115">
        <f>'APRONS DISTANCE'!CW268</f>
        <v>0</v>
      </c>
      <c r="CC114" s="115">
        <f>'APRONS DISTANCE'!CX268</f>
        <v>0</v>
      </c>
      <c r="CD114" s="115">
        <f>'APRONS DISTANCE'!CY268</f>
        <v>0</v>
      </c>
      <c r="CE114" s="115">
        <f>'APRONS DISTANCE'!CZ268</f>
        <v>0</v>
      </c>
      <c r="CF114" s="115">
        <f>'APRONS DISTANCE'!DA268</f>
        <v>0</v>
      </c>
      <c r="CG114" s="115">
        <f>'APRONS DISTANCE'!DB268</f>
        <v>0</v>
      </c>
      <c r="CH114" s="115">
        <f>'APRONS DISTANCE'!DC268</f>
        <v>0</v>
      </c>
      <c r="CI114" s="115">
        <f>'APRONS DISTANCE'!DD268</f>
        <v>0</v>
      </c>
      <c r="CJ114" s="115">
        <f>'APRONS DISTANCE'!DE268</f>
        <v>0</v>
      </c>
      <c r="CK114" s="115">
        <f>'APRONS DISTANCE'!DF268</f>
        <v>0</v>
      </c>
      <c r="CL114" s="115">
        <f>'APRONS DISTANCE'!DG268</f>
        <v>0</v>
      </c>
      <c r="CM114" s="115">
        <f>'APRONS DISTANCE'!DH268</f>
        <v>0</v>
      </c>
      <c r="CN114" s="115">
        <f>'APRONS DISTANCE'!DI268</f>
        <v>0</v>
      </c>
      <c r="CO114" s="115">
        <f>'APRONS DISTANCE'!DJ268</f>
        <v>0</v>
      </c>
      <c r="CP114" s="115">
        <f>'APRONS DISTANCE'!DK268</f>
        <v>229.60996087086752</v>
      </c>
      <c r="CQ114" s="115">
        <f>'APRONS DISTANCE'!DL268</f>
        <v>246.98233264996648</v>
      </c>
      <c r="CR114" s="115">
        <f>'APRONS DISTANCE'!DM268</f>
        <v>232.81086189630309</v>
      </c>
      <c r="CS114" s="115">
        <f>'APRONS DISTANCE'!DN268</f>
        <v>224.37358444875989</v>
      </c>
      <c r="CT114" s="115">
        <f>'APRONS DISTANCE'!DO268</f>
        <v>229.39971251362806</v>
      </c>
      <c r="CU114" s="115">
        <f>'APRONS DISTANCE'!DP268</f>
        <v>229.00845916418973</v>
      </c>
      <c r="CV114" s="115">
        <f>'APRONS DISTANCE'!DQ268</f>
        <v>242.8775072300071</v>
      </c>
      <c r="CW114" s="115">
        <f>'APRONS DISTANCE'!DR268</f>
        <v>243.85796981216464</v>
      </c>
      <c r="CX114" s="115">
        <f>'APRONS DISTANCE'!DS268</f>
        <v>233.01756945461366</v>
      </c>
      <c r="CY114" s="115">
        <f>'APRONS DISTANCE'!DT268</f>
        <v>226.4682139945493</v>
      </c>
      <c r="CZ114" s="115">
        <f>'APRONS DISTANCE'!DU268</f>
        <v>226.4682139945493</v>
      </c>
      <c r="DA114" s="115">
        <f>'APRONS DISTANCE'!DV268</f>
        <v>227.27204919749809</v>
      </c>
      <c r="DB114" s="115">
        <f>'APRONS DISTANCE'!DW268</f>
        <v>245.42963492719107</v>
      </c>
      <c r="DC114" s="115">
        <f>'APRONS DISTANCE'!DX268</f>
        <v>235.61293716577293</v>
      </c>
      <c r="DD114" s="115">
        <f>'APRONS DISTANCE'!DY268</f>
        <v>226.76786746576548</v>
      </c>
      <c r="DE114" s="115">
        <f>'APRONS DISTANCE'!DZ268</f>
        <v>243.53757341150157</v>
      </c>
      <c r="DF114" s="115">
        <f>'APRONS DISTANCE'!EA268</f>
        <v>236.60612701472749</v>
      </c>
      <c r="DG114" s="115">
        <f>'APRONS DISTANCE'!EB268</f>
        <v>233.2076617821813</v>
      </c>
      <c r="DH114" s="115">
        <f>'APRONS DISTANCE'!EC268</f>
        <v>239.10233796171767</v>
      </c>
      <c r="DI114" s="115">
        <f>'APRONS DISTANCE'!ED268</f>
        <v>225.2345724153729</v>
      </c>
      <c r="DJ114" s="115">
        <f>'APRONS DISTANCE'!EE268</f>
        <v>236.13792815631561</v>
      </c>
      <c r="DK114" s="115">
        <f>'APRONS DISTANCE'!EF268</f>
        <v>223.43578211009373</v>
      </c>
      <c r="DL114" s="115">
        <f>'APRONS DISTANCE'!EG268</f>
        <v>249.48225051677747</v>
      </c>
      <c r="DM114" s="115">
        <f>'APRONS DISTANCE'!EH268</f>
        <v>239.01640472749878</v>
      </c>
      <c r="DN114" s="115">
        <f>'APRONS DISTANCE'!EI268</f>
        <v>239.54177142655914</v>
      </c>
      <c r="DO114" s="115">
        <f>'APRONS DISTANCE'!EJ268</f>
        <v>245.04836757228199</v>
      </c>
      <c r="DP114" s="115">
        <f>'APRONS DISTANCE'!EK268</f>
        <v>247.79666545893852</v>
      </c>
      <c r="DQ114" s="115">
        <f>'APRONS DISTANCE'!EL268</f>
        <v>224.50310443712954</v>
      </c>
      <c r="DR114" s="115">
        <f>'APRONS DISTANCE'!EM268</f>
        <v>225.2465981474281</v>
      </c>
      <c r="DS114" s="115">
        <f>'APRONS DISTANCE'!EN268</f>
        <v>250.17449880725792</v>
      </c>
      <c r="DT114" s="115">
        <f>'APRONS DISTANCE'!EO268</f>
        <v>224.27822475595306</v>
      </c>
      <c r="DU114" s="115">
        <f>'APRONS DISTANCE'!EP268</f>
        <v>247.84832978540015</v>
      </c>
      <c r="DV114" s="115">
        <f>'APRONS DISTANCE'!EQ268</f>
        <v>246.74115033565494</v>
      </c>
      <c r="DW114" s="115">
        <f>'APRONS DISTANCE'!ER268</f>
        <v>242.83500318060638</v>
      </c>
      <c r="DX114" s="115">
        <f>'APRONS DISTANCE'!ES268</f>
        <v>250.62284312137186</v>
      </c>
      <c r="DY114" s="115">
        <f>'APRONS DISTANCE'!ET268</f>
        <v>223.72786923068827</v>
      </c>
      <c r="DZ114" s="115">
        <f>'APRONS DISTANCE'!EU268</f>
        <v>271.18601870308652</v>
      </c>
      <c r="EA114" s="115">
        <f>'APRONS DISTANCE'!EV268</f>
        <v>269.87167337661481</v>
      </c>
      <c r="EB114" s="115">
        <f>'APRONS DISTANCE'!EW268</f>
        <v>273.53108289607968</v>
      </c>
      <c r="EC114" s="115">
        <f>'APRONS DISTANCE'!EX268</f>
        <v>285.31079992389022</v>
      </c>
      <c r="ED114" s="115">
        <f>'APRONS DISTANCE'!EY268</f>
        <v>277.41445320498138</v>
      </c>
      <c r="EE114" s="115">
        <f>'APRONS DISTANCE'!EZ268</f>
        <v>277.89973038833</v>
      </c>
      <c r="EF114" s="115">
        <f>'APRONS DISTANCE'!FA268</f>
        <v>290.45091168970566</v>
      </c>
      <c r="EG114" s="115">
        <f>'APRONS DISTANCE'!FB268</f>
        <v>294.91302568231822</v>
      </c>
      <c r="EH114" s="115">
        <f>'APRONS DISTANCE'!FC268</f>
        <v>224.41072101443089</v>
      </c>
      <c r="EI114" s="115">
        <f>'APRONS DISTANCE'!FD268</f>
        <v>238.16011078261855</v>
      </c>
      <c r="EJ114" s="115">
        <f>'APRONS DISTANCE'!FE268</f>
        <v>235.31264986037777</v>
      </c>
      <c r="EK114" s="115">
        <f>'APRONS DISTANCE'!FF268</f>
        <v>231.67478271492052</v>
      </c>
      <c r="EL114" s="115">
        <f>'APRONS DISTANCE'!FG268</f>
        <v>231.18279717003443</v>
      </c>
      <c r="EM114" s="115">
        <f>'APRONS DISTANCE'!FH268</f>
        <v>245.17656066070404</v>
      </c>
      <c r="EN114" s="115">
        <f>'APRONS DISTANCE'!FI268</f>
        <v>227.56498571055252</v>
      </c>
      <c r="EO114" s="115">
        <f>'APRONS DISTANCE'!FJ268</f>
        <v>247.01188698391371</v>
      </c>
      <c r="EP114" s="115">
        <f>'APRONS DISTANCE'!FK268</f>
        <v>232.91025231006009</v>
      </c>
      <c r="EQ114" s="115">
        <f>'APRONS DISTANCE'!FL268</f>
        <v>234.80810763463708</v>
      </c>
      <c r="ER114" s="115">
        <f>'APRONS DISTANCE'!FM268</f>
        <v>243.18131304442534</v>
      </c>
      <c r="ES114" s="115">
        <f>'APRONS DISTANCE'!FN268</f>
        <v>228.03685874468891</v>
      </c>
      <c r="ET114" s="115">
        <f>'APRONS DISTANCE'!FO268</f>
        <v>230.30593069625257</v>
      </c>
      <c r="EU114" s="115">
        <f>'APRONS DISTANCE'!FP268</f>
        <v>237.94617319664371</v>
      </c>
      <c r="EV114" s="115">
        <f>'APRONS DISTANCE'!FQ268</f>
        <v>241.27852264075597</v>
      </c>
      <c r="EW114" s="115">
        <f>'APRONS DISTANCE'!FR268</f>
        <v>248.54862959092671</v>
      </c>
      <c r="EX114" s="115">
        <f>'APRONS DISTANCE'!FS268</f>
        <v>235.95364835943846</v>
      </c>
      <c r="EY114" s="115">
        <f>'APRONS DISTANCE'!FT268</f>
        <v>225.81946173607662</v>
      </c>
      <c r="EZ114" s="115">
        <f>'APRONS DISTANCE'!FU268</f>
        <v>223.27545746751375</v>
      </c>
      <c r="FA114" s="115">
        <f>'APRONS DISTANCE'!FV268</f>
        <v>224.11405032936639</v>
      </c>
      <c r="FB114" s="115">
        <f>'APRONS DISTANCE'!FW268</f>
        <v>230.2970086702814</v>
      </c>
      <c r="FC114" s="115">
        <f>'APRONS DISTANCE'!FX268</f>
        <v>248.92269206765835</v>
      </c>
      <c r="FD114" s="109" t="s">
        <v>454</v>
      </c>
    </row>
    <row r="115" spans="1:160" x14ac:dyDescent="0.2">
      <c r="A115" s="114" t="s">
        <v>453</v>
      </c>
      <c r="B115" s="114"/>
      <c r="C115" s="115">
        <f>'APRONS DISTANCE'!X269</f>
        <v>73.035904850403639</v>
      </c>
      <c r="D115" s="115">
        <f>'APRONS DISTANCE'!Y269</f>
        <v>229.67274798671625</v>
      </c>
      <c r="E115" s="115">
        <f>'APRONS DISTANCE'!Z269</f>
        <v>245.51706709362492</v>
      </c>
      <c r="F115" s="115">
        <f>'APRONS DISTANCE'!AA269</f>
        <v>234.10381051928834</v>
      </c>
      <c r="G115" s="115">
        <f>'APRONS DISTANCE'!AB269</f>
        <v>240.78299893367742</v>
      </c>
      <c r="H115" s="115">
        <f>'APRONS DISTANCE'!AC269</f>
        <v>233.28656188437745</v>
      </c>
      <c r="I115" s="115">
        <f>'APRONS DISTANCE'!AD269</f>
        <v>241.88384795392568</v>
      </c>
      <c r="J115" s="115">
        <f>'APRONS DISTANCE'!AE269</f>
        <v>224.76660829266618</v>
      </c>
      <c r="K115" s="115">
        <f>'APRONS DISTANCE'!AF269</f>
        <v>241.78550806750076</v>
      </c>
      <c r="L115" s="115">
        <f>'APRONS DISTANCE'!AG269</f>
        <v>250.46196098479027</v>
      </c>
      <c r="M115" s="115">
        <f>'APRONS DISTANCE'!AH269</f>
        <v>244.84387532695828</v>
      </c>
      <c r="N115" s="115">
        <f>'APRONS DISTANCE'!AI269</f>
        <v>234.96231197402346</v>
      </c>
      <c r="O115" s="115">
        <f>'APRONS DISTANCE'!AJ269</f>
        <v>250.41068020507376</v>
      </c>
      <c r="P115" s="115">
        <f>'APRONS DISTANCE'!AK269</f>
        <v>235.53439271796384</v>
      </c>
      <c r="Q115" s="115">
        <f>'APRONS DISTANCE'!AL269</f>
        <v>246.79364962634571</v>
      </c>
      <c r="R115" s="115">
        <f>'APRONS DISTANCE'!AM269</f>
        <v>228.10223994927415</v>
      </c>
      <c r="S115" s="115">
        <f>'APRONS DISTANCE'!AN269</f>
        <v>230.54570947601496</v>
      </c>
      <c r="T115" s="115">
        <f>'APRONS DISTANCE'!AO269</f>
        <v>227.71788710135093</v>
      </c>
      <c r="U115" s="115">
        <f>'APRONS DISTANCE'!AP269</f>
        <v>239.07929137158982</v>
      </c>
      <c r="V115" s="115">
        <f>'APRONS DISTANCE'!AQ269</f>
        <v>240.4321147739912</v>
      </c>
      <c r="W115" s="115">
        <f>'APRONS DISTANCE'!AR269</f>
        <v>252.95753053894433</v>
      </c>
      <c r="X115" s="115">
        <f>'APRONS DISTANCE'!AS269</f>
        <v>251.01211133741285</v>
      </c>
      <c r="Y115" s="115">
        <f>'APRONS DISTANCE'!AT269</f>
        <v>243.65658944868949</v>
      </c>
      <c r="Z115" s="115">
        <f>'APRONS DISTANCE'!AU269</f>
        <v>250.47613899432471</v>
      </c>
      <c r="AA115" s="115">
        <f>'APRONS DISTANCE'!AV269</f>
        <v>241.64075773253631</v>
      </c>
      <c r="AB115" s="115">
        <f>'APRONS DISTANCE'!AW269</f>
        <v>228.74821007465394</v>
      </c>
      <c r="AC115" s="115">
        <f>'APRONS DISTANCE'!AX269</f>
        <v>232.90320523811684</v>
      </c>
      <c r="AD115" s="115">
        <f>'APRONS DISTANCE'!AY269</f>
        <v>234.55343551388327</v>
      </c>
      <c r="AE115" s="115">
        <f>'APRONS DISTANCE'!AZ269</f>
        <v>185.81930788226018</v>
      </c>
      <c r="AF115" s="115">
        <f>'APRONS DISTANCE'!BA269</f>
        <v>190.09030099097561</v>
      </c>
      <c r="AG115" s="115">
        <f>'APRONS DISTANCE'!BB269</f>
        <v>175.48562175685331</v>
      </c>
      <c r="AH115" s="115">
        <f>'APRONS DISTANCE'!BC269</f>
        <v>192.51566725382153</v>
      </c>
      <c r="AI115" s="115">
        <f>'APRONS DISTANCE'!BD269</f>
        <v>174.56107600538596</v>
      </c>
      <c r="AJ115" s="115">
        <f>'APRONS DISTANCE'!BE269</f>
        <v>168.7645991513449</v>
      </c>
      <c r="AK115" s="115">
        <f>'APRONS DISTANCE'!BF269</f>
        <v>181.0567011843778</v>
      </c>
      <c r="AL115" s="115">
        <f>'APRONS DISTANCE'!BG269</f>
        <v>192.8105395820819</v>
      </c>
      <c r="AM115" s="115">
        <f>'APRONS DISTANCE'!BH269</f>
        <v>164.73898397575255</v>
      </c>
      <c r="AN115" s="115">
        <f>'APRONS DISTANCE'!BI269</f>
        <v>190.88317985684307</v>
      </c>
      <c r="AO115" s="115">
        <f>'APRONS DISTANCE'!BJ269</f>
        <v>187.21762390367869</v>
      </c>
      <c r="AP115" s="115">
        <f>'APRONS DISTANCE'!BK269</f>
        <v>191.95340859902151</v>
      </c>
      <c r="AQ115" s="115">
        <f>'APRONS DISTANCE'!BL269</f>
        <v>180.10464023969865</v>
      </c>
      <c r="AR115" s="115">
        <f>'APRONS DISTANCE'!BM269</f>
        <v>175.95835521674294</v>
      </c>
      <c r="AS115" s="115">
        <f>'APRONS DISTANCE'!BN269</f>
        <v>166.83237336089354</v>
      </c>
      <c r="AT115" s="115">
        <f>'APRONS DISTANCE'!BO269</f>
        <v>114.80752776215697</v>
      </c>
      <c r="AU115" s="115">
        <f>'APRONS DISTANCE'!BP269</f>
        <v>109.64163867775525</v>
      </c>
      <c r="AV115" s="115">
        <f>'APRONS DISTANCE'!BQ269</f>
        <v>112.11482395700405</v>
      </c>
      <c r="AW115" s="115">
        <f>'APRONS DISTANCE'!BR269</f>
        <v>128.81407032747273</v>
      </c>
      <c r="AX115" s="115">
        <f>'APRONS DISTANCE'!BS269</f>
        <v>123.91646110035403</v>
      </c>
      <c r="AY115" s="115">
        <f>'APRONS DISTANCE'!BT269</f>
        <v>123.92496284087709</v>
      </c>
      <c r="AZ115" s="115">
        <f>'APRONS DISTANCE'!BU269</f>
        <v>120.64375613425928</v>
      </c>
      <c r="BA115" s="115">
        <f>'APRONS DISTANCE'!BV269</f>
        <v>108.53399849213194</v>
      </c>
      <c r="BB115" s="115">
        <f>'APRONS DISTANCE'!BW269</f>
        <v>113.1173986938885</v>
      </c>
      <c r="BC115" s="115">
        <f>'APRONS DISTANCE'!BX269</f>
        <v>123.73958032775268</v>
      </c>
      <c r="BD115" s="115">
        <f>'APRONS DISTANCE'!BY269</f>
        <v>117.18758416441248</v>
      </c>
      <c r="BE115" s="115">
        <f>'APRONS DISTANCE'!BZ269</f>
        <v>126.22777458966186</v>
      </c>
      <c r="BF115" s="115">
        <f>'APRONS DISTANCE'!CA269</f>
        <v>125.56040738927463</v>
      </c>
      <c r="BG115" s="115">
        <f>'APRONS DISTANCE'!CB269</f>
        <v>118.53299638461276</v>
      </c>
      <c r="BH115" s="115">
        <f>'APRONS DISTANCE'!CC269</f>
        <v>0</v>
      </c>
      <c r="BI115" s="115">
        <f>'APRONS DISTANCE'!CD269</f>
        <v>0</v>
      </c>
      <c r="BJ115" s="115">
        <f>'APRONS DISTANCE'!CE269</f>
        <v>0</v>
      </c>
      <c r="BK115" s="115">
        <f>'APRONS DISTANCE'!CF269</f>
        <v>0</v>
      </c>
      <c r="BL115" s="115">
        <f>'APRONS DISTANCE'!CG269</f>
        <v>0</v>
      </c>
      <c r="BM115" s="115">
        <f>'APRONS DISTANCE'!CH269</f>
        <v>0</v>
      </c>
      <c r="BN115" s="115">
        <f>'APRONS DISTANCE'!CI269</f>
        <v>0</v>
      </c>
      <c r="BO115" s="115">
        <f>'APRONS DISTANCE'!CJ269</f>
        <v>0</v>
      </c>
      <c r="BP115" s="115">
        <f>'APRONS DISTANCE'!CK269</f>
        <v>0</v>
      </c>
      <c r="BQ115" s="115">
        <f>'APRONS DISTANCE'!CL269</f>
        <v>0</v>
      </c>
      <c r="BR115" s="115">
        <f>'APRONS DISTANCE'!CM269</f>
        <v>0</v>
      </c>
      <c r="BS115" s="115">
        <f>'APRONS DISTANCE'!CN269</f>
        <v>0</v>
      </c>
      <c r="BT115" s="115">
        <f>'APRONS DISTANCE'!CO269</f>
        <v>0</v>
      </c>
      <c r="BU115" s="115">
        <f>'APRONS DISTANCE'!CP269</f>
        <v>0</v>
      </c>
      <c r="BV115" s="115">
        <f>'APRONS DISTANCE'!CQ269</f>
        <v>0</v>
      </c>
      <c r="BW115" s="115">
        <f>'APRONS DISTANCE'!CR269</f>
        <v>0</v>
      </c>
      <c r="BX115" s="115">
        <f>'APRONS DISTANCE'!CS269</f>
        <v>0</v>
      </c>
      <c r="BY115" s="115">
        <f>'APRONS DISTANCE'!CT269</f>
        <v>0</v>
      </c>
      <c r="BZ115" s="115">
        <f>'APRONS DISTANCE'!CU269</f>
        <v>0</v>
      </c>
      <c r="CA115" s="115">
        <f>'APRONS DISTANCE'!CV269</f>
        <v>0</v>
      </c>
      <c r="CB115" s="115">
        <f>'APRONS DISTANCE'!CW269</f>
        <v>0</v>
      </c>
      <c r="CC115" s="115">
        <f>'APRONS DISTANCE'!CX269</f>
        <v>0</v>
      </c>
      <c r="CD115" s="115">
        <f>'APRONS DISTANCE'!CY269</f>
        <v>0</v>
      </c>
      <c r="CE115" s="115">
        <f>'APRONS DISTANCE'!CZ269</f>
        <v>0</v>
      </c>
      <c r="CF115" s="115">
        <f>'APRONS DISTANCE'!DA269</f>
        <v>0</v>
      </c>
      <c r="CG115" s="115">
        <f>'APRONS DISTANCE'!DB269</f>
        <v>0</v>
      </c>
      <c r="CH115" s="115">
        <f>'APRONS DISTANCE'!DC269</f>
        <v>0</v>
      </c>
      <c r="CI115" s="115">
        <f>'APRONS DISTANCE'!DD269</f>
        <v>0</v>
      </c>
      <c r="CJ115" s="115">
        <f>'APRONS DISTANCE'!DE269</f>
        <v>0</v>
      </c>
      <c r="CK115" s="115">
        <f>'APRONS DISTANCE'!DF269</f>
        <v>0</v>
      </c>
      <c r="CL115" s="115">
        <f>'APRONS DISTANCE'!DG269</f>
        <v>0</v>
      </c>
      <c r="CM115" s="115">
        <f>'APRONS DISTANCE'!DH269</f>
        <v>0</v>
      </c>
      <c r="CN115" s="115">
        <f>'APRONS DISTANCE'!DI269</f>
        <v>0</v>
      </c>
      <c r="CO115" s="115">
        <f>'APRONS DISTANCE'!DJ269</f>
        <v>0</v>
      </c>
      <c r="CP115" s="115">
        <f>'APRONS DISTANCE'!DK269</f>
        <v>240.26227384692504</v>
      </c>
      <c r="CQ115" s="115">
        <f>'APRONS DISTANCE'!DL269</f>
        <v>257.634645626024</v>
      </c>
      <c r="CR115" s="115">
        <f>'APRONS DISTANCE'!DM269</f>
        <v>243.46317487236061</v>
      </c>
      <c r="CS115" s="115">
        <f>'APRONS DISTANCE'!DN269</f>
        <v>235.0258974248174</v>
      </c>
      <c r="CT115" s="115">
        <f>'APRONS DISTANCE'!DO269</f>
        <v>240.05202548968558</v>
      </c>
      <c r="CU115" s="115">
        <f>'APRONS DISTANCE'!DP269</f>
        <v>239.66077214024722</v>
      </c>
      <c r="CV115" s="115">
        <f>'APRONS DISTANCE'!DQ269</f>
        <v>253.52982020606461</v>
      </c>
      <c r="CW115" s="115">
        <f>'APRONS DISTANCE'!DR269</f>
        <v>254.51028278822216</v>
      </c>
      <c r="CX115" s="115">
        <f>'APRONS DISTANCE'!DS269</f>
        <v>243.66988243067115</v>
      </c>
      <c r="CY115" s="115">
        <f>'APRONS DISTANCE'!DT269</f>
        <v>237.12052697060682</v>
      </c>
      <c r="CZ115" s="115">
        <f>'APRONS DISTANCE'!DU269</f>
        <v>237.12052697060682</v>
      </c>
      <c r="DA115" s="115">
        <f>'APRONS DISTANCE'!DV269</f>
        <v>237.92436217355561</v>
      </c>
      <c r="DB115" s="115">
        <f>'APRONS DISTANCE'!DW269</f>
        <v>256.08194790324859</v>
      </c>
      <c r="DC115" s="115">
        <f>'APRONS DISTANCE'!DX269</f>
        <v>246.26525014183042</v>
      </c>
      <c r="DD115" s="115">
        <f>'APRONS DISTANCE'!DY269</f>
        <v>237.42018044182299</v>
      </c>
      <c r="DE115" s="115">
        <f>'APRONS DISTANCE'!DZ269</f>
        <v>254.18988638755908</v>
      </c>
      <c r="DF115" s="115">
        <f>'APRONS DISTANCE'!EA269</f>
        <v>247.25843999078504</v>
      </c>
      <c r="DG115" s="115">
        <f>'APRONS DISTANCE'!EB269</f>
        <v>243.85997475823879</v>
      </c>
      <c r="DH115" s="115">
        <f>'APRONS DISTANCE'!EC269</f>
        <v>249.75465093777518</v>
      </c>
      <c r="DI115" s="115">
        <f>'APRONS DISTANCE'!ED269</f>
        <v>235.88688539143041</v>
      </c>
      <c r="DJ115" s="115">
        <f>'APRONS DISTANCE'!EE269</f>
        <v>246.79024113237313</v>
      </c>
      <c r="DK115" s="115">
        <f>'APRONS DISTANCE'!EF269</f>
        <v>234.08809508615124</v>
      </c>
      <c r="DL115" s="115">
        <f>'APRONS DISTANCE'!EG269</f>
        <v>260.13456349283496</v>
      </c>
      <c r="DM115" s="115">
        <f>'APRONS DISTANCE'!EH269</f>
        <v>249.6687177035563</v>
      </c>
      <c r="DN115" s="115">
        <f>'APRONS DISTANCE'!EI269</f>
        <v>250.19408440261665</v>
      </c>
      <c r="DO115" s="115">
        <f>'APRONS DISTANCE'!EJ269</f>
        <v>255.70068054833951</v>
      </c>
      <c r="DP115" s="115">
        <f>'APRONS DISTANCE'!EK269</f>
        <v>258.44897843499604</v>
      </c>
      <c r="DQ115" s="115">
        <f>'APRONS DISTANCE'!EL269</f>
        <v>235.15541741318705</v>
      </c>
      <c r="DR115" s="115">
        <f>'APRONS DISTANCE'!EM269</f>
        <v>235.89891112348562</v>
      </c>
      <c r="DS115" s="115">
        <f>'APRONS DISTANCE'!EN269</f>
        <v>260.82681178331546</v>
      </c>
      <c r="DT115" s="115">
        <f>'APRONS DISTANCE'!EO269</f>
        <v>234.93053773201058</v>
      </c>
      <c r="DU115" s="115">
        <f>'APRONS DISTANCE'!EP269</f>
        <v>258.50064276145764</v>
      </c>
      <c r="DV115" s="115">
        <f>'APRONS DISTANCE'!EQ269</f>
        <v>257.39346331171242</v>
      </c>
      <c r="DW115" s="115">
        <f>'APRONS DISTANCE'!ER269</f>
        <v>253.48731615666392</v>
      </c>
      <c r="DX115" s="115">
        <f>'APRONS DISTANCE'!ES269</f>
        <v>261.27515609742937</v>
      </c>
      <c r="DY115" s="115">
        <f>'APRONS DISTANCE'!ET269</f>
        <v>234.38018220674579</v>
      </c>
      <c r="DZ115" s="115">
        <f>'APRONS DISTANCE'!EU269</f>
        <v>281.83833167914401</v>
      </c>
      <c r="EA115" s="115">
        <f>'APRONS DISTANCE'!EV269</f>
        <v>280.52398635267224</v>
      </c>
      <c r="EB115" s="115">
        <f>'APRONS DISTANCE'!EW269</f>
        <v>284.18339587213711</v>
      </c>
      <c r="EC115" s="115">
        <f>'APRONS DISTANCE'!EX269</f>
        <v>295.96311289994765</v>
      </c>
      <c r="ED115" s="115">
        <f>'APRONS DISTANCE'!EY269</f>
        <v>288.06676618103887</v>
      </c>
      <c r="EE115" s="115">
        <f>'APRONS DISTANCE'!EZ269</f>
        <v>288.55204336438749</v>
      </c>
      <c r="EF115" s="115">
        <f>'APRONS DISTANCE'!FA269</f>
        <v>301.10322466576309</v>
      </c>
      <c r="EG115" s="115">
        <f>'APRONS DISTANCE'!FB269</f>
        <v>305.56533865837565</v>
      </c>
      <c r="EH115" s="115">
        <f>'APRONS DISTANCE'!FC269</f>
        <v>235.06303399048841</v>
      </c>
      <c r="EI115" s="115">
        <f>'APRONS DISTANCE'!FD269</f>
        <v>248.81242375867606</v>
      </c>
      <c r="EJ115" s="115">
        <f>'APRONS DISTANCE'!FE269</f>
        <v>245.96496283643526</v>
      </c>
      <c r="EK115" s="115">
        <f>'APRONS DISTANCE'!FF269</f>
        <v>242.32709569097804</v>
      </c>
      <c r="EL115" s="115">
        <f>'APRONS DISTANCE'!FG269</f>
        <v>241.83511014609195</v>
      </c>
      <c r="EM115" s="115">
        <f>'APRONS DISTANCE'!FH269</f>
        <v>255.82887363676156</v>
      </c>
      <c r="EN115" s="115">
        <f>'APRONS DISTANCE'!FI269</f>
        <v>238.21729868661004</v>
      </c>
      <c r="EO115" s="115">
        <f>'APRONS DISTANCE'!FJ269</f>
        <v>257.66419995997126</v>
      </c>
      <c r="EP115" s="115">
        <f>'APRONS DISTANCE'!FK269</f>
        <v>243.5625652861176</v>
      </c>
      <c r="EQ115" s="115">
        <f>'APRONS DISTANCE'!FL269</f>
        <v>245.4604206106946</v>
      </c>
      <c r="ER115" s="115">
        <f>'APRONS DISTANCE'!FM269</f>
        <v>253.8336260204828</v>
      </c>
      <c r="ES115" s="115">
        <f>'APRONS DISTANCE'!FN269</f>
        <v>238.6891717207464</v>
      </c>
      <c r="ET115" s="115">
        <f>'APRONS DISTANCE'!FO269</f>
        <v>240.95824367231009</v>
      </c>
      <c r="EU115" s="115">
        <f>'APRONS DISTANCE'!FP269</f>
        <v>248.5984861727012</v>
      </c>
      <c r="EV115" s="115">
        <f>'APRONS DISTANCE'!FQ269</f>
        <v>251.93083561681348</v>
      </c>
      <c r="EW115" s="115">
        <f>'APRONS DISTANCE'!FR269</f>
        <v>259.20094256698422</v>
      </c>
      <c r="EX115" s="115">
        <f>'APRONS DISTANCE'!FS269</f>
        <v>246.605961335496</v>
      </c>
      <c r="EY115" s="115">
        <f>'APRONS DISTANCE'!FT269</f>
        <v>236.47177471213413</v>
      </c>
      <c r="EZ115" s="115">
        <f>'APRONS DISTANCE'!FU269</f>
        <v>233.92777044357123</v>
      </c>
      <c r="FA115" s="115">
        <f>'APRONS DISTANCE'!FV269</f>
        <v>234.76636330542391</v>
      </c>
      <c r="FB115" s="115">
        <f>'APRONS DISTANCE'!FW269</f>
        <v>240.94932164633892</v>
      </c>
      <c r="FC115" s="115">
        <f>'APRONS DISTANCE'!FX269</f>
        <v>259.57500504371586</v>
      </c>
      <c r="FD115" s="109" t="s">
        <v>454</v>
      </c>
    </row>
    <row r="116" spans="1:160" x14ac:dyDescent="0.2">
      <c r="A116" s="114" t="s">
        <v>453</v>
      </c>
      <c r="B116" s="114"/>
      <c r="C116" s="115">
        <f>'APRONS DISTANCE'!X270</f>
        <v>61.314231864477321</v>
      </c>
      <c r="D116" s="115">
        <f>'APRONS DISTANCE'!Y270</f>
        <v>217.95107500078993</v>
      </c>
      <c r="E116" s="115">
        <f>'APRONS DISTANCE'!Z270</f>
        <v>233.7953941076986</v>
      </c>
      <c r="F116" s="115">
        <f>'APRONS DISTANCE'!AA270</f>
        <v>222.38213753336203</v>
      </c>
      <c r="G116" s="115">
        <f>'APRONS DISTANCE'!AB270</f>
        <v>229.0613259477511</v>
      </c>
      <c r="H116" s="115">
        <f>'APRONS DISTANCE'!AC270</f>
        <v>221.56488889845113</v>
      </c>
      <c r="I116" s="115">
        <f>'APRONS DISTANCE'!AD270</f>
        <v>230.16217496799936</v>
      </c>
      <c r="J116" s="115">
        <f>'APRONS DISTANCE'!AE270</f>
        <v>213.04493530673986</v>
      </c>
      <c r="K116" s="115">
        <f>'APRONS DISTANCE'!AF270</f>
        <v>230.06383508157447</v>
      </c>
      <c r="L116" s="115">
        <f>'APRONS DISTANCE'!AG270</f>
        <v>238.74028799886392</v>
      </c>
      <c r="M116" s="115">
        <f>'APRONS DISTANCE'!AH270</f>
        <v>233.12220234103197</v>
      </c>
      <c r="N116" s="115">
        <f>'APRONS DISTANCE'!AI270</f>
        <v>223.24063898809715</v>
      </c>
      <c r="O116" s="115">
        <f>'APRONS DISTANCE'!AJ270</f>
        <v>238.68900721914744</v>
      </c>
      <c r="P116" s="115">
        <f>'APRONS DISTANCE'!AK270</f>
        <v>223.81271973203752</v>
      </c>
      <c r="Q116" s="115">
        <f>'APRONS DISTANCE'!AL270</f>
        <v>235.07197664041942</v>
      </c>
      <c r="R116" s="115">
        <f>'APRONS DISTANCE'!AM270</f>
        <v>216.38056696334783</v>
      </c>
      <c r="S116" s="115">
        <f>'APRONS DISTANCE'!AN270</f>
        <v>218.82403649008864</v>
      </c>
      <c r="T116" s="115">
        <f>'APRONS DISTANCE'!AO270</f>
        <v>215.99621411542461</v>
      </c>
      <c r="U116" s="115">
        <f>'APRONS DISTANCE'!AP270</f>
        <v>227.35761838566347</v>
      </c>
      <c r="V116" s="115">
        <f>'APRONS DISTANCE'!AQ270</f>
        <v>228.71044178806488</v>
      </c>
      <c r="W116" s="115">
        <f>'APRONS DISTANCE'!AR270</f>
        <v>241.23585755301804</v>
      </c>
      <c r="X116" s="115">
        <f>'APRONS DISTANCE'!AS270</f>
        <v>239.29043835148653</v>
      </c>
      <c r="Y116" s="115">
        <f>'APRONS DISTANCE'!AT270</f>
        <v>231.93491646276317</v>
      </c>
      <c r="Z116" s="115">
        <f>'APRONS DISTANCE'!AU270</f>
        <v>238.7544660083984</v>
      </c>
      <c r="AA116" s="115">
        <f>'APRONS DISTANCE'!AV270</f>
        <v>229.91908474661</v>
      </c>
      <c r="AB116" s="115">
        <f>'APRONS DISTANCE'!AW270</f>
        <v>217.02653708872762</v>
      </c>
      <c r="AC116" s="115">
        <f>'APRONS DISTANCE'!AX270</f>
        <v>221.18153225219055</v>
      </c>
      <c r="AD116" s="115">
        <f>'APRONS DISTANCE'!AY270</f>
        <v>222.83176252795695</v>
      </c>
      <c r="AE116" s="115">
        <f>'APRONS DISTANCE'!AZ270</f>
        <v>174.09763489633386</v>
      </c>
      <c r="AF116" s="115">
        <f>'APRONS DISTANCE'!BA270</f>
        <v>178.36862800504926</v>
      </c>
      <c r="AG116" s="115">
        <f>'APRONS DISTANCE'!BB270</f>
        <v>163.76394877092702</v>
      </c>
      <c r="AH116" s="115">
        <f>'APRONS DISTANCE'!BC270</f>
        <v>180.79399426789521</v>
      </c>
      <c r="AI116" s="115">
        <f>'APRONS DISTANCE'!BD270</f>
        <v>162.83940301945964</v>
      </c>
      <c r="AJ116" s="115">
        <f>'APRONS DISTANCE'!BE270</f>
        <v>157.04292616541858</v>
      </c>
      <c r="AK116" s="115">
        <f>'APRONS DISTANCE'!BF270</f>
        <v>169.33502819845148</v>
      </c>
      <c r="AL116" s="115">
        <f>'APRONS DISTANCE'!BG270</f>
        <v>181.08886659615558</v>
      </c>
      <c r="AM116" s="115">
        <f>'APRONS DISTANCE'!BH270</f>
        <v>153.01731098982623</v>
      </c>
      <c r="AN116" s="115">
        <f>'APRONS DISTANCE'!BI270</f>
        <v>179.16150687091675</v>
      </c>
      <c r="AO116" s="115">
        <f>'APRONS DISTANCE'!BJ270</f>
        <v>175.49595091775237</v>
      </c>
      <c r="AP116" s="115">
        <f>'APRONS DISTANCE'!BK270</f>
        <v>180.2317356130952</v>
      </c>
      <c r="AQ116" s="115">
        <f>'APRONS DISTANCE'!BL270</f>
        <v>168.38296725377231</v>
      </c>
      <c r="AR116" s="115">
        <f>'APRONS DISTANCE'!BM270</f>
        <v>164.23668223081663</v>
      </c>
      <c r="AS116" s="115">
        <f>'APRONS DISTANCE'!BN270</f>
        <v>155.11070037496722</v>
      </c>
      <c r="AT116" s="115">
        <f>'APRONS DISTANCE'!BO270</f>
        <v>103.08585477623065</v>
      </c>
      <c r="AU116" s="115">
        <f>'APRONS DISTANCE'!BP270</f>
        <v>97.919965691828935</v>
      </c>
      <c r="AV116" s="115">
        <f>'APRONS DISTANCE'!BQ270</f>
        <v>100.39315097107773</v>
      </c>
      <c r="AW116" s="115">
        <f>'APRONS DISTANCE'!BR270</f>
        <v>117.09239734154642</v>
      </c>
      <c r="AX116" s="115">
        <f>'APRONS DISTANCE'!BS270</f>
        <v>112.19478811442771</v>
      </c>
      <c r="AY116" s="115">
        <f>'APRONS DISTANCE'!BT270</f>
        <v>112.20328985495075</v>
      </c>
      <c r="AZ116" s="115">
        <f>'APRONS DISTANCE'!BU270</f>
        <v>108.92208314833296</v>
      </c>
      <c r="BA116" s="115">
        <f>'APRONS DISTANCE'!BV270</f>
        <v>96.812325506205639</v>
      </c>
      <c r="BB116" s="115">
        <f>'APRONS DISTANCE'!BW270</f>
        <v>101.3957257079622</v>
      </c>
      <c r="BC116" s="115">
        <f>'APRONS DISTANCE'!BX270</f>
        <v>112.01790734182639</v>
      </c>
      <c r="BD116" s="115">
        <f>'APRONS DISTANCE'!BY270</f>
        <v>105.46591117848617</v>
      </c>
      <c r="BE116" s="115">
        <f>'APRONS DISTANCE'!BZ270</f>
        <v>114.50610160373556</v>
      </c>
      <c r="BF116" s="115">
        <f>'APRONS DISTANCE'!CA270</f>
        <v>113.83873440334833</v>
      </c>
      <c r="BG116" s="115">
        <f>'APRONS DISTANCE'!CB270</f>
        <v>106.81132339868644</v>
      </c>
      <c r="BH116" s="115">
        <f>'APRONS DISTANCE'!CC270</f>
        <v>0</v>
      </c>
      <c r="BI116" s="115">
        <f>'APRONS DISTANCE'!CD270</f>
        <v>0</v>
      </c>
      <c r="BJ116" s="115">
        <f>'APRONS DISTANCE'!CE270</f>
        <v>0</v>
      </c>
      <c r="BK116" s="115">
        <f>'APRONS DISTANCE'!CF270</f>
        <v>0</v>
      </c>
      <c r="BL116" s="115">
        <f>'APRONS DISTANCE'!CG270</f>
        <v>0</v>
      </c>
      <c r="BM116" s="115">
        <f>'APRONS DISTANCE'!CH270</f>
        <v>0</v>
      </c>
      <c r="BN116" s="115">
        <f>'APRONS DISTANCE'!CI270</f>
        <v>0</v>
      </c>
      <c r="BO116" s="115">
        <f>'APRONS DISTANCE'!CJ270</f>
        <v>0</v>
      </c>
      <c r="BP116" s="115">
        <f>'APRONS DISTANCE'!CK270</f>
        <v>0</v>
      </c>
      <c r="BQ116" s="115">
        <f>'APRONS DISTANCE'!CL270</f>
        <v>0</v>
      </c>
      <c r="BR116" s="115">
        <f>'APRONS DISTANCE'!CM270</f>
        <v>0</v>
      </c>
      <c r="BS116" s="115">
        <f>'APRONS DISTANCE'!CN270</f>
        <v>0</v>
      </c>
      <c r="BT116" s="115">
        <f>'APRONS DISTANCE'!CO270</f>
        <v>0</v>
      </c>
      <c r="BU116" s="115">
        <f>'APRONS DISTANCE'!CP270</f>
        <v>0</v>
      </c>
      <c r="BV116" s="115">
        <f>'APRONS DISTANCE'!CQ270</f>
        <v>0</v>
      </c>
      <c r="BW116" s="115">
        <f>'APRONS DISTANCE'!CR270</f>
        <v>0</v>
      </c>
      <c r="BX116" s="115">
        <f>'APRONS DISTANCE'!CS270</f>
        <v>0</v>
      </c>
      <c r="BY116" s="115">
        <f>'APRONS DISTANCE'!CT270</f>
        <v>0</v>
      </c>
      <c r="BZ116" s="115">
        <f>'APRONS DISTANCE'!CU270</f>
        <v>0</v>
      </c>
      <c r="CA116" s="115">
        <f>'APRONS DISTANCE'!CV270</f>
        <v>0</v>
      </c>
      <c r="CB116" s="115">
        <f>'APRONS DISTANCE'!CW270</f>
        <v>0</v>
      </c>
      <c r="CC116" s="115">
        <f>'APRONS DISTANCE'!CX270</f>
        <v>0</v>
      </c>
      <c r="CD116" s="115">
        <f>'APRONS DISTANCE'!CY270</f>
        <v>0</v>
      </c>
      <c r="CE116" s="115">
        <f>'APRONS DISTANCE'!CZ270</f>
        <v>0</v>
      </c>
      <c r="CF116" s="115">
        <f>'APRONS DISTANCE'!DA270</f>
        <v>0</v>
      </c>
      <c r="CG116" s="115">
        <f>'APRONS DISTANCE'!DB270</f>
        <v>0</v>
      </c>
      <c r="CH116" s="115">
        <f>'APRONS DISTANCE'!DC270</f>
        <v>0</v>
      </c>
      <c r="CI116" s="115">
        <f>'APRONS DISTANCE'!DD270</f>
        <v>0</v>
      </c>
      <c r="CJ116" s="115">
        <f>'APRONS DISTANCE'!DE270</f>
        <v>0</v>
      </c>
      <c r="CK116" s="115">
        <f>'APRONS DISTANCE'!DF270</f>
        <v>0</v>
      </c>
      <c r="CL116" s="115">
        <f>'APRONS DISTANCE'!DG270</f>
        <v>0</v>
      </c>
      <c r="CM116" s="115">
        <f>'APRONS DISTANCE'!DH270</f>
        <v>0</v>
      </c>
      <c r="CN116" s="115">
        <f>'APRONS DISTANCE'!DI270</f>
        <v>0</v>
      </c>
      <c r="CO116" s="115">
        <f>'APRONS DISTANCE'!DJ270</f>
        <v>0</v>
      </c>
      <c r="CP116" s="115">
        <f>'APRONS DISTANCE'!DK270</f>
        <v>228.54060086099872</v>
      </c>
      <c r="CQ116" s="115">
        <f>'APRONS DISTANCE'!DL270</f>
        <v>245.91297264009768</v>
      </c>
      <c r="CR116" s="115">
        <f>'APRONS DISTANCE'!DM270</f>
        <v>231.74150188643429</v>
      </c>
      <c r="CS116" s="115">
        <f>'APRONS DISTANCE'!DN270</f>
        <v>223.30422443889108</v>
      </c>
      <c r="CT116" s="115">
        <f>'APRONS DISTANCE'!DO270</f>
        <v>228.33035250375926</v>
      </c>
      <c r="CU116" s="115">
        <f>'APRONS DISTANCE'!DP270</f>
        <v>227.9390991543209</v>
      </c>
      <c r="CV116" s="115">
        <f>'APRONS DISTANCE'!DQ270</f>
        <v>241.80814722013827</v>
      </c>
      <c r="CW116" s="115">
        <f>'APRONS DISTANCE'!DR270</f>
        <v>242.78860980229584</v>
      </c>
      <c r="CX116" s="115">
        <f>'APRONS DISTANCE'!DS270</f>
        <v>231.94820944474483</v>
      </c>
      <c r="CY116" s="115">
        <f>'APRONS DISTANCE'!DT270</f>
        <v>225.3988539846805</v>
      </c>
      <c r="CZ116" s="115">
        <f>'APRONS DISTANCE'!DU270</f>
        <v>225.3988539846805</v>
      </c>
      <c r="DA116" s="115">
        <f>'APRONS DISTANCE'!DV270</f>
        <v>226.20268918762929</v>
      </c>
      <c r="DB116" s="115">
        <f>'APRONS DISTANCE'!DW270</f>
        <v>244.36027491732227</v>
      </c>
      <c r="DC116" s="115">
        <f>'APRONS DISTANCE'!DX270</f>
        <v>234.54357715590413</v>
      </c>
      <c r="DD116" s="115">
        <f>'APRONS DISTANCE'!DY270</f>
        <v>225.69850745589667</v>
      </c>
      <c r="DE116" s="115">
        <f>'APRONS DISTANCE'!DZ270</f>
        <v>242.46821340163274</v>
      </c>
      <c r="DF116" s="115">
        <f>'APRONS DISTANCE'!EA270</f>
        <v>235.53676700485869</v>
      </c>
      <c r="DG116" s="115">
        <f>'APRONS DISTANCE'!EB270</f>
        <v>232.1383017723125</v>
      </c>
      <c r="DH116" s="115">
        <f>'APRONS DISTANCE'!EC270</f>
        <v>238.03297795184886</v>
      </c>
      <c r="DI116" s="115">
        <f>'APRONS DISTANCE'!ED270</f>
        <v>224.16521240550409</v>
      </c>
      <c r="DJ116" s="115">
        <f>'APRONS DISTANCE'!EE270</f>
        <v>235.06856814644681</v>
      </c>
      <c r="DK116" s="115">
        <f>'APRONS DISTANCE'!EF270</f>
        <v>222.36642210022492</v>
      </c>
      <c r="DL116" s="115">
        <f>'APRONS DISTANCE'!EG270</f>
        <v>248.41289050690867</v>
      </c>
      <c r="DM116" s="115">
        <f>'APRONS DISTANCE'!EH270</f>
        <v>237.94704471762995</v>
      </c>
      <c r="DN116" s="115">
        <f>'APRONS DISTANCE'!EI270</f>
        <v>238.47241141669033</v>
      </c>
      <c r="DO116" s="115">
        <f>'APRONS DISTANCE'!EJ270</f>
        <v>243.97900756241319</v>
      </c>
      <c r="DP116" s="115">
        <f>'APRONS DISTANCE'!EK270</f>
        <v>246.72730544906969</v>
      </c>
      <c r="DQ116" s="115">
        <f>'APRONS DISTANCE'!EL270</f>
        <v>223.43374442726073</v>
      </c>
      <c r="DR116" s="115">
        <f>'APRONS DISTANCE'!EM270</f>
        <v>224.1772381375593</v>
      </c>
      <c r="DS116" s="115">
        <f>'APRONS DISTANCE'!EN270</f>
        <v>249.10513879738915</v>
      </c>
      <c r="DT116" s="115">
        <f>'APRONS DISTANCE'!EO270</f>
        <v>223.20886474608426</v>
      </c>
      <c r="DU116" s="115">
        <f>'APRONS DISTANCE'!EP270</f>
        <v>246.77896977553138</v>
      </c>
      <c r="DV116" s="115">
        <f>'APRONS DISTANCE'!EQ270</f>
        <v>245.67179032578613</v>
      </c>
      <c r="DW116" s="115">
        <f>'APRONS DISTANCE'!ER270</f>
        <v>241.76564317073758</v>
      </c>
      <c r="DX116" s="115">
        <f>'APRONS DISTANCE'!ES270</f>
        <v>249.55348311150308</v>
      </c>
      <c r="DY116" s="115">
        <f>'APRONS DISTANCE'!ET270</f>
        <v>222.65850922081947</v>
      </c>
      <c r="DZ116" s="115">
        <f>'APRONS DISTANCE'!EU270</f>
        <v>270.11665869321769</v>
      </c>
      <c r="EA116" s="115">
        <f>'APRONS DISTANCE'!EV270</f>
        <v>268.80231336674598</v>
      </c>
      <c r="EB116" s="115">
        <f>'APRONS DISTANCE'!EW270</f>
        <v>272.46172288621085</v>
      </c>
      <c r="EC116" s="115">
        <f>'APRONS DISTANCE'!EX270</f>
        <v>284.24143991402133</v>
      </c>
      <c r="ED116" s="115">
        <f>'APRONS DISTANCE'!EY270</f>
        <v>276.34509319511255</v>
      </c>
      <c r="EE116" s="115">
        <f>'APRONS DISTANCE'!EZ270</f>
        <v>276.83037037846117</v>
      </c>
      <c r="EF116" s="115">
        <f>'APRONS DISTANCE'!FA270</f>
        <v>289.38155167983683</v>
      </c>
      <c r="EG116" s="115">
        <f>'APRONS DISTANCE'!FB270</f>
        <v>293.84366567244939</v>
      </c>
      <c r="EH116" s="115">
        <f>'APRONS DISTANCE'!FC270</f>
        <v>223.34136100456209</v>
      </c>
      <c r="EI116" s="115">
        <f>'APRONS DISTANCE'!FD270</f>
        <v>237.09075077274974</v>
      </c>
      <c r="EJ116" s="115">
        <f>'APRONS DISTANCE'!FE270</f>
        <v>234.24328985050897</v>
      </c>
      <c r="EK116" s="115">
        <f>'APRONS DISTANCE'!FF270</f>
        <v>230.60542270505172</v>
      </c>
      <c r="EL116" s="115">
        <f>'APRONS DISTANCE'!FG270</f>
        <v>230.11343716016563</v>
      </c>
      <c r="EM116" s="115">
        <f>'APRONS DISTANCE'!FH270</f>
        <v>244.10720065083527</v>
      </c>
      <c r="EN116" s="115">
        <f>'APRONS DISTANCE'!FI270</f>
        <v>226.49562570068372</v>
      </c>
      <c r="EO116" s="115">
        <f>'APRONS DISTANCE'!FJ270</f>
        <v>245.94252697404488</v>
      </c>
      <c r="EP116" s="115">
        <f>'APRONS DISTANCE'!FK270</f>
        <v>231.84089230019129</v>
      </c>
      <c r="EQ116" s="115">
        <f>'APRONS DISTANCE'!FL270</f>
        <v>233.73874762476828</v>
      </c>
      <c r="ER116" s="115">
        <f>'APRONS DISTANCE'!FM270</f>
        <v>242.11195303455651</v>
      </c>
      <c r="ES116" s="115">
        <f>'APRONS DISTANCE'!FN270</f>
        <v>226.96749873482008</v>
      </c>
      <c r="ET116" s="115">
        <f>'APRONS DISTANCE'!FO270</f>
        <v>229.23657068638377</v>
      </c>
      <c r="EU116" s="115">
        <f>'APRONS DISTANCE'!FP270</f>
        <v>236.87681318677491</v>
      </c>
      <c r="EV116" s="115">
        <f>'APRONS DISTANCE'!FQ270</f>
        <v>240.20916263088716</v>
      </c>
      <c r="EW116" s="115">
        <f>'APRONS DISTANCE'!FR270</f>
        <v>247.47926958105788</v>
      </c>
      <c r="EX116" s="115">
        <f>'APRONS DISTANCE'!FS270</f>
        <v>234.88428834956966</v>
      </c>
      <c r="EY116" s="115">
        <f>'APRONS DISTANCE'!FT270</f>
        <v>224.75010172620782</v>
      </c>
      <c r="EZ116" s="115">
        <f>'APRONS DISTANCE'!FU270</f>
        <v>222.20609745764494</v>
      </c>
      <c r="FA116" s="115">
        <f>'APRONS DISTANCE'!FV270</f>
        <v>223.04469031949759</v>
      </c>
      <c r="FB116" s="115">
        <f>'APRONS DISTANCE'!FW270</f>
        <v>229.2276486604126</v>
      </c>
      <c r="FC116" s="115">
        <f>'APRONS DISTANCE'!FX270</f>
        <v>247.85333205778957</v>
      </c>
      <c r="FD116" s="109" t="s">
        <v>454</v>
      </c>
    </row>
    <row r="117" spans="1:160" x14ac:dyDescent="0.2">
      <c r="A117" s="114" t="s">
        <v>453</v>
      </c>
      <c r="B117" s="114"/>
      <c r="C117" s="115">
        <f>'APRONS DISTANCE'!X271</f>
        <v>83.522451316117284</v>
      </c>
      <c r="D117" s="115">
        <f>'APRONS DISTANCE'!Y271</f>
        <v>240.15929445242992</v>
      </c>
      <c r="E117" s="115">
        <f>'APRONS DISTANCE'!Z271</f>
        <v>256.00361355933859</v>
      </c>
      <c r="F117" s="115">
        <f>'APRONS DISTANCE'!AA271</f>
        <v>244.59035698500202</v>
      </c>
      <c r="G117" s="115">
        <f>'APRONS DISTANCE'!AB271</f>
        <v>251.26954539939106</v>
      </c>
      <c r="H117" s="115">
        <f>'APRONS DISTANCE'!AC271</f>
        <v>243.77310835009109</v>
      </c>
      <c r="I117" s="115">
        <f>'APRONS DISTANCE'!AD271</f>
        <v>252.37039441963935</v>
      </c>
      <c r="J117" s="115">
        <f>'APRONS DISTANCE'!AE271</f>
        <v>235.25315475837982</v>
      </c>
      <c r="K117" s="115">
        <f>'APRONS DISTANCE'!AF271</f>
        <v>252.27205453321446</v>
      </c>
      <c r="L117" s="115">
        <f>'APRONS DISTANCE'!AG271</f>
        <v>260.94850745050394</v>
      </c>
      <c r="M117" s="115">
        <f>'APRONS DISTANCE'!AH271</f>
        <v>255.33042179267193</v>
      </c>
      <c r="N117" s="115">
        <f>'APRONS DISTANCE'!AI271</f>
        <v>245.44885843973711</v>
      </c>
      <c r="O117" s="115">
        <f>'APRONS DISTANCE'!AJ271</f>
        <v>260.8972266707874</v>
      </c>
      <c r="P117" s="115">
        <f>'APRONS DISTANCE'!AK271</f>
        <v>246.02093918367748</v>
      </c>
      <c r="Q117" s="115">
        <f>'APRONS DISTANCE'!AL271</f>
        <v>257.28019609205938</v>
      </c>
      <c r="R117" s="115">
        <f>'APRONS DISTANCE'!AM271</f>
        <v>238.58878641498779</v>
      </c>
      <c r="S117" s="115">
        <f>'APRONS DISTANCE'!AN271</f>
        <v>241.03225594172861</v>
      </c>
      <c r="T117" s="115">
        <f>'APRONS DISTANCE'!AO271</f>
        <v>238.20443356706457</v>
      </c>
      <c r="U117" s="115">
        <f>'APRONS DISTANCE'!AP271</f>
        <v>249.56583783730349</v>
      </c>
      <c r="V117" s="115">
        <f>'APRONS DISTANCE'!AQ271</f>
        <v>250.91866123970485</v>
      </c>
      <c r="W117" s="115">
        <f>'APRONS DISTANCE'!AR271</f>
        <v>263.44407700465797</v>
      </c>
      <c r="X117" s="115">
        <f>'APRONS DISTANCE'!AS271</f>
        <v>261.49865780312649</v>
      </c>
      <c r="Y117" s="115">
        <f>'APRONS DISTANCE'!AT271</f>
        <v>254.14313591440313</v>
      </c>
      <c r="Z117" s="115">
        <f>'APRONS DISTANCE'!AU271</f>
        <v>260.96268546003836</v>
      </c>
      <c r="AA117" s="115">
        <f>'APRONS DISTANCE'!AV271</f>
        <v>252.12730419825002</v>
      </c>
      <c r="AB117" s="115">
        <f>'APRONS DISTANCE'!AW271</f>
        <v>239.23475654036761</v>
      </c>
      <c r="AC117" s="115">
        <f>'APRONS DISTANCE'!AX271</f>
        <v>243.38975170383051</v>
      </c>
      <c r="AD117" s="115">
        <f>'APRONS DISTANCE'!AY271</f>
        <v>245.03998197959692</v>
      </c>
      <c r="AE117" s="115">
        <f>'APRONS DISTANCE'!AZ271</f>
        <v>196.30585434797382</v>
      </c>
      <c r="AF117" s="115">
        <f>'APRONS DISTANCE'!BA271</f>
        <v>200.57684745668928</v>
      </c>
      <c r="AG117" s="115">
        <f>'APRONS DISTANCE'!BB271</f>
        <v>185.97216822256695</v>
      </c>
      <c r="AH117" s="115">
        <f>'APRONS DISTANCE'!BC271</f>
        <v>203.00221371953518</v>
      </c>
      <c r="AI117" s="115">
        <f>'APRONS DISTANCE'!BD271</f>
        <v>185.0476224710996</v>
      </c>
      <c r="AJ117" s="115">
        <f>'APRONS DISTANCE'!BE271</f>
        <v>179.25114561705854</v>
      </c>
      <c r="AK117" s="115">
        <f>'APRONS DISTANCE'!BF271</f>
        <v>191.54324765009144</v>
      </c>
      <c r="AL117" s="115">
        <f>'APRONS DISTANCE'!BG271</f>
        <v>203.29708604779555</v>
      </c>
      <c r="AM117" s="115">
        <f>'APRONS DISTANCE'!BH271</f>
        <v>175.22553044146619</v>
      </c>
      <c r="AN117" s="115">
        <f>'APRONS DISTANCE'!BI271</f>
        <v>201.36972632255672</v>
      </c>
      <c r="AO117" s="115">
        <f>'APRONS DISTANCE'!BJ271</f>
        <v>197.70417036939236</v>
      </c>
      <c r="AP117" s="115">
        <f>'APRONS DISTANCE'!BK271</f>
        <v>202.43995506473516</v>
      </c>
      <c r="AQ117" s="115">
        <f>'APRONS DISTANCE'!BL271</f>
        <v>190.59118670541233</v>
      </c>
      <c r="AR117" s="115">
        <f>'APRONS DISTANCE'!BM271</f>
        <v>186.44490168245659</v>
      </c>
      <c r="AS117" s="115">
        <f>'APRONS DISTANCE'!BN271</f>
        <v>177.31891982660721</v>
      </c>
      <c r="AT117" s="115">
        <f>'APRONS DISTANCE'!BO271</f>
        <v>125.29407422787061</v>
      </c>
      <c r="AU117" s="115">
        <f>'APRONS DISTANCE'!BP271</f>
        <v>120.12818514346888</v>
      </c>
      <c r="AV117" s="115">
        <f>'APRONS DISTANCE'!BQ271</f>
        <v>122.60137042271769</v>
      </c>
      <c r="AW117" s="115">
        <f>'APRONS DISTANCE'!BR271</f>
        <v>139.30061679318635</v>
      </c>
      <c r="AX117" s="115">
        <f>'APRONS DISTANCE'!BS271</f>
        <v>134.40300756606766</v>
      </c>
      <c r="AY117" s="115">
        <f>'APRONS DISTANCE'!BT271</f>
        <v>134.41150930659072</v>
      </c>
      <c r="AZ117" s="115">
        <f>'APRONS DISTANCE'!BU271</f>
        <v>131.13030259997291</v>
      </c>
      <c r="BA117" s="115">
        <f>'APRONS DISTANCE'!BV271</f>
        <v>119.02054495784559</v>
      </c>
      <c r="BB117" s="115">
        <f>'APRONS DISTANCE'!BW271</f>
        <v>123.60394515960216</v>
      </c>
      <c r="BC117" s="115">
        <f>'APRONS DISTANCE'!BX271</f>
        <v>134.22612679346634</v>
      </c>
      <c r="BD117" s="115">
        <f>'APRONS DISTANCE'!BY271</f>
        <v>127.67413063012613</v>
      </c>
      <c r="BE117" s="115">
        <f>'APRONS DISTANCE'!BZ271</f>
        <v>136.71432105537551</v>
      </c>
      <c r="BF117" s="115">
        <f>'APRONS DISTANCE'!CA271</f>
        <v>136.04695385498829</v>
      </c>
      <c r="BG117" s="115">
        <f>'APRONS DISTANCE'!CB271</f>
        <v>129.01954285032642</v>
      </c>
      <c r="BH117" s="115">
        <f>'APRONS DISTANCE'!CC271</f>
        <v>0</v>
      </c>
      <c r="BI117" s="115">
        <f>'APRONS DISTANCE'!CD271</f>
        <v>0</v>
      </c>
      <c r="BJ117" s="115">
        <f>'APRONS DISTANCE'!CE271</f>
        <v>0</v>
      </c>
      <c r="BK117" s="115">
        <f>'APRONS DISTANCE'!CF271</f>
        <v>0</v>
      </c>
      <c r="BL117" s="115">
        <f>'APRONS DISTANCE'!CG271</f>
        <v>0</v>
      </c>
      <c r="BM117" s="115">
        <f>'APRONS DISTANCE'!CH271</f>
        <v>0</v>
      </c>
      <c r="BN117" s="115">
        <f>'APRONS DISTANCE'!CI271</f>
        <v>0</v>
      </c>
      <c r="BO117" s="115">
        <f>'APRONS DISTANCE'!CJ271</f>
        <v>0</v>
      </c>
      <c r="BP117" s="115">
        <f>'APRONS DISTANCE'!CK271</f>
        <v>0</v>
      </c>
      <c r="BQ117" s="115">
        <f>'APRONS DISTANCE'!CL271</f>
        <v>0</v>
      </c>
      <c r="BR117" s="115">
        <f>'APRONS DISTANCE'!CM271</f>
        <v>0</v>
      </c>
      <c r="BS117" s="115">
        <f>'APRONS DISTANCE'!CN271</f>
        <v>0</v>
      </c>
      <c r="BT117" s="115">
        <f>'APRONS DISTANCE'!CO271</f>
        <v>0</v>
      </c>
      <c r="BU117" s="115">
        <f>'APRONS DISTANCE'!CP271</f>
        <v>0</v>
      </c>
      <c r="BV117" s="115">
        <f>'APRONS DISTANCE'!CQ271</f>
        <v>0</v>
      </c>
      <c r="BW117" s="115">
        <f>'APRONS DISTANCE'!CR271</f>
        <v>0</v>
      </c>
      <c r="BX117" s="115">
        <f>'APRONS DISTANCE'!CS271</f>
        <v>0</v>
      </c>
      <c r="BY117" s="115">
        <f>'APRONS DISTANCE'!CT271</f>
        <v>0</v>
      </c>
      <c r="BZ117" s="115">
        <f>'APRONS DISTANCE'!CU271</f>
        <v>0</v>
      </c>
      <c r="CA117" s="115">
        <f>'APRONS DISTANCE'!CV271</f>
        <v>0</v>
      </c>
      <c r="CB117" s="115">
        <f>'APRONS DISTANCE'!CW271</f>
        <v>0</v>
      </c>
      <c r="CC117" s="115">
        <f>'APRONS DISTANCE'!CX271</f>
        <v>0</v>
      </c>
      <c r="CD117" s="115">
        <f>'APRONS DISTANCE'!CY271</f>
        <v>0</v>
      </c>
      <c r="CE117" s="115">
        <f>'APRONS DISTANCE'!CZ271</f>
        <v>0</v>
      </c>
      <c r="CF117" s="115">
        <f>'APRONS DISTANCE'!DA271</f>
        <v>0</v>
      </c>
      <c r="CG117" s="115">
        <f>'APRONS DISTANCE'!DB271</f>
        <v>0</v>
      </c>
      <c r="CH117" s="115">
        <f>'APRONS DISTANCE'!DC271</f>
        <v>0</v>
      </c>
      <c r="CI117" s="115">
        <f>'APRONS DISTANCE'!DD271</f>
        <v>0</v>
      </c>
      <c r="CJ117" s="115">
        <f>'APRONS DISTANCE'!DE271</f>
        <v>0</v>
      </c>
      <c r="CK117" s="115">
        <f>'APRONS DISTANCE'!DF271</f>
        <v>0</v>
      </c>
      <c r="CL117" s="115">
        <f>'APRONS DISTANCE'!DG271</f>
        <v>0</v>
      </c>
      <c r="CM117" s="115">
        <f>'APRONS DISTANCE'!DH271</f>
        <v>0</v>
      </c>
      <c r="CN117" s="115">
        <f>'APRONS DISTANCE'!DI271</f>
        <v>0</v>
      </c>
      <c r="CO117" s="115">
        <f>'APRONS DISTANCE'!DJ271</f>
        <v>0</v>
      </c>
      <c r="CP117" s="115">
        <f>'APRONS DISTANCE'!DK271</f>
        <v>250.74882031263868</v>
      </c>
      <c r="CQ117" s="115">
        <f>'APRONS DISTANCE'!DL271</f>
        <v>268.12119209173761</v>
      </c>
      <c r="CR117" s="115">
        <f>'APRONS DISTANCE'!DM271</f>
        <v>253.94972133807423</v>
      </c>
      <c r="CS117" s="115">
        <f>'APRONS DISTANCE'!DN271</f>
        <v>245.51244389053105</v>
      </c>
      <c r="CT117" s="115">
        <f>'APRONS DISTANCE'!DO271</f>
        <v>250.53857195539922</v>
      </c>
      <c r="CU117" s="115">
        <f>'APRONS DISTANCE'!DP271</f>
        <v>250.14731860596089</v>
      </c>
      <c r="CV117" s="115">
        <f>'APRONS DISTANCE'!DQ271</f>
        <v>264.01636667177826</v>
      </c>
      <c r="CW117" s="115">
        <f>'APRONS DISTANCE'!DR271</f>
        <v>264.9968292539358</v>
      </c>
      <c r="CX117" s="115">
        <f>'APRONS DISTANCE'!DS271</f>
        <v>254.1564288963848</v>
      </c>
      <c r="CY117" s="115">
        <f>'APRONS DISTANCE'!DT271</f>
        <v>247.60707343632046</v>
      </c>
      <c r="CZ117" s="115">
        <f>'APRONS DISTANCE'!DU271</f>
        <v>247.60707343632046</v>
      </c>
      <c r="DA117" s="115">
        <f>'APRONS DISTANCE'!DV271</f>
        <v>248.41090863926925</v>
      </c>
      <c r="DB117" s="115">
        <f>'APRONS DISTANCE'!DW271</f>
        <v>266.56849436896226</v>
      </c>
      <c r="DC117" s="115">
        <f>'APRONS DISTANCE'!DX271</f>
        <v>256.75179660754407</v>
      </c>
      <c r="DD117" s="115">
        <f>'APRONS DISTANCE'!DY271</f>
        <v>247.90672690753661</v>
      </c>
      <c r="DE117" s="115">
        <f>'APRONS DISTANCE'!DZ271</f>
        <v>264.67643285327273</v>
      </c>
      <c r="DF117" s="115">
        <f>'APRONS DISTANCE'!EA271</f>
        <v>257.74498645649868</v>
      </c>
      <c r="DG117" s="115">
        <f>'APRONS DISTANCE'!EB271</f>
        <v>254.34652122395246</v>
      </c>
      <c r="DH117" s="115">
        <f>'APRONS DISTANCE'!EC271</f>
        <v>260.24119740348885</v>
      </c>
      <c r="DI117" s="115">
        <f>'APRONS DISTANCE'!ED271</f>
        <v>246.37343185714406</v>
      </c>
      <c r="DJ117" s="115">
        <f>'APRONS DISTANCE'!EE271</f>
        <v>257.2767875980868</v>
      </c>
      <c r="DK117" s="115">
        <f>'APRONS DISTANCE'!EF271</f>
        <v>244.57464155186489</v>
      </c>
      <c r="DL117" s="115">
        <f>'APRONS DISTANCE'!EG271</f>
        <v>270.62110995854863</v>
      </c>
      <c r="DM117" s="115">
        <f>'APRONS DISTANCE'!EH271</f>
        <v>260.15526416926997</v>
      </c>
      <c r="DN117" s="115">
        <f>'APRONS DISTANCE'!EI271</f>
        <v>260.6806308683303</v>
      </c>
      <c r="DO117" s="115">
        <f>'APRONS DISTANCE'!EJ271</f>
        <v>266.18722701405318</v>
      </c>
      <c r="DP117" s="115">
        <f>'APRONS DISTANCE'!EK271</f>
        <v>268.93552490070965</v>
      </c>
      <c r="DQ117" s="115">
        <f>'APRONS DISTANCE'!EL271</f>
        <v>245.6419638789007</v>
      </c>
      <c r="DR117" s="115">
        <f>'APRONS DISTANCE'!EM271</f>
        <v>246.38545758919923</v>
      </c>
      <c r="DS117" s="115">
        <f>'APRONS DISTANCE'!EN271</f>
        <v>271.31335824902908</v>
      </c>
      <c r="DT117" s="115">
        <f>'APRONS DISTANCE'!EO271</f>
        <v>245.41708419772422</v>
      </c>
      <c r="DU117" s="115">
        <f>'APRONS DISTANCE'!EP271</f>
        <v>268.98718922717131</v>
      </c>
      <c r="DV117" s="115">
        <f>'APRONS DISTANCE'!EQ271</f>
        <v>267.8800097774261</v>
      </c>
      <c r="DW117" s="115">
        <f>'APRONS DISTANCE'!ER271</f>
        <v>263.97386262237757</v>
      </c>
      <c r="DX117" s="115">
        <f>'APRONS DISTANCE'!ES271</f>
        <v>271.76170256314305</v>
      </c>
      <c r="DY117" s="115">
        <f>'APRONS DISTANCE'!ET271</f>
        <v>244.86672867245943</v>
      </c>
      <c r="DZ117" s="115">
        <f>'APRONS DISTANCE'!EU271</f>
        <v>292.32487814485762</v>
      </c>
      <c r="EA117" s="115">
        <f>'APRONS DISTANCE'!EV271</f>
        <v>291.01053281838591</v>
      </c>
      <c r="EB117" s="115">
        <f>'APRONS DISTANCE'!EW271</f>
        <v>294.66994233785078</v>
      </c>
      <c r="EC117" s="115">
        <f>'APRONS DISTANCE'!EX271</f>
        <v>306.44965936566132</v>
      </c>
      <c r="ED117" s="115">
        <f>'APRONS DISTANCE'!EY271</f>
        <v>298.55331264675249</v>
      </c>
      <c r="EE117" s="115">
        <f>'APRONS DISTANCE'!EZ271</f>
        <v>299.03858983010116</v>
      </c>
      <c r="EF117" s="115">
        <f>'APRONS DISTANCE'!FA271</f>
        <v>311.58977113147677</v>
      </c>
      <c r="EG117" s="115">
        <f>'APRONS DISTANCE'!FB271</f>
        <v>316.05188512408932</v>
      </c>
      <c r="EH117" s="115">
        <f>'APRONS DISTANCE'!FC271</f>
        <v>245.54958045620205</v>
      </c>
      <c r="EI117" s="115">
        <f>'APRONS DISTANCE'!FD271</f>
        <v>259.29897022438973</v>
      </c>
      <c r="EJ117" s="115">
        <f>'APRONS DISTANCE'!FE271</f>
        <v>256.45150930214891</v>
      </c>
      <c r="EK117" s="115">
        <f>'APRONS DISTANCE'!FF271</f>
        <v>252.81364215669169</v>
      </c>
      <c r="EL117" s="115">
        <f>'APRONS DISTANCE'!FG271</f>
        <v>252.32165661180557</v>
      </c>
      <c r="EM117" s="115">
        <f>'APRONS DISTANCE'!FH271</f>
        <v>266.31542010247517</v>
      </c>
      <c r="EN117" s="115">
        <f>'APRONS DISTANCE'!FI271</f>
        <v>248.70384515232368</v>
      </c>
      <c r="EO117" s="115">
        <f>'APRONS DISTANCE'!FJ271</f>
        <v>268.15074642568487</v>
      </c>
      <c r="EP117" s="115">
        <f>'APRONS DISTANCE'!FK271</f>
        <v>254.04911175183122</v>
      </c>
      <c r="EQ117" s="115">
        <f>'APRONS DISTANCE'!FL271</f>
        <v>255.94696707640827</v>
      </c>
      <c r="ER117" s="115">
        <f>'APRONS DISTANCE'!FM271</f>
        <v>264.32017248619644</v>
      </c>
      <c r="ES117" s="115">
        <f>'APRONS DISTANCE'!FN271</f>
        <v>249.1757181864601</v>
      </c>
      <c r="ET117" s="115">
        <f>'APRONS DISTANCE'!FO271</f>
        <v>251.44479013802373</v>
      </c>
      <c r="EU117" s="115">
        <f>'APRONS DISTANCE'!FP271</f>
        <v>259.08503263841487</v>
      </c>
      <c r="EV117" s="115">
        <f>'APRONS DISTANCE'!FQ271</f>
        <v>262.41738208252713</v>
      </c>
      <c r="EW117" s="115">
        <f>'APRONS DISTANCE'!FR271</f>
        <v>269.68748903269784</v>
      </c>
      <c r="EX117" s="115">
        <f>'APRONS DISTANCE'!FS271</f>
        <v>257.09250780120965</v>
      </c>
      <c r="EY117" s="115">
        <f>'APRONS DISTANCE'!FT271</f>
        <v>246.95832117784775</v>
      </c>
      <c r="EZ117" s="115">
        <f>'APRONS DISTANCE'!FU271</f>
        <v>244.41431690928491</v>
      </c>
      <c r="FA117" s="115">
        <f>'APRONS DISTANCE'!FV271</f>
        <v>245.25290977113755</v>
      </c>
      <c r="FB117" s="115">
        <f>'APRONS DISTANCE'!FW271</f>
        <v>251.43586811205259</v>
      </c>
      <c r="FC117" s="115">
        <f>'APRONS DISTANCE'!FX271</f>
        <v>270.06155150942953</v>
      </c>
      <c r="FD117" s="109" t="s">
        <v>454</v>
      </c>
    </row>
    <row r="118" spans="1:160" x14ac:dyDescent="0.2">
      <c r="A118" s="114" t="s">
        <v>453</v>
      </c>
      <c r="B118" s="114"/>
      <c r="C118" s="115">
        <f>'APRONS DISTANCE'!X272</f>
        <v>87.790021866275268</v>
      </c>
      <c r="D118" s="115">
        <f>'APRONS DISTANCE'!Y272</f>
        <v>244.4268650025879</v>
      </c>
      <c r="E118" s="115">
        <f>'APRONS DISTANCE'!Z272</f>
        <v>260.27118410949657</v>
      </c>
      <c r="F118" s="115">
        <f>'APRONS DISTANCE'!AA272</f>
        <v>248.85792753516</v>
      </c>
      <c r="G118" s="115">
        <f>'APRONS DISTANCE'!AB272</f>
        <v>255.53711594954908</v>
      </c>
      <c r="H118" s="115">
        <f>'APRONS DISTANCE'!AC272</f>
        <v>248.04067890024908</v>
      </c>
      <c r="I118" s="115">
        <f>'APRONS DISTANCE'!AD272</f>
        <v>256.63796496979734</v>
      </c>
      <c r="J118" s="115">
        <f>'APRONS DISTANCE'!AE272</f>
        <v>239.52072530853783</v>
      </c>
      <c r="K118" s="115">
        <f>'APRONS DISTANCE'!AF272</f>
        <v>256.53962508337241</v>
      </c>
      <c r="L118" s="115">
        <f>'APRONS DISTANCE'!AG272</f>
        <v>265.21607800066187</v>
      </c>
      <c r="M118" s="115">
        <f>'APRONS DISTANCE'!AH272</f>
        <v>259.59799234282991</v>
      </c>
      <c r="N118" s="115">
        <f>'APRONS DISTANCE'!AI272</f>
        <v>249.71642898989506</v>
      </c>
      <c r="O118" s="115">
        <f>'APRONS DISTANCE'!AJ272</f>
        <v>265.16479722094545</v>
      </c>
      <c r="P118" s="115">
        <f>'APRONS DISTANCE'!AK272</f>
        <v>250.28850973383544</v>
      </c>
      <c r="Q118" s="115">
        <f>'APRONS DISTANCE'!AL272</f>
        <v>261.54776664221737</v>
      </c>
      <c r="R118" s="115">
        <f>'APRONS DISTANCE'!AM272</f>
        <v>242.85635696514578</v>
      </c>
      <c r="S118" s="115">
        <f>'APRONS DISTANCE'!AN272</f>
        <v>245.29982649188662</v>
      </c>
      <c r="T118" s="115">
        <f>'APRONS DISTANCE'!AO272</f>
        <v>242.47200411722258</v>
      </c>
      <c r="U118" s="115">
        <f>'APRONS DISTANCE'!AP272</f>
        <v>253.83340838746145</v>
      </c>
      <c r="V118" s="115">
        <f>'APRONS DISTANCE'!AQ272</f>
        <v>255.1862317898628</v>
      </c>
      <c r="W118" s="115">
        <f>'APRONS DISTANCE'!AR272</f>
        <v>267.71164755481595</v>
      </c>
      <c r="X118" s="115">
        <f>'APRONS DISTANCE'!AS272</f>
        <v>265.76622835328448</v>
      </c>
      <c r="Y118" s="115">
        <f>'APRONS DISTANCE'!AT272</f>
        <v>258.41070646456109</v>
      </c>
      <c r="Z118" s="115">
        <f>'APRONS DISTANCE'!AU272</f>
        <v>265.23025601019634</v>
      </c>
      <c r="AA118" s="115">
        <f>'APRONS DISTANCE'!AV272</f>
        <v>256.39487474840797</v>
      </c>
      <c r="AB118" s="115">
        <f>'APRONS DISTANCE'!AW272</f>
        <v>243.5023270905256</v>
      </c>
      <c r="AC118" s="115">
        <f>'APRONS DISTANCE'!AX272</f>
        <v>247.6573222539885</v>
      </c>
      <c r="AD118" s="115">
        <f>'APRONS DISTANCE'!AY272</f>
        <v>249.3075525297549</v>
      </c>
      <c r="AE118" s="115">
        <f>'APRONS DISTANCE'!AZ272</f>
        <v>200.5734248981318</v>
      </c>
      <c r="AF118" s="115">
        <f>'APRONS DISTANCE'!BA272</f>
        <v>204.84441800684723</v>
      </c>
      <c r="AG118" s="115">
        <f>'APRONS DISTANCE'!BB272</f>
        <v>190.23973877272496</v>
      </c>
      <c r="AH118" s="115">
        <f>'APRONS DISTANCE'!BC272</f>
        <v>207.26978426969319</v>
      </c>
      <c r="AI118" s="115">
        <f>'APRONS DISTANCE'!BD272</f>
        <v>189.31519302125758</v>
      </c>
      <c r="AJ118" s="115">
        <f>'APRONS DISTANCE'!BE272</f>
        <v>183.51871616721655</v>
      </c>
      <c r="AK118" s="115">
        <f>'APRONS DISTANCE'!BF272</f>
        <v>195.81081820024946</v>
      </c>
      <c r="AL118" s="115">
        <f>'APRONS DISTANCE'!BG272</f>
        <v>207.56465659795353</v>
      </c>
      <c r="AM118" s="115">
        <f>'APRONS DISTANCE'!BH272</f>
        <v>179.49310099162417</v>
      </c>
      <c r="AN118" s="115">
        <f>'APRONS DISTANCE'!BI272</f>
        <v>205.6372968727147</v>
      </c>
      <c r="AO118" s="115">
        <f>'APRONS DISTANCE'!BJ272</f>
        <v>201.97174091955034</v>
      </c>
      <c r="AP118" s="115">
        <f>'APRONS DISTANCE'!BK272</f>
        <v>206.70752561489317</v>
      </c>
      <c r="AQ118" s="115">
        <f>'APRONS DISTANCE'!BL272</f>
        <v>194.85875725557028</v>
      </c>
      <c r="AR118" s="115">
        <f>'APRONS DISTANCE'!BM272</f>
        <v>190.71247223261457</v>
      </c>
      <c r="AS118" s="115">
        <f>'APRONS DISTANCE'!BN272</f>
        <v>181.5864903767652</v>
      </c>
      <c r="AT118" s="115">
        <f>'APRONS DISTANCE'!BO272</f>
        <v>129.56164477802858</v>
      </c>
      <c r="AU118" s="115">
        <f>'APRONS DISTANCE'!BP272</f>
        <v>124.39575569362687</v>
      </c>
      <c r="AV118" s="115">
        <f>'APRONS DISTANCE'!BQ272</f>
        <v>126.86894097287568</v>
      </c>
      <c r="AW118" s="115">
        <f>'APRONS DISTANCE'!BR272</f>
        <v>143.56818734334436</v>
      </c>
      <c r="AX118" s="115">
        <f>'APRONS DISTANCE'!BS272</f>
        <v>138.67057811622567</v>
      </c>
      <c r="AY118" s="115">
        <f>'APRONS DISTANCE'!BT272</f>
        <v>138.6790798567487</v>
      </c>
      <c r="AZ118" s="115">
        <f>'APRONS DISTANCE'!BU272</f>
        <v>135.39787315013089</v>
      </c>
      <c r="BA118" s="115">
        <f>'APRONS DISTANCE'!BV272</f>
        <v>123.28811550800357</v>
      </c>
      <c r="BB118" s="115">
        <f>'APRONS DISTANCE'!BW272</f>
        <v>127.87151570976015</v>
      </c>
      <c r="BC118" s="115">
        <f>'APRONS DISTANCE'!BX272</f>
        <v>138.49369734362432</v>
      </c>
      <c r="BD118" s="115">
        <f>'APRONS DISTANCE'!BY272</f>
        <v>131.94170118028413</v>
      </c>
      <c r="BE118" s="115">
        <f>'APRONS DISTANCE'!BZ272</f>
        <v>140.98189160553349</v>
      </c>
      <c r="BF118" s="115">
        <f>'APRONS DISTANCE'!CA272</f>
        <v>140.31452440514627</v>
      </c>
      <c r="BG118" s="115">
        <f>'APRONS DISTANCE'!CB272</f>
        <v>133.28711340048437</v>
      </c>
      <c r="BH118" s="115">
        <f>'APRONS DISTANCE'!CC272</f>
        <v>0</v>
      </c>
      <c r="BI118" s="115">
        <f>'APRONS DISTANCE'!CD272</f>
        <v>0</v>
      </c>
      <c r="BJ118" s="115">
        <f>'APRONS DISTANCE'!CE272</f>
        <v>0</v>
      </c>
      <c r="BK118" s="115">
        <f>'APRONS DISTANCE'!CF272</f>
        <v>0</v>
      </c>
      <c r="BL118" s="115">
        <f>'APRONS DISTANCE'!CG272</f>
        <v>0</v>
      </c>
      <c r="BM118" s="115">
        <f>'APRONS DISTANCE'!CH272</f>
        <v>0</v>
      </c>
      <c r="BN118" s="115">
        <f>'APRONS DISTANCE'!CI272</f>
        <v>0</v>
      </c>
      <c r="BO118" s="115">
        <f>'APRONS DISTANCE'!CJ272</f>
        <v>0</v>
      </c>
      <c r="BP118" s="115">
        <f>'APRONS DISTANCE'!CK272</f>
        <v>0</v>
      </c>
      <c r="BQ118" s="115">
        <f>'APRONS DISTANCE'!CL272</f>
        <v>0</v>
      </c>
      <c r="BR118" s="115">
        <f>'APRONS DISTANCE'!CM272</f>
        <v>0</v>
      </c>
      <c r="BS118" s="115">
        <f>'APRONS DISTANCE'!CN272</f>
        <v>0</v>
      </c>
      <c r="BT118" s="115">
        <f>'APRONS DISTANCE'!CO272</f>
        <v>0</v>
      </c>
      <c r="BU118" s="115">
        <f>'APRONS DISTANCE'!CP272</f>
        <v>0</v>
      </c>
      <c r="BV118" s="115">
        <f>'APRONS DISTANCE'!CQ272</f>
        <v>0</v>
      </c>
      <c r="BW118" s="115">
        <f>'APRONS DISTANCE'!CR272</f>
        <v>0</v>
      </c>
      <c r="BX118" s="115">
        <f>'APRONS DISTANCE'!CS272</f>
        <v>0</v>
      </c>
      <c r="BY118" s="115">
        <f>'APRONS DISTANCE'!CT272</f>
        <v>0</v>
      </c>
      <c r="BZ118" s="115">
        <f>'APRONS DISTANCE'!CU272</f>
        <v>0</v>
      </c>
      <c r="CA118" s="115">
        <f>'APRONS DISTANCE'!CV272</f>
        <v>0</v>
      </c>
      <c r="CB118" s="115">
        <f>'APRONS DISTANCE'!CW272</f>
        <v>0</v>
      </c>
      <c r="CC118" s="115">
        <f>'APRONS DISTANCE'!CX272</f>
        <v>0</v>
      </c>
      <c r="CD118" s="115">
        <f>'APRONS DISTANCE'!CY272</f>
        <v>0</v>
      </c>
      <c r="CE118" s="115">
        <f>'APRONS DISTANCE'!CZ272</f>
        <v>0</v>
      </c>
      <c r="CF118" s="115">
        <f>'APRONS DISTANCE'!DA272</f>
        <v>0</v>
      </c>
      <c r="CG118" s="115">
        <f>'APRONS DISTANCE'!DB272</f>
        <v>0</v>
      </c>
      <c r="CH118" s="115">
        <f>'APRONS DISTANCE'!DC272</f>
        <v>0</v>
      </c>
      <c r="CI118" s="115">
        <f>'APRONS DISTANCE'!DD272</f>
        <v>0</v>
      </c>
      <c r="CJ118" s="115">
        <f>'APRONS DISTANCE'!DE272</f>
        <v>0</v>
      </c>
      <c r="CK118" s="115">
        <f>'APRONS DISTANCE'!DF272</f>
        <v>0</v>
      </c>
      <c r="CL118" s="115">
        <f>'APRONS DISTANCE'!DG272</f>
        <v>0</v>
      </c>
      <c r="CM118" s="115">
        <f>'APRONS DISTANCE'!DH272</f>
        <v>0</v>
      </c>
      <c r="CN118" s="115">
        <f>'APRONS DISTANCE'!DI272</f>
        <v>0</v>
      </c>
      <c r="CO118" s="115">
        <f>'APRONS DISTANCE'!DJ272</f>
        <v>0</v>
      </c>
      <c r="CP118" s="115">
        <f>'APRONS DISTANCE'!DK272</f>
        <v>255.0163908627967</v>
      </c>
      <c r="CQ118" s="115">
        <f>'APRONS DISTANCE'!DL272</f>
        <v>272.38876264189565</v>
      </c>
      <c r="CR118" s="115">
        <f>'APRONS DISTANCE'!DM272</f>
        <v>258.21729188823224</v>
      </c>
      <c r="CS118" s="115">
        <f>'APRONS DISTANCE'!DN272</f>
        <v>249.78001444068906</v>
      </c>
      <c r="CT118" s="115">
        <f>'APRONS DISTANCE'!DO272</f>
        <v>254.80614250555718</v>
      </c>
      <c r="CU118" s="115">
        <f>'APRONS DISTANCE'!DP272</f>
        <v>254.41488915611885</v>
      </c>
      <c r="CV118" s="115">
        <f>'APRONS DISTANCE'!DQ272</f>
        <v>268.28393722193624</v>
      </c>
      <c r="CW118" s="115">
        <f>'APRONS DISTANCE'!DR272</f>
        <v>269.26439980409384</v>
      </c>
      <c r="CX118" s="115">
        <f>'APRONS DISTANCE'!DS272</f>
        <v>258.42399944654278</v>
      </c>
      <c r="CY118" s="115">
        <f>'APRONS DISTANCE'!DT272</f>
        <v>251.87464398647847</v>
      </c>
      <c r="CZ118" s="115">
        <f>'APRONS DISTANCE'!DU272</f>
        <v>251.87464398647847</v>
      </c>
      <c r="DA118" s="115">
        <f>'APRONS DISTANCE'!DV272</f>
        <v>252.67847918942726</v>
      </c>
      <c r="DB118" s="115">
        <f>'APRONS DISTANCE'!DW272</f>
        <v>270.83606491912025</v>
      </c>
      <c r="DC118" s="115">
        <f>'APRONS DISTANCE'!DX272</f>
        <v>261.01936715770211</v>
      </c>
      <c r="DD118" s="115">
        <f>'APRONS DISTANCE'!DY272</f>
        <v>252.17429745769462</v>
      </c>
      <c r="DE118" s="115">
        <f>'APRONS DISTANCE'!DZ272</f>
        <v>268.94400340343071</v>
      </c>
      <c r="DF118" s="115">
        <f>'APRONS DISTANCE'!EA272</f>
        <v>262.01255700665666</v>
      </c>
      <c r="DG118" s="115">
        <f>'APRONS DISTANCE'!EB272</f>
        <v>258.61409177411042</v>
      </c>
      <c r="DH118" s="115">
        <f>'APRONS DISTANCE'!EC272</f>
        <v>264.50876795364684</v>
      </c>
      <c r="DI118" s="115">
        <f>'APRONS DISTANCE'!ED272</f>
        <v>250.64100240730201</v>
      </c>
      <c r="DJ118" s="115">
        <f>'APRONS DISTANCE'!EE272</f>
        <v>261.54435814824478</v>
      </c>
      <c r="DK118" s="115">
        <f>'APRONS DISTANCE'!EF272</f>
        <v>248.84221210202287</v>
      </c>
      <c r="DL118" s="115">
        <f>'APRONS DISTANCE'!EG272</f>
        <v>274.88868050870661</v>
      </c>
      <c r="DM118" s="115">
        <f>'APRONS DISTANCE'!EH272</f>
        <v>264.4228347194279</v>
      </c>
      <c r="DN118" s="115">
        <f>'APRONS DISTANCE'!EI272</f>
        <v>264.94820141848828</v>
      </c>
      <c r="DO118" s="115">
        <f>'APRONS DISTANCE'!EJ272</f>
        <v>270.45479756421111</v>
      </c>
      <c r="DP118" s="115">
        <f>'APRONS DISTANCE'!EK272</f>
        <v>273.20309545086764</v>
      </c>
      <c r="DQ118" s="115">
        <f>'APRONS DISTANCE'!EL272</f>
        <v>249.90953442905865</v>
      </c>
      <c r="DR118" s="115">
        <f>'APRONS DISTANCE'!EM272</f>
        <v>250.65302813935725</v>
      </c>
      <c r="DS118" s="115">
        <f>'APRONS DISTANCE'!EN272</f>
        <v>275.58092879918712</v>
      </c>
      <c r="DT118" s="115">
        <f>'APRONS DISTANCE'!EO272</f>
        <v>249.68465474788221</v>
      </c>
      <c r="DU118" s="115">
        <f>'APRONS DISTANCE'!EP272</f>
        <v>273.2547597773293</v>
      </c>
      <c r="DV118" s="115">
        <f>'APRONS DISTANCE'!EQ272</f>
        <v>272.14758032758414</v>
      </c>
      <c r="DW118" s="115">
        <f>'APRONS DISTANCE'!ER272</f>
        <v>268.24143317253555</v>
      </c>
      <c r="DX118" s="115">
        <f>'APRONS DISTANCE'!ES272</f>
        <v>276.02927311330103</v>
      </c>
      <c r="DY118" s="115">
        <f>'APRONS DISTANCE'!ET272</f>
        <v>249.13429922261739</v>
      </c>
      <c r="DZ118" s="115">
        <f>'APRONS DISTANCE'!EU272</f>
        <v>296.59244869501566</v>
      </c>
      <c r="EA118" s="115">
        <f>'APRONS DISTANCE'!EV272</f>
        <v>295.2781033685439</v>
      </c>
      <c r="EB118" s="115">
        <f>'APRONS DISTANCE'!EW272</f>
        <v>298.93751288800883</v>
      </c>
      <c r="EC118" s="115">
        <f>'APRONS DISTANCE'!EX272</f>
        <v>310.7172299158193</v>
      </c>
      <c r="ED118" s="115">
        <f>'APRONS DISTANCE'!EY272</f>
        <v>302.82088319691053</v>
      </c>
      <c r="EE118" s="115">
        <f>'APRONS DISTANCE'!EZ272</f>
        <v>303.30616038025914</v>
      </c>
      <c r="EF118" s="115">
        <f>'APRONS DISTANCE'!FA272</f>
        <v>315.85734168163481</v>
      </c>
      <c r="EG118" s="115">
        <f>'APRONS DISTANCE'!FB272</f>
        <v>320.31945567424731</v>
      </c>
      <c r="EH118" s="115">
        <f>'APRONS DISTANCE'!FC272</f>
        <v>249.81715100636001</v>
      </c>
      <c r="EI118" s="115">
        <f>'APRONS DISTANCE'!FD272</f>
        <v>263.56654077454766</v>
      </c>
      <c r="EJ118" s="115">
        <f>'APRONS DISTANCE'!FE272</f>
        <v>260.71907985230695</v>
      </c>
      <c r="EK118" s="115">
        <f>'APRONS DISTANCE'!FF272</f>
        <v>257.08121270684967</v>
      </c>
      <c r="EL118" s="115">
        <f>'APRONS DISTANCE'!FG272</f>
        <v>256.58922716196361</v>
      </c>
      <c r="EM118" s="115">
        <f>'APRONS DISTANCE'!FH272</f>
        <v>270.58299065263321</v>
      </c>
      <c r="EN118" s="115">
        <f>'APRONS DISTANCE'!FI272</f>
        <v>252.97141570248164</v>
      </c>
      <c r="EO118" s="115">
        <f>'APRONS DISTANCE'!FJ272</f>
        <v>272.41831697584286</v>
      </c>
      <c r="EP118" s="115">
        <f>'APRONS DISTANCE'!FK272</f>
        <v>258.31668230198926</v>
      </c>
      <c r="EQ118" s="115">
        <f>'APRONS DISTANCE'!FL272</f>
        <v>260.21453762656625</v>
      </c>
      <c r="ER118" s="115">
        <f>'APRONS DISTANCE'!FM272</f>
        <v>268.58774303635448</v>
      </c>
      <c r="ES118" s="115">
        <f>'APRONS DISTANCE'!FN272</f>
        <v>253.44328873661806</v>
      </c>
      <c r="ET118" s="115">
        <f>'APRONS DISTANCE'!FO272</f>
        <v>255.71236068818178</v>
      </c>
      <c r="EU118" s="115">
        <f>'APRONS DISTANCE'!FP272</f>
        <v>263.35260318857286</v>
      </c>
      <c r="EV118" s="115">
        <f>'APRONS DISTANCE'!FQ272</f>
        <v>266.68495263268517</v>
      </c>
      <c r="EW118" s="115">
        <f>'APRONS DISTANCE'!FR272</f>
        <v>273.95505958285582</v>
      </c>
      <c r="EX118" s="115">
        <f>'APRONS DISTANCE'!FS272</f>
        <v>261.36007835136763</v>
      </c>
      <c r="EY118" s="115">
        <f>'APRONS DISTANCE'!FT272</f>
        <v>251.22589172800576</v>
      </c>
      <c r="EZ118" s="115">
        <f>'APRONS DISTANCE'!FU272</f>
        <v>248.68188745944292</v>
      </c>
      <c r="FA118" s="115">
        <f>'APRONS DISTANCE'!FV272</f>
        <v>249.52048032129559</v>
      </c>
      <c r="FB118" s="115">
        <f>'APRONS DISTANCE'!FW272</f>
        <v>255.70343866221054</v>
      </c>
      <c r="FC118" s="115">
        <f>'APRONS DISTANCE'!FX272</f>
        <v>274.32912205958752</v>
      </c>
      <c r="FD118" s="109" t="s">
        <v>454</v>
      </c>
    </row>
    <row r="119" spans="1:160" x14ac:dyDescent="0.2">
      <c r="A119" s="114" t="s">
        <v>453</v>
      </c>
      <c r="B119" s="114"/>
      <c r="C119" s="115">
        <f>'APRONS DISTANCE'!X273</f>
        <v>76.603753644895733</v>
      </c>
      <c r="D119" s="115">
        <f>'APRONS DISTANCE'!Y273</f>
        <v>233.24059678120835</v>
      </c>
      <c r="E119" s="115">
        <f>'APRONS DISTANCE'!Z273</f>
        <v>249.08491588811702</v>
      </c>
      <c r="F119" s="115">
        <f>'APRONS DISTANCE'!AA273</f>
        <v>237.67165931378045</v>
      </c>
      <c r="G119" s="115">
        <f>'APRONS DISTANCE'!AB273</f>
        <v>244.3508477281695</v>
      </c>
      <c r="H119" s="115">
        <f>'APRONS DISTANCE'!AC273</f>
        <v>236.85441067886953</v>
      </c>
      <c r="I119" s="115">
        <f>'APRONS DISTANCE'!AD273</f>
        <v>245.45169674841779</v>
      </c>
      <c r="J119" s="115">
        <f>'APRONS DISTANCE'!AE273</f>
        <v>228.33445708715828</v>
      </c>
      <c r="K119" s="115">
        <f>'APRONS DISTANCE'!AF273</f>
        <v>245.35335686199286</v>
      </c>
      <c r="L119" s="115">
        <f>'APRONS DISTANCE'!AG273</f>
        <v>254.02980977928237</v>
      </c>
      <c r="M119" s="115">
        <f>'APRONS DISTANCE'!AH273</f>
        <v>248.41172412145036</v>
      </c>
      <c r="N119" s="115">
        <f>'APRONS DISTANCE'!AI273</f>
        <v>238.53016076851554</v>
      </c>
      <c r="O119" s="115">
        <f>'APRONS DISTANCE'!AJ273</f>
        <v>253.97852899956584</v>
      </c>
      <c r="P119" s="115">
        <f>'APRONS DISTANCE'!AK273</f>
        <v>239.10224151245592</v>
      </c>
      <c r="Q119" s="115">
        <f>'APRONS DISTANCE'!AL273</f>
        <v>250.36149842083779</v>
      </c>
      <c r="R119" s="115">
        <f>'APRONS DISTANCE'!AM273</f>
        <v>231.67008874376623</v>
      </c>
      <c r="S119" s="115">
        <f>'APRONS DISTANCE'!AN273</f>
        <v>234.11355827050707</v>
      </c>
      <c r="T119" s="115">
        <f>'APRONS DISTANCE'!AO273</f>
        <v>231.28573589584303</v>
      </c>
      <c r="U119" s="115">
        <f>'APRONS DISTANCE'!AP273</f>
        <v>242.64714016608193</v>
      </c>
      <c r="V119" s="115">
        <f>'APRONS DISTANCE'!AQ273</f>
        <v>243.99996356848328</v>
      </c>
      <c r="W119" s="115">
        <f>'APRONS DISTANCE'!AR273</f>
        <v>256.52537933343643</v>
      </c>
      <c r="X119" s="115">
        <f>'APRONS DISTANCE'!AS273</f>
        <v>254.57996013190493</v>
      </c>
      <c r="Y119" s="115">
        <f>'APRONS DISTANCE'!AT273</f>
        <v>247.22443824318157</v>
      </c>
      <c r="Z119" s="115">
        <f>'APRONS DISTANCE'!AU273</f>
        <v>254.04398778881682</v>
      </c>
      <c r="AA119" s="115">
        <f>'APRONS DISTANCE'!AV273</f>
        <v>245.20860652702842</v>
      </c>
      <c r="AB119" s="115">
        <f>'APRONS DISTANCE'!AW273</f>
        <v>232.31605886914605</v>
      </c>
      <c r="AC119" s="115">
        <f>'APRONS DISTANCE'!AX273</f>
        <v>236.47105403260895</v>
      </c>
      <c r="AD119" s="115">
        <f>'APRONS DISTANCE'!AY273</f>
        <v>238.12128430837535</v>
      </c>
      <c r="AE119" s="115">
        <f>'APRONS DISTANCE'!AZ273</f>
        <v>189.38715667675226</v>
      </c>
      <c r="AF119" s="115">
        <f>'APRONS DISTANCE'!BA273</f>
        <v>193.65814978546771</v>
      </c>
      <c r="AG119" s="115">
        <f>'APRONS DISTANCE'!BB273</f>
        <v>179.05347055134538</v>
      </c>
      <c r="AH119" s="115">
        <f>'APRONS DISTANCE'!BC273</f>
        <v>196.08351604831364</v>
      </c>
      <c r="AI119" s="115">
        <f>'APRONS DISTANCE'!BD273</f>
        <v>178.12892479987804</v>
      </c>
      <c r="AJ119" s="115">
        <f>'APRONS DISTANCE'!BE273</f>
        <v>172.332447945837</v>
      </c>
      <c r="AK119" s="115">
        <f>'APRONS DISTANCE'!BF273</f>
        <v>184.62454997886991</v>
      </c>
      <c r="AL119" s="115">
        <f>'APRONS DISTANCE'!BG273</f>
        <v>196.37838837657398</v>
      </c>
      <c r="AM119" s="115">
        <f>'APRONS DISTANCE'!BH273</f>
        <v>168.30683277024463</v>
      </c>
      <c r="AN119" s="115">
        <f>'APRONS DISTANCE'!BI273</f>
        <v>194.45102865133515</v>
      </c>
      <c r="AO119" s="115">
        <f>'APRONS DISTANCE'!BJ273</f>
        <v>190.78547269817079</v>
      </c>
      <c r="AP119" s="115">
        <f>'APRONS DISTANCE'!BK273</f>
        <v>195.52125739351362</v>
      </c>
      <c r="AQ119" s="115">
        <f>'APRONS DISTANCE'!BL273</f>
        <v>183.67248903419076</v>
      </c>
      <c r="AR119" s="115">
        <f>'APRONS DISTANCE'!BM273</f>
        <v>179.52620401123502</v>
      </c>
      <c r="AS119" s="115">
        <f>'APRONS DISTANCE'!BN273</f>
        <v>170.40022215538565</v>
      </c>
      <c r="AT119" s="115">
        <f>'APRONS DISTANCE'!BO273</f>
        <v>118.37537655664906</v>
      </c>
      <c r="AU119" s="115">
        <f>'APRONS DISTANCE'!BP273</f>
        <v>113.20948747224733</v>
      </c>
      <c r="AV119" s="115">
        <f>'APRONS DISTANCE'!BQ273</f>
        <v>115.68267275149614</v>
      </c>
      <c r="AW119" s="115">
        <f>'APRONS DISTANCE'!BR273</f>
        <v>132.38191912196481</v>
      </c>
      <c r="AX119" s="115">
        <f>'APRONS DISTANCE'!BS273</f>
        <v>127.48430989484612</v>
      </c>
      <c r="AY119" s="115">
        <f>'APRONS DISTANCE'!BT273</f>
        <v>127.49281163536916</v>
      </c>
      <c r="AZ119" s="115">
        <f>'APRONS DISTANCE'!BU273</f>
        <v>124.21160492875134</v>
      </c>
      <c r="BA119" s="115">
        <f>'APRONS DISTANCE'!BV273</f>
        <v>112.10184728662404</v>
      </c>
      <c r="BB119" s="115">
        <f>'APRONS DISTANCE'!BW273</f>
        <v>116.6852474883806</v>
      </c>
      <c r="BC119" s="115">
        <f>'APRONS DISTANCE'!BX273</f>
        <v>127.30742912224477</v>
      </c>
      <c r="BD119" s="115">
        <f>'APRONS DISTANCE'!BY273</f>
        <v>120.75543295890458</v>
      </c>
      <c r="BE119" s="115">
        <f>'APRONS DISTANCE'!BZ273</f>
        <v>129.79562338415397</v>
      </c>
      <c r="BF119" s="115">
        <f>'APRONS DISTANCE'!CA273</f>
        <v>129.12825618376672</v>
      </c>
      <c r="BG119" s="115">
        <f>'APRONS DISTANCE'!CB273</f>
        <v>122.10084517910485</v>
      </c>
      <c r="BH119" s="115">
        <f>'APRONS DISTANCE'!CC273</f>
        <v>0</v>
      </c>
      <c r="BI119" s="115">
        <f>'APRONS DISTANCE'!CD273</f>
        <v>0</v>
      </c>
      <c r="BJ119" s="115">
        <f>'APRONS DISTANCE'!CE273</f>
        <v>0</v>
      </c>
      <c r="BK119" s="115">
        <f>'APRONS DISTANCE'!CF273</f>
        <v>0</v>
      </c>
      <c r="BL119" s="115">
        <f>'APRONS DISTANCE'!CG273</f>
        <v>0</v>
      </c>
      <c r="BM119" s="115">
        <f>'APRONS DISTANCE'!CH273</f>
        <v>0</v>
      </c>
      <c r="BN119" s="115">
        <f>'APRONS DISTANCE'!CI273</f>
        <v>0</v>
      </c>
      <c r="BO119" s="115">
        <f>'APRONS DISTANCE'!CJ273</f>
        <v>0</v>
      </c>
      <c r="BP119" s="115">
        <f>'APRONS DISTANCE'!CK273</f>
        <v>0</v>
      </c>
      <c r="BQ119" s="115">
        <f>'APRONS DISTANCE'!CL273</f>
        <v>0</v>
      </c>
      <c r="BR119" s="115">
        <f>'APRONS DISTANCE'!CM273</f>
        <v>0</v>
      </c>
      <c r="BS119" s="115">
        <f>'APRONS DISTANCE'!CN273</f>
        <v>0</v>
      </c>
      <c r="BT119" s="115">
        <f>'APRONS DISTANCE'!CO273</f>
        <v>0</v>
      </c>
      <c r="BU119" s="115">
        <f>'APRONS DISTANCE'!CP273</f>
        <v>0</v>
      </c>
      <c r="BV119" s="115">
        <f>'APRONS DISTANCE'!CQ273</f>
        <v>0</v>
      </c>
      <c r="BW119" s="115">
        <f>'APRONS DISTANCE'!CR273</f>
        <v>0</v>
      </c>
      <c r="BX119" s="115">
        <f>'APRONS DISTANCE'!CS273</f>
        <v>0</v>
      </c>
      <c r="BY119" s="115">
        <f>'APRONS DISTANCE'!CT273</f>
        <v>0</v>
      </c>
      <c r="BZ119" s="115">
        <f>'APRONS DISTANCE'!CU273</f>
        <v>0</v>
      </c>
      <c r="CA119" s="115">
        <f>'APRONS DISTANCE'!CV273</f>
        <v>0</v>
      </c>
      <c r="CB119" s="115">
        <f>'APRONS DISTANCE'!CW273</f>
        <v>0</v>
      </c>
      <c r="CC119" s="115">
        <f>'APRONS DISTANCE'!CX273</f>
        <v>0</v>
      </c>
      <c r="CD119" s="115">
        <f>'APRONS DISTANCE'!CY273</f>
        <v>0</v>
      </c>
      <c r="CE119" s="115">
        <f>'APRONS DISTANCE'!CZ273</f>
        <v>0</v>
      </c>
      <c r="CF119" s="115">
        <f>'APRONS DISTANCE'!DA273</f>
        <v>0</v>
      </c>
      <c r="CG119" s="115">
        <f>'APRONS DISTANCE'!DB273</f>
        <v>0</v>
      </c>
      <c r="CH119" s="115">
        <f>'APRONS DISTANCE'!DC273</f>
        <v>0</v>
      </c>
      <c r="CI119" s="115">
        <f>'APRONS DISTANCE'!DD273</f>
        <v>0</v>
      </c>
      <c r="CJ119" s="115">
        <f>'APRONS DISTANCE'!DE273</f>
        <v>0</v>
      </c>
      <c r="CK119" s="115">
        <f>'APRONS DISTANCE'!DF273</f>
        <v>0</v>
      </c>
      <c r="CL119" s="115">
        <f>'APRONS DISTANCE'!DG273</f>
        <v>0</v>
      </c>
      <c r="CM119" s="115">
        <f>'APRONS DISTANCE'!DH273</f>
        <v>0</v>
      </c>
      <c r="CN119" s="115">
        <f>'APRONS DISTANCE'!DI273</f>
        <v>0</v>
      </c>
      <c r="CO119" s="115">
        <f>'APRONS DISTANCE'!DJ273</f>
        <v>0</v>
      </c>
      <c r="CP119" s="115">
        <f>'APRONS DISTANCE'!DK273</f>
        <v>243.83012264141712</v>
      </c>
      <c r="CQ119" s="115">
        <f>'APRONS DISTANCE'!DL273</f>
        <v>261.20249442051608</v>
      </c>
      <c r="CR119" s="115">
        <f>'APRONS DISTANCE'!DM273</f>
        <v>247.03102366685266</v>
      </c>
      <c r="CS119" s="115">
        <f>'APRONS DISTANCE'!DN273</f>
        <v>238.59374621930948</v>
      </c>
      <c r="CT119" s="115">
        <f>'APRONS DISTANCE'!DO273</f>
        <v>243.61987428417765</v>
      </c>
      <c r="CU119" s="115">
        <f>'APRONS DISTANCE'!DP273</f>
        <v>243.22862093473933</v>
      </c>
      <c r="CV119" s="115">
        <f>'APRONS DISTANCE'!DQ273</f>
        <v>257.09766900055672</v>
      </c>
      <c r="CW119" s="115">
        <f>'APRONS DISTANCE'!DR273</f>
        <v>258.07813158271426</v>
      </c>
      <c r="CX119" s="115">
        <f>'APRONS DISTANCE'!DS273</f>
        <v>247.23773122516323</v>
      </c>
      <c r="CY119" s="115">
        <f>'APRONS DISTANCE'!DT273</f>
        <v>240.6883757650989</v>
      </c>
      <c r="CZ119" s="115">
        <f>'APRONS DISTANCE'!DU273</f>
        <v>240.6883757650989</v>
      </c>
      <c r="DA119" s="115">
        <f>'APRONS DISTANCE'!DV273</f>
        <v>241.49221096804769</v>
      </c>
      <c r="DB119" s="115">
        <f>'APRONS DISTANCE'!DW273</f>
        <v>259.64979669774067</v>
      </c>
      <c r="DC119" s="115">
        <f>'APRONS DISTANCE'!DX273</f>
        <v>249.8330989363225</v>
      </c>
      <c r="DD119" s="115">
        <f>'APRONS DISTANCE'!DY273</f>
        <v>240.98802923631507</v>
      </c>
      <c r="DE119" s="115">
        <f>'APRONS DISTANCE'!DZ273</f>
        <v>257.75773518205119</v>
      </c>
      <c r="DF119" s="115">
        <f>'APRONS DISTANCE'!EA273</f>
        <v>250.82628878527711</v>
      </c>
      <c r="DG119" s="115">
        <f>'APRONS DISTANCE'!EB273</f>
        <v>247.4278235527309</v>
      </c>
      <c r="DH119" s="115">
        <f>'APRONS DISTANCE'!EC273</f>
        <v>253.32249973226729</v>
      </c>
      <c r="DI119" s="115">
        <f>'APRONS DISTANCE'!ED273</f>
        <v>239.45473418592249</v>
      </c>
      <c r="DJ119" s="115">
        <f>'APRONS DISTANCE'!EE273</f>
        <v>250.3580899268652</v>
      </c>
      <c r="DK119" s="115">
        <f>'APRONS DISTANCE'!EF273</f>
        <v>237.65594388064332</v>
      </c>
      <c r="DL119" s="115">
        <f>'APRONS DISTANCE'!EG273</f>
        <v>263.70241228732704</v>
      </c>
      <c r="DM119" s="115">
        <f>'APRONS DISTANCE'!EH273</f>
        <v>253.2365664980484</v>
      </c>
      <c r="DN119" s="115">
        <f>'APRONS DISTANCE'!EI273</f>
        <v>253.76193319710876</v>
      </c>
      <c r="DO119" s="115">
        <f>'APRONS DISTANCE'!EJ273</f>
        <v>259.26852934283158</v>
      </c>
      <c r="DP119" s="115">
        <f>'APRONS DISTANCE'!EK273</f>
        <v>262.01682722948811</v>
      </c>
      <c r="DQ119" s="115">
        <f>'APRONS DISTANCE'!EL273</f>
        <v>238.72326620767913</v>
      </c>
      <c r="DR119" s="115">
        <f>'APRONS DISTANCE'!EM273</f>
        <v>239.4667599179777</v>
      </c>
      <c r="DS119" s="115">
        <f>'APRONS DISTANCE'!EN273</f>
        <v>264.39466057780754</v>
      </c>
      <c r="DT119" s="115">
        <f>'APRONS DISTANCE'!EO273</f>
        <v>238.49838652650266</v>
      </c>
      <c r="DU119" s="115">
        <f>'APRONS DISTANCE'!EP273</f>
        <v>262.06849155594978</v>
      </c>
      <c r="DV119" s="115">
        <f>'APRONS DISTANCE'!EQ273</f>
        <v>260.96131210620456</v>
      </c>
      <c r="DW119" s="115">
        <f>'APRONS DISTANCE'!ER273</f>
        <v>257.05516495115603</v>
      </c>
      <c r="DX119" s="115">
        <f>'APRONS DISTANCE'!ES273</f>
        <v>264.84300489192145</v>
      </c>
      <c r="DY119" s="115">
        <f>'APRONS DISTANCE'!ET273</f>
        <v>237.94803100123787</v>
      </c>
      <c r="DZ119" s="115">
        <f>'APRONS DISTANCE'!EU273</f>
        <v>285.40618047363608</v>
      </c>
      <c r="EA119" s="115">
        <f>'APRONS DISTANCE'!EV273</f>
        <v>284.09183514716432</v>
      </c>
      <c r="EB119" s="115">
        <f>'APRONS DISTANCE'!EW273</f>
        <v>287.75124466662925</v>
      </c>
      <c r="EC119" s="115">
        <f>'APRONS DISTANCE'!EX273</f>
        <v>299.53096169443972</v>
      </c>
      <c r="ED119" s="115">
        <f>'APRONS DISTANCE'!EY273</f>
        <v>291.63461497553095</v>
      </c>
      <c r="EE119" s="115">
        <f>'APRONS DISTANCE'!EZ273</f>
        <v>292.11989215887957</v>
      </c>
      <c r="EF119" s="115">
        <f>'APRONS DISTANCE'!FA273</f>
        <v>304.67107346025523</v>
      </c>
      <c r="EG119" s="115">
        <f>'APRONS DISTANCE'!FB273</f>
        <v>309.13318745286773</v>
      </c>
      <c r="EH119" s="115">
        <f>'APRONS DISTANCE'!FC273</f>
        <v>238.63088278498049</v>
      </c>
      <c r="EI119" s="115">
        <f>'APRONS DISTANCE'!FD273</f>
        <v>252.38027255316817</v>
      </c>
      <c r="EJ119" s="115">
        <f>'APRONS DISTANCE'!FE273</f>
        <v>249.53281163092734</v>
      </c>
      <c r="EK119" s="115">
        <f>'APRONS DISTANCE'!FF273</f>
        <v>245.89494448547012</v>
      </c>
      <c r="EL119" s="115">
        <f>'APRONS DISTANCE'!FG273</f>
        <v>245.40295894058403</v>
      </c>
      <c r="EM119" s="115">
        <f>'APRONS DISTANCE'!FH273</f>
        <v>259.39672243125364</v>
      </c>
      <c r="EN119" s="115">
        <f>'APRONS DISTANCE'!FI273</f>
        <v>241.78514748110211</v>
      </c>
      <c r="EO119" s="115">
        <f>'APRONS DISTANCE'!FJ273</f>
        <v>261.23204875446334</v>
      </c>
      <c r="EP119" s="115">
        <f>'APRONS DISTANCE'!FK273</f>
        <v>247.13041408060965</v>
      </c>
      <c r="EQ119" s="115">
        <f>'APRONS DISTANCE'!FL273</f>
        <v>249.02826940518671</v>
      </c>
      <c r="ER119" s="115">
        <f>'APRONS DISTANCE'!FM273</f>
        <v>257.4014748149749</v>
      </c>
      <c r="ES119" s="115">
        <f>'APRONS DISTANCE'!FN273</f>
        <v>242.25702051523851</v>
      </c>
      <c r="ET119" s="115">
        <f>'APRONS DISTANCE'!FO273</f>
        <v>244.5260924668022</v>
      </c>
      <c r="EU119" s="115">
        <f>'APRONS DISTANCE'!FP273</f>
        <v>252.16633496719328</v>
      </c>
      <c r="EV119" s="115">
        <f>'APRONS DISTANCE'!FQ273</f>
        <v>255.49868441130556</v>
      </c>
      <c r="EW119" s="115">
        <f>'APRONS DISTANCE'!FR273</f>
        <v>262.7687913614763</v>
      </c>
      <c r="EX119" s="115">
        <f>'APRONS DISTANCE'!FS273</f>
        <v>250.17381012998808</v>
      </c>
      <c r="EY119" s="115">
        <f>'APRONS DISTANCE'!FT273</f>
        <v>240.03962350662621</v>
      </c>
      <c r="EZ119" s="115">
        <f>'APRONS DISTANCE'!FU273</f>
        <v>237.49561923806334</v>
      </c>
      <c r="FA119" s="115">
        <f>'APRONS DISTANCE'!FV273</f>
        <v>238.33421209991602</v>
      </c>
      <c r="FB119" s="115">
        <f>'APRONS DISTANCE'!FW273</f>
        <v>244.51717044083102</v>
      </c>
      <c r="FC119" s="115">
        <f>'APRONS DISTANCE'!FX273</f>
        <v>263.14285383820794</v>
      </c>
      <c r="FD119" s="109" t="s">
        <v>454</v>
      </c>
    </row>
    <row r="120" spans="1:160" x14ac:dyDescent="0.2">
      <c r="A120" s="114" t="s">
        <v>453</v>
      </c>
      <c r="B120" s="114"/>
      <c r="C120" s="115">
        <f>'APRONS DISTANCE'!X274</f>
        <v>82.227422877606813</v>
      </c>
      <c r="D120" s="115">
        <f>'APRONS DISTANCE'!Y274</f>
        <v>238.86426601391943</v>
      </c>
      <c r="E120" s="115">
        <f>'APRONS DISTANCE'!Z274</f>
        <v>254.70858512082813</v>
      </c>
      <c r="F120" s="115">
        <f>'APRONS DISTANCE'!AA274</f>
        <v>243.29532854649153</v>
      </c>
      <c r="G120" s="115">
        <f>'APRONS DISTANCE'!AB274</f>
        <v>249.97451696088058</v>
      </c>
      <c r="H120" s="115">
        <f>'APRONS DISTANCE'!AC274</f>
        <v>242.47807991158061</v>
      </c>
      <c r="I120" s="115">
        <f>'APRONS DISTANCE'!AD274</f>
        <v>251.07536598112887</v>
      </c>
      <c r="J120" s="115">
        <f>'APRONS DISTANCE'!AE274</f>
        <v>233.95812631986936</v>
      </c>
      <c r="K120" s="115">
        <f>'APRONS DISTANCE'!AF274</f>
        <v>250.97702609470397</v>
      </c>
      <c r="L120" s="115">
        <f>'APRONS DISTANCE'!AG274</f>
        <v>259.65347901199345</v>
      </c>
      <c r="M120" s="115">
        <f>'APRONS DISTANCE'!AH274</f>
        <v>254.03539335416144</v>
      </c>
      <c r="N120" s="115">
        <f>'APRONS DISTANCE'!AI274</f>
        <v>244.15383000122662</v>
      </c>
      <c r="O120" s="115">
        <f>'APRONS DISTANCE'!AJ274</f>
        <v>259.60219823227692</v>
      </c>
      <c r="P120" s="115">
        <f>'APRONS DISTANCE'!AK274</f>
        <v>244.72591074516703</v>
      </c>
      <c r="Q120" s="115">
        <f>'APRONS DISTANCE'!AL274</f>
        <v>255.9851676535489</v>
      </c>
      <c r="R120" s="115">
        <f>'APRONS DISTANCE'!AM274</f>
        <v>237.29375797647734</v>
      </c>
      <c r="S120" s="115">
        <f>'APRONS DISTANCE'!AN274</f>
        <v>239.73722750321815</v>
      </c>
      <c r="T120" s="115">
        <f>'APRONS DISTANCE'!AO274</f>
        <v>236.90940512855411</v>
      </c>
      <c r="U120" s="115">
        <f>'APRONS DISTANCE'!AP274</f>
        <v>248.27080939879301</v>
      </c>
      <c r="V120" s="115">
        <f>'APRONS DISTANCE'!AQ274</f>
        <v>249.62363280119439</v>
      </c>
      <c r="W120" s="115">
        <f>'APRONS DISTANCE'!AR274</f>
        <v>262.14904856614754</v>
      </c>
      <c r="X120" s="115">
        <f>'APRONS DISTANCE'!AS274</f>
        <v>260.20362936461601</v>
      </c>
      <c r="Y120" s="115">
        <f>'APRONS DISTANCE'!AT274</f>
        <v>252.84810747589268</v>
      </c>
      <c r="Z120" s="115">
        <f>'APRONS DISTANCE'!AU274</f>
        <v>259.66765702152793</v>
      </c>
      <c r="AA120" s="115">
        <f>'APRONS DISTANCE'!AV274</f>
        <v>250.83227575973947</v>
      </c>
      <c r="AB120" s="115">
        <f>'APRONS DISTANCE'!AW274</f>
        <v>237.93972810185713</v>
      </c>
      <c r="AC120" s="115">
        <f>'APRONS DISTANCE'!AX274</f>
        <v>242.09472326532003</v>
      </c>
      <c r="AD120" s="115">
        <f>'APRONS DISTANCE'!AY274</f>
        <v>243.74495354108643</v>
      </c>
      <c r="AE120" s="115">
        <f>'APRONS DISTANCE'!AZ274</f>
        <v>195.01082590946336</v>
      </c>
      <c r="AF120" s="115">
        <f>'APRONS DISTANCE'!BA274</f>
        <v>199.28181901817879</v>
      </c>
      <c r="AG120" s="115">
        <f>'APRONS DISTANCE'!BB274</f>
        <v>184.67713978405646</v>
      </c>
      <c r="AH120" s="115">
        <f>'APRONS DISTANCE'!BC274</f>
        <v>201.70718528102472</v>
      </c>
      <c r="AI120" s="115">
        <f>'APRONS DISTANCE'!BD274</f>
        <v>183.75259403258914</v>
      </c>
      <c r="AJ120" s="115">
        <f>'APRONS DISTANCE'!BE274</f>
        <v>177.95611717854808</v>
      </c>
      <c r="AK120" s="115">
        <f>'APRONS DISTANCE'!BF274</f>
        <v>190.24821921158099</v>
      </c>
      <c r="AL120" s="115">
        <f>'APRONS DISTANCE'!BG274</f>
        <v>202.00205760928509</v>
      </c>
      <c r="AM120" s="115">
        <f>'APRONS DISTANCE'!BH274</f>
        <v>173.93050200295573</v>
      </c>
      <c r="AN120" s="115">
        <f>'APRONS DISTANCE'!BI274</f>
        <v>200.07469788404623</v>
      </c>
      <c r="AO120" s="115">
        <f>'APRONS DISTANCE'!BJ274</f>
        <v>196.40914193088187</v>
      </c>
      <c r="AP120" s="115">
        <f>'APRONS DISTANCE'!BK274</f>
        <v>201.1449266262247</v>
      </c>
      <c r="AQ120" s="115">
        <f>'APRONS DISTANCE'!BL274</f>
        <v>189.29615826690184</v>
      </c>
      <c r="AR120" s="115">
        <f>'APRONS DISTANCE'!BM274</f>
        <v>185.14987324394613</v>
      </c>
      <c r="AS120" s="115">
        <f>'APRONS DISTANCE'!BN274</f>
        <v>176.02389138809673</v>
      </c>
      <c r="AT120" s="115">
        <f>'APRONS DISTANCE'!BO274</f>
        <v>123.99904578936014</v>
      </c>
      <c r="AU120" s="115">
        <f>'APRONS DISTANCE'!BP274</f>
        <v>118.83315670495841</v>
      </c>
      <c r="AV120" s="115">
        <f>'APRONS DISTANCE'!BQ274</f>
        <v>121.30634198420722</v>
      </c>
      <c r="AW120" s="115">
        <f>'APRONS DISTANCE'!BR274</f>
        <v>138.00558835467589</v>
      </c>
      <c r="AX120" s="115">
        <f>'APRONS DISTANCE'!BS274</f>
        <v>133.10797912755717</v>
      </c>
      <c r="AY120" s="115">
        <f>'APRONS DISTANCE'!BT274</f>
        <v>133.11648086808023</v>
      </c>
      <c r="AZ120" s="115">
        <f>'APRONS DISTANCE'!BU274</f>
        <v>129.83527416146245</v>
      </c>
      <c r="BA120" s="115">
        <f>'APRONS DISTANCE'!BV274</f>
        <v>117.72551651933512</v>
      </c>
      <c r="BB120" s="115">
        <f>'APRONS DISTANCE'!BW274</f>
        <v>122.30891672109169</v>
      </c>
      <c r="BC120" s="115">
        <f>'APRONS DISTANCE'!BX274</f>
        <v>132.93109835495588</v>
      </c>
      <c r="BD120" s="115">
        <f>'APRONS DISTANCE'!BY274</f>
        <v>126.37910219161566</v>
      </c>
      <c r="BE120" s="115">
        <f>'APRONS DISTANCE'!BZ274</f>
        <v>135.41929261686502</v>
      </c>
      <c r="BF120" s="115">
        <f>'APRONS DISTANCE'!CA274</f>
        <v>134.7519254164778</v>
      </c>
      <c r="BG120" s="115">
        <f>'APRONS DISTANCE'!CB274</f>
        <v>127.72451441181593</v>
      </c>
      <c r="BH120" s="115">
        <f>'APRONS DISTANCE'!CC274</f>
        <v>0</v>
      </c>
      <c r="BI120" s="115">
        <f>'APRONS DISTANCE'!CD274</f>
        <v>0</v>
      </c>
      <c r="BJ120" s="115">
        <f>'APRONS DISTANCE'!CE274</f>
        <v>0</v>
      </c>
      <c r="BK120" s="115">
        <f>'APRONS DISTANCE'!CF274</f>
        <v>0</v>
      </c>
      <c r="BL120" s="115">
        <f>'APRONS DISTANCE'!CG274</f>
        <v>0</v>
      </c>
      <c r="BM120" s="115">
        <f>'APRONS DISTANCE'!CH274</f>
        <v>0</v>
      </c>
      <c r="BN120" s="115">
        <f>'APRONS DISTANCE'!CI274</f>
        <v>0</v>
      </c>
      <c r="BO120" s="115">
        <f>'APRONS DISTANCE'!CJ274</f>
        <v>0</v>
      </c>
      <c r="BP120" s="115">
        <f>'APRONS DISTANCE'!CK274</f>
        <v>0</v>
      </c>
      <c r="BQ120" s="115">
        <f>'APRONS DISTANCE'!CL274</f>
        <v>0</v>
      </c>
      <c r="BR120" s="115">
        <f>'APRONS DISTANCE'!CM274</f>
        <v>0</v>
      </c>
      <c r="BS120" s="115">
        <f>'APRONS DISTANCE'!CN274</f>
        <v>0</v>
      </c>
      <c r="BT120" s="115">
        <f>'APRONS DISTANCE'!CO274</f>
        <v>0</v>
      </c>
      <c r="BU120" s="115">
        <f>'APRONS DISTANCE'!CP274</f>
        <v>0</v>
      </c>
      <c r="BV120" s="115">
        <f>'APRONS DISTANCE'!CQ274</f>
        <v>0</v>
      </c>
      <c r="BW120" s="115">
        <f>'APRONS DISTANCE'!CR274</f>
        <v>0</v>
      </c>
      <c r="BX120" s="115">
        <f>'APRONS DISTANCE'!CS274</f>
        <v>0</v>
      </c>
      <c r="BY120" s="115">
        <f>'APRONS DISTANCE'!CT274</f>
        <v>0</v>
      </c>
      <c r="BZ120" s="115">
        <f>'APRONS DISTANCE'!CU274</f>
        <v>0</v>
      </c>
      <c r="CA120" s="115">
        <f>'APRONS DISTANCE'!CV274</f>
        <v>0</v>
      </c>
      <c r="CB120" s="115">
        <f>'APRONS DISTANCE'!CW274</f>
        <v>0</v>
      </c>
      <c r="CC120" s="115">
        <f>'APRONS DISTANCE'!CX274</f>
        <v>0</v>
      </c>
      <c r="CD120" s="115">
        <f>'APRONS DISTANCE'!CY274</f>
        <v>0</v>
      </c>
      <c r="CE120" s="115">
        <f>'APRONS DISTANCE'!CZ274</f>
        <v>0</v>
      </c>
      <c r="CF120" s="115">
        <f>'APRONS DISTANCE'!DA274</f>
        <v>0</v>
      </c>
      <c r="CG120" s="115">
        <f>'APRONS DISTANCE'!DB274</f>
        <v>0</v>
      </c>
      <c r="CH120" s="115">
        <f>'APRONS DISTANCE'!DC274</f>
        <v>0</v>
      </c>
      <c r="CI120" s="115">
        <f>'APRONS DISTANCE'!DD274</f>
        <v>0</v>
      </c>
      <c r="CJ120" s="115">
        <f>'APRONS DISTANCE'!DE274</f>
        <v>0</v>
      </c>
      <c r="CK120" s="115">
        <f>'APRONS DISTANCE'!DF274</f>
        <v>0</v>
      </c>
      <c r="CL120" s="115">
        <f>'APRONS DISTANCE'!DG274</f>
        <v>0</v>
      </c>
      <c r="CM120" s="115">
        <f>'APRONS DISTANCE'!DH274</f>
        <v>0</v>
      </c>
      <c r="CN120" s="115">
        <f>'APRONS DISTANCE'!DI274</f>
        <v>0</v>
      </c>
      <c r="CO120" s="115">
        <f>'APRONS DISTANCE'!DJ274</f>
        <v>0</v>
      </c>
      <c r="CP120" s="115">
        <f>'APRONS DISTANCE'!DK274</f>
        <v>249.45379187412823</v>
      </c>
      <c r="CQ120" s="115">
        <f>'APRONS DISTANCE'!DL274</f>
        <v>266.82616365322718</v>
      </c>
      <c r="CR120" s="115">
        <f>'APRONS DISTANCE'!DM274</f>
        <v>252.65469289956377</v>
      </c>
      <c r="CS120" s="115">
        <f>'APRONS DISTANCE'!DN274</f>
        <v>244.21741545202059</v>
      </c>
      <c r="CT120" s="115">
        <f>'APRONS DISTANCE'!DO274</f>
        <v>249.24354351688874</v>
      </c>
      <c r="CU120" s="115">
        <f>'APRONS DISTANCE'!DP274</f>
        <v>248.85229016745041</v>
      </c>
      <c r="CV120" s="115">
        <f>'APRONS DISTANCE'!DQ274</f>
        <v>262.72133823326777</v>
      </c>
      <c r="CW120" s="115">
        <f>'APRONS DISTANCE'!DR274</f>
        <v>263.70180081542532</v>
      </c>
      <c r="CX120" s="115">
        <f>'APRONS DISTANCE'!DS274</f>
        <v>252.86140045787431</v>
      </c>
      <c r="CY120" s="115">
        <f>'APRONS DISTANCE'!DT274</f>
        <v>246.31204499780998</v>
      </c>
      <c r="CZ120" s="115">
        <f>'APRONS DISTANCE'!DU274</f>
        <v>246.31204499780998</v>
      </c>
      <c r="DA120" s="115">
        <f>'APRONS DISTANCE'!DV274</f>
        <v>247.1158802007588</v>
      </c>
      <c r="DB120" s="115">
        <f>'APRONS DISTANCE'!DW274</f>
        <v>265.27346593045178</v>
      </c>
      <c r="DC120" s="115">
        <f>'APRONS DISTANCE'!DX274</f>
        <v>255.45676816903361</v>
      </c>
      <c r="DD120" s="115">
        <f>'APRONS DISTANCE'!DY274</f>
        <v>246.61169846902615</v>
      </c>
      <c r="DE120" s="115">
        <f>'APRONS DISTANCE'!DZ274</f>
        <v>263.3814044147623</v>
      </c>
      <c r="DF120" s="115">
        <f>'APRONS DISTANCE'!EA274</f>
        <v>256.44995801798819</v>
      </c>
      <c r="DG120" s="115">
        <f>'APRONS DISTANCE'!EB274</f>
        <v>253.05149278544198</v>
      </c>
      <c r="DH120" s="115">
        <f>'APRONS DISTANCE'!EC274</f>
        <v>258.94616896497837</v>
      </c>
      <c r="DI120" s="115">
        <f>'APRONS DISTANCE'!ED274</f>
        <v>245.0784034186336</v>
      </c>
      <c r="DJ120" s="115">
        <f>'APRONS DISTANCE'!EE274</f>
        <v>255.98175915957631</v>
      </c>
      <c r="DK120" s="115">
        <f>'APRONS DISTANCE'!EF274</f>
        <v>243.27961311335443</v>
      </c>
      <c r="DL120" s="115">
        <f>'APRONS DISTANCE'!EG274</f>
        <v>269.32608152003814</v>
      </c>
      <c r="DM120" s="115">
        <f>'APRONS DISTANCE'!EH274</f>
        <v>258.86023573075943</v>
      </c>
      <c r="DN120" s="115">
        <f>'APRONS DISTANCE'!EI274</f>
        <v>259.38560242981987</v>
      </c>
      <c r="DO120" s="115">
        <f>'APRONS DISTANCE'!EJ274</f>
        <v>264.89219857554269</v>
      </c>
      <c r="DP120" s="115">
        <f>'APRONS DISTANCE'!EK274</f>
        <v>267.64049646219922</v>
      </c>
      <c r="DQ120" s="115">
        <f>'APRONS DISTANCE'!EL274</f>
        <v>244.34693544039024</v>
      </c>
      <c r="DR120" s="115">
        <f>'APRONS DISTANCE'!EM274</f>
        <v>245.09042915068878</v>
      </c>
      <c r="DS120" s="115">
        <f>'APRONS DISTANCE'!EN274</f>
        <v>270.01832981051871</v>
      </c>
      <c r="DT120" s="115">
        <f>'APRONS DISTANCE'!EO274</f>
        <v>244.12205575921377</v>
      </c>
      <c r="DU120" s="115">
        <f>'APRONS DISTANCE'!EP274</f>
        <v>267.69216078866089</v>
      </c>
      <c r="DV120" s="115">
        <f>'APRONS DISTANCE'!EQ274</f>
        <v>266.58498133891561</v>
      </c>
      <c r="DW120" s="115">
        <f>'APRONS DISTANCE'!ER274</f>
        <v>262.67883418386708</v>
      </c>
      <c r="DX120" s="115">
        <f>'APRONS DISTANCE'!ES274</f>
        <v>270.46667412463256</v>
      </c>
      <c r="DY120" s="115">
        <f>'APRONS DISTANCE'!ET274</f>
        <v>243.57170023394897</v>
      </c>
      <c r="DZ120" s="115">
        <f>'APRONS DISTANCE'!EU274</f>
        <v>291.02984970634719</v>
      </c>
      <c r="EA120" s="115">
        <f>'APRONS DISTANCE'!EV274</f>
        <v>289.71550437987543</v>
      </c>
      <c r="EB120" s="115">
        <f>'APRONS DISTANCE'!EW274</f>
        <v>293.3749138993403</v>
      </c>
      <c r="EC120" s="115">
        <f>'APRONS DISTANCE'!EX274</f>
        <v>305.15463092715083</v>
      </c>
      <c r="ED120" s="115">
        <f>'APRONS DISTANCE'!EY274</f>
        <v>297.25828420824206</v>
      </c>
      <c r="EE120" s="115">
        <f>'APRONS DISTANCE'!EZ274</f>
        <v>297.74356139159067</v>
      </c>
      <c r="EF120" s="115">
        <f>'APRONS DISTANCE'!FA274</f>
        <v>310.29474269296628</v>
      </c>
      <c r="EG120" s="115">
        <f>'APRONS DISTANCE'!FB274</f>
        <v>314.75685668557884</v>
      </c>
      <c r="EH120" s="115">
        <f>'APRONS DISTANCE'!FC274</f>
        <v>244.25455201769159</v>
      </c>
      <c r="EI120" s="115">
        <f>'APRONS DISTANCE'!FD274</f>
        <v>258.00394178587925</v>
      </c>
      <c r="EJ120" s="115">
        <f>'APRONS DISTANCE'!FE274</f>
        <v>255.15648086363845</v>
      </c>
      <c r="EK120" s="115">
        <f>'APRONS DISTANCE'!FF274</f>
        <v>251.51861371818123</v>
      </c>
      <c r="EL120" s="115">
        <f>'APRONS DISTANCE'!FG274</f>
        <v>251.02662817329511</v>
      </c>
      <c r="EM120" s="115">
        <f>'APRONS DISTANCE'!FH274</f>
        <v>265.02039166396474</v>
      </c>
      <c r="EN120" s="115">
        <f>'APRONS DISTANCE'!FI274</f>
        <v>247.40881671381322</v>
      </c>
      <c r="EO120" s="115">
        <f>'APRONS DISTANCE'!FJ274</f>
        <v>266.85571798717439</v>
      </c>
      <c r="EP120" s="115">
        <f>'APRONS DISTANCE'!FK274</f>
        <v>252.75408331332076</v>
      </c>
      <c r="EQ120" s="115">
        <f>'APRONS DISTANCE'!FL274</f>
        <v>254.65193863789776</v>
      </c>
      <c r="ER120" s="115">
        <f>'APRONS DISTANCE'!FM274</f>
        <v>263.02514404768601</v>
      </c>
      <c r="ES120" s="115">
        <f>'APRONS DISTANCE'!FN274</f>
        <v>247.88068974794962</v>
      </c>
      <c r="ET120" s="115">
        <f>'APRONS DISTANCE'!FO274</f>
        <v>250.14976169951328</v>
      </c>
      <c r="EU120" s="115">
        <f>'APRONS DISTANCE'!FP274</f>
        <v>257.79000419990439</v>
      </c>
      <c r="EV120" s="115">
        <f>'APRONS DISTANCE'!FQ274</f>
        <v>261.12235364401664</v>
      </c>
      <c r="EW120" s="115">
        <f>'APRONS DISTANCE'!FR274</f>
        <v>268.39246059418741</v>
      </c>
      <c r="EX120" s="115">
        <f>'APRONS DISTANCE'!FS274</f>
        <v>255.79747936269916</v>
      </c>
      <c r="EY120" s="115">
        <f>'APRONS DISTANCE'!FT274</f>
        <v>245.66329273933732</v>
      </c>
      <c r="EZ120" s="115">
        <f>'APRONS DISTANCE'!FU274</f>
        <v>243.11928847077442</v>
      </c>
      <c r="FA120" s="115">
        <f>'APRONS DISTANCE'!FV274</f>
        <v>243.9578813326271</v>
      </c>
      <c r="FB120" s="115">
        <f>'APRONS DISTANCE'!FW274</f>
        <v>250.1408396735421</v>
      </c>
      <c r="FC120" s="115">
        <f>'APRONS DISTANCE'!FX274</f>
        <v>268.76652307091905</v>
      </c>
      <c r="FD120" s="109" t="s">
        <v>454</v>
      </c>
    </row>
    <row r="121" spans="1:160" x14ac:dyDescent="0.2">
      <c r="A121" s="114" t="s">
        <v>453</v>
      </c>
      <c r="B121" s="114"/>
      <c r="C121" s="115">
        <f>'APRONS DISTANCE'!X275</f>
        <v>76.183096593144313</v>
      </c>
      <c r="D121" s="115">
        <f>'APRONS DISTANCE'!Y275</f>
        <v>232.81993972945693</v>
      </c>
      <c r="E121" s="115">
        <f>'APRONS DISTANCE'!Z275</f>
        <v>248.6642588363656</v>
      </c>
      <c r="F121" s="115">
        <f>'APRONS DISTANCE'!AA275</f>
        <v>237.25100226202903</v>
      </c>
      <c r="G121" s="115">
        <f>'APRONS DISTANCE'!AB275</f>
        <v>243.93019067641808</v>
      </c>
      <c r="H121" s="115">
        <f>'APRONS DISTANCE'!AC275</f>
        <v>236.43375362711811</v>
      </c>
      <c r="I121" s="115">
        <f>'APRONS DISTANCE'!AD275</f>
        <v>245.03103969666637</v>
      </c>
      <c r="J121" s="115">
        <f>'APRONS DISTANCE'!AE275</f>
        <v>227.91380003540684</v>
      </c>
      <c r="K121" s="115">
        <f>'APRONS DISTANCE'!AF275</f>
        <v>244.93269981024144</v>
      </c>
      <c r="L121" s="115">
        <f>'APRONS DISTANCE'!AG275</f>
        <v>253.60915272753095</v>
      </c>
      <c r="M121" s="115">
        <f>'APRONS DISTANCE'!AH275</f>
        <v>247.99106706969894</v>
      </c>
      <c r="N121" s="115">
        <f>'APRONS DISTANCE'!AI275</f>
        <v>238.10950371676412</v>
      </c>
      <c r="O121" s="115">
        <f>'APRONS DISTANCE'!AJ275</f>
        <v>253.55787194781442</v>
      </c>
      <c r="P121" s="115">
        <f>'APRONS DISTANCE'!AK275</f>
        <v>238.6815844607045</v>
      </c>
      <c r="Q121" s="115">
        <f>'APRONS DISTANCE'!AL275</f>
        <v>249.94084136908637</v>
      </c>
      <c r="R121" s="115">
        <f>'APRONS DISTANCE'!AM275</f>
        <v>231.24943169201481</v>
      </c>
      <c r="S121" s="115">
        <f>'APRONS DISTANCE'!AN275</f>
        <v>233.69290121875562</v>
      </c>
      <c r="T121" s="115">
        <f>'APRONS DISTANCE'!AO275</f>
        <v>230.86507884409158</v>
      </c>
      <c r="U121" s="115">
        <f>'APRONS DISTANCE'!AP275</f>
        <v>242.22648311433051</v>
      </c>
      <c r="V121" s="115">
        <f>'APRONS DISTANCE'!AQ275</f>
        <v>243.57930651673186</v>
      </c>
      <c r="W121" s="115">
        <f>'APRONS DISTANCE'!AR275</f>
        <v>256.10472228168499</v>
      </c>
      <c r="X121" s="115">
        <f>'APRONS DISTANCE'!AS275</f>
        <v>254.15930308015351</v>
      </c>
      <c r="Y121" s="115">
        <f>'APRONS DISTANCE'!AT275</f>
        <v>246.80378119143015</v>
      </c>
      <c r="Z121" s="115">
        <f>'APRONS DISTANCE'!AU275</f>
        <v>253.6233307370654</v>
      </c>
      <c r="AA121" s="115">
        <f>'APRONS DISTANCE'!AV275</f>
        <v>244.787949475277</v>
      </c>
      <c r="AB121" s="115">
        <f>'APRONS DISTANCE'!AW275</f>
        <v>231.89540181739463</v>
      </c>
      <c r="AC121" s="115">
        <f>'APRONS DISTANCE'!AX275</f>
        <v>236.05039698085753</v>
      </c>
      <c r="AD121" s="115">
        <f>'APRONS DISTANCE'!AY275</f>
        <v>237.70062725662393</v>
      </c>
      <c r="AE121" s="115">
        <f>'APRONS DISTANCE'!AZ275</f>
        <v>188.96649962500084</v>
      </c>
      <c r="AF121" s="115">
        <f>'APRONS DISTANCE'!BA275</f>
        <v>193.23749273371629</v>
      </c>
      <c r="AG121" s="115">
        <f>'APRONS DISTANCE'!BB275</f>
        <v>178.63281349959396</v>
      </c>
      <c r="AH121" s="115">
        <f>'APRONS DISTANCE'!BC275</f>
        <v>195.66285899656219</v>
      </c>
      <c r="AI121" s="115">
        <f>'APRONS DISTANCE'!BD275</f>
        <v>177.70826774812662</v>
      </c>
      <c r="AJ121" s="115">
        <f>'APRONS DISTANCE'!BE275</f>
        <v>171.91179089408556</v>
      </c>
      <c r="AK121" s="115">
        <f>'APRONS DISTANCE'!BF275</f>
        <v>184.20389292711846</v>
      </c>
      <c r="AL121" s="115">
        <f>'APRONS DISTANCE'!BG275</f>
        <v>195.95773132482256</v>
      </c>
      <c r="AM121" s="115">
        <f>'APRONS DISTANCE'!BH275</f>
        <v>167.88617571849321</v>
      </c>
      <c r="AN121" s="115">
        <f>'APRONS DISTANCE'!BI275</f>
        <v>194.03037159958373</v>
      </c>
      <c r="AO121" s="115">
        <f>'APRONS DISTANCE'!BJ275</f>
        <v>190.36481564641937</v>
      </c>
      <c r="AP121" s="115">
        <f>'APRONS DISTANCE'!BK275</f>
        <v>195.10060034176217</v>
      </c>
      <c r="AQ121" s="115">
        <f>'APRONS DISTANCE'!BL275</f>
        <v>183.25183198243934</v>
      </c>
      <c r="AR121" s="115">
        <f>'APRONS DISTANCE'!BM275</f>
        <v>179.1055469594836</v>
      </c>
      <c r="AS121" s="115">
        <f>'APRONS DISTANCE'!BN275</f>
        <v>169.97956510363423</v>
      </c>
      <c r="AT121" s="115">
        <f>'APRONS DISTANCE'!BO275</f>
        <v>117.95471950489762</v>
      </c>
      <c r="AU121" s="115">
        <f>'APRONS DISTANCE'!BP275</f>
        <v>112.78883042049591</v>
      </c>
      <c r="AV121" s="115">
        <f>'APRONS DISTANCE'!BQ275</f>
        <v>115.26201569974472</v>
      </c>
      <c r="AW121" s="115">
        <f>'APRONS DISTANCE'!BR275</f>
        <v>131.96126207021339</v>
      </c>
      <c r="AX121" s="115">
        <f>'APRONS DISTANCE'!BS275</f>
        <v>127.0636528430947</v>
      </c>
      <c r="AY121" s="115">
        <f>'APRONS DISTANCE'!BT275</f>
        <v>127.07215458361775</v>
      </c>
      <c r="AZ121" s="115">
        <f>'APRONS DISTANCE'!BU275</f>
        <v>123.79094787699992</v>
      </c>
      <c r="BA121" s="115">
        <f>'APRONS DISTANCE'!BV275</f>
        <v>111.68119023487262</v>
      </c>
      <c r="BB121" s="115">
        <f>'APRONS DISTANCE'!BW275</f>
        <v>116.26459043662918</v>
      </c>
      <c r="BC121" s="115">
        <f>'APRONS DISTANCE'!BX275</f>
        <v>126.88677207049335</v>
      </c>
      <c r="BD121" s="115">
        <f>'APRONS DISTANCE'!BY275</f>
        <v>120.33477590715316</v>
      </c>
      <c r="BE121" s="115">
        <f>'APRONS DISTANCE'!BZ275</f>
        <v>129.37496633240255</v>
      </c>
      <c r="BF121" s="115">
        <f>'APRONS DISTANCE'!CA275</f>
        <v>128.7075991320153</v>
      </c>
      <c r="BG121" s="115">
        <f>'APRONS DISTANCE'!CB275</f>
        <v>121.68018812735342</v>
      </c>
      <c r="BH121" s="115">
        <f>'APRONS DISTANCE'!CC275</f>
        <v>0</v>
      </c>
      <c r="BI121" s="115">
        <f>'APRONS DISTANCE'!CD275</f>
        <v>0</v>
      </c>
      <c r="BJ121" s="115">
        <f>'APRONS DISTANCE'!CE275</f>
        <v>0</v>
      </c>
      <c r="BK121" s="115">
        <f>'APRONS DISTANCE'!CF275</f>
        <v>0</v>
      </c>
      <c r="BL121" s="115">
        <f>'APRONS DISTANCE'!CG275</f>
        <v>0</v>
      </c>
      <c r="BM121" s="115">
        <f>'APRONS DISTANCE'!CH275</f>
        <v>0</v>
      </c>
      <c r="BN121" s="115">
        <f>'APRONS DISTANCE'!CI275</f>
        <v>0</v>
      </c>
      <c r="BO121" s="115">
        <f>'APRONS DISTANCE'!CJ275</f>
        <v>0</v>
      </c>
      <c r="BP121" s="115">
        <f>'APRONS DISTANCE'!CK275</f>
        <v>0</v>
      </c>
      <c r="BQ121" s="115">
        <f>'APRONS DISTANCE'!CL275</f>
        <v>0</v>
      </c>
      <c r="BR121" s="115">
        <f>'APRONS DISTANCE'!CM275</f>
        <v>0</v>
      </c>
      <c r="BS121" s="115">
        <f>'APRONS DISTANCE'!CN275</f>
        <v>0</v>
      </c>
      <c r="BT121" s="115">
        <f>'APRONS DISTANCE'!CO275</f>
        <v>0</v>
      </c>
      <c r="BU121" s="115">
        <f>'APRONS DISTANCE'!CP275</f>
        <v>0</v>
      </c>
      <c r="BV121" s="115">
        <f>'APRONS DISTANCE'!CQ275</f>
        <v>0</v>
      </c>
      <c r="BW121" s="115">
        <f>'APRONS DISTANCE'!CR275</f>
        <v>0</v>
      </c>
      <c r="BX121" s="115">
        <f>'APRONS DISTANCE'!CS275</f>
        <v>0</v>
      </c>
      <c r="BY121" s="115">
        <f>'APRONS DISTANCE'!CT275</f>
        <v>0</v>
      </c>
      <c r="BZ121" s="115">
        <f>'APRONS DISTANCE'!CU275</f>
        <v>0</v>
      </c>
      <c r="CA121" s="115">
        <f>'APRONS DISTANCE'!CV275</f>
        <v>0</v>
      </c>
      <c r="CB121" s="115">
        <f>'APRONS DISTANCE'!CW275</f>
        <v>0</v>
      </c>
      <c r="CC121" s="115">
        <f>'APRONS DISTANCE'!CX275</f>
        <v>0</v>
      </c>
      <c r="CD121" s="115">
        <f>'APRONS DISTANCE'!CY275</f>
        <v>0</v>
      </c>
      <c r="CE121" s="115">
        <f>'APRONS DISTANCE'!CZ275</f>
        <v>0</v>
      </c>
      <c r="CF121" s="115">
        <f>'APRONS DISTANCE'!DA275</f>
        <v>0</v>
      </c>
      <c r="CG121" s="115">
        <f>'APRONS DISTANCE'!DB275</f>
        <v>0</v>
      </c>
      <c r="CH121" s="115">
        <f>'APRONS DISTANCE'!DC275</f>
        <v>0</v>
      </c>
      <c r="CI121" s="115">
        <f>'APRONS DISTANCE'!DD275</f>
        <v>0</v>
      </c>
      <c r="CJ121" s="115">
        <f>'APRONS DISTANCE'!DE275</f>
        <v>0</v>
      </c>
      <c r="CK121" s="115">
        <f>'APRONS DISTANCE'!DF275</f>
        <v>0</v>
      </c>
      <c r="CL121" s="115">
        <f>'APRONS DISTANCE'!DG275</f>
        <v>0</v>
      </c>
      <c r="CM121" s="115">
        <f>'APRONS DISTANCE'!DH275</f>
        <v>0</v>
      </c>
      <c r="CN121" s="115">
        <f>'APRONS DISTANCE'!DI275</f>
        <v>0</v>
      </c>
      <c r="CO121" s="115">
        <f>'APRONS DISTANCE'!DJ275</f>
        <v>0</v>
      </c>
      <c r="CP121" s="115">
        <f>'APRONS DISTANCE'!DK275</f>
        <v>243.4094655896657</v>
      </c>
      <c r="CQ121" s="115">
        <f>'APRONS DISTANCE'!DL275</f>
        <v>260.78183736876463</v>
      </c>
      <c r="CR121" s="115">
        <f>'APRONS DISTANCE'!DM275</f>
        <v>246.61036661510124</v>
      </c>
      <c r="CS121" s="115">
        <f>'APRONS DISTANCE'!DN275</f>
        <v>238.17308916755806</v>
      </c>
      <c r="CT121" s="115">
        <f>'APRONS DISTANCE'!DO275</f>
        <v>243.19921723242624</v>
      </c>
      <c r="CU121" s="115">
        <f>'APRONS DISTANCE'!DP275</f>
        <v>242.80796388298791</v>
      </c>
      <c r="CV121" s="115">
        <f>'APRONS DISTANCE'!DQ275</f>
        <v>256.67701194880527</v>
      </c>
      <c r="CW121" s="115">
        <f>'APRONS DISTANCE'!DR275</f>
        <v>257.65747453096282</v>
      </c>
      <c r="CX121" s="115">
        <f>'APRONS DISTANCE'!DS275</f>
        <v>246.81707417341181</v>
      </c>
      <c r="CY121" s="115">
        <f>'APRONS DISTANCE'!DT275</f>
        <v>240.26771871334748</v>
      </c>
      <c r="CZ121" s="115">
        <f>'APRONS DISTANCE'!DU275</f>
        <v>240.26771871334748</v>
      </c>
      <c r="DA121" s="115">
        <f>'APRONS DISTANCE'!DV275</f>
        <v>241.07155391629627</v>
      </c>
      <c r="DB121" s="115">
        <f>'APRONS DISTANCE'!DW275</f>
        <v>259.22913964598928</v>
      </c>
      <c r="DC121" s="115">
        <f>'APRONS DISTANCE'!DX275</f>
        <v>249.41244188457108</v>
      </c>
      <c r="DD121" s="115">
        <f>'APRONS DISTANCE'!DY275</f>
        <v>240.56737218456365</v>
      </c>
      <c r="DE121" s="115">
        <f>'APRONS DISTANCE'!DZ275</f>
        <v>257.33707813029974</v>
      </c>
      <c r="DF121" s="115">
        <f>'APRONS DISTANCE'!EA275</f>
        <v>250.40563173352569</v>
      </c>
      <c r="DG121" s="115">
        <f>'APRONS DISTANCE'!EB275</f>
        <v>247.00716650097948</v>
      </c>
      <c r="DH121" s="115">
        <f>'APRONS DISTANCE'!EC275</f>
        <v>252.90184268051587</v>
      </c>
      <c r="DI121" s="115">
        <f>'APRONS DISTANCE'!ED275</f>
        <v>239.03407713417107</v>
      </c>
      <c r="DJ121" s="115">
        <f>'APRONS DISTANCE'!EE275</f>
        <v>249.93743287511379</v>
      </c>
      <c r="DK121" s="115">
        <f>'APRONS DISTANCE'!EF275</f>
        <v>237.2352868288919</v>
      </c>
      <c r="DL121" s="115">
        <f>'APRONS DISTANCE'!EG275</f>
        <v>263.28175523557564</v>
      </c>
      <c r="DM121" s="115">
        <f>'APRONS DISTANCE'!EH275</f>
        <v>252.81590944629693</v>
      </c>
      <c r="DN121" s="115">
        <f>'APRONS DISTANCE'!EI275</f>
        <v>253.34127614535734</v>
      </c>
      <c r="DO121" s="115">
        <f>'APRONS DISTANCE'!EJ275</f>
        <v>258.84787229108019</v>
      </c>
      <c r="DP121" s="115">
        <f>'APRONS DISTANCE'!EK275</f>
        <v>261.59617017773667</v>
      </c>
      <c r="DQ121" s="115">
        <f>'APRONS DISTANCE'!EL275</f>
        <v>238.30260915592771</v>
      </c>
      <c r="DR121" s="115">
        <f>'APRONS DISTANCE'!EM275</f>
        <v>239.04610286622628</v>
      </c>
      <c r="DS121" s="115">
        <f>'APRONS DISTANCE'!EN275</f>
        <v>263.97400352605615</v>
      </c>
      <c r="DT121" s="115">
        <f>'APRONS DISTANCE'!EO275</f>
        <v>238.07772947475124</v>
      </c>
      <c r="DU121" s="115">
        <f>'APRONS DISTANCE'!EP275</f>
        <v>261.64783450419839</v>
      </c>
      <c r="DV121" s="115">
        <f>'APRONS DISTANCE'!EQ275</f>
        <v>260.54065505445311</v>
      </c>
      <c r="DW121" s="115">
        <f>'APRONS DISTANCE'!ER275</f>
        <v>256.63450789940458</v>
      </c>
      <c r="DX121" s="115">
        <f>'APRONS DISTANCE'!ES275</f>
        <v>264.42234784017006</v>
      </c>
      <c r="DY121" s="115">
        <f>'APRONS DISTANCE'!ET275</f>
        <v>237.52737394948645</v>
      </c>
      <c r="DZ121" s="115">
        <f>'APRONS DISTANCE'!EU275</f>
        <v>284.98552342188469</v>
      </c>
      <c r="EA121" s="115">
        <f>'APRONS DISTANCE'!EV275</f>
        <v>283.67117809541298</v>
      </c>
      <c r="EB121" s="115">
        <f>'APRONS DISTANCE'!EW275</f>
        <v>287.33058761487786</v>
      </c>
      <c r="EC121" s="115">
        <f>'APRONS DISTANCE'!EX275</f>
        <v>299.11030464268839</v>
      </c>
      <c r="ED121" s="115">
        <f>'APRONS DISTANCE'!EY275</f>
        <v>291.21395792377956</v>
      </c>
      <c r="EE121" s="115">
        <f>'APRONS DISTANCE'!EZ275</f>
        <v>291.69923510712823</v>
      </c>
      <c r="EF121" s="115">
        <f>'APRONS DISTANCE'!FA275</f>
        <v>304.25041640850384</v>
      </c>
      <c r="EG121" s="115">
        <f>'APRONS DISTANCE'!FB275</f>
        <v>308.7125304011164</v>
      </c>
      <c r="EH121" s="115">
        <f>'APRONS DISTANCE'!FC275</f>
        <v>238.21022573322907</v>
      </c>
      <c r="EI121" s="115">
        <f>'APRONS DISTANCE'!FD275</f>
        <v>251.95961550141675</v>
      </c>
      <c r="EJ121" s="115">
        <f>'APRONS DISTANCE'!FE275</f>
        <v>249.11215457917592</v>
      </c>
      <c r="EK121" s="115">
        <f>'APRONS DISTANCE'!FF275</f>
        <v>245.4742874337187</v>
      </c>
      <c r="EL121" s="115">
        <f>'APRONS DISTANCE'!FG275</f>
        <v>244.98230188883261</v>
      </c>
      <c r="EM121" s="115">
        <f>'APRONS DISTANCE'!FH275</f>
        <v>258.97606537950219</v>
      </c>
      <c r="EN121" s="115">
        <f>'APRONS DISTANCE'!FI275</f>
        <v>241.3644904293507</v>
      </c>
      <c r="EO121" s="115">
        <f>'APRONS DISTANCE'!FJ275</f>
        <v>260.81139170271189</v>
      </c>
      <c r="EP121" s="115">
        <f>'APRONS DISTANCE'!FK275</f>
        <v>246.70975702885823</v>
      </c>
      <c r="EQ121" s="115">
        <f>'APRONS DISTANCE'!FL275</f>
        <v>248.60761235343523</v>
      </c>
      <c r="ER121" s="115">
        <f>'APRONS DISTANCE'!FM275</f>
        <v>256.98081776322346</v>
      </c>
      <c r="ES121" s="115">
        <f>'APRONS DISTANCE'!FN275</f>
        <v>241.83636346348709</v>
      </c>
      <c r="ET121" s="115">
        <f>'APRONS DISTANCE'!FO275</f>
        <v>244.10543541505075</v>
      </c>
      <c r="EU121" s="115">
        <f>'APRONS DISTANCE'!FP275</f>
        <v>251.74567791544186</v>
      </c>
      <c r="EV121" s="115">
        <f>'APRONS DISTANCE'!FQ275</f>
        <v>255.07802735955414</v>
      </c>
      <c r="EW121" s="115">
        <f>'APRONS DISTANCE'!FR275</f>
        <v>262.34813430972486</v>
      </c>
      <c r="EX121" s="115">
        <f>'APRONS DISTANCE'!FS275</f>
        <v>249.75315307823666</v>
      </c>
      <c r="EY121" s="115">
        <f>'APRONS DISTANCE'!FT275</f>
        <v>239.61896645487479</v>
      </c>
      <c r="EZ121" s="115">
        <f>'APRONS DISTANCE'!FU275</f>
        <v>237.07496218631192</v>
      </c>
      <c r="FA121" s="115">
        <f>'APRONS DISTANCE'!FV275</f>
        <v>237.91355504816457</v>
      </c>
      <c r="FB121" s="115">
        <f>'APRONS DISTANCE'!FW275</f>
        <v>244.0965133890796</v>
      </c>
      <c r="FC121" s="115">
        <f>'APRONS DISTANCE'!FX275</f>
        <v>262.72219678645655</v>
      </c>
      <c r="FD121" s="109" t="s">
        <v>454</v>
      </c>
    </row>
    <row r="122" spans="1:160" x14ac:dyDescent="0.2">
      <c r="A122" s="114" t="s">
        <v>453</v>
      </c>
      <c r="B122" s="114"/>
      <c r="C122" s="115">
        <f>'APRONS DISTANCE'!X276</f>
        <v>180.4263689965214</v>
      </c>
      <c r="D122" s="115">
        <f>'APRONS DISTANCE'!Y276</f>
        <v>233.86321213283401</v>
      </c>
      <c r="E122" s="115">
        <f>'APRONS DISTANCE'!Z276</f>
        <v>249.70753123974271</v>
      </c>
      <c r="F122" s="115">
        <f>'APRONS DISTANCE'!AA276</f>
        <v>238.29427466540611</v>
      </c>
      <c r="G122" s="115">
        <f>'APRONS DISTANCE'!AB276</f>
        <v>244.97346307979515</v>
      </c>
      <c r="H122" s="115">
        <f>'APRONS DISTANCE'!AC276</f>
        <v>237.47702603049518</v>
      </c>
      <c r="I122" s="115">
        <f>'APRONS DISTANCE'!AD276</f>
        <v>246.07431210004344</v>
      </c>
      <c r="J122" s="115">
        <f>'APRONS DISTANCE'!AE276</f>
        <v>228.95707243878394</v>
      </c>
      <c r="K122" s="115">
        <f>'APRONS DISTANCE'!AF276</f>
        <v>245.97597221361855</v>
      </c>
      <c r="L122" s="115">
        <f>'APRONS DISTANCE'!AG276</f>
        <v>254.65242513090803</v>
      </c>
      <c r="M122" s="115">
        <f>'APRONS DISTANCE'!AH276</f>
        <v>249.03433947307602</v>
      </c>
      <c r="N122" s="115">
        <f>'APRONS DISTANCE'!AI276</f>
        <v>239.1527761201412</v>
      </c>
      <c r="O122" s="115">
        <f>'APRONS DISTANCE'!AJ276</f>
        <v>254.60114435119149</v>
      </c>
      <c r="P122" s="115">
        <f>'APRONS DISTANCE'!AK276</f>
        <v>239.7248568640816</v>
      </c>
      <c r="Q122" s="115">
        <f>'APRONS DISTANCE'!AL276</f>
        <v>250.98411377246347</v>
      </c>
      <c r="R122" s="115">
        <f>'APRONS DISTANCE'!AM276</f>
        <v>232.29270409539191</v>
      </c>
      <c r="S122" s="115">
        <f>'APRONS DISTANCE'!AN276</f>
        <v>234.73617362213272</v>
      </c>
      <c r="T122" s="115">
        <f>'APRONS DISTANCE'!AO276</f>
        <v>231.90835124746869</v>
      </c>
      <c r="U122" s="115">
        <f>'APRONS DISTANCE'!AP276</f>
        <v>243.26975551770758</v>
      </c>
      <c r="V122" s="115">
        <f>'APRONS DISTANCE'!AQ276</f>
        <v>244.62257892010896</v>
      </c>
      <c r="W122" s="115">
        <f>'APRONS DISTANCE'!AR276</f>
        <v>257.14799468506209</v>
      </c>
      <c r="X122" s="115">
        <f>'APRONS DISTANCE'!AS276</f>
        <v>255.20257548353061</v>
      </c>
      <c r="Y122" s="115">
        <f>'APRONS DISTANCE'!AT276</f>
        <v>247.84705359480725</v>
      </c>
      <c r="Z122" s="115">
        <f>'APRONS DISTANCE'!AU276</f>
        <v>254.66660314044248</v>
      </c>
      <c r="AA122" s="115">
        <f>'APRONS DISTANCE'!AV276</f>
        <v>245.83122187865405</v>
      </c>
      <c r="AB122" s="115">
        <f>'APRONS DISTANCE'!AW276</f>
        <v>232.9386742207717</v>
      </c>
      <c r="AC122" s="115">
        <f>'APRONS DISTANCE'!AX276</f>
        <v>237.0936693842346</v>
      </c>
      <c r="AD122" s="115">
        <f>'APRONS DISTANCE'!AY276</f>
        <v>238.74389966000101</v>
      </c>
      <c r="AE122" s="115">
        <f>'APRONS DISTANCE'!AZ276</f>
        <v>250.00977202837791</v>
      </c>
      <c r="AF122" s="115">
        <f>'APRONS DISTANCE'!BA276</f>
        <v>254.28076513709337</v>
      </c>
      <c r="AG122" s="115">
        <f>'APRONS DISTANCE'!BB276</f>
        <v>239.67608590297104</v>
      </c>
      <c r="AH122" s="115">
        <f>'APRONS DISTANCE'!BC276</f>
        <v>256.70613139993924</v>
      </c>
      <c r="AI122" s="115">
        <f>'APRONS DISTANCE'!BD276</f>
        <v>238.75154015150372</v>
      </c>
      <c r="AJ122" s="115">
        <f>'APRONS DISTANCE'!BE276</f>
        <v>232.95506329746266</v>
      </c>
      <c r="AK122" s="115">
        <f>'APRONS DISTANCE'!BF276</f>
        <v>245.24716533049556</v>
      </c>
      <c r="AL122" s="115">
        <f>'APRONS DISTANCE'!BG276</f>
        <v>257.00100372819963</v>
      </c>
      <c r="AM122" s="115">
        <f>'APRONS DISTANCE'!BH276</f>
        <v>228.92944812187028</v>
      </c>
      <c r="AN122" s="115">
        <f>'APRONS DISTANCE'!BI276</f>
        <v>255.0736440029608</v>
      </c>
      <c r="AO122" s="115">
        <f>'APRONS DISTANCE'!BJ276</f>
        <v>251.40808804979645</v>
      </c>
      <c r="AP122" s="115">
        <f>'APRONS DISTANCE'!BK276</f>
        <v>256.14387274513928</v>
      </c>
      <c r="AQ122" s="115">
        <f>'APRONS DISTANCE'!BL276</f>
        <v>244.29510438581642</v>
      </c>
      <c r="AR122" s="115">
        <f>'APRONS DISTANCE'!BM276</f>
        <v>240.14881936286071</v>
      </c>
      <c r="AS122" s="115">
        <f>'APRONS DISTANCE'!BN276</f>
        <v>231.0228375070113</v>
      </c>
      <c r="AT122" s="115">
        <f>'APRONS DISTANCE'!BO276</f>
        <v>238.99799190827471</v>
      </c>
      <c r="AU122" s="115">
        <f>'APRONS DISTANCE'!BP276</f>
        <v>233.83210282387299</v>
      </c>
      <c r="AV122" s="115">
        <f>'APRONS DISTANCE'!BQ276</f>
        <v>236.3052881031218</v>
      </c>
      <c r="AW122" s="115">
        <f>'APRONS DISTANCE'!BR276</f>
        <v>253.00453447359044</v>
      </c>
      <c r="AX122" s="115">
        <f>'APRONS DISTANCE'!BS276</f>
        <v>248.10692524647175</v>
      </c>
      <c r="AY122" s="115">
        <f>'APRONS DISTANCE'!BT276</f>
        <v>248.11542698699483</v>
      </c>
      <c r="AZ122" s="115">
        <f>'APRONS DISTANCE'!BU276</f>
        <v>244.834220280377</v>
      </c>
      <c r="BA122" s="115">
        <f>'APRONS DISTANCE'!BV276</f>
        <v>232.72446263824972</v>
      </c>
      <c r="BB122" s="115">
        <f>'APRONS DISTANCE'!BW276</f>
        <v>237.30786284000627</v>
      </c>
      <c r="BC122" s="115">
        <f>'APRONS DISTANCE'!BX276</f>
        <v>247.93004447387045</v>
      </c>
      <c r="BD122" s="115">
        <f>'APRONS DISTANCE'!BY276</f>
        <v>241.37804831053026</v>
      </c>
      <c r="BE122" s="115">
        <f>'APRONS DISTANCE'!BZ276</f>
        <v>250.41823873577962</v>
      </c>
      <c r="BF122" s="115">
        <f>'APRONS DISTANCE'!CA276</f>
        <v>249.75087153539238</v>
      </c>
      <c r="BG122" s="115">
        <f>'APRONS DISTANCE'!CB276</f>
        <v>242.72346053073051</v>
      </c>
      <c r="BH122" s="115">
        <f>'APRONS DISTANCE'!CC276</f>
        <v>243.22086996875262</v>
      </c>
      <c r="BI122" s="115">
        <f>'APRONS DISTANCE'!CD276</f>
        <v>238.72269728785631</v>
      </c>
      <c r="BJ122" s="115">
        <f>'APRONS DISTANCE'!CE276</f>
        <v>247.85650687335928</v>
      </c>
      <c r="BK122" s="115">
        <f>'APRONS DISTANCE'!CF276</f>
        <v>230.57793128471869</v>
      </c>
      <c r="BL122" s="115">
        <f>'APRONS DISTANCE'!CG276</f>
        <v>250.30160735238232</v>
      </c>
      <c r="BM122" s="115">
        <f>'APRONS DISTANCE'!CH276</f>
        <v>233.82443850056552</v>
      </c>
      <c r="BN122" s="115">
        <f>'APRONS DISTANCE'!CI276</f>
        <v>244.98731468593348</v>
      </c>
      <c r="BO122" s="115">
        <f>'APRONS DISTANCE'!CJ276</f>
        <v>251.52587052124872</v>
      </c>
      <c r="BP122" s="115">
        <f>'APRONS DISTANCE'!CK276</f>
        <v>253.71659212817173</v>
      </c>
      <c r="BQ122" s="115">
        <f>'APRONS DISTANCE'!CL276</f>
        <v>251.08524547844664</v>
      </c>
      <c r="BR122" s="115">
        <f>'APRONS DISTANCE'!CM276</f>
        <v>245.09633741406947</v>
      </c>
      <c r="BS122" s="115">
        <f>'APRONS DISTANCE'!CN276</f>
        <v>252.13252417128578</v>
      </c>
      <c r="BT122" s="115">
        <f>'APRONS DISTANCE'!CO276</f>
        <v>230.26289863044607</v>
      </c>
      <c r="BU122" s="115">
        <f>'APRONS DISTANCE'!CP276</f>
        <v>247.12089824272806</v>
      </c>
      <c r="BV122" s="115">
        <f>'APRONS DISTANCE'!CQ276</f>
        <v>236.39421753069956</v>
      </c>
      <c r="BW122" s="115">
        <f>'APRONS DISTANCE'!CR276</f>
        <v>252.29692750209853</v>
      </c>
      <c r="BX122" s="115">
        <f>'APRONS DISTANCE'!CS276</f>
        <v>256.58086063453783</v>
      </c>
      <c r="BY122" s="115">
        <f>'APRONS DISTANCE'!CT276</f>
        <v>238.2865165932709</v>
      </c>
      <c r="BZ122" s="115">
        <f>'APRONS DISTANCE'!CU276</f>
        <v>237.06074092857875</v>
      </c>
      <c r="CA122" s="115">
        <f>'APRONS DISTANCE'!CV276</f>
        <v>244.90360120923347</v>
      </c>
      <c r="CB122" s="115">
        <f>'APRONS DISTANCE'!CW276</f>
        <v>248.96351323655242</v>
      </c>
      <c r="CC122" s="115">
        <f>'APRONS DISTANCE'!CX276</f>
        <v>254.51760175031407</v>
      </c>
      <c r="CD122" s="115">
        <f>'APRONS DISTANCE'!CY276</f>
        <v>235.45586321553398</v>
      </c>
      <c r="CE122" s="115">
        <f>'APRONS DISTANCE'!CZ276</f>
        <v>252.91108530278197</v>
      </c>
      <c r="CF122" s="115">
        <f>'APRONS DISTANCE'!DA276</f>
        <v>233.17193094892107</v>
      </c>
      <c r="CG122" s="115">
        <f>'APRONS DISTANCE'!DB276</f>
        <v>228.90659924694302</v>
      </c>
      <c r="CH122" s="115">
        <f>'APRONS DISTANCE'!DC276</f>
        <v>229.60996087086752</v>
      </c>
      <c r="CI122" s="115">
        <f>'APRONS DISTANCE'!DD276</f>
        <v>240.26227384692504</v>
      </c>
      <c r="CJ122" s="115">
        <f>'APRONS DISTANCE'!DE276</f>
        <v>228.54060086099872</v>
      </c>
      <c r="CK122" s="115">
        <f>'APRONS DISTANCE'!DF276</f>
        <v>250.74882031263868</v>
      </c>
      <c r="CL122" s="115">
        <f>'APRONS DISTANCE'!DG276</f>
        <v>255.01639086279664</v>
      </c>
      <c r="CM122" s="115">
        <f>'APRONS DISTANCE'!DH276</f>
        <v>243.83012264141712</v>
      </c>
      <c r="CN122" s="115">
        <f>'APRONS DISTANCE'!DI276</f>
        <v>249.45379187412823</v>
      </c>
      <c r="CO122" s="115">
        <f>'APRONS DISTANCE'!DJ276</f>
        <v>243.4094655896657</v>
      </c>
      <c r="CP122" s="115">
        <f>'APRONS DISTANCE'!DK276</f>
        <v>0</v>
      </c>
      <c r="CQ122" s="115">
        <f>'APRONS DISTANCE'!DL276</f>
        <v>0</v>
      </c>
      <c r="CR122" s="115">
        <f>'APRONS DISTANCE'!DM276</f>
        <v>0</v>
      </c>
      <c r="CS122" s="115">
        <f>'APRONS DISTANCE'!DN276</f>
        <v>0</v>
      </c>
      <c r="CT122" s="115">
        <f>'APRONS DISTANCE'!DO276</f>
        <v>0</v>
      </c>
      <c r="CU122" s="115">
        <f>'APRONS DISTANCE'!DP276</f>
        <v>0</v>
      </c>
      <c r="CV122" s="115">
        <f>'APRONS DISTANCE'!DQ276</f>
        <v>0</v>
      </c>
      <c r="CW122" s="115">
        <f>'APRONS DISTANCE'!DR276</f>
        <v>0</v>
      </c>
      <c r="CX122" s="115">
        <f>'APRONS DISTANCE'!DS276</f>
        <v>0</v>
      </c>
      <c r="CY122" s="115">
        <f>'APRONS DISTANCE'!DT276</f>
        <v>0</v>
      </c>
      <c r="CZ122" s="115">
        <f>'APRONS DISTANCE'!DU276</f>
        <v>0</v>
      </c>
      <c r="DA122" s="115">
        <f>'APRONS DISTANCE'!DV276</f>
        <v>0</v>
      </c>
      <c r="DB122" s="115">
        <f>'APRONS DISTANCE'!DW276</f>
        <v>0</v>
      </c>
      <c r="DC122" s="115">
        <f>'APRONS DISTANCE'!DX276</f>
        <v>0</v>
      </c>
      <c r="DD122" s="115">
        <f>'APRONS DISTANCE'!DY276</f>
        <v>0</v>
      </c>
      <c r="DE122" s="115">
        <f>'APRONS DISTANCE'!DZ276</f>
        <v>0</v>
      </c>
      <c r="DF122" s="115">
        <f>'APRONS DISTANCE'!EA276</f>
        <v>0</v>
      </c>
      <c r="DG122" s="115">
        <f>'APRONS DISTANCE'!EB276</f>
        <v>0</v>
      </c>
      <c r="DH122" s="115">
        <f>'APRONS DISTANCE'!EC276</f>
        <v>244.34511508389295</v>
      </c>
      <c r="DI122" s="115">
        <f>'APRONS DISTANCE'!ED276</f>
        <v>230.47734953754815</v>
      </c>
      <c r="DJ122" s="115">
        <f>'APRONS DISTANCE'!EE276</f>
        <v>241.38070527849086</v>
      </c>
      <c r="DK122" s="115">
        <f>'APRONS DISTANCE'!EF276</f>
        <v>228.67855923226898</v>
      </c>
      <c r="DL122" s="115">
        <f>'APRONS DISTANCE'!EG276</f>
        <v>254.72502763895272</v>
      </c>
      <c r="DM122" s="115">
        <f>'APRONS DISTANCE'!EH276</f>
        <v>244.25918184967404</v>
      </c>
      <c r="DN122" s="115">
        <f>'APRONS DISTANCE'!EI276</f>
        <v>244.78454854873439</v>
      </c>
      <c r="DO122" s="115">
        <f>'APRONS DISTANCE'!EJ276</f>
        <v>250.29114469445724</v>
      </c>
      <c r="DP122" s="115">
        <f>'APRONS DISTANCE'!EK276</f>
        <v>253.03944258111378</v>
      </c>
      <c r="DQ122" s="115">
        <f>'APRONS DISTANCE'!EL276</f>
        <v>229.74588155930479</v>
      </c>
      <c r="DR122" s="115">
        <f>'APRONS DISTANCE'!EM276</f>
        <v>230.48937526960336</v>
      </c>
      <c r="DS122" s="115">
        <f>'APRONS DISTANCE'!EN276</f>
        <v>255.41727592943326</v>
      </c>
      <c r="DT122" s="115">
        <f>'APRONS DISTANCE'!EO276</f>
        <v>229.52100187812832</v>
      </c>
      <c r="DU122" s="115">
        <f>'APRONS DISTANCE'!EP276</f>
        <v>253.09110690757547</v>
      </c>
      <c r="DV122" s="115">
        <f>'APRONS DISTANCE'!EQ276</f>
        <v>251.98392745783019</v>
      </c>
      <c r="DW122" s="115">
        <f>'APRONS DISTANCE'!ER276</f>
        <v>248.07778030278166</v>
      </c>
      <c r="DX122" s="115">
        <f>'APRONS DISTANCE'!ES276</f>
        <v>255.86562024354714</v>
      </c>
      <c r="DY122" s="115">
        <f>'APRONS DISTANCE'!ET276</f>
        <v>228.97064635286353</v>
      </c>
      <c r="DZ122" s="115">
        <f>'APRONS DISTANCE'!EU276</f>
        <v>232.02879582526177</v>
      </c>
      <c r="EA122" s="115">
        <f>'APRONS DISTANCE'!EV276</f>
        <v>230.71445049879003</v>
      </c>
      <c r="EB122" s="115">
        <f>'APRONS DISTANCE'!EW276</f>
        <v>234.3738600182549</v>
      </c>
      <c r="EC122" s="115">
        <f>'APRONS DISTANCE'!EX276</f>
        <v>246.15357704606546</v>
      </c>
      <c r="ED122" s="115">
        <f>'APRONS DISTANCE'!EY276</f>
        <v>238.25723032715661</v>
      </c>
      <c r="EE122" s="115">
        <f>'APRONS DISTANCE'!EZ276</f>
        <v>238.74250751050531</v>
      </c>
      <c r="EF122" s="115">
        <f>'APRONS DISTANCE'!FA276</f>
        <v>251.29368881188088</v>
      </c>
      <c r="EG122" s="115">
        <f>'APRONS DISTANCE'!FB276</f>
        <v>255.75580280449347</v>
      </c>
      <c r="EH122" s="115">
        <f>'APRONS DISTANCE'!FC276</f>
        <v>229.65349813660617</v>
      </c>
      <c r="EI122" s="115">
        <f>'APRONS DISTANCE'!FD276</f>
        <v>243.40288790479383</v>
      </c>
      <c r="EJ122" s="115">
        <f>'APRONS DISTANCE'!FE276</f>
        <v>240.55542698255306</v>
      </c>
      <c r="EK122" s="115">
        <f>'APRONS DISTANCE'!FF276</f>
        <v>236.91755983709581</v>
      </c>
      <c r="EL122" s="115">
        <f>'APRONS DISTANCE'!FG276</f>
        <v>236.42557429220972</v>
      </c>
      <c r="EM122" s="115">
        <f>'APRONS DISTANCE'!FH276</f>
        <v>250.4193377828793</v>
      </c>
      <c r="EN122" s="115">
        <f>'APRONS DISTANCE'!FI276</f>
        <v>232.80776283272778</v>
      </c>
      <c r="EO122" s="115">
        <f>'APRONS DISTANCE'!FJ276</f>
        <v>252.254664106089</v>
      </c>
      <c r="EP122" s="115">
        <f>'APRONS DISTANCE'!FK276</f>
        <v>238.15302943223534</v>
      </c>
      <c r="EQ122" s="115">
        <f>'APRONS DISTANCE'!FL276</f>
        <v>240.05088475681234</v>
      </c>
      <c r="ER122" s="115">
        <f>'APRONS DISTANCE'!FM276</f>
        <v>248.42409016660056</v>
      </c>
      <c r="ES122" s="115">
        <f>'APRONS DISTANCE'!FN276</f>
        <v>233.27963586686417</v>
      </c>
      <c r="ET122" s="115">
        <f>'APRONS DISTANCE'!FO276</f>
        <v>235.54870781842786</v>
      </c>
      <c r="EU122" s="115">
        <f>'APRONS DISTANCE'!FP276</f>
        <v>243.18895031881897</v>
      </c>
      <c r="EV122" s="115">
        <f>'APRONS DISTANCE'!FQ276</f>
        <v>246.52129976293122</v>
      </c>
      <c r="EW122" s="115">
        <f>'APRONS DISTANCE'!FR276</f>
        <v>253.79140671310196</v>
      </c>
      <c r="EX122" s="115">
        <f>'APRONS DISTANCE'!FS276</f>
        <v>241.19642548161372</v>
      </c>
      <c r="EY122" s="115">
        <f>'APRONS DISTANCE'!FT276</f>
        <v>231.06223885825187</v>
      </c>
      <c r="EZ122" s="115">
        <f>'APRONS DISTANCE'!FU276</f>
        <v>228.518234589689</v>
      </c>
      <c r="FA122" s="115">
        <f>'APRONS DISTANCE'!FV276</f>
        <v>229.35682745154168</v>
      </c>
      <c r="FB122" s="115">
        <f>'APRONS DISTANCE'!FW276</f>
        <v>235.53978579245668</v>
      </c>
      <c r="FC122" s="115">
        <f>'APRONS DISTANCE'!FX276</f>
        <v>254.16546918983363</v>
      </c>
      <c r="FD122" s="109" t="s">
        <v>454</v>
      </c>
    </row>
    <row r="123" spans="1:160" x14ac:dyDescent="0.2">
      <c r="A123" s="114" t="s">
        <v>453</v>
      </c>
      <c r="B123" s="114"/>
      <c r="C123" s="115">
        <f>'APRONS DISTANCE'!X277</f>
        <v>197.79874077562036</v>
      </c>
      <c r="D123" s="115">
        <f>'APRONS DISTANCE'!Y277</f>
        <v>251.23558391193296</v>
      </c>
      <c r="E123" s="115">
        <f>'APRONS DISTANCE'!Z277</f>
        <v>267.07990301884161</v>
      </c>
      <c r="F123" s="115">
        <f>'APRONS DISTANCE'!AA277</f>
        <v>255.66664644450509</v>
      </c>
      <c r="G123" s="115">
        <f>'APRONS DISTANCE'!AB277</f>
        <v>262.34583485889414</v>
      </c>
      <c r="H123" s="115">
        <f>'APRONS DISTANCE'!AC277</f>
        <v>254.84939780959417</v>
      </c>
      <c r="I123" s="115">
        <f>'APRONS DISTANCE'!AD277</f>
        <v>263.44668387914243</v>
      </c>
      <c r="J123" s="115">
        <f>'APRONS DISTANCE'!AE277</f>
        <v>246.32944421788289</v>
      </c>
      <c r="K123" s="115">
        <f>'APRONS DISTANCE'!AF277</f>
        <v>263.3483439927175</v>
      </c>
      <c r="L123" s="115">
        <f>'APRONS DISTANCE'!AG277</f>
        <v>272.02479691000696</v>
      </c>
      <c r="M123" s="115">
        <f>'APRONS DISTANCE'!AH277</f>
        <v>266.406711252175</v>
      </c>
      <c r="N123" s="115">
        <f>'APRONS DISTANCE'!AI277</f>
        <v>256.52514789924015</v>
      </c>
      <c r="O123" s="115">
        <f>'APRONS DISTANCE'!AJ277</f>
        <v>271.97351613029048</v>
      </c>
      <c r="P123" s="115">
        <f>'APRONS DISTANCE'!AK277</f>
        <v>257.09722864318053</v>
      </c>
      <c r="Q123" s="115">
        <f>'APRONS DISTANCE'!AL277</f>
        <v>268.35648555156246</v>
      </c>
      <c r="R123" s="115">
        <f>'APRONS DISTANCE'!AM277</f>
        <v>249.66507587449087</v>
      </c>
      <c r="S123" s="115">
        <f>'APRONS DISTANCE'!AN277</f>
        <v>252.10854540123171</v>
      </c>
      <c r="T123" s="115">
        <f>'APRONS DISTANCE'!AO277</f>
        <v>249.28072302656764</v>
      </c>
      <c r="U123" s="115">
        <f>'APRONS DISTANCE'!AP277</f>
        <v>260.64212729680651</v>
      </c>
      <c r="V123" s="115">
        <f>'APRONS DISTANCE'!AQ277</f>
        <v>261.99495069920789</v>
      </c>
      <c r="W123" s="115">
        <f>'APRONS DISTANCE'!AR277</f>
        <v>274.52036646416104</v>
      </c>
      <c r="X123" s="115">
        <f>'APRONS DISTANCE'!AS277</f>
        <v>272.57494726262956</v>
      </c>
      <c r="Y123" s="115">
        <f>'APRONS DISTANCE'!AT277</f>
        <v>265.21942537390618</v>
      </c>
      <c r="Z123" s="115">
        <f>'APRONS DISTANCE'!AU277</f>
        <v>272.03897491954143</v>
      </c>
      <c r="AA123" s="115">
        <f>'APRONS DISTANCE'!AV277</f>
        <v>263.20359365775306</v>
      </c>
      <c r="AB123" s="115">
        <f>'APRONS DISTANCE'!AW277</f>
        <v>250.31104599987069</v>
      </c>
      <c r="AC123" s="115">
        <f>'APRONS DISTANCE'!AX277</f>
        <v>254.46604116333359</v>
      </c>
      <c r="AD123" s="115">
        <f>'APRONS DISTANCE'!AY277</f>
        <v>256.11627143909999</v>
      </c>
      <c r="AE123" s="115">
        <f>'APRONS DISTANCE'!AZ277</f>
        <v>267.38214380747689</v>
      </c>
      <c r="AF123" s="115">
        <f>'APRONS DISTANCE'!BA277</f>
        <v>271.6531369161923</v>
      </c>
      <c r="AG123" s="115">
        <f>'APRONS DISTANCE'!BB277</f>
        <v>257.04845768207002</v>
      </c>
      <c r="AH123" s="115">
        <f>'APRONS DISTANCE'!BC277</f>
        <v>274.07850317903825</v>
      </c>
      <c r="AI123" s="115">
        <f>'APRONS DISTANCE'!BD277</f>
        <v>256.12391193060262</v>
      </c>
      <c r="AJ123" s="115">
        <f>'APRONS DISTANCE'!BE277</f>
        <v>250.32743507656161</v>
      </c>
      <c r="AK123" s="115">
        <f>'APRONS DISTANCE'!BF277</f>
        <v>262.61953710959455</v>
      </c>
      <c r="AL123" s="115">
        <f>'APRONS DISTANCE'!BG277</f>
        <v>274.37337550729865</v>
      </c>
      <c r="AM123" s="115">
        <f>'APRONS DISTANCE'!BH277</f>
        <v>246.30181990096926</v>
      </c>
      <c r="AN123" s="115">
        <f>'APRONS DISTANCE'!BI277</f>
        <v>272.44601578205976</v>
      </c>
      <c r="AO123" s="115">
        <f>'APRONS DISTANCE'!BJ277</f>
        <v>268.78045982889546</v>
      </c>
      <c r="AP123" s="115">
        <f>'APRONS DISTANCE'!BK277</f>
        <v>273.51624452423823</v>
      </c>
      <c r="AQ123" s="115">
        <f>'APRONS DISTANCE'!BL277</f>
        <v>261.66747616491534</v>
      </c>
      <c r="AR123" s="115">
        <f>'APRONS DISTANCE'!BM277</f>
        <v>257.52119114195966</v>
      </c>
      <c r="AS123" s="115">
        <f>'APRONS DISTANCE'!BN277</f>
        <v>248.39520928611023</v>
      </c>
      <c r="AT123" s="115">
        <f>'APRONS DISTANCE'!BO277</f>
        <v>256.3703636873737</v>
      </c>
      <c r="AU123" s="115">
        <f>'APRONS DISTANCE'!BP277</f>
        <v>251.20447460297194</v>
      </c>
      <c r="AV123" s="115">
        <f>'APRONS DISTANCE'!BQ277</f>
        <v>253.67765988222078</v>
      </c>
      <c r="AW123" s="115">
        <f>'APRONS DISTANCE'!BR277</f>
        <v>270.37690625268942</v>
      </c>
      <c r="AX123" s="115">
        <f>'APRONS DISTANCE'!BS277</f>
        <v>265.47929702557076</v>
      </c>
      <c r="AY123" s="115">
        <f>'APRONS DISTANCE'!BT277</f>
        <v>265.48779876609376</v>
      </c>
      <c r="AZ123" s="115">
        <f>'APRONS DISTANCE'!BU277</f>
        <v>262.20659205947595</v>
      </c>
      <c r="BA123" s="115">
        <f>'APRONS DISTANCE'!BV277</f>
        <v>250.09683441734867</v>
      </c>
      <c r="BB123" s="115">
        <f>'APRONS DISTANCE'!BW277</f>
        <v>254.68023461910525</v>
      </c>
      <c r="BC123" s="115">
        <f>'APRONS DISTANCE'!BX277</f>
        <v>265.30241625296941</v>
      </c>
      <c r="BD123" s="115">
        <f>'APRONS DISTANCE'!BY277</f>
        <v>258.75042008962919</v>
      </c>
      <c r="BE123" s="115">
        <f>'APRONS DISTANCE'!BZ277</f>
        <v>267.79061051487855</v>
      </c>
      <c r="BF123" s="115">
        <f>'APRONS DISTANCE'!CA277</f>
        <v>267.12324331449139</v>
      </c>
      <c r="BG123" s="115">
        <f>'APRONS DISTANCE'!CB277</f>
        <v>260.09583230982946</v>
      </c>
      <c r="BH123" s="115">
        <f>'APRONS DISTANCE'!CC277</f>
        <v>260.59324174785161</v>
      </c>
      <c r="BI123" s="115">
        <f>'APRONS DISTANCE'!CD277</f>
        <v>256.09506906695532</v>
      </c>
      <c r="BJ123" s="115">
        <f>'APRONS DISTANCE'!CE277</f>
        <v>265.22887865245826</v>
      </c>
      <c r="BK123" s="115">
        <f>'APRONS DISTANCE'!CF277</f>
        <v>247.95030306381761</v>
      </c>
      <c r="BL123" s="115">
        <f>'APRONS DISTANCE'!CG277</f>
        <v>267.67397913148125</v>
      </c>
      <c r="BM123" s="115">
        <f>'APRONS DISTANCE'!CH277</f>
        <v>251.1968102796645</v>
      </c>
      <c r="BN123" s="115">
        <f>'APRONS DISTANCE'!CI277</f>
        <v>262.35968646503244</v>
      </c>
      <c r="BO123" s="115">
        <f>'APRONS DISTANCE'!CJ277</f>
        <v>268.89824230034765</v>
      </c>
      <c r="BP123" s="115">
        <f>'APRONS DISTANCE'!CK277</f>
        <v>271.08896390727068</v>
      </c>
      <c r="BQ123" s="115">
        <f>'APRONS DISTANCE'!CL277</f>
        <v>268.45761725754556</v>
      </c>
      <c r="BR123" s="115">
        <f>'APRONS DISTANCE'!CM277</f>
        <v>262.46870919316842</v>
      </c>
      <c r="BS123" s="115">
        <f>'APRONS DISTANCE'!CN277</f>
        <v>269.50489595038476</v>
      </c>
      <c r="BT123" s="115">
        <f>'APRONS DISTANCE'!CO277</f>
        <v>247.635270409545</v>
      </c>
      <c r="BU123" s="115">
        <f>'APRONS DISTANCE'!CP277</f>
        <v>264.49327002182707</v>
      </c>
      <c r="BV123" s="115">
        <f>'APRONS DISTANCE'!CQ277</f>
        <v>253.76658930979852</v>
      </c>
      <c r="BW123" s="115">
        <f>'APRONS DISTANCE'!CR277</f>
        <v>269.66929928119748</v>
      </c>
      <c r="BX123" s="115">
        <f>'APRONS DISTANCE'!CS277</f>
        <v>273.95323241363678</v>
      </c>
      <c r="BY123" s="115">
        <f>'APRONS DISTANCE'!CT277</f>
        <v>255.65888837236989</v>
      </c>
      <c r="BZ123" s="115">
        <f>'APRONS DISTANCE'!CU277</f>
        <v>254.43311270767774</v>
      </c>
      <c r="CA123" s="115">
        <f>'APRONS DISTANCE'!CV277</f>
        <v>262.27597298833246</v>
      </c>
      <c r="CB123" s="115">
        <f>'APRONS DISTANCE'!CW277</f>
        <v>266.3358850156514</v>
      </c>
      <c r="CC123" s="115">
        <f>'APRONS DISTANCE'!CX277</f>
        <v>271.889973529413</v>
      </c>
      <c r="CD123" s="115">
        <f>'APRONS DISTANCE'!CY277</f>
        <v>252.82823499463294</v>
      </c>
      <c r="CE123" s="115">
        <f>'APRONS DISTANCE'!CZ277</f>
        <v>270.2834570818809</v>
      </c>
      <c r="CF123" s="115">
        <f>'APRONS DISTANCE'!DA277</f>
        <v>250.54430272802006</v>
      </c>
      <c r="CG123" s="115">
        <f>'APRONS DISTANCE'!DB277</f>
        <v>246.27897102604197</v>
      </c>
      <c r="CH123" s="115">
        <f>'APRONS DISTANCE'!DC277</f>
        <v>246.98233264996651</v>
      </c>
      <c r="CI123" s="115">
        <f>'APRONS DISTANCE'!DD277</f>
        <v>257.634645626024</v>
      </c>
      <c r="CJ123" s="115">
        <f>'APRONS DISTANCE'!DE277</f>
        <v>245.91297264009768</v>
      </c>
      <c r="CK123" s="115">
        <f>'APRONS DISTANCE'!DF277</f>
        <v>268.12119209173761</v>
      </c>
      <c r="CL123" s="115">
        <f>'APRONS DISTANCE'!DG277</f>
        <v>272.38876264189565</v>
      </c>
      <c r="CM123" s="115">
        <f>'APRONS DISTANCE'!DH277</f>
        <v>261.20249442051608</v>
      </c>
      <c r="CN123" s="115">
        <f>'APRONS DISTANCE'!DI277</f>
        <v>266.82616365322718</v>
      </c>
      <c r="CO123" s="115">
        <f>'APRONS DISTANCE'!DJ277</f>
        <v>260.78183736876468</v>
      </c>
      <c r="CP123" s="115">
        <f>'APRONS DISTANCE'!DK277</f>
        <v>0</v>
      </c>
      <c r="CQ123" s="115">
        <f>'APRONS DISTANCE'!DL277</f>
        <v>0</v>
      </c>
      <c r="CR123" s="115">
        <f>'APRONS DISTANCE'!DM277</f>
        <v>0</v>
      </c>
      <c r="CS123" s="115">
        <f>'APRONS DISTANCE'!DN277</f>
        <v>0</v>
      </c>
      <c r="CT123" s="115">
        <f>'APRONS DISTANCE'!DO277</f>
        <v>0</v>
      </c>
      <c r="CU123" s="115">
        <f>'APRONS DISTANCE'!DP277</f>
        <v>0</v>
      </c>
      <c r="CV123" s="115">
        <f>'APRONS DISTANCE'!DQ277</f>
        <v>0</v>
      </c>
      <c r="CW123" s="115">
        <f>'APRONS DISTANCE'!DR277</f>
        <v>0</v>
      </c>
      <c r="CX123" s="115">
        <f>'APRONS DISTANCE'!DS277</f>
        <v>0</v>
      </c>
      <c r="CY123" s="115">
        <f>'APRONS DISTANCE'!DT277</f>
        <v>0</v>
      </c>
      <c r="CZ123" s="115">
        <f>'APRONS DISTANCE'!DU277</f>
        <v>0</v>
      </c>
      <c r="DA123" s="115">
        <f>'APRONS DISTANCE'!DV277</f>
        <v>0</v>
      </c>
      <c r="DB123" s="115">
        <f>'APRONS DISTANCE'!DW277</f>
        <v>0</v>
      </c>
      <c r="DC123" s="115">
        <f>'APRONS DISTANCE'!DX277</f>
        <v>0</v>
      </c>
      <c r="DD123" s="115">
        <f>'APRONS DISTANCE'!DY277</f>
        <v>0</v>
      </c>
      <c r="DE123" s="115">
        <f>'APRONS DISTANCE'!DZ277</f>
        <v>0</v>
      </c>
      <c r="DF123" s="115">
        <f>'APRONS DISTANCE'!EA277</f>
        <v>0</v>
      </c>
      <c r="DG123" s="115">
        <f>'APRONS DISTANCE'!EB277</f>
        <v>0</v>
      </c>
      <c r="DH123" s="115">
        <f>'APRONS DISTANCE'!EC277</f>
        <v>261.71748686299196</v>
      </c>
      <c r="DI123" s="115">
        <f>'APRONS DISTANCE'!ED277</f>
        <v>247.84972131664711</v>
      </c>
      <c r="DJ123" s="115">
        <f>'APRONS DISTANCE'!EE277</f>
        <v>258.75307705758985</v>
      </c>
      <c r="DK123" s="115">
        <f>'APRONS DISTANCE'!EF277</f>
        <v>246.05093101136796</v>
      </c>
      <c r="DL123" s="115">
        <f>'APRONS DISTANCE'!EG277</f>
        <v>272.09739941805174</v>
      </c>
      <c r="DM123" s="115">
        <f>'APRONS DISTANCE'!EH277</f>
        <v>261.63155362877302</v>
      </c>
      <c r="DN123" s="115">
        <f>'APRONS DISTANCE'!EI277</f>
        <v>262.15692032783335</v>
      </c>
      <c r="DO123" s="115">
        <f>'APRONS DISTANCE'!EJ277</f>
        <v>267.66351647355617</v>
      </c>
      <c r="DP123" s="115">
        <f>'APRONS DISTANCE'!EK277</f>
        <v>270.4118143602127</v>
      </c>
      <c r="DQ123" s="115">
        <f>'APRONS DISTANCE'!EL277</f>
        <v>247.11825333840375</v>
      </c>
      <c r="DR123" s="115">
        <f>'APRONS DISTANCE'!EM277</f>
        <v>247.86174704870234</v>
      </c>
      <c r="DS123" s="115">
        <f>'APRONS DISTANCE'!EN277</f>
        <v>272.78964770853219</v>
      </c>
      <c r="DT123" s="115">
        <f>'APRONS DISTANCE'!EO277</f>
        <v>246.8933736572273</v>
      </c>
      <c r="DU123" s="115">
        <f>'APRONS DISTANCE'!EP277</f>
        <v>270.46347868667442</v>
      </c>
      <c r="DV123" s="115">
        <f>'APRONS DISTANCE'!EQ277</f>
        <v>269.3562992369292</v>
      </c>
      <c r="DW123" s="115">
        <f>'APRONS DISTANCE'!ER277</f>
        <v>265.45015208188062</v>
      </c>
      <c r="DX123" s="115">
        <f>'APRONS DISTANCE'!ES277</f>
        <v>273.2379920226461</v>
      </c>
      <c r="DY123" s="115">
        <f>'APRONS DISTANCE'!ET277</f>
        <v>246.34301813196248</v>
      </c>
      <c r="DZ123" s="115">
        <f>'APRONS DISTANCE'!EU277</f>
        <v>249.40116760436075</v>
      </c>
      <c r="EA123" s="115">
        <f>'APRONS DISTANCE'!EV277</f>
        <v>248.08682227788901</v>
      </c>
      <c r="EB123" s="115">
        <f>'APRONS DISTANCE'!EW277</f>
        <v>251.74623179735389</v>
      </c>
      <c r="EC123" s="115">
        <f>'APRONS DISTANCE'!EX277</f>
        <v>263.52594882516439</v>
      </c>
      <c r="ED123" s="115">
        <f>'APRONS DISTANCE'!EY277</f>
        <v>255.62960210625562</v>
      </c>
      <c r="EE123" s="115">
        <f>'APRONS DISTANCE'!EZ277</f>
        <v>256.11487928960423</v>
      </c>
      <c r="EF123" s="115">
        <f>'APRONS DISTANCE'!FA277</f>
        <v>268.6660605909799</v>
      </c>
      <c r="EG123" s="115">
        <f>'APRONS DISTANCE'!FB277</f>
        <v>273.1281745835924</v>
      </c>
      <c r="EH123" s="115">
        <f>'APRONS DISTANCE'!FC277</f>
        <v>247.0258699157051</v>
      </c>
      <c r="EI123" s="115">
        <f>'APRONS DISTANCE'!FD277</f>
        <v>260.77525968389278</v>
      </c>
      <c r="EJ123" s="115">
        <f>'APRONS DISTANCE'!FE277</f>
        <v>257.92779876165201</v>
      </c>
      <c r="EK123" s="115">
        <f>'APRONS DISTANCE'!FF277</f>
        <v>254.28993161619474</v>
      </c>
      <c r="EL123" s="115">
        <f>'APRONS DISTANCE'!FG277</f>
        <v>253.79794607130867</v>
      </c>
      <c r="EM123" s="115">
        <f>'APRONS DISTANCE'!FH277</f>
        <v>267.79170956197828</v>
      </c>
      <c r="EN123" s="115">
        <f>'APRONS DISTANCE'!FI277</f>
        <v>250.18013461182673</v>
      </c>
      <c r="EO123" s="115">
        <f>'APRONS DISTANCE'!FJ277</f>
        <v>269.62703588518792</v>
      </c>
      <c r="EP123" s="115">
        <f>'APRONS DISTANCE'!FK277</f>
        <v>255.52540121133433</v>
      </c>
      <c r="EQ123" s="115">
        <f>'APRONS DISTANCE'!FL277</f>
        <v>257.42325653591132</v>
      </c>
      <c r="ER123" s="115">
        <f>'APRONS DISTANCE'!FM277</f>
        <v>265.79646194569955</v>
      </c>
      <c r="ES123" s="115">
        <f>'APRONS DISTANCE'!FN277</f>
        <v>250.65200764596312</v>
      </c>
      <c r="ET123" s="115">
        <f>'APRONS DISTANCE'!FO277</f>
        <v>252.92107959752684</v>
      </c>
      <c r="EU123" s="115">
        <f>'APRONS DISTANCE'!FP277</f>
        <v>260.56132209791792</v>
      </c>
      <c r="EV123" s="115">
        <f>'APRONS DISTANCE'!FQ277</f>
        <v>263.89367154203023</v>
      </c>
      <c r="EW123" s="115">
        <f>'APRONS DISTANCE'!FR277</f>
        <v>271.16377849220089</v>
      </c>
      <c r="EX123" s="115">
        <f>'APRONS DISTANCE'!FS277</f>
        <v>258.5687972607127</v>
      </c>
      <c r="EY123" s="115">
        <f>'APRONS DISTANCE'!FT277</f>
        <v>248.43461063735086</v>
      </c>
      <c r="EZ123" s="115">
        <f>'APRONS DISTANCE'!FU277</f>
        <v>245.89060636878799</v>
      </c>
      <c r="FA123" s="115">
        <f>'APRONS DISTANCE'!FV277</f>
        <v>246.72919923064066</v>
      </c>
      <c r="FB123" s="115">
        <f>'APRONS DISTANCE'!FW277</f>
        <v>252.91215757155561</v>
      </c>
      <c r="FC123" s="115">
        <f>'APRONS DISTANCE'!FX277</f>
        <v>271.53784096893264</v>
      </c>
      <c r="FD123" s="109" t="s">
        <v>454</v>
      </c>
    </row>
    <row r="124" spans="1:160" x14ac:dyDescent="0.2">
      <c r="A124" s="114" t="s">
        <v>453</v>
      </c>
      <c r="B124" s="114"/>
      <c r="C124" s="115">
        <f>'APRONS DISTANCE'!X278</f>
        <v>183.62727002195697</v>
      </c>
      <c r="D124" s="115">
        <f>'APRONS DISTANCE'!Y278</f>
        <v>237.06411315826958</v>
      </c>
      <c r="E124" s="115">
        <f>'APRONS DISTANCE'!Z278</f>
        <v>252.90843226517825</v>
      </c>
      <c r="F124" s="115">
        <f>'APRONS DISTANCE'!AA278</f>
        <v>241.49517569084168</v>
      </c>
      <c r="G124" s="115">
        <f>'APRONS DISTANCE'!AB278</f>
        <v>248.17436410523075</v>
      </c>
      <c r="H124" s="115">
        <f>'APRONS DISTANCE'!AC278</f>
        <v>240.67792705593075</v>
      </c>
      <c r="I124" s="115">
        <f>'APRONS DISTANCE'!AD278</f>
        <v>249.27521312547904</v>
      </c>
      <c r="J124" s="115">
        <f>'APRONS DISTANCE'!AE278</f>
        <v>232.15797346421951</v>
      </c>
      <c r="K124" s="115">
        <f>'APRONS DISTANCE'!AF278</f>
        <v>249.17687323905409</v>
      </c>
      <c r="L124" s="115">
        <f>'APRONS DISTANCE'!AG278</f>
        <v>257.8533261563436</v>
      </c>
      <c r="M124" s="115">
        <f>'APRONS DISTANCE'!AH278</f>
        <v>252.23524049851162</v>
      </c>
      <c r="N124" s="115">
        <f>'APRONS DISTANCE'!AI278</f>
        <v>242.35367714557677</v>
      </c>
      <c r="O124" s="115">
        <f>'APRONS DISTANCE'!AJ278</f>
        <v>257.80204537662706</v>
      </c>
      <c r="P124" s="115">
        <f>'APRONS DISTANCE'!AK278</f>
        <v>242.92575788951717</v>
      </c>
      <c r="Q124" s="115">
        <f>'APRONS DISTANCE'!AL278</f>
        <v>254.18501479789904</v>
      </c>
      <c r="R124" s="115">
        <f>'APRONS DISTANCE'!AM278</f>
        <v>235.49360512082748</v>
      </c>
      <c r="S124" s="115">
        <f>'APRONS DISTANCE'!AN278</f>
        <v>237.93707464756829</v>
      </c>
      <c r="T124" s="115">
        <f>'APRONS DISTANCE'!AO278</f>
        <v>235.10925227290426</v>
      </c>
      <c r="U124" s="115">
        <f>'APRONS DISTANCE'!AP278</f>
        <v>246.47065654314312</v>
      </c>
      <c r="V124" s="115">
        <f>'APRONS DISTANCE'!AQ278</f>
        <v>247.82347994554451</v>
      </c>
      <c r="W124" s="115">
        <f>'APRONS DISTANCE'!AR278</f>
        <v>260.34889571049763</v>
      </c>
      <c r="X124" s="115">
        <f>'APRONS DISTANCE'!AS278</f>
        <v>258.40347650896615</v>
      </c>
      <c r="Y124" s="115">
        <f>'APRONS DISTANCE'!AT278</f>
        <v>251.04795462024285</v>
      </c>
      <c r="Z124" s="115">
        <f>'APRONS DISTANCE'!AU278</f>
        <v>257.86750416587802</v>
      </c>
      <c r="AA124" s="115">
        <f>'APRONS DISTANCE'!AV278</f>
        <v>249.03212290408965</v>
      </c>
      <c r="AB124" s="115">
        <f>'APRONS DISTANCE'!AW278</f>
        <v>236.13957524620727</v>
      </c>
      <c r="AC124" s="115">
        <f>'APRONS DISTANCE'!AX278</f>
        <v>240.29457040967017</v>
      </c>
      <c r="AD124" s="115">
        <f>'APRONS DISTANCE'!AY278</f>
        <v>241.94480068543658</v>
      </c>
      <c r="AE124" s="115">
        <f>'APRONS DISTANCE'!AZ278</f>
        <v>253.21067305381351</v>
      </c>
      <c r="AF124" s="115">
        <f>'APRONS DISTANCE'!BA278</f>
        <v>257.48166616252888</v>
      </c>
      <c r="AG124" s="115">
        <f>'APRONS DISTANCE'!BB278</f>
        <v>242.87698692840664</v>
      </c>
      <c r="AH124" s="115">
        <f>'APRONS DISTANCE'!BC278</f>
        <v>259.90703242537484</v>
      </c>
      <c r="AI124" s="115">
        <f>'APRONS DISTANCE'!BD278</f>
        <v>241.95244117693929</v>
      </c>
      <c r="AJ124" s="115">
        <f>'APRONS DISTANCE'!BE278</f>
        <v>236.15596432289823</v>
      </c>
      <c r="AK124" s="115">
        <f>'APRONS DISTANCE'!BF278</f>
        <v>248.44806635593116</v>
      </c>
      <c r="AL124" s="115">
        <f>'APRONS DISTANCE'!BG278</f>
        <v>260.20190475363523</v>
      </c>
      <c r="AM124" s="115">
        <f>'APRONS DISTANCE'!BH278</f>
        <v>232.13034914730585</v>
      </c>
      <c r="AN124" s="115">
        <f>'APRONS DISTANCE'!BI278</f>
        <v>258.27454502839635</v>
      </c>
      <c r="AO124" s="115">
        <f>'APRONS DISTANCE'!BJ278</f>
        <v>254.60898907523205</v>
      </c>
      <c r="AP124" s="115">
        <f>'APRONS DISTANCE'!BK278</f>
        <v>259.34477377057482</v>
      </c>
      <c r="AQ124" s="115">
        <f>'APRONS DISTANCE'!BL278</f>
        <v>247.49600541125196</v>
      </c>
      <c r="AR124" s="115">
        <f>'APRONS DISTANCE'!BM278</f>
        <v>243.34972038829628</v>
      </c>
      <c r="AS124" s="115">
        <f>'APRONS DISTANCE'!BN278</f>
        <v>234.22373853244687</v>
      </c>
      <c r="AT124" s="115">
        <f>'APRONS DISTANCE'!BO278</f>
        <v>242.19889293371028</v>
      </c>
      <c r="AU124" s="115">
        <f>'APRONS DISTANCE'!BP278</f>
        <v>237.03300384930856</v>
      </c>
      <c r="AV124" s="115">
        <f>'APRONS DISTANCE'!BQ278</f>
        <v>239.50618912855737</v>
      </c>
      <c r="AW124" s="115">
        <f>'APRONS DISTANCE'!BR278</f>
        <v>256.20543549902607</v>
      </c>
      <c r="AX124" s="115">
        <f>'APRONS DISTANCE'!BS278</f>
        <v>251.30782627190735</v>
      </c>
      <c r="AY124" s="115">
        <f>'APRONS DISTANCE'!BT278</f>
        <v>251.31632801243038</v>
      </c>
      <c r="AZ124" s="115">
        <f>'APRONS DISTANCE'!BU278</f>
        <v>248.03512130581257</v>
      </c>
      <c r="BA124" s="115">
        <f>'APRONS DISTANCE'!BV278</f>
        <v>235.92536366368529</v>
      </c>
      <c r="BB124" s="115">
        <f>'APRONS DISTANCE'!BW278</f>
        <v>240.50876386544184</v>
      </c>
      <c r="BC124" s="115">
        <f>'APRONS DISTANCE'!BX278</f>
        <v>251.13094549930599</v>
      </c>
      <c r="BD124" s="115">
        <f>'APRONS DISTANCE'!BY278</f>
        <v>244.5789493359658</v>
      </c>
      <c r="BE124" s="115">
        <f>'APRONS DISTANCE'!BZ278</f>
        <v>253.61913976121517</v>
      </c>
      <c r="BF124" s="115">
        <f>'APRONS DISTANCE'!CA278</f>
        <v>252.95177256082798</v>
      </c>
      <c r="BG124" s="115">
        <f>'APRONS DISTANCE'!CB278</f>
        <v>245.9243615561661</v>
      </c>
      <c r="BH124" s="115">
        <f>'APRONS DISTANCE'!CC278</f>
        <v>246.42177099418819</v>
      </c>
      <c r="BI124" s="115">
        <f>'APRONS DISTANCE'!CD278</f>
        <v>241.92359831329188</v>
      </c>
      <c r="BJ124" s="115">
        <f>'APRONS DISTANCE'!CE278</f>
        <v>251.05740789879485</v>
      </c>
      <c r="BK124" s="115">
        <f>'APRONS DISTANCE'!CF278</f>
        <v>233.77883231015426</v>
      </c>
      <c r="BL124" s="115">
        <f>'APRONS DISTANCE'!CG278</f>
        <v>253.50250837781786</v>
      </c>
      <c r="BM124" s="115">
        <f>'APRONS DISTANCE'!CH278</f>
        <v>237.02533952600109</v>
      </c>
      <c r="BN124" s="115">
        <f>'APRONS DISTANCE'!CI278</f>
        <v>248.18821571136905</v>
      </c>
      <c r="BO124" s="115">
        <f>'APRONS DISTANCE'!CJ278</f>
        <v>254.72677154668426</v>
      </c>
      <c r="BP124" s="115">
        <f>'APRONS DISTANCE'!CK278</f>
        <v>256.91749315360727</v>
      </c>
      <c r="BQ124" s="115">
        <f>'APRONS DISTANCE'!CL278</f>
        <v>254.28614650388218</v>
      </c>
      <c r="BR124" s="115">
        <f>'APRONS DISTANCE'!CM278</f>
        <v>248.29723843950501</v>
      </c>
      <c r="BS124" s="115">
        <f>'APRONS DISTANCE'!CN278</f>
        <v>255.33342519672138</v>
      </c>
      <c r="BT124" s="115">
        <f>'APRONS DISTANCE'!CO278</f>
        <v>233.46379965588164</v>
      </c>
      <c r="BU124" s="115">
        <f>'APRONS DISTANCE'!CP278</f>
        <v>250.32179926816366</v>
      </c>
      <c r="BV124" s="115">
        <f>'APRONS DISTANCE'!CQ278</f>
        <v>239.59511855613513</v>
      </c>
      <c r="BW124" s="115">
        <f>'APRONS DISTANCE'!CR278</f>
        <v>255.49782852753412</v>
      </c>
      <c r="BX124" s="115">
        <f>'APRONS DISTANCE'!CS278</f>
        <v>259.78176165997337</v>
      </c>
      <c r="BY124" s="115">
        <f>'APRONS DISTANCE'!CT278</f>
        <v>241.48741761870647</v>
      </c>
      <c r="BZ124" s="115">
        <f>'APRONS DISTANCE'!CU278</f>
        <v>240.26164195401432</v>
      </c>
      <c r="CA124" s="115">
        <f>'APRONS DISTANCE'!CV278</f>
        <v>248.10450223466904</v>
      </c>
      <c r="CB124" s="115">
        <f>'APRONS DISTANCE'!CW278</f>
        <v>252.16441426198801</v>
      </c>
      <c r="CC124" s="115">
        <f>'APRONS DISTANCE'!CX278</f>
        <v>257.71850277574964</v>
      </c>
      <c r="CD124" s="115">
        <f>'APRONS DISTANCE'!CY278</f>
        <v>238.65676424096955</v>
      </c>
      <c r="CE124" s="115">
        <f>'APRONS DISTANCE'!CZ278</f>
        <v>256.11198632821748</v>
      </c>
      <c r="CF124" s="115">
        <f>'APRONS DISTANCE'!DA278</f>
        <v>236.37283197435664</v>
      </c>
      <c r="CG124" s="115">
        <f>'APRONS DISTANCE'!DB278</f>
        <v>232.10750027237859</v>
      </c>
      <c r="CH124" s="115">
        <f>'APRONS DISTANCE'!DC278</f>
        <v>232.81086189630309</v>
      </c>
      <c r="CI124" s="115">
        <f>'APRONS DISTANCE'!DD278</f>
        <v>243.46317487236061</v>
      </c>
      <c r="CJ124" s="115">
        <f>'APRONS DISTANCE'!DE278</f>
        <v>231.74150188643429</v>
      </c>
      <c r="CK124" s="115">
        <f>'APRONS DISTANCE'!DF278</f>
        <v>253.94972133807423</v>
      </c>
      <c r="CL124" s="115">
        <f>'APRONS DISTANCE'!DG278</f>
        <v>258.21729188823224</v>
      </c>
      <c r="CM124" s="115">
        <f>'APRONS DISTANCE'!DH278</f>
        <v>247.03102366685266</v>
      </c>
      <c r="CN124" s="115">
        <f>'APRONS DISTANCE'!DI278</f>
        <v>252.65469289956377</v>
      </c>
      <c r="CO124" s="115">
        <f>'APRONS DISTANCE'!DJ278</f>
        <v>246.6103666151013</v>
      </c>
      <c r="CP124" s="115">
        <f>'APRONS DISTANCE'!DK278</f>
        <v>0</v>
      </c>
      <c r="CQ124" s="115">
        <f>'APRONS DISTANCE'!DL278</f>
        <v>0</v>
      </c>
      <c r="CR124" s="115">
        <f>'APRONS DISTANCE'!DM278</f>
        <v>0</v>
      </c>
      <c r="CS124" s="115">
        <f>'APRONS DISTANCE'!DN278</f>
        <v>0</v>
      </c>
      <c r="CT124" s="115">
        <f>'APRONS DISTANCE'!DO278</f>
        <v>0</v>
      </c>
      <c r="CU124" s="115">
        <f>'APRONS DISTANCE'!DP278</f>
        <v>0</v>
      </c>
      <c r="CV124" s="115">
        <f>'APRONS DISTANCE'!DQ278</f>
        <v>0</v>
      </c>
      <c r="CW124" s="115">
        <f>'APRONS DISTANCE'!DR278</f>
        <v>0</v>
      </c>
      <c r="CX124" s="115">
        <f>'APRONS DISTANCE'!DS278</f>
        <v>0</v>
      </c>
      <c r="CY124" s="115">
        <f>'APRONS DISTANCE'!DT278</f>
        <v>0</v>
      </c>
      <c r="CZ124" s="115">
        <f>'APRONS DISTANCE'!DU278</f>
        <v>0</v>
      </c>
      <c r="DA124" s="115">
        <f>'APRONS DISTANCE'!DV278</f>
        <v>0</v>
      </c>
      <c r="DB124" s="115">
        <f>'APRONS DISTANCE'!DW278</f>
        <v>0</v>
      </c>
      <c r="DC124" s="115">
        <f>'APRONS DISTANCE'!DX278</f>
        <v>0</v>
      </c>
      <c r="DD124" s="115">
        <f>'APRONS DISTANCE'!DY278</f>
        <v>0</v>
      </c>
      <c r="DE124" s="115">
        <f>'APRONS DISTANCE'!DZ278</f>
        <v>0</v>
      </c>
      <c r="DF124" s="115">
        <f>'APRONS DISTANCE'!EA278</f>
        <v>0</v>
      </c>
      <c r="DG124" s="115">
        <f>'APRONS DISTANCE'!EB278</f>
        <v>0</v>
      </c>
      <c r="DH124" s="115">
        <f>'APRONS DISTANCE'!EC278</f>
        <v>247.54601610932855</v>
      </c>
      <c r="DI124" s="115">
        <f>'APRONS DISTANCE'!ED278</f>
        <v>233.67825056298372</v>
      </c>
      <c r="DJ124" s="115">
        <f>'APRONS DISTANCE'!EE278</f>
        <v>244.58160630392643</v>
      </c>
      <c r="DK124" s="115">
        <f>'APRONS DISTANCE'!EF278</f>
        <v>231.87946025770455</v>
      </c>
      <c r="DL124" s="115">
        <f>'APRONS DISTANCE'!EG278</f>
        <v>257.92592866438832</v>
      </c>
      <c r="DM124" s="115">
        <f>'APRONS DISTANCE'!EH278</f>
        <v>247.46008287510961</v>
      </c>
      <c r="DN124" s="115">
        <f>'APRONS DISTANCE'!EI278</f>
        <v>247.98544957416996</v>
      </c>
      <c r="DO124" s="115">
        <f>'APRONS DISTANCE'!EJ278</f>
        <v>253.49204571989279</v>
      </c>
      <c r="DP124" s="115">
        <f>'APRONS DISTANCE'!EK278</f>
        <v>256.24034360654935</v>
      </c>
      <c r="DQ124" s="115">
        <f>'APRONS DISTANCE'!EL278</f>
        <v>232.94678258474036</v>
      </c>
      <c r="DR124" s="115">
        <f>'APRONS DISTANCE'!EM278</f>
        <v>233.69027629503893</v>
      </c>
      <c r="DS124" s="115">
        <f>'APRONS DISTANCE'!EN278</f>
        <v>258.61817695486877</v>
      </c>
      <c r="DT124" s="115">
        <f>'APRONS DISTANCE'!EO278</f>
        <v>232.72190290356389</v>
      </c>
      <c r="DU124" s="115">
        <f>'APRONS DISTANCE'!EP278</f>
        <v>256.29200793301101</v>
      </c>
      <c r="DV124" s="115">
        <f>'APRONS DISTANCE'!EQ278</f>
        <v>255.18482848326579</v>
      </c>
      <c r="DW124" s="115">
        <f>'APRONS DISTANCE'!ER278</f>
        <v>251.2786813282172</v>
      </c>
      <c r="DX124" s="115">
        <f>'APRONS DISTANCE'!ES278</f>
        <v>259.06652126898274</v>
      </c>
      <c r="DY124" s="115">
        <f>'APRONS DISTANCE'!ET278</f>
        <v>232.1715473782991</v>
      </c>
      <c r="DZ124" s="115">
        <f>'APRONS DISTANCE'!EU278</f>
        <v>235.22969685069734</v>
      </c>
      <c r="EA124" s="115">
        <f>'APRONS DISTANCE'!EV278</f>
        <v>233.9153515242256</v>
      </c>
      <c r="EB124" s="115">
        <f>'APRONS DISTANCE'!EW278</f>
        <v>237.57476104369047</v>
      </c>
      <c r="EC124" s="115">
        <f>'APRONS DISTANCE'!EX278</f>
        <v>249.35447807150101</v>
      </c>
      <c r="ED124" s="115">
        <f>'APRONS DISTANCE'!EY278</f>
        <v>241.45813135259218</v>
      </c>
      <c r="EE124" s="115">
        <f>'APRONS DISTANCE'!EZ278</f>
        <v>241.94340853594088</v>
      </c>
      <c r="EF124" s="115">
        <f>'APRONS DISTANCE'!FA278</f>
        <v>254.49458983731648</v>
      </c>
      <c r="EG124" s="115">
        <f>'APRONS DISTANCE'!FB278</f>
        <v>258.95670382992898</v>
      </c>
      <c r="EH124" s="115">
        <f>'APRONS DISTANCE'!FC278</f>
        <v>232.85439916204172</v>
      </c>
      <c r="EI124" s="115">
        <f>'APRONS DISTANCE'!FD278</f>
        <v>246.60378893022937</v>
      </c>
      <c r="EJ124" s="115">
        <f>'APRONS DISTANCE'!FE278</f>
        <v>243.75632800798863</v>
      </c>
      <c r="EK124" s="115">
        <f>'APRONS DISTANCE'!FF278</f>
        <v>240.11846086253138</v>
      </c>
      <c r="EL124" s="115">
        <f>'APRONS DISTANCE'!FG278</f>
        <v>239.62647531764529</v>
      </c>
      <c r="EM124" s="115">
        <f>'APRONS DISTANCE'!FH278</f>
        <v>253.62023880831489</v>
      </c>
      <c r="EN124" s="115">
        <f>'APRONS DISTANCE'!FI278</f>
        <v>236.00866385816335</v>
      </c>
      <c r="EO124" s="115">
        <f>'APRONS DISTANCE'!FJ278</f>
        <v>255.45556513152454</v>
      </c>
      <c r="EP124" s="115">
        <f>'APRONS DISTANCE'!FK278</f>
        <v>241.35393045767091</v>
      </c>
      <c r="EQ124" s="115">
        <f>'APRONS DISTANCE'!FL278</f>
        <v>243.25178578224791</v>
      </c>
      <c r="ER124" s="115">
        <f>'APRONS DISTANCE'!FM278</f>
        <v>251.62499119203616</v>
      </c>
      <c r="ES124" s="115">
        <f>'APRONS DISTANCE'!FN278</f>
        <v>236.48053689229974</v>
      </c>
      <c r="ET124" s="115">
        <f>'APRONS DISTANCE'!FO278</f>
        <v>238.74960884386343</v>
      </c>
      <c r="EU124" s="115">
        <f>'APRONS DISTANCE'!FP278</f>
        <v>246.38985134425454</v>
      </c>
      <c r="EV124" s="115">
        <f>'APRONS DISTANCE'!FQ278</f>
        <v>249.72220078836676</v>
      </c>
      <c r="EW124" s="115">
        <f>'APRONS DISTANCE'!FR278</f>
        <v>256.99230773853753</v>
      </c>
      <c r="EX124" s="115">
        <f>'APRONS DISTANCE'!FS278</f>
        <v>244.39732650704929</v>
      </c>
      <c r="EY124" s="115">
        <f>'APRONS DISTANCE'!FT278</f>
        <v>234.26313988368744</v>
      </c>
      <c r="EZ124" s="115">
        <f>'APRONS DISTANCE'!FU278</f>
        <v>231.71913561512457</v>
      </c>
      <c r="FA124" s="115">
        <f>'APRONS DISTANCE'!FV278</f>
        <v>232.55772847697725</v>
      </c>
      <c r="FB124" s="115">
        <f>'APRONS DISTANCE'!FW278</f>
        <v>238.74068681789225</v>
      </c>
      <c r="FC124" s="115">
        <f>'APRONS DISTANCE'!FX278</f>
        <v>257.36637021526923</v>
      </c>
      <c r="FD124" s="109" t="s">
        <v>454</v>
      </c>
    </row>
    <row r="125" spans="1:160" x14ac:dyDescent="0.2">
      <c r="A125" s="114" t="s">
        <v>453</v>
      </c>
      <c r="B125" s="114"/>
      <c r="C125" s="115">
        <f>'APRONS DISTANCE'!X279</f>
        <v>175.18999257441376</v>
      </c>
      <c r="D125" s="115">
        <f>'APRONS DISTANCE'!Y279</f>
        <v>228.62683571072637</v>
      </c>
      <c r="E125" s="115">
        <f>'APRONS DISTANCE'!Z279</f>
        <v>244.47115481763504</v>
      </c>
      <c r="F125" s="115">
        <f>'APRONS DISTANCE'!AA279</f>
        <v>233.05789824329847</v>
      </c>
      <c r="G125" s="115">
        <f>'APRONS DISTANCE'!AB279</f>
        <v>239.73708665768751</v>
      </c>
      <c r="H125" s="115">
        <f>'APRONS DISTANCE'!AC279</f>
        <v>232.24064960838754</v>
      </c>
      <c r="I125" s="115">
        <f>'APRONS DISTANCE'!AD279</f>
        <v>240.8379356779358</v>
      </c>
      <c r="J125" s="115">
        <f>'APRONS DISTANCE'!AE279</f>
        <v>223.7206960166763</v>
      </c>
      <c r="K125" s="115">
        <f>'APRONS DISTANCE'!AF279</f>
        <v>240.73959579151088</v>
      </c>
      <c r="L125" s="115">
        <f>'APRONS DISTANCE'!AG279</f>
        <v>249.41604870880039</v>
      </c>
      <c r="M125" s="115">
        <f>'APRONS DISTANCE'!AH279</f>
        <v>243.79796305096841</v>
      </c>
      <c r="N125" s="115">
        <f>'APRONS DISTANCE'!AI279</f>
        <v>233.91639969803356</v>
      </c>
      <c r="O125" s="115">
        <f>'APRONS DISTANCE'!AJ279</f>
        <v>249.36476792908385</v>
      </c>
      <c r="P125" s="115">
        <f>'APRONS DISTANCE'!AK279</f>
        <v>234.48848044197396</v>
      </c>
      <c r="Q125" s="115">
        <f>'APRONS DISTANCE'!AL279</f>
        <v>245.74773735035583</v>
      </c>
      <c r="R125" s="115">
        <f>'APRONS DISTANCE'!AM279</f>
        <v>227.05632767328427</v>
      </c>
      <c r="S125" s="115">
        <f>'APRONS DISTANCE'!AN279</f>
        <v>229.49979720002509</v>
      </c>
      <c r="T125" s="115">
        <f>'APRONS DISTANCE'!AO279</f>
        <v>226.67197482536105</v>
      </c>
      <c r="U125" s="115">
        <f>'APRONS DISTANCE'!AP279</f>
        <v>238.03337909559994</v>
      </c>
      <c r="V125" s="115">
        <f>'APRONS DISTANCE'!AQ279</f>
        <v>239.38620249800132</v>
      </c>
      <c r="W125" s="115">
        <f>'APRONS DISTANCE'!AR279</f>
        <v>251.91161826295445</v>
      </c>
      <c r="X125" s="115">
        <f>'APRONS DISTANCE'!AS279</f>
        <v>249.96619906142297</v>
      </c>
      <c r="Y125" s="115">
        <f>'APRONS DISTANCE'!AT279</f>
        <v>242.61067717269961</v>
      </c>
      <c r="Z125" s="115">
        <f>'APRONS DISTANCE'!AU279</f>
        <v>249.43022671833484</v>
      </c>
      <c r="AA125" s="115">
        <f>'APRONS DISTANCE'!AV279</f>
        <v>240.59484545654644</v>
      </c>
      <c r="AB125" s="115">
        <f>'APRONS DISTANCE'!AW279</f>
        <v>227.70229779866406</v>
      </c>
      <c r="AC125" s="115">
        <f>'APRONS DISTANCE'!AX279</f>
        <v>231.85729296212696</v>
      </c>
      <c r="AD125" s="115">
        <f>'APRONS DISTANCE'!AY279</f>
        <v>233.50752323789337</v>
      </c>
      <c r="AE125" s="115">
        <f>'APRONS DISTANCE'!AZ279</f>
        <v>244.77339560627027</v>
      </c>
      <c r="AF125" s="115">
        <f>'APRONS DISTANCE'!BA279</f>
        <v>249.04438871498573</v>
      </c>
      <c r="AG125" s="115">
        <f>'APRONS DISTANCE'!BB279</f>
        <v>234.4397094808634</v>
      </c>
      <c r="AH125" s="115">
        <f>'APRONS DISTANCE'!BC279</f>
        <v>251.46975497783163</v>
      </c>
      <c r="AI125" s="115">
        <f>'APRONS DISTANCE'!BD279</f>
        <v>233.51516372939605</v>
      </c>
      <c r="AJ125" s="115">
        <f>'APRONS DISTANCE'!BE279</f>
        <v>227.71868687535502</v>
      </c>
      <c r="AK125" s="115">
        <f>'APRONS DISTANCE'!BF279</f>
        <v>240.01078890838792</v>
      </c>
      <c r="AL125" s="115">
        <f>'APRONS DISTANCE'!BG279</f>
        <v>251.764627306092</v>
      </c>
      <c r="AM125" s="115">
        <f>'APRONS DISTANCE'!BH279</f>
        <v>223.69307169976264</v>
      </c>
      <c r="AN125" s="115">
        <f>'APRONS DISTANCE'!BI279</f>
        <v>249.83726758085317</v>
      </c>
      <c r="AO125" s="115">
        <f>'APRONS DISTANCE'!BJ279</f>
        <v>246.17171162768881</v>
      </c>
      <c r="AP125" s="115">
        <f>'APRONS DISTANCE'!BK279</f>
        <v>250.90749632303164</v>
      </c>
      <c r="AQ125" s="115">
        <f>'APRONS DISTANCE'!BL279</f>
        <v>239.05872796370878</v>
      </c>
      <c r="AR125" s="115">
        <f>'APRONS DISTANCE'!BM279</f>
        <v>234.91244294075307</v>
      </c>
      <c r="AS125" s="115">
        <f>'APRONS DISTANCE'!BN279</f>
        <v>225.78646108490366</v>
      </c>
      <c r="AT125" s="115">
        <f>'APRONS DISTANCE'!BO279</f>
        <v>233.76161548616707</v>
      </c>
      <c r="AU125" s="115">
        <f>'APRONS DISTANCE'!BP279</f>
        <v>228.59572640176535</v>
      </c>
      <c r="AV125" s="115">
        <f>'APRONS DISTANCE'!BQ279</f>
        <v>231.06891168101416</v>
      </c>
      <c r="AW125" s="115">
        <f>'APRONS DISTANCE'!BR279</f>
        <v>247.7681580514828</v>
      </c>
      <c r="AX125" s="115">
        <f>'APRONS DISTANCE'!BS279</f>
        <v>242.87054882436414</v>
      </c>
      <c r="AY125" s="115">
        <f>'APRONS DISTANCE'!BT279</f>
        <v>242.87905056488719</v>
      </c>
      <c r="AZ125" s="115">
        <f>'APRONS DISTANCE'!BU279</f>
        <v>239.59784385826936</v>
      </c>
      <c r="BA125" s="115">
        <f>'APRONS DISTANCE'!BV279</f>
        <v>227.48808621614208</v>
      </c>
      <c r="BB125" s="115">
        <f>'APRONS DISTANCE'!BW279</f>
        <v>232.07148641789863</v>
      </c>
      <c r="BC125" s="115">
        <f>'APRONS DISTANCE'!BX279</f>
        <v>242.69366805176278</v>
      </c>
      <c r="BD125" s="115">
        <f>'APRONS DISTANCE'!BY279</f>
        <v>236.14167188842262</v>
      </c>
      <c r="BE125" s="115">
        <f>'APRONS DISTANCE'!BZ279</f>
        <v>245.18186231367199</v>
      </c>
      <c r="BF125" s="115">
        <f>'APRONS DISTANCE'!CA279</f>
        <v>244.51449511328474</v>
      </c>
      <c r="BG125" s="115">
        <f>'APRONS DISTANCE'!CB279</f>
        <v>237.48708410862287</v>
      </c>
      <c r="BH125" s="115">
        <f>'APRONS DISTANCE'!CC279</f>
        <v>237.98449354664498</v>
      </c>
      <c r="BI125" s="115">
        <f>'APRONS DISTANCE'!CD279</f>
        <v>233.48632086574867</v>
      </c>
      <c r="BJ125" s="115">
        <f>'APRONS DISTANCE'!CE279</f>
        <v>242.62013045125164</v>
      </c>
      <c r="BK125" s="115">
        <f>'APRONS DISTANCE'!CF279</f>
        <v>225.34155486261105</v>
      </c>
      <c r="BL125" s="115">
        <f>'APRONS DISTANCE'!CG279</f>
        <v>245.06523093027468</v>
      </c>
      <c r="BM125" s="115">
        <f>'APRONS DISTANCE'!CH279</f>
        <v>228.58806207845788</v>
      </c>
      <c r="BN125" s="115">
        <f>'APRONS DISTANCE'!CI279</f>
        <v>239.75093826382582</v>
      </c>
      <c r="BO125" s="115">
        <f>'APRONS DISTANCE'!CJ279</f>
        <v>246.28949409914108</v>
      </c>
      <c r="BP125" s="115">
        <f>'APRONS DISTANCE'!CK279</f>
        <v>248.48021570606409</v>
      </c>
      <c r="BQ125" s="115">
        <f>'APRONS DISTANCE'!CL279</f>
        <v>245.848869056339</v>
      </c>
      <c r="BR125" s="115">
        <f>'APRONS DISTANCE'!CM279</f>
        <v>239.85996099196183</v>
      </c>
      <c r="BS125" s="115">
        <f>'APRONS DISTANCE'!CN279</f>
        <v>246.89614774917814</v>
      </c>
      <c r="BT125" s="115">
        <f>'APRONS DISTANCE'!CO279</f>
        <v>225.02652220833843</v>
      </c>
      <c r="BU125" s="115">
        <f>'APRONS DISTANCE'!CP279</f>
        <v>241.88452182062042</v>
      </c>
      <c r="BV125" s="115">
        <f>'APRONS DISTANCE'!CQ279</f>
        <v>231.15784110859192</v>
      </c>
      <c r="BW125" s="115">
        <f>'APRONS DISTANCE'!CR279</f>
        <v>247.06055107999089</v>
      </c>
      <c r="BX125" s="115">
        <f>'APRONS DISTANCE'!CS279</f>
        <v>251.34448421243019</v>
      </c>
      <c r="BY125" s="115">
        <f>'APRONS DISTANCE'!CT279</f>
        <v>233.05014017116326</v>
      </c>
      <c r="BZ125" s="115">
        <f>'APRONS DISTANCE'!CU279</f>
        <v>231.82436450647111</v>
      </c>
      <c r="CA125" s="115">
        <f>'APRONS DISTANCE'!CV279</f>
        <v>239.6672247871258</v>
      </c>
      <c r="CB125" s="115">
        <f>'APRONS DISTANCE'!CW279</f>
        <v>243.72713681444478</v>
      </c>
      <c r="CC125" s="115">
        <f>'APRONS DISTANCE'!CX279</f>
        <v>249.28122532820643</v>
      </c>
      <c r="CD125" s="115">
        <f>'APRONS DISTANCE'!CY279</f>
        <v>230.21948679342634</v>
      </c>
      <c r="CE125" s="115">
        <f>'APRONS DISTANCE'!CZ279</f>
        <v>247.67470888067433</v>
      </c>
      <c r="CF125" s="115">
        <f>'APRONS DISTANCE'!DA279</f>
        <v>227.93555452681343</v>
      </c>
      <c r="CG125" s="115">
        <f>'APRONS DISTANCE'!DB279</f>
        <v>223.67022282483538</v>
      </c>
      <c r="CH125" s="115">
        <f>'APRONS DISTANCE'!DC279</f>
        <v>224.37358444875989</v>
      </c>
      <c r="CI125" s="115">
        <f>'APRONS DISTANCE'!DD279</f>
        <v>235.0258974248174</v>
      </c>
      <c r="CJ125" s="115">
        <f>'APRONS DISTANCE'!DE279</f>
        <v>223.30422443889108</v>
      </c>
      <c r="CK125" s="115">
        <f>'APRONS DISTANCE'!DF279</f>
        <v>245.51244389053105</v>
      </c>
      <c r="CL125" s="115">
        <f>'APRONS DISTANCE'!DG279</f>
        <v>249.780014440689</v>
      </c>
      <c r="CM125" s="115">
        <f>'APRONS DISTANCE'!DH279</f>
        <v>238.59374621930948</v>
      </c>
      <c r="CN125" s="115">
        <f>'APRONS DISTANCE'!DI279</f>
        <v>244.21741545202059</v>
      </c>
      <c r="CO125" s="115">
        <f>'APRONS DISTANCE'!DJ279</f>
        <v>238.17308916755806</v>
      </c>
      <c r="CP125" s="115">
        <f>'APRONS DISTANCE'!DK279</f>
        <v>0</v>
      </c>
      <c r="CQ125" s="115">
        <f>'APRONS DISTANCE'!DL279</f>
        <v>0</v>
      </c>
      <c r="CR125" s="115">
        <f>'APRONS DISTANCE'!DM279</f>
        <v>0</v>
      </c>
      <c r="CS125" s="115">
        <f>'APRONS DISTANCE'!DN279</f>
        <v>0</v>
      </c>
      <c r="CT125" s="115">
        <f>'APRONS DISTANCE'!DO279</f>
        <v>0</v>
      </c>
      <c r="CU125" s="115">
        <f>'APRONS DISTANCE'!DP279</f>
        <v>0</v>
      </c>
      <c r="CV125" s="115">
        <f>'APRONS DISTANCE'!DQ279</f>
        <v>0</v>
      </c>
      <c r="CW125" s="115">
        <f>'APRONS DISTANCE'!DR279</f>
        <v>0</v>
      </c>
      <c r="CX125" s="115">
        <f>'APRONS DISTANCE'!DS279</f>
        <v>0</v>
      </c>
      <c r="CY125" s="115">
        <f>'APRONS DISTANCE'!DT279</f>
        <v>0</v>
      </c>
      <c r="CZ125" s="115">
        <f>'APRONS DISTANCE'!DU279</f>
        <v>0</v>
      </c>
      <c r="DA125" s="115">
        <f>'APRONS DISTANCE'!DV279</f>
        <v>0</v>
      </c>
      <c r="DB125" s="115">
        <f>'APRONS DISTANCE'!DW279</f>
        <v>0</v>
      </c>
      <c r="DC125" s="115">
        <f>'APRONS DISTANCE'!DX279</f>
        <v>0</v>
      </c>
      <c r="DD125" s="115">
        <f>'APRONS DISTANCE'!DY279</f>
        <v>0</v>
      </c>
      <c r="DE125" s="115">
        <f>'APRONS DISTANCE'!DZ279</f>
        <v>0</v>
      </c>
      <c r="DF125" s="115">
        <f>'APRONS DISTANCE'!EA279</f>
        <v>0</v>
      </c>
      <c r="DG125" s="115">
        <f>'APRONS DISTANCE'!EB279</f>
        <v>0</v>
      </c>
      <c r="DH125" s="115">
        <f>'APRONS DISTANCE'!EC279</f>
        <v>239.10873866178531</v>
      </c>
      <c r="DI125" s="115">
        <f>'APRONS DISTANCE'!ED279</f>
        <v>225.24097311544051</v>
      </c>
      <c r="DJ125" s="115">
        <f>'APRONS DISTANCE'!EE279</f>
        <v>236.14432885638323</v>
      </c>
      <c r="DK125" s="115">
        <f>'APRONS DISTANCE'!EF279</f>
        <v>223.44218281016134</v>
      </c>
      <c r="DL125" s="115">
        <f>'APRONS DISTANCE'!EG279</f>
        <v>249.48865121684508</v>
      </c>
      <c r="DM125" s="115">
        <f>'APRONS DISTANCE'!EH279</f>
        <v>239.0228054275664</v>
      </c>
      <c r="DN125" s="115">
        <f>'APRONS DISTANCE'!EI279</f>
        <v>239.54817212662675</v>
      </c>
      <c r="DO125" s="115">
        <f>'APRONS DISTANCE'!EJ279</f>
        <v>245.05476827234961</v>
      </c>
      <c r="DP125" s="115">
        <f>'APRONS DISTANCE'!EK279</f>
        <v>247.80306615900614</v>
      </c>
      <c r="DQ125" s="115">
        <f>'APRONS DISTANCE'!EL279</f>
        <v>224.50950513719715</v>
      </c>
      <c r="DR125" s="115">
        <f>'APRONS DISTANCE'!EM279</f>
        <v>225.25299884749572</v>
      </c>
      <c r="DS125" s="115">
        <f>'APRONS DISTANCE'!EN279</f>
        <v>250.18089950732562</v>
      </c>
      <c r="DT125" s="115">
        <f>'APRONS DISTANCE'!EO279</f>
        <v>224.28462545602068</v>
      </c>
      <c r="DU125" s="115">
        <f>'APRONS DISTANCE'!EP279</f>
        <v>247.85473048546783</v>
      </c>
      <c r="DV125" s="115">
        <f>'APRONS DISTANCE'!EQ279</f>
        <v>246.74755103572255</v>
      </c>
      <c r="DW125" s="115">
        <f>'APRONS DISTANCE'!ER279</f>
        <v>242.84140388067399</v>
      </c>
      <c r="DX125" s="115">
        <f>'APRONS DISTANCE'!ES279</f>
        <v>250.62924382143947</v>
      </c>
      <c r="DY125" s="115">
        <f>'APRONS DISTANCE'!ET279</f>
        <v>223.73426993075589</v>
      </c>
      <c r="DZ125" s="115">
        <f>'APRONS DISTANCE'!EU279</f>
        <v>226.79241940315413</v>
      </c>
      <c r="EA125" s="115">
        <f>'APRONS DISTANCE'!EV279</f>
        <v>225.47807407668239</v>
      </c>
      <c r="EB125" s="115">
        <f>'APRONS DISTANCE'!EW279</f>
        <v>229.13748359614726</v>
      </c>
      <c r="EC125" s="115">
        <f>'APRONS DISTANCE'!EX279</f>
        <v>240.9172006239578</v>
      </c>
      <c r="ED125" s="115">
        <f>'APRONS DISTANCE'!EY279</f>
        <v>233.02085390504897</v>
      </c>
      <c r="EE125" s="115">
        <f>'APRONS DISTANCE'!EZ279</f>
        <v>233.50613108839767</v>
      </c>
      <c r="EF125" s="115">
        <f>'APRONS DISTANCE'!FA279</f>
        <v>246.05731238977324</v>
      </c>
      <c r="EG125" s="115">
        <f>'APRONS DISTANCE'!FB279</f>
        <v>250.51942638238583</v>
      </c>
      <c r="EH125" s="115">
        <f>'APRONS DISTANCE'!FC279</f>
        <v>224.41712171449851</v>
      </c>
      <c r="EI125" s="115">
        <f>'APRONS DISTANCE'!FD279</f>
        <v>238.16651148268619</v>
      </c>
      <c r="EJ125" s="115">
        <f>'APRONS DISTANCE'!FE279</f>
        <v>235.31905056044539</v>
      </c>
      <c r="EK125" s="115">
        <f>'APRONS DISTANCE'!FF279</f>
        <v>231.68118341498817</v>
      </c>
      <c r="EL125" s="115">
        <f>'APRONS DISTANCE'!FG279</f>
        <v>231.18919787010208</v>
      </c>
      <c r="EM125" s="115">
        <f>'APRONS DISTANCE'!FH279</f>
        <v>245.18296136077166</v>
      </c>
      <c r="EN125" s="115">
        <f>'APRONS DISTANCE'!FI279</f>
        <v>227.57138641062014</v>
      </c>
      <c r="EO125" s="115">
        <f>'APRONS DISTANCE'!FJ279</f>
        <v>247.01828768398136</v>
      </c>
      <c r="EP125" s="115">
        <f>'APRONS DISTANCE'!FK279</f>
        <v>232.9166530101277</v>
      </c>
      <c r="EQ125" s="115">
        <f>'APRONS DISTANCE'!FL279</f>
        <v>234.8145083347047</v>
      </c>
      <c r="ER125" s="115">
        <f>'APRONS DISTANCE'!FM279</f>
        <v>243.18771374449295</v>
      </c>
      <c r="ES125" s="115">
        <f>'APRONS DISTANCE'!FN279</f>
        <v>228.04325944475653</v>
      </c>
      <c r="ET125" s="115">
        <f>'APRONS DISTANCE'!FO279</f>
        <v>230.31233139632022</v>
      </c>
      <c r="EU125" s="115">
        <f>'APRONS DISTANCE'!FP279</f>
        <v>237.95257389671133</v>
      </c>
      <c r="EV125" s="115">
        <f>'APRONS DISTANCE'!FQ279</f>
        <v>241.28492334082358</v>
      </c>
      <c r="EW125" s="115">
        <f>'APRONS DISTANCE'!FR279</f>
        <v>248.55503029099432</v>
      </c>
      <c r="EX125" s="115">
        <f>'APRONS DISTANCE'!FS279</f>
        <v>235.96004905950608</v>
      </c>
      <c r="EY125" s="115">
        <f>'APRONS DISTANCE'!FT279</f>
        <v>225.82586243614423</v>
      </c>
      <c r="EZ125" s="115">
        <f>'APRONS DISTANCE'!FU279</f>
        <v>223.28185816758136</v>
      </c>
      <c r="FA125" s="115">
        <f>'APRONS DISTANCE'!FV279</f>
        <v>224.12045102943404</v>
      </c>
      <c r="FB125" s="115">
        <f>'APRONS DISTANCE'!FW279</f>
        <v>230.30340937034904</v>
      </c>
      <c r="FC125" s="115">
        <f>'APRONS DISTANCE'!FX279</f>
        <v>248.92909276772599</v>
      </c>
      <c r="FD125" s="109" t="s">
        <v>454</v>
      </c>
    </row>
    <row r="126" spans="1:160" x14ac:dyDescent="0.2">
      <c r="A126" s="114" t="s">
        <v>453</v>
      </c>
      <c r="B126" s="114"/>
      <c r="C126" s="115">
        <f>'APRONS DISTANCE'!X280</f>
        <v>180.21612063928191</v>
      </c>
      <c r="D126" s="115">
        <f>'APRONS DISTANCE'!Y280</f>
        <v>233.65296377559454</v>
      </c>
      <c r="E126" s="115">
        <f>'APRONS DISTANCE'!Z280</f>
        <v>249.49728288250321</v>
      </c>
      <c r="F126" s="115">
        <f>'APRONS DISTANCE'!AA280</f>
        <v>238.08402630816664</v>
      </c>
      <c r="G126" s="115">
        <f>'APRONS DISTANCE'!AB280</f>
        <v>244.76321472255569</v>
      </c>
      <c r="H126" s="115">
        <f>'APRONS DISTANCE'!AC280</f>
        <v>237.26677767325572</v>
      </c>
      <c r="I126" s="115">
        <f>'APRONS DISTANCE'!AD280</f>
        <v>245.86406374280398</v>
      </c>
      <c r="J126" s="115">
        <f>'APRONS DISTANCE'!AE280</f>
        <v>228.74682408154447</v>
      </c>
      <c r="K126" s="115">
        <f>'APRONS DISTANCE'!AF280</f>
        <v>245.76572385637908</v>
      </c>
      <c r="L126" s="115">
        <f>'APRONS DISTANCE'!AG280</f>
        <v>254.44217677366856</v>
      </c>
      <c r="M126" s="115">
        <f>'APRONS DISTANCE'!AH280</f>
        <v>248.82409111583655</v>
      </c>
      <c r="N126" s="115">
        <f>'APRONS DISTANCE'!AI280</f>
        <v>238.94252776290173</v>
      </c>
      <c r="O126" s="115">
        <f>'APRONS DISTANCE'!AJ280</f>
        <v>254.39089599395203</v>
      </c>
      <c r="P126" s="115">
        <f>'APRONS DISTANCE'!AK280</f>
        <v>239.51460850684214</v>
      </c>
      <c r="Q126" s="115">
        <f>'APRONS DISTANCE'!AL280</f>
        <v>250.77386541522398</v>
      </c>
      <c r="R126" s="115">
        <f>'APRONS DISTANCE'!AM280</f>
        <v>232.08245573815242</v>
      </c>
      <c r="S126" s="115">
        <f>'APRONS DISTANCE'!AN280</f>
        <v>234.52592526489326</v>
      </c>
      <c r="T126" s="115">
        <f>'APRONS DISTANCE'!AO280</f>
        <v>231.69810289022922</v>
      </c>
      <c r="U126" s="115">
        <f>'APRONS DISTANCE'!AP280</f>
        <v>243.05950716046812</v>
      </c>
      <c r="V126" s="115">
        <f>'APRONS DISTANCE'!AQ280</f>
        <v>244.41233056286947</v>
      </c>
      <c r="W126" s="115">
        <f>'APRONS DISTANCE'!AR280</f>
        <v>256.93774632782265</v>
      </c>
      <c r="X126" s="115">
        <f>'APRONS DISTANCE'!AS280</f>
        <v>254.99232712629112</v>
      </c>
      <c r="Y126" s="115">
        <f>'APRONS DISTANCE'!AT280</f>
        <v>247.63680523756776</v>
      </c>
      <c r="Z126" s="115">
        <f>'APRONS DISTANCE'!AU280</f>
        <v>254.45635478320301</v>
      </c>
      <c r="AA126" s="115">
        <f>'APRONS DISTANCE'!AV280</f>
        <v>245.62097352141461</v>
      </c>
      <c r="AB126" s="115">
        <f>'APRONS DISTANCE'!AW280</f>
        <v>232.72842586353224</v>
      </c>
      <c r="AC126" s="115">
        <f>'APRONS DISTANCE'!AX280</f>
        <v>236.88342102699514</v>
      </c>
      <c r="AD126" s="115">
        <f>'APRONS DISTANCE'!AY280</f>
        <v>238.53365130276154</v>
      </c>
      <c r="AE126" s="115">
        <f>'APRONS DISTANCE'!AZ280</f>
        <v>249.79952367113845</v>
      </c>
      <c r="AF126" s="115">
        <f>'APRONS DISTANCE'!BA280</f>
        <v>254.0705167798539</v>
      </c>
      <c r="AG126" s="115">
        <f>'APRONS DISTANCE'!BB280</f>
        <v>239.46583754573157</v>
      </c>
      <c r="AH126" s="115">
        <f>'APRONS DISTANCE'!BC280</f>
        <v>256.4958830426998</v>
      </c>
      <c r="AI126" s="115">
        <f>'APRONS DISTANCE'!BD280</f>
        <v>238.54129179426423</v>
      </c>
      <c r="AJ126" s="115">
        <f>'APRONS DISTANCE'!BE280</f>
        <v>232.74481494022316</v>
      </c>
      <c r="AK126" s="115">
        <f>'APRONS DISTANCE'!BF280</f>
        <v>245.0369169732561</v>
      </c>
      <c r="AL126" s="115">
        <f>'APRONS DISTANCE'!BG280</f>
        <v>256.7907553709602</v>
      </c>
      <c r="AM126" s="115">
        <f>'APRONS DISTANCE'!BH280</f>
        <v>228.71919976463082</v>
      </c>
      <c r="AN126" s="115">
        <f>'APRONS DISTANCE'!BI280</f>
        <v>254.86339564572134</v>
      </c>
      <c r="AO126" s="115">
        <f>'APRONS DISTANCE'!BJ280</f>
        <v>251.19783969255698</v>
      </c>
      <c r="AP126" s="115">
        <f>'APRONS DISTANCE'!BK280</f>
        <v>255.93362438789981</v>
      </c>
      <c r="AQ126" s="115">
        <f>'APRONS DISTANCE'!BL280</f>
        <v>244.08485602857695</v>
      </c>
      <c r="AR126" s="115">
        <f>'APRONS DISTANCE'!BM280</f>
        <v>239.93857100562121</v>
      </c>
      <c r="AS126" s="115">
        <f>'APRONS DISTANCE'!BN280</f>
        <v>230.81258914977184</v>
      </c>
      <c r="AT126" s="115">
        <f>'APRONS DISTANCE'!BO280</f>
        <v>238.78774355103525</v>
      </c>
      <c r="AU126" s="115">
        <f>'APRONS DISTANCE'!BP280</f>
        <v>233.62185446663352</v>
      </c>
      <c r="AV126" s="115">
        <f>'APRONS DISTANCE'!BQ280</f>
        <v>236.0950397458823</v>
      </c>
      <c r="AW126" s="115">
        <f>'APRONS DISTANCE'!BR280</f>
        <v>252.79428611635097</v>
      </c>
      <c r="AX126" s="115">
        <f>'APRONS DISTANCE'!BS280</f>
        <v>247.89667688923228</v>
      </c>
      <c r="AY126" s="115">
        <f>'APRONS DISTANCE'!BT280</f>
        <v>247.90517862975537</v>
      </c>
      <c r="AZ126" s="115">
        <f>'APRONS DISTANCE'!BU280</f>
        <v>244.62397192313753</v>
      </c>
      <c r="BA126" s="115">
        <f>'APRONS DISTANCE'!BV280</f>
        <v>232.51421428101023</v>
      </c>
      <c r="BB126" s="115">
        <f>'APRONS DISTANCE'!BW280</f>
        <v>237.09761448276677</v>
      </c>
      <c r="BC126" s="115">
        <f>'APRONS DISTANCE'!BX280</f>
        <v>247.71979611663099</v>
      </c>
      <c r="BD126" s="115">
        <f>'APRONS DISTANCE'!BY280</f>
        <v>241.16779995329077</v>
      </c>
      <c r="BE126" s="115">
        <f>'APRONS DISTANCE'!BZ280</f>
        <v>250.20799037854013</v>
      </c>
      <c r="BF126" s="115">
        <f>'APRONS DISTANCE'!CA280</f>
        <v>249.54062317815291</v>
      </c>
      <c r="BG126" s="115">
        <f>'APRONS DISTANCE'!CB280</f>
        <v>242.51321217349104</v>
      </c>
      <c r="BH126" s="115">
        <f>'APRONS DISTANCE'!CC280</f>
        <v>243.01062161151316</v>
      </c>
      <c r="BI126" s="115">
        <f>'APRONS DISTANCE'!CD280</f>
        <v>238.51244893061684</v>
      </c>
      <c r="BJ126" s="115">
        <f>'APRONS DISTANCE'!CE280</f>
        <v>247.64625851611979</v>
      </c>
      <c r="BK126" s="115">
        <f>'APRONS DISTANCE'!CF280</f>
        <v>230.36768292747922</v>
      </c>
      <c r="BL126" s="115">
        <f>'APRONS DISTANCE'!CG280</f>
        <v>250.09135899514285</v>
      </c>
      <c r="BM126" s="115">
        <f>'APRONS DISTANCE'!CH280</f>
        <v>233.61419014332606</v>
      </c>
      <c r="BN126" s="115">
        <f>'APRONS DISTANCE'!CI280</f>
        <v>244.77706632869399</v>
      </c>
      <c r="BO126" s="115">
        <f>'APRONS DISTANCE'!CJ280</f>
        <v>251.31562216400923</v>
      </c>
      <c r="BP126" s="115">
        <f>'APRONS DISTANCE'!CK280</f>
        <v>253.50634377093226</v>
      </c>
      <c r="BQ126" s="115">
        <f>'APRONS DISTANCE'!CL280</f>
        <v>250.87499712120717</v>
      </c>
      <c r="BR126" s="115">
        <f>'APRONS DISTANCE'!CM280</f>
        <v>244.88608905683</v>
      </c>
      <c r="BS126" s="115">
        <f>'APRONS DISTANCE'!CN280</f>
        <v>251.92227581404632</v>
      </c>
      <c r="BT126" s="115">
        <f>'APRONS DISTANCE'!CO280</f>
        <v>230.05265027320661</v>
      </c>
      <c r="BU126" s="115">
        <f>'APRONS DISTANCE'!CP280</f>
        <v>246.9106498854886</v>
      </c>
      <c r="BV126" s="115">
        <f>'APRONS DISTANCE'!CQ280</f>
        <v>236.1839691734601</v>
      </c>
      <c r="BW126" s="115">
        <f>'APRONS DISTANCE'!CR280</f>
        <v>252.08667914485903</v>
      </c>
      <c r="BX126" s="115">
        <f>'APRONS DISTANCE'!CS280</f>
        <v>256.37061227729833</v>
      </c>
      <c r="BY126" s="115">
        <f>'APRONS DISTANCE'!CT280</f>
        <v>238.07626823603144</v>
      </c>
      <c r="BZ126" s="115">
        <f>'APRONS DISTANCE'!CU280</f>
        <v>236.85049257133929</v>
      </c>
      <c r="CA126" s="115">
        <f>'APRONS DISTANCE'!CV280</f>
        <v>244.69335285199398</v>
      </c>
      <c r="CB126" s="115">
        <f>'APRONS DISTANCE'!CW280</f>
        <v>248.75326487931295</v>
      </c>
      <c r="CC126" s="115">
        <f>'APRONS DISTANCE'!CX280</f>
        <v>254.30735339307461</v>
      </c>
      <c r="CD126" s="115">
        <f>'APRONS DISTANCE'!CY280</f>
        <v>235.24561485829452</v>
      </c>
      <c r="CE126" s="115">
        <f>'APRONS DISTANCE'!CZ280</f>
        <v>252.70083694554248</v>
      </c>
      <c r="CF126" s="115">
        <f>'APRONS DISTANCE'!DA280</f>
        <v>232.96168259168161</v>
      </c>
      <c r="CG126" s="115">
        <f>'APRONS DISTANCE'!DB280</f>
        <v>228.69635088970355</v>
      </c>
      <c r="CH126" s="115">
        <f>'APRONS DISTANCE'!DC280</f>
        <v>229.39971251362806</v>
      </c>
      <c r="CI126" s="115">
        <f>'APRONS DISTANCE'!DD280</f>
        <v>240.05202548968558</v>
      </c>
      <c r="CJ126" s="115">
        <f>'APRONS DISTANCE'!DE280</f>
        <v>228.33035250375926</v>
      </c>
      <c r="CK126" s="115">
        <f>'APRONS DISTANCE'!DF280</f>
        <v>250.53857195539922</v>
      </c>
      <c r="CL126" s="115">
        <f>'APRONS DISTANCE'!DG280</f>
        <v>254.80614250555718</v>
      </c>
      <c r="CM126" s="115">
        <f>'APRONS DISTANCE'!DH280</f>
        <v>243.61987428417765</v>
      </c>
      <c r="CN126" s="115">
        <f>'APRONS DISTANCE'!DI280</f>
        <v>249.24354351688874</v>
      </c>
      <c r="CO126" s="115">
        <f>'APRONS DISTANCE'!DJ280</f>
        <v>243.19921723242624</v>
      </c>
      <c r="CP126" s="115">
        <f>'APRONS DISTANCE'!DK280</f>
        <v>0</v>
      </c>
      <c r="CQ126" s="115">
        <f>'APRONS DISTANCE'!DL280</f>
        <v>0</v>
      </c>
      <c r="CR126" s="115">
        <f>'APRONS DISTANCE'!DM280</f>
        <v>0</v>
      </c>
      <c r="CS126" s="115">
        <f>'APRONS DISTANCE'!DN280</f>
        <v>0</v>
      </c>
      <c r="CT126" s="115">
        <f>'APRONS DISTANCE'!DO280</f>
        <v>0</v>
      </c>
      <c r="CU126" s="115">
        <f>'APRONS DISTANCE'!DP280</f>
        <v>0</v>
      </c>
      <c r="CV126" s="115">
        <f>'APRONS DISTANCE'!DQ280</f>
        <v>0</v>
      </c>
      <c r="CW126" s="115">
        <f>'APRONS DISTANCE'!DR280</f>
        <v>0</v>
      </c>
      <c r="CX126" s="115">
        <f>'APRONS DISTANCE'!DS280</f>
        <v>0</v>
      </c>
      <c r="CY126" s="115">
        <f>'APRONS DISTANCE'!DT280</f>
        <v>0</v>
      </c>
      <c r="CZ126" s="115">
        <f>'APRONS DISTANCE'!DU280</f>
        <v>0</v>
      </c>
      <c r="DA126" s="115">
        <f>'APRONS DISTANCE'!DV280</f>
        <v>0</v>
      </c>
      <c r="DB126" s="115">
        <f>'APRONS DISTANCE'!DW280</f>
        <v>0</v>
      </c>
      <c r="DC126" s="115">
        <f>'APRONS DISTANCE'!DX280</f>
        <v>0</v>
      </c>
      <c r="DD126" s="115">
        <f>'APRONS DISTANCE'!DY280</f>
        <v>0</v>
      </c>
      <c r="DE126" s="115">
        <f>'APRONS DISTANCE'!DZ280</f>
        <v>0</v>
      </c>
      <c r="DF126" s="115">
        <f>'APRONS DISTANCE'!EA280</f>
        <v>0</v>
      </c>
      <c r="DG126" s="115">
        <f>'APRONS DISTANCE'!EB280</f>
        <v>0</v>
      </c>
      <c r="DH126" s="115">
        <f>'APRONS DISTANCE'!EC280</f>
        <v>244.13486672665348</v>
      </c>
      <c r="DI126" s="115">
        <f>'APRONS DISTANCE'!ED280</f>
        <v>230.26710118030869</v>
      </c>
      <c r="DJ126" s="115">
        <f>'APRONS DISTANCE'!EE280</f>
        <v>241.1704569212514</v>
      </c>
      <c r="DK126" s="115">
        <f>'APRONS DISTANCE'!EF280</f>
        <v>228.46831087502952</v>
      </c>
      <c r="DL126" s="115">
        <f>'APRONS DISTANCE'!EG280</f>
        <v>254.51477928171326</v>
      </c>
      <c r="DM126" s="115">
        <f>'APRONS DISTANCE'!EH280</f>
        <v>244.04893349243457</v>
      </c>
      <c r="DN126" s="115">
        <f>'APRONS DISTANCE'!EI280</f>
        <v>244.57430019149493</v>
      </c>
      <c r="DO126" s="115">
        <f>'APRONS DISTANCE'!EJ280</f>
        <v>250.08089633721778</v>
      </c>
      <c r="DP126" s="115">
        <f>'APRONS DISTANCE'!EK280</f>
        <v>252.82919422387431</v>
      </c>
      <c r="DQ126" s="115">
        <f>'APRONS DISTANCE'!EL280</f>
        <v>229.53563320206533</v>
      </c>
      <c r="DR126" s="115">
        <f>'APRONS DISTANCE'!EM280</f>
        <v>230.27912691236389</v>
      </c>
      <c r="DS126" s="115">
        <f>'APRONS DISTANCE'!EN280</f>
        <v>255.20702757219379</v>
      </c>
      <c r="DT126" s="115">
        <f>'APRONS DISTANCE'!EO280</f>
        <v>229.31075352088885</v>
      </c>
      <c r="DU126" s="115">
        <f>'APRONS DISTANCE'!EP280</f>
        <v>252.880858550336</v>
      </c>
      <c r="DV126" s="115">
        <f>'APRONS DISTANCE'!EQ280</f>
        <v>251.77367910059073</v>
      </c>
      <c r="DW126" s="115">
        <f>'APRONS DISTANCE'!ER280</f>
        <v>247.8675319455422</v>
      </c>
      <c r="DX126" s="115">
        <f>'APRONS DISTANCE'!ES280</f>
        <v>255.65537188630765</v>
      </c>
      <c r="DY126" s="115">
        <f>'APRONS DISTANCE'!ET280</f>
        <v>228.76039799562406</v>
      </c>
      <c r="DZ126" s="115">
        <f>'APRONS DISTANCE'!EU280</f>
        <v>231.8185474680223</v>
      </c>
      <c r="EA126" s="115">
        <f>'APRONS DISTANCE'!EV280</f>
        <v>230.50420214155056</v>
      </c>
      <c r="EB126" s="115">
        <f>'APRONS DISTANCE'!EW280</f>
        <v>234.16361166101541</v>
      </c>
      <c r="EC126" s="115">
        <f>'APRONS DISTANCE'!EX280</f>
        <v>245.943328688826</v>
      </c>
      <c r="ED126" s="115">
        <f>'APRONS DISTANCE'!EY280</f>
        <v>238.04698196991714</v>
      </c>
      <c r="EE126" s="115">
        <f>'APRONS DISTANCE'!EZ280</f>
        <v>238.53225915326581</v>
      </c>
      <c r="EF126" s="115">
        <f>'APRONS DISTANCE'!FA280</f>
        <v>251.08344045464139</v>
      </c>
      <c r="EG126" s="115">
        <f>'APRONS DISTANCE'!FB280</f>
        <v>255.54555444725401</v>
      </c>
      <c r="EH126" s="115">
        <f>'APRONS DISTANCE'!FC280</f>
        <v>229.44324977936668</v>
      </c>
      <c r="EI126" s="115">
        <f>'APRONS DISTANCE'!FD280</f>
        <v>243.19263954755436</v>
      </c>
      <c r="EJ126" s="115">
        <f>'APRONS DISTANCE'!FE280</f>
        <v>240.34517862531357</v>
      </c>
      <c r="EK126" s="115">
        <f>'APRONS DISTANCE'!FF280</f>
        <v>236.70731147985632</v>
      </c>
      <c r="EL126" s="115">
        <f>'APRONS DISTANCE'!FG280</f>
        <v>236.21532593497022</v>
      </c>
      <c r="EM126" s="115">
        <f>'APRONS DISTANCE'!FH280</f>
        <v>250.20908942563983</v>
      </c>
      <c r="EN126" s="115">
        <f>'APRONS DISTANCE'!FI280</f>
        <v>232.59751447548831</v>
      </c>
      <c r="EO126" s="115">
        <f>'APRONS DISTANCE'!FJ280</f>
        <v>252.0444157488495</v>
      </c>
      <c r="EP126" s="115">
        <f>'APRONS DISTANCE'!FK280</f>
        <v>237.94278107499588</v>
      </c>
      <c r="EQ126" s="115">
        <f>'APRONS DISTANCE'!FL280</f>
        <v>239.84063639957287</v>
      </c>
      <c r="ER126" s="115">
        <f>'APRONS DISTANCE'!FM280</f>
        <v>248.2138418093611</v>
      </c>
      <c r="ES126" s="115">
        <f>'APRONS DISTANCE'!FN280</f>
        <v>233.0693875096247</v>
      </c>
      <c r="ET126" s="115">
        <f>'APRONS DISTANCE'!FO280</f>
        <v>235.33845946118836</v>
      </c>
      <c r="EU126" s="115">
        <f>'APRONS DISTANCE'!FP280</f>
        <v>242.9787019615795</v>
      </c>
      <c r="EV126" s="115">
        <f>'APRONS DISTANCE'!FQ280</f>
        <v>246.31105140569176</v>
      </c>
      <c r="EW126" s="115">
        <f>'APRONS DISTANCE'!FR280</f>
        <v>253.5811583558625</v>
      </c>
      <c r="EX126" s="115">
        <f>'APRONS DISTANCE'!FS280</f>
        <v>240.98617712437425</v>
      </c>
      <c r="EY126" s="115">
        <f>'APRONS DISTANCE'!FT280</f>
        <v>230.85199050101241</v>
      </c>
      <c r="EZ126" s="115">
        <f>'APRONS DISTANCE'!FU280</f>
        <v>228.30798623244954</v>
      </c>
      <c r="FA126" s="115">
        <f>'APRONS DISTANCE'!FV280</f>
        <v>229.14657909430221</v>
      </c>
      <c r="FB126" s="115">
        <f>'APRONS DISTANCE'!FW280</f>
        <v>235.32953743521722</v>
      </c>
      <c r="FC126" s="115">
        <f>'APRONS DISTANCE'!FX280</f>
        <v>253.95522083259414</v>
      </c>
      <c r="FD126" s="109" t="s">
        <v>454</v>
      </c>
    </row>
    <row r="127" spans="1:160" x14ac:dyDescent="0.2">
      <c r="A127" s="114" t="s">
        <v>453</v>
      </c>
      <c r="B127" s="114"/>
      <c r="C127" s="115">
        <f>'APRONS DISTANCE'!X281</f>
        <v>179.82486728984358</v>
      </c>
      <c r="D127" s="115">
        <f>'APRONS DISTANCE'!Y281</f>
        <v>233.26171042615618</v>
      </c>
      <c r="E127" s="115">
        <f>'APRONS DISTANCE'!Z281</f>
        <v>249.10602953306488</v>
      </c>
      <c r="F127" s="115">
        <f>'APRONS DISTANCE'!AA281</f>
        <v>237.69277295872831</v>
      </c>
      <c r="G127" s="115">
        <f>'APRONS DISTANCE'!AB281</f>
        <v>244.37196137311736</v>
      </c>
      <c r="H127" s="115">
        <f>'APRONS DISTANCE'!AC281</f>
        <v>236.87552432381739</v>
      </c>
      <c r="I127" s="115">
        <f>'APRONS DISTANCE'!AD281</f>
        <v>245.47281039336565</v>
      </c>
      <c r="J127" s="115">
        <f>'APRONS DISTANCE'!AE281</f>
        <v>228.35557073210612</v>
      </c>
      <c r="K127" s="115">
        <f>'APRONS DISTANCE'!AF281</f>
        <v>245.37447050694072</v>
      </c>
      <c r="L127" s="115">
        <f>'APRONS DISTANCE'!AG281</f>
        <v>254.05092342423023</v>
      </c>
      <c r="M127" s="115">
        <f>'APRONS DISTANCE'!AH281</f>
        <v>248.43283776639819</v>
      </c>
      <c r="N127" s="115">
        <f>'APRONS DISTANCE'!AI281</f>
        <v>238.5512744134634</v>
      </c>
      <c r="O127" s="115">
        <f>'APRONS DISTANCE'!AJ281</f>
        <v>253.9996426445137</v>
      </c>
      <c r="P127" s="115">
        <f>'APRONS DISTANCE'!AK281</f>
        <v>239.12335515740378</v>
      </c>
      <c r="Q127" s="115">
        <f>'APRONS DISTANCE'!AL281</f>
        <v>250.38261206578565</v>
      </c>
      <c r="R127" s="115">
        <f>'APRONS DISTANCE'!AM281</f>
        <v>231.69120238871409</v>
      </c>
      <c r="S127" s="115">
        <f>'APRONS DISTANCE'!AN281</f>
        <v>234.1346719154549</v>
      </c>
      <c r="T127" s="115">
        <f>'APRONS DISTANCE'!AO281</f>
        <v>231.30684954079086</v>
      </c>
      <c r="U127" s="115">
        <f>'APRONS DISTANCE'!AP281</f>
        <v>242.66825381102979</v>
      </c>
      <c r="V127" s="115">
        <f>'APRONS DISTANCE'!AQ281</f>
        <v>244.02107721343114</v>
      </c>
      <c r="W127" s="115">
        <f>'APRONS DISTANCE'!AR281</f>
        <v>256.54649297838426</v>
      </c>
      <c r="X127" s="115">
        <f>'APRONS DISTANCE'!AS281</f>
        <v>254.60107377685279</v>
      </c>
      <c r="Y127" s="115">
        <f>'APRONS DISTANCE'!AT281</f>
        <v>247.24555188812943</v>
      </c>
      <c r="Z127" s="115">
        <f>'APRONS DISTANCE'!AU281</f>
        <v>254.06510143376465</v>
      </c>
      <c r="AA127" s="115">
        <f>'APRONS DISTANCE'!AV281</f>
        <v>245.22972017197628</v>
      </c>
      <c r="AB127" s="115">
        <f>'APRONS DISTANCE'!AW281</f>
        <v>232.33717251409388</v>
      </c>
      <c r="AC127" s="115">
        <f>'APRONS DISTANCE'!AX281</f>
        <v>236.49216767755681</v>
      </c>
      <c r="AD127" s="115">
        <f>'APRONS DISTANCE'!AY281</f>
        <v>238.14239795332321</v>
      </c>
      <c r="AE127" s="115">
        <f>'APRONS DISTANCE'!AZ281</f>
        <v>249.40827032170012</v>
      </c>
      <c r="AF127" s="115">
        <f>'APRONS DISTANCE'!BA281</f>
        <v>253.67926343041555</v>
      </c>
      <c r="AG127" s="115">
        <f>'APRONS DISTANCE'!BB281</f>
        <v>239.07458419629324</v>
      </c>
      <c r="AH127" s="115">
        <f>'APRONS DISTANCE'!BC281</f>
        <v>256.10462969326147</v>
      </c>
      <c r="AI127" s="115">
        <f>'APRONS DISTANCE'!BD281</f>
        <v>238.1500384448259</v>
      </c>
      <c r="AJ127" s="115">
        <f>'APRONS DISTANCE'!BE281</f>
        <v>232.35356159078484</v>
      </c>
      <c r="AK127" s="115">
        <f>'APRONS DISTANCE'!BF281</f>
        <v>244.64566362381774</v>
      </c>
      <c r="AL127" s="115">
        <f>'APRONS DISTANCE'!BG281</f>
        <v>256.39950202152181</v>
      </c>
      <c r="AM127" s="115">
        <f>'APRONS DISTANCE'!BH281</f>
        <v>228.32794641519249</v>
      </c>
      <c r="AN127" s="115">
        <f>'APRONS DISTANCE'!BI281</f>
        <v>254.47214229628301</v>
      </c>
      <c r="AO127" s="115">
        <f>'APRONS DISTANCE'!BJ281</f>
        <v>250.80658634311862</v>
      </c>
      <c r="AP127" s="115">
        <f>'APRONS DISTANCE'!BK281</f>
        <v>255.54237103846145</v>
      </c>
      <c r="AQ127" s="115">
        <f>'APRONS DISTANCE'!BL281</f>
        <v>243.69360267913859</v>
      </c>
      <c r="AR127" s="115">
        <f>'APRONS DISTANCE'!BM281</f>
        <v>239.54731765618288</v>
      </c>
      <c r="AS127" s="115">
        <f>'APRONS DISTANCE'!BN281</f>
        <v>230.42133580033348</v>
      </c>
      <c r="AT127" s="115">
        <f>'APRONS DISTANCE'!BO281</f>
        <v>238.39649020159689</v>
      </c>
      <c r="AU127" s="115">
        <f>'APRONS DISTANCE'!BP281</f>
        <v>233.23060111719519</v>
      </c>
      <c r="AV127" s="115">
        <f>'APRONS DISTANCE'!BQ281</f>
        <v>235.70378639644397</v>
      </c>
      <c r="AW127" s="115">
        <f>'APRONS DISTANCE'!BR281</f>
        <v>252.40303276691265</v>
      </c>
      <c r="AX127" s="115">
        <f>'APRONS DISTANCE'!BS281</f>
        <v>247.50542353979395</v>
      </c>
      <c r="AY127" s="115">
        <f>'APRONS DISTANCE'!BT281</f>
        <v>247.51392528031701</v>
      </c>
      <c r="AZ127" s="115">
        <f>'APRONS DISTANCE'!BU281</f>
        <v>244.2327185736992</v>
      </c>
      <c r="BA127" s="115">
        <f>'APRONS DISTANCE'!BV281</f>
        <v>232.1229609315719</v>
      </c>
      <c r="BB127" s="115">
        <f>'APRONS DISTANCE'!BW281</f>
        <v>236.70636113332844</v>
      </c>
      <c r="BC127" s="115">
        <f>'APRONS DISTANCE'!BX281</f>
        <v>247.32854276719266</v>
      </c>
      <c r="BD127" s="115">
        <f>'APRONS DISTANCE'!BY281</f>
        <v>240.77654660385244</v>
      </c>
      <c r="BE127" s="115">
        <f>'APRONS DISTANCE'!BZ281</f>
        <v>249.8167370291018</v>
      </c>
      <c r="BF127" s="115">
        <f>'APRONS DISTANCE'!CA281</f>
        <v>249.14936982871458</v>
      </c>
      <c r="BG127" s="115">
        <f>'APRONS DISTANCE'!CB281</f>
        <v>242.12195882405268</v>
      </c>
      <c r="BH127" s="115">
        <f>'APRONS DISTANCE'!CC281</f>
        <v>242.6193682620748</v>
      </c>
      <c r="BI127" s="115">
        <f>'APRONS DISTANCE'!CD281</f>
        <v>238.12119558117848</v>
      </c>
      <c r="BJ127" s="115">
        <f>'APRONS DISTANCE'!CE281</f>
        <v>247.25500516668146</v>
      </c>
      <c r="BK127" s="115">
        <f>'APRONS DISTANCE'!CF281</f>
        <v>229.97642957804089</v>
      </c>
      <c r="BL127" s="115">
        <f>'APRONS DISTANCE'!CG281</f>
        <v>249.70010564570453</v>
      </c>
      <c r="BM127" s="115">
        <f>'APRONS DISTANCE'!CH281</f>
        <v>233.22293679388773</v>
      </c>
      <c r="BN127" s="115">
        <f>'APRONS DISTANCE'!CI281</f>
        <v>244.38581297925566</v>
      </c>
      <c r="BO127" s="115">
        <f>'APRONS DISTANCE'!CJ281</f>
        <v>250.9243688145709</v>
      </c>
      <c r="BP127" s="115">
        <f>'APRONS DISTANCE'!CK281</f>
        <v>253.1150904214939</v>
      </c>
      <c r="BQ127" s="115">
        <f>'APRONS DISTANCE'!CL281</f>
        <v>250.48374377176884</v>
      </c>
      <c r="BR127" s="115">
        <f>'APRONS DISTANCE'!CM281</f>
        <v>244.49483570739167</v>
      </c>
      <c r="BS127" s="115">
        <f>'APRONS DISTANCE'!CN281</f>
        <v>251.53102246460799</v>
      </c>
      <c r="BT127" s="115">
        <f>'APRONS DISTANCE'!CO281</f>
        <v>229.66139692376825</v>
      </c>
      <c r="BU127" s="115">
        <f>'APRONS DISTANCE'!CP281</f>
        <v>246.51939653605027</v>
      </c>
      <c r="BV127" s="115">
        <f>'APRONS DISTANCE'!CQ281</f>
        <v>235.79271582402177</v>
      </c>
      <c r="BW127" s="115">
        <f>'APRONS DISTANCE'!CR281</f>
        <v>251.6954257954207</v>
      </c>
      <c r="BX127" s="115">
        <f>'APRONS DISTANCE'!CS281</f>
        <v>255.97935892786001</v>
      </c>
      <c r="BY127" s="115">
        <f>'APRONS DISTANCE'!CT281</f>
        <v>237.68501488659311</v>
      </c>
      <c r="BZ127" s="115">
        <f>'APRONS DISTANCE'!CU281</f>
        <v>236.45923922190093</v>
      </c>
      <c r="CA127" s="115">
        <f>'APRONS DISTANCE'!CV281</f>
        <v>244.30209950255565</v>
      </c>
      <c r="CB127" s="115">
        <f>'APRONS DISTANCE'!CW281</f>
        <v>248.36201152987462</v>
      </c>
      <c r="CC127" s="115">
        <f>'APRONS DISTANCE'!CX281</f>
        <v>253.91610004363628</v>
      </c>
      <c r="CD127" s="115">
        <f>'APRONS DISTANCE'!CY281</f>
        <v>234.85436150885619</v>
      </c>
      <c r="CE127" s="115">
        <f>'APRONS DISTANCE'!CZ281</f>
        <v>252.30958359610415</v>
      </c>
      <c r="CF127" s="115">
        <f>'APRONS DISTANCE'!DA281</f>
        <v>232.57042924224328</v>
      </c>
      <c r="CG127" s="115">
        <f>'APRONS DISTANCE'!DB281</f>
        <v>228.30509754026519</v>
      </c>
      <c r="CH127" s="115">
        <f>'APRONS DISTANCE'!DC281</f>
        <v>229.00845916418973</v>
      </c>
      <c r="CI127" s="115">
        <f>'APRONS DISTANCE'!DD281</f>
        <v>239.66077214024722</v>
      </c>
      <c r="CJ127" s="115">
        <f>'APRONS DISTANCE'!DE281</f>
        <v>227.9390991543209</v>
      </c>
      <c r="CK127" s="115">
        <f>'APRONS DISTANCE'!DF281</f>
        <v>250.14731860596089</v>
      </c>
      <c r="CL127" s="115">
        <f>'APRONS DISTANCE'!DG281</f>
        <v>254.41488915611885</v>
      </c>
      <c r="CM127" s="115">
        <f>'APRONS DISTANCE'!DH281</f>
        <v>243.22862093473933</v>
      </c>
      <c r="CN127" s="115">
        <f>'APRONS DISTANCE'!DI281</f>
        <v>248.85229016745041</v>
      </c>
      <c r="CO127" s="115">
        <f>'APRONS DISTANCE'!DJ281</f>
        <v>242.80796388298791</v>
      </c>
      <c r="CP127" s="115">
        <f>'APRONS DISTANCE'!DK281</f>
        <v>0</v>
      </c>
      <c r="CQ127" s="115">
        <f>'APRONS DISTANCE'!DL281</f>
        <v>0</v>
      </c>
      <c r="CR127" s="115">
        <f>'APRONS DISTANCE'!DM281</f>
        <v>0</v>
      </c>
      <c r="CS127" s="115">
        <f>'APRONS DISTANCE'!DN281</f>
        <v>0</v>
      </c>
      <c r="CT127" s="115">
        <f>'APRONS DISTANCE'!DO281</f>
        <v>0</v>
      </c>
      <c r="CU127" s="115">
        <f>'APRONS DISTANCE'!DP281</f>
        <v>0</v>
      </c>
      <c r="CV127" s="115">
        <f>'APRONS DISTANCE'!DQ281</f>
        <v>0</v>
      </c>
      <c r="CW127" s="115">
        <f>'APRONS DISTANCE'!DR281</f>
        <v>0</v>
      </c>
      <c r="CX127" s="115">
        <f>'APRONS DISTANCE'!DS281</f>
        <v>0</v>
      </c>
      <c r="CY127" s="115">
        <f>'APRONS DISTANCE'!DT281</f>
        <v>0</v>
      </c>
      <c r="CZ127" s="115">
        <f>'APRONS DISTANCE'!DU281</f>
        <v>0</v>
      </c>
      <c r="DA127" s="115">
        <f>'APRONS DISTANCE'!DV281</f>
        <v>0</v>
      </c>
      <c r="DB127" s="115">
        <f>'APRONS DISTANCE'!DW281</f>
        <v>0</v>
      </c>
      <c r="DC127" s="115">
        <f>'APRONS DISTANCE'!DX281</f>
        <v>0</v>
      </c>
      <c r="DD127" s="115">
        <f>'APRONS DISTANCE'!DY281</f>
        <v>0</v>
      </c>
      <c r="DE127" s="115">
        <f>'APRONS DISTANCE'!DZ281</f>
        <v>0</v>
      </c>
      <c r="DF127" s="115">
        <f>'APRONS DISTANCE'!EA281</f>
        <v>0</v>
      </c>
      <c r="DG127" s="115">
        <f>'APRONS DISTANCE'!EB281</f>
        <v>0</v>
      </c>
      <c r="DH127" s="115">
        <f>'APRONS DISTANCE'!EC281</f>
        <v>243.74361337721513</v>
      </c>
      <c r="DI127" s="115">
        <f>'APRONS DISTANCE'!ED281</f>
        <v>229.87584783087036</v>
      </c>
      <c r="DJ127" s="115">
        <f>'APRONS DISTANCE'!EE281</f>
        <v>240.77920357181307</v>
      </c>
      <c r="DK127" s="115">
        <f>'APRONS DISTANCE'!EF281</f>
        <v>228.07705752559119</v>
      </c>
      <c r="DL127" s="115">
        <f>'APRONS DISTANCE'!EG281</f>
        <v>254.1235259322749</v>
      </c>
      <c r="DM127" s="115">
        <f>'APRONS DISTANCE'!EH281</f>
        <v>243.65768014299621</v>
      </c>
      <c r="DN127" s="115">
        <f>'APRONS DISTANCE'!EI281</f>
        <v>244.1830468420566</v>
      </c>
      <c r="DO127" s="115">
        <f>'APRONS DISTANCE'!EJ281</f>
        <v>249.68964298777945</v>
      </c>
      <c r="DP127" s="115">
        <f>'APRONS DISTANCE'!EK281</f>
        <v>252.43794087443598</v>
      </c>
      <c r="DQ127" s="115">
        <f>'APRONS DISTANCE'!EL281</f>
        <v>229.144379852627</v>
      </c>
      <c r="DR127" s="115">
        <f>'APRONS DISTANCE'!EM281</f>
        <v>229.88787356292556</v>
      </c>
      <c r="DS127" s="115">
        <f>'APRONS DISTANCE'!EN281</f>
        <v>254.81577422275544</v>
      </c>
      <c r="DT127" s="115">
        <f>'APRONS DISTANCE'!EO281</f>
        <v>228.91950017145052</v>
      </c>
      <c r="DU127" s="115">
        <f>'APRONS DISTANCE'!EP281</f>
        <v>252.48960520089767</v>
      </c>
      <c r="DV127" s="115">
        <f>'APRONS DISTANCE'!EQ281</f>
        <v>251.3824257511524</v>
      </c>
      <c r="DW127" s="115">
        <f>'APRONS DISTANCE'!ER281</f>
        <v>247.47627859610387</v>
      </c>
      <c r="DX127" s="115">
        <f>'APRONS DISTANCE'!ES281</f>
        <v>255.26411853686932</v>
      </c>
      <c r="DY127" s="115">
        <f>'APRONS DISTANCE'!ET281</f>
        <v>228.36914464618573</v>
      </c>
      <c r="DZ127" s="115">
        <f>'APRONS DISTANCE'!EU281</f>
        <v>231.42729411858397</v>
      </c>
      <c r="EA127" s="115">
        <f>'APRONS DISTANCE'!EV281</f>
        <v>230.11294879211223</v>
      </c>
      <c r="EB127" s="115">
        <f>'APRONS DISTANCE'!EW281</f>
        <v>233.77235831157708</v>
      </c>
      <c r="EC127" s="115">
        <f>'APRONS DISTANCE'!EX281</f>
        <v>245.55207533938761</v>
      </c>
      <c r="ED127" s="115">
        <f>'APRONS DISTANCE'!EY281</f>
        <v>237.65572862047881</v>
      </c>
      <c r="EE127" s="115">
        <f>'APRONS DISTANCE'!EZ281</f>
        <v>238.14100580382748</v>
      </c>
      <c r="EF127" s="115">
        <f>'APRONS DISTANCE'!FA281</f>
        <v>250.69218710520306</v>
      </c>
      <c r="EG127" s="115">
        <f>'APRONS DISTANCE'!FB281</f>
        <v>255.15430109781565</v>
      </c>
      <c r="EH127" s="115">
        <f>'APRONS DISTANCE'!FC281</f>
        <v>229.05199642992835</v>
      </c>
      <c r="EI127" s="115">
        <f>'APRONS DISTANCE'!FD281</f>
        <v>242.80138619811601</v>
      </c>
      <c r="EJ127" s="115">
        <f>'APRONS DISTANCE'!FE281</f>
        <v>239.95392527587524</v>
      </c>
      <c r="EK127" s="115">
        <f>'APRONS DISTANCE'!FF281</f>
        <v>236.31605813041799</v>
      </c>
      <c r="EL127" s="115">
        <f>'APRONS DISTANCE'!FG281</f>
        <v>235.82407258553189</v>
      </c>
      <c r="EM127" s="115">
        <f>'APRONS DISTANCE'!FH281</f>
        <v>249.8178360762015</v>
      </c>
      <c r="EN127" s="115">
        <f>'APRONS DISTANCE'!FI281</f>
        <v>232.20626112604998</v>
      </c>
      <c r="EO127" s="115">
        <f>'APRONS DISTANCE'!FJ281</f>
        <v>251.65316239941117</v>
      </c>
      <c r="EP127" s="115">
        <f>'APRONS DISTANCE'!FK281</f>
        <v>237.55152772555755</v>
      </c>
      <c r="EQ127" s="115">
        <f>'APRONS DISTANCE'!FL281</f>
        <v>239.44938305013454</v>
      </c>
      <c r="ER127" s="115">
        <f>'APRONS DISTANCE'!FM281</f>
        <v>247.82258845992274</v>
      </c>
      <c r="ES127" s="115">
        <f>'APRONS DISTANCE'!FN281</f>
        <v>232.67813416018635</v>
      </c>
      <c r="ET127" s="115">
        <f>'APRONS DISTANCE'!FO281</f>
        <v>234.94720611175003</v>
      </c>
      <c r="EU127" s="115">
        <f>'APRONS DISTANCE'!FP281</f>
        <v>242.58744861214117</v>
      </c>
      <c r="EV127" s="115">
        <f>'APRONS DISTANCE'!FQ281</f>
        <v>245.91979805625343</v>
      </c>
      <c r="EW127" s="115">
        <f>'APRONS DISTANCE'!FR281</f>
        <v>253.18990500642417</v>
      </c>
      <c r="EX127" s="115">
        <f>'APRONS DISTANCE'!FS281</f>
        <v>240.59492377493592</v>
      </c>
      <c r="EY127" s="115">
        <f>'APRONS DISTANCE'!FT281</f>
        <v>230.46073715157408</v>
      </c>
      <c r="EZ127" s="115">
        <f>'APRONS DISTANCE'!FU281</f>
        <v>227.91673288301121</v>
      </c>
      <c r="FA127" s="115">
        <f>'APRONS DISTANCE'!FV281</f>
        <v>228.75532574486385</v>
      </c>
      <c r="FB127" s="115">
        <f>'APRONS DISTANCE'!FW281</f>
        <v>234.93828408577886</v>
      </c>
      <c r="FC127" s="115">
        <f>'APRONS DISTANCE'!FX281</f>
        <v>253.56396748315581</v>
      </c>
      <c r="FD127" s="109" t="s">
        <v>454</v>
      </c>
    </row>
    <row r="128" spans="1:160" x14ac:dyDescent="0.2">
      <c r="A128" s="114" t="s">
        <v>453</v>
      </c>
      <c r="B128" s="114"/>
      <c r="C128" s="115">
        <f>'APRONS DISTANCE'!X282</f>
        <v>193.69391535566095</v>
      </c>
      <c r="D128" s="115">
        <f>'APRONS DISTANCE'!Y282</f>
        <v>247.13075849197355</v>
      </c>
      <c r="E128" s="115">
        <f>'APRONS DISTANCE'!Z282</f>
        <v>262.97507759888219</v>
      </c>
      <c r="F128" s="115">
        <f>'APRONS DISTANCE'!AA282</f>
        <v>251.56182102454565</v>
      </c>
      <c r="G128" s="115">
        <f>'APRONS DISTANCE'!AB282</f>
        <v>258.24100943893473</v>
      </c>
      <c r="H128" s="115">
        <f>'APRONS DISTANCE'!AC282</f>
        <v>250.74457238963475</v>
      </c>
      <c r="I128" s="115">
        <f>'APRONS DISTANCE'!AD282</f>
        <v>259.34185845918302</v>
      </c>
      <c r="J128" s="115">
        <f>'APRONS DISTANCE'!AE282</f>
        <v>242.22461879792348</v>
      </c>
      <c r="K128" s="115">
        <f>'APRONS DISTANCE'!AF282</f>
        <v>259.24351857275809</v>
      </c>
      <c r="L128" s="115">
        <f>'APRONS DISTANCE'!AG282</f>
        <v>267.91997149004754</v>
      </c>
      <c r="M128" s="115">
        <f>'APRONS DISTANCE'!AH282</f>
        <v>262.30188583221559</v>
      </c>
      <c r="N128" s="115">
        <f>'APRONS DISTANCE'!AI282</f>
        <v>252.42032247928074</v>
      </c>
      <c r="O128" s="115">
        <f>'APRONS DISTANCE'!AJ282</f>
        <v>267.86869071033107</v>
      </c>
      <c r="P128" s="115">
        <f>'APRONS DISTANCE'!AK282</f>
        <v>252.99240322322112</v>
      </c>
      <c r="Q128" s="115">
        <f>'APRONS DISTANCE'!AL282</f>
        <v>264.25166013160305</v>
      </c>
      <c r="R128" s="115">
        <f>'APRONS DISTANCE'!AM282</f>
        <v>245.56025045453146</v>
      </c>
      <c r="S128" s="115">
        <f>'APRONS DISTANCE'!AN282</f>
        <v>248.0037199812723</v>
      </c>
      <c r="T128" s="115">
        <f>'APRONS DISTANCE'!AO282</f>
        <v>245.17589760660823</v>
      </c>
      <c r="U128" s="115">
        <f>'APRONS DISTANCE'!AP282</f>
        <v>256.5373018768471</v>
      </c>
      <c r="V128" s="115">
        <f>'APRONS DISTANCE'!AQ282</f>
        <v>257.89012527924848</v>
      </c>
      <c r="W128" s="115">
        <f>'APRONS DISTANCE'!AR282</f>
        <v>270.41554104420163</v>
      </c>
      <c r="X128" s="115">
        <f>'APRONS DISTANCE'!AS282</f>
        <v>268.4701218426701</v>
      </c>
      <c r="Y128" s="115">
        <f>'APRONS DISTANCE'!AT282</f>
        <v>261.11459995394677</v>
      </c>
      <c r="Z128" s="115">
        <f>'APRONS DISTANCE'!AU282</f>
        <v>267.93414949958202</v>
      </c>
      <c r="AA128" s="115">
        <f>'APRONS DISTANCE'!AV282</f>
        <v>259.09876823779365</v>
      </c>
      <c r="AB128" s="115">
        <f>'APRONS DISTANCE'!AW282</f>
        <v>246.20622057991127</v>
      </c>
      <c r="AC128" s="115">
        <f>'APRONS DISTANCE'!AX282</f>
        <v>250.36121574337415</v>
      </c>
      <c r="AD128" s="115">
        <f>'APRONS DISTANCE'!AY282</f>
        <v>252.01144601914058</v>
      </c>
      <c r="AE128" s="115">
        <f>'APRONS DISTANCE'!AZ282</f>
        <v>263.27731838751748</v>
      </c>
      <c r="AF128" s="115">
        <f>'APRONS DISTANCE'!BA282</f>
        <v>267.54831149623288</v>
      </c>
      <c r="AG128" s="115">
        <f>'APRONS DISTANCE'!BB282</f>
        <v>252.94363226211061</v>
      </c>
      <c r="AH128" s="115">
        <f>'APRONS DISTANCE'!BC282</f>
        <v>269.97367775907884</v>
      </c>
      <c r="AI128" s="115">
        <f>'APRONS DISTANCE'!BD282</f>
        <v>252.01908651064323</v>
      </c>
      <c r="AJ128" s="115">
        <f>'APRONS DISTANCE'!BE282</f>
        <v>246.2226096566022</v>
      </c>
      <c r="AK128" s="115">
        <f>'APRONS DISTANCE'!BF282</f>
        <v>258.51471168963513</v>
      </c>
      <c r="AL128" s="115">
        <f>'APRONS DISTANCE'!BG282</f>
        <v>270.26855008733924</v>
      </c>
      <c r="AM128" s="115">
        <f>'APRONS DISTANCE'!BH282</f>
        <v>242.19699448100985</v>
      </c>
      <c r="AN128" s="115">
        <f>'APRONS DISTANCE'!BI282</f>
        <v>268.34119036210035</v>
      </c>
      <c r="AO128" s="115">
        <f>'APRONS DISTANCE'!BJ282</f>
        <v>264.67563440893605</v>
      </c>
      <c r="AP128" s="115">
        <f>'APRONS DISTANCE'!BK282</f>
        <v>269.41141910427882</v>
      </c>
      <c r="AQ128" s="115">
        <f>'APRONS DISTANCE'!BL282</f>
        <v>257.56265074495593</v>
      </c>
      <c r="AR128" s="115">
        <f>'APRONS DISTANCE'!BM282</f>
        <v>253.41636572200025</v>
      </c>
      <c r="AS128" s="115">
        <f>'APRONS DISTANCE'!BN282</f>
        <v>244.29038386615085</v>
      </c>
      <c r="AT128" s="115">
        <f>'APRONS DISTANCE'!BO282</f>
        <v>252.26553826741429</v>
      </c>
      <c r="AU128" s="115">
        <f>'APRONS DISTANCE'!BP282</f>
        <v>247.09964918301253</v>
      </c>
      <c r="AV128" s="115">
        <f>'APRONS DISTANCE'!BQ282</f>
        <v>249.57283446226137</v>
      </c>
      <c r="AW128" s="115">
        <f>'APRONS DISTANCE'!BR282</f>
        <v>266.27208083273001</v>
      </c>
      <c r="AX128" s="115">
        <f>'APRONS DISTANCE'!BS282</f>
        <v>261.37447160561135</v>
      </c>
      <c r="AY128" s="115">
        <f>'APRONS DISTANCE'!BT282</f>
        <v>261.38297334613435</v>
      </c>
      <c r="AZ128" s="115">
        <f>'APRONS DISTANCE'!BU282</f>
        <v>258.10176663951654</v>
      </c>
      <c r="BA128" s="115">
        <f>'APRONS DISTANCE'!BV282</f>
        <v>245.99200899738926</v>
      </c>
      <c r="BB128" s="115">
        <f>'APRONS DISTANCE'!BW282</f>
        <v>250.57540919914584</v>
      </c>
      <c r="BC128" s="115">
        <f>'APRONS DISTANCE'!BX282</f>
        <v>261.19759083301</v>
      </c>
      <c r="BD128" s="115">
        <f>'APRONS DISTANCE'!BY282</f>
        <v>254.64559466966978</v>
      </c>
      <c r="BE128" s="115">
        <f>'APRONS DISTANCE'!BZ282</f>
        <v>263.68578509491914</v>
      </c>
      <c r="BF128" s="115">
        <f>'APRONS DISTANCE'!CA282</f>
        <v>263.01841789453198</v>
      </c>
      <c r="BG128" s="115">
        <f>'APRONS DISTANCE'!CB282</f>
        <v>255.99100688987002</v>
      </c>
      <c r="BH128" s="115">
        <f>'APRONS DISTANCE'!CC282</f>
        <v>256.4884163278922</v>
      </c>
      <c r="BI128" s="115">
        <f>'APRONS DISTANCE'!CD282</f>
        <v>251.99024364699588</v>
      </c>
      <c r="BJ128" s="115">
        <f>'APRONS DISTANCE'!CE282</f>
        <v>261.12405323249885</v>
      </c>
      <c r="BK128" s="115">
        <f>'APRONS DISTANCE'!CF282</f>
        <v>243.84547764385823</v>
      </c>
      <c r="BL128" s="115">
        <f>'APRONS DISTANCE'!CG282</f>
        <v>263.56915371152184</v>
      </c>
      <c r="BM128" s="115">
        <f>'APRONS DISTANCE'!CH282</f>
        <v>247.09198485970509</v>
      </c>
      <c r="BN128" s="115">
        <f>'APRONS DISTANCE'!CI282</f>
        <v>258.25486104507303</v>
      </c>
      <c r="BO128" s="115">
        <f>'APRONS DISTANCE'!CJ282</f>
        <v>264.79341688038824</v>
      </c>
      <c r="BP128" s="115">
        <f>'APRONS DISTANCE'!CK282</f>
        <v>266.98413848731127</v>
      </c>
      <c r="BQ128" s="115">
        <f>'APRONS DISTANCE'!CL282</f>
        <v>264.35279183758615</v>
      </c>
      <c r="BR128" s="115">
        <f>'APRONS DISTANCE'!CM282</f>
        <v>258.36388377320901</v>
      </c>
      <c r="BS128" s="115">
        <f>'APRONS DISTANCE'!CN282</f>
        <v>265.40007053042535</v>
      </c>
      <c r="BT128" s="115">
        <f>'APRONS DISTANCE'!CO282</f>
        <v>243.53044498958562</v>
      </c>
      <c r="BU128" s="115">
        <f>'APRONS DISTANCE'!CP282</f>
        <v>260.38844460186766</v>
      </c>
      <c r="BV128" s="115">
        <f>'APRONS DISTANCE'!CQ282</f>
        <v>249.66176388983911</v>
      </c>
      <c r="BW128" s="115">
        <f>'APRONS DISTANCE'!CR282</f>
        <v>265.56447386123807</v>
      </c>
      <c r="BX128" s="115">
        <f>'APRONS DISTANCE'!CS282</f>
        <v>269.84840699367737</v>
      </c>
      <c r="BY128" s="115">
        <f>'APRONS DISTANCE'!CT282</f>
        <v>251.55406295241045</v>
      </c>
      <c r="BZ128" s="115">
        <f>'APRONS DISTANCE'!CU282</f>
        <v>250.32828728771833</v>
      </c>
      <c r="CA128" s="115">
        <f>'APRONS DISTANCE'!CV282</f>
        <v>258.17114756837304</v>
      </c>
      <c r="CB128" s="115">
        <f>'APRONS DISTANCE'!CW282</f>
        <v>262.23105959569199</v>
      </c>
      <c r="CC128" s="115">
        <f>'APRONS DISTANCE'!CX282</f>
        <v>267.78514810945359</v>
      </c>
      <c r="CD128" s="115">
        <f>'APRONS DISTANCE'!CY282</f>
        <v>248.72340957467352</v>
      </c>
      <c r="CE128" s="115">
        <f>'APRONS DISTANCE'!CZ282</f>
        <v>266.17863166192149</v>
      </c>
      <c r="CF128" s="115">
        <f>'APRONS DISTANCE'!DA282</f>
        <v>246.43947730806065</v>
      </c>
      <c r="CG128" s="115">
        <f>'APRONS DISTANCE'!DB282</f>
        <v>242.17414560608256</v>
      </c>
      <c r="CH128" s="115">
        <f>'APRONS DISTANCE'!DC282</f>
        <v>242.87750723000707</v>
      </c>
      <c r="CI128" s="115">
        <f>'APRONS DISTANCE'!DD282</f>
        <v>253.52982020606456</v>
      </c>
      <c r="CJ128" s="115">
        <f>'APRONS DISTANCE'!DE282</f>
        <v>241.80814722013827</v>
      </c>
      <c r="CK128" s="115">
        <f>'APRONS DISTANCE'!DF282</f>
        <v>264.0163666717782</v>
      </c>
      <c r="CL128" s="115">
        <f>'APRONS DISTANCE'!DG282</f>
        <v>268.28393722193624</v>
      </c>
      <c r="CM128" s="115">
        <f>'APRONS DISTANCE'!DH282</f>
        <v>257.09766900055666</v>
      </c>
      <c r="CN128" s="115">
        <f>'APRONS DISTANCE'!DI282</f>
        <v>262.72133823326772</v>
      </c>
      <c r="CO128" s="115">
        <f>'APRONS DISTANCE'!DJ282</f>
        <v>256.67701194880527</v>
      </c>
      <c r="CP128" s="115">
        <f>'APRONS DISTANCE'!DK282</f>
        <v>0</v>
      </c>
      <c r="CQ128" s="115">
        <f>'APRONS DISTANCE'!DL282</f>
        <v>0</v>
      </c>
      <c r="CR128" s="115">
        <f>'APRONS DISTANCE'!DM282</f>
        <v>0</v>
      </c>
      <c r="CS128" s="115">
        <f>'APRONS DISTANCE'!DN282</f>
        <v>0</v>
      </c>
      <c r="CT128" s="115">
        <f>'APRONS DISTANCE'!DO282</f>
        <v>0</v>
      </c>
      <c r="CU128" s="115">
        <f>'APRONS DISTANCE'!DP282</f>
        <v>0</v>
      </c>
      <c r="CV128" s="115">
        <f>'APRONS DISTANCE'!DQ282</f>
        <v>0</v>
      </c>
      <c r="CW128" s="115">
        <f>'APRONS DISTANCE'!DR282</f>
        <v>0</v>
      </c>
      <c r="CX128" s="115">
        <f>'APRONS DISTANCE'!DS282</f>
        <v>0</v>
      </c>
      <c r="CY128" s="115">
        <f>'APRONS DISTANCE'!DT282</f>
        <v>0</v>
      </c>
      <c r="CZ128" s="115">
        <f>'APRONS DISTANCE'!DU282</f>
        <v>0</v>
      </c>
      <c r="DA128" s="115">
        <f>'APRONS DISTANCE'!DV282</f>
        <v>0</v>
      </c>
      <c r="DB128" s="115">
        <f>'APRONS DISTANCE'!DW282</f>
        <v>0</v>
      </c>
      <c r="DC128" s="115">
        <f>'APRONS DISTANCE'!DX282</f>
        <v>0</v>
      </c>
      <c r="DD128" s="115">
        <f>'APRONS DISTANCE'!DY282</f>
        <v>0</v>
      </c>
      <c r="DE128" s="115">
        <f>'APRONS DISTANCE'!DZ282</f>
        <v>0</v>
      </c>
      <c r="DF128" s="115">
        <f>'APRONS DISTANCE'!EA282</f>
        <v>0</v>
      </c>
      <c r="DG128" s="115">
        <f>'APRONS DISTANCE'!EB282</f>
        <v>0</v>
      </c>
      <c r="DH128" s="115">
        <f>'APRONS DISTANCE'!EC282</f>
        <v>257.61266144303249</v>
      </c>
      <c r="DI128" s="115">
        <f>'APRONS DISTANCE'!ED282</f>
        <v>243.74489589668772</v>
      </c>
      <c r="DJ128" s="115">
        <f>'APRONS DISTANCE'!EE282</f>
        <v>254.64825163763047</v>
      </c>
      <c r="DK128" s="115">
        <f>'APRONS DISTANCE'!EF282</f>
        <v>241.94610559140855</v>
      </c>
      <c r="DL128" s="115">
        <f>'APRONS DISTANCE'!EG282</f>
        <v>267.99257399809233</v>
      </c>
      <c r="DM128" s="115">
        <f>'APRONS DISTANCE'!EH282</f>
        <v>257.52672820881361</v>
      </c>
      <c r="DN128" s="115">
        <f>'APRONS DISTANCE'!EI282</f>
        <v>258.05209490787394</v>
      </c>
      <c r="DO128" s="115">
        <f>'APRONS DISTANCE'!EJ282</f>
        <v>263.55869105359676</v>
      </c>
      <c r="DP128" s="115">
        <f>'APRONS DISTANCE'!EK282</f>
        <v>266.30698894025329</v>
      </c>
      <c r="DQ128" s="115">
        <f>'APRONS DISTANCE'!EL282</f>
        <v>243.01342791844436</v>
      </c>
      <c r="DR128" s="115">
        <f>'APRONS DISTANCE'!EM282</f>
        <v>243.7569216287429</v>
      </c>
      <c r="DS128" s="115">
        <f>'APRONS DISTANCE'!EN282</f>
        <v>268.68482228857278</v>
      </c>
      <c r="DT128" s="115">
        <f>'APRONS DISTANCE'!EO282</f>
        <v>242.78854823726789</v>
      </c>
      <c r="DU128" s="115">
        <f>'APRONS DISTANCE'!EP282</f>
        <v>266.35865326671501</v>
      </c>
      <c r="DV128" s="115">
        <f>'APRONS DISTANCE'!EQ282</f>
        <v>265.25147381696979</v>
      </c>
      <c r="DW128" s="115">
        <f>'APRONS DISTANCE'!ER282</f>
        <v>261.34532666192121</v>
      </c>
      <c r="DX128" s="115">
        <f>'APRONS DISTANCE'!ES282</f>
        <v>269.13316660268669</v>
      </c>
      <c r="DY128" s="115">
        <f>'APRONS DISTANCE'!ET282</f>
        <v>242.2381927120031</v>
      </c>
      <c r="DZ128" s="115">
        <f>'APRONS DISTANCE'!EU282</f>
        <v>245.29634218440134</v>
      </c>
      <c r="EA128" s="115">
        <f>'APRONS DISTANCE'!EV282</f>
        <v>243.9819968579296</v>
      </c>
      <c r="EB128" s="115">
        <f>'APRONS DISTANCE'!EW282</f>
        <v>247.64140637739447</v>
      </c>
      <c r="EC128" s="115">
        <f>'APRONS DISTANCE'!EX282</f>
        <v>259.42112340520498</v>
      </c>
      <c r="ED128" s="115">
        <f>'APRONS DISTANCE'!EY282</f>
        <v>251.52477668629618</v>
      </c>
      <c r="EE128" s="115">
        <f>'APRONS DISTANCE'!EZ282</f>
        <v>252.01005386964482</v>
      </c>
      <c r="EF128" s="115">
        <f>'APRONS DISTANCE'!FA282</f>
        <v>264.56123517102043</v>
      </c>
      <c r="EG128" s="115">
        <f>'APRONS DISTANCE'!FB282</f>
        <v>269.02334916363299</v>
      </c>
      <c r="EH128" s="115">
        <f>'APRONS DISTANCE'!FC282</f>
        <v>242.92104449574572</v>
      </c>
      <c r="EI128" s="115">
        <f>'APRONS DISTANCE'!FD282</f>
        <v>256.67043426393337</v>
      </c>
      <c r="EJ128" s="115">
        <f>'APRONS DISTANCE'!FE282</f>
        <v>253.8229733416926</v>
      </c>
      <c r="EK128" s="115">
        <f>'APRONS DISTANCE'!FF282</f>
        <v>250.18510619623532</v>
      </c>
      <c r="EL128" s="115">
        <f>'APRONS DISTANCE'!FG282</f>
        <v>249.69312065134926</v>
      </c>
      <c r="EM128" s="115">
        <f>'APRONS DISTANCE'!FH282</f>
        <v>263.68688414201887</v>
      </c>
      <c r="EN128" s="115">
        <f>'APRONS DISTANCE'!FI282</f>
        <v>246.07530919186732</v>
      </c>
      <c r="EO128" s="115">
        <f>'APRONS DISTANCE'!FJ282</f>
        <v>265.52221046522851</v>
      </c>
      <c r="EP128" s="115">
        <f>'APRONS DISTANCE'!FK282</f>
        <v>251.42057579137492</v>
      </c>
      <c r="EQ128" s="115">
        <f>'APRONS DISTANCE'!FL282</f>
        <v>253.31843111595191</v>
      </c>
      <c r="ER128" s="115">
        <f>'APRONS DISTANCE'!FM282</f>
        <v>261.69163652574014</v>
      </c>
      <c r="ES128" s="115">
        <f>'APRONS DISTANCE'!FN282</f>
        <v>246.54718222600371</v>
      </c>
      <c r="ET128" s="115">
        <f>'APRONS DISTANCE'!FO282</f>
        <v>248.81625417756743</v>
      </c>
      <c r="EU128" s="115">
        <f>'APRONS DISTANCE'!FP282</f>
        <v>256.45649667795851</v>
      </c>
      <c r="EV128" s="115">
        <f>'APRONS DISTANCE'!FQ282</f>
        <v>259.78884612207082</v>
      </c>
      <c r="EW128" s="115">
        <f>'APRONS DISTANCE'!FR282</f>
        <v>267.05895307224148</v>
      </c>
      <c r="EX128" s="115">
        <f>'APRONS DISTANCE'!FS282</f>
        <v>254.46397184075329</v>
      </c>
      <c r="EY128" s="115">
        <f>'APRONS DISTANCE'!FT282</f>
        <v>244.32978521739145</v>
      </c>
      <c r="EZ128" s="115">
        <f>'APRONS DISTANCE'!FU282</f>
        <v>241.78578094882855</v>
      </c>
      <c r="FA128" s="115">
        <f>'APRONS DISTANCE'!FV282</f>
        <v>242.62437381068122</v>
      </c>
      <c r="FB128" s="115">
        <f>'APRONS DISTANCE'!FW282</f>
        <v>248.8073321515962</v>
      </c>
      <c r="FC128" s="115">
        <f>'APRONS DISTANCE'!FX282</f>
        <v>267.43301554897317</v>
      </c>
      <c r="FD128" s="109" t="s">
        <v>454</v>
      </c>
    </row>
    <row r="129" spans="1:160" x14ac:dyDescent="0.2">
      <c r="A129" s="114" t="s">
        <v>453</v>
      </c>
      <c r="B129" s="114"/>
      <c r="C129" s="115">
        <f>'APRONS DISTANCE'!X283</f>
        <v>194.67437793781852</v>
      </c>
      <c r="D129" s="115">
        <f>'APRONS DISTANCE'!Y283</f>
        <v>248.11122107413115</v>
      </c>
      <c r="E129" s="115">
        <f>'APRONS DISTANCE'!Z283</f>
        <v>263.95554018103979</v>
      </c>
      <c r="F129" s="115">
        <f>'APRONS DISTANCE'!AA283</f>
        <v>252.54228360670325</v>
      </c>
      <c r="G129" s="115">
        <f>'APRONS DISTANCE'!AB283</f>
        <v>259.22147202109227</v>
      </c>
      <c r="H129" s="115">
        <f>'APRONS DISTANCE'!AC283</f>
        <v>251.72503497179233</v>
      </c>
      <c r="I129" s="115">
        <f>'APRONS DISTANCE'!AD283</f>
        <v>260.32232104134056</v>
      </c>
      <c r="J129" s="115">
        <f>'APRONS DISTANCE'!AE283</f>
        <v>243.20508138008105</v>
      </c>
      <c r="K129" s="115">
        <f>'APRONS DISTANCE'!AF283</f>
        <v>260.22398115491569</v>
      </c>
      <c r="L129" s="115">
        <f>'APRONS DISTANCE'!AG283</f>
        <v>268.90043407220514</v>
      </c>
      <c r="M129" s="115">
        <f>'APRONS DISTANCE'!AH283</f>
        <v>263.28234841437313</v>
      </c>
      <c r="N129" s="115">
        <f>'APRONS DISTANCE'!AI283</f>
        <v>253.40078506143834</v>
      </c>
      <c r="O129" s="115">
        <f>'APRONS DISTANCE'!AJ283</f>
        <v>268.84915329248861</v>
      </c>
      <c r="P129" s="115">
        <f>'APRONS DISTANCE'!AK283</f>
        <v>253.97286580537872</v>
      </c>
      <c r="Q129" s="115">
        <f>'APRONS DISTANCE'!AL283</f>
        <v>265.23212271376059</v>
      </c>
      <c r="R129" s="115">
        <f>'APRONS DISTANCE'!AM283</f>
        <v>246.54071303668906</v>
      </c>
      <c r="S129" s="115">
        <f>'APRONS DISTANCE'!AN283</f>
        <v>248.98418256342984</v>
      </c>
      <c r="T129" s="115">
        <f>'APRONS DISTANCE'!AO283</f>
        <v>246.15636018876583</v>
      </c>
      <c r="U129" s="115">
        <f>'APRONS DISTANCE'!AP283</f>
        <v>257.5177644590047</v>
      </c>
      <c r="V129" s="115">
        <f>'APRONS DISTANCE'!AQ283</f>
        <v>258.87058786140608</v>
      </c>
      <c r="W129" s="115">
        <f>'APRONS DISTANCE'!AR283</f>
        <v>271.39600362635923</v>
      </c>
      <c r="X129" s="115">
        <f>'APRONS DISTANCE'!AS283</f>
        <v>269.4505844248277</v>
      </c>
      <c r="Y129" s="115">
        <f>'APRONS DISTANCE'!AT283</f>
        <v>262.09506253610436</v>
      </c>
      <c r="Z129" s="115">
        <f>'APRONS DISTANCE'!AU283</f>
        <v>268.91461208173962</v>
      </c>
      <c r="AA129" s="115">
        <f>'APRONS DISTANCE'!AV283</f>
        <v>260.07923081995119</v>
      </c>
      <c r="AB129" s="115">
        <f>'APRONS DISTANCE'!AW283</f>
        <v>247.18668316206882</v>
      </c>
      <c r="AC129" s="115">
        <f>'APRONS DISTANCE'!AX283</f>
        <v>251.34167832553169</v>
      </c>
      <c r="AD129" s="115">
        <f>'APRONS DISTANCE'!AY283</f>
        <v>252.99190860129812</v>
      </c>
      <c r="AE129" s="115">
        <f>'APRONS DISTANCE'!AZ283</f>
        <v>264.25778096967503</v>
      </c>
      <c r="AF129" s="115">
        <f>'APRONS DISTANCE'!BA283</f>
        <v>268.52877407839048</v>
      </c>
      <c r="AG129" s="115">
        <f>'APRONS DISTANCE'!BB283</f>
        <v>253.92409484426815</v>
      </c>
      <c r="AH129" s="115">
        <f>'APRONS DISTANCE'!BC283</f>
        <v>270.95414034123638</v>
      </c>
      <c r="AI129" s="115">
        <f>'APRONS DISTANCE'!BD283</f>
        <v>252.99954909280083</v>
      </c>
      <c r="AJ129" s="115">
        <f>'APRONS DISTANCE'!BE283</f>
        <v>247.2030722387598</v>
      </c>
      <c r="AK129" s="115">
        <f>'APRONS DISTANCE'!BF283</f>
        <v>259.49517427179268</v>
      </c>
      <c r="AL129" s="115">
        <f>'APRONS DISTANCE'!BG283</f>
        <v>271.24901266949678</v>
      </c>
      <c r="AM129" s="115">
        <f>'APRONS DISTANCE'!BH283</f>
        <v>243.17745706316742</v>
      </c>
      <c r="AN129" s="115">
        <f>'APRONS DISTANCE'!BI283</f>
        <v>269.32165294425795</v>
      </c>
      <c r="AO129" s="115">
        <f>'APRONS DISTANCE'!BJ283</f>
        <v>265.65609699109359</v>
      </c>
      <c r="AP129" s="115">
        <f>'APRONS DISTANCE'!BK283</f>
        <v>270.39188168643636</v>
      </c>
      <c r="AQ129" s="115">
        <f>'APRONS DISTANCE'!BL283</f>
        <v>258.54311332711353</v>
      </c>
      <c r="AR129" s="115">
        <f>'APRONS DISTANCE'!BM283</f>
        <v>254.39682830415779</v>
      </c>
      <c r="AS129" s="115">
        <f>'APRONS DISTANCE'!BN283</f>
        <v>245.27084644830842</v>
      </c>
      <c r="AT129" s="115">
        <f>'APRONS DISTANCE'!BO283</f>
        <v>253.24600084957183</v>
      </c>
      <c r="AU129" s="115">
        <f>'APRONS DISTANCE'!BP283</f>
        <v>248.0801117651701</v>
      </c>
      <c r="AV129" s="115">
        <f>'APRONS DISTANCE'!BQ283</f>
        <v>250.55329704441891</v>
      </c>
      <c r="AW129" s="115">
        <f>'APRONS DISTANCE'!BR283</f>
        <v>267.25254341488755</v>
      </c>
      <c r="AX129" s="115">
        <f>'APRONS DISTANCE'!BS283</f>
        <v>262.35493418776889</v>
      </c>
      <c r="AY129" s="115">
        <f>'APRONS DISTANCE'!BT283</f>
        <v>262.36343592829195</v>
      </c>
      <c r="AZ129" s="115">
        <f>'APRONS DISTANCE'!BU283</f>
        <v>259.08222922167414</v>
      </c>
      <c r="BA129" s="115">
        <f>'APRONS DISTANCE'!BV283</f>
        <v>246.97247157954681</v>
      </c>
      <c r="BB129" s="115">
        <f>'APRONS DISTANCE'!BW283</f>
        <v>251.55587178130338</v>
      </c>
      <c r="BC129" s="115">
        <f>'APRONS DISTANCE'!BX283</f>
        <v>262.1780534151676</v>
      </c>
      <c r="BD129" s="115">
        <f>'APRONS DISTANCE'!BY283</f>
        <v>255.62605725182738</v>
      </c>
      <c r="BE129" s="115">
        <f>'APRONS DISTANCE'!BZ283</f>
        <v>264.66624767707674</v>
      </c>
      <c r="BF129" s="115">
        <f>'APRONS DISTANCE'!CA283</f>
        <v>263.99888047668952</v>
      </c>
      <c r="BG129" s="115">
        <f>'APRONS DISTANCE'!CB283</f>
        <v>256.97146947202759</v>
      </c>
      <c r="BH129" s="115">
        <f>'APRONS DISTANCE'!CC283</f>
        <v>257.4688789100498</v>
      </c>
      <c r="BI129" s="115">
        <f>'APRONS DISTANCE'!CD283</f>
        <v>252.97070622915342</v>
      </c>
      <c r="BJ129" s="115">
        <f>'APRONS DISTANCE'!CE283</f>
        <v>262.10451581465639</v>
      </c>
      <c r="BK129" s="115">
        <f>'APRONS DISTANCE'!CF283</f>
        <v>244.8259402260158</v>
      </c>
      <c r="BL129" s="115">
        <f>'APRONS DISTANCE'!CG283</f>
        <v>264.54961629367943</v>
      </c>
      <c r="BM129" s="115">
        <f>'APRONS DISTANCE'!CH283</f>
        <v>248.07244744186266</v>
      </c>
      <c r="BN129" s="115">
        <f>'APRONS DISTANCE'!CI283</f>
        <v>259.23532362723057</v>
      </c>
      <c r="BO129" s="115">
        <f>'APRONS DISTANCE'!CJ283</f>
        <v>265.77387946254584</v>
      </c>
      <c r="BP129" s="115">
        <f>'APRONS DISTANCE'!CK283</f>
        <v>267.96460106946887</v>
      </c>
      <c r="BQ129" s="115">
        <f>'APRONS DISTANCE'!CL283</f>
        <v>265.33325441974375</v>
      </c>
      <c r="BR129" s="115">
        <f>'APRONS DISTANCE'!CM283</f>
        <v>259.34434635536661</v>
      </c>
      <c r="BS129" s="115">
        <f>'APRONS DISTANCE'!CN283</f>
        <v>266.3805331125829</v>
      </c>
      <c r="BT129" s="115">
        <f>'APRONS DISTANCE'!CO283</f>
        <v>244.51090757174319</v>
      </c>
      <c r="BU129" s="115">
        <f>'APRONS DISTANCE'!CP283</f>
        <v>261.3689071840252</v>
      </c>
      <c r="BV129" s="115">
        <f>'APRONS DISTANCE'!CQ283</f>
        <v>250.64222647199668</v>
      </c>
      <c r="BW129" s="115">
        <f>'APRONS DISTANCE'!CR283</f>
        <v>266.54493644339561</v>
      </c>
      <c r="BX129" s="115">
        <f>'APRONS DISTANCE'!CS283</f>
        <v>270.82886957583491</v>
      </c>
      <c r="BY129" s="115">
        <f>'APRONS DISTANCE'!CT283</f>
        <v>252.53452553456799</v>
      </c>
      <c r="BZ129" s="115">
        <f>'APRONS DISTANCE'!CU283</f>
        <v>251.30874986987587</v>
      </c>
      <c r="CA129" s="115">
        <f>'APRONS DISTANCE'!CV283</f>
        <v>259.15161015053059</v>
      </c>
      <c r="CB129" s="115">
        <f>'APRONS DISTANCE'!CW283</f>
        <v>263.21152217784953</v>
      </c>
      <c r="CC129" s="115">
        <f>'APRONS DISTANCE'!CX283</f>
        <v>268.76561069161119</v>
      </c>
      <c r="CD129" s="115">
        <f>'APRONS DISTANCE'!CY283</f>
        <v>249.70387215683107</v>
      </c>
      <c r="CE129" s="115">
        <f>'APRONS DISTANCE'!CZ283</f>
        <v>267.15909424407909</v>
      </c>
      <c r="CF129" s="115">
        <f>'APRONS DISTANCE'!DA283</f>
        <v>247.41993989021822</v>
      </c>
      <c r="CG129" s="115">
        <f>'APRONS DISTANCE'!DB283</f>
        <v>243.15460818824013</v>
      </c>
      <c r="CH129" s="115">
        <f>'APRONS DISTANCE'!DC283</f>
        <v>243.85796981216464</v>
      </c>
      <c r="CI129" s="115">
        <f>'APRONS DISTANCE'!DD283</f>
        <v>254.51028278822216</v>
      </c>
      <c r="CJ129" s="115">
        <f>'APRONS DISTANCE'!DE283</f>
        <v>242.78860980229584</v>
      </c>
      <c r="CK129" s="115">
        <f>'APRONS DISTANCE'!DF283</f>
        <v>264.9968292539358</v>
      </c>
      <c r="CL129" s="115">
        <f>'APRONS DISTANCE'!DG283</f>
        <v>269.26439980409378</v>
      </c>
      <c r="CM129" s="115">
        <f>'APRONS DISTANCE'!DH283</f>
        <v>258.07813158271426</v>
      </c>
      <c r="CN129" s="115">
        <f>'APRONS DISTANCE'!DI283</f>
        <v>263.70180081542532</v>
      </c>
      <c r="CO129" s="115">
        <f>'APRONS DISTANCE'!DJ283</f>
        <v>257.65747453096282</v>
      </c>
      <c r="CP129" s="115">
        <f>'APRONS DISTANCE'!DK283</f>
        <v>0</v>
      </c>
      <c r="CQ129" s="115">
        <f>'APRONS DISTANCE'!DL283</f>
        <v>0</v>
      </c>
      <c r="CR129" s="115">
        <f>'APRONS DISTANCE'!DM283</f>
        <v>0</v>
      </c>
      <c r="CS129" s="115">
        <f>'APRONS DISTANCE'!DN283</f>
        <v>0</v>
      </c>
      <c r="CT129" s="115">
        <f>'APRONS DISTANCE'!DO283</f>
        <v>0</v>
      </c>
      <c r="CU129" s="115">
        <f>'APRONS DISTANCE'!DP283</f>
        <v>0</v>
      </c>
      <c r="CV129" s="115">
        <f>'APRONS DISTANCE'!DQ283</f>
        <v>0</v>
      </c>
      <c r="CW129" s="115">
        <f>'APRONS DISTANCE'!DR283</f>
        <v>0</v>
      </c>
      <c r="CX129" s="115">
        <f>'APRONS DISTANCE'!DS283</f>
        <v>0</v>
      </c>
      <c r="CY129" s="115">
        <f>'APRONS DISTANCE'!DT283</f>
        <v>0</v>
      </c>
      <c r="CZ129" s="115">
        <f>'APRONS DISTANCE'!DU283</f>
        <v>0</v>
      </c>
      <c r="DA129" s="115">
        <f>'APRONS DISTANCE'!DV283</f>
        <v>0</v>
      </c>
      <c r="DB129" s="115">
        <f>'APRONS DISTANCE'!DW283</f>
        <v>0</v>
      </c>
      <c r="DC129" s="115">
        <f>'APRONS DISTANCE'!DX283</f>
        <v>0</v>
      </c>
      <c r="DD129" s="115">
        <f>'APRONS DISTANCE'!DY283</f>
        <v>0</v>
      </c>
      <c r="DE129" s="115">
        <f>'APRONS DISTANCE'!DZ283</f>
        <v>0</v>
      </c>
      <c r="DF129" s="115">
        <f>'APRONS DISTANCE'!EA283</f>
        <v>0</v>
      </c>
      <c r="DG129" s="115">
        <f>'APRONS DISTANCE'!EB283</f>
        <v>0</v>
      </c>
      <c r="DH129" s="115">
        <f>'APRONS DISTANCE'!EC283</f>
        <v>258.59312402519004</v>
      </c>
      <c r="DI129" s="115">
        <f>'APRONS DISTANCE'!ED283</f>
        <v>244.72535847884529</v>
      </c>
      <c r="DJ129" s="115">
        <f>'APRONS DISTANCE'!EE283</f>
        <v>255.62871421978801</v>
      </c>
      <c r="DK129" s="115">
        <f>'APRONS DISTANCE'!EF283</f>
        <v>242.92656817356612</v>
      </c>
      <c r="DL129" s="115">
        <f>'APRONS DISTANCE'!EG283</f>
        <v>268.97303658024987</v>
      </c>
      <c r="DM129" s="115">
        <f>'APRONS DISTANCE'!EH283</f>
        <v>258.50719079097115</v>
      </c>
      <c r="DN129" s="115">
        <f>'APRONS DISTANCE'!EI283</f>
        <v>259.03255749003154</v>
      </c>
      <c r="DO129" s="115">
        <f>'APRONS DISTANCE'!EJ283</f>
        <v>264.53915363575436</v>
      </c>
      <c r="DP129" s="115">
        <f>'APRONS DISTANCE'!EK283</f>
        <v>267.28745152241089</v>
      </c>
      <c r="DQ129" s="115">
        <f>'APRONS DISTANCE'!EL283</f>
        <v>243.99389050060191</v>
      </c>
      <c r="DR129" s="115">
        <f>'APRONS DISTANCE'!EM283</f>
        <v>244.73738421090047</v>
      </c>
      <c r="DS129" s="115">
        <f>'APRONS DISTANCE'!EN283</f>
        <v>269.66528487073037</v>
      </c>
      <c r="DT129" s="115">
        <f>'APRONS DISTANCE'!EO283</f>
        <v>243.76901081942546</v>
      </c>
      <c r="DU129" s="115">
        <f>'APRONS DISTANCE'!EP283</f>
        <v>267.33911584887261</v>
      </c>
      <c r="DV129" s="115">
        <f>'APRONS DISTANCE'!EQ283</f>
        <v>266.23193639912733</v>
      </c>
      <c r="DW129" s="115">
        <f>'APRONS DISTANCE'!ER283</f>
        <v>262.32578924407881</v>
      </c>
      <c r="DX129" s="115">
        <f>'APRONS DISTANCE'!ES283</f>
        <v>270.11362918484423</v>
      </c>
      <c r="DY129" s="115">
        <f>'APRONS DISTANCE'!ET283</f>
        <v>243.21865529416064</v>
      </c>
      <c r="DZ129" s="115">
        <f>'APRONS DISTANCE'!EU283</f>
        <v>246.27680476655888</v>
      </c>
      <c r="EA129" s="115">
        <f>'APRONS DISTANCE'!EV283</f>
        <v>244.96245944008717</v>
      </c>
      <c r="EB129" s="115">
        <f>'APRONS DISTANCE'!EW283</f>
        <v>248.62186895955202</v>
      </c>
      <c r="EC129" s="115">
        <f>'APRONS DISTANCE'!EX283</f>
        <v>260.40158598736258</v>
      </c>
      <c r="ED129" s="115">
        <f>'APRONS DISTANCE'!EY283</f>
        <v>252.50523926845372</v>
      </c>
      <c r="EE129" s="115">
        <f>'APRONS DISTANCE'!EZ283</f>
        <v>252.99051645180242</v>
      </c>
      <c r="EF129" s="115">
        <f>'APRONS DISTANCE'!FA283</f>
        <v>265.54169775317797</v>
      </c>
      <c r="EG129" s="115">
        <f>'APRONS DISTANCE'!FB283</f>
        <v>270.00381174579059</v>
      </c>
      <c r="EH129" s="115">
        <f>'APRONS DISTANCE'!FC283</f>
        <v>243.90150707790329</v>
      </c>
      <c r="EI129" s="115">
        <f>'APRONS DISTANCE'!FD283</f>
        <v>257.65089684609097</v>
      </c>
      <c r="EJ129" s="115">
        <f>'APRONS DISTANCE'!FE283</f>
        <v>254.80343592385015</v>
      </c>
      <c r="EK129" s="115">
        <f>'APRONS DISTANCE'!FF283</f>
        <v>251.16556877839292</v>
      </c>
      <c r="EL129" s="115">
        <f>'APRONS DISTANCE'!FG283</f>
        <v>250.6735832335068</v>
      </c>
      <c r="EM129" s="115">
        <f>'APRONS DISTANCE'!FH283</f>
        <v>264.66734672417641</v>
      </c>
      <c r="EN129" s="115">
        <f>'APRONS DISTANCE'!FI283</f>
        <v>247.05577177402492</v>
      </c>
      <c r="EO129" s="115">
        <f>'APRONS DISTANCE'!FJ283</f>
        <v>266.50267304738611</v>
      </c>
      <c r="EP129" s="115">
        <f>'APRONS DISTANCE'!FK283</f>
        <v>252.40103837353246</v>
      </c>
      <c r="EQ129" s="115">
        <f>'APRONS DISTANCE'!FL283</f>
        <v>254.29889369810945</v>
      </c>
      <c r="ER129" s="115">
        <f>'APRONS DISTANCE'!FM283</f>
        <v>262.67209910789768</v>
      </c>
      <c r="ES129" s="115">
        <f>'APRONS DISTANCE'!FN283</f>
        <v>247.52764480816131</v>
      </c>
      <c r="ET129" s="115">
        <f>'APRONS DISTANCE'!FO283</f>
        <v>249.79671675972497</v>
      </c>
      <c r="EU129" s="115">
        <f>'APRONS DISTANCE'!FP283</f>
        <v>257.43695926011605</v>
      </c>
      <c r="EV129" s="115">
        <f>'APRONS DISTANCE'!FQ283</f>
        <v>260.76930870422837</v>
      </c>
      <c r="EW129" s="115">
        <f>'APRONS DISTANCE'!FR283</f>
        <v>268.03941565439908</v>
      </c>
      <c r="EX129" s="115">
        <f>'APRONS DISTANCE'!FS283</f>
        <v>255.44443442291086</v>
      </c>
      <c r="EY129" s="115">
        <f>'APRONS DISTANCE'!FT283</f>
        <v>245.31024779954902</v>
      </c>
      <c r="EZ129" s="115">
        <f>'APRONS DISTANCE'!FU283</f>
        <v>242.76624353098612</v>
      </c>
      <c r="FA129" s="115">
        <f>'APRONS DISTANCE'!FV283</f>
        <v>243.60483639283879</v>
      </c>
      <c r="FB129" s="115">
        <f>'APRONS DISTANCE'!FW283</f>
        <v>249.7877947337538</v>
      </c>
      <c r="FC129" s="115">
        <f>'APRONS DISTANCE'!FX283</f>
        <v>268.41347813113072</v>
      </c>
      <c r="FD129" s="109" t="s">
        <v>454</v>
      </c>
    </row>
    <row r="130" spans="1:160" x14ac:dyDescent="0.2">
      <c r="A130" s="114" t="s">
        <v>453</v>
      </c>
      <c r="B130" s="114"/>
      <c r="C130" s="115">
        <f>'APRONS DISTANCE'!X284</f>
        <v>183.83397758026751</v>
      </c>
      <c r="D130" s="115">
        <f>'APRONS DISTANCE'!Y284</f>
        <v>237.27082071658012</v>
      </c>
      <c r="E130" s="115">
        <f>'APRONS DISTANCE'!Z284</f>
        <v>253.11513982348879</v>
      </c>
      <c r="F130" s="115">
        <f>'APRONS DISTANCE'!AA284</f>
        <v>241.70188324915225</v>
      </c>
      <c r="G130" s="115">
        <f>'APRONS DISTANCE'!AB284</f>
        <v>248.38107166354132</v>
      </c>
      <c r="H130" s="115">
        <f>'APRONS DISTANCE'!AC284</f>
        <v>240.88463461424132</v>
      </c>
      <c r="I130" s="115">
        <f>'APRONS DISTANCE'!AD284</f>
        <v>249.48192068378958</v>
      </c>
      <c r="J130" s="115">
        <f>'APRONS DISTANCE'!AE284</f>
        <v>232.36468102253005</v>
      </c>
      <c r="K130" s="115">
        <f>'APRONS DISTANCE'!AF284</f>
        <v>249.38358079736466</v>
      </c>
      <c r="L130" s="115">
        <f>'APRONS DISTANCE'!AG284</f>
        <v>258.06003371465414</v>
      </c>
      <c r="M130" s="115">
        <f>'APRONS DISTANCE'!AH284</f>
        <v>252.44194805682216</v>
      </c>
      <c r="N130" s="115">
        <f>'APRONS DISTANCE'!AI284</f>
        <v>242.56038470388734</v>
      </c>
      <c r="O130" s="115">
        <f>'APRONS DISTANCE'!AJ284</f>
        <v>258.0087529349376</v>
      </c>
      <c r="P130" s="115">
        <f>'APRONS DISTANCE'!AK284</f>
        <v>243.13246544782771</v>
      </c>
      <c r="Q130" s="115">
        <f>'APRONS DISTANCE'!AL284</f>
        <v>254.39172235620961</v>
      </c>
      <c r="R130" s="115">
        <f>'APRONS DISTANCE'!AM284</f>
        <v>235.70031267913802</v>
      </c>
      <c r="S130" s="115">
        <f>'APRONS DISTANCE'!AN284</f>
        <v>238.14378220587884</v>
      </c>
      <c r="T130" s="115">
        <f>'APRONS DISTANCE'!AO284</f>
        <v>235.3159598312148</v>
      </c>
      <c r="U130" s="115">
        <f>'APRONS DISTANCE'!AP284</f>
        <v>246.67736410145369</v>
      </c>
      <c r="V130" s="115">
        <f>'APRONS DISTANCE'!AQ284</f>
        <v>248.03018750385505</v>
      </c>
      <c r="W130" s="115">
        <f>'APRONS DISTANCE'!AR284</f>
        <v>260.55560326880817</v>
      </c>
      <c r="X130" s="115">
        <f>'APRONS DISTANCE'!AS284</f>
        <v>258.61018406727669</v>
      </c>
      <c r="Y130" s="115">
        <f>'APRONS DISTANCE'!AT284</f>
        <v>251.25466217855339</v>
      </c>
      <c r="Z130" s="115">
        <f>'APRONS DISTANCE'!AU284</f>
        <v>258.07421172418856</v>
      </c>
      <c r="AA130" s="115">
        <f>'APRONS DISTANCE'!AV284</f>
        <v>249.23883046240019</v>
      </c>
      <c r="AB130" s="115">
        <f>'APRONS DISTANCE'!AW284</f>
        <v>236.34628280451781</v>
      </c>
      <c r="AC130" s="115">
        <f>'APRONS DISTANCE'!AX284</f>
        <v>240.50127796798074</v>
      </c>
      <c r="AD130" s="115">
        <f>'APRONS DISTANCE'!AY284</f>
        <v>242.15150824374714</v>
      </c>
      <c r="AE130" s="115">
        <f>'APRONS DISTANCE'!AZ284</f>
        <v>253.41738061212408</v>
      </c>
      <c r="AF130" s="115">
        <f>'APRONS DISTANCE'!BA284</f>
        <v>257.68837372083948</v>
      </c>
      <c r="AG130" s="115">
        <f>'APRONS DISTANCE'!BB284</f>
        <v>243.08369448671721</v>
      </c>
      <c r="AH130" s="115">
        <f>'APRONS DISTANCE'!BC284</f>
        <v>260.11373998368543</v>
      </c>
      <c r="AI130" s="115">
        <f>'APRONS DISTANCE'!BD284</f>
        <v>242.15914873524983</v>
      </c>
      <c r="AJ130" s="115">
        <f>'APRONS DISTANCE'!BE284</f>
        <v>236.36267188120877</v>
      </c>
      <c r="AK130" s="115">
        <f>'APRONS DISTANCE'!BF284</f>
        <v>248.6547739142417</v>
      </c>
      <c r="AL130" s="115">
        <f>'APRONS DISTANCE'!BG284</f>
        <v>260.40861231194577</v>
      </c>
      <c r="AM130" s="115">
        <f>'APRONS DISTANCE'!BH284</f>
        <v>232.33705670561642</v>
      </c>
      <c r="AN130" s="115">
        <f>'APRONS DISTANCE'!BI284</f>
        <v>258.48125258670689</v>
      </c>
      <c r="AO130" s="115">
        <f>'APRONS DISTANCE'!BJ284</f>
        <v>254.81569663354259</v>
      </c>
      <c r="AP130" s="115">
        <f>'APRONS DISTANCE'!BK284</f>
        <v>259.55148132888536</v>
      </c>
      <c r="AQ130" s="115">
        <f>'APRONS DISTANCE'!BL284</f>
        <v>247.7027129695625</v>
      </c>
      <c r="AR130" s="115">
        <f>'APRONS DISTANCE'!BM284</f>
        <v>243.55642794660682</v>
      </c>
      <c r="AS130" s="115">
        <f>'APRONS DISTANCE'!BN284</f>
        <v>234.43044609075741</v>
      </c>
      <c r="AT130" s="115">
        <f>'APRONS DISTANCE'!BO284</f>
        <v>242.40560049202082</v>
      </c>
      <c r="AU130" s="115">
        <f>'APRONS DISTANCE'!BP284</f>
        <v>237.23971140761913</v>
      </c>
      <c r="AV130" s="115">
        <f>'APRONS DISTANCE'!BQ284</f>
        <v>239.71289668686791</v>
      </c>
      <c r="AW130" s="115">
        <f>'APRONS DISTANCE'!BR284</f>
        <v>256.41214305733661</v>
      </c>
      <c r="AX130" s="115">
        <f>'APRONS DISTANCE'!BS284</f>
        <v>251.51453383021789</v>
      </c>
      <c r="AY130" s="115">
        <f>'APRONS DISTANCE'!BT284</f>
        <v>251.52303557074092</v>
      </c>
      <c r="AZ130" s="115">
        <f>'APRONS DISTANCE'!BU284</f>
        <v>248.24182886412314</v>
      </c>
      <c r="BA130" s="115">
        <f>'APRONS DISTANCE'!BV284</f>
        <v>236.13207122199583</v>
      </c>
      <c r="BB130" s="115">
        <f>'APRONS DISTANCE'!BW284</f>
        <v>240.71547142375238</v>
      </c>
      <c r="BC130" s="115">
        <f>'APRONS DISTANCE'!BX284</f>
        <v>251.33765305761656</v>
      </c>
      <c r="BD130" s="115">
        <f>'APRONS DISTANCE'!BY284</f>
        <v>244.78565689427634</v>
      </c>
      <c r="BE130" s="115">
        <f>'APRONS DISTANCE'!BZ284</f>
        <v>253.82584731952571</v>
      </c>
      <c r="BF130" s="115">
        <f>'APRONS DISTANCE'!CA284</f>
        <v>253.15848011913852</v>
      </c>
      <c r="BG130" s="115">
        <f>'APRONS DISTANCE'!CB284</f>
        <v>246.13106911447665</v>
      </c>
      <c r="BH130" s="115">
        <f>'APRONS DISTANCE'!CC284</f>
        <v>246.62847855249873</v>
      </c>
      <c r="BI130" s="115">
        <f>'APRONS DISTANCE'!CD284</f>
        <v>242.13030587160242</v>
      </c>
      <c r="BJ130" s="115">
        <f>'APRONS DISTANCE'!CE284</f>
        <v>251.26411545710542</v>
      </c>
      <c r="BK130" s="115">
        <f>'APRONS DISTANCE'!CF284</f>
        <v>233.98553986846483</v>
      </c>
      <c r="BL130" s="115">
        <f>'APRONS DISTANCE'!CG284</f>
        <v>253.70921593612843</v>
      </c>
      <c r="BM130" s="115">
        <f>'APRONS DISTANCE'!CH284</f>
        <v>237.23204708431166</v>
      </c>
      <c r="BN130" s="115">
        <f>'APRONS DISTANCE'!CI284</f>
        <v>248.39492326967962</v>
      </c>
      <c r="BO130" s="115">
        <f>'APRONS DISTANCE'!CJ284</f>
        <v>254.9334791049948</v>
      </c>
      <c r="BP130" s="115">
        <f>'APRONS DISTANCE'!CK284</f>
        <v>257.12420071191781</v>
      </c>
      <c r="BQ130" s="115">
        <f>'APRONS DISTANCE'!CL284</f>
        <v>254.49285406219275</v>
      </c>
      <c r="BR130" s="115">
        <f>'APRONS DISTANCE'!CM284</f>
        <v>248.50394599781558</v>
      </c>
      <c r="BS130" s="115">
        <f>'APRONS DISTANCE'!CN284</f>
        <v>255.54013275503195</v>
      </c>
      <c r="BT130" s="115">
        <f>'APRONS DISTANCE'!CO284</f>
        <v>233.67050721419218</v>
      </c>
      <c r="BU130" s="115">
        <f>'APRONS DISTANCE'!CP284</f>
        <v>250.52850682647423</v>
      </c>
      <c r="BV130" s="115">
        <f>'APRONS DISTANCE'!CQ284</f>
        <v>239.8018261144457</v>
      </c>
      <c r="BW130" s="115">
        <f>'APRONS DISTANCE'!CR284</f>
        <v>255.70453608584467</v>
      </c>
      <c r="BX130" s="115">
        <f>'APRONS DISTANCE'!CS284</f>
        <v>259.98846921828391</v>
      </c>
      <c r="BY130" s="115">
        <f>'APRONS DISTANCE'!CT284</f>
        <v>241.69412517701704</v>
      </c>
      <c r="BZ130" s="115">
        <f>'APRONS DISTANCE'!CU284</f>
        <v>240.46834951232486</v>
      </c>
      <c r="CA130" s="115">
        <f>'APRONS DISTANCE'!CV284</f>
        <v>248.31120979297961</v>
      </c>
      <c r="CB130" s="115">
        <f>'APRONS DISTANCE'!CW284</f>
        <v>252.37112182029858</v>
      </c>
      <c r="CC130" s="115">
        <f>'APRONS DISTANCE'!CX284</f>
        <v>257.92521033406018</v>
      </c>
      <c r="CD130" s="115">
        <f>'APRONS DISTANCE'!CY284</f>
        <v>238.86347179928012</v>
      </c>
      <c r="CE130" s="115">
        <f>'APRONS DISTANCE'!CZ284</f>
        <v>256.31869388652808</v>
      </c>
      <c r="CF130" s="115">
        <f>'APRONS DISTANCE'!DA284</f>
        <v>236.57953953266721</v>
      </c>
      <c r="CG130" s="115">
        <f>'APRONS DISTANCE'!DB284</f>
        <v>232.31420783068913</v>
      </c>
      <c r="CH130" s="115">
        <f>'APRONS DISTANCE'!DC284</f>
        <v>233.01756945461366</v>
      </c>
      <c r="CI130" s="115">
        <f>'APRONS DISTANCE'!DD284</f>
        <v>243.66988243067115</v>
      </c>
      <c r="CJ130" s="115">
        <f>'APRONS DISTANCE'!DE284</f>
        <v>231.94820944474483</v>
      </c>
      <c r="CK130" s="115">
        <f>'APRONS DISTANCE'!DF284</f>
        <v>254.1564288963848</v>
      </c>
      <c r="CL130" s="115">
        <f>'APRONS DISTANCE'!DG284</f>
        <v>258.42399944654278</v>
      </c>
      <c r="CM130" s="115">
        <f>'APRONS DISTANCE'!DH284</f>
        <v>247.23773122516323</v>
      </c>
      <c r="CN130" s="115">
        <f>'APRONS DISTANCE'!DI284</f>
        <v>252.86140045787431</v>
      </c>
      <c r="CO130" s="115">
        <f>'APRONS DISTANCE'!DJ284</f>
        <v>246.81707417341187</v>
      </c>
      <c r="CP130" s="115">
        <f>'APRONS DISTANCE'!DK284</f>
        <v>0</v>
      </c>
      <c r="CQ130" s="115">
        <f>'APRONS DISTANCE'!DL284</f>
        <v>0</v>
      </c>
      <c r="CR130" s="115">
        <f>'APRONS DISTANCE'!DM284</f>
        <v>0</v>
      </c>
      <c r="CS130" s="115">
        <f>'APRONS DISTANCE'!DN284</f>
        <v>0</v>
      </c>
      <c r="CT130" s="115">
        <f>'APRONS DISTANCE'!DO284</f>
        <v>0</v>
      </c>
      <c r="CU130" s="115">
        <f>'APRONS DISTANCE'!DP284</f>
        <v>0</v>
      </c>
      <c r="CV130" s="115">
        <f>'APRONS DISTANCE'!DQ284</f>
        <v>0</v>
      </c>
      <c r="CW130" s="115">
        <f>'APRONS DISTANCE'!DR284</f>
        <v>0</v>
      </c>
      <c r="CX130" s="115">
        <f>'APRONS DISTANCE'!DS284</f>
        <v>0</v>
      </c>
      <c r="CY130" s="115">
        <f>'APRONS DISTANCE'!DT284</f>
        <v>0</v>
      </c>
      <c r="CZ130" s="115">
        <f>'APRONS DISTANCE'!DU284</f>
        <v>0</v>
      </c>
      <c r="DA130" s="115">
        <f>'APRONS DISTANCE'!DV284</f>
        <v>0</v>
      </c>
      <c r="DB130" s="115">
        <f>'APRONS DISTANCE'!DW284</f>
        <v>0</v>
      </c>
      <c r="DC130" s="115">
        <f>'APRONS DISTANCE'!DX284</f>
        <v>0</v>
      </c>
      <c r="DD130" s="115">
        <f>'APRONS DISTANCE'!DY284</f>
        <v>0</v>
      </c>
      <c r="DE130" s="115">
        <f>'APRONS DISTANCE'!DZ284</f>
        <v>0</v>
      </c>
      <c r="DF130" s="115">
        <f>'APRONS DISTANCE'!EA284</f>
        <v>0</v>
      </c>
      <c r="DG130" s="115">
        <f>'APRONS DISTANCE'!EB284</f>
        <v>0</v>
      </c>
      <c r="DH130" s="115">
        <f>'APRONS DISTANCE'!EC284</f>
        <v>247.75272366763909</v>
      </c>
      <c r="DI130" s="115">
        <f>'APRONS DISTANCE'!ED284</f>
        <v>233.88495812129429</v>
      </c>
      <c r="DJ130" s="115">
        <f>'APRONS DISTANCE'!EE284</f>
        <v>244.788313862237</v>
      </c>
      <c r="DK130" s="115">
        <f>'APRONS DISTANCE'!EF284</f>
        <v>232.08616781601512</v>
      </c>
      <c r="DL130" s="115">
        <f>'APRONS DISTANCE'!EG284</f>
        <v>258.13263622269886</v>
      </c>
      <c r="DM130" s="115">
        <f>'APRONS DISTANCE'!EH284</f>
        <v>247.66679043342015</v>
      </c>
      <c r="DN130" s="115">
        <f>'APRONS DISTANCE'!EI284</f>
        <v>248.1921571324805</v>
      </c>
      <c r="DO130" s="115">
        <f>'APRONS DISTANCE'!EJ284</f>
        <v>253.69875327820336</v>
      </c>
      <c r="DP130" s="115">
        <f>'APRONS DISTANCE'!EK284</f>
        <v>256.44705116485989</v>
      </c>
      <c r="DQ130" s="115">
        <f>'APRONS DISTANCE'!EL284</f>
        <v>233.15349014305093</v>
      </c>
      <c r="DR130" s="115">
        <f>'APRONS DISTANCE'!EM284</f>
        <v>233.8969838533495</v>
      </c>
      <c r="DS130" s="115">
        <f>'APRONS DISTANCE'!EN284</f>
        <v>258.82488451317937</v>
      </c>
      <c r="DT130" s="115">
        <f>'APRONS DISTANCE'!EO284</f>
        <v>232.92861046187446</v>
      </c>
      <c r="DU130" s="115">
        <f>'APRONS DISTANCE'!EP284</f>
        <v>256.49871549132155</v>
      </c>
      <c r="DV130" s="115">
        <f>'APRONS DISTANCE'!EQ284</f>
        <v>255.39153604157636</v>
      </c>
      <c r="DW130" s="115">
        <f>'APRONS DISTANCE'!ER284</f>
        <v>251.48538888652777</v>
      </c>
      <c r="DX130" s="115">
        <f>'APRONS DISTANCE'!ES284</f>
        <v>259.27322882729328</v>
      </c>
      <c r="DY130" s="115">
        <f>'APRONS DISTANCE'!ET284</f>
        <v>232.37825493660966</v>
      </c>
      <c r="DZ130" s="115">
        <f>'APRONS DISTANCE'!EU284</f>
        <v>235.43640440900791</v>
      </c>
      <c r="EA130" s="115">
        <f>'APRONS DISTANCE'!EV284</f>
        <v>234.12205908253617</v>
      </c>
      <c r="EB130" s="115">
        <f>'APRONS DISTANCE'!EW284</f>
        <v>237.78146860200101</v>
      </c>
      <c r="EC130" s="115">
        <f>'APRONS DISTANCE'!EX284</f>
        <v>249.56118562981155</v>
      </c>
      <c r="ED130" s="115">
        <f>'APRONS DISTANCE'!EY284</f>
        <v>241.66483891090274</v>
      </c>
      <c r="EE130" s="115">
        <f>'APRONS DISTANCE'!EZ284</f>
        <v>242.15011609425142</v>
      </c>
      <c r="EF130" s="115">
        <f>'APRONS DISTANCE'!FA284</f>
        <v>254.70129739562702</v>
      </c>
      <c r="EG130" s="115">
        <f>'APRONS DISTANCE'!FB284</f>
        <v>259.16341138823958</v>
      </c>
      <c r="EH130" s="115">
        <f>'APRONS DISTANCE'!FC284</f>
        <v>233.06110672035229</v>
      </c>
      <c r="EI130" s="115">
        <f>'APRONS DISTANCE'!FD284</f>
        <v>246.81049648853991</v>
      </c>
      <c r="EJ130" s="115">
        <f>'APRONS DISTANCE'!FE284</f>
        <v>243.96303556629917</v>
      </c>
      <c r="EK130" s="115">
        <f>'APRONS DISTANCE'!FF284</f>
        <v>240.32516842084192</v>
      </c>
      <c r="EL130" s="115">
        <f>'APRONS DISTANCE'!FG284</f>
        <v>239.83318287595583</v>
      </c>
      <c r="EM130" s="115">
        <f>'APRONS DISTANCE'!FH284</f>
        <v>253.82694636662546</v>
      </c>
      <c r="EN130" s="115">
        <f>'APRONS DISTANCE'!FI284</f>
        <v>236.21537141647391</v>
      </c>
      <c r="EO130" s="115">
        <f>'APRONS DISTANCE'!FJ284</f>
        <v>255.66227268983508</v>
      </c>
      <c r="EP130" s="115">
        <f>'APRONS DISTANCE'!FK284</f>
        <v>241.56063801598148</v>
      </c>
      <c r="EQ130" s="115">
        <f>'APRONS DISTANCE'!FL284</f>
        <v>243.45849334055848</v>
      </c>
      <c r="ER130" s="115">
        <f>'APRONS DISTANCE'!FM284</f>
        <v>251.8316987503467</v>
      </c>
      <c r="ES130" s="115">
        <f>'APRONS DISTANCE'!FN284</f>
        <v>236.68724445061028</v>
      </c>
      <c r="ET130" s="115">
        <f>'APRONS DISTANCE'!FO284</f>
        <v>238.95631640217397</v>
      </c>
      <c r="EU130" s="115">
        <f>'APRONS DISTANCE'!FP284</f>
        <v>246.59655890256511</v>
      </c>
      <c r="EV130" s="115">
        <f>'APRONS DISTANCE'!FQ284</f>
        <v>249.92890834667733</v>
      </c>
      <c r="EW130" s="115">
        <f>'APRONS DISTANCE'!FR284</f>
        <v>257.19901529684807</v>
      </c>
      <c r="EX130" s="115">
        <f>'APRONS DISTANCE'!FS284</f>
        <v>244.60403406535985</v>
      </c>
      <c r="EY130" s="115">
        <f>'APRONS DISTANCE'!FT284</f>
        <v>234.46984744199801</v>
      </c>
      <c r="EZ130" s="115">
        <f>'APRONS DISTANCE'!FU284</f>
        <v>231.92584317343511</v>
      </c>
      <c r="FA130" s="115">
        <f>'APRONS DISTANCE'!FV284</f>
        <v>232.76443603528779</v>
      </c>
      <c r="FB130" s="115">
        <f>'APRONS DISTANCE'!FW284</f>
        <v>238.94739437620279</v>
      </c>
      <c r="FC130" s="115">
        <f>'APRONS DISTANCE'!FX284</f>
        <v>257.57307777357977</v>
      </c>
      <c r="FD130" s="109" t="s">
        <v>454</v>
      </c>
    </row>
    <row r="131" spans="1:160" x14ac:dyDescent="0.2">
      <c r="A131" s="114" t="s">
        <v>453</v>
      </c>
      <c r="B131" s="114"/>
      <c r="C131" s="115">
        <f>'APRONS DISTANCE'!X285</f>
        <v>177.28462212020315</v>
      </c>
      <c r="D131" s="115">
        <f>'APRONS DISTANCE'!Y285</f>
        <v>230.72146525651578</v>
      </c>
      <c r="E131" s="115">
        <f>'APRONS DISTANCE'!Z285</f>
        <v>246.56578436342446</v>
      </c>
      <c r="F131" s="115">
        <f>'APRONS DISTANCE'!AA285</f>
        <v>235.15252778908788</v>
      </c>
      <c r="G131" s="115">
        <f>'APRONS DISTANCE'!AB285</f>
        <v>241.83171620347693</v>
      </c>
      <c r="H131" s="115">
        <f>'APRONS DISTANCE'!AC285</f>
        <v>234.33527915417696</v>
      </c>
      <c r="I131" s="115">
        <f>'APRONS DISTANCE'!AD285</f>
        <v>242.93256522372522</v>
      </c>
      <c r="J131" s="115">
        <f>'APRONS DISTANCE'!AE285</f>
        <v>225.81532556246572</v>
      </c>
      <c r="K131" s="115">
        <f>'APRONS DISTANCE'!AF285</f>
        <v>242.8342253373003</v>
      </c>
      <c r="L131" s="115">
        <f>'APRONS DISTANCE'!AG285</f>
        <v>251.51067825458981</v>
      </c>
      <c r="M131" s="115">
        <f>'APRONS DISTANCE'!AH285</f>
        <v>245.89259259675779</v>
      </c>
      <c r="N131" s="115">
        <f>'APRONS DISTANCE'!AI285</f>
        <v>236.01102924382297</v>
      </c>
      <c r="O131" s="115">
        <f>'APRONS DISTANCE'!AJ285</f>
        <v>251.45939747487327</v>
      </c>
      <c r="P131" s="115">
        <f>'APRONS DISTANCE'!AK285</f>
        <v>236.58310998776338</v>
      </c>
      <c r="Q131" s="115">
        <f>'APRONS DISTANCE'!AL285</f>
        <v>247.84236689614522</v>
      </c>
      <c r="R131" s="115">
        <f>'APRONS DISTANCE'!AM285</f>
        <v>229.15095721907366</v>
      </c>
      <c r="S131" s="115">
        <f>'APRONS DISTANCE'!AN285</f>
        <v>231.5944267458145</v>
      </c>
      <c r="T131" s="115">
        <f>'APRONS DISTANCE'!AO285</f>
        <v>228.76660437115046</v>
      </c>
      <c r="U131" s="115">
        <f>'APRONS DISTANCE'!AP285</f>
        <v>240.12800864138936</v>
      </c>
      <c r="V131" s="115">
        <f>'APRONS DISTANCE'!AQ285</f>
        <v>241.48083204379071</v>
      </c>
      <c r="W131" s="115">
        <f>'APRONS DISTANCE'!AR285</f>
        <v>254.00624780874386</v>
      </c>
      <c r="X131" s="115">
        <f>'APRONS DISTANCE'!AS285</f>
        <v>252.06082860721236</v>
      </c>
      <c r="Y131" s="115">
        <f>'APRONS DISTANCE'!AT285</f>
        <v>244.705306718489</v>
      </c>
      <c r="Z131" s="115">
        <f>'APRONS DISTANCE'!AU285</f>
        <v>251.52485626412425</v>
      </c>
      <c r="AA131" s="115">
        <f>'APRONS DISTANCE'!AV285</f>
        <v>242.68947500233585</v>
      </c>
      <c r="AB131" s="115">
        <f>'APRONS DISTANCE'!AW285</f>
        <v>229.79692734445348</v>
      </c>
      <c r="AC131" s="115">
        <f>'APRONS DISTANCE'!AX285</f>
        <v>233.95192250791638</v>
      </c>
      <c r="AD131" s="115">
        <f>'APRONS DISTANCE'!AY285</f>
        <v>235.60215278368278</v>
      </c>
      <c r="AE131" s="115">
        <f>'APRONS DISTANCE'!AZ285</f>
        <v>246.86802515205969</v>
      </c>
      <c r="AF131" s="115">
        <f>'APRONS DISTANCE'!BA285</f>
        <v>251.13901826077515</v>
      </c>
      <c r="AG131" s="115">
        <f>'APRONS DISTANCE'!BB285</f>
        <v>236.53433902665282</v>
      </c>
      <c r="AH131" s="115">
        <f>'APRONS DISTANCE'!BC285</f>
        <v>253.56438452362102</v>
      </c>
      <c r="AI131" s="115">
        <f>'APRONS DISTANCE'!BD285</f>
        <v>235.60979327518547</v>
      </c>
      <c r="AJ131" s="115">
        <f>'APRONS DISTANCE'!BE285</f>
        <v>229.81331642114441</v>
      </c>
      <c r="AK131" s="115">
        <f>'APRONS DISTANCE'!BF285</f>
        <v>242.10541845417734</v>
      </c>
      <c r="AL131" s="115">
        <f>'APRONS DISTANCE'!BG285</f>
        <v>253.85925685188141</v>
      </c>
      <c r="AM131" s="115">
        <f>'APRONS DISTANCE'!BH285</f>
        <v>225.78770124555206</v>
      </c>
      <c r="AN131" s="115">
        <f>'APRONS DISTANCE'!BI285</f>
        <v>251.93189712664258</v>
      </c>
      <c r="AO131" s="115">
        <f>'APRONS DISTANCE'!BJ285</f>
        <v>248.26634117347822</v>
      </c>
      <c r="AP131" s="115">
        <f>'APRONS DISTANCE'!BK285</f>
        <v>253.00212586882105</v>
      </c>
      <c r="AQ131" s="115">
        <f>'APRONS DISTANCE'!BL285</f>
        <v>241.15335750949819</v>
      </c>
      <c r="AR131" s="115">
        <f>'APRONS DISTANCE'!BM285</f>
        <v>237.00707248654246</v>
      </c>
      <c r="AS131" s="115">
        <f>'APRONS DISTANCE'!BN285</f>
        <v>227.88109063069308</v>
      </c>
      <c r="AT131" s="115">
        <f>'APRONS DISTANCE'!BO285</f>
        <v>235.85624503195649</v>
      </c>
      <c r="AU131" s="115">
        <f>'APRONS DISTANCE'!BP285</f>
        <v>230.69035594755476</v>
      </c>
      <c r="AV131" s="115">
        <f>'APRONS DISTANCE'!BQ285</f>
        <v>233.16354122680355</v>
      </c>
      <c r="AW131" s="115">
        <f>'APRONS DISTANCE'!BR285</f>
        <v>249.86278759727227</v>
      </c>
      <c r="AX131" s="115">
        <f>'APRONS DISTANCE'!BS285</f>
        <v>244.96517837015355</v>
      </c>
      <c r="AY131" s="115">
        <f>'APRONS DISTANCE'!BT285</f>
        <v>244.97368011067661</v>
      </c>
      <c r="AZ131" s="115">
        <f>'APRONS DISTANCE'!BU285</f>
        <v>241.69247340405877</v>
      </c>
      <c r="BA131" s="115">
        <f>'APRONS DISTANCE'!BV285</f>
        <v>229.58271576193147</v>
      </c>
      <c r="BB131" s="115">
        <f>'APRONS DISTANCE'!BW285</f>
        <v>234.16611596368801</v>
      </c>
      <c r="BC131" s="115">
        <f>'APRONS DISTANCE'!BX285</f>
        <v>244.7882975975522</v>
      </c>
      <c r="BD131" s="115">
        <f>'APRONS DISTANCE'!BY285</f>
        <v>238.23630143421201</v>
      </c>
      <c r="BE131" s="115">
        <f>'APRONS DISTANCE'!BZ285</f>
        <v>247.27649185946137</v>
      </c>
      <c r="BF131" s="115">
        <f>'APRONS DISTANCE'!CA285</f>
        <v>246.60912465907415</v>
      </c>
      <c r="BG131" s="115">
        <f>'APRONS DISTANCE'!CB285</f>
        <v>239.58171365441228</v>
      </c>
      <c r="BH131" s="115">
        <f>'APRONS DISTANCE'!CC285</f>
        <v>240.0791230924344</v>
      </c>
      <c r="BI131" s="115">
        <f>'APRONS DISTANCE'!CD285</f>
        <v>235.58095041153808</v>
      </c>
      <c r="BJ131" s="115">
        <f>'APRONS DISTANCE'!CE285</f>
        <v>244.71475999704103</v>
      </c>
      <c r="BK131" s="115">
        <f>'APRONS DISTANCE'!CF285</f>
        <v>227.43618440840046</v>
      </c>
      <c r="BL131" s="115">
        <f>'APRONS DISTANCE'!CG285</f>
        <v>247.1598604760641</v>
      </c>
      <c r="BM131" s="115">
        <f>'APRONS DISTANCE'!CH285</f>
        <v>230.6826916242473</v>
      </c>
      <c r="BN131" s="115">
        <f>'APRONS DISTANCE'!CI285</f>
        <v>241.84556780961523</v>
      </c>
      <c r="BO131" s="115">
        <f>'APRONS DISTANCE'!CJ285</f>
        <v>248.38412364493047</v>
      </c>
      <c r="BP131" s="115">
        <f>'APRONS DISTANCE'!CK285</f>
        <v>250.5748452518535</v>
      </c>
      <c r="BQ131" s="115">
        <f>'APRONS DISTANCE'!CL285</f>
        <v>247.94349860212836</v>
      </c>
      <c r="BR131" s="115">
        <f>'APRONS DISTANCE'!CM285</f>
        <v>241.95459053775124</v>
      </c>
      <c r="BS131" s="115">
        <f>'APRONS DISTANCE'!CN285</f>
        <v>248.99077729496756</v>
      </c>
      <c r="BT131" s="115">
        <f>'APRONS DISTANCE'!CO285</f>
        <v>227.12115175412785</v>
      </c>
      <c r="BU131" s="115">
        <f>'APRONS DISTANCE'!CP285</f>
        <v>243.97915136640984</v>
      </c>
      <c r="BV131" s="115">
        <f>'APRONS DISTANCE'!CQ285</f>
        <v>233.25247065438134</v>
      </c>
      <c r="BW131" s="115">
        <f>'APRONS DISTANCE'!CR285</f>
        <v>249.15518062578028</v>
      </c>
      <c r="BX131" s="115">
        <f>'APRONS DISTANCE'!CS285</f>
        <v>253.43911375821961</v>
      </c>
      <c r="BY131" s="115">
        <f>'APRONS DISTANCE'!CT285</f>
        <v>235.14476971695268</v>
      </c>
      <c r="BZ131" s="115">
        <f>'APRONS DISTANCE'!CU285</f>
        <v>233.9189940522605</v>
      </c>
      <c r="CA131" s="115">
        <f>'APRONS DISTANCE'!CV285</f>
        <v>241.76185433291522</v>
      </c>
      <c r="CB131" s="115">
        <f>'APRONS DISTANCE'!CW285</f>
        <v>245.82176636023419</v>
      </c>
      <c r="CC131" s="115">
        <f>'APRONS DISTANCE'!CX285</f>
        <v>251.37585487399579</v>
      </c>
      <c r="CD131" s="115">
        <f>'APRONS DISTANCE'!CY285</f>
        <v>232.31411633921576</v>
      </c>
      <c r="CE131" s="115">
        <f>'APRONS DISTANCE'!CZ285</f>
        <v>249.76933842646366</v>
      </c>
      <c r="CF131" s="115">
        <f>'APRONS DISTANCE'!DA285</f>
        <v>230.03018407260285</v>
      </c>
      <c r="CG131" s="115">
        <f>'APRONS DISTANCE'!DB285</f>
        <v>225.76485237062479</v>
      </c>
      <c r="CH131" s="115">
        <f>'APRONS DISTANCE'!DC285</f>
        <v>226.4682139945493</v>
      </c>
      <c r="CI131" s="115">
        <f>'APRONS DISTANCE'!DD285</f>
        <v>237.12052697060682</v>
      </c>
      <c r="CJ131" s="115">
        <f>'APRONS DISTANCE'!DE285</f>
        <v>225.3988539846805</v>
      </c>
      <c r="CK131" s="115">
        <f>'APRONS DISTANCE'!DF285</f>
        <v>247.60707343632046</v>
      </c>
      <c r="CL131" s="115">
        <f>'APRONS DISTANCE'!DG285</f>
        <v>251.87464398647842</v>
      </c>
      <c r="CM131" s="115">
        <f>'APRONS DISTANCE'!DH285</f>
        <v>240.6883757650989</v>
      </c>
      <c r="CN131" s="115">
        <f>'APRONS DISTANCE'!DI285</f>
        <v>246.31204499780998</v>
      </c>
      <c r="CO131" s="115">
        <f>'APRONS DISTANCE'!DJ285</f>
        <v>240.26771871334748</v>
      </c>
      <c r="CP131" s="115">
        <f>'APRONS DISTANCE'!DK285</f>
        <v>0</v>
      </c>
      <c r="CQ131" s="115">
        <f>'APRONS DISTANCE'!DL285</f>
        <v>0</v>
      </c>
      <c r="CR131" s="115">
        <f>'APRONS DISTANCE'!DM285</f>
        <v>0</v>
      </c>
      <c r="CS131" s="115">
        <f>'APRONS DISTANCE'!DN285</f>
        <v>0</v>
      </c>
      <c r="CT131" s="115">
        <f>'APRONS DISTANCE'!DO285</f>
        <v>0</v>
      </c>
      <c r="CU131" s="115">
        <f>'APRONS DISTANCE'!DP285</f>
        <v>0</v>
      </c>
      <c r="CV131" s="115">
        <f>'APRONS DISTANCE'!DQ285</f>
        <v>0</v>
      </c>
      <c r="CW131" s="115">
        <f>'APRONS DISTANCE'!DR285</f>
        <v>0</v>
      </c>
      <c r="CX131" s="115">
        <f>'APRONS DISTANCE'!DS285</f>
        <v>0</v>
      </c>
      <c r="CY131" s="115">
        <f>'APRONS DISTANCE'!DT285</f>
        <v>0</v>
      </c>
      <c r="CZ131" s="115">
        <f>'APRONS DISTANCE'!DU285</f>
        <v>0</v>
      </c>
      <c r="DA131" s="115">
        <f>'APRONS DISTANCE'!DV285</f>
        <v>0</v>
      </c>
      <c r="DB131" s="115">
        <f>'APRONS DISTANCE'!DW285</f>
        <v>0</v>
      </c>
      <c r="DC131" s="115">
        <f>'APRONS DISTANCE'!DX285</f>
        <v>0</v>
      </c>
      <c r="DD131" s="115">
        <f>'APRONS DISTANCE'!DY285</f>
        <v>0</v>
      </c>
      <c r="DE131" s="115">
        <f>'APRONS DISTANCE'!DZ285</f>
        <v>0</v>
      </c>
      <c r="DF131" s="115">
        <f>'APRONS DISTANCE'!EA285</f>
        <v>0</v>
      </c>
      <c r="DG131" s="115">
        <f>'APRONS DISTANCE'!EB285</f>
        <v>0</v>
      </c>
      <c r="DH131" s="115">
        <f>'APRONS DISTANCE'!EC285</f>
        <v>241.20336820757473</v>
      </c>
      <c r="DI131" s="115">
        <f>'APRONS DISTANCE'!ED285</f>
        <v>227.33560266122993</v>
      </c>
      <c r="DJ131" s="115">
        <f>'APRONS DISTANCE'!EE285</f>
        <v>238.23895840217264</v>
      </c>
      <c r="DK131" s="115">
        <f>'APRONS DISTANCE'!EF285</f>
        <v>225.53681235595076</v>
      </c>
      <c r="DL131" s="115">
        <f>'APRONS DISTANCE'!EG285</f>
        <v>251.5832807626345</v>
      </c>
      <c r="DM131" s="115">
        <f>'APRONS DISTANCE'!EH285</f>
        <v>241.11743497335581</v>
      </c>
      <c r="DN131" s="115">
        <f>'APRONS DISTANCE'!EI285</f>
        <v>241.64280167241617</v>
      </c>
      <c r="DO131" s="115">
        <f>'APRONS DISTANCE'!EJ285</f>
        <v>247.14939781813902</v>
      </c>
      <c r="DP131" s="115">
        <f>'APRONS DISTANCE'!EK285</f>
        <v>249.89769570479555</v>
      </c>
      <c r="DQ131" s="115">
        <f>'APRONS DISTANCE'!EL285</f>
        <v>226.60413468298657</v>
      </c>
      <c r="DR131" s="115">
        <f>'APRONS DISTANCE'!EM285</f>
        <v>227.34762839328513</v>
      </c>
      <c r="DS131" s="115">
        <f>'APRONS DISTANCE'!EN285</f>
        <v>252.27552905311498</v>
      </c>
      <c r="DT131" s="115">
        <f>'APRONS DISTANCE'!EO285</f>
        <v>226.37925500181009</v>
      </c>
      <c r="DU131" s="115">
        <f>'APRONS DISTANCE'!EP285</f>
        <v>249.94936003125719</v>
      </c>
      <c r="DV131" s="115">
        <f>'APRONS DISTANCE'!EQ285</f>
        <v>248.84218058151197</v>
      </c>
      <c r="DW131" s="115">
        <f>'APRONS DISTANCE'!ER285</f>
        <v>244.93603342646341</v>
      </c>
      <c r="DX131" s="115">
        <f>'APRONS DISTANCE'!ES285</f>
        <v>252.72387336722889</v>
      </c>
      <c r="DY131" s="115">
        <f>'APRONS DISTANCE'!ET285</f>
        <v>225.8288994765453</v>
      </c>
      <c r="DZ131" s="115">
        <f>'APRONS DISTANCE'!EU285</f>
        <v>228.88704894894354</v>
      </c>
      <c r="EA131" s="115">
        <f>'APRONS DISTANCE'!EV285</f>
        <v>227.57270362247181</v>
      </c>
      <c r="EB131" s="115">
        <f>'APRONS DISTANCE'!EW285</f>
        <v>231.23211314193665</v>
      </c>
      <c r="EC131" s="115">
        <f>'APRONS DISTANCE'!EX285</f>
        <v>243.01183016974721</v>
      </c>
      <c r="ED131" s="115">
        <f>'APRONS DISTANCE'!EY285</f>
        <v>235.11548345083838</v>
      </c>
      <c r="EE131" s="115">
        <f>'APRONS DISTANCE'!EZ285</f>
        <v>235.60076063418705</v>
      </c>
      <c r="EF131" s="115">
        <f>'APRONS DISTANCE'!FA285</f>
        <v>248.15194193556263</v>
      </c>
      <c r="EG131" s="115">
        <f>'APRONS DISTANCE'!FB285</f>
        <v>252.61405592817525</v>
      </c>
      <c r="EH131" s="115">
        <f>'APRONS DISTANCE'!FC285</f>
        <v>226.51175126028792</v>
      </c>
      <c r="EI131" s="115">
        <f>'APRONS DISTANCE'!FD285</f>
        <v>240.26114102847561</v>
      </c>
      <c r="EJ131" s="115">
        <f>'APRONS DISTANCE'!FE285</f>
        <v>237.41368010623481</v>
      </c>
      <c r="EK131" s="115">
        <f>'APRONS DISTANCE'!FF285</f>
        <v>233.77581296077756</v>
      </c>
      <c r="EL131" s="115">
        <f>'APRONS DISTANCE'!FG285</f>
        <v>233.28382741589147</v>
      </c>
      <c r="EM131" s="115">
        <f>'APRONS DISTANCE'!FH285</f>
        <v>247.27759090656107</v>
      </c>
      <c r="EN131" s="115">
        <f>'APRONS DISTANCE'!FI285</f>
        <v>229.66601595640955</v>
      </c>
      <c r="EO131" s="115">
        <f>'APRONS DISTANCE'!FJ285</f>
        <v>249.11291722977074</v>
      </c>
      <c r="EP131" s="115">
        <f>'APRONS DISTANCE'!FK285</f>
        <v>235.01128255591712</v>
      </c>
      <c r="EQ131" s="115">
        <f>'APRONS DISTANCE'!FL285</f>
        <v>236.90913788049411</v>
      </c>
      <c r="ER131" s="115">
        <f>'APRONS DISTANCE'!FM285</f>
        <v>245.28234329028237</v>
      </c>
      <c r="ES131" s="115">
        <f>'APRONS DISTANCE'!FN285</f>
        <v>230.13788899054595</v>
      </c>
      <c r="ET131" s="115">
        <f>'APRONS DISTANCE'!FO285</f>
        <v>232.40696094210961</v>
      </c>
      <c r="EU131" s="115">
        <f>'APRONS DISTANCE'!FP285</f>
        <v>240.04720344250075</v>
      </c>
      <c r="EV131" s="115">
        <f>'APRONS DISTANCE'!FQ285</f>
        <v>243.379552886613</v>
      </c>
      <c r="EW131" s="115">
        <f>'APRONS DISTANCE'!FR285</f>
        <v>250.64965983678374</v>
      </c>
      <c r="EX131" s="115">
        <f>'APRONS DISTANCE'!FS285</f>
        <v>238.05467860529549</v>
      </c>
      <c r="EY131" s="115">
        <f>'APRONS DISTANCE'!FT285</f>
        <v>227.92049198193365</v>
      </c>
      <c r="EZ131" s="115">
        <f>'APRONS DISTANCE'!FU285</f>
        <v>225.37648771337078</v>
      </c>
      <c r="FA131" s="115">
        <f>'APRONS DISTANCE'!FV285</f>
        <v>226.21508057522345</v>
      </c>
      <c r="FB131" s="115">
        <f>'APRONS DISTANCE'!FW285</f>
        <v>232.39803891613846</v>
      </c>
      <c r="FC131" s="115">
        <f>'APRONS DISTANCE'!FX285</f>
        <v>251.02372231351538</v>
      </c>
      <c r="FD131" s="109" t="s">
        <v>454</v>
      </c>
    </row>
    <row r="132" spans="1:160" x14ac:dyDescent="0.2">
      <c r="A132" s="114" t="s">
        <v>453</v>
      </c>
      <c r="B132" s="114"/>
      <c r="C132" s="115">
        <f>'APRONS DISTANCE'!X286</f>
        <v>177.28462212020315</v>
      </c>
      <c r="D132" s="115">
        <f>'APRONS DISTANCE'!Y286</f>
        <v>230.72146525651578</v>
      </c>
      <c r="E132" s="115">
        <f>'APRONS DISTANCE'!Z286</f>
        <v>246.56578436342446</v>
      </c>
      <c r="F132" s="115">
        <f>'APRONS DISTANCE'!AA286</f>
        <v>235.15252778908788</v>
      </c>
      <c r="G132" s="115">
        <f>'APRONS DISTANCE'!AB286</f>
        <v>241.83171620347693</v>
      </c>
      <c r="H132" s="115">
        <f>'APRONS DISTANCE'!AC286</f>
        <v>234.33527915417696</v>
      </c>
      <c r="I132" s="115">
        <f>'APRONS DISTANCE'!AD286</f>
        <v>242.93256522372522</v>
      </c>
      <c r="J132" s="115">
        <f>'APRONS DISTANCE'!AE286</f>
        <v>225.81532556246572</v>
      </c>
      <c r="K132" s="115">
        <f>'APRONS DISTANCE'!AF286</f>
        <v>242.8342253373003</v>
      </c>
      <c r="L132" s="115">
        <f>'APRONS DISTANCE'!AG286</f>
        <v>251.51067825458981</v>
      </c>
      <c r="M132" s="115">
        <f>'APRONS DISTANCE'!AH286</f>
        <v>245.89259259675779</v>
      </c>
      <c r="N132" s="115">
        <f>'APRONS DISTANCE'!AI286</f>
        <v>236.01102924382297</v>
      </c>
      <c r="O132" s="115">
        <f>'APRONS DISTANCE'!AJ286</f>
        <v>251.45939747487327</v>
      </c>
      <c r="P132" s="115">
        <f>'APRONS DISTANCE'!AK286</f>
        <v>236.58310998776338</v>
      </c>
      <c r="Q132" s="115">
        <f>'APRONS DISTANCE'!AL286</f>
        <v>247.84236689614522</v>
      </c>
      <c r="R132" s="115">
        <f>'APRONS DISTANCE'!AM286</f>
        <v>229.15095721907366</v>
      </c>
      <c r="S132" s="115">
        <f>'APRONS DISTANCE'!AN286</f>
        <v>231.5944267458145</v>
      </c>
      <c r="T132" s="115">
        <f>'APRONS DISTANCE'!AO286</f>
        <v>228.76660437115046</v>
      </c>
      <c r="U132" s="115">
        <f>'APRONS DISTANCE'!AP286</f>
        <v>240.12800864138936</v>
      </c>
      <c r="V132" s="115">
        <f>'APRONS DISTANCE'!AQ286</f>
        <v>241.48083204379071</v>
      </c>
      <c r="W132" s="115">
        <f>'APRONS DISTANCE'!AR286</f>
        <v>254.00624780874386</v>
      </c>
      <c r="X132" s="115">
        <f>'APRONS DISTANCE'!AS286</f>
        <v>252.06082860721236</v>
      </c>
      <c r="Y132" s="115">
        <f>'APRONS DISTANCE'!AT286</f>
        <v>244.705306718489</v>
      </c>
      <c r="Z132" s="115">
        <f>'APRONS DISTANCE'!AU286</f>
        <v>251.52485626412425</v>
      </c>
      <c r="AA132" s="115">
        <f>'APRONS DISTANCE'!AV286</f>
        <v>242.68947500233585</v>
      </c>
      <c r="AB132" s="115">
        <f>'APRONS DISTANCE'!AW286</f>
        <v>229.79692734445348</v>
      </c>
      <c r="AC132" s="115">
        <f>'APRONS DISTANCE'!AX286</f>
        <v>233.95192250791638</v>
      </c>
      <c r="AD132" s="115">
        <f>'APRONS DISTANCE'!AY286</f>
        <v>235.60215278368278</v>
      </c>
      <c r="AE132" s="115">
        <f>'APRONS DISTANCE'!AZ286</f>
        <v>246.86802515205969</v>
      </c>
      <c r="AF132" s="115">
        <f>'APRONS DISTANCE'!BA286</f>
        <v>251.13901826077515</v>
      </c>
      <c r="AG132" s="115">
        <f>'APRONS DISTANCE'!BB286</f>
        <v>236.53433902665282</v>
      </c>
      <c r="AH132" s="115">
        <f>'APRONS DISTANCE'!BC286</f>
        <v>253.56438452362102</v>
      </c>
      <c r="AI132" s="115">
        <f>'APRONS DISTANCE'!BD286</f>
        <v>235.60979327518547</v>
      </c>
      <c r="AJ132" s="115">
        <f>'APRONS DISTANCE'!BE286</f>
        <v>229.81331642114441</v>
      </c>
      <c r="AK132" s="115">
        <f>'APRONS DISTANCE'!BF286</f>
        <v>242.10541845417734</v>
      </c>
      <c r="AL132" s="115">
        <f>'APRONS DISTANCE'!BG286</f>
        <v>253.85925685188141</v>
      </c>
      <c r="AM132" s="115">
        <f>'APRONS DISTANCE'!BH286</f>
        <v>225.78770124555206</v>
      </c>
      <c r="AN132" s="115">
        <f>'APRONS DISTANCE'!BI286</f>
        <v>251.93189712664258</v>
      </c>
      <c r="AO132" s="115">
        <f>'APRONS DISTANCE'!BJ286</f>
        <v>248.26634117347822</v>
      </c>
      <c r="AP132" s="115">
        <f>'APRONS DISTANCE'!BK286</f>
        <v>253.00212586882105</v>
      </c>
      <c r="AQ132" s="115">
        <f>'APRONS DISTANCE'!BL286</f>
        <v>241.15335750949819</v>
      </c>
      <c r="AR132" s="115">
        <f>'APRONS DISTANCE'!BM286</f>
        <v>237.00707248654246</v>
      </c>
      <c r="AS132" s="115">
        <f>'APRONS DISTANCE'!BN286</f>
        <v>227.88109063069308</v>
      </c>
      <c r="AT132" s="115">
        <f>'APRONS DISTANCE'!BO286</f>
        <v>235.85624503195649</v>
      </c>
      <c r="AU132" s="115">
        <f>'APRONS DISTANCE'!BP286</f>
        <v>230.69035594755476</v>
      </c>
      <c r="AV132" s="115">
        <f>'APRONS DISTANCE'!BQ286</f>
        <v>233.16354122680355</v>
      </c>
      <c r="AW132" s="115">
        <f>'APRONS DISTANCE'!BR286</f>
        <v>249.86278759727227</v>
      </c>
      <c r="AX132" s="115">
        <f>'APRONS DISTANCE'!BS286</f>
        <v>244.96517837015355</v>
      </c>
      <c r="AY132" s="115">
        <f>'APRONS DISTANCE'!BT286</f>
        <v>244.97368011067661</v>
      </c>
      <c r="AZ132" s="115">
        <f>'APRONS DISTANCE'!BU286</f>
        <v>241.69247340405877</v>
      </c>
      <c r="BA132" s="115">
        <f>'APRONS DISTANCE'!BV286</f>
        <v>229.58271576193147</v>
      </c>
      <c r="BB132" s="115">
        <f>'APRONS DISTANCE'!BW286</f>
        <v>234.16611596368801</v>
      </c>
      <c r="BC132" s="115">
        <f>'APRONS DISTANCE'!BX286</f>
        <v>244.7882975975522</v>
      </c>
      <c r="BD132" s="115">
        <f>'APRONS DISTANCE'!BY286</f>
        <v>238.23630143421201</v>
      </c>
      <c r="BE132" s="115">
        <f>'APRONS DISTANCE'!BZ286</f>
        <v>247.27649185946137</v>
      </c>
      <c r="BF132" s="115">
        <f>'APRONS DISTANCE'!CA286</f>
        <v>246.60912465907415</v>
      </c>
      <c r="BG132" s="115">
        <f>'APRONS DISTANCE'!CB286</f>
        <v>239.58171365441228</v>
      </c>
      <c r="BH132" s="115">
        <f>'APRONS DISTANCE'!CC286</f>
        <v>240.0791230924344</v>
      </c>
      <c r="BI132" s="115">
        <f>'APRONS DISTANCE'!CD286</f>
        <v>235.58095041153808</v>
      </c>
      <c r="BJ132" s="115">
        <f>'APRONS DISTANCE'!CE286</f>
        <v>244.71475999704103</v>
      </c>
      <c r="BK132" s="115">
        <f>'APRONS DISTANCE'!CF286</f>
        <v>227.43618440840046</v>
      </c>
      <c r="BL132" s="115">
        <f>'APRONS DISTANCE'!CG286</f>
        <v>247.1598604760641</v>
      </c>
      <c r="BM132" s="115">
        <f>'APRONS DISTANCE'!CH286</f>
        <v>230.6826916242473</v>
      </c>
      <c r="BN132" s="115">
        <f>'APRONS DISTANCE'!CI286</f>
        <v>241.84556780961523</v>
      </c>
      <c r="BO132" s="115">
        <f>'APRONS DISTANCE'!CJ286</f>
        <v>248.38412364493047</v>
      </c>
      <c r="BP132" s="115">
        <f>'APRONS DISTANCE'!CK286</f>
        <v>250.5748452518535</v>
      </c>
      <c r="BQ132" s="115">
        <f>'APRONS DISTANCE'!CL286</f>
        <v>247.94349860212836</v>
      </c>
      <c r="BR132" s="115">
        <f>'APRONS DISTANCE'!CM286</f>
        <v>241.95459053775124</v>
      </c>
      <c r="BS132" s="115">
        <f>'APRONS DISTANCE'!CN286</f>
        <v>248.99077729496756</v>
      </c>
      <c r="BT132" s="115">
        <f>'APRONS DISTANCE'!CO286</f>
        <v>227.12115175412785</v>
      </c>
      <c r="BU132" s="115">
        <f>'APRONS DISTANCE'!CP286</f>
        <v>243.97915136640984</v>
      </c>
      <c r="BV132" s="115">
        <f>'APRONS DISTANCE'!CQ286</f>
        <v>233.25247065438134</v>
      </c>
      <c r="BW132" s="115">
        <f>'APRONS DISTANCE'!CR286</f>
        <v>249.15518062578028</v>
      </c>
      <c r="BX132" s="115">
        <f>'APRONS DISTANCE'!CS286</f>
        <v>253.43911375821961</v>
      </c>
      <c r="BY132" s="115">
        <f>'APRONS DISTANCE'!CT286</f>
        <v>235.14476971695268</v>
      </c>
      <c r="BZ132" s="115">
        <f>'APRONS DISTANCE'!CU286</f>
        <v>233.9189940522605</v>
      </c>
      <c r="CA132" s="115">
        <f>'APRONS DISTANCE'!CV286</f>
        <v>241.76185433291522</v>
      </c>
      <c r="CB132" s="115">
        <f>'APRONS DISTANCE'!CW286</f>
        <v>245.82176636023419</v>
      </c>
      <c r="CC132" s="115">
        <f>'APRONS DISTANCE'!CX286</f>
        <v>251.37585487399579</v>
      </c>
      <c r="CD132" s="115">
        <f>'APRONS DISTANCE'!CY286</f>
        <v>232.31411633921576</v>
      </c>
      <c r="CE132" s="115">
        <f>'APRONS DISTANCE'!CZ286</f>
        <v>249.76933842646366</v>
      </c>
      <c r="CF132" s="115">
        <f>'APRONS DISTANCE'!DA286</f>
        <v>230.03018407260285</v>
      </c>
      <c r="CG132" s="115">
        <f>'APRONS DISTANCE'!DB286</f>
        <v>225.76485237062479</v>
      </c>
      <c r="CH132" s="115">
        <f>'APRONS DISTANCE'!DC286</f>
        <v>226.4682139945493</v>
      </c>
      <c r="CI132" s="115">
        <f>'APRONS DISTANCE'!DD286</f>
        <v>237.12052697060682</v>
      </c>
      <c r="CJ132" s="115">
        <f>'APRONS DISTANCE'!DE286</f>
        <v>225.3988539846805</v>
      </c>
      <c r="CK132" s="115">
        <f>'APRONS DISTANCE'!DF286</f>
        <v>247.60707343632046</v>
      </c>
      <c r="CL132" s="115">
        <f>'APRONS DISTANCE'!DG286</f>
        <v>251.87464398647842</v>
      </c>
      <c r="CM132" s="115">
        <f>'APRONS DISTANCE'!DH286</f>
        <v>240.6883757650989</v>
      </c>
      <c r="CN132" s="115">
        <f>'APRONS DISTANCE'!DI286</f>
        <v>246.31204499780998</v>
      </c>
      <c r="CO132" s="115">
        <f>'APRONS DISTANCE'!DJ286</f>
        <v>240.26771871334748</v>
      </c>
      <c r="CP132" s="115">
        <f>'APRONS DISTANCE'!DK286</f>
        <v>0</v>
      </c>
      <c r="CQ132" s="115">
        <f>'APRONS DISTANCE'!DL286</f>
        <v>0</v>
      </c>
      <c r="CR132" s="115">
        <f>'APRONS DISTANCE'!DM286</f>
        <v>0</v>
      </c>
      <c r="CS132" s="115">
        <f>'APRONS DISTANCE'!DN286</f>
        <v>0</v>
      </c>
      <c r="CT132" s="115">
        <f>'APRONS DISTANCE'!DO286</f>
        <v>0</v>
      </c>
      <c r="CU132" s="115">
        <f>'APRONS DISTANCE'!DP286</f>
        <v>0</v>
      </c>
      <c r="CV132" s="115">
        <f>'APRONS DISTANCE'!DQ286</f>
        <v>0</v>
      </c>
      <c r="CW132" s="115">
        <f>'APRONS DISTANCE'!DR286</f>
        <v>0</v>
      </c>
      <c r="CX132" s="115">
        <f>'APRONS DISTANCE'!DS286</f>
        <v>0</v>
      </c>
      <c r="CY132" s="115">
        <f>'APRONS DISTANCE'!DT286</f>
        <v>0</v>
      </c>
      <c r="CZ132" s="115">
        <f>'APRONS DISTANCE'!DU286</f>
        <v>0</v>
      </c>
      <c r="DA132" s="115">
        <f>'APRONS DISTANCE'!DV286</f>
        <v>0</v>
      </c>
      <c r="DB132" s="115">
        <f>'APRONS DISTANCE'!DW286</f>
        <v>0</v>
      </c>
      <c r="DC132" s="115">
        <f>'APRONS DISTANCE'!DX286</f>
        <v>0</v>
      </c>
      <c r="DD132" s="115">
        <f>'APRONS DISTANCE'!DY286</f>
        <v>0</v>
      </c>
      <c r="DE132" s="115">
        <f>'APRONS DISTANCE'!DZ286</f>
        <v>0</v>
      </c>
      <c r="DF132" s="115">
        <f>'APRONS DISTANCE'!EA286</f>
        <v>0</v>
      </c>
      <c r="DG132" s="115">
        <f>'APRONS DISTANCE'!EB286</f>
        <v>0</v>
      </c>
      <c r="DH132" s="115">
        <f>'APRONS DISTANCE'!EC286</f>
        <v>241.20336820757473</v>
      </c>
      <c r="DI132" s="115">
        <f>'APRONS DISTANCE'!ED286</f>
        <v>227.33560266122993</v>
      </c>
      <c r="DJ132" s="115">
        <f>'APRONS DISTANCE'!EE286</f>
        <v>238.23895840217264</v>
      </c>
      <c r="DK132" s="115">
        <f>'APRONS DISTANCE'!EF286</f>
        <v>225.53681235595076</v>
      </c>
      <c r="DL132" s="115">
        <f>'APRONS DISTANCE'!EG286</f>
        <v>251.5832807626345</v>
      </c>
      <c r="DM132" s="115">
        <f>'APRONS DISTANCE'!EH286</f>
        <v>241.11743497335581</v>
      </c>
      <c r="DN132" s="115">
        <f>'APRONS DISTANCE'!EI286</f>
        <v>241.64280167241617</v>
      </c>
      <c r="DO132" s="115">
        <f>'APRONS DISTANCE'!EJ286</f>
        <v>247.14939781813902</v>
      </c>
      <c r="DP132" s="115">
        <f>'APRONS DISTANCE'!EK286</f>
        <v>249.89769570479555</v>
      </c>
      <c r="DQ132" s="115">
        <f>'APRONS DISTANCE'!EL286</f>
        <v>226.60413468298657</v>
      </c>
      <c r="DR132" s="115">
        <f>'APRONS DISTANCE'!EM286</f>
        <v>227.34762839328513</v>
      </c>
      <c r="DS132" s="115">
        <f>'APRONS DISTANCE'!EN286</f>
        <v>252.27552905311498</v>
      </c>
      <c r="DT132" s="115">
        <f>'APRONS DISTANCE'!EO286</f>
        <v>226.37925500181009</v>
      </c>
      <c r="DU132" s="115">
        <f>'APRONS DISTANCE'!EP286</f>
        <v>249.94936003125719</v>
      </c>
      <c r="DV132" s="115">
        <f>'APRONS DISTANCE'!EQ286</f>
        <v>248.84218058151197</v>
      </c>
      <c r="DW132" s="115">
        <f>'APRONS DISTANCE'!ER286</f>
        <v>244.93603342646341</v>
      </c>
      <c r="DX132" s="115">
        <f>'APRONS DISTANCE'!ES286</f>
        <v>252.72387336722889</v>
      </c>
      <c r="DY132" s="115">
        <f>'APRONS DISTANCE'!ET286</f>
        <v>225.8288994765453</v>
      </c>
      <c r="DZ132" s="115">
        <f>'APRONS DISTANCE'!EU286</f>
        <v>228.88704894894354</v>
      </c>
      <c r="EA132" s="115">
        <f>'APRONS DISTANCE'!EV286</f>
        <v>227.57270362247181</v>
      </c>
      <c r="EB132" s="115">
        <f>'APRONS DISTANCE'!EW286</f>
        <v>231.23211314193665</v>
      </c>
      <c r="EC132" s="115">
        <f>'APRONS DISTANCE'!EX286</f>
        <v>243.01183016974721</v>
      </c>
      <c r="ED132" s="115">
        <f>'APRONS DISTANCE'!EY286</f>
        <v>235.11548345083838</v>
      </c>
      <c r="EE132" s="115">
        <f>'APRONS DISTANCE'!EZ286</f>
        <v>235.60076063418705</v>
      </c>
      <c r="EF132" s="115">
        <f>'APRONS DISTANCE'!FA286</f>
        <v>248.15194193556263</v>
      </c>
      <c r="EG132" s="115">
        <f>'APRONS DISTANCE'!FB286</f>
        <v>252.61405592817525</v>
      </c>
      <c r="EH132" s="115">
        <f>'APRONS DISTANCE'!FC286</f>
        <v>226.51175126028792</v>
      </c>
      <c r="EI132" s="115">
        <f>'APRONS DISTANCE'!FD286</f>
        <v>240.26114102847561</v>
      </c>
      <c r="EJ132" s="115">
        <f>'APRONS DISTANCE'!FE286</f>
        <v>237.41368010623481</v>
      </c>
      <c r="EK132" s="115">
        <f>'APRONS DISTANCE'!FF286</f>
        <v>233.77581296077756</v>
      </c>
      <c r="EL132" s="115">
        <f>'APRONS DISTANCE'!FG286</f>
        <v>233.28382741589147</v>
      </c>
      <c r="EM132" s="115">
        <f>'APRONS DISTANCE'!FH286</f>
        <v>247.27759090656107</v>
      </c>
      <c r="EN132" s="115">
        <f>'APRONS DISTANCE'!FI286</f>
        <v>229.66601595640955</v>
      </c>
      <c r="EO132" s="115">
        <f>'APRONS DISTANCE'!FJ286</f>
        <v>249.11291722977074</v>
      </c>
      <c r="EP132" s="115">
        <f>'APRONS DISTANCE'!FK286</f>
        <v>235.01128255591712</v>
      </c>
      <c r="EQ132" s="115">
        <f>'APRONS DISTANCE'!FL286</f>
        <v>236.90913788049411</v>
      </c>
      <c r="ER132" s="115">
        <f>'APRONS DISTANCE'!FM286</f>
        <v>245.28234329028237</v>
      </c>
      <c r="ES132" s="115">
        <f>'APRONS DISTANCE'!FN286</f>
        <v>230.13788899054595</v>
      </c>
      <c r="ET132" s="115">
        <f>'APRONS DISTANCE'!FO286</f>
        <v>232.40696094210961</v>
      </c>
      <c r="EU132" s="115">
        <f>'APRONS DISTANCE'!FP286</f>
        <v>240.04720344250075</v>
      </c>
      <c r="EV132" s="115">
        <f>'APRONS DISTANCE'!FQ286</f>
        <v>243.379552886613</v>
      </c>
      <c r="EW132" s="115">
        <f>'APRONS DISTANCE'!FR286</f>
        <v>250.64965983678374</v>
      </c>
      <c r="EX132" s="115">
        <f>'APRONS DISTANCE'!FS286</f>
        <v>238.05467860529549</v>
      </c>
      <c r="EY132" s="115">
        <f>'APRONS DISTANCE'!FT286</f>
        <v>227.92049198193365</v>
      </c>
      <c r="EZ132" s="115">
        <f>'APRONS DISTANCE'!FU286</f>
        <v>225.37648771337078</v>
      </c>
      <c r="FA132" s="115">
        <f>'APRONS DISTANCE'!FV286</f>
        <v>226.21508057522345</v>
      </c>
      <c r="FB132" s="115">
        <f>'APRONS DISTANCE'!FW286</f>
        <v>232.39803891613846</v>
      </c>
      <c r="FC132" s="115">
        <f>'APRONS DISTANCE'!FX286</f>
        <v>251.02372231351538</v>
      </c>
      <c r="FD132" s="109" t="s">
        <v>454</v>
      </c>
    </row>
    <row r="133" spans="1:160" x14ac:dyDescent="0.2">
      <c r="A133" s="114" t="s">
        <v>453</v>
      </c>
      <c r="B133" s="114"/>
      <c r="C133" s="115">
        <f>'APRONS DISTANCE'!X287</f>
        <v>178.08845732315197</v>
      </c>
      <c r="D133" s="115">
        <f>'APRONS DISTANCE'!Y287</f>
        <v>231.52530045946457</v>
      </c>
      <c r="E133" s="115">
        <f>'APRONS DISTANCE'!Z287</f>
        <v>247.36961956637325</v>
      </c>
      <c r="F133" s="115">
        <f>'APRONS DISTANCE'!AA287</f>
        <v>235.95636299203667</v>
      </c>
      <c r="G133" s="115">
        <f>'APRONS DISTANCE'!AB287</f>
        <v>242.63555140642572</v>
      </c>
      <c r="H133" s="115">
        <f>'APRONS DISTANCE'!AC287</f>
        <v>235.13911435712575</v>
      </c>
      <c r="I133" s="115">
        <f>'APRONS DISTANCE'!AD287</f>
        <v>243.73640042667401</v>
      </c>
      <c r="J133" s="115">
        <f>'APRONS DISTANCE'!AE287</f>
        <v>226.61916076541451</v>
      </c>
      <c r="K133" s="115">
        <f>'APRONS DISTANCE'!AF287</f>
        <v>243.63806054024909</v>
      </c>
      <c r="L133" s="115">
        <f>'APRONS DISTANCE'!AG287</f>
        <v>252.3145134575386</v>
      </c>
      <c r="M133" s="115">
        <f>'APRONS DISTANCE'!AH287</f>
        <v>246.69642779970658</v>
      </c>
      <c r="N133" s="115">
        <f>'APRONS DISTANCE'!AI287</f>
        <v>236.81486444677176</v>
      </c>
      <c r="O133" s="115">
        <f>'APRONS DISTANCE'!AJ287</f>
        <v>252.26323267782206</v>
      </c>
      <c r="P133" s="115">
        <f>'APRONS DISTANCE'!AK287</f>
        <v>237.38694519071217</v>
      </c>
      <c r="Q133" s="115">
        <f>'APRONS DISTANCE'!AL287</f>
        <v>248.64620209909401</v>
      </c>
      <c r="R133" s="115">
        <f>'APRONS DISTANCE'!AM287</f>
        <v>229.95479242202248</v>
      </c>
      <c r="S133" s="115">
        <f>'APRONS DISTANCE'!AN287</f>
        <v>232.39826194876329</v>
      </c>
      <c r="T133" s="115">
        <f>'APRONS DISTANCE'!AO287</f>
        <v>229.57043957409925</v>
      </c>
      <c r="U133" s="115">
        <f>'APRONS DISTANCE'!AP287</f>
        <v>240.93184384433815</v>
      </c>
      <c r="V133" s="115">
        <f>'APRONS DISTANCE'!AQ287</f>
        <v>242.28466724673953</v>
      </c>
      <c r="W133" s="115">
        <f>'APRONS DISTANCE'!AR287</f>
        <v>254.81008301169265</v>
      </c>
      <c r="X133" s="115">
        <f>'APRONS DISTANCE'!AS287</f>
        <v>252.86466381016118</v>
      </c>
      <c r="Y133" s="115">
        <f>'APRONS DISTANCE'!AT287</f>
        <v>245.50914192143782</v>
      </c>
      <c r="Z133" s="115">
        <f>'APRONS DISTANCE'!AU287</f>
        <v>252.32869146707304</v>
      </c>
      <c r="AA133" s="115">
        <f>'APRONS DISTANCE'!AV287</f>
        <v>243.49331020528464</v>
      </c>
      <c r="AB133" s="115">
        <f>'APRONS DISTANCE'!AW287</f>
        <v>230.60076254740227</v>
      </c>
      <c r="AC133" s="115">
        <f>'APRONS DISTANCE'!AX287</f>
        <v>234.75575771086517</v>
      </c>
      <c r="AD133" s="115">
        <f>'APRONS DISTANCE'!AY287</f>
        <v>236.40598798663157</v>
      </c>
      <c r="AE133" s="115">
        <f>'APRONS DISTANCE'!AZ287</f>
        <v>247.67186035500848</v>
      </c>
      <c r="AF133" s="115">
        <f>'APRONS DISTANCE'!BA287</f>
        <v>251.94285346372394</v>
      </c>
      <c r="AG133" s="115">
        <f>'APRONS DISTANCE'!BB287</f>
        <v>237.33817422960161</v>
      </c>
      <c r="AH133" s="115">
        <f>'APRONS DISTANCE'!BC287</f>
        <v>254.36821972656983</v>
      </c>
      <c r="AI133" s="115">
        <f>'APRONS DISTANCE'!BD287</f>
        <v>236.41362847813426</v>
      </c>
      <c r="AJ133" s="115">
        <f>'APRONS DISTANCE'!BE287</f>
        <v>230.61715162409322</v>
      </c>
      <c r="AK133" s="115">
        <f>'APRONS DISTANCE'!BF287</f>
        <v>242.90925365712613</v>
      </c>
      <c r="AL133" s="115">
        <f>'APRONS DISTANCE'!BG287</f>
        <v>254.6630920548302</v>
      </c>
      <c r="AM133" s="115">
        <f>'APRONS DISTANCE'!BH287</f>
        <v>226.59153644850085</v>
      </c>
      <c r="AN133" s="115">
        <f>'APRONS DISTANCE'!BI287</f>
        <v>252.73573232959137</v>
      </c>
      <c r="AO133" s="115">
        <f>'APRONS DISTANCE'!BJ287</f>
        <v>249.07017637642701</v>
      </c>
      <c r="AP133" s="115">
        <f>'APRONS DISTANCE'!BK287</f>
        <v>253.80596107176984</v>
      </c>
      <c r="AQ133" s="115">
        <f>'APRONS DISTANCE'!BL287</f>
        <v>241.95719271244698</v>
      </c>
      <c r="AR133" s="115">
        <f>'APRONS DISTANCE'!BM287</f>
        <v>237.81090768949127</v>
      </c>
      <c r="AS133" s="115">
        <f>'APRONS DISTANCE'!BN287</f>
        <v>228.68492583364187</v>
      </c>
      <c r="AT133" s="115">
        <f>'APRONS DISTANCE'!BO287</f>
        <v>236.66008023490528</v>
      </c>
      <c r="AU133" s="115">
        <f>'APRONS DISTANCE'!BP287</f>
        <v>231.49419115050355</v>
      </c>
      <c r="AV133" s="115">
        <f>'APRONS DISTANCE'!BQ287</f>
        <v>233.96737642975236</v>
      </c>
      <c r="AW133" s="115">
        <f>'APRONS DISTANCE'!BR287</f>
        <v>250.66662280022106</v>
      </c>
      <c r="AX133" s="115">
        <f>'APRONS DISTANCE'!BS287</f>
        <v>245.76901357310237</v>
      </c>
      <c r="AY133" s="115">
        <f>'APRONS DISTANCE'!BT287</f>
        <v>245.7775153136254</v>
      </c>
      <c r="AZ133" s="115">
        <f>'APRONS DISTANCE'!BU287</f>
        <v>242.49630860700756</v>
      </c>
      <c r="BA133" s="115">
        <f>'APRONS DISTANCE'!BV287</f>
        <v>230.38655096488029</v>
      </c>
      <c r="BB133" s="115">
        <f>'APRONS DISTANCE'!BW287</f>
        <v>234.96995116663683</v>
      </c>
      <c r="BC133" s="115">
        <f>'APRONS DISTANCE'!BX287</f>
        <v>245.59213280050099</v>
      </c>
      <c r="BD133" s="115">
        <f>'APRONS DISTANCE'!BY287</f>
        <v>239.04013663716083</v>
      </c>
      <c r="BE133" s="115">
        <f>'APRONS DISTANCE'!BZ287</f>
        <v>248.08032706241019</v>
      </c>
      <c r="BF133" s="115">
        <f>'APRONS DISTANCE'!CA287</f>
        <v>247.41295986202294</v>
      </c>
      <c r="BG133" s="115">
        <f>'APRONS DISTANCE'!CB287</f>
        <v>240.38554885736107</v>
      </c>
      <c r="BH133" s="115">
        <f>'APRONS DISTANCE'!CC287</f>
        <v>240.88295829538319</v>
      </c>
      <c r="BI133" s="115">
        <f>'APRONS DISTANCE'!CD287</f>
        <v>236.38478561448687</v>
      </c>
      <c r="BJ133" s="115">
        <f>'APRONS DISTANCE'!CE287</f>
        <v>245.51859519998985</v>
      </c>
      <c r="BK133" s="115">
        <f>'APRONS DISTANCE'!CF287</f>
        <v>228.24001961134925</v>
      </c>
      <c r="BL133" s="115">
        <f>'APRONS DISTANCE'!CG287</f>
        <v>247.96369567901289</v>
      </c>
      <c r="BM133" s="115">
        <f>'APRONS DISTANCE'!CH287</f>
        <v>231.48652682719609</v>
      </c>
      <c r="BN133" s="115">
        <f>'APRONS DISTANCE'!CI287</f>
        <v>242.64940301256402</v>
      </c>
      <c r="BO133" s="115">
        <f>'APRONS DISTANCE'!CJ287</f>
        <v>249.18795884787926</v>
      </c>
      <c r="BP133" s="115">
        <f>'APRONS DISTANCE'!CK287</f>
        <v>251.37868045480229</v>
      </c>
      <c r="BQ133" s="115">
        <f>'APRONS DISTANCE'!CL287</f>
        <v>248.74733380507715</v>
      </c>
      <c r="BR133" s="115">
        <f>'APRONS DISTANCE'!CM287</f>
        <v>242.75842574070003</v>
      </c>
      <c r="BS133" s="115">
        <f>'APRONS DISTANCE'!CN287</f>
        <v>249.79461249791635</v>
      </c>
      <c r="BT133" s="115">
        <f>'APRONS DISTANCE'!CO287</f>
        <v>227.92498695707664</v>
      </c>
      <c r="BU133" s="115">
        <f>'APRONS DISTANCE'!CP287</f>
        <v>244.78298656935863</v>
      </c>
      <c r="BV133" s="115">
        <f>'APRONS DISTANCE'!CQ287</f>
        <v>234.05630585733013</v>
      </c>
      <c r="BW133" s="115">
        <f>'APRONS DISTANCE'!CR287</f>
        <v>249.95901582872909</v>
      </c>
      <c r="BX133" s="115">
        <f>'APRONS DISTANCE'!CS287</f>
        <v>254.24294896116839</v>
      </c>
      <c r="BY133" s="115">
        <f>'APRONS DISTANCE'!CT287</f>
        <v>235.94860491990147</v>
      </c>
      <c r="BZ133" s="115">
        <f>'APRONS DISTANCE'!CU287</f>
        <v>234.72282925520932</v>
      </c>
      <c r="CA133" s="115">
        <f>'APRONS DISTANCE'!CV287</f>
        <v>242.56568953586401</v>
      </c>
      <c r="CB133" s="115">
        <f>'APRONS DISTANCE'!CW287</f>
        <v>246.62560156318298</v>
      </c>
      <c r="CC133" s="115">
        <f>'APRONS DISTANCE'!CX287</f>
        <v>252.17969007694458</v>
      </c>
      <c r="CD133" s="115">
        <f>'APRONS DISTANCE'!CY287</f>
        <v>233.11795154216455</v>
      </c>
      <c r="CE133" s="115">
        <f>'APRONS DISTANCE'!CZ287</f>
        <v>250.57317362941248</v>
      </c>
      <c r="CF133" s="115">
        <f>'APRONS DISTANCE'!DA287</f>
        <v>230.83401927555164</v>
      </c>
      <c r="CG133" s="115">
        <f>'APRONS DISTANCE'!DB287</f>
        <v>226.56868757357358</v>
      </c>
      <c r="CH133" s="115">
        <f>'APRONS DISTANCE'!DC287</f>
        <v>227.27204919749809</v>
      </c>
      <c r="CI133" s="115">
        <f>'APRONS DISTANCE'!DD287</f>
        <v>237.92436217355561</v>
      </c>
      <c r="CJ133" s="115">
        <f>'APRONS DISTANCE'!DE287</f>
        <v>226.20268918762929</v>
      </c>
      <c r="CK133" s="115">
        <f>'APRONS DISTANCE'!DF287</f>
        <v>248.41090863926925</v>
      </c>
      <c r="CL133" s="115">
        <f>'APRONS DISTANCE'!DG287</f>
        <v>252.67847918942721</v>
      </c>
      <c r="CM133" s="115">
        <f>'APRONS DISTANCE'!DH287</f>
        <v>241.49221096804769</v>
      </c>
      <c r="CN133" s="115">
        <f>'APRONS DISTANCE'!DI287</f>
        <v>247.1158802007588</v>
      </c>
      <c r="CO133" s="115">
        <f>'APRONS DISTANCE'!DJ287</f>
        <v>241.07155391629627</v>
      </c>
      <c r="CP133" s="115">
        <f>'APRONS DISTANCE'!DK287</f>
        <v>0</v>
      </c>
      <c r="CQ133" s="115">
        <f>'APRONS DISTANCE'!DL287</f>
        <v>0</v>
      </c>
      <c r="CR133" s="115">
        <f>'APRONS DISTANCE'!DM287</f>
        <v>0</v>
      </c>
      <c r="CS133" s="115">
        <f>'APRONS DISTANCE'!DN287</f>
        <v>0</v>
      </c>
      <c r="CT133" s="115">
        <f>'APRONS DISTANCE'!DO287</f>
        <v>0</v>
      </c>
      <c r="CU133" s="115">
        <f>'APRONS DISTANCE'!DP287</f>
        <v>0</v>
      </c>
      <c r="CV133" s="115">
        <f>'APRONS DISTANCE'!DQ287</f>
        <v>0</v>
      </c>
      <c r="CW133" s="115">
        <f>'APRONS DISTANCE'!DR287</f>
        <v>0</v>
      </c>
      <c r="CX133" s="115">
        <f>'APRONS DISTANCE'!DS287</f>
        <v>0</v>
      </c>
      <c r="CY133" s="115">
        <f>'APRONS DISTANCE'!DT287</f>
        <v>0</v>
      </c>
      <c r="CZ133" s="115">
        <f>'APRONS DISTANCE'!DU287</f>
        <v>0</v>
      </c>
      <c r="DA133" s="115">
        <f>'APRONS DISTANCE'!DV287</f>
        <v>0</v>
      </c>
      <c r="DB133" s="115">
        <f>'APRONS DISTANCE'!DW287</f>
        <v>0</v>
      </c>
      <c r="DC133" s="115">
        <f>'APRONS DISTANCE'!DX287</f>
        <v>0</v>
      </c>
      <c r="DD133" s="115">
        <f>'APRONS DISTANCE'!DY287</f>
        <v>0</v>
      </c>
      <c r="DE133" s="115">
        <f>'APRONS DISTANCE'!DZ287</f>
        <v>0</v>
      </c>
      <c r="DF133" s="115">
        <f>'APRONS DISTANCE'!EA287</f>
        <v>0</v>
      </c>
      <c r="DG133" s="115">
        <f>'APRONS DISTANCE'!EB287</f>
        <v>0</v>
      </c>
      <c r="DH133" s="115">
        <f>'APRONS DISTANCE'!EC287</f>
        <v>242.00720341052352</v>
      </c>
      <c r="DI133" s="115">
        <f>'APRONS DISTANCE'!ED287</f>
        <v>228.13943786417872</v>
      </c>
      <c r="DJ133" s="115">
        <f>'APRONS DISTANCE'!EE287</f>
        <v>239.04279360512143</v>
      </c>
      <c r="DK133" s="115">
        <f>'APRONS DISTANCE'!EF287</f>
        <v>226.34064755889955</v>
      </c>
      <c r="DL133" s="115">
        <f>'APRONS DISTANCE'!EG287</f>
        <v>252.38711596558329</v>
      </c>
      <c r="DM133" s="115">
        <f>'APRONS DISTANCE'!EH287</f>
        <v>241.9212701763046</v>
      </c>
      <c r="DN133" s="115">
        <f>'APRONS DISTANCE'!EI287</f>
        <v>242.44663687536496</v>
      </c>
      <c r="DO133" s="115">
        <f>'APRONS DISTANCE'!EJ287</f>
        <v>247.95323302108781</v>
      </c>
      <c r="DP133" s="115">
        <f>'APRONS DISTANCE'!EK287</f>
        <v>250.70153090774434</v>
      </c>
      <c r="DQ133" s="115">
        <f>'APRONS DISTANCE'!EL287</f>
        <v>227.40796988593536</v>
      </c>
      <c r="DR133" s="115">
        <f>'APRONS DISTANCE'!EM287</f>
        <v>228.15146359623392</v>
      </c>
      <c r="DS133" s="115">
        <f>'APRONS DISTANCE'!EN287</f>
        <v>253.07936425606377</v>
      </c>
      <c r="DT133" s="115">
        <f>'APRONS DISTANCE'!EO287</f>
        <v>227.18309020475888</v>
      </c>
      <c r="DU133" s="115">
        <f>'APRONS DISTANCE'!EP287</f>
        <v>250.75319523420598</v>
      </c>
      <c r="DV133" s="115">
        <f>'APRONS DISTANCE'!EQ287</f>
        <v>249.64601578446076</v>
      </c>
      <c r="DW133" s="115">
        <f>'APRONS DISTANCE'!ER287</f>
        <v>245.7398686294122</v>
      </c>
      <c r="DX133" s="115">
        <f>'APRONS DISTANCE'!ES287</f>
        <v>253.52770857017768</v>
      </c>
      <c r="DY133" s="115">
        <f>'APRONS DISTANCE'!ET287</f>
        <v>226.63273467949409</v>
      </c>
      <c r="DZ133" s="115">
        <f>'APRONS DISTANCE'!EU287</f>
        <v>229.69088415189233</v>
      </c>
      <c r="EA133" s="115">
        <f>'APRONS DISTANCE'!EV287</f>
        <v>228.3765388254206</v>
      </c>
      <c r="EB133" s="115">
        <f>'APRONS DISTANCE'!EW287</f>
        <v>232.03594834488547</v>
      </c>
      <c r="EC133" s="115">
        <f>'APRONS DISTANCE'!EX287</f>
        <v>243.815665372696</v>
      </c>
      <c r="ED133" s="115">
        <f>'APRONS DISTANCE'!EY287</f>
        <v>235.91931865378717</v>
      </c>
      <c r="EE133" s="115">
        <f>'APRONS DISTANCE'!EZ287</f>
        <v>236.40459583713587</v>
      </c>
      <c r="EF133" s="115">
        <f>'APRONS DISTANCE'!FA287</f>
        <v>248.95577713851145</v>
      </c>
      <c r="EG133" s="115">
        <f>'APRONS DISTANCE'!FB287</f>
        <v>253.41789113112404</v>
      </c>
      <c r="EH133" s="115">
        <f>'APRONS DISTANCE'!FC287</f>
        <v>227.31558646323671</v>
      </c>
      <c r="EI133" s="115">
        <f>'APRONS DISTANCE'!FD287</f>
        <v>241.0649762314244</v>
      </c>
      <c r="EJ133" s="115">
        <f>'APRONS DISTANCE'!FE287</f>
        <v>238.2175153091836</v>
      </c>
      <c r="EK133" s="115">
        <f>'APRONS DISTANCE'!FF287</f>
        <v>234.57964816372638</v>
      </c>
      <c r="EL133" s="115">
        <f>'APRONS DISTANCE'!FG287</f>
        <v>234.08766261884026</v>
      </c>
      <c r="EM133" s="115">
        <f>'APRONS DISTANCE'!FH287</f>
        <v>248.08142610950986</v>
      </c>
      <c r="EN133" s="115">
        <f>'APRONS DISTANCE'!FI287</f>
        <v>230.46985115935834</v>
      </c>
      <c r="EO133" s="115">
        <f>'APRONS DISTANCE'!FJ287</f>
        <v>249.91675243271956</v>
      </c>
      <c r="EP133" s="115">
        <f>'APRONS DISTANCE'!FK287</f>
        <v>235.81511775886591</v>
      </c>
      <c r="EQ133" s="115">
        <f>'APRONS DISTANCE'!FL287</f>
        <v>237.7129730834429</v>
      </c>
      <c r="ER133" s="115">
        <f>'APRONS DISTANCE'!FM287</f>
        <v>246.08617849323113</v>
      </c>
      <c r="ES133" s="115">
        <f>'APRONS DISTANCE'!FN287</f>
        <v>230.94172419349474</v>
      </c>
      <c r="ET133" s="115">
        <f>'APRONS DISTANCE'!FO287</f>
        <v>233.21079614505842</v>
      </c>
      <c r="EU133" s="115">
        <f>'APRONS DISTANCE'!FP287</f>
        <v>240.85103864544953</v>
      </c>
      <c r="EV133" s="115">
        <f>'APRONS DISTANCE'!FQ287</f>
        <v>244.18338808956179</v>
      </c>
      <c r="EW133" s="115">
        <f>'APRONS DISTANCE'!FR287</f>
        <v>251.45349503973253</v>
      </c>
      <c r="EX133" s="115">
        <f>'APRONS DISTANCE'!FS287</f>
        <v>238.85851380824428</v>
      </c>
      <c r="EY133" s="115">
        <f>'APRONS DISTANCE'!FT287</f>
        <v>228.72432718488244</v>
      </c>
      <c r="EZ133" s="115">
        <f>'APRONS DISTANCE'!FU287</f>
        <v>226.18032291631957</v>
      </c>
      <c r="FA133" s="115">
        <f>'APRONS DISTANCE'!FV287</f>
        <v>227.01891577817224</v>
      </c>
      <c r="FB133" s="115">
        <f>'APRONS DISTANCE'!FW287</f>
        <v>233.20187411908725</v>
      </c>
      <c r="FC133" s="115">
        <f>'APRONS DISTANCE'!FX287</f>
        <v>251.8275575164642</v>
      </c>
      <c r="FD133" s="109" t="s">
        <v>454</v>
      </c>
    </row>
    <row r="134" spans="1:160" x14ac:dyDescent="0.2">
      <c r="A134" s="114" t="s">
        <v>453</v>
      </c>
      <c r="B134" s="114"/>
      <c r="C134" s="115">
        <f>'APRONS DISTANCE'!X288</f>
        <v>196.24604305284493</v>
      </c>
      <c r="D134" s="115">
        <f>'APRONS DISTANCE'!Y288</f>
        <v>249.68288618915759</v>
      </c>
      <c r="E134" s="115">
        <f>'APRONS DISTANCE'!Z288</f>
        <v>265.52720529606626</v>
      </c>
      <c r="F134" s="115">
        <f>'APRONS DISTANCE'!AA288</f>
        <v>254.11394872172963</v>
      </c>
      <c r="G134" s="115">
        <f>'APRONS DISTANCE'!AB288</f>
        <v>260.79313713611873</v>
      </c>
      <c r="H134" s="115">
        <f>'APRONS DISTANCE'!AC288</f>
        <v>253.29670008681876</v>
      </c>
      <c r="I134" s="115">
        <f>'APRONS DISTANCE'!AD288</f>
        <v>261.89398615636696</v>
      </c>
      <c r="J134" s="115">
        <f>'APRONS DISTANCE'!AE288</f>
        <v>244.77674649510749</v>
      </c>
      <c r="K134" s="115">
        <f>'APRONS DISTANCE'!AF288</f>
        <v>261.7956462699421</v>
      </c>
      <c r="L134" s="115">
        <f>'APRONS DISTANCE'!AG288</f>
        <v>270.47209918723161</v>
      </c>
      <c r="M134" s="115">
        <f>'APRONS DISTANCE'!AH288</f>
        <v>264.85401352939954</v>
      </c>
      <c r="N134" s="115">
        <f>'APRONS DISTANCE'!AI288</f>
        <v>254.97245017646475</v>
      </c>
      <c r="O134" s="115">
        <f>'APRONS DISTANCE'!AJ288</f>
        <v>270.42081840751507</v>
      </c>
      <c r="P134" s="115">
        <f>'APRONS DISTANCE'!AK288</f>
        <v>255.54453092040515</v>
      </c>
      <c r="Q134" s="115">
        <f>'APRONS DISTANCE'!AL288</f>
        <v>266.80378782878699</v>
      </c>
      <c r="R134" s="115">
        <f>'APRONS DISTANCE'!AM288</f>
        <v>248.11237815171546</v>
      </c>
      <c r="S134" s="115">
        <f>'APRONS DISTANCE'!AN288</f>
        <v>250.55584767845627</v>
      </c>
      <c r="T134" s="115">
        <f>'APRONS DISTANCE'!AO288</f>
        <v>247.72802530379226</v>
      </c>
      <c r="U134" s="115">
        <f>'APRONS DISTANCE'!AP288</f>
        <v>259.0894295740311</v>
      </c>
      <c r="V134" s="115">
        <f>'APRONS DISTANCE'!AQ288</f>
        <v>260.44225297643248</v>
      </c>
      <c r="W134" s="115">
        <f>'APRONS DISTANCE'!AR288</f>
        <v>272.96766874138564</v>
      </c>
      <c r="X134" s="115">
        <f>'APRONS DISTANCE'!AS288</f>
        <v>271.02224953985416</v>
      </c>
      <c r="Y134" s="115">
        <f>'APRONS DISTANCE'!AT288</f>
        <v>263.66672765113077</v>
      </c>
      <c r="Z134" s="115">
        <f>'APRONS DISTANCE'!AU288</f>
        <v>270.48627719676603</v>
      </c>
      <c r="AA134" s="115">
        <f>'APRONS DISTANCE'!AV288</f>
        <v>261.65089593497765</v>
      </c>
      <c r="AB134" s="115">
        <f>'APRONS DISTANCE'!AW288</f>
        <v>248.75834827709525</v>
      </c>
      <c r="AC134" s="115">
        <f>'APRONS DISTANCE'!AX288</f>
        <v>252.91334344055812</v>
      </c>
      <c r="AD134" s="115">
        <f>'APRONS DISTANCE'!AY288</f>
        <v>254.56357371632453</v>
      </c>
      <c r="AE134" s="115">
        <f>'APRONS DISTANCE'!AZ288</f>
        <v>265.82944608470149</v>
      </c>
      <c r="AF134" s="115">
        <f>'APRONS DISTANCE'!BA288</f>
        <v>270.10043919341689</v>
      </c>
      <c r="AG134" s="115">
        <f>'APRONS DISTANCE'!BB288</f>
        <v>255.49575995929459</v>
      </c>
      <c r="AH134" s="115">
        <f>'APRONS DISTANCE'!BC288</f>
        <v>272.52580545626279</v>
      </c>
      <c r="AI134" s="115">
        <f>'APRONS DISTANCE'!BD288</f>
        <v>254.57121420782724</v>
      </c>
      <c r="AJ134" s="115">
        <f>'APRONS DISTANCE'!BE288</f>
        <v>248.77473735378624</v>
      </c>
      <c r="AK134" s="115">
        <f>'APRONS DISTANCE'!BF288</f>
        <v>261.06683938681908</v>
      </c>
      <c r="AL134" s="115">
        <f>'APRONS DISTANCE'!BG288</f>
        <v>272.82067778452318</v>
      </c>
      <c r="AM134" s="115">
        <f>'APRONS DISTANCE'!BH288</f>
        <v>244.74912217819383</v>
      </c>
      <c r="AN134" s="115">
        <f>'APRONS DISTANCE'!BI288</f>
        <v>270.89331805928435</v>
      </c>
      <c r="AO134" s="115">
        <f>'APRONS DISTANCE'!BJ288</f>
        <v>267.22776210612</v>
      </c>
      <c r="AP134" s="115">
        <f>'APRONS DISTANCE'!BK288</f>
        <v>271.96354680146283</v>
      </c>
      <c r="AQ134" s="115">
        <f>'APRONS DISTANCE'!BL288</f>
        <v>260.11477844213994</v>
      </c>
      <c r="AR134" s="115">
        <f>'APRONS DISTANCE'!BM288</f>
        <v>255.96849341918423</v>
      </c>
      <c r="AS134" s="115">
        <f>'APRONS DISTANCE'!BN288</f>
        <v>246.84251156333485</v>
      </c>
      <c r="AT134" s="115">
        <f>'APRONS DISTANCE'!BO288</f>
        <v>254.81766596459826</v>
      </c>
      <c r="AU134" s="115">
        <f>'APRONS DISTANCE'!BP288</f>
        <v>249.65177688019654</v>
      </c>
      <c r="AV134" s="115">
        <f>'APRONS DISTANCE'!BQ288</f>
        <v>252.12496215944532</v>
      </c>
      <c r="AW134" s="115">
        <f>'APRONS DISTANCE'!BR288</f>
        <v>268.82420852991407</v>
      </c>
      <c r="AX134" s="115">
        <f>'APRONS DISTANCE'!BS288</f>
        <v>263.92659930279535</v>
      </c>
      <c r="AY134" s="115">
        <f>'APRONS DISTANCE'!BT288</f>
        <v>263.93510104331835</v>
      </c>
      <c r="AZ134" s="115">
        <f>'APRONS DISTANCE'!BU288</f>
        <v>260.6538943367006</v>
      </c>
      <c r="BA134" s="115">
        <f>'APRONS DISTANCE'!BV288</f>
        <v>248.54413669457324</v>
      </c>
      <c r="BB134" s="115">
        <f>'APRONS DISTANCE'!BW288</f>
        <v>253.12753689632981</v>
      </c>
      <c r="BC134" s="115">
        <f>'APRONS DISTANCE'!BX288</f>
        <v>263.749718530194</v>
      </c>
      <c r="BD134" s="115">
        <f>'APRONS DISTANCE'!BY288</f>
        <v>257.19772236685378</v>
      </c>
      <c r="BE134" s="115">
        <f>'APRONS DISTANCE'!BZ288</f>
        <v>266.23791279210315</v>
      </c>
      <c r="BF134" s="115">
        <f>'APRONS DISTANCE'!CA288</f>
        <v>265.57054559171593</v>
      </c>
      <c r="BG134" s="115">
        <f>'APRONS DISTANCE'!CB288</f>
        <v>258.54313458705406</v>
      </c>
      <c r="BH134" s="115">
        <f>'APRONS DISTANCE'!CC288</f>
        <v>259.0405440250762</v>
      </c>
      <c r="BI134" s="115">
        <f>'APRONS DISTANCE'!CD288</f>
        <v>254.54237134417986</v>
      </c>
      <c r="BJ134" s="115">
        <f>'APRONS DISTANCE'!CE288</f>
        <v>263.6761809296828</v>
      </c>
      <c r="BK134" s="115">
        <f>'APRONS DISTANCE'!CF288</f>
        <v>246.39760534104224</v>
      </c>
      <c r="BL134" s="115">
        <f>'APRONS DISTANCE'!CG288</f>
        <v>266.1212814087059</v>
      </c>
      <c r="BM134" s="115">
        <f>'APRONS DISTANCE'!CH288</f>
        <v>249.6441125568891</v>
      </c>
      <c r="BN134" s="115">
        <f>'APRONS DISTANCE'!CI288</f>
        <v>260.80698874225703</v>
      </c>
      <c r="BO134" s="115">
        <f>'APRONS DISTANCE'!CJ288</f>
        <v>267.34554457757224</v>
      </c>
      <c r="BP134" s="115">
        <f>'APRONS DISTANCE'!CK288</f>
        <v>269.53626618449528</v>
      </c>
      <c r="BQ134" s="115">
        <f>'APRONS DISTANCE'!CL288</f>
        <v>266.90491953477016</v>
      </c>
      <c r="BR134" s="115">
        <f>'APRONS DISTANCE'!CM288</f>
        <v>260.91601147039302</v>
      </c>
      <c r="BS134" s="115">
        <f>'APRONS DISTANCE'!CN288</f>
        <v>267.95219822760936</v>
      </c>
      <c r="BT134" s="115">
        <f>'APRONS DISTANCE'!CO288</f>
        <v>246.08257268676962</v>
      </c>
      <c r="BU134" s="115">
        <f>'APRONS DISTANCE'!CP288</f>
        <v>262.94057229905161</v>
      </c>
      <c r="BV134" s="115">
        <f>'APRONS DISTANCE'!CQ288</f>
        <v>252.21389158702311</v>
      </c>
      <c r="BW134" s="115">
        <f>'APRONS DISTANCE'!CR288</f>
        <v>268.11660155842208</v>
      </c>
      <c r="BX134" s="115">
        <f>'APRONS DISTANCE'!CS288</f>
        <v>272.40053469086138</v>
      </c>
      <c r="BY134" s="115">
        <f>'APRONS DISTANCE'!CT288</f>
        <v>254.10619064959442</v>
      </c>
      <c r="BZ134" s="115">
        <f>'APRONS DISTANCE'!CU288</f>
        <v>252.8804149849023</v>
      </c>
      <c r="CA134" s="115">
        <f>'APRONS DISTANCE'!CV288</f>
        <v>260.72327526555699</v>
      </c>
      <c r="CB134" s="115">
        <f>'APRONS DISTANCE'!CW288</f>
        <v>264.78318729287599</v>
      </c>
      <c r="CC134" s="115">
        <f>'APRONS DISTANCE'!CX288</f>
        <v>270.33727580663759</v>
      </c>
      <c r="CD134" s="115">
        <f>'APRONS DISTANCE'!CY288</f>
        <v>251.2755372718575</v>
      </c>
      <c r="CE134" s="115">
        <f>'APRONS DISTANCE'!CZ288</f>
        <v>268.73075935910543</v>
      </c>
      <c r="CF134" s="115">
        <f>'APRONS DISTANCE'!DA288</f>
        <v>248.99160500524465</v>
      </c>
      <c r="CG134" s="115">
        <f>'APRONS DISTANCE'!DB288</f>
        <v>244.72627330326657</v>
      </c>
      <c r="CH134" s="115">
        <f>'APRONS DISTANCE'!DC288</f>
        <v>245.42963492719107</v>
      </c>
      <c r="CI134" s="115">
        <f>'APRONS DISTANCE'!DD288</f>
        <v>256.08194790324859</v>
      </c>
      <c r="CJ134" s="115">
        <f>'APRONS DISTANCE'!DE288</f>
        <v>244.36027491732227</v>
      </c>
      <c r="CK134" s="115">
        <f>'APRONS DISTANCE'!DF288</f>
        <v>266.56849436896226</v>
      </c>
      <c r="CL134" s="115">
        <f>'APRONS DISTANCE'!DG288</f>
        <v>270.83606491912019</v>
      </c>
      <c r="CM134" s="115">
        <f>'APRONS DISTANCE'!DH288</f>
        <v>259.64979669774067</v>
      </c>
      <c r="CN134" s="115">
        <f>'APRONS DISTANCE'!DI288</f>
        <v>265.27346593045178</v>
      </c>
      <c r="CO134" s="115">
        <f>'APRONS DISTANCE'!DJ288</f>
        <v>259.22913964598928</v>
      </c>
      <c r="CP134" s="115">
        <f>'APRONS DISTANCE'!DK288</f>
        <v>0</v>
      </c>
      <c r="CQ134" s="115">
        <f>'APRONS DISTANCE'!DL288</f>
        <v>0</v>
      </c>
      <c r="CR134" s="115">
        <f>'APRONS DISTANCE'!DM288</f>
        <v>0</v>
      </c>
      <c r="CS134" s="115">
        <f>'APRONS DISTANCE'!DN288</f>
        <v>0</v>
      </c>
      <c r="CT134" s="115">
        <f>'APRONS DISTANCE'!DO288</f>
        <v>0</v>
      </c>
      <c r="CU134" s="115">
        <f>'APRONS DISTANCE'!DP288</f>
        <v>0</v>
      </c>
      <c r="CV134" s="115">
        <f>'APRONS DISTANCE'!DQ288</f>
        <v>0</v>
      </c>
      <c r="CW134" s="115">
        <f>'APRONS DISTANCE'!DR288</f>
        <v>0</v>
      </c>
      <c r="CX134" s="115">
        <f>'APRONS DISTANCE'!DS288</f>
        <v>0</v>
      </c>
      <c r="CY134" s="115">
        <f>'APRONS DISTANCE'!DT288</f>
        <v>0</v>
      </c>
      <c r="CZ134" s="115">
        <f>'APRONS DISTANCE'!DU288</f>
        <v>0</v>
      </c>
      <c r="DA134" s="115">
        <f>'APRONS DISTANCE'!DV288</f>
        <v>0</v>
      </c>
      <c r="DB134" s="115">
        <f>'APRONS DISTANCE'!DW288</f>
        <v>0</v>
      </c>
      <c r="DC134" s="115">
        <f>'APRONS DISTANCE'!DX288</f>
        <v>0</v>
      </c>
      <c r="DD134" s="115">
        <f>'APRONS DISTANCE'!DY288</f>
        <v>0</v>
      </c>
      <c r="DE134" s="115">
        <f>'APRONS DISTANCE'!DZ288</f>
        <v>0</v>
      </c>
      <c r="DF134" s="115">
        <f>'APRONS DISTANCE'!EA288</f>
        <v>0</v>
      </c>
      <c r="DG134" s="115">
        <f>'APRONS DISTANCE'!EB288</f>
        <v>0</v>
      </c>
      <c r="DH134" s="115">
        <f>'APRONS DISTANCE'!EC288</f>
        <v>260.1647891402165</v>
      </c>
      <c r="DI134" s="115">
        <f>'APRONS DISTANCE'!ED288</f>
        <v>246.2970235938717</v>
      </c>
      <c r="DJ134" s="115">
        <f>'APRONS DISTANCE'!EE288</f>
        <v>257.20037933481444</v>
      </c>
      <c r="DK134" s="115">
        <f>'APRONS DISTANCE'!EF288</f>
        <v>244.49823328859253</v>
      </c>
      <c r="DL134" s="115">
        <f>'APRONS DISTANCE'!EG288</f>
        <v>270.54470169527627</v>
      </c>
      <c r="DM134" s="115">
        <f>'APRONS DISTANCE'!EH288</f>
        <v>260.07885590599761</v>
      </c>
      <c r="DN134" s="115">
        <f>'APRONS DISTANCE'!EI288</f>
        <v>260.60422260505794</v>
      </c>
      <c r="DO134" s="115">
        <f>'APRONS DISTANCE'!EJ288</f>
        <v>266.11081875078082</v>
      </c>
      <c r="DP134" s="115">
        <f>'APRONS DISTANCE'!EK288</f>
        <v>268.85911663743735</v>
      </c>
      <c r="DQ134" s="115">
        <f>'APRONS DISTANCE'!EL288</f>
        <v>245.56555561562834</v>
      </c>
      <c r="DR134" s="115">
        <f>'APRONS DISTANCE'!EM288</f>
        <v>246.30904932592688</v>
      </c>
      <c r="DS134" s="115">
        <f>'APRONS DISTANCE'!EN288</f>
        <v>271.23694998575672</v>
      </c>
      <c r="DT134" s="115">
        <f>'APRONS DISTANCE'!EO288</f>
        <v>245.34067593445187</v>
      </c>
      <c r="DU134" s="115">
        <f>'APRONS DISTANCE'!EP288</f>
        <v>268.91078096389896</v>
      </c>
      <c r="DV134" s="115">
        <f>'APRONS DISTANCE'!EQ288</f>
        <v>267.80360151415374</v>
      </c>
      <c r="DW134" s="115">
        <f>'APRONS DISTANCE'!ER288</f>
        <v>263.89745435910521</v>
      </c>
      <c r="DX134" s="115">
        <f>'APRONS DISTANCE'!ES288</f>
        <v>271.68529429987069</v>
      </c>
      <c r="DY134" s="115">
        <f>'APRONS DISTANCE'!ET288</f>
        <v>244.79032040918707</v>
      </c>
      <c r="DZ134" s="115">
        <f>'APRONS DISTANCE'!EU288</f>
        <v>247.84846988158534</v>
      </c>
      <c r="EA134" s="115">
        <f>'APRONS DISTANCE'!EV288</f>
        <v>246.53412455511361</v>
      </c>
      <c r="EB134" s="115">
        <f>'APRONS DISTANCE'!EW288</f>
        <v>250.19353407457845</v>
      </c>
      <c r="EC134" s="115">
        <f>'APRONS DISTANCE'!EX288</f>
        <v>261.97325110238899</v>
      </c>
      <c r="ED134" s="115">
        <f>'APRONS DISTANCE'!EY288</f>
        <v>254.07690438348016</v>
      </c>
      <c r="EE134" s="115">
        <f>'APRONS DISTANCE'!EZ288</f>
        <v>254.56218156682883</v>
      </c>
      <c r="EF134" s="115">
        <f>'APRONS DISTANCE'!FA288</f>
        <v>267.11336286820443</v>
      </c>
      <c r="EG134" s="115">
        <f>'APRONS DISTANCE'!FB288</f>
        <v>271.57547686081699</v>
      </c>
      <c r="EH134" s="115">
        <f>'APRONS DISTANCE'!FC288</f>
        <v>245.4731721929297</v>
      </c>
      <c r="EI134" s="115">
        <f>'APRONS DISTANCE'!FD288</f>
        <v>259.22256196111738</v>
      </c>
      <c r="EJ134" s="115">
        <f>'APRONS DISTANCE'!FE288</f>
        <v>256.37510103887655</v>
      </c>
      <c r="EK134" s="115">
        <f>'APRONS DISTANCE'!FF288</f>
        <v>252.73723389341933</v>
      </c>
      <c r="EL134" s="115">
        <f>'APRONS DISTANCE'!FG288</f>
        <v>252.24524834853321</v>
      </c>
      <c r="EM134" s="115">
        <f>'APRONS DISTANCE'!FH288</f>
        <v>266.23901183920287</v>
      </c>
      <c r="EN134" s="115">
        <f>'APRONS DISTANCE'!FI288</f>
        <v>248.62743688905132</v>
      </c>
      <c r="EO134" s="115">
        <f>'APRONS DISTANCE'!FJ288</f>
        <v>268.07433816241252</v>
      </c>
      <c r="EP134" s="115">
        <f>'APRONS DISTANCE'!FK288</f>
        <v>253.97270348855886</v>
      </c>
      <c r="EQ134" s="115">
        <f>'APRONS DISTANCE'!FL288</f>
        <v>255.87055881313591</v>
      </c>
      <c r="ER134" s="115">
        <f>'APRONS DISTANCE'!FM288</f>
        <v>264.24376422292409</v>
      </c>
      <c r="ES134" s="115">
        <f>'APRONS DISTANCE'!FN288</f>
        <v>249.09930992318775</v>
      </c>
      <c r="ET134" s="115">
        <f>'APRONS DISTANCE'!FO288</f>
        <v>251.36838187475141</v>
      </c>
      <c r="EU134" s="115">
        <f>'APRONS DISTANCE'!FP288</f>
        <v>259.00862437514252</v>
      </c>
      <c r="EV134" s="115">
        <f>'APRONS DISTANCE'!FQ288</f>
        <v>262.34097381925477</v>
      </c>
      <c r="EW134" s="115">
        <f>'APRONS DISTANCE'!FR288</f>
        <v>269.61108076942554</v>
      </c>
      <c r="EX134" s="115">
        <f>'APRONS DISTANCE'!FS288</f>
        <v>257.01609953793729</v>
      </c>
      <c r="EY134" s="115">
        <f>'APRONS DISTANCE'!FT288</f>
        <v>246.88191291457539</v>
      </c>
      <c r="EZ134" s="115">
        <f>'APRONS DISTANCE'!FU288</f>
        <v>244.33790864601255</v>
      </c>
      <c r="FA134" s="115">
        <f>'APRONS DISTANCE'!FV288</f>
        <v>245.17650150786523</v>
      </c>
      <c r="FB134" s="115">
        <f>'APRONS DISTANCE'!FW288</f>
        <v>251.35945984878023</v>
      </c>
      <c r="FC134" s="115">
        <f>'APRONS DISTANCE'!FX288</f>
        <v>269.98514324615718</v>
      </c>
      <c r="FD134" s="109" t="s">
        <v>454</v>
      </c>
    </row>
    <row r="135" spans="1:160" x14ac:dyDescent="0.2">
      <c r="A135" s="114" t="s">
        <v>453</v>
      </c>
      <c r="B135" s="114"/>
      <c r="C135" s="115">
        <f>'APRONS DISTANCE'!X289</f>
        <v>186.42934529142681</v>
      </c>
      <c r="D135" s="115">
        <f>'APRONS DISTANCE'!Y289</f>
        <v>239.86618842773942</v>
      </c>
      <c r="E135" s="115">
        <f>'APRONS DISTANCE'!Z289</f>
        <v>255.71050753464809</v>
      </c>
      <c r="F135" s="115">
        <f>'APRONS DISTANCE'!AA289</f>
        <v>244.29725096031152</v>
      </c>
      <c r="G135" s="115">
        <f>'APRONS DISTANCE'!AB289</f>
        <v>250.97643937470059</v>
      </c>
      <c r="H135" s="115">
        <f>'APRONS DISTANCE'!AC289</f>
        <v>243.48000232540059</v>
      </c>
      <c r="I135" s="115">
        <f>'APRONS DISTANCE'!AD289</f>
        <v>252.07728839494888</v>
      </c>
      <c r="J135" s="115">
        <f>'APRONS DISTANCE'!AE289</f>
        <v>234.96004873368935</v>
      </c>
      <c r="K135" s="115">
        <f>'APRONS DISTANCE'!AF289</f>
        <v>251.97894850852393</v>
      </c>
      <c r="L135" s="115">
        <f>'APRONS DISTANCE'!AG289</f>
        <v>260.65540142581341</v>
      </c>
      <c r="M135" s="115">
        <f>'APRONS DISTANCE'!AH289</f>
        <v>255.03731576798145</v>
      </c>
      <c r="N135" s="115">
        <f>'APRONS DISTANCE'!AI289</f>
        <v>245.15575241504661</v>
      </c>
      <c r="O135" s="115">
        <f>'APRONS DISTANCE'!AJ289</f>
        <v>260.60412064609693</v>
      </c>
      <c r="P135" s="115">
        <f>'APRONS DISTANCE'!AK289</f>
        <v>245.72783315898701</v>
      </c>
      <c r="Q135" s="115">
        <f>'APRONS DISTANCE'!AL289</f>
        <v>256.98709006736891</v>
      </c>
      <c r="R135" s="115">
        <f>'APRONS DISTANCE'!AM289</f>
        <v>238.29568039029732</v>
      </c>
      <c r="S135" s="115">
        <f>'APRONS DISTANCE'!AN289</f>
        <v>240.73914991703813</v>
      </c>
      <c r="T135" s="115">
        <f>'APRONS DISTANCE'!AO289</f>
        <v>237.9113275423741</v>
      </c>
      <c r="U135" s="115">
        <f>'APRONS DISTANCE'!AP289</f>
        <v>249.27273181261296</v>
      </c>
      <c r="V135" s="115">
        <f>'APRONS DISTANCE'!AQ289</f>
        <v>250.62555521501434</v>
      </c>
      <c r="W135" s="115">
        <f>'APRONS DISTANCE'!AR289</f>
        <v>263.1509709799675</v>
      </c>
      <c r="X135" s="115">
        <f>'APRONS DISTANCE'!AS289</f>
        <v>261.20555177843596</v>
      </c>
      <c r="Y135" s="115">
        <f>'APRONS DISTANCE'!AT289</f>
        <v>253.85002988971263</v>
      </c>
      <c r="Z135" s="115">
        <f>'APRONS DISTANCE'!AU289</f>
        <v>260.66957943534788</v>
      </c>
      <c r="AA135" s="115">
        <f>'APRONS DISTANCE'!AV289</f>
        <v>251.83419817355949</v>
      </c>
      <c r="AB135" s="115">
        <f>'APRONS DISTANCE'!AW289</f>
        <v>238.94165051567711</v>
      </c>
      <c r="AC135" s="115">
        <f>'APRONS DISTANCE'!AX289</f>
        <v>243.09664567914001</v>
      </c>
      <c r="AD135" s="115">
        <f>'APRONS DISTANCE'!AY289</f>
        <v>244.74687595490641</v>
      </c>
      <c r="AE135" s="115">
        <f>'APRONS DISTANCE'!AZ289</f>
        <v>256.01274832328335</v>
      </c>
      <c r="AF135" s="115">
        <f>'APRONS DISTANCE'!BA289</f>
        <v>260.28374143199875</v>
      </c>
      <c r="AG135" s="115">
        <f>'APRONS DISTANCE'!BB289</f>
        <v>245.67906219787648</v>
      </c>
      <c r="AH135" s="115">
        <f>'APRONS DISTANCE'!BC289</f>
        <v>262.7091076948447</v>
      </c>
      <c r="AI135" s="115">
        <f>'APRONS DISTANCE'!BD289</f>
        <v>244.75451644640913</v>
      </c>
      <c r="AJ135" s="115">
        <f>'APRONS DISTANCE'!BE289</f>
        <v>238.95803959236807</v>
      </c>
      <c r="AK135" s="115">
        <f>'APRONS DISTANCE'!BF289</f>
        <v>251.250141625401</v>
      </c>
      <c r="AL135" s="115">
        <f>'APRONS DISTANCE'!BG289</f>
        <v>263.0039800231051</v>
      </c>
      <c r="AM135" s="115">
        <f>'APRONS DISTANCE'!BH289</f>
        <v>234.93242441677572</v>
      </c>
      <c r="AN135" s="115">
        <f>'APRONS DISTANCE'!BI289</f>
        <v>261.07662029786621</v>
      </c>
      <c r="AO135" s="115">
        <f>'APRONS DISTANCE'!BJ289</f>
        <v>257.41106434470186</v>
      </c>
      <c r="AP135" s="115">
        <f>'APRONS DISTANCE'!BK289</f>
        <v>262.14684904004463</v>
      </c>
      <c r="AQ135" s="115">
        <f>'APRONS DISTANCE'!BL289</f>
        <v>250.2980806807218</v>
      </c>
      <c r="AR135" s="115">
        <f>'APRONS DISTANCE'!BM289</f>
        <v>246.15179565776612</v>
      </c>
      <c r="AS135" s="115">
        <f>'APRONS DISTANCE'!BN289</f>
        <v>237.02581380191671</v>
      </c>
      <c r="AT135" s="115">
        <f>'APRONS DISTANCE'!BO289</f>
        <v>245.00096820318012</v>
      </c>
      <c r="AU135" s="115">
        <f>'APRONS DISTANCE'!BP289</f>
        <v>239.8350791187784</v>
      </c>
      <c r="AV135" s="115">
        <f>'APRONS DISTANCE'!BQ289</f>
        <v>242.30826439802721</v>
      </c>
      <c r="AW135" s="115">
        <f>'APRONS DISTANCE'!BR289</f>
        <v>259.00751076849588</v>
      </c>
      <c r="AX135" s="115">
        <f>'APRONS DISTANCE'!BS289</f>
        <v>254.10990154137718</v>
      </c>
      <c r="AY135" s="115">
        <f>'APRONS DISTANCE'!BT289</f>
        <v>254.11840328190021</v>
      </c>
      <c r="AZ135" s="115">
        <f>'APRONS DISTANCE'!BU289</f>
        <v>250.83719657528241</v>
      </c>
      <c r="BA135" s="115">
        <f>'APRONS DISTANCE'!BV289</f>
        <v>238.72743893315513</v>
      </c>
      <c r="BB135" s="115">
        <f>'APRONS DISTANCE'!BW289</f>
        <v>243.31083913491167</v>
      </c>
      <c r="BC135" s="115">
        <f>'APRONS DISTANCE'!BX289</f>
        <v>253.93302076877583</v>
      </c>
      <c r="BD135" s="115">
        <f>'APRONS DISTANCE'!BY289</f>
        <v>247.38102460543564</v>
      </c>
      <c r="BE135" s="115">
        <f>'APRONS DISTANCE'!BZ289</f>
        <v>256.421215030685</v>
      </c>
      <c r="BF135" s="115">
        <f>'APRONS DISTANCE'!CA289</f>
        <v>255.75384783029781</v>
      </c>
      <c r="BG135" s="115">
        <f>'APRONS DISTANCE'!CB289</f>
        <v>248.72643682563589</v>
      </c>
      <c r="BH135" s="115">
        <f>'APRONS DISTANCE'!CC289</f>
        <v>249.22384626365803</v>
      </c>
      <c r="BI135" s="115">
        <f>'APRONS DISTANCE'!CD289</f>
        <v>244.72567358276171</v>
      </c>
      <c r="BJ135" s="115">
        <f>'APRONS DISTANCE'!CE289</f>
        <v>253.85948316826472</v>
      </c>
      <c r="BK135" s="115">
        <f>'APRONS DISTANCE'!CF289</f>
        <v>236.5809075796241</v>
      </c>
      <c r="BL135" s="115">
        <f>'APRONS DISTANCE'!CG289</f>
        <v>256.3045836472877</v>
      </c>
      <c r="BM135" s="115">
        <f>'APRONS DISTANCE'!CH289</f>
        <v>239.82741479547093</v>
      </c>
      <c r="BN135" s="115">
        <f>'APRONS DISTANCE'!CI289</f>
        <v>250.99029098083892</v>
      </c>
      <c r="BO135" s="115">
        <f>'APRONS DISTANCE'!CJ289</f>
        <v>257.5288468161541</v>
      </c>
      <c r="BP135" s="115">
        <f>'APRONS DISTANCE'!CK289</f>
        <v>259.71956842307713</v>
      </c>
      <c r="BQ135" s="115">
        <f>'APRONS DISTANCE'!CL289</f>
        <v>257.08822177335202</v>
      </c>
      <c r="BR135" s="115">
        <f>'APRONS DISTANCE'!CM289</f>
        <v>251.09931370897485</v>
      </c>
      <c r="BS135" s="115">
        <f>'APRONS DISTANCE'!CN289</f>
        <v>258.13550046619122</v>
      </c>
      <c r="BT135" s="115">
        <f>'APRONS DISTANCE'!CO289</f>
        <v>236.26587492535148</v>
      </c>
      <c r="BU135" s="115">
        <f>'APRONS DISTANCE'!CP289</f>
        <v>253.1238745376335</v>
      </c>
      <c r="BV135" s="115">
        <f>'APRONS DISTANCE'!CQ289</f>
        <v>242.39719382560497</v>
      </c>
      <c r="BW135" s="115">
        <f>'APRONS DISTANCE'!CR289</f>
        <v>258.29990379700394</v>
      </c>
      <c r="BX135" s="115">
        <f>'APRONS DISTANCE'!CS289</f>
        <v>262.58383692944318</v>
      </c>
      <c r="BY135" s="115">
        <f>'APRONS DISTANCE'!CT289</f>
        <v>244.28949288817631</v>
      </c>
      <c r="BZ135" s="115">
        <f>'APRONS DISTANCE'!CU289</f>
        <v>243.06371722348416</v>
      </c>
      <c r="CA135" s="115">
        <f>'APRONS DISTANCE'!CV289</f>
        <v>250.90657750413891</v>
      </c>
      <c r="CB135" s="115">
        <f>'APRONS DISTANCE'!CW289</f>
        <v>254.96648953145785</v>
      </c>
      <c r="CC135" s="115">
        <f>'APRONS DISTANCE'!CX289</f>
        <v>260.52057804521945</v>
      </c>
      <c r="CD135" s="115">
        <f>'APRONS DISTANCE'!CY289</f>
        <v>241.45883951043939</v>
      </c>
      <c r="CE135" s="115">
        <f>'APRONS DISTANCE'!CZ289</f>
        <v>258.91406159768735</v>
      </c>
      <c r="CF135" s="115">
        <f>'APRONS DISTANCE'!DA289</f>
        <v>239.17490724382648</v>
      </c>
      <c r="CG135" s="115">
        <f>'APRONS DISTANCE'!DB289</f>
        <v>234.90957554184843</v>
      </c>
      <c r="CH135" s="115">
        <f>'APRONS DISTANCE'!DC289</f>
        <v>235.61293716577293</v>
      </c>
      <c r="CI135" s="115">
        <f>'APRONS DISTANCE'!DD289</f>
        <v>246.26525014183042</v>
      </c>
      <c r="CJ135" s="115">
        <f>'APRONS DISTANCE'!DE289</f>
        <v>234.54357715590413</v>
      </c>
      <c r="CK135" s="115">
        <f>'APRONS DISTANCE'!DF289</f>
        <v>256.75179660754407</v>
      </c>
      <c r="CL135" s="115">
        <f>'APRONS DISTANCE'!DG289</f>
        <v>261.01936715770211</v>
      </c>
      <c r="CM135" s="115">
        <f>'APRONS DISTANCE'!DH289</f>
        <v>249.8330989363225</v>
      </c>
      <c r="CN135" s="115">
        <f>'APRONS DISTANCE'!DI289</f>
        <v>255.45676816903361</v>
      </c>
      <c r="CO135" s="115">
        <f>'APRONS DISTANCE'!DJ289</f>
        <v>249.41244188457114</v>
      </c>
      <c r="CP135" s="115">
        <f>'APRONS DISTANCE'!DK289</f>
        <v>0</v>
      </c>
      <c r="CQ135" s="115">
        <f>'APRONS DISTANCE'!DL289</f>
        <v>0</v>
      </c>
      <c r="CR135" s="115">
        <f>'APRONS DISTANCE'!DM289</f>
        <v>0</v>
      </c>
      <c r="CS135" s="115">
        <f>'APRONS DISTANCE'!DN289</f>
        <v>0</v>
      </c>
      <c r="CT135" s="115">
        <f>'APRONS DISTANCE'!DO289</f>
        <v>0</v>
      </c>
      <c r="CU135" s="115">
        <f>'APRONS DISTANCE'!DP289</f>
        <v>0</v>
      </c>
      <c r="CV135" s="115">
        <f>'APRONS DISTANCE'!DQ289</f>
        <v>0</v>
      </c>
      <c r="CW135" s="115">
        <f>'APRONS DISTANCE'!DR289</f>
        <v>0</v>
      </c>
      <c r="CX135" s="115">
        <f>'APRONS DISTANCE'!DS289</f>
        <v>0</v>
      </c>
      <c r="CY135" s="115">
        <f>'APRONS DISTANCE'!DT289</f>
        <v>0</v>
      </c>
      <c r="CZ135" s="115">
        <f>'APRONS DISTANCE'!DU289</f>
        <v>0</v>
      </c>
      <c r="DA135" s="115">
        <f>'APRONS DISTANCE'!DV289</f>
        <v>0</v>
      </c>
      <c r="DB135" s="115">
        <f>'APRONS DISTANCE'!DW289</f>
        <v>0</v>
      </c>
      <c r="DC135" s="115">
        <f>'APRONS DISTANCE'!DX289</f>
        <v>0</v>
      </c>
      <c r="DD135" s="115">
        <f>'APRONS DISTANCE'!DY289</f>
        <v>0</v>
      </c>
      <c r="DE135" s="115">
        <f>'APRONS DISTANCE'!DZ289</f>
        <v>0</v>
      </c>
      <c r="DF135" s="115">
        <f>'APRONS DISTANCE'!EA289</f>
        <v>0</v>
      </c>
      <c r="DG135" s="115">
        <f>'APRONS DISTANCE'!EB289</f>
        <v>0</v>
      </c>
      <c r="DH135" s="115">
        <f>'APRONS DISTANCE'!EC289</f>
        <v>250.34809137879839</v>
      </c>
      <c r="DI135" s="115">
        <f>'APRONS DISTANCE'!ED289</f>
        <v>236.48032583245359</v>
      </c>
      <c r="DJ135" s="115">
        <f>'APRONS DISTANCE'!EE289</f>
        <v>247.38368157339633</v>
      </c>
      <c r="DK135" s="115">
        <f>'APRONS DISTANCE'!EF289</f>
        <v>234.68153552717439</v>
      </c>
      <c r="DL135" s="115">
        <f>'APRONS DISTANCE'!EG289</f>
        <v>260.72800393385819</v>
      </c>
      <c r="DM135" s="115">
        <f>'APRONS DISTANCE'!EH289</f>
        <v>250.26215814457944</v>
      </c>
      <c r="DN135" s="115">
        <f>'APRONS DISTANCE'!EI289</f>
        <v>250.7875248436398</v>
      </c>
      <c r="DO135" s="115">
        <f>'APRONS DISTANCE'!EJ289</f>
        <v>256.29412098936263</v>
      </c>
      <c r="DP135" s="115">
        <f>'APRONS DISTANCE'!EK289</f>
        <v>259.04241887601916</v>
      </c>
      <c r="DQ135" s="115">
        <f>'APRONS DISTANCE'!EL289</f>
        <v>235.7488578542102</v>
      </c>
      <c r="DR135" s="115">
        <f>'APRONS DISTANCE'!EM289</f>
        <v>236.49235156450877</v>
      </c>
      <c r="DS135" s="115">
        <f>'APRONS DISTANCE'!EN289</f>
        <v>261.42025222433864</v>
      </c>
      <c r="DT135" s="115">
        <f>'APRONS DISTANCE'!EO289</f>
        <v>235.52397817303373</v>
      </c>
      <c r="DU135" s="115">
        <f>'APRONS DISTANCE'!EP289</f>
        <v>259.09408320248087</v>
      </c>
      <c r="DV135" s="115">
        <f>'APRONS DISTANCE'!EQ289</f>
        <v>257.98690375273566</v>
      </c>
      <c r="DW135" s="115">
        <f>'APRONS DISTANCE'!ER289</f>
        <v>254.08075659768704</v>
      </c>
      <c r="DX135" s="115">
        <f>'APRONS DISTANCE'!ES289</f>
        <v>261.86859653845255</v>
      </c>
      <c r="DY135" s="115">
        <f>'APRONS DISTANCE'!ET289</f>
        <v>234.97362264776893</v>
      </c>
      <c r="DZ135" s="115">
        <f>'APRONS DISTANCE'!EU289</f>
        <v>238.03177212016718</v>
      </c>
      <c r="EA135" s="115">
        <f>'APRONS DISTANCE'!EV289</f>
        <v>236.71742679369544</v>
      </c>
      <c r="EB135" s="115">
        <f>'APRONS DISTANCE'!EW289</f>
        <v>240.37683631316031</v>
      </c>
      <c r="EC135" s="115">
        <f>'APRONS DISTANCE'!EX289</f>
        <v>252.15655334097085</v>
      </c>
      <c r="ED135" s="115">
        <f>'APRONS DISTANCE'!EY289</f>
        <v>244.26020662206201</v>
      </c>
      <c r="EE135" s="115">
        <f>'APRONS DISTANCE'!EZ289</f>
        <v>244.74548380541071</v>
      </c>
      <c r="EF135" s="115">
        <f>'APRONS DISTANCE'!FA289</f>
        <v>257.29666510678629</v>
      </c>
      <c r="EG135" s="115">
        <f>'APRONS DISTANCE'!FB289</f>
        <v>261.75877909939885</v>
      </c>
      <c r="EH135" s="115">
        <f>'APRONS DISTANCE'!FC289</f>
        <v>235.65647443151158</v>
      </c>
      <c r="EI135" s="115">
        <f>'APRONS DISTANCE'!FD289</f>
        <v>249.40586419969921</v>
      </c>
      <c r="EJ135" s="115">
        <f>'APRONS DISTANCE'!FE289</f>
        <v>246.55840327745847</v>
      </c>
      <c r="EK135" s="115">
        <f>'APRONS DISTANCE'!FF289</f>
        <v>242.92053613200122</v>
      </c>
      <c r="EL135" s="115">
        <f>'APRONS DISTANCE'!FG289</f>
        <v>242.42855058711513</v>
      </c>
      <c r="EM135" s="115">
        <f>'APRONS DISTANCE'!FH289</f>
        <v>256.42231407778473</v>
      </c>
      <c r="EN135" s="115">
        <f>'APRONS DISTANCE'!FI289</f>
        <v>238.81073912763318</v>
      </c>
      <c r="EO135" s="115">
        <f>'APRONS DISTANCE'!FJ289</f>
        <v>258.25764040099438</v>
      </c>
      <c r="EP135" s="115">
        <f>'APRONS DISTANCE'!FK289</f>
        <v>244.15600572714075</v>
      </c>
      <c r="EQ135" s="115">
        <f>'APRONS DISTANCE'!FL289</f>
        <v>246.05386105171775</v>
      </c>
      <c r="ER135" s="115">
        <f>'APRONS DISTANCE'!FM289</f>
        <v>254.427066461506</v>
      </c>
      <c r="ES135" s="115">
        <f>'APRONS DISTANCE'!FN289</f>
        <v>239.28261216176958</v>
      </c>
      <c r="ET135" s="115">
        <f>'APRONS DISTANCE'!FO289</f>
        <v>241.55168411333327</v>
      </c>
      <c r="EU135" s="115">
        <f>'APRONS DISTANCE'!FP289</f>
        <v>249.19192661372438</v>
      </c>
      <c r="EV135" s="115">
        <f>'APRONS DISTANCE'!FQ289</f>
        <v>252.52427605783666</v>
      </c>
      <c r="EW135" s="115">
        <f>'APRONS DISTANCE'!FR289</f>
        <v>259.79438300800734</v>
      </c>
      <c r="EX135" s="115">
        <f>'APRONS DISTANCE'!FS289</f>
        <v>247.19940177651912</v>
      </c>
      <c r="EY135" s="115">
        <f>'APRONS DISTANCE'!FT289</f>
        <v>237.06521515315731</v>
      </c>
      <c r="EZ135" s="115">
        <f>'APRONS DISTANCE'!FU289</f>
        <v>234.52121088459441</v>
      </c>
      <c r="FA135" s="115">
        <f>'APRONS DISTANCE'!FV289</f>
        <v>235.35980374644708</v>
      </c>
      <c r="FB135" s="115">
        <f>'APRONS DISTANCE'!FW289</f>
        <v>241.54276208736209</v>
      </c>
      <c r="FC135" s="115">
        <f>'APRONS DISTANCE'!FX289</f>
        <v>260.16844548473904</v>
      </c>
      <c r="FD135" s="109" t="s">
        <v>454</v>
      </c>
    </row>
    <row r="136" spans="1:160" x14ac:dyDescent="0.2">
      <c r="A136" s="114" t="s">
        <v>453</v>
      </c>
      <c r="B136" s="114"/>
      <c r="C136" s="115">
        <f>'APRONS DISTANCE'!X290</f>
        <v>177.58427559141936</v>
      </c>
      <c r="D136" s="115">
        <f>'APRONS DISTANCE'!Y290</f>
        <v>231.02111872773196</v>
      </c>
      <c r="E136" s="115">
        <f>'APRONS DISTANCE'!Z290</f>
        <v>246.86543783464063</v>
      </c>
      <c r="F136" s="115">
        <f>'APRONS DISTANCE'!AA290</f>
        <v>235.45218126030406</v>
      </c>
      <c r="G136" s="115">
        <f>'APRONS DISTANCE'!AB290</f>
        <v>242.1313696746931</v>
      </c>
      <c r="H136" s="115">
        <f>'APRONS DISTANCE'!AC290</f>
        <v>234.63493262539313</v>
      </c>
      <c r="I136" s="115">
        <f>'APRONS DISTANCE'!AD290</f>
        <v>243.23221869494139</v>
      </c>
      <c r="J136" s="115">
        <f>'APRONS DISTANCE'!AE290</f>
        <v>226.11497903368189</v>
      </c>
      <c r="K136" s="115">
        <f>'APRONS DISTANCE'!AF290</f>
        <v>243.13387880851647</v>
      </c>
      <c r="L136" s="115">
        <f>'APRONS DISTANCE'!AG290</f>
        <v>251.81033172580595</v>
      </c>
      <c r="M136" s="115">
        <f>'APRONS DISTANCE'!AH290</f>
        <v>246.192246067974</v>
      </c>
      <c r="N136" s="115">
        <f>'APRONS DISTANCE'!AI290</f>
        <v>236.31068271503915</v>
      </c>
      <c r="O136" s="115">
        <f>'APRONS DISTANCE'!AJ290</f>
        <v>251.75905094608942</v>
      </c>
      <c r="P136" s="115">
        <f>'APRONS DISTANCE'!AK290</f>
        <v>236.88276345897955</v>
      </c>
      <c r="Q136" s="115">
        <f>'APRONS DISTANCE'!AL290</f>
        <v>248.14202036736143</v>
      </c>
      <c r="R136" s="115">
        <f>'APRONS DISTANCE'!AM290</f>
        <v>229.45061069028986</v>
      </c>
      <c r="S136" s="115">
        <f>'APRONS DISTANCE'!AN290</f>
        <v>231.89408021703068</v>
      </c>
      <c r="T136" s="115">
        <f>'APRONS DISTANCE'!AO290</f>
        <v>229.06625784236664</v>
      </c>
      <c r="U136" s="115">
        <f>'APRONS DISTANCE'!AP290</f>
        <v>240.4276621126055</v>
      </c>
      <c r="V136" s="115">
        <f>'APRONS DISTANCE'!AQ290</f>
        <v>241.78048551500692</v>
      </c>
      <c r="W136" s="115">
        <f>'APRONS DISTANCE'!AR290</f>
        <v>254.30590127996001</v>
      </c>
      <c r="X136" s="115">
        <f>'APRONS DISTANCE'!AS290</f>
        <v>252.36048207842853</v>
      </c>
      <c r="Y136" s="115">
        <f>'APRONS DISTANCE'!AT290</f>
        <v>245.0049601897052</v>
      </c>
      <c r="Z136" s="115">
        <f>'APRONS DISTANCE'!AU290</f>
        <v>251.8245097353404</v>
      </c>
      <c r="AA136" s="115">
        <f>'APRONS DISTANCE'!AV290</f>
        <v>242.98912847355203</v>
      </c>
      <c r="AB136" s="115">
        <f>'APRONS DISTANCE'!AW290</f>
        <v>230.09658081566965</v>
      </c>
      <c r="AC136" s="115">
        <f>'APRONS DISTANCE'!AX290</f>
        <v>234.25157597913255</v>
      </c>
      <c r="AD136" s="115">
        <f>'APRONS DISTANCE'!AY290</f>
        <v>235.90180625489896</v>
      </c>
      <c r="AE136" s="115">
        <f>'APRONS DISTANCE'!AZ290</f>
        <v>247.16767862327589</v>
      </c>
      <c r="AF136" s="115">
        <f>'APRONS DISTANCE'!BA290</f>
        <v>251.43867173199129</v>
      </c>
      <c r="AG136" s="115">
        <f>'APRONS DISTANCE'!BB290</f>
        <v>236.83399249786902</v>
      </c>
      <c r="AH136" s="115">
        <f>'APRONS DISTANCE'!BC290</f>
        <v>253.86403799483725</v>
      </c>
      <c r="AI136" s="115">
        <f>'APRONS DISTANCE'!BD290</f>
        <v>235.90944674640164</v>
      </c>
      <c r="AJ136" s="115">
        <f>'APRONS DISTANCE'!BE290</f>
        <v>230.11296989236061</v>
      </c>
      <c r="AK136" s="115">
        <f>'APRONS DISTANCE'!BF290</f>
        <v>242.40507192539351</v>
      </c>
      <c r="AL136" s="115">
        <f>'APRONS DISTANCE'!BG290</f>
        <v>254.15891032309761</v>
      </c>
      <c r="AM136" s="115">
        <f>'APRONS DISTANCE'!BH290</f>
        <v>226.08735471676823</v>
      </c>
      <c r="AN136" s="115">
        <f>'APRONS DISTANCE'!BI290</f>
        <v>252.23155059785873</v>
      </c>
      <c r="AO136" s="115">
        <f>'APRONS DISTANCE'!BJ290</f>
        <v>248.56599464469443</v>
      </c>
      <c r="AP136" s="115">
        <f>'APRONS DISTANCE'!BK290</f>
        <v>253.3017793400372</v>
      </c>
      <c r="AQ136" s="115">
        <f>'APRONS DISTANCE'!BL290</f>
        <v>241.45301098071434</v>
      </c>
      <c r="AR136" s="115">
        <f>'APRONS DISTANCE'!BM290</f>
        <v>237.30672595775866</v>
      </c>
      <c r="AS136" s="115">
        <f>'APRONS DISTANCE'!BN290</f>
        <v>228.18074410190926</v>
      </c>
      <c r="AT136" s="115">
        <f>'APRONS DISTANCE'!BO290</f>
        <v>236.15589850317266</v>
      </c>
      <c r="AU136" s="115">
        <f>'APRONS DISTANCE'!BP290</f>
        <v>230.99000941877094</v>
      </c>
      <c r="AV136" s="115">
        <f>'APRONS DISTANCE'!BQ290</f>
        <v>233.46319469801975</v>
      </c>
      <c r="AW136" s="115">
        <f>'APRONS DISTANCE'!BR290</f>
        <v>250.16244106848842</v>
      </c>
      <c r="AX136" s="115">
        <f>'APRONS DISTANCE'!BS290</f>
        <v>245.26483184136973</v>
      </c>
      <c r="AY136" s="115">
        <f>'APRONS DISTANCE'!BT290</f>
        <v>245.27333358189276</v>
      </c>
      <c r="AZ136" s="115">
        <f>'APRONS DISTANCE'!BU290</f>
        <v>241.99212687527495</v>
      </c>
      <c r="BA136" s="115">
        <f>'APRONS DISTANCE'!BV290</f>
        <v>229.88236923314767</v>
      </c>
      <c r="BB136" s="115">
        <f>'APRONS DISTANCE'!BW290</f>
        <v>234.46576943490422</v>
      </c>
      <c r="BC136" s="115">
        <f>'APRONS DISTANCE'!BX290</f>
        <v>245.08795106876838</v>
      </c>
      <c r="BD136" s="115">
        <f>'APRONS DISTANCE'!BY290</f>
        <v>238.53595490542818</v>
      </c>
      <c r="BE136" s="115">
        <f>'APRONS DISTANCE'!BZ290</f>
        <v>247.57614533067755</v>
      </c>
      <c r="BF136" s="115">
        <f>'APRONS DISTANCE'!CA290</f>
        <v>246.90877813029036</v>
      </c>
      <c r="BG136" s="115">
        <f>'APRONS DISTANCE'!CB290</f>
        <v>239.88136712562846</v>
      </c>
      <c r="BH136" s="115">
        <f>'APRONS DISTANCE'!CC290</f>
        <v>240.37877656365058</v>
      </c>
      <c r="BI136" s="115">
        <f>'APRONS DISTANCE'!CD290</f>
        <v>235.88060388275426</v>
      </c>
      <c r="BJ136" s="115">
        <f>'APRONS DISTANCE'!CE290</f>
        <v>245.01441346825723</v>
      </c>
      <c r="BK136" s="115">
        <f>'APRONS DISTANCE'!CF290</f>
        <v>227.73583787961664</v>
      </c>
      <c r="BL136" s="115">
        <f>'APRONS DISTANCE'!CG290</f>
        <v>247.45951394728024</v>
      </c>
      <c r="BM136" s="115">
        <f>'APRONS DISTANCE'!CH290</f>
        <v>230.98234509546347</v>
      </c>
      <c r="BN136" s="115">
        <f>'APRONS DISTANCE'!CI290</f>
        <v>242.14522128083141</v>
      </c>
      <c r="BO136" s="115">
        <f>'APRONS DISTANCE'!CJ290</f>
        <v>248.68377711614664</v>
      </c>
      <c r="BP136" s="115">
        <f>'APRONS DISTANCE'!CK290</f>
        <v>250.87449872306965</v>
      </c>
      <c r="BQ136" s="115">
        <f>'APRONS DISTANCE'!CL290</f>
        <v>248.24315207334456</v>
      </c>
      <c r="BR136" s="115">
        <f>'APRONS DISTANCE'!CM290</f>
        <v>242.25424400896742</v>
      </c>
      <c r="BS136" s="115">
        <f>'APRONS DISTANCE'!CN290</f>
        <v>249.29043076618376</v>
      </c>
      <c r="BT136" s="115">
        <f>'APRONS DISTANCE'!CO290</f>
        <v>227.42080522534403</v>
      </c>
      <c r="BU136" s="115">
        <f>'APRONS DISTANCE'!CP290</f>
        <v>244.27880483762601</v>
      </c>
      <c r="BV136" s="115">
        <f>'APRONS DISTANCE'!CQ290</f>
        <v>233.55212412559752</v>
      </c>
      <c r="BW136" s="115">
        <f>'APRONS DISTANCE'!CR290</f>
        <v>249.45483409699648</v>
      </c>
      <c r="BX136" s="115">
        <f>'APRONS DISTANCE'!CS290</f>
        <v>253.73876722943575</v>
      </c>
      <c r="BY136" s="115">
        <f>'APRONS DISTANCE'!CT290</f>
        <v>235.44442318816886</v>
      </c>
      <c r="BZ136" s="115">
        <f>'APRONS DISTANCE'!CU290</f>
        <v>234.2186475234767</v>
      </c>
      <c r="CA136" s="115">
        <f>'APRONS DISTANCE'!CV290</f>
        <v>242.0615078041314</v>
      </c>
      <c r="CB136" s="115">
        <f>'APRONS DISTANCE'!CW290</f>
        <v>246.1214198314504</v>
      </c>
      <c r="CC136" s="115">
        <f>'APRONS DISTANCE'!CX290</f>
        <v>251.67550834521199</v>
      </c>
      <c r="CD136" s="115">
        <f>'APRONS DISTANCE'!CY290</f>
        <v>232.61376981043193</v>
      </c>
      <c r="CE136" s="115">
        <f>'APRONS DISTANCE'!CZ290</f>
        <v>250.06899189767989</v>
      </c>
      <c r="CF136" s="115">
        <f>'APRONS DISTANCE'!DA290</f>
        <v>230.32983754381902</v>
      </c>
      <c r="CG136" s="115">
        <f>'APRONS DISTANCE'!DB290</f>
        <v>226.06450584184097</v>
      </c>
      <c r="CH136" s="115">
        <f>'APRONS DISTANCE'!DC290</f>
        <v>226.76786746576548</v>
      </c>
      <c r="CI136" s="115">
        <f>'APRONS DISTANCE'!DD290</f>
        <v>237.42018044182299</v>
      </c>
      <c r="CJ136" s="115">
        <f>'APRONS DISTANCE'!DE290</f>
        <v>225.69850745589667</v>
      </c>
      <c r="CK136" s="115">
        <f>'APRONS DISTANCE'!DF290</f>
        <v>247.90672690753661</v>
      </c>
      <c r="CL136" s="115">
        <f>'APRONS DISTANCE'!DG290</f>
        <v>252.17429745769462</v>
      </c>
      <c r="CM136" s="115">
        <f>'APRONS DISTANCE'!DH290</f>
        <v>240.98802923631507</v>
      </c>
      <c r="CN136" s="115">
        <f>'APRONS DISTANCE'!DI290</f>
        <v>246.61169846902615</v>
      </c>
      <c r="CO136" s="115">
        <f>'APRONS DISTANCE'!DJ290</f>
        <v>240.56737218456365</v>
      </c>
      <c r="CP136" s="115">
        <f>'APRONS DISTANCE'!DK290</f>
        <v>0</v>
      </c>
      <c r="CQ136" s="115">
        <f>'APRONS DISTANCE'!DL290</f>
        <v>0</v>
      </c>
      <c r="CR136" s="115">
        <f>'APRONS DISTANCE'!DM290</f>
        <v>0</v>
      </c>
      <c r="CS136" s="115">
        <f>'APRONS DISTANCE'!DN290</f>
        <v>0</v>
      </c>
      <c r="CT136" s="115">
        <f>'APRONS DISTANCE'!DO290</f>
        <v>0</v>
      </c>
      <c r="CU136" s="115">
        <f>'APRONS DISTANCE'!DP290</f>
        <v>0</v>
      </c>
      <c r="CV136" s="115">
        <f>'APRONS DISTANCE'!DQ290</f>
        <v>0</v>
      </c>
      <c r="CW136" s="115">
        <f>'APRONS DISTANCE'!DR290</f>
        <v>0</v>
      </c>
      <c r="CX136" s="115">
        <f>'APRONS DISTANCE'!DS290</f>
        <v>0</v>
      </c>
      <c r="CY136" s="115">
        <f>'APRONS DISTANCE'!DT290</f>
        <v>0</v>
      </c>
      <c r="CZ136" s="115">
        <f>'APRONS DISTANCE'!DU290</f>
        <v>0</v>
      </c>
      <c r="DA136" s="115">
        <f>'APRONS DISTANCE'!DV290</f>
        <v>0</v>
      </c>
      <c r="DB136" s="115">
        <f>'APRONS DISTANCE'!DW290</f>
        <v>0</v>
      </c>
      <c r="DC136" s="115">
        <f>'APRONS DISTANCE'!DX290</f>
        <v>0</v>
      </c>
      <c r="DD136" s="115">
        <f>'APRONS DISTANCE'!DY290</f>
        <v>0</v>
      </c>
      <c r="DE136" s="115">
        <f>'APRONS DISTANCE'!DZ290</f>
        <v>0</v>
      </c>
      <c r="DF136" s="115">
        <f>'APRONS DISTANCE'!EA290</f>
        <v>0</v>
      </c>
      <c r="DG136" s="115">
        <f>'APRONS DISTANCE'!EB290</f>
        <v>0</v>
      </c>
      <c r="DH136" s="115">
        <f>'APRONS DISTANCE'!EC290</f>
        <v>241.5030216787909</v>
      </c>
      <c r="DI136" s="115">
        <f>'APRONS DISTANCE'!ED290</f>
        <v>227.6352561324461</v>
      </c>
      <c r="DJ136" s="115">
        <f>'APRONS DISTANCE'!EE290</f>
        <v>238.53861187338882</v>
      </c>
      <c r="DK136" s="115">
        <f>'APRONS DISTANCE'!EF290</f>
        <v>225.83646582716693</v>
      </c>
      <c r="DL136" s="115">
        <f>'APRONS DISTANCE'!EG290</f>
        <v>251.8829342338507</v>
      </c>
      <c r="DM136" s="115">
        <f>'APRONS DISTANCE'!EH290</f>
        <v>241.41708844457199</v>
      </c>
      <c r="DN136" s="115">
        <f>'APRONS DISTANCE'!EI290</f>
        <v>241.94245514363234</v>
      </c>
      <c r="DO136" s="115">
        <f>'APRONS DISTANCE'!EJ290</f>
        <v>247.44905128935517</v>
      </c>
      <c r="DP136" s="115">
        <f>'APRONS DISTANCE'!EK290</f>
        <v>250.1973491760117</v>
      </c>
      <c r="DQ136" s="115">
        <f>'APRONS DISTANCE'!EL290</f>
        <v>226.90378815420274</v>
      </c>
      <c r="DR136" s="115">
        <f>'APRONS DISTANCE'!EM290</f>
        <v>227.64728186450131</v>
      </c>
      <c r="DS136" s="115">
        <f>'APRONS DISTANCE'!EN290</f>
        <v>252.57518252433118</v>
      </c>
      <c r="DT136" s="115">
        <f>'APRONS DISTANCE'!EO290</f>
        <v>226.67890847302627</v>
      </c>
      <c r="DU136" s="115">
        <f>'APRONS DISTANCE'!EP290</f>
        <v>250.24901350247339</v>
      </c>
      <c r="DV136" s="115">
        <f>'APRONS DISTANCE'!EQ290</f>
        <v>249.14183405272817</v>
      </c>
      <c r="DW136" s="115">
        <f>'APRONS DISTANCE'!ER290</f>
        <v>245.23568689767959</v>
      </c>
      <c r="DX136" s="115">
        <f>'APRONS DISTANCE'!ES290</f>
        <v>253.02352683844509</v>
      </c>
      <c r="DY136" s="115">
        <f>'APRONS DISTANCE'!ET290</f>
        <v>226.12855294776148</v>
      </c>
      <c r="DZ136" s="115">
        <f>'APRONS DISTANCE'!EU290</f>
        <v>229.18670242015972</v>
      </c>
      <c r="EA136" s="115">
        <f>'APRONS DISTANCE'!EV290</f>
        <v>227.87235709368798</v>
      </c>
      <c r="EB136" s="115">
        <f>'APRONS DISTANCE'!EW290</f>
        <v>231.53176661315285</v>
      </c>
      <c r="EC136" s="115">
        <f>'APRONS DISTANCE'!EX290</f>
        <v>243.31148364096339</v>
      </c>
      <c r="ED136" s="115">
        <f>'APRONS DISTANCE'!EY290</f>
        <v>235.41513692205456</v>
      </c>
      <c r="EE136" s="115">
        <f>'APRONS DISTANCE'!EZ290</f>
        <v>235.90041410540326</v>
      </c>
      <c r="EF136" s="115">
        <f>'APRONS DISTANCE'!FA290</f>
        <v>248.45159540677886</v>
      </c>
      <c r="EG136" s="115">
        <f>'APRONS DISTANCE'!FB290</f>
        <v>252.91370939939139</v>
      </c>
      <c r="EH136" s="115">
        <f>'APRONS DISTANCE'!FC290</f>
        <v>226.8114047315041</v>
      </c>
      <c r="EI136" s="115">
        <f>'APRONS DISTANCE'!FD290</f>
        <v>240.56079449969178</v>
      </c>
      <c r="EJ136" s="115">
        <f>'APRONS DISTANCE'!FE290</f>
        <v>237.71333357745098</v>
      </c>
      <c r="EK136" s="115">
        <f>'APRONS DISTANCE'!FF290</f>
        <v>234.07546643199376</v>
      </c>
      <c r="EL136" s="115">
        <f>'APRONS DISTANCE'!FG290</f>
        <v>233.58348088710764</v>
      </c>
      <c r="EM136" s="115">
        <f>'APRONS DISTANCE'!FH290</f>
        <v>247.57724437777728</v>
      </c>
      <c r="EN136" s="115">
        <f>'APRONS DISTANCE'!FI290</f>
        <v>229.96566942762573</v>
      </c>
      <c r="EO136" s="115">
        <f>'APRONS DISTANCE'!FJ290</f>
        <v>249.41257070098692</v>
      </c>
      <c r="EP136" s="115">
        <f>'APRONS DISTANCE'!FK290</f>
        <v>235.31093602713329</v>
      </c>
      <c r="EQ136" s="115">
        <f>'APRONS DISTANCE'!FL290</f>
        <v>237.20879135171029</v>
      </c>
      <c r="ER136" s="115">
        <f>'APRONS DISTANCE'!FM290</f>
        <v>245.58199676149854</v>
      </c>
      <c r="ES136" s="115">
        <f>'APRONS DISTANCE'!FN290</f>
        <v>230.43754246176212</v>
      </c>
      <c r="ET136" s="115">
        <f>'APRONS DISTANCE'!FO290</f>
        <v>232.70661441332581</v>
      </c>
      <c r="EU136" s="115">
        <f>'APRONS DISTANCE'!FP290</f>
        <v>240.34685691371692</v>
      </c>
      <c r="EV136" s="115">
        <f>'APRONS DISTANCE'!FQ290</f>
        <v>243.67920635782917</v>
      </c>
      <c r="EW136" s="115">
        <f>'APRONS DISTANCE'!FR290</f>
        <v>250.94931330799989</v>
      </c>
      <c r="EX136" s="115">
        <f>'APRONS DISTANCE'!FS290</f>
        <v>238.35433207651167</v>
      </c>
      <c r="EY136" s="115">
        <f>'APRONS DISTANCE'!FT290</f>
        <v>228.22014545314983</v>
      </c>
      <c r="EZ136" s="115">
        <f>'APRONS DISTANCE'!FU290</f>
        <v>225.67614118458695</v>
      </c>
      <c r="FA136" s="115">
        <f>'APRONS DISTANCE'!FV290</f>
        <v>226.51473404643963</v>
      </c>
      <c r="FB136" s="115">
        <f>'APRONS DISTANCE'!FW290</f>
        <v>232.69769238735464</v>
      </c>
      <c r="FC136" s="115">
        <f>'APRONS DISTANCE'!FX290</f>
        <v>251.32337578473161</v>
      </c>
      <c r="FD136" s="109" t="s">
        <v>454</v>
      </c>
    </row>
    <row r="137" spans="1:160" x14ac:dyDescent="0.2">
      <c r="A137" s="114" t="s">
        <v>453</v>
      </c>
      <c r="B137" s="114"/>
      <c r="C137" s="115">
        <f>'APRONS DISTANCE'!X291</f>
        <v>194.35398153715542</v>
      </c>
      <c r="D137" s="115">
        <f>'APRONS DISTANCE'!Y291</f>
        <v>247.79082467346802</v>
      </c>
      <c r="E137" s="115">
        <f>'APRONS DISTANCE'!Z291</f>
        <v>263.63514378037667</v>
      </c>
      <c r="F137" s="115">
        <f>'APRONS DISTANCE'!AA291</f>
        <v>252.22188720604015</v>
      </c>
      <c r="G137" s="115">
        <f>'APRONS DISTANCE'!AB291</f>
        <v>258.9010756204292</v>
      </c>
      <c r="H137" s="115">
        <f>'APRONS DISTANCE'!AC291</f>
        <v>251.40463857112923</v>
      </c>
      <c r="I137" s="115">
        <f>'APRONS DISTANCE'!AD291</f>
        <v>260.00192464067749</v>
      </c>
      <c r="J137" s="115">
        <f>'APRONS DISTANCE'!AE291</f>
        <v>242.88468497941795</v>
      </c>
      <c r="K137" s="115">
        <f>'APRONS DISTANCE'!AF291</f>
        <v>259.90358475425256</v>
      </c>
      <c r="L137" s="115">
        <f>'APRONS DISTANCE'!AG291</f>
        <v>268.58003767154202</v>
      </c>
      <c r="M137" s="115">
        <f>'APRONS DISTANCE'!AH291</f>
        <v>262.96195201371006</v>
      </c>
      <c r="N137" s="115">
        <f>'APRONS DISTANCE'!AI291</f>
        <v>253.08038866077521</v>
      </c>
      <c r="O137" s="115">
        <f>'APRONS DISTANCE'!AJ291</f>
        <v>268.52875689182554</v>
      </c>
      <c r="P137" s="115">
        <f>'APRONS DISTANCE'!AK291</f>
        <v>253.65246940471559</v>
      </c>
      <c r="Q137" s="115">
        <f>'APRONS DISTANCE'!AL291</f>
        <v>264.91172631309752</v>
      </c>
      <c r="R137" s="115">
        <f>'APRONS DISTANCE'!AM291</f>
        <v>246.22031663602593</v>
      </c>
      <c r="S137" s="115">
        <f>'APRONS DISTANCE'!AN291</f>
        <v>248.66378616276677</v>
      </c>
      <c r="T137" s="115">
        <f>'APRONS DISTANCE'!AO291</f>
        <v>245.8359637881027</v>
      </c>
      <c r="U137" s="115">
        <f>'APRONS DISTANCE'!AP291</f>
        <v>257.19736805834157</v>
      </c>
      <c r="V137" s="115">
        <f>'APRONS DISTANCE'!AQ291</f>
        <v>258.55019146074295</v>
      </c>
      <c r="W137" s="115">
        <f>'APRONS DISTANCE'!AR291</f>
        <v>271.0756072256961</v>
      </c>
      <c r="X137" s="115">
        <f>'APRONS DISTANCE'!AS291</f>
        <v>269.13018802416462</v>
      </c>
      <c r="Y137" s="115">
        <f>'APRONS DISTANCE'!AT291</f>
        <v>261.77466613544124</v>
      </c>
      <c r="Z137" s="115">
        <f>'APRONS DISTANCE'!AU291</f>
        <v>268.59421568107649</v>
      </c>
      <c r="AA137" s="115">
        <f>'APRONS DISTANCE'!AV291</f>
        <v>259.75883441928812</v>
      </c>
      <c r="AB137" s="115">
        <f>'APRONS DISTANCE'!AW291</f>
        <v>246.86628676140575</v>
      </c>
      <c r="AC137" s="115">
        <f>'APRONS DISTANCE'!AX291</f>
        <v>251.02128192486865</v>
      </c>
      <c r="AD137" s="115">
        <f>'APRONS DISTANCE'!AY291</f>
        <v>252.67151220063505</v>
      </c>
      <c r="AE137" s="115">
        <f>'APRONS DISTANCE'!AZ291</f>
        <v>263.93738456901195</v>
      </c>
      <c r="AF137" s="115">
        <f>'APRONS DISTANCE'!BA291</f>
        <v>268.20837767772736</v>
      </c>
      <c r="AG137" s="115">
        <f>'APRONS DISTANCE'!BB291</f>
        <v>253.60369844360511</v>
      </c>
      <c r="AH137" s="115">
        <f>'APRONS DISTANCE'!BC291</f>
        <v>270.63374394057331</v>
      </c>
      <c r="AI137" s="115">
        <f>'APRONS DISTANCE'!BD291</f>
        <v>252.67915269213771</v>
      </c>
      <c r="AJ137" s="115">
        <f>'APRONS DISTANCE'!BE291</f>
        <v>246.88267583809667</v>
      </c>
      <c r="AK137" s="115">
        <f>'APRONS DISTANCE'!BF291</f>
        <v>259.17477787112961</v>
      </c>
      <c r="AL137" s="115">
        <f>'APRONS DISTANCE'!BG291</f>
        <v>270.92861626883371</v>
      </c>
      <c r="AM137" s="115">
        <f>'APRONS DISTANCE'!BH291</f>
        <v>242.85706066250432</v>
      </c>
      <c r="AN137" s="115">
        <f>'APRONS DISTANCE'!BI291</f>
        <v>269.00125654359482</v>
      </c>
      <c r="AO137" s="115">
        <f>'APRONS DISTANCE'!BJ291</f>
        <v>265.33570059043052</v>
      </c>
      <c r="AP137" s="115">
        <f>'APRONS DISTANCE'!BK291</f>
        <v>270.07148528577329</v>
      </c>
      <c r="AQ137" s="115">
        <f>'APRONS DISTANCE'!BL291</f>
        <v>258.2227169264504</v>
      </c>
      <c r="AR137" s="115">
        <f>'APRONS DISTANCE'!BM291</f>
        <v>254.07643190349472</v>
      </c>
      <c r="AS137" s="115">
        <f>'APRONS DISTANCE'!BN291</f>
        <v>244.95045004764532</v>
      </c>
      <c r="AT137" s="115">
        <f>'APRONS DISTANCE'!BO291</f>
        <v>252.92560444890876</v>
      </c>
      <c r="AU137" s="115">
        <f>'APRONS DISTANCE'!BP291</f>
        <v>247.759715364507</v>
      </c>
      <c r="AV137" s="115">
        <f>'APRONS DISTANCE'!BQ291</f>
        <v>250.23290064375584</v>
      </c>
      <c r="AW137" s="115">
        <f>'APRONS DISTANCE'!BR291</f>
        <v>266.93214701422448</v>
      </c>
      <c r="AX137" s="115">
        <f>'APRONS DISTANCE'!BS291</f>
        <v>262.03453778710582</v>
      </c>
      <c r="AY137" s="115">
        <f>'APRONS DISTANCE'!BT291</f>
        <v>262.04303952762882</v>
      </c>
      <c r="AZ137" s="115">
        <f>'APRONS DISTANCE'!BU291</f>
        <v>258.76183282101101</v>
      </c>
      <c r="BA137" s="115">
        <f>'APRONS DISTANCE'!BV291</f>
        <v>246.65207517888373</v>
      </c>
      <c r="BB137" s="115">
        <f>'APRONS DISTANCE'!BW291</f>
        <v>251.23547538064031</v>
      </c>
      <c r="BC137" s="115">
        <f>'APRONS DISTANCE'!BX291</f>
        <v>261.85765701450447</v>
      </c>
      <c r="BD137" s="115">
        <f>'APRONS DISTANCE'!BY291</f>
        <v>255.30566085116425</v>
      </c>
      <c r="BE137" s="115">
        <f>'APRONS DISTANCE'!BZ291</f>
        <v>264.34585127641361</v>
      </c>
      <c r="BF137" s="115">
        <f>'APRONS DISTANCE'!CA291</f>
        <v>263.67848407602645</v>
      </c>
      <c r="BG137" s="115">
        <f>'APRONS DISTANCE'!CB291</f>
        <v>256.65107307136452</v>
      </c>
      <c r="BH137" s="115">
        <f>'APRONS DISTANCE'!CC291</f>
        <v>257.14848250938667</v>
      </c>
      <c r="BI137" s="115">
        <f>'APRONS DISTANCE'!CD291</f>
        <v>252.65030982849035</v>
      </c>
      <c r="BJ137" s="115">
        <f>'APRONS DISTANCE'!CE291</f>
        <v>261.78411941399332</v>
      </c>
      <c r="BK137" s="115">
        <f>'APRONS DISTANCE'!CF291</f>
        <v>244.5055438253527</v>
      </c>
      <c r="BL137" s="115">
        <f>'APRONS DISTANCE'!CG291</f>
        <v>264.22921989301631</v>
      </c>
      <c r="BM137" s="115">
        <f>'APRONS DISTANCE'!CH291</f>
        <v>247.75205104119956</v>
      </c>
      <c r="BN137" s="115">
        <f>'APRONS DISTANCE'!CI291</f>
        <v>258.9149272265675</v>
      </c>
      <c r="BO137" s="115">
        <f>'APRONS DISTANCE'!CJ291</f>
        <v>265.45348306188271</v>
      </c>
      <c r="BP137" s="115">
        <f>'APRONS DISTANCE'!CK291</f>
        <v>267.64420466880574</v>
      </c>
      <c r="BQ137" s="115">
        <f>'APRONS DISTANCE'!CL291</f>
        <v>265.01285801908062</v>
      </c>
      <c r="BR137" s="115">
        <f>'APRONS DISTANCE'!CM291</f>
        <v>259.02394995470348</v>
      </c>
      <c r="BS137" s="115">
        <f>'APRONS DISTANCE'!CN291</f>
        <v>266.06013671191982</v>
      </c>
      <c r="BT137" s="115">
        <f>'APRONS DISTANCE'!CO291</f>
        <v>244.19051117108009</v>
      </c>
      <c r="BU137" s="115">
        <f>'APRONS DISTANCE'!CP291</f>
        <v>261.04851078336213</v>
      </c>
      <c r="BV137" s="115">
        <f>'APRONS DISTANCE'!CQ291</f>
        <v>250.32183007133358</v>
      </c>
      <c r="BW137" s="115">
        <f>'APRONS DISTANCE'!CR291</f>
        <v>266.22454004273254</v>
      </c>
      <c r="BX137" s="115">
        <f>'APRONS DISTANCE'!CS291</f>
        <v>270.50847317517184</v>
      </c>
      <c r="BY137" s="115">
        <f>'APRONS DISTANCE'!CT291</f>
        <v>252.21412913390495</v>
      </c>
      <c r="BZ137" s="115">
        <f>'APRONS DISTANCE'!CU291</f>
        <v>250.9883534692128</v>
      </c>
      <c r="CA137" s="115">
        <f>'APRONS DISTANCE'!CV291</f>
        <v>258.83121374986752</v>
      </c>
      <c r="CB137" s="115">
        <f>'APRONS DISTANCE'!CW291</f>
        <v>262.89112577718646</v>
      </c>
      <c r="CC137" s="115">
        <f>'APRONS DISTANCE'!CX291</f>
        <v>268.44521429094806</v>
      </c>
      <c r="CD137" s="115">
        <f>'APRONS DISTANCE'!CY291</f>
        <v>249.383475756168</v>
      </c>
      <c r="CE137" s="115">
        <f>'APRONS DISTANCE'!CZ291</f>
        <v>266.83869784341596</v>
      </c>
      <c r="CF137" s="115">
        <f>'APRONS DISTANCE'!DA291</f>
        <v>247.09954348955512</v>
      </c>
      <c r="CG137" s="115">
        <f>'APRONS DISTANCE'!DB291</f>
        <v>242.83421178757703</v>
      </c>
      <c r="CH137" s="115">
        <f>'APRONS DISTANCE'!DC291</f>
        <v>243.53757341150154</v>
      </c>
      <c r="CI137" s="115">
        <f>'APRONS DISTANCE'!DD291</f>
        <v>254.18988638755903</v>
      </c>
      <c r="CJ137" s="115">
        <f>'APRONS DISTANCE'!DE291</f>
        <v>242.46821340163274</v>
      </c>
      <c r="CK137" s="115">
        <f>'APRONS DISTANCE'!DF291</f>
        <v>264.67643285327267</v>
      </c>
      <c r="CL137" s="115">
        <f>'APRONS DISTANCE'!DG291</f>
        <v>268.94400340343071</v>
      </c>
      <c r="CM137" s="115">
        <f>'APRONS DISTANCE'!DH291</f>
        <v>257.75773518205114</v>
      </c>
      <c r="CN137" s="115">
        <f>'APRONS DISTANCE'!DI291</f>
        <v>263.38140441476224</v>
      </c>
      <c r="CO137" s="115">
        <f>'APRONS DISTANCE'!DJ291</f>
        <v>257.33707813029974</v>
      </c>
      <c r="CP137" s="115">
        <f>'APRONS DISTANCE'!DK291</f>
        <v>0</v>
      </c>
      <c r="CQ137" s="115">
        <f>'APRONS DISTANCE'!DL291</f>
        <v>0</v>
      </c>
      <c r="CR137" s="115">
        <f>'APRONS DISTANCE'!DM291</f>
        <v>0</v>
      </c>
      <c r="CS137" s="115">
        <f>'APRONS DISTANCE'!DN291</f>
        <v>0</v>
      </c>
      <c r="CT137" s="115">
        <f>'APRONS DISTANCE'!DO291</f>
        <v>0</v>
      </c>
      <c r="CU137" s="115">
        <f>'APRONS DISTANCE'!DP291</f>
        <v>0</v>
      </c>
      <c r="CV137" s="115">
        <f>'APRONS DISTANCE'!DQ291</f>
        <v>0</v>
      </c>
      <c r="CW137" s="115">
        <f>'APRONS DISTANCE'!DR291</f>
        <v>0</v>
      </c>
      <c r="CX137" s="115">
        <f>'APRONS DISTANCE'!DS291</f>
        <v>0</v>
      </c>
      <c r="CY137" s="115">
        <f>'APRONS DISTANCE'!DT291</f>
        <v>0</v>
      </c>
      <c r="CZ137" s="115">
        <f>'APRONS DISTANCE'!DU291</f>
        <v>0</v>
      </c>
      <c r="DA137" s="115">
        <f>'APRONS DISTANCE'!DV291</f>
        <v>0</v>
      </c>
      <c r="DB137" s="115">
        <f>'APRONS DISTANCE'!DW291</f>
        <v>0</v>
      </c>
      <c r="DC137" s="115">
        <f>'APRONS DISTANCE'!DX291</f>
        <v>0</v>
      </c>
      <c r="DD137" s="115">
        <f>'APRONS DISTANCE'!DY291</f>
        <v>0</v>
      </c>
      <c r="DE137" s="115">
        <f>'APRONS DISTANCE'!DZ291</f>
        <v>0</v>
      </c>
      <c r="DF137" s="115">
        <f>'APRONS DISTANCE'!EA291</f>
        <v>0</v>
      </c>
      <c r="DG137" s="115">
        <f>'APRONS DISTANCE'!EB291</f>
        <v>0</v>
      </c>
      <c r="DH137" s="115">
        <f>'APRONS DISTANCE'!EC291</f>
        <v>258.27272762452702</v>
      </c>
      <c r="DI137" s="115">
        <f>'APRONS DISTANCE'!ED291</f>
        <v>244.40496207818219</v>
      </c>
      <c r="DJ137" s="115">
        <f>'APRONS DISTANCE'!EE291</f>
        <v>255.30831781912494</v>
      </c>
      <c r="DK137" s="115">
        <f>'APRONS DISTANCE'!EF291</f>
        <v>242.60617177290302</v>
      </c>
      <c r="DL137" s="115">
        <f>'APRONS DISTANCE'!EG291</f>
        <v>268.6526401795868</v>
      </c>
      <c r="DM137" s="115">
        <f>'APRONS DISTANCE'!EH291</f>
        <v>258.18679439030808</v>
      </c>
      <c r="DN137" s="115">
        <f>'APRONS DISTANCE'!EI291</f>
        <v>258.71216108936841</v>
      </c>
      <c r="DO137" s="115">
        <f>'APRONS DISTANCE'!EJ291</f>
        <v>264.21875723509123</v>
      </c>
      <c r="DP137" s="115">
        <f>'APRONS DISTANCE'!EK291</f>
        <v>266.96705512174776</v>
      </c>
      <c r="DQ137" s="115">
        <f>'APRONS DISTANCE'!EL291</f>
        <v>243.67349409993884</v>
      </c>
      <c r="DR137" s="115">
        <f>'APRONS DISTANCE'!EM291</f>
        <v>244.4169878102374</v>
      </c>
      <c r="DS137" s="115">
        <f>'APRONS DISTANCE'!EN291</f>
        <v>269.34488847006725</v>
      </c>
      <c r="DT137" s="115">
        <f>'APRONS DISTANCE'!EO291</f>
        <v>243.44861441876236</v>
      </c>
      <c r="DU137" s="115">
        <f>'APRONS DISTANCE'!EP291</f>
        <v>267.01871944820948</v>
      </c>
      <c r="DV137" s="115">
        <f>'APRONS DISTANCE'!EQ291</f>
        <v>265.91153999846426</v>
      </c>
      <c r="DW137" s="115">
        <f>'APRONS DISTANCE'!ER291</f>
        <v>262.00539284341568</v>
      </c>
      <c r="DX137" s="115">
        <f>'APRONS DISTANCE'!ES291</f>
        <v>269.79323278418116</v>
      </c>
      <c r="DY137" s="115">
        <f>'APRONS DISTANCE'!ET291</f>
        <v>242.89825889349757</v>
      </c>
      <c r="DZ137" s="115">
        <f>'APRONS DISTANCE'!EU291</f>
        <v>245.95640836589581</v>
      </c>
      <c r="EA137" s="115">
        <f>'APRONS DISTANCE'!EV291</f>
        <v>244.64206303942407</v>
      </c>
      <c r="EB137" s="115">
        <f>'APRONS DISTANCE'!EW291</f>
        <v>248.30147255888895</v>
      </c>
      <c r="EC137" s="115">
        <f>'APRONS DISTANCE'!EX291</f>
        <v>260.08118958669945</v>
      </c>
      <c r="ED137" s="115">
        <f>'APRONS DISTANCE'!EY291</f>
        <v>252.18484286779068</v>
      </c>
      <c r="EE137" s="115">
        <f>'APRONS DISTANCE'!EZ291</f>
        <v>252.67012005113929</v>
      </c>
      <c r="EF137" s="115">
        <f>'APRONS DISTANCE'!FA291</f>
        <v>265.22130135251496</v>
      </c>
      <c r="EG137" s="115">
        <f>'APRONS DISTANCE'!FB291</f>
        <v>269.68341534512746</v>
      </c>
      <c r="EH137" s="115">
        <f>'APRONS DISTANCE'!FC291</f>
        <v>243.58111067724019</v>
      </c>
      <c r="EI137" s="115">
        <f>'APRONS DISTANCE'!FD291</f>
        <v>257.33050044542784</v>
      </c>
      <c r="EJ137" s="115">
        <f>'APRONS DISTANCE'!FE291</f>
        <v>254.48303952318707</v>
      </c>
      <c r="EK137" s="115">
        <f>'APRONS DISTANCE'!FF291</f>
        <v>250.8451723777298</v>
      </c>
      <c r="EL137" s="115">
        <f>'APRONS DISTANCE'!FG291</f>
        <v>250.35318683284373</v>
      </c>
      <c r="EM137" s="115">
        <f>'APRONS DISTANCE'!FH291</f>
        <v>264.34695032351334</v>
      </c>
      <c r="EN137" s="115">
        <f>'APRONS DISTANCE'!FI291</f>
        <v>246.73537537336179</v>
      </c>
      <c r="EO137" s="115">
        <f>'APRONS DISTANCE'!FJ291</f>
        <v>266.18227664672298</v>
      </c>
      <c r="EP137" s="115">
        <f>'APRONS DISTANCE'!FK291</f>
        <v>252.08064197286939</v>
      </c>
      <c r="EQ137" s="115">
        <f>'APRONS DISTANCE'!FL291</f>
        <v>253.97849729744638</v>
      </c>
      <c r="ER137" s="115">
        <f>'APRONS DISTANCE'!FM291</f>
        <v>262.35170270723461</v>
      </c>
      <c r="ES137" s="115">
        <f>'APRONS DISTANCE'!FN291</f>
        <v>247.20724840749818</v>
      </c>
      <c r="ET137" s="115">
        <f>'APRONS DISTANCE'!FO291</f>
        <v>249.4763203590619</v>
      </c>
      <c r="EU137" s="115">
        <f>'APRONS DISTANCE'!FP291</f>
        <v>257.11656285945298</v>
      </c>
      <c r="EV137" s="115">
        <f>'APRONS DISTANCE'!FQ291</f>
        <v>260.44891230356529</v>
      </c>
      <c r="EW137" s="115">
        <f>'APRONS DISTANCE'!FR291</f>
        <v>267.71901925373595</v>
      </c>
      <c r="EX137" s="115">
        <f>'APRONS DISTANCE'!FS291</f>
        <v>255.12403802224776</v>
      </c>
      <c r="EY137" s="115">
        <f>'APRONS DISTANCE'!FT291</f>
        <v>244.98985139888592</v>
      </c>
      <c r="EZ137" s="115">
        <f>'APRONS DISTANCE'!FU291</f>
        <v>242.44584713032302</v>
      </c>
      <c r="FA137" s="115">
        <f>'APRONS DISTANCE'!FV291</f>
        <v>243.28443999217569</v>
      </c>
      <c r="FB137" s="115">
        <f>'APRONS DISTANCE'!FW291</f>
        <v>249.46739833309067</v>
      </c>
      <c r="FC137" s="115">
        <f>'APRONS DISTANCE'!FX291</f>
        <v>268.0930817304677</v>
      </c>
      <c r="FD137" s="109" t="s">
        <v>454</v>
      </c>
    </row>
    <row r="138" spans="1:160" x14ac:dyDescent="0.2">
      <c r="A138" s="114" t="s">
        <v>453</v>
      </c>
      <c r="B138" s="114"/>
      <c r="C138" s="115">
        <f>'APRONS DISTANCE'!X292</f>
        <v>187.42253514038134</v>
      </c>
      <c r="D138" s="115">
        <f>'APRONS DISTANCE'!Y292</f>
        <v>240.85937827669397</v>
      </c>
      <c r="E138" s="115">
        <f>'APRONS DISTANCE'!Z292</f>
        <v>256.70369738360262</v>
      </c>
      <c r="F138" s="115">
        <f>'APRONS DISTANCE'!AA292</f>
        <v>245.29044080926607</v>
      </c>
      <c r="G138" s="115">
        <f>'APRONS DISTANCE'!AB292</f>
        <v>251.96962922365515</v>
      </c>
      <c r="H138" s="115">
        <f>'APRONS DISTANCE'!AC292</f>
        <v>244.47319217435515</v>
      </c>
      <c r="I138" s="115">
        <f>'APRONS DISTANCE'!AD292</f>
        <v>253.07047824390344</v>
      </c>
      <c r="J138" s="115">
        <f>'APRONS DISTANCE'!AE292</f>
        <v>235.95323858264391</v>
      </c>
      <c r="K138" s="115">
        <f>'APRONS DISTANCE'!AF292</f>
        <v>252.97213835747849</v>
      </c>
      <c r="L138" s="115">
        <f>'APRONS DISTANCE'!AG292</f>
        <v>261.64859127476797</v>
      </c>
      <c r="M138" s="115">
        <f>'APRONS DISTANCE'!AH292</f>
        <v>256.03050561693601</v>
      </c>
      <c r="N138" s="115">
        <f>'APRONS DISTANCE'!AI292</f>
        <v>246.14894226400114</v>
      </c>
      <c r="O138" s="115">
        <f>'APRONS DISTANCE'!AJ292</f>
        <v>261.59731049505143</v>
      </c>
      <c r="P138" s="115">
        <f>'APRONS DISTANCE'!AK292</f>
        <v>246.72102300794154</v>
      </c>
      <c r="Q138" s="115">
        <f>'APRONS DISTANCE'!AL292</f>
        <v>257.98027991632347</v>
      </c>
      <c r="R138" s="115">
        <f>'APRONS DISTANCE'!AM292</f>
        <v>239.28887023925188</v>
      </c>
      <c r="S138" s="115">
        <f>'APRONS DISTANCE'!AN292</f>
        <v>241.73233976599269</v>
      </c>
      <c r="T138" s="115">
        <f>'APRONS DISTANCE'!AO292</f>
        <v>238.90451739132865</v>
      </c>
      <c r="U138" s="115">
        <f>'APRONS DISTANCE'!AP292</f>
        <v>250.26592166156752</v>
      </c>
      <c r="V138" s="115">
        <f>'APRONS DISTANCE'!AQ292</f>
        <v>251.6187450639689</v>
      </c>
      <c r="W138" s="115">
        <f>'APRONS DISTANCE'!AR292</f>
        <v>264.14416082892205</v>
      </c>
      <c r="X138" s="115">
        <f>'APRONS DISTANCE'!AS292</f>
        <v>262.19874162739052</v>
      </c>
      <c r="Y138" s="115">
        <f>'APRONS DISTANCE'!AT292</f>
        <v>254.84321973866724</v>
      </c>
      <c r="Z138" s="115">
        <f>'APRONS DISTANCE'!AU292</f>
        <v>261.66276928430239</v>
      </c>
      <c r="AA138" s="115">
        <f>'APRONS DISTANCE'!AV292</f>
        <v>252.82738802251404</v>
      </c>
      <c r="AB138" s="115">
        <f>'APRONS DISTANCE'!AW292</f>
        <v>239.93484036463167</v>
      </c>
      <c r="AC138" s="115">
        <f>'APRONS DISTANCE'!AX292</f>
        <v>244.08983552809457</v>
      </c>
      <c r="AD138" s="115">
        <f>'APRONS DISTANCE'!AY292</f>
        <v>245.74006580386097</v>
      </c>
      <c r="AE138" s="115">
        <f>'APRONS DISTANCE'!AZ292</f>
        <v>257.0059381722379</v>
      </c>
      <c r="AF138" s="115">
        <f>'APRONS DISTANCE'!BA292</f>
        <v>261.27693128095331</v>
      </c>
      <c r="AG138" s="115">
        <f>'APRONS DISTANCE'!BB292</f>
        <v>246.67225204683103</v>
      </c>
      <c r="AH138" s="115">
        <f>'APRONS DISTANCE'!BC292</f>
        <v>263.70229754379926</v>
      </c>
      <c r="AI138" s="115">
        <f>'APRONS DISTANCE'!BD292</f>
        <v>245.74770629536366</v>
      </c>
      <c r="AJ138" s="115">
        <f>'APRONS DISTANCE'!BE292</f>
        <v>239.95122944132262</v>
      </c>
      <c r="AK138" s="115">
        <f>'APRONS DISTANCE'!BF292</f>
        <v>252.24333147435556</v>
      </c>
      <c r="AL138" s="115">
        <f>'APRONS DISTANCE'!BG292</f>
        <v>263.99716987205966</v>
      </c>
      <c r="AM138" s="115">
        <f>'APRONS DISTANCE'!BH292</f>
        <v>235.92561426573025</v>
      </c>
      <c r="AN138" s="115">
        <f>'APRONS DISTANCE'!BI292</f>
        <v>262.06981014682077</v>
      </c>
      <c r="AO138" s="115">
        <f>'APRONS DISTANCE'!BJ292</f>
        <v>258.40425419365641</v>
      </c>
      <c r="AP138" s="115">
        <f>'APRONS DISTANCE'!BK292</f>
        <v>263.14003888899919</v>
      </c>
      <c r="AQ138" s="115">
        <f>'APRONS DISTANCE'!BL292</f>
        <v>251.29127052967635</v>
      </c>
      <c r="AR138" s="115">
        <f>'APRONS DISTANCE'!BM292</f>
        <v>247.14498550672067</v>
      </c>
      <c r="AS138" s="115">
        <f>'APRONS DISTANCE'!BN292</f>
        <v>238.01900365087127</v>
      </c>
      <c r="AT138" s="115">
        <f>'APRONS DISTANCE'!BO292</f>
        <v>245.99415805213465</v>
      </c>
      <c r="AU138" s="115">
        <f>'APRONS DISTANCE'!BP292</f>
        <v>240.82826896773295</v>
      </c>
      <c r="AV138" s="115">
        <f>'APRONS DISTANCE'!BQ292</f>
        <v>243.30145424698176</v>
      </c>
      <c r="AW138" s="115">
        <f>'APRONS DISTANCE'!BR292</f>
        <v>260.00070061745043</v>
      </c>
      <c r="AX138" s="115">
        <f>'APRONS DISTANCE'!BS292</f>
        <v>255.10309139033174</v>
      </c>
      <c r="AY138" s="115">
        <f>'APRONS DISTANCE'!BT292</f>
        <v>255.11159313085477</v>
      </c>
      <c r="AZ138" s="115">
        <f>'APRONS DISTANCE'!BU292</f>
        <v>251.83038642423696</v>
      </c>
      <c r="BA138" s="115">
        <f>'APRONS DISTANCE'!BV292</f>
        <v>239.72062878210969</v>
      </c>
      <c r="BB138" s="115">
        <f>'APRONS DISTANCE'!BW292</f>
        <v>244.30402898386623</v>
      </c>
      <c r="BC138" s="115">
        <f>'APRONS DISTANCE'!BX292</f>
        <v>254.92621061773039</v>
      </c>
      <c r="BD138" s="115">
        <f>'APRONS DISTANCE'!BY292</f>
        <v>248.3742144543902</v>
      </c>
      <c r="BE138" s="115">
        <f>'APRONS DISTANCE'!BZ292</f>
        <v>257.41440487963956</v>
      </c>
      <c r="BF138" s="115">
        <f>'APRONS DISTANCE'!CA292</f>
        <v>256.74703767925234</v>
      </c>
      <c r="BG138" s="115">
        <f>'APRONS DISTANCE'!CB292</f>
        <v>249.7196266745905</v>
      </c>
      <c r="BH138" s="115">
        <f>'APRONS DISTANCE'!CC292</f>
        <v>250.21703611261259</v>
      </c>
      <c r="BI138" s="115">
        <f>'APRONS DISTANCE'!CD292</f>
        <v>245.71886343171627</v>
      </c>
      <c r="BJ138" s="115">
        <f>'APRONS DISTANCE'!CE292</f>
        <v>254.85267301721925</v>
      </c>
      <c r="BK138" s="115">
        <f>'APRONS DISTANCE'!CF292</f>
        <v>237.57409742857865</v>
      </c>
      <c r="BL138" s="115">
        <f>'APRONS DISTANCE'!CG292</f>
        <v>257.29777349624226</v>
      </c>
      <c r="BM138" s="115">
        <f>'APRONS DISTANCE'!CH292</f>
        <v>240.82060464442549</v>
      </c>
      <c r="BN138" s="115">
        <f>'APRONS DISTANCE'!CI292</f>
        <v>251.98348082979345</v>
      </c>
      <c r="BO138" s="115">
        <f>'APRONS DISTANCE'!CJ292</f>
        <v>258.52203666510866</v>
      </c>
      <c r="BP138" s="115">
        <f>'APRONS DISTANCE'!CK292</f>
        <v>260.71275827203164</v>
      </c>
      <c r="BQ138" s="115">
        <f>'APRONS DISTANCE'!CL292</f>
        <v>258.08141162230658</v>
      </c>
      <c r="BR138" s="115">
        <f>'APRONS DISTANCE'!CM292</f>
        <v>252.0925035579294</v>
      </c>
      <c r="BS138" s="115">
        <f>'APRONS DISTANCE'!CN292</f>
        <v>259.12869031514578</v>
      </c>
      <c r="BT138" s="115">
        <f>'APRONS DISTANCE'!CO292</f>
        <v>237.25906477430604</v>
      </c>
      <c r="BU138" s="115">
        <f>'APRONS DISTANCE'!CP292</f>
        <v>254.11706438658805</v>
      </c>
      <c r="BV138" s="115">
        <f>'APRONS DISTANCE'!CQ292</f>
        <v>243.39038367455953</v>
      </c>
      <c r="BW138" s="115">
        <f>'APRONS DISTANCE'!CR292</f>
        <v>259.29309364595849</v>
      </c>
      <c r="BX138" s="115">
        <f>'APRONS DISTANCE'!CS292</f>
        <v>263.57702677839774</v>
      </c>
      <c r="BY138" s="115">
        <f>'APRONS DISTANCE'!CT292</f>
        <v>245.28268273713087</v>
      </c>
      <c r="BZ138" s="115">
        <f>'APRONS DISTANCE'!CU292</f>
        <v>244.05690707243872</v>
      </c>
      <c r="CA138" s="115">
        <f>'APRONS DISTANCE'!CV292</f>
        <v>251.89976735309344</v>
      </c>
      <c r="CB138" s="115">
        <f>'APRONS DISTANCE'!CW292</f>
        <v>255.95967938041241</v>
      </c>
      <c r="CC138" s="115">
        <f>'APRONS DISTANCE'!CX292</f>
        <v>261.51376789417401</v>
      </c>
      <c r="CD138" s="115">
        <f>'APRONS DISTANCE'!CY292</f>
        <v>242.45202935939395</v>
      </c>
      <c r="CE138" s="115">
        <f>'APRONS DISTANCE'!CZ292</f>
        <v>259.90725144664191</v>
      </c>
      <c r="CF138" s="115">
        <f>'APRONS DISTANCE'!DA292</f>
        <v>240.16809709278104</v>
      </c>
      <c r="CG138" s="115">
        <f>'APRONS DISTANCE'!DB292</f>
        <v>235.90276539080298</v>
      </c>
      <c r="CH138" s="115">
        <f>'APRONS DISTANCE'!DC292</f>
        <v>236.60612701472749</v>
      </c>
      <c r="CI138" s="115">
        <f>'APRONS DISTANCE'!DD292</f>
        <v>247.25843999078498</v>
      </c>
      <c r="CJ138" s="115">
        <f>'APRONS DISTANCE'!DE292</f>
        <v>235.53676700485869</v>
      </c>
      <c r="CK138" s="115">
        <f>'APRONS DISTANCE'!DF292</f>
        <v>257.74498645649862</v>
      </c>
      <c r="CL138" s="115">
        <f>'APRONS DISTANCE'!DG292</f>
        <v>262.01255700665666</v>
      </c>
      <c r="CM138" s="115">
        <f>'APRONS DISTANCE'!DH292</f>
        <v>250.82628878527706</v>
      </c>
      <c r="CN138" s="115">
        <f>'APRONS DISTANCE'!DI292</f>
        <v>256.44995801798814</v>
      </c>
      <c r="CO138" s="115">
        <f>'APRONS DISTANCE'!DJ292</f>
        <v>250.40563173352569</v>
      </c>
      <c r="CP138" s="115">
        <f>'APRONS DISTANCE'!DK292</f>
        <v>0</v>
      </c>
      <c r="CQ138" s="115">
        <f>'APRONS DISTANCE'!DL292</f>
        <v>0</v>
      </c>
      <c r="CR138" s="115">
        <f>'APRONS DISTANCE'!DM292</f>
        <v>0</v>
      </c>
      <c r="CS138" s="115">
        <f>'APRONS DISTANCE'!DN292</f>
        <v>0</v>
      </c>
      <c r="CT138" s="115">
        <f>'APRONS DISTANCE'!DO292</f>
        <v>0</v>
      </c>
      <c r="CU138" s="115">
        <f>'APRONS DISTANCE'!DP292</f>
        <v>0</v>
      </c>
      <c r="CV138" s="115">
        <f>'APRONS DISTANCE'!DQ292</f>
        <v>0</v>
      </c>
      <c r="CW138" s="115">
        <f>'APRONS DISTANCE'!DR292</f>
        <v>0</v>
      </c>
      <c r="CX138" s="115">
        <f>'APRONS DISTANCE'!DS292</f>
        <v>0</v>
      </c>
      <c r="CY138" s="115">
        <f>'APRONS DISTANCE'!DT292</f>
        <v>0</v>
      </c>
      <c r="CZ138" s="115">
        <f>'APRONS DISTANCE'!DU292</f>
        <v>0</v>
      </c>
      <c r="DA138" s="115">
        <f>'APRONS DISTANCE'!DV292</f>
        <v>0</v>
      </c>
      <c r="DB138" s="115">
        <f>'APRONS DISTANCE'!DW292</f>
        <v>0</v>
      </c>
      <c r="DC138" s="115">
        <f>'APRONS DISTANCE'!DX292</f>
        <v>0</v>
      </c>
      <c r="DD138" s="115">
        <f>'APRONS DISTANCE'!DY292</f>
        <v>0</v>
      </c>
      <c r="DE138" s="115">
        <f>'APRONS DISTANCE'!DZ292</f>
        <v>0</v>
      </c>
      <c r="DF138" s="115">
        <f>'APRONS DISTANCE'!EA292</f>
        <v>0</v>
      </c>
      <c r="DG138" s="115">
        <f>'APRONS DISTANCE'!EB292</f>
        <v>0</v>
      </c>
      <c r="DH138" s="115">
        <f>'APRONS DISTANCE'!EC292</f>
        <v>251.34128122775294</v>
      </c>
      <c r="DI138" s="115">
        <f>'APRONS DISTANCE'!ED292</f>
        <v>237.47351568140812</v>
      </c>
      <c r="DJ138" s="115">
        <f>'APRONS DISTANCE'!EE292</f>
        <v>248.37687142235086</v>
      </c>
      <c r="DK138" s="115">
        <f>'APRONS DISTANCE'!EF292</f>
        <v>235.67472537612895</v>
      </c>
      <c r="DL138" s="115">
        <f>'APRONS DISTANCE'!EG292</f>
        <v>261.72119378281269</v>
      </c>
      <c r="DM138" s="115">
        <f>'APRONS DISTANCE'!EH292</f>
        <v>251.255347993534</v>
      </c>
      <c r="DN138" s="115">
        <f>'APRONS DISTANCE'!EI292</f>
        <v>251.78071469259436</v>
      </c>
      <c r="DO138" s="115">
        <f>'APRONS DISTANCE'!EJ292</f>
        <v>257.28731083831718</v>
      </c>
      <c r="DP138" s="115">
        <f>'APRONS DISTANCE'!EK292</f>
        <v>260.03560872497371</v>
      </c>
      <c r="DQ138" s="115">
        <f>'APRONS DISTANCE'!EL292</f>
        <v>236.74204770316476</v>
      </c>
      <c r="DR138" s="115">
        <f>'APRONS DISTANCE'!EM292</f>
        <v>237.48554141346332</v>
      </c>
      <c r="DS138" s="115">
        <f>'APRONS DISTANCE'!EN292</f>
        <v>262.4134420732932</v>
      </c>
      <c r="DT138" s="115">
        <f>'APRONS DISTANCE'!EO292</f>
        <v>236.51716802198828</v>
      </c>
      <c r="DU138" s="115">
        <f>'APRONS DISTANCE'!EP292</f>
        <v>260.08727305143543</v>
      </c>
      <c r="DV138" s="115">
        <f>'APRONS DISTANCE'!EQ292</f>
        <v>258.98009360169021</v>
      </c>
      <c r="DW138" s="115">
        <f>'APRONS DISTANCE'!ER292</f>
        <v>255.0739464466416</v>
      </c>
      <c r="DX138" s="115">
        <f>'APRONS DISTANCE'!ES292</f>
        <v>262.86178638740711</v>
      </c>
      <c r="DY138" s="115">
        <f>'APRONS DISTANCE'!ET292</f>
        <v>235.96681249672349</v>
      </c>
      <c r="DZ138" s="115">
        <f>'APRONS DISTANCE'!EU292</f>
        <v>239.02496196912173</v>
      </c>
      <c r="EA138" s="115">
        <f>'APRONS DISTANCE'!EV292</f>
        <v>237.71061664265</v>
      </c>
      <c r="EB138" s="115">
        <f>'APRONS DISTANCE'!EW292</f>
        <v>241.37002616211487</v>
      </c>
      <c r="EC138" s="115">
        <f>'APRONS DISTANCE'!EX292</f>
        <v>253.1497431899254</v>
      </c>
      <c r="ED138" s="115">
        <f>'APRONS DISTANCE'!EY292</f>
        <v>245.25339647101657</v>
      </c>
      <c r="EE138" s="115">
        <f>'APRONS DISTANCE'!EZ292</f>
        <v>245.73867365436527</v>
      </c>
      <c r="EF138" s="115">
        <f>'APRONS DISTANCE'!FA292</f>
        <v>258.28985495574085</v>
      </c>
      <c r="EG138" s="115">
        <f>'APRONS DISTANCE'!FB292</f>
        <v>262.75196894835341</v>
      </c>
      <c r="EH138" s="115">
        <f>'APRONS DISTANCE'!FC292</f>
        <v>236.64966428046611</v>
      </c>
      <c r="EI138" s="115">
        <f>'APRONS DISTANCE'!FD292</f>
        <v>250.39905404865377</v>
      </c>
      <c r="EJ138" s="115">
        <f>'APRONS DISTANCE'!FE292</f>
        <v>247.551593126413</v>
      </c>
      <c r="EK138" s="115">
        <f>'APRONS DISTANCE'!FF292</f>
        <v>243.91372598095577</v>
      </c>
      <c r="EL138" s="115">
        <f>'APRONS DISTANCE'!FG292</f>
        <v>243.42174043606965</v>
      </c>
      <c r="EM138" s="115">
        <f>'APRONS DISTANCE'!FH292</f>
        <v>257.41550392673929</v>
      </c>
      <c r="EN138" s="115">
        <f>'APRONS DISTANCE'!FI292</f>
        <v>239.80392897658774</v>
      </c>
      <c r="EO138" s="115">
        <f>'APRONS DISTANCE'!FJ292</f>
        <v>259.25083024994893</v>
      </c>
      <c r="EP138" s="115">
        <f>'APRONS DISTANCE'!FK292</f>
        <v>245.14919557609531</v>
      </c>
      <c r="EQ138" s="115">
        <f>'APRONS DISTANCE'!FL292</f>
        <v>247.0470509006723</v>
      </c>
      <c r="ER138" s="115">
        <f>'APRONS DISTANCE'!FM292</f>
        <v>255.42025631046056</v>
      </c>
      <c r="ES138" s="115">
        <f>'APRONS DISTANCE'!FN292</f>
        <v>240.27580201072414</v>
      </c>
      <c r="ET138" s="115">
        <f>'APRONS DISTANCE'!FO292</f>
        <v>242.54487396228782</v>
      </c>
      <c r="EU138" s="115">
        <f>'APRONS DISTANCE'!FP292</f>
        <v>250.18511646267893</v>
      </c>
      <c r="EV138" s="115">
        <f>'APRONS DISTANCE'!FQ292</f>
        <v>253.51746590679116</v>
      </c>
      <c r="EW138" s="115">
        <f>'APRONS DISTANCE'!FR292</f>
        <v>260.7875728569619</v>
      </c>
      <c r="EX138" s="115">
        <f>'APRONS DISTANCE'!FS292</f>
        <v>248.19259162547368</v>
      </c>
      <c r="EY138" s="115">
        <f>'APRONS DISTANCE'!FT292</f>
        <v>238.05840500211184</v>
      </c>
      <c r="EZ138" s="115">
        <f>'APRONS DISTANCE'!FU292</f>
        <v>235.51440073354897</v>
      </c>
      <c r="FA138" s="115">
        <f>'APRONS DISTANCE'!FV292</f>
        <v>236.35299359540164</v>
      </c>
      <c r="FB138" s="115">
        <f>'APRONS DISTANCE'!FW292</f>
        <v>242.53595193631665</v>
      </c>
      <c r="FC138" s="115">
        <f>'APRONS DISTANCE'!FX292</f>
        <v>261.1616353336936</v>
      </c>
      <c r="FD138" s="109" t="s">
        <v>454</v>
      </c>
    </row>
    <row r="139" spans="1:160" x14ac:dyDescent="0.2">
      <c r="A139" s="114" t="s">
        <v>453</v>
      </c>
      <c r="B139" s="114"/>
      <c r="C139" s="115">
        <f>'APRONS DISTANCE'!X293</f>
        <v>184.02406990783516</v>
      </c>
      <c r="D139" s="115">
        <f>'APRONS DISTANCE'!Y293</f>
        <v>237.46091304414779</v>
      </c>
      <c r="E139" s="115">
        <f>'APRONS DISTANCE'!Z293</f>
        <v>253.30523215105646</v>
      </c>
      <c r="F139" s="115">
        <f>'APRONS DISTANCE'!AA293</f>
        <v>241.89197557671989</v>
      </c>
      <c r="G139" s="115">
        <f>'APRONS DISTANCE'!AB293</f>
        <v>248.57116399110893</v>
      </c>
      <c r="H139" s="115">
        <f>'APRONS DISTANCE'!AC293</f>
        <v>241.07472694180896</v>
      </c>
      <c r="I139" s="115">
        <f>'APRONS DISTANCE'!AD293</f>
        <v>249.67201301135722</v>
      </c>
      <c r="J139" s="115">
        <f>'APRONS DISTANCE'!AE293</f>
        <v>232.55477335009769</v>
      </c>
      <c r="K139" s="115">
        <f>'APRONS DISTANCE'!AF293</f>
        <v>249.57367312493233</v>
      </c>
      <c r="L139" s="115">
        <f>'APRONS DISTANCE'!AG293</f>
        <v>258.25012604222178</v>
      </c>
      <c r="M139" s="115">
        <f>'APRONS DISTANCE'!AH293</f>
        <v>252.6320403843898</v>
      </c>
      <c r="N139" s="115">
        <f>'APRONS DISTANCE'!AI293</f>
        <v>242.75047703145498</v>
      </c>
      <c r="O139" s="115">
        <f>'APRONS DISTANCE'!AJ293</f>
        <v>258.1988452625053</v>
      </c>
      <c r="P139" s="115">
        <f>'APRONS DISTANCE'!AK293</f>
        <v>243.32255777539535</v>
      </c>
      <c r="Q139" s="115">
        <f>'APRONS DISTANCE'!AL293</f>
        <v>254.58181468377722</v>
      </c>
      <c r="R139" s="115">
        <f>'APRONS DISTANCE'!AM293</f>
        <v>235.89040500670566</v>
      </c>
      <c r="S139" s="115">
        <f>'APRONS DISTANCE'!AN293</f>
        <v>238.33387453344648</v>
      </c>
      <c r="T139" s="115">
        <f>'APRONS DISTANCE'!AO293</f>
        <v>235.50605215878244</v>
      </c>
      <c r="U139" s="115">
        <f>'APRONS DISTANCE'!AP293</f>
        <v>246.86745642902136</v>
      </c>
      <c r="V139" s="115">
        <f>'APRONS DISTANCE'!AQ293</f>
        <v>248.22027983142272</v>
      </c>
      <c r="W139" s="115">
        <f>'APRONS DISTANCE'!AR293</f>
        <v>260.74569559637587</v>
      </c>
      <c r="X139" s="115">
        <f>'APRONS DISTANCE'!AS293</f>
        <v>258.80027639484439</v>
      </c>
      <c r="Y139" s="115">
        <f>'APRONS DISTANCE'!AT293</f>
        <v>251.444754506121</v>
      </c>
      <c r="Z139" s="115">
        <f>'APRONS DISTANCE'!AU293</f>
        <v>258.26430405175626</v>
      </c>
      <c r="AA139" s="115">
        <f>'APRONS DISTANCE'!AV293</f>
        <v>249.42892278996783</v>
      </c>
      <c r="AB139" s="115">
        <f>'APRONS DISTANCE'!AW293</f>
        <v>236.53637513208548</v>
      </c>
      <c r="AC139" s="115">
        <f>'APRONS DISTANCE'!AX293</f>
        <v>240.69137029554838</v>
      </c>
      <c r="AD139" s="115">
        <f>'APRONS DISTANCE'!AY293</f>
        <v>242.34160057131479</v>
      </c>
      <c r="AE139" s="115">
        <f>'APRONS DISTANCE'!AZ293</f>
        <v>253.60747293969169</v>
      </c>
      <c r="AF139" s="115">
        <f>'APRONS DISTANCE'!BA293</f>
        <v>257.87846604840712</v>
      </c>
      <c r="AG139" s="115">
        <f>'APRONS DISTANCE'!BB293</f>
        <v>243.27378681428482</v>
      </c>
      <c r="AH139" s="115">
        <f>'APRONS DISTANCE'!BC293</f>
        <v>260.30383231125302</v>
      </c>
      <c r="AI139" s="115">
        <f>'APRONS DISTANCE'!BD293</f>
        <v>242.34924106281747</v>
      </c>
      <c r="AJ139" s="115">
        <f>'APRONS DISTANCE'!BE293</f>
        <v>236.55276420877641</v>
      </c>
      <c r="AK139" s="115">
        <f>'APRONS DISTANCE'!BF293</f>
        <v>248.84486624180931</v>
      </c>
      <c r="AL139" s="115">
        <f>'APRONS DISTANCE'!BG293</f>
        <v>260.59870463951341</v>
      </c>
      <c r="AM139" s="115">
        <f>'APRONS DISTANCE'!BH293</f>
        <v>232.52714903318406</v>
      </c>
      <c r="AN139" s="115">
        <f>'APRONS DISTANCE'!BI293</f>
        <v>258.67134491427458</v>
      </c>
      <c r="AO139" s="115">
        <f>'APRONS DISTANCE'!BJ293</f>
        <v>255.0057889611102</v>
      </c>
      <c r="AP139" s="115">
        <f>'APRONS DISTANCE'!BK293</f>
        <v>259.74157365645306</v>
      </c>
      <c r="AQ139" s="115">
        <f>'APRONS DISTANCE'!BL293</f>
        <v>247.8928052971302</v>
      </c>
      <c r="AR139" s="115">
        <f>'APRONS DISTANCE'!BM293</f>
        <v>243.74652027417446</v>
      </c>
      <c r="AS139" s="115">
        <f>'APRONS DISTANCE'!BN293</f>
        <v>234.62053841832508</v>
      </c>
      <c r="AT139" s="115">
        <f>'APRONS DISTANCE'!BO293</f>
        <v>242.59569281958846</v>
      </c>
      <c r="AU139" s="115">
        <f>'APRONS DISTANCE'!BP293</f>
        <v>237.42980373518677</v>
      </c>
      <c r="AV139" s="115">
        <f>'APRONS DISTANCE'!BQ293</f>
        <v>239.90298901443555</v>
      </c>
      <c r="AW139" s="115">
        <f>'APRONS DISTANCE'!BR293</f>
        <v>256.60223538490419</v>
      </c>
      <c r="AX139" s="115">
        <f>'APRONS DISTANCE'!BS293</f>
        <v>251.70462615778553</v>
      </c>
      <c r="AY139" s="115">
        <f>'APRONS DISTANCE'!BT293</f>
        <v>251.71312789830858</v>
      </c>
      <c r="AZ139" s="115">
        <f>'APRONS DISTANCE'!BU293</f>
        <v>248.4319211916908</v>
      </c>
      <c r="BA139" s="115">
        <f>'APRONS DISTANCE'!BV293</f>
        <v>236.32216354956347</v>
      </c>
      <c r="BB139" s="115">
        <f>'APRONS DISTANCE'!BW293</f>
        <v>240.90556375132002</v>
      </c>
      <c r="BC139" s="115">
        <f>'APRONS DISTANCE'!BX293</f>
        <v>251.52774538518423</v>
      </c>
      <c r="BD139" s="115">
        <f>'APRONS DISTANCE'!BY293</f>
        <v>244.97574922184401</v>
      </c>
      <c r="BE139" s="115">
        <f>'APRONS DISTANCE'!BZ293</f>
        <v>254.01593964709338</v>
      </c>
      <c r="BF139" s="115">
        <f>'APRONS DISTANCE'!CA293</f>
        <v>253.34857244670616</v>
      </c>
      <c r="BG139" s="115">
        <f>'APRONS DISTANCE'!CB293</f>
        <v>246.32116144204426</v>
      </c>
      <c r="BH139" s="115">
        <f>'APRONS DISTANCE'!CC293</f>
        <v>246.81857088006643</v>
      </c>
      <c r="BI139" s="115">
        <f>'APRONS DISTANCE'!CD293</f>
        <v>242.32039819917006</v>
      </c>
      <c r="BJ139" s="115">
        <f>'APRONS DISTANCE'!CE293</f>
        <v>251.45420778467303</v>
      </c>
      <c r="BK139" s="115">
        <f>'APRONS DISTANCE'!CF293</f>
        <v>234.17563219603247</v>
      </c>
      <c r="BL139" s="115">
        <f>'APRONS DISTANCE'!CG293</f>
        <v>253.8993082636961</v>
      </c>
      <c r="BM139" s="115">
        <f>'APRONS DISTANCE'!CH293</f>
        <v>237.4221394118793</v>
      </c>
      <c r="BN139" s="115">
        <f>'APRONS DISTANCE'!CI293</f>
        <v>248.58501559724724</v>
      </c>
      <c r="BO139" s="115">
        <f>'APRONS DISTANCE'!CJ293</f>
        <v>255.12357143256247</v>
      </c>
      <c r="BP139" s="115">
        <f>'APRONS DISTANCE'!CK293</f>
        <v>257.31429303948551</v>
      </c>
      <c r="BQ139" s="115">
        <f>'APRONS DISTANCE'!CL293</f>
        <v>254.68294638976042</v>
      </c>
      <c r="BR139" s="115">
        <f>'APRONS DISTANCE'!CM293</f>
        <v>248.69403832538325</v>
      </c>
      <c r="BS139" s="115">
        <f>'APRONS DISTANCE'!CN293</f>
        <v>255.73022508259956</v>
      </c>
      <c r="BT139" s="115">
        <f>'APRONS DISTANCE'!CO293</f>
        <v>233.86059954175985</v>
      </c>
      <c r="BU139" s="115">
        <f>'APRONS DISTANCE'!CP293</f>
        <v>250.71859915404184</v>
      </c>
      <c r="BV139" s="115">
        <f>'APRONS DISTANCE'!CQ293</f>
        <v>239.99191844201334</v>
      </c>
      <c r="BW139" s="115">
        <f>'APRONS DISTANCE'!CR293</f>
        <v>255.89462841341228</v>
      </c>
      <c r="BX139" s="115">
        <f>'APRONS DISTANCE'!CS293</f>
        <v>260.17856154585161</v>
      </c>
      <c r="BY139" s="115">
        <f>'APRONS DISTANCE'!CT293</f>
        <v>241.88421750458468</v>
      </c>
      <c r="BZ139" s="115">
        <f>'APRONS DISTANCE'!CU293</f>
        <v>240.6584418398925</v>
      </c>
      <c r="CA139" s="115">
        <f>'APRONS DISTANCE'!CV293</f>
        <v>248.50130212054722</v>
      </c>
      <c r="CB139" s="115">
        <f>'APRONS DISTANCE'!CW293</f>
        <v>252.5612141478662</v>
      </c>
      <c r="CC139" s="115">
        <f>'APRONS DISTANCE'!CX293</f>
        <v>258.11530266162782</v>
      </c>
      <c r="CD139" s="115">
        <f>'APRONS DISTANCE'!CY293</f>
        <v>239.05356412684776</v>
      </c>
      <c r="CE139" s="115">
        <f>'APRONS DISTANCE'!CZ293</f>
        <v>256.50878621409572</v>
      </c>
      <c r="CF139" s="115">
        <f>'APRONS DISTANCE'!DA293</f>
        <v>236.76963186023485</v>
      </c>
      <c r="CG139" s="115">
        <f>'APRONS DISTANCE'!DB293</f>
        <v>232.5043001582568</v>
      </c>
      <c r="CH139" s="115">
        <f>'APRONS DISTANCE'!DC293</f>
        <v>233.2076617821813</v>
      </c>
      <c r="CI139" s="115">
        <f>'APRONS DISTANCE'!DD293</f>
        <v>243.85997475823879</v>
      </c>
      <c r="CJ139" s="115">
        <f>'APRONS DISTANCE'!DE293</f>
        <v>232.1383017723125</v>
      </c>
      <c r="CK139" s="115">
        <f>'APRONS DISTANCE'!DF293</f>
        <v>254.34652122395246</v>
      </c>
      <c r="CL139" s="115">
        <f>'APRONS DISTANCE'!DG293</f>
        <v>258.61409177411042</v>
      </c>
      <c r="CM139" s="115">
        <f>'APRONS DISTANCE'!DH293</f>
        <v>247.4278235527309</v>
      </c>
      <c r="CN139" s="115">
        <f>'APRONS DISTANCE'!DI293</f>
        <v>253.05149278544198</v>
      </c>
      <c r="CO139" s="115">
        <f>'APRONS DISTANCE'!DJ293</f>
        <v>247.00716650097948</v>
      </c>
      <c r="CP139" s="115">
        <f>'APRONS DISTANCE'!DK293</f>
        <v>0</v>
      </c>
      <c r="CQ139" s="115">
        <f>'APRONS DISTANCE'!DL293</f>
        <v>0</v>
      </c>
      <c r="CR139" s="115">
        <f>'APRONS DISTANCE'!DM293</f>
        <v>0</v>
      </c>
      <c r="CS139" s="115">
        <f>'APRONS DISTANCE'!DN293</f>
        <v>0</v>
      </c>
      <c r="CT139" s="115">
        <f>'APRONS DISTANCE'!DO293</f>
        <v>0</v>
      </c>
      <c r="CU139" s="115">
        <f>'APRONS DISTANCE'!DP293</f>
        <v>0</v>
      </c>
      <c r="CV139" s="115">
        <f>'APRONS DISTANCE'!DQ293</f>
        <v>0</v>
      </c>
      <c r="CW139" s="115">
        <f>'APRONS DISTANCE'!DR293</f>
        <v>0</v>
      </c>
      <c r="CX139" s="115">
        <f>'APRONS DISTANCE'!DS293</f>
        <v>0</v>
      </c>
      <c r="CY139" s="115">
        <f>'APRONS DISTANCE'!DT293</f>
        <v>0</v>
      </c>
      <c r="CZ139" s="115">
        <f>'APRONS DISTANCE'!DU293</f>
        <v>0</v>
      </c>
      <c r="DA139" s="115">
        <f>'APRONS DISTANCE'!DV293</f>
        <v>0</v>
      </c>
      <c r="DB139" s="115">
        <f>'APRONS DISTANCE'!DW293</f>
        <v>0</v>
      </c>
      <c r="DC139" s="115">
        <f>'APRONS DISTANCE'!DX293</f>
        <v>0</v>
      </c>
      <c r="DD139" s="115">
        <f>'APRONS DISTANCE'!DY293</f>
        <v>0</v>
      </c>
      <c r="DE139" s="115">
        <f>'APRONS DISTANCE'!DZ293</f>
        <v>0</v>
      </c>
      <c r="DF139" s="115">
        <f>'APRONS DISTANCE'!EA293</f>
        <v>0</v>
      </c>
      <c r="DG139" s="115">
        <f>'APRONS DISTANCE'!EB293</f>
        <v>0</v>
      </c>
      <c r="DH139" s="115">
        <f>'APRONS DISTANCE'!EC293</f>
        <v>247.9428159952067</v>
      </c>
      <c r="DI139" s="115">
        <f>'APRONS DISTANCE'!ED293</f>
        <v>234.07505044886193</v>
      </c>
      <c r="DJ139" s="115">
        <f>'APRONS DISTANCE'!EE293</f>
        <v>244.97840618980464</v>
      </c>
      <c r="DK139" s="115">
        <f>'APRONS DISTANCE'!EF293</f>
        <v>232.27626014358276</v>
      </c>
      <c r="DL139" s="115">
        <f>'APRONS DISTANCE'!EG293</f>
        <v>258.3227285502665</v>
      </c>
      <c r="DM139" s="115">
        <f>'APRONS DISTANCE'!EH293</f>
        <v>247.85688276098779</v>
      </c>
      <c r="DN139" s="115">
        <f>'APRONS DISTANCE'!EI293</f>
        <v>248.3822494600482</v>
      </c>
      <c r="DO139" s="115">
        <f>'APRONS DISTANCE'!EJ293</f>
        <v>253.88884560577102</v>
      </c>
      <c r="DP139" s="115">
        <f>'APRONS DISTANCE'!EK293</f>
        <v>256.63714349242753</v>
      </c>
      <c r="DQ139" s="115">
        <f>'APRONS DISTANCE'!EL293</f>
        <v>233.34358247061857</v>
      </c>
      <c r="DR139" s="115">
        <f>'APRONS DISTANCE'!EM293</f>
        <v>234.08707618091714</v>
      </c>
      <c r="DS139" s="115">
        <f>'APRONS DISTANCE'!EN293</f>
        <v>259.01497684074701</v>
      </c>
      <c r="DT139" s="115">
        <f>'APRONS DISTANCE'!EO293</f>
        <v>233.1187027894421</v>
      </c>
      <c r="DU139" s="115">
        <f>'APRONS DISTANCE'!EP293</f>
        <v>256.68880781888925</v>
      </c>
      <c r="DV139" s="115">
        <f>'APRONS DISTANCE'!EQ293</f>
        <v>255.58162836914397</v>
      </c>
      <c r="DW139" s="115">
        <f>'APRONS DISTANCE'!ER293</f>
        <v>251.67548121409544</v>
      </c>
      <c r="DX139" s="115">
        <f>'APRONS DISTANCE'!ES293</f>
        <v>259.46332115486092</v>
      </c>
      <c r="DY139" s="115">
        <f>'APRONS DISTANCE'!ET293</f>
        <v>232.56834726417731</v>
      </c>
      <c r="DZ139" s="115">
        <f>'APRONS DISTANCE'!EU293</f>
        <v>235.62649673657555</v>
      </c>
      <c r="EA139" s="115">
        <f>'APRONS DISTANCE'!EV293</f>
        <v>234.31215141010381</v>
      </c>
      <c r="EB139" s="115">
        <f>'APRONS DISTANCE'!EW293</f>
        <v>237.97156092956865</v>
      </c>
      <c r="EC139" s="115">
        <f>'APRONS DISTANCE'!EX293</f>
        <v>249.75127795737922</v>
      </c>
      <c r="ED139" s="115">
        <f>'APRONS DISTANCE'!EY293</f>
        <v>241.85493123847039</v>
      </c>
      <c r="EE139" s="115">
        <f>'APRONS DISTANCE'!EZ293</f>
        <v>242.34020842181906</v>
      </c>
      <c r="EF139" s="115">
        <f>'APRONS DISTANCE'!FA293</f>
        <v>254.89138972319464</v>
      </c>
      <c r="EG139" s="115">
        <f>'APRONS DISTANCE'!FB293</f>
        <v>259.35350371580722</v>
      </c>
      <c r="EH139" s="115">
        <f>'APRONS DISTANCE'!FC293</f>
        <v>233.25119904791993</v>
      </c>
      <c r="EI139" s="115">
        <f>'APRONS DISTANCE'!FD293</f>
        <v>247.00058881610758</v>
      </c>
      <c r="EJ139" s="115">
        <f>'APRONS DISTANCE'!FE293</f>
        <v>244.15312789386681</v>
      </c>
      <c r="EK139" s="115">
        <f>'APRONS DISTANCE'!FF293</f>
        <v>240.51526074840956</v>
      </c>
      <c r="EL139" s="115">
        <f>'APRONS DISTANCE'!FG293</f>
        <v>240.02327520352347</v>
      </c>
      <c r="EM139" s="115">
        <f>'APRONS DISTANCE'!FH293</f>
        <v>254.01703869419308</v>
      </c>
      <c r="EN139" s="115">
        <f>'APRONS DISTANCE'!FI293</f>
        <v>236.40546374404155</v>
      </c>
      <c r="EO139" s="115">
        <f>'APRONS DISTANCE'!FJ293</f>
        <v>255.85236501740275</v>
      </c>
      <c r="EP139" s="115">
        <f>'APRONS DISTANCE'!FK293</f>
        <v>241.75073034354912</v>
      </c>
      <c r="EQ139" s="115">
        <f>'APRONS DISTANCE'!FL293</f>
        <v>243.64858566812612</v>
      </c>
      <c r="ER139" s="115">
        <f>'APRONS DISTANCE'!FM293</f>
        <v>252.02179107791434</v>
      </c>
      <c r="ES139" s="115">
        <f>'APRONS DISTANCE'!FN293</f>
        <v>236.87733677817792</v>
      </c>
      <c r="ET139" s="115">
        <f>'APRONS DISTANCE'!FO293</f>
        <v>239.14640872974161</v>
      </c>
      <c r="EU139" s="115">
        <f>'APRONS DISTANCE'!FP293</f>
        <v>246.78665123013272</v>
      </c>
      <c r="EV139" s="115">
        <f>'APRONS DISTANCE'!FQ293</f>
        <v>250.119000674245</v>
      </c>
      <c r="EW139" s="115">
        <f>'APRONS DISTANCE'!FR293</f>
        <v>257.38910762441571</v>
      </c>
      <c r="EX139" s="115">
        <f>'APRONS DISTANCE'!FS293</f>
        <v>244.7941263929275</v>
      </c>
      <c r="EY139" s="115">
        <f>'APRONS DISTANCE'!FT293</f>
        <v>234.65993976956565</v>
      </c>
      <c r="EZ139" s="115">
        <f>'APRONS DISTANCE'!FU293</f>
        <v>232.11593550100278</v>
      </c>
      <c r="FA139" s="115">
        <f>'APRONS DISTANCE'!FV293</f>
        <v>232.95452836285543</v>
      </c>
      <c r="FB139" s="115">
        <f>'APRONS DISTANCE'!FW293</f>
        <v>239.13748670377043</v>
      </c>
      <c r="FC139" s="115">
        <f>'APRONS DISTANCE'!FX293</f>
        <v>257.76317010114741</v>
      </c>
      <c r="FD139" s="109" t="s">
        <v>454</v>
      </c>
    </row>
    <row r="140" spans="1:160" x14ac:dyDescent="0.2">
      <c r="A140" s="114" t="s">
        <v>453</v>
      </c>
      <c r="B140" s="114"/>
      <c r="C140" s="115">
        <f>'APRONS DISTANCE'!X294</f>
        <v>189.91874608737155</v>
      </c>
      <c r="D140" s="115">
        <f>'APRONS DISTANCE'!Y294</f>
        <v>243.35558922368415</v>
      </c>
      <c r="E140" s="115">
        <f>'APRONS DISTANCE'!Z294</f>
        <v>259.19990833059285</v>
      </c>
      <c r="F140" s="115">
        <f>'APRONS DISTANCE'!AA294</f>
        <v>247.78665175625625</v>
      </c>
      <c r="G140" s="115">
        <f>'APRONS DISTANCE'!AB294</f>
        <v>254.46584017064532</v>
      </c>
      <c r="H140" s="115">
        <f>'APRONS DISTANCE'!AC294</f>
        <v>246.96940312134538</v>
      </c>
      <c r="I140" s="115">
        <f>'APRONS DISTANCE'!AD294</f>
        <v>255.56668919089358</v>
      </c>
      <c r="J140" s="115">
        <f>'APRONS DISTANCE'!AE294</f>
        <v>238.44944952963408</v>
      </c>
      <c r="K140" s="115">
        <f>'APRONS DISTANCE'!AF294</f>
        <v>255.46834930446869</v>
      </c>
      <c r="L140" s="115">
        <f>'APRONS DISTANCE'!AG294</f>
        <v>264.1448022217582</v>
      </c>
      <c r="M140" s="115">
        <f>'APRONS DISTANCE'!AH294</f>
        <v>258.52671656392619</v>
      </c>
      <c r="N140" s="115">
        <f>'APRONS DISTANCE'!AI294</f>
        <v>248.64515321099137</v>
      </c>
      <c r="O140" s="115">
        <f>'APRONS DISTANCE'!AJ294</f>
        <v>264.09352144204166</v>
      </c>
      <c r="P140" s="115">
        <f>'APRONS DISTANCE'!AK294</f>
        <v>249.21723395493174</v>
      </c>
      <c r="Q140" s="115">
        <f>'APRONS DISTANCE'!AL294</f>
        <v>260.47649086331359</v>
      </c>
      <c r="R140" s="115">
        <f>'APRONS DISTANCE'!AM294</f>
        <v>241.78508118624205</v>
      </c>
      <c r="S140" s="115">
        <f>'APRONS DISTANCE'!AN294</f>
        <v>244.22855071298287</v>
      </c>
      <c r="T140" s="115">
        <f>'APRONS DISTANCE'!AO294</f>
        <v>241.40072833831883</v>
      </c>
      <c r="U140" s="115">
        <f>'APRONS DISTANCE'!AP294</f>
        <v>252.76213260855772</v>
      </c>
      <c r="V140" s="115">
        <f>'APRONS DISTANCE'!AQ294</f>
        <v>254.11495601095911</v>
      </c>
      <c r="W140" s="115">
        <f>'APRONS DISTANCE'!AR294</f>
        <v>266.64037177591223</v>
      </c>
      <c r="X140" s="115">
        <f>'APRONS DISTANCE'!AS294</f>
        <v>264.69495257438075</v>
      </c>
      <c r="Y140" s="115">
        <f>'APRONS DISTANCE'!AT294</f>
        <v>257.33943068565736</v>
      </c>
      <c r="Z140" s="115">
        <f>'APRONS DISTANCE'!AU294</f>
        <v>264.15898023129262</v>
      </c>
      <c r="AA140" s="115">
        <f>'APRONS DISTANCE'!AV294</f>
        <v>255.32359896950425</v>
      </c>
      <c r="AB140" s="115">
        <f>'APRONS DISTANCE'!AW294</f>
        <v>242.43105131162184</v>
      </c>
      <c r="AC140" s="115">
        <f>'APRONS DISTANCE'!AX294</f>
        <v>246.58604647508474</v>
      </c>
      <c r="AD140" s="115">
        <f>'APRONS DISTANCE'!AY294</f>
        <v>248.23627675085115</v>
      </c>
      <c r="AE140" s="115">
        <f>'APRONS DISTANCE'!AZ294</f>
        <v>259.50214911922808</v>
      </c>
      <c r="AF140" s="115">
        <f>'APRONS DISTANCE'!BA294</f>
        <v>263.77314222794354</v>
      </c>
      <c r="AG140" s="115">
        <f>'APRONS DISTANCE'!BB294</f>
        <v>249.16846299382121</v>
      </c>
      <c r="AH140" s="115">
        <f>'APRONS DISTANCE'!BC294</f>
        <v>266.19850849078944</v>
      </c>
      <c r="AI140" s="115">
        <f>'APRONS DISTANCE'!BD294</f>
        <v>248.24391724235386</v>
      </c>
      <c r="AJ140" s="115">
        <f>'APRONS DISTANCE'!BE294</f>
        <v>242.4474403883128</v>
      </c>
      <c r="AK140" s="115">
        <f>'APRONS DISTANCE'!BF294</f>
        <v>254.7395424213457</v>
      </c>
      <c r="AL140" s="115">
        <f>'APRONS DISTANCE'!BG294</f>
        <v>266.49338081904978</v>
      </c>
      <c r="AM140" s="115">
        <f>'APRONS DISTANCE'!BH294</f>
        <v>238.42182521272045</v>
      </c>
      <c r="AN140" s="115">
        <f>'APRONS DISTANCE'!BI294</f>
        <v>264.56602109381095</v>
      </c>
      <c r="AO140" s="115">
        <f>'APRONS DISTANCE'!BJ294</f>
        <v>260.90046514064659</v>
      </c>
      <c r="AP140" s="115">
        <f>'APRONS DISTANCE'!BK294</f>
        <v>265.63624983598942</v>
      </c>
      <c r="AQ140" s="115">
        <f>'APRONS DISTANCE'!BL294</f>
        <v>253.78748147666656</v>
      </c>
      <c r="AR140" s="115">
        <f>'APRONS DISTANCE'!BM294</f>
        <v>249.64119645371082</v>
      </c>
      <c r="AS140" s="115">
        <f>'APRONS DISTANCE'!BN294</f>
        <v>240.51521459786144</v>
      </c>
      <c r="AT140" s="115">
        <f>'APRONS DISTANCE'!BO294</f>
        <v>248.49036899912485</v>
      </c>
      <c r="AU140" s="115">
        <f>'APRONS DISTANCE'!BP294</f>
        <v>243.32447991472316</v>
      </c>
      <c r="AV140" s="115">
        <f>'APRONS DISTANCE'!BQ294</f>
        <v>245.79766519397194</v>
      </c>
      <c r="AW140" s="115">
        <f>'APRONS DISTANCE'!BR294</f>
        <v>262.49691156444067</v>
      </c>
      <c r="AX140" s="115">
        <f>'APRONS DISTANCE'!BS294</f>
        <v>257.59930233732194</v>
      </c>
      <c r="AY140" s="115">
        <f>'APRONS DISTANCE'!BT294</f>
        <v>257.607804077845</v>
      </c>
      <c r="AZ140" s="115">
        <f>'APRONS DISTANCE'!BU294</f>
        <v>254.32659737122719</v>
      </c>
      <c r="BA140" s="115">
        <f>'APRONS DISTANCE'!BV294</f>
        <v>242.21683972909986</v>
      </c>
      <c r="BB140" s="115">
        <f>'APRONS DISTANCE'!BW294</f>
        <v>246.80023993085641</v>
      </c>
      <c r="BC140" s="115">
        <f>'APRONS DISTANCE'!BX294</f>
        <v>257.42242156472059</v>
      </c>
      <c r="BD140" s="115">
        <f>'APRONS DISTANCE'!BY294</f>
        <v>250.8704254013804</v>
      </c>
      <c r="BE140" s="115">
        <f>'APRONS DISTANCE'!BZ294</f>
        <v>259.91061582662974</v>
      </c>
      <c r="BF140" s="115">
        <f>'APRONS DISTANCE'!CA294</f>
        <v>259.24324862624252</v>
      </c>
      <c r="BG140" s="115">
        <f>'APRONS DISTANCE'!CB294</f>
        <v>252.21583762158065</v>
      </c>
      <c r="BH140" s="115">
        <f>'APRONS DISTANCE'!CC294</f>
        <v>252.71324705960279</v>
      </c>
      <c r="BI140" s="115">
        <f>'APRONS DISTANCE'!CD294</f>
        <v>248.21507437870645</v>
      </c>
      <c r="BJ140" s="115">
        <f>'APRONS DISTANCE'!CE294</f>
        <v>257.34888396420939</v>
      </c>
      <c r="BK140" s="115">
        <f>'APRONS DISTANCE'!CF294</f>
        <v>240.07030837556883</v>
      </c>
      <c r="BL140" s="115">
        <f>'APRONS DISTANCE'!CG294</f>
        <v>259.79398444323249</v>
      </c>
      <c r="BM140" s="115">
        <f>'APRONS DISTANCE'!CH294</f>
        <v>243.31681559141569</v>
      </c>
      <c r="BN140" s="115">
        <f>'APRONS DISTANCE'!CI294</f>
        <v>254.47969177678362</v>
      </c>
      <c r="BO140" s="115">
        <f>'APRONS DISTANCE'!CJ294</f>
        <v>261.01824761209883</v>
      </c>
      <c r="BP140" s="115">
        <f>'APRONS DISTANCE'!CK294</f>
        <v>263.20896921902187</v>
      </c>
      <c r="BQ140" s="115">
        <f>'APRONS DISTANCE'!CL294</f>
        <v>260.57762256929675</v>
      </c>
      <c r="BR140" s="115">
        <f>'APRONS DISTANCE'!CM294</f>
        <v>254.58871450491964</v>
      </c>
      <c r="BS140" s="115">
        <f>'APRONS DISTANCE'!CN294</f>
        <v>261.62490126213595</v>
      </c>
      <c r="BT140" s="115">
        <f>'APRONS DISTANCE'!CO294</f>
        <v>239.75527572129621</v>
      </c>
      <c r="BU140" s="115">
        <f>'APRONS DISTANCE'!CP294</f>
        <v>256.6132753335782</v>
      </c>
      <c r="BV140" s="115">
        <f>'APRONS DISTANCE'!CQ294</f>
        <v>245.88659462154973</v>
      </c>
      <c r="BW140" s="115">
        <f>'APRONS DISTANCE'!CR294</f>
        <v>261.78930459294867</v>
      </c>
      <c r="BX140" s="115">
        <f>'APRONS DISTANCE'!CS294</f>
        <v>266.07323772538797</v>
      </c>
      <c r="BY140" s="115">
        <f>'APRONS DISTANCE'!CT294</f>
        <v>247.77889368412104</v>
      </c>
      <c r="BZ140" s="115">
        <f>'APRONS DISTANCE'!CU294</f>
        <v>246.55311801942889</v>
      </c>
      <c r="CA140" s="115">
        <f>'APRONS DISTANCE'!CV294</f>
        <v>254.39597830008361</v>
      </c>
      <c r="CB140" s="115">
        <f>'APRONS DISTANCE'!CW294</f>
        <v>258.45589032740259</v>
      </c>
      <c r="CC140" s="115">
        <f>'APRONS DISTANCE'!CX294</f>
        <v>264.00997884116418</v>
      </c>
      <c r="CD140" s="115">
        <f>'APRONS DISTANCE'!CY294</f>
        <v>244.94824030638412</v>
      </c>
      <c r="CE140" s="115">
        <f>'APRONS DISTANCE'!CZ294</f>
        <v>262.40346239363203</v>
      </c>
      <c r="CF140" s="115">
        <f>'APRONS DISTANCE'!DA294</f>
        <v>242.66430803977124</v>
      </c>
      <c r="CG140" s="115">
        <f>'APRONS DISTANCE'!DB294</f>
        <v>238.39897633779316</v>
      </c>
      <c r="CH140" s="115">
        <f>'APRONS DISTANCE'!DC294</f>
        <v>239.10233796171767</v>
      </c>
      <c r="CI140" s="115">
        <f>'APRONS DISTANCE'!DD294</f>
        <v>249.75465093777518</v>
      </c>
      <c r="CJ140" s="115">
        <f>'APRONS DISTANCE'!DE294</f>
        <v>238.03297795184886</v>
      </c>
      <c r="CK140" s="115">
        <f>'APRONS DISTANCE'!DF294</f>
        <v>260.24119740348885</v>
      </c>
      <c r="CL140" s="115">
        <f>'APRONS DISTANCE'!DG294</f>
        <v>264.50876795364678</v>
      </c>
      <c r="CM140" s="115">
        <f>'APRONS DISTANCE'!DH294</f>
        <v>253.32249973226729</v>
      </c>
      <c r="CN140" s="115">
        <f>'APRONS DISTANCE'!DI294</f>
        <v>258.94616896497837</v>
      </c>
      <c r="CO140" s="115">
        <f>'APRONS DISTANCE'!DJ294</f>
        <v>252.90184268051587</v>
      </c>
      <c r="CP140" s="115">
        <f>'APRONS DISTANCE'!DK294</f>
        <v>244.34511508389295</v>
      </c>
      <c r="CQ140" s="115">
        <f>'APRONS DISTANCE'!DL294</f>
        <v>261.7174868629919</v>
      </c>
      <c r="CR140" s="115">
        <f>'APRONS DISTANCE'!DM294</f>
        <v>247.54601610932849</v>
      </c>
      <c r="CS140" s="115">
        <f>'APRONS DISTANCE'!DN294</f>
        <v>239.10873866178531</v>
      </c>
      <c r="CT140" s="115">
        <f>'APRONS DISTANCE'!DO294</f>
        <v>244.13486672665348</v>
      </c>
      <c r="CU140" s="115">
        <f>'APRONS DISTANCE'!DP294</f>
        <v>243.74361337721513</v>
      </c>
      <c r="CV140" s="115">
        <f>'APRONS DISTANCE'!DQ294</f>
        <v>257.61266144303249</v>
      </c>
      <c r="CW140" s="115">
        <f>'APRONS DISTANCE'!DR294</f>
        <v>258.59312402519004</v>
      </c>
      <c r="CX140" s="115">
        <f>'APRONS DISTANCE'!DS294</f>
        <v>247.75272366763903</v>
      </c>
      <c r="CY140" s="115">
        <f>'APRONS DISTANCE'!DT294</f>
        <v>241.20336820757473</v>
      </c>
      <c r="CZ140" s="115">
        <f>'APRONS DISTANCE'!DU294</f>
        <v>241.20336820757473</v>
      </c>
      <c r="DA140" s="115">
        <f>'APRONS DISTANCE'!DV294</f>
        <v>242.00720341052352</v>
      </c>
      <c r="DB140" s="115">
        <f>'APRONS DISTANCE'!DW294</f>
        <v>260.1647891402165</v>
      </c>
      <c r="DC140" s="115">
        <f>'APRONS DISTANCE'!DX294</f>
        <v>250.34809137879833</v>
      </c>
      <c r="DD140" s="115">
        <f>'APRONS DISTANCE'!DY294</f>
        <v>241.5030216787909</v>
      </c>
      <c r="DE140" s="115">
        <f>'APRONS DISTANCE'!DZ294</f>
        <v>258.27272762452702</v>
      </c>
      <c r="DF140" s="115">
        <f>'APRONS DISTANCE'!EA294</f>
        <v>251.34128122775294</v>
      </c>
      <c r="DG140" s="115">
        <f>'APRONS DISTANCE'!EB294</f>
        <v>247.9428159952067</v>
      </c>
      <c r="DH140" s="115">
        <f>'APRONS DISTANCE'!EC294</f>
        <v>0</v>
      </c>
      <c r="DI140" s="115">
        <f>'APRONS DISTANCE'!ED294</f>
        <v>0</v>
      </c>
      <c r="DJ140" s="115">
        <f>'APRONS DISTANCE'!EE294</f>
        <v>0</v>
      </c>
      <c r="DK140" s="115">
        <f>'APRONS DISTANCE'!EF294</f>
        <v>0</v>
      </c>
      <c r="DL140" s="115">
        <f>'APRONS DISTANCE'!EG294</f>
        <v>0</v>
      </c>
      <c r="DM140" s="115">
        <f>'APRONS DISTANCE'!EH294</f>
        <v>0</v>
      </c>
      <c r="DN140" s="115">
        <f>'APRONS DISTANCE'!EI294</f>
        <v>0</v>
      </c>
      <c r="DO140" s="115">
        <f>'APRONS DISTANCE'!EJ294</f>
        <v>259.78352178530741</v>
      </c>
      <c r="DP140" s="115">
        <f>'APRONS DISTANCE'!EK294</f>
        <v>262.53181967196394</v>
      </c>
      <c r="DQ140" s="115">
        <f>'APRONS DISTANCE'!EL294</f>
        <v>239.23825865015496</v>
      </c>
      <c r="DR140" s="115">
        <f>'APRONS DISTANCE'!EM294</f>
        <v>239.9817523604535</v>
      </c>
      <c r="DS140" s="115">
        <f>'APRONS DISTANCE'!EN294</f>
        <v>264.90965302028337</v>
      </c>
      <c r="DT140" s="115">
        <f>'APRONS DISTANCE'!EO294</f>
        <v>239.01337896897849</v>
      </c>
      <c r="DU140" s="115">
        <f>'APRONS DISTANCE'!EP294</f>
        <v>262.58348399842555</v>
      </c>
      <c r="DV140" s="115">
        <f>'APRONS DISTANCE'!EQ294</f>
        <v>261.47630454868033</v>
      </c>
      <c r="DW140" s="115">
        <f>'APRONS DISTANCE'!ER294</f>
        <v>257.5701573936318</v>
      </c>
      <c r="DX140" s="115">
        <f>'APRONS DISTANCE'!ES294</f>
        <v>265.35799733439728</v>
      </c>
      <c r="DY140" s="115">
        <f>'APRONS DISTANCE'!ET294</f>
        <v>238.46302344371369</v>
      </c>
      <c r="DZ140" s="115">
        <f>'APRONS DISTANCE'!EU294</f>
        <v>241.52117291611194</v>
      </c>
      <c r="EA140" s="115">
        <f>'APRONS DISTANCE'!EV294</f>
        <v>240.2068275896402</v>
      </c>
      <c r="EB140" s="115">
        <f>'APRONS DISTANCE'!EW294</f>
        <v>243.86623710910504</v>
      </c>
      <c r="EC140" s="115">
        <f>'APRONS DISTANCE'!EX294</f>
        <v>255.64595413691561</v>
      </c>
      <c r="ED140" s="115">
        <f>'APRONS DISTANCE'!EY294</f>
        <v>247.74960741800678</v>
      </c>
      <c r="EE140" s="115">
        <f>'APRONS DISTANCE'!EZ294</f>
        <v>248.23488460135545</v>
      </c>
      <c r="EF140" s="115">
        <f>'APRONS DISTANCE'!FA294</f>
        <v>260.78606590273102</v>
      </c>
      <c r="EG140" s="115">
        <f>'APRONS DISTANCE'!FB294</f>
        <v>265.24817989534364</v>
      </c>
      <c r="EH140" s="115">
        <f>'APRONS DISTANCE'!FC294</f>
        <v>239.14587522745632</v>
      </c>
      <c r="EI140" s="115">
        <f>'APRONS DISTANCE'!FD294</f>
        <v>252.89526499564397</v>
      </c>
      <c r="EJ140" s="115">
        <f>'APRONS DISTANCE'!FE294</f>
        <v>250.04780407340317</v>
      </c>
      <c r="EK140" s="115">
        <f>'APRONS DISTANCE'!FF294</f>
        <v>246.40993692794595</v>
      </c>
      <c r="EL140" s="115">
        <f>'APRONS DISTANCE'!FG294</f>
        <v>245.91795138305983</v>
      </c>
      <c r="EM140" s="115">
        <f>'APRONS DISTANCE'!FH294</f>
        <v>259.91171487372947</v>
      </c>
      <c r="EN140" s="115">
        <f>'APRONS DISTANCE'!FI294</f>
        <v>242.30013992357794</v>
      </c>
      <c r="EO140" s="115">
        <f>'APRONS DISTANCE'!FJ294</f>
        <v>261.74704119693911</v>
      </c>
      <c r="EP140" s="115">
        <f>'APRONS DISTANCE'!FK294</f>
        <v>247.64540652308548</v>
      </c>
      <c r="EQ140" s="115">
        <f>'APRONS DISTANCE'!FL294</f>
        <v>249.54326184766254</v>
      </c>
      <c r="ER140" s="115">
        <f>'APRONS DISTANCE'!FM294</f>
        <v>257.91646725745073</v>
      </c>
      <c r="ES140" s="115">
        <f>'APRONS DISTANCE'!FN294</f>
        <v>242.77201295771431</v>
      </c>
      <c r="ET140" s="115">
        <f>'APRONS DISTANCE'!FO294</f>
        <v>245.041084909278</v>
      </c>
      <c r="EU140" s="115">
        <f>'APRONS DISTANCE'!FP294</f>
        <v>252.68132740966911</v>
      </c>
      <c r="EV140" s="115">
        <f>'APRONS DISTANCE'!FQ294</f>
        <v>256.01367685378136</v>
      </c>
      <c r="EW140" s="115">
        <f>'APRONS DISTANCE'!FR294</f>
        <v>263.28378380395213</v>
      </c>
      <c r="EX140" s="115">
        <f>'APRONS DISTANCE'!FS294</f>
        <v>250.68880257246391</v>
      </c>
      <c r="EY140" s="115">
        <f>'APRONS DISTANCE'!FT294</f>
        <v>240.55461594910204</v>
      </c>
      <c r="EZ140" s="115">
        <f>'APRONS DISTANCE'!FU294</f>
        <v>238.01061168053914</v>
      </c>
      <c r="FA140" s="115">
        <f>'APRONS DISTANCE'!FV294</f>
        <v>238.84920454239182</v>
      </c>
      <c r="FB140" s="115">
        <f>'APRONS DISTANCE'!FW294</f>
        <v>245.03216288330682</v>
      </c>
      <c r="FC140" s="115">
        <f>'APRONS DISTANCE'!FX294</f>
        <v>263.65784628068377</v>
      </c>
      <c r="FD140" s="109" t="s">
        <v>454</v>
      </c>
    </row>
    <row r="141" spans="1:160" x14ac:dyDescent="0.2">
      <c r="A141" s="114" t="s">
        <v>453</v>
      </c>
      <c r="B141" s="114"/>
      <c r="C141" s="115">
        <f>'APRONS DISTANCE'!X295</f>
        <v>176.05098054102677</v>
      </c>
      <c r="D141" s="115">
        <f>'APRONS DISTANCE'!Y295</f>
        <v>229.48782367733938</v>
      </c>
      <c r="E141" s="115">
        <f>'APRONS DISTANCE'!Z295</f>
        <v>245.33214278424805</v>
      </c>
      <c r="F141" s="115">
        <f>'APRONS DISTANCE'!AA295</f>
        <v>233.91888620991148</v>
      </c>
      <c r="G141" s="115">
        <f>'APRONS DISTANCE'!AB295</f>
        <v>240.59807462430052</v>
      </c>
      <c r="H141" s="115">
        <f>'APRONS DISTANCE'!AC295</f>
        <v>233.10163757500055</v>
      </c>
      <c r="I141" s="115">
        <f>'APRONS DISTANCE'!AD295</f>
        <v>241.69892364454881</v>
      </c>
      <c r="J141" s="115">
        <f>'APRONS DISTANCE'!AE295</f>
        <v>224.58168398328931</v>
      </c>
      <c r="K141" s="115">
        <f>'APRONS DISTANCE'!AF295</f>
        <v>241.60058375812389</v>
      </c>
      <c r="L141" s="115">
        <f>'APRONS DISTANCE'!AG295</f>
        <v>250.2770366754134</v>
      </c>
      <c r="M141" s="115">
        <f>'APRONS DISTANCE'!AH295</f>
        <v>244.65895101758142</v>
      </c>
      <c r="N141" s="115">
        <f>'APRONS DISTANCE'!AI295</f>
        <v>234.77738766464657</v>
      </c>
      <c r="O141" s="115">
        <f>'APRONS DISTANCE'!AJ295</f>
        <v>250.22575589569686</v>
      </c>
      <c r="P141" s="115">
        <f>'APRONS DISTANCE'!AK295</f>
        <v>235.34946840858697</v>
      </c>
      <c r="Q141" s="115">
        <f>'APRONS DISTANCE'!AL295</f>
        <v>246.60872531696884</v>
      </c>
      <c r="R141" s="115">
        <f>'APRONS DISTANCE'!AM295</f>
        <v>227.91731563989728</v>
      </c>
      <c r="S141" s="115">
        <f>'APRONS DISTANCE'!AN295</f>
        <v>230.3607851666381</v>
      </c>
      <c r="T141" s="115">
        <f>'APRONS DISTANCE'!AO295</f>
        <v>227.53296279197406</v>
      </c>
      <c r="U141" s="115">
        <f>'APRONS DISTANCE'!AP295</f>
        <v>238.89436706221295</v>
      </c>
      <c r="V141" s="115">
        <f>'APRONS DISTANCE'!AQ295</f>
        <v>240.24719046461433</v>
      </c>
      <c r="W141" s="115">
        <f>'APRONS DISTANCE'!AR295</f>
        <v>252.77260622956746</v>
      </c>
      <c r="X141" s="115">
        <f>'APRONS DISTANCE'!AS295</f>
        <v>250.82718702803598</v>
      </c>
      <c r="Y141" s="115">
        <f>'APRONS DISTANCE'!AT295</f>
        <v>243.47166513931262</v>
      </c>
      <c r="Z141" s="115">
        <f>'APRONS DISTANCE'!AU295</f>
        <v>250.29121468494785</v>
      </c>
      <c r="AA141" s="115">
        <f>'APRONS DISTANCE'!AV295</f>
        <v>241.45583342315945</v>
      </c>
      <c r="AB141" s="115">
        <f>'APRONS DISTANCE'!AW295</f>
        <v>228.56328576527707</v>
      </c>
      <c r="AC141" s="115">
        <f>'APRONS DISTANCE'!AX295</f>
        <v>232.71828092873997</v>
      </c>
      <c r="AD141" s="115">
        <f>'APRONS DISTANCE'!AY295</f>
        <v>234.36851120450638</v>
      </c>
      <c r="AE141" s="115">
        <f>'APRONS DISTANCE'!AZ295</f>
        <v>245.63438357288328</v>
      </c>
      <c r="AF141" s="115">
        <f>'APRONS DISTANCE'!BA295</f>
        <v>249.90537668159874</v>
      </c>
      <c r="AG141" s="115">
        <f>'APRONS DISTANCE'!BB295</f>
        <v>235.30069744747641</v>
      </c>
      <c r="AH141" s="115">
        <f>'APRONS DISTANCE'!BC295</f>
        <v>252.33074294444464</v>
      </c>
      <c r="AI141" s="115">
        <f>'APRONS DISTANCE'!BD295</f>
        <v>234.37615169600909</v>
      </c>
      <c r="AJ141" s="115">
        <f>'APRONS DISTANCE'!BE295</f>
        <v>228.57967484196803</v>
      </c>
      <c r="AK141" s="115">
        <f>'APRONS DISTANCE'!BF295</f>
        <v>240.87177687500093</v>
      </c>
      <c r="AL141" s="115">
        <f>'APRONS DISTANCE'!BG295</f>
        <v>252.62561527270501</v>
      </c>
      <c r="AM141" s="115">
        <f>'APRONS DISTANCE'!BH295</f>
        <v>224.55405966637565</v>
      </c>
      <c r="AN141" s="115">
        <f>'APRONS DISTANCE'!BI295</f>
        <v>250.69825554746618</v>
      </c>
      <c r="AO141" s="115">
        <f>'APRONS DISTANCE'!BJ295</f>
        <v>247.03269959430182</v>
      </c>
      <c r="AP141" s="115">
        <f>'APRONS DISTANCE'!BK295</f>
        <v>251.76848428964465</v>
      </c>
      <c r="AQ141" s="115">
        <f>'APRONS DISTANCE'!BL295</f>
        <v>239.91971593032179</v>
      </c>
      <c r="AR141" s="115">
        <f>'APRONS DISTANCE'!BM295</f>
        <v>235.77343090736608</v>
      </c>
      <c r="AS141" s="115">
        <f>'APRONS DISTANCE'!BN295</f>
        <v>226.64744905151667</v>
      </c>
      <c r="AT141" s="115">
        <f>'APRONS DISTANCE'!BO295</f>
        <v>234.62260345278008</v>
      </c>
      <c r="AU141" s="115">
        <f>'APRONS DISTANCE'!BP295</f>
        <v>229.45671436837836</v>
      </c>
      <c r="AV141" s="115">
        <f>'APRONS DISTANCE'!BQ295</f>
        <v>231.92989964762717</v>
      </c>
      <c r="AW141" s="115">
        <f>'APRONS DISTANCE'!BR295</f>
        <v>248.62914601809587</v>
      </c>
      <c r="AX141" s="115">
        <f>'APRONS DISTANCE'!BS295</f>
        <v>243.73153679097715</v>
      </c>
      <c r="AY141" s="115">
        <f>'APRONS DISTANCE'!BT295</f>
        <v>243.7400385315002</v>
      </c>
      <c r="AZ141" s="115">
        <f>'APRONS DISTANCE'!BU295</f>
        <v>240.45883182488237</v>
      </c>
      <c r="BA141" s="115">
        <f>'APRONS DISTANCE'!BV295</f>
        <v>228.34907418275509</v>
      </c>
      <c r="BB141" s="115">
        <f>'APRONS DISTANCE'!BW295</f>
        <v>232.93247438451164</v>
      </c>
      <c r="BC141" s="115">
        <f>'APRONS DISTANCE'!BX295</f>
        <v>243.55465601837579</v>
      </c>
      <c r="BD141" s="115">
        <f>'APRONS DISTANCE'!BY295</f>
        <v>237.00265985503563</v>
      </c>
      <c r="BE141" s="115">
        <f>'APRONS DISTANCE'!BZ295</f>
        <v>246.04285028028499</v>
      </c>
      <c r="BF141" s="115">
        <f>'APRONS DISTANCE'!CA295</f>
        <v>245.37548307989775</v>
      </c>
      <c r="BG141" s="115">
        <f>'APRONS DISTANCE'!CB295</f>
        <v>238.34807207523588</v>
      </c>
      <c r="BH141" s="115">
        <f>'APRONS DISTANCE'!CC295</f>
        <v>238.84548151325799</v>
      </c>
      <c r="BI141" s="115">
        <f>'APRONS DISTANCE'!CD295</f>
        <v>234.34730883236168</v>
      </c>
      <c r="BJ141" s="115">
        <f>'APRONS DISTANCE'!CE295</f>
        <v>243.48111841786465</v>
      </c>
      <c r="BK141" s="115">
        <f>'APRONS DISTANCE'!CF295</f>
        <v>226.20254282922406</v>
      </c>
      <c r="BL141" s="115">
        <f>'APRONS DISTANCE'!CG295</f>
        <v>245.92621889688769</v>
      </c>
      <c r="BM141" s="115">
        <f>'APRONS DISTANCE'!CH295</f>
        <v>229.44905004507089</v>
      </c>
      <c r="BN141" s="115">
        <f>'APRONS DISTANCE'!CI295</f>
        <v>240.61192623043885</v>
      </c>
      <c r="BO141" s="115">
        <f>'APRONS DISTANCE'!CJ295</f>
        <v>247.15048206575409</v>
      </c>
      <c r="BP141" s="115">
        <f>'APRONS DISTANCE'!CK295</f>
        <v>249.3412036726771</v>
      </c>
      <c r="BQ141" s="115">
        <f>'APRONS DISTANCE'!CL295</f>
        <v>246.70985702295198</v>
      </c>
      <c r="BR141" s="115">
        <f>'APRONS DISTANCE'!CM295</f>
        <v>240.72094895857484</v>
      </c>
      <c r="BS141" s="115">
        <f>'APRONS DISTANCE'!CN295</f>
        <v>247.75713571579115</v>
      </c>
      <c r="BT141" s="115">
        <f>'APRONS DISTANCE'!CO295</f>
        <v>225.88751017495144</v>
      </c>
      <c r="BU141" s="115">
        <f>'APRONS DISTANCE'!CP295</f>
        <v>242.74550978723343</v>
      </c>
      <c r="BV141" s="115">
        <f>'APRONS DISTANCE'!CQ295</f>
        <v>232.01882907520493</v>
      </c>
      <c r="BW141" s="115">
        <f>'APRONS DISTANCE'!CR295</f>
        <v>247.9215390466039</v>
      </c>
      <c r="BX141" s="115">
        <f>'APRONS DISTANCE'!CS295</f>
        <v>252.2054721790432</v>
      </c>
      <c r="BY141" s="115">
        <f>'APRONS DISTANCE'!CT295</f>
        <v>233.91112813777627</v>
      </c>
      <c r="BZ141" s="115">
        <f>'APRONS DISTANCE'!CU295</f>
        <v>232.68535247308412</v>
      </c>
      <c r="CA141" s="115">
        <f>'APRONS DISTANCE'!CV295</f>
        <v>240.52821275373881</v>
      </c>
      <c r="CB141" s="115">
        <f>'APRONS DISTANCE'!CW295</f>
        <v>244.58812478105779</v>
      </c>
      <c r="CC141" s="115">
        <f>'APRONS DISTANCE'!CX295</f>
        <v>250.14221329481938</v>
      </c>
      <c r="CD141" s="115">
        <f>'APRONS DISTANCE'!CY295</f>
        <v>231.08047476003935</v>
      </c>
      <c r="CE141" s="115">
        <f>'APRONS DISTANCE'!CZ295</f>
        <v>248.53569684728728</v>
      </c>
      <c r="CF141" s="115">
        <f>'APRONS DISTANCE'!DA295</f>
        <v>228.79654249342644</v>
      </c>
      <c r="CG141" s="115">
        <f>'APRONS DISTANCE'!DB295</f>
        <v>224.53121079144839</v>
      </c>
      <c r="CH141" s="115">
        <f>'APRONS DISTANCE'!DC295</f>
        <v>225.2345724153729</v>
      </c>
      <c r="CI141" s="115">
        <f>'APRONS DISTANCE'!DD295</f>
        <v>235.88688539143041</v>
      </c>
      <c r="CJ141" s="115">
        <f>'APRONS DISTANCE'!DE295</f>
        <v>224.16521240550409</v>
      </c>
      <c r="CK141" s="115">
        <f>'APRONS DISTANCE'!DF295</f>
        <v>246.37343185714406</v>
      </c>
      <c r="CL141" s="115">
        <f>'APRONS DISTANCE'!DG295</f>
        <v>250.64100240730201</v>
      </c>
      <c r="CM141" s="115">
        <f>'APRONS DISTANCE'!DH295</f>
        <v>239.45473418592249</v>
      </c>
      <c r="CN141" s="115">
        <f>'APRONS DISTANCE'!DI295</f>
        <v>245.0784034186336</v>
      </c>
      <c r="CO141" s="115">
        <f>'APRONS DISTANCE'!DJ295</f>
        <v>239.03407713417107</v>
      </c>
      <c r="CP141" s="115">
        <f>'APRONS DISTANCE'!DK295</f>
        <v>230.47734953754815</v>
      </c>
      <c r="CQ141" s="115">
        <f>'APRONS DISTANCE'!DL295</f>
        <v>247.84972131664711</v>
      </c>
      <c r="CR141" s="115">
        <f>'APRONS DISTANCE'!DM295</f>
        <v>233.67825056298372</v>
      </c>
      <c r="CS141" s="115">
        <f>'APRONS DISTANCE'!DN295</f>
        <v>225.24097311544051</v>
      </c>
      <c r="CT141" s="115">
        <f>'APRONS DISTANCE'!DO295</f>
        <v>230.26710118030869</v>
      </c>
      <c r="CU141" s="115">
        <f>'APRONS DISTANCE'!DP295</f>
        <v>229.87584783087036</v>
      </c>
      <c r="CV141" s="115">
        <f>'APRONS DISTANCE'!DQ295</f>
        <v>243.74489589668775</v>
      </c>
      <c r="CW141" s="115">
        <f>'APRONS DISTANCE'!DR295</f>
        <v>244.72535847884529</v>
      </c>
      <c r="CX141" s="115">
        <f>'APRONS DISTANCE'!DS295</f>
        <v>233.88495812129429</v>
      </c>
      <c r="CY141" s="115">
        <f>'APRONS DISTANCE'!DT295</f>
        <v>227.33560266122993</v>
      </c>
      <c r="CZ141" s="115">
        <f>'APRONS DISTANCE'!DU295</f>
        <v>227.33560266122993</v>
      </c>
      <c r="DA141" s="115">
        <f>'APRONS DISTANCE'!DV295</f>
        <v>228.13943786417872</v>
      </c>
      <c r="DB141" s="115">
        <f>'APRONS DISTANCE'!DW295</f>
        <v>246.2970235938717</v>
      </c>
      <c r="DC141" s="115">
        <f>'APRONS DISTANCE'!DX295</f>
        <v>236.48032583245359</v>
      </c>
      <c r="DD141" s="115">
        <f>'APRONS DISTANCE'!DY295</f>
        <v>227.6352561324461</v>
      </c>
      <c r="DE141" s="115">
        <f>'APRONS DISTANCE'!DZ295</f>
        <v>244.40496207818222</v>
      </c>
      <c r="DF141" s="115">
        <f>'APRONS DISTANCE'!EA295</f>
        <v>237.47351568140812</v>
      </c>
      <c r="DG141" s="115">
        <f>'APRONS DISTANCE'!EB295</f>
        <v>234.07505044886193</v>
      </c>
      <c r="DH141" s="115">
        <f>'APRONS DISTANCE'!EC295</f>
        <v>0</v>
      </c>
      <c r="DI141" s="115">
        <f>'APRONS DISTANCE'!ED295</f>
        <v>0</v>
      </c>
      <c r="DJ141" s="115">
        <f>'APRONS DISTANCE'!EE295</f>
        <v>0</v>
      </c>
      <c r="DK141" s="115">
        <f>'APRONS DISTANCE'!EF295</f>
        <v>0</v>
      </c>
      <c r="DL141" s="115">
        <f>'APRONS DISTANCE'!EG295</f>
        <v>0</v>
      </c>
      <c r="DM141" s="115">
        <f>'APRONS DISTANCE'!EH295</f>
        <v>0</v>
      </c>
      <c r="DN141" s="115">
        <f>'APRONS DISTANCE'!EI295</f>
        <v>0</v>
      </c>
      <c r="DO141" s="115">
        <f>'APRONS DISTANCE'!EJ295</f>
        <v>245.91575623896262</v>
      </c>
      <c r="DP141" s="115">
        <f>'APRONS DISTANCE'!EK295</f>
        <v>248.66405412561915</v>
      </c>
      <c r="DQ141" s="115">
        <f>'APRONS DISTANCE'!EL295</f>
        <v>225.37049310381016</v>
      </c>
      <c r="DR141" s="115">
        <f>'APRONS DISTANCE'!EM295</f>
        <v>226.11398681410873</v>
      </c>
      <c r="DS141" s="115">
        <f>'APRONS DISTANCE'!EN295</f>
        <v>251.04188747393857</v>
      </c>
      <c r="DT141" s="115">
        <f>'APRONS DISTANCE'!EO295</f>
        <v>225.14561342263369</v>
      </c>
      <c r="DU141" s="115">
        <f>'APRONS DISTANCE'!EP295</f>
        <v>248.71571845208078</v>
      </c>
      <c r="DV141" s="115">
        <f>'APRONS DISTANCE'!EQ295</f>
        <v>247.60853900233556</v>
      </c>
      <c r="DW141" s="115">
        <f>'APRONS DISTANCE'!ER295</f>
        <v>243.702391847287</v>
      </c>
      <c r="DX141" s="115">
        <f>'APRONS DISTANCE'!ES295</f>
        <v>251.49023178805248</v>
      </c>
      <c r="DY141" s="115">
        <f>'APRONS DISTANCE'!ET295</f>
        <v>224.5952578973689</v>
      </c>
      <c r="DZ141" s="115">
        <f>'APRONS DISTANCE'!EU295</f>
        <v>227.65340736976714</v>
      </c>
      <c r="EA141" s="115">
        <f>'APRONS DISTANCE'!EV295</f>
        <v>226.3390620432954</v>
      </c>
      <c r="EB141" s="115">
        <f>'APRONS DISTANCE'!EW295</f>
        <v>229.99847156276027</v>
      </c>
      <c r="EC141" s="115">
        <f>'APRONS DISTANCE'!EX295</f>
        <v>241.77818859057081</v>
      </c>
      <c r="ED141" s="115">
        <f>'APRONS DISTANCE'!EY295</f>
        <v>233.88184187166198</v>
      </c>
      <c r="EE141" s="115">
        <f>'APRONS DISTANCE'!EZ295</f>
        <v>234.36711905501068</v>
      </c>
      <c r="EF141" s="115">
        <f>'APRONS DISTANCE'!FA295</f>
        <v>246.91830035638625</v>
      </c>
      <c r="EG141" s="115">
        <f>'APRONS DISTANCE'!FB295</f>
        <v>251.38041434899884</v>
      </c>
      <c r="EH141" s="115">
        <f>'APRONS DISTANCE'!FC295</f>
        <v>225.27810968111152</v>
      </c>
      <c r="EI141" s="115">
        <f>'APRONS DISTANCE'!FD295</f>
        <v>239.0274994492992</v>
      </c>
      <c r="EJ141" s="115">
        <f>'APRONS DISTANCE'!FE295</f>
        <v>236.18003852705843</v>
      </c>
      <c r="EK141" s="115">
        <f>'APRONS DISTANCE'!FF295</f>
        <v>232.54217138160118</v>
      </c>
      <c r="EL141" s="115">
        <f>'APRONS DISTANCE'!FG295</f>
        <v>232.05018583671509</v>
      </c>
      <c r="EM141" s="115">
        <f>'APRONS DISTANCE'!FH295</f>
        <v>246.04394932738467</v>
      </c>
      <c r="EN141" s="115">
        <f>'APRONS DISTANCE'!FI295</f>
        <v>228.43237437723315</v>
      </c>
      <c r="EO141" s="115">
        <f>'APRONS DISTANCE'!FJ295</f>
        <v>247.87927565059437</v>
      </c>
      <c r="EP141" s="115">
        <f>'APRONS DISTANCE'!FK295</f>
        <v>233.77764097674071</v>
      </c>
      <c r="EQ141" s="115">
        <f>'APRONS DISTANCE'!FL295</f>
        <v>235.67549630131771</v>
      </c>
      <c r="ER141" s="115">
        <f>'APRONS DISTANCE'!FM295</f>
        <v>244.04870171110596</v>
      </c>
      <c r="ES141" s="115">
        <f>'APRONS DISTANCE'!FN295</f>
        <v>228.90424741136954</v>
      </c>
      <c r="ET141" s="115">
        <f>'APRONS DISTANCE'!FO295</f>
        <v>231.17331936293323</v>
      </c>
      <c r="EU141" s="115">
        <f>'APRONS DISTANCE'!FP295</f>
        <v>238.81356186332434</v>
      </c>
      <c r="EV141" s="115">
        <f>'APRONS DISTANCE'!FQ295</f>
        <v>242.14591130743659</v>
      </c>
      <c r="EW141" s="115">
        <f>'APRONS DISTANCE'!FR295</f>
        <v>249.41601825760733</v>
      </c>
      <c r="EX141" s="115">
        <f>'APRONS DISTANCE'!FS295</f>
        <v>236.82103702611909</v>
      </c>
      <c r="EY141" s="115">
        <f>'APRONS DISTANCE'!FT295</f>
        <v>226.68685040275724</v>
      </c>
      <c r="EZ141" s="115">
        <f>'APRONS DISTANCE'!FU295</f>
        <v>224.14284613419437</v>
      </c>
      <c r="FA141" s="115">
        <f>'APRONS DISTANCE'!FV295</f>
        <v>224.98143899604705</v>
      </c>
      <c r="FB141" s="115">
        <f>'APRONS DISTANCE'!FW295</f>
        <v>231.16439733696205</v>
      </c>
      <c r="FC141" s="115">
        <f>'APRONS DISTANCE'!FX295</f>
        <v>249.790080734339</v>
      </c>
      <c r="FD141" s="109" t="s">
        <v>454</v>
      </c>
    </row>
    <row r="142" spans="1:160" x14ac:dyDescent="0.2">
      <c r="A142" s="114" t="s">
        <v>453</v>
      </c>
      <c r="B142" s="114"/>
      <c r="C142" s="115">
        <f>'APRONS DISTANCE'!X296</f>
        <v>186.95433628196949</v>
      </c>
      <c r="D142" s="115">
        <f>'APRONS DISTANCE'!Y296</f>
        <v>240.39117941828209</v>
      </c>
      <c r="E142" s="115">
        <f>'APRONS DISTANCE'!Z296</f>
        <v>256.23549852519079</v>
      </c>
      <c r="F142" s="115">
        <f>'APRONS DISTANCE'!AA296</f>
        <v>244.82224195085419</v>
      </c>
      <c r="G142" s="115">
        <f>'APRONS DISTANCE'!AB296</f>
        <v>251.50143036524324</v>
      </c>
      <c r="H142" s="115">
        <f>'APRONS DISTANCE'!AC296</f>
        <v>244.00499331594327</v>
      </c>
      <c r="I142" s="115">
        <f>'APRONS DISTANCE'!AD296</f>
        <v>252.60227938549153</v>
      </c>
      <c r="J142" s="115">
        <f>'APRONS DISTANCE'!AE296</f>
        <v>235.48503972423202</v>
      </c>
      <c r="K142" s="115">
        <f>'APRONS DISTANCE'!AF296</f>
        <v>252.50393949906663</v>
      </c>
      <c r="L142" s="115">
        <f>'APRONS DISTANCE'!AG296</f>
        <v>261.18039241635614</v>
      </c>
      <c r="M142" s="115">
        <f>'APRONS DISTANCE'!AH296</f>
        <v>255.5623067585241</v>
      </c>
      <c r="N142" s="115">
        <f>'APRONS DISTANCE'!AI296</f>
        <v>245.68074340558928</v>
      </c>
      <c r="O142" s="115">
        <f>'APRONS DISTANCE'!AJ296</f>
        <v>261.12911163663961</v>
      </c>
      <c r="P142" s="115">
        <f>'APRONS DISTANCE'!AK296</f>
        <v>246.25282414952969</v>
      </c>
      <c r="Q142" s="115">
        <f>'APRONS DISTANCE'!AL296</f>
        <v>257.51208105791153</v>
      </c>
      <c r="R142" s="115">
        <f>'APRONS DISTANCE'!AM296</f>
        <v>238.82067138084</v>
      </c>
      <c r="S142" s="115">
        <f>'APRONS DISTANCE'!AN296</f>
        <v>241.26414090758081</v>
      </c>
      <c r="T142" s="115">
        <f>'APRONS DISTANCE'!AO296</f>
        <v>238.43631853291677</v>
      </c>
      <c r="U142" s="115">
        <f>'APRONS DISTANCE'!AP296</f>
        <v>249.79772280315566</v>
      </c>
      <c r="V142" s="115">
        <f>'APRONS DISTANCE'!AQ296</f>
        <v>251.15054620555705</v>
      </c>
      <c r="W142" s="115">
        <f>'APRONS DISTANCE'!AR296</f>
        <v>263.67596197051017</v>
      </c>
      <c r="X142" s="115">
        <f>'APRONS DISTANCE'!AS296</f>
        <v>261.73054276897869</v>
      </c>
      <c r="Y142" s="115">
        <f>'APRONS DISTANCE'!AT296</f>
        <v>254.37502088025533</v>
      </c>
      <c r="Z142" s="115">
        <f>'APRONS DISTANCE'!AU296</f>
        <v>261.19457042589056</v>
      </c>
      <c r="AA142" s="115">
        <f>'APRONS DISTANCE'!AV296</f>
        <v>252.35918916410219</v>
      </c>
      <c r="AB142" s="115">
        <f>'APRONS DISTANCE'!AW296</f>
        <v>239.46664150621979</v>
      </c>
      <c r="AC142" s="115">
        <f>'APRONS DISTANCE'!AX296</f>
        <v>243.62163666968269</v>
      </c>
      <c r="AD142" s="115">
        <f>'APRONS DISTANCE'!AY296</f>
        <v>245.27186694544909</v>
      </c>
      <c r="AE142" s="115">
        <f>'APRONS DISTANCE'!AZ296</f>
        <v>256.53773931382602</v>
      </c>
      <c r="AF142" s="115">
        <f>'APRONS DISTANCE'!BA296</f>
        <v>260.80873242254142</v>
      </c>
      <c r="AG142" s="115">
        <f>'APRONS DISTANCE'!BB296</f>
        <v>246.20405318841912</v>
      </c>
      <c r="AH142" s="115">
        <f>'APRONS DISTANCE'!BC296</f>
        <v>263.23409868538732</v>
      </c>
      <c r="AI142" s="115">
        <f>'APRONS DISTANCE'!BD296</f>
        <v>245.2795074369518</v>
      </c>
      <c r="AJ142" s="115">
        <f>'APRONS DISTANCE'!BE296</f>
        <v>239.48303058291074</v>
      </c>
      <c r="AK142" s="115">
        <f>'APRONS DISTANCE'!BF296</f>
        <v>251.77513261594365</v>
      </c>
      <c r="AL142" s="115">
        <f>'APRONS DISTANCE'!BG296</f>
        <v>263.52897101364772</v>
      </c>
      <c r="AM142" s="115">
        <f>'APRONS DISTANCE'!BH296</f>
        <v>235.45741540731836</v>
      </c>
      <c r="AN142" s="115">
        <f>'APRONS DISTANCE'!BI296</f>
        <v>261.60161128840889</v>
      </c>
      <c r="AO142" s="115">
        <f>'APRONS DISTANCE'!BJ296</f>
        <v>257.93605533524453</v>
      </c>
      <c r="AP142" s="115">
        <f>'APRONS DISTANCE'!BK296</f>
        <v>262.67184003058736</v>
      </c>
      <c r="AQ142" s="115">
        <f>'APRONS DISTANCE'!BL296</f>
        <v>250.8230716712645</v>
      </c>
      <c r="AR142" s="115">
        <f>'APRONS DISTANCE'!BM296</f>
        <v>246.67678664830876</v>
      </c>
      <c r="AS142" s="115">
        <f>'APRONS DISTANCE'!BN296</f>
        <v>237.55080479245939</v>
      </c>
      <c r="AT142" s="115">
        <f>'APRONS DISTANCE'!BO296</f>
        <v>245.5259591937228</v>
      </c>
      <c r="AU142" s="115">
        <f>'APRONS DISTANCE'!BP296</f>
        <v>240.36007010932107</v>
      </c>
      <c r="AV142" s="115">
        <f>'APRONS DISTANCE'!BQ296</f>
        <v>242.83325538856988</v>
      </c>
      <c r="AW142" s="115">
        <f>'APRONS DISTANCE'!BR296</f>
        <v>259.53250175903861</v>
      </c>
      <c r="AX142" s="115">
        <f>'APRONS DISTANCE'!BS296</f>
        <v>254.63489253191989</v>
      </c>
      <c r="AY142" s="115">
        <f>'APRONS DISTANCE'!BT296</f>
        <v>254.64339427244292</v>
      </c>
      <c r="AZ142" s="115">
        <f>'APRONS DISTANCE'!BU296</f>
        <v>251.36218756582511</v>
      </c>
      <c r="BA142" s="115">
        <f>'APRONS DISTANCE'!BV296</f>
        <v>239.2524299236978</v>
      </c>
      <c r="BB142" s="115">
        <f>'APRONS DISTANCE'!BW296</f>
        <v>243.83583012545435</v>
      </c>
      <c r="BC142" s="115">
        <f>'APRONS DISTANCE'!BX296</f>
        <v>254.45801175931854</v>
      </c>
      <c r="BD142" s="115">
        <f>'APRONS DISTANCE'!BY296</f>
        <v>247.90601559597835</v>
      </c>
      <c r="BE142" s="115">
        <f>'APRONS DISTANCE'!BZ296</f>
        <v>256.94620602122768</v>
      </c>
      <c r="BF142" s="115">
        <f>'APRONS DISTANCE'!CA296</f>
        <v>256.27883882084046</v>
      </c>
      <c r="BG142" s="115">
        <f>'APRONS DISTANCE'!CB296</f>
        <v>249.25142781617859</v>
      </c>
      <c r="BH142" s="115">
        <f>'APRONS DISTANCE'!CC296</f>
        <v>249.74883725420074</v>
      </c>
      <c r="BI142" s="115">
        <f>'APRONS DISTANCE'!CD296</f>
        <v>245.25066457330439</v>
      </c>
      <c r="BJ142" s="115">
        <f>'APRONS DISTANCE'!CE296</f>
        <v>254.38447415880736</v>
      </c>
      <c r="BK142" s="115">
        <f>'APRONS DISTANCE'!CF296</f>
        <v>237.10589857016677</v>
      </c>
      <c r="BL142" s="115">
        <f>'APRONS DISTANCE'!CG296</f>
        <v>256.82957463783043</v>
      </c>
      <c r="BM142" s="115">
        <f>'APRONS DISTANCE'!CH296</f>
        <v>240.35240578601361</v>
      </c>
      <c r="BN142" s="115">
        <f>'APRONS DISTANCE'!CI296</f>
        <v>251.51528197138157</v>
      </c>
      <c r="BO142" s="115">
        <f>'APRONS DISTANCE'!CJ296</f>
        <v>258.05383780669678</v>
      </c>
      <c r="BP142" s="115">
        <f>'APRONS DISTANCE'!CK296</f>
        <v>260.24455941361981</v>
      </c>
      <c r="BQ142" s="115">
        <f>'APRONS DISTANCE'!CL296</f>
        <v>257.61321276389469</v>
      </c>
      <c r="BR142" s="115">
        <f>'APRONS DISTANCE'!CM296</f>
        <v>251.62430469951755</v>
      </c>
      <c r="BS142" s="115">
        <f>'APRONS DISTANCE'!CN296</f>
        <v>258.66049145673389</v>
      </c>
      <c r="BT142" s="115">
        <f>'APRONS DISTANCE'!CO296</f>
        <v>236.79086591589416</v>
      </c>
      <c r="BU142" s="115">
        <f>'APRONS DISTANCE'!CP296</f>
        <v>253.64886552817615</v>
      </c>
      <c r="BV142" s="115">
        <f>'APRONS DISTANCE'!CQ296</f>
        <v>242.92218481614765</v>
      </c>
      <c r="BW142" s="115">
        <f>'APRONS DISTANCE'!CR296</f>
        <v>258.82489478754661</v>
      </c>
      <c r="BX142" s="115">
        <f>'APRONS DISTANCE'!CS296</f>
        <v>263.10882791998591</v>
      </c>
      <c r="BY142" s="115">
        <f>'APRONS DISTANCE'!CT296</f>
        <v>244.81448387871899</v>
      </c>
      <c r="BZ142" s="115">
        <f>'APRONS DISTANCE'!CU296</f>
        <v>243.58870821402684</v>
      </c>
      <c r="CA142" s="115">
        <f>'APRONS DISTANCE'!CV296</f>
        <v>251.43156849468153</v>
      </c>
      <c r="CB142" s="115">
        <f>'APRONS DISTANCE'!CW296</f>
        <v>255.4914805220005</v>
      </c>
      <c r="CC142" s="115">
        <f>'APRONS DISTANCE'!CX296</f>
        <v>261.04556903576213</v>
      </c>
      <c r="CD142" s="115">
        <f>'APRONS DISTANCE'!CY296</f>
        <v>241.98383050098207</v>
      </c>
      <c r="CE142" s="115">
        <f>'APRONS DISTANCE'!CZ296</f>
        <v>259.43905258822997</v>
      </c>
      <c r="CF142" s="115">
        <f>'APRONS DISTANCE'!DA296</f>
        <v>239.69989823436916</v>
      </c>
      <c r="CG142" s="115">
        <f>'APRONS DISTANCE'!DB296</f>
        <v>235.4345665323911</v>
      </c>
      <c r="CH142" s="115">
        <f>'APRONS DISTANCE'!DC296</f>
        <v>236.13792815631561</v>
      </c>
      <c r="CI142" s="115">
        <f>'APRONS DISTANCE'!DD296</f>
        <v>246.79024113237313</v>
      </c>
      <c r="CJ142" s="115">
        <f>'APRONS DISTANCE'!DE296</f>
        <v>235.06856814644681</v>
      </c>
      <c r="CK142" s="115">
        <f>'APRONS DISTANCE'!DF296</f>
        <v>257.2767875980868</v>
      </c>
      <c r="CL142" s="115">
        <f>'APRONS DISTANCE'!DG296</f>
        <v>261.54435814824473</v>
      </c>
      <c r="CM142" s="115">
        <f>'APRONS DISTANCE'!DH296</f>
        <v>250.3580899268652</v>
      </c>
      <c r="CN142" s="115">
        <f>'APRONS DISTANCE'!DI296</f>
        <v>255.98175915957631</v>
      </c>
      <c r="CO142" s="115">
        <f>'APRONS DISTANCE'!DJ296</f>
        <v>249.93743287511379</v>
      </c>
      <c r="CP142" s="115">
        <f>'APRONS DISTANCE'!DK296</f>
        <v>241.38070527849086</v>
      </c>
      <c r="CQ142" s="115">
        <f>'APRONS DISTANCE'!DL296</f>
        <v>258.75307705758979</v>
      </c>
      <c r="CR142" s="115">
        <f>'APRONS DISTANCE'!DM296</f>
        <v>244.58160630392643</v>
      </c>
      <c r="CS142" s="115">
        <f>'APRONS DISTANCE'!DN296</f>
        <v>236.14432885638323</v>
      </c>
      <c r="CT142" s="115">
        <f>'APRONS DISTANCE'!DO296</f>
        <v>241.1704569212514</v>
      </c>
      <c r="CU142" s="115">
        <f>'APRONS DISTANCE'!DP296</f>
        <v>240.77920357181307</v>
      </c>
      <c r="CV142" s="115">
        <f>'APRONS DISTANCE'!DQ296</f>
        <v>254.64825163763047</v>
      </c>
      <c r="CW142" s="115">
        <f>'APRONS DISTANCE'!DR296</f>
        <v>255.62871421978801</v>
      </c>
      <c r="CX142" s="115">
        <f>'APRONS DISTANCE'!DS296</f>
        <v>244.788313862237</v>
      </c>
      <c r="CY142" s="115">
        <f>'APRONS DISTANCE'!DT296</f>
        <v>238.23895840217264</v>
      </c>
      <c r="CZ142" s="115">
        <f>'APRONS DISTANCE'!DU296</f>
        <v>238.23895840217264</v>
      </c>
      <c r="DA142" s="115">
        <f>'APRONS DISTANCE'!DV296</f>
        <v>239.04279360512143</v>
      </c>
      <c r="DB142" s="115">
        <f>'APRONS DISTANCE'!DW296</f>
        <v>257.20037933481444</v>
      </c>
      <c r="DC142" s="115">
        <f>'APRONS DISTANCE'!DX296</f>
        <v>247.38368157339627</v>
      </c>
      <c r="DD142" s="115">
        <f>'APRONS DISTANCE'!DY296</f>
        <v>238.53861187338882</v>
      </c>
      <c r="DE142" s="115">
        <f>'APRONS DISTANCE'!DZ296</f>
        <v>255.30831781912494</v>
      </c>
      <c r="DF142" s="115">
        <f>'APRONS DISTANCE'!EA296</f>
        <v>248.37687142235086</v>
      </c>
      <c r="DG142" s="115">
        <f>'APRONS DISTANCE'!EB296</f>
        <v>244.97840618980464</v>
      </c>
      <c r="DH142" s="115">
        <f>'APRONS DISTANCE'!EC296</f>
        <v>0</v>
      </c>
      <c r="DI142" s="115">
        <f>'APRONS DISTANCE'!ED296</f>
        <v>0</v>
      </c>
      <c r="DJ142" s="115">
        <f>'APRONS DISTANCE'!EE296</f>
        <v>0</v>
      </c>
      <c r="DK142" s="115">
        <f>'APRONS DISTANCE'!EF296</f>
        <v>0</v>
      </c>
      <c r="DL142" s="115">
        <f>'APRONS DISTANCE'!EG296</f>
        <v>0</v>
      </c>
      <c r="DM142" s="115">
        <f>'APRONS DISTANCE'!EH296</f>
        <v>0</v>
      </c>
      <c r="DN142" s="115">
        <f>'APRONS DISTANCE'!EI296</f>
        <v>0</v>
      </c>
      <c r="DO142" s="115">
        <f>'APRONS DISTANCE'!EJ296</f>
        <v>256.81911197990536</v>
      </c>
      <c r="DP142" s="115">
        <f>'APRONS DISTANCE'!EK296</f>
        <v>259.56740986656189</v>
      </c>
      <c r="DQ142" s="115">
        <f>'APRONS DISTANCE'!EL296</f>
        <v>236.27384884475288</v>
      </c>
      <c r="DR142" s="115">
        <f>'APRONS DISTANCE'!EM296</f>
        <v>237.01734255505144</v>
      </c>
      <c r="DS142" s="115">
        <f>'APRONS DISTANCE'!EN296</f>
        <v>261.94524321488126</v>
      </c>
      <c r="DT142" s="115">
        <f>'APRONS DISTANCE'!EO296</f>
        <v>236.0489691635764</v>
      </c>
      <c r="DU142" s="115">
        <f>'APRONS DISTANCE'!EP296</f>
        <v>259.61907419302349</v>
      </c>
      <c r="DV142" s="115">
        <f>'APRONS DISTANCE'!EQ296</f>
        <v>258.51189474327828</v>
      </c>
      <c r="DW142" s="115">
        <f>'APRONS DISTANCE'!ER296</f>
        <v>254.60574758822975</v>
      </c>
      <c r="DX142" s="115">
        <f>'APRONS DISTANCE'!ES296</f>
        <v>262.39358752899523</v>
      </c>
      <c r="DY142" s="115">
        <f>'APRONS DISTANCE'!ET296</f>
        <v>235.49861363831161</v>
      </c>
      <c r="DZ142" s="115">
        <f>'APRONS DISTANCE'!EU296</f>
        <v>238.55676311070985</v>
      </c>
      <c r="EA142" s="115">
        <f>'APRONS DISTANCE'!EV296</f>
        <v>237.24241778423811</v>
      </c>
      <c r="EB142" s="115">
        <f>'APRONS DISTANCE'!EW296</f>
        <v>240.90182730370299</v>
      </c>
      <c r="EC142" s="115">
        <f>'APRONS DISTANCE'!EX296</f>
        <v>252.68154433151355</v>
      </c>
      <c r="ED142" s="115">
        <f>'APRONS DISTANCE'!EY296</f>
        <v>244.78519761260469</v>
      </c>
      <c r="EE142" s="115">
        <f>'APRONS DISTANCE'!EZ296</f>
        <v>245.27047479595339</v>
      </c>
      <c r="EF142" s="115">
        <f>'APRONS DISTANCE'!FA296</f>
        <v>257.82165609732897</v>
      </c>
      <c r="EG142" s="115">
        <f>'APRONS DISTANCE'!FB296</f>
        <v>262.28377008994153</v>
      </c>
      <c r="EH142" s="115">
        <f>'APRONS DISTANCE'!FC296</f>
        <v>236.18146542205423</v>
      </c>
      <c r="EI142" s="115">
        <f>'APRONS DISTANCE'!FD296</f>
        <v>249.93085519024191</v>
      </c>
      <c r="EJ142" s="115">
        <f>'APRONS DISTANCE'!FE296</f>
        <v>247.08339426800111</v>
      </c>
      <c r="EK142" s="115">
        <f>'APRONS DISTANCE'!FF296</f>
        <v>243.44552712254389</v>
      </c>
      <c r="EL142" s="115">
        <f>'APRONS DISTANCE'!FG296</f>
        <v>242.9535415776578</v>
      </c>
      <c r="EM142" s="115">
        <f>'APRONS DISTANCE'!FH296</f>
        <v>256.94730506832741</v>
      </c>
      <c r="EN142" s="115">
        <f>'APRONS DISTANCE'!FI296</f>
        <v>239.33573011817586</v>
      </c>
      <c r="EO142" s="115">
        <f>'APRONS DISTANCE'!FJ296</f>
        <v>258.78263139153705</v>
      </c>
      <c r="EP142" s="115">
        <f>'APRONS DISTANCE'!FK296</f>
        <v>244.68099671768343</v>
      </c>
      <c r="EQ142" s="115">
        <f>'APRONS DISTANCE'!FL296</f>
        <v>246.57885204226045</v>
      </c>
      <c r="ER142" s="115">
        <f>'APRONS DISTANCE'!FM296</f>
        <v>254.95205745204865</v>
      </c>
      <c r="ES142" s="115">
        <f>'APRONS DISTANCE'!FN296</f>
        <v>239.80760315231225</v>
      </c>
      <c r="ET142" s="115">
        <f>'APRONS DISTANCE'!FO296</f>
        <v>242.07667510387594</v>
      </c>
      <c r="EU142" s="115">
        <f>'APRONS DISTANCE'!FP296</f>
        <v>249.71691760426702</v>
      </c>
      <c r="EV142" s="115">
        <f>'APRONS DISTANCE'!FQ296</f>
        <v>253.04926704837931</v>
      </c>
      <c r="EW142" s="115">
        <f>'APRONS DISTANCE'!FR296</f>
        <v>260.31937399855008</v>
      </c>
      <c r="EX142" s="115">
        <f>'APRONS DISTANCE'!FS296</f>
        <v>247.72439276706183</v>
      </c>
      <c r="EY142" s="115">
        <f>'APRONS DISTANCE'!FT296</f>
        <v>237.59020614369996</v>
      </c>
      <c r="EZ142" s="115">
        <f>'APRONS DISTANCE'!FU296</f>
        <v>235.04620187513709</v>
      </c>
      <c r="FA142" s="115">
        <f>'APRONS DISTANCE'!FV296</f>
        <v>235.88479473698976</v>
      </c>
      <c r="FB142" s="115">
        <f>'APRONS DISTANCE'!FW296</f>
        <v>242.06775307790477</v>
      </c>
      <c r="FC142" s="115">
        <f>'APRONS DISTANCE'!FX296</f>
        <v>260.69343647528171</v>
      </c>
      <c r="FD142" s="109" t="s">
        <v>454</v>
      </c>
    </row>
    <row r="143" spans="1:160" x14ac:dyDescent="0.2">
      <c r="A143" s="114" t="s">
        <v>453</v>
      </c>
      <c r="B143" s="114"/>
      <c r="C143" s="115">
        <f>'APRONS DISTANCE'!X297</f>
        <v>174.25219023574758</v>
      </c>
      <c r="D143" s="115">
        <f>'APRONS DISTANCE'!Y297</f>
        <v>227.68903337206021</v>
      </c>
      <c r="E143" s="115">
        <f>'APRONS DISTANCE'!Z297</f>
        <v>243.53335247896885</v>
      </c>
      <c r="F143" s="115">
        <f>'APRONS DISTANCE'!AA297</f>
        <v>232.12009590463231</v>
      </c>
      <c r="G143" s="115">
        <f>'APRONS DISTANCE'!AB297</f>
        <v>238.79928431902135</v>
      </c>
      <c r="H143" s="115">
        <f>'APRONS DISTANCE'!AC297</f>
        <v>231.30284726972138</v>
      </c>
      <c r="I143" s="115">
        <f>'APRONS DISTANCE'!AD297</f>
        <v>239.90013333926964</v>
      </c>
      <c r="J143" s="115">
        <f>'APRONS DISTANCE'!AE297</f>
        <v>222.78289367801014</v>
      </c>
      <c r="K143" s="115">
        <f>'APRONS DISTANCE'!AF297</f>
        <v>239.80179345284472</v>
      </c>
      <c r="L143" s="115">
        <f>'APRONS DISTANCE'!AG297</f>
        <v>248.4782463701342</v>
      </c>
      <c r="M143" s="115">
        <f>'APRONS DISTANCE'!AH297</f>
        <v>242.86016071230225</v>
      </c>
      <c r="N143" s="115">
        <f>'APRONS DISTANCE'!AI297</f>
        <v>232.9785973593674</v>
      </c>
      <c r="O143" s="115">
        <f>'APRONS DISTANCE'!AJ297</f>
        <v>248.42696559041772</v>
      </c>
      <c r="P143" s="115">
        <f>'APRONS DISTANCE'!AK297</f>
        <v>233.5506781033078</v>
      </c>
      <c r="Q143" s="115">
        <f>'APRONS DISTANCE'!AL297</f>
        <v>244.80993501168967</v>
      </c>
      <c r="R143" s="115">
        <f>'APRONS DISTANCE'!AM297</f>
        <v>226.11852533461811</v>
      </c>
      <c r="S143" s="115">
        <f>'APRONS DISTANCE'!AN297</f>
        <v>228.56199486135893</v>
      </c>
      <c r="T143" s="115">
        <f>'APRONS DISTANCE'!AO297</f>
        <v>225.73417248669489</v>
      </c>
      <c r="U143" s="115">
        <f>'APRONS DISTANCE'!AP297</f>
        <v>237.09557675693375</v>
      </c>
      <c r="V143" s="115">
        <f>'APRONS DISTANCE'!AQ297</f>
        <v>238.44840015933516</v>
      </c>
      <c r="W143" s="115">
        <f>'APRONS DISTANCE'!AR297</f>
        <v>250.97381592428826</v>
      </c>
      <c r="X143" s="115">
        <f>'APRONS DISTANCE'!AS297</f>
        <v>249.02839672275678</v>
      </c>
      <c r="Y143" s="115">
        <f>'APRONS DISTANCE'!AT297</f>
        <v>241.67287483403345</v>
      </c>
      <c r="Z143" s="115">
        <f>'APRONS DISTANCE'!AU297</f>
        <v>248.49242437966865</v>
      </c>
      <c r="AA143" s="115">
        <f>'APRONS DISTANCE'!AV297</f>
        <v>239.65704311788028</v>
      </c>
      <c r="AB143" s="115">
        <f>'APRONS DISTANCE'!AW297</f>
        <v>226.7644954599979</v>
      </c>
      <c r="AC143" s="115">
        <f>'APRONS DISTANCE'!AX297</f>
        <v>230.9194906234608</v>
      </c>
      <c r="AD143" s="115">
        <f>'APRONS DISTANCE'!AY297</f>
        <v>232.56972089922721</v>
      </c>
      <c r="AE143" s="115">
        <f>'APRONS DISTANCE'!AZ297</f>
        <v>243.83559326760411</v>
      </c>
      <c r="AF143" s="115">
        <f>'APRONS DISTANCE'!BA297</f>
        <v>248.10658637631954</v>
      </c>
      <c r="AG143" s="115">
        <f>'APRONS DISTANCE'!BB297</f>
        <v>233.50190714219727</v>
      </c>
      <c r="AH143" s="115">
        <f>'APRONS DISTANCE'!BC297</f>
        <v>250.5319526391655</v>
      </c>
      <c r="AI143" s="115">
        <f>'APRONS DISTANCE'!BD297</f>
        <v>232.57736139072989</v>
      </c>
      <c r="AJ143" s="115">
        <f>'APRONS DISTANCE'!BE297</f>
        <v>226.78088453668886</v>
      </c>
      <c r="AK143" s="115">
        <f>'APRONS DISTANCE'!BF297</f>
        <v>239.07298656972176</v>
      </c>
      <c r="AL143" s="115">
        <f>'APRONS DISTANCE'!BG297</f>
        <v>250.82682496742586</v>
      </c>
      <c r="AM143" s="115">
        <f>'APRONS DISTANCE'!BH297</f>
        <v>222.75526936109648</v>
      </c>
      <c r="AN143" s="115">
        <f>'APRONS DISTANCE'!BI297</f>
        <v>248.89946524218698</v>
      </c>
      <c r="AO143" s="115">
        <f>'APRONS DISTANCE'!BJ297</f>
        <v>245.23390928902265</v>
      </c>
      <c r="AP143" s="115">
        <f>'APRONS DISTANCE'!BK297</f>
        <v>249.96969398436545</v>
      </c>
      <c r="AQ143" s="115">
        <f>'APRONS DISTANCE'!BL297</f>
        <v>238.12092562504259</v>
      </c>
      <c r="AR143" s="115">
        <f>'APRONS DISTANCE'!BM297</f>
        <v>233.97464060208691</v>
      </c>
      <c r="AS143" s="115">
        <f>'APRONS DISTANCE'!BN297</f>
        <v>224.8486587462375</v>
      </c>
      <c r="AT143" s="115">
        <f>'APRONS DISTANCE'!BO297</f>
        <v>232.82381314750091</v>
      </c>
      <c r="AU143" s="115">
        <f>'APRONS DISTANCE'!BP297</f>
        <v>227.65792406309919</v>
      </c>
      <c r="AV143" s="115">
        <f>'APRONS DISTANCE'!BQ297</f>
        <v>230.131109342348</v>
      </c>
      <c r="AW143" s="115">
        <f>'APRONS DISTANCE'!BR297</f>
        <v>246.83035571281667</v>
      </c>
      <c r="AX143" s="115">
        <f>'APRONS DISTANCE'!BS297</f>
        <v>241.93274648569798</v>
      </c>
      <c r="AY143" s="115">
        <f>'APRONS DISTANCE'!BT297</f>
        <v>241.94124822622101</v>
      </c>
      <c r="AZ143" s="115">
        <f>'APRONS DISTANCE'!BU297</f>
        <v>238.6600415196032</v>
      </c>
      <c r="BA143" s="115">
        <f>'APRONS DISTANCE'!BV297</f>
        <v>226.55028387747592</v>
      </c>
      <c r="BB143" s="115">
        <f>'APRONS DISTANCE'!BW297</f>
        <v>231.13368407923247</v>
      </c>
      <c r="BC143" s="115">
        <f>'APRONS DISTANCE'!BX297</f>
        <v>241.75586571309663</v>
      </c>
      <c r="BD143" s="115">
        <f>'APRONS DISTANCE'!BY297</f>
        <v>235.20386954975643</v>
      </c>
      <c r="BE143" s="115">
        <f>'APRONS DISTANCE'!BZ297</f>
        <v>244.24405997500583</v>
      </c>
      <c r="BF143" s="115">
        <f>'APRONS DISTANCE'!CA297</f>
        <v>243.57669277461858</v>
      </c>
      <c r="BG143" s="115">
        <f>'APRONS DISTANCE'!CB297</f>
        <v>236.54928176995671</v>
      </c>
      <c r="BH143" s="115">
        <f>'APRONS DISTANCE'!CC297</f>
        <v>237.04669120797882</v>
      </c>
      <c r="BI143" s="115">
        <f>'APRONS DISTANCE'!CD297</f>
        <v>232.54851852708251</v>
      </c>
      <c r="BJ143" s="115">
        <f>'APRONS DISTANCE'!CE297</f>
        <v>241.68232811258545</v>
      </c>
      <c r="BK143" s="115">
        <f>'APRONS DISTANCE'!CF297</f>
        <v>224.40375252394489</v>
      </c>
      <c r="BL143" s="115">
        <f>'APRONS DISTANCE'!CG297</f>
        <v>244.12742859160849</v>
      </c>
      <c r="BM143" s="115">
        <f>'APRONS DISTANCE'!CH297</f>
        <v>227.65025973979172</v>
      </c>
      <c r="BN143" s="115">
        <f>'APRONS DISTANCE'!CI297</f>
        <v>238.81313592515966</v>
      </c>
      <c r="BO143" s="115">
        <f>'APRONS DISTANCE'!CJ297</f>
        <v>245.35169176047489</v>
      </c>
      <c r="BP143" s="115">
        <f>'APRONS DISTANCE'!CK297</f>
        <v>247.5424133673979</v>
      </c>
      <c r="BQ143" s="115">
        <f>'APRONS DISTANCE'!CL297</f>
        <v>244.91106671767281</v>
      </c>
      <c r="BR143" s="115">
        <f>'APRONS DISTANCE'!CM297</f>
        <v>238.92215865329567</v>
      </c>
      <c r="BS143" s="115">
        <f>'APRONS DISTANCE'!CN297</f>
        <v>245.95834541051201</v>
      </c>
      <c r="BT143" s="115">
        <f>'APRONS DISTANCE'!CO297</f>
        <v>224.08871986967227</v>
      </c>
      <c r="BU143" s="115">
        <f>'APRONS DISTANCE'!CP297</f>
        <v>240.94671948195426</v>
      </c>
      <c r="BV143" s="115">
        <f>'APRONS DISTANCE'!CQ297</f>
        <v>230.22003876992576</v>
      </c>
      <c r="BW143" s="115">
        <f>'APRONS DISTANCE'!CR297</f>
        <v>246.12274874132473</v>
      </c>
      <c r="BX143" s="115">
        <f>'APRONS DISTANCE'!CS297</f>
        <v>250.406681873764</v>
      </c>
      <c r="BY143" s="115">
        <f>'APRONS DISTANCE'!CT297</f>
        <v>232.1123378324971</v>
      </c>
      <c r="BZ143" s="115">
        <f>'APRONS DISTANCE'!CU297</f>
        <v>230.88656216780495</v>
      </c>
      <c r="CA143" s="115">
        <f>'APRONS DISTANCE'!CV297</f>
        <v>238.72942244845964</v>
      </c>
      <c r="CB143" s="115">
        <f>'APRONS DISTANCE'!CW297</f>
        <v>242.78933447577862</v>
      </c>
      <c r="CC143" s="115">
        <f>'APRONS DISTANCE'!CX297</f>
        <v>248.34342298954024</v>
      </c>
      <c r="CD143" s="115">
        <f>'APRONS DISTANCE'!CY297</f>
        <v>229.28168445476018</v>
      </c>
      <c r="CE143" s="115">
        <f>'APRONS DISTANCE'!CZ297</f>
        <v>246.73690654200814</v>
      </c>
      <c r="CF143" s="115">
        <f>'APRONS DISTANCE'!DA297</f>
        <v>226.99775218814727</v>
      </c>
      <c r="CG143" s="115">
        <f>'APRONS DISTANCE'!DB297</f>
        <v>222.73242048616922</v>
      </c>
      <c r="CH143" s="115">
        <f>'APRONS DISTANCE'!DC297</f>
        <v>223.43578211009373</v>
      </c>
      <c r="CI143" s="115">
        <f>'APRONS DISTANCE'!DD297</f>
        <v>234.08809508615124</v>
      </c>
      <c r="CJ143" s="115">
        <f>'APRONS DISTANCE'!DE297</f>
        <v>222.36642210022492</v>
      </c>
      <c r="CK143" s="115">
        <f>'APRONS DISTANCE'!DF297</f>
        <v>244.57464155186489</v>
      </c>
      <c r="CL143" s="115">
        <f>'APRONS DISTANCE'!DG297</f>
        <v>248.84221210202287</v>
      </c>
      <c r="CM143" s="115">
        <f>'APRONS DISTANCE'!DH297</f>
        <v>237.65594388064332</v>
      </c>
      <c r="CN143" s="115">
        <f>'APRONS DISTANCE'!DI297</f>
        <v>243.27961311335443</v>
      </c>
      <c r="CO143" s="115">
        <f>'APRONS DISTANCE'!DJ297</f>
        <v>237.2352868288919</v>
      </c>
      <c r="CP143" s="115">
        <f>'APRONS DISTANCE'!DK297</f>
        <v>228.67855923226898</v>
      </c>
      <c r="CQ143" s="115">
        <f>'APRONS DISTANCE'!DL297</f>
        <v>246.05093101136796</v>
      </c>
      <c r="CR143" s="115">
        <f>'APRONS DISTANCE'!DM297</f>
        <v>231.87946025770455</v>
      </c>
      <c r="CS143" s="115">
        <f>'APRONS DISTANCE'!DN297</f>
        <v>223.44218281016134</v>
      </c>
      <c r="CT143" s="115">
        <f>'APRONS DISTANCE'!DO297</f>
        <v>228.46831087502952</v>
      </c>
      <c r="CU143" s="115">
        <f>'APRONS DISTANCE'!DP297</f>
        <v>228.07705752559119</v>
      </c>
      <c r="CV143" s="115">
        <f>'APRONS DISTANCE'!DQ297</f>
        <v>241.94610559140855</v>
      </c>
      <c r="CW143" s="115">
        <f>'APRONS DISTANCE'!DR297</f>
        <v>242.92656817356612</v>
      </c>
      <c r="CX143" s="115">
        <f>'APRONS DISTANCE'!DS297</f>
        <v>232.08616781601512</v>
      </c>
      <c r="CY143" s="115">
        <f>'APRONS DISTANCE'!DT297</f>
        <v>225.53681235595076</v>
      </c>
      <c r="CZ143" s="115">
        <f>'APRONS DISTANCE'!DU297</f>
        <v>225.53681235595076</v>
      </c>
      <c r="DA143" s="115">
        <f>'APRONS DISTANCE'!DV297</f>
        <v>226.34064755889955</v>
      </c>
      <c r="DB143" s="115">
        <f>'APRONS DISTANCE'!DW297</f>
        <v>244.49823328859253</v>
      </c>
      <c r="DC143" s="115">
        <f>'APRONS DISTANCE'!DX297</f>
        <v>234.68153552717439</v>
      </c>
      <c r="DD143" s="115">
        <f>'APRONS DISTANCE'!DY297</f>
        <v>225.83646582716693</v>
      </c>
      <c r="DE143" s="115">
        <f>'APRONS DISTANCE'!DZ297</f>
        <v>242.60617177290302</v>
      </c>
      <c r="DF143" s="115">
        <f>'APRONS DISTANCE'!EA297</f>
        <v>235.67472537612895</v>
      </c>
      <c r="DG143" s="115">
        <f>'APRONS DISTANCE'!EB297</f>
        <v>232.27626014358276</v>
      </c>
      <c r="DH143" s="115">
        <f>'APRONS DISTANCE'!EC297</f>
        <v>0</v>
      </c>
      <c r="DI143" s="115">
        <f>'APRONS DISTANCE'!ED297</f>
        <v>0</v>
      </c>
      <c r="DJ143" s="115">
        <f>'APRONS DISTANCE'!EE297</f>
        <v>0</v>
      </c>
      <c r="DK143" s="115">
        <f>'APRONS DISTANCE'!EF297</f>
        <v>0</v>
      </c>
      <c r="DL143" s="115">
        <f>'APRONS DISTANCE'!EG297</f>
        <v>0</v>
      </c>
      <c r="DM143" s="115">
        <f>'APRONS DISTANCE'!EH297</f>
        <v>0</v>
      </c>
      <c r="DN143" s="115">
        <f>'APRONS DISTANCE'!EI297</f>
        <v>0</v>
      </c>
      <c r="DO143" s="115">
        <f>'APRONS DISTANCE'!EJ297</f>
        <v>244.11696593368345</v>
      </c>
      <c r="DP143" s="115">
        <f>'APRONS DISTANCE'!EK297</f>
        <v>246.86526382033995</v>
      </c>
      <c r="DQ143" s="115">
        <f>'APRONS DISTANCE'!EL297</f>
        <v>223.57170279853099</v>
      </c>
      <c r="DR143" s="115">
        <f>'APRONS DISTANCE'!EM297</f>
        <v>224.31519650882956</v>
      </c>
      <c r="DS143" s="115">
        <f>'APRONS DISTANCE'!EN297</f>
        <v>249.24309716865943</v>
      </c>
      <c r="DT143" s="115">
        <f>'APRONS DISTANCE'!EO297</f>
        <v>223.34682311735452</v>
      </c>
      <c r="DU143" s="115">
        <f>'APRONS DISTANCE'!EP297</f>
        <v>246.91692814680164</v>
      </c>
      <c r="DV143" s="115">
        <f>'APRONS DISTANCE'!EQ297</f>
        <v>245.80974869705642</v>
      </c>
      <c r="DW143" s="115">
        <f>'APRONS DISTANCE'!ER297</f>
        <v>241.90360154200783</v>
      </c>
      <c r="DX143" s="115">
        <f>'APRONS DISTANCE'!ES297</f>
        <v>249.69144148277334</v>
      </c>
      <c r="DY143" s="115">
        <f>'APRONS DISTANCE'!ET297</f>
        <v>222.79646759208973</v>
      </c>
      <c r="DZ143" s="115">
        <f>'APRONS DISTANCE'!EU297</f>
        <v>225.85461706448797</v>
      </c>
      <c r="EA143" s="115">
        <f>'APRONS DISTANCE'!EV297</f>
        <v>224.54027173801623</v>
      </c>
      <c r="EB143" s="115">
        <f>'APRONS DISTANCE'!EW297</f>
        <v>228.1996812574811</v>
      </c>
      <c r="EC143" s="115">
        <f>'APRONS DISTANCE'!EX297</f>
        <v>239.97939828529164</v>
      </c>
      <c r="ED143" s="115">
        <f>'APRONS DISTANCE'!EY297</f>
        <v>232.08305156638281</v>
      </c>
      <c r="EE143" s="115">
        <f>'APRONS DISTANCE'!EZ297</f>
        <v>232.56832874973148</v>
      </c>
      <c r="EF143" s="115">
        <f>'APRONS DISTANCE'!FA297</f>
        <v>245.11951005110711</v>
      </c>
      <c r="EG143" s="115">
        <f>'APRONS DISTANCE'!FB297</f>
        <v>249.58162404371964</v>
      </c>
      <c r="EH143" s="115">
        <f>'APRONS DISTANCE'!FC297</f>
        <v>223.47931937583235</v>
      </c>
      <c r="EI143" s="115">
        <f>'APRONS DISTANCE'!FD297</f>
        <v>237.22870914402003</v>
      </c>
      <c r="EJ143" s="115">
        <f>'APRONS DISTANCE'!FE297</f>
        <v>234.38124822177923</v>
      </c>
      <c r="EK143" s="115">
        <f>'APRONS DISTANCE'!FF297</f>
        <v>230.74338107632201</v>
      </c>
      <c r="EL143" s="115">
        <f>'APRONS DISTANCE'!FG297</f>
        <v>230.25139553143589</v>
      </c>
      <c r="EM143" s="115">
        <f>'APRONS DISTANCE'!FH297</f>
        <v>244.24515902210553</v>
      </c>
      <c r="EN143" s="115">
        <f>'APRONS DISTANCE'!FI297</f>
        <v>226.63358407195398</v>
      </c>
      <c r="EO143" s="115">
        <f>'APRONS DISTANCE'!FJ297</f>
        <v>246.08048534531517</v>
      </c>
      <c r="EP143" s="115">
        <f>'APRONS DISTANCE'!FK297</f>
        <v>231.97885067146154</v>
      </c>
      <c r="EQ143" s="115">
        <f>'APRONS DISTANCE'!FL297</f>
        <v>233.87670599603854</v>
      </c>
      <c r="ER143" s="115">
        <f>'APRONS DISTANCE'!FM297</f>
        <v>242.24991140582679</v>
      </c>
      <c r="ES143" s="115">
        <f>'APRONS DISTANCE'!FN297</f>
        <v>227.10545710609037</v>
      </c>
      <c r="ET143" s="115">
        <f>'APRONS DISTANCE'!FO297</f>
        <v>229.37452905765406</v>
      </c>
      <c r="EU143" s="115">
        <f>'APRONS DISTANCE'!FP297</f>
        <v>237.01477155804517</v>
      </c>
      <c r="EV143" s="115">
        <f>'APRONS DISTANCE'!FQ297</f>
        <v>240.34712100215742</v>
      </c>
      <c r="EW143" s="115">
        <f>'APRONS DISTANCE'!FR297</f>
        <v>247.61722795232814</v>
      </c>
      <c r="EX143" s="115">
        <f>'APRONS DISTANCE'!FS297</f>
        <v>235.02224672083992</v>
      </c>
      <c r="EY143" s="115">
        <f>'APRONS DISTANCE'!FT297</f>
        <v>224.88806009747807</v>
      </c>
      <c r="EZ143" s="115">
        <f>'APRONS DISTANCE'!FU297</f>
        <v>222.3440558289152</v>
      </c>
      <c r="FA143" s="115">
        <f>'APRONS DISTANCE'!FV297</f>
        <v>223.18264869076788</v>
      </c>
      <c r="FB143" s="115">
        <f>'APRONS DISTANCE'!FW297</f>
        <v>229.36560703168288</v>
      </c>
      <c r="FC143" s="115">
        <f>'APRONS DISTANCE'!FX297</f>
        <v>247.99129042905986</v>
      </c>
      <c r="FD143" s="109" t="s">
        <v>454</v>
      </c>
    </row>
    <row r="144" spans="1:160" x14ac:dyDescent="0.2">
      <c r="A144" s="114" t="s">
        <v>453</v>
      </c>
      <c r="B144" s="114"/>
      <c r="C144" s="115">
        <f>'APRONS DISTANCE'!X298</f>
        <v>200.29865864243135</v>
      </c>
      <c r="D144" s="115">
        <f>'APRONS DISTANCE'!Y298</f>
        <v>253.73550177874395</v>
      </c>
      <c r="E144" s="115">
        <f>'APRONS DISTANCE'!Z298</f>
        <v>269.57982088565262</v>
      </c>
      <c r="F144" s="115">
        <f>'APRONS DISTANCE'!AA298</f>
        <v>258.16656431131605</v>
      </c>
      <c r="G144" s="115">
        <f>'APRONS DISTANCE'!AB298</f>
        <v>264.84575272570515</v>
      </c>
      <c r="H144" s="115">
        <f>'APRONS DISTANCE'!AC298</f>
        <v>257.34931567640513</v>
      </c>
      <c r="I144" s="115">
        <f>'APRONS DISTANCE'!AD298</f>
        <v>265.94660174595344</v>
      </c>
      <c r="J144" s="115">
        <f>'APRONS DISTANCE'!AE298</f>
        <v>248.82936208469388</v>
      </c>
      <c r="K144" s="115">
        <f>'APRONS DISTANCE'!AF298</f>
        <v>265.84826185952846</v>
      </c>
      <c r="L144" s="115">
        <f>'APRONS DISTANCE'!AG298</f>
        <v>274.52471477681797</v>
      </c>
      <c r="M144" s="115">
        <f>'APRONS DISTANCE'!AH298</f>
        <v>268.90662911898602</v>
      </c>
      <c r="N144" s="115">
        <f>'APRONS DISTANCE'!AI298</f>
        <v>259.02506576605111</v>
      </c>
      <c r="O144" s="115">
        <f>'APRONS DISTANCE'!AJ298</f>
        <v>274.47343399710144</v>
      </c>
      <c r="P144" s="115">
        <f>'APRONS DISTANCE'!AK298</f>
        <v>259.59714650999155</v>
      </c>
      <c r="Q144" s="115">
        <f>'APRONS DISTANCE'!AL298</f>
        <v>270.85640341837347</v>
      </c>
      <c r="R144" s="115">
        <f>'APRONS DISTANCE'!AM298</f>
        <v>252.16499374130186</v>
      </c>
      <c r="S144" s="115">
        <f>'APRONS DISTANCE'!AN298</f>
        <v>254.6084632680427</v>
      </c>
      <c r="T144" s="115">
        <f>'APRONS DISTANCE'!AO298</f>
        <v>251.78064089337863</v>
      </c>
      <c r="U144" s="115">
        <f>'APRONS DISTANCE'!AP298</f>
        <v>263.14204516361752</v>
      </c>
      <c r="V144" s="115">
        <f>'APRONS DISTANCE'!AQ298</f>
        <v>264.49486856601891</v>
      </c>
      <c r="W144" s="115">
        <f>'APRONS DISTANCE'!AR298</f>
        <v>277.020284330972</v>
      </c>
      <c r="X144" s="115">
        <f>'APRONS DISTANCE'!AS298</f>
        <v>275.07486512944052</v>
      </c>
      <c r="Y144" s="115">
        <f>'APRONS DISTANCE'!AT298</f>
        <v>267.71934324071725</v>
      </c>
      <c r="Z144" s="115">
        <f>'APRONS DISTANCE'!AU298</f>
        <v>274.53889278635239</v>
      </c>
      <c r="AA144" s="115">
        <f>'APRONS DISTANCE'!AV298</f>
        <v>265.70351152456402</v>
      </c>
      <c r="AB144" s="115">
        <f>'APRONS DISTANCE'!AW298</f>
        <v>252.81096386668167</v>
      </c>
      <c r="AC144" s="115">
        <f>'APRONS DISTANCE'!AX298</f>
        <v>256.96595903014457</v>
      </c>
      <c r="AD144" s="115">
        <f>'APRONS DISTANCE'!AY298</f>
        <v>258.61618930591095</v>
      </c>
      <c r="AE144" s="115">
        <f>'APRONS DISTANCE'!AZ298</f>
        <v>269.88206167428791</v>
      </c>
      <c r="AF144" s="115">
        <f>'APRONS DISTANCE'!BA298</f>
        <v>274.15305478300331</v>
      </c>
      <c r="AG144" s="115">
        <f>'APRONS DISTANCE'!BB298</f>
        <v>259.54837554888104</v>
      </c>
      <c r="AH144" s="115">
        <f>'APRONS DISTANCE'!BC298</f>
        <v>276.57842104584927</v>
      </c>
      <c r="AI144" s="115">
        <f>'APRONS DISTANCE'!BD298</f>
        <v>258.62382979741363</v>
      </c>
      <c r="AJ144" s="115">
        <f>'APRONS DISTANCE'!BE298</f>
        <v>252.8273529433726</v>
      </c>
      <c r="AK144" s="115">
        <f>'APRONS DISTANCE'!BF298</f>
        <v>265.11945497640556</v>
      </c>
      <c r="AL144" s="115">
        <f>'APRONS DISTANCE'!BG298</f>
        <v>276.87329337410961</v>
      </c>
      <c r="AM144" s="115">
        <f>'APRONS DISTANCE'!BH298</f>
        <v>248.80173776778025</v>
      </c>
      <c r="AN144" s="115">
        <f>'APRONS DISTANCE'!BI298</f>
        <v>274.94593364887072</v>
      </c>
      <c r="AO144" s="115">
        <f>'APRONS DISTANCE'!BJ298</f>
        <v>271.28037769570642</v>
      </c>
      <c r="AP144" s="115">
        <f>'APRONS DISTANCE'!BK298</f>
        <v>276.01616239104919</v>
      </c>
      <c r="AQ144" s="115">
        <f>'APRONS DISTANCE'!BL298</f>
        <v>264.16739403172636</v>
      </c>
      <c r="AR144" s="115">
        <f>'APRONS DISTANCE'!BM298</f>
        <v>260.02110900877068</v>
      </c>
      <c r="AS144" s="115">
        <f>'APRONS DISTANCE'!BN298</f>
        <v>250.89512715292122</v>
      </c>
      <c r="AT144" s="115">
        <f>'APRONS DISTANCE'!BO298</f>
        <v>258.87028155418466</v>
      </c>
      <c r="AU144" s="115">
        <f>'APRONS DISTANCE'!BP298</f>
        <v>253.70439246978293</v>
      </c>
      <c r="AV144" s="115">
        <f>'APRONS DISTANCE'!BQ298</f>
        <v>256.1775777490318</v>
      </c>
      <c r="AW144" s="115">
        <f>'APRONS DISTANCE'!BR298</f>
        <v>272.87682411950044</v>
      </c>
      <c r="AX144" s="115">
        <f>'APRONS DISTANCE'!BS298</f>
        <v>267.97921489238172</v>
      </c>
      <c r="AY144" s="115">
        <f>'APRONS DISTANCE'!BT298</f>
        <v>267.98771663290478</v>
      </c>
      <c r="AZ144" s="115">
        <f>'APRONS DISTANCE'!BU298</f>
        <v>264.70650992628697</v>
      </c>
      <c r="BA144" s="115">
        <f>'APRONS DISTANCE'!BV298</f>
        <v>252.59675228415966</v>
      </c>
      <c r="BB144" s="115">
        <f>'APRONS DISTANCE'!BW298</f>
        <v>257.18015248591627</v>
      </c>
      <c r="BC144" s="115">
        <f>'APRONS DISTANCE'!BX298</f>
        <v>267.80233411978037</v>
      </c>
      <c r="BD144" s="115">
        <f>'APRONS DISTANCE'!BY298</f>
        <v>261.25033795644021</v>
      </c>
      <c r="BE144" s="115">
        <f>'APRONS DISTANCE'!BZ298</f>
        <v>270.29052838168957</v>
      </c>
      <c r="BF144" s="115">
        <f>'APRONS DISTANCE'!CA298</f>
        <v>269.62316118130235</v>
      </c>
      <c r="BG144" s="115">
        <f>'APRONS DISTANCE'!CB298</f>
        <v>262.59575017664048</v>
      </c>
      <c r="BH144" s="115">
        <f>'APRONS DISTANCE'!CC298</f>
        <v>263.09315961466257</v>
      </c>
      <c r="BI144" s="115">
        <f>'APRONS DISTANCE'!CD298</f>
        <v>258.59498693376628</v>
      </c>
      <c r="BJ144" s="115">
        <f>'APRONS DISTANCE'!CE298</f>
        <v>267.72879651926928</v>
      </c>
      <c r="BK144" s="115">
        <f>'APRONS DISTANCE'!CF298</f>
        <v>250.45022093062863</v>
      </c>
      <c r="BL144" s="115">
        <f>'APRONS DISTANCE'!CG298</f>
        <v>270.17389699829226</v>
      </c>
      <c r="BM144" s="115">
        <f>'APRONS DISTANCE'!CH298</f>
        <v>253.69672814647549</v>
      </c>
      <c r="BN144" s="115">
        <f>'APRONS DISTANCE'!CI298</f>
        <v>264.85960433184346</v>
      </c>
      <c r="BO144" s="115">
        <f>'APRONS DISTANCE'!CJ298</f>
        <v>271.39816016715866</v>
      </c>
      <c r="BP144" s="115">
        <f>'APRONS DISTANCE'!CK298</f>
        <v>273.58888177408164</v>
      </c>
      <c r="BQ144" s="115">
        <f>'APRONS DISTANCE'!CL298</f>
        <v>270.95753512435658</v>
      </c>
      <c r="BR144" s="115">
        <f>'APRONS DISTANCE'!CM298</f>
        <v>264.96862705997938</v>
      </c>
      <c r="BS144" s="115">
        <f>'APRONS DISTANCE'!CN298</f>
        <v>272.00481381719578</v>
      </c>
      <c r="BT144" s="115">
        <f>'APRONS DISTANCE'!CO298</f>
        <v>250.13518827635599</v>
      </c>
      <c r="BU144" s="115">
        <f>'APRONS DISTANCE'!CP298</f>
        <v>266.99318788863803</v>
      </c>
      <c r="BV144" s="115">
        <f>'APRONS DISTANCE'!CQ298</f>
        <v>256.26650717660948</v>
      </c>
      <c r="BW144" s="115">
        <f>'APRONS DISTANCE'!CR298</f>
        <v>272.1692171480085</v>
      </c>
      <c r="BX144" s="115">
        <f>'APRONS DISTANCE'!CS298</f>
        <v>276.45315028044774</v>
      </c>
      <c r="BY144" s="115">
        <f>'APRONS DISTANCE'!CT298</f>
        <v>258.15880623918088</v>
      </c>
      <c r="BZ144" s="115">
        <f>'APRONS DISTANCE'!CU298</f>
        <v>256.93303057448873</v>
      </c>
      <c r="CA144" s="115">
        <f>'APRONS DISTANCE'!CV298</f>
        <v>264.77589085514342</v>
      </c>
      <c r="CB144" s="115">
        <f>'APRONS DISTANCE'!CW298</f>
        <v>268.83580288246242</v>
      </c>
      <c r="CC144" s="115">
        <f>'APRONS DISTANCE'!CX298</f>
        <v>274.38989139622402</v>
      </c>
      <c r="CD144" s="115">
        <f>'APRONS DISTANCE'!CY298</f>
        <v>255.32815286144395</v>
      </c>
      <c r="CE144" s="115">
        <f>'APRONS DISTANCE'!CZ298</f>
        <v>272.78337494869191</v>
      </c>
      <c r="CF144" s="115">
        <f>'APRONS DISTANCE'!DA298</f>
        <v>253.04422059483105</v>
      </c>
      <c r="CG144" s="115">
        <f>'APRONS DISTANCE'!DB298</f>
        <v>248.77888889285296</v>
      </c>
      <c r="CH144" s="115">
        <f>'APRONS DISTANCE'!DC298</f>
        <v>249.48225051677753</v>
      </c>
      <c r="CI144" s="115">
        <f>'APRONS DISTANCE'!DD298</f>
        <v>260.13456349283496</v>
      </c>
      <c r="CJ144" s="115">
        <f>'APRONS DISTANCE'!DE298</f>
        <v>248.41289050690867</v>
      </c>
      <c r="CK144" s="115">
        <f>'APRONS DISTANCE'!DF298</f>
        <v>270.62110995854863</v>
      </c>
      <c r="CL144" s="115">
        <f>'APRONS DISTANCE'!DG298</f>
        <v>274.88868050870661</v>
      </c>
      <c r="CM144" s="115">
        <f>'APRONS DISTANCE'!DH298</f>
        <v>263.70241228732704</v>
      </c>
      <c r="CN144" s="115">
        <f>'APRONS DISTANCE'!DI298</f>
        <v>269.32608152003814</v>
      </c>
      <c r="CO144" s="115">
        <f>'APRONS DISTANCE'!DJ298</f>
        <v>263.2817552355757</v>
      </c>
      <c r="CP144" s="115">
        <f>'APRONS DISTANCE'!DK298</f>
        <v>254.72502763895278</v>
      </c>
      <c r="CQ144" s="115">
        <f>'APRONS DISTANCE'!DL298</f>
        <v>272.09739941805174</v>
      </c>
      <c r="CR144" s="115">
        <f>'APRONS DISTANCE'!DM298</f>
        <v>257.92592866438832</v>
      </c>
      <c r="CS144" s="115">
        <f>'APRONS DISTANCE'!DN298</f>
        <v>249.48865121684514</v>
      </c>
      <c r="CT144" s="115">
        <f>'APRONS DISTANCE'!DO298</f>
        <v>254.51477928171326</v>
      </c>
      <c r="CU144" s="115">
        <f>'APRONS DISTANCE'!DP298</f>
        <v>254.1235259322749</v>
      </c>
      <c r="CV144" s="115">
        <f>'APRONS DISTANCE'!DQ298</f>
        <v>267.99257399809233</v>
      </c>
      <c r="CW144" s="115">
        <f>'APRONS DISTANCE'!DR298</f>
        <v>268.97303658024993</v>
      </c>
      <c r="CX144" s="115">
        <f>'APRONS DISTANCE'!DS298</f>
        <v>258.13263622269886</v>
      </c>
      <c r="CY144" s="115">
        <f>'APRONS DISTANCE'!DT298</f>
        <v>251.58328076263456</v>
      </c>
      <c r="CZ144" s="115">
        <f>'APRONS DISTANCE'!DU298</f>
        <v>251.58328076263456</v>
      </c>
      <c r="DA144" s="115">
        <f>'APRONS DISTANCE'!DV298</f>
        <v>252.38711596558335</v>
      </c>
      <c r="DB144" s="115">
        <f>'APRONS DISTANCE'!DW298</f>
        <v>270.54470169527633</v>
      </c>
      <c r="DC144" s="115">
        <f>'APRONS DISTANCE'!DX298</f>
        <v>260.72800393385819</v>
      </c>
      <c r="DD144" s="115">
        <f>'APRONS DISTANCE'!DY298</f>
        <v>251.8829342338507</v>
      </c>
      <c r="DE144" s="115">
        <f>'APRONS DISTANCE'!DZ298</f>
        <v>268.6526401795868</v>
      </c>
      <c r="DF144" s="115">
        <f>'APRONS DISTANCE'!EA298</f>
        <v>261.72119378281269</v>
      </c>
      <c r="DG144" s="115">
        <f>'APRONS DISTANCE'!EB298</f>
        <v>258.3227285502665</v>
      </c>
      <c r="DH144" s="115">
        <f>'APRONS DISTANCE'!EC298</f>
        <v>0</v>
      </c>
      <c r="DI144" s="115">
        <f>'APRONS DISTANCE'!ED298</f>
        <v>0</v>
      </c>
      <c r="DJ144" s="115">
        <f>'APRONS DISTANCE'!EE298</f>
        <v>0</v>
      </c>
      <c r="DK144" s="115">
        <f>'APRONS DISTANCE'!EF298</f>
        <v>0</v>
      </c>
      <c r="DL144" s="115">
        <f>'APRONS DISTANCE'!EG298</f>
        <v>0</v>
      </c>
      <c r="DM144" s="115">
        <f>'APRONS DISTANCE'!EH298</f>
        <v>0</v>
      </c>
      <c r="DN144" s="115">
        <f>'APRONS DISTANCE'!EI298</f>
        <v>0</v>
      </c>
      <c r="DO144" s="115">
        <f>'APRONS DISTANCE'!EJ298</f>
        <v>270.16343434036719</v>
      </c>
      <c r="DP144" s="115">
        <f>'APRONS DISTANCE'!EK298</f>
        <v>272.91173222702372</v>
      </c>
      <c r="DQ144" s="115">
        <f>'APRONS DISTANCE'!EL298</f>
        <v>249.61817120521474</v>
      </c>
      <c r="DR144" s="115">
        <f>'APRONS DISTANCE'!EM298</f>
        <v>250.36166491551333</v>
      </c>
      <c r="DS144" s="115">
        <f>'APRONS DISTANCE'!EN298</f>
        <v>275.2895655753432</v>
      </c>
      <c r="DT144" s="115">
        <f>'APRONS DISTANCE'!EO298</f>
        <v>249.39329152403829</v>
      </c>
      <c r="DU144" s="115">
        <f>'APRONS DISTANCE'!EP298</f>
        <v>272.96339655348538</v>
      </c>
      <c r="DV144" s="115">
        <f>'APRONS DISTANCE'!EQ298</f>
        <v>271.85621710374016</v>
      </c>
      <c r="DW144" s="115">
        <f>'APRONS DISTANCE'!ER298</f>
        <v>267.95006994869158</v>
      </c>
      <c r="DX144" s="115">
        <f>'APRONS DISTANCE'!ES298</f>
        <v>275.73790988945711</v>
      </c>
      <c r="DY144" s="115">
        <f>'APRONS DISTANCE'!ET298</f>
        <v>248.84293599877347</v>
      </c>
      <c r="DZ144" s="115">
        <f>'APRONS DISTANCE'!EU298</f>
        <v>251.90108547117174</v>
      </c>
      <c r="EA144" s="115">
        <f>'APRONS DISTANCE'!EV298</f>
        <v>250.5867401447</v>
      </c>
      <c r="EB144" s="115">
        <f>'APRONS DISTANCE'!EW298</f>
        <v>254.24614966416488</v>
      </c>
      <c r="EC144" s="115">
        <f>'APRONS DISTANCE'!EX298</f>
        <v>266.02586669197541</v>
      </c>
      <c r="ED144" s="115">
        <f>'APRONS DISTANCE'!EY298</f>
        <v>258.12951997306658</v>
      </c>
      <c r="EE144" s="115">
        <f>'APRONS DISTANCE'!EZ298</f>
        <v>258.61479715641525</v>
      </c>
      <c r="EF144" s="115">
        <f>'APRONS DISTANCE'!FA298</f>
        <v>271.16597845779086</v>
      </c>
      <c r="EG144" s="115">
        <f>'APRONS DISTANCE'!FB298</f>
        <v>275.62809245040341</v>
      </c>
      <c r="EH144" s="115">
        <f>'APRONS DISTANCE'!FC298</f>
        <v>249.52578778251609</v>
      </c>
      <c r="EI144" s="115">
        <f>'APRONS DISTANCE'!FD298</f>
        <v>263.27517755070375</v>
      </c>
      <c r="EJ144" s="115">
        <f>'APRONS DISTANCE'!FE298</f>
        <v>260.42771662846303</v>
      </c>
      <c r="EK144" s="115">
        <f>'APRONS DISTANCE'!FF298</f>
        <v>256.78984948300575</v>
      </c>
      <c r="EL144" s="115">
        <f>'APRONS DISTANCE'!FG298</f>
        <v>256.29786393811969</v>
      </c>
      <c r="EM144" s="115">
        <f>'APRONS DISTANCE'!FH298</f>
        <v>270.2916274287893</v>
      </c>
      <c r="EN144" s="115">
        <f>'APRONS DISTANCE'!FI298</f>
        <v>252.68005247863772</v>
      </c>
      <c r="EO144" s="115">
        <f>'APRONS DISTANCE'!FJ298</f>
        <v>272.12695375199894</v>
      </c>
      <c r="EP144" s="115">
        <f>'APRONS DISTANCE'!FK298</f>
        <v>258.02531907814529</v>
      </c>
      <c r="EQ144" s="115">
        <f>'APRONS DISTANCE'!FL298</f>
        <v>259.92317440272228</v>
      </c>
      <c r="ER144" s="115">
        <f>'APRONS DISTANCE'!FM298</f>
        <v>268.29637981251057</v>
      </c>
      <c r="ES144" s="115">
        <f>'APRONS DISTANCE'!FN298</f>
        <v>253.15192551277411</v>
      </c>
      <c r="ET144" s="115">
        <f>'APRONS DISTANCE'!FO298</f>
        <v>255.42099746433783</v>
      </c>
      <c r="EU144" s="115">
        <f>'APRONS DISTANCE'!FP298</f>
        <v>263.06123996472894</v>
      </c>
      <c r="EV144" s="115">
        <f>'APRONS DISTANCE'!FQ298</f>
        <v>266.39358940884114</v>
      </c>
      <c r="EW144" s="115">
        <f>'APRONS DISTANCE'!FR298</f>
        <v>273.66369635901191</v>
      </c>
      <c r="EX144" s="115">
        <f>'APRONS DISTANCE'!FS298</f>
        <v>261.06871512752366</v>
      </c>
      <c r="EY144" s="115">
        <f>'APRONS DISTANCE'!FT298</f>
        <v>250.93452850416185</v>
      </c>
      <c r="EZ144" s="115">
        <f>'APRONS DISTANCE'!FU298</f>
        <v>248.39052423559897</v>
      </c>
      <c r="FA144" s="115">
        <f>'APRONS DISTANCE'!FV298</f>
        <v>249.22911709745165</v>
      </c>
      <c r="FB144" s="115">
        <f>'APRONS DISTANCE'!FW298</f>
        <v>255.4120754383666</v>
      </c>
      <c r="FC144" s="115">
        <f>'APRONS DISTANCE'!FX298</f>
        <v>274.0377588357436</v>
      </c>
      <c r="FD144" s="109" t="s">
        <v>454</v>
      </c>
    </row>
    <row r="145" spans="1:160" x14ac:dyDescent="0.2">
      <c r="A145" s="114" t="s">
        <v>453</v>
      </c>
      <c r="B145" s="114"/>
      <c r="C145" s="115">
        <f>'APRONS DISTANCE'!X299</f>
        <v>189.83281285315263</v>
      </c>
      <c r="D145" s="115">
        <f>'APRONS DISTANCE'!Y299</f>
        <v>243.26965598946524</v>
      </c>
      <c r="E145" s="115">
        <f>'APRONS DISTANCE'!Z299</f>
        <v>259.11397509637391</v>
      </c>
      <c r="F145" s="115">
        <f>'APRONS DISTANCE'!AA299</f>
        <v>247.70071852203736</v>
      </c>
      <c r="G145" s="115">
        <f>'APRONS DISTANCE'!AB299</f>
        <v>254.37990693642644</v>
      </c>
      <c r="H145" s="115">
        <f>'APRONS DISTANCE'!AC299</f>
        <v>246.88346988712644</v>
      </c>
      <c r="I145" s="115">
        <f>'APRONS DISTANCE'!AD299</f>
        <v>255.4807559566747</v>
      </c>
      <c r="J145" s="115">
        <f>'APRONS DISTANCE'!AE299</f>
        <v>238.36351629541517</v>
      </c>
      <c r="K145" s="115">
        <f>'APRONS DISTANCE'!AF299</f>
        <v>255.38241607024977</v>
      </c>
      <c r="L145" s="115">
        <f>'APRONS DISTANCE'!AG299</f>
        <v>264.05886898753926</v>
      </c>
      <c r="M145" s="115">
        <f>'APRONS DISTANCE'!AH299</f>
        <v>258.4407833297073</v>
      </c>
      <c r="N145" s="115">
        <f>'APRONS DISTANCE'!AI299</f>
        <v>248.55921997677243</v>
      </c>
      <c r="O145" s="115">
        <f>'APRONS DISTANCE'!AJ299</f>
        <v>264.00758820782272</v>
      </c>
      <c r="P145" s="115">
        <f>'APRONS DISTANCE'!AK299</f>
        <v>249.1313007207128</v>
      </c>
      <c r="Q145" s="115">
        <f>'APRONS DISTANCE'!AL299</f>
        <v>260.3905576290947</v>
      </c>
      <c r="R145" s="115">
        <f>'APRONS DISTANCE'!AM299</f>
        <v>241.69914795202314</v>
      </c>
      <c r="S145" s="115">
        <f>'APRONS DISTANCE'!AN299</f>
        <v>244.14261747876395</v>
      </c>
      <c r="T145" s="115">
        <f>'APRONS DISTANCE'!AO299</f>
        <v>241.31479510409991</v>
      </c>
      <c r="U145" s="115">
        <f>'APRONS DISTANCE'!AP299</f>
        <v>252.67619937433881</v>
      </c>
      <c r="V145" s="115">
        <f>'APRONS DISTANCE'!AQ299</f>
        <v>254.02902277674016</v>
      </c>
      <c r="W145" s="115">
        <f>'APRONS DISTANCE'!AR299</f>
        <v>266.55443854169329</v>
      </c>
      <c r="X145" s="115">
        <f>'APRONS DISTANCE'!AS299</f>
        <v>264.60901934016181</v>
      </c>
      <c r="Y145" s="115">
        <f>'APRONS DISTANCE'!AT299</f>
        <v>257.25349745143853</v>
      </c>
      <c r="Z145" s="115">
        <f>'APRONS DISTANCE'!AU299</f>
        <v>264.07304699707367</v>
      </c>
      <c r="AA145" s="115">
        <f>'APRONS DISTANCE'!AV299</f>
        <v>255.2376657352853</v>
      </c>
      <c r="AB145" s="115">
        <f>'APRONS DISTANCE'!AW299</f>
        <v>242.34511807740293</v>
      </c>
      <c r="AC145" s="115">
        <f>'APRONS DISTANCE'!AX299</f>
        <v>246.50011324086586</v>
      </c>
      <c r="AD145" s="115">
        <f>'APRONS DISTANCE'!AY299</f>
        <v>248.15034351663226</v>
      </c>
      <c r="AE145" s="115">
        <f>'APRONS DISTANCE'!AZ299</f>
        <v>259.41621588500919</v>
      </c>
      <c r="AF145" s="115">
        <f>'APRONS DISTANCE'!BA299</f>
        <v>263.6872089937246</v>
      </c>
      <c r="AG145" s="115">
        <f>'APRONS DISTANCE'!BB299</f>
        <v>249.08252975960232</v>
      </c>
      <c r="AH145" s="115">
        <f>'APRONS DISTANCE'!BC299</f>
        <v>266.11257525657055</v>
      </c>
      <c r="AI145" s="115">
        <f>'APRONS DISTANCE'!BD299</f>
        <v>248.15798400813492</v>
      </c>
      <c r="AJ145" s="115">
        <f>'APRONS DISTANCE'!BE299</f>
        <v>242.36150715409389</v>
      </c>
      <c r="AK145" s="115">
        <f>'APRONS DISTANCE'!BF299</f>
        <v>254.65360918712682</v>
      </c>
      <c r="AL145" s="115">
        <f>'APRONS DISTANCE'!BG299</f>
        <v>266.40744758483089</v>
      </c>
      <c r="AM145" s="115">
        <f>'APRONS DISTANCE'!BH299</f>
        <v>238.33589197850154</v>
      </c>
      <c r="AN145" s="115">
        <f>'APRONS DISTANCE'!BI299</f>
        <v>264.480087859592</v>
      </c>
      <c r="AO145" s="115">
        <f>'APRONS DISTANCE'!BJ299</f>
        <v>260.8145319064277</v>
      </c>
      <c r="AP145" s="115">
        <f>'APRONS DISTANCE'!BK299</f>
        <v>265.55031660177048</v>
      </c>
      <c r="AQ145" s="115">
        <f>'APRONS DISTANCE'!BL299</f>
        <v>253.70154824244761</v>
      </c>
      <c r="AR145" s="115">
        <f>'APRONS DISTANCE'!BM299</f>
        <v>249.55526321949193</v>
      </c>
      <c r="AS145" s="115">
        <f>'APRONS DISTANCE'!BN299</f>
        <v>240.42928136364253</v>
      </c>
      <c r="AT145" s="115">
        <f>'APRONS DISTANCE'!BO299</f>
        <v>248.40443576490591</v>
      </c>
      <c r="AU145" s="115">
        <f>'APRONS DISTANCE'!BP299</f>
        <v>243.23854668050424</v>
      </c>
      <c r="AV145" s="115">
        <f>'APRONS DISTANCE'!BQ299</f>
        <v>245.71173195975302</v>
      </c>
      <c r="AW145" s="115">
        <f>'APRONS DISTANCE'!BR299</f>
        <v>262.41097833022172</v>
      </c>
      <c r="AX145" s="115">
        <f>'APRONS DISTANCE'!BS299</f>
        <v>257.513369103103</v>
      </c>
      <c r="AY145" s="115">
        <f>'APRONS DISTANCE'!BT299</f>
        <v>257.52187084362606</v>
      </c>
      <c r="AZ145" s="115">
        <f>'APRONS DISTANCE'!BU299</f>
        <v>254.24066413700825</v>
      </c>
      <c r="BA145" s="115">
        <f>'APRONS DISTANCE'!BV299</f>
        <v>242.13090649488095</v>
      </c>
      <c r="BB145" s="115">
        <f>'APRONS DISTANCE'!BW299</f>
        <v>246.71430669663752</v>
      </c>
      <c r="BC145" s="115">
        <f>'APRONS DISTANCE'!BX299</f>
        <v>257.33648833050165</v>
      </c>
      <c r="BD145" s="115">
        <f>'APRONS DISTANCE'!BY299</f>
        <v>250.78449216716146</v>
      </c>
      <c r="BE145" s="115">
        <f>'APRONS DISTANCE'!BZ299</f>
        <v>259.82468259241085</v>
      </c>
      <c r="BF145" s="115">
        <f>'APRONS DISTANCE'!CA299</f>
        <v>259.15731539202363</v>
      </c>
      <c r="BG145" s="115">
        <f>'APRONS DISTANCE'!CB299</f>
        <v>252.12990438736176</v>
      </c>
      <c r="BH145" s="115">
        <f>'APRONS DISTANCE'!CC299</f>
        <v>252.62731382538385</v>
      </c>
      <c r="BI145" s="115">
        <f>'APRONS DISTANCE'!CD299</f>
        <v>248.12914114448756</v>
      </c>
      <c r="BJ145" s="115">
        <f>'APRONS DISTANCE'!CE299</f>
        <v>257.26295072999051</v>
      </c>
      <c r="BK145" s="115">
        <f>'APRONS DISTANCE'!CF299</f>
        <v>239.98437514134994</v>
      </c>
      <c r="BL145" s="115">
        <f>'APRONS DISTANCE'!CG299</f>
        <v>259.70805120901355</v>
      </c>
      <c r="BM145" s="115">
        <f>'APRONS DISTANCE'!CH299</f>
        <v>243.23088235719678</v>
      </c>
      <c r="BN145" s="115">
        <f>'APRONS DISTANCE'!CI299</f>
        <v>254.39375854256474</v>
      </c>
      <c r="BO145" s="115">
        <f>'APRONS DISTANCE'!CJ299</f>
        <v>260.93231437787995</v>
      </c>
      <c r="BP145" s="115">
        <f>'APRONS DISTANCE'!CK299</f>
        <v>263.12303598480293</v>
      </c>
      <c r="BQ145" s="115">
        <f>'APRONS DISTANCE'!CL299</f>
        <v>260.49168933507787</v>
      </c>
      <c r="BR145" s="115">
        <f>'APRONS DISTANCE'!CM299</f>
        <v>254.50278127070069</v>
      </c>
      <c r="BS145" s="115">
        <f>'APRONS DISTANCE'!CN299</f>
        <v>261.53896802791706</v>
      </c>
      <c r="BT145" s="115">
        <f>'APRONS DISTANCE'!CO299</f>
        <v>239.6693424870773</v>
      </c>
      <c r="BU145" s="115">
        <f>'APRONS DISTANCE'!CP299</f>
        <v>256.52734209935932</v>
      </c>
      <c r="BV145" s="115">
        <f>'APRONS DISTANCE'!CQ299</f>
        <v>245.80066138733079</v>
      </c>
      <c r="BW145" s="115">
        <f>'APRONS DISTANCE'!CR299</f>
        <v>261.70337135872978</v>
      </c>
      <c r="BX145" s="115">
        <f>'APRONS DISTANCE'!CS299</f>
        <v>265.98730449116903</v>
      </c>
      <c r="BY145" s="115">
        <f>'APRONS DISTANCE'!CT299</f>
        <v>247.69296044990216</v>
      </c>
      <c r="BZ145" s="115">
        <f>'APRONS DISTANCE'!CU299</f>
        <v>246.46718478521001</v>
      </c>
      <c r="CA145" s="115">
        <f>'APRONS DISTANCE'!CV299</f>
        <v>254.31004506586473</v>
      </c>
      <c r="CB145" s="115">
        <f>'APRONS DISTANCE'!CW299</f>
        <v>258.3699570931837</v>
      </c>
      <c r="CC145" s="115">
        <f>'APRONS DISTANCE'!CX299</f>
        <v>263.9240456069453</v>
      </c>
      <c r="CD145" s="115">
        <f>'APRONS DISTANCE'!CY299</f>
        <v>244.86230707216524</v>
      </c>
      <c r="CE145" s="115">
        <f>'APRONS DISTANCE'!CZ299</f>
        <v>262.3175291594132</v>
      </c>
      <c r="CF145" s="115">
        <f>'APRONS DISTANCE'!DA299</f>
        <v>242.57837480555233</v>
      </c>
      <c r="CG145" s="115">
        <f>'APRONS DISTANCE'!DB299</f>
        <v>238.31304310357424</v>
      </c>
      <c r="CH145" s="115">
        <f>'APRONS DISTANCE'!DC299</f>
        <v>239.01640472749878</v>
      </c>
      <c r="CI145" s="115">
        <f>'APRONS DISTANCE'!DD299</f>
        <v>249.66871770355624</v>
      </c>
      <c r="CJ145" s="115">
        <f>'APRONS DISTANCE'!DE299</f>
        <v>237.94704471762995</v>
      </c>
      <c r="CK145" s="115">
        <f>'APRONS DISTANCE'!DF299</f>
        <v>260.15526416926991</v>
      </c>
      <c r="CL145" s="115">
        <f>'APRONS DISTANCE'!DG299</f>
        <v>264.4228347194279</v>
      </c>
      <c r="CM145" s="115">
        <f>'APRONS DISTANCE'!DH299</f>
        <v>253.23656649804835</v>
      </c>
      <c r="CN145" s="115">
        <f>'APRONS DISTANCE'!DI299</f>
        <v>258.86023573075943</v>
      </c>
      <c r="CO145" s="115">
        <f>'APRONS DISTANCE'!DJ299</f>
        <v>252.81590944629698</v>
      </c>
      <c r="CP145" s="115">
        <f>'APRONS DISTANCE'!DK299</f>
        <v>244.25918184967404</v>
      </c>
      <c r="CQ145" s="115">
        <f>'APRONS DISTANCE'!DL299</f>
        <v>261.63155362877302</v>
      </c>
      <c r="CR145" s="115">
        <f>'APRONS DISTANCE'!DM299</f>
        <v>247.46008287510961</v>
      </c>
      <c r="CS145" s="115">
        <f>'APRONS DISTANCE'!DN299</f>
        <v>239.0228054275664</v>
      </c>
      <c r="CT145" s="115">
        <f>'APRONS DISTANCE'!DO299</f>
        <v>244.04893349243457</v>
      </c>
      <c r="CU145" s="115">
        <f>'APRONS DISTANCE'!DP299</f>
        <v>243.65768014299621</v>
      </c>
      <c r="CV145" s="115">
        <f>'APRONS DISTANCE'!DQ299</f>
        <v>257.52672820881361</v>
      </c>
      <c r="CW145" s="115">
        <f>'APRONS DISTANCE'!DR299</f>
        <v>258.50719079097121</v>
      </c>
      <c r="CX145" s="115">
        <f>'APRONS DISTANCE'!DS299</f>
        <v>247.66679043342015</v>
      </c>
      <c r="CY145" s="115">
        <f>'APRONS DISTANCE'!DT299</f>
        <v>241.11743497335581</v>
      </c>
      <c r="CZ145" s="115">
        <f>'APRONS DISTANCE'!DU299</f>
        <v>241.11743497335581</v>
      </c>
      <c r="DA145" s="115">
        <f>'APRONS DISTANCE'!DV299</f>
        <v>241.9212701763046</v>
      </c>
      <c r="DB145" s="115">
        <f>'APRONS DISTANCE'!DW299</f>
        <v>260.07885590599761</v>
      </c>
      <c r="DC145" s="115">
        <f>'APRONS DISTANCE'!DX299</f>
        <v>250.26215814457944</v>
      </c>
      <c r="DD145" s="115">
        <f>'APRONS DISTANCE'!DY299</f>
        <v>241.41708844457199</v>
      </c>
      <c r="DE145" s="115">
        <f>'APRONS DISTANCE'!DZ299</f>
        <v>258.18679439030808</v>
      </c>
      <c r="DF145" s="115">
        <f>'APRONS DISTANCE'!EA299</f>
        <v>251.255347993534</v>
      </c>
      <c r="DG145" s="115">
        <f>'APRONS DISTANCE'!EB299</f>
        <v>247.85688276098779</v>
      </c>
      <c r="DH145" s="115">
        <f>'APRONS DISTANCE'!EC299</f>
        <v>0</v>
      </c>
      <c r="DI145" s="115">
        <f>'APRONS DISTANCE'!ED299</f>
        <v>0</v>
      </c>
      <c r="DJ145" s="115">
        <f>'APRONS DISTANCE'!EE299</f>
        <v>0</v>
      </c>
      <c r="DK145" s="115">
        <f>'APRONS DISTANCE'!EF299</f>
        <v>0</v>
      </c>
      <c r="DL145" s="115">
        <f>'APRONS DISTANCE'!EG299</f>
        <v>0</v>
      </c>
      <c r="DM145" s="115">
        <f>'APRONS DISTANCE'!EH299</f>
        <v>0</v>
      </c>
      <c r="DN145" s="115">
        <f>'APRONS DISTANCE'!EI299</f>
        <v>0</v>
      </c>
      <c r="DO145" s="115">
        <f>'APRONS DISTANCE'!EJ299</f>
        <v>259.69758855108847</v>
      </c>
      <c r="DP145" s="115">
        <f>'APRONS DISTANCE'!EK299</f>
        <v>262.445886437745</v>
      </c>
      <c r="DQ145" s="115">
        <f>'APRONS DISTANCE'!EL299</f>
        <v>239.15232541593605</v>
      </c>
      <c r="DR145" s="115">
        <f>'APRONS DISTANCE'!EM299</f>
        <v>239.89581912623461</v>
      </c>
      <c r="DS145" s="115">
        <f>'APRONS DISTANCE'!EN299</f>
        <v>264.82371978606449</v>
      </c>
      <c r="DT145" s="115">
        <f>'APRONS DISTANCE'!EO299</f>
        <v>238.92744573475957</v>
      </c>
      <c r="DU145" s="115">
        <f>'APRONS DISTANCE'!EP299</f>
        <v>262.49755076420666</v>
      </c>
      <c r="DV145" s="115">
        <f>'APRONS DISTANCE'!EQ299</f>
        <v>261.39037131446145</v>
      </c>
      <c r="DW145" s="115">
        <f>'APRONS DISTANCE'!ER299</f>
        <v>257.48422415941286</v>
      </c>
      <c r="DX145" s="115">
        <f>'APRONS DISTANCE'!ES299</f>
        <v>265.2720641001784</v>
      </c>
      <c r="DY145" s="115">
        <f>'APRONS DISTANCE'!ET299</f>
        <v>238.37709020949478</v>
      </c>
      <c r="DZ145" s="115">
        <f>'APRONS DISTANCE'!EU299</f>
        <v>241.43523968189302</v>
      </c>
      <c r="EA145" s="115">
        <f>'APRONS DISTANCE'!EV299</f>
        <v>240.12089435542129</v>
      </c>
      <c r="EB145" s="115">
        <f>'APRONS DISTANCE'!EW299</f>
        <v>243.78030387488613</v>
      </c>
      <c r="EC145" s="115">
        <f>'APRONS DISTANCE'!EX299</f>
        <v>255.56002090269666</v>
      </c>
      <c r="ED145" s="115">
        <f>'APRONS DISTANCE'!EY299</f>
        <v>247.66367418378789</v>
      </c>
      <c r="EE145" s="115">
        <f>'APRONS DISTANCE'!EZ299</f>
        <v>248.1489513671365</v>
      </c>
      <c r="EF145" s="115">
        <f>'APRONS DISTANCE'!FA299</f>
        <v>260.70013266851214</v>
      </c>
      <c r="EG145" s="115">
        <f>'APRONS DISTANCE'!FB299</f>
        <v>265.1622466611247</v>
      </c>
      <c r="EH145" s="115">
        <f>'APRONS DISTANCE'!FC299</f>
        <v>239.0599419932374</v>
      </c>
      <c r="EI145" s="115">
        <f>'APRONS DISTANCE'!FD299</f>
        <v>252.80933176142503</v>
      </c>
      <c r="EJ145" s="115">
        <f>'APRONS DISTANCE'!FE299</f>
        <v>249.96187083918429</v>
      </c>
      <c r="EK145" s="115">
        <f>'APRONS DISTANCE'!FF299</f>
        <v>246.32400369372701</v>
      </c>
      <c r="EL145" s="115">
        <f>'APRONS DISTANCE'!FG299</f>
        <v>245.83201814884094</v>
      </c>
      <c r="EM145" s="115">
        <f>'APRONS DISTANCE'!FH299</f>
        <v>259.82578163951058</v>
      </c>
      <c r="EN145" s="115">
        <f>'APRONS DISTANCE'!FI299</f>
        <v>242.21420668935903</v>
      </c>
      <c r="EO145" s="115">
        <f>'APRONS DISTANCE'!FJ299</f>
        <v>261.66110796272022</v>
      </c>
      <c r="EP145" s="115">
        <f>'APRONS DISTANCE'!FK299</f>
        <v>247.5594732888666</v>
      </c>
      <c r="EQ145" s="115">
        <f>'APRONS DISTANCE'!FL299</f>
        <v>249.45732861344359</v>
      </c>
      <c r="ER145" s="115">
        <f>'APRONS DISTANCE'!FM299</f>
        <v>257.83053402323185</v>
      </c>
      <c r="ES145" s="115">
        <f>'APRONS DISTANCE'!FN299</f>
        <v>242.6860797234954</v>
      </c>
      <c r="ET145" s="115">
        <f>'APRONS DISTANCE'!FO299</f>
        <v>244.95515167505908</v>
      </c>
      <c r="EU145" s="115">
        <f>'APRONS DISTANCE'!FP299</f>
        <v>252.59539417545022</v>
      </c>
      <c r="EV145" s="115">
        <f>'APRONS DISTANCE'!FQ299</f>
        <v>255.92774361956245</v>
      </c>
      <c r="EW145" s="115">
        <f>'APRONS DISTANCE'!FR299</f>
        <v>263.19785056973319</v>
      </c>
      <c r="EX145" s="115">
        <f>'APRONS DISTANCE'!FS299</f>
        <v>250.60286933824497</v>
      </c>
      <c r="EY145" s="115">
        <f>'APRONS DISTANCE'!FT299</f>
        <v>240.46868271488313</v>
      </c>
      <c r="EZ145" s="115">
        <f>'APRONS DISTANCE'!FU299</f>
        <v>237.92467844632023</v>
      </c>
      <c r="FA145" s="115">
        <f>'APRONS DISTANCE'!FV299</f>
        <v>238.7632713081729</v>
      </c>
      <c r="FB145" s="115">
        <f>'APRONS DISTANCE'!FW299</f>
        <v>244.94622964908791</v>
      </c>
      <c r="FC145" s="115">
        <f>'APRONS DISTANCE'!FX299</f>
        <v>263.57191304646489</v>
      </c>
      <c r="FD145" s="109" t="s">
        <v>454</v>
      </c>
    </row>
    <row r="146" spans="1:160" x14ac:dyDescent="0.2">
      <c r="A146" s="114" t="s">
        <v>453</v>
      </c>
      <c r="B146" s="114"/>
      <c r="C146" s="115">
        <f>'APRONS DISTANCE'!X300</f>
        <v>190.35817955221299</v>
      </c>
      <c r="D146" s="115">
        <f>'APRONS DISTANCE'!Y300</f>
        <v>243.79502268852562</v>
      </c>
      <c r="E146" s="115">
        <f>'APRONS DISTANCE'!Z300</f>
        <v>259.63934179543429</v>
      </c>
      <c r="F146" s="115">
        <f>'APRONS DISTANCE'!AA300</f>
        <v>248.22608522109772</v>
      </c>
      <c r="G146" s="115">
        <f>'APRONS DISTANCE'!AB300</f>
        <v>254.90527363548679</v>
      </c>
      <c r="H146" s="115">
        <f>'APRONS DISTANCE'!AC300</f>
        <v>247.40883658618679</v>
      </c>
      <c r="I146" s="115">
        <f>'APRONS DISTANCE'!AD300</f>
        <v>256.00612265573506</v>
      </c>
      <c r="J146" s="115">
        <f>'APRONS DISTANCE'!AE300</f>
        <v>238.88888299447552</v>
      </c>
      <c r="K146" s="115">
        <f>'APRONS DISTANCE'!AF300</f>
        <v>255.90778276931013</v>
      </c>
      <c r="L146" s="115">
        <f>'APRONS DISTANCE'!AG300</f>
        <v>264.58423568659958</v>
      </c>
      <c r="M146" s="115">
        <f>'APRONS DISTANCE'!AH300</f>
        <v>258.96615002876763</v>
      </c>
      <c r="N146" s="115">
        <f>'APRONS DISTANCE'!AI300</f>
        <v>249.08458667583278</v>
      </c>
      <c r="O146" s="115">
        <f>'APRONS DISTANCE'!AJ300</f>
        <v>264.53295490688311</v>
      </c>
      <c r="P146" s="115">
        <f>'APRONS DISTANCE'!AK300</f>
        <v>249.65666741977316</v>
      </c>
      <c r="Q146" s="115">
        <f>'APRONS DISTANCE'!AL300</f>
        <v>260.91592432815509</v>
      </c>
      <c r="R146" s="115">
        <f>'APRONS DISTANCE'!AM300</f>
        <v>242.2245146510835</v>
      </c>
      <c r="S146" s="115">
        <f>'APRONS DISTANCE'!AN300</f>
        <v>244.66798417782431</v>
      </c>
      <c r="T146" s="115">
        <f>'APRONS DISTANCE'!AO300</f>
        <v>241.84016180316027</v>
      </c>
      <c r="U146" s="115">
        <f>'APRONS DISTANCE'!AP300</f>
        <v>253.20156607339916</v>
      </c>
      <c r="V146" s="115">
        <f>'APRONS DISTANCE'!AQ300</f>
        <v>254.55438947580052</v>
      </c>
      <c r="W146" s="115">
        <f>'APRONS DISTANCE'!AR300</f>
        <v>267.07980524075367</v>
      </c>
      <c r="X146" s="115">
        <f>'APRONS DISTANCE'!AS300</f>
        <v>265.13438603922219</v>
      </c>
      <c r="Y146" s="115">
        <f>'APRONS DISTANCE'!AT300</f>
        <v>257.77886415049886</v>
      </c>
      <c r="Z146" s="115">
        <f>'APRONS DISTANCE'!AU300</f>
        <v>264.59841369613406</v>
      </c>
      <c r="AA146" s="115">
        <f>'APRONS DISTANCE'!AV300</f>
        <v>255.76303243434569</v>
      </c>
      <c r="AB146" s="115">
        <f>'APRONS DISTANCE'!AW300</f>
        <v>242.87048477646331</v>
      </c>
      <c r="AC146" s="115">
        <f>'APRONS DISTANCE'!AX300</f>
        <v>247.02547993992621</v>
      </c>
      <c r="AD146" s="115">
        <f>'APRONS DISTANCE'!AY300</f>
        <v>248.67571021569262</v>
      </c>
      <c r="AE146" s="115">
        <f>'APRONS DISTANCE'!AZ300</f>
        <v>259.94158258406952</v>
      </c>
      <c r="AF146" s="115">
        <f>'APRONS DISTANCE'!BA300</f>
        <v>264.21257569278492</v>
      </c>
      <c r="AG146" s="115">
        <f>'APRONS DISTANCE'!BB300</f>
        <v>249.60789645866268</v>
      </c>
      <c r="AH146" s="115">
        <f>'APRONS DISTANCE'!BC300</f>
        <v>266.63794195563088</v>
      </c>
      <c r="AI146" s="115">
        <f>'APRONS DISTANCE'!BD300</f>
        <v>248.68335070719527</v>
      </c>
      <c r="AJ146" s="115">
        <f>'APRONS DISTANCE'!BE300</f>
        <v>242.88687385315424</v>
      </c>
      <c r="AK146" s="115">
        <f>'APRONS DISTANCE'!BF300</f>
        <v>255.17897588618717</v>
      </c>
      <c r="AL146" s="115">
        <f>'APRONS DISTANCE'!BG300</f>
        <v>266.93281428389128</v>
      </c>
      <c r="AM146" s="115">
        <f>'APRONS DISTANCE'!BH300</f>
        <v>238.86125867756189</v>
      </c>
      <c r="AN146" s="115">
        <f>'APRONS DISTANCE'!BI300</f>
        <v>265.00545455865239</v>
      </c>
      <c r="AO146" s="115">
        <f>'APRONS DISTANCE'!BJ300</f>
        <v>261.33989860548809</v>
      </c>
      <c r="AP146" s="115">
        <f>'APRONS DISTANCE'!BK300</f>
        <v>266.07568330083086</v>
      </c>
      <c r="AQ146" s="115">
        <f>'APRONS DISTANCE'!BL300</f>
        <v>254.22691494150797</v>
      </c>
      <c r="AR146" s="115">
        <f>'APRONS DISTANCE'!BM300</f>
        <v>250.08062991855229</v>
      </c>
      <c r="AS146" s="115">
        <f>'APRONS DISTANCE'!BN300</f>
        <v>240.95464806270289</v>
      </c>
      <c r="AT146" s="115">
        <f>'APRONS DISTANCE'!BO300</f>
        <v>248.92980246396627</v>
      </c>
      <c r="AU146" s="115">
        <f>'APRONS DISTANCE'!BP300</f>
        <v>243.7639133795646</v>
      </c>
      <c r="AV146" s="115">
        <f>'APRONS DISTANCE'!BQ300</f>
        <v>246.23709865881341</v>
      </c>
      <c r="AW146" s="115">
        <f>'APRONS DISTANCE'!BR300</f>
        <v>262.93634502928205</v>
      </c>
      <c r="AX146" s="115">
        <f>'APRONS DISTANCE'!BS300</f>
        <v>258.03873580216339</v>
      </c>
      <c r="AY146" s="115">
        <f>'APRONS DISTANCE'!BT300</f>
        <v>258.04723754268639</v>
      </c>
      <c r="AZ146" s="115">
        <f>'APRONS DISTANCE'!BU300</f>
        <v>254.76603083606861</v>
      </c>
      <c r="BA146" s="115">
        <f>'APRONS DISTANCE'!BV300</f>
        <v>242.6562731939413</v>
      </c>
      <c r="BB146" s="115">
        <f>'APRONS DISTANCE'!BW300</f>
        <v>247.23967339569788</v>
      </c>
      <c r="BC146" s="115">
        <f>'APRONS DISTANCE'!BX300</f>
        <v>257.86185502956204</v>
      </c>
      <c r="BD146" s="115">
        <f>'APRONS DISTANCE'!BY300</f>
        <v>251.30985886622182</v>
      </c>
      <c r="BE146" s="115">
        <f>'APRONS DISTANCE'!BZ300</f>
        <v>260.35004929147118</v>
      </c>
      <c r="BF146" s="115">
        <f>'APRONS DISTANCE'!CA300</f>
        <v>259.68268209108402</v>
      </c>
      <c r="BG146" s="115">
        <f>'APRONS DISTANCE'!CB300</f>
        <v>252.65527108642212</v>
      </c>
      <c r="BH146" s="115">
        <f>'APRONS DISTANCE'!CC300</f>
        <v>253.15268052444424</v>
      </c>
      <c r="BI146" s="115">
        <f>'APRONS DISTANCE'!CD300</f>
        <v>248.65450784354792</v>
      </c>
      <c r="BJ146" s="115">
        <f>'APRONS DISTANCE'!CE300</f>
        <v>257.78831742905089</v>
      </c>
      <c r="BK146" s="115">
        <f>'APRONS DISTANCE'!CF300</f>
        <v>240.5097418404103</v>
      </c>
      <c r="BL146" s="115">
        <f>'APRONS DISTANCE'!CG300</f>
        <v>260.23341790807387</v>
      </c>
      <c r="BM146" s="115">
        <f>'APRONS DISTANCE'!CH300</f>
        <v>243.75624905625713</v>
      </c>
      <c r="BN146" s="115">
        <f>'APRONS DISTANCE'!CI300</f>
        <v>254.9191252416251</v>
      </c>
      <c r="BO146" s="115">
        <f>'APRONS DISTANCE'!CJ300</f>
        <v>261.45768107694028</v>
      </c>
      <c r="BP146" s="115">
        <f>'APRONS DISTANCE'!CK300</f>
        <v>263.64840268386331</v>
      </c>
      <c r="BQ146" s="115">
        <f>'APRONS DISTANCE'!CL300</f>
        <v>261.01705603413825</v>
      </c>
      <c r="BR146" s="115">
        <f>'APRONS DISTANCE'!CM300</f>
        <v>255.02814796976105</v>
      </c>
      <c r="BS146" s="115">
        <f>'APRONS DISTANCE'!CN300</f>
        <v>262.06433472697739</v>
      </c>
      <c r="BT146" s="115">
        <f>'APRONS DISTANCE'!CO300</f>
        <v>240.19470918613766</v>
      </c>
      <c r="BU146" s="115">
        <f>'APRONS DISTANCE'!CP300</f>
        <v>257.0527087984197</v>
      </c>
      <c r="BV146" s="115">
        <f>'APRONS DISTANCE'!CQ300</f>
        <v>246.32602808639115</v>
      </c>
      <c r="BW146" s="115">
        <f>'APRONS DISTANCE'!CR300</f>
        <v>262.22873805779017</v>
      </c>
      <c r="BX146" s="115">
        <f>'APRONS DISTANCE'!CS300</f>
        <v>266.51267119022941</v>
      </c>
      <c r="BY146" s="115">
        <f>'APRONS DISTANCE'!CT300</f>
        <v>248.21832714896252</v>
      </c>
      <c r="BZ146" s="115">
        <f>'APRONS DISTANCE'!CU300</f>
        <v>246.99255148427036</v>
      </c>
      <c r="CA146" s="115">
        <f>'APRONS DISTANCE'!CV300</f>
        <v>254.83541176492508</v>
      </c>
      <c r="CB146" s="115">
        <f>'APRONS DISTANCE'!CW300</f>
        <v>258.89532379224403</v>
      </c>
      <c r="CC146" s="115">
        <f>'APRONS DISTANCE'!CX300</f>
        <v>264.44941230600563</v>
      </c>
      <c r="CD146" s="115">
        <f>'APRONS DISTANCE'!CY300</f>
        <v>245.38767377122559</v>
      </c>
      <c r="CE146" s="115">
        <f>'APRONS DISTANCE'!CZ300</f>
        <v>262.84289585847353</v>
      </c>
      <c r="CF146" s="115">
        <f>'APRONS DISTANCE'!DA300</f>
        <v>243.10374150461269</v>
      </c>
      <c r="CG146" s="115">
        <f>'APRONS DISTANCE'!DB300</f>
        <v>238.83840980263463</v>
      </c>
      <c r="CH146" s="115">
        <f>'APRONS DISTANCE'!DC300</f>
        <v>239.54177142655914</v>
      </c>
      <c r="CI146" s="115">
        <f>'APRONS DISTANCE'!DD300</f>
        <v>250.1940844026166</v>
      </c>
      <c r="CJ146" s="115">
        <f>'APRONS DISTANCE'!DE300</f>
        <v>238.47241141669033</v>
      </c>
      <c r="CK146" s="115">
        <f>'APRONS DISTANCE'!DF300</f>
        <v>260.68063086833024</v>
      </c>
      <c r="CL146" s="115">
        <f>'APRONS DISTANCE'!DG300</f>
        <v>264.94820141848828</v>
      </c>
      <c r="CM146" s="115">
        <f>'APRONS DISTANCE'!DH300</f>
        <v>253.7619331971087</v>
      </c>
      <c r="CN146" s="115">
        <f>'APRONS DISTANCE'!DI300</f>
        <v>259.38560242981981</v>
      </c>
      <c r="CO146" s="115">
        <f>'APRONS DISTANCE'!DJ300</f>
        <v>253.34127614535734</v>
      </c>
      <c r="CP146" s="115">
        <f>'APRONS DISTANCE'!DK300</f>
        <v>244.78454854873439</v>
      </c>
      <c r="CQ146" s="115">
        <f>'APRONS DISTANCE'!DL300</f>
        <v>262.15692032783335</v>
      </c>
      <c r="CR146" s="115">
        <f>'APRONS DISTANCE'!DM300</f>
        <v>247.98544957416996</v>
      </c>
      <c r="CS146" s="115">
        <f>'APRONS DISTANCE'!DN300</f>
        <v>239.54817212662675</v>
      </c>
      <c r="CT146" s="115">
        <f>'APRONS DISTANCE'!DO300</f>
        <v>244.57430019149493</v>
      </c>
      <c r="CU146" s="115">
        <f>'APRONS DISTANCE'!DP300</f>
        <v>244.1830468420566</v>
      </c>
      <c r="CV146" s="115">
        <f>'APRONS DISTANCE'!DQ300</f>
        <v>258.05209490787394</v>
      </c>
      <c r="CW146" s="115">
        <f>'APRONS DISTANCE'!DR300</f>
        <v>259.03255749003154</v>
      </c>
      <c r="CX146" s="115">
        <f>'APRONS DISTANCE'!DS300</f>
        <v>248.1921571324805</v>
      </c>
      <c r="CY146" s="115">
        <f>'APRONS DISTANCE'!DT300</f>
        <v>241.64280167241617</v>
      </c>
      <c r="CZ146" s="115">
        <f>'APRONS DISTANCE'!DU300</f>
        <v>241.64280167241617</v>
      </c>
      <c r="DA146" s="115">
        <f>'APRONS DISTANCE'!DV300</f>
        <v>242.44663687536496</v>
      </c>
      <c r="DB146" s="115">
        <f>'APRONS DISTANCE'!DW300</f>
        <v>260.60422260505794</v>
      </c>
      <c r="DC146" s="115">
        <f>'APRONS DISTANCE'!DX300</f>
        <v>250.7875248436398</v>
      </c>
      <c r="DD146" s="115">
        <f>'APRONS DISTANCE'!DY300</f>
        <v>241.94245514363234</v>
      </c>
      <c r="DE146" s="115">
        <f>'APRONS DISTANCE'!DZ300</f>
        <v>258.71216108936841</v>
      </c>
      <c r="DF146" s="115">
        <f>'APRONS DISTANCE'!EA300</f>
        <v>251.78071469259436</v>
      </c>
      <c r="DG146" s="115">
        <f>'APRONS DISTANCE'!EB300</f>
        <v>248.38224946004814</v>
      </c>
      <c r="DH146" s="115">
        <f>'APRONS DISTANCE'!EC300</f>
        <v>0</v>
      </c>
      <c r="DI146" s="115">
        <f>'APRONS DISTANCE'!ED300</f>
        <v>0</v>
      </c>
      <c r="DJ146" s="115">
        <f>'APRONS DISTANCE'!EE300</f>
        <v>0</v>
      </c>
      <c r="DK146" s="115">
        <f>'APRONS DISTANCE'!EF300</f>
        <v>0</v>
      </c>
      <c r="DL146" s="115">
        <f>'APRONS DISTANCE'!EG300</f>
        <v>0</v>
      </c>
      <c r="DM146" s="115">
        <f>'APRONS DISTANCE'!EH300</f>
        <v>0</v>
      </c>
      <c r="DN146" s="115">
        <f>'APRONS DISTANCE'!EI300</f>
        <v>0</v>
      </c>
      <c r="DO146" s="115">
        <f>'APRONS DISTANCE'!EJ300</f>
        <v>260.2229552501488</v>
      </c>
      <c r="DP146" s="115">
        <f>'APRONS DISTANCE'!EK300</f>
        <v>262.97125313680533</v>
      </c>
      <c r="DQ146" s="115">
        <f>'APRONS DISTANCE'!EL300</f>
        <v>239.6776921149964</v>
      </c>
      <c r="DR146" s="115">
        <f>'APRONS DISTANCE'!EM300</f>
        <v>240.42118582529497</v>
      </c>
      <c r="DS146" s="115">
        <f>'APRONS DISTANCE'!EN300</f>
        <v>265.34908648512481</v>
      </c>
      <c r="DT146" s="115">
        <f>'APRONS DISTANCE'!EO300</f>
        <v>239.45281243381993</v>
      </c>
      <c r="DU146" s="115">
        <f>'APRONS DISTANCE'!EP300</f>
        <v>263.02291746326705</v>
      </c>
      <c r="DV146" s="115">
        <f>'APRONS DISTANCE'!EQ300</f>
        <v>261.91573801352183</v>
      </c>
      <c r="DW146" s="115">
        <f>'APRONS DISTANCE'!ER300</f>
        <v>258.00959085847325</v>
      </c>
      <c r="DX146" s="115">
        <f>'APRONS DISTANCE'!ES300</f>
        <v>265.79743079923878</v>
      </c>
      <c r="DY146" s="115">
        <f>'APRONS DISTANCE'!ET300</f>
        <v>238.90245690855514</v>
      </c>
      <c r="DZ146" s="115">
        <f>'APRONS DISTANCE'!EU300</f>
        <v>241.96060638095338</v>
      </c>
      <c r="EA146" s="115">
        <f>'APRONS DISTANCE'!EV300</f>
        <v>240.64626105448164</v>
      </c>
      <c r="EB146" s="115">
        <f>'APRONS DISTANCE'!EW300</f>
        <v>244.30567057394649</v>
      </c>
      <c r="EC146" s="115">
        <f>'APRONS DISTANCE'!EX300</f>
        <v>256.08538760175702</v>
      </c>
      <c r="ED146" s="115">
        <f>'APRONS DISTANCE'!EY300</f>
        <v>248.18904088284825</v>
      </c>
      <c r="EE146" s="115">
        <f>'APRONS DISTANCE'!EZ300</f>
        <v>248.67431806619686</v>
      </c>
      <c r="EF146" s="115">
        <f>'APRONS DISTANCE'!FA300</f>
        <v>261.22549936757252</v>
      </c>
      <c r="EG146" s="115">
        <f>'APRONS DISTANCE'!FB300</f>
        <v>265.68761336018503</v>
      </c>
      <c r="EH146" s="115">
        <f>'APRONS DISTANCE'!FC300</f>
        <v>239.58530869229776</v>
      </c>
      <c r="EI146" s="115">
        <f>'APRONS DISTANCE'!FD300</f>
        <v>253.33469846048538</v>
      </c>
      <c r="EJ146" s="115">
        <f>'APRONS DISTANCE'!FE300</f>
        <v>250.48723753824464</v>
      </c>
      <c r="EK146" s="115">
        <f>'APRONS DISTANCE'!FF300</f>
        <v>246.84937039278736</v>
      </c>
      <c r="EL146" s="115">
        <f>'APRONS DISTANCE'!FG300</f>
        <v>246.3573848479013</v>
      </c>
      <c r="EM146" s="115">
        <f>'APRONS DISTANCE'!FH300</f>
        <v>260.35114833857091</v>
      </c>
      <c r="EN146" s="115">
        <f>'APRONS DISTANCE'!FI300</f>
        <v>242.73957338841939</v>
      </c>
      <c r="EO146" s="115">
        <f>'APRONS DISTANCE'!FJ300</f>
        <v>262.18647466178055</v>
      </c>
      <c r="EP146" s="115">
        <f>'APRONS DISTANCE'!FK300</f>
        <v>248.08483998792696</v>
      </c>
      <c r="EQ146" s="115">
        <f>'APRONS DISTANCE'!FL300</f>
        <v>249.98269531250395</v>
      </c>
      <c r="ER146" s="115">
        <f>'APRONS DISTANCE'!FM300</f>
        <v>258.35590072229218</v>
      </c>
      <c r="ES146" s="115">
        <f>'APRONS DISTANCE'!FN300</f>
        <v>243.21144642255575</v>
      </c>
      <c r="ET146" s="115">
        <f>'APRONS DISTANCE'!FO300</f>
        <v>245.48051837411944</v>
      </c>
      <c r="EU146" s="115">
        <f>'APRONS DISTANCE'!FP300</f>
        <v>253.12076087451058</v>
      </c>
      <c r="EV146" s="115">
        <f>'APRONS DISTANCE'!FQ300</f>
        <v>256.45311031862281</v>
      </c>
      <c r="EW146" s="115">
        <f>'APRONS DISTANCE'!FR300</f>
        <v>263.72321726879352</v>
      </c>
      <c r="EX146" s="115">
        <f>'APRONS DISTANCE'!FS300</f>
        <v>251.12823603730533</v>
      </c>
      <c r="EY146" s="115">
        <f>'APRONS DISTANCE'!FT300</f>
        <v>240.99404941394349</v>
      </c>
      <c r="EZ146" s="115">
        <f>'APRONS DISTANCE'!FU300</f>
        <v>238.45004514538061</v>
      </c>
      <c r="FA146" s="115">
        <f>'APRONS DISTANCE'!FV300</f>
        <v>239.28863800723326</v>
      </c>
      <c r="FB146" s="115">
        <f>'APRONS DISTANCE'!FW300</f>
        <v>245.47159634814827</v>
      </c>
      <c r="FC146" s="115">
        <f>'APRONS DISTANCE'!FX300</f>
        <v>264.09727974552527</v>
      </c>
      <c r="FD146" s="109" t="s">
        <v>454</v>
      </c>
    </row>
    <row r="147" spans="1:160" x14ac:dyDescent="0.2">
      <c r="A147" s="114" t="s">
        <v>453</v>
      </c>
      <c r="B147" s="114"/>
      <c r="C147" s="115">
        <f>'APRONS DISTANCE'!X301</f>
        <v>195.86477569793584</v>
      </c>
      <c r="D147" s="115">
        <f>'APRONS DISTANCE'!Y301</f>
        <v>249.3016188342485</v>
      </c>
      <c r="E147" s="115">
        <f>'APRONS DISTANCE'!Z301</f>
        <v>265.14593794115717</v>
      </c>
      <c r="F147" s="115">
        <f>'APRONS DISTANCE'!AA301</f>
        <v>253.7326813668206</v>
      </c>
      <c r="G147" s="115">
        <f>'APRONS DISTANCE'!AB301</f>
        <v>260.41186978120965</v>
      </c>
      <c r="H147" s="115">
        <f>'APRONS DISTANCE'!AC301</f>
        <v>252.91543273190968</v>
      </c>
      <c r="I147" s="115">
        <f>'APRONS DISTANCE'!AD301</f>
        <v>261.51271880145788</v>
      </c>
      <c r="J147" s="115">
        <f>'APRONS DISTANCE'!AE301</f>
        <v>244.3954791401984</v>
      </c>
      <c r="K147" s="115">
        <f>'APRONS DISTANCE'!AF301</f>
        <v>261.41437891503301</v>
      </c>
      <c r="L147" s="115">
        <f>'APRONS DISTANCE'!AG301</f>
        <v>270.09083183232246</v>
      </c>
      <c r="M147" s="115">
        <f>'APRONS DISTANCE'!AH301</f>
        <v>264.47274617449045</v>
      </c>
      <c r="N147" s="115">
        <f>'APRONS DISTANCE'!AI301</f>
        <v>254.59118282155566</v>
      </c>
      <c r="O147" s="115">
        <f>'APRONS DISTANCE'!AJ301</f>
        <v>270.03955105260599</v>
      </c>
      <c r="P147" s="115">
        <f>'APRONS DISTANCE'!AK301</f>
        <v>255.16326356549607</v>
      </c>
      <c r="Q147" s="115">
        <f>'APRONS DISTANCE'!AL301</f>
        <v>266.42252047387791</v>
      </c>
      <c r="R147" s="115">
        <f>'APRONS DISTANCE'!AM301</f>
        <v>247.73111079680638</v>
      </c>
      <c r="S147" s="115">
        <f>'APRONS DISTANCE'!AN301</f>
        <v>250.17458032354719</v>
      </c>
      <c r="T147" s="115">
        <f>'APRONS DISTANCE'!AO301</f>
        <v>247.34675794888318</v>
      </c>
      <c r="U147" s="115">
        <f>'APRONS DISTANCE'!AP301</f>
        <v>258.70816221912202</v>
      </c>
      <c r="V147" s="115">
        <f>'APRONS DISTANCE'!AQ301</f>
        <v>260.0609856215234</v>
      </c>
      <c r="W147" s="115">
        <f>'APRONS DISTANCE'!AR301</f>
        <v>272.58640138647655</v>
      </c>
      <c r="X147" s="115">
        <f>'APRONS DISTANCE'!AS301</f>
        <v>270.64098218494507</v>
      </c>
      <c r="Y147" s="115">
        <f>'APRONS DISTANCE'!AT301</f>
        <v>263.28546029622169</v>
      </c>
      <c r="Z147" s="115">
        <f>'APRONS DISTANCE'!AU301</f>
        <v>270.10500984185694</v>
      </c>
      <c r="AA147" s="115">
        <f>'APRONS DISTANCE'!AV301</f>
        <v>261.26962858006851</v>
      </c>
      <c r="AB147" s="115">
        <f>'APRONS DISTANCE'!AW301</f>
        <v>248.37708092218617</v>
      </c>
      <c r="AC147" s="115">
        <f>'APRONS DISTANCE'!AX301</f>
        <v>252.53207608564904</v>
      </c>
      <c r="AD147" s="115">
        <f>'APRONS DISTANCE'!AY301</f>
        <v>254.18230636141544</v>
      </c>
      <c r="AE147" s="115">
        <f>'APRONS DISTANCE'!AZ301</f>
        <v>265.4481787297924</v>
      </c>
      <c r="AF147" s="115">
        <f>'APRONS DISTANCE'!BA301</f>
        <v>269.7191718385078</v>
      </c>
      <c r="AG147" s="115">
        <f>'APRONS DISTANCE'!BB301</f>
        <v>255.1144926043855</v>
      </c>
      <c r="AH147" s="115">
        <f>'APRONS DISTANCE'!BC301</f>
        <v>272.1445381013537</v>
      </c>
      <c r="AI147" s="115">
        <f>'APRONS DISTANCE'!BD301</f>
        <v>254.18994685291815</v>
      </c>
      <c r="AJ147" s="115">
        <f>'APRONS DISTANCE'!BE301</f>
        <v>248.39346999887712</v>
      </c>
      <c r="AK147" s="115">
        <f>'APRONS DISTANCE'!BF301</f>
        <v>260.68557203191</v>
      </c>
      <c r="AL147" s="115">
        <f>'APRONS DISTANCE'!BG301</f>
        <v>272.4394104296141</v>
      </c>
      <c r="AM147" s="115">
        <f>'APRONS DISTANCE'!BH301</f>
        <v>244.36785482328474</v>
      </c>
      <c r="AN147" s="115">
        <f>'APRONS DISTANCE'!BI301</f>
        <v>270.51205070437527</v>
      </c>
      <c r="AO147" s="115">
        <f>'APRONS DISTANCE'!BJ301</f>
        <v>266.84649475121091</v>
      </c>
      <c r="AP147" s="115">
        <f>'APRONS DISTANCE'!BK301</f>
        <v>271.58227944655374</v>
      </c>
      <c r="AQ147" s="115">
        <f>'APRONS DISTANCE'!BL301</f>
        <v>259.73351108723085</v>
      </c>
      <c r="AR147" s="115">
        <f>'APRONS DISTANCE'!BM301</f>
        <v>255.58722606427511</v>
      </c>
      <c r="AS147" s="115">
        <f>'APRONS DISTANCE'!BN301</f>
        <v>246.46124420842577</v>
      </c>
      <c r="AT147" s="115">
        <f>'APRONS DISTANCE'!BO301</f>
        <v>254.43639860968918</v>
      </c>
      <c r="AU147" s="115">
        <f>'APRONS DISTANCE'!BP301</f>
        <v>249.27050952528745</v>
      </c>
      <c r="AV147" s="115">
        <f>'APRONS DISTANCE'!BQ301</f>
        <v>251.74369480453623</v>
      </c>
      <c r="AW147" s="115">
        <f>'APRONS DISTANCE'!BR301</f>
        <v>268.44294117500493</v>
      </c>
      <c r="AX147" s="115">
        <f>'APRONS DISTANCE'!BS301</f>
        <v>263.54533194788621</v>
      </c>
      <c r="AY147" s="115">
        <f>'APRONS DISTANCE'!BT301</f>
        <v>263.55383368840927</v>
      </c>
      <c r="AZ147" s="115">
        <f>'APRONS DISTANCE'!BU301</f>
        <v>260.27262698179152</v>
      </c>
      <c r="BA147" s="115">
        <f>'APRONS DISTANCE'!BV301</f>
        <v>248.16286933966413</v>
      </c>
      <c r="BB147" s="115">
        <f>'APRONS DISTANCE'!BW301</f>
        <v>252.7462695414207</v>
      </c>
      <c r="BC147" s="115">
        <f>'APRONS DISTANCE'!BX301</f>
        <v>263.36845117528492</v>
      </c>
      <c r="BD147" s="115">
        <f>'APRONS DISTANCE'!BY301</f>
        <v>256.8164550119447</v>
      </c>
      <c r="BE147" s="115">
        <f>'APRONS DISTANCE'!BZ301</f>
        <v>265.85664543719406</v>
      </c>
      <c r="BF147" s="115">
        <f>'APRONS DISTANCE'!CA301</f>
        <v>265.18927823680684</v>
      </c>
      <c r="BG147" s="115">
        <f>'APRONS DISTANCE'!CB301</f>
        <v>258.16186723214497</v>
      </c>
      <c r="BH147" s="115">
        <f>'APRONS DISTANCE'!CC301</f>
        <v>258.65927667016712</v>
      </c>
      <c r="BI147" s="115">
        <f>'APRONS DISTANCE'!CD301</f>
        <v>254.16110398927077</v>
      </c>
      <c r="BJ147" s="115">
        <f>'APRONS DISTANCE'!CE301</f>
        <v>263.29491357477372</v>
      </c>
      <c r="BK147" s="115">
        <f>'APRONS DISTANCE'!CF301</f>
        <v>246.01633798613315</v>
      </c>
      <c r="BL147" s="115">
        <f>'APRONS DISTANCE'!CG301</f>
        <v>265.74001405379681</v>
      </c>
      <c r="BM147" s="115">
        <f>'APRONS DISTANCE'!CH301</f>
        <v>249.26284520198001</v>
      </c>
      <c r="BN147" s="115">
        <f>'APRONS DISTANCE'!CI301</f>
        <v>260.42572138734795</v>
      </c>
      <c r="BO147" s="115">
        <f>'APRONS DISTANCE'!CJ301</f>
        <v>266.96427722266316</v>
      </c>
      <c r="BP147" s="115">
        <f>'APRONS DISTANCE'!CK301</f>
        <v>269.15499882958619</v>
      </c>
      <c r="BQ147" s="115">
        <f>'APRONS DISTANCE'!CL301</f>
        <v>266.52365217986113</v>
      </c>
      <c r="BR147" s="115">
        <f>'APRONS DISTANCE'!CM301</f>
        <v>260.53474411548393</v>
      </c>
      <c r="BS147" s="115">
        <f>'APRONS DISTANCE'!CN301</f>
        <v>267.57093087270027</v>
      </c>
      <c r="BT147" s="115">
        <f>'APRONS DISTANCE'!CO301</f>
        <v>245.70130533186054</v>
      </c>
      <c r="BU147" s="115">
        <f>'APRONS DISTANCE'!CP301</f>
        <v>262.55930494414253</v>
      </c>
      <c r="BV147" s="115">
        <f>'APRONS DISTANCE'!CQ301</f>
        <v>251.83262423211403</v>
      </c>
      <c r="BW147" s="115">
        <f>'APRONS DISTANCE'!CR301</f>
        <v>267.73533420351299</v>
      </c>
      <c r="BX147" s="115">
        <f>'APRONS DISTANCE'!CS301</f>
        <v>272.01926733595229</v>
      </c>
      <c r="BY147" s="115">
        <f>'APRONS DISTANCE'!CT301</f>
        <v>253.72492329468534</v>
      </c>
      <c r="BZ147" s="115">
        <f>'APRONS DISTANCE'!CU301</f>
        <v>252.49914762999322</v>
      </c>
      <c r="CA147" s="115">
        <f>'APRONS DISTANCE'!CV301</f>
        <v>260.34200791064791</v>
      </c>
      <c r="CB147" s="115">
        <f>'APRONS DISTANCE'!CW301</f>
        <v>264.40191993796691</v>
      </c>
      <c r="CC147" s="115">
        <f>'APRONS DISTANCE'!CX301</f>
        <v>269.95600845172856</v>
      </c>
      <c r="CD147" s="115">
        <f>'APRONS DISTANCE'!CY301</f>
        <v>250.89426991694842</v>
      </c>
      <c r="CE147" s="115">
        <f>'APRONS DISTANCE'!CZ301</f>
        <v>268.34949200419641</v>
      </c>
      <c r="CF147" s="115">
        <f>'APRONS DISTANCE'!DA301</f>
        <v>248.61033765033557</v>
      </c>
      <c r="CG147" s="115">
        <f>'APRONS DISTANCE'!DB301</f>
        <v>244.34500594835748</v>
      </c>
      <c r="CH147" s="115">
        <f>'APRONS DISTANCE'!DC301</f>
        <v>245.04836757228199</v>
      </c>
      <c r="CI147" s="115">
        <f>'APRONS DISTANCE'!DD301</f>
        <v>255.70068054833951</v>
      </c>
      <c r="CJ147" s="115">
        <f>'APRONS DISTANCE'!DE301</f>
        <v>243.97900756241319</v>
      </c>
      <c r="CK147" s="115">
        <f>'APRONS DISTANCE'!DF301</f>
        <v>266.18722701405318</v>
      </c>
      <c r="CL147" s="115">
        <f>'APRONS DISTANCE'!DG301</f>
        <v>270.45479756421111</v>
      </c>
      <c r="CM147" s="115">
        <f>'APRONS DISTANCE'!DH301</f>
        <v>259.26852934283158</v>
      </c>
      <c r="CN147" s="115">
        <f>'APRONS DISTANCE'!DI301</f>
        <v>264.89219857554269</v>
      </c>
      <c r="CO147" s="115">
        <f>'APRONS DISTANCE'!DJ301</f>
        <v>258.84787229108019</v>
      </c>
      <c r="CP147" s="115">
        <f>'APRONS DISTANCE'!DK301</f>
        <v>250.29114469445724</v>
      </c>
      <c r="CQ147" s="115">
        <f>'APRONS DISTANCE'!DL301</f>
        <v>267.66351647355617</v>
      </c>
      <c r="CR147" s="115">
        <f>'APRONS DISTANCE'!DM301</f>
        <v>253.49204571989279</v>
      </c>
      <c r="CS147" s="115">
        <f>'APRONS DISTANCE'!DN301</f>
        <v>245.05476827234961</v>
      </c>
      <c r="CT147" s="115">
        <f>'APRONS DISTANCE'!DO301</f>
        <v>250.08089633721778</v>
      </c>
      <c r="CU147" s="115">
        <f>'APRONS DISTANCE'!DP301</f>
        <v>249.68964298777945</v>
      </c>
      <c r="CV147" s="115">
        <f>'APRONS DISTANCE'!DQ301</f>
        <v>263.55869105359682</v>
      </c>
      <c r="CW147" s="115">
        <f>'APRONS DISTANCE'!DR301</f>
        <v>264.53915363575436</v>
      </c>
      <c r="CX147" s="115">
        <f>'APRONS DISTANCE'!DS301</f>
        <v>253.69875327820336</v>
      </c>
      <c r="CY147" s="115">
        <f>'APRONS DISTANCE'!DT301</f>
        <v>247.14939781813902</v>
      </c>
      <c r="CZ147" s="115">
        <f>'APRONS DISTANCE'!DU301</f>
        <v>247.14939781813902</v>
      </c>
      <c r="DA147" s="115">
        <f>'APRONS DISTANCE'!DV301</f>
        <v>247.95323302108781</v>
      </c>
      <c r="DB147" s="115">
        <f>'APRONS DISTANCE'!DW301</f>
        <v>266.11081875078082</v>
      </c>
      <c r="DC147" s="115">
        <f>'APRONS DISTANCE'!DX301</f>
        <v>256.29412098936263</v>
      </c>
      <c r="DD147" s="115">
        <f>'APRONS DISTANCE'!DY301</f>
        <v>247.44905128935517</v>
      </c>
      <c r="DE147" s="115">
        <f>'APRONS DISTANCE'!DZ301</f>
        <v>264.21875723509129</v>
      </c>
      <c r="DF147" s="115">
        <f>'APRONS DISTANCE'!EA301</f>
        <v>257.28731083831724</v>
      </c>
      <c r="DG147" s="115">
        <f>'APRONS DISTANCE'!EB301</f>
        <v>253.88884560577102</v>
      </c>
      <c r="DH147" s="115">
        <f>'APRONS DISTANCE'!EC301</f>
        <v>259.78352178530741</v>
      </c>
      <c r="DI147" s="115">
        <f>'APRONS DISTANCE'!ED301</f>
        <v>245.91575623896262</v>
      </c>
      <c r="DJ147" s="115">
        <f>'APRONS DISTANCE'!EE301</f>
        <v>256.81911197990536</v>
      </c>
      <c r="DK147" s="115">
        <f>'APRONS DISTANCE'!EF301</f>
        <v>244.11696593368345</v>
      </c>
      <c r="DL147" s="115">
        <f>'APRONS DISTANCE'!EG301</f>
        <v>270.16343434036719</v>
      </c>
      <c r="DM147" s="115">
        <f>'APRONS DISTANCE'!EH301</f>
        <v>259.69758855108847</v>
      </c>
      <c r="DN147" s="115">
        <f>'APRONS DISTANCE'!EI301</f>
        <v>260.22295525014886</v>
      </c>
      <c r="DO147" s="115">
        <f>'APRONS DISTANCE'!EJ301</f>
        <v>0</v>
      </c>
      <c r="DP147" s="115">
        <f>'APRONS DISTANCE'!EK301</f>
        <v>0</v>
      </c>
      <c r="DQ147" s="115">
        <f>'APRONS DISTANCE'!EL301</f>
        <v>0</v>
      </c>
      <c r="DR147" s="115">
        <f>'APRONS DISTANCE'!EM301</f>
        <v>0</v>
      </c>
      <c r="DS147" s="115">
        <f>'APRONS DISTANCE'!EN301</f>
        <v>0</v>
      </c>
      <c r="DT147" s="115">
        <f>'APRONS DISTANCE'!EO301</f>
        <v>0</v>
      </c>
      <c r="DU147" s="115">
        <f>'APRONS DISTANCE'!EP301</f>
        <v>0</v>
      </c>
      <c r="DV147" s="115">
        <f>'APRONS DISTANCE'!EQ301</f>
        <v>0</v>
      </c>
      <c r="DW147" s="115">
        <f>'APRONS DISTANCE'!ER301</f>
        <v>0</v>
      </c>
      <c r="DX147" s="115">
        <f>'APRONS DISTANCE'!ES301</f>
        <v>0</v>
      </c>
      <c r="DY147" s="115">
        <f>'APRONS DISTANCE'!ET301</f>
        <v>0</v>
      </c>
      <c r="DZ147" s="115">
        <f>'APRONS DISTANCE'!EU301</f>
        <v>247.4672025266762</v>
      </c>
      <c r="EA147" s="115">
        <f>'APRONS DISTANCE'!EV301</f>
        <v>246.15285720020452</v>
      </c>
      <c r="EB147" s="115">
        <f>'APRONS DISTANCE'!EW301</f>
        <v>249.81226671966934</v>
      </c>
      <c r="EC147" s="115">
        <f>'APRONS DISTANCE'!EX301</f>
        <v>261.5919837474799</v>
      </c>
      <c r="ED147" s="115">
        <f>'APRONS DISTANCE'!EY301</f>
        <v>253.69563702857107</v>
      </c>
      <c r="EE147" s="115">
        <f>'APRONS DISTANCE'!EZ301</f>
        <v>254.18091421191974</v>
      </c>
      <c r="EF147" s="115">
        <f>'APRONS DISTANCE'!FA301</f>
        <v>266.73209551329535</v>
      </c>
      <c r="EG147" s="115">
        <f>'APRONS DISTANCE'!FB301</f>
        <v>271.19420950590791</v>
      </c>
      <c r="EH147" s="115">
        <f>'APRONS DISTANCE'!FC301</f>
        <v>245.09190483802061</v>
      </c>
      <c r="EI147" s="115">
        <f>'APRONS DISTANCE'!FD301</f>
        <v>258.84129460620829</v>
      </c>
      <c r="EJ147" s="115">
        <f>'APRONS DISTANCE'!FE301</f>
        <v>255.99383368396747</v>
      </c>
      <c r="EK147" s="115">
        <f>'APRONS DISTANCE'!FF301</f>
        <v>252.35596653851024</v>
      </c>
      <c r="EL147" s="115">
        <f>'APRONS DISTANCE'!FG301</f>
        <v>251.86398099362412</v>
      </c>
      <c r="EM147" s="115">
        <f>'APRONS DISTANCE'!FH301</f>
        <v>265.85774448429379</v>
      </c>
      <c r="EN147" s="115">
        <f>'APRONS DISTANCE'!FI301</f>
        <v>248.24616953414224</v>
      </c>
      <c r="EO147" s="115">
        <f>'APRONS DISTANCE'!FJ301</f>
        <v>267.69307080750343</v>
      </c>
      <c r="EP147" s="115">
        <f>'APRONS DISTANCE'!FK301</f>
        <v>253.59143613364978</v>
      </c>
      <c r="EQ147" s="115">
        <f>'APRONS DISTANCE'!FL301</f>
        <v>255.48929145822677</v>
      </c>
      <c r="ER147" s="115">
        <f>'APRONS DISTANCE'!FM301</f>
        <v>263.862496868015</v>
      </c>
      <c r="ES147" s="115">
        <f>'APRONS DISTANCE'!FN301</f>
        <v>248.71804256827866</v>
      </c>
      <c r="ET147" s="115">
        <f>'APRONS DISTANCE'!FO301</f>
        <v>250.98711451984229</v>
      </c>
      <c r="EU147" s="115">
        <f>'APRONS DISTANCE'!FP301</f>
        <v>258.62735702023343</v>
      </c>
      <c r="EV147" s="115">
        <f>'APRONS DISTANCE'!FQ301</f>
        <v>261.95970646434569</v>
      </c>
      <c r="EW147" s="115">
        <f>'APRONS DISTANCE'!FR301</f>
        <v>269.22981341451646</v>
      </c>
      <c r="EX147" s="115">
        <f>'APRONS DISTANCE'!FS301</f>
        <v>256.63483218302821</v>
      </c>
      <c r="EY147" s="115">
        <f>'APRONS DISTANCE'!FT301</f>
        <v>246.50064555966631</v>
      </c>
      <c r="EZ147" s="115">
        <f>'APRONS DISTANCE'!FU301</f>
        <v>243.95664129110347</v>
      </c>
      <c r="FA147" s="115">
        <f>'APRONS DISTANCE'!FV301</f>
        <v>244.79523415295614</v>
      </c>
      <c r="FB147" s="115">
        <f>'APRONS DISTANCE'!FW301</f>
        <v>250.97819249387115</v>
      </c>
      <c r="FC147" s="115">
        <f>'APRONS DISTANCE'!FX301</f>
        <v>269.60387589124809</v>
      </c>
      <c r="FD147" s="109" t="s">
        <v>454</v>
      </c>
    </row>
    <row r="148" spans="1:160" x14ac:dyDescent="0.2">
      <c r="A148" s="114" t="s">
        <v>453</v>
      </c>
      <c r="B148" s="114"/>
      <c r="C148" s="115">
        <f>'APRONS DISTANCE'!X302</f>
        <v>198.61307358459237</v>
      </c>
      <c r="D148" s="115">
        <f>'APRONS DISTANCE'!Y302</f>
        <v>252.04991672090503</v>
      </c>
      <c r="E148" s="115">
        <f>'APRONS DISTANCE'!Z302</f>
        <v>267.8942358278137</v>
      </c>
      <c r="F148" s="115">
        <f>'APRONS DISTANCE'!AA302</f>
        <v>256.48097925347707</v>
      </c>
      <c r="G148" s="115">
        <f>'APRONS DISTANCE'!AB302</f>
        <v>263.16016766786618</v>
      </c>
      <c r="H148" s="115">
        <f>'APRONS DISTANCE'!AC302</f>
        <v>255.66373061856621</v>
      </c>
      <c r="I148" s="115">
        <f>'APRONS DISTANCE'!AD302</f>
        <v>264.26101668811441</v>
      </c>
      <c r="J148" s="115">
        <f>'APRONS DISTANCE'!AE302</f>
        <v>247.14377702685491</v>
      </c>
      <c r="K148" s="115">
        <f>'APRONS DISTANCE'!AF302</f>
        <v>264.16267680168954</v>
      </c>
      <c r="L148" s="115">
        <f>'APRONS DISTANCE'!AG302</f>
        <v>272.839129718979</v>
      </c>
      <c r="M148" s="115">
        <f>'APRONS DISTANCE'!AH302</f>
        <v>267.22104406114698</v>
      </c>
      <c r="N148" s="115">
        <f>'APRONS DISTANCE'!AI302</f>
        <v>257.33948070821219</v>
      </c>
      <c r="O148" s="115">
        <f>'APRONS DISTANCE'!AJ302</f>
        <v>272.78784893926252</v>
      </c>
      <c r="P148" s="115">
        <f>'APRONS DISTANCE'!AK302</f>
        <v>257.91156145215257</v>
      </c>
      <c r="Q148" s="115">
        <f>'APRONS DISTANCE'!AL302</f>
        <v>269.17081836053444</v>
      </c>
      <c r="R148" s="115">
        <f>'APRONS DISTANCE'!AM302</f>
        <v>250.47940868346291</v>
      </c>
      <c r="S148" s="115">
        <f>'APRONS DISTANCE'!AN302</f>
        <v>252.92287821020372</v>
      </c>
      <c r="T148" s="115">
        <f>'APRONS DISTANCE'!AO302</f>
        <v>250.09505583553971</v>
      </c>
      <c r="U148" s="115">
        <f>'APRONS DISTANCE'!AP302</f>
        <v>261.45646010577855</v>
      </c>
      <c r="V148" s="115">
        <f>'APRONS DISTANCE'!AQ302</f>
        <v>262.80928350817993</v>
      </c>
      <c r="W148" s="115">
        <f>'APRONS DISTANCE'!AR302</f>
        <v>275.33469927313308</v>
      </c>
      <c r="X148" s="115">
        <f>'APRONS DISTANCE'!AS302</f>
        <v>273.3892800716016</v>
      </c>
      <c r="Y148" s="115">
        <f>'APRONS DISTANCE'!AT302</f>
        <v>266.03375818287822</v>
      </c>
      <c r="Z148" s="115">
        <f>'APRONS DISTANCE'!AU302</f>
        <v>272.85330772851347</v>
      </c>
      <c r="AA148" s="115">
        <f>'APRONS DISTANCE'!AV302</f>
        <v>264.0179264667251</v>
      </c>
      <c r="AB148" s="115">
        <f>'APRONS DISTANCE'!AW302</f>
        <v>251.1253788088427</v>
      </c>
      <c r="AC148" s="115">
        <f>'APRONS DISTANCE'!AX302</f>
        <v>255.28037397230557</v>
      </c>
      <c r="AD148" s="115">
        <f>'APRONS DISTANCE'!AY302</f>
        <v>256.93060424807197</v>
      </c>
      <c r="AE148" s="115">
        <f>'APRONS DISTANCE'!AZ302</f>
        <v>268.19647661644893</v>
      </c>
      <c r="AF148" s="115">
        <f>'APRONS DISTANCE'!BA302</f>
        <v>272.46746972516434</v>
      </c>
      <c r="AG148" s="115">
        <f>'APRONS DISTANCE'!BB302</f>
        <v>257.86279049104201</v>
      </c>
      <c r="AH148" s="115">
        <f>'APRONS DISTANCE'!BC302</f>
        <v>274.89283598801023</v>
      </c>
      <c r="AI148" s="115">
        <f>'APRONS DISTANCE'!BD302</f>
        <v>256.93824473957471</v>
      </c>
      <c r="AJ148" s="115">
        <f>'APRONS DISTANCE'!BE302</f>
        <v>251.14176788553365</v>
      </c>
      <c r="AK148" s="115">
        <f>'APRONS DISTANCE'!BF302</f>
        <v>263.43386991856653</v>
      </c>
      <c r="AL148" s="115">
        <f>'APRONS DISTANCE'!BG302</f>
        <v>275.18770831627063</v>
      </c>
      <c r="AM148" s="115">
        <f>'APRONS DISTANCE'!BH302</f>
        <v>247.11615270994125</v>
      </c>
      <c r="AN148" s="115">
        <f>'APRONS DISTANCE'!BI302</f>
        <v>273.2603485910318</v>
      </c>
      <c r="AO148" s="115">
        <f>'APRONS DISTANCE'!BJ302</f>
        <v>269.59479263786744</v>
      </c>
      <c r="AP148" s="115">
        <f>'APRONS DISTANCE'!BK302</f>
        <v>274.33057733321027</v>
      </c>
      <c r="AQ148" s="115">
        <f>'APRONS DISTANCE'!BL302</f>
        <v>262.48180897388738</v>
      </c>
      <c r="AR148" s="115">
        <f>'APRONS DISTANCE'!BM302</f>
        <v>258.33552395093164</v>
      </c>
      <c r="AS148" s="115">
        <f>'APRONS DISTANCE'!BN302</f>
        <v>249.2095420950823</v>
      </c>
      <c r="AT148" s="115">
        <f>'APRONS DISTANCE'!BO302</f>
        <v>257.18469649634568</v>
      </c>
      <c r="AU148" s="115">
        <f>'APRONS DISTANCE'!BP302</f>
        <v>252.01880741194398</v>
      </c>
      <c r="AV148" s="115">
        <f>'APRONS DISTANCE'!BQ302</f>
        <v>254.49199269119276</v>
      </c>
      <c r="AW148" s="115">
        <f>'APRONS DISTANCE'!BR302</f>
        <v>271.19123906166146</v>
      </c>
      <c r="AX148" s="115">
        <f>'APRONS DISTANCE'!BS302</f>
        <v>266.2936298345428</v>
      </c>
      <c r="AY148" s="115">
        <f>'APRONS DISTANCE'!BT302</f>
        <v>266.3021315750658</v>
      </c>
      <c r="AZ148" s="115">
        <f>'APRONS DISTANCE'!BU302</f>
        <v>263.02092486844799</v>
      </c>
      <c r="BA148" s="115">
        <f>'APRONS DISTANCE'!BV302</f>
        <v>250.91116722632066</v>
      </c>
      <c r="BB148" s="115">
        <f>'APRONS DISTANCE'!BW302</f>
        <v>255.49456742807723</v>
      </c>
      <c r="BC148" s="115">
        <f>'APRONS DISTANCE'!BX302</f>
        <v>266.11674906194145</v>
      </c>
      <c r="BD148" s="115">
        <f>'APRONS DISTANCE'!BY302</f>
        <v>259.56475289860123</v>
      </c>
      <c r="BE148" s="115">
        <f>'APRONS DISTANCE'!BZ302</f>
        <v>268.60494332385059</v>
      </c>
      <c r="BF148" s="115">
        <f>'APRONS DISTANCE'!CA302</f>
        <v>267.93757612346337</v>
      </c>
      <c r="BG148" s="115">
        <f>'APRONS DISTANCE'!CB302</f>
        <v>260.9101651188015</v>
      </c>
      <c r="BH148" s="115">
        <f>'APRONS DISTANCE'!CC302</f>
        <v>261.40757455682365</v>
      </c>
      <c r="BI148" s="115">
        <f>'APRONS DISTANCE'!CD302</f>
        <v>256.9094018759273</v>
      </c>
      <c r="BJ148" s="115">
        <f>'APRONS DISTANCE'!CE302</f>
        <v>266.04321146143025</v>
      </c>
      <c r="BK148" s="115">
        <f>'APRONS DISTANCE'!CF302</f>
        <v>248.76463587278968</v>
      </c>
      <c r="BL148" s="115">
        <f>'APRONS DISTANCE'!CG302</f>
        <v>268.48831194045329</v>
      </c>
      <c r="BM148" s="115">
        <f>'APRONS DISTANCE'!CH302</f>
        <v>252.01114308863654</v>
      </c>
      <c r="BN148" s="115">
        <f>'APRONS DISTANCE'!CI302</f>
        <v>263.17401927400448</v>
      </c>
      <c r="BO148" s="115">
        <f>'APRONS DISTANCE'!CJ302</f>
        <v>269.71257510931969</v>
      </c>
      <c r="BP148" s="115">
        <f>'APRONS DISTANCE'!CK302</f>
        <v>271.90329671624272</v>
      </c>
      <c r="BQ148" s="115">
        <f>'APRONS DISTANCE'!CL302</f>
        <v>269.2719500665176</v>
      </c>
      <c r="BR148" s="115">
        <f>'APRONS DISTANCE'!CM302</f>
        <v>263.28304200214046</v>
      </c>
      <c r="BS148" s="115">
        <f>'APRONS DISTANCE'!CN302</f>
        <v>270.31922875935675</v>
      </c>
      <c r="BT148" s="115">
        <f>'APRONS DISTANCE'!CO302</f>
        <v>248.44960321851707</v>
      </c>
      <c r="BU148" s="115">
        <f>'APRONS DISTANCE'!CP302</f>
        <v>265.30760283079906</v>
      </c>
      <c r="BV148" s="115">
        <f>'APRONS DISTANCE'!CQ302</f>
        <v>254.58092211877056</v>
      </c>
      <c r="BW148" s="115">
        <f>'APRONS DISTANCE'!CR302</f>
        <v>270.48363209016952</v>
      </c>
      <c r="BX148" s="115">
        <f>'APRONS DISTANCE'!CS302</f>
        <v>274.76756522260882</v>
      </c>
      <c r="BY148" s="115">
        <f>'APRONS DISTANCE'!CT302</f>
        <v>256.47322118134184</v>
      </c>
      <c r="BZ148" s="115">
        <f>'APRONS DISTANCE'!CU302</f>
        <v>255.24744551664972</v>
      </c>
      <c r="CA148" s="115">
        <f>'APRONS DISTANCE'!CV302</f>
        <v>263.09030579730444</v>
      </c>
      <c r="CB148" s="115">
        <f>'APRONS DISTANCE'!CW302</f>
        <v>267.15021782462344</v>
      </c>
      <c r="CC148" s="115">
        <f>'APRONS DISTANCE'!CX302</f>
        <v>272.70430633838504</v>
      </c>
      <c r="CD148" s="115">
        <f>'APRONS DISTANCE'!CY302</f>
        <v>253.64256780360495</v>
      </c>
      <c r="CE148" s="115">
        <f>'APRONS DISTANCE'!CZ302</f>
        <v>271.09778989085288</v>
      </c>
      <c r="CF148" s="115">
        <f>'APRONS DISTANCE'!DA302</f>
        <v>251.3586355369921</v>
      </c>
      <c r="CG148" s="115">
        <f>'APRONS DISTANCE'!DB302</f>
        <v>247.09330383501398</v>
      </c>
      <c r="CH148" s="115">
        <f>'APRONS DISTANCE'!DC302</f>
        <v>247.79666545893852</v>
      </c>
      <c r="CI148" s="115">
        <f>'APRONS DISTANCE'!DD302</f>
        <v>258.44897843499604</v>
      </c>
      <c r="CJ148" s="115">
        <f>'APRONS DISTANCE'!DE302</f>
        <v>246.72730544906969</v>
      </c>
      <c r="CK148" s="115">
        <f>'APRONS DISTANCE'!DF302</f>
        <v>268.93552490070965</v>
      </c>
      <c r="CL148" s="115">
        <f>'APRONS DISTANCE'!DG302</f>
        <v>273.20309545086764</v>
      </c>
      <c r="CM148" s="115">
        <f>'APRONS DISTANCE'!DH302</f>
        <v>262.01682722948811</v>
      </c>
      <c r="CN148" s="115">
        <f>'APRONS DISTANCE'!DI302</f>
        <v>267.64049646219922</v>
      </c>
      <c r="CO148" s="115">
        <f>'APRONS DISTANCE'!DJ302</f>
        <v>261.59617017773667</v>
      </c>
      <c r="CP148" s="115">
        <f>'APRONS DISTANCE'!DK302</f>
        <v>253.03944258111378</v>
      </c>
      <c r="CQ148" s="115">
        <f>'APRONS DISTANCE'!DL302</f>
        <v>270.4118143602127</v>
      </c>
      <c r="CR148" s="115">
        <f>'APRONS DISTANCE'!DM302</f>
        <v>256.24034360654935</v>
      </c>
      <c r="CS148" s="115">
        <f>'APRONS DISTANCE'!DN302</f>
        <v>247.80306615900614</v>
      </c>
      <c r="CT148" s="115">
        <f>'APRONS DISTANCE'!DO302</f>
        <v>252.82919422387431</v>
      </c>
      <c r="CU148" s="115">
        <f>'APRONS DISTANCE'!DP302</f>
        <v>252.43794087443598</v>
      </c>
      <c r="CV148" s="115">
        <f>'APRONS DISTANCE'!DQ302</f>
        <v>266.30698894025335</v>
      </c>
      <c r="CW148" s="115">
        <f>'APRONS DISTANCE'!DR302</f>
        <v>267.28745152241089</v>
      </c>
      <c r="CX148" s="115">
        <f>'APRONS DISTANCE'!DS302</f>
        <v>256.44705116485989</v>
      </c>
      <c r="CY148" s="115">
        <f>'APRONS DISTANCE'!DT302</f>
        <v>249.89769570479555</v>
      </c>
      <c r="CZ148" s="115">
        <f>'APRONS DISTANCE'!DU302</f>
        <v>249.89769570479555</v>
      </c>
      <c r="DA148" s="115">
        <f>'APRONS DISTANCE'!DV302</f>
        <v>250.70153090774434</v>
      </c>
      <c r="DB148" s="115">
        <f>'APRONS DISTANCE'!DW302</f>
        <v>268.85911663743735</v>
      </c>
      <c r="DC148" s="115">
        <f>'APRONS DISTANCE'!DX302</f>
        <v>259.04241887601916</v>
      </c>
      <c r="DD148" s="115">
        <f>'APRONS DISTANCE'!DY302</f>
        <v>250.1973491760117</v>
      </c>
      <c r="DE148" s="115">
        <f>'APRONS DISTANCE'!DZ302</f>
        <v>266.96705512174782</v>
      </c>
      <c r="DF148" s="115">
        <f>'APRONS DISTANCE'!EA302</f>
        <v>260.03560872497377</v>
      </c>
      <c r="DG148" s="115">
        <f>'APRONS DISTANCE'!EB302</f>
        <v>256.63714349242753</v>
      </c>
      <c r="DH148" s="115">
        <f>'APRONS DISTANCE'!EC302</f>
        <v>262.53181967196394</v>
      </c>
      <c r="DI148" s="115">
        <f>'APRONS DISTANCE'!ED302</f>
        <v>248.66405412561915</v>
      </c>
      <c r="DJ148" s="115">
        <f>'APRONS DISTANCE'!EE302</f>
        <v>259.56740986656189</v>
      </c>
      <c r="DK148" s="115">
        <f>'APRONS DISTANCE'!EF302</f>
        <v>246.86526382034</v>
      </c>
      <c r="DL148" s="115">
        <f>'APRONS DISTANCE'!EG302</f>
        <v>272.91173222702372</v>
      </c>
      <c r="DM148" s="115">
        <f>'APRONS DISTANCE'!EH302</f>
        <v>262.44588643774506</v>
      </c>
      <c r="DN148" s="115">
        <f>'APRONS DISTANCE'!EI302</f>
        <v>262.97125313680539</v>
      </c>
      <c r="DO148" s="115">
        <f>'APRONS DISTANCE'!EJ302</f>
        <v>0</v>
      </c>
      <c r="DP148" s="115">
        <f>'APRONS DISTANCE'!EK302</f>
        <v>0</v>
      </c>
      <c r="DQ148" s="115">
        <f>'APRONS DISTANCE'!EL302</f>
        <v>0</v>
      </c>
      <c r="DR148" s="115">
        <f>'APRONS DISTANCE'!EM302</f>
        <v>0</v>
      </c>
      <c r="DS148" s="115">
        <f>'APRONS DISTANCE'!EN302</f>
        <v>0</v>
      </c>
      <c r="DT148" s="115">
        <f>'APRONS DISTANCE'!EO302</f>
        <v>0</v>
      </c>
      <c r="DU148" s="115">
        <f>'APRONS DISTANCE'!EP302</f>
        <v>0</v>
      </c>
      <c r="DV148" s="115">
        <f>'APRONS DISTANCE'!EQ302</f>
        <v>0</v>
      </c>
      <c r="DW148" s="115">
        <f>'APRONS DISTANCE'!ER302</f>
        <v>0</v>
      </c>
      <c r="DX148" s="115">
        <f>'APRONS DISTANCE'!ES302</f>
        <v>0</v>
      </c>
      <c r="DY148" s="115">
        <f>'APRONS DISTANCE'!ET302</f>
        <v>0</v>
      </c>
      <c r="DZ148" s="115">
        <f>'APRONS DISTANCE'!EU302</f>
        <v>250.21550041333279</v>
      </c>
      <c r="EA148" s="115">
        <f>'APRONS DISTANCE'!EV302</f>
        <v>248.90115508686105</v>
      </c>
      <c r="EB148" s="115">
        <f>'APRONS DISTANCE'!EW302</f>
        <v>252.56056460632587</v>
      </c>
      <c r="EC148" s="115">
        <f>'APRONS DISTANCE'!EX302</f>
        <v>264.34028163413643</v>
      </c>
      <c r="ED148" s="115">
        <f>'APRONS DISTANCE'!EY302</f>
        <v>256.4439349152276</v>
      </c>
      <c r="EE148" s="115">
        <f>'APRONS DISTANCE'!EZ302</f>
        <v>256.92921209857627</v>
      </c>
      <c r="EF148" s="115">
        <f>'APRONS DISTANCE'!FA302</f>
        <v>269.48039339995188</v>
      </c>
      <c r="EG148" s="115">
        <f>'APRONS DISTANCE'!FB302</f>
        <v>273.94250739256444</v>
      </c>
      <c r="EH148" s="115">
        <f>'APRONS DISTANCE'!FC302</f>
        <v>247.84020272467714</v>
      </c>
      <c r="EI148" s="115">
        <f>'APRONS DISTANCE'!FD302</f>
        <v>261.58959249286482</v>
      </c>
      <c r="EJ148" s="115">
        <f>'APRONS DISTANCE'!FE302</f>
        <v>258.742131570624</v>
      </c>
      <c r="EK148" s="115">
        <f>'APRONS DISTANCE'!FF302</f>
        <v>255.10426442516678</v>
      </c>
      <c r="EL148" s="115">
        <f>'APRONS DISTANCE'!FG302</f>
        <v>254.61227888028066</v>
      </c>
      <c r="EM148" s="115">
        <f>'APRONS DISTANCE'!FH302</f>
        <v>268.60604237095026</v>
      </c>
      <c r="EN148" s="115">
        <f>'APRONS DISTANCE'!FI302</f>
        <v>250.99446742079877</v>
      </c>
      <c r="EO148" s="115">
        <f>'APRONS DISTANCE'!FJ302</f>
        <v>270.44136869415996</v>
      </c>
      <c r="EP148" s="115">
        <f>'APRONS DISTANCE'!FK302</f>
        <v>256.33973402030631</v>
      </c>
      <c r="EQ148" s="115">
        <f>'APRONS DISTANCE'!FL302</f>
        <v>258.23758934488336</v>
      </c>
      <c r="ER148" s="115">
        <f>'APRONS DISTANCE'!FM302</f>
        <v>266.61079475467153</v>
      </c>
      <c r="ES148" s="115">
        <f>'APRONS DISTANCE'!FN302</f>
        <v>251.46634045493519</v>
      </c>
      <c r="ET148" s="115">
        <f>'APRONS DISTANCE'!FO302</f>
        <v>253.73541240649882</v>
      </c>
      <c r="EU148" s="115">
        <f>'APRONS DISTANCE'!FP302</f>
        <v>261.37565490688996</v>
      </c>
      <c r="EV148" s="115">
        <f>'APRONS DISTANCE'!FQ302</f>
        <v>264.70800435100222</v>
      </c>
      <c r="EW148" s="115">
        <f>'APRONS DISTANCE'!FR302</f>
        <v>271.97811130117293</v>
      </c>
      <c r="EX148" s="115">
        <f>'APRONS DISTANCE'!FS302</f>
        <v>259.38313006968474</v>
      </c>
      <c r="EY148" s="115">
        <f>'APRONS DISTANCE'!FT302</f>
        <v>249.24894344632284</v>
      </c>
      <c r="EZ148" s="115">
        <f>'APRONS DISTANCE'!FU302</f>
        <v>246.70493917776</v>
      </c>
      <c r="FA148" s="115">
        <f>'APRONS DISTANCE'!FV302</f>
        <v>247.54353203961264</v>
      </c>
      <c r="FB148" s="115">
        <f>'APRONS DISTANCE'!FW302</f>
        <v>253.72649038052768</v>
      </c>
      <c r="FC148" s="115">
        <f>'APRONS DISTANCE'!FX302</f>
        <v>272.35217377790462</v>
      </c>
      <c r="FD148" s="109" t="s">
        <v>454</v>
      </c>
    </row>
    <row r="149" spans="1:160" x14ac:dyDescent="0.2">
      <c r="A149" s="114" t="s">
        <v>453</v>
      </c>
      <c r="B149" s="114"/>
      <c r="C149" s="115">
        <f>'APRONS DISTANCE'!X303</f>
        <v>175.31951256278339</v>
      </c>
      <c r="D149" s="115">
        <f>'APRONS DISTANCE'!Y303</f>
        <v>228.75635569909602</v>
      </c>
      <c r="E149" s="115">
        <f>'APRONS DISTANCE'!Z303</f>
        <v>244.60067480600466</v>
      </c>
      <c r="F149" s="115">
        <f>'APRONS DISTANCE'!AA303</f>
        <v>233.18741823166812</v>
      </c>
      <c r="G149" s="115">
        <f>'APRONS DISTANCE'!AB303</f>
        <v>239.86660664605716</v>
      </c>
      <c r="H149" s="115">
        <f>'APRONS DISTANCE'!AC303</f>
        <v>232.37016959675719</v>
      </c>
      <c r="I149" s="115">
        <f>'APRONS DISTANCE'!AD303</f>
        <v>240.96745566630545</v>
      </c>
      <c r="J149" s="115">
        <f>'APRONS DISTANCE'!AE303</f>
        <v>223.85021600504595</v>
      </c>
      <c r="K149" s="115">
        <f>'APRONS DISTANCE'!AF303</f>
        <v>240.86911577988053</v>
      </c>
      <c r="L149" s="115">
        <f>'APRONS DISTANCE'!AG303</f>
        <v>249.54556869717004</v>
      </c>
      <c r="M149" s="115">
        <f>'APRONS DISTANCE'!AH303</f>
        <v>243.92748303933806</v>
      </c>
      <c r="N149" s="115">
        <f>'APRONS DISTANCE'!AI303</f>
        <v>234.04591968640321</v>
      </c>
      <c r="O149" s="115">
        <f>'APRONS DISTANCE'!AJ303</f>
        <v>249.49428791745351</v>
      </c>
      <c r="P149" s="115">
        <f>'APRONS DISTANCE'!AK303</f>
        <v>234.61800043034361</v>
      </c>
      <c r="Q149" s="115">
        <f>'APRONS DISTANCE'!AL303</f>
        <v>245.87725733872546</v>
      </c>
      <c r="R149" s="115">
        <f>'APRONS DISTANCE'!AM303</f>
        <v>227.1858476616539</v>
      </c>
      <c r="S149" s="115">
        <f>'APRONS DISTANCE'!AN303</f>
        <v>229.62931718839474</v>
      </c>
      <c r="T149" s="115">
        <f>'APRONS DISTANCE'!AO303</f>
        <v>226.8014948137307</v>
      </c>
      <c r="U149" s="115">
        <f>'APRONS DISTANCE'!AP303</f>
        <v>238.16289908396959</v>
      </c>
      <c r="V149" s="115">
        <f>'APRONS DISTANCE'!AQ303</f>
        <v>239.51572248637095</v>
      </c>
      <c r="W149" s="115">
        <f>'APRONS DISTANCE'!AR303</f>
        <v>252.0411382513241</v>
      </c>
      <c r="X149" s="115">
        <f>'APRONS DISTANCE'!AS303</f>
        <v>250.09571904979259</v>
      </c>
      <c r="Y149" s="115">
        <f>'APRONS DISTANCE'!AT303</f>
        <v>242.74019716106923</v>
      </c>
      <c r="Z149" s="115">
        <f>'APRONS DISTANCE'!AU303</f>
        <v>249.55974670670449</v>
      </c>
      <c r="AA149" s="115">
        <f>'APRONS DISTANCE'!AV303</f>
        <v>240.72436544491609</v>
      </c>
      <c r="AB149" s="115">
        <f>'APRONS DISTANCE'!AW303</f>
        <v>227.83181778703371</v>
      </c>
      <c r="AC149" s="115">
        <f>'APRONS DISTANCE'!AX303</f>
        <v>231.98681295049661</v>
      </c>
      <c r="AD149" s="115">
        <f>'APRONS DISTANCE'!AY303</f>
        <v>233.63704322626302</v>
      </c>
      <c r="AE149" s="115">
        <f>'APRONS DISTANCE'!AZ303</f>
        <v>244.90291559463992</v>
      </c>
      <c r="AF149" s="115">
        <f>'APRONS DISTANCE'!BA303</f>
        <v>249.17390870335538</v>
      </c>
      <c r="AG149" s="115">
        <f>'APRONS DISTANCE'!BB303</f>
        <v>234.56922946923305</v>
      </c>
      <c r="AH149" s="115">
        <f>'APRONS DISTANCE'!BC303</f>
        <v>251.59927496620128</v>
      </c>
      <c r="AI149" s="115">
        <f>'APRONS DISTANCE'!BD303</f>
        <v>233.6446837177657</v>
      </c>
      <c r="AJ149" s="115">
        <f>'APRONS DISTANCE'!BE303</f>
        <v>227.84820686372467</v>
      </c>
      <c r="AK149" s="115">
        <f>'APRONS DISTANCE'!BF303</f>
        <v>240.14030889675757</v>
      </c>
      <c r="AL149" s="115">
        <f>'APRONS DISTANCE'!BG303</f>
        <v>251.89414729446165</v>
      </c>
      <c r="AM149" s="115">
        <f>'APRONS DISTANCE'!BH303</f>
        <v>223.82259168813229</v>
      </c>
      <c r="AN149" s="115">
        <f>'APRONS DISTANCE'!BI303</f>
        <v>249.96678756922282</v>
      </c>
      <c r="AO149" s="115">
        <f>'APRONS DISTANCE'!BJ303</f>
        <v>246.30123161605846</v>
      </c>
      <c r="AP149" s="115">
        <f>'APRONS DISTANCE'!BK303</f>
        <v>251.03701631140129</v>
      </c>
      <c r="AQ149" s="115">
        <f>'APRONS DISTANCE'!BL303</f>
        <v>239.18824795207843</v>
      </c>
      <c r="AR149" s="115">
        <f>'APRONS DISTANCE'!BM303</f>
        <v>235.04196292912269</v>
      </c>
      <c r="AS149" s="115">
        <f>'APRONS DISTANCE'!BN303</f>
        <v>225.91598107327331</v>
      </c>
      <c r="AT149" s="115">
        <f>'APRONS DISTANCE'!BO303</f>
        <v>233.89113547453672</v>
      </c>
      <c r="AU149" s="115">
        <f>'APRONS DISTANCE'!BP303</f>
        <v>228.725246390135</v>
      </c>
      <c r="AV149" s="115">
        <f>'APRONS DISTANCE'!BQ303</f>
        <v>231.19843166938378</v>
      </c>
      <c r="AW149" s="115">
        <f>'APRONS DISTANCE'!BR303</f>
        <v>247.89767803985245</v>
      </c>
      <c r="AX149" s="115">
        <f>'APRONS DISTANCE'!BS303</f>
        <v>243.00006881273379</v>
      </c>
      <c r="AY149" s="115">
        <f>'APRONS DISTANCE'!BT303</f>
        <v>243.00857055325685</v>
      </c>
      <c r="AZ149" s="115">
        <f>'APRONS DISTANCE'!BU303</f>
        <v>239.72736384663901</v>
      </c>
      <c r="BA149" s="115">
        <f>'APRONS DISTANCE'!BV303</f>
        <v>227.6176062045117</v>
      </c>
      <c r="BB149" s="115">
        <f>'APRONS DISTANCE'!BW303</f>
        <v>232.20100640626825</v>
      </c>
      <c r="BC149" s="115">
        <f>'APRONS DISTANCE'!BX303</f>
        <v>242.82318804013244</v>
      </c>
      <c r="BD149" s="115">
        <f>'APRONS DISTANCE'!BY303</f>
        <v>236.27119187679224</v>
      </c>
      <c r="BE149" s="115">
        <f>'APRONS DISTANCE'!BZ303</f>
        <v>245.31138230204161</v>
      </c>
      <c r="BF149" s="115">
        <f>'APRONS DISTANCE'!CA303</f>
        <v>244.64401510165439</v>
      </c>
      <c r="BG149" s="115">
        <f>'APRONS DISTANCE'!CB303</f>
        <v>237.61660409699252</v>
      </c>
      <c r="BH149" s="115">
        <f>'APRONS DISTANCE'!CC303</f>
        <v>238.11401353501464</v>
      </c>
      <c r="BI149" s="115">
        <f>'APRONS DISTANCE'!CD303</f>
        <v>233.61584085411832</v>
      </c>
      <c r="BJ149" s="115">
        <f>'APRONS DISTANCE'!CE303</f>
        <v>242.74965043962126</v>
      </c>
      <c r="BK149" s="115">
        <f>'APRONS DISTANCE'!CF303</f>
        <v>225.4710748509807</v>
      </c>
      <c r="BL149" s="115">
        <f>'APRONS DISTANCE'!CG303</f>
        <v>245.19475091864433</v>
      </c>
      <c r="BM149" s="115">
        <f>'APRONS DISTANCE'!CH303</f>
        <v>228.71758206682753</v>
      </c>
      <c r="BN149" s="115">
        <f>'APRONS DISTANCE'!CI303</f>
        <v>239.88045825219547</v>
      </c>
      <c r="BO149" s="115">
        <f>'APRONS DISTANCE'!CJ303</f>
        <v>246.4190140875107</v>
      </c>
      <c r="BP149" s="115">
        <f>'APRONS DISTANCE'!CK303</f>
        <v>248.60973569443374</v>
      </c>
      <c r="BQ149" s="115">
        <f>'APRONS DISTANCE'!CL303</f>
        <v>245.97838904470865</v>
      </c>
      <c r="BR149" s="115">
        <f>'APRONS DISTANCE'!CM303</f>
        <v>239.98948098033148</v>
      </c>
      <c r="BS149" s="115">
        <f>'APRONS DISTANCE'!CN303</f>
        <v>247.02566773754779</v>
      </c>
      <c r="BT149" s="115">
        <f>'APRONS DISTANCE'!CO303</f>
        <v>225.15604219670809</v>
      </c>
      <c r="BU149" s="115">
        <f>'APRONS DISTANCE'!CP303</f>
        <v>242.01404180899007</v>
      </c>
      <c r="BV149" s="115">
        <f>'APRONS DISTANCE'!CQ303</f>
        <v>231.28736109696158</v>
      </c>
      <c r="BW149" s="115">
        <f>'APRONS DISTANCE'!CR303</f>
        <v>247.19007106836051</v>
      </c>
      <c r="BX149" s="115">
        <f>'APRONS DISTANCE'!CS303</f>
        <v>251.47400420079984</v>
      </c>
      <c r="BY149" s="115">
        <f>'APRONS DISTANCE'!CT303</f>
        <v>233.17966015953292</v>
      </c>
      <c r="BZ149" s="115">
        <f>'APRONS DISTANCE'!CU303</f>
        <v>231.95388449484076</v>
      </c>
      <c r="CA149" s="115">
        <f>'APRONS DISTANCE'!CV303</f>
        <v>239.79674477549545</v>
      </c>
      <c r="CB149" s="115">
        <f>'APRONS DISTANCE'!CW303</f>
        <v>243.85665680281443</v>
      </c>
      <c r="CC149" s="115">
        <f>'APRONS DISTANCE'!CX303</f>
        <v>249.41074531657608</v>
      </c>
      <c r="CD149" s="115">
        <f>'APRONS DISTANCE'!CY303</f>
        <v>230.34900678179599</v>
      </c>
      <c r="CE149" s="115">
        <f>'APRONS DISTANCE'!CZ303</f>
        <v>247.80422886904395</v>
      </c>
      <c r="CF149" s="115">
        <f>'APRONS DISTANCE'!DA303</f>
        <v>228.06507451518308</v>
      </c>
      <c r="CG149" s="115">
        <f>'APRONS DISTANCE'!DB303</f>
        <v>223.79974281320503</v>
      </c>
      <c r="CH149" s="115">
        <f>'APRONS DISTANCE'!DC303</f>
        <v>224.50310443712954</v>
      </c>
      <c r="CI149" s="115">
        <f>'APRONS DISTANCE'!DD303</f>
        <v>235.15541741318705</v>
      </c>
      <c r="CJ149" s="115">
        <f>'APRONS DISTANCE'!DE303</f>
        <v>223.43374442726073</v>
      </c>
      <c r="CK149" s="115">
        <f>'APRONS DISTANCE'!DF303</f>
        <v>245.6419638789007</v>
      </c>
      <c r="CL149" s="115">
        <f>'APRONS DISTANCE'!DG303</f>
        <v>249.90953442905865</v>
      </c>
      <c r="CM149" s="115">
        <f>'APRONS DISTANCE'!DH303</f>
        <v>238.72326620767913</v>
      </c>
      <c r="CN149" s="115">
        <f>'APRONS DISTANCE'!DI303</f>
        <v>244.34693544039024</v>
      </c>
      <c r="CO149" s="115">
        <f>'APRONS DISTANCE'!DJ303</f>
        <v>238.30260915592771</v>
      </c>
      <c r="CP149" s="115">
        <f>'APRONS DISTANCE'!DK303</f>
        <v>229.74588155930479</v>
      </c>
      <c r="CQ149" s="115">
        <f>'APRONS DISTANCE'!DL303</f>
        <v>247.11825333840375</v>
      </c>
      <c r="CR149" s="115">
        <f>'APRONS DISTANCE'!DM303</f>
        <v>232.94678258474036</v>
      </c>
      <c r="CS149" s="115">
        <f>'APRONS DISTANCE'!DN303</f>
        <v>224.50950513719715</v>
      </c>
      <c r="CT149" s="115">
        <f>'APRONS DISTANCE'!DO303</f>
        <v>229.53563320206533</v>
      </c>
      <c r="CU149" s="115">
        <f>'APRONS DISTANCE'!DP303</f>
        <v>229.144379852627</v>
      </c>
      <c r="CV149" s="115">
        <f>'APRONS DISTANCE'!DQ303</f>
        <v>243.01342791844436</v>
      </c>
      <c r="CW149" s="115">
        <f>'APRONS DISTANCE'!DR303</f>
        <v>243.99389050060191</v>
      </c>
      <c r="CX149" s="115">
        <f>'APRONS DISTANCE'!DS303</f>
        <v>233.15349014305093</v>
      </c>
      <c r="CY149" s="115">
        <f>'APRONS DISTANCE'!DT303</f>
        <v>226.60413468298657</v>
      </c>
      <c r="CZ149" s="115">
        <f>'APRONS DISTANCE'!DU303</f>
        <v>226.60413468298657</v>
      </c>
      <c r="DA149" s="115">
        <f>'APRONS DISTANCE'!DV303</f>
        <v>227.40796988593536</v>
      </c>
      <c r="DB149" s="115">
        <f>'APRONS DISTANCE'!DW303</f>
        <v>245.56555561562834</v>
      </c>
      <c r="DC149" s="115">
        <f>'APRONS DISTANCE'!DX303</f>
        <v>235.7488578542102</v>
      </c>
      <c r="DD149" s="115">
        <f>'APRONS DISTANCE'!DY303</f>
        <v>226.90378815420274</v>
      </c>
      <c r="DE149" s="115">
        <f>'APRONS DISTANCE'!DZ303</f>
        <v>243.67349409993886</v>
      </c>
      <c r="DF149" s="115">
        <f>'APRONS DISTANCE'!EA303</f>
        <v>236.74204770316476</v>
      </c>
      <c r="DG149" s="115">
        <f>'APRONS DISTANCE'!EB303</f>
        <v>233.34358247061857</v>
      </c>
      <c r="DH149" s="115">
        <f>'APRONS DISTANCE'!EC303</f>
        <v>239.23825865015496</v>
      </c>
      <c r="DI149" s="115">
        <f>'APRONS DISTANCE'!ED303</f>
        <v>225.37049310381016</v>
      </c>
      <c r="DJ149" s="115">
        <f>'APRONS DISTANCE'!EE303</f>
        <v>236.27384884475288</v>
      </c>
      <c r="DK149" s="115">
        <f>'APRONS DISTANCE'!EF303</f>
        <v>223.57170279853099</v>
      </c>
      <c r="DL149" s="115">
        <f>'APRONS DISTANCE'!EG303</f>
        <v>249.61817120521474</v>
      </c>
      <c r="DM149" s="115">
        <f>'APRONS DISTANCE'!EH303</f>
        <v>239.15232541593605</v>
      </c>
      <c r="DN149" s="115">
        <f>'APRONS DISTANCE'!EI303</f>
        <v>239.6776921149964</v>
      </c>
      <c r="DO149" s="115">
        <f>'APRONS DISTANCE'!EJ303</f>
        <v>0</v>
      </c>
      <c r="DP149" s="115">
        <f>'APRONS DISTANCE'!EK303</f>
        <v>0</v>
      </c>
      <c r="DQ149" s="115">
        <f>'APRONS DISTANCE'!EL303</f>
        <v>0</v>
      </c>
      <c r="DR149" s="115">
        <f>'APRONS DISTANCE'!EM303</f>
        <v>0</v>
      </c>
      <c r="DS149" s="115">
        <f>'APRONS DISTANCE'!EN303</f>
        <v>0</v>
      </c>
      <c r="DT149" s="115">
        <f>'APRONS DISTANCE'!EO303</f>
        <v>0</v>
      </c>
      <c r="DU149" s="115">
        <f>'APRONS DISTANCE'!EP303</f>
        <v>0</v>
      </c>
      <c r="DV149" s="115">
        <f>'APRONS DISTANCE'!EQ303</f>
        <v>0</v>
      </c>
      <c r="DW149" s="115">
        <f>'APRONS DISTANCE'!ER303</f>
        <v>0</v>
      </c>
      <c r="DX149" s="115">
        <f>'APRONS DISTANCE'!ES303</f>
        <v>0</v>
      </c>
      <c r="DY149" s="115">
        <f>'APRONS DISTANCE'!ET303</f>
        <v>0</v>
      </c>
      <c r="DZ149" s="115">
        <f>'APRONS DISTANCE'!EU303</f>
        <v>226.92193939152378</v>
      </c>
      <c r="EA149" s="115">
        <f>'APRONS DISTANCE'!EV303</f>
        <v>225.60759406505204</v>
      </c>
      <c r="EB149" s="115">
        <f>'APRONS DISTANCE'!EW303</f>
        <v>229.26700358451689</v>
      </c>
      <c r="EC149" s="115">
        <f>'APRONS DISTANCE'!EX303</f>
        <v>241.04672061232745</v>
      </c>
      <c r="ED149" s="115">
        <f>'APRONS DISTANCE'!EY303</f>
        <v>233.15037389341862</v>
      </c>
      <c r="EE149" s="115">
        <f>'APRONS DISTANCE'!EZ303</f>
        <v>233.63565107676729</v>
      </c>
      <c r="EF149" s="115">
        <f>'APRONS DISTANCE'!FA303</f>
        <v>246.1868323781429</v>
      </c>
      <c r="EG149" s="115">
        <f>'APRONS DISTANCE'!FB303</f>
        <v>250.64894637075548</v>
      </c>
      <c r="EH149" s="115">
        <f>'APRONS DISTANCE'!FC303</f>
        <v>224.54664170286816</v>
      </c>
      <c r="EI149" s="115">
        <f>'APRONS DISTANCE'!FD303</f>
        <v>238.29603147105584</v>
      </c>
      <c r="EJ149" s="115">
        <f>'APRONS DISTANCE'!FE303</f>
        <v>235.44857054881504</v>
      </c>
      <c r="EK149" s="115">
        <f>'APRONS DISTANCE'!FF303</f>
        <v>231.81070340335779</v>
      </c>
      <c r="EL149" s="115">
        <f>'APRONS DISTANCE'!FG303</f>
        <v>231.3187178584717</v>
      </c>
      <c r="EM149" s="115">
        <f>'APRONS DISTANCE'!FH303</f>
        <v>245.31248134914131</v>
      </c>
      <c r="EN149" s="115">
        <f>'APRONS DISTANCE'!FI303</f>
        <v>227.70090639898979</v>
      </c>
      <c r="EO149" s="115">
        <f>'APRONS DISTANCE'!FJ303</f>
        <v>247.14780767235098</v>
      </c>
      <c r="EP149" s="115">
        <f>'APRONS DISTANCE'!FK303</f>
        <v>233.04617299849735</v>
      </c>
      <c r="EQ149" s="115">
        <f>'APRONS DISTANCE'!FL303</f>
        <v>234.94402832307435</v>
      </c>
      <c r="ER149" s="115">
        <f>'APRONS DISTANCE'!FM303</f>
        <v>243.3172337328626</v>
      </c>
      <c r="ES149" s="115">
        <f>'APRONS DISTANCE'!FN303</f>
        <v>228.17277943312618</v>
      </c>
      <c r="ET149" s="115">
        <f>'APRONS DISTANCE'!FO303</f>
        <v>230.44185138468987</v>
      </c>
      <c r="EU149" s="115">
        <f>'APRONS DISTANCE'!FP303</f>
        <v>238.08209388508098</v>
      </c>
      <c r="EV149" s="115">
        <f>'APRONS DISTANCE'!FQ303</f>
        <v>241.41444332919323</v>
      </c>
      <c r="EW149" s="115">
        <f>'APRONS DISTANCE'!FR303</f>
        <v>248.68455027936398</v>
      </c>
      <c r="EX149" s="115">
        <f>'APRONS DISTANCE'!FS303</f>
        <v>236.08956904787573</v>
      </c>
      <c r="EY149" s="115">
        <f>'APRONS DISTANCE'!FT303</f>
        <v>225.95538242451389</v>
      </c>
      <c r="EZ149" s="115">
        <f>'APRONS DISTANCE'!FU303</f>
        <v>223.41137815595101</v>
      </c>
      <c r="FA149" s="115">
        <f>'APRONS DISTANCE'!FV303</f>
        <v>224.24997101780369</v>
      </c>
      <c r="FB149" s="115">
        <f>'APRONS DISTANCE'!FW303</f>
        <v>230.4329293587187</v>
      </c>
      <c r="FC149" s="115">
        <f>'APRONS DISTANCE'!FX303</f>
        <v>249.05861275609561</v>
      </c>
      <c r="FD149" s="109" t="s">
        <v>454</v>
      </c>
    </row>
    <row r="150" spans="1:160" x14ac:dyDescent="0.2">
      <c r="A150" s="114" t="s">
        <v>453</v>
      </c>
      <c r="B150" s="114"/>
      <c r="C150" s="115">
        <f>'APRONS DISTANCE'!X304</f>
        <v>176.06300627308195</v>
      </c>
      <c r="D150" s="115">
        <f>'APRONS DISTANCE'!Y304</f>
        <v>229.49984940939459</v>
      </c>
      <c r="E150" s="115">
        <f>'APRONS DISTANCE'!Z304</f>
        <v>245.34416851630323</v>
      </c>
      <c r="F150" s="115">
        <f>'APRONS DISTANCE'!AA304</f>
        <v>233.93091194196668</v>
      </c>
      <c r="G150" s="115">
        <f>'APRONS DISTANCE'!AB304</f>
        <v>240.61010035635573</v>
      </c>
      <c r="H150" s="115">
        <f>'APRONS DISTANCE'!AC304</f>
        <v>233.11366330705576</v>
      </c>
      <c r="I150" s="115">
        <f>'APRONS DISTANCE'!AD304</f>
        <v>241.71094937660402</v>
      </c>
      <c r="J150" s="115">
        <f>'APRONS DISTANCE'!AE304</f>
        <v>224.59370971534452</v>
      </c>
      <c r="K150" s="115">
        <f>'APRONS DISTANCE'!AF304</f>
        <v>241.6126094901791</v>
      </c>
      <c r="L150" s="115">
        <f>'APRONS DISTANCE'!AG304</f>
        <v>250.28906240746858</v>
      </c>
      <c r="M150" s="115">
        <f>'APRONS DISTANCE'!AH304</f>
        <v>244.67097674963662</v>
      </c>
      <c r="N150" s="115">
        <f>'APRONS DISTANCE'!AI304</f>
        <v>234.78941339670178</v>
      </c>
      <c r="O150" s="115">
        <f>'APRONS DISTANCE'!AJ304</f>
        <v>250.2377816277521</v>
      </c>
      <c r="P150" s="115">
        <f>'APRONS DISTANCE'!AK304</f>
        <v>235.36149414064215</v>
      </c>
      <c r="Q150" s="115">
        <f>'APRONS DISTANCE'!AL304</f>
        <v>246.62075104902405</v>
      </c>
      <c r="R150" s="115">
        <f>'APRONS DISTANCE'!AM304</f>
        <v>227.92934137195246</v>
      </c>
      <c r="S150" s="115">
        <f>'APRONS DISTANCE'!AN304</f>
        <v>230.3728108986933</v>
      </c>
      <c r="T150" s="115">
        <f>'APRONS DISTANCE'!AO304</f>
        <v>227.54498852402926</v>
      </c>
      <c r="U150" s="115">
        <f>'APRONS DISTANCE'!AP304</f>
        <v>238.90639279426813</v>
      </c>
      <c r="V150" s="115">
        <f>'APRONS DISTANCE'!AQ304</f>
        <v>240.25921619666951</v>
      </c>
      <c r="W150" s="115">
        <f>'APRONS DISTANCE'!AR304</f>
        <v>252.78463196162264</v>
      </c>
      <c r="X150" s="115">
        <f>'APRONS DISTANCE'!AS304</f>
        <v>250.83921276009113</v>
      </c>
      <c r="Y150" s="115">
        <f>'APRONS DISTANCE'!AT304</f>
        <v>243.4836908713678</v>
      </c>
      <c r="Z150" s="115">
        <f>'APRONS DISTANCE'!AU304</f>
        <v>250.30324041700302</v>
      </c>
      <c r="AA150" s="115">
        <f>'APRONS DISTANCE'!AV304</f>
        <v>241.46785915521465</v>
      </c>
      <c r="AB150" s="115">
        <f>'APRONS DISTANCE'!AW304</f>
        <v>228.57531149733228</v>
      </c>
      <c r="AC150" s="115">
        <f>'APRONS DISTANCE'!AX304</f>
        <v>232.73030666079518</v>
      </c>
      <c r="AD150" s="115">
        <f>'APRONS DISTANCE'!AY304</f>
        <v>234.38053693656158</v>
      </c>
      <c r="AE150" s="115">
        <f>'APRONS DISTANCE'!AZ304</f>
        <v>245.64640930493849</v>
      </c>
      <c r="AF150" s="115">
        <f>'APRONS DISTANCE'!BA304</f>
        <v>249.91740241365392</v>
      </c>
      <c r="AG150" s="115">
        <f>'APRONS DISTANCE'!BB304</f>
        <v>235.31272317953164</v>
      </c>
      <c r="AH150" s="115">
        <f>'APRONS DISTANCE'!BC304</f>
        <v>252.34276867649984</v>
      </c>
      <c r="AI150" s="115">
        <f>'APRONS DISTANCE'!BD304</f>
        <v>234.38817742806427</v>
      </c>
      <c r="AJ150" s="115">
        <f>'APRONS DISTANCE'!BE304</f>
        <v>228.59170057402321</v>
      </c>
      <c r="AK150" s="115">
        <f>'APRONS DISTANCE'!BF304</f>
        <v>240.88380260705611</v>
      </c>
      <c r="AL150" s="115">
        <f>'APRONS DISTANCE'!BG304</f>
        <v>252.63764100476024</v>
      </c>
      <c r="AM150" s="115">
        <f>'APRONS DISTANCE'!BH304</f>
        <v>224.56608539843086</v>
      </c>
      <c r="AN150" s="115">
        <f>'APRONS DISTANCE'!BI304</f>
        <v>250.71028127952135</v>
      </c>
      <c r="AO150" s="115">
        <f>'APRONS DISTANCE'!BJ304</f>
        <v>247.04472532635705</v>
      </c>
      <c r="AP150" s="115">
        <f>'APRONS DISTANCE'!BK304</f>
        <v>251.7805100216998</v>
      </c>
      <c r="AQ150" s="115">
        <f>'APRONS DISTANCE'!BL304</f>
        <v>239.93174166237696</v>
      </c>
      <c r="AR150" s="115">
        <f>'APRONS DISTANCE'!BM304</f>
        <v>235.78545663942126</v>
      </c>
      <c r="AS150" s="115">
        <f>'APRONS DISTANCE'!BN304</f>
        <v>226.65947478357188</v>
      </c>
      <c r="AT150" s="115">
        <f>'APRONS DISTANCE'!BO304</f>
        <v>234.63462918483529</v>
      </c>
      <c r="AU150" s="115">
        <f>'APRONS DISTANCE'!BP304</f>
        <v>229.46874010043356</v>
      </c>
      <c r="AV150" s="115">
        <f>'APRONS DISTANCE'!BQ304</f>
        <v>231.94192537968235</v>
      </c>
      <c r="AW150" s="115">
        <f>'APRONS DISTANCE'!BR304</f>
        <v>248.64117175015105</v>
      </c>
      <c r="AX150" s="115">
        <f>'APRONS DISTANCE'!BS304</f>
        <v>243.74356252303235</v>
      </c>
      <c r="AY150" s="115">
        <f>'APRONS DISTANCE'!BT304</f>
        <v>243.75206426355535</v>
      </c>
      <c r="AZ150" s="115">
        <f>'APRONS DISTANCE'!BU304</f>
        <v>240.47085755693757</v>
      </c>
      <c r="BA150" s="115">
        <f>'APRONS DISTANCE'!BV304</f>
        <v>228.36109991481027</v>
      </c>
      <c r="BB150" s="115">
        <f>'APRONS DISTANCE'!BW304</f>
        <v>232.94450011656681</v>
      </c>
      <c r="BC150" s="115">
        <f>'APRONS DISTANCE'!BX304</f>
        <v>243.566681750431</v>
      </c>
      <c r="BD150" s="115">
        <f>'APRONS DISTANCE'!BY304</f>
        <v>237.01468558709078</v>
      </c>
      <c r="BE150" s="115">
        <f>'APRONS DISTANCE'!BZ304</f>
        <v>246.05487601234015</v>
      </c>
      <c r="BF150" s="115">
        <f>'APRONS DISTANCE'!CA304</f>
        <v>245.38750881195296</v>
      </c>
      <c r="BG150" s="115">
        <f>'APRONS DISTANCE'!CB304</f>
        <v>238.36009780729106</v>
      </c>
      <c r="BH150" s="115">
        <f>'APRONS DISTANCE'!CC304</f>
        <v>238.8575072453132</v>
      </c>
      <c r="BI150" s="115">
        <f>'APRONS DISTANCE'!CD304</f>
        <v>234.35933456441686</v>
      </c>
      <c r="BJ150" s="115">
        <f>'APRONS DISTANCE'!CE304</f>
        <v>243.49314414991983</v>
      </c>
      <c r="BK150" s="115">
        <f>'APRONS DISTANCE'!CF304</f>
        <v>226.21456856127926</v>
      </c>
      <c r="BL150" s="115">
        <f>'APRONS DISTANCE'!CG304</f>
        <v>245.93824462894287</v>
      </c>
      <c r="BM150" s="115">
        <f>'APRONS DISTANCE'!CH304</f>
        <v>229.4610757771261</v>
      </c>
      <c r="BN150" s="115">
        <f>'APRONS DISTANCE'!CI304</f>
        <v>240.62395196249403</v>
      </c>
      <c r="BO150" s="115">
        <f>'APRONS DISTANCE'!CJ304</f>
        <v>247.16250779780924</v>
      </c>
      <c r="BP150" s="115">
        <f>'APRONS DISTANCE'!CK304</f>
        <v>249.35322940473228</v>
      </c>
      <c r="BQ150" s="115">
        <f>'APRONS DISTANCE'!CL304</f>
        <v>246.72188275500719</v>
      </c>
      <c r="BR150" s="115">
        <f>'APRONS DISTANCE'!CM304</f>
        <v>240.73297469063004</v>
      </c>
      <c r="BS150" s="115">
        <f>'APRONS DISTANCE'!CN304</f>
        <v>247.76916144784639</v>
      </c>
      <c r="BT150" s="115">
        <f>'APRONS DISTANCE'!CO304</f>
        <v>225.89953590700665</v>
      </c>
      <c r="BU150" s="115">
        <f>'APRONS DISTANCE'!CP304</f>
        <v>242.75753551928864</v>
      </c>
      <c r="BV150" s="115">
        <f>'APRONS DISTANCE'!CQ304</f>
        <v>232.03085480726014</v>
      </c>
      <c r="BW150" s="115">
        <f>'APRONS DISTANCE'!CR304</f>
        <v>247.9335647786591</v>
      </c>
      <c r="BX150" s="115">
        <f>'APRONS DISTANCE'!CS304</f>
        <v>252.21749791109835</v>
      </c>
      <c r="BY150" s="115">
        <f>'APRONS DISTANCE'!CT304</f>
        <v>233.92315386983148</v>
      </c>
      <c r="BZ150" s="115">
        <f>'APRONS DISTANCE'!CU304</f>
        <v>232.6973782051393</v>
      </c>
      <c r="CA150" s="115">
        <f>'APRONS DISTANCE'!CV304</f>
        <v>240.54023848579402</v>
      </c>
      <c r="CB150" s="115">
        <f>'APRONS DISTANCE'!CW304</f>
        <v>244.60015051311299</v>
      </c>
      <c r="CC150" s="115">
        <f>'APRONS DISTANCE'!CX304</f>
        <v>250.15423902687462</v>
      </c>
      <c r="CD150" s="115">
        <f>'APRONS DISTANCE'!CY304</f>
        <v>231.09250049209456</v>
      </c>
      <c r="CE150" s="115">
        <f>'APRONS DISTANCE'!CZ304</f>
        <v>248.54772257934249</v>
      </c>
      <c r="CF150" s="115">
        <f>'APRONS DISTANCE'!DA304</f>
        <v>228.80856822548165</v>
      </c>
      <c r="CG150" s="115">
        <f>'APRONS DISTANCE'!DB304</f>
        <v>224.54323652350359</v>
      </c>
      <c r="CH150" s="115">
        <f>'APRONS DISTANCE'!DC304</f>
        <v>225.2465981474281</v>
      </c>
      <c r="CI150" s="115">
        <f>'APRONS DISTANCE'!DD304</f>
        <v>235.89891112348562</v>
      </c>
      <c r="CJ150" s="115">
        <f>'APRONS DISTANCE'!DE304</f>
        <v>224.1772381375593</v>
      </c>
      <c r="CK150" s="115">
        <f>'APRONS DISTANCE'!DF304</f>
        <v>246.38545758919923</v>
      </c>
      <c r="CL150" s="115">
        <f>'APRONS DISTANCE'!DG304</f>
        <v>250.65302813935725</v>
      </c>
      <c r="CM150" s="115">
        <f>'APRONS DISTANCE'!DH304</f>
        <v>239.4667599179777</v>
      </c>
      <c r="CN150" s="115">
        <f>'APRONS DISTANCE'!DI304</f>
        <v>245.09042915068878</v>
      </c>
      <c r="CO150" s="115">
        <f>'APRONS DISTANCE'!DJ304</f>
        <v>239.04610286622628</v>
      </c>
      <c r="CP150" s="115">
        <f>'APRONS DISTANCE'!DK304</f>
        <v>230.48937526960336</v>
      </c>
      <c r="CQ150" s="115">
        <f>'APRONS DISTANCE'!DL304</f>
        <v>247.86174704870234</v>
      </c>
      <c r="CR150" s="115">
        <f>'APRONS DISTANCE'!DM304</f>
        <v>233.69027629503893</v>
      </c>
      <c r="CS150" s="115">
        <f>'APRONS DISTANCE'!DN304</f>
        <v>225.25299884749572</v>
      </c>
      <c r="CT150" s="115">
        <f>'APRONS DISTANCE'!DO304</f>
        <v>230.27912691236389</v>
      </c>
      <c r="CU150" s="115">
        <f>'APRONS DISTANCE'!DP304</f>
        <v>229.88787356292556</v>
      </c>
      <c r="CV150" s="115">
        <f>'APRONS DISTANCE'!DQ304</f>
        <v>243.7569216287429</v>
      </c>
      <c r="CW150" s="115">
        <f>'APRONS DISTANCE'!DR304</f>
        <v>244.73738421090047</v>
      </c>
      <c r="CX150" s="115">
        <f>'APRONS DISTANCE'!DS304</f>
        <v>233.8969838533495</v>
      </c>
      <c r="CY150" s="115">
        <f>'APRONS DISTANCE'!DT304</f>
        <v>227.34762839328513</v>
      </c>
      <c r="CZ150" s="115">
        <f>'APRONS DISTANCE'!DU304</f>
        <v>227.34762839328513</v>
      </c>
      <c r="DA150" s="115">
        <f>'APRONS DISTANCE'!DV304</f>
        <v>228.15146359623392</v>
      </c>
      <c r="DB150" s="115">
        <f>'APRONS DISTANCE'!DW304</f>
        <v>246.30904932592694</v>
      </c>
      <c r="DC150" s="115">
        <f>'APRONS DISTANCE'!DX304</f>
        <v>236.49235156450877</v>
      </c>
      <c r="DD150" s="115">
        <f>'APRONS DISTANCE'!DY304</f>
        <v>227.64728186450131</v>
      </c>
      <c r="DE150" s="115">
        <f>'APRONS DISTANCE'!DZ304</f>
        <v>244.4169878102374</v>
      </c>
      <c r="DF150" s="115">
        <f>'APRONS DISTANCE'!EA304</f>
        <v>237.48554141346332</v>
      </c>
      <c r="DG150" s="115">
        <f>'APRONS DISTANCE'!EB304</f>
        <v>234.08707618091714</v>
      </c>
      <c r="DH150" s="115">
        <f>'APRONS DISTANCE'!EC304</f>
        <v>239.9817523604535</v>
      </c>
      <c r="DI150" s="115">
        <f>'APRONS DISTANCE'!ED304</f>
        <v>226.11398681410873</v>
      </c>
      <c r="DJ150" s="115">
        <f>'APRONS DISTANCE'!EE304</f>
        <v>237.01734255505144</v>
      </c>
      <c r="DK150" s="115">
        <f>'APRONS DISTANCE'!EF304</f>
        <v>224.31519650882956</v>
      </c>
      <c r="DL150" s="115">
        <f>'APRONS DISTANCE'!EG304</f>
        <v>250.36166491551333</v>
      </c>
      <c r="DM150" s="115">
        <f>'APRONS DISTANCE'!EH304</f>
        <v>239.89581912623461</v>
      </c>
      <c r="DN150" s="115">
        <f>'APRONS DISTANCE'!EI304</f>
        <v>240.42118582529497</v>
      </c>
      <c r="DO150" s="115">
        <f>'APRONS DISTANCE'!EJ304</f>
        <v>0</v>
      </c>
      <c r="DP150" s="115">
        <f>'APRONS DISTANCE'!EK304</f>
        <v>0</v>
      </c>
      <c r="DQ150" s="115">
        <f>'APRONS DISTANCE'!EL304</f>
        <v>0</v>
      </c>
      <c r="DR150" s="115">
        <f>'APRONS DISTANCE'!EM304</f>
        <v>0</v>
      </c>
      <c r="DS150" s="115">
        <f>'APRONS DISTANCE'!EN304</f>
        <v>0</v>
      </c>
      <c r="DT150" s="115">
        <f>'APRONS DISTANCE'!EO304</f>
        <v>0</v>
      </c>
      <c r="DU150" s="115">
        <f>'APRONS DISTANCE'!EP304</f>
        <v>0</v>
      </c>
      <c r="DV150" s="115">
        <f>'APRONS DISTANCE'!EQ304</f>
        <v>0</v>
      </c>
      <c r="DW150" s="115">
        <f>'APRONS DISTANCE'!ER304</f>
        <v>0</v>
      </c>
      <c r="DX150" s="115">
        <f>'APRONS DISTANCE'!ES304</f>
        <v>0</v>
      </c>
      <c r="DY150" s="115">
        <f>'APRONS DISTANCE'!ET304</f>
        <v>0</v>
      </c>
      <c r="DZ150" s="115">
        <f>'APRONS DISTANCE'!EU304</f>
        <v>227.66543310182234</v>
      </c>
      <c r="EA150" s="115">
        <f>'APRONS DISTANCE'!EV304</f>
        <v>226.35108777535061</v>
      </c>
      <c r="EB150" s="115">
        <f>'APRONS DISTANCE'!EW304</f>
        <v>230.01049729481545</v>
      </c>
      <c r="EC150" s="115">
        <f>'APRONS DISTANCE'!EX304</f>
        <v>241.79021432262599</v>
      </c>
      <c r="ED150" s="115">
        <f>'APRONS DISTANCE'!EY304</f>
        <v>233.89386760371718</v>
      </c>
      <c r="EE150" s="115">
        <f>'APRONS DISTANCE'!EZ304</f>
        <v>234.37914478706585</v>
      </c>
      <c r="EF150" s="115">
        <f>'APRONS DISTANCE'!FA304</f>
        <v>246.93032608844146</v>
      </c>
      <c r="EG150" s="115">
        <f>'APRONS DISTANCE'!FB304</f>
        <v>251.39244008105402</v>
      </c>
      <c r="EH150" s="115">
        <f>'APRONS DISTANCE'!FC304</f>
        <v>225.29013541316672</v>
      </c>
      <c r="EI150" s="115">
        <f>'APRONS DISTANCE'!FD304</f>
        <v>239.03952518135441</v>
      </c>
      <c r="EJ150" s="115">
        <f>'APRONS DISTANCE'!FE304</f>
        <v>236.19206425911361</v>
      </c>
      <c r="EK150" s="115">
        <f>'APRONS DISTANCE'!FF304</f>
        <v>232.55419711365636</v>
      </c>
      <c r="EL150" s="115">
        <f>'APRONS DISTANCE'!FG304</f>
        <v>232.06221156877027</v>
      </c>
      <c r="EM150" s="115">
        <f>'APRONS DISTANCE'!FH304</f>
        <v>246.0559750594399</v>
      </c>
      <c r="EN150" s="115">
        <f>'APRONS DISTANCE'!FI304</f>
        <v>228.44440010928835</v>
      </c>
      <c r="EO150" s="115">
        <f>'APRONS DISTANCE'!FJ304</f>
        <v>247.89130138264952</v>
      </c>
      <c r="EP150" s="115">
        <f>'APRONS DISTANCE'!FK304</f>
        <v>233.78966670879592</v>
      </c>
      <c r="EQ150" s="115">
        <f>'APRONS DISTANCE'!FL304</f>
        <v>235.68752203337291</v>
      </c>
      <c r="ER150" s="115">
        <f>'APRONS DISTANCE'!FM304</f>
        <v>244.06072744316117</v>
      </c>
      <c r="ES150" s="115">
        <f>'APRONS DISTANCE'!FN304</f>
        <v>228.91627314342475</v>
      </c>
      <c r="ET150" s="115">
        <f>'APRONS DISTANCE'!FO304</f>
        <v>231.18534509498841</v>
      </c>
      <c r="EU150" s="115">
        <f>'APRONS DISTANCE'!FP304</f>
        <v>238.82558759537955</v>
      </c>
      <c r="EV150" s="115">
        <f>'APRONS DISTANCE'!FQ304</f>
        <v>242.1579370394918</v>
      </c>
      <c r="EW150" s="115">
        <f>'APRONS DISTANCE'!FR304</f>
        <v>249.42804398966251</v>
      </c>
      <c r="EX150" s="115">
        <f>'APRONS DISTANCE'!FS304</f>
        <v>236.83306275817429</v>
      </c>
      <c r="EY150" s="115">
        <f>'APRONS DISTANCE'!FT304</f>
        <v>226.69887613481245</v>
      </c>
      <c r="EZ150" s="115">
        <f>'APRONS DISTANCE'!FU304</f>
        <v>224.15487186624958</v>
      </c>
      <c r="FA150" s="115">
        <f>'APRONS DISTANCE'!FV304</f>
        <v>224.99346472810223</v>
      </c>
      <c r="FB150" s="115">
        <f>'APRONS DISTANCE'!FW304</f>
        <v>231.17642306901726</v>
      </c>
      <c r="FC150" s="115">
        <f>'APRONS DISTANCE'!FX304</f>
        <v>249.80210646639421</v>
      </c>
      <c r="FD150" s="109" t="s">
        <v>454</v>
      </c>
    </row>
    <row r="151" spans="1:160" x14ac:dyDescent="0.2">
      <c r="A151" s="114" t="s">
        <v>453</v>
      </c>
      <c r="B151" s="114"/>
      <c r="C151" s="115">
        <f>'APRONS DISTANCE'!X305</f>
        <v>200.99090693291183</v>
      </c>
      <c r="D151" s="115">
        <f>'APRONS DISTANCE'!Y305</f>
        <v>254.42775006922443</v>
      </c>
      <c r="E151" s="115">
        <f>'APRONS DISTANCE'!Z305</f>
        <v>270.27206917613307</v>
      </c>
      <c r="F151" s="115">
        <f>'APRONS DISTANCE'!AA305</f>
        <v>258.85881260179656</v>
      </c>
      <c r="G151" s="115">
        <f>'APRONS DISTANCE'!AB305</f>
        <v>265.5380010161856</v>
      </c>
      <c r="H151" s="115">
        <f>'APRONS DISTANCE'!AC305</f>
        <v>258.04156396688563</v>
      </c>
      <c r="I151" s="115">
        <f>'APRONS DISTANCE'!AD305</f>
        <v>266.63885003643389</v>
      </c>
      <c r="J151" s="115">
        <f>'APRONS DISTANCE'!AE305</f>
        <v>249.52161037517436</v>
      </c>
      <c r="K151" s="115">
        <f>'APRONS DISTANCE'!AF305</f>
        <v>266.54051015000897</v>
      </c>
      <c r="L151" s="115">
        <f>'APRONS DISTANCE'!AG305</f>
        <v>275.21696306729842</v>
      </c>
      <c r="M151" s="115">
        <f>'APRONS DISTANCE'!AH305</f>
        <v>269.59887740946647</v>
      </c>
      <c r="N151" s="115">
        <f>'APRONS DISTANCE'!AI305</f>
        <v>259.71731405653162</v>
      </c>
      <c r="O151" s="115">
        <f>'APRONS DISTANCE'!AJ305</f>
        <v>275.16568228758194</v>
      </c>
      <c r="P151" s="115">
        <f>'APRONS DISTANCE'!AK305</f>
        <v>260.289394800472</v>
      </c>
      <c r="Q151" s="115">
        <f>'APRONS DISTANCE'!AL305</f>
        <v>271.54865170885392</v>
      </c>
      <c r="R151" s="115">
        <f>'APRONS DISTANCE'!AM305</f>
        <v>252.85724203178233</v>
      </c>
      <c r="S151" s="115">
        <f>'APRONS DISTANCE'!AN305</f>
        <v>255.30071155852318</v>
      </c>
      <c r="T151" s="115">
        <f>'APRONS DISTANCE'!AO305</f>
        <v>252.47288918385911</v>
      </c>
      <c r="U151" s="115">
        <f>'APRONS DISTANCE'!AP305</f>
        <v>263.83429345409797</v>
      </c>
      <c r="V151" s="115">
        <f>'APRONS DISTANCE'!AQ305</f>
        <v>265.18711685649936</v>
      </c>
      <c r="W151" s="115">
        <f>'APRONS DISTANCE'!AR305</f>
        <v>277.71253262145251</v>
      </c>
      <c r="X151" s="115">
        <f>'APRONS DISTANCE'!AS305</f>
        <v>275.76711341992103</v>
      </c>
      <c r="Y151" s="115">
        <f>'APRONS DISTANCE'!AT305</f>
        <v>268.41159153119764</v>
      </c>
      <c r="Z151" s="115">
        <f>'APRONS DISTANCE'!AU305</f>
        <v>275.2311410768329</v>
      </c>
      <c r="AA151" s="115">
        <f>'APRONS DISTANCE'!AV305</f>
        <v>266.39575981504453</v>
      </c>
      <c r="AB151" s="115">
        <f>'APRONS DISTANCE'!AW305</f>
        <v>253.50321215716215</v>
      </c>
      <c r="AC151" s="115">
        <f>'APRONS DISTANCE'!AX305</f>
        <v>257.65820732062502</v>
      </c>
      <c r="AD151" s="115">
        <f>'APRONS DISTANCE'!AY305</f>
        <v>259.30843759639146</v>
      </c>
      <c r="AE151" s="115">
        <f>'APRONS DISTANCE'!AZ305</f>
        <v>270.57430996476836</v>
      </c>
      <c r="AF151" s="115">
        <f>'APRONS DISTANCE'!BA305</f>
        <v>274.84530307348376</v>
      </c>
      <c r="AG151" s="115">
        <f>'APRONS DISTANCE'!BB305</f>
        <v>260.24062383936149</v>
      </c>
      <c r="AH151" s="115">
        <f>'APRONS DISTANCE'!BC305</f>
        <v>277.27066933632972</v>
      </c>
      <c r="AI151" s="115">
        <f>'APRONS DISTANCE'!BD305</f>
        <v>259.31607808789408</v>
      </c>
      <c r="AJ151" s="115">
        <f>'APRONS DISTANCE'!BE305</f>
        <v>253.51960123385308</v>
      </c>
      <c r="AK151" s="115">
        <f>'APRONS DISTANCE'!BF305</f>
        <v>265.81170326688601</v>
      </c>
      <c r="AL151" s="115">
        <f>'APRONS DISTANCE'!BG305</f>
        <v>277.56554166459011</v>
      </c>
      <c r="AM151" s="115">
        <f>'APRONS DISTANCE'!BH305</f>
        <v>249.49398605826073</v>
      </c>
      <c r="AN151" s="115">
        <f>'APRONS DISTANCE'!BI305</f>
        <v>275.63818193935123</v>
      </c>
      <c r="AO151" s="115">
        <f>'APRONS DISTANCE'!BJ305</f>
        <v>271.97262598618693</v>
      </c>
      <c r="AP151" s="115">
        <f>'APRONS DISTANCE'!BK305</f>
        <v>276.7084106815297</v>
      </c>
      <c r="AQ151" s="115">
        <f>'APRONS DISTANCE'!BL305</f>
        <v>264.85964232220681</v>
      </c>
      <c r="AR151" s="115">
        <f>'APRONS DISTANCE'!BM305</f>
        <v>260.71335729925113</v>
      </c>
      <c r="AS151" s="115">
        <f>'APRONS DISTANCE'!BN305</f>
        <v>251.5873754434017</v>
      </c>
      <c r="AT151" s="115">
        <f>'APRONS DISTANCE'!BO305</f>
        <v>259.56252984466516</v>
      </c>
      <c r="AU151" s="115">
        <f>'APRONS DISTANCE'!BP305</f>
        <v>254.39664076026341</v>
      </c>
      <c r="AV151" s="115">
        <f>'APRONS DISTANCE'!BQ305</f>
        <v>256.86982603951225</v>
      </c>
      <c r="AW151" s="115">
        <f>'APRONS DISTANCE'!BR305</f>
        <v>273.56907240998089</v>
      </c>
      <c r="AX151" s="115">
        <f>'APRONS DISTANCE'!BS305</f>
        <v>268.67146318286223</v>
      </c>
      <c r="AY151" s="115">
        <f>'APRONS DISTANCE'!BT305</f>
        <v>268.67996492338523</v>
      </c>
      <c r="AZ151" s="115">
        <f>'APRONS DISTANCE'!BU305</f>
        <v>265.39875821676742</v>
      </c>
      <c r="BA151" s="115">
        <f>'APRONS DISTANCE'!BV305</f>
        <v>253.28900057464014</v>
      </c>
      <c r="BB151" s="115">
        <f>'APRONS DISTANCE'!BW305</f>
        <v>257.87240077639672</v>
      </c>
      <c r="BC151" s="115">
        <f>'APRONS DISTANCE'!BX305</f>
        <v>268.49458241026088</v>
      </c>
      <c r="BD151" s="115">
        <f>'APRONS DISTANCE'!BY305</f>
        <v>261.94258624692065</v>
      </c>
      <c r="BE151" s="115">
        <f>'APRONS DISTANCE'!BZ305</f>
        <v>270.98277667217002</v>
      </c>
      <c r="BF151" s="115">
        <f>'APRONS DISTANCE'!CA305</f>
        <v>270.31540947178286</v>
      </c>
      <c r="BG151" s="115">
        <f>'APRONS DISTANCE'!CB305</f>
        <v>263.28799846712093</v>
      </c>
      <c r="BH151" s="115">
        <f>'APRONS DISTANCE'!CC305</f>
        <v>263.78540790514307</v>
      </c>
      <c r="BI151" s="115">
        <f>'APRONS DISTANCE'!CD305</f>
        <v>259.28723522424679</v>
      </c>
      <c r="BJ151" s="115">
        <f>'APRONS DISTANCE'!CE305</f>
        <v>268.42104480974973</v>
      </c>
      <c r="BK151" s="115">
        <f>'APRONS DISTANCE'!CF305</f>
        <v>251.14246922110908</v>
      </c>
      <c r="BL151" s="115">
        <f>'APRONS DISTANCE'!CG305</f>
        <v>270.86614528877271</v>
      </c>
      <c r="BM151" s="115">
        <f>'APRONS DISTANCE'!CH305</f>
        <v>254.38897643695597</v>
      </c>
      <c r="BN151" s="115">
        <f>'APRONS DISTANCE'!CI305</f>
        <v>265.55185262232391</v>
      </c>
      <c r="BO151" s="115">
        <f>'APRONS DISTANCE'!CJ305</f>
        <v>272.09040845763911</v>
      </c>
      <c r="BP151" s="115">
        <f>'APRONS DISTANCE'!CK305</f>
        <v>274.28113006456215</v>
      </c>
      <c r="BQ151" s="115">
        <f>'APRONS DISTANCE'!CL305</f>
        <v>271.64978341483703</v>
      </c>
      <c r="BR151" s="115">
        <f>'APRONS DISTANCE'!CM305</f>
        <v>265.66087535045989</v>
      </c>
      <c r="BS151" s="115">
        <f>'APRONS DISTANCE'!CN305</f>
        <v>272.69706210767623</v>
      </c>
      <c r="BT151" s="115">
        <f>'APRONS DISTANCE'!CO305</f>
        <v>250.82743656683647</v>
      </c>
      <c r="BU151" s="115">
        <f>'APRONS DISTANCE'!CP305</f>
        <v>267.68543617911854</v>
      </c>
      <c r="BV151" s="115">
        <f>'APRONS DISTANCE'!CQ305</f>
        <v>256.95875546708999</v>
      </c>
      <c r="BW151" s="115">
        <f>'APRONS DISTANCE'!CR305</f>
        <v>272.86146543848895</v>
      </c>
      <c r="BX151" s="115">
        <f>'APRONS DISTANCE'!CS305</f>
        <v>277.14539857092825</v>
      </c>
      <c r="BY151" s="115">
        <f>'APRONS DISTANCE'!CT305</f>
        <v>258.85105452966133</v>
      </c>
      <c r="BZ151" s="115">
        <f>'APRONS DISTANCE'!CU305</f>
        <v>257.62527886496923</v>
      </c>
      <c r="CA151" s="115">
        <f>'APRONS DISTANCE'!CV305</f>
        <v>265.46813914562392</v>
      </c>
      <c r="CB151" s="115">
        <f>'APRONS DISTANCE'!CW305</f>
        <v>269.52805117294287</v>
      </c>
      <c r="CC151" s="115">
        <f>'APRONS DISTANCE'!CX305</f>
        <v>275.08213968670447</v>
      </c>
      <c r="CD151" s="115">
        <f>'APRONS DISTANCE'!CY305</f>
        <v>256.02040115192443</v>
      </c>
      <c r="CE151" s="115">
        <f>'APRONS DISTANCE'!CZ305</f>
        <v>273.47562323917236</v>
      </c>
      <c r="CF151" s="115">
        <f>'APRONS DISTANCE'!DA305</f>
        <v>253.73646888531152</v>
      </c>
      <c r="CG151" s="115">
        <f>'APRONS DISTANCE'!DB305</f>
        <v>249.47113718333344</v>
      </c>
      <c r="CH151" s="115">
        <f>'APRONS DISTANCE'!DC305</f>
        <v>250.17449880725798</v>
      </c>
      <c r="CI151" s="115">
        <f>'APRONS DISTANCE'!DD305</f>
        <v>260.82681178331546</v>
      </c>
      <c r="CJ151" s="115">
        <f>'APRONS DISTANCE'!DE305</f>
        <v>249.10513879738915</v>
      </c>
      <c r="CK151" s="115">
        <f>'APRONS DISTANCE'!DF305</f>
        <v>271.31335824902908</v>
      </c>
      <c r="CL151" s="115">
        <f>'APRONS DISTANCE'!DG305</f>
        <v>275.58092879918712</v>
      </c>
      <c r="CM151" s="115">
        <f>'APRONS DISTANCE'!DH305</f>
        <v>264.39466057780754</v>
      </c>
      <c r="CN151" s="115">
        <f>'APRONS DISTANCE'!DI305</f>
        <v>270.01832981051865</v>
      </c>
      <c r="CO151" s="115">
        <f>'APRONS DISTANCE'!DJ305</f>
        <v>263.97400352605615</v>
      </c>
      <c r="CP151" s="115">
        <f>'APRONS DISTANCE'!DK305</f>
        <v>255.41727592943326</v>
      </c>
      <c r="CQ151" s="115">
        <f>'APRONS DISTANCE'!DL305</f>
        <v>272.78964770853219</v>
      </c>
      <c r="CR151" s="115">
        <f>'APRONS DISTANCE'!DM305</f>
        <v>258.61817695486877</v>
      </c>
      <c r="CS151" s="115">
        <f>'APRONS DISTANCE'!DN305</f>
        <v>250.18089950732562</v>
      </c>
      <c r="CT151" s="115">
        <f>'APRONS DISTANCE'!DO305</f>
        <v>255.20702757219374</v>
      </c>
      <c r="CU151" s="115">
        <f>'APRONS DISTANCE'!DP305</f>
        <v>254.81577422275538</v>
      </c>
      <c r="CV151" s="115">
        <f>'APRONS DISTANCE'!DQ305</f>
        <v>268.68482228857278</v>
      </c>
      <c r="CW151" s="115">
        <f>'APRONS DISTANCE'!DR305</f>
        <v>269.66528487073037</v>
      </c>
      <c r="CX151" s="115">
        <f>'APRONS DISTANCE'!DS305</f>
        <v>258.82488451317937</v>
      </c>
      <c r="CY151" s="115">
        <f>'APRONS DISTANCE'!DT305</f>
        <v>252.27552905311504</v>
      </c>
      <c r="CZ151" s="115">
        <f>'APRONS DISTANCE'!DU305</f>
        <v>252.27552905311504</v>
      </c>
      <c r="DA151" s="115">
        <f>'APRONS DISTANCE'!DV305</f>
        <v>253.07936425606383</v>
      </c>
      <c r="DB151" s="115">
        <f>'APRONS DISTANCE'!DW305</f>
        <v>271.23694998575678</v>
      </c>
      <c r="DC151" s="115">
        <f>'APRONS DISTANCE'!DX305</f>
        <v>261.42025222433864</v>
      </c>
      <c r="DD151" s="115">
        <f>'APRONS DISTANCE'!DY305</f>
        <v>252.57518252433118</v>
      </c>
      <c r="DE151" s="115">
        <f>'APRONS DISTANCE'!DZ305</f>
        <v>269.34488847006725</v>
      </c>
      <c r="DF151" s="115">
        <f>'APRONS DISTANCE'!EA305</f>
        <v>262.4134420732932</v>
      </c>
      <c r="DG151" s="115">
        <f>'APRONS DISTANCE'!EB305</f>
        <v>259.01497684074695</v>
      </c>
      <c r="DH151" s="115">
        <f>'APRONS DISTANCE'!EC305</f>
        <v>264.90965302028343</v>
      </c>
      <c r="DI151" s="115">
        <f>'APRONS DISTANCE'!ED305</f>
        <v>251.04188747393857</v>
      </c>
      <c r="DJ151" s="115">
        <f>'APRONS DISTANCE'!EE305</f>
        <v>261.94524321488132</v>
      </c>
      <c r="DK151" s="115">
        <f>'APRONS DISTANCE'!EF305</f>
        <v>249.24309716865943</v>
      </c>
      <c r="DL151" s="115">
        <f>'APRONS DISTANCE'!EG305</f>
        <v>275.2895655753432</v>
      </c>
      <c r="DM151" s="115">
        <f>'APRONS DISTANCE'!EH305</f>
        <v>264.82371978606449</v>
      </c>
      <c r="DN151" s="115">
        <f>'APRONS DISTANCE'!EI305</f>
        <v>265.34908648512481</v>
      </c>
      <c r="DO151" s="115">
        <f>'APRONS DISTANCE'!EJ305</f>
        <v>0</v>
      </c>
      <c r="DP151" s="115">
        <f>'APRONS DISTANCE'!EK305</f>
        <v>0</v>
      </c>
      <c r="DQ151" s="115">
        <f>'APRONS DISTANCE'!EL305</f>
        <v>0</v>
      </c>
      <c r="DR151" s="115">
        <f>'APRONS DISTANCE'!EM305</f>
        <v>0</v>
      </c>
      <c r="DS151" s="115">
        <f>'APRONS DISTANCE'!EN305</f>
        <v>0</v>
      </c>
      <c r="DT151" s="115">
        <f>'APRONS DISTANCE'!EO305</f>
        <v>0</v>
      </c>
      <c r="DU151" s="115">
        <f>'APRONS DISTANCE'!EP305</f>
        <v>0</v>
      </c>
      <c r="DV151" s="115">
        <f>'APRONS DISTANCE'!EQ305</f>
        <v>0</v>
      </c>
      <c r="DW151" s="115">
        <f>'APRONS DISTANCE'!ER305</f>
        <v>0</v>
      </c>
      <c r="DX151" s="115">
        <f>'APRONS DISTANCE'!ES305</f>
        <v>0</v>
      </c>
      <c r="DY151" s="115">
        <f>'APRONS DISTANCE'!ET305</f>
        <v>0</v>
      </c>
      <c r="DZ151" s="115">
        <f>'APRONS DISTANCE'!EU305</f>
        <v>252.59333376165222</v>
      </c>
      <c r="EA151" s="115">
        <f>'APRONS DISTANCE'!EV305</f>
        <v>251.27898843518048</v>
      </c>
      <c r="EB151" s="115">
        <f>'APRONS DISTANCE'!EW305</f>
        <v>254.93839795464535</v>
      </c>
      <c r="EC151" s="115">
        <f>'APRONS DISTANCE'!EX305</f>
        <v>266.71811498245586</v>
      </c>
      <c r="ED151" s="115">
        <f>'APRONS DISTANCE'!EY305</f>
        <v>258.82176826354709</v>
      </c>
      <c r="EE151" s="115">
        <f>'APRONS DISTANCE'!EZ305</f>
        <v>259.3070454468957</v>
      </c>
      <c r="EF151" s="115">
        <f>'APRONS DISTANCE'!FA305</f>
        <v>271.85822674827136</v>
      </c>
      <c r="EG151" s="115">
        <f>'APRONS DISTANCE'!FB305</f>
        <v>276.32034074088386</v>
      </c>
      <c r="EH151" s="115">
        <f>'APRONS DISTANCE'!FC305</f>
        <v>250.21803607299657</v>
      </c>
      <c r="EI151" s="115">
        <f>'APRONS DISTANCE'!FD305</f>
        <v>263.96742584118425</v>
      </c>
      <c r="EJ151" s="115">
        <f>'APRONS DISTANCE'!FE305</f>
        <v>261.11996491894348</v>
      </c>
      <c r="EK151" s="115">
        <f>'APRONS DISTANCE'!FF305</f>
        <v>257.4820977734862</v>
      </c>
      <c r="EL151" s="115">
        <f>'APRONS DISTANCE'!FG305</f>
        <v>256.99011222860014</v>
      </c>
      <c r="EM151" s="115">
        <f>'APRONS DISTANCE'!FH305</f>
        <v>270.98387571926975</v>
      </c>
      <c r="EN151" s="115">
        <f>'APRONS DISTANCE'!FI305</f>
        <v>253.3723007691182</v>
      </c>
      <c r="EO151" s="115">
        <f>'APRONS DISTANCE'!FJ305</f>
        <v>272.81920204247939</v>
      </c>
      <c r="EP151" s="115">
        <f>'APRONS DISTANCE'!FK305</f>
        <v>258.71756736862579</v>
      </c>
      <c r="EQ151" s="115">
        <f>'APRONS DISTANCE'!FL305</f>
        <v>260.61542269320279</v>
      </c>
      <c r="ER151" s="115">
        <f>'APRONS DISTANCE'!FM305</f>
        <v>268.98862810299102</v>
      </c>
      <c r="ES151" s="115">
        <f>'APRONS DISTANCE'!FN305</f>
        <v>253.84417380325459</v>
      </c>
      <c r="ET151" s="115">
        <f>'APRONS DISTANCE'!FO305</f>
        <v>256.11324575481831</v>
      </c>
      <c r="EU151" s="115">
        <f>'APRONS DISTANCE'!FP305</f>
        <v>263.75348825520939</v>
      </c>
      <c r="EV151" s="115">
        <f>'APRONS DISTANCE'!FQ305</f>
        <v>267.0858376993217</v>
      </c>
      <c r="EW151" s="115">
        <f>'APRONS DISTANCE'!FR305</f>
        <v>274.35594464949236</v>
      </c>
      <c r="EX151" s="115">
        <f>'APRONS DISTANCE'!FS305</f>
        <v>261.76096341800417</v>
      </c>
      <c r="EY151" s="115">
        <f>'APRONS DISTANCE'!FT305</f>
        <v>251.62677679464232</v>
      </c>
      <c r="EZ151" s="115">
        <f>'APRONS DISTANCE'!FU305</f>
        <v>249.08277252607945</v>
      </c>
      <c r="FA151" s="115">
        <f>'APRONS DISTANCE'!FV305</f>
        <v>249.92136538793213</v>
      </c>
      <c r="FB151" s="115">
        <f>'APRONS DISTANCE'!FW305</f>
        <v>256.10432372884708</v>
      </c>
      <c r="FC151" s="115">
        <f>'APRONS DISTANCE'!FX305</f>
        <v>274.73000712622405</v>
      </c>
      <c r="FD151" s="109" t="s">
        <v>454</v>
      </c>
    </row>
    <row r="152" spans="1:160" x14ac:dyDescent="0.2">
      <c r="A152" s="114" t="s">
        <v>453</v>
      </c>
      <c r="B152" s="114"/>
      <c r="C152" s="115">
        <f>'APRONS DISTANCE'!X306</f>
        <v>175.09463288160694</v>
      </c>
      <c r="D152" s="115">
        <f>'APRONS DISTANCE'!Y306</f>
        <v>228.53147601791954</v>
      </c>
      <c r="E152" s="115">
        <f>'APRONS DISTANCE'!Z306</f>
        <v>244.37579512482822</v>
      </c>
      <c r="F152" s="115">
        <f>'APRONS DISTANCE'!AA306</f>
        <v>232.96253855049164</v>
      </c>
      <c r="G152" s="115">
        <f>'APRONS DISTANCE'!AB306</f>
        <v>239.64172696488069</v>
      </c>
      <c r="H152" s="115">
        <f>'APRONS DISTANCE'!AC306</f>
        <v>232.14528991558072</v>
      </c>
      <c r="I152" s="115">
        <f>'APRONS DISTANCE'!AD306</f>
        <v>240.74257598512898</v>
      </c>
      <c r="J152" s="115">
        <f>'APRONS DISTANCE'!AE306</f>
        <v>223.62533632386948</v>
      </c>
      <c r="K152" s="115">
        <f>'APRONS DISTANCE'!AF306</f>
        <v>240.64423609870406</v>
      </c>
      <c r="L152" s="115">
        <f>'APRONS DISTANCE'!AG306</f>
        <v>249.32068901599354</v>
      </c>
      <c r="M152" s="115">
        <f>'APRONS DISTANCE'!AH306</f>
        <v>243.70260335816158</v>
      </c>
      <c r="N152" s="115">
        <f>'APRONS DISTANCE'!AI306</f>
        <v>233.82104000522673</v>
      </c>
      <c r="O152" s="115">
        <f>'APRONS DISTANCE'!AJ306</f>
        <v>249.26940823627706</v>
      </c>
      <c r="P152" s="115">
        <f>'APRONS DISTANCE'!AK306</f>
        <v>234.39312074916714</v>
      </c>
      <c r="Q152" s="115">
        <f>'APRONS DISTANCE'!AL306</f>
        <v>245.65237765754901</v>
      </c>
      <c r="R152" s="115">
        <f>'APRONS DISTANCE'!AM306</f>
        <v>226.96096798047745</v>
      </c>
      <c r="S152" s="115">
        <f>'APRONS DISTANCE'!AN306</f>
        <v>229.40443750721826</v>
      </c>
      <c r="T152" s="115">
        <f>'APRONS DISTANCE'!AO306</f>
        <v>226.57661513255422</v>
      </c>
      <c r="U152" s="115">
        <f>'APRONS DISTANCE'!AP306</f>
        <v>237.93801940279309</v>
      </c>
      <c r="V152" s="115">
        <f>'APRONS DISTANCE'!AQ306</f>
        <v>239.2908428051945</v>
      </c>
      <c r="W152" s="115">
        <f>'APRONS DISTANCE'!AR306</f>
        <v>251.8162585701476</v>
      </c>
      <c r="X152" s="115">
        <f>'APRONS DISTANCE'!AS306</f>
        <v>249.87083936861612</v>
      </c>
      <c r="Y152" s="115">
        <f>'APRONS DISTANCE'!AT306</f>
        <v>242.51531747989279</v>
      </c>
      <c r="Z152" s="115">
        <f>'APRONS DISTANCE'!AU306</f>
        <v>249.33486702552798</v>
      </c>
      <c r="AA152" s="115">
        <f>'APRONS DISTANCE'!AV306</f>
        <v>240.49948576373961</v>
      </c>
      <c r="AB152" s="115">
        <f>'APRONS DISTANCE'!AW306</f>
        <v>227.60693810585724</v>
      </c>
      <c r="AC152" s="115">
        <f>'APRONS DISTANCE'!AX306</f>
        <v>231.76193326932014</v>
      </c>
      <c r="AD152" s="115">
        <f>'APRONS DISTANCE'!AY306</f>
        <v>233.41216354508654</v>
      </c>
      <c r="AE152" s="115">
        <f>'APRONS DISTANCE'!AZ306</f>
        <v>244.67803591346345</v>
      </c>
      <c r="AF152" s="115">
        <f>'APRONS DISTANCE'!BA306</f>
        <v>248.94902902217888</v>
      </c>
      <c r="AG152" s="115">
        <f>'APRONS DISTANCE'!BB306</f>
        <v>234.3443497880566</v>
      </c>
      <c r="AH152" s="115">
        <f>'APRONS DISTANCE'!BC306</f>
        <v>251.37439528502483</v>
      </c>
      <c r="AI152" s="115">
        <f>'APRONS DISTANCE'!BD306</f>
        <v>233.41980403658923</v>
      </c>
      <c r="AJ152" s="115">
        <f>'APRONS DISTANCE'!BE306</f>
        <v>227.62332718254819</v>
      </c>
      <c r="AK152" s="115">
        <f>'APRONS DISTANCE'!BF306</f>
        <v>239.9154292155811</v>
      </c>
      <c r="AL152" s="115">
        <f>'APRONS DISTANCE'!BG306</f>
        <v>251.6692676132852</v>
      </c>
      <c r="AM152" s="115">
        <f>'APRONS DISTANCE'!BH306</f>
        <v>223.59771200695582</v>
      </c>
      <c r="AN152" s="115">
        <f>'APRONS DISTANCE'!BI306</f>
        <v>249.74190788804631</v>
      </c>
      <c r="AO152" s="115">
        <f>'APRONS DISTANCE'!BJ306</f>
        <v>246.07635193488201</v>
      </c>
      <c r="AP152" s="115">
        <f>'APRONS DISTANCE'!BK306</f>
        <v>250.81213663022478</v>
      </c>
      <c r="AQ152" s="115">
        <f>'APRONS DISTANCE'!BL306</f>
        <v>238.96336827090192</v>
      </c>
      <c r="AR152" s="115">
        <f>'APRONS DISTANCE'!BM306</f>
        <v>234.81708324794624</v>
      </c>
      <c r="AS152" s="115">
        <f>'APRONS DISTANCE'!BN306</f>
        <v>225.69110139209684</v>
      </c>
      <c r="AT152" s="115">
        <f>'APRONS DISTANCE'!BO306</f>
        <v>233.66625579336025</v>
      </c>
      <c r="AU152" s="115">
        <f>'APRONS DISTANCE'!BP306</f>
        <v>228.50036670895852</v>
      </c>
      <c r="AV152" s="115">
        <f>'APRONS DISTANCE'!BQ306</f>
        <v>230.97355198820733</v>
      </c>
      <c r="AW152" s="115">
        <f>'APRONS DISTANCE'!BR306</f>
        <v>247.672798358676</v>
      </c>
      <c r="AX152" s="115">
        <f>'APRONS DISTANCE'!BS306</f>
        <v>242.77518913155731</v>
      </c>
      <c r="AY152" s="115">
        <f>'APRONS DISTANCE'!BT306</f>
        <v>242.78369087208034</v>
      </c>
      <c r="AZ152" s="115">
        <f>'APRONS DISTANCE'!BU306</f>
        <v>239.50248416546253</v>
      </c>
      <c r="BA152" s="115">
        <f>'APRONS DISTANCE'!BV306</f>
        <v>227.39272652333526</v>
      </c>
      <c r="BB152" s="115">
        <f>'APRONS DISTANCE'!BW306</f>
        <v>231.9761267250918</v>
      </c>
      <c r="BC152" s="115">
        <f>'APRONS DISTANCE'!BX306</f>
        <v>242.59830835895596</v>
      </c>
      <c r="BD152" s="115">
        <f>'APRONS DISTANCE'!BY306</f>
        <v>236.04631219561577</v>
      </c>
      <c r="BE152" s="115">
        <f>'APRONS DISTANCE'!BZ306</f>
        <v>245.08650262086516</v>
      </c>
      <c r="BF152" s="115">
        <f>'APRONS DISTANCE'!CA306</f>
        <v>244.41913542047791</v>
      </c>
      <c r="BG152" s="115">
        <f>'APRONS DISTANCE'!CB306</f>
        <v>237.39172441581604</v>
      </c>
      <c r="BH152" s="115">
        <f>'APRONS DISTANCE'!CC306</f>
        <v>237.88913385383816</v>
      </c>
      <c r="BI152" s="115">
        <f>'APRONS DISTANCE'!CD306</f>
        <v>233.39096117294184</v>
      </c>
      <c r="BJ152" s="115">
        <f>'APRONS DISTANCE'!CE306</f>
        <v>242.52477075844482</v>
      </c>
      <c r="BK152" s="115">
        <f>'APRONS DISTANCE'!CF306</f>
        <v>225.24619516980422</v>
      </c>
      <c r="BL152" s="115">
        <f>'APRONS DISTANCE'!CG306</f>
        <v>244.96987123746783</v>
      </c>
      <c r="BM152" s="115">
        <f>'APRONS DISTANCE'!CH306</f>
        <v>228.49270238565106</v>
      </c>
      <c r="BN152" s="115">
        <f>'APRONS DISTANCE'!CI306</f>
        <v>239.65557857101899</v>
      </c>
      <c r="BO152" s="115">
        <f>'APRONS DISTANCE'!CJ306</f>
        <v>246.19413440633423</v>
      </c>
      <c r="BP152" s="115">
        <f>'APRONS DISTANCE'!CK306</f>
        <v>248.38485601325723</v>
      </c>
      <c r="BQ152" s="115">
        <f>'APRONS DISTANCE'!CL306</f>
        <v>245.75350936353215</v>
      </c>
      <c r="BR152" s="115">
        <f>'APRONS DISTANCE'!CM306</f>
        <v>239.764601299155</v>
      </c>
      <c r="BS152" s="115">
        <f>'APRONS DISTANCE'!CN306</f>
        <v>246.80078805637135</v>
      </c>
      <c r="BT152" s="115">
        <f>'APRONS DISTANCE'!CO306</f>
        <v>224.93116251553161</v>
      </c>
      <c r="BU152" s="115">
        <f>'APRONS DISTANCE'!CP306</f>
        <v>241.7891621278136</v>
      </c>
      <c r="BV152" s="115">
        <f>'APRONS DISTANCE'!CQ306</f>
        <v>231.0624814157851</v>
      </c>
      <c r="BW152" s="115">
        <f>'APRONS DISTANCE'!CR306</f>
        <v>246.96519138718409</v>
      </c>
      <c r="BX152" s="115">
        <f>'APRONS DISTANCE'!CS306</f>
        <v>251.24912451962334</v>
      </c>
      <c r="BY152" s="115">
        <f>'APRONS DISTANCE'!CT306</f>
        <v>232.95478047835644</v>
      </c>
      <c r="BZ152" s="115">
        <f>'APRONS DISTANCE'!CU306</f>
        <v>231.72900481366429</v>
      </c>
      <c r="CA152" s="115">
        <f>'APRONS DISTANCE'!CV306</f>
        <v>239.57186509431898</v>
      </c>
      <c r="CB152" s="115">
        <f>'APRONS DISTANCE'!CW306</f>
        <v>243.63177712163795</v>
      </c>
      <c r="CC152" s="115">
        <f>'APRONS DISTANCE'!CX306</f>
        <v>249.18586563539958</v>
      </c>
      <c r="CD152" s="115">
        <f>'APRONS DISTANCE'!CY306</f>
        <v>230.12412710061952</v>
      </c>
      <c r="CE152" s="115">
        <f>'APRONS DISTANCE'!CZ306</f>
        <v>247.57934918786748</v>
      </c>
      <c r="CF152" s="115">
        <f>'APRONS DISTANCE'!DA306</f>
        <v>227.84019483400661</v>
      </c>
      <c r="CG152" s="115">
        <f>'APRONS DISTANCE'!DB306</f>
        <v>223.57486313202855</v>
      </c>
      <c r="CH152" s="115">
        <f>'APRONS DISTANCE'!DC306</f>
        <v>224.27822475595306</v>
      </c>
      <c r="CI152" s="115">
        <f>'APRONS DISTANCE'!DD306</f>
        <v>234.93053773201058</v>
      </c>
      <c r="CJ152" s="115">
        <f>'APRONS DISTANCE'!DE306</f>
        <v>223.20886474608426</v>
      </c>
      <c r="CK152" s="115">
        <f>'APRONS DISTANCE'!DF306</f>
        <v>245.41708419772422</v>
      </c>
      <c r="CL152" s="115">
        <f>'APRONS DISTANCE'!DG306</f>
        <v>249.68465474788221</v>
      </c>
      <c r="CM152" s="115">
        <f>'APRONS DISTANCE'!DH306</f>
        <v>238.49838652650266</v>
      </c>
      <c r="CN152" s="115">
        <f>'APRONS DISTANCE'!DI306</f>
        <v>244.12205575921377</v>
      </c>
      <c r="CO152" s="115">
        <f>'APRONS DISTANCE'!DJ306</f>
        <v>238.07772947475124</v>
      </c>
      <c r="CP152" s="115">
        <f>'APRONS DISTANCE'!DK306</f>
        <v>229.52100187812832</v>
      </c>
      <c r="CQ152" s="115">
        <f>'APRONS DISTANCE'!DL306</f>
        <v>246.8933736572273</v>
      </c>
      <c r="CR152" s="115">
        <f>'APRONS DISTANCE'!DM306</f>
        <v>232.72190290356389</v>
      </c>
      <c r="CS152" s="115">
        <f>'APRONS DISTANCE'!DN306</f>
        <v>224.28462545602068</v>
      </c>
      <c r="CT152" s="115">
        <f>'APRONS DISTANCE'!DO306</f>
        <v>229.31075352088885</v>
      </c>
      <c r="CU152" s="115">
        <f>'APRONS DISTANCE'!DP306</f>
        <v>228.91950017145052</v>
      </c>
      <c r="CV152" s="115">
        <f>'APRONS DISTANCE'!DQ306</f>
        <v>242.78854823726789</v>
      </c>
      <c r="CW152" s="115">
        <f>'APRONS DISTANCE'!DR306</f>
        <v>243.76901081942546</v>
      </c>
      <c r="CX152" s="115">
        <f>'APRONS DISTANCE'!DS306</f>
        <v>232.92861046187446</v>
      </c>
      <c r="CY152" s="115">
        <f>'APRONS DISTANCE'!DT306</f>
        <v>226.37925500181009</v>
      </c>
      <c r="CZ152" s="115">
        <f>'APRONS DISTANCE'!DU306</f>
        <v>226.37925500181009</v>
      </c>
      <c r="DA152" s="115">
        <f>'APRONS DISTANCE'!DV306</f>
        <v>227.18309020475888</v>
      </c>
      <c r="DB152" s="115">
        <f>'APRONS DISTANCE'!DW306</f>
        <v>245.34067593445187</v>
      </c>
      <c r="DC152" s="115">
        <f>'APRONS DISTANCE'!DX306</f>
        <v>235.52397817303373</v>
      </c>
      <c r="DD152" s="115">
        <f>'APRONS DISTANCE'!DY306</f>
        <v>226.67890847302627</v>
      </c>
      <c r="DE152" s="115">
        <f>'APRONS DISTANCE'!DZ306</f>
        <v>243.44861441876236</v>
      </c>
      <c r="DF152" s="115">
        <f>'APRONS DISTANCE'!EA306</f>
        <v>236.51716802198828</v>
      </c>
      <c r="DG152" s="115">
        <f>'APRONS DISTANCE'!EB306</f>
        <v>233.1187027894421</v>
      </c>
      <c r="DH152" s="115">
        <f>'APRONS DISTANCE'!EC306</f>
        <v>239.01337896897849</v>
      </c>
      <c r="DI152" s="115">
        <f>'APRONS DISTANCE'!ED306</f>
        <v>225.14561342263369</v>
      </c>
      <c r="DJ152" s="115">
        <f>'APRONS DISTANCE'!EE306</f>
        <v>236.0489691635764</v>
      </c>
      <c r="DK152" s="115">
        <f>'APRONS DISTANCE'!EF306</f>
        <v>223.34682311735452</v>
      </c>
      <c r="DL152" s="115">
        <f>'APRONS DISTANCE'!EG306</f>
        <v>249.39329152403829</v>
      </c>
      <c r="DM152" s="115">
        <f>'APRONS DISTANCE'!EH306</f>
        <v>238.92744573475957</v>
      </c>
      <c r="DN152" s="115">
        <f>'APRONS DISTANCE'!EI306</f>
        <v>239.45281243381993</v>
      </c>
      <c r="DO152" s="115">
        <f>'APRONS DISTANCE'!EJ306</f>
        <v>0</v>
      </c>
      <c r="DP152" s="115">
        <f>'APRONS DISTANCE'!EK306</f>
        <v>0</v>
      </c>
      <c r="DQ152" s="115">
        <f>'APRONS DISTANCE'!EL306</f>
        <v>0</v>
      </c>
      <c r="DR152" s="115">
        <f>'APRONS DISTANCE'!EM306</f>
        <v>0</v>
      </c>
      <c r="DS152" s="115">
        <f>'APRONS DISTANCE'!EN306</f>
        <v>0</v>
      </c>
      <c r="DT152" s="115">
        <f>'APRONS DISTANCE'!EO306</f>
        <v>0</v>
      </c>
      <c r="DU152" s="115">
        <f>'APRONS DISTANCE'!EP306</f>
        <v>0</v>
      </c>
      <c r="DV152" s="115">
        <f>'APRONS DISTANCE'!EQ306</f>
        <v>0</v>
      </c>
      <c r="DW152" s="115">
        <f>'APRONS DISTANCE'!ER306</f>
        <v>0</v>
      </c>
      <c r="DX152" s="115">
        <f>'APRONS DISTANCE'!ES306</f>
        <v>0</v>
      </c>
      <c r="DY152" s="115">
        <f>'APRONS DISTANCE'!ET306</f>
        <v>0</v>
      </c>
      <c r="DZ152" s="115">
        <f>'APRONS DISTANCE'!EU306</f>
        <v>226.6970597103473</v>
      </c>
      <c r="EA152" s="115">
        <f>'APRONS DISTANCE'!EV306</f>
        <v>225.38271438387557</v>
      </c>
      <c r="EB152" s="115">
        <f>'APRONS DISTANCE'!EW306</f>
        <v>229.04212390334044</v>
      </c>
      <c r="EC152" s="115">
        <f>'APRONS DISTANCE'!EX306</f>
        <v>240.82184093115097</v>
      </c>
      <c r="ED152" s="115">
        <f>'APRONS DISTANCE'!EY306</f>
        <v>232.92549421224214</v>
      </c>
      <c r="EE152" s="115">
        <f>'APRONS DISTANCE'!EZ306</f>
        <v>233.41077139559084</v>
      </c>
      <c r="EF152" s="115">
        <f>'APRONS DISTANCE'!FA306</f>
        <v>245.96195269696645</v>
      </c>
      <c r="EG152" s="115">
        <f>'APRONS DISTANCE'!FB306</f>
        <v>250.42406668957898</v>
      </c>
      <c r="EH152" s="115">
        <f>'APRONS DISTANCE'!FC306</f>
        <v>224.32176202169168</v>
      </c>
      <c r="EI152" s="115">
        <f>'APRONS DISTANCE'!FD306</f>
        <v>238.07115178987937</v>
      </c>
      <c r="EJ152" s="115">
        <f>'APRONS DISTANCE'!FE306</f>
        <v>235.22369086763857</v>
      </c>
      <c r="EK152" s="115">
        <f>'APRONS DISTANCE'!FF306</f>
        <v>231.58582372218135</v>
      </c>
      <c r="EL152" s="115">
        <f>'APRONS DISTANCE'!FG306</f>
        <v>231.09383817729525</v>
      </c>
      <c r="EM152" s="115">
        <f>'APRONS DISTANCE'!FH306</f>
        <v>245.08760166796486</v>
      </c>
      <c r="EN152" s="115">
        <f>'APRONS DISTANCE'!FI306</f>
        <v>227.47602671781331</v>
      </c>
      <c r="EO152" s="115">
        <f>'APRONS DISTANCE'!FJ306</f>
        <v>246.9229279911745</v>
      </c>
      <c r="EP152" s="115">
        <f>'APRONS DISTANCE'!FK306</f>
        <v>232.82129331732088</v>
      </c>
      <c r="EQ152" s="115">
        <f>'APRONS DISTANCE'!FL306</f>
        <v>234.71914864189787</v>
      </c>
      <c r="ER152" s="115">
        <f>'APRONS DISTANCE'!FM306</f>
        <v>243.09235405168613</v>
      </c>
      <c r="ES152" s="115">
        <f>'APRONS DISTANCE'!FN306</f>
        <v>227.94789975194971</v>
      </c>
      <c r="ET152" s="115">
        <f>'APRONS DISTANCE'!FO306</f>
        <v>230.21697170351339</v>
      </c>
      <c r="EU152" s="115">
        <f>'APRONS DISTANCE'!FP306</f>
        <v>237.8572142039045</v>
      </c>
      <c r="EV152" s="115">
        <f>'APRONS DISTANCE'!FQ306</f>
        <v>241.18956364801676</v>
      </c>
      <c r="EW152" s="115">
        <f>'APRONS DISTANCE'!FR306</f>
        <v>248.45967059818747</v>
      </c>
      <c r="EX152" s="115">
        <f>'APRONS DISTANCE'!FS306</f>
        <v>235.86468936669925</v>
      </c>
      <c r="EY152" s="115">
        <f>'APRONS DISTANCE'!FT306</f>
        <v>225.73050274333741</v>
      </c>
      <c r="EZ152" s="115">
        <f>'APRONS DISTANCE'!FU306</f>
        <v>223.18649847477454</v>
      </c>
      <c r="FA152" s="115">
        <f>'APRONS DISTANCE'!FV306</f>
        <v>224.02509133662721</v>
      </c>
      <c r="FB152" s="115">
        <f>'APRONS DISTANCE'!FW306</f>
        <v>230.20804967754222</v>
      </c>
      <c r="FC152" s="115">
        <f>'APRONS DISTANCE'!FX306</f>
        <v>248.83373307491919</v>
      </c>
      <c r="FD152" s="109" t="s">
        <v>454</v>
      </c>
    </row>
    <row r="153" spans="1:160" x14ac:dyDescent="0.2">
      <c r="A153" s="114" t="s">
        <v>453</v>
      </c>
      <c r="B153" s="114"/>
      <c r="C153" s="115">
        <f>'APRONS DISTANCE'!X307</f>
        <v>198.66473791105403</v>
      </c>
      <c r="D153" s="115">
        <f>'APRONS DISTANCE'!Y307</f>
        <v>252.10158104736666</v>
      </c>
      <c r="E153" s="115">
        <f>'APRONS DISTANCE'!Z307</f>
        <v>267.94590015427531</v>
      </c>
      <c r="F153" s="115">
        <f>'APRONS DISTANCE'!AA307</f>
        <v>256.53264357993874</v>
      </c>
      <c r="G153" s="115">
        <f>'APRONS DISTANCE'!AB307</f>
        <v>263.21183199432784</v>
      </c>
      <c r="H153" s="115">
        <f>'APRONS DISTANCE'!AC307</f>
        <v>255.71539494502784</v>
      </c>
      <c r="I153" s="115">
        <f>'APRONS DISTANCE'!AD307</f>
        <v>264.31268101457613</v>
      </c>
      <c r="J153" s="115">
        <f>'APRONS DISTANCE'!AE307</f>
        <v>247.1954413533166</v>
      </c>
      <c r="K153" s="115">
        <f>'APRONS DISTANCE'!AF307</f>
        <v>264.21434112815115</v>
      </c>
      <c r="L153" s="115">
        <f>'APRONS DISTANCE'!AG307</f>
        <v>272.89079404544066</v>
      </c>
      <c r="M153" s="115">
        <f>'APRONS DISTANCE'!AH307</f>
        <v>267.2727083876087</v>
      </c>
      <c r="N153" s="115">
        <f>'APRONS DISTANCE'!AI307</f>
        <v>257.39114503467385</v>
      </c>
      <c r="O153" s="115">
        <f>'APRONS DISTANCE'!AJ307</f>
        <v>272.83951326572418</v>
      </c>
      <c r="P153" s="115">
        <f>'APRONS DISTANCE'!AK307</f>
        <v>257.96322577861423</v>
      </c>
      <c r="Q153" s="115">
        <f>'APRONS DISTANCE'!AL307</f>
        <v>269.22248268699616</v>
      </c>
      <c r="R153" s="115">
        <f>'APRONS DISTANCE'!AM307</f>
        <v>250.53107300992454</v>
      </c>
      <c r="S153" s="115">
        <f>'APRONS DISTANCE'!AN307</f>
        <v>252.97454253666538</v>
      </c>
      <c r="T153" s="115">
        <f>'APRONS DISTANCE'!AO307</f>
        <v>250.14672016200132</v>
      </c>
      <c r="U153" s="115">
        <f>'APRONS DISTANCE'!AP307</f>
        <v>261.50812443224021</v>
      </c>
      <c r="V153" s="115">
        <f>'APRONS DISTANCE'!AQ307</f>
        <v>262.86094783464159</v>
      </c>
      <c r="W153" s="115">
        <f>'APRONS DISTANCE'!AR307</f>
        <v>275.38636359959469</v>
      </c>
      <c r="X153" s="115">
        <f>'APRONS DISTANCE'!AS307</f>
        <v>273.44094439806321</v>
      </c>
      <c r="Y153" s="115">
        <f>'APRONS DISTANCE'!AT307</f>
        <v>266.08542250933988</v>
      </c>
      <c r="Z153" s="115">
        <f>'APRONS DISTANCE'!AU307</f>
        <v>272.90497205497508</v>
      </c>
      <c r="AA153" s="115">
        <f>'APRONS DISTANCE'!AV307</f>
        <v>264.06959079318671</v>
      </c>
      <c r="AB153" s="115">
        <f>'APRONS DISTANCE'!AW307</f>
        <v>251.17704313530439</v>
      </c>
      <c r="AC153" s="115">
        <f>'APRONS DISTANCE'!AX307</f>
        <v>255.33203829876726</v>
      </c>
      <c r="AD153" s="115">
        <f>'APRONS DISTANCE'!AY307</f>
        <v>256.98226857453369</v>
      </c>
      <c r="AE153" s="115">
        <f>'APRONS DISTANCE'!AZ307</f>
        <v>268.2481409429106</v>
      </c>
      <c r="AF153" s="115">
        <f>'APRONS DISTANCE'!BA307</f>
        <v>272.519134051626</v>
      </c>
      <c r="AG153" s="115">
        <f>'APRONS DISTANCE'!BB307</f>
        <v>257.91445481750372</v>
      </c>
      <c r="AH153" s="115">
        <f>'APRONS DISTANCE'!BC307</f>
        <v>274.94450031447195</v>
      </c>
      <c r="AI153" s="115">
        <f>'APRONS DISTANCE'!BD307</f>
        <v>256.98990906603632</v>
      </c>
      <c r="AJ153" s="115">
        <f>'APRONS DISTANCE'!BE307</f>
        <v>251.19343221199529</v>
      </c>
      <c r="AK153" s="115">
        <f>'APRONS DISTANCE'!BF307</f>
        <v>263.48553424502825</v>
      </c>
      <c r="AL153" s="115">
        <f>'APRONS DISTANCE'!BG307</f>
        <v>275.23937264273235</v>
      </c>
      <c r="AM153" s="115">
        <f>'APRONS DISTANCE'!BH307</f>
        <v>247.16781703640294</v>
      </c>
      <c r="AN153" s="115">
        <f>'APRONS DISTANCE'!BI307</f>
        <v>273.3120129174934</v>
      </c>
      <c r="AO153" s="115">
        <f>'APRONS DISTANCE'!BJ307</f>
        <v>269.6464569643291</v>
      </c>
      <c r="AP153" s="115">
        <f>'APRONS DISTANCE'!BK307</f>
        <v>274.38224165967188</v>
      </c>
      <c r="AQ153" s="115">
        <f>'APRONS DISTANCE'!BL307</f>
        <v>262.53347330034904</v>
      </c>
      <c r="AR153" s="115">
        <f>'APRONS DISTANCE'!BM307</f>
        <v>258.38718827739336</v>
      </c>
      <c r="AS153" s="115">
        <f>'APRONS DISTANCE'!BN307</f>
        <v>249.26120642154393</v>
      </c>
      <c r="AT153" s="115">
        <f>'APRONS DISTANCE'!BO307</f>
        <v>257.2363608228074</v>
      </c>
      <c r="AU153" s="115">
        <f>'APRONS DISTANCE'!BP307</f>
        <v>252.07047173840562</v>
      </c>
      <c r="AV153" s="115">
        <f>'APRONS DISTANCE'!BQ307</f>
        <v>254.54365701765445</v>
      </c>
      <c r="AW153" s="115">
        <f>'APRONS DISTANCE'!BR307</f>
        <v>271.24290338812312</v>
      </c>
      <c r="AX153" s="115">
        <f>'APRONS DISTANCE'!BS307</f>
        <v>266.3452941610044</v>
      </c>
      <c r="AY153" s="115">
        <f>'APRONS DISTANCE'!BT307</f>
        <v>266.35379590152746</v>
      </c>
      <c r="AZ153" s="115">
        <f>'APRONS DISTANCE'!BU307</f>
        <v>263.07258919490965</v>
      </c>
      <c r="BA153" s="115">
        <f>'APRONS DISTANCE'!BV307</f>
        <v>250.96283155278235</v>
      </c>
      <c r="BB153" s="115">
        <f>'APRONS DISTANCE'!BW307</f>
        <v>255.54623175453892</v>
      </c>
      <c r="BC153" s="115">
        <f>'APRONS DISTANCE'!BX307</f>
        <v>266.16841338840305</v>
      </c>
      <c r="BD153" s="115">
        <f>'APRONS DISTANCE'!BY307</f>
        <v>259.61641722506289</v>
      </c>
      <c r="BE153" s="115">
        <f>'APRONS DISTANCE'!BZ307</f>
        <v>268.65660765031225</v>
      </c>
      <c r="BF153" s="115">
        <f>'APRONS DISTANCE'!CA307</f>
        <v>267.98924044992503</v>
      </c>
      <c r="BG153" s="115">
        <f>'APRONS DISTANCE'!CB307</f>
        <v>260.96182944526311</v>
      </c>
      <c r="BH153" s="115">
        <f>'APRONS DISTANCE'!CC307</f>
        <v>261.45923888328525</v>
      </c>
      <c r="BI153" s="115">
        <f>'APRONS DISTANCE'!CD307</f>
        <v>256.96106620238896</v>
      </c>
      <c r="BJ153" s="115">
        <f>'APRONS DISTANCE'!CE307</f>
        <v>266.09487578789197</v>
      </c>
      <c r="BK153" s="115">
        <f>'APRONS DISTANCE'!CF307</f>
        <v>248.81630019925132</v>
      </c>
      <c r="BL153" s="115">
        <f>'APRONS DISTANCE'!CG307</f>
        <v>268.53997626691495</v>
      </c>
      <c r="BM153" s="115">
        <f>'APRONS DISTANCE'!CH307</f>
        <v>252.06280741509818</v>
      </c>
      <c r="BN153" s="115">
        <f>'APRONS DISTANCE'!CI307</f>
        <v>263.22568360046614</v>
      </c>
      <c r="BO153" s="115">
        <f>'APRONS DISTANCE'!CJ307</f>
        <v>269.76423943578135</v>
      </c>
      <c r="BP153" s="115">
        <f>'APRONS DISTANCE'!CK307</f>
        <v>271.95496104270433</v>
      </c>
      <c r="BQ153" s="115">
        <f>'APRONS DISTANCE'!CL307</f>
        <v>269.32361439297927</v>
      </c>
      <c r="BR153" s="115">
        <f>'APRONS DISTANCE'!CM307</f>
        <v>263.33470632860212</v>
      </c>
      <c r="BS153" s="115">
        <f>'APRONS DISTANCE'!CN307</f>
        <v>270.37089308581847</v>
      </c>
      <c r="BT153" s="115">
        <f>'APRONS DISTANCE'!CO307</f>
        <v>248.5012675449787</v>
      </c>
      <c r="BU153" s="115">
        <f>'APRONS DISTANCE'!CP307</f>
        <v>265.35926715726077</v>
      </c>
      <c r="BV153" s="115">
        <f>'APRONS DISTANCE'!CQ307</f>
        <v>254.63258644523219</v>
      </c>
      <c r="BW153" s="115">
        <f>'APRONS DISTANCE'!CR307</f>
        <v>270.53529641663118</v>
      </c>
      <c r="BX153" s="115">
        <f>'APRONS DISTANCE'!CS307</f>
        <v>274.81922954907043</v>
      </c>
      <c r="BY153" s="115">
        <f>'APRONS DISTANCE'!CT307</f>
        <v>256.52488550780356</v>
      </c>
      <c r="BZ153" s="115">
        <f>'APRONS DISTANCE'!CU307</f>
        <v>255.29910984311141</v>
      </c>
      <c r="CA153" s="115">
        <f>'APRONS DISTANCE'!CV307</f>
        <v>263.14197012376616</v>
      </c>
      <c r="CB153" s="115">
        <f>'APRONS DISTANCE'!CW307</f>
        <v>267.2018821510851</v>
      </c>
      <c r="CC153" s="115">
        <f>'APRONS DISTANCE'!CX307</f>
        <v>272.7559706648467</v>
      </c>
      <c r="CD153" s="115">
        <f>'APRONS DISTANCE'!CY307</f>
        <v>253.69423213006664</v>
      </c>
      <c r="CE153" s="115">
        <f>'APRONS DISTANCE'!CZ307</f>
        <v>271.1494542173146</v>
      </c>
      <c r="CF153" s="115">
        <f>'APRONS DISTANCE'!DA307</f>
        <v>251.41029986345373</v>
      </c>
      <c r="CG153" s="115">
        <f>'APRONS DISTANCE'!DB307</f>
        <v>247.14496816147567</v>
      </c>
      <c r="CH153" s="115">
        <f>'APRONS DISTANCE'!DC307</f>
        <v>247.84832978540021</v>
      </c>
      <c r="CI153" s="115">
        <f>'APRONS DISTANCE'!DD307</f>
        <v>258.50064276145764</v>
      </c>
      <c r="CJ153" s="115">
        <f>'APRONS DISTANCE'!DE307</f>
        <v>246.77896977553138</v>
      </c>
      <c r="CK153" s="115">
        <f>'APRONS DISTANCE'!DF307</f>
        <v>268.98718922717131</v>
      </c>
      <c r="CL153" s="115">
        <f>'APRONS DISTANCE'!DG307</f>
        <v>273.2547597773293</v>
      </c>
      <c r="CM153" s="115">
        <f>'APRONS DISTANCE'!DH307</f>
        <v>262.06849155594978</v>
      </c>
      <c r="CN153" s="115">
        <f>'APRONS DISTANCE'!DI307</f>
        <v>267.69216078866083</v>
      </c>
      <c r="CO153" s="115">
        <f>'APRONS DISTANCE'!DJ307</f>
        <v>261.64783450419839</v>
      </c>
      <c r="CP153" s="115">
        <f>'APRONS DISTANCE'!DK307</f>
        <v>253.09110690757547</v>
      </c>
      <c r="CQ153" s="115">
        <f>'APRONS DISTANCE'!DL307</f>
        <v>270.46347868667442</v>
      </c>
      <c r="CR153" s="115">
        <f>'APRONS DISTANCE'!DM307</f>
        <v>256.29200793301101</v>
      </c>
      <c r="CS153" s="115">
        <f>'APRONS DISTANCE'!DN307</f>
        <v>247.85473048546783</v>
      </c>
      <c r="CT153" s="115">
        <f>'APRONS DISTANCE'!DO307</f>
        <v>252.88085855033594</v>
      </c>
      <c r="CU153" s="115">
        <f>'APRONS DISTANCE'!DP307</f>
        <v>252.48960520089761</v>
      </c>
      <c r="CV153" s="115">
        <f>'APRONS DISTANCE'!DQ307</f>
        <v>266.35865326671501</v>
      </c>
      <c r="CW153" s="115">
        <f>'APRONS DISTANCE'!DR307</f>
        <v>267.33911584887261</v>
      </c>
      <c r="CX153" s="115">
        <f>'APRONS DISTANCE'!DS307</f>
        <v>256.49871549132155</v>
      </c>
      <c r="CY153" s="115">
        <f>'APRONS DISTANCE'!DT307</f>
        <v>249.94936003125724</v>
      </c>
      <c r="CZ153" s="115">
        <f>'APRONS DISTANCE'!DU307</f>
        <v>249.94936003125724</v>
      </c>
      <c r="DA153" s="115">
        <f>'APRONS DISTANCE'!DV307</f>
        <v>250.75319523420603</v>
      </c>
      <c r="DB153" s="115">
        <f>'APRONS DISTANCE'!DW307</f>
        <v>268.91078096389901</v>
      </c>
      <c r="DC153" s="115">
        <f>'APRONS DISTANCE'!DX307</f>
        <v>259.09408320248087</v>
      </c>
      <c r="DD153" s="115">
        <f>'APRONS DISTANCE'!DY307</f>
        <v>250.24901350247339</v>
      </c>
      <c r="DE153" s="115">
        <f>'APRONS DISTANCE'!DZ307</f>
        <v>267.01871944820948</v>
      </c>
      <c r="DF153" s="115">
        <f>'APRONS DISTANCE'!EA307</f>
        <v>260.08727305143543</v>
      </c>
      <c r="DG153" s="115">
        <f>'APRONS DISTANCE'!EB307</f>
        <v>256.68880781888919</v>
      </c>
      <c r="DH153" s="115">
        <f>'APRONS DISTANCE'!EC307</f>
        <v>262.58348399842561</v>
      </c>
      <c r="DI153" s="115">
        <f>'APRONS DISTANCE'!ED307</f>
        <v>248.71571845208078</v>
      </c>
      <c r="DJ153" s="115">
        <f>'APRONS DISTANCE'!EE307</f>
        <v>259.61907419302355</v>
      </c>
      <c r="DK153" s="115">
        <f>'APRONS DISTANCE'!EF307</f>
        <v>246.91692814680164</v>
      </c>
      <c r="DL153" s="115">
        <f>'APRONS DISTANCE'!EG307</f>
        <v>272.96339655348538</v>
      </c>
      <c r="DM153" s="115">
        <f>'APRONS DISTANCE'!EH307</f>
        <v>262.49755076420666</v>
      </c>
      <c r="DN153" s="115">
        <f>'APRONS DISTANCE'!EI307</f>
        <v>263.02291746326705</v>
      </c>
      <c r="DO153" s="115">
        <f>'APRONS DISTANCE'!EJ307</f>
        <v>0</v>
      </c>
      <c r="DP153" s="115">
        <f>'APRONS DISTANCE'!EK307</f>
        <v>0</v>
      </c>
      <c r="DQ153" s="115">
        <f>'APRONS DISTANCE'!EL307</f>
        <v>0</v>
      </c>
      <c r="DR153" s="115">
        <f>'APRONS DISTANCE'!EM307</f>
        <v>0</v>
      </c>
      <c r="DS153" s="115">
        <f>'APRONS DISTANCE'!EN307</f>
        <v>0</v>
      </c>
      <c r="DT153" s="115">
        <f>'APRONS DISTANCE'!EO307</f>
        <v>0</v>
      </c>
      <c r="DU153" s="115">
        <f>'APRONS DISTANCE'!EP307</f>
        <v>0</v>
      </c>
      <c r="DV153" s="115">
        <f>'APRONS DISTANCE'!EQ307</f>
        <v>0</v>
      </c>
      <c r="DW153" s="115">
        <f>'APRONS DISTANCE'!ER307</f>
        <v>0</v>
      </c>
      <c r="DX153" s="115">
        <f>'APRONS DISTANCE'!ES307</f>
        <v>0</v>
      </c>
      <c r="DY153" s="115">
        <f>'APRONS DISTANCE'!ET307</f>
        <v>0</v>
      </c>
      <c r="DZ153" s="115">
        <f>'APRONS DISTANCE'!EU307</f>
        <v>250.26716473979442</v>
      </c>
      <c r="EA153" s="115">
        <f>'APRONS DISTANCE'!EV307</f>
        <v>248.95281941332269</v>
      </c>
      <c r="EB153" s="115">
        <f>'APRONS DISTANCE'!EW307</f>
        <v>252.61222893278756</v>
      </c>
      <c r="EC153" s="115">
        <f>'APRONS DISTANCE'!EX307</f>
        <v>264.39194596059809</v>
      </c>
      <c r="ED153" s="115">
        <f>'APRONS DISTANCE'!EY307</f>
        <v>256.49559924168926</v>
      </c>
      <c r="EE153" s="115">
        <f>'APRONS DISTANCE'!EZ307</f>
        <v>256.98087642503793</v>
      </c>
      <c r="EF153" s="115">
        <f>'APRONS DISTANCE'!FA307</f>
        <v>269.53205772641354</v>
      </c>
      <c r="EG153" s="115">
        <f>'APRONS DISTANCE'!FB307</f>
        <v>273.9941717190261</v>
      </c>
      <c r="EH153" s="115">
        <f>'APRONS DISTANCE'!FC307</f>
        <v>247.89186705113877</v>
      </c>
      <c r="EI153" s="115">
        <f>'APRONS DISTANCE'!FD307</f>
        <v>261.64125681932643</v>
      </c>
      <c r="EJ153" s="115">
        <f>'APRONS DISTANCE'!FE307</f>
        <v>258.79379589708572</v>
      </c>
      <c r="EK153" s="115">
        <f>'APRONS DISTANCE'!FF307</f>
        <v>255.15592875162841</v>
      </c>
      <c r="EL153" s="115">
        <f>'APRONS DISTANCE'!FG307</f>
        <v>254.66394320674235</v>
      </c>
      <c r="EM153" s="115">
        <f>'APRONS DISTANCE'!FH307</f>
        <v>268.65770669741198</v>
      </c>
      <c r="EN153" s="115">
        <f>'APRONS DISTANCE'!FI307</f>
        <v>251.0461317472604</v>
      </c>
      <c r="EO153" s="115">
        <f>'APRONS DISTANCE'!FJ307</f>
        <v>270.49303302062162</v>
      </c>
      <c r="EP153" s="115">
        <f>'APRONS DISTANCE'!FK307</f>
        <v>256.39139834676803</v>
      </c>
      <c r="EQ153" s="115">
        <f>'APRONS DISTANCE'!FL307</f>
        <v>258.28925367134502</v>
      </c>
      <c r="ER153" s="115">
        <f>'APRONS DISTANCE'!FM307</f>
        <v>266.66245908113325</v>
      </c>
      <c r="ES153" s="115">
        <f>'APRONS DISTANCE'!FN307</f>
        <v>251.51800478139683</v>
      </c>
      <c r="ET153" s="115">
        <f>'APRONS DISTANCE'!FO307</f>
        <v>253.78707673296051</v>
      </c>
      <c r="EU153" s="115">
        <f>'APRONS DISTANCE'!FP307</f>
        <v>261.42731923335162</v>
      </c>
      <c r="EV153" s="115">
        <f>'APRONS DISTANCE'!FQ307</f>
        <v>264.75966867746388</v>
      </c>
      <c r="EW153" s="115">
        <f>'APRONS DISTANCE'!FR307</f>
        <v>272.02977562763459</v>
      </c>
      <c r="EX153" s="115">
        <f>'APRONS DISTANCE'!FS307</f>
        <v>259.43479439614634</v>
      </c>
      <c r="EY153" s="115">
        <f>'APRONS DISTANCE'!FT307</f>
        <v>249.30060777278453</v>
      </c>
      <c r="EZ153" s="115">
        <f>'APRONS DISTANCE'!FU307</f>
        <v>246.75660350422169</v>
      </c>
      <c r="FA153" s="115">
        <f>'APRONS DISTANCE'!FV307</f>
        <v>247.59519636607433</v>
      </c>
      <c r="FB153" s="115">
        <f>'APRONS DISTANCE'!FW307</f>
        <v>253.77815470698931</v>
      </c>
      <c r="FC153" s="115">
        <f>'APRONS DISTANCE'!FX307</f>
        <v>272.40383810436629</v>
      </c>
      <c r="FD153" s="109" t="s">
        <v>454</v>
      </c>
    </row>
    <row r="154" spans="1:160" x14ac:dyDescent="0.2">
      <c r="A154" s="114" t="s">
        <v>453</v>
      </c>
      <c r="B154" s="114"/>
      <c r="C154" s="115">
        <f>'APRONS DISTANCE'!X308</f>
        <v>197.55755846130879</v>
      </c>
      <c r="D154" s="115">
        <f>'APRONS DISTANCE'!Y308</f>
        <v>250.99440159762145</v>
      </c>
      <c r="E154" s="115">
        <f>'APRONS DISTANCE'!Z308</f>
        <v>266.83872070453009</v>
      </c>
      <c r="F154" s="115">
        <f>'APRONS DISTANCE'!AA308</f>
        <v>255.42546413019349</v>
      </c>
      <c r="G154" s="115">
        <f>'APRONS DISTANCE'!AB308</f>
        <v>262.10465254458256</v>
      </c>
      <c r="H154" s="115">
        <f>'APRONS DISTANCE'!AC308</f>
        <v>254.60821549528262</v>
      </c>
      <c r="I154" s="115">
        <f>'APRONS DISTANCE'!AD308</f>
        <v>263.20550156483085</v>
      </c>
      <c r="J154" s="115">
        <f>'APRONS DISTANCE'!AE308</f>
        <v>246.08826190357132</v>
      </c>
      <c r="K154" s="115">
        <f>'APRONS DISTANCE'!AF308</f>
        <v>263.10716167840593</v>
      </c>
      <c r="L154" s="115">
        <f>'APRONS DISTANCE'!AG308</f>
        <v>271.78361459569544</v>
      </c>
      <c r="M154" s="115">
        <f>'APRONS DISTANCE'!AH308</f>
        <v>266.16552893786343</v>
      </c>
      <c r="N154" s="115">
        <f>'APRONS DISTANCE'!AI308</f>
        <v>256.28396558492864</v>
      </c>
      <c r="O154" s="115">
        <f>'APRONS DISTANCE'!AJ308</f>
        <v>271.7323338159789</v>
      </c>
      <c r="P154" s="115">
        <f>'APRONS DISTANCE'!AK308</f>
        <v>256.85604632886901</v>
      </c>
      <c r="Q154" s="115">
        <f>'APRONS DISTANCE'!AL308</f>
        <v>268.11530323725088</v>
      </c>
      <c r="R154" s="115">
        <f>'APRONS DISTANCE'!AM308</f>
        <v>249.42389356017932</v>
      </c>
      <c r="S154" s="115">
        <f>'APRONS DISTANCE'!AN308</f>
        <v>251.86736308692014</v>
      </c>
      <c r="T154" s="115">
        <f>'APRONS DISTANCE'!AO308</f>
        <v>249.0395407122561</v>
      </c>
      <c r="U154" s="115">
        <f>'APRONS DISTANCE'!AP308</f>
        <v>260.40094498249499</v>
      </c>
      <c r="V154" s="115">
        <f>'APRONS DISTANCE'!AQ308</f>
        <v>261.75376838489638</v>
      </c>
      <c r="W154" s="115">
        <f>'APRONS DISTANCE'!AR308</f>
        <v>274.27918414984947</v>
      </c>
      <c r="X154" s="115">
        <f>'APRONS DISTANCE'!AS308</f>
        <v>272.33376494831799</v>
      </c>
      <c r="Y154" s="115">
        <f>'APRONS DISTANCE'!AT308</f>
        <v>264.97824305959466</v>
      </c>
      <c r="Z154" s="115">
        <f>'APRONS DISTANCE'!AU308</f>
        <v>271.79779260522986</v>
      </c>
      <c r="AA154" s="115">
        <f>'APRONS DISTANCE'!AV308</f>
        <v>262.96241134344149</v>
      </c>
      <c r="AB154" s="115">
        <f>'APRONS DISTANCE'!AW308</f>
        <v>250.06986368555911</v>
      </c>
      <c r="AC154" s="115">
        <f>'APRONS DISTANCE'!AX308</f>
        <v>254.22485884902198</v>
      </c>
      <c r="AD154" s="115">
        <f>'APRONS DISTANCE'!AY308</f>
        <v>255.87508912478839</v>
      </c>
      <c r="AE154" s="115">
        <f>'APRONS DISTANCE'!AZ308</f>
        <v>267.14096149316532</v>
      </c>
      <c r="AF154" s="115">
        <f>'APRONS DISTANCE'!BA308</f>
        <v>271.41195460188078</v>
      </c>
      <c r="AG154" s="115">
        <f>'APRONS DISTANCE'!BB308</f>
        <v>256.80727536775845</v>
      </c>
      <c r="AH154" s="115">
        <f>'APRONS DISTANCE'!BC308</f>
        <v>273.83732086472668</v>
      </c>
      <c r="AI154" s="115">
        <f>'APRONS DISTANCE'!BD308</f>
        <v>255.8827296162911</v>
      </c>
      <c r="AJ154" s="115">
        <f>'APRONS DISTANCE'!BE308</f>
        <v>250.08625276225007</v>
      </c>
      <c r="AK154" s="115">
        <f>'APRONS DISTANCE'!BF308</f>
        <v>262.37835479528297</v>
      </c>
      <c r="AL154" s="115">
        <f>'APRONS DISTANCE'!BG308</f>
        <v>274.13219319298707</v>
      </c>
      <c r="AM154" s="115">
        <f>'APRONS DISTANCE'!BH308</f>
        <v>246.06063758665766</v>
      </c>
      <c r="AN154" s="115">
        <f>'APRONS DISTANCE'!BI308</f>
        <v>272.20483346774819</v>
      </c>
      <c r="AO154" s="115">
        <f>'APRONS DISTANCE'!BJ308</f>
        <v>268.53927751458383</v>
      </c>
      <c r="AP154" s="115">
        <f>'APRONS DISTANCE'!BK308</f>
        <v>273.27506220992666</v>
      </c>
      <c r="AQ154" s="115">
        <f>'APRONS DISTANCE'!BL308</f>
        <v>261.42629385060383</v>
      </c>
      <c r="AR154" s="115">
        <f>'APRONS DISTANCE'!BM308</f>
        <v>257.28000882764809</v>
      </c>
      <c r="AS154" s="115">
        <f>'APRONS DISTANCE'!BN308</f>
        <v>248.15402697179871</v>
      </c>
      <c r="AT154" s="115">
        <f>'APRONS DISTANCE'!BO308</f>
        <v>256.12918137306212</v>
      </c>
      <c r="AU154" s="115">
        <f>'APRONS DISTANCE'!BP308</f>
        <v>250.9632922886604</v>
      </c>
      <c r="AV154" s="115">
        <f>'APRONS DISTANCE'!BQ308</f>
        <v>253.43647756790918</v>
      </c>
      <c r="AW154" s="115">
        <f>'APRONS DISTANCE'!BR308</f>
        <v>270.13572393837791</v>
      </c>
      <c r="AX154" s="115">
        <f>'APRONS DISTANCE'!BS308</f>
        <v>265.23811471125919</v>
      </c>
      <c r="AY154" s="115">
        <f>'APRONS DISTANCE'!BT308</f>
        <v>265.24661645178224</v>
      </c>
      <c r="AZ154" s="115">
        <f>'APRONS DISTANCE'!BU308</f>
        <v>261.96540974516444</v>
      </c>
      <c r="BA154" s="115">
        <f>'APRONS DISTANCE'!BV308</f>
        <v>249.85565210303707</v>
      </c>
      <c r="BB154" s="115">
        <f>'APRONS DISTANCE'!BW308</f>
        <v>254.43905230479365</v>
      </c>
      <c r="BC154" s="115">
        <f>'APRONS DISTANCE'!BX308</f>
        <v>265.06123393865784</v>
      </c>
      <c r="BD154" s="115">
        <f>'APRONS DISTANCE'!BY308</f>
        <v>258.50923777531767</v>
      </c>
      <c r="BE154" s="115">
        <f>'APRONS DISTANCE'!BZ308</f>
        <v>267.54942820056704</v>
      </c>
      <c r="BF154" s="115">
        <f>'APRONS DISTANCE'!CA308</f>
        <v>266.88206100017976</v>
      </c>
      <c r="BG154" s="115">
        <f>'APRONS DISTANCE'!CB308</f>
        <v>259.85464999551789</v>
      </c>
      <c r="BH154" s="115">
        <f>'APRONS DISTANCE'!CC308</f>
        <v>260.35205943354003</v>
      </c>
      <c r="BI154" s="115">
        <f>'APRONS DISTANCE'!CD308</f>
        <v>255.85388675264369</v>
      </c>
      <c r="BJ154" s="115">
        <f>'APRONS DISTANCE'!CE308</f>
        <v>264.98769633814669</v>
      </c>
      <c r="BK154" s="115">
        <f>'APRONS DISTANCE'!CF308</f>
        <v>247.7091207495061</v>
      </c>
      <c r="BL154" s="115">
        <f>'APRONS DISTANCE'!CG308</f>
        <v>267.43279681716973</v>
      </c>
      <c r="BM154" s="115">
        <f>'APRONS DISTANCE'!CH308</f>
        <v>250.95562796535296</v>
      </c>
      <c r="BN154" s="115">
        <f>'APRONS DISTANCE'!CI308</f>
        <v>262.11850415072087</v>
      </c>
      <c r="BO154" s="115">
        <f>'APRONS DISTANCE'!CJ308</f>
        <v>268.65705998603613</v>
      </c>
      <c r="BP154" s="115">
        <f>'APRONS DISTANCE'!CK308</f>
        <v>270.84778159295911</v>
      </c>
      <c r="BQ154" s="115">
        <f>'APRONS DISTANCE'!CL308</f>
        <v>268.21643494323399</v>
      </c>
      <c r="BR154" s="115">
        <f>'APRONS DISTANCE'!CM308</f>
        <v>262.22752687885691</v>
      </c>
      <c r="BS154" s="115">
        <f>'APRONS DISTANCE'!CN308</f>
        <v>269.26371363607319</v>
      </c>
      <c r="BT154" s="115">
        <f>'APRONS DISTANCE'!CO308</f>
        <v>247.39408809523349</v>
      </c>
      <c r="BU154" s="115">
        <f>'APRONS DISTANCE'!CP308</f>
        <v>264.2520877075155</v>
      </c>
      <c r="BV154" s="115">
        <f>'APRONS DISTANCE'!CQ308</f>
        <v>253.52540699548697</v>
      </c>
      <c r="BW154" s="115">
        <f>'APRONS DISTANCE'!CR308</f>
        <v>269.42811696688591</v>
      </c>
      <c r="BX154" s="115">
        <f>'APRONS DISTANCE'!CS308</f>
        <v>273.71205009932521</v>
      </c>
      <c r="BY154" s="115">
        <f>'APRONS DISTANCE'!CT308</f>
        <v>255.41770605805829</v>
      </c>
      <c r="BZ154" s="115">
        <f>'APRONS DISTANCE'!CU308</f>
        <v>254.19193039336614</v>
      </c>
      <c r="CA154" s="115">
        <f>'APRONS DISTANCE'!CV308</f>
        <v>262.03479067402088</v>
      </c>
      <c r="CB154" s="115">
        <f>'APRONS DISTANCE'!CW308</f>
        <v>266.09470270133983</v>
      </c>
      <c r="CC154" s="115">
        <f>'APRONS DISTANCE'!CX308</f>
        <v>271.64879121510143</v>
      </c>
      <c r="CD154" s="115">
        <f>'APRONS DISTANCE'!CY308</f>
        <v>252.58705268032136</v>
      </c>
      <c r="CE154" s="115">
        <f>'APRONS DISTANCE'!CZ308</f>
        <v>270.04227476756932</v>
      </c>
      <c r="CF154" s="115">
        <f>'APRONS DISTANCE'!DA308</f>
        <v>250.30312041370851</v>
      </c>
      <c r="CG154" s="115">
        <f>'APRONS DISTANCE'!DB308</f>
        <v>246.0377887117304</v>
      </c>
      <c r="CH154" s="115">
        <f>'APRONS DISTANCE'!DC308</f>
        <v>246.74115033565494</v>
      </c>
      <c r="CI154" s="115">
        <f>'APRONS DISTANCE'!DD308</f>
        <v>257.39346331171242</v>
      </c>
      <c r="CJ154" s="115">
        <f>'APRONS DISTANCE'!DE308</f>
        <v>245.67179032578613</v>
      </c>
      <c r="CK154" s="115">
        <f>'APRONS DISTANCE'!DF308</f>
        <v>267.8800097774261</v>
      </c>
      <c r="CL154" s="115">
        <f>'APRONS DISTANCE'!DG308</f>
        <v>272.14758032758408</v>
      </c>
      <c r="CM154" s="115">
        <f>'APRONS DISTANCE'!DH308</f>
        <v>260.96131210620456</v>
      </c>
      <c r="CN154" s="115">
        <f>'APRONS DISTANCE'!DI308</f>
        <v>266.58498133891561</v>
      </c>
      <c r="CO154" s="115">
        <f>'APRONS DISTANCE'!DJ308</f>
        <v>260.54065505445311</v>
      </c>
      <c r="CP154" s="115">
        <f>'APRONS DISTANCE'!DK308</f>
        <v>251.98392745783019</v>
      </c>
      <c r="CQ154" s="115">
        <f>'APRONS DISTANCE'!DL308</f>
        <v>269.35629923692915</v>
      </c>
      <c r="CR154" s="115">
        <f>'APRONS DISTANCE'!DM308</f>
        <v>255.18482848326573</v>
      </c>
      <c r="CS154" s="115">
        <f>'APRONS DISTANCE'!DN308</f>
        <v>246.74755103572255</v>
      </c>
      <c r="CT154" s="115">
        <f>'APRONS DISTANCE'!DO308</f>
        <v>251.77367910059073</v>
      </c>
      <c r="CU154" s="115">
        <f>'APRONS DISTANCE'!DP308</f>
        <v>251.3824257511524</v>
      </c>
      <c r="CV154" s="115">
        <f>'APRONS DISTANCE'!DQ308</f>
        <v>265.25147381696979</v>
      </c>
      <c r="CW154" s="115">
        <f>'APRONS DISTANCE'!DR308</f>
        <v>266.23193639912733</v>
      </c>
      <c r="CX154" s="115">
        <f>'APRONS DISTANCE'!DS308</f>
        <v>255.3915360415763</v>
      </c>
      <c r="CY154" s="115">
        <f>'APRONS DISTANCE'!DT308</f>
        <v>248.84218058151197</v>
      </c>
      <c r="CZ154" s="115">
        <f>'APRONS DISTANCE'!DU308</f>
        <v>248.84218058151197</v>
      </c>
      <c r="DA154" s="115">
        <f>'APRONS DISTANCE'!DV308</f>
        <v>249.64601578446076</v>
      </c>
      <c r="DB154" s="115">
        <f>'APRONS DISTANCE'!DW308</f>
        <v>267.80360151415374</v>
      </c>
      <c r="DC154" s="115">
        <f>'APRONS DISTANCE'!DX308</f>
        <v>257.9869037527356</v>
      </c>
      <c r="DD154" s="115">
        <f>'APRONS DISTANCE'!DY308</f>
        <v>249.14183405272811</v>
      </c>
      <c r="DE154" s="115">
        <f>'APRONS DISTANCE'!DZ308</f>
        <v>265.91153999846426</v>
      </c>
      <c r="DF154" s="115">
        <f>'APRONS DISTANCE'!EA308</f>
        <v>258.98009360169021</v>
      </c>
      <c r="DG154" s="115">
        <f>'APRONS DISTANCE'!EB308</f>
        <v>255.58162836914397</v>
      </c>
      <c r="DH154" s="115">
        <f>'APRONS DISTANCE'!EC308</f>
        <v>261.47630454868033</v>
      </c>
      <c r="DI154" s="115">
        <f>'APRONS DISTANCE'!ED308</f>
        <v>247.60853900233556</v>
      </c>
      <c r="DJ154" s="115">
        <f>'APRONS DISTANCE'!EE308</f>
        <v>258.51189474327828</v>
      </c>
      <c r="DK154" s="115">
        <f>'APRONS DISTANCE'!EF308</f>
        <v>245.80974869705642</v>
      </c>
      <c r="DL154" s="115">
        <f>'APRONS DISTANCE'!EG308</f>
        <v>271.85621710374011</v>
      </c>
      <c r="DM154" s="115">
        <f>'APRONS DISTANCE'!EH308</f>
        <v>261.39037131446145</v>
      </c>
      <c r="DN154" s="115">
        <f>'APRONS DISTANCE'!EI308</f>
        <v>261.91573801352183</v>
      </c>
      <c r="DO154" s="115">
        <f>'APRONS DISTANCE'!EJ308</f>
        <v>0</v>
      </c>
      <c r="DP154" s="115">
        <f>'APRONS DISTANCE'!EK308</f>
        <v>0</v>
      </c>
      <c r="DQ154" s="115">
        <f>'APRONS DISTANCE'!EL308</f>
        <v>0</v>
      </c>
      <c r="DR154" s="115">
        <f>'APRONS DISTANCE'!EM308</f>
        <v>0</v>
      </c>
      <c r="DS154" s="115">
        <f>'APRONS DISTANCE'!EN308</f>
        <v>0</v>
      </c>
      <c r="DT154" s="115">
        <f>'APRONS DISTANCE'!EO308</f>
        <v>0</v>
      </c>
      <c r="DU154" s="115">
        <f>'APRONS DISTANCE'!EP308</f>
        <v>0</v>
      </c>
      <c r="DV154" s="115">
        <f>'APRONS DISTANCE'!EQ308</f>
        <v>0</v>
      </c>
      <c r="DW154" s="115">
        <f>'APRONS DISTANCE'!ER308</f>
        <v>0</v>
      </c>
      <c r="DX154" s="115">
        <f>'APRONS DISTANCE'!ES308</f>
        <v>0</v>
      </c>
      <c r="DY154" s="115">
        <f>'APRONS DISTANCE'!ET308</f>
        <v>0</v>
      </c>
      <c r="DZ154" s="115">
        <f>'APRONS DISTANCE'!EU308</f>
        <v>249.15998529004921</v>
      </c>
      <c r="EA154" s="115">
        <f>'APRONS DISTANCE'!EV308</f>
        <v>247.84563996357747</v>
      </c>
      <c r="EB154" s="115">
        <f>'APRONS DISTANCE'!EW308</f>
        <v>251.50504948304228</v>
      </c>
      <c r="EC154" s="115">
        <f>'APRONS DISTANCE'!EX308</f>
        <v>263.28476651085288</v>
      </c>
      <c r="ED154" s="115">
        <f>'APRONS DISTANCE'!EY308</f>
        <v>255.38841979194402</v>
      </c>
      <c r="EE154" s="115">
        <f>'APRONS DISTANCE'!EZ308</f>
        <v>255.87369697529269</v>
      </c>
      <c r="EF154" s="115">
        <f>'APRONS DISTANCE'!FA308</f>
        <v>268.42487827666827</v>
      </c>
      <c r="EG154" s="115">
        <f>'APRONS DISTANCE'!FB308</f>
        <v>272.88699226928088</v>
      </c>
      <c r="EH154" s="115">
        <f>'APRONS DISTANCE'!FC308</f>
        <v>246.78468760139356</v>
      </c>
      <c r="EI154" s="115">
        <f>'APRONS DISTANCE'!FD308</f>
        <v>260.53407736958121</v>
      </c>
      <c r="EJ154" s="115">
        <f>'APRONS DISTANCE'!FE308</f>
        <v>257.68661644734044</v>
      </c>
      <c r="EK154" s="115">
        <f>'APRONS DISTANCE'!FF308</f>
        <v>254.04874930188319</v>
      </c>
      <c r="EL154" s="115">
        <f>'APRONS DISTANCE'!FG308</f>
        <v>253.55676375699707</v>
      </c>
      <c r="EM154" s="115">
        <f>'APRONS DISTANCE'!FH308</f>
        <v>267.55052724766671</v>
      </c>
      <c r="EN154" s="115">
        <f>'APRONS DISTANCE'!FI308</f>
        <v>249.93895229751519</v>
      </c>
      <c r="EO154" s="115">
        <f>'APRONS DISTANCE'!FJ308</f>
        <v>269.38585357087641</v>
      </c>
      <c r="EP154" s="115">
        <f>'APRONS DISTANCE'!FK308</f>
        <v>255.28421889702273</v>
      </c>
      <c r="EQ154" s="115">
        <f>'APRONS DISTANCE'!FL308</f>
        <v>257.18207422159981</v>
      </c>
      <c r="ER154" s="115">
        <f>'APRONS DISTANCE'!FM308</f>
        <v>265.55527963138798</v>
      </c>
      <c r="ES154" s="115">
        <f>'APRONS DISTANCE'!FN308</f>
        <v>250.41082533165161</v>
      </c>
      <c r="ET154" s="115">
        <f>'APRONS DISTANCE'!FO308</f>
        <v>252.67989728321524</v>
      </c>
      <c r="EU154" s="115">
        <f>'APRONS DISTANCE'!FP308</f>
        <v>260.32013978360635</v>
      </c>
      <c r="EV154" s="115">
        <f>'APRONS DISTANCE'!FQ308</f>
        <v>263.65248922771866</v>
      </c>
      <c r="EW154" s="115">
        <f>'APRONS DISTANCE'!FR308</f>
        <v>270.92259617788937</v>
      </c>
      <c r="EX154" s="115">
        <f>'APRONS DISTANCE'!FS308</f>
        <v>258.32761494640113</v>
      </c>
      <c r="EY154" s="115">
        <f>'APRONS DISTANCE'!FT308</f>
        <v>248.19342832303926</v>
      </c>
      <c r="EZ154" s="115">
        <f>'APRONS DISTANCE'!FU308</f>
        <v>245.64942405447641</v>
      </c>
      <c r="FA154" s="115">
        <f>'APRONS DISTANCE'!FV308</f>
        <v>246.48801691632906</v>
      </c>
      <c r="FB154" s="115">
        <f>'APRONS DISTANCE'!FW308</f>
        <v>252.67097525724409</v>
      </c>
      <c r="FC154" s="115">
        <f>'APRONS DISTANCE'!FX308</f>
        <v>271.29665865462101</v>
      </c>
      <c r="FD154" s="109" t="s">
        <v>454</v>
      </c>
    </row>
    <row r="155" spans="1:160" x14ac:dyDescent="0.2">
      <c r="A155" s="114" t="s">
        <v>453</v>
      </c>
      <c r="B155" s="114"/>
      <c r="C155" s="115">
        <f>'APRONS DISTANCE'!X309</f>
        <v>193.65141130626023</v>
      </c>
      <c r="D155" s="115">
        <f>'APRONS DISTANCE'!Y309</f>
        <v>247.08825444257286</v>
      </c>
      <c r="E155" s="115">
        <f>'APRONS DISTANCE'!Z309</f>
        <v>262.9325735494815</v>
      </c>
      <c r="F155" s="115">
        <f>'APRONS DISTANCE'!AA309</f>
        <v>251.51931697514496</v>
      </c>
      <c r="G155" s="115">
        <f>'APRONS DISTANCE'!AB309</f>
        <v>258.19850538953403</v>
      </c>
      <c r="H155" s="115">
        <f>'APRONS DISTANCE'!AC309</f>
        <v>250.70206834023404</v>
      </c>
      <c r="I155" s="115">
        <f>'APRONS DISTANCE'!AD309</f>
        <v>259.29935440978232</v>
      </c>
      <c r="J155" s="115">
        <f>'APRONS DISTANCE'!AE309</f>
        <v>242.18211474852279</v>
      </c>
      <c r="K155" s="115">
        <f>'APRONS DISTANCE'!AF309</f>
        <v>259.20101452335734</v>
      </c>
      <c r="L155" s="115">
        <f>'APRONS DISTANCE'!AG309</f>
        <v>267.87746744064685</v>
      </c>
      <c r="M155" s="115">
        <f>'APRONS DISTANCE'!AH309</f>
        <v>262.2593817828149</v>
      </c>
      <c r="N155" s="115">
        <f>'APRONS DISTANCE'!AI309</f>
        <v>252.37781842988002</v>
      </c>
      <c r="O155" s="115">
        <f>'APRONS DISTANCE'!AJ309</f>
        <v>267.82618666093038</v>
      </c>
      <c r="P155" s="115">
        <f>'APRONS DISTANCE'!AK309</f>
        <v>252.94989917382043</v>
      </c>
      <c r="Q155" s="115">
        <f>'APRONS DISTANCE'!AL309</f>
        <v>264.20915608220236</v>
      </c>
      <c r="R155" s="115">
        <f>'APRONS DISTANCE'!AM309</f>
        <v>245.51774640513074</v>
      </c>
      <c r="S155" s="115">
        <f>'APRONS DISTANCE'!AN309</f>
        <v>247.96121593187161</v>
      </c>
      <c r="T155" s="115">
        <f>'APRONS DISTANCE'!AO309</f>
        <v>245.13339355720754</v>
      </c>
      <c r="U155" s="115">
        <f>'APRONS DISTANCE'!AP309</f>
        <v>256.4947978274464</v>
      </c>
      <c r="V155" s="115">
        <f>'APRONS DISTANCE'!AQ309</f>
        <v>257.84762122984779</v>
      </c>
      <c r="W155" s="115">
        <f>'APRONS DISTANCE'!AR309</f>
        <v>270.37303699480094</v>
      </c>
      <c r="X155" s="115">
        <f>'APRONS DISTANCE'!AS309</f>
        <v>268.42761779326941</v>
      </c>
      <c r="Y155" s="115">
        <f>'APRONS DISTANCE'!AT309</f>
        <v>261.07209590454607</v>
      </c>
      <c r="Z155" s="115">
        <f>'APRONS DISTANCE'!AU309</f>
        <v>267.89164545018127</v>
      </c>
      <c r="AA155" s="115">
        <f>'APRONS DISTANCE'!AV309</f>
        <v>259.0562641883929</v>
      </c>
      <c r="AB155" s="115">
        <f>'APRONS DISTANCE'!AW309</f>
        <v>246.16371653051058</v>
      </c>
      <c r="AC155" s="115">
        <f>'APRONS DISTANCE'!AX309</f>
        <v>250.31871169397346</v>
      </c>
      <c r="AD155" s="115">
        <f>'APRONS DISTANCE'!AY309</f>
        <v>251.96894196973986</v>
      </c>
      <c r="AE155" s="115">
        <f>'APRONS DISTANCE'!AZ309</f>
        <v>263.23481433811679</v>
      </c>
      <c r="AF155" s="115">
        <f>'APRONS DISTANCE'!BA309</f>
        <v>267.50580744683219</v>
      </c>
      <c r="AG155" s="115">
        <f>'APRONS DISTANCE'!BB309</f>
        <v>252.90112821270992</v>
      </c>
      <c r="AH155" s="115">
        <f>'APRONS DISTANCE'!BC309</f>
        <v>269.93117370967815</v>
      </c>
      <c r="AI155" s="115">
        <f>'APRONS DISTANCE'!BD309</f>
        <v>251.97658246124251</v>
      </c>
      <c r="AJ155" s="115">
        <f>'APRONS DISTANCE'!BE309</f>
        <v>246.18010560720148</v>
      </c>
      <c r="AK155" s="115">
        <f>'APRONS DISTANCE'!BF309</f>
        <v>258.47220764023444</v>
      </c>
      <c r="AL155" s="115">
        <f>'APRONS DISTANCE'!BG309</f>
        <v>270.22604603793854</v>
      </c>
      <c r="AM155" s="115">
        <f>'APRONS DISTANCE'!BH309</f>
        <v>242.15449043160913</v>
      </c>
      <c r="AN155" s="115">
        <f>'APRONS DISTANCE'!BI309</f>
        <v>268.2986863126996</v>
      </c>
      <c r="AO155" s="115">
        <f>'APRONS DISTANCE'!BJ309</f>
        <v>264.6331303595353</v>
      </c>
      <c r="AP155" s="115">
        <f>'APRONS DISTANCE'!BK309</f>
        <v>269.36891505487807</v>
      </c>
      <c r="AQ155" s="115">
        <f>'APRONS DISTANCE'!BL309</f>
        <v>257.52014669555524</v>
      </c>
      <c r="AR155" s="115">
        <f>'APRONS DISTANCE'!BM309</f>
        <v>253.37386167259953</v>
      </c>
      <c r="AS155" s="115">
        <f>'APRONS DISTANCE'!BN309</f>
        <v>244.24787981675016</v>
      </c>
      <c r="AT155" s="115">
        <f>'APRONS DISTANCE'!BO309</f>
        <v>252.22303421801359</v>
      </c>
      <c r="AU155" s="115">
        <f>'APRONS DISTANCE'!BP309</f>
        <v>247.05714513361181</v>
      </c>
      <c r="AV155" s="115">
        <f>'APRONS DISTANCE'!BQ309</f>
        <v>249.53033041286065</v>
      </c>
      <c r="AW155" s="115">
        <f>'APRONS DISTANCE'!BR309</f>
        <v>266.22957678332932</v>
      </c>
      <c r="AX155" s="115">
        <f>'APRONS DISTANCE'!BS309</f>
        <v>261.3319675562106</v>
      </c>
      <c r="AY155" s="115">
        <f>'APRONS DISTANCE'!BT309</f>
        <v>261.34046929673366</v>
      </c>
      <c r="AZ155" s="115">
        <f>'APRONS DISTANCE'!BU309</f>
        <v>258.05926259011585</v>
      </c>
      <c r="BA155" s="115">
        <f>'APRONS DISTANCE'!BV309</f>
        <v>245.94950494798854</v>
      </c>
      <c r="BB155" s="115">
        <f>'APRONS DISTANCE'!BW309</f>
        <v>250.53290514974512</v>
      </c>
      <c r="BC155" s="115">
        <f>'APRONS DISTANCE'!BX309</f>
        <v>261.15508678360925</v>
      </c>
      <c r="BD155" s="115">
        <f>'APRONS DISTANCE'!BY309</f>
        <v>254.60309062026906</v>
      </c>
      <c r="BE155" s="115">
        <f>'APRONS DISTANCE'!BZ309</f>
        <v>263.64328104551845</v>
      </c>
      <c r="BF155" s="115">
        <f>'APRONS DISTANCE'!CA309</f>
        <v>262.97591384513123</v>
      </c>
      <c r="BG155" s="115">
        <f>'APRONS DISTANCE'!CB309</f>
        <v>255.94850284046933</v>
      </c>
      <c r="BH155" s="115">
        <f>'APRONS DISTANCE'!CC309</f>
        <v>256.44591227849145</v>
      </c>
      <c r="BI155" s="115">
        <f>'APRONS DISTANCE'!CD309</f>
        <v>251.94773959759516</v>
      </c>
      <c r="BJ155" s="115">
        <f>'APRONS DISTANCE'!CE309</f>
        <v>261.08154918309816</v>
      </c>
      <c r="BK155" s="115">
        <f>'APRONS DISTANCE'!CF309</f>
        <v>243.80297359445754</v>
      </c>
      <c r="BL155" s="115">
        <f>'APRONS DISTANCE'!CG309</f>
        <v>263.52664966212114</v>
      </c>
      <c r="BM155" s="115">
        <f>'APRONS DISTANCE'!CH309</f>
        <v>247.04948081030437</v>
      </c>
      <c r="BN155" s="115">
        <f>'APRONS DISTANCE'!CI309</f>
        <v>258.21235699567234</v>
      </c>
      <c r="BO155" s="115">
        <f>'APRONS DISTANCE'!CJ309</f>
        <v>264.75091283098755</v>
      </c>
      <c r="BP155" s="115">
        <f>'APRONS DISTANCE'!CK309</f>
        <v>266.94163443791052</v>
      </c>
      <c r="BQ155" s="115">
        <f>'APRONS DISTANCE'!CL309</f>
        <v>264.31028778818546</v>
      </c>
      <c r="BR155" s="115">
        <f>'APRONS DISTANCE'!CM309</f>
        <v>258.32137972380832</v>
      </c>
      <c r="BS155" s="115">
        <f>'APRONS DISTANCE'!CN309</f>
        <v>265.35756648102466</v>
      </c>
      <c r="BT155" s="115">
        <f>'APRONS DISTANCE'!CO309</f>
        <v>243.48794094018493</v>
      </c>
      <c r="BU155" s="115">
        <f>'APRONS DISTANCE'!CP309</f>
        <v>260.34594055246697</v>
      </c>
      <c r="BV155" s="115">
        <f>'APRONS DISTANCE'!CQ309</f>
        <v>249.61925984043839</v>
      </c>
      <c r="BW155" s="115">
        <f>'APRONS DISTANCE'!CR309</f>
        <v>265.52196981183738</v>
      </c>
      <c r="BX155" s="115">
        <f>'APRONS DISTANCE'!CS309</f>
        <v>269.80590294427662</v>
      </c>
      <c r="BY155" s="115">
        <f>'APRONS DISTANCE'!CT309</f>
        <v>251.51155890300976</v>
      </c>
      <c r="BZ155" s="115">
        <f>'APRONS DISTANCE'!CU309</f>
        <v>250.28578323831761</v>
      </c>
      <c r="CA155" s="115">
        <f>'APRONS DISTANCE'!CV309</f>
        <v>258.12864351897235</v>
      </c>
      <c r="CB155" s="115">
        <f>'APRONS DISTANCE'!CW309</f>
        <v>262.1885555462913</v>
      </c>
      <c r="CC155" s="115">
        <f>'APRONS DISTANCE'!CX309</f>
        <v>267.7426440600529</v>
      </c>
      <c r="CD155" s="115">
        <f>'APRONS DISTANCE'!CY309</f>
        <v>248.68090552527283</v>
      </c>
      <c r="CE155" s="115">
        <f>'APRONS DISTANCE'!CZ309</f>
        <v>266.1361276125208</v>
      </c>
      <c r="CF155" s="115">
        <f>'APRONS DISTANCE'!DA309</f>
        <v>246.39697325865993</v>
      </c>
      <c r="CG155" s="115">
        <f>'APRONS DISTANCE'!DB309</f>
        <v>242.13164155668187</v>
      </c>
      <c r="CH155" s="115">
        <f>'APRONS DISTANCE'!DC309</f>
        <v>242.83500318060638</v>
      </c>
      <c r="CI155" s="115">
        <f>'APRONS DISTANCE'!DD309</f>
        <v>253.48731615666387</v>
      </c>
      <c r="CJ155" s="115">
        <f>'APRONS DISTANCE'!DE309</f>
        <v>241.76564317073758</v>
      </c>
      <c r="CK155" s="115">
        <f>'APRONS DISTANCE'!DF309</f>
        <v>263.97386262237751</v>
      </c>
      <c r="CL155" s="115">
        <f>'APRONS DISTANCE'!DG309</f>
        <v>268.24143317253555</v>
      </c>
      <c r="CM155" s="115">
        <f>'APRONS DISTANCE'!DH309</f>
        <v>257.05516495115597</v>
      </c>
      <c r="CN155" s="115">
        <f>'APRONS DISTANCE'!DI309</f>
        <v>262.67883418386702</v>
      </c>
      <c r="CO155" s="115">
        <f>'APRONS DISTANCE'!DJ309</f>
        <v>256.63450789940458</v>
      </c>
      <c r="CP155" s="115">
        <f>'APRONS DISTANCE'!DK309</f>
        <v>248.07778030278166</v>
      </c>
      <c r="CQ155" s="115">
        <f>'APRONS DISTANCE'!DL309</f>
        <v>265.45015208188062</v>
      </c>
      <c r="CR155" s="115">
        <f>'APRONS DISTANCE'!DM309</f>
        <v>251.2786813282172</v>
      </c>
      <c r="CS155" s="115">
        <f>'APRONS DISTANCE'!DN309</f>
        <v>242.84140388067399</v>
      </c>
      <c r="CT155" s="115">
        <f>'APRONS DISTANCE'!DO309</f>
        <v>247.86753194554214</v>
      </c>
      <c r="CU155" s="115">
        <f>'APRONS DISTANCE'!DP309</f>
        <v>247.47627859610381</v>
      </c>
      <c r="CV155" s="115">
        <f>'APRONS DISTANCE'!DQ309</f>
        <v>261.34532666192121</v>
      </c>
      <c r="CW155" s="115">
        <f>'APRONS DISTANCE'!DR309</f>
        <v>262.32578924407881</v>
      </c>
      <c r="CX155" s="115">
        <f>'APRONS DISTANCE'!DS309</f>
        <v>251.48538888652777</v>
      </c>
      <c r="CY155" s="115">
        <f>'APRONS DISTANCE'!DT309</f>
        <v>244.93603342646341</v>
      </c>
      <c r="CZ155" s="115">
        <f>'APRONS DISTANCE'!DU309</f>
        <v>244.93603342646341</v>
      </c>
      <c r="DA155" s="115">
        <f>'APRONS DISTANCE'!DV309</f>
        <v>245.7398686294122</v>
      </c>
      <c r="DB155" s="115">
        <f>'APRONS DISTANCE'!DW309</f>
        <v>263.89745435910521</v>
      </c>
      <c r="DC155" s="115">
        <f>'APRONS DISTANCE'!DX309</f>
        <v>254.08075659768704</v>
      </c>
      <c r="DD155" s="115">
        <f>'APRONS DISTANCE'!DY309</f>
        <v>245.23568689767959</v>
      </c>
      <c r="DE155" s="115">
        <f>'APRONS DISTANCE'!DZ309</f>
        <v>262.00539284341568</v>
      </c>
      <c r="DF155" s="115">
        <f>'APRONS DISTANCE'!EA309</f>
        <v>255.0739464466416</v>
      </c>
      <c r="DG155" s="115">
        <f>'APRONS DISTANCE'!EB309</f>
        <v>251.67548121409538</v>
      </c>
      <c r="DH155" s="115">
        <f>'APRONS DISTANCE'!EC309</f>
        <v>257.5701573936318</v>
      </c>
      <c r="DI155" s="115">
        <f>'APRONS DISTANCE'!ED309</f>
        <v>243.702391847287</v>
      </c>
      <c r="DJ155" s="115">
        <f>'APRONS DISTANCE'!EE309</f>
        <v>254.60574758822975</v>
      </c>
      <c r="DK155" s="115">
        <f>'APRONS DISTANCE'!EF309</f>
        <v>241.90360154200783</v>
      </c>
      <c r="DL155" s="115">
        <f>'APRONS DISTANCE'!EG309</f>
        <v>267.95006994869158</v>
      </c>
      <c r="DM155" s="115">
        <f>'APRONS DISTANCE'!EH309</f>
        <v>257.48422415941286</v>
      </c>
      <c r="DN155" s="115">
        <f>'APRONS DISTANCE'!EI309</f>
        <v>258.00959085847325</v>
      </c>
      <c r="DO155" s="115">
        <f>'APRONS DISTANCE'!EJ309</f>
        <v>0</v>
      </c>
      <c r="DP155" s="115">
        <f>'APRONS DISTANCE'!EK309</f>
        <v>0</v>
      </c>
      <c r="DQ155" s="115">
        <f>'APRONS DISTANCE'!EL309</f>
        <v>0</v>
      </c>
      <c r="DR155" s="115">
        <f>'APRONS DISTANCE'!EM309</f>
        <v>0</v>
      </c>
      <c r="DS155" s="115">
        <f>'APRONS DISTANCE'!EN309</f>
        <v>0</v>
      </c>
      <c r="DT155" s="115">
        <f>'APRONS DISTANCE'!EO309</f>
        <v>0</v>
      </c>
      <c r="DU155" s="115">
        <f>'APRONS DISTANCE'!EP309</f>
        <v>0</v>
      </c>
      <c r="DV155" s="115">
        <f>'APRONS DISTANCE'!EQ309</f>
        <v>0</v>
      </c>
      <c r="DW155" s="115">
        <f>'APRONS DISTANCE'!ER309</f>
        <v>0</v>
      </c>
      <c r="DX155" s="115">
        <f>'APRONS DISTANCE'!ES309</f>
        <v>0</v>
      </c>
      <c r="DY155" s="115">
        <f>'APRONS DISTANCE'!ET309</f>
        <v>0</v>
      </c>
      <c r="DZ155" s="115">
        <f>'APRONS DISTANCE'!EU309</f>
        <v>245.25383813500062</v>
      </c>
      <c r="EA155" s="115">
        <f>'APRONS DISTANCE'!EV309</f>
        <v>243.93949280852888</v>
      </c>
      <c r="EB155" s="115">
        <f>'APRONS DISTANCE'!EW309</f>
        <v>247.59890232799376</v>
      </c>
      <c r="EC155" s="115">
        <f>'APRONS DISTANCE'!EX309</f>
        <v>259.37861935580429</v>
      </c>
      <c r="ED155" s="115">
        <f>'APRONS DISTANCE'!EY309</f>
        <v>251.48227263689549</v>
      </c>
      <c r="EE155" s="115">
        <f>'APRONS DISTANCE'!EZ309</f>
        <v>251.9675498202441</v>
      </c>
      <c r="EF155" s="115">
        <f>'APRONS DISTANCE'!FA309</f>
        <v>264.51873112161974</v>
      </c>
      <c r="EG155" s="115">
        <f>'APRONS DISTANCE'!FB309</f>
        <v>268.9808451142323</v>
      </c>
      <c r="EH155" s="115">
        <f>'APRONS DISTANCE'!FC309</f>
        <v>242.878540446345</v>
      </c>
      <c r="EI155" s="115">
        <f>'APRONS DISTANCE'!FD309</f>
        <v>256.62793021453263</v>
      </c>
      <c r="EJ155" s="115">
        <f>'APRONS DISTANCE'!FE309</f>
        <v>253.78046929229188</v>
      </c>
      <c r="EK155" s="115">
        <f>'APRONS DISTANCE'!FF309</f>
        <v>250.14260214683461</v>
      </c>
      <c r="EL155" s="115">
        <f>'APRONS DISTANCE'!FG309</f>
        <v>249.65061660194854</v>
      </c>
      <c r="EM155" s="115">
        <f>'APRONS DISTANCE'!FH309</f>
        <v>263.64438009261818</v>
      </c>
      <c r="EN155" s="115">
        <f>'APRONS DISTANCE'!FI309</f>
        <v>246.0328051424666</v>
      </c>
      <c r="EO155" s="115">
        <f>'APRONS DISTANCE'!FJ309</f>
        <v>265.47970641582782</v>
      </c>
      <c r="EP155" s="115">
        <f>'APRONS DISTANCE'!FK309</f>
        <v>251.3780717419742</v>
      </c>
      <c r="EQ155" s="115">
        <f>'APRONS DISTANCE'!FL309</f>
        <v>253.27592706655119</v>
      </c>
      <c r="ER155" s="115">
        <f>'APRONS DISTANCE'!FM309</f>
        <v>261.64913247633945</v>
      </c>
      <c r="ES155" s="115">
        <f>'APRONS DISTANCE'!FN309</f>
        <v>246.50467817660302</v>
      </c>
      <c r="ET155" s="115">
        <f>'APRONS DISTANCE'!FO309</f>
        <v>248.77375012816671</v>
      </c>
      <c r="EU155" s="115">
        <f>'APRONS DISTANCE'!FP309</f>
        <v>256.41399262855782</v>
      </c>
      <c r="EV155" s="115">
        <f>'APRONS DISTANCE'!FQ309</f>
        <v>259.74634207267013</v>
      </c>
      <c r="EW155" s="115">
        <f>'APRONS DISTANCE'!FR309</f>
        <v>267.01644902284079</v>
      </c>
      <c r="EX155" s="115">
        <f>'APRONS DISTANCE'!FS309</f>
        <v>254.42146779135257</v>
      </c>
      <c r="EY155" s="115">
        <f>'APRONS DISTANCE'!FT309</f>
        <v>244.28728116799073</v>
      </c>
      <c r="EZ155" s="115">
        <f>'APRONS DISTANCE'!FU309</f>
        <v>241.74327689942785</v>
      </c>
      <c r="FA155" s="115">
        <f>'APRONS DISTANCE'!FV309</f>
        <v>242.5818697612805</v>
      </c>
      <c r="FB155" s="115">
        <f>'APRONS DISTANCE'!FW309</f>
        <v>248.76482810219551</v>
      </c>
      <c r="FC155" s="115">
        <f>'APRONS DISTANCE'!FX309</f>
        <v>267.39051149957248</v>
      </c>
      <c r="FD155" s="109" t="s">
        <v>454</v>
      </c>
    </row>
    <row r="156" spans="1:160" x14ac:dyDescent="0.2">
      <c r="A156" s="114" t="s">
        <v>453</v>
      </c>
      <c r="B156" s="114"/>
      <c r="C156" s="115">
        <f>'APRONS DISTANCE'!X310</f>
        <v>201.43925124702574</v>
      </c>
      <c r="D156" s="115">
        <f>'APRONS DISTANCE'!Y310</f>
        <v>254.87609438333837</v>
      </c>
      <c r="E156" s="115">
        <f>'APRONS DISTANCE'!Z310</f>
        <v>270.72041349024704</v>
      </c>
      <c r="F156" s="115">
        <f>'APRONS DISTANCE'!AA310</f>
        <v>259.30715691591047</v>
      </c>
      <c r="G156" s="115">
        <f>'APRONS DISTANCE'!AB310</f>
        <v>265.98634533029957</v>
      </c>
      <c r="H156" s="115">
        <f>'APRONS DISTANCE'!AC310</f>
        <v>258.48990828099954</v>
      </c>
      <c r="I156" s="115">
        <f>'APRONS DISTANCE'!AD310</f>
        <v>267.08719435054786</v>
      </c>
      <c r="J156" s="115">
        <f>'APRONS DISTANCE'!AE310</f>
        <v>249.9699546892883</v>
      </c>
      <c r="K156" s="115">
        <f>'APRONS DISTANCE'!AF310</f>
        <v>266.98885446412288</v>
      </c>
      <c r="L156" s="115">
        <f>'APRONS DISTANCE'!AG310</f>
        <v>275.66530738141239</v>
      </c>
      <c r="M156" s="115">
        <f>'APRONS DISTANCE'!AH310</f>
        <v>270.04722172358038</v>
      </c>
      <c r="N156" s="115">
        <f>'APRONS DISTANCE'!AI310</f>
        <v>260.16565837064553</v>
      </c>
      <c r="O156" s="115">
        <f>'APRONS DISTANCE'!AJ310</f>
        <v>275.61402660169591</v>
      </c>
      <c r="P156" s="115">
        <f>'APRONS DISTANCE'!AK310</f>
        <v>260.73773911458591</v>
      </c>
      <c r="Q156" s="115">
        <f>'APRONS DISTANCE'!AL310</f>
        <v>271.99699602296783</v>
      </c>
      <c r="R156" s="115">
        <f>'APRONS DISTANCE'!AM310</f>
        <v>253.30558634589627</v>
      </c>
      <c r="S156" s="115">
        <f>'APRONS DISTANCE'!AN310</f>
        <v>255.74905587263711</v>
      </c>
      <c r="T156" s="115">
        <f>'APRONS DISTANCE'!AO310</f>
        <v>252.92123349797305</v>
      </c>
      <c r="U156" s="115">
        <f>'APRONS DISTANCE'!AP310</f>
        <v>264.28263776821194</v>
      </c>
      <c r="V156" s="115">
        <f>'APRONS DISTANCE'!AQ310</f>
        <v>265.63546117061327</v>
      </c>
      <c r="W156" s="115">
        <f>'APRONS DISTANCE'!AR310</f>
        <v>278.16087693556642</v>
      </c>
      <c r="X156" s="115">
        <f>'APRONS DISTANCE'!AS310</f>
        <v>276.21545773403494</v>
      </c>
      <c r="Y156" s="115">
        <f>'APRONS DISTANCE'!AT310</f>
        <v>268.85993584531155</v>
      </c>
      <c r="Z156" s="115">
        <f>'APRONS DISTANCE'!AU310</f>
        <v>275.67948539094681</v>
      </c>
      <c r="AA156" s="115">
        <f>'APRONS DISTANCE'!AV310</f>
        <v>266.84410412915844</v>
      </c>
      <c r="AB156" s="115">
        <f>'APRONS DISTANCE'!AW310</f>
        <v>253.95155647127609</v>
      </c>
      <c r="AC156" s="115">
        <f>'APRONS DISTANCE'!AX310</f>
        <v>258.10655163473899</v>
      </c>
      <c r="AD156" s="115">
        <f>'APRONS DISTANCE'!AY310</f>
        <v>259.75678191050537</v>
      </c>
      <c r="AE156" s="115">
        <f>'APRONS DISTANCE'!AZ310</f>
        <v>271.02265427888233</v>
      </c>
      <c r="AF156" s="115">
        <f>'APRONS DISTANCE'!BA310</f>
        <v>275.29364738759767</v>
      </c>
      <c r="AG156" s="115">
        <f>'APRONS DISTANCE'!BB310</f>
        <v>260.68896815347546</v>
      </c>
      <c r="AH156" s="115">
        <f>'APRONS DISTANCE'!BC310</f>
        <v>277.71901365044363</v>
      </c>
      <c r="AI156" s="115">
        <f>'APRONS DISTANCE'!BD310</f>
        <v>259.76442240200805</v>
      </c>
      <c r="AJ156" s="115">
        <f>'APRONS DISTANCE'!BE310</f>
        <v>253.96794554796702</v>
      </c>
      <c r="AK156" s="115">
        <f>'APRONS DISTANCE'!BF310</f>
        <v>266.26004758099992</v>
      </c>
      <c r="AL156" s="115">
        <f>'APRONS DISTANCE'!BG310</f>
        <v>278.01388597870402</v>
      </c>
      <c r="AM156" s="115">
        <f>'APRONS DISTANCE'!BH310</f>
        <v>249.94233037237464</v>
      </c>
      <c r="AN156" s="115">
        <f>'APRONS DISTANCE'!BI310</f>
        <v>276.08652625346514</v>
      </c>
      <c r="AO156" s="115">
        <f>'APRONS DISTANCE'!BJ310</f>
        <v>272.42097030030084</v>
      </c>
      <c r="AP156" s="115">
        <f>'APRONS DISTANCE'!BK310</f>
        <v>277.15675499564361</v>
      </c>
      <c r="AQ156" s="115">
        <f>'APRONS DISTANCE'!BL310</f>
        <v>265.30798663632072</v>
      </c>
      <c r="AR156" s="115">
        <f>'APRONS DISTANCE'!BM310</f>
        <v>261.16170161336504</v>
      </c>
      <c r="AS156" s="115">
        <f>'APRONS DISTANCE'!BN310</f>
        <v>252.03571975751564</v>
      </c>
      <c r="AT156" s="115">
        <f>'APRONS DISTANCE'!BO310</f>
        <v>260.01087415877907</v>
      </c>
      <c r="AU156" s="115">
        <f>'APRONS DISTANCE'!BP310</f>
        <v>254.84498507437732</v>
      </c>
      <c r="AV156" s="115">
        <f>'APRONS DISTANCE'!BQ310</f>
        <v>257.31817035362616</v>
      </c>
      <c r="AW156" s="115">
        <f>'APRONS DISTANCE'!BR310</f>
        <v>274.01741672409486</v>
      </c>
      <c r="AX156" s="115">
        <f>'APRONS DISTANCE'!BS310</f>
        <v>269.11980749697614</v>
      </c>
      <c r="AY156" s="115">
        <f>'APRONS DISTANCE'!BT310</f>
        <v>269.12830923749914</v>
      </c>
      <c r="AZ156" s="115">
        <f>'APRONS DISTANCE'!BU310</f>
        <v>265.84710253088139</v>
      </c>
      <c r="BA156" s="115">
        <f>'APRONS DISTANCE'!BV310</f>
        <v>253.73734488875408</v>
      </c>
      <c r="BB156" s="115">
        <f>'APRONS DISTANCE'!BW310</f>
        <v>258.32074509051063</v>
      </c>
      <c r="BC156" s="115">
        <f>'APRONS DISTANCE'!BX310</f>
        <v>268.94292672437479</v>
      </c>
      <c r="BD156" s="115">
        <f>'APRONS DISTANCE'!BY310</f>
        <v>262.39093056103457</v>
      </c>
      <c r="BE156" s="115">
        <f>'APRONS DISTANCE'!BZ310</f>
        <v>271.43112098628393</v>
      </c>
      <c r="BF156" s="115">
        <f>'APRONS DISTANCE'!CA310</f>
        <v>270.76375378589677</v>
      </c>
      <c r="BG156" s="115">
        <f>'APRONS DISTANCE'!CB310</f>
        <v>263.73634278123484</v>
      </c>
      <c r="BH156" s="115">
        <f>'APRONS DISTANCE'!CC310</f>
        <v>264.23375221925698</v>
      </c>
      <c r="BI156" s="115">
        <f>'APRONS DISTANCE'!CD310</f>
        <v>259.7355795383607</v>
      </c>
      <c r="BJ156" s="115">
        <f>'APRONS DISTANCE'!CE310</f>
        <v>268.86938912386364</v>
      </c>
      <c r="BK156" s="115">
        <f>'APRONS DISTANCE'!CF310</f>
        <v>251.59081353522302</v>
      </c>
      <c r="BL156" s="115">
        <f>'APRONS DISTANCE'!CG310</f>
        <v>271.31448960288668</v>
      </c>
      <c r="BM156" s="115">
        <f>'APRONS DISTANCE'!CH310</f>
        <v>254.83732075106988</v>
      </c>
      <c r="BN156" s="115">
        <f>'APRONS DISTANCE'!CI310</f>
        <v>266.00019693643787</v>
      </c>
      <c r="BO156" s="115">
        <f>'APRONS DISTANCE'!CJ310</f>
        <v>272.53875277175302</v>
      </c>
      <c r="BP156" s="115">
        <f>'APRONS DISTANCE'!CK310</f>
        <v>274.72947437867606</v>
      </c>
      <c r="BQ156" s="115">
        <f>'APRONS DISTANCE'!CL310</f>
        <v>272.098127728951</v>
      </c>
      <c r="BR156" s="115">
        <f>'APRONS DISTANCE'!CM310</f>
        <v>266.1092196645738</v>
      </c>
      <c r="BS156" s="115">
        <f>'APRONS DISTANCE'!CN310</f>
        <v>273.1454064217902</v>
      </c>
      <c r="BT156" s="115">
        <f>'APRONS DISTANCE'!CO310</f>
        <v>251.27578088095041</v>
      </c>
      <c r="BU156" s="115">
        <f>'APRONS DISTANCE'!CP310</f>
        <v>268.13378049323245</v>
      </c>
      <c r="BV156" s="115">
        <f>'APRONS DISTANCE'!CQ310</f>
        <v>257.4070997812039</v>
      </c>
      <c r="BW156" s="115">
        <f>'APRONS DISTANCE'!CR310</f>
        <v>273.30980975260292</v>
      </c>
      <c r="BX156" s="115">
        <f>'APRONS DISTANCE'!CS310</f>
        <v>277.59374288504216</v>
      </c>
      <c r="BY156" s="115">
        <f>'APRONS DISTANCE'!CT310</f>
        <v>259.29939884377529</v>
      </c>
      <c r="BZ156" s="115">
        <f>'APRONS DISTANCE'!CU310</f>
        <v>258.07362317908314</v>
      </c>
      <c r="CA156" s="115">
        <f>'APRONS DISTANCE'!CV310</f>
        <v>265.91648345973783</v>
      </c>
      <c r="CB156" s="115">
        <f>'APRONS DISTANCE'!CW310</f>
        <v>269.97639548705683</v>
      </c>
      <c r="CC156" s="115">
        <f>'APRONS DISTANCE'!CX310</f>
        <v>275.53048400081843</v>
      </c>
      <c r="CD156" s="115">
        <f>'APRONS DISTANCE'!CY310</f>
        <v>256.46874546603834</v>
      </c>
      <c r="CE156" s="115">
        <f>'APRONS DISTANCE'!CZ310</f>
        <v>273.92396755328627</v>
      </c>
      <c r="CF156" s="115">
        <f>'APRONS DISTANCE'!DA310</f>
        <v>254.18481319942543</v>
      </c>
      <c r="CG156" s="115">
        <f>'APRONS DISTANCE'!DB310</f>
        <v>249.91948149744738</v>
      </c>
      <c r="CH156" s="115">
        <f>'APRONS DISTANCE'!DC310</f>
        <v>250.62284312137191</v>
      </c>
      <c r="CI156" s="115">
        <f>'APRONS DISTANCE'!DD310</f>
        <v>261.27515609742937</v>
      </c>
      <c r="CJ156" s="115">
        <f>'APRONS DISTANCE'!DE310</f>
        <v>249.55348311150308</v>
      </c>
      <c r="CK156" s="115">
        <f>'APRONS DISTANCE'!DF310</f>
        <v>271.76170256314305</v>
      </c>
      <c r="CL156" s="115">
        <f>'APRONS DISTANCE'!DG310</f>
        <v>276.02927311330103</v>
      </c>
      <c r="CM156" s="115">
        <f>'APRONS DISTANCE'!DH310</f>
        <v>264.84300489192145</v>
      </c>
      <c r="CN156" s="115">
        <f>'APRONS DISTANCE'!DI310</f>
        <v>270.46667412463256</v>
      </c>
      <c r="CO156" s="115">
        <f>'APRONS DISTANCE'!DJ310</f>
        <v>264.42234784017012</v>
      </c>
      <c r="CP156" s="115">
        <f>'APRONS DISTANCE'!DK310</f>
        <v>255.86562024354717</v>
      </c>
      <c r="CQ156" s="115">
        <f>'APRONS DISTANCE'!DL310</f>
        <v>273.2379920226461</v>
      </c>
      <c r="CR156" s="115">
        <f>'APRONS DISTANCE'!DM310</f>
        <v>259.06652126898274</v>
      </c>
      <c r="CS156" s="115">
        <f>'APRONS DISTANCE'!DN310</f>
        <v>250.62924382143953</v>
      </c>
      <c r="CT156" s="115">
        <f>'APRONS DISTANCE'!DO310</f>
        <v>255.65537188630765</v>
      </c>
      <c r="CU156" s="115">
        <f>'APRONS DISTANCE'!DP310</f>
        <v>255.26411853686932</v>
      </c>
      <c r="CV156" s="115">
        <f>'APRONS DISTANCE'!DQ310</f>
        <v>269.13316660268669</v>
      </c>
      <c r="CW156" s="115">
        <f>'APRONS DISTANCE'!DR310</f>
        <v>270.11362918484429</v>
      </c>
      <c r="CX156" s="115">
        <f>'APRONS DISTANCE'!DS310</f>
        <v>259.27322882729328</v>
      </c>
      <c r="CY156" s="115">
        <f>'APRONS DISTANCE'!DT310</f>
        <v>252.72387336722895</v>
      </c>
      <c r="CZ156" s="115">
        <f>'APRONS DISTANCE'!DU310</f>
        <v>252.72387336722895</v>
      </c>
      <c r="DA156" s="115">
        <f>'APRONS DISTANCE'!DV310</f>
        <v>253.52770857017774</v>
      </c>
      <c r="DB156" s="115">
        <f>'APRONS DISTANCE'!DW310</f>
        <v>271.68529429987075</v>
      </c>
      <c r="DC156" s="115">
        <f>'APRONS DISTANCE'!DX310</f>
        <v>261.86859653845255</v>
      </c>
      <c r="DD156" s="115">
        <f>'APRONS DISTANCE'!DY310</f>
        <v>253.02352683844509</v>
      </c>
      <c r="DE156" s="115">
        <f>'APRONS DISTANCE'!DZ310</f>
        <v>269.79323278418116</v>
      </c>
      <c r="DF156" s="115">
        <f>'APRONS DISTANCE'!EA310</f>
        <v>262.86178638740711</v>
      </c>
      <c r="DG156" s="115">
        <f>'APRONS DISTANCE'!EB310</f>
        <v>259.46332115486092</v>
      </c>
      <c r="DH156" s="115">
        <f>'APRONS DISTANCE'!EC310</f>
        <v>265.35799733439734</v>
      </c>
      <c r="DI156" s="115">
        <f>'APRONS DISTANCE'!ED310</f>
        <v>251.49023178805248</v>
      </c>
      <c r="DJ156" s="115">
        <f>'APRONS DISTANCE'!EE310</f>
        <v>262.39358752899528</v>
      </c>
      <c r="DK156" s="115">
        <f>'APRONS DISTANCE'!EF310</f>
        <v>249.69144148277334</v>
      </c>
      <c r="DL156" s="115">
        <f>'APRONS DISTANCE'!EG310</f>
        <v>275.73790988945711</v>
      </c>
      <c r="DM156" s="115">
        <f>'APRONS DISTANCE'!EH310</f>
        <v>265.2720641001784</v>
      </c>
      <c r="DN156" s="115">
        <f>'APRONS DISTANCE'!EI310</f>
        <v>265.79743079923878</v>
      </c>
      <c r="DO156" s="115">
        <f>'APRONS DISTANCE'!EJ310</f>
        <v>0</v>
      </c>
      <c r="DP156" s="115">
        <f>'APRONS DISTANCE'!EK310</f>
        <v>0</v>
      </c>
      <c r="DQ156" s="115">
        <f>'APRONS DISTANCE'!EL310</f>
        <v>0</v>
      </c>
      <c r="DR156" s="115">
        <f>'APRONS DISTANCE'!EM310</f>
        <v>0</v>
      </c>
      <c r="DS156" s="115">
        <f>'APRONS DISTANCE'!EN310</f>
        <v>0</v>
      </c>
      <c r="DT156" s="115">
        <f>'APRONS DISTANCE'!EO310</f>
        <v>0</v>
      </c>
      <c r="DU156" s="115">
        <f>'APRONS DISTANCE'!EP310</f>
        <v>0</v>
      </c>
      <c r="DV156" s="115">
        <f>'APRONS DISTANCE'!EQ310</f>
        <v>0</v>
      </c>
      <c r="DW156" s="115">
        <f>'APRONS DISTANCE'!ER310</f>
        <v>0</v>
      </c>
      <c r="DX156" s="115">
        <f>'APRONS DISTANCE'!ES310</f>
        <v>0</v>
      </c>
      <c r="DY156" s="115">
        <f>'APRONS DISTANCE'!ET310</f>
        <v>0</v>
      </c>
      <c r="DZ156" s="115">
        <f>'APRONS DISTANCE'!EU310</f>
        <v>253.04167807576613</v>
      </c>
      <c r="EA156" s="115">
        <f>'APRONS DISTANCE'!EV310</f>
        <v>251.72733274929439</v>
      </c>
      <c r="EB156" s="115">
        <f>'APRONS DISTANCE'!EW310</f>
        <v>255.38674226875929</v>
      </c>
      <c r="EC156" s="115">
        <f>'APRONS DISTANCE'!EX310</f>
        <v>267.16645929656977</v>
      </c>
      <c r="ED156" s="115">
        <f>'APRONS DISTANCE'!EY310</f>
        <v>259.270112577661</v>
      </c>
      <c r="EE156" s="115">
        <f>'APRONS DISTANCE'!EZ310</f>
        <v>259.75538976100961</v>
      </c>
      <c r="EF156" s="115">
        <f>'APRONS DISTANCE'!FA310</f>
        <v>272.30657106238527</v>
      </c>
      <c r="EG156" s="115">
        <f>'APRONS DISTANCE'!FB310</f>
        <v>276.76868505499777</v>
      </c>
      <c r="EH156" s="115">
        <f>'APRONS DISTANCE'!FC310</f>
        <v>250.66638038711051</v>
      </c>
      <c r="EI156" s="115">
        <f>'APRONS DISTANCE'!FD310</f>
        <v>264.41577015529816</v>
      </c>
      <c r="EJ156" s="115">
        <f>'APRONS DISTANCE'!FE310</f>
        <v>261.56830923305739</v>
      </c>
      <c r="EK156" s="115">
        <f>'APRONS DISTANCE'!FF310</f>
        <v>257.93044208760011</v>
      </c>
      <c r="EL156" s="115">
        <f>'APRONS DISTANCE'!FG310</f>
        <v>257.43845654271405</v>
      </c>
      <c r="EM156" s="115">
        <f>'APRONS DISTANCE'!FH310</f>
        <v>271.43222003338371</v>
      </c>
      <c r="EN156" s="115">
        <f>'APRONS DISTANCE'!FI310</f>
        <v>253.82064508323211</v>
      </c>
      <c r="EO156" s="115">
        <f>'APRONS DISTANCE'!FJ310</f>
        <v>273.2675463565933</v>
      </c>
      <c r="EP156" s="115">
        <f>'APRONS DISTANCE'!FK310</f>
        <v>259.1659116827397</v>
      </c>
      <c r="EQ156" s="115">
        <f>'APRONS DISTANCE'!FL310</f>
        <v>261.0637670073167</v>
      </c>
      <c r="ER156" s="115">
        <f>'APRONS DISTANCE'!FM310</f>
        <v>269.43697241710493</v>
      </c>
      <c r="ES156" s="115">
        <f>'APRONS DISTANCE'!FN310</f>
        <v>254.29251811736853</v>
      </c>
      <c r="ET156" s="115">
        <f>'APRONS DISTANCE'!FO310</f>
        <v>256.56159006893222</v>
      </c>
      <c r="EU156" s="115">
        <f>'APRONS DISTANCE'!FP310</f>
        <v>264.20183256932336</v>
      </c>
      <c r="EV156" s="115">
        <f>'APRONS DISTANCE'!FQ310</f>
        <v>267.53418201343561</v>
      </c>
      <c r="EW156" s="115">
        <f>'APRONS DISTANCE'!FR310</f>
        <v>274.80428896360633</v>
      </c>
      <c r="EX156" s="115">
        <f>'APRONS DISTANCE'!FS310</f>
        <v>262.20930773211808</v>
      </c>
      <c r="EY156" s="115">
        <f>'APRONS DISTANCE'!FT310</f>
        <v>252.07512110875624</v>
      </c>
      <c r="EZ156" s="115">
        <f>'APRONS DISTANCE'!FU310</f>
        <v>249.53111684019339</v>
      </c>
      <c r="FA156" s="115">
        <f>'APRONS DISTANCE'!FV310</f>
        <v>250.36970970204607</v>
      </c>
      <c r="FB156" s="115">
        <f>'APRONS DISTANCE'!FW310</f>
        <v>256.55266804296099</v>
      </c>
      <c r="FC156" s="115">
        <f>'APRONS DISTANCE'!FX310</f>
        <v>275.17835144033802</v>
      </c>
      <c r="FD156" s="109" t="s">
        <v>454</v>
      </c>
    </row>
    <row r="157" spans="1:160" x14ac:dyDescent="0.2">
      <c r="A157" s="114" t="s">
        <v>453</v>
      </c>
      <c r="B157" s="114"/>
      <c r="C157" s="115">
        <f>'APRONS DISTANCE'!X311</f>
        <v>174.54427735634212</v>
      </c>
      <c r="D157" s="115">
        <f>'APRONS DISTANCE'!Y311</f>
        <v>227.98112049265475</v>
      </c>
      <c r="E157" s="115">
        <f>'APRONS DISTANCE'!Z311</f>
        <v>243.8254395995634</v>
      </c>
      <c r="F157" s="115">
        <f>'APRONS DISTANCE'!AA311</f>
        <v>232.41218302522685</v>
      </c>
      <c r="G157" s="115">
        <f>'APRONS DISTANCE'!AB311</f>
        <v>239.0913714396159</v>
      </c>
      <c r="H157" s="115">
        <f>'APRONS DISTANCE'!AC311</f>
        <v>231.59493439031593</v>
      </c>
      <c r="I157" s="115">
        <f>'APRONS DISTANCE'!AD311</f>
        <v>240.19222045986419</v>
      </c>
      <c r="J157" s="115">
        <f>'APRONS DISTANCE'!AE311</f>
        <v>223.07498079860468</v>
      </c>
      <c r="K157" s="115">
        <f>'APRONS DISTANCE'!AF311</f>
        <v>240.09388057343926</v>
      </c>
      <c r="L157" s="115">
        <f>'APRONS DISTANCE'!AG311</f>
        <v>248.77033349072877</v>
      </c>
      <c r="M157" s="115">
        <f>'APRONS DISTANCE'!AH311</f>
        <v>243.15224783289679</v>
      </c>
      <c r="N157" s="115">
        <f>'APRONS DISTANCE'!AI311</f>
        <v>233.27068447996194</v>
      </c>
      <c r="O157" s="115">
        <f>'APRONS DISTANCE'!AJ311</f>
        <v>248.71905271101224</v>
      </c>
      <c r="P157" s="115">
        <f>'APRONS DISTANCE'!AK311</f>
        <v>233.84276522390235</v>
      </c>
      <c r="Q157" s="115">
        <f>'APRONS DISTANCE'!AL311</f>
        <v>245.10202213228422</v>
      </c>
      <c r="R157" s="115">
        <f>'APRONS DISTANCE'!AM311</f>
        <v>226.41061245521263</v>
      </c>
      <c r="S157" s="115">
        <f>'APRONS DISTANCE'!AN311</f>
        <v>228.85408198195347</v>
      </c>
      <c r="T157" s="115">
        <f>'APRONS DISTANCE'!AO311</f>
        <v>226.02625960728943</v>
      </c>
      <c r="U157" s="115">
        <f>'APRONS DISTANCE'!AP311</f>
        <v>237.38766387752833</v>
      </c>
      <c r="V157" s="115">
        <f>'APRONS DISTANCE'!AQ311</f>
        <v>238.74048727992968</v>
      </c>
      <c r="W157" s="115">
        <f>'APRONS DISTANCE'!AR311</f>
        <v>251.26590304488283</v>
      </c>
      <c r="X157" s="115">
        <f>'APRONS DISTANCE'!AS311</f>
        <v>249.32048384335133</v>
      </c>
      <c r="Y157" s="115">
        <f>'APRONS DISTANCE'!AT311</f>
        <v>241.96496195462797</v>
      </c>
      <c r="Z157" s="115">
        <f>'APRONS DISTANCE'!AU311</f>
        <v>248.78451150026322</v>
      </c>
      <c r="AA157" s="115">
        <f>'APRONS DISTANCE'!AV311</f>
        <v>239.94913023847482</v>
      </c>
      <c r="AB157" s="115">
        <f>'APRONS DISTANCE'!AW311</f>
        <v>227.05658258059245</v>
      </c>
      <c r="AC157" s="115">
        <f>'APRONS DISTANCE'!AX311</f>
        <v>231.21157774405535</v>
      </c>
      <c r="AD157" s="115">
        <f>'APRONS DISTANCE'!AY311</f>
        <v>232.86180801982175</v>
      </c>
      <c r="AE157" s="115">
        <f>'APRONS DISTANCE'!AZ311</f>
        <v>244.12768038819866</v>
      </c>
      <c r="AF157" s="115">
        <f>'APRONS DISTANCE'!BA311</f>
        <v>248.39867349691411</v>
      </c>
      <c r="AG157" s="115">
        <f>'APRONS DISTANCE'!BB311</f>
        <v>233.79399426279178</v>
      </c>
      <c r="AH157" s="115">
        <f>'APRONS DISTANCE'!BC311</f>
        <v>250.82403975976001</v>
      </c>
      <c r="AI157" s="115">
        <f>'APRONS DISTANCE'!BD311</f>
        <v>232.86944851132444</v>
      </c>
      <c r="AJ157" s="115">
        <f>'APRONS DISTANCE'!BE311</f>
        <v>227.0729716572834</v>
      </c>
      <c r="AK157" s="115">
        <f>'APRONS DISTANCE'!BF311</f>
        <v>239.36507369031631</v>
      </c>
      <c r="AL157" s="115">
        <f>'APRONS DISTANCE'!BG311</f>
        <v>251.11891208802038</v>
      </c>
      <c r="AM157" s="115">
        <f>'APRONS DISTANCE'!BH311</f>
        <v>223.04735648169103</v>
      </c>
      <c r="AN157" s="115">
        <f>'APRONS DISTANCE'!BI311</f>
        <v>249.19155236278155</v>
      </c>
      <c r="AO157" s="115">
        <f>'APRONS DISTANCE'!BJ311</f>
        <v>245.52599640961719</v>
      </c>
      <c r="AP157" s="115">
        <f>'APRONS DISTANCE'!BK311</f>
        <v>250.26178110496002</v>
      </c>
      <c r="AQ157" s="115">
        <f>'APRONS DISTANCE'!BL311</f>
        <v>238.41301274563716</v>
      </c>
      <c r="AR157" s="115">
        <f>'APRONS DISTANCE'!BM311</f>
        <v>234.26672772268142</v>
      </c>
      <c r="AS157" s="115">
        <f>'APRONS DISTANCE'!BN311</f>
        <v>225.14074586683205</v>
      </c>
      <c r="AT157" s="115">
        <f>'APRONS DISTANCE'!BO311</f>
        <v>233.11590026809546</v>
      </c>
      <c r="AU157" s="115">
        <f>'APRONS DISTANCE'!BP311</f>
        <v>227.95001118369373</v>
      </c>
      <c r="AV157" s="115">
        <f>'APRONS DISTANCE'!BQ311</f>
        <v>230.42319646294251</v>
      </c>
      <c r="AW157" s="115">
        <f>'APRONS DISTANCE'!BR311</f>
        <v>247.12244283341124</v>
      </c>
      <c r="AX157" s="115">
        <f>'APRONS DISTANCE'!BS311</f>
        <v>242.22483360629252</v>
      </c>
      <c r="AY157" s="115">
        <f>'APRONS DISTANCE'!BT311</f>
        <v>242.23333534681558</v>
      </c>
      <c r="AZ157" s="115">
        <f>'APRONS DISTANCE'!BU311</f>
        <v>238.95212864019774</v>
      </c>
      <c r="BA157" s="115">
        <f>'APRONS DISTANCE'!BV311</f>
        <v>226.84237099807044</v>
      </c>
      <c r="BB157" s="115">
        <f>'APRONS DISTANCE'!BW311</f>
        <v>231.42577119982701</v>
      </c>
      <c r="BC157" s="115">
        <f>'APRONS DISTANCE'!BX311</f>
        <v>242.04795283369117</v>
      </c>
      <c r="BD157" s="115">
        <f>'APRONS DISTANCE'!BY311</f>
        <v>235.49595667035098</v>
      </c>
      <c r="BE157" s="115">
        <f>'APRONS DISTANCE'!BZ311</f>
        <v>244.53614709560034</v>
      </c>
      <c r="BF157" s="115">
        <f>'APRONS DISTANCE'!CA311</f>
        <v>243.86877989521312</v>
      </c>
      <c r="BG157" s="115">
        <f>'APRONS DISTANCE'!CB311</f>
        <v>236.84136889055125</v>
      </c>
      <c r="BH157" s="115">
        <f>'APRONS DISTANCE'!CC311</f>
        <v>237.33877832857337</v>
      </c>
      <c r="BI157" s="115">
        <f>'APRONS DISTANCE'!CD311</f>
        <v>232.84060564767705</v>
      </c>
      <c r="BJ157" s="115">
        <f>'APRONS DISTANCE'!CE311</f>
        <v>241.97441523318</v>
      </c>
      <c r="BK157" s="115">
        <f>'APRONS DISTANCE'!CF311</f>
        <v>224.69583964453943</v>
      </c>
      <c r="BL157" s="115">
        <f>'APRONS DISTANCE'!CG311</f>
        <v>244.41951571220307</v>
      </c>
      <c r="BM157" s="115">
        <f>'APRONS DISTANCE'!CH311</f>
        <v>227.94234686038627</v>
      </c>
      <c r="BN157" s="115">
        <f>'APRONS DISTANCE'!CI311</f>
        <v>239.1052230457542</v>
      </c>
      <c r="BO157" s="115">
        <f>'APRONS DISTANCE'!CJ311</f>
        <v>245.64377888106941</v>
      </c>
      <c r="BP157" s="115">
        <f>'APRONS DISTANCE'!CK311</f>
        <v>247.83450048799247</v>
      </c>
      <c r="BQ157" s="115">
        <f>'APRONS DISTANCE'!CL311</f>
        <v>245.20315383826735</v>
      </c>
      <c r="BR157" s="115">
        <f>'APRONS DISTANCE'!CM311</f>
        <v>239.21424577389021</v>
      </c>
      <c r="BS157" s="115">
        <f>'APRONS DISTANCE'!CN311</f>
        <v>246.25043253110653</v>
      </c>
      <c r="BT157" s="115">
        <f>'APRONS DISTANCE'!CO311</f>
        <v>224.38080699026682</v>
      </c>
      <c r="BU157" s="115">
        <f>'APRONS DISTANCE'!CP311</f>
        <v>241.23880660254881</v>
      </c>
      <c r="BV157" s="115">
        <f>'APRONS DISTANCE'!CQ311</f>
        <v>230.51212589052031</v>
      </c>
      <c r="BW157" s="115">
        <f>'APRONS DISTANCE'!CR311</f>
        <v>246.41483586191924</v>
      </c>
      <c r="BX157" s="115">
        <f>'APRONS DISTANCE'!CS311</f>
        <v>250.69876899435857</v>
      </c>
      <c r="BY157" s="115">
        <f>'APRONS DISTANCE'!CT311</f>
        <v>232.40442495309165</v>
      </c>
      <c r="BZ157" s="115">
        <f>'APRONS DISTANCE'!CU311</f>
        <v>231.1786492883995</v>
      </c>
      <c r="CA157" s="115">
        <f>'APRONS DISTANCE'!CV311</f>
        <v>239.02150956905419</v>
      </c>
      <c r="CB157" s="115">
        <f>'APRONS DISTANCE'!CW311</f>
        <v>243.08142159637316</v>
      </c>
      <c r="CC157" s="115">
        <f>'APRONS DISTANCE'!CX311</f>
        <v>248.63551011013476</v>
      </c>
      <c r="CD157" s="115">
        <f>'APRONS DISTANCE'!CY311</f>
        <v>229.57377157535473</v>
      </c>
      <c r="CE157" s="115">
        <f>'APRONS DISTANCE'!CZ311</f>
        <v>247.02899366260263</v>
      </c>
      <c r="CF157" s="115">
        <f>'APRONS DISTANCE'!DA311</f>
        <v>227.28983930874182</v>
      </c>
      <c r="CG157" s="115">
        <f>'APRONS DISTANCE'!DB311</f>
        <v>223.02450760676376</v>
      </c>
      <c r="CH157" s="115">
        <f>'APRONS DISTANCE'!DC311</f>
        <v>223.72786923068827</v>
      </c>
      <c r="CI157" s="115">
        <f>'APRONS DISTANCE'!DD311</f>
        <v>234.38018220674579</v>
      </c>
      <c r="CJ157" s="115">
        <f>'APRONS DISTANCE'!DE311</f>
        <v>222.65850922081947</v>
      </c>
      <c r="CK157" s="115">
        <f>'APRONS DISTANCE'!DF311</f>
        <v>244.86672867245943</v>
      </c>
      <c r="CL157" s="115">
        <f>'APRONS DISTANCE'!DG311</f>
        <v>249.13429922261739</v>
      </c>
      <c r="CM157" s="115">
        <f>'APRONS DISTANCE'!DH311</f>
        <v>237.94803100123787</v>
      </c>
      <c r="CN157" s="115">
        <f>'APRONS DISTANCE'!DI311</f>
        <v>243.57170023394897</v>
      </c>
      <c r="CO157" s="115">
        <f>'APRONS DISTANCE'!DJ311</f>
        <v>237.52737394948645</v>
      </c>
      <c r="CP157" s="115">
        <f>'APRONS DISTANCE'!DK311</f>
        <v>228.97064635286353</v>
      </c>
      <c r="CQ157" s="115">
        <f>'APRONS DISTANCE'!DL311</f>
        <v>246.34301813196248</v>
      </c>
      <c r="CR157" s="115">
        <f>'APRONS DISTANCE'!DM311</f>
        <v>232.1715473782991</v>
      </c>
      <c r="CS157" s="115">
        <f>'APRONS DISTANCE'!DN311</f>
        <v>223.73426993075589</v>
      </c>
      <c r="CT157" s="115">
        <f>'APRONS DISTANCE'!DO311</f>
        <v>228.76039799562406</v>
      </c>
      <c r="CU157" s="115">
        <f>'APRONS DISTANCE'!DP311</f>
        <v>228.36914464618573</v>
      </c>
      <c r="CV157" s="115">
        <f>'APRONS DISTANCE'!DQ311</f>
        <v>242.2381927120031</v>
      </c>
      <c r="CW157" s="115">
        <f>'APRONS DISTANCE'!DR311</f>
        <v>243.21865529416064</v>
      </c>
      <c r="CX157" s="115">
        <f>'APRONS DISTANCE'!DS311</f>
        <v>232.37825493660966</v>
      </c>
      <c r="CY157" s="115">
        <f>'APRONS DISTANCE'!DT311</f>
        <v>225.8288994765453</v>
      </c>
      <c r="CZ157" s="115">
        <f>'APRONS DISTANCE'!DU311</f>
        <v>225.8288994765453</v>
      </c>
      <c r="DA157" s="115">
        <f>'APRONS DISTANCE'!DV311</f>
        <v>226.63273467949409</v>
      </c>
      <c r="DB157" s="115">
        <f>'APRONS DISTANCE'!DW311</f>
        <v>244.79032040918707</v>
      </c>
      <c r="DC157" s="115">
        <f>'APRONS DISTANCE'!DX311</f>
        <v>234.97362264776893</v>
      </c>
      <c r="DD157" s="115">
        <f>'APRONS DISTANCE'!DY311</f>
        <v>226.12855294776148</v>
      </c>
      <c r="DE157" s="115">
        <f>'APRONS DISTANCE'!DZ311</f>
        <v>242.8982588934976</v>
      </c>
      <c r="DF157" s="115">
        <f>'APRONS DISTANCE'!EA311</f>
        <v>235.96681249672349</v>
      </c>
      <c r="DG157" s="115">
        <f>'APRONS DISTANCE'!EB311</f>
        <v>232.56834726417731</v>
      </c>
      <c r="DH157" s="115">
        <f>'APRONS DISTANCE'!EC311</f>
        <v>238.46302344371369</v>
      </c>
      <c r="DI157" s="115">
        <f>'APRONS DISTANCE'!ED311</f>
        <v>224.5952578973689</v>
      </c>
      <c r="DJ157" s="115">
        <f>'APRONS DISTANCE'!EE311</f>
        <v>235.49861363831161</v>
      </c>
      <c r="DK157" s="115">
        <f>'APRONS DISTANCE'!EF311</f>
        <v>222.79646759208973</v>
      </c>
      <c r="DL157" s="115">
        <f>'APRONS DISTANCE'!EG311</f>
        <v>248.84293599877347</v>
      </c>
      <c r="DM157" s="115">
        <f>'APRONS DISTANCE'!EH311</f>
        <v>238.37709020949478</v>
      </c>
      <c r="DN157" s="115">
        <f>'APRONS DISTANCE'!EI311</f>
        <v>238.90245690855514</v>
      </c>
      <c r="DO157" s="115">
        <f>'APRONS DISTANCE'!EJ311</f>
        <v>0</v>
      </c>
      <c r="DP157" s="115">
        <f>'APRONS DISTANCE'!EK311</f>
        <v>0</v>
      </c>
      <c r="DQ157" s="115">
        <f>'APRONS DISTANCE'!EL311</f>
        <v>0</v>
      </c>
      <c r="DR157" s="115">
        <f>'APRONS DISTANCE'!EM311</f>
        <v>0</v>
      </c>
      <c r="DS157" s="115">
        <f>'APRONS DISTANCE'!EN311</f>
        <v>0</v>
      </c>
      <c r="DT157" s="115">
        <f>'APRONS DISTANCE'!EO311</f>
        <v>0</v>
      </c>
      <c r="DU157" s="115">
        <f>'APRONS DISTANCE'!EP311</f>
        <v>0</v>
      </c>
      <c r="DV157" s="115">
        <f>'APRONS DISTANCE'!EQ311</f>
        <v>0</v>
      </c>
      <c r="DW157" s="115">
        <f>'APRONS DISTANCE'!ER311</f>
        <v>0</v>
      </c>
      <c r="DX157" s="115">
        <f>'APRONS DISTANCE'!ES311</f>
        <v>0</v>
      </c>
      <c r="DY157" s="115">
        <f>'APRONS DISTANCE'!ET311</f>
        <v>0</v>
      </c>
      <c r="DZ157" s="115">
        <f>'APRONS DISTANCE'!EU311</f>
        <v>226.14670418508251</v>
      </c>
      <c r="EA157" s="115">
        <f>'APRONS DISTANCE'!EV311</f>
        <v>224.83235885861077</v>
      </c>
      <c r="EB157" s="115">
        <f>'APRONS DISTANCE'!EW311</f>
        <v>228.49176837807562</v>
      </c>
      <c r="EC157" s="115">
        <f>'APRONS DISTANCE'!EX311</f>
        <v>240.27148540588618</v>
      </c>
      <c r="ED157" s="115">
        <f>'APRONS DISTANCE'!EY311</f>
        <v>232.37513868697735</v>
      </c>
      <c r="EE157" s="115">
        <f>'APRONS DISTANCE'!EZ311</f>
        <v>232.86041587032602</v>
      </c>
      <c r="EF157" s="115">
        <f>'APRONS DISTANCE'!FA311</f>
        <v>245.41159717170163</v>
      </c>
      <c r="EG157" s="115">
        <f>'APRONS DISTANCE'!FB311</f>
        <v>249.87371116431422</v>
      </c>
      <c r="EH157" s="115">
        <f>'APRONS DISTANCE'!FC311</f>
        <v>223.77140649642689</v>
      </c>
      <c r="EI157" s="115">
        <f>'APRONS DISTANCE'!FD311</f>
        <v>237.52079626461457</v>
      </c>
      <c r="EJ157" s="115">
        <f>'APRONS DISTANCE'!FE311</f>
        <v>234.67333534237378</v>
      </c>
      <c r="EK157" s="115">
        <f>'APRONS DISTANCE'!FF311</f>
        <v>231.03546819691653</v>
      </c>
      <c r="EL157" s="115">
        <f>'APRONS DISTANCE'!FG311</f>
        <v>230.54348265203043</v>
      </c>
      <c r="EM157" s="115">
        <f>'APRONS DISTANCE'!FH311</f>
        <v>244.53724614270004</v>
      </c>
      <c r="EN157" s="115">
        <f>'APRONS DISTANCE'!FI311</f>
        <v>226.92567119254852</v>
      </c>
      <c r="EO157" s="115">
        <f>'APRONS DISTANCE'!FJ311</f>
        <v>246.37257246590971</v>
      </c>
      <c r="EP157" s="115">
        <f>'APRONS DISTANCE'!FK311</f>
        <v>232.27093779205609</v>
      </c>
      <c r="EQ157" s="115">
        <f>'APRONS DISTANCE'!FL311</f>
        <v>234.16879311663308</v>
      </c>
      <c r="ER157" s="115">
        <f>'APRONS DISTANCE'!FM311</f>
        <v>242.54199852642134</v>
      </c>
      <c r="ES157" s="115">
        <f>'APRONS DISTANCE'!FN311</f>
        <v>227.39754422668491</v>
      </c>
      <c r="ET157" s="115">
        <f>'APRONS DISTANCE'!FO311</f>
        <v>229.6666161782486</v>
      </c>
      <c r="EU157" s="115">
        <f>'APRONS DISTANCE'!FP311</f>
        <v>237.30685867863971</v>
      </c>
      <c r="EV157" s="115">
        <f>'APRONS DISTANCE'!FQ311</f>
        <v>240.63920812275197</v>
      </c>
      <c r="EW157" s="115">
        <f>'APRONS DISTANCE'!FR311</f>
        <v>247.90931507292271</v>
      </c>
      <c r="EX157" s="115">
        <f>'APRONS DISTANCE'!FS311</f>
        <v>235.31433384143446</v>
      </c>
      <c r="EY157" s="115">
        <f>'APRONS DISTANCE'!FT311</f>
        <v>225.18014721807262</v>
      </c>
      <c r="EZ157" s="115">
        <f>'APRONS DISTANCE'!FU311</f>
        <v>222.63614294950975</v>
      </c>
      <c r="FA157" s="115">
        <f>'APRONS DISTANCE'!FV311</f>
        <v>223.47473581136242</v>
      </c>
      <c r="FB157" s="115">
        <f>'APRONS DISTANCE'!FW311</f>
        <v>229.65769415227743</v>
      </c>
      <c r="FC157" s="115">
        <f>'APRONS DISTANCE'!FX311</f>
        <v>248.28337754965435</v>
      </c>
      <c r="FD157" s="109" t="s">
        <v>454</v>
      </c>
    </row>
    <row r="158" spans="1:160" x14ac:dyDescent="0.2">
      <c r="A158" s="114" t="s">
        <v>453</v>
      </c>
      <c r="B158" s="114"/>
      <c r="C158" s="115">
        <f>'APRONS DISTANCE'!X312</f>
        <v>178.80242682874038</v>
      </c>
      <c r="D158" s="115">
        <f>'APRONS DISTANCE'!Y312</f>
        <v>485.43926996505297</v>
      </c>
      <c r="E158" s="115">
        <f>'APRONS DISTANCE'!Z312</f>
        <v>501.28358907196167</v>
      </c>
      <c r="F158" s="115">
        <f>'APRONS DISTANCE'!AA312</f>
        <v>489.8703324976251</v>
      </c>
      <c r="G158" s="115">
        <f>'APRONS DISTANCE'!AB312</f>
        <v>496.54952091201415</v>
      </c>
      <c r="H158" s="115">
        <f>'APRONS DISTANCE'!AC312</f>
        <v>489.05308386271417</v>
      </c>
      <c r="I158" s="115">
        <f>'APRONS DISTANCE'!AD312</f>
        <v>497.65036993226244</v>
      </c>
      <c r="J158" s="115">
        <f>'APRONS DISTANCE'!AE312</f>
        <v>480.5331302710029</v>
      </c>
      <c r="K158" s="115">
        <f>'APRONS DISTANCE'!AF312</f>
        <v>497.55203004583751</v>
      </c>
      <c r="L158" s="115">
        <f>'APRONS DISTANCE'!AG312</f>
        <v>506.22848296312702</v>
      </c>
      <c r="M158" s="115">
        <f>'APRONS DISTANCE'!AH312</f>
        <v>500.61039730529501</v>
      </c>
      <c r="N158" s="115">
        <f>'APRONS DISTANCE'!AI312</f>
        <v>490.72883395236016</v>
      </c>
      <c r="O158" s="115">
        <f>'APRONS DISTANCE'!AJ312</f>
        <v>506.17720218341043</v>
      </c>
      <c r="P158" s="115">
        <f>'APRONS DISTANCE'!AK312</f>
        <v>491.30091469630054</v>
      </c>
      <c r="Q158" s="115">
        <f>'APRONS DISTANCE'!AL312</f>
        <v>502.56017160468241</v>
      </c>
      <c r="R158" s="115">
        <f>'APRONS DISTANCE'!AM312</f>
        <v>483.86876192761088</v>
      </c>
      <c r="S158" s="115">
        <f>'APRONS DISTANCE'!AN312</f>
        <v>486.31223145435172</v>
      </c>
      <c r="T158" s="115">
        <f>'APRONS DISTANCE'!AO312</f>
        <v>483.48440907968762</v>
      </c>
      <c r="U158" s="115">
        <f>'APRONS DISTANCE'!AP312</f>
        <v>494.84581334992657</v>
      </c>
      <c r="V158" s="115">
        <f>'APRONS DISTANCE'!AQ312</f>
        <v>496.19863675232796</v>
      </c>
      <c r="W158" s="115">
        <f>'APRONS DISTANCE'!AR312</f>
        <v>508.72405251728111</v>
      </c>
      <c r="X158" s="115">
        <f>'APRONS DISTANCE'!AS312</f>
        <v>506.77863331574952</v>
      </c>
      <c r="Y158" s="115">
        <f>'APRONS DISTANCE'!AT312</f>
        <v>499.42311142702624</v>
      </c>
      <c r="Z158" s="115">
        <f>'APRONS DISTANCE'!AU312</f>
        <v>506.2426609726615</v>
      </c>
      <c r="AA158" s="115">
        <f>'APRONS DISTANCE'!AV312</f>
        <v>497.40727971087307</v>
      </c>
      <c r="AB158" s="115">
        <f>'APRONS DISTANCE'!AW312</f>
        <v>484.51473205299072</v>
      </c>
      <c r="AC158" s="115">
        <f>'APRONS DISTANCE'!AX312</f>
        <v>488.66972721645357</v>
      </c>
      <c r="AD158" s="115">
        <f>'APRONS DISTANCE'!AY312</f>
        <v>490.31995749222</v>
      </c>
      <c r="AE158" s="115">
        <f>'APRONS DISTANCE'!AZ312</f>
        <v>441.5858298605969</v>
      </c>
      <c r="AF158" s="115">
        <f>'APRONS DISTANCE'!BA312</f>
        <v>445.8568229693123</v>
      </c>
      <c r="AG158" s="115">
        <f>'APRONS DISTANCE'!BB312</f>
        <v>431.25214373519003</v>
      </c>
      <c r="AH158" s="115">
        <f>'APRONS DISTANCE'!BC312</f>
        <v>448.28218923215826</v>
      </c>
      <c r="AI158" s="115">
        <f>'APRONS DISTANCE'!BD312</f>
        <v>430.32759798372263</v>
      </c>
      <c r="AJ158" s="115">
        <f>'APRONS DISTANCE'!BE312</f>
        <v>424.53112112968159</v>
      </c>
      <c r="AK158" s="115">
        <f>'APRONS DISTANCE'!BF312</f>
        <v>436.82322316271456</v>
      </c>
      <c r="AL158" s="115">
        <f>'APRONS DISTANCE'!BG312</f>
        <v>448.57706156041866</v>
      </c>
      <c r="AM158" s="115">
        <f>'APRONS DISTANCE'!BH312</f>
        <v>420.50550595408924</v>
      </c>
      <c r="AN158" s="115">
        <f>'APRONS DISTANCE'!BI312</f>
        <v>446.64970183517977</v>
      </c>
      <c r="AO158" s="115">
        <f>'APRONS DISTANCE'!BJ312</f>
        <v>442.98414588201547</v>
      </c>
      <c r="AP158" s="115">
        <f>'APRONS DISTANCE'!BK312</f>
        <v>447.71993057735824</v>
      </c>
      <c r="AQ158" s="115">
        <f>'APRONS DISTANCE'!BL312</f>
        <v>435.87116221803535</v>
      </c>
      <c r="AR158" s="115">
        <f>'APRONS DISTANCE'!BM312</f>
        <v>431.72487719507967</v>
      </c>
      <c r="AS158" s="115">
        <f>'APRONS DISTANCE'!BN312</f>
        <v>422.59889533923024</v>
      </c>
      <c r="AT158" s="115">
        <f>'APRONS DISTANCE'!BO312</f>
        <v>370.57404974049365</v>
      </c>
      <c r="AU158" s="115">
        <f>'APRONS DISTANCE'!BP312</f>
        <v>365.40816065609192</v>
      </c>
      <c r="AV158" s="115">
        <f>'APRONS DISTANCE'!BQ312</f>
        <v>367.88134593534079</v>
      </c>
      <c r="AW158" s="115">
        <f>'APRONS DISTANCE'!BR312</f>
        <v>384.58059230580943</v>
      </c>
      <c r="AX158" s="115">
        <f>'APRONS DISTANCE'!BS312</f>
        <v>379.68298307869077</v>
      </c>
      <c r="AY158" s="115">
        <f>'APRONS DISTANCE'!BT312</f>
        <v>379.69148481921377</v>
      </c>
      <c r="AZ158" s="115">
        <f>'APRONS DISTANCE'!BU312</f>
        <v>376.41027811259596</v>
      </c>
      <c r="BA158" s="115">
        <f>'APRONS DISTANCE'!BV312</f>
        <v>364.30052047046871</v>
      </c>
      <c r="BB158" s="115">
        <f>'APRONS DISTANCE'!BW312</f>
        <v>368.88392067222526</v>
      </c>
      <c r="BC158" s="115">
        <f>'APRONS DISTANCE'!BX312</f>
        <v>379.50610230608942</v>
      </c>
      <c r="BD158" s="115">
        <f>'APRONS DISTANCE'!BY312</f>
        <v>372.9541061427492</v>
      </c>
      <c r="BE158" s="115">
        <f>'APRONS DISTANCE'!BZ312</f>
        <v>381.99429656799856</v>
      </c>
      <c r="BF158" s="115">
        <f>'APRONS DISTANCE'!CA312</f>
        <v>381.3269293676114</v>
      </c>
      <c r="BG158" s="115">
        <f>'APRONS DISTANCE'!CB312</f>
        <v>374.29951836294953</v>
      </c>
      <c r="BH158" s="115">
        <f>'APRONS DISTANCE'!CC312</f>
        <v>284.79692780097162</v>
      </c>
      <c r="BI158" s="115">
        <f>'APRONS DISTANCE'!CD312</f>
        <v>280.29875512007533</v>
      </c>
      <c r="BJ158" s="115">
        <f>'APRONS DISTANCE'!CE312</f>
        <v>289.43256470557827</v>
      </c>
      <c r="BK158" s="115">
        <f>'APRONS DISTANCE'!CF312</f>
        <v>272.15398911693762</v>
      </c>
      <c r="BL158" s="115">
        <f>'APRONS DISTANCE'!CG312</f>
        <v>291.87766518460126</v>
      </c>
      <c r="BM158" s="115">
        <f>'APRONS DISTANCE'!CH312</f>
        <v>275.40049633278448</v>
      </c>
      <c r="BN158" s="115">
        <f>'APRONS DISTANCE'!CI312</f>
        <v>286.56337251815251</v>
      </c>
      <c r="BO158" s="115">
        <f>'APRONS DISTANCE'!CJ312</f>
        <v>293.10192835346766</v>
      </c>
      <c r="BP158" s="115">
        <f>'APRONS DISTANCE'!CK312</f>
        <v>295.29264996039069</v>
      </c>
      <c r="BQ158" s="115">
        <f>'APRONS DISTANCE'!CL312</f>
        <v>292.66130331066563</v>
      </c>
      <c r="BR158" s="115">
        <f>'APRONS DISTANCE'!CM312</f>
        <v>286.67239524628843</v>
      </c>
      <c r="BS158" s="115">
        <f>'APRONS DISTANCE'!CN312</f>
        <v>293.70858200350477</v>
      </c>
      <c r="BT158" s="115">
        <f>'APRONS DISTANCE'!CO312</f>
        <v>271.83895646266501</v>
      </c>
      <c r="BU158" s="115">
        <f>'APRONS DISTANCE'!CP312</f>
        <v>288.69695607494708</v>
      </c>
      <c r="BV158" s="115">
        <f>'APRONS DISTANCE'!CQ312</f>
        <v>277.97027536291853</v>
      </c>
      <c r="BW158" s="115">
        <f>'APRONS DISTANCE'!CR312</f>
        <v>293.87298533431755</v>
      </c>
      <c r="BX158" s="115">
        <f>'APRONS DISTANCE'!CS312</f>
        <v>298.15691846675679</v>
      </c>
      <c r="BY158" s="115">
        <f>'APRONS DISTANCE'!CT312</f>
        <v>279.86257442548987</v>
      </c>
      <c r="BZ158" s="115">
        <f>'APRONS DISTANCE'!CU312</f>
        <v>278.63679876079777</v>
      </c>
      <c r="CA158" s="115">
        <f>'APRONS DISTANCE'!CV312</f>
        <v>286.47965904145246</v>
      </c>
      <c r="CB158" s="115">
        <f>'APRONS DISTANCE'!CW312</f>
        <v>290.53957106877141</v>
      </c>
      <c r="CC158" s="115">
        <f>'APRONS DISTANCE'!CX312</f>
        <v>296.09365958253301</v>
      </c>
      <c r="CD158" s="115">
        <f>'APRONS DISTANCE'!CY312</f>
        <v>277.03192104775297</v>
      </c>
      <c r="CE158" s="115">
        <f>'APRONS DISTANCE'!CZ312</f>
        <v>294.48714313500091</v>
      </c>
      <c r="CF158" s="115">
        <f>'APRONS DISTANCE'!DA312</f>
        <v>274.74798878114007</v>
      </c>
      <c r="CG158" s="115">
        <f>'APRONS DISTANCE'!DB312</f>
        <v>270.48265707916198</v>
      </c>
      <c r="CH158" s="115">
        <f>'APRONS DISTANCE'!DC312</f>
        <v>271.18601870308652</v>
      </c>
      <c r="CI158" s="115">
        <f>'APRONS DISTANCE'!DD312</f>
        <v>281.83833167914401</v>
      </c>
      <c r="CJ158" s="115">
        <f>'APRONS DISTANCE'!DE312</f>
        <v>270.11665869321769</v>
      </c>
      <c r="CK158" s="115">
        <f>'APRONS DISTANCE'!DF312</f>
        <v>292.32487814485762</v>
      </c>
      <c r="CL158" s="115">
        <f>'APRONS DISTANCE'!DG312</f>
        <v>296.59244869501566</v>
      </c>
      <c r="CM158" s="115">
        <f>'APRONS DISTANCE'!DH312</f>
        <v>285.40618047363608</v>
      </c>
      <c r="CN158" s="115">
        <f>'APRONS DISTANCE'!DI312</f>
        <v>291.02984970634719</v>
      </c>
      <c r="CO158" s="115">
        <f>'APRONS DISTANCE'!DJ312</f>
        <v>284.98552342188469</v>
      </c>
      <c r="CP158" s="115">
        <f>'APRONS DISTANCE'!DK312</f>
        <v>232.02879582526177</v>
      </c>
      <c r="CQ158" s="115">
        <f>'APRONS DISTANCE'!DL312</f>
        <v>249.40116760436075</v>
      </c>
      <c r="CR158" s="115">
        <f>'APRONS DISTANCE'!DM312</f>
        <v>235.22969685069734</v>
      </c>
      <c r="CS158" s="115">
        <f>'APRONS DISTANCE'!DN312</f>
        <v>226.79241940315413</v>
      </c>
      <c r="CT158" s="115">
        <f>'APRONS DISTANCE'!DO312</f>
        <v>231.8185474680223</v>
      </c>
      <c r="CU158" s="115">
        <f>'APRONS DISTANCE'!DP312</f>
        <v>231.42729411858397</v>
      </c>
      <c r="CV158" s="115">
        <f>'APRONS DISTANCE'!DQ312</f>
        <v>245.29634218440134</v>
      </c>
      <c r="CW158" s="115">
        <f>'APRONS DISTANCE'!DR312</f>
        <v>246.27680476655894</v>
      </c>
      <c r="CX158" s="115">
        <f>'APRONS DISTANCE'!DS312</f>
        <v>235.43640440900791</v>
      </c>
      <c r="CY158" s="115">
        <f>'APRONS DISTANCE'!DT312</f>
        <v>228.88704894894354</v>
      </c>
      <c r="CZ158" s="115">
        <f>'APRONS DISTANCE'!DU312</f>
        <v>228.88704894894354</v>
      </c>
      <c r="DA158" s="115">
        <f>'APRONS DISTANCE'!DV312</f>
        <v>229.69088415189233</v>
      </c>
      <c r="DB158" s="115">
        <f>'APRONS DISTANCE'!DW312</f>
        <v>247.84846988158534</v>
      </c>
      <c r="DC158" s="115">
        <f>'APRONS DISTANCE'!DX312</f>
        <v>238.03177212016718</v>
      </c>
      <c r="DD158" s="115">
        <f>'APRONS DISTANCE'!DY312</f>
        <v>229.18670242015972</v>
      </c>
      <c r="DE158" s="115">
        <f>'APRONS DISTANCE'!DZ312</f>
        <v>245.95640836589581</v>
      </c>
      <c r="DF158" s="115">
        <f>'APRONS DISTANCE'!EA312</f>
        <v>239.02496196912173</v>
      </c>
      <c r="DG158" s="115">
        <f>'APRONS DISTANCE'!EB312</f>
        <v>235.62649673657555</v>
      </c>
      <c r="DH158" s="115">
        <f>'APRONS DISTANCE'!EC312</f>
        <v>241.52117291611194</v>
      </c>
      <c r="DI158" s="115">
        <f>'APRONS DISTANCE'!ED312</f>
        <v>227.65340736976714</v>
      </c>
      <c r="DJ158" s="115">
        <f>'APRONS DISTANCE'!EE312</f>
        <v>238.55676311070985</v>
      </c>
      <c r="DK158" s="115">
        <f>'APRONS DISTANCE'!EF312</f>
        <v>225.85461706448797</v>
      </c>
      <c r="DL158" s="115">
        <f>'APRONS DISTANCE'!EG312</f>
        <v>251.90108547117174</v>
      </c>
      <c r="DM158" s="115">
        <f>'APRONS DISTANCE'!EH312</f>
        <v>241.43523968189302</v>
      </c>
      <c r="DN158" s="115">
        <f>'APRONS DISTANCE'!EI312</f>
        <v>241.96060638095338</v>
      </c>
      <c r="DO158" s="115">
        <f>'APRONS DISTANCE'!EJ312</f>
        <v>247.4672025266762</v>
      </c>
      <c r="DP158" s="115">
        <f>'APRONS DISTANCE'!EK312</f>
        <v>250.21550041333273</v>
      </c>
      <c r="DQ158" s="115">
        <f>'APRONS DISTANCE'!EL312</f>
        <v>226.92193939152378</v>
      </c>
      <c r="DR158" s="115">
        <f>'APRONS DISTANCE'!EM312</f>
        <v>227.66543310182234</v>
      </c>
      <c r="DS158" s="115">
        <f>'APRONS DISTANCE'!EN312</f>
        <v>252.59333376165222</v>
      </c>
      <c r="DT158" s="115">
        <f>'APRONS DISTANCE'!EO312</f>
        <v>226.6970597103473</v>
      </c>
      <c r="DU158" s="115">
        <f>'APRONS DISTANCE'!EP312</f>
        <v>250.26716473979442</v>
      </c>
      <c r="DV158" s="115">
        <f>'APRONS DISTANCE'!EQ312</f>
        <v>249.15998529004921</v>
      </c>
      <c r="DW158" s="115">
        <f>'APRONS DISTANCE'!ER312</f>
        <v>245.25383813500062</v>
      </c>
      <c r="DX158" s="115">
        <f>'APRONS DISTANCE'!ES312</f>
        <v>253.04167807576613</v>
      </c>
      <c r="DY158" s="115">
        <f>'APRONS DISTANCE'!ET312</f>
        <v>226.14670418508251</v>
      </c>
      <c r="DZ158" s="115">
        <f>'APRONS DISTANCE'!EU312</f>
        <v>0</v>
      </c>
      <c r="EA158" s="115">
        <f>'APRONS DISTANCE'!EV312</f>
        <v>0</v>
      </c>
      <c r="EB158" s="115">
        <f>'APRONS DISTANCE'!EW312</f>
        <v>0</v>
      </c>
      <c r="EC158" s="115">
        <f>'APRONS DISTANCE'!EX312</f>
        <v>0</v>
      </c>
      <c r="ED158" s="115">
        <f>'APRONS DISTANCE'!EY312</f>
        <v>0</v>
      </c>
      <c r="EE158" s="115">
        <f>'APRONS DISTANCE'!EZ312</f>
        <v>0</v>
      </c>
      <c r="EF158" s="115">
        <f>'APRONS DISTANCE'!FA312</f>
        <v>0</v>
      </c>
      <c r="EG158" s="115">
        <f>'APRONS DISTANCE'!FB312</f>
        <v>0</v>
      </c>
      <c r="EH158" s="115">
        <f>'APRONS DISTANCE'!FC312</f>
        <v>226.82955596882513</v>
      </c>
      <c r="EI158" s="115">
        <f>'APRONS DISTANCE'!FD312</f>
        <v>240.57894573701282</v>
      </c>
      <c r="EJ158" s="115">
        <f>'APRONS DISTANCE'!FE312</f>
        <v>237.73148481477202</v>
      </c>
      <c r="EK158" s="115">
        <f>'APRONS DISTANCE'!FF312</f>
        <v>234.0936176693148</v>
      </c>
      <c r="EL158" s="115">
        <f>'APRONS DISTANCE'!FG312</f>
        <v>233.60163212442868</v>
      </c>
      <c r="EM158" s="115">
        <f>'APRONS DISTANCE'!FH312</f>
        <v>247.59539561509831</v>
      </c>
      <c r="EN158" s="115">
        <f>'APRONS DISTANCE'!FI312</f>
        <v>229.98382066494676</v>
      </c>
      <c r="EO158" s="115">
        <f>'APRONS DISTANCE'!FJ312</f>
        <v>249.43072193830795</v>
      </c>
      <c r="EP158" s="115">
        <f>'APRONS DISTANCE'!FK312</f>
        <v>235.32908726445433</v>
      </c>
      <c r="EQ158" s="115">
        <f>'APRONS DISTANCE'!FL312</f>
        <v>237.22694258903132</v>
      </c>
      <c r="ER158" s="115">
        <f>'APRONS DISTANCE'!FM312</f>
        <v>245.60014799881958</v>
      </c>
      <c r="ES158" s="115">
        <f>'APRONS DISTANCE'!FN312</f>
        <v>230.45569369908316</v>
      </c>
      <c r="ET158" s="115">
        <f>'APRONS DISTANCE'!FO312</f>
        <v>232.72476565064684</v>
      </c>
      <c r="EU158" s="115">
        <f>'APRONS DISTANCE'!FP312</f>
        <v>240.36500815103796</v>
      </c>
      <c r="EV158" s="115">
        <f>'APRONS DISTANCE'!FQ312</f>
        <v>243.69735759515021</v>
      </c>
      <c r="EW158" s="115">
        <f>'APRONS DISTANCE'!FR312</f>
        <v>250.96746454532092</v>
      </c>
      <c r="EX158" s="115">
        <f>'APRONS DISTANCE'!FS312</f>
        <v>238.3724833138327</v>
      </c>
      <c r="EY158" s="115">
        <f>'APRONS DISTANCE'!FT312</f>
        <v>228.23829669047086</v>
      </c>
      <c r="EZ158" s="115">
        <f>'APRONS DISTANCE'!FU312</f>
        <v>225.69429242190799</v>
      </c>
      <c r="FA158" s="115">
        <f>'APRONS DISTANCE'!FV312</f>
        <v>226.53288528376066</v>
      </c>
      <c r="FB158" s="115">
        <f>'APRONS DISTANCE'!FW312</f>
        <v>232.71584362467567</v>
      </c>
      <c r="FC158" s="115">
        <f>'APRONS DISTANCE'!FX312</f>
        <v>251.34152702205265</v>
      </c>
      <c r="FD158" s="109" t="s">
        <v>454</v>
      </c>
    </row>
    <row r="159" spans="1:160" x14ac:dyDescent="0.2">
      <c r="A159" s="114" t="s">
        <v>453</v>
      </c>
      <c r="B159" s="114"/>
      <c r="C159" s="115">
        <f>'APRONS DISTANCE'!X313</f>
        <v>177.48808150226864</v>
      </c>
      <c r="D159" s="115">
        <f>'APRONS DISTANCE'!Y313</f>
        <v>484.12492463858126</v>
      </c>
      <c r="E159" s="115">
        <f>'APRONS DISTANCE'!Z313</f>
        <v>499.96924374548996</v>
      </c>
      <c r="F159" s="115">
        <f>'APRONS DISTANCE'!AA313</f>
        <v>488.55598717115333</v>
      </c>
      <c r="G159" s="115">
        <f>'APRONS DISTANCE'!AB313</f>
        <v>495.23517558554244</v>
      </c>
      <c r="H159" s="115">
        <f>'APRONS DISTANCE'!AC313</f>
        <v>487.73873853624241</v>
      </c>
      <c r="I159" s="115">
        <f>'APRONS DISTANCE'!AD313</f>
        <v>496.33602460579073</v>
      </c>
      <c r="J159" s="115">
        <f>'APRONS DISTANCE'!AE313</f>
        <v>479.21878494453114</v>
      </c>
      <c r="K159" s="115">
        <f>'APRONS DISTANCE'!AF313</f>
        <v>496.23768471936575</v>
      </c>
      <c r="L159" s="115">
        <f>'APRONS DISTANCE'!AG313</f>
        <v>504.91413763665531</v>
      </c>
      <c r="M159" s="115">
        <f>'APRONS DISTANCE'!AH313</f>
        <v>499.29605197882324</v>
      </c>
      <c r="N159" s="115">
        <f>'APRONS DISTANCE'!AI313</f>
        <v>489.4144886258884</v>
      </c>
      <c r="O159" s="115">
        <f>'APRONS DISTANCE'!AJ313</f>
        <v>504.86285685693872</v>
      </c>
      <c r="P159" s="115">
        <f>'APRONS DISTANCE'!AK313</f>
        <v>489.98656936982877</v>
      </c>
      <c r="Q159" s="115">
        <f>'APRONS DISTANCE'!AL313</f>
        <v>501.24582627821064</v>
      </c>
      <c r="R159" s="115">
        <f>'APRONS DISTANCE'!AM313</f>
        <v>482.55441660113911</v>
      </c>
      <c r="S159" s="115">
        <f>'APRONS DISTANCE'!AN313</f>
        <v>484.99788612787995</v>
      </c>
      <c r="T159" s="115">
        <f>'APRONS DISTANCE'!AO313</f>
        <v>482.17006375321591</v>
      </c>
      <c r="U159" s="115">
        <f>'APRONS DISTANCE'!AP313</f>
        <v>493.53146802345486</v>
      </c>
      <c r="V159" s="115">
        <f>'APRONS DISTANCE'!AQ313</f>
        <v>494.88429142585619</v>
      </c>
      <c r="W159" s="115">
        <f>'APRONS DISTANCE'!AR313</f>
        <v>507.40970719080934</v>
      </c>
      <c r="X159" s="115">
        <f>'APRONS DISTANCE'!AS313</f>
        <v>505.46428798927781</v>
      </c>
      <c r="Y159" s="115">
        <f>'APRONS DISTANCE'!AT313</f>
        <v>498.10876610055448</v>
      </c>
      <c r="Z159" s="115">
        <f>'APRONS DISTANCE'!AU313</f>
        <v>504.92831564618973</v>
      </c>
      <c r="AA159" s="115">
        <f>'APRONS DISTANCE'!AV313</f>
        <v>496.0929343844013</v>
      </c>
      <c r="AB159" s="115">
        <f>'APRONS DISTANCE'!AW313</f>
        <v>483.20038672651896</v>
      </c>
      <c r="AC159" s="115">
        <f>'APRONS DISTANCE'!AX313</f>
        <v>487.35538188998186</v>
      </c>
      <c r="AD159" s="115">
        <f>'APRONS DISTANCE'!AY313</f>
        <v>489.00561216574823</v>
      </c>
      <c r="AE159" s="115">
        <f>'APRONS DISTANCE'!AZ313</f>
        <v>440.27148453412519</v>
      </c>
      <c r="AF159" s="115">
        <f>'APRONS DISTANCE'!BA313</f>
        <v>444.54247764284059</v>
      </c>
      <c r="AG159" s="115">
        <f>'APRONS DISTANCE'!BB313</f>
        <v>429.93779840871832</v>
      </c>
      <c r="AH159" s="115">
        <f>'APRONS DISTANCE'!BC313</f>
        <v>446.96784390568649</v>
      </c>
      <c r="AI159" s="115">
        <f>'APRONS DISTANCE'!BD313</f>
        <v>429.01325265725092</v>
      </c>
      <c r="AJ159" s="115">
        <f>'APRONS DISTANCE'!BE313</f>
        <v>423.21677580320988</v>
      </c>
      <c r="AK159" s="115">
        <f>'APRONS DISTANCE'!BF313</f>
        <v>435.50887783624279</v>
      </c>
      <c r="AL159" s="115">
        <f>'APRONS DISTANCE'!BG313</f>
        <v>447.26271623394689</v>
      </c>
      <c r="AM159" s="115">
        <f>'APRONS DISTANCE'!BH313</f>
        <v>419.19116062761753</v>
      </c>
      <c r="AN159" s="115">
        <f>'APRONS DISTANCE'!BI313</f>
        <v>445.335356508708</v>
      </c>
      <c r="AO159" s="115">
        <f>'APRONS DISTANCE'!BJ313</f>
        <v>441.6698005555437</v>
      </c>
      <c r="AP159" s="115">
        <f>'APRONS DISTANCE'!BK313</f>
        <v>446.40558525088647</v>
      </c>
      <c r="AQ159" s="115">
        <f>'APRONS DISTANCE'!BL313</f>
        <v>434.55681689156364</v>
      </c>
      <c r="AR159" s="115">
        <f>'APRONS DISTANCE'!BM313</f>
        <v>430.4105318686079</v>
      </c>
      <c r="AS159" s="115">
        <f>'APRONS DISTANCE'!BN313</f>
        <v>421.28455001275853</v>
      </c>
      <c r="AT159" s="115">
        <f>'APRONS DISTANCE'!BO313</f>
        <v>369.25970441402194</v>
      </c>
      <c r="AU159" s="115">
        <f>'APRONS DISTANCE'!BP313</f>
        <v>364.09381532962021</v>
      </c>
      <c r="AV159" s="115">
        <f>'APRONS DISTANCE'!BQ313</f>
        <v>366.56700060886902</v>
      </c>
      <c r="AW159" s="115">
        <f>'APRONS DISTANCE'!BR313</f>
        <v>383.26624697933772</v>
      </c>
      <c r="AX159" s="115">
        <f>'APRONS DISTANCE'!BS313</f>
        <v>378.368637752219</v>
      </c>
      <c r="AY159" s="115">
        <f>'APRONS DISTANCE'!BT313</f>
        <v>378.37713949274206</v>
      </c>
      <c r="AZ159" s="115">
        <f>'APRONS DISTANCE'!BU313</f>
        <v>375.09593278612425</v>
      </c>
      <c r="BA159" s="115">
        <f>'APRONS DISTANCE'!BV313</f>
        <v>362.98617514399695</v>
      </c>
      <c r="BB159" s="115">
        <f>'APRONS DISTANCE'!BW313</f>
        <v>367.56957534575355</v>
      </c>
      <c r="BC159" s="115">
        <f>'APRONS DISTANCE'!BX313</f>
        <v>378.19175697961765</v>
      </c>
      <c r="BD159" s="115">
        <f>'APRONS DISTANCE'!BY313</f>
        <v>371.63976081627743</v>
      </c>
      <c r="BE159" s="115">
        <f>'APRONS DISTANCE'!BZ313</f>
        <v>380.67995124152685</v>
      </c>
      <c r="BF159" s="115">
        <f>'APRONS DISTANCE'!CA313</f>
        <v>380.01258404113963</v>
      </c>
      <c r="BG159" s="115">
        <f>'APRONS DISTANCE'!CB313</f>
        <v>372.98517303647776</v>
      </c>
      <c r="BH159" s="115">
        <f>'APRONS DISTANCE'!CC313</f>
        <v>283.48258247449985</v>
      </c>
      <c r="BI159" s="115">
        <f>'APRONS DISTANCE'!CD313</f>
        <v>278.98440979360356</v>
      </c>
      <c r="BJ159" s="115">
        <f>'APRONS DISTANCE'!CE313</f>
        <v>288.11821937910656</v>
      </c>
      <c r="BK159" s="115">
        <f>'APRONS DISTANCE'!CF313</f>
        <v>270.83964379046591</v>
      </c>
      <c r="BL159" s="115">
        <f>'APRONS DISTANCE'!CG313</f>
        <v>290.56331985812955</v>
      </c>
      <c r="BM159" s="115">
        <f>'APRONS DISTANCE'!CH313</f>
        <v>274.08615100631278</v>
      </c>
      <c r="BN159" s="115">
        <f>'APRONS DISTANCE'!CI313</f>
        <v>285.24902719168074</v>
      </c>
      <c r="BO159" s="115">
        <f>'APRONS DISTANCE'!CJ313</f>
        <v>291.78758302699595</v>
      </c>
      <c r="BP159" s="115">
        <f>'APRONS DISTANCE'!CK313</f>
        <v>293.97830463391892</v>
      </c>
      <c r="BQ159" s="115">
        <f>'APRONS DISTANCE'!CL313</f>
        <v>291.34695798419386</v>
      </c>
      <c r="BR159" s="115">
        <f>'APRONS DISTANCE'!CM313</f>
        <v>285.35804991981666</v>
      </c>
      <c r="BS159" s="115">
        <f>'APRONS DISTANCE'!CN313</f>
        <v>292.39423667703306</v>
      </c>
      <c r="BT159" s="115">
        <f>'APRONS DISTANCE'!CO313</f>
        <v>270.5246111361933</v>
      </c>
      <c r="BU159" s="115">
        <f>'APRONS DISTANCE'!CP313</f>
        <v>287.38261074847532</v>
      </c>
      <c r="BV159" s="115">
        <f>'APRONS DISTANCE'!CQ313</f>
        <v>276.65593003644676</v>
      </c>
      <c r="BW159" s="115">
        <f>'APRONS DISTANCE'!CR313</f>
        <v>292.55864000784578</v>
      </c>
      <c r="BX159" s="115">
        <f>'APRONS DISTANCE'!CS313</f>
        <v>296.84257314028503</v>
      </c>
      <c r="BY159" s="115">
        <f>'APRONS DISTANCE'!CT313</f>
        <v>278.54822909901816</v>
      </c>
      <c r="BZ159" s="115">
        <f>'APRONS DISTANCE'!CU313</f>
        <v>277.32245343432601</v>
      </c>
      <c r="CA159" s="115">
        <f>'APRONS DISTANCE'!CV313</f>
        <v>285.16531371498075</v>
      </c>
      <c r="CB159" s="115">
        <f>'APRONS DISTANCE'!CW313</f>
        <v>289.2252257422997</v>
      </c>
      <c r="CC159" s="115">
        <f>'APRONS DISTANCE'!CX313</f>
        <v>294.7793142560613</v>
      </c>
      <c r="CD159" s="115">
        <f>'APRONS DISTANCE'!CY313</f>
        <v>275.71757572128121</v>
      </c>
      <c r="CE159" s="115">
        <f>'APRONS DISTANCE'!CZ313</f>
        <v>293.1727978085292</v>
      </c>
      <c r="CF159" s="115">
        <f>'APRONS DISTANCE'!DA313</f>
        <v>273.4336434546683</v>
      </c>
      <c r="CG159" s="115">
        <f>'APRONS DISTANCE'!DB313</f>
        <v>269.16831175269027</v>
      </c>
      <c r="CH159" s="115">
        <f>'APRONS DISTANCE'!DC313</f>
        <v>269.87167337661481</v>
      </c>
      <c r="CI159" s="115">
        <f>'APRONS DISTANCE'!DD313</f>
        <v>280.52398635267224</v>
      </c>
      <c r="CJ159" s="115">
        <f>'APRONS DISTANCE'!DE313</f>
        <v>268.80231336674598</v>
      </c>
      <c r="CK159" s="115">
        <f>'APRONS DISTANCE'!DF313</f>
        <v>291.01053281838591</v>
      </c>
      <c r="CL159" s="115">
        <f>'APRONS DISTANCE'!DG313</f>
        <v>295.2781033685439</v>
      </c>
      <c r="CM159" s="115">
        <f>'APRONS DISTANCE'!DH313</f>
        <v>284.09183514716432</v>
      </c>
      <c r="CN159" s="115">
        <f>'APRONS DISTANCE'!DI313</f>
        <v>289.71550437987543</v>
      </c>
      <c r="CO159" s="115">
        <f>'APRONS DISTANCE'!DJ313</f>
        <v>283.67117809541298</v>
      </c>
      <c r="CP159" s="115">
        <f>'APRONS DISTANCE'!DK313</f>
        <v>230.71445049879003</v>
      </c>
      <c r="CQ159" s="115">
        <f>'APRONS DISTANCE'!DL313</f>
        <v>248.08682227788901</v>
      </c>
      <c r="CR159" s="115">
        <f>'APRONS DISTANCE'!DM313</f>
        <v>233.9153515242256</v>
      </c>
      <c r="CS159" s="115">
        <f>'APRONS DISTANCE'!DN313</f>
        <v>225.47807407668239</v>
      </c>
      <c r="CT159" s="115">
        <f>'APRONS DISTANCE'!DO313</f>
        <v>230.50420214155056</v>
      </c>
      <c r="CU159" s="115">
        <f>'APRONS DISTANCE'!DP313</f>
        <v>230.11294879211223</v>
      </c>
      <c r="CV159" s="115">
        <f>'APRONS DISTANCE'!DQ313</f>
        <v>243.9819968579296</v>
      </c>
      <c r="CW159" s="115">
        <f>'APRONS DISTANCE'!DR313</f>
        <v>244.96245944008717</v>
      </c>
      <c r="CX159" s="115">
        <f>'APRONS DISTANCE'!DS313</f>
        <v>234.12205908253617</v>
      </c>
      <c r="CY159" s="115">
        <f>'APRONS DISTANCE'!DT313</f>
        <v>227.57270362247181</v>
      </c>
      <c r="CZ159" s="115">
        <f>'APRONS DISTANCE'!DU313</f>
        <v>227.57270362247181</v>
      </c>
      <c r="DA159" s="115">
        <f>'APRONS DISTANCE'!DV313</f>
        <v>228.3765388254206</v>
      </c>
      <c r="DB159" s="115">
        <f>'APRONS DISTANCE'!DW313</f>
        <v>246.53412455511361</v>
      </c>
      <c r="DC159" s="115">
        <f>'APRONS DISTANCE'!DX313</f>
        <v>236.71742679369544</v>
      </c>
      <c r="DD159" s="115">
        <f>'APRONS DISTANCE'!DY313</f>
        <v>227.87235709368798</v>
      </c>
      <c r="DE159" s="115">
        <f>'APRONS DISTANCE'!DZ313</f>
        <v>244.64206303942407</v>
      </c>
      <c r="DF159" s="115">
        <f>'APRONS DISTANCE'!EA313</f>
        <v>237.71061664265</v>
      </c>
      <c r="DG159" s="115">
        <f>'APRONS DISTANCE'!EB313</f>
        <v>234.31215141010381</v>
      </c>
      <c r="DH159" s="115">
        <f>'APRONS DISTANCE'!EC313</f>
        <v>240.2068275896402</v>
      </c>
      <c r="DI159" s="115">
        <f>'APRONS DISTANCE'!ED313</f>
        <v>226.3390620432954</v>
      </c>
      <c r="DJ159" s="115">
        <f>'APRONS DISTANCE'!EE313</f>
        <v>237.24241778423811</v>
      </c>
      <c r="DK159" s="115">
        <f>'APRONS DISTANCE'!EF313</f>
        <v>224.54027173801623</v>
      </c>
      <c r="DL159" s="115">
        <f>'APRONS DISTANCE'!EG313</f>
        <v>250.5867401447</v>
      </c>
      <c r="DM159" s="115">
        <f>'APRONS DISTANCE'!EH313</f>
        <v>240.12089435542129</v>
      </c>
      <c r="DN159" s="115">
        <f>'APRONS DISTANCE'!EI313</f>
        <v>240.64626105448164</v>
      </c>
      <c r="DO159" s="115">
        <f>'APRONS DISTANCE'!EJ313</f>
        <v>246.15285720020447</v>
      </c>
      <c r="DP159" s="115">
        <f>'APRONS DISTANCE'!EK313</f>
        <v>248.901155086861</v>
      </c>
      <c r="DQ159" s="115">
        <f>'APRONS DISTANCE'!EL313</f>
        <v>225.60759406505204</v>
      </c>
      <c r="DR159" s="115">
        <f>'APRONS DISTANCE'!EM313</f>
        <v>226.35108777535061</v>
      </c>
      <c r="DS159" s="115">
        <f>'APRONS DISTANCE'!EN313</f>
        <v>251.27898843518048</v>
      </c>
      <c r="DT159" s="115">
        <f>'APRONS DISTANCE'!EO313</f>
        <v>225.38271438387557</v>
      </c>
      <c r="DU159" s="115">
        <f>'APRONS DISTANCE'!EP313</f>
        <v>248.95281941332269</v>
      </c>
      <c r="DV159" s="115">
        <f>'APRONS DISTANCE'!EQ313</f>
        <v>247.84563996357747</v>
      </c>
      <c r="DW159" s="115">
        <f>'APRONS DISTANCE'!ER313</f>
        <v>243.93949280852888</v>
      </c>
      <c r="DX159" s="115">
        <f>'APRONS DISTANCE'!ES313</f>
        <v>251.72733274929439</v>
      </c>
      <c r="DY159" s="115">
        <f>'APRONS DISTANCE'!ET313</f>
        <v>224.83235885861077</v>
      </c>
      <c r="DZ159" s="115">
        <f>'APRONS DISTANCE'!EU313</f>
        <v>0</v>
      </c>
      <c r="EA159" s="115">
        <f>'APRONS DISTANCE'!EV313</f>
        <v>0</v>
      </c>
      <c r="EB159" s="115">
        <f>'APRONS DISTANCE'!EW313</f>
        <v>0</v>
      </c>
      <c r="EC159" s="115">
        <f>'APRONS DISTANCE'!EX313</f>
        <v>0</v>
      </c>
      <c r="ED159" s="115">
        <f>'APRONS DISTANCE'!EY313</f>
        <v>0</v>
      </c>
      <c r="EE159" s="115">
        <f>'APRONS DISTANCE'!EZ313</f>
        <v>0</v>
      </c>
      <c r="EF159" s="115">
        <f>'APRONS DISTANCE'!FA313</f>
        <v>0</v>
      </c>
      <c r="EG159" s="115">
        <f>'APRONS DISTANCE'!FB313</f>
        <v>0</v>
      </c>
      <c r="EH159" s="115">
        <f>'APRONS DISTANCE'!FC313</f>
        <v>225.5152106423534</v>
      </c>
      <c r="EI159" s="115">
        <f>'APRONS DISTANCE'!FD313</f>
        <v>239.26460041054108</v>
      </c>
      <c r="EJ159" s="115">
        <f>'APRONS DISTANCE'!FE313</f>
        <v>236.41713948830028</v>
      </c>
      <c r="EK159" s="115">
        <f>'APRONS DISTANCE'!FF313</f>
        <v>232.77927234284303</v>
      </c>
      <c r="EL159" s="115">
        <f>'APRONS DISTANCE'!FG313</f>
        <v>232.28728679795694</v>
      </c>
      <c r="EM159" s="115">
        <f>'APRONS DISTANCE'!FH313</f>
        <v>246.28105028862657</v>
      </c>
      <c r="EN159" s="115">
        <f>'APRONS DISTANCE'!FI313</f>
        <v>228.66947533847502</v>
      </c>
      <c r="EO159" s="115">
        <f>'APRONS DISTANCE'!FJ313</f>
        <v>248.11637661183622</v>
      </c>
      <c r="EP159" s="115">
        <f>'APRONS DISTANCE'!FK313</f>
        <v>234.01474193798259</v>
      </c>
      <c r="EQ159" s="115">
        <f>'APRONS DISTANCE'!FL313</f>
        <v>235.91259726255959</v>
      </c>
      <c r="ER159" s="115">
        <f>'APRONS DISTANCE'!FM313</f>
        <v>244.28580267234784</v>
      </c>
      <c r="ES159" s="115">
        <f>'APRONS DISTANCE'!FN313</f>
        <v>229.14134837261142</v>
      </c>
      <c r="ET159" s="115">
        <f>'APRONS DISTANCE'!FO313</f>
        <v>231.41042032417511</v>
      </c>
      <c r="EU159" s="115">
        <f>'APRONS DISTANCE'!FP313</f>
        <v>239.05066282456622</v>
      </c>
      <c r="EV159" s="115">
        <f>'APRONS DISTANCE'!FQ313</f>
        <v>242.38301226867847</v>
      </c>
      <c r="EW159" s="115">
        <f>'APRONS DISTANCE'!FR313</f>
        <v>249.65311921884918</v>
      </c>
      <c r="EX159" s="115">
        <f>'APRONS DISTANCE'!FS313</f>
        <v>237.05813798736096</v>
      </c>
      <c r="EY159" s="115">
        <f>'APRONS DISTANCE'!FT313</f>
        <v>226.92395136399912</v>
      </c>
      <c r="EZ159" s="115">
        <f>'APRONS DISTANCE'!FU313</f>
        <v>224.37994709543625</v>
      </c>
      <c r="FA159" s="115">
        <f>'APRONS DISTANCE'!FV313</f>
        <v>225.21853995728893</v>
      </c>
      <c r="FB159" s="115">
        <f>'APRONS DISTANCE'!FW313</f>
        <v>231.40149829820393</v>
      </c>
      <c r="FC159" s="115">
        <f>'APRONS DISTANCE'!FX313</f>
        <v>250.02718169558091</v>
      </c>
      <c r="FD159" s="109" t="s">
        <v>454</v>
      </c>
    </row>
    <row r="160" spans="1:160" x14ac:dyDescent="0.2">
      <c r="A160" s="114" t="s">
        <v>453</v>
      </c>
      <c r="B160" s="114"/>
      <c r="C160" s="115">
        <f>'APRONS DISTANCE'!X314</f>
        <v>181.14749102173349</v>
      </c>
      <c r="D160" s="115">
        <f>'APRONS DISTANCE'!Y314</f>
        <v>487.78433415804614</v>
      </c>
      <c r="E160" s="115">
        <f>'APRONS DISTANCE'!Z314</f>
        <v>503.62865326495478</v>
      </c>
      <c r="F160" s="115">
        <f>'APRONS DISTANCE'!AA314</f>
        <v>492.21539669061821</v>
      </c>
      <c r="G160" s="115">
        <f>'APRONS DISTANCE'!AB314</f>
        <v>498.89458510500725</v>
      </c>
      <c r="H160" s="115">
        <f>'APRONS DISTANCE'!AC314</f>
        <v>491.39814805570728</v>
      </c>
      <c r="I160" s="115">
        <f>'APRONS DISTANCE'!AD314</f>
        <v>499.99543412525554</v>
      </c>
      <c r="J160" s="115">
        <f>'APRONS DISTANCE'!AE314</f>
        <v>482.87819446399607</v>
      </c>
      <c r="K160" s="115">
        <f>'APRONS DISTANCE'!AF314</f>
        <v>499.89709423883068</v>
      </c>
      <c r="L160" s="115">
        <f>'APRONS DISTANCE'!AG314</f>
        <v>508.57354715612013</v>
      </c>
      <c r="M160" s="115">
        <f>'APRONS DISTANCE'!AH314</f>
        <v>502.95546149828812</v>
      </c>
      <c r="N160" s="115">
        <f>'APRONS DISTANCE'!AI314</f>
        <v>493.07389814535333</v>
      </c>
      <c r="O160" s="115">
        <f>'APRONS DISTANCE'!AJ314</f>
        <v>508.52226637640365</v>
      </c>
      <c r="P160" s="115">
        <f>'APRONS DISTANCE'!AK314</f>
        <v>493.64597888929376</v>
      </c>
      <c r="Q160" s="115">
        <f>'APRONS DISTANCE'!AL314</f>
        <v>504.90523579767557</v>
      </c>
      <c r="R160" s="115">
        <f>'APRONS DISTANCE'!AM314</f>
        <v>486.21382612060398</v>
      </c>
      <c r="S160" s="115">
        <f>'APRONS DISTANCE'!AN314</f>
        <v>488.65729564734488</v>
      </c>
      <c r="T160" s="115">
        <f>'APRONS DISTANCE'!AO314</f>
        <v>485.82947327268079</v>
      </c>
      <c r="U160" s="115">
        <f>'APRONS DISTANCE'!AP314</f>
        <v>497.19087754291968</v>
      </c>
      <c r="V160" s="115">
        <f>'APRONS DISTANCE'!AQ314</f>
        <v>498.54370094532101</v>
      </c>
      <c r="W160" s="115">
        <f>'APRONS DISTANCE'!AR314</f>
        <v>511.06911671027416</v>
      </c>
      <c r="X160" s="115">
        <f>'APRONS DISTANCE'!AS314</f>
        <v>509.12369750874274</v>
      </c>
      <c r="Y160" s="115">
        <f>'APRONS DISTANCE'!AT314</f>
        <v>501.76817562001929</v>
      </c>
      <c r="Z160" s="115">
        <f>'APRONS DISTANCE'!AU314</f>
        <v>508.58772516565455</v>
      </c>
      <c r="AA160" s="115">
        <f>'APRONS DISTANCE'!AV314</f>
        <v>499.75234390386623</v>
      </c>
      <c r="AB160" s="115">
        <f>'APRONS DISTANCE'!AW314</f>
        <v>486.85979624598383</v>
      </c>
      <c r="AC160" s="115">
        <f>'APRONS DISTANCE'!AX314</f>
        <v>491.01479140944673</v>
      </c>
      <c r="AD160" s="115">
        <f>'APRONS DISTANCE'!AY314</f>
        <v>492.66502168521305</v>
      </c>
      <c r="AE160" s="115">
        <f>'APRONS DISTANCE'!AZ314</f>
        <v>443.93089405359007</v>
      </c>
      <c r="AF160" s="115">
        <f>'APRONS DISTANCE'!BA314</f>
        <v>448.20188716230547</v>
      </c>
      <c r="AG160" s="115">
        <f>'APRONS DISTANCE'!BB314</f>
        <v>433.5972079281832</v>
      </c>
      <c r="AH160" s="115">
        <f>'APRONS DISTANCE'!BC314</f>
        <v>450.62725342515142</v>
      </c>
      <c r="AI160" s="115">
        <f>'APRONS DISTANCE'!BD314</f>
        <v>432.67266217671579</v>
      </c>
      <c r="AJ160" s="115">
        <f>'APRONS DISTANCE'!BE314</f>
        <v>426.87618532267476</v>
      </c>
      <c r="AK160" s="115">
        <f>'APRONS DISTANCE'!BF314</f>
        <v>439.16828735570772</v>
      </c>
      <c r="AL160" s="115">
        <f>'APRONS DISTANCE'!BG314</f>
        <v>450.92212575341176</v>
      </c>
      <c r="AM160" s="115">
        <f>'APRONS DISTANCE'!BH314</f>
        <v>422.85057014708241</v>
      </c>
      <c r="AN160" s="115">
        <f>'APRONS DISTANCE'!BI314</f>
        <v>448.99476602817288</v>
      </c>
      <c r="AO160" s="115">
        <f>'APRONS DISTANCE'!BJ314</f>
        <v>445.32921007500858</v>
      </c>
      <c r="AP160" s="115">
        <f>'APRONS DISTANCE'!BK314</f>
        <v>450.06499477035135</v>
      </c>
      <c r="AQ160" s="115">
        <f>'APRONS DISTANCE'!BL314</f>
        <v>438.21622641102852</v>
      </c>
      <c r="AR160" s="115">
        <f>'APRONS DISTANCE'!BM314</f>
        <v>434.06994138807283</v>
      </c>
      <c r="AS160" s="115">
        <f>'APRONS DISTANCE'!BN314</f>
        <v>424.9439595322234</v>
      </c>
      <c r="AT160" s="115">
        <f>'APRONS DISTANCE'!BO314</f>
        <v>372.91911393348687</v>
      </c>
      <c r="AU160" s="115">
        <f>'APRONS DISTANCE'!BP314</f>
        <v>367.75322484908509</v>
      </c>
      <c r="AV160" s="115">
        <f>'APRONS DISTANCE'!BQ314</f>
        <v>370.22641012833395</v>
      </c>
      <c r="AW160" s="115">
        <f>'APRONS DISTANCE'!BR314</f>
        <v>386.9256564988026</v>
      </c>
      <c r="AX160" s="115">
        <f>'APRONS DISTANCE'!BS314</f>
        <v>382.02804727168387</v>
      </c>
      <c r="AY160" s="115">
        <f>'APRONS DISTANCE'!BT314</f>
        <v>382.03654901220693</v>
      </c>
      <c r="AZ160" s="115">
        <f>'APRONS DISTANCE'!BU314</f>
        <v>378.75534230558912</v>
      </c>
      <c r="BA160" s="115">
        <f>'APRONS DISTANCE'!BV314</f>
        <v>366.64558466346182</v>
      </c>
      <c r="BB160" s="115">
        <f>'APRONS DISTANCE'!BW314</f>
        <v>371.22898486521842</v>
      </c>
      <c r="BC160" s="115">
        <f>'APRONS DISTANCE'!BX314</f>
        <v>381.85116649908252</v>
      </c>
      <c r="BD160" s="115">
        <f>'APRONS DISTANCE'!BY314</f>
        <v>375.29917033574236</v>
      </c>
      <c r="BE160" s="115">
        <f>'APRONS DISTANCE'!BZ314</f>
        <v>384.33936076099172</v>
      </c>
      <c r="BF160" s="115">
        <f>'APRONS DISTANCE'!CA314</f>
        <v>383.67199356060451</v>
      </c>
      <c r="BG160" s="115">
        <f>'APRONS DISTANCE'!CB314</f>
        <v>376.64458255594258</v>
      </c>
      <c r="BH160" s="115">
        <f>'APRONS DISTANCE'!CC314</f>
        <v>287.14199199396472</v>
      </c>
      <c r="BI160" s="115">
        <f>'APRONS DISTANCE'!CD314</f>
        <v>282.64381931306843</v>
      </c>
      <c r="BJ160" s="115">
        <f>'APRONS DISTANCE'!CE314</f>
        <v>291.77762889857144</v>
      </c>
      <c r="BK160" s="115">
        <f>'APRONS DISTANCE'!CF314</f>
        <v>274.49905330993079</v>
      </c>
      <c r="BL160" s="115">
        <f>'APRONS DISTANCE'!CG314</f>
        <v>294.22272937759442</v>
      </c>
      <c r="BM160" s="115">
        <f>'APRONS DISTANCE'!CH314</f>
        <v>277.74556052577765</v>
      </c>
      <c r="BN160" s="115">
        <f>'APRONS DISTANCE'!CI314</f>
        <v>288.90843671114561</v>
      </c>
      <c r="BO160" s="115">
        <f>'APRONS DISTANCE'!CJ314</f>
        <v>295.44699254646082</v>
      </c>
      <c r="BP160" s="115">
        <f>'APRONS DISTANCE'!CK314</f>
        <v>297.6377141533838</v>
      </c>
      <c r="BQ160" s="115">
        <f>'APRONS DISTANCE'!CL314</f>
        <v>295.00636750365874</v>
      </c>
      <c r="BR160" s="115">
        <f>'APRONS DISTANCE'!CM314</f>
        <v>289.01745943928159</v>
      </c>
      <c r="BS160" s="115">
        <f>'APRONS DISTANCE'!CN314</f>
        <v>296.05364619649794</v>
      </c>
      <c r="BT160" s="115">
        <f>'APRONS DISTANCE'!CO314</f>
        <v>274.18402065565817</v>
      </c>
      <c r="BU160" s="115">
        <f>'APRONS DISTANCE'!CP314</f>
        <v>291.04202026794025</v>
      </c>
      <c r="BV160" s="115">
        <f>'APRONS DISTANCE'!CQ314</f>
        <v>280.31533955591169</v>
      </c>
      <c r="BW160" s="115">
        <f>'APRONS DISTANCE'!CR314</f>
        <v>296.21804952731065</v>
      </c>
      <c r="BX160" s="115">
        <f>'APRONS DISTANCE'!CS314</f>
        <v>300.5019826597499</v>
      </c>
      <c r="BY160" s="115">
        <f>'APRONS DISTANCE'!CT314</f>
        <v>282.20763861848303</v>
      </c>
      <c r="BZ160" s="115">
        <f>'APRONS DISTANCE'!CU314</f>
        <v>280.98186295379088</v>
      </c>
      <c r="CA160" s="115">
        <f>'APRONS DISTANCE'!CV314</f>
        <v>288.82472323444563</v>
      </c>
      <c r="CB160" s="115">
        <f>'APRONS DISTANCE'!CW314</f>
        <v>292.88463526176457</v>
      </c>
      <c r="CC160" s="115">
        <f>'APRONS DISTANCE'!CX314</f>
        <v>298.43872377552617</v>
      </c>
      <c r="CD160" s="115">
        <f>'APRONS DISTANCE'!CY314</f>
        <v>279.37698524074608</v>
      </c>
      <c r="CE160" s="115">
        <f>'APRONS DISTANCE'!CZ314</f>
        <v>296.83220732799407</v>
      </c>
      <c r="CF160" s="115">
        <f>'APRONS DISTANCE'!DA314</f>
        <v>277.09305297413323</v>
      </c>
      <c r="CG160" s="115">
        <f>'APRONS DISTANCE'!DB314</f>
        <v>272.82772127215515</v>
      </c>
      <c r="CH160" s="115">
        <f>'APRONS DISTANCE'!DC314</f>
        <v>273.53108289607968</v>
      </c>
      <c r="CI160" s="115">
        <f>'APRONS DISTANCE'!DD314</f>
        <v>284.18339587213711</v>
      </c>
      <c r="CJ160" s="115">
        <f>'APRONS DISTANCE'!DE314</f>
        <v>272.46172288621085</v>
      </c>
      <c r="CK160" s="115">
        <f>'APRONS DISTANCE'!DF314</f>
        <v>294.66994233785078</v>
      </c>
      <c r="CL160" s="115">
        <f>'APRONS DISTANCE'!DG314</f>
        <v>298.93751288800883</v>
      </c>
      <c r="CM160" s="115">
        <f>'APRONS DISTANCE'!DH314</f>
        <v>287.75124466662925</v>
      </c>
      <c r="CN160" s="115">
        <f>'APRONS DISTANCE'!DI314</f>
        <v>293.3749138993403</v>
      </c>
      <c r="CO160" s="115">
        <f>'APRONS DISTANCE'!DJ314</f>
        <v>287.33058761487786</v>
      </c>
      <c r="CP160" s="115">
        <f>'APRONS DISTANCE'!DK314</f>
        <v>234.3738600182549</v>
      </c>
      <c r="CQ160" s="115">
        <f>'APRONS DISTANCE'!DL314</f>
        <v>251.74623179735383</v>
      </c>
      <c r="CR160" s="115">
        <f>'APRONS DISTANCE'!DM314</f>
        <v>237.57476104369047</v>
      </c>
      <c r="CS160" s="115">
        <f>'APRONS DISTANCE'!DN314</f>
        <v>229.13748359614726</v>
      </c>
      <c r="CT160" s="115">
        <f>'APRONS DISTANCE'!DO314</f>
        <v>234.16361166101541</v>
      </c>
      <c r="CU160" s="115">
        <f>'APRONS DISTANCE'!DP314</f>
        <v>233.77235831157708</v>
      </c>
      <c r="CV160" s="115">
        <f>'APRONS DISTANCE'!DQ314</f>
        <v>247.64140637739447</v>
      </c>
      <c r="CW160" s="115">
        <f>'APRONS DISTANCE'!DR314</f>
        <v>248.62186895955202</v>
      </c>
      <c r="CX160" s="115">
        <f>'APRONS DISTANCE'!DS314</f>
        <v>237.78146860200101</v>
      </c>
      <c r="CY160" s="115">
        <f>'APRONS DISTANCE'!DT314</f>
        <v>231.23211314193665</v>
      </c>
      <c r="CZ160" s="115">
        <f>'APRONS DISTANCE'!DU314</f>
        <v>231.23211314193665</v>
      </c>
      <c r="DA160" s="115">
        <f>'APRONS DISTANCE'!DV314</f>
        <v>232.03594834488547</v>
      </c>
      <c r="DB160" s="115">
        <f>'APRONS DISTANCE'!DW314</f>
        <v>250.19353407457845</v>
      </c>
      <c r="DC160" s="115">
        <f>'APRONS DISTANCE'!DX314</f>
        <v>240.37683631316031</v>
      </c>
      <c r="DD160" s="115">
        <f>'APRONS DISTANCE'!DY314</f>
        <v>231.53176661315285</v>
      </c>
      <c r="DE160" s="115">
        <f>'APRONS DISTANCE'!DZ314</f>
        <v>248.30147255888895</v>
      </c>
      <c r="DF160" s="115">
        <f>'APRONS DISTANCE'!EA314</f>
        <v>241.37002616211487</v>
      </c>
      <c r="DG160" s="115">
        <f>'APRONS DISTANCE'!EB314</f>
        <v>237.97156092956865</v>
      </c>
      <c r="DH160" s="115">
        <f>'APRONS DISTANCE'!EC314</f>
        <v>243.86623710910504</v>
      </c>
      <c r="DI160" s="115">
        <f>'APRONS DISTANCE'!ED314</f>
        <v>229.99847156276027</v>
      </c>
      <c r="DJ160" s="115">
        <f>'APRONS DISTANCE'!EE314</f>
        <v>240.90182730370299</v>
      </c>
      <c r="DK160" s="115">
        <f>'APRONS DISTANCE'!EF314</f>
        <v>228.1996812574811</v>
      </c>
      <c r="DL160" s="115">
        <f>'APRONS DISTANCE'!EG314</f>
        <v>254.24614966416482</v>
      </c>
      <c r="DM160" s="115">
        <f>'APRONS DISTANCE'!EH314</f>
        <v>243.78030387488613</v>
      </c>
      <c r="DN160" s="115">
        <f>'APRONS DISTANCE'!EI314</f>
        <v>244.30567057394649</v>
      </c>
      <c r="DO160" s="115">
        <f>'APRONS DISTANCE'!EJ314</f>
        <v>249.81226671966934</v>
      </c>
      <c r="DP160" s="115">
        <f>'APRONS DISTANCE'!EK314</f>
        <v>252.56056460632587</v>
      </c>
      <c r="DQ160" s="115">
        <f>'APRONS DISTANCE'!EL314</f>
        <v>229.26700358451689</v>
      </c>
      <c r="DR160" s="115">
        <f>'APRONS DISTANCE'!EM314</f>
        <v>230.01049729481545</v>
      </c>
      <c r="DS160" s="115">
        <f>'APRONS DISTANCE'!EN314</f>
        <v>254.93839795464535</v>
      </c>
      <c r="DT160" s="115">
        <f>'APRONS DISTANCE'!EO314</f>
        <v>229.04212390334044</v>
      </c>
      <c r="DU160" s="115">
        <f>'APRONS DISTANCE'!EP314</f>
        <v>252.61222893278756</v>
      </c>
      <c r="DV160" s="115">
        <f>'APRONS DISTANCE'!EQ314</f>
        <v>251.50504948304228</v>
      </c>
      <c r="DW160" s="115">
        <f>'APRONS DISTANCE'!ER314</f>
        <v>247.59890232799376</v>
      </c>
      <c r="DX160" s="115">
        <f>'APRONS DISTANCE'!ES314</f>
        <v>255.38674226875924</v>
      </c>
      <c r="DY160" s="115">
        <f>'APRONS DISTANCE'!ET314</f>
        <v>228.49176837807562</v>
      </c>
      <c r="DZ160" s="115">
        <f>'APRONS DISTANCE'!EU314</f>
        <v>0</v>
      </c>
      <c r="EA160" s="115">
        <f>'APRONS DISTANCE'!EV314</f>
        <v>0</v>
      </c>
      <c r="EB160" s="115">
        <f>'APRONS DISTANCE'!EW314</f>
        <v>0</v>
      </c>
      <c r="EC160" s="115">
        <f>'APRONS DISTANCE'!EX314</f>
        <v>0</v>
      </c>
      <c r="ED160" s="115">
        <f>'APRONS DISTANCE'!EY314</f>
        <v>0</v>
      </c>
      <c r="EE160" s="115">
        <f>'APRONS DISTANCE'!EZ314</f>
        <v>0</v>
      </c>
      <c r="EF160" s="115">
        <f>'APRONS DISTANCE'!FA314</f>
        <v>0</v>
      </c>
      <c r="EG160" s="115">
        <f>'APRONS DISTANCE'!FB314</f>
        <v>0</v>
      </c>
      <c r="EH160" s="115">
        <f>'APRONS DISTANCE'!FC314</f>
        <v>229.17462016181827</v>
      </c>
      <c r="EI160" s="115">
        <f>'APRONS DISTANCE'!FD314</f>
        <v>242.92400993000592</v>
      </c>
      <c r="EJ160" s="115">
        <f>'APRONS DISTANCE'!FE314</f>
        <v>240.07654900776515</v>
      </c>
      <c r="EK160" s="115">
        <f>'APRONS DISTANCE'!FF314</f>
        <v>236.4386818623079</v>
      </c>
      <c r="EL160" s="115">
        <f>'APRONS DISTANCE'!FG314</f>
        <v>235.94669631742181</v>
      </c>
      <c r="EM160" s="115">
        <f>'APRONS DISTANCE'!FH314</f>
        <v>249.94045980809139</v>
      </c>
      <c r="EN160" s="115">
        <f>'APRONS DISTANCE'!FI314</f>
        <v>232.3288848579399</v>
      </c>
      <c r="EO160" s="115">
        <f>'APRONS DISTANCE'!FJ314</f>
        <v>251.77578613130109</v>
      </c>
      <c r="EP160" s="115">
        <f>'APRONS DISTANCE'!FK314</f>
        <v>237.67415145744746</v>
      </c>
      <c r="EQ160" s="115">
        <f>'APRONS DISTANCE'!FL314</f>
        <v>239.57200678202446</v>
      </c>
      <c r="ER160" s="115">
        <f>'APRONS DISTANCE'!FM314</f>
        <v>247.94521219181266</v>
      </c>
      <c r="ES160" s="115">
        <f>'APRONS DISTANCE'!FN314</f>
        <v>232.80075789207626</v>
      </c>
      <c r="ET160" s="115">
        <f>'APRONS DISTANCE'!FO314</f>
        <v>235.06982984363995</v>
      </c>
      <c r="EU160" s="115">
        <f>'APRONS DISTANCE'!FP314</f>
        <v>242.71007234403109</v>
      </c>
      <c r="EV160" s="115">
        <f>'APRONS DISTANCE'!FQ314</f>
        <v>246.04242178814334</v>
      </c>
      <c r="EW160" s="115">
        <f>'APRONS DISTANCE'!FR314</f>
        <v>253.31252873831406</v>
      </c>
      <c r="EX160" s="115">
        <f>'APRONS DISTANCE'!FS314</f>
        <v>240.71754750682581</v>
      </c>
      <c r="EY160" s="115">
        <f>'APRONS DISTANCE'!FT314</f>
        <v>230.583360883464</v>
      </c>
      <c r="EZ160" s="115">
        <f>'APRONS DISTANCE'!FU314</f>
        <v>228.0393566149011</v>
      </c>
      <c r="FA160" s="115">
        <f>'APRONS DISTANCE'!FV314</f>
        <v>228.87794947675377</v>
      </c>
      <c r="FB160" s="115">
        <f>'APRONS DISTANCE'!FW314</f>
        <v>235.06090781766878</v>
      </c>
      <c r="FC160" s="115">
        <f>'APRONS DISTANCE'!FX314</f>
        <v>253.68659121504572</v>
      </c>
      <c r="FD160" s="109" t="s">
        <v>454</v>
      </c>
    </row>
    <row r="161" spans="1:160" x14ac:dyDescent="0.2">
      <c r="A161" s="114" t="s">
        <v>453</v>
      </c>
      <c r="B161" s="114"/>
      <c r="C161" s="115">
        <f>'APRONS DISTANCE'!X315</f>
        <v>192.92720804954402</v>
      </c>
      <c r="D161" s="115">
        <f>'APRONS DISTANCE'!Y315</f>
        <v>499.56405118585673</v>
      </c>
      <c r="E161" s="115">
        <f>'APRONS DISTANCE'!Z315</f>
        <v>515.40837029276543</v>
      </c>
      <c r="F161" s="115">
        <f>'APRONS DISTANCE'!AA315</f>
        <v>503.99511371842874</v>
      </c>
      <c r="G161" s="115">
        <f>'APRONS DISTANCE'!AB315</f>
        <v>510.67430213281784</v>
      </c>
      <c r="H161" s="115">
        <f>'APRONS DISTANCE'!AC315</f>
        <v>503.17786508351787</v>
      </c>
      <c r="I161" s="115">
        <f>'APRONS DISTANCE'!AD315</f>
        <v>511.77515115306613</v>
      </c>
      <c r="J161" s="115">
        <f>'APRONS DISTANCE'!AE315</f>
        <v>494.65791149180654</v>
      </c>
      <c r="K161" s="115">
        <f>'APRONS DISTANCE'!AF315</f>
        <v>511.67681126664121</v>
      </c>
      <c r="L161" s="115">
        <f>'APRONS DISTANCE'!AG315</f>
        <v>520.35326418393072</v>
      </c>
      <c r="M161" s="115">
        <f>'APRONS DISTANCE'!AH315</f>
        <v>514.73517852609871</v>
      </c>
      <c r="N161" s="115">
        <f>'APRONS DISTANCE'!AI315</f>
        <v>504.85361517316386</v>
      </c>
      <c r="O161" s="115">
        <f>'APRONS DISTANCE'!AJ315</f>
        <v>520.30198340421418</v>
      </c>
      <c r="P161" s="115">
        <f>'APRONS DISTANCE'!AK315</f>
        <v>505.42569591710424</v>
      </c>
      <c r="Q161" s="115">
        <f>'APRONS DISTANCE'!AL315</f>
        <v>516.68495282548611</v>
      </c>
      <c r="R161" s="115">
        <f>'APRONS DISTANCE'!AM315</f>
        <v>497.99354314841457</v>
      </c>
      <c r="S161" s="115">
        <f>'APRONS DISTANCE'!AN315</f>
        <v>500.43701267515542</v>
      </c>
      <c r="T161" s="115">
        <f>'APRONS DISTANCE'!AO315</f>
        <v>497.60919030049138</v>
      </c>
      <c r="U161" s="115">
        <f>'APRONS DISTANCE'!AP315</f>
        <v>508.97059457073027</v>
      </c>
      <c r="V161" s="115">
        <f>'APRONS DISTANCE'!AQ315</f>
        <v>510.32341797313165</v>
      </c>
      <c r="W161" s="115">
        <f>'APRONS DISTANCE'!AR315</f>
        <v>522.84883373808475</v>
      </c>
      <c r="X161" s="115">
        <f>'APRONS DISTANCE'!AS315</f>
        <v>520.90341453655321</v>
      </c>
      <c r="Y161" s="115">
        <f>'APRONS DISTANCE'!AT315</f>
        <v>513.54789264782994</v>
      </c>
      <c r="Z161" s="115">
        <f>'APRONS DISTANCE'!AU315</f>
        <v>520.36744219346519</v>
      </c>
      <c r="AA161" s="115">
        <f>'APRONS DISTANCE'!AV315</f>
        <v>511.53206093167677</v>
      </c>
      <c r="AB161" s="115">
        <f>'APRONS DISTANCE'!AW315</f>
        <v>498.63951327379442</v>
      </c>
      <c r="AC161" s="115">
        <f>'APRONS DISTANCE'!AX315</f>
        <v>502.79450843725726</v>
      </c>
      <c r="AD161" s="115">
        <f>'APRONS DISTANCE'!AY315</f>
        <v>504.4447387130237</v>
      </c>
      <c r="AE161" s="115">
        <f>'APRONS DISTANCE'!AZ315</f>
        <v>455.71061108140054</v>
      </c>
      <c r="AF161" s="115">
        <f>'APRONS DISTANCE'!BA315</f>
        <v>459.98160419011595</v>
      </c>
      <c r="AG161" s="115">
        <f>'APRONS DISTANCE'!BB315</f>
        <v>445.37692495599367</v>
      </c>
      <c r="AH161" s="115">
        <f>'APRONS DISTANCE'!BC315</f>
        <v>462.4069704529619</v>
      </c>
      <c r="AI161" s="115">
        <f>'APRONS DISTANCE'!BD315</f>
        <v>444.45237920452632</v>
      </c>
      <c r="AJ161" s="115">
        <f>'APRONS DISTANCE'!BE315</f>
        <v>438.65590235048529</v>
      </c>
      <c r="AK161" s="115">
        <f>'APRONS DISTANCE'!BF315</f>
        <v>450.9480043835182</v>
      </c>
      <c r="AL161" s="115">
        <f>'APRONS DISTANCE'!BG315</f>
        <v>462.7018427812223</v>
      </c>
      <c r="AM161" s="115">
        <f>'APRONS DISTANCE'!BH315</f>
        <v>434.63028717489294</v>
      </c>
      <c r="AN161" s="115">
        <f>'APRONS DISTANCE'!BI315</f>
        <v>460.77448305598341</v>
      </c>
      <c r="AO161" s="115">
        <f>'APRONS DISTANCE'!BJ315</f>
        <v>457.10892710281911</v>
      </c>
      <c r="AP161" s="115">
        <f>'APRONS DISTANCE'!BK315</f>
        <v>461.84471179816188</v>
      </c>
      <c r="AQ161" s="115">
        <f>'APRONS DISTANCE'!BL315</f>
        <v>449.99594343883899</v>
      </c>
      <c r="AR161" s="115">
        <f>'APRONS DISTANCE'!BM315</f>
        <v>445.84965841588331</v>
      </c>
      <c r="AS161" s="115">
        <f>'APRONS DISTANCE'!BN315</f>
        <v>436.72367656003388</v>
      </c>
      <c r="AT161" s="115">
        <f>'APRONS DISTANCE'!BO315</f>
        <v>384.69883096129735</v>
      </c>
      <c r="AU161" s="115">
        <f>'APRONS DISTANCE'!BP315</f>
        <v>379.53294187689562</v>
      </c>
      <c r="AV161" s="115">
        <f>'APRONS DISTANCE'!BQ315</f>
        <v>382.00612715614443</v>
      </c>
      <c r="AW161" s="115">
        <f>'APRONS DISTANCE'!BR315</f>
        <v>398.70537352661313</v>
      </c>
      <c r="AX161" s="115">
        <f>'APRONS DISTANCE'!BS315</f>
        <v>393.80776429949441</v>
      </c>
      <c r="AY161" s="115">
        <f>'APRONS DISTANCE'!BT315</f>
        <v>393.81626604001741</v>
      </c>
      <c r="AZ161" s="115">
        <f>'APRONS DISTANCE'!BU315</f>
        <v>390.53505933339966</v>
      </c>
      <c r="BA161" s="115">
        <f>'APRONS DISTANCE'!BV315</f>
        <v>378.42530169127235</v>
      </c>
      <c r="BB161" s="115">
        <f>'APRONS DISTANCE'!BW315</f>
        <v>383.0087018930289</v>
      </c>
      <c r="BC161" s="115">
        <f>'APRONS DISTANCE'!BX315</f>
        <v>393.63088352689306</v>
      </c>
      <c r="BD161" s="115">
        <f>'APRONS DISTANCE'!BY315</f>
        <v>387.07888736355284</v>
      </c>
      <c r="BE161" s="115">
        <f>'APRONS DISTANCE'!BZ315</f>
        <v>396.1190777888022</v>
      </c>
      <c r="BF161" s="115">
        <f>'APRONS DISTANCE'!CA315</f>
        <v>395.45171058841504</v>
      </c>
      <c r="BG161" s="115">
        <f>'APRONS DISTANCE'!CB315</f>
        <v>388.42429958375311</v>
      </c>
      <c r="BH161" s="115">
        <f>'APRONS DISTANCE'!CC315</f>
        <v>298.92170902177526</v>
      </c>
      <c r="BI161" s="115">
        <f>'APRONS DISTANCE'!CD315</f>
        <v>294.42353634087897</v>
      </c>
      <c r="BJ161" s="115">
        <f>'APRONS DISTANCE'!CE315</f>
        <v>303.55734592638191</v>
      </c>
      <c r="BK161" s="115">
        <f>'APRONS DISTANCE'!CF315</f>
        <v>286.27877033774132</v>
      </c>
      <c r="BL161" s="115">
        <f>'APRONS DISTANCE'!CG315</f>
        <v>306.00244640540495</v>
      </c>
      <c r="BM161" s="115">
        <f>'APRONS DISTANCE'!CH315</f>
        <v>289.52527755358818</v>
      </c>
      <c r="BN161" s="115">
        <f>'APRONS DISTANCE'!CI315</f>
        <v>300.68815373895615</v>
      </c>
      <c r="BO161" s="115">
        <f>'APRONS DISTANCE'!CJ315</f>
        <v>307.2267095742713</v>
      </c>
      <c r="BP161" s="115">
        <f>'APRONS DISTANCE'!CK315</f>
        <v>309.41743118119433</v>
      </c>
      <c r="BQ161" s="115">
        <f>'APRONS DISTANCE'!CL315</f>
        <v>306.78608453146927</v>
      </c>
      <c r="BR161" s="115">
        <f>'APRONS DISTANCE'!CM315</f>
        <v>300.79717646709207</v>
      </c>
      <c r="BS161" s="115">
        <f>'APRONS DISTANCE'!CN315</f>
        <v>307.83336322430847</v>
      </c>
      <c r="BT161" s="115">
        <f>'APRONS DISTANCE'!CO315</f>
        <v>285.96373768346865</v>
      </c>
      <c r="BU161" s="115">
        <f>'APRONS DISTANCE'!CP315</f>
        <v>302.82173729575072</v>
      </c>
      <c r="BV161" s="115">
        <f>'APRONS DISTANCE'!CQ315</f>
        <v>292.09505658372217</v>
      </c>
      <c r="BW161" s="115">
        <f>'APRONS DISTANCE'!CR315</f>
        <v>307.99776655512119</v>
      </c>
      <c r="BX161" s="115">
        <f>'APRONS DISTANCE'!CS315</f>
        <v>312.28169968756043</v>
      </c>
      <c r="BY161" s="115">
        <f>'APRONS DISTANCE'!CT315</f>
        <v>293.98735564629357</v>
      </c>
      <c r="BZ161" s="115">
        <f>'APRONS DISTANCE'!CU315</f>
        <v>292.76157998160141</v>
      </c>
      <c r="CA161" s="115">
        <f>'APRONS DISTANCE'!CV315</f>
        <v>300.60444026225611</v>
      </c>
      <c r="CB161" s="115">
        <f>'APRONS DISTANCE'!CW315</f>
        <v>304.66435228957511</v>
      </c>
      <c r="CC161" s="115">
        <f>'APRONS DISTANCE'!CX315</f>
        <v>310.2184408033367</v>
      </c>
      <c r="CD161" s="115">
        <f>'APRONS DISTANCE'!CY315</f>
        <v>291.15670226855661</v>
      </c>
      <c r="CE161" s="115">
        <f>'APRONS DISTANCE'!CZ315</f>
        <v>308.61192435580455</v>
      </c>
      <c r="CF161" s="115">
        <f>'APRONS DISTANCE'!DA315</f>
        <v>288.87277000194371</v>
      </c>
      <c r="CG161" s="115">
        <f>'APRONS DISTANCE'!DB315</f>
        <v>284.60743829996562</v>
      </c>
      <c r="CH161" s="115">
        <f>'APRONS DISTANCE'!DC315</f>
        <v>285.31079992389022</v>
      </c>
      <c r="CI161" s="115">
        <f>'APRONS DISTANCE'!DD315</f>
        <v>295.96311289994765</v>
      </c>
      <c r="CJ161" s="115">
        <f>'APRONS DISTANCE'!DE315</f>
        <v>284.24143991402133</v>
      </c>
      <c r="CK161" s="115">
        <f>'APRONS DISTANCE'!DF315</f>
        <v>306.44965936566132</v>
      </c>
      <c r="CL161" s="115">
        <f>'APRONS DISTANCE'!DG315</f>
        <v>310.7172299158193</v>
      </c>
      <c r="CM161" s="115">
        <f>'APRONS DISTANCE'!DH315</f>
        <v>299.53096169443972</v>
      </c>
      <c r="CN161" s="115">
        <f>'APRONS DISTANCE'!DI315</f>
        <v>305.15463092715083</v>
      </c>
      <c r="CO161" s="115">
        <f>'APRONS DISTANCE'!DJ315</f>
        <v>299.11030464268839</v>
      </c>
      <c r="CP161" s="115">
        <f>'APRONS DISTANCE'!DK315</f>
        <v>246.15357704606546</v>
      </c>
      <c r="CQ161" s="115">
        <f>'APRONS DISTANCE'!DL315</f>
        <v>263.52594882516439</v>
      </c>
      <c r="CR161" s="115">
        <f>'APRONS DISTANCE'!DM315</f>
        <v>249.35447807150101</v>
      </c>
      <c r="CS161" s="115">
        <f>'APRONS DISTANCE'!DN315</f>
        <v>240.9172006239578</v>
      </c>
      <c r="CT161" s="115">
        <f>'APRONS DISTANCE'!DO315</f>
        <v>245.94332868882594</v>
      </c>
      <c r="CU161" s="115">
        <f>'APRONS DISTANCE'!DP315</f>
        <v>245.55207533938761</v>
      </c>
      <c r="CV161" s="115">
        <f>'APRONS DISTANCE'!DQ315</f>
        <v>259.42112340520498</v>
      </c>
      <c r="CW161" s="115">
        <f>'APRONS DISTANCE'!DR315</f>
        <v>260.40158598736258</v>
      </c>
      <c r="CX161" s="115">
        <f>'APRONS DISTANCE'!DS315</f>
        <v>249.56118562981155</v>
      </c>
      <c r="CY161" s="115">
        <f>'APRONS DISTANCE'!DT315</f>
        <v>243.01183016974721</v>
      </c>
      <c r="CZ161" s="115">
        <f>'APRONS DISTANCE'!DU315</f>
        <v>243.01183016974721</v>
      </c>
      <c r="DA161" s="115">
        <f>'APRONS DISTANCE'!DV315</f>
        <v>243.815665372696</v>
      </c>
      <c r="DB161" s="115">
        <f>'APRONS DISTANCE'!DW315</f>
        <v>261.97325110238899</v>
      </c>
      <c r="DC161" s="115">
        <f>'APRONS DISTANCE'!DX315</f>
        <v>252.15655334097085</v>
      </c>
      <c r="DD161" s="115">
        <f>'APRONS DISTANCE'!DY315</f>
        <v>243.31148364096339</v>
      </c>
      <c r="DE161" s="115">
        <f>'APRONS DISTANCE'!DZ315</f>
        <v>260.08118958669945</v>
      </c>
      <c r="DF161" s="115">
        <f>'APRONS DISTANCE'!EA315</f>
        <v>253.1497431899254</v>
      </c>
      <c r="DG161" s="115">
        <f>'APRONS DISTANCE'!EB315</f>
        <v>249.75127795737916</v>
      </c>
      <c r="DH161" s="115">
        <f>'APRONS DISTANCE'!EC315</f>
        <v>255.64595413691561</v>
      </c>
      <c r="DI161" s="115">
        <f>'APRONS DISTANCE'!ED315</f>
        <v>241.77818859057081</v>
      </c>
      <c r="DJ161" s="115">
        <f>'APRONS DISTANCE'!EE315</f>
        <v>252.68154433151355</v>
      </c>
      <c r="DK161" s="115">
        <f>'APRONS DISTANCE'!EF315</f>
        <v>239.97939828529164</v>
      </c>
      <c r="DL161" s="115">
        <f>'APRONS DISTANCE'!EG315</f>
        <v>266.02586669197541</v>
      </c>
      <c r="DM161" s="115">
        <f>'APRONS DISTANCE'!EH315</f>
        <v>255.56002090269666</v>
      </c>
      <c r="DN161" s="115">
        <f>'APRONS DISTANCE'!EI315</f>
        <v>256.08538760175702</v>
      </c>
      <c r="DO161" s="115">
        <f>'APRONS DISTANCE'!EJ315</f>
        <v>261.59198374747984</v>
      </c>
      <c r="DP161" s="115">
        <f>'APRONS DISTANCE'!EK315</f>
        <v>264.34028163413637</v>
      </c>
      <c r="DQ161" s="115">
        <f>'APRONS DISTANCE'!EL315</f>
        <v>241.04672061232745</v>
      </c>
      <c r="DR161" s="115">
        <f>'APRONS DISTANCE'!EM315</f>
        <v>241.79021432262599</v>
      </c>
      <c r="DS161" s="115">
        <f>'APRONS DISTANCE'!EN315</f>
        <v>266.71811498245586</v>
      </c>
      <c r="DT161" s="115">
        <f>'APRONS DISTANCE'!EO315</f>
        <v>240.82184093115097</v>
      </c>
      <c r="DU161" s="115">
        <f>'APRONS DISTANCE'!EP315</f>
        <v>264.39194596059809</v>
      </c>
      <c r="DV161" s="115">
        <f>'APRONS DISTANCE'!EQ315</f>
        <v>263.28476651085288</v>
      </c>
      <c r="DW161" s="115">
        <f>'APRONS DISTANCE'!ER315</f>
        <v>259.37861935580429</v>
      </c>
      <c r="DX161" s="115">
        <f>'APRONS DISTANCE'!ES315</f>
        <v>267.16645929656977</v>
      </c>
      <c r="DY161" s="115">
        <f>'APRONS DISTANCE'!ET315</f>
        <v>240.27148540588618</v>
      </c>
      <c r="DZ161" s="115">
        <f>'APRONS DISTANCE'!EU315</f>
        <v>0</v>
      </c>
      <c r="EA161" s="115">
        <f>'APRONS DISTANCE'!EV315</f>
        <v>0</v>
      </c>
      <c r="EB161" s="115">
        <f>'APRONS DISTANCE'!EW315</f>
        <v>0</v>
      </c>
      <c r="EC161" s="115">
        <f>'APRONS DISTANCE'!EX315</f>
        <v>0</v>
      </c>
      <c r="ED161" s="115">
        <f>'APRONS DISTANCE'!EY315</f>
        <v>0</v>
      </c>
      <c r="EE161" s="115">
        <f>'APRONS DISTANCE'!EZ315</f>
        <v>0</v>
      </c>
      <c r="EF161" s="115">
        <f>'APRONS DISTANCE'!FA315</f>
        <v>0</v>
      </c>
      <c r="EG161" s="115">
        <f>'APRONS DISTANCE'!FB315</f>
        <v>0</v>
      </c>
      <c r="EH161" s="115">
        <f>'APRONS DISTANCE'!FC315</f>
        <v>240.9543371896288</v>
      </c>
      <c r="EI161" s="115">
        <f>'APRONS DISTANCE'!FD315</f>
        <v>254.70372695781643</v>
      </c>
      <c r="EJ161" s="115">
        <f>'APRONS DISTANCE'!FE315</f>
        <v>251.85626603557569</v>
      </c>
      <c r="EK161" s="115">
        <f>'APRONS DISTANCE'!FF315</f>
        <v>248.21839889011841</v>
      </c>
      <c r="EL161" s="115">
        <f>'APRONS DISTANCE'!FG315</f>
        <v>247.72641334523234</v>
      </c>
      <c r="EM161" s="115">
        <f>'APRONS DISTANCE'!FH315</f>
        <v>261.72017683590195</v>
      </c>
      <c r="EN161" s="115">
        <f>'APRONS DISTANCE'!FI315</f>
        <v>244.10860188575043</v>
      </c>
      <c r="EO161" s="115">
        <f>'APRONS DISTANCE'!FJ315</f>
        <v>263.55550315911159</v>
      </c>
      <c r="EP161" s="115">
        <f>'APRONS DISTANCE'!FK315</f>
        <v>249.453868485258</v>
      </c>
      <c r="EQ161" s="115">
        <f>'APRONS DISTANCE'!FL315</f>
        <v>251.35172380983499</v>
      </c>
      <c r="ER161" s="115">
        <f>'APRONS DISTANCE'!FM315</f>
        <v>259.72492921962322</v>
      </c>
      <c r="ES161" s="115">
        <f>'APRONS DISTANCE'!FN315</f>
        <v>244.5804749198868</v>
      </c>
      <c r="ET161" s="115">
        <f>'APRONS DISTANCE'!FO315</f>
        <v>246.84954687145051</v>
      </c>
      <c r="EU161" s="115">
        <f>'APRONS DISTANCE'!FP315</f>
        <v>254.48978937184162</v>
      </c>
      <c r="EV161" s="115">
        <f>'APRONS DISTANCE'!FQ315</f>
        <v>257.82213881595391</v>
      </c>
      <c r="EW161" s="115">
        <f>'APRONS DISTANCE'!FR315</f>
        <v>265.09224576612456</v>
      </c>
      <c r="EX161" s="115">
        <f>'APRONS DISTANCE'!FS315</f>
        <v>252.49726453463637</v>
      </c>
      <c r="EY161" s="115">
        <f>'APRONS DISTANCE'!FT315</f>
        <v>242.36307791127453</v>
      </c>
      <c r="EZ161" s="115">
        <f>'APRONS DISTANCE'!FU315</f>
        <v>239.81907364271163</v>
      </c>
      <c r="FA161" s="115">
        <f>'APRONS DISTANCE'!FV315</f>
        <v>240.6576665045643</v>
      </c>
      <c r="FB161" s="115">
        <f>'APRONS DISTANCE'!FW315</f>
        <v>246.84062484547928</v>
      </c>
      <c r="FC161" s="115">
        <f>'APRONS DISTANCE'!FX315</f>
        <v>265.46630824285626</v>
      </c>
      <c r="FD161" s="109" t="s">
        <v>454</v>
      </c>
    </row>
    <row r="162" spans="1:160" x14ac:dyDescent="0.2">
      <c r="A162" s="114" t="s">
        <v>453</v>
      </c>
      <c r="B162" s="114"/>
      <c r="C162" s="115">
        <f>'APRONS DISTANCE'!X316</f>
        <v>185.03086133063522</v>
      </c>
      <c r="D162" s="115">
        <f>'APRONS DISTANCE'!Y316</f>
        <v>491.66770446694784</v>
      </c>
      <c r="E162" s="115">
        <f>'APRONS DISTANCE'!Z316</f>
        <v>507.51202357385648</v>
      </c>
      <c r="F162" s="115">
        <f>'APRONS DISTANCE'!AA316</f>
        <v>496.09876699951997</v>
      </c>
      <c r="G162" s="115">
        <f>'APRONS DISTANCE'!AB316</f>
        <v>502.77795541390896</v>
      </c>
      <c r="H162" s="115">
        <f>'APRONS DISTANCE'!AC316</f>
        <v>495.2815183646091</v>
      </c>
      <c r="I162" s="115">
        <f>'APRONS DISTANCE'!AD316</f>
        <v>503.87880443415725</v>
      </c>
      <c r="J162" s="115">
        <f>'APRONS DISTANCE'!AE316</f>
        <v>486.76156477289777</v>
      </c>
      <c r="K162" s="115">
        <f>'APRONS DISTANCE'!AF316</f>
        <v>503.78046454773244</v>
      </c>
      <c r="L162" s="115">
        <f>'APRONS DISTANCE'!AG316</f>
        <v>512.45691746502189</v>
      </c>
      <c r="M162" s="115">
        <f>'APRONS DISTANCE'!AH316</f>
        <v>506.83883180718982</v>
      </c>
      <c r="N162" s="115">
        <f>'APRONS DISTANCE'!AI316</f>
        <v>496.95726845425509</v>
      </c>
      <c r="O162" s="115">
        <f>'APRONS DISTANCE'!AJ316</f>
        <v>512.40563668530535</v>
      </c>
      <c r="P162" s="115">
        <f>'APRONS DISTANCE'!AK316</f>
        <v>497.52934919819546</v>
      </c>
      <c r="Q162" s="115">
        <f>'APRONS DISTANCE'!AL316</f>
        <v>508.78860610657733</v>
      </c>
      <c r="R162" s="115">
        <f>'APRONS DISTANCE'!AM316</f>
        <v>490.09719642950574</v>
      </c>
      <c r="S162" s="115">
        <f>'APRONS DISTANCE'!AN316</f>
        <v>492.54066595624653</v>
      </c>
      <c r="T162" s="115">
        <f>'APRONS DISTANCE'!AO316</f>
        <v>489.71284358158249</v>
      </c>
      <c r="U162" s="115">
        <f>'APRONS DISTANCE'!AP316</f>
        <v>501.07424785182138</v>
      </c>
      <c r="V162" s="115">
        <f>'APRONS DISTANCE'!AQ316</f>
        <v>502.42707125422277</v>
      </c>
      <c r="W162" s="115">
        <f>'APRONS DISTANCE'!AR316</f>
        <v>514.95248701917592</v>
      </c>
      <c r="X162" s="115">
        <f>'APRONS DISTANCE'!AS316</f>
        <v>513.0070678176445</v>
      </c>
      <c r="Y162" s="115">
        <f>'APRONS DISTANCE'!AT316</f>
        <v>505.65154592892105</v>
      </c>
      <c r="Z162" s="115">
        <f>'APRONS DISTANCE'!AU316</f>
        <v>512.47109547455625</v>
      </c>
      <c r="AA162" s="115">
        <f>'APRONS DISTANCE'!AV316</f>
        <v>503.63571421276794</v>
      </c>
      <c r="AB162" s="115">
        <f>'APRONS DISTANCE'!AW316</f>
        <v>490.74316655488553</v>
      </c>
      <c r="AC162" s="115">
        <f>'APRONS DISTANCE'!AX316</f>
        <v>494.89816171834838</v>
      </c>
      <c r="AD162" s="115">
        <f>'APRONS DISTANCE'!AY316</f>
        <v>496.54839199411481</v>
      </c>
      <c r="AE162" s="115">
        <f>'APRONS DISTANCE'!AZ316</f>
        <v>447.81426436249177</v>
      </c>
      <c r="AF162" s="115">
        <f>'APRONS DISTANCE'!BA316</f>
        <v>452.08525747120717</v>
      </c>
      <c r="AG162" s="115">
        <f>'APRONS DISTANCE'!BB316</f>
        <v>437.4805782370849</v>
      </c>
      <c r="AH162" s="115">
        <f>'APRONS DISTANCE'!BC316</f>
        <v>454.51062373405313</v>
      </c>
      <c r="AI162" s="115">
        <f>'APRONS DISTANCE'!BD316</f>
        <v>436.55603248561749</v>
      </c>
      <c r="AJ162" s="115">
        <f>'APRONS DISTANCE'!BE316</f>
        <v>430.75955563157646</v>
      </c>
      <c r="AK162" s="115">
        <f>'APRONS DISTANCE'!BF316</f>
        <v>443.05165766460942</v>
      </c>
      <c r="AL162" s="115">
        <f>'APRONS DISTANCE'!BG316</f>
        <v>454.80549606231352</v>
      </c>
      <c r="AM162" s="115">
        <f>'APRONS DISTANCE'!BH316</f>
        <v>426.73394045598411</v>
      </c>
      <c r="AN162" s="115">
        <f>'APRONS DISTANCE'!BI316</f>
        <v>452.87813633707464</v>
      </c>
      <c r="AO162" s="115">
        <f>'APRONS DISTANCE'!BJ316</f>
        <v>449.21258038391028</v>
      </c>
      <c r="AP162" s="115">
        <f>'APRONS DISTANCE'!BK316</f>
        <v>453.94836507925305</v>
      </c>
      <c r="AQ162" s="115">
        <f>'APRONS DISTANCE'!BL316</f>
        <v>442.09959671993022</v>
      </c>
      <c r="AR162" s="115">
        <f>'APRONS DISTANCE'!BM316</f>
        <v>437.95331169697454</v>
      </c>
      <c r="AS162" s="115">
        <f>'APRONS DISTANCE'!BN316</f>
        <v>428.82732984112511</v>
      </c>
      <c r="AT162" s="115">
        <f>'APRONS DISTANCE'!BO316</f>
        <v>376.80248424238857</v>
      </c>
      <c r="AU162" s="115">
        <f>'APRONS DISTANCE'!BP316</f>
        <v>371.63659515798679</v>
      </c>
      <c r="AV162" s="115">
        <f>'APRONS DISTANCE'!BQ316</f>
        <v>374.10978043723566</v>
      </c>
      <c r="AW162" s="115">
        <f>'APRONS DISTANCE'!BR316</f>
        <v>390.8090268077043</v>
      </c>
      <c r="AX162" s="115">
        <f>'APRONS DISTANCE'!BS316</f>
        <v>385.91141758058563</v>
      </c>
      <c r="AY162" s="115">
        <f>'APRONS DISTANCE'!BT316</f>
        <v>385.91991932110864</v>
      </c>
      <c r="AZ162" s="115">
        <f>'APRONS DISTANCE'!BU316</f>
        <v>382.63871261449083</v>
      </c>
      <c r="BA162" s="115">
        <f>'APRONS DISTANCE'!BV316</f>
        <v>370.52895497236352</v>
      </c>
      <c r="BB162" s="115">
        <f>'APRONS DISTANCE'!BW316</f>
        <v>375.11235517412013</v>
      </c>
      <c r="BC162" s="115">
        <f>'APRONS DISTANCE'!BX316</f>
        <v>385.73453680798428</v>
      </c>
      <c r="BD162" s="115">
        <f>'APRONS DISTANCE'!BY316</f>
        <v>379.18254064464406</v>
      </c>
      <c r="BE162" s="115">
        <f>'APRONS DISTANCE'!BZ316</f>
        <v>388.22273106989343</v>
      </c>
      <c r="BF162" s="115">
        <f>'APRONS DISTANCE'!CA316</f>
        <v>387.55536386950627</v>
      </c>
      <c r="BG162" s="115">
        <f>'APRONS DISTANCE'!CB316</f>
        <v>380.52795286484434</v>
      </c>
      <c r="BH162" s="115">
        <f>'APRONS DISTANCE'!CC316</f>
        <v>291.02536230286648</v>
      </c>
      <c r="BI162" s="115">
        <f>'APRONS DISTANCE'!CD316</f>
        <v>286.52718962197019</v>
      </c>
      <c r="BJ162" s="115">
        <f>'APRONS DISTANCE'!CE316</f>
        <v>295.66099920747314</v>
      </c>
      <c r="BK162" s="115">
        <f>'APRONS DISTANCE'!CF316</f>
        <v>278.38242361883249</v>
      </c>
      <c r="BL162" s="115">
        <f>'APRONS DISTANCE'!CG316</f>
        <v>298.10609968649612</v>
      </c>
      <c r="BM162" s="115">
        <f>'APRONS DISTANCE'!CH316</f>
        <v>281.62893083467935</v>
      </c>
      <c r="BN162" s="115">
        <f>'APRONS DISTANCE'!CI316</f>
        <v>292.79180702004732</v>
      </c>
      <c r="BO162" s="115">
        <f>'APRONS DISTANCE'!CJ316</f>
        <v>299.33036285536252</v>
      </c>
      <c r="BP162" s="115">
        <f>'APRONS DISTANCE'!CK316</f>
        <v>301.52108446228556</v>
      </c>
      <c r="BQ162" s="115">
        <f>'APRONS DISTANCE'!CL316</f>
        <v>298.88973781256044</v>
      </c>
      <c r="BR162" s="115">
        <f>'APRONS DISTANCE'!CM316</f>
        <v>292.9008297481833</v>
      </c>
      <c r="BS162" s="115">
        <f>'APRONS DISTANCE'!CN316</f>
        <v>299.93701650539964</v>
      </c>
      <c r="BT162" s="115">
        <f>'APRONS DISTANCE'!CO316</f>
        <v>278.06739096455988</v>
      </c>
      <c r="BU162" s="115">
        <f>'APRONS DISTANCE'!CP316</f>
        <v>294.92539057684195</v>
      </c>
      <c r="BV162" s="115">
        <f>'APRONS DISTANCE'!CQ316</f>
        <v>284.1987098648134</v>
      </c>
      <c r="BW162" s="115">
        <f>'APRONS DISTANCE'!CR316</f>
        <v>300.10141983621241</v>
      </c>
      <c r="BX162" s="115">
        <f>'APRONS DISTANCE'!CS316</f>
        <v>304.38535296865166</v>
      </c>
      <c r="BY162" s="115">
        <f>'APRONS DISTANCE'!CT316</f>
        <v>286.09100892738473</v>
      </c>
      <c r="BZ162" s="115">
        <f>'APRONS DISTANCE'!CU316</f>
        <v>284.86523326269264</v>
      </c>
      <c r="CA162" s="115">
        <f>'APRONS DISTANCE'!CV316</f>
        <v>292.70809354334733</v>
      </c>
      <c r="CB162" s="115">
        <f>'APRONS DISTANCE'!CW316</f>
        <v>296.76800557066628</v>
      </c>
      <c r="CC162" s="115">
        <f>'APRONS DISTANCE'!CX316</f>
        <v>302.32209408442787</v>
      </c>
      <c r="CD162" s="115">
        <f>'APRONS DISTANCE'!CY316</f>
        <v>283.26035554964784</v>
      </c>
      <c r="CE162" s="115">
        <f>'APRONS DISTANCE'!CZ316</f>
        <v>300.71557763689577</v>
      </c>
      <c r="CF162" s="115">
        <f>'APRONS DISTANCE'!DA316</f>
        <v>280.97642328303493</v>
      </c>
      <c r="CG162" s="115">
        <f>'APRONS DISTANCE'!DB316</f>
        <v>276.71109158105685</v>
      </c>
      <c r="CH162" s="115">
        <f>'APRONS DISTANCE'!DC316</f>
        <v>277.41445320498138</v>
      </c>
      <c r="CI162" s="115">
        <f>'APRONS DISTANCE'!DD316</f>
        <v>288.06676618103887</v>
      </c>
      <c r="CJ162" s="115">
        <f>'APRONS DISTANCE'!DE316</f>
        <v>276.34509319511255</v>
      </c>
      <c r="CK162" s="115">
        <f>'APRONS DISTANCE'!DF316</f>
        <v>298.55331264675249</v>
      </c>
      <c r="CL162" s="115">
        <f>'APRONS DISTANCE'!DG316</f>
        <v>302.82088319691053</v>
      </c>
      <c r="CM162" s="115">
        <f>'APRONS DISTANCE'!DH316</f>
        <v>291.63461497553095</v>
      </c>
      <c r="CN162" s="115">
        <f>'APRONS DISTANCE'!DI316</f>
        <v>297.25828420824206</v>
      </c>
      <c r="CO162" s="115">
        <f>'APRONS DISTANCE'!DJ316</f>
        <v>291.21395792377956</v>
      </c>
      <c r="CP162" s="115">
        <f>'APRONS DISTANCE'!DK316</f>
        <v>238.25723032715661</v>
      </c>
      <c r="CQ162" s="115">
        <f>'APRONS DISTANCE'!DL316</f>
        <v>255.62960210625556</v>
      </c>
      <c r="CR162" s="115">
        <f>'APRONS DISTANCE'!DM316</f>
        <v>241.45813135259218</v>
      </c>
      <c r="CS162" s="115">
        <f>'APRONS DISTANCE'!DN316</f>
        <v>233.02085390504897</v>
      </c>
      <c r="CT162" s="115">
        <f>'APRONS DISTANCE'!DO316</f>
        <v>238.04698196991714</v>
      </c>
      <c r="CU162" s="115">
        <f>'APRONS DISTANCE'!DP316</f>
        <v>237.65572862047881</v>
      </c>
      <c r="CV162" s="115">
        <f>'APRONS DISTANCE'!DQ316</f>
        <v>251.52477668629618</v>
      </c>
      <c r="CW162" s="115">
        <f>'APRONS DISTANCE'!DR316</f>
        <v>252.50523926845372</v>
      </c>
      <c r="CX162" s="115">
        <f>'APRONS DISTANCE'!DS316</f>
        <v>241.66483891090274</v>
      </c>
      <c r="CY162" s="115">
        <f>'APRONS DISTANCE'!DT316</f>
        <v>235.11548345083838</v>
      </c>
      <c r="CZ162" s="115">
        <f>'APRONS DISTANCE'!DU316</f>
        <v>235.11548345083838</v>
      </c>
      <c r="DA162" s="115">
        <f>'APRONS DISTANCE'!DV316</f>
        <v>235.91931865378717</v>
      </c>
      <c r="DB162" s="115">
        <f>'APRONS DISTANCE'!DW316</f>
        <v>254.07690438348016</v>
      </c>
      <c r="DC162" s="115">
        <f>'APRONS DISTANCE'!DX316</f>
        <v>244.26020662206201</v>
      </c>
      <c r="DD162" s="115">
        <f>'APRONS DISTANCE'!DY316</f>
        <v>235.41513692205456</v>
      </c>
      <c r="DE162" s="115">
        <f>'APRONS DISTANCE'!DZ316</f>
        <v>252.18484286779068</v>
      </c>
      <c r="DF162" s="115">
        <f>'APRONS DISTANCE'!EA316</f>
        <v>245.25339647101657</v>
      </c>
      <c r="DG162" s="115">
        <f>'APRONS DISTANCE'!EB316</f>
        <v>241.85493123847039</v>
      </c>
      <c r="DH162" s="115">
        <f>'APRONS DISTANCE'!EC316</f>
        <v>247.74960741800678</v>
      </c>
      <c r="DI162" s="115">
        <f>'APRONS DISTANCE'!ED316</f>
        <v>233.88184187166198</v>
      </c>
      <c r="DJ162" s="115">
        <f>'APRONS DISTANCE'!EE316</f>
        <v>244.78519761260469</v>
      </c>
      <c r="DK162" s="115">
        <f>'APRONS DISTANCE'!EF316</f>
        <v>232.08305156638281</v>
      </c>
      <c r="DL162" s="115">
        <f>'APRONS DISTANCE'!EG316</f>
        <v>258.12951997306652</v>
      </c>
      <c r="DM162" s="115">
        <f>'APRONS DISTANCE'!EH316</f>
        <v>247.66367418378783</v>
      </c>
      <c r="DN162" s="115">
        <f>'APRONS DISTANCE'!EI316</f>
        <v>248.18904088284825</v>
      </c>
      <c r="DO162" s="115">
        <f>'APRONS DISTANCE'!EJ316</f>
        <v>253.69563702857107</v>
      </c>
      <c r="DP162" s="115">
        <f>'APRONS DISTANCE'!EK316</f>
        <v>256.4439349152276</v>
      </c>
      <c r="DQ162" s="115">
        <f>'APRONS DISTANCE'!EL316</f>
        <v>233.15037389341862</v>
      </c>
      <c r="DR162" s="115">
        <f>'APRONS DISTANCE'!EM316</f>
        <v>233.89386760371718</v>
      </c>
      <c r="DS162" s="115">
        <f>'APRONS DISTANCE'!EN316</f>
        <v>258.82176826354709</v>
      </c>
      <c r="DT162" s="115">
        <f>'APRONS DISTANCE'!EO316</f>
        <v>232.92549421224214</v>
      </c>
      <c r="DU162" s="115">
        <f>'APRONS DISTANCE'!EP316</f>
        <v>256.49559924168926</v>
      </c>
      <c r="DV162" s="115">
        <f>'APRONS DISTANCE'!EQ316</f>
        <v>255.38841979194402</v>
      </c>
      <c r="DW162" s="115">
        <f>'APRONS DISTANCE'!ER316</f>
        <v>251.48227263689549</v>
      </c>
      <c r="DX162" s="115">
        <f>'APRONS DISTANCE'!ES316</f>
        <v>259.27011257766094</v>
      </c>
      <c r="DY162" s="115">
        <f>'APRONS DISTANCE'!ET316</f>
        <v>232.37513868697735</v>
      </c>
      <c r="DZ162" s="115">
        <f>'APRONS DISTANCE'!EU316</f>
        <v>0</v>
      </c>
      <c r="EA162" s="115">
        <f>'APRONS DISTANCE'!EV316</f>
        <v>0</v>
      </c>
      <c r="EB162" s="115">
        <f>'APRONS DISTANCE'!EW316</f>
        <v>0</v>
      </c>
      <c r="EC162" s="115">
        <f>'APRONS DISTANCE'!EX316</f>
        <v>0</v>
      </c>
      <c r="ED162" s="115">
        <f>'APRONS DISTANCE'!EY316</f>
        <v>0</v>
      </c>
      <c r="EE162" s="115">
        <f>'APRONS DISTANCE'!EZ316</f>
        <v>0</v>
      </c>
      <c r="EF162" s="115">
        <f>'APRONS DISTANCE'!FA316</f>
        <v>0</v>
      </c>
      <c r="EG162" s="115">
        <f>'APRONS DISTANCE'!FB316</f>
        <v>0</v>
      </c>
      <c r="EH162" s="115">
        <f>'APRONS DISTANCE'!FC316</f>
        <v>233.05799047071997</v>
      </c>
      <c r="EI162" s="115">
        <f>'APRONS DISTANCE'!FD316</f>
        <v>246.80738023890765</v>
      </c>
      <c r="EJ162" s="115">
        <f>'APRONS DISTANCE'!FE316</f>
        <v>243.95991931666686</v>
      </c>
      <c r="EK162" s="115">
        <f>'APRONS DISTANCE'!FF316</f>
        <v>240.32205217120961</v>
      </c>
      <c r="EL162" s="115">
        <f>'APRONS DISTANCE'!FG316</f>
        <v>239.83006662632351</v>
      </c>
      <c r="EM162" s="115">
        <f>'APRONS DISTANCE'!FH316</f>
        <v>253.82383011699312</v>
      </c>
      <c r="EN162" s="115">
        <f>'APRONS DISTANCE'!FI316</f>
        <v>236.2122551668416</v>
      </c>
      <c r="EO162" s="115">
        <f>'APRONS DISTANCE'!FJ316</f>
        <v>255.65915644020279</v>
      </c>
      <c r="EP162" s="115">
        <f>'APRONS DISTANCE'!FK316</f>
        <v>241.55752176634917</v>
      </c>
      <c r="EQ162" s="115">
        <f>'APRONS DISTANCE'!FL316</f>
        <v>243.45537709092616</v>
      </c>
      <c r="ER162" s="115">
        <f>'APRONS DISTANCE'!FM316</f>
        <v>251.82858250071439</v>
      </c>
      <c r="ES162" s="115">
        <f>'APRONS DISTANCE'!FN316</f>
        <v>236.68412820097799</v>
      </c>
      <c r="ET162" s="115">
        <f>'APRONS DISTANCE'!FO316</f>
        <v>238.95320015254165</v>
      </c>
      <c r="EU162" s="115">
        <f>'APRONS DISTANCE'!FP316</f>
        <v>246.59344265293277</v>
      </c>
      <c r="EV162" s="115">
        <f>'APRONS DISTANCE'!FQ316</f>
        <v>249.92579209704505</v>
      </c>
      <c r="EW162" s="115">
        <f>'APRONS DISTANCE'!FR316</f>
        <v>257.19589904721579</v>
      </c>
      <c r="EX162" s="115">
        <f>'APRONS DISTANCE'!FS316</f>
        <v>244.60091781572754</v>
      </c>
      <c r="EY162" s="115">
        <f>'APRONS DISTANCE'!FT316</f>
        <v>234.4667311923657</v>
      </c>
      <c r="EZ162" s="115">
        <f>'APRONS DISTANCE'!FU316</f>
        <v>231.92272692380283</v>
      </c>
      <c r="FA162" s="115">
        <f>'APRONS DISTANCE'!FV316</f>
        <v>232.7613197856555</v>
      </c>
      <c r="FB162" s="115">
        <f>'APRONS DISTANCE'!FW316</f>
        <v>238.94427812657051</v>
      </c>
      <c r="FC162" s="115">
        <f>'APRONS DISTANCE'!FX316</f>
        <v>257.56996152394743</v>
      </c>
      <c r="FD162" s="109" t="s">
        <v>454</v>
      </c>
    </row>
    <row r="163" spans="1:160" x14ac:dyDescent="0.2">
      <c r="A163" s="114" t="s">
        <v>453</v>
      </c>
      <c r="B163" s="114"/>
      <c r="C163" s="115">
        <f>'APRONS DISTANCE'!X317</f>
        <v>185.51613851398389</v>
      </c>
      <c r="D163" s="115">
        <f>'APRONS DISTANCE'!Y317</f>
        <v>492.15298165029645</v>
      </c>
      <c r="E163" s="115">
        <f>'APRONS DISTANCE'!Z317</f>
        <v>507.9973007572051</v>
      </c>
      <c r="F163" s="115">
        <f>'APRONS DISTANCE'!AA317</f>
        <v>496.58404418286858</v>
      </c>
      <c r="G163" s="115">
        <f>'APRONS DISTANCE'!AB317</f>
        <v>503.26323259725757</v>
      </c>
      <c r="H163" s="115">
        <f>'APRONS DISTANCE'!AC317</f>
        <v>495.76679554795771</v>
      </c>
      <c r="I163" s="115">
        <f>'APRONS DISTANCE'!AD317</f>
        <v>504.36408161750586</v>
      </c>
      <c r="J163" s="115">
        <f>'APRONS DISTANCE'!AE317</f>
        <v>487.24684195624639</v>
      </c>
      <c r="K163" s="115">
        <f>'APRONS DISTANCE'!AF317</f>
        <v>504.26574173108105</v>
      </c>
      <c r="L163" s="115">
        <f>'APRONS DISTANCE'!AG317</f>
        <v>512.94219464837045</v>
      </c>
      <c r="M163" s="115">
        <f>'APRONS DISTANCE'!AH317</f>
        <v>507.32410899053843</v>
      </c>
      <c r="N163" s="115">
        <f>'APRONS DISTANCE'!AI317</f>
        <v>497.4425456376037</v>
      </c>
      <c r="O163" s="115">
        <f>'APRONS DISTANCE'!AJ317</f>
        <v>512.89091386865402</v>
      </c>
      <c r="P163" s="115">
        <f>'APRONS DISTANCE'!AK317</f>
        <v>498.01462638154408</v>
      </c>
      <c r="Q163" s="115">
        <f>'APRONS DISTANCE'!AL317</f>
        <v>509.27388328992595</v>
      </c>
      <c r="R163" s="115">
        <f>'APRONS DISTANCE'!AM317</f>
        <v>490.58247361285436</v>
      </c>
      <c r="S163" s="115">
        <f>'APRONS DISTANCE'!AN317</f>
        <v>493.02594313959514</v>
      </c>
      <c r="T163" s="115">
        <f>'APRONS DISTANCE'!AO317</f>
        <v>490.19812076493116</v>
      </c>
      <c r="U163" s="115">
        <f>'APRONS DISTANCE'!AP317</f>
        <v>501.55952503517</v>
      </c>
      <c r="V163" s="115">
        <f>'APRONS DISTANCE'!AQ317</f>
        <v>502.91234843757138</v>
      </c>
      <c r="W163" s="115">
        <f>'APRONS DISTANCE'!AR317</f>
        <v>515.43776420252448</v>
      </c>
      <c r="X163" s="115">
        <f>'APRONS DISTANCE'!AS317</f>
        <v>513.49234500099305</v>
      </c>
      <c r="Y163" s="115">
        <f>'APRONS DISTANCE'!AT317</f>
        <v>506.13682311226967</v>
      </c>
      <c r="Z163" s="115">
        <f>'APRONS DISTANCE'!AU317</f>
        <v>512.95637265790492</v>
      </c>
      <c r="AA163" s="115">
        <f>'APRONS DISTANCE'!AV317</f>
        <v>504.12099139611649</v>
      </c>
      <c r="AB163" s="115">
        <f>'APRONS DISTANCE'!AW317</f>
        <v>491.2284437382342</v>
      </c>
      <c r="AC163" s="115">
        <f>'APRONS DISTANCE'!AX317</f>
        <v>495.38343890169699</v>
      </c>
      <c r="AD163" s="115">
        <f>'APRONS DISTANCE'!AY317</f>
        <v>497.03366917746342</v>
      </c>
      <c r="AE163" s="115">
        <f>'APRONS DISTANCE'!AZ317</f>
        <v>448.29954154584038</v>
      </c>
      <c r="AF163" s="115">
        <f>'APRONS DISTANCE'!BA317</f>
        <v>452.57053465455579</v>
      </c>
      <c r="AG163" s="115">
        <f>'APRONS DISTANCE'!BB317</f>
        <v>437.96585542043351</v>
      </c>
      <c r="AH163" s="115">
        <f>'APRONS DISTANCE'!BC317</f>
        <v>454.99590091740174</v>
      </c>
      <c r="AI163" s="115">
        <f>'APRONS DISTANCE'!BD317</f>
        <v>437.04130966896616</v>
      </c>
      <c r="AJ163" s="115">
        <f>'APRONS DISTANCE'!BE317</f>
        <v>431.24483281492513</v>
      </c>
      <c r="AK163" s="115">
        <f>'APRONS DISTANCE'!BF317</f>
        <v>443.53693484795804</v>
      </c>
      <c r="AL163" s="115">
        <f>'APRONS DISTANCE'!BG317</f>
        <v>455.29077324566214</v>
      </c>
      <c r="AM163" s="115">
        <f>'APRONS DISTANCE'!BH317</f>
        <v>427.21921763933273</v>
      </c>
      <c r="AN163" s="115">
        <f>'APRONS DISTANCE'!BI317</f>
        <v>453.36341352042325</v>
      </c>
      <c r="AO163" s="115">
        <f>'APRONS DISTANCE'!BJ317</f>
        <v>449.69785756725895</v>
      </c>
      <c r="AP163" s="115">
        <f>'APRONS DISTANCE'!BK317</f>
        <v>454.43364226260172</v>
      </c>
      <c r="AQ163" s="115">
        <f>'APRONS DISTANCE'!BL317</f>
        <v>442.58487390327883</v>
      </c>
      <c r="AR163" s="115">
        <f>'APRONS DISTANCE'!BM317</f>
        <v>438.43858888032315</v>
      </c>
      <c r="AS163" s="115">
        <f>'APRONS DISTANCE'!BN317</f>
        <v>429.31260702447372</v>
      </c>
      <c r="AT163" s="115">
        <f>'APRONS DISTANCE'!BO317</f>
        <v>377.28776142573719</v>
      </c>
      <c r="AU163" s="115">
        <f>'APRONS DISTANCE'!BP317</f>
        <v>372.1218723413354</v>
      </c>
      <c r="AV163" s="115">
        <f>'APRONS DISTANCE'!BQ317</f>
        <v>374.59505762058427</v>
      </c>
      <c r="AW163" s="115">
        <f>'APRONS DISTANCE'!BR317</f>
        <v>391.29430399105291</v>
      </c>
      <c r="AX163" s="115">
        <f>'APRONS DISTANCE'!BS317</f>
        <v>386.39669476393425</v>
      </c>
      <c r="AY163" s="115">
        <f>'APRONS DISTANCE'!BT317</f>
        <v>386.40519650445725</v>
      </c>
      <c r="AZ163" s="115">
        <f>'APRONS DISTANCE'!BU317</f>
        <v>383.12398979783944</v>
      </c>
      <c r="BA163" s="115">
        <f>'APRONS DISTANCE'!BV317</f>
        <v>371.01423215571219</v>
      </c>
      <c r="BB163" s="115">
        <f>'APRONS DISTANCE'!BW317</f>
        <v>375.59763235746874</v>
      </c>
      <c r="BC163" s="115">
        <f>'APRONS DISTANCE'!BX317</f>
        <v>386.2198139913329</v>
      </c>
      <c r="BD163" s="115">
        <f>'APRONS DISTANCE'!BY317</f>
        <v>379.66781782799268</v>
      </c>
      <c r="BE163" s="115">
        <f>'APRONS DISTANCE'!BZ317</f>
        <v>388.70800825324204</v>
      </c>
      <c r="BF163" s="115">
        <f>'APRONS DISTANCE'!CA317</f>
        <v>388.04064105285488</v>
      </c>
      <c r="BG163" s="115">
        <f>'APRONS DISTANCE'!CB317</f>
        <v>381.01323004819295</v>
      </c>
      <c r="BH163" s="115">
        <f>'APRONS DISTANCE'!CC317</f>
        <v>291.5106394862151</v>
      </c>
      <c r="BI163" s="115">
        <f>'APRONS DISTANCE'!CD317</f>
        <v>287.01246680531881</v>
      </c>
      <c r="BJ163" s="115">
        <f>'APRONS DISTANCE'!CE317</f>
        <v>296.14627639082175</v>
      </c>
      <c r="BK163" s="115">
        <f>'APRONS DISTANCE'!CF317</f>
        <v>278.8677008021811</v>
      </c>
      <c r="BL163" s="115">
        <f>'APRONS DISTANCE'!CG317</f>
        <v>298.59137686984479</v>
      </c>
      <c r="BM163" s="115">
        <f>'APRONS DISTANCE'!CH317</f>
        <v>282.11420801802802</v>
      </c>
      <c r="BN163" s="115">
        <f>'APRONS DISTANCE'!CI317</f>
        <v>293.27708420339599</v>
      </c>
      <c r="BO163" s="115">
        <f>'APRONS DISTANCE'!CJ317</f>
        <v>299.81564003871114</v>
      </c>
      <c r="BP163" s="115">
        <f>'APRONS DISTANCE'!CK317</f>
        <v>302.00636164563417</v>
      </c>
      <c r="BQ163" s="115">
        <f>'APRONS DISTANCE'!CL317</f>
        <v>299.37501499590911</v>
      </c>
      <c r="BR163" s="115">
        <f>'APRONS DISTANCE'!CM317</f>
        <v>293.38610693153191</v>
      </c>
      <c r="BS163" s="115">
        <f>'APRONS DISTANCE'!CN317</f>
        <v>300.42229368874831</v>
      </c>
      <c r="BT163" s="115">
        <f>'APRONS DISTANCE'!CO317</f>
        <v>278.55266814790849</v>
      </c>
      <c r="BU163" s="115">
        <f>'APRONS DISTANCE'!CP317</f>
        <v>295.41066776019056</v>
      </c>
      <c r="BV163" s="115">
        <f>'APRONS DISTANCE'!CQ317</f>
        <v>284.68398704816201</v>
      </c>
      <c r="BW163" s="115">
        <f>'APRONS DISTANCE'!CR317</f>
        <v>300.58669701956103</v>
      </c>
      <c r="BX163" s="115">
        <f>'APRONS DISTANCE'!CS317</f>
        <v>304.87063015200027</v>
      </c>
      <c r="BY163" s="115">
        <f>'APRONS DISTANCE'!CT317</f>
        <v>286.57628611073341</v>
      </c>
      <c r="BZ163" s="115">
        <f>'APRONS DISTANCE'!CU317</f>
        <v>285.35051044604126</v>
      </c>
      <c r="CA163" s="115">
        <f>'APRONS DISTANCE'!CV317</f>
        <v>293.19337072669595</v>
      </c>
      <c r="CB163" s="115">
        <f>'APRONS DISTANCE'!CW317</f>
        <v>297.25328275401495</v>
      </c>
      <c r="CC163" s="115">
        <f>'APRONS DISTANCE'!CX317</f>
        <v>302.80737126777655</v>
      </c>
      <c r="CD163" s="115">
        <f>'APRONS DISTANCE'!CY317</f>
        <v>283.74563273299646</v>
      </c>
      <c r="CE163" s="115">
        <f>'APRONS DISTANCE'!CZ317</f>
        <v>301.20085482024439</v>
      </c>
      <c r="CF163" s="115">
        <f>'APRONS DISTANCE'!DA317</f>
        <v>281.46170046638355</v>
      </c>
      <c r="CG163" s="115">
        <f>'APRONS DISTANCE'!DB317</f>
        <v>277.19636876440546</v>
      </c>
      <c r="CH163" s="115">
        <f>'APRONS DISTANCE'!DC317</f>
        <v>277.89973038833</v>
      </c>
      <c r="CI163" s="115">
        <f>'APRONS DISTANCE'!DD317</f>
        <v>288.55204336438749</v>
      </c>
      <c r="CJ163" s="115">
        <f>'APRONS DISTANCE'!DE317</f>
        <v>276.83037037846117</v>
      </c>
      <c r="CK163" s="115">
        <f>'APRONS DISTANCE'!DF317</f>
        <v>299.03858983010116</v>
      </c>
      <c r="CL163" s="115">
        <f>'APRONS DISTANCE'!DG317</f>
        <v>303.30616038025914</v>
      </c>
      <c r="CM163" s="115">
        <f>'APRONS DISTANCE'!DH317</f>
        <v>292.11989215887957</v>
      </c>
      <c r="CN163" s="115">
        <f>'APRONS DISTANCE'!DI317</f>
        <v>297.74356139159067</v>
      </c>
      <c r="CO163" s="115">
        <f>'APRONS DISTANCE'!DJ317</f>
        <v>291.69923510712823</v>
      </c>
      <c r="CP163" s="115">
        <f>'APRONS DISTANCE'!DK317</f>
        <v>238.74250751050531</v>
      </c>
      <c r="CQ163" s="115">
        <f>'APRONS DISTANCE'!DL317</f>
        <v>256.11487928960423</v>
      </c>
      <c r="CR163" s="115">
        <f>'APRONS DISTANCE'!DM317</f>
        <v>241.94340853594088</v>
      </c>
      <c r="CS163" s="115">
        <f>'APRONS DISTANCE'!DN317</f>
        <v>233.50613108839767</v>
      </c>
      <c r="CT163" s="115">
        <f>'APRONS DISTANCE'!DO317</f>
        <v>238.53225915326581</v>
      </c>
      <c r="CU163" s="115">
        <f>'APRONS DISTANCE'!DP317</f>
        <v>238.14100580382748</v>
      </c>
      <c r="CV163" s="115">
        <f>'APRONS DISTANCE'!DQ317</f>
        <v>252.01005386964488</v>
      </c>
      <c r="CW163" s="115">
        <f>'APRONS DISTANCE'!DR317</f>
        <v>252.99051645180242</v>
      </c>
      <c r="CX163" s="115">
        <f>'APRONS DISTANCE'!DS317</f>
        <v>242.15011609425142</v>
      </c>
      <c r="CY163" s="115">
        <f>'APRONS DISTANCE'!DT317</f>
        <v>235.60076063418705</v>
      </c>
      <c r="CZ163" s="115">
        <f>'APRONS DISTANCE'!DU317</f>
        <v>235.60076063418705</v>
      </c>
      <c r="DA163" s="115">
        <f>'APRONS DISTANCE'!DV317</f>
        <v>236.40459583713587</v>
      </c>
      <c r="DB163" s="115">
        <f>'APRONS DISTANCE'!DW317</f>
        <v>254.56218156682883</v>
      </c>
      <c r="DC163" s="115">
        <f>'APRONS DISTANCE'!DX317</f>
        <v>244.74548380541071</v>
      </c>
      <c r="DD163" s="115">
        <f>'APRONS DISTANCE'!DY317</f>
        <v>235.90041410540326</v>
      </c>
      <c r="DE163" s="115">
        <f>'APRONS DISTANCE'!DZ317</f>
        <v>252.67012005113935</v>
      </c>
      <c r="DF163" s="115">
        <f>'APRONS DISTANCE'!EA317</f>
        <v>245.73867365436527</v>
      </c>
      <c r="DG163" s="115">
        <f>'APRONS DISTANCE'!EB317</f>
        <v>242.34020842181906</v>
      </c>
      <c r="DH163" s="115">
        <f>'APRONS DISTANCE'!EC317</f>
        <v>248.23488460135545</v>
      </c>
      <c r="DI163" s="115">
        <f>'APRONS DISTANCE'!ED317</f>
        <v>234.36711905501068</v>
      </c>
      <c r="DJ163" s="115">
        <f>'APRONS DISTANCE'!EE317</f>
        <v>245.27047479595339</v>
      </c>
      <c r="DK163" s="115">
        <f>'APRONS DISTANCE'!EF317</f>
        <v>232.56832874973148</v>
      </c>
      <c r="DL163" s="115">
        <f>'APRONS DISTANCE'!EG317</f>
        <v>258.61479715641525</v>
      </c>
      <c r="DM163" s="115">
        <f>'APRONS DISTANCE'!EH317</f>
        <v>248.14895136713656</v>
      </c>
      <c r="DN163" s="115">
        <f>'APRONS DISTANCE'!EI317</f>
        <v>248.67431806619692</v>
      </c>
      <c r="DO163" s="115">
        <f>'APRONS DISTANCE'!EJ317</f>
        <v>254.18091421191974</v>
      </c>
      <c r="DP163" s="115">
        <f>'APRONS DISTANCE'!EK317</f>
        <v>256.92921209857627</v>
      </c>
      <c r="DQ163" s="115">
        <f>'APRONS DISTANCE'!EL317</f>
        <v>233.63565107676729</v>
      </c>
      <c r="DR163" s="115">
        <f>'APRONS DISTANCE'!EM317</f>
        <v>234.37914478706585</v>
      </c>
      <c r="DS163" s="115">
        <f>'APRONS DISTANCE'!EN317</f>
        <v>259.3070454468957</v>
      </c>
      <c r="DT163" s="115">
        <f>'APRONS DISTANCE'!EO317</f>
        <v>233.41077139559084</v>
      </c>
      <c r="DU163" s="115">
        <f>'APRONS DISTANCE'!EP317</f>
        <v>256.98087642503793</v>
      </c>
      <c r="DV163" s="115">
        <f>'APRONS DISTANCE'!EQ317</f>
        <v>255.87369697529269</v>
      </c>
      <c r="DW163" s="115">
        <f>'APRONS DISTANCE'!ER317</f>
        <v>251.96754982024416</v>
      </c>
      <c r="DX163" s="115">
        <f>'APRONS DISTANCE'!ES317</f>
        <v>259.75538976100961</v>
      </c>
      <c r="DY163" s="115">
        <f>'APRONS DISTANCE'!ET317</f>
        <v>232.86041587032602</v>
      </c>
      <c r="DZ163" s="115">
        <f>'APRONS DISTANCE'!EU317</f>
        <v>0</v>
      </c>
      <c r="EA163" s="115">
        <f>'APRONS DISTANCE'!EV317</f>
        <v>0</v>
      </c>
      <c r="EB163" s="115">
        <f>'APRONS DISTANCE'!EW317</f>
        <v>0</v>
      </c>
      <c r="EC163" s="115">
        <f>'APRONS DISTANCE'!EX317</f>
        <v>0</v>
      </c>
      <c r="ED163" s="115">
        <f>'APRONS DISTANCE'!EY317</f>
        <v>0</v>
      </c>
      <c r="EE163" s="115">
        <f>'APRONS DISTANCE'!EZ317</f>
        <v>0</v>
      </c>
      <c r="EF163" s="115">
        <f>'APRONS DISTANCE'!FA317</f>
        <v>0</v>
      </c>
      <c r="EG163" s="115">
        <f>'APRONS DISTANCE'!FB317</f>
        <v>0</v>
      </c>
      <c r="EH163" s="115">
        <f>'APRONS DISTANCE'!FC317</f>
        <v>233.54326765406867</v>
      </c>
      <c r="EI163" s="115">
        <f>'APRONS DISTANCE'!FD317</f>
        <v>247.29265742225633</v>
      </c>
      <c r="EJ163" s="115">
        <f>'APRONS DISTANCE'!FE317</f>
        <v>244.44519650001556</v>
      </c>
      <c r="EK163" s="115">
        <f>'APRONS DISTANCE'!FF317</f>
        <v>240.80732935455831</v>
      </c>
      <c r="EL163" s="115">
        <f>'APRONS DISTANCE'!FG317</f>
        <v>240.31534380967221</v>
      </c>
      <c r="EM163" s="115">
        <f>'APRONS DISTANCE'!FH317</f>
        <v>254.30910730034179</v>
      </c>
      <c r="EN163" s="115">
        <f>'APRONS DISTANCE'!FI317</f>
        <v>236.6975323501903</v>
      </c>
      <c r="EO163" s="115">
        <f>'APRONS DISTANCE'!FJ317</f>
        <v>256.14443362355149</v>
      </c>
      <c r="EP163" s="115">
        <f>'APRONS DISTANCE'!FK317</f>
        <v>242.04279894969787</v>
      </c>
      <c r="EQ163" s="115">
        <f>'APRONS DISTANCE'!FL317</f>
        <v>243.94065427427486</v>
      </c>
      <c r="ER163" s="115">
        <f>'APRONS DISTANCE'!FM317</f>
        <v>252.31385968406306</v>
      </c>
      <c r="ES163" s="115">
        <f>'APRONS DISTANCE'!FN317</f>
        <v>237.16940538432667</v>
      </c>
      <c r="ET163" s="115">
        <f>'APRONS DISTANCE'!FO317</f>
        <v>239.43847733589035</v>
      </c>
      <c r="EU163" s="115">
        <f>'APRONS DISTANCE'!FP317</f>
        <v>247.07871983628146</v>
      </c>
      <c r="EV163" s="115">
        <f>'APRONS DISTANCE'!FQ317</f>
        <v>250.41106928039372</v>
      </c>
      <c r="EW163" s="115">
        <f>'APRONS DISTANCE'!FR317</f>
        <v>257.68117623056446</v>
      </c>
      <c r="EX163" s="115">
        <f>'APRONS DISTANCE'!FS317</f>
        <v>245.08619499907621</v>
      </c>
      <c r="EY163" s="115">
        <f>'APRONS DISTANCE'!FT317</f>
        <v>234.9520083757144</v>
      </c>
      <c r="EZ163" s="115">
        <f>'APRONS DISTANCE'!FU317</f>
        <v>232.4080041071515</v>
      </c>
      <c r="FA163" s="115">
        <f>'APRONS DISTANCE'!FV317</f>
        <v>233.24659696900417</v>
      </c>
      <c r="FB163" s="115">
        <f>'APRONS DISTANCE'!FW317</f>
        <v>239.42955530991918</v>
      </c>
      <c r="FC163" s="115">
        <f>'APRONS DISTANCE'!FX317</f>
        <v>258.0552387072961</v>
      </c>
      <c r="FD163" s="109" t="s">
        <v>454</v>
      </c>
    </row>
    <row r="164" spans="1:160" x14ac:dyDescent="0.2">
      <c r="A164" s="114" t="s">
        <v>453</v>
      </c>
      <c r="B164" s="114"/>
      <c r="C164" s="115">
        <f>'APRONS DISTANCE'!X318</f>
        <v>198.0673198153595</v>
      </c>
      <c r="D164" s="115">
        <f>'APRONS DISTANCE'!Y318</f>
        <v>504.70416295167217</v>
      </c>
      <c r="E164" s="115">
        <f>'APRONS DISTANCE'!Z318</f>
        <v>520.54848205858082</v>
      </c>
      <c r="F164" s="115">
        <f>'APRONS DISTANCE'!AA318</f>
        <v>509.13522548424424</v>
      </c>
      <c r="G164" s="115">
        <f>'APRONS DISTANCE'!AB318</f>
        <v>515.81441389863323</v>
      </c>
      <c r="H164" s="115">
        <f>'APRONS DISTANCE'!AC318</f>
        <v>508.31797684933326</v>
      </c>
      <c r="I164" s="115">
        <f>'APRONS DISTANCE'!AD318</f>
        <v>516.91526291888158</v>
      </c>
      <c r="J164" s="115">
        <f>'APRONS DISTANCE'!AE318</f>
        <v>499.79802325762199</v>
      </c>
      <c r="K164" s="115">
        <f>'APRONS DISTANCE'!AF318</f>
        <v>516.81692303245666</v>
      </c>
      <c r="L164" s="115">
        <f>'APRONS DISTANCE'!AG318</f>
        <v>525.49337594974611</v>
      </c>
      <c r="M164" s="115">
        <f>'APRONS DISTANCE'!AH318</f>
        <v>519.8752902919141</v>
      </c>
      <c r="N164" s="115">
        <f>'APRONS DISTANCE'!AI318</f>
        <v>509.99372693897925</v>
      </c>
      <c r="O164" s="115">
        <f>'APRONS DISTANCE'!AJ318</f>
        <v>525.44209517002957</v>
      </c>
      <c r="P164" s="115">
        <f>'APRONS DISTANCE'!AK318</f>
        <v>510.56580768291968</v>
      </c>
      <c r="Q164" s="115">
        <f>'APRONS DISTANCE'!AL318</f>
        <v>521.8250645913015</v>
      </c>
      <c r="R164" s="115">
        <f>'APRONS DISTANCE'!AM318</f>
        <v>503.13365491422996</v>
      </c>
      <c r="S164" s="115">
        <f>'APRONS DISTANCE'!AN318</f>
        <v>505.57712444097086</v>
      </c>
      <c r="T164" s="115">
        <f>'APRONS DISTANCE'!AO318</f>
        <v>502.74930206630677</v>
      </c>
      <c r="U164" s="115">
        <f>'APRONS DISTANCE'!AP318</f>
        <v>514.11070633654572</v>
      </c>
      <c r="V164" s="115">
        <f>'APRONS DISTANCE'!AQ318</f>
        <v>515.46352973894705</v>
      </c>
      <c r="W164" s="115">
        <f>'APRONS DISTANCE'!AR318</f>
        <v>527.98894550390025</v>
      </c>
      <c r="X164" s="115">
        <f>'APRONS DISTANCE'!AS318</f>
        <v>526.04352630236872</v>
      </c>
      <c r="Y164" s="115">
        <f>'APRONS DISTANCE'!AT318</f>
        <v>518.68800441364533</v>
      </c>
      <c r="Z164" s="115">
        <f>'APRONS DISTANCE'!AU318</f>
        <v>525.50755395928059</v>
      </c>
      <c r="AA164" s="115">
        <f>'APRONS DISTANCE'!AV318</f>
        <v>516.67217269749221</v>
      </c>
      <c r="AB164" s="115">
        <f>'APRONS DISTANCE'!AW318</f>
        <v>503.77962503960981</v>
      </c>
      <c r="AC164" s="115">
        <f>'APRONS DISTANCE'!AX318</f>
        <v>507.93462020307271</v>
      </c>
      <c r="AD164" s="115">
        <f>'APRONS DISTANCE'!AY318</f>
        <v>509.58485047883909</v>
      </c>
      <c r="AE164" s="115">
        <f>'APRONS DISTANCE'!AZ318</f>
        <v>460.85072284721605</v>
      </c>
      <c r="AF164" s="115">
        <f>'APRONS DISTANCE'!BA318</f>
        <v>465.12171595593145</v>
      </c>
      <c r="AG164" s="115">
        <f>'APRONS DISTANCE'!BB318</f>
        <v>450.51703672180918</v>
      </c>
      <c r="AH164" s="115">
        <f>'APRONS DISTANCE'!BC318</f>
        <v>467.5470822187774</v>
      </c>
      <c r="AI164" s="115">
        <f>'APRONS DISTANCE'!BD318</f>
        <v>449.59249097034177</v>
      </c>
      <c r="AJ164" s="115">
        <f>'APRONS DISTANCE'!BE318</f>
        <v>443.79601411630074</v>
      </c>
      <c r="AK164" s="115">
        <f>'APRONS DISTANCE'!BF318</f>
        <v>456.0881161493337</v>
      </c>
      <c r="AL164" s="115">
        <f>'APRONS DISTANCE'!BG318</f>
        <v>467.84195454703774</v>
      </c>
      <c r="AM164" s="115">
        <f>'APRONS DISTANCE'!BH318</f>
        <v>439.77039894070839</v>
      </c>
      <c r="AN164" s="115">
        <f>'APRONS DISTANCE'!BI318</f>
        <v>465.91459482179886</v>
      </c>
      <c r="AO164" s="115">
        <f>'APRONS DISTANCE'!BJ318</f>
        <v>462.24903886863456</v>
      </c>
      <c r="AP164" s="115">
        <f>'APRONS DISTANCE'!BK318</f>
        <v>466.98482356397733</v>
      </c>
      <c r="AQ164" s="115">
        <f>'APRONS DISTANCE'!BL318</f>
        <v>455.1360552046545</v>
      </c>
      <c r="AR164" s="115">
        <f>'APRONS DISTANCE'!BM318</f>
        <v>450.98977018169882</v>
      </c>
      <c r="AS164" s="115">
        <f>'APRONS DISTANCE'!BN318</f>
        <v>441.86378832584938</v>
      </c>
      <c r="AT164" s="115">
        <f>'APRONS DISTANCE'!BO318</f>
        <v>389.83894272711279</v>
      </c>
      <c r="AU164" s="115">
        <f>'APRONS DISTANCE'!BP318</f>
        <v>384.67305364271107</v>
      </c>
      <c r="AV164" s="115">
        <f>'APRONS DISTANCE'!BQ318</f>
        <v>387.14623892195993</v>
      </c>
      <c r="AW164" s="115">
        <f>'APRONS DISTANCE'!BR318</f>
        <v>403.84548529242858</v>
      </c>
      <c r="AX164" s="115">
        <f>'APRONS DISTANCE'!BS318</f>
        <v>398.94787606530986</v>
      </c>
      <c r="AY164" s="115">
        <f>'APRONS DISTANCE'!BT318</f>
        <v>398.95637780583291</v>
      </c>
      <c r="AZ164" s="115">
        <f>'APRONS DISTANCE'!BU318</f>
        <v>395.67517109921511</v>
      </c>
      <c r="BA164" s="115">
        <f>'APRONS DISTANCE'!BV318</f>
        <v>383.5654134570878</v>
      </c>
      <c r="BB164" s="115">
        <f>'APRONS DISTANCE'!BW318</f>
        <v>388.1488136588444</v>
      </c>
      <c r="BC164" s="115">
        <f>'APRONS DISTANCE'!BX318</f>
        <v>398.77099529270851</v>
      </c>
      <c r="BD164" s="115">
        <f>'APRONS DISTANCE'!BY318</f>
        <v>392.21899912936834</v>
      </c>
      <c r="BE164" s="115">
        <f>'APRONS DISTANCE'!BZ318</f>
        <v>401.25918955461771</v>
      </c>
      <c r="BF164" s="115">
        <f>'APRONS DISTANCE'!CA318</f>
        <v>400.59182235423049</v>
      </c>
      <c r="BG164" s="115">
        <f>'APRONS DISTANCE'!CB318</f>
        <v>393.56441134956862</v>
      </c>
      <c r="BH164" s="115">
        <f>'APRONS DISTANCE'!CC318</f>
        <v>304.0618207875907</v>
      </c>
      <c r="BI164" s="115">
        <f>'APRONS DISTANCE'!CD318</f>
        <v>299.56364810669442</v>
      </c>
      <c r="BJ164" s="115">
        <f>'APRONS DISTANCE'!CE318</f>
        <v>308.69745769219742</v>
      </c>
      <c r="BK164" s="115">
        <f>'APRONS DISTANCE'!CF318</f>
        <v>291.41888210355677</v>
      </c>
      <c r="BL164" s="115">
        <f>'APRONS DISTANCE'!CG318</f>
        <v>311.1425581712204</v>
      </c>
      <c r="BM164" s="115">
        <f>'APRONS DISTANCE'!CH318</f>
        <v>294.66538931940363</v>
      </c>
      <c r="BN164" s="115">
        <f>'APRONS DISTANCE'!CI318</f>
        <v>305.82826550477159</v>
      </c>
      <c r="BO164" s="115">
        <f>'APRONS DISTANCE'!CJ318</f>
        <v>312.3668213400868</v>
      </c>
      <c r="BP164" s="115">
        <f>'APRONS DISTANCE'!CK318</f>
        <v>314.55754294700978</v>
      </c>
      <c r="BQ164" s="115">
        <f>'APRONS DISTANCE'!CL318</f>
        <v>311.92619629728472</v>
      </c>
      <c r="BR164" s="115">
        <f>'APRONS DISTANCE'!CM318</f>
        <v>305.93728823290758</v>
      </c>
      <c r="BS164" s="115">
        <f>'APRONS DISTANCE'!CN318</f>
        <v>312.97347499012392</v>
      </c>
      <c r="BT164" s="115">
        <f>'APRONS DISTANCE'!CO318</f>
        <v>291.10384944928416</v>
      </c>
      <c r="BU164" s="115">
        <f>'APRONS DISTANCE'!CP318</f>
        <v>307.96184906156623</v>
      </c>
      <c r="BV164" s="115">
        <f>'APRONS DISTANCE'!CQ318</f>
        <v>297.23516834953767</v>
      </c>
      <c r="BW164" s="115">
        <f>'APRONS DISTANCE'!CR318</f>
        <v>313.13787832093664</v>
      </c>
      <c r="BX164" s="115">
        <f>'APRONS DISTANCE'!CS318</f>
        <v>317.42181145337588</v>
      </c>
      <c r="BY164" s="115">
        <f>'APRONS DISTANCE'!CT318</f>
        <v>299.12746741210901</v>
      </c>
      <c r="BZ164" s="115">
        <f>'APRONS DISTANCE'!CU318</f>
        <v>297.90169174741686</v>
      </c>
      <c r="CA164" s="115">
        <f>'APRONS DISTANCE'!CV318</f>
        <v>305.74455202807161</v>
      </c>
      <c r="CB164" s="115">
        <f>'APRONS DISTANCE'!CW318</f>
        <v>309.80446405539055</v>
      </c>
      <c r="CC164" s="115">
        <f>'APRONS DISTANCE'!CX318</f>
        <v>315.35855256915215</v>
      </c>
      <c r="CD164" s="115">
        <f>'APRONS DISTANCE'!CY318</f>
        <v>296.29681403437206</v>
      </c>
      <c r="CE164" s="115">
        <f>'APRONS DISTANCE'!CZ318</f>
        <v>313.75203612162005</v>
      </c>
      <c r="CF164" s="115">
        <f>'APRONS DISTANCE'!DA318</f>
        <v>294.01288176775921</v>
      </c>
      <c r="CG164" s="115">
        <f>'APRONS DISTANCE'!DB318</f>
        <v>289.74755006578113</v>
      </c>
      <c r="CH164" s="115">
        <f>'APRONS DISTANCE'!DC318</f>
        <v>290.45091168970566</v>
      </c>
      <c r="CI164" s="115">
        <f>'APRONS DISTANCE'!DD318</f>
        <v>301.10322466576309</v>
      </c>
      <c r="CJ164" s="115">
        <f>'APRONS DISTANCE'!DE318</f>
        <v>289.38155167983683</v>
      </c>
      <c r="CK164" s="115">
        <f>'APRONS DISTANCE'!DF318</f>
        <v>311.58977113147677</v>
      </c>
      <c r="CL164" s="115">
        <f>'APRONS DISTANCE'!DG318</f>
        <v>315.85734168163481</v>
      </c>
      <c r="CM164" s="115">
        <f>'APRONS DISTANCE'!DH318</f>
        <v>304.67107346025523</v>
      </c>
      <c r="CN164" s="115">
        <f>'APRONS DISTANCE'!DI318</f>
        <v>310.29474269296628</v>
      </c>
      <c r="CO164" s="115">
        <f>'APRONS DISTANCE'!DJ318</f>
        <v>304.25041640850384</v>
      </c>
      <c r="CP164" s="115">
        <f>'APRONS DISTANCE'!DK318</f>
        <v>251.29368881188094</v>
      </c>
      <c r="CQ164" s="115">
        <f>'APRONS DISTANCE'!DL318</f>
        <v>268.6660605909799</v>
      </c>
      <c r="CR164" s="115">
        <f>'APRONS DISTANCE'!DM318</f>
        <v>254.49458983731648</v>
      </c>
      <c r="CS164" s="115">
        <f>'APRONS DISTANCE'!DN318</f>
        <v>246.0573123897733</v>
      </c>
      <c r="CT164" s="115">
        <f>'APRONS DISTANCE'!DO318</f>
        <v>251.08344045464139</v>
      </c>
      <c r="CU164" s="115">
        <f>'APRONS DISTANCE'!DP318</f>
        <v>250.69218710520306</v>
      </c>
      <c r="CV164" s="115">
        <f>'APRONS DISTANCE'!DQ318</f>
        <v>264.56123517102043</v>
      </c>
      <c r="CW164" s="115">
        <f>'APRONS DISTANCE'!DR318</f>
        <v>265.54169775317803</v>
      </c>
      <c r="CX164" s="115">
        <f>'APRONS DISTANCE'!DS318</f>
        <v>254.70129739562702</v>
      </c>
      <c r="CY164" s="115">
        <f>'APRONS DISTANCE'!DT318</f>
        <v>248.15194193556269</v>
      </c>
      <c r="CZ164" s="115">
        <f>'APRONS DISTANCE'!DU318</f>
        <v>248.15194193556269</v>
      </c>
      <c r="DA164" s="115">
        <f>'APRONS DISTANCE'!DV318</f>
        <v>248.95577713851151</v>
      </c>
      <c r="DB164" s="115">
        <f>'APRONS DISTANCE'!DW318</f>
        <v>267.11336286820449</v>
      </c>
      <c r="DC164" s="115">
        <f>'APRONS DISTANCE'!DX318</f>
        <v>257.29666510678629</v>
      </c>
      <c r="DD164" s="115">
        <f>'APRONS DISTANCE'!DY318</f>
        <v>248.45159540677886</v>
      </c>
      <c r="DE164" s="115">
        <f>'APRONS DISTANCE'!DZ318</f>
        <v>265.22130135251496</v>
      </c>
      <c r="DF164" s="115">
        <f>'APRONS DISTANCE'!EA318</f>
        <v>258.28985495574085</v>
      </c>
      <c r="DG164" s="115">
        <f>'APRONS DISTANCE'!EB318</f>
        <v>254.89138972319464</v>
      </c>
      <c r="DH164" s="115">
        <f>'APRONS DISTANCE'!EC318</f>
        <v>260.78606590273108</v>
      </c>
      <c r="DI164" s="115">
        <f>'APRONS DISTANCE'!ED318</f>
        <v>246.91830035638625</v>
      </c>
      <c r="DJ164" s="115">
        <f>'APRONS DISTANCE'!EE318</f>
        <v>257.82165609732903</v>
      </c>
      <c r="DK164" s="115">
        <f>'APRONS DISTANCE'!EF318</f>
        <v>245.11951005110711</v>
      </c>
      <c r="DL164" s="115">
        <f>'APRONS DISTANCE'!EG318</f>
        <v>271.16597845779086</v>
      </c>
      <c r="DM164" s="115">
        <f>'APRONS DISTANCE'!EH318</f>
        <v>260.70013266851214</v>
      </c>
      <c r="DN164" s="115">
        <f>'APRONS DISTANCE'!EI318</f>
        <v>261.22549936757252</v>
      </c>
      <c r="DO164" s="115">
        <f>'APRONS DISTANCE'!EJ318</f>
        <v>266.73209551329535</v>
      </c>
      <c r="DP164" s="115">
        <f>'APRONS DISTANCE'!EK318</f>
        <v>269.48039339995188</v>
      </c>
      <c r="DQ164" s="115">
        <f>'APRONS DISTANCE'!EL318</f>
        <v>246.1868323781429</v>
      </c>
      <c r="DR164" s="115">
        <f>'APRONS DISTANCE'!EM318</f>
        <v>246.93032608844146</v>
      </c>
      <c r="DS164" s="115">
        <f>'APRONS DISTANCE'!EN318</f>
        <v>271.85822674827136</v>
      </c>
      <c r="DT164" s="115">
        <f>'APRONS DISTANCE'!EO318</f>
        <v>245.96195269696645</v>
      </c>
      <c r="DU164" s="115">
        <f>'APRONS DISTANCE'!EP318</f>
        <v>269.53205772641354</v>
      </c>
      <c r="DV164" s="115">
        <f>'APRONS DISTANCE'!EQ318</f>
        <v>268.42487827666832</v>
      </c>
      <c r="DW164" s="115">
        <f>'APRONS DISTANCE'!ER318</f>
        <v>264.51873112161974</v>
      </c>
      <c r="DX164" s="115">
        <f>'APRONS DISTANCE'!ES318</f>
        <v>272.30657106238527</v>
      </c>
      <c r="DY164" s="115">
        <f>'APRONS DISTANCE'!ET318</f>
        <v>245.41159717170163</v>
      </c>
      <c r="DZ164" s="115">
        <f>'APRONS DISTANCE'!EU318</f>
        <v>0</v>
      </c>
      <c r="EA164" s="115">
        <f>'APRONS DISTANCE'!EV318</f>
        <v>0</v>
      </c>
      <c r="EB164" s="115">
        <f>'APRONS DISTANCE'!EW318</f>
        <v>0</v>
      </c>
      <c r="EC164" s="115">
        <f>'APRONS DISTANCE'!EX318</f>
        <v>0</v>
      </c>
      <c r="ED164" s="115">
        <f>'APRONS DISTANCE'!EY318</f>
        <v>0</v>
      </c>
      <c r="EE164" s="115">
        <f>'APRONS DISTANCE'!EZ318</f>
        <v>0</v>
      </c>
      <c r="EF164" s="115">
        <f>'APRONS DISTANCE'!FA318</f>
        <v>0</v>
      </c>
      <c r="EG164" s="115">
        <f>'APRONS DISTANCE'!FB318</f>
        <v>0</v>
      </c>
      <c r="EH164" s="115">
        <f>'APRONS DISTANCE'!FC318</f>
        <v>246.09444895544425</v>
      </c>
      <c r="EI164" s="115">
        <f>'APRONS DISTANCE'!FD318</f>
        <v>259.8438387236319</v>
      </c>
      <c r="EJ164" s="115">
        <f>'APRONS DISTANCE'!FE318</f>
        <v>256.99637780139113</v>
      </c>
      <c r="EK164" s="115">
        <f>'APRONS DISTANCE'!FF318</f>
        <v>253.35851065593388</v>
      </c>
      <c r="EL164" s="115">
        <f>'APRONS DISTANCE'!FG318</f>
        <v>252.86652511104782</v>
      </c>
      <c r="EM164" s="115">
        <f>'APRONS DISTANCE'!FH318</f>
        <v>266.86028860171746</v>
      </c>
      <c r="EN164" s="115">
        <f>'APRONS DISTANCE'!FI318</f>
        <v>249.24871365156588</v>
      </c>
      <c r="EO164" s="115">
        <f>'APRONS DISTANCE'!FJ318</f>
        <v>268.69561492492704</v>
      </c>
      <c r="EP164" s="115">
        <f>'APRONS DISTANCE'!FK318</f>
        <v>254.59398025107348</v>
      </c>
      <c r="EQ164" s="115">
        <f>'APRONS DISTANCE'!FL318</f>
        <v>256.49183557565044</v>
      </c>
      <c r="ER164" s="115">
        <f>'APRONS DISTANCE'!FM318</f>
        <v>264.86504098543872</v>
      </c>
      <c r="ES164" s="115">
        <f>'APRONS DISTANCE'!FN318</f>
        <v>249.72058668570227</v>
      </c>
      <c r="ET164" s="115">
        <f>'APRONS DISTANCE'!FO318</f>
        <v>251.98965863726599</v>
      </c>
      <c r="EU164" s="115">
        <f>'APRONS DISTANCE'!FP318</f>
        <v>259.6299011376571</v>
      </c>
      <c r="EV164" s="115">
        <f>'APRONS DISTANCE'!FQ318</f>
        <v>262.9622505817693</v>
      </c>
      <c r="EW164" s="115">
        <f>'APRONS DISTANCE'!FR318</f>
        <v>270.23235753194007</v>
      </c>
      <c r="EX164" s="115">
        <f>'APRONS DISTANCE'!FS318</f>
        <v>257.63737630045182</v>
      </c>
      <c r="EY164" s="115">
        <f>'APRONS DISTANCE'!FT318</f>
        <v>247.50318967709001</v>
      </c>
      <c r="EZ164" s="115">
        <f>'APRONS DISTANCE'!FU318</f>
        <v>244.95918540852711</v>
      </c>
      <c r="FA164" s="115">
        <f>'APRONS DISTANCE'!FV318</f>
        <v>245.79777827037981</v>
      </c>
      <c r="FB164" s="115">
        <f>'APRONS DISTANCE'!FW318</f>
        <v>251.98073661129476</v>
      </c>
      <c r="FC164" s="115">
        <f>'APRONS DISTANCE'!FX318</f>
        <v>270.60642000867176</v>
      </c>
      <c r="FD164" s="109" t="s">
        <v>454</v>
      </c>
    </row>
    <row r="165" spans="1:160" x14ac:dyDescent="0.2">
      <c r="A165" s="114" t="s">
        <v>453</v>
      </c>
      <c r="B165" s="114"/>
      <c r="C165" s="115">
        <f>'APRONS DISTANCE'!X319</f>
        <v>202.52943380797203</v>
      </c>
      <c r="D165" s="115">
        <f>'APRONS DISTANCE'!Y319</f>
        <v>509.16627694428468</v>
      </c>
      <c r="E165" s="115">
        <f>'APRONS DISTANCE'!Z319</f>
        <v>525.01059605119337</v>
      </c>
      <c r="F165" s="115">
        <f>'APRONS DISTANCE'!AA319</f>
        <v>513.59733947685663</v>
      </c>
      <c r="G165" s="115">
        <f>'APRONS DISTANCE'!AB319</f>
        <v>520.27652789124579</v>
      </c>
      <c r="H165" s="115">
        <f>'APRONS DISTANCE'!AC319</f>
        <v>512.78009084194582</v>
      </c>
      <c r="I165" s="115">
        <f>'APRONS DISTANCE'!AD319</f>
        <v>521.37737691149414</v>
      </c>
      <c r="J165" s="115">
        <f>'APRONS DISTANCE'!AE319</f>
        <v>504.26013725023449</v>
      </c>
      <c r="K165" s="115">
        <f>'APRONS DISTANCE'!AF319</f>
        <v>521.2790370250691</v>
      </c>
      <c r="L165" s="115">
        <f>'APRONS DISTANCE'!AG319</f>
        <v>529.95548994235867</v>
      </c>
      <c r="M165" s="115">
        <f>'APRONS DISTANCE'!AH319</f>
        <v>524.33740428452666</v>
      </c>
      <c r="N165" s="115">
        <f>'APRONS DISTANCE'!AI319</f>
        <v>514.45584093159187</v>
      </c>
      <c r="O165" s="115">
        <f>'APRONS DISTANCE'!AJ319</f>
        <v>529.90420916264213</v>
      </c>
      <c r="P165" s="115">
        <f>'APRONS DISTANCE'!AK319</f>
        <v>515.02792167553218</v>
      </c>
      <c r="Q165" s="115">
        <f>'APRONS DISTANCE'!AL319</f>
        <v>526.28717858391406</v>
      </c>
      <c r="R165" s="115">
        <f>'APRONS DISTANCE'!AM319</f>
        <v>507.59576890684252</v>
      </c>
      <c r="S165" s="115">
        <f>'APRONS DISTANCE'!AN319</f>
        <v>510.03923843358336</v>
      </c>
      <c r="T165" s="115">
        <f>'APRONS DISTANCE'!AO319</f>
        <v>507.21141605891933</v>
      </c>
      <c r="U165" s="115">
        <f>'APRONS DISTANCE'!AP319</f>
        <v>518.57282032915828</v>
      </c>
      <c r="V165" s="115">
        <f>'APRONS DISTANCE'!AQ319</f>
        <v>519.9256437315596</v>
      </c>
      <c r="W165" s="115">
        <f>'APRONS DISTANCE'!AR319</f>
        <v>532.4510594965127</v>
      </c>
      <c r="X165" s="115">
        <f>'APRONS DISTANCE'!AS319</f>
        <v>530.50564029498116</v>
      </c>
      <c r="Y165" s="115">
        <f>'APRONS DISTANCE'!AT319</f>
        <v>523.15011840625789</v>
      </c>
      <c r="Z165" s="115">
        <f>'APRONS DISTANCE'!AU319</f>
        <v>529.96966795189314</v>
      </c>
      <c r="AA165" s="115">
        <f>'APRONS DISTANCE'!AV319</f>
        <v>521.13428669010466</v>
      </c>
      <c r="AB165" s="115">
        <f>'APRONS DISTANCE'!AW319</f>
        <v>508.24173903222237</v>
      </c>
      <c r="AC165" s="115">
        <f>'APRONS DISTANCE'!AX319</f>
        <v>512.39673419568521</v>
      </c>
      <c r="AD165" s="115">
        <f>'APRONS DISTANCE'!AY319</f>
        <v>514.0469644714517</v>
      </c>
      <c r="AE165" s="115">
        <f>'APRONS DISTANCE'!AZ319</f>
        <v>465.31283683982861</v>
      </c>
      <c r="AF165" s="115">
        <f>'APRONS DISTANCE'!BA319</f>
        <v>469.58382994854395</v>
      </c>
      <c r="AG165" s="115">
        <f>'APRONS DISTANCE'!BB319</f>
        <v>454.97915071442173</v>
      </c>
      <c r="AH165" s="115">
        <f>'APRONS DISTANCE'!BC319</f>
        <v>472.00919621138991</v>
      </c>
      <c r="AI165" s="115">
        <f>'APRONS DISTANCE'!BD319</f>
        <v>454.05460496295433</v>
      </c>
      <c r="AJ165" s="115">
        <f>'APRONS DISTANCE'!BE319</f>
        <v>448.2581281089133</v>
      </c>
      <c r="AK165" s="115">
        <f>'APRONS DISTANCE'!BF319</f>
        <v>460.5502301419462</v>
      </c>
      <c r="AL165" s="115">
        <f>'APRONS DISTANCE'!BG319</f>
        <v>472.3040685396503</v>
      </c>
      <c r="AM165" s="115">
        <f>'APRONS DISTANCE'!BH319</f>
        <v>444.23251293332095</v>
      </c>
      <c r="AN165" s="115">
        <f>'APRONS DISTANCE'!BI319</f>
        <v>470.37670881441142</v>
      </c>
      <c r="AO165" s="115">
        <f>'APRONS DISTANCE'!BJ319</f>
        <v>466.71115286124711</v>
      </c>
      <c r="AP165" s="115">
        <f>'APRONS DISTANCE'!BK319</f>
        <v>471.44693755658989</v>
      </c>
      <c r="AQ165" s="115">
        <f>'APRONS DISTANCE'!BL319</f>
        <v>459.598169197267</v>
      </c>
      <c r="AR165" s="115">
        <f>'APRONS DISTANCE'!BM319</f>
        <v>455.45188417431132</v>
      </c>
      <c r="AS165" s="115">
        <f>'APRONS DISTANCE'!BN319</f>
        <v>446.32590231846189</v>
      </c>
      <c r="AT165" s="115">
        <f>'APRONS DISTANCE'!BO319</f>
        <v>394.3010567197253</v>
      </c>
      <c r="AU165" s="115">
        <f>'APRONS DISTANCE'!BP319</f>
        <v>389.13516763532363</v>
      </c>
      <c r="AV165" s="115">
        <f>'APRONS DISTANCE'!BQ319</f>
        <v>391.60835291457244</v>
      </c>
      <c r="AW165" s="115">
        <f>'APRONS DISTANCE'!BR319</f>
        <v>408.30759928504114</v>
      </c>
      <c r="AX165" s="115">
        <f>'APRONS DISTANCE'!BS319</f>
        <v>403.40999005792241</v>
      </c>
      <c r="AY165" s="115">
        <f>'APRONS DISTANCE'!BT319</f>
        <v>403.41849179844542</v>
      </c>
      <c r="AZ165" s="115">
        <f>'APRONS DISTANCE'!BU319</f>
        <v>400.13728509182766</v>
      </c>
      <c r="BA165" s="115">
        <f>'APRONS DISTANCE'!BV319</f>
        <v>388.02752744970036</v>
      </c>
      <c r="BB165" s="115">
        <f>'APRONS DISTANCE'!BW319</f>
        <v>392.6109276514569</v>
      </c>
      <c r="BC165" s="115">
        <f>'APRONS DISTANCE'!BX319</f>
        <v>403.23310928532106</v>
      </c>
      <c r="BD165" s="115">
        <f>'APRONS DISTANCE'!BY319</f>
        <v>396.68111312198084</v>
      </c>
      <c r="BE165" s="115">
        <f>'APRONS DISTANCE'!BZ319</f>
        <v>405.72130354723021</v>
      </c>
      <c r="BF165" s="115">
        <f>'APRONS DISTANCE'!CA319</f>
        <v>405.05393634684305</v>
      </c>
      <c r="BG165" s="115">
        <f>'APRONS DISTANCE'!CB319</f>
        <v>398.02652534218117</v>
      </c>
      <c r="BH165" s="115">
        <f>'APRONS DISTANCE'!CC319</f>
        <v>308.52393478020326</v>
      </c>
      <c r="BI165" s="115">
        <f>'APRONS DISTANCE'!CD319</f>
        <v>304.02576209930697</v>
      </c>
      <c r="BJ165" s="115">
        <f>'APRONS DISTANCE'!CE319</f>
        <v>313.15957168480992</v>
      </c>
      <c r="BK165" s="115">
        <f>'APRONS DISTANCE'!CF319</f>
        <v>295.88099609616933</v>
      </c>
      <c r="BL165" s="115">
        <f>'APRONS DISTANCE'!CG319</f>
        <v>315.60467216383296</v>
      </c>
      <c r="BM165" s="115">
        <f>'APRONS DISTANCE'!CH319</f>
        <v>299.12750331201619</v>
      </c>
      <c r="BN165" s="115">
        <f>'APRONS DISTANCE'!CI319</f>
        <v>310.29037949738415</v>
      </c>
      <c r="BO165" s="115">
        <f>'APRONS DISTANCE'!CJ319</f>
        <v>316.8289353326993</v>
      </c>
      <c r="BP165" s="115">
        <f>'APRONS DISTANCE'!CK319</f>
        <v>319.01965693962234</v>
      </c>
      <c r="BQ165" s="115">
        <f>'APRONS DISTANCE'!CL319</f>
        <v>316.38831028989728</v>
      </c>
      <c r="BR165" s="115">
        <f>'APRONS DISTANCE'!CM319</f>
        <v>310.39940222552008</v>
      </c>
      <c r="BS165" s="115">
        <f>'APRONS DISTANCE'!CN319</f>
        <v>317.43558898273648</v>
      </c>
      <c r="BT165" s="115">
        <f>'APRONS DISTANCE'!CO319</f>
        <v>295.56596344189671</v>
      </c>
      <c r="BU165" s="115">
        <f>'APRONS DISTANCE'!CP319</f>
        <v>312.42396305417873</v>
      </c>
      <c r="BV165" s="115">
        <f>'APRONS DISTANCE'!CQ319</f>
        <v>301.69728234215017</v>
      </c>
      <c r="BW165" s="115">
        <f>'APRONS DISTANCE'!CR319</f>
        <v>317.59999231354919</v>
      </c>
      <c r="BX165" s="115">
        <f>'APRONS DISTANCE'!CS319</f>
        <v>321.88392544598844</v>
      </c>
      <c r="BY165" s="115">
        <f>'APRONS DISTANCE'!CT319</f>
        <v>303.58958140472157</v>
      </c>
      <c r="BZ165" s="115">
        <f>'APRONS DISTANCE'!CU319</f>
        <v>302.36380574002942</v>
      </c>
      <c r="CA165" s="115">
        <f>'APRONS DISTANCE'!CV319</f>
        <v>310.20666602068411</v>
      </c>
      <c r="CB165" s="115">
        <f>'APRONS DISTANCE'!CW319</f>
        <v>314.26657804800311</v>
      </c>
      <c r="CC165" s="115">
        <f>'APRONS DISTANCE'!CX319</f>
        <v>319.82066656176471</v>
      </c>
      <c r="CD165" s="115">
        <f>'APRONS DISTANCE'!CY319</f>
        <v>300.75892802698462</v>
      </c>
      <c r="CE165" s="115">
        <f>'APRONS DISTANCE'!CZ319</f>
        <v>318.21415011423255</v>
      </c>
      <c r="CF165" s="115">
        <f>'APRONS DISTANCE'!DA319</f>
        <v>298.47499576037171</v>
      </c>
      <c r="CG165" s="115">
        <f>'APRONS DISTANCE'!DB319</f>
        <v>294.20966405839368</v>
      </c>
      <c r="CH165" s="115">
        <f>'APRONS DISTANCE'!DC319</f>
        <v>294.91302568231822</v>
      </c>
      <c r="CI165" s="115">
        <f>'APRONS DISTANCE'!DD319</f>
        <v>305.56533865837565</v>
      </c>
      <c r="CJ165" s="115">
        <f>'APRONS DISTANCE'!DE319</f>
        <v>293.84366567244939</v>
      </c>
      <c r="CK165" s="115">
        <f>'APRONS DISTANCE'!DF319</f>
        <v>316.05188512408932</v>
      </c>
      <c r="CL165" s="115">
        <f>'APRONS DISTANCE'!DG319</f>
        <v>320.31945567424731</v>
      </c>
      <c r="CM165" s="115">
        <f>'APRONS DISTANCE'!DH319</f>
        <v>309.13318745286773</v>
      </c>
      <c r="CN165" s="115">
        <f>'APRONS DISTANCE'!DI319</f>
        <v>314.75685668557884</v>
      </c>
      <c r="CO165" s="115">
        <f>'APRONS DISTANCE'!DJ319</f>
        <v>308.7125304011164</v>
      </c>
      <c r="CP165" s="115">
        <f>'APRONS DISTANCE'!DK319</f>
        <v>255.75580280449347</v>
      </c>
      <c r="CQ165" s="115">
        <f>'APRONS DISTANCE'!DL319</f>
        <v>273.1281745835924</v>
      </c>
      <c r="CR165" s="115">
        <f>'APRONS DISTANCE'!DM319</f>
        <v>258.95670382992898</v>
      </c>
      <c r="CS165" s="115">
        <f>'APRONS DISTANCE'!DN319</f>
        <v>250.51942638238583</v>
      </c>
      <c r="CT165" s="115">
        <f>'APRONS DISTANCE'!DO319</f>
        <v>255.54555444725395</v>
      </c>
      <c r="CU165" s="115">
        <f>'APRONS DISTANCE'!DP319</f>
        <v>255.15430109781562</v>
      </c>
      <c r="CV165" s="115">
        <f>'APRONS DISTANCE'!DQ319</f>
        <v>269.02334916363299</v>
      </c>
      <c r="CW165" s="115">
        <f>'APRONS DISTANCE'!DR319</f>
        <v>270.00381174579059</v>
      </c>
      <c r="CX165" s="115">
        <f>'APRONS DISTANCE'!DS319</f>
        <v>259.16341138823958</v>
      </c>
      <c r="CY165" s="115">
        <f>'APRONS DISTANCE'!DT319</f>
        <v>252.61405592817525</v>
      </c>
      <c r="CZ165" s="115">
        <f>'APRONS DISTANCE'!DU319</f>
        <v>252.61405592817525</v>
      </c>
      <c r="DA165" s="115">
        <f>'APRONS DISTANCE'!DV319</f>
        <v>253.41789113112404</v>
      </c>
      <c r="DB165" s="115">
        <f>'APRONS DISTANCE'!DW319</f>
        <v>271.57547686081699</v>
      </c>
      <c r="DC165" s="115">
        <f>'APRONS DISTANCE'!DX319</f>
        <v>261.75877909939885</v>
      </c>
      <c r="DD165" s="115">
        <f>'APRONS DISTANCE'!DY319</f>
        <v>252.91370939939139</v>
      </c>
      <c r="DE165" s="115">
        <f>'APRONS DISTANCE'!DZ319</f>
        <v>269.68341534512746</v>
      </c>
      <c r="DF165" s="115">
        <f>'APRONS DISTANCE'!EA319</f>
        <v>262.75196894835341</v>
      </c>
      <c r="DG165" s="115">
        <f>'APRONS DISTANCE'!EB319</f>
        <v>259.35350371580716</v>
      </c>
      <c r="DH165" s="115">
        <f>'APRONS DISTANCE'!EC319</f>
        <v>265.24817989534364</v>
      </c>
      <c r="DI165" s="115">
        <f>'APRONS DISTANCE'!ED319</f>
        <v>251.38041434899878</v>
      </c>
      <c r="DJ165" s="115">
        <f>'APRONS DISTANCE'!EE319</f>
        <v>262.28377008994153</v>
      </c>
      <c r="DK165" s="115">
        <f>'APRONS DISTANCE'!EF319</f>
        <v>249.58162404371964</v>
      </c>
      <c r="DL165" s="115">
        <f>'APRONS DISTANCE'!EG319</f>
        <v>275.62809245040341</v>
      </c>
      <c r="DM165" s="115">
        <f>'APRONS DISTANCE'!EH319</f>
        <v>265.1622466611247</v>
      </c>
      <c r="DN165" s="115">
        <f>'APRONS DISTANCE'!EI319</f>
        <v>265.68761336018503</v>
      </c>
      <c r="DO165" s="115">
        <f>'APRONS DISTANCE'!EJ319</f>
        <v>271.19420950590785</v>
      </c>
      <c r="DP165" s="115">
        <f>'APRONS DISTANCE'!EK319</f>
        <v>273.94250739256438</v>
      </c>
      <c r="DQ165" s="115">
        <f>'APRONS DISTANCE'!EL319</f>
        <v>250.64894637075543</v>
      </c>
      <c r="DR165" s="115">
        <f>'APRONS DISTANCE'!EM319</f>
        <v>251.39244008105402</v>
      </c>
      <c r="DS165" s="115">
        <f>'APRONS DISTANCE'!EN319</f>
        <v>276.32034074088386</v>
      </c>
      <c r="DT165" s="115">
        <f>'APRONS DISTANCE'!EO319</f>
        <v>250.42406668957898</v>
      </c>
      <c r="DU165" s="115">
        <f>'APRONS DISTANCE'!EP319</f>
        <v>273.9941717190261</v>
      </c>
      <c r="DV165" s="115">
        <f>'APRONS DISTANCE'!EQ319</f>
        <v>272.88699226928088</v>
      </c>
      <c r="DW165" s="115">
        <f>'APRONS DISTANCE'!ER319</f>
        <v>268.9808451142323</v>
      </c>
      <c r="DX165" s="115">
        <f>'APRONS DISTANCE'!ES319</f>
        <v>276.76868505499777</v>
      </c>
      <c r="DY165" s="115">
        <f>'APRONS DISTANCE'!ET319</f>
        <v>249.87371116431416</v>
      </c>
      <c r="DZ165" s="115">
        <f>'APRONS DISTANCE'!EU319</f>
        <v>0</v>
      </c>
      <c r="EA165" s="115">
        <f>'APRONS DISTANCE'!EV319</f>
        <v>0</v>
      </c>
      <c r="EB165" s="115">
        <f>'APRONS DISTANCE'!EW319</f>
        <v>0</v>
      </c>
      <c r="EC165" s="115">
        <f>'APRONS DISTANCE'!EX319</f>
        <v>0</v>
      </c>
      <c r="ED165" s="115">
        <f>'APRONS DISTANCE'!EY319</f>
        <v>0</v>
      </c>
      <c r="EE165" s="115">
        <f>'APRONS DISTANCE'!EZ319</f>
        <v>0</v>
      </c>
      <c r="EF165" s="115">
        <f>'APRONS DISTANCE'!FA319</f>
        <v>0</v>
      </c>
      <c r="EG165" s="115">
        <f>'APRONS DISTANCE'!FB319</f>
        <v>0</v>
      </c>
      <c r="EH165" s="115">
        <f>'APRONS DISTANCE'!FC319</f>
        <v>250.55656294805678</v>
      </c>
      <c r="EI165" s="115">
        <f>'APRONS DISTANCE'!FD319</f>
        <v>264.30595271624446</v>
      </c>
      <c r="EJ165" s="115">
        <f>'APRONS DISTANCE'!FE319</f>
        <v>261.45849179400369</v>
      </c>
      <c r="EK165" s="115">
        <f>'APRONS DISTANCE'!FF319</f>
        <v>257.82062464854641</v>
      </c>
      <c r="EL165" s="115">
        <f>'APRONS DISTANCE'!FG319</f>
        <v>257.32863910366035</v>
      </c>
      <c r="EM165" s="115">
        <f>'APRONS DISTANCE'!FH319</f>
        <v>271.32240259432996</v>
      </c>
      <c r="EN165" s="115">
        <f>'APRONS DISTANCE'!FI319</f>
        <v>253.71082764417841</v>
      </c>
      <c r="EO165" s="115">
        <f>'APRONS DISTANCE'!FJ319</f>
        <v>273.1577289175396</v>
      </c>
      <c r="EP165" s="115">
        <f>'APRONS DISTANCE'!FK319</f>
        <v>259.056094243686</v>
      </c>
      <c r="EQ165" s="115">
        <f>'APRONS DISTANCE'!FL319</f>
        <v>260.953949568263</v>
      </c>
      <c r="ER165" s="115">
        <f>'APRONS DISTANCE'!FM319</f>
        <v>269.32715497805123</v>
      </c>
      <c r="ES165" s="115">
        <f>'APRONS DISTANCE'!FN319</f>
        <v>254.1827006783148</v>
      </c>
      <c r="ET165" s="115">
        <f>'APRONS DISTANCE'!FO319</f>
        <v>256.45177262987852</v>
      </c>
      <c r="EU165" s="115">
        <f>'APRONS DISTANCE'!FP319</f>
        <v>264.0920151302696</v>
      </c>
      <c r="EV165" s="115">
        <f>'APRONS DISTANCE'!FQ319</f>
        <v>267.42436457438185</v>
      </c>
      <c r="EW165" s="115">
        <f>'APRONS DISTANCE'!FR319</f>
        <v>274.69447152455257</v>
      </c>
      <c r="EX165" s="115">
        <f>'APRONS DISTANCE'!FS319</f>
        <v>262.09949029306438</v>
      </c>
      <c r="EY165" s="115">
        <f>'APRONS DISTANCE'!FT319</f>
        <v>251.96530366970254</v>
      </c>
      <c r="EZ165" s="115">
        <f>'APRONS DISTANCE'!FU319</f>
        <v>249.42129940113966</v>
      </c>
      <c r="FA165" s="115">
        <f>'APRONS DISTANCE'!FV319</f>
        <v>250.25989226299234</v>
      </c>
      <c r="FB165" s="115">
        <f>'APRONS DISTANCE'!FW319</f>
        <v>256.44285060390729</v>
      </c>
      <c r="FC165" s="115">
        <f>'APRONS DISTANCE'!FX319</f>
        <v>275.06853400128432</v>
      </c>
      <c r="FD165" s="109" t="s">
        <v>454</v>
      </c>
    </row>
    <row r="166" spans="1:160" x14ac:dyDescent="0.2">
      <c r="A166" s="114" t="s">
        <v>453</v>
      </c>
      <c r="B166" s="114"/>
      <c r="C166" s="115">
        <f>'APRONS DISTANCE'!X320</f>
        <v>175.22712914008477</v>
      </c>
      <c r="D166" s="115">
        <f>'APRONS DISTANCE'!Y320</f>
        <v>228.66397227639737</v>
      </c>
      <c r="E166" s="115">
        <f>'APRONS DISTANCE'!Z320</f>
        <v>244.50829138330604</v>
      </c>
      <c r="F166" s="115">
        <f>'APRONS DISTANCE'!AA320</f>
        <v>233.09503480896947</v>
      </c>
      <c r="G166" s="115">
        <f>'APRONS DISTANCE'!AB320</f>
        <v>239.77422322335852</v>
      </c>
      <c r="H166" s="115">
        <f>'APRONS DISTANCE'!AC320</f>
        <v>232.27778617405855</v>
      </c>
      <c r="I166" s="115">
        <f>'APRONS DISTANCE'!AD320</f>
        <v>240.87507224360681</v>
      </c>
      <c r="J166" s="115">
        <f>'APRONS DISTANCE'!AE320</f>
        <v>223.75783258234731</v>
      </c>
      <c r="K166" s="115">
        <f>'APRONS DISTANCE'!AF320</f>
        <v>240.77673235718188</v>
      </c>
      <c r="L166" s="115">
        <f>'APRONS DISTANCE'!AG320</f>
        <v>249.45318527447139</v>
      </c>
      <c r="M166" s="115">
        <f>'APRONS DISTANCE'!AH320</f>
        <v>243.83509961663941</v>
      </c>
      <c r="N166" s="115">
        <f>'APRONS DISTANCE'!AI320</f>
        <v>233.95353626370456</v>
      </c>
      <c r="O166" s="115">
        <f>'APRONS DISTANCE'!AJ320</f>
        <v>249.40190449475486</v>
      </c>
      <c r="P166" s="115">
        <f>'APRONS DISTANCE'!AK320</f>
        <v>234.52561700764497</v>
      </c>
      <c r="Q166" s="115">
        <f>'APRONS DISTANCE'!AL320</f>
        <v>245.78487391602684</v>
      </c>
      <c r="R166" s="115">
        <f>'APRONS DISTANCE'!AM320</f>
        <v>227.09346423895528</v>
      </c>
      <c r="S166" s="115">
        <f>'APRONS DISTANCE'!AN320</f>
        <v>229.53693376569609</v>
      </c>
      <c r="T166" s="115">
        <f>'APRONS DISTANCE'!AO320</f>
        <v>226.70911139103205</v>
      </c>
      <c r="U166" s="115">
        <f>'APRONS DISTANCE'!AP320</f>
        <v>238.07051566127095</v>
      </c>
      <c r="V166" s="115">
        <f>'APRONS DISTANCE'!AQ320</f>
        <v>239.42333906367233</v>
      </c>
      <c r="W166" s="115">
        <f>'APRONS DISTANCE'!AR320</f>
        <v>251.94875482862545</v>
      </c>
      <c r="X166" s="115">
        <f>'APRONS DISTANCE'!AS320</f>
        <v>250.00333562709397</v>
      </c>
      <c r="Y166" s="115">
        <f>'APRONS DISTANCE'!AT320</f>
        <v>242.64781373837062</v>
      </c>
      <c r="Z166" s="115">
        <f>'APRONS DISTANCE'!AU320</f>
        <v>249.46736328400584</v>
      </c>
      <c r="AA166" s="115">
        <f>'APRONS DISTANCE'!AV320</f>
        <v>240.63198202221744</v>
      </c>
      <c r="AB166" s="115">
        <f>'APRONS DISTANCE'!AW320</f>
        <v>227.73943436433507</v>
      </c>
      <c r="AC166" s="115">
        <f>'APRONS DISTANCE'!AX320</f>
        <v>231.89442952779797</v>
      </c>
      <c r="AD166" s="115">
        <f>'APRONS DISTANCE'!AY320</f>
        <v>233.54465980356437</v>
      </c>
      <c r="AE166" s="115">
        <f>'APRONS DISTANCE'!AZ320</f>
        <v>244.81053217194128</v>
      </c>
      <c r="AF166" s="115">
        <f>'APRONS DISTANCE'!BA320</f>
        <v>249.08152528065673</v>
      </c>
      <c r="AG166" s="115">
        <f>'APRONS DISTANCE'!BB320</f>
        <v>234.4768460465344</v>
      </c>
      <c r="AH166" s="115">
        <f>'APRONS DISTANCE'!BC320</f>
        <v>251.50689154350263</v>
      </c>
      <c r="AI166" s="115">
        <f>'APRONS DISTANCE'!BD320</f>
        <v>233.55230029506708</v>
      </c>
      <c r="AJ166" s="115">
        <f>'APRONS DISTANCE'!BE320</f>
        <v>227.75582344102602</v>
      </c>
      <c r="AK166" s="115">
        <f>'APRONS DISTANCE'!BF320</f>
        <v>240.04792547405893</v>
      </c>
      <c r="AL166" s="115">
        <f>'APRONS DISTANCE'!BG320</f>
        <v>251.801763871763</v>
      </c>
      <c r="AM166" s="115">
        <f>'APRONS DISTANCE'!BH320</f>
        <v>223.73020826543365</v>
      </c>
      <c r="AN166" s="115">
        <f>'APRONS DISTANCE'!BI320</f>
        <v>249.87440414652417</v>
      </c>
      <c r="AO166" s="115">
        <f>'APRONS DISTANCE'!BJ320</f>
        <v>246.20884819335981</v>
      </c>
      <c r="AP166" s="115">
        <f>'APRONS DISTANCE'!BK320</f>
        <v>250.94463288870264</v>
      </c>
      <c r="AQ166" s="115">
        <f>'APRONS DISTANCE'!BL320</f>
        <v>239.09586452937978</v>
      </c>
      <c r="AR166" s="115">
        <f>'APRONS DISTANCE'!BM320</f>
        <v>234.94957950642407</v>
      </c>
      <c r="AS166" s="115">
        <f>'APRONS DISTANCE'!BN320</f>
        <v>225.82359765057467</v>
      </c>
      <c r="AT166" s="115">
        <f>'APRONS DISTANCE'!BO320</f>
        <v>233.79875205183808</v>
      </c>
      <c r="AU166" s="115">
        <f>'APRONS DISTANCE'!BP320</f>
        <v>228.63286296743635</v>
      </c>
      <c r="AV166" s="115">
        <f>'APRONS DISTANCE'!BQ320</f>
        <v>231.10604824668516</v>
      </c>
      <c r="AW166" s="115">
        <f>'APRONS DISTANCE'!BR320</f>
        <v>247.80529461715386</v>
      </c>
      <c r="AX166" s="115">
        <f>'APRONS DISTANCE'!BS320</f>
        <v>242.90768539003514</v>
      </c>
      <c r="AY166" s="115">
        <f>'APRONS DISTANCE'!BT320</f>
        <v>242.9161871305582</v>
      </c>
      <c r="AZ166" s="115">
        <f>'APRONS DISTANCE'!BU320</f>
        <v>239.63498042394036</v>
      </c>
      <c r="BA166" s="115">
        <f>'APRONS DISTANCE'!BV320</f>
        <v>227.52522278181308</v>
      </c>
      <c r="BB166" s="115">
        <f>'APRONS DISTANCE'!BW320</f>
        <v>232.10862298356963</v>
      </c>
      <c r="BC166" s="115">
        <f>'APRONS DISTANCE'!BX320</f>
        <v>242.73080461743379</v>
      </c>
      <c r="BD166" s="115">
        <f>'APRONS DISTANCE'!BY320</f>
        <v>236.17880845409363</v>
      </c>
      <c r="BE166" s="115">
        <f>'APRONS DISTANCE'!BZ320</f>
        <v>245.21899887934299</v>
      </c>
      <c r="BF166" s="115">
        <f>'APRONS DISTANCE'!CA320</f>
        <v>244.55163167895574</v>
      </c>
      <c r="BG166" s="115">
        <f>'APRONS DISTANCE'!CB320</f>
        <v>237.52422067429387</v>
      </c>
      <c r="BH166" s="115">
        <f>'APRONS DISTANCE'!CC320</f>
        <v>238.02163011231599</v>
      </c>
      <c r="BI166" s="115">
        <f>'APRONS DISTANCE'!CD320</f>
        <v>233.52345743141967</v>
      </c>
      <c r="BJ166" s="115">
        <f>'APRONS DISTANCE'!CE320</f>
        <v>242.65726701692265</v>
      </c>
      <c r="BK166" s="115">
        <f>'APRONS DISTANCE'!CF320</f>
        <v>225.37869142828205</v>
      </c>
      <c r="BL166" s="115">
        <f>'APRONS DISTANCE'!CG320</f>
        <v>245.10236749594569</v>
      </c>
      <c r="BM166" s="115">
        <f>'APRONS DISTANCE'!CH320</f>
        <v>228.62519864412889</v>
      </c>
      <c r="BN166" s="115">
        <f>'APRONS DISTANCE'!CI320</f>
        <v>239.78807482949685</v>
      </c>
      <c r="BO166" s="115">
        <f>'APRONS DISTANCE'!CJ320</f>
        <v>246.32663066481209</v>
      </c>
      <c r="BP166" s="115">
        <f>'APRONS DISTANCE'!CK320</f>
        <v>248.51735227173509</v>
      </c>
      <c r="BQ166" s="115">
        <f>'APRONS DISTANCE'!CL320</f>
        <v>245.88600562200998</v>
      </c>
      <c r="BR166" s="115">
        <f>'APRONS DISTANCE'!CM320</f>
        <v>239.89709755763283</v>
      </c>
      <c r="BS166" s="115">
        <f>'APRONS DISTANCE'!CN320</f>
        <v>246.93328431484915</v>
      </c>
      <c r="BT166" s="115">
        <f>'APRONS DISTANCE'!CO320</f>
        <v>225.06365877400944</v>
      </c>
      <c r="BU166" s="115">
        <f>'APRONS DISTANCE'!CP320</f>
        <v>241.92165838629143</v>
      </c>
      <c r="BV166" s="115">
        <f>'APRONS DISTANCE'!CQ320</f>
        <v>231.19497767426293</v>
      </c>
      <c r="BW166" s="115">
        <f>'APRONS DISTANCE'!CR320</f>
        <v>247.09768764566189</v>
      </c>
      <c r="BX166" s="115">
        <f>'APRONS DISTANCE'!CS320</f>
        <v>251.38162077810119</v>
      </c>
      <c r="BY166" s="115">
        <f>'APRONS DISTANCE'!CT320</f>
        <v>233.08727673683427</v>
      </c>
      <c r="BZ166" s="115">
        <f>'APRONS DISTANCE'!CU320</f>
        <v>231.86150107214212</v>
      </c>
      <c r="CA166" s="115">
        <f>'APRONS DISTANCE'!CV320</f>
        <v>239.70436135279684</v>
      </c>
      <c r="CB166" s="115">
        <f>'APRONS DISTANCE'!CW320</f>
        <v>243.76427338011578</v>
      </c>
      <c r="CC166" s="115">
        <f>'APRONS DISTANCE'!CX320</f>
        <v>249.31836189387738</v>
      </c>
      <c r="CD166" s="115">
        <f>'APRONS DISTANCE'!CY320</f>
        <v>230.25662335909735</v>
      </c>
      <c r="CE166" s="115">
        <f>'APRONS DISTANCE'!CZ320</f>
        <v>247.71184544634528</v>
      </c>
      <c r="CF166" s="115">
        <f>'APRONS DISTANCE'!DA320</f>
        <v>227.97269109248444</v>
      </c>
      <c r="CG166" s="115">
        <f>'APRONS DISTANCE'!DB320</f>
        <v>223.70735939050638</v>
      </c>
      <c r="CH166" s="115">
        <f>'APRONS DISTANCE'!DC320</f>
        <v>224.41072101443089</v>
      </c>
      <c r="CI166" s="115">
        <f>'APRONS DISTANCE'!DD320</f>
        <v>235.06303399048841</v>
      </c>
      <c r="CJ166" s="115">
        <f>'APRONS DISTANCE'!DE320</f>
        <v>223.34136100456209</v>
      </c>
      <c r="CK166" s="115">
        <f>'APRONS DISTANCE'!DF320</f>
        <v>245.54958045620205</v>
      </c>
      <c r="CL166" s="115">
        <f>'APRONS DISTANCE'!DG320</f>
        <v>249.81715100636001</v>
      </c>
      <c r="CM166" s="115">
        <f>'APRONS DISTANCE'!DH320</f>
        <v>238.63088278498049</v>
      </c>
      <c r="CN166" s="115">
        <f>'APRONS DISTANCE'!DI320</f>
        <v>244.25455201769159</v>
      </c>
      <c r="CO166" s="115">
        <f>'APRONS DISTANCE'!DJ320</f>
        <v>238.21022573322907</v>
      </c>
      <c r="CP166" s="115">
        <f>'APRONS DISTANCE'!DK320</f>
        <v>229.65349813660617</v>
      </c>
      <c r="CQ166" s="115">
        <f>'APRONS DISTANCE'!DL320</f>
        <v>247.0258699157051</v>
      </c>
      <c r="CR166" s="115">
        <f>'APRONS DISTANCE'!DM320</f>
        <v>232.85439916204172</v>
      </c>
      <c r="CS166" s="115">
        <f>'APRONS DISTANCE'!DN320</f>
        <v>224.41712171449851</v>
      </c>
      <c r="CT166" s="115">
        <f>'APRONS DISTANCE'!DO320</f>
        <v>229.44324977936668</v>
      </c>
      <c r="CU166" s="115">
        <f>'APRONS DISTANCE'!DP320</f>
        <v>229.05199642992835</v>
      </c>
      <c r="CV166" s="115">
        <f>'APRONS DISTANCE'!DQ320</f>
        <v>242.92104449574575</v>
      </c>
      <c r="CW166" s="115">
        <f>'APRONS DISTANCE'!DR320</f>
        <v>243.90150707790329</v>
      </c>
      <c r="CX166" s="115">
        <f>'APRONS DISTANCE'!DS320</f>
        <v>233.06110672035229</v>
      </c>
      <c r="CY166" s="115">
        <f>'APRONS DISTANCE'!DT320</f>
        <v>226.51175126028792</v>
      </c>
      <c r="CZ166" s="115">
        <f>'APRONS DISTANCE'!DU320</f>
        <v>226.51175126028792</v>
      </c>
      <c r="DA166" s="115">
        <f>'APRONS DISTANCE'!DV320</f>
        <v>227.31558646323671</v>
      </c>
      <c r="DB166" s="115">
        <f>'APRONS DISTANCE'!DW320</f>
        <v>245.4731721929297</v>
      </c>
      <c r="DC166" s="115">
        <f>'APRONS DISTANCE'!DX320</f>
        <v>235.65647443151158</v>
      </c>
      <c r="DD166" s="115">
        <f>'APRONS DISTANCE'!DY320</f>
        <v>226.8114047315041</v>
      </c>
      <c r="DE166" s="115">
        <f>'APRONS DISTANCE'!DZ320</f>
        <v>243.58111067724022</v>
      </c>
      <c r="DF166" s="115">
        <f>'APRONS DISTANCE'!EA320</f>
        <v>236.64966428046611</v>
      </c>
      <c r="DG166" s="115">
        <f>'APRONS DISTANCE'!EB320</f>
        <v>233.25119904791993</v>
      </c>
      <c r="DH166" s="115">
        <f>'APRONS DISTANCE'!EC320</f>
        <v>239.14587522745632</v>
      </c>
      <c r="DI166" s="115">
        <f>'APRONS DISTANCE'!ED320</f>
        <v>225.27810968111152</v>
      </c>
      <c r="DJ166" s="115">
        <f>'APRONS DISTANCE'!EE320</f>
        <v>236.18146542205423</v>
      </c>
      <c r="DK166" s="115">
        <f>'APRONS DISTANCE'!EF320</f>
        <v>223.47931937583235</v>
      </c>
      <c r="DL166" s="115">
        <f>'APRONS DISTANCE'!EG320</f>
        <v>249.52578778251609</v>
      </c>
      <c r="DM166" s="115">
        <f>'APRONS DISTANCE'!EH320</f>
        <v>239.0599419932374</v>
      </c>
      <c r="DN166" s="115">
        <f>'APRONS DISTANCE'!EI320</f>
        <v>239.58530869229776</v>
      </c>
      <c r="DO166" s="115">
        <f>'APRONS DISTANCE'!EJ320</f>
        <v>245.09190483802061</v>
      </c>
      <c r="DP166" s="115">
        <f>'APRONS DISTANCE'!EK320</f>
        <v>247.84020272467714</v>
      </c>
      <c r="DQ166" s="115">
        <f>'APRONS DISTANCE'!EL320</f>
        <v>224.54664170286816</v>
      </c>
      <c r="DR166" s="115">
        <f>'APRONS DISTANCE'!EM320</f>
        <v>225.29013541316672</v>
      </c>
      <c r="DS166" s="115">
        <f>'APRONS DISTANCE'!EN320</f>
        <v>250.21803607299657</v>
      </c>
      <c r="DT166" s="115">
        <f>'APRONS DISTANCE'!EO320</f>
        <v>224.32176202169168</v>
      </c>
      <c r="DU166" s="115">
        <f>'APRONS DISTANCE'!EP320</f>
        <v>247.89186705113877</v>
      </c>
      <c r="DV166" s="115">
        <f>'APRONS DISTANCE'!EQ320</f>
        <v>246.78468760139356</v>
      </c>
      <c r="DW166" s="115">
        <f>'APRONS DISTANCE'!ER320</f>
        <v>242.878540446345</v>
      </c>
      <c r="DX166" s="115">
        <f>'APRONS DISTANCE'!ES320</f>
        <v>250.66638038711051</v>
      </c>
      <c r="DY166" s="115">
        <f>'APRONS DISTANCE'!ET320</f>
        <v>223.77140649642689</v>
      </c>
      <c r="DZ166" s="115">
        <f>'APRONS DISTANCE'!EU320</f>
        <v>226.82955596882513</v>
      </c>
      <c r="EA166" s="115">
        <f>'APRONS DISTANCE'!EV320</f>
        <v>225.5152106423534</v>
      </c>
      <c r="EB166" s="115">
        <f>'APRONS DISTANCE'!EW320</f>
        <v>229.17462016181827</v>
      </c>
      <c r="EC166" s="115">
        <f>'APRONS DISTANCE'!EX320</f>
        <v>240.9543371896288</v>
      </c>
      <c r="ED166" s="115">
        <f>'APRONS DISTANCE'!EY320</f>
        <v>233.05799047071997</v>
      </c>
      <c r="EE166" s="115">
        <f>'APRONS DISTANCE'!EZ320</f>
        <v>233.54326765406867</v>
      </c>
      <c r="EF166" s="115">
        <f>'APRONS DISTANCE'!FA320</f>
        <v>246.09444895544425</v>
      </c>
      <c r="EG166" s="115">
        <f>'APRONS DISTANCE'!FB320</f>
        <v>250.55656294805684</v>
      </c>
      <c r="EH166" s="115">
        <f>'APRONS DISTANCE'!FC320</f>
        <v>0</v>
      </c>
      <c r="EI166" s="115">
        <f>'APRONS DISTANCE'!FD320</f>
        <v>0</v>
      </c>
      <c r="EJ166" s="115">
        <f>'APRONS DISTANCE'!FE320</f>
        <v>0</v>
      </c>
      <c r="EK166" s="115">
        <f>'APRONS DISTANCE'!FF320</f>
        <v>0</v>
      </c>
      <c r="EL166" s="115">
        <f>'APRONS DISTANCE'!FG320</f>
        <v>0</v>
      </c>
      <c r="EM166" s="115">
        <f>'APRONS DISTANCE'!FH320</f>
        <v>245.22009792644266</v>
      </c>
      <c r="EN166" s="115">
        <f>'APRONS DISTANCE'!FI320</f>
        <v>227.60852297629114</v>
      </c>
      <c r="EO166" s="115">
        <f>'APRONS DISTANCE'!FJ320</f>
        <v>247.05542424965236</v>
      </c>
      <c r="EP166" s="115">
        <f>'APRONS DISTANCE'!FK320</f>
        <v>232.95378957579871</v>
      </c>
      <c r="EQ166" s="115">
        <f>'APRONS DISTANCE'!FL320</f>
        <v>234.8516449003757</v>
      </c>
      <c r="ER166" s="115">
        <f>'APRONS DISTANCE'!FM320</f>
        <v>243.22485031016396</v>
      </c>
      <c r="ES166" s="115">
        <f>'APRONS DISTANCE'!FN320</f>
        <v>228.08039601042753</v>
      </c>
      <c r="ET166" s="115">
        <f>'APRONS DISTANCE'!FO320</f>
        <v>230.34946796199122</v>
      </c>
      <c r="EU166" s="115">
        <f>'APRONS DISTANCE'!FP320</f>
        <v>237.98971046238233</v>
      </c>
      <c r="EV166" s="115">
        <f>'APRONS DISTANCE'!FQ320</f>
        <v>241.32205990649459</v>
      </c>
      <c r="EW166" s="115">
        <f>'APRONS DISTANCE'!FR320</f>
        <v>248.59216685666533</v>
      </c>
      <c r="EX166" s="115">
        <f>'APRONS DISTANCE'!FS320</f>
        <v>235.99718562517708</v>
      </c>
      <c r="EY166" s="115">
        <f>'APRONS DISTANCE'!FT320</f>
        <v>225.86299900181524</v>
      </c>
      <c r="EZ166" s="115">
        <f>'APRONS DISTANCE'!FU320</f>
        <v>223.31899473325237</v>
      </c>
      <c r="FA166" s="115">
        <f>'APRONS DISTANCE'!FV320</f>
        <v>224.15758759510504</v>
      </c>
      <c r="FB166" s="115">
        <f>'APRONS DISTANCE'!FW320</f>
        <v>230.34054593602005</v>
      </c>
      <c r="FC166" s="115">
        <f>'APRONS DISTANCE'!FX320</f>
        <v>248.966229333397</v>
      </c>
      <c r="FD166" s="109" t="s">
        <v>454</v>
      </c>
    </row>
    <row r="167" spans="1:160" x14ac:dyDescent="0.2">
      <c r="A167" s="114" t="s">
        <v>453</v>
      </c>
      <c r="B167" s="114"/>
      <c r="C167" s="115">
        <f>'APRONS DISTANCE'!X321</f>
        <v>188.97651890827242</v>
      </c>
      <c r="D167" s="115">
        <f>'APRONS DISTANCE'!Y321</f>
        <v>242.41336204458503</v>
      </c>
      <c r="E167" s="115">
        <f>'APRONS DISTANCE'!Z321</f>
        <v>258.25768115149373</v>
      </c>
      <c r="F167" s="115">
        <f>'APRONS DISTANCE'!AA321</f>
        <v>246.84442457715718</v>
      </c>
      <c r="G167" s="115">
        <f>'APRONS DISTANCE'!AB321</f>
        <v>253.5236129915462</v>
      </c>
      <c r="H167" s="115">
        <f>'APRONS DISTANCE'!AC321</f>
        <v>246.02717594224626</v>
      </c>
      <c r="I167" s="115">
        <f>'APRONS DISTANCE'!AD321</f>
        <v>254.62446201179446</v>
      </c>
      <c r="J167" s="115">
        <f>'APRONS DISTANCE'!AE321</f>
        <v>237.50722235053496</v>
      </c>
      <c r="K167" s="115">
        <f>'APRONS DISTANCE'!AF321</f>
        <v>254.5261221253696</v>
      </c>
      <c r="L167" s="115">
        <f>'APRONS DISTANCE'!AG321</f>
        <v>263.20257504265908</v>
      </c>
      <c r="M167" s="115">
        <f>'APRONS DISTANCE'!AH321</f>
        <v>257.58448938482707</v>
      </c>
      <c r="N167" s="115">
        <f>'APRONS DISTANCE'!AI321</f>
        <v>247.70292603189225</v>
      </c>
      <c r="O167" s="115">
        <f>'APRONS DISTANCE'!AJ321</f>
        <v>263.15129426294254</v>
      </c>
      <c r="P167" s="115">
        <f>'APRONS DISTANCE'!AK321</f>
        <v>248.27500677583262</v>
      </c>
      <c r="Q167" s="115">
        <f>'APRONS DISTANCE'!AL321</f>
        <v>259.53426368421447</v>
      </c>
      <c r="R167" s="115">
        <f>'APRONS DISTANCE'!AM321</f>
        <v>240.84285400714293</v>
      </c>
      <c r="S167" s="115">
        <f>'APRONS DISTANCE'!AN321</f>
        <v>243.28632353388375</v>
      </c>
      <c r="T167" s="115">
        <f>'APRONS DISTANCE'!AO321</f>
        <v>240.45850115921971</v>
      </c>
      <c r="U167" s="115">
        <f>'APRONS DISTANCE'!AP321</f>
        <v>251.8199054294586</v>
      </c>
      <c r="V167" s="115">
        <f>'APRONS DISTANCE'!AQ321</f>
        <v>253.17272883185998</v>
      </c>
      <c r="W167" s="115">
        <f>'APRONS DISTANCE'!AR321</f>
        <v>265.69814459681311</v>
      </c>
      <c r="X167" s="115">
        <f>'APRONS DISTANCE'!AS321</f>
        <v>263.75272539528163</v>
      </c>
      <c r="Y167" s="115">
        <f>'APRONS DISTANCE'!AT321</f>
        <v>256.3972035065583</v>
      </c>
      <c r="Z167" s="115">
        <f>'APRONS DISTANCE'!AU321</f>
        <v>263.2167530521935</v>
      </c>
      <c r="AA167" s="115">
        <f>'APRONS DISTANCE'!AV321</f>
        <v>254.38137179040507</v>
      </c>
      <c r="AB167" s="115">
        <f>'APRONS DISTANCE'!AW321</f>
        <v>241.48882413252272</v>
      </c>
      <c r="AC167" s="115">
        <f>'APRONS DISTANCE'!AX321</f>
        <v>245.64381929598565</v>
      </c>
      <c r="AD167" s="115">
        <f>'APRONS DISTANCE'!AY321</f>
        <v>247.29404957175203</v>
      </c>
      <c r="AE167" s="115">
        <f>'APRONS DISTANCE'!AZ321</f>
        <v>258.55992194012896</v>
      </c>
      <c r="AF167" s="115">
        <f>'APRONS DISTANCE'!BA321</f>
        <v>262.83091504884442</v>
      </c>
      <c r="AG167" s="115">
        <f>'APRONS DISTANCE'!BB321</f>
        <v>248.22623581472209</v>
      </c>
      <c r="AH167" s="115">
        <f>'APRONS DISTANCE'!BC321</f>
        <v>265.25628131169032</v>
      </c>
      <c r="AI167" s="115">
        <f>'APRONS DISTANCE'!BD321</f>
        <v>247.30169006325474</v>
      </c>
      <c r="AJ167" s="115">
        <f>'APRONS DISTANCE'!BE321</f>
        <v>241.50521320921368</v>
      </c>
      <c r="AK167" s="115">
        <f>'APRONS DISTANCE'!BF321</f>
        <v>253.79731524224658</v>
      </c>
      <c r="AL167" s="115">
        <f>'APRONS DISTANCE'!BG321</f>
        <v>265.55115363995066</v>
      </c>
      <c r="AM167" s="115">
        <f>'APRONS DISTANCE'!BH321</f>
        <v>237.47959803362133</v>
      </c>
      <c r="AN167" s="115">
        <f>'APRONS DISTANCE'!BI321</f>
        <v>263.62379391471183</v>
      </c>
      <c r="AO167" s="115">
        <f>'APRONS DISTANCE'!BJ321</f>
        <v>259.95823796154747</v>
      </c>
      <c r="AP167" s="115">
        <f>'APRONS DISTANCE'!BK321</f>
        <v>264.6940226568903</v>
      </c>
      <c r="AQ167" s="115">
        <f>'APRONS DISTANCE'!BL321</f>
        <v>252.84525429756744</v>
      </c>
      <c r="AR167" s="115">
        <f>'APRONS DISTANCE'!BM321</f>
        <v>248.6989692746117</v>
      </c>
      <c r="AS167" s="115">
        <f>'APRONS DISTANCE'!BN321</f>
        <v>239.57298741876232</v>
      </c>
      <c r="AT167" s="115">
        <f>'APRONS DISTANCE'!BO321</f>
        <v>247.54814182002573</v>
      </c>
      <c r="AU167" s="115">
        <f>'APRONS DISTANCE'!BP321</f>
        <v>242.38225273562404</v>
      </c>
      <c r="AV167" s="115">
        <f>'APRONS DISTANCE'!BQ321</f>
        <v>244.85543801487282</v>
      </c>
      <c r="AW167" s="115">
        <f>'APRONS DISTANCE'!BR321</f>
        <v>261.55468438534149</v>
      </c>
      <c r="AX167" s="115">
        <f>'APRONS DISTANCE'!BS321</f>
        <v>256.65707515822277</v>
      </c>
      <c r="AY167" s="115">
        <f>'APRONS DISTANCE'!BT321</f>
        <v>256.66557689874588</v>
      </c>
      <c r="AZ167" s="115">
        <f>'APRONS DISTANCE'!BU321</f>
        <v>253.38437019212807</v>
      </c>
      <c r="BA167" s="115">
        <f>'APRONS DISTANCE'!BV321</f>
        <v>241.27461255000074</v>
      </c>
      <c r="BB167" s="115">
        <f>'APRONS DISTANCE'!BW321</f>
        <v>245.85801275175729</v>
      </c>
      <c r="BC167" s="115">
        <f>'APRONS DISTANCE'!BX321</f>
        <v>256.48019438562147</v>
      </c>
      <c r="BD167" s="115">
        <f>'APRONS DISTANCE'!BY321</f>
        <v>249.92819822228128</v>
      </c>
      <c r="BE167" s="115">
        <f>'APRONS DISTANCE'!BZ321</f>
        <v>258.96838864753067</v>
      </c>
      <c r="BF167" s="115">
        <f>'APRONS DISTANCE'!CA321</f>
        <v>258.3010214471434</v>
      </c>
      <c r="BG167" s="115">
        <f>'APRONS DISTANCE'!CB321</f>
        <v>251.27361044248153</v>
      </c>
      <c r="BH167" s="115">
        <f>'APRONS DISTANCE'!CC321</f>
        <v>251.77101988050367</v>
      </c>
      <c r="BI167" s="115">
        <f>'APRONS DISTANCE'!CD321</f>
        <v>247.27284719960733</v>
      </c>
      <c r="BJ167" s="115">
        <f>'APRONS DISTANCE'!CE321</f>
        <v>256.40665678511027</v>
      </c>
      <c r="BK167" s="115">
        <f>'APRONS DISTANCE'!CF321</f>
        <v>239.12808119646971</v>
      </c>
      <c r="BL167" s="115">
        <f>'APRONS DISTANCE'!CG321</f>
        <v>258.85175726413337</v>
      </c>
      <c r="BM167" s="115">
        <f>'APRONS DISTANCE'!CH321</f>
        <v>242.37458841231657</v>
      </c>
      <c r="BN167" s="115">
        <f>'APRONS DISTANCE'!CI321</f>
        <v>253.5374645976845</v>
      </c>
      <c r="BO167" s="115">
        <f>'APRONS DISTANCE'!CJ321</f>
        <v>260.07602043299971</v>
      </c>
      <c r="BP167" s="115">
        <f>'APRONS DISTANCE'!CK321</f>
        <v>262.26674203992275</v>
      </c>
      <c r="BQ167" s="115">
        <f>'APRONS DISTANCE'!CL321</f>
        <v>259.63539539019769</v>
      </c>
      <c r="BR167" s="115">
        <f>'APRONS DISTANCE'!CM321</f>
        <v>253.64648732582052</v>
      </c>
      <c r="BS167" s="115">
        <f>'APRONS DISTANCE'!CN321</f>
        <v>260.68267408303683</v>
      </c>
      <c r="BT167" s="115">
        <f>'APRONS DISTANCE'!CO321</f>
        <v>238.81304854219709</v>
      </c>
      <c r="BU167" s="115">
        <f>'APRONS DISTANCE'!CP321</f>
        <v>255.67104815447911</v>
      </c>
      <c r="BV167" s="115">
        <f>'APRONS DISTANCE'!CQ321</f>
        <v>244.94436744245061</v>
      </c>
      <c r="BW167" s="115">
        <f>'APRONS DISTANCE'!CR321</f>
        <v>260.84707741384955</v>
      </c>
      <c r="BX167" s="115">
        <f>'APRONS DISTANCE'!CS321</f>
        <v>265.13101054628885</v>
      </c>
      <c r="BY167" s="115">
        <f>'APRONS DISTANCE'!CT321</f>
        <v>246.83666650502192</v>
      </c>
      <c r="BZ167" s="115">
        <f>'APRONS DISTANCE'!CU321</f>
        <v>245.61089084032977</v>
      </c>
      <c r="CA167" s="115">
        <f>'APRONS DISTANCE'!CV321</f>
        <v>253.45375112098449</v>
      </c>
      <c r="CB167" s="115">
        <f>'APRONS DISTANCE'!CW321</f>
        <v>257.51366314830346</v>
      </c>
      <c r="CC167" s="115">
        <f>'APRONS DISTANCE'!CX321</f>
        <v>263.06775166206512</v>
      </c>
      <c r="CD167" s="115">
        <f>'APRONS DISTANCE'!CY321</f>
        <v>244.006013127285</v>
      </c>
      <c r="CE167" s="115">
        <f>'APRONS DISTANCE'!CZ321</f>
        <v>261.46123521453296</v>
      </c>
      <c r="CF167" s="115">
        <f>'APRONS DISTANCE'!DA321</f>
        <v>241.72208086067212</v>
      </c>
      <c r="CG167" s="115">
        <f>'APRONS DISTANCE'!DB321</f>
        <v>237.45674915869404</v>
      </c>
      <c r="CH167" s="115">
        <f>'APRONS DISTANCE'!DC321</f>
        <v>238.16011078261855</v>
      </c>
      <c r="CI167" s="115">
        <f>'APRONS DISTANCE'!DD321</f>
        <v>248.81242375867606</v>
      </c>
      <c r="CJ167" s="115">
        <f>'APRONS DISTANCE'!DE321</f>
        <v>237.09075077274974</v>
      </c>
      <c r="CK167" s="115">
        <f>'APRONS DISTANCE'!DF321</f>
        <v>259.29897022438973</v>
      </c>
      <c r="CL167" s="115">
        <f>'APRONS DISTANCE'!DG321</f>
        <v>263.56654077454766</v>
      </c>
      <c r="CM167" s="115">
        <f>'APRONS DISTANCE'!DH321</f>
        <v>252.38027255316817</v>
      </c>
      <c r="CN167" s="115">
        <f>'APRONS DISTANCE'!DI321</f>
        <v>258.00394178587925</v>
      </c>
      <c r="CO167" s="115">
        <f>'APRONS DISTANCE'!DJ321</f>
        <v>251.95961550141675</v>
      </c>
      <c r="CP167" s="115">
        <f>'APRONS DISTANCE'!DK321</f>
        <v>243.40288790479383</v>
      </c>
      <c r="CQ167" s="115">
        <f>'APRONS DISTANCE'!DL321</f>
        <v>260.77525968389278</v>
      </c>
      <c r="CR167" s="115">
        <f>'APRONS DISTANCE'!DM321</f>
        <v>246.60378893022937</v>
      </c>
      <c r="CS167" s="115">
        <f>'APRONS DISTANCE'!DN321</f>
        <v>238.16651148268619</v>
      </c>
      <c r="CT167" s="115">
        <f>'APRONS DISTANCE'!DO321</f>
        <v>243.19263954755436</v>
      </c>
      <c r="CU167" s="115">
        <f>'APRONS DISTANCE'!DP321</f>
        <v>242.80138619811601</v>
      </c>
      <c r="CV167" s="115">
        <f>'APRONS DISTANCE'!DQ321</f>
        <v>256.67043426393343</v>
      </c>
      <c r="CW167" s="115">
        <f>'APRONS DISTANCE'!DR321</f>
        <v>257.65089684609097</v>
      </c>
      <c r="CX167" s="115">
        <f>'APRONS DISTANCE'!DS321</f>
        <v>246.81049648853991</v>
      </c>
      <c r="CY167" s="115">
        <f>'APRONS DISTANCE'!DT321</f>
        <v>240.26114102847561</v>
      </c>
      <c r="CZ167" s="115">
        <f>'APRONS DISTANCE'!DU321</f>
        <v>240.26114102847561</v>
      </c>
      <c r="DA167" s="115">
        <f>'APRONS DISTANCE'!DV321</f>
        <v>241.0649762314244</v>
      </c>
      <c r="DB167" s="115">
        <f>'APRONS DISTANCE'!DW321</f>
        <v>259.22256196111738</v>
      </c>
      <c r="DC167" s="115">
        <f>'APRONS DISTANCE'!DX321</f>
        <v>249.40586419969921</v>
      </c>
      <c r="DD167" s="115">
        <f>'APRONS DISTANCE'!DY321</f>
        <v>240.56079449969178</v>
      </c>
      <c r="DE167" s="115">
        <f>'APRONS DISTANCE'!DZ321</f>
        <v>257.3305004454279</v>
      </c>
      <c r="DF167" s="115">
        <f>'APRONS DISTANCE'!EA321</f>
        <v>250.39905404865382</v>
      </c>
      <c r="DG167" s="115">
        <f>'APRONS DISTANCE'!EB321</f>
        <v>247.00058881610758</v>
      </c>
      <c r="DH167" s="115">
        <f>'APRONS DISTANCE'!EC321</f>
        <v>252.89526499564397</v>
      </c>
      <c r="DI167" s="115">
        <f>'APRONS DISTANCE'!ED321</f>
        <v>239.0274994492992</v>
      </c>
      <c r="DJ167" s="115">
        <f>'APRONS DISTANCE'!EE321</f>
        <v>249.93085519024191</v>
      </c>
      <c r="DK167" s="115">
        <f>'APRONS DISTANCE'!EF321</f>
        <v>237.22870914402003</v>
      </c>
      <c r="DL167" s="115">
        <f>'APRONS DISTANCE'!EG321</f>
        <v>263.27517755070375</v>
      </c>
      <c r="DM167" s="115">
        <f>'APRONS DISTANCE'!EH321</f>
        <v>252.80933176142503</v>
      </c>
      <c r="DN167" s="115">
        <f>'APRONS DISTANCE'!EI321</f>
        <v>253.33469846048544</v>
      </c>
      <c r="DO167" s="115">
        <f>'APRONS DISTANCE'!EJ321</f>
        <v>258.84129460620829</v>
      </c>
      <c r="DP167" s="115">
        <f>'APRONS DISTANCE'!EK321</f>
        <v>261.58959249286482</v>
      </c>
      <c r="DQ167" s="115">
        <f>'APRONS DISTANCE'!EL321</f>
        <v>238.29603147105584</v>
      </c>
      <c r="DR167" s="115">
        <f>'APRONS DISTANCE'!EM321</f>
        <v>239.03952518135441</v>
      </c>
      <c r="DS167" s="115">
        <f>'APRONS DISTANCE'!EN321</f>
        <v>263.96742584118431</v>
      </c>
      <c r="DT167" s="115">
        <f>'APRONS DISTANCE'!EO321</f>
        <v>238.07115178987937</v>
      </c>
      <c r="DU167" s="115">
        <f>'APRONS DISTANCE'!EP321</f>
        <v>261.64125681932649</v>
      </c>
      <c r="DV167" s="115">
        <f>'APRONS DISTANCE'!EQ321</f>
        <v>260.53407736958121</v>
      </c>
      <c r="DW167" s="115">
        <f>'APRONS DISTANCE'!ER321</f>
        <v>256.62793021453268</v>
      </c>
      <c r="DX167" s="115">
        <f>'APRONS DISTANCE'!ES321</f>
        <v>264.41577015529816</v>
      </c>
      <c r="DY167" s="115">
        <f>'APRONS DISTANCE'!ET321</f>
        <v>237.52079626461457</v>
      </c>
      <c r="DZ167" s="115">
        <f>'APRONS DISTANCE'!EU321</f>
        <v>240.57894573701282</v>
      </c>
      <c r="EA167" s="115">
        <f>'APRONS DISTANCE'!EV321</f>
        <v>239.26460041054108</v>
      </c>
      <c r="EB167" s="115">
        <f>'APRONS DISTANCE'!EW321</f>
        <v>242.92400993000592</v>
      </c>
      <c r="EC167" s="115">
        <f>'APRONS DISTANCE'!EX321</f>
        <v>254.70372695781649</v>
      </c>
      <c r="ED167" s="115">
        <f>'APRONS DISTANCE'!EY321</f>
        <v>246.80738023890765</v>
      </c>
      <c r="EE167" s="115">
        <f>'APRONS DISTANCE'!EZ321</f>
        <v>247.29265742225633</v>
      </c>
      <c r="EF167" s="115">
        <f>'APRONS DISTANCE'!FA321</f>
        <v>259.8438387236319</v>
      </c>
      <c r="EG167" s="115">
        <f>'APRONS DISTANCE'!FB321</f>
        <v>264.30595271624452</v>
      </c>
      <c r="EH167" s="115">
        <f>'APRONS DISTANCE'!FC321</f>
        <v>0</v>
      </c>
      <c r="EI167" s="115">
        <f>'APRONS DISTANCE'!FD321</f>
        <v>0</v>
      </c>
      <c r="EJ167" s="115">
        <f>'APRONS DISTANCE'!FE321</f>
        <v>0</v>
      </c>
      <c r="EK167" s="115">
        <f>'APRONS DISTANCE'!FF321</f>
        <v>0</v>
      </c>
      <c r="EL167" s="115">
        <f>'APRONS DISTANCE'!FG321</f>
        <v>0</v>
      </c>
      <c r="EM167" s="115">
        <f>'APRONS DISTANCE'!FH321</f>
        <v>258.96948769463035</v>
      </c>
      <c r="EN167" s="115">
        <f>'APRONS DISTANCE'!FI321</f>
        <v>241.35791274447882</v>
      </c>
      <c r="EO167" s="115">
        <f>'APRONS DISTANCE'!FJ321</f>
        <v>260.80481401784004</v>
      </c>
      <c r="EP167" s="115">
        <f>'APRONS DISTANCE'!FK321</f>
        <v>246.70317934398636</v>
      </c>
      <c r="EQ167" s="115">
        <f>'APRONS DISTANCE'!FL321</f>
        <v>248.60103466856336</v>
      </c>
      <c r="ER167" s="115">
        <f>'APRONS DISTANCE'!FM321</f>
        <v>256.97424007835161</v>
      </c>
      <c r="ES167" s="115">
        <f>'APRONS DISTANCE'!FN321</f>
        <v>241.82978577861519</v>
      </c>
      <c r="ET167" s="115">
        <f>'APRONS DISTANCE'!FO321</f>
        <v>244.09885773017888</v>
      </c>
      <c r="EU167" s="115">
        <f>'APRONS DISTANCE'!FP321</f>
        <v>251.73910023056999</v>
      </c>
      <c r="EV167" s="115">
        <f>'APRONS DISTANCE'!FQ321</f>
        <v>255.07144967468227</v>
      </c>
      <c r="EW167" s="115">
        <f>'APRONS DISTANCE'!FR321</f>
        <v>262.34155662485301</v>
      </c>
      <c r="EX167" s="115">
        <f>'APRONS DISTANCE'!FS321</f>
        <v>249.74657539336479</v>
      </c>
      <c r="EY167" s="115">
        <f>'APRONS DISTANCE'!FT321</f>
        <v>239.61238877000292</v>
      </c>
      <c r="EZ167" s="115">
        <f>'APRONS DISTANCE'!FU321</f>
        <v>237.06838450144002</v>
      </c>
      <c r="FA167" s="115">
        <f>'APRONS DISTANCE'!FV321</f>
        <v>237.9069773632927</v>
      </c>
      <c r="FB167" s="115">
        <f>'APRONS DISTANCE'!FW321</f>
        <v>244.0899357042077</v>
      </c>
      <c r="FC167" s="115">
        <f>'APRONS DISTANCE'!FX321</f>
        <v>262.71561910158465</v>
      </c>
      <c r="FD167" s="109" t="s">
        <v>454</v>
      </c>
    </row>
    <row r="168" spans="1:160" x14ac:dyDescent="0.2">
      <c r="A168" s="114" t="s">
        <v>453</v>
      </c>
      <c r="B168" s="114"/>
      <c r="C168" s="115">
        <f>'APRONS DISTANCE'!X322</f>
        <v>186.12905798603165</v>
      </c>
      <c r="D168" s="115">
        <f>'APRONS DISTANCE'!Y322</f>
        <v>239.56590112234426</v>
      </c>
      <c r="E168" s="115">
        <f>'APRONS DISTANCE'!Z322</f>
        <v>255.41022022925293</v>
      </c>
      <c r="F168" s="115">
        <f>'APRONS DISTANCE'!AA322</f>
        <v>243.99696365491636</v>
      </c>
      <c r="G168" s="115">
        <f>'APRONS DISTANCE'!AB322</f>
        <v>250.67615206930543</v>
      </c>
      <c r="H168" s="115">
        <f>'APRONS DISTANCE'!AC322</f>
        <v>243.17971502000543</v>
      </c>
      <c r="I168" s="115">
        <f>'APRONS DISTANCE'!AD322</f>
        <v>251.77700108955372</v>
      </c>
      <c r="J168" s="115">
        <f>'APRONS DISTANCE'!AE322</f>
        <v>234.65976142829419</v>
      </c>
      <c r="K168" s="115">
        <f>'APRONS DISTANCE'!AF322</f>
        <v>251.67866120312877</v>
      </c>
      <c r="L168" s="115">
        <f>'APRONS DISTANCE'!AG322</f>
        <v>260.35511412041825</v>
      </c>
      <c r="M168" s="115">
        <f>'APRONS DISTANCE'!AH322</f>
        <v>254.7370284625863</v>
      </c>
      <c r="N168" s="115">
        <f>'APRONS DISTANCE'!AI322</f>
        <v>244.85546510965145</v>
      </c>
      <c r="O168" s="115">
        <f>'APRONS DISTANCE'!AJ322</f>
        <v>260.30383334070171</v>
      </c>
      <c r="P168" s="115">
        <f>'APRONS DISTANCE'!AK322</f>
        <v>245.42754585359185</v>
      </c>
      <c r="Q168" s="115">
        <f>'APRONS DISTANCE'!AL322</f>
        <v>256.68680276197375</v>
      </c>
      <c r="R168" s="115">
        <f>'APRONS DISTANCE'!AM322</f>
        <v>237.99539308490216</v>
      </c>
      <c r="S168" s="115">
        <f>'APRONS DISTANCE'!AN322</f>
        <v>240.43886261164297</v>
      </c>
      <c r="T168" s="115">
        <f>'APRONS DISTANCE'!AO322</f>
        <v>237.61104023697894</v>
      </c>
      <c r="U168" s="115">
        <f>'APRONS DISTANCE'!AP322</f>
        <v>248.9724445072178</v>
      </c>
      <c r="V168" s="115">
        <f>'APRONS DISTANCE'!AQ322</f>
        <v>250.32526790961919</v>
      </c>
      <c r="W168" s="115">
        <f>'APRONS DISTANCE'!AR322</f>
        <v>262.85068367457234</v>
      </c>
      <c r="X168" s="115">
        <f>'APRONS DISTANCE'!AS322</f>
        <v>260.9052644730408</v>
      </c>
      <c r="Y168" s="115">
        <f>'APRONS DISTANCE'!AT322</f>
        <v>253.54974258431753</v>
      </c>
      <c r="Z168" s="115">
        <f>'APRONS DISTANCE'!AU322</f>
        <v>260.36929212995273</v>
      </c>
      <c r="AA168" s="115">
        <f>'APRONS DISTANCE'!AV322</f>
        <v>251.53391086816433</v>
      </c>
      <c r="AB168" s="115">
        <f>'APRONS DISTANCE'!AW322</f>
        <v>238.64136321028195</v>
      </c>
      <c r="AC168" s="115">
        <f>'APRONS DISTANCE'!AX322</f>
        <v>242.79635837374485</v>
      </c>
      <c r="AD168" s="115">
        <f>'APRONS DISTANCE'!AY322</f>
        <v>244.44658864951126</v>
      </c>
      <c r="AE168" s="115">
        <f>'APRONS DISTANCE'!AZ322</f>
        <v>255.71246101788819</v>
      </c>
      <c r="AF168" s="115">
        <f>'APRONS DISTANCE'!BA322</f>
        <v>259.98345412660359</v>
      </c>
      <c r="AG168" s="115">
        <f>'APRONS DISTANCE'!BB322</f>
        <v>245.37877489248132</v>
      </c>
      <c r="AH168" s="115">
        <f>'APRONS DISTANCE'!BC322</f>
        <v>262.40882038944955</v>
      </c>
      <c r="AI168" s="115">
        <f>'APRONS DISTANCE'!BD322</f>
        <v>244.45422914101397</v>
      </c>
      <c r="AJ168" s="115">
        <f>'APRONS DISTANCE'!BE322</f>
        <v>238.65775228697291</v>
      </c>
      <c r="AK168" s="115">
        <f>'APRONS DISTANCE'!BF322</f>
        <v>250.94985432000584</v>
      </c>
      <c r="AL168" s="115">
        <f>'APRONS DISTANCE'!BG322</f>
        <v>262.70369271770994</v>
      </c>
      <c r="AM168" s="115">
        <f>'APRONS DISTANCE'!BH322</f>
        <v>234.63213711138056</v>
      </c>
      <c r="AN168" s="115">
        <f>'APRONS DISTANCE'!BI322</f>
        <v>260.77633299247105</v>
      </c>
      <c r="AO168" s="115">
        <f>'APRONS DISTANCE'!BJ322</f>
        <v>257.1107770393067</v>
      </c>
      <c r="AP168" s="115">
        <f>'APRONS DISTANCE'!BK322</f>
        <v>261.84656173464947</v>
      </c>
      <c r="AQ168" s="115">
        <f>'APRONS DISTANCE'!BL322</f>
        <v>249.99779337532664</v>
      </c>
      <c r="AR168" s="115">
        <f>'APRONS DISTANCE'!BM322</f>
        <v>245.85150835237096</v>
      </c>
      <c r="AS168" s="115">
        <f>'APRONS DISTANCE'!BN322</f>
        <v>236.72552649652155</v>
      </c>
      <c r="AT168" s="115">
        <f>'APRONS DISTANCE'!BO322</f>
        <v>244.70068089778496</v>
      </c>
      <c r="AU168" s="115">
        <f>'APRONS DISTANCE'!BP322</f>
        <v>239.53479181338324</v>
      </c>
      <c r="AV168" s="115">
        <f>'APRONS DISTANCE'!BQ322</f>
        <v>242.00797709263205</v>
      </c>
      <c r="AW168" s="115">
        <f>'APRONS DISTANCE'!BR322</f>
        <v>258.70722346310072</v>
      </c>
      <c r="AX168" s="115">
        <f>'APRONS DISTANCE'!BS322</f>
        <v>253.80961423598202</v>
      </c>
      <c r="AY168" s="115">
        <f>'APRONS DISTANCE'!BT322</f>
        <v>253.81811597650506</v>
      </c>
      <c r="AZ168" s="115">
        <f>'APRONS DISTANCE'!BU322</f>
        <v>250.53690926988725</v>
      </c>
      <c r="BA168" s="115">
        <f>'APRONS DISTANCE'!BV322</f>
        <v>238.42715162775997</v>
      </c>
      <c r="BB168" s="115">
        <f>'APRONS DISTANCE'!BW322</f>
        <v>243.01055182951652</v>
      </c>
      <c r="BC168" s="115">
        <f>'APRONS DISTANCE'!BX322</f>
        <v>253.63273346338067</v>
      </c>
      <c r="BD168" s="115">
        <f>'APRONS DISTANCE'!BY322</f>
        <v>247.08073730004048</v>
      </c>
      <c r="BE168" s="115">
        <f>'APRONS DISTANCE'!BZ322</f>
        <v>256.12092772528985</v>
      </c>
      <c r="BF168" s="115">
        <f>'APRONS DISTANCE'!CA322</f>
        <v>255.45356052490266</v>
      </c>
      <c r="BG168" s="115">
        <f>'APRONS DISTANCE'!CB322</f>
        <v>248.42614952024078</v>
      </c>
      <c r="BH168" s="115">
        <f>'APRONS DISTANCE'!CC322</f>
        <v>248.92355895826287</v>
      </c>
      <c r="BI168" s="115">
        <f>'APRONS DISTANCE'!CD322</f>
        <v>244.42538627736656</v>
      </c>
      <c r="BJ168" s="115">
        <f>'APRONS DISTANCE'!CE322</f>
        <v>253.55919586286956</v>
      </c>
      <c r="BK168" s="115">
        <f>'APRONS DISTANCE'!CF322</f>
        <v>236.28062027422894</v>
      </c>
      <c r="BL168" s="115">
        <f>'APRONS DISTANCE'!CG322</f>
        <v>256.00429634189254</v>
      </c>
      <c r="BM168" s="115">
        <f>'APRONS DISTANCE'!CH322</f>
        <v>239.52712749007577</v>
      </c>
      <c r="BN168" s="115">
        <f>'APRONS DISTANCE'!CI322</f>
        <v>250.69000367544376</v>
      </c>
      <c r="BO168" s="115">
        <f>'APRONS DISTANCE'!CJ322</f>
        <v>257.22855951075894</v>
      </c>
      <c r="BP168" s="115">
        <f>'APRONS DISTANCE'!CK322</f>
        <v>259.41928111768198</v>
      </c>
      <c r="BQ168" s="115">
        <f>'APRONS DISTANCE'!CL322</f>
        <v>256.78793446795686</v>
      </c>
      <c r="BR168" s="115">
        <f>'APRONS DISTANCE'!CM322</f>
        <v>250.79902640357969</v>
      </c>
      <c r="BS168" s="115">
        <f>'APRONS DISTANCE'!CN322</f>
        <v>257.83521316079606</v>
      </c>
      <c r="BT168" s="115">
        <f>'APRONS DISTANCE'!CO322</f>
        <v>235.96558761995632</v>
      </c>
      <c r="BU168" s="115">
        <f>'APRONS DISTANCE'!CP322</f>
        <v>252.82358723223834</v>
      </c>
      <c r="BV168" s="115">
        <f>'APRONS DISTANCE'!CQ322</f>
        <v>242.09690652020981</v>
      </c>
      <c r="BW168" s="115">
        <f>'APRONS DISTANCE'!CR322</f>
        <v>257.99961649160878</v>
      </c>
      <c r="BX168" s="115">
        <f>'APRONS DISTANCE'!CS322</f>
        <v>262.28354962404802</v>
      </c>
      <c r="BY168" s="115">
        <f>'APRONS DISTANCE'!CT322</f>
        <v>243.98920558278115</v>
      </c>
      <c r="BZ168" s="115">
        <f>'APRONS DISTANCE'!CU322</f>
        <v>242.763429918089</v>
      </c>
      <c r="CA168" s="115">
        <f>'APRONS DISTANCE'!CV322</f>
        <v>250.60629019874375</v>
      </c>
      <c r="CB168" s="115">
        <f>'APRONS DISTANCE'!CW322</f>
        <v>254.66620222606269</v>
      </c>
      <c r="CC168" s="115">
        <f>'APRONS DISTANCE'!CX322</f>
        <v>260.22029073982429</v>
      </c>
      <c r="CD168" s="115">
        <f>'APRONS DISTANCE'!CY322</f>
        <v>241.15855220504423</v>
      </c>
      <c r="CE168" s="115">
        <f>'APRONS DISTANCE'!CZ322</f>
        <v>258.61377429229219</v>
      </c>
      <c r="CF168" s="115">
        <f>'APRONS DISTANCE'!DA322</f>
        <v>238.87461993843132</v>
      </c>
      <c r="CG168" s="115">
        <f>'APRONS DISTANCE'!DB322</f>
        <v>234.60928823645327</v>
      </c>
      <c r="CH168" s="115">
        <f>'APRONS DISTANCE'!DC322</f>
        <v>235.31264986037777</v>
      </c>
      <c r="CI168" s="115">
        <f>'APRONS DISTANCE'!DD322</f>
        <v>245.96496283643526</v>
      </c>
      <c r="CJ168" s="115">
        <f>'APRONS DISTANCE'!DE322</f>
        <v>234.24328985050897</v>
      </c>
      <c r="CK168" s="115">
        <f>'APRONS DISTANCE'!DF322</f>
        <v>256.45150930214891</v>
      </c>
      <c r="CL168" s="115">
        <f>'APRONS DISTANCE'!DG322</f>
        <v>260.71907985230695</v>
      </c>
      <c r="CM168" s="115">
        <f>'APRONS DISTANCE'!DH322</f>
        <v>249.53281163092734</v>
      </c>
      <c r="CN168" s="115">
        <f>'APRONS DISTANCE'!DI322</f>
        <v>255.15648086363845</v>
      </c>
      <c r="CO168" s="115">
        <f>'APRONS DISTANCE'!DJ322</f>
        <v>249.11215457917598</v>
      </c>
      <c r="CP168" s="115">
        <f>'APRONS DISTANCE'!DK322</f>
        <v>240.55542698255306</v>
      </c>
      <c r="CQ168" s="115">
        <f>'APRONS DISTANCE'!DL322</f>
        <v>257.92779876165201</v>
      </c>
      <c r="CR168" s="115">
        <f>'APRONS DISTANCE'!DM322</f>
        <v>243.75632800798863</v>
      </c>
      <c r="CS168" s="115">
        <f>'APRONS DISTANCE'!DN322</f>
        <v>235.31905056044539</v>
      </c>
      <c r="CT168" s="115">
        <f>'APRONS DISTANCE'!DO322</f>
        <v>240.34517862531357</v>
      </c>
      <c r="CU168" s="115">
        <f>'APRONS DISTANCE'!DP322</f>
        <v>239.95392527587524</v>
      </c>
      <c r="CV168" s="115">
        <f>'APRONS DISTANCE'!DQ322</f>
        <v>253.8229733416926</v>
      </c>
      <c r="CW168" s="115">
        <f>'APRONS DISTANCE'!DR322</f>
        <v>254.8034359238502</v>
      </c>
      <c r="CX168" s="115">
        <f>'APRONS DISTANCE'!DS322</f>
        <v>243.96303556629917</v>
      </c>
      <c r="CY168" s="115">
        <f>'APRONS DISTANCE'!DT322</f>
        <v>237.41368010623481</v>
      </c>
      <c r="CZ168" s="115">
        <f>'APRONS DISTANCE'!DU322</f>
        <v>237.41368010623481</v>
      </c>
      <c r="DA168" s="115">
        <f>'APRONS DISTANCE'!DV322</f>
        <v>238.2175153091836</v>
      </c>
      <c r="DB168" s="115">
        <f>'APRONS DISTANCE'!DW322</f>
        <v>256.37510103887661</v>
      </c>
      <c r="DC168" s="115">
        <f>'APRONS DISTANCE'!DX322</f>
        <v>246.55840327745847</v>
      </c>
      <c r="DD168" s="115">
        <f>'APRONS DISTANCE'!DY322</f>
        <v>237.71333357745098</v>
      </c>
      <c r="DE168" s="115">
        <f>'APRONS DISTANCE'!DZ322</f>
        <v>254.48303952318707</v>
      </c>
      <c r="DF168" s="115">
        <f>'APRONS DISTANCE'!EA322</f>
        <v>247.551593126413</v>
      </c>
      <c r="DG168" s="115">
        <f>'APRONS DISTANCE'!EB322</f>
        <v>244.15312789386681</v>
      </c>
      <c r="DH168" s="115">
        <f>'APRONS DISTANCE'!EC322</f>
        <v>250.04780407340323</v>
      </c>
      <c r="DI168" s="115">
        <f>'APRONS DISTANCE'!ED322</f>
        <v>236.18003852705843</v>
      </c>
      <c r="DJ168" s="115">
        <f>'APRONS DISTANCE'!EE322</f>
        <v>247.08339426800117</v>
      </c>
      <c r="DK168" s="115">
        <f>'APRONS DISTANCE'!EF322</f>
        <v>234.38124822177923</v>
      </c>
      <c r="DL168" s="115">
        <f>'APRONS DISTANCE'!EG322</f>
        <v>260.42771662846303</v>
      </c>
      <c r="DM168" s="115">
        <f>'APRONS DISTANCE'!EH322</f>
        <v>249.96187083918429</v>
      </c>
      <c r="DN168" s="115">
        <f>'APRONS DISTANCE'!EI322</f>
        <v>250.48723753824464</v>
      </c>
      <c r="DO168" s="115">
        <f>'APRONS DISTANCE'!EJ322</f>
        <v>255.99383368396747</v>
      </c>
      <c r="DP168" s="115">
        <f>'APRONS DISTANCE'!EK322</f>
        <v>258.742131570624</v>
      </c>
      <c r="DQ168" s="115">
        <f>'APRONS DISTANCE'!EL322</f>
        <v>235.44857054881504</v>
      </c>
      <c r="DR168" s="115">
        <f>'APRONS DISTANCE'!EM322</f>
        <v>236.19206425911361</v>
      </c>
      <c r="DS168" s="115">
        <f>'APRONS DISTANCE'!EN322</f>
        <v>261.11996491894348</v>
      </c>
      <c r="DT168" s="115">
        <f>'APRONS DISTANCE'!EO322</f>
        <v>235.22369086763857</v>
      </c>
      <c r="DU168" s="115">
        <f>'APRONS DISTANCE'!EP322</f>
        <v>258.79379589708572</v>
      </c>
      <c r="DV168" s="115">
        <f>'APRONS DISTANCE'!EQ322</f>
        <v>257.6866164473405</v>
      </c>
      <c r="DW168" s="115">
        <f>'APRONS DISTANCE'!ER322</f>
        <v>253.78046929229188</v>
      </c>
      <c r="DX168" s="115">
        <f>'APRONS DISTANCE'!ES322</f>
        <v>261.56830923305739</v>
      </c>
      <c r="DY168" s="115">
        <f>'APRONS DISTANCE'!ET322</f>
        <v>234.67333534237378</v>
      </c>
      <c r="DZ168" s="115">
        <f>'APRONS DISTANCE'!EU322</f>
        <v>237.73148481477202</v>
      </c>
      <c r="EA168" s="115">
        <f>'APRONS DISTANCE'!EV322</f>
        <v>236.41713948830028</v>
      </c>
      <c r="EB168" s="115">
        <f>'APRONS DISTANCE'!EW322</f>
        <v>240.07654900776515</v>
      </c>
      <c r="EC168" s="115">
        <f>'APRONS DISTANCE'!EX322</f>
        <v>251.85626603557569</v>
      </c>
      <c r="ED168" s="115">
        <f>'APRONS DISTANCE'!EY322</f>
        <v>243.95991931666686</v>
      </c>
      <c r="EE168" s="115">
        <f>'APRONS DISTANCE'!EZ322</f>
        <v>244.44519650001556</v>
      </c>
      <c r="EF168" s="115">
        <f>'APRONS DISTANCE'!FA322</f>
        <v>256.99637780139113</v>
      </c>
      <c r="EG168" s="115">
        <f>'APRONS DISTANCE'!FB322</f>
        <v>261.45849179400369</v>
      </c>
      <c r="EH168" s="115">
        <f>'APRONS DISTANCE'!FC322</f>
        <v>0</v>
      </c>
      <c r="EI168" s="115">
        <f>'APRONS DISTANCE'!FD322</f>
        <v>0</v>
      </c>
      <c r="EJ168" s="115">
        <f>'APRONS DISTANCE'!FE322</f>
        <v>0</v>
      </c>
      <c r="EK168" s="115">
        <f>'APRONS DISTANCE'!FF322</f>
        <v>0</v>
      </c>
      <c r="EL168" s="115">
        <f>'APRONS DISTANCE'!FG322</f>
        <v>0</v>
      </c>
      <c r="EM168" s="115">
        <f>'APRONS DISTANCE'!FH322</f>
        <v>256.12202677238957</v>
      </c>
      <c r="EN168" s="115">
        <f>'APRONS DISTANCE'!FI322</f>
        <v>238.51045182223802</v>
      </c>
      <c r="EO168" s="115">
        <f>'APRONS DISTANCE'!FJ322</f>
        <v>257.95735309559922</v>
      </c>
      <c r="EP168" s="115">
        <f>'APRONS DISTANCE'!FK322</f>
        <v>243.85571842174559</v>
      </c>
      <c r="EQ168" s="115">
        <f>'APRONS DISTANCE'!FL322</f>
        <v>245.75357374632259</v>
      </c>
      <c r="ER168" s="115">
        <f>'APRONS DISTANCE'!FM322</f>
        <v>254.12677915611084</v>
      </c>
      <c r="ES168" s="115">
        <f>'APRONS DISTANCE'!FN322</f>
        <v>238.98232485637442</v>
      </c>
      <c r="ET168" s="115">
        <f>'APRONS DISTANCE'!FO322</f>
        <v>241.25139680793811</v>
      </c>
      <c r="EU168" s="115">
        <f>'APRONS DISTANCE'!FP322</f>
        <v>248.89163930832922</v>
      </c>
      <c r="EV168" s="115">
        <f>'APRONS DISTANCE'!FQ322</f>
        <v>252.22398875244144</v>
      </c>
      <c r="EW168" s="115">
        <f>'APRONS DISTANCE'!FR322</f>
        <v>259.49409570261219</v>
      </c>
      <c r="EX168" s="115">
        <f>'APRONS DISTANCE'!FS322</f>
        <v>246.89911447112397</v>
      </c>
      <c r="EY168" s="115">
        <f>'APRONS DISTANCE'!FT322</f>
        <v>236.76492784776215</v>
      </c>
      <c r="EZ168" s="115">
        <f>'APRONS DISTANCE'!FU322</f>
        <v>234.22092357919925</v>
      </c>
      <c r="FA168" s="115">
        <f>'APRONS DISTANCE'!FV322</f>
        <v>235.05951644105193</v>
      </c>
      <c r="FB168" s="115">
        <f>'APRONS DISTANCE'!FW322</f>
        <v>241.24247478196693</v>
      </c>
      <c r="FC168" s="115">
        <f>'APRONS DISTANCE'!FX322</f>
        <v>259.86815817934388</v>
      </c>
      <c r="FD168" s="109" t="s">
        <v>454</v>
      </c>
    </row>
    <row r="169" spans="1:160" x14ac:dyDescent="0.2">
      <c r="A169" s="114" t="s">
        <v>453</v>
      </c>
      <c r="B169" s="114"/>
      <c r="C169" s="115">
        <f>'APRONS DISTANCE'!X323</f>
        <v>182.4911908405744</v>
      </c>
      <c r="D169" s="115">
        <f>'APRONS DISTANCE'!Y323</f>
        <v>235.92803397688701</v>
      </c>
      <c r="E169" s="115">
        <f>'APRONS DISTANCE'!Z323</f>
        <v>251.77235308379571</v>
      </c>
      <c r="F169" s="115">
        <f>'APRONS DISTANCE'!AA323</f>
        <v>240.35909650945911</v>
      </c>
      <c r="G169" s="115">
        <f>'APRONS DISTANCE'!AB323</f>
        <v>247.03828492384818</v>
      </c>
      <c r="H169" s="115">
        <f>'APRONS DISTANCE'!AC323</f>
        <v>239.54184787454818</v>
      </c>
      <c r="I169" s="115">
        <f>'APRONS DISTANCE'!AD323</f>
        <v>248.13913394409644</v>
      </c>
      <c r="J169" s="115">
        <f>'APRONS DISTANCE'!AE323</f>
        <v>231.02189428283694</v>
      </c>
      <c r="K169" s="115">
        <f>'APRONS DISTANCE'!AF323</f>
        <v>248.04079405767155</v>
      </c>
      <c r="L169" s="115">
        <f>'APRONS DISTANCE'!AG323</f>
        <v>256.71724697496103</v>
      </c>
      <c r="M169" s="115">
        <f>'APRONS DISTANCE'!AH323</f>
        <v>251.09916131712902</v>
      </c>
      <c r="N169" s="115">
        <f>'APRONS DISTANCE'!AI323</f>
        <v>241.2175979641942</v>
      </c>
      <c r="O169" s="115">
        <f>'APRONS DISTANCE'!AJ323</f>
        <v>256.66596619524449</v>
      </c>
      <c r="P169" s="115">
        <f>'APRONS DISTANCE'!AK323</f>
        <v>241.7896787081346</v>
      </c>
      <c r="Q169" s="115">
        <f>'APRONS DISTANCE'!AL323</f>
        <v>253.04893561651647</v>
      </c>
      <c r="R169" s="115">
        <f>'APRONS DISTANCE'!AM323</f>
        <v>234.35752593944491</v>
      </c>
      <c r="S169" s="115">
        <f>'APRONS DISTANCE'!AN323</f>
        <v>236.80099546618573</v>
      </c>
      <c r="T169" s="115">
        <f>'APRONS DISTANCE'!AO323</f>
        <v>233.97317309152169</v>
      </c>
      <c r="U169" s="115">
        <f>'APRONS DISTANCE'!AP323</f>
        <v>245.33457736176058</v>
      </c>
      <c r="V169" s="115">
        <f>'APRONS DISTANCE'!AQ323</f>
        <v>246.68740076416196</v>
      </c>
      <c r="W169" s="115">
        <f>'APRONS DISTANCE'!AR323</f>
        <v>259.21281652911512</v>
      </c>
      <c r="X169" s="115">
        <f>'APRONS DISTANCE'!AS323</f>
        <v>257.26739732758358</v>
      </c>
      <c r="Y169" s="115">
        <f>'APRONS DISTANCE'!AT323</f>
        <v>249.91187543886025</v>
      </c>
      <c r="Z169" s="115">
        <f>'APRONS DISTANCE'!AU323</f>
        <v>256.7314249844955</v>
      </c>
      <c r="AA169" s="115">
        <f>'APRONS DISTANCE'!AV323</f>
        <v>247.89604372270705</v>
      </c>
      <c r="AB169" s="115">
        <f>'APRONS DISTANCE'!AW323</f>
        <v>235.0034960648247</v>
      </c>
      <c r="AC169" s="115">
        <f>'APRONS DISTANCE'!AX323</f>
        <v>239.1584912282876</v>
      </c>
      <c r="AD169" s="115">
        <f>'APRONS DISTANCE'!AY323</f>
        <v>240.80872150405403</v>
      </c>
      <c r="AE169" s="115">
        <f>'APRONS DISTANCE'!AZ323</f>
        <v>252.07459387243091</v>
      </c>
      <c r="AF169" s="115">
        <f>'APRONS DISTANCE'!BA323</f>
        <v>256.34558698114637</v>
      </c>
      <c r="AG169" s="115">
        <f>'APRONS DISTANCE'!BB323</f>
        <v>241.74090774702404</v>
      </c>
      <c r="AH169" s="115">
        <f>'APRONS DISTANCE'!BC323</f>
        <v>258.77095324399227</v>
      </c>
      <c r="AI169" s="115">
        <f>'APRONS DISTANCE'!BD323</f>
        <v>240.81636199555672</v>
      </c>
      <c r="AJ169" s="115">
        <f>'APRONS DISTANCE'!BE323</f>
        <v>235.01988514151566</v>
      </c>
      <c r="AK169" s="115">
        <f>'APRONS DISTANCE'!BF323</f>
        <v>247.31198717454856</v>
      </c>
      <c r="AL169" s="115">
        <f>'APRONS DISTANCE'!BG323</f>
        <v>259.06582557225266</v>
      </c>
      <c r="AM169" s="115">
        <f>'APRONS DISTANCE'!BH323</f>
        <v>230.99426996592331</v>
      </c>
      <c r="AN169" s="115">
        <f>'APRONS DISTANCE'!BI323</f>
        <v>257.13846584701383</v>
      </c>
      <c r="AO169" s="115">
        <f>'APRONS DISTANCE'!BJ323</f>
        <v>253.47290989384945</v>
      </c>
      <c r="AP169" s="115">
        <f>'APRONS DISTANCE'!BK323</f>
        <v>258.20869458919225</v>
      </c>
      <c r="AQ169" s="115">
        <f>'APRONS DISTANCE'!BL323</f>
        <v>246.35992622986942</v>
      </c>
      <c r="AR169" s="115">
        <f>'APRONS DISTANCE'!BM323</f>
        <v>242.21364120691371</v>
      </c>
      <c r="AS169" s="115">
        <f>'APRONS DISTANCE'!BN323</f>
        <v>233.0876593510643</v>
      </c>
      <c r="AT169" s="115">
        <f>'APRONS DISTANCE'!BO323</f>
        <v>241.06281375232771</v>
      </c>
      <c r="AU169" s="115">
        <f>'APRONS DISTANCE'!BP323</f>
        <v>235.89692466792599</v>
      </c>
      <c r="AV169" s="115">
        <f>'APRONS DISTANCE'!BQ323</f>
        <v>238.3701099471748</v>
      </c>
      <c r="AW169" s="115">
        <f>'APRONS DISTANCE'!BR323</f>
        <v>255.06935631764344</v>
      </c>
      <c r="AX169" s="115">
        <f>'APRONS DISTANCE'!BS323</f>
        <v>250.17174709052475</v>
      </c>
      <c r="AY169" s="115">
        <f>'APRONS DISTANCE'!BT323</f>
        <v>250.18024883104783</v>
      </c>
      <c r="AZ169" s="115">
        <f>'APRONS DISTANCE'!BU323</f>
        <v>246.89904212443003</v>
      </c>
      <c r="BA169" s="115">
        <f>'APRONS DISTANCE'!BV323</f>
        <v>234.78928448230272</v>
      </c>
      <c r="BB169" s="115">
        <f>'APRONS DISTANCE'!BW323</f>
        <v>239.37268468405927</v>
      </c>
      <c r="BC169" s="115">
        <f>'APRONS DISTANCE'!BX323</f>
        <v>249.99486631792345</v>
      </c>
      <c r="BD169" s="115">
        <f>'APRONS DISTANCE'!BY323</f>
        <v>243.44287015458326</v>
      </c>
      <c r="BE169" s="115">
        <f>'APRONS DISTANCE'!BZ323</f>
        <v>252.48306057983262</v>
      </c>
      <c r="BF169" s="115">
        <f>'APRONS DISTANCE'!CA323</f>
        <v>251.81569337944538</v>
      </c>
      <c r="BG169" s="115">
        <f>'APRONS DISTANCE'!CB323</f>
        <v>244.78828237478351</v>
      </c>
      <c r="BH169" s="115">
        <f>'APRONS DISTANCE'!CC323</f>
        <v>245.28569181280562</v>
      </c>
      <c r="BI169" s="115">
        <f>'APRONS DISTANCE'!CD323</f>
        <v>240.78751913190931</v>
      </c>
      <c r="BJ169" s="115">
        <f>'APRONS DISTANCE'!CE323</f>
        <v>249.92132871741228</v>
      </c>
      <c r="BK169" s="115">
        <f>'APRONS DISTANCE'!CF323</f>
        <v>232.64275312877169</v>
      </c>
      <c r="BL169" s="115">
        <f>'APRONS DISTANCE'!CG323</f>
        <v>252.36642919643532</v>
      </c>
      <c r="BM169" s="115">
        <f>'APRONS DISTANCE'!CH323</f>
        <v>235.88926034461852</v>
      </c>
      <c r="BN169" s="115">
        <f>'APRONS DISTANCE'!CI323</f>
        <v>247.05213652998648</v>
      </c>
      <c r="BO169" s="115">
        <f>'APRONS DISTANCE'!CJ323</f>
        <v>253.59069236530172</v>
      </c>
      <c r="BP169" s="115">
        <f>'APRONS DISTANCE'!CK323</f>
        <v>255.78141397222473</v>
      </c>
      <c r="BQ169" s="115">
        <f>'APRONS DISTANCE'!CL323</f>
        <v>253.15006732249967</v>
      </c>
      <c r="BR169" s="115">
        <f>'APRONS DISTANCE'!CM323</f>
        <v>247.16115925812247</v>
      </c>
      <c r="BS169" s="115">
        <f>'APRONS DISTANCE'!CN323</f>
        <v>254.19734601533878</v>
      </c>
      <c r="BT169" s="115">
        <f>'APRONS DISTANCE'!CO323</f>
        <v>232.32772047449907</v>
      </c>
      <c r="BU169" s="115">
        <f>'APRONS DISTANCE'!CP323</f>
        <v>249.18572008678109</v>
      </c>
      <c r="BV169" s="115">
        <f>'APRONS DISTANCE'!CQ323</f>
        <v>238.45903937475256</v>
      </c>
      <c r="BW169" s="115">
        <f>'APRONS DISTANCE'!CR323</f>
        <v>254.36174934615153</v>
      </c>
      <c r="BX169" s="115">
        <f>'APRONS DISTANCE'!CS323</f>
        <v>258.6456824785908</v>
      </c>
      <c r="BY169" s="115">
        <f>'APRONS DISTANCE'!CT323</f>
        <v>240.3513384373239</v>
      </c>
      <c r="BZ169" s="115">
        <f>'APRONS DISTANCE'!CU323</f>
        <v>239.12556277263175</v>
      </c>
      <c r="CA169" s="115">
        <f>'APRONS DISTANCE'!CV323</f>
        <v>246.96842305328647</v>
      </c>
      <c r="CB169" s="115">
        <f>'APRONS DISTANCE'!CW323</f>
        <v>251.02833508060542</v>
      </c>
      <c r="CC169" s="115">
        <f>'APRONS DISTANCE'!CX323</f>
        <v>256.58242359436707</v>
      </c>
      <c r="CD169" s="115">
        <f>'APRONS DISTANCE'!CY323</f>
        <v>237.52068505958698</v>
      </c>
      <c r="CE169" s="115">
        <f>'APRONS DISTANCE'!CZ323</f>
        <v>254.97590714683497</v>
      </c>
      <c r="CF169" s="115">
        <f>'APRONS DISTANCE'!DA323</f>
        <v>235.23675279297407</v>
      </c>
      <c r="CG169" s="115">
        <f>'APRONS DISTANCE'!DB323</f>
        <v>230.97142109099602</v>
      </c>
      <c r="CH169" s="115">
        <f>'APRONS DISTANCE'!DC323</f>
        <v>231.67478271492052</v>
      </c>
      <c r="CI169" s="115">
        <f>'APRONS DISTANCE'!DD323</f>
        <v>242.32709569097804</v>
      </c>
      <c r="CJ169" s="115">
        <f>'APRONS DISTANCE'!DE323</f>
        <v>230.60542270505172</v>
      </c>
      <c r="CK169" s="115">
        <f>'APRONS DISTANCE'!DF323</f>
        <v>252.81364215669169</v>
      </c>
      <c r="CL169" s="115">
        <f>'APRONS DISTANCE'!DG323</f>
        <v>257.08121270684967</v>
      </c>
      <c r="CM169" s="115">
        <f>'APRONS DISTANCE'!DH323</f>
        <v>245.89494448547012</v>
      </c>
      <c r="CN169" s="115">
        <f>'APRONS DISTANCE'!DI323</f>
        <v>251.51861371818123</v>
      </c>
      <c r="CO169" s="115">
        <f>'APRONS DISTANCE'!DJ323</f>
        <v>245.4742874337187</v>
      </c>
      <c r="CP169" s="115">
        <f>'APRONS DISTANCE'!DK323</f>
        <v>236.91755983709581</v>
      </c>
      <c r="CQ169" s="115">
        <f>'APRONS DISTANCE'!DL323</f>
        <v>254.28993161619474</v>
      </c>
      <c r="CR169" s="115">
        <f>'APRONS DISTANCE'!DM323</f>
        <v>240.11846086253138</v>
      </c>
      <c r="CS169" s="115">
        <f>'APRONS DISTANCE'!DN323</f>
        <v>231.68118341498817</v>
      </c>
      <c r="CT169" s="115">
        <f>'APRONS DISTANCE'!DO323</f>
        <v>236.70731147985632</v>
      </c>
      <c r="CU169" s="115">
        <f>'APRONS DISTANCE'!DP323</f>
        <v>236.31605813041799</v>
      </c>
      <c r="CV169" s="115">
        <f>'APRONS DISTANCE'!DQ323</f>
        <v>250.18510619623538</v>
      </c>
      <c r="CW169" s="115">
        <f>'APRONS DISTANCE'!DR323</f>
        <v>251.16556877839292</v>
      </c>
      <c r="CX169" s="115">
        <f>'APRONS DISTANCE'!DS323</f>
        <v>240.32516842084192</v>
      </c>
      <c r="CY169" s="115">
        <f>'APRONS DISTANCE'!DT323</f>
        <v>233.77581296077756</v>
      </c>
      <c r="CZ169" s="115">
        <f>'APRONS DISTANCE'!DU323</f>
        <v>233.77581296077756</v>
      </c>
      <c r="DA169" s="115">
        <f>'APRONS DISTANCE'!DV323</f>
        <v>234.57964816372638</v>
      </c>
      <c r="DB169" s="115">
        <f>'APRONS DISTANCE'!DW323</f>
        <v>252.73723389341933</v>
      </c>
      <c r="DC169" s="115">
        <f>'APRONS DISTANCE'!DX323</f>
        <v>242.92053613200122</v>
      </c>
      <c r="DD169" s="115">
        <f>'APRONS DISTANCE'!DY323</f>
        <v>234.07546643199376</v>
      </c>
      <c r="DE169" s="115">
        <f>'APRONS DISTANCE'!DZ323</f>
        <v>250.84517237772985</v>
      </c>
      <c r="DF169" s="115">
        <f>'APRONS DISTANCE'!EA323</f>
        <v>243.91372598095577</v>
      </c>
      <c r="DG169" s="115">
        <f>'APRONS DISTANCE'!EB323</f>
        <v>240.51526074840956</v>
      </c>
      <c r="DH169" s="115">
        <f>'APRONS DISTANCE'!EC323</f>
        <v>246.40993692794595</v>
      </c>
      <c r="DI169" s="115">
        <f>'APRONS DISTANCE'!ED323</f>
        <v>232.54217138160118</v>
      </c>
      <c r="DJ169" s="115">
        <f>'APRONS DISTANCE'!EE323</f>
        <v>243.44552712254389</v>
      </c>
      <c r="DK169" s="115">
        <f>'APRONS DISTANCE'!EF323</f>
        <v>230.74338107632201</v>
      </c>
      <c r="DL169" s="115">
        <f>'APRONS DISTANCE'!EG323</f>
        <v>256.78984948300575</v>
      </c>
      <c r="DM169" s="115">
        <f>'APRONS DISTANCE'!EH323</f>
        <v>246.32400369372701</v>
      </c>
      <c r="DN169" s="115">
        <f>'APRONS DISTANCE'!EI323</f>
        <v>246.84937039278742</v>
      </c>
      <c r="DO169" s="115">
        <f>'APRONS DISTANCE'!EJ323</f>
        <v>252.35596653851024</v>
      </c>
      <c r="DP169" s="115">
        <f>'APRONS DISTANCE'!EK323</f>
        <v>255.10426442516678</v>
      </c>
      <c r="DQ169" s="115">
        <f>'APRONS DISTANCE'!EL323</f>
        <v>231.81070340335779</v>
      </c>
      <c r="DR169" s="115">
        <f>'APRONS DISTANCE'!EM323</f>
        <v>232.55419711365636</v>
      </c>
      <c r="DS169" s="115">
        <f>'APRONS DISTANCE'!EN323</f>
        <v>257.48209777348626</v>
      </c>
      <c r="DT169" s="115">
        <f>'APRONS DISTANCE'!EO323</f>
        <v>231.58582372218135</v>
      </c>
      <c r="DU169" s="115">
        <f>'APRONS DISTANCE'!EP323</f>
        <v>255.15592875162847</v>
      </c>
      <c r="DV169" s="115">
        <f>'APRONS DISTANCE'!EQ323</f>
        <v>254.04874930188319</v>
      </c>
      <c r="DW169" s="115">
        <f>'APRONS DISTANCE'!ER323</f>
        <v>250.14260214683466</v>
      </c>
      <c r="DX169" s="115">
        <f>'APRONS DISTANCE'!ES323</f>
        <v>257.93044208760011</v>
      </c>
      <c r="DY169" s="115">
        <f>'APRONS DISTANCE'!ET323</f>
        <v>231.03546819691653</v>
      </c>
      <c r="DZ169" s="115">
        <f>'APRONS DISTANCE'!EU323</f>
        <v>234.0936176693148</v>
      </c>
      <c r="EA169" s="115">
        <f>'APRONS DISTANCE'!EV323</f>
        <v>232.77927234284303</v>
      </c>
      <c r="EB169" s="115">
        <f>'APRONS DISTANCE'!EW323</f>
        <v>236.4386818623079</v>
      </c>
      <c r="EC169" s="115">
        <f>'APRONS DISTANCE'!EX323</f>
        <v>248.21839889011846</v>
      </c>
      <c r="ED169" s="115">
        <f>'APRONS DISTANCE'!EY323</f>
        <v>240.32205217120961</v>
      </c>
      <c r="EE169" s="115">
        <f>'APRONS DISTANCE'!EZ323</f>
        <v>240.80732935455831</v>
      </c>
      <c r="EF169" s="115">
        <f>'APRONS DISTANCE'!FA323</f>
        <v>253.35851065593388</v>
      </c>
      <c r="EG169" s="115">
        <f>'APRONS DISTANCE'!FB323</f>
        <v>257.82062464854647</v>
      </c>
      <c r="EH169" s="115">
        <f>'APRONS DISTANCE'!FC323</f>
        <v>0</v>
      </c>
      <c r="EI169" s="115">
        <f>'APRONS DISTANCE'!FD323</f>
        <v>0</v>
      </c>
      <c r="EJ169" s="115">
        <f>'APRONS DISTANCE'!FE323</f>
        <v>0</v>
      </c>
      <c r="EK169" s="115">
        <f>'APRONS DISTANCE'!FF323</f>
        <v>0</v>
      </c>
      <c r="EL169" s="115">
        <f>'APRONS DISTANCE'!FG323</f>
        <v>0</v>
      </c>
      <c r="EM169" s="115">
        <f>'APRONS DISTANCE'!FH323</f>
        <v>252.4841596269323</v>
      </c>
      <c r="EN169" s="115">
        <f>'APRONS DISTANCE'!FI323</f>
        <v>234.8725846767808</v>
      </c>
      <c r="EO169" s="115">
        <f>'APRONS DISTANCE'!FJ323</f>
        <v>254.319485950142</v>
      </c>
      <c r="EP169" s="115">
        <f>'APRONS DISTANCE'!FK323</f>
        <v>240.21785127628837</v>
      </c>
      <c r="EQ169" s="115">
        <f>'APRONS DISTANCE'!FL323</f>
        <v>242.11570660086537</v>
      </c>
      <c r="ER169" s="115">
        <f>'APRONS DISTANCE'!FM323</f>
        <v>250.48891201065356</v>
      </c>
      <c r="ES169" s="115">
        <f>'APRONS DISTANCE'!FN323</f>
        <v>235.34445771091717</v>
      </c>
      <c r="ET169" s="115">
        <f>'APRONS DISTANCE'!FO323</f>
        <v>237.61352966248086</v>
      </c>
      <c r="EU169" s="115">
        <f>'APRONS DISTANCE'!FP323</f>
        <v>245.253772162872</v>
      </c>
      <c r="EV169" s="115">
        <f>'APRONS DISTANCE'!FQ323</f>
        <v>248.58612160698422</v>
      </c>
      <c r="EW169" s="115">
        <f>'APRONS DISTANCE'!FR323</f>
        <v>255.85622855715496</v>
      </c>
      <c r="EX169" s="115">
        <f>'APRONS DISTANCE'!FS323</f>
        <v>243.26124732566672</v>
      </c>
      <c r="EY169" s="115">
        <f>'APRONS DISTANCE'!FT323</f>
        <v>233.1270607023049</v>
      </c>
      <c r="EZ169" s="115">
        <f>'APRONS DISTANCE'!FU323</f>
        <v>230.583056433742</v>
      </c>
      <c r="FA169" s="115">
        <f>'APRONS DISTANCE'!FV323</f>
        <v>231.42164929559468</v>
      </c>
      <c r="FB169" s="115">
        <f>'APRONS DISTANCE'!FW323</f>
        <v>237.60460763650968</v>
      </c>
      <c r="FC169" s="115">
        <f>'APRONS DISTANCE'!FX323</f>
        <v>256.2302910338866</v>
      </c>
      <c r="FD169" s="109" t="s">
        <v>454</v>
      </c>
    </row>
    <row r="170" spans="1:160" x14ac:dyDescent="0.2">
      <c r="A170" s="114" t="s">
        <v>453</v>
      </c>
      <c r="B170" s="114"/>
      <c r="C170" s="115">
        <f>'APRONS DISTANCE'!X324</f>
        <v>181.99920529568831</v>
      </c>
      <c r="D170" s="115">
        <f>'APRONS DISTANCE'!Y324</f>
        <v>235.43604843200092</v>
      </c>
      <c r="E170" s="115">
        <f>'APRONS DISTANCE'!Z324</f>
        <v>251.28036753890959</v>
      </c>
      <c r="F170" s="115">
        <f>'APRONS DISTANCE'!AA324</f>
        <v>239.86711096457302</v>
      </c>
      <c r="G170" s="115">
        <f>'APRONS DISTANCE'!AB324</f>
        <v>246.54629937896212</v>
      </c>
      <c r="H170" s="115">
        <f>'APRONS DISTANCE'!AC324</f>
        <v>239.04986232966209</v>
      </c>
      <c r="I170" s="115">
        <f>'APRONS DISTANCE'!AD324</f>
        <v>247.64714839921038</v>
      </c>
      <c r="J170" s="115">
        <f>'APRONS DISTANCE'!AE324</f>
        <v>230.52990873795085</v>
      </c>
      <c r="K170" s="115">
        <f>'APRONS DISTANCE'!AF324</f>
        <v>247.54880851278543</v>
      </c>
      <c r="L170" s="115">
        <f>'APRONS DISTANCE'!AG324</f>
        <v>256.22526143007491</v>
      </c>
      <c r="M170" s="115">
        <f>'APRONS DISTANCE'!AH324</f>
        <v>250.60717577224295</v>
      </c>
      <c r="N170" s="115">
        <f>'APRONS DISTANCE'!AI324</f>
        <v>240.72561241930811</v>
      </c>
      <c r="O170" s="115">
        <f>'APRONS DISTANCE'!AJ324</f>
        <v>256.17398065035843</v>
      </c>
      <c r="P170" s="115">
        <f>'APRONS DISTANCE'!AK324</f>
        <v>241.29769316324851</v>
      </c>
      <c r="Q170" s="115">
        <f>'APRONS DISTANCE'!AL324</f>
        <v>252.55695007163041</v>
      </c>
      <c r="R170" s="115">
        <f>'APRONS DISTANCE'!AM324</f>
        <v>233.86554039455882</v>
      </c>
      <c r="S170" s="115">
        <f>'APRONS DISTANCE'!AN324</f>
        <v>236.30900992129963</v>
      </c>
      <c r="T170" s="115">
        <f>'APRONS DISTANCE'!AO324</f>
        <v>233.4811875466356</v>
      </c>
      <c r="U170" s="115">
        <f>'APRONS DISTANCE'!AP324</f>
        <v>244.84259181687446</v>
      </c>
      <c r="V170" s="115">
        <f>'APRONS DISTANCE'!AQ324</f>
        <v>246.19541521927584</v>
      </c>
      <c r="W170" s="115">
        <f>'APRONS DISTANCE'!AR324</f>
        <v>258.720830984229</v>
      </c>
      <c r="X170" s="115">
        <f>'APRONS DISTANCE'!AS324</f>
        <v>256.77541178269746</v>
      </c>
      <c r="Y170" s="115">
        <f>'APRONS DISTANCE'!AT324</f>
        <v>249.41988989397413</v>
      </c>
      <c r="Z170" s="115">
        <f>'APRONS DISTANCE'!AU324</f>
        <v>256.23943943960938</v>
      </c>
      <c r="AA170" s="115">
        <f>'APRONS DISTANCE'!AV324</f>
        <v>247.40405817782099</v>
      </c>
      <c r="AB170" s="115">
        <f>'APRONS DISTANCE'!AW324</f>
        <v>234.51151051993861</v>
      </c>
      <c r="AC170" s="115">
        <f>'APRONS DISTANCE'!AX324</f>
        <v>238.66650568340151</v>
      </c>
      <c r="AD170" s="115">
        <f>'APRONS DISTANCE'!AY324</f>
        <v>240.31673595916791</v>
      </c>
      <c r="AE170" s="115">
        <f>'APRONS DISTANCE'!AZ324</f>
        <v>251.58260832754485</v>
      </c>
      <c r="AF170" s="115">
        <f>'APRONS DISTANCE'!BA324</f>
        <v>255.85360143626025</v>
      </c>
      <c r="AG170" s="115">
        <f>'APRONS DISTANCE'!BB324</f>
        <v>241.24892220213798</v>
      </c>
      <c r="AH170" s="115">
        <f>'APRONS DISTANCE'!BC324</f>
        <v>258.2789676991062</v>
      </c>
      <c r="AI170" s="115">
        <f>'APRONS DISTANCE'!BD324</f>
        <v>240.32437645067063</v>
      </c>
      <c r="AJ170" s="115">
        <f>'APRONS DISTANCE'!BE324</f>
        <v>234.52789959662957</v>
      </c>
      <c r="AK170" s="115">
        <f>'APRONS DISTANCE'!BF324</f>
        <v>246.8200016296625</v>
      </c>
      <c r="AL170" s="115">
        <f>'APRONS DISTANCE'!BG324</f>
        <v>258.5738400273666</v>
      </c>
      <c r="AM170" s="115">
        <f>'APRONS DISTANCE'!BH324</f>
        <v>230.50228442103722</v>
      </c>
      <c r="AN170" s="115">
        <f>'APRONS DISTANCE'!BI324</f>
        <v>256.64648030212771</v>
      </c>
      <c r="AO170" s="115">
        <f>'APRONS DISTANCE'!BJ324</f>
        <v>252.98092434896338</v>
      </c>
      <c r="AP170" s="115">
        <f>'APRONS DISTANCE'!BK324</f>
        <v>257.71670904430613</v>
      </c>
      <c r="AQ170" s="115">
        <f>'APRONS DISTANCE'!BL324</f>
        <v>245.8679406849833</v>
      </c>
      <c r="AR170" s="115">
        <f>'APRONS DISTANCE'!BM324</f>
        <v>241.72165566202762</v>
      </c>
      <c r="AS170" s="115">
        <f>'APRONS DISTANCE'!BN324</f>
        <v>232.59567380617821</v>
      </c>
      <c r="AT170" s="115">
        <f>'APRONS DISTANCE'!BO324</f>
        <v>240.57082820744162</v>
      </c>
      <c r="AU170" s="115">
        <f>'APRONS DISTANCE'!BP324</f>
        <v>235.4049391230399</v>
      </c>
      <c r="AV170" s="115">
        <f>'APRONS DISTANCE'!BQ324</f>
        <v>237.87812440228871</v>
      </c>
      <c r="AW170" s="115">
        <f>'APRONS DISTANCE'!BR324</f>
        <v>254.57737077275738</v>
      </c>
      <c r="AX170" s="115">
        <f>'APRONS DISTANCE'!BS324</f>
        <v>249.67976154563868</v>
      </c>
      <c r="AY170" s="115">
        <f>'APRONS DISTANCE'!BT324</f>
        <v>249.68826328616171</v>
      </c>
      <c r="AZ170" s="115">
        <f>'APRONS DISTANCE'!BU324</f>
        <v>246.40705657954391</v>
      </c>
      <c r="BA170" s="115">
        <f>'APRONS DISTANCE'!BV324</f>
        <v>234.29729893741663</v>
      </c>
      <c r="BB170" s="115">
        <f>'APRONS DISTANCE'!BW324</f>
        <v>238.88069913917317</v>
      </c>
      <c r="BC170" s="115">
        <f>'APRONS DISTANCE'!BX324</f>
        <v>249.50288077303733</v>
      </c>
      <c r="BD170" s="115">
        <f>'APRONS DISTANCE'!BY324</f>
        <v>242.95088460969714</v>
      </c>
      <c r="BE170" s="115">
        <f>'APRONS DISTANCE'!BZ324</f>
        <v>251.9910750349465</v>
      </c>
      <c r="BF170" s="115">
        <f>'APRONS DISTANCE'!CA324</f>
        <v>251.32370783455931</v>
      </c>
      <c r="BG170" s="115">
        <f>'APRONS DISTANCE'!CB324</f>
        <v>244.29629682989741</v>
      </c>
      <c r="BH170" s="115">
        <f>'APRONS DISTANCE'!CC324</f>
        <v>244.79370626791953</v>
      </c>
      <c r="BI170" s="115">
        <f>'APRONS DISTANCE'!CD324</f>
        <v>240.29553358702321</v>
      </c>
      <c r="BJ170" s="115">
        <f>'APRONS DISTANCE'!CE324</f>
        <v>249.42934317252622</v>
      </c>
      <c r="BK170" s="115">
        <f>'APRONS DISTANCE'!CF324</f>
        <v>232.1507675838856</v>
      </c>
      <c r="BL170" s="115">
        <f>'APRONS DISTANCE'!CG324</f>
        <v>251.8744436515492</v>
      </c>
      <c r="BM170" s="115">
        <f>'APRONS DISTANCE'!CH324</f>
        <v>235.39727479973243</v>
      </c>
      <c r="BN170" s="115">
        <f>'APRONS DISTANCE'!CI324</f>
        <v>246.56015098510042</v>
      </c>
      <c r="BO170" s="115">
        <f>'APRONS DISTANCE'!CJ324</f>
        <v>253.0987068204156</v>
      </c>
      <c r="BP170" s="115">
        <f>'APRONS DISTANCE'!CK324</f>
        <v>255.28942842733861</v>
      </c>
      <c r="BQ170" s="115">
        <f>'APRONS DISTANCE'!CL324</f>
        <v>252.65808177761355</v>
      </c>
      <c r="BR170" s="115">
        <f>'APRONS DISTANCE'!CM324</f>
        <v>246.66917371323635</v>
      </c>
      <c r="BS170" s="115">
        <f>'APRONS DISTANCE'!CN324</f>
        <v>253.70536047045272</v>
      </c>
      <c r="BT170" s="115">
        <f>'APRONS DISTANCE'!CO324</f>
        <v>231.83573492961298</v>
      </c>
      <c r="BU170" s="115">
        <f>'APRONS DISTANCE'!CP324</f>
        <v>248.693734541895</v>
      </c>
      <c r="BV170" s="115">
        <f>'APRONS DISTANCE'!CQ324</f>
        <v>237.96705382986647</v>
      </c>
      <c r="BW170" s="115">
        <f>'APRONS DISTANCE'!CR324</f>
        <v>253.86976380126546</v>
      </c>
      <c r="BX170" s="115">
        <f>'APRONS DISTANCE'!CS324</f>
        <v>258.15369693370468</v>
      </c>
      <c r="BY170" s="115">
        <f>'APRONS DISTANCE'!CT324</f>
        <v>239.85935289243781</v>
      </c>
      <c r="BZ170" s="115">
        <f>'APRONS DISTANCE'!CU324</f>
        <v>238.63357722774566</v>
      </c>
      <c r="CA170" s="115">
        <f>'APRONS DISTANCE'!CV324</f>
        <v>246.47643750840041</v>
      </c>
      <c r="CB170" s="115">
        <f>'APRONS DISTANCE'!CW324</f>
        <v>250.53634953571935</v>
      </c>
      <c r="CC170" s="115">
        <f>'APRONS DISTANCE'!CX324</f>
        <v>256.09043804948095</v>
      </c>
      <c r="CD170" s="115">
        <f>'APRONS DISTANCE'!CY324</f>
        <v>237.02869951470089</v>
      </c>
      <c r="CE170" s="115">
        <f>'APRONS DISTANCE'!CZ324</f>
        <v>254.48392160194885</v>
      </c>
      <c r="CF170" s="115">
        <f>'APRONS DISTANCE'!DA324</f>
        <v>234.74476724808798</v>
      </c>
      <c r="CG170" s="115">
        <f>'APRONS DISTANCE'!DB324</f>
        <v>230.47943554610993</v>
      </c>
      <c r="CH170" s="115">
        <f>'APRONS DISTANCE'!DC324</f>
        <v>231.18279717003443</v>
      </c>
      <c r="CI170" s="115">
        <f>'APRONS DISTANCE'!DD324</f>
        <v>241.83511014609195</v>
      </c>
      <c r="CJ170" s="115">
        <f>'APRONS DISTANCE'!DE324</f>
        <v>230.11343716016563</v>
      </c>
      <c r="CK170" s="115">
        <f>'APRONS DISTANCE'!DF324</f>
        <v>252.32165661180557</v>
      </c>
      <c r="CL170" s="115">
        <f>'APRONS DISTANCE'!DG324</f>
        <v>256.58922716196361</v>
      </c>
      <c r="CM170" s="115">
        <f>'APRONS DISTANCE'!DH324</f>
        <v>245.40295894058403</v>
      </c>
      <c r="CN170" s="115">
        <f>'APRONS DISTANCE'!DI324</f>
        <v>251.02662817329511</v>
      </c>
      <c r="CO170" s="115">
        <f>'APRONS DISTANCE'!DJ324</f>
        <v>244.98230188883261</v>
      </c>
      <c r="CP170" s="115">
        <f>'APRONS DISTANCE'!DK324</f>
        <v>236.42557429220972</v>
      </c>
      <c r="CQ170" s="115">
        <f>'APRONS DISTANCE'!DL324</f>
        <v>253.79794607130867</v>
      </c>
      <c r="CR170" s="115">
        <f>'APRONS DISTANCE'!DM324</f>
        <v>239.62647531764529</v>
      </c>
      <c r="CS170" s="115">
        <f>'APRONS DISTANCE'!DN324</f>
        <v>231.18919787010208</v>
      </c>
      <c r="CT170" s="115">
        <f>'APRONS DISTANCE'!DO324</f>
        <v>236.21532593497022</v>
      </c>
      <c r="CU170" s="115">
        <f>'APRONS DISTANCE'!DP324</f>
        <v>235.82407258553189</v>
      </c>
      <c r="CV170" s="115">
        <f>'APRONS DISTANCE'!DQ324</f>
        <v>249.69312065134926</v>
      </c>
      <c r="CW170" s="115">
        <f>'APRONS DISTANCE'!DR324</f>
        <v>250.67358323350686</v>
      </c>
      <c r="CX170" s="115">
        <f>'APRONS DISTANCE'!DS324</f>
        <v>239.83318287595583</v>
      </c>
      <c r="CY170" s="115">
        <f>'APRONS DISTANCE'!DT324</f>
        <v>233.28382741589147</v>
      </c>
      <c r="CZ170" s="115">
        <f>'APRONS DISTANCE'!DU324</f>
        <v>233.28382741589147</v>
      </c>
      <c r="DA170" s="115">
        <f>'APRONS DISTANCE'!DV324</f>
        <v>234.08766261884026</v>
      </c>
      <c r="DB170" s="115">
        <f>'APRONS DISTANCE'!DW324</f>
        <v>252.24524834853327</v>
      </c>
      <c r="DC170" s="115">
        <f>'APRONS DISTANCE'!DX324</f>
        <v>242.42855058711513</v>
      </c>
      <c r="DD170" s="115">
        <f>'APRONS DISTANCE'!DY324</f>
        <v>233.58348088710764</v>
      </c>
      <c r="DE170" s="115">
        <f>'APRONS DISTANCE'!DZ324</f>
        <v>250.35318683284373</v>
      </c>
      <c r="DF170" s="115">
        <f>'APRONS DISTANCE'!EA324</f>
        <v>243.42174043606965</v>
      </c>
      <c r="DG170" s="115">
        <f>'APRONS DISTANCE'!EB324</f>
        <v>240.02327520352347</v>
      </c>
      <c r="DH170" s="115">
        <f>'APRONS DISTANCE'!EC324</f>
        <v>245.91795138305989</v>
      </c>
      <c r="DI170" s="115">
        <f>'APRONS DISTANCE'!ED324</f>
        <v>232.05018583671509</v>
      </c>
      <c r="DJ170" s="115">
        <f>'APRONS DISTANCE'!EE324</f>
        <v>242.9535415776578</v>
      </c>
      <c r="DK170" s="115">
        <f>'APRONS DISTANCE'!EF324</f>
        <v>230.25139553143589</v>
      </c>
      <c r="DL170" s="115">
        <f>'APRONS DISTANCE'!EG324</f>
        <v>256.29786393811969</v>
      </c>
      <c r="DM170" s="115">
        <f>'APRONS DISTANCE'!EH324</f>
        <v>245.83201814884094</v>
      </c>
      <c r="DN170" s="115">
        <f>'APRONS DISTANCE'!EI324</f>
        <v>246.3573848479013</v>
      </c>
      <c r="DO170" s="115">
        <f>'APRONS DISTANCE'!EJ324</f>
        <v>251.86398099362412</v>
      </c>
      <c r="DP170" s="115">
        <f>'APRONS DISTANCE'!EK324</f>
        <v>254.61227888028066</v>
      </c>
      <c r="DQ170" s="115">
        <f>'APRONS DISTANCE'!EL324</f>
        <v>231.3187178584717</v>
      </c>
      <c r="DR170" s="115">
        <f>'APRONS DISTANCE'!EM324</f>
        <v>232.06221156877027</v>
      </c>
      <c r="DS170" s="115">
        <f>'APRONS DISTANCE'!EN324</f>
        <v>256.99011222860014</v>
      </c>
      <c r="DT170" s="115">
        <f>'APRONS DISTANCE'!EO324</f>
        <v>231.09383817729525</v>
      </c>
      <c r="DU170" s="115">
        <f>'APRONS DISTANCE'!EP324</f>
        <v>254.66394320674235</v>
      </c>
      <c r="DV170" s="115">
        <f>'APRONS DISTANCE'!EQ324</f>
        <v>253.55676375699713</v>
      </c>
      <c r="DW170" s="115">
        <f>'APRONS DISTANCE'!ER324</f>
        <v>249.65061660194854</v>
      </c>
      <c r="DX170" s="115">
        <f>'APRONS DISTANCE'!ES324</f>
        <v>257.43845654271405</v>
      </c>
      <c r="DY170" s="115">
        <f>'APRONS DISTANCE'!ET324</f>
        <v>230.54348265203043</v>
      </c>
      <c r="DZ170" s="115">
        <f>'APRONS DISTANCE'!EU324</f>
        <v>233.60163212442868</v>
      </c>
      <c r="EA170" s="115">
        <f>'APRONS DISTANCE'!EV324</f>
        <v>232.28728679795694</v>
      </c>
      <c r="EB170" s="115">
        <f>'APRONS DISTANCE'!EW324</f>
        <v>235.94669631742181</v>
      </c>
      <c r="EC170" s="115">
        <f>'APRONS DISTANCE'!EX324</f>
        <v>247.72641334523234</v>
      </c>
      <c r="ED170" s="115">
        <f>'APRONS DISTANCE'!EY324</f>
        <v>239.83006662632351</v>
      </c>
      <c r="EE170" s="115">
        <f>'APRONS DISTANCE'!EZ324</f>
        <v>240.31534380967221</v>
      </c>
      <c r="EF170" s="115">
        <f>'APRONS DISTANCE'!FA324</f>
        <v>252.86652511104782</v>
      </c>
      <c r="EG170" s="115">
        <f>'APRONS DISTANCE'!FB324</f>
        <v>257.32863910366035</v>
      </c>
      <c r="EH170" s="115">
        <f>'APRONS DISTANCE'!FC324</f>
        <v>0</v>
      </c>
      <c r="EI170" s="115">
        <f>'APRONS DISTANCE'!FD324</f>
        <v>0</v>
      </c>
      <c r="EJ170" s="115">
        <f>'APRONS DISTANCE'!FE324</f>
        <v>0</v>
      </c>
      <c r="EK170" s="115">
        <f>'APRONS DISTANCE'!FF324</f>
        <v>0</v>
      </c>
      <c r="EL170" s="115">
        <f>'APRONS DISTANCE'!FG324</f>
        <v>0</v>
      </c>
      <c r="EM170" s="115">
        <f>'APRONS DISTANCE'!FH324</f>
        <v>251.99217408204623</v>
      </c>
      <c r="EN170" s="115">
        <f>'APRONS DISTANCE'!FI324</f>
        <v>234.38059913189468</v>
      </c>
      <c r="EO170" s="115">
        <f>'APRONS DISTANCE'!FJ324</f>
        <v>253.82750040525588</v>
      </c>
      <c r="EP170" s="115">
        <f>'APRONS DISTANCE'!FK324</f>
        <v>239.72586573140225</v>
      </c>
      <c r="EQ170" s="115">
        <f>'APRONS DISTANCE'!FL324</f>
        <v>241.62372105597925</v>
      </c>
      <c r="ER170" s="115">
        <f>'APRONS DISTANCE'!FM324</f>
        <v>249.9969264657675</v>
      </c>
      <c r="ES170" s="115">
        <f>'APRONS DISTANCE'!FN324</f>
        <v>234.85247216603108</v>
      </c>
      <c r="ET170" s="115">
        <f>'APRONS DISTANCE'!FO324</f>
        <v>237.12154411759477</v>
      </c>
      <c r="EU170" s="115">
        <f>'APRONS DISTANCE'!FP324</f>
        <v>244.7617866179859</v>
      </c>
      <c r="EV170" s="115">
        <f>'APRONS DISTANCE'!FQ324</f>
        <v>248.09413606209816</v>
      </c>
      <c r="EW170" s="115">
        <f>'APRONS DISTANCE'!FR324</f>
        <v>255.36424301226884</v>
      </c>
      <c r="EX170" s="115">
        <f>'APRONS DISTANCE'!FS324</f>
        <v>242.76926178078062</v>
      </c>
      <c r="EY170" s="115">
        <f>'APRONS DISTANCE'!FT324</f>
        <v>232.63507515741881</v>
      </c>
      <c r="EZ170" s="115">
        <f>'APRONS DISTANCE'!FU324</f>
        <v>230.09107088885591</v>
      </c>
      <c r="FA170" s="115">
        <f>'APRONS DISTANCE'!FV324</f>
        <v>230.92966375070858</v>
      </c>
      <c r="FB170" s="115">
        <f>'APRONS DISTANCE'!FW324</f>
        <v>237.11262209162359</v>
      </c>
      <c r="FC170" s="115">
        <f>'APRONS DISTANCE'!FX324</f>
        <v>255.73830548900057</v>
      </c>
      <c r="FD170" s="109" t="s">
        <v>454</v>
      </c>
    </row>
    <row r="171" spans="1:160" x14ac:dyDescent="0.2">
      <c r="A171" s="114" t="s">
        <v>453</v>
      </c>
      <c r="B171" s="114"/>
      <c r="C171" s="115">
        <f>'APRONS DISTANCE'!X325</f>
        <v>195.99296878635792</v>
      </c>
      <c r="D171" s="115">
        <f>'APRONS DISTANCE'!Y325</f>
        <v>249.42981192267055</v>
      </c>
      <c r="E171" s="115">
        <f>'APRONS DISTANCE'!Z325</f>
        <v>265.27413102957922</v>
      </c>
      <c r="F171" s="115">
        <f>'APRONS DISTANCE'!AA325</f>
        <v>253.86087445524265</v>
      </c>
      <c r="G171" s="115">
        <f>'APRONS DISTANCE'!AB325</f>
        <v>260.54006286963175</v>
      </c>
      <c r="H171" s="115">
        <f>'APRONS DISTANCE'!AC325</f>
        <v>253.04362582033173</v>
      </c>
      <c r="I171" s="115">
        <f>'APRONS DISTANCE'!AD325</f>
        <v>261.64091188987999</v>
      </c>
      <c r="J171" s="115">
        <f>'APRONS DISTANCE'!AE325</f>
        <v>244.52367222862048</v>
      </c>
      <c r="K171" s="115">
        <f>'APRONS DISTANCE'!AF325</f>
        <v>261.54257200345506</v>
      </c>
      <c r="L171" s="115">
        <f>'APRONS DISTANCE'!AG325</f>
        <v>270.21902492074452</v>
      </c>
      <c r="M171" s="115">
        <f>'APRONS DISTANCE'!AH325</f>
        <v>264.60093926291256</v>
      </c>
      <c r="N171" s="115">
        <f>'APRONS DISTANCE'!AI325</f>
        <v>254.71937590997771</v>
      </c>
      <c r="O171" s="115">
        <f>'APRONS DISTANCE'!AJ325</f>
        <v>270.16774414102809</v>
      </c>
      <c r="P171" s="115">
        <f>'APRONS DISTANCE'!AK325</f>
        <v>255.29145665391809</v>
      </c>
      <c r="Q171" s="115">
        <f>'APRONS DISTANCE'!AL325</f>
        <v>266.55071356230002</v>
      </c>
      <c r="R171" s="115">
        <f>'APRONS DISTANCE'!AM325</f>
        <v>247.85930388522843</v>
      </c>
      <c r="S171" s="115">
        <f>'APRONS DISTANCE'!AN325</f>
        <v>250.30277341196927</v>
      </c>
      <c r="T171" s="115">
        <f>'APRONS DISTANCE'!AO325</f>
        <v>247.47495103730523</v>
      </c>
      <c r="U171" s="115">
        <f>'APRONS DISTANCE'!AP325</f>
        <v>258.83635530754407</v>
      </c>
      <c r="V171" s="115">
        <f>'APRONS DISTANCE'!AQ325</f>
        <v>260.18917870994545</v>
      </c>
      <c r="W171" s="115">
        <f>'APRONS DISTANCE'!AR325</f>
        <v>272.7145944748986</v>
      </c>
      <c r="X171" s="115">
        <f>'APRONS DISTANCE'!AS325</f>
        <v>270.76917527336713</v>
      </c>
      <c r="Y171" s="115">
        <f>'APRONS DISTANCE'!AT325</f>
        <v>263.41365338464374</v>
      </c>
      <c r="Z171" s="115">
        <f>'APRONS DISTANCE'!AU325</f>
        <v>270.23320293027899</v>
      </c>
      <c r="AA171" s="115">
        <f>'APRONS DISTANCE'!AV325</f>
        <v>261.39782166849062</v>
      </c>
      <c r="AB171" s="115">
        <f>'APRONS DISTANCE'!AW325</f>
        <v>248.50527401060828</v>
      </c>
      <c r="AC171" s="115">
        <f>'APRONS DISTANCE'!AX325</f>
        <v>252.66026917407115</v>
      </c>
      <c r="AD171" s="115">
        <f>'APRONS DISTANCE'!AY325</f>
        <v>254.31049944983755</v>
      </c>
      <c r="AE171" s="115">
        <f>'APRONS DISTANCE'!AZ325</f>
        <v>265.57637181821451</v>
      </c>
      <c r="AF171" s="115">
        <f>'APRONS DISTANCE'!BA325</f>
        <v>269.84736492692986</v>
      </c>
      <c r="AG171" s="115">
        <f>'APRONS DISTANCE'!BB325</f>
        <v>255.24268569280761</v>
      </c>
      <c r="AH171" s="115">
        <f>'APRONS DISTANCE'!BC325</f>
        <v>272.27273118977581</v>
      </c>
      <c r="AI171" s="115">
        <f>'APRONS DISTANCE'!BD325</f>
        <v>254.31813994134021</v>
      </c>
      <c r="AJ171" s="115">
        <f>'APRONS DISTANCE'!BE325</f>
        <v>248.52166308729917</v>
      </c>
      <c r="AK171" s="115">
        <f>'APRONS DISTANCE'!BF325</f>
        <v>260.81376512033211</v>
      </c>
      <c r="AL171" s="115">
        <f>'APRONS DISTANCE'!BG325</f>
        <v>272.56760351803621</v>
      </c>
      <c r="AM171" s="115">
        <f>'APRONS DISTANCE'!BH325</f>
        <v>244.49604791170682</v>
      </c>
      <c r="AN171" s="115">
        <f>'APRONS DISTANCE'!BI325</f>
        <v>270.64024379279732</v>
      </c>
      <c r="AO171" s="115">
        <f>'APRONS DISTANCE'!BJ325</f>
        <v>266.97468783963302</v>
      </c>
      <c r="AP171" s="115">
        <f>'APRONS DISTANCE'!BK325</f>
        <v>271.71047253497579</v>
      </c>
      <c r="AQ171" s="115">
        <f>'APRONS DISTANCE'!BL325</f>
        <v>259.8617041756529</v>
      </c>
      <c r="AR171" s="115">
        <f>'APRONS DISTANCE'!BM325</f>
        <v>255.71541915269722</v>
      </c>
      <c r="AS171" s="115">
        <f>'APRONS DISTANCE'!BN325</f>
        <v>246.58943729684782</v>
      </c>
      <c r="AT171" s="115">
        <f>'APRONS DISTANCE'!BO325</f>
        <v>254.56459169811126</v>
      </c>
      <c r="AU171" s="115">
        <f>'APRONS DISTANCE'!BP325</f>
        <v>249.3987026137095</v>
      </c>
      <c r="AV171" s="115">
        <f>'APRONS DISTANCE'!BQ325</f>
        <v>251.87188789295834</v>
      </c>
      <c r="AW171" s="115">
        <f>'APRONS DISTANCE'!BR325</f>
        <v>268.57113426342698</v>
      </c>
      <c r="AX171" s="115">
        <f>'APRONS DISTANCE'!BS325</f>
        <v>263.67352503630832</v>
      </c>
      <c r="AY171" s="115">
        <f>'APRONS DISTANCE'!BT325</f>
        <v>263.68202677683132</v>
      </c>
      <c r="AZ171" s="115">
        <f>'APRONS DISTANCE'!BU325</f>
        <v>260.40082007021351</v>
      </c>
      <c r="BA171" s="115">
        <f>'APRONS DISTANCE'!BV325</f>
        <v>248.29106242808624</v>
      </c>
      <c r="BB171" s="115">
        <f>'APRONS DISTANCE'!BW325</f>
        <v>252.87446262984281</v>
      </c>
      <c r="BC171" s="115">
        <f>'APRONS DISTANCE'!BX325</f>
        <v>263.49664426370697</v>
      </c>
      <c r="BD171" s="115">
        <f>'APRONS DISTANCE'!BY325</f>
        <v>256.94464810036675</v>
      </c>
      <c r="BE171" s="115">
        <f>'APRONS DISTANCE'!BZ325</f>
        <v>265.98483852561611</v>
      </c>
      <c r="BF171" s="115">
        <f>'APRONS DISTANCE'!CA325</f>
        <v>265.31747132522895</v>
      </c>
      <c r="BG171" s="115">
        <f>'APRONS DISTANCE'!CB325</f>
        <v>258.29006032056702</v>
      </c>
      <c r="BH171" s="115">
        <f>'APRONS DISTANCE'!CC325</f>
        <v>258.78746975858917</v>
      </c>
      <c r="BI171" s="115">
        <f>'APRONS DISTANCE'!CD325</f>
        <v>254.28929707769285</v>
      </c>
      <c r="BJ171" s="115">
        <f>'APRONS DISTANCE'!CE325</f>
        <v>263.42310666319582</v>
      </c>
      <c r="BK171" s="115">
        <f>'APRONS DISTANCE'!CF325</f>
        <v>246.1445310745552</v>
      </c>
      <c r="BL171" s="115">
        <f>'APRONS DISTANCE'!CG325</f>
        <v>265.86820714221881</v>
      </c>
      <c r="BM171" s="115">
        <f>'APRONS DISTANCE'!CH325</f>
        <v>249.39103829040207</v>
      </c>
      <c r="BN171" s="115">
        <f>'APRONS DISTANCE'!CI325</f>
        <v>260.55391447577006</v>
      </c>
      <c r="BO171" s="115">
        <f>'APRONS DISTANCE'!CJ325</f>
        <v>267.09247031108521</v>
      </c>
      <c r="BP171" s="115">
        <f>'APRONS DISTANCE'!CK325</f>
        <v>269.28319191800824</v>
      </c>
      <c r="BQ171" s="115">
        <f>'APRONS DISTANCE'!CL325</f>
        <v>266.65184526828318</v>
      </c>
      <c r="BR171" s="115">
        <f>'APRONS DISTANCE'!CM325</f>
        <v>260.66293720390598</v>
      </c>
      <c r="BS171" s="115">
        <f>'APRONS DISTANCE'!CN325</f>
        <v>267.69912396112232</v>
      </c>
      <c r="BT171" s="115">
        <f>'APRONS DISTANCE'!CO325</f>
        <v>245.82949842028259</v>
      </c>
      <c r="BU171" s="115">
        <f>'APRONS DISTANCE'!CP325</f>
        <v>262.68749803256463</v>
      </c>
      <c r="BV171" s="115">
        <f>'APRONS DISTANCE'!CQ325</f>
        <v>251.96081732053608</v>
      </c>
      <c r="BW171" s="115">
        <f>'APRONS DISTANCE'!CR325</f>
        <v>267.8635272919351</v>
      </c>
      <c r="BX171" s="115">
        <f>'APRONS DISTANCE'!CS325</f>
        <v>272.14746042437434</v>
      </c>
      <c r="BY171" s="115">
        <f>'APRONS DISTANCE'!CT325</f>
        <v>253.85311638310745</v>
      </c>
      <c r="BZ171" s="115">
        <f>'APRONS DISTANCE'!CU325</f>
        <v>252.6273407184153</v>
      </c>
      <c r="CA171" s="115">
        <f>'APRONS DISTANCE'!CV325</f>
        <v>260.47020099907002</v>
      </c>
      <c r="CB171" s="115">
        <f>'APRONS DISTANCE'!CW325</f>
        <v>264.53011302638902</v>
      </c>
      <c r="CC171" s="115">
        <f>'APRONS DISTANCE'!CX325</f>
        <v>270.08420154015062</v>
      </c>
      <c r="CD171" s="115">
        <f>'APRONS DISTANCE'!CY325</f>
        <v>251.02246300537053</v>
      </c>
      <c r="CE171" s="115">
        <f>'APRONS DISTANCE'!CZ325</f>
        <v>268.47768509261846</v>
      </c>
      <c r="CF171" s="115">
        <f>'APRONS DISTANCE'!DA325</f>
        <v>248.73853073875762</v>
      </c>
      <c r="CG171" s="115">
        <f>'APRONS DISTANCE'!DB325</f>
        <v>244.47319903677956</v>
      </c>
      <c r="CH171" s="115">
        <f>'APRONS DISTANCE'!DC325</f>
        <v>245.17656066070407</v>
      </c>
      <c r="CI171" s="115">
        <f>'APRONS DISTANCE'!DD325</f>
        <v>255.82887363676156</v>
      </c>
      <c r="CJ171" s="115">
        <f>'APRONS DISTANCE'!DE325</f>
        <v>244.10720065083527</v>
      </c>
      <c r="CK171" s="115">
        <f>'APRONS DISTANCE'!DF325</f>
        <v>266.31542010247517</v>
      </c>
      <c r="CL171" s="115">
        <f>'APRONS DISTANCE'!DG325</f>
        <v>270.58299065263321</v>
      </c>
      <c r="CM171" s="115">
        <f>'APRONS DISTANCE'!DH325</f>
        <v>259.39672243125364</v>
      </c>
      <c r="CN171" s="115">
        <f>'APRONS DISTANCE'!DI325</f>
        <v>265.02039166396474</v>
      </c>
      <c r="CO171" s="115">
        <f>'APRONS DISTANCE'!DJ325</f>
        <v>258.97606537950224</v>
      </c>
      <c r="CP171" s="115">
        <f>'APRONS DISTANCE'!DK325</f>
        <v>250.41933778287935</v>
      </c>
      <c r="CQ171" s="115">
        <f>'APRONS DISTANCE'!DL325</f>
        <v>267.79170956197828</v>
      </c>
      <c r="CR171" s="115">
        <f>'APRONS DISTANCE'!DM325</f>
        <v>253.62023880831489</v>
      </c>
      <c r="CS171" s="115">
        <f>'APRONS DISTANCE'!DN325</f>
        <v>245.18296136077169</v>
      </c>
      <c r="CT171" s="115">
        <f>'APRONS DISTANCE'!DO325</f>
        <v>250.20908942563983</v>
      </c>
      <c r="CU171" s="115">
        <f>'APRONS DISTANCE'!DP325</f>
        <v>249.8178360762015</v>
      </c>
      <c r="CV171" s="115">
        <f>'APRONS DISTANCE'!DQ325</f>
        <v>263.68688414201887</v>
      </c>
      <c r="CW171" s="115">
        <f>'APRONS DISTANCE'!DR325</f>
        <v>264.66734672417647</v>
      </c>
      <c r="CX171" s="115">
        <f>'APRONS DISTANCE'!DS325</f>
        <v>253.82694636662546</v>
      </c>
      <c r="CY171" s="115">
        <f>'APRONS DISTANCE'!DT325</f>
        <v>247.27759090656113</v>
      </c>
      <c r="CZ171" s="115">
        <f>'APRONS DISTANCE'!DU325</f>
        <v>247.27759090656113</v>
      </c>
      <c r="DA171" s="115">
        <f>'APRONS DISTANCE'!DV325</f>
        <v>248.08142610950992</v>
      </c>
      <c r="DB171" s="115">
        <f>'APRONS DISTANCE'!DW325</f>
        <v>266.23901183920293</v>
      </c>
      <c r="DC171" s="115">
        <f>'APRONS DISTANCE'!DX325</f>
        <v>256.42231407778473</v>
      </c>
      <c r="DD171" s="115">
        <f>'APRONS DISTANCE'!DY325</f>
        <v>247.57724437777728</v>
      </c>
      <c r="DE171" s="115">
        <f>'APRONS DISTANCE'!DZ325</f>
        <v>264.34695032351334</v>
      </c>
      <c r="DF171" s="115">
        <f>'APRONS DISTANCE'!EA325</f>
        <v>257.41550392673929</v>
      </c>
      <c r="DG171" s="115">
        <f>'APRONS DISTANCE'!EB325</f>
        <v>254.01703869419308</v>
      </c>
      <c r="DH171" s="115">
        <f>'APRONS DISTANCE'!EC325</f>
        <v>259.91171487372952</v>
      </c>
      <c r="DI171" s="115">
        <f>'APRONS DISTANCE'!ED325</f>
        <v>246.04394932738467</v>
      </c>
      <c r="DJ171" s="115">
        <f>'APRONS DISTANCE'!EE325</f>
        <v>256.94730506832747</v>
      </c>
      <c r="DK171" s="115">
        <f>'APRONS DISTANCE'!EF325</f>
        <v>244.24515902210553</v>
      </c>
      <c r="DL171" s="115">
        <f>'APRONS DISTANCE'!EG325</f>
        <v>270.2916274287893</v>
      </c>
      <c r="DM171" s="115">
        <f>'APRONS DISTANCE'!EH325</f>
        <v>259.82578163951058</v>
      </c>
      <c r="DN171" s="115">
        <f>'APRONS DISTANCE'!EI325</f>
        <v>260.35114833857091</v>
      </c>
      <c r="DO171" s="115">
        <f>'APRONS DISTANCE'!EJ325</f>
        <v>265.85774448429379</v>
      </c>
      <c r="DP171" s="115">
        <f>'APRONS DISTANCE'!EK325</f>
        <v>268.60604237095026</v>
      </c>
      <c r="DQ171" s="115">
        <f>'APRONS DISTANCE'!EL325</f>
        <v>245.31248134914134</v>
      </c>
      <c r="DR171" s="115">
        <f>'APRONS DISTANCE'!EM325</f>
        <v>246.0559750594399</v>
      </c>
      <c r="DS171" s="115">
        <f>'APRONS DISTANCE'!EN325</f>
        <v>270.98387571926975</v>
      </c>
      <c r="DT171" s="115">
        <f>'APRONS DISTANCE'!EO325</f>
        <v>245.08760166796486</v>
      </c>
      <c r="DU171" s="115">
        <f>'APRONS DISTANCE'!EP325</f>
        <v>268.65770669741198</v>
      </c>
      <c r="DV171" s="115">
        <f>'APRONS DISTANCE'!EQ325</f>
        <v>267.55052724766676</v>
      </c>
      <c r="DW171" s="115">
        <f>'APRONS DISTANCE'!ER325</f>
        <v>263.64438009261818</v>
      </c>
      <c r="DX171" s="115">
        <f>'APRONS DISTANCE'!ES325</f>
        <v>271.43222003338371</v>
      </c>
      <c r="DY171" s="115">
        <f>'APRONS DISTANCE'!ET325</f>
        <v>244.53724614270007</v>
      </c>
      <c r="DZ171" s="115">
        <f>'APRONS DISTANCE'!EU325</f>
        <v>247.59539561509831</v>
      </c>
      <c r="EA171" s="115">
        <f>'APRONS DISTANCE'!EV325</f>
        <v>246.28105028862657</v>
      </c>
      <c r="EB171" s="115">
        <f>'APRONS DISTANCE'!EW325</f>
        <v>249.94045980809145</v>
      </c>
      <c r="EC171" s="115">
        <f>'APRONS DISTANCE'!EX325</f>
        <v>261.72017683590195</v>
      </c>
      <c r="ED171" s="115">
        <f>'APRONS DISTANCE'!EY325</f>
        <v>253.82383011699318</v>
      </c>
      <c r="EE171" s="115">
        <f>'APRONS DISTANCE'!EZ325</f>
        <v>254.30910730034179</v>
      </c>
      <c r="EF171" s="115">
        <f>'APRONS DISTANCE'!FA325</f>
        <v>266.86028860171746</v>
      </c>
      <c r="EG171" s="115">
        <f>'APRONS DISTANCE'!FB325</f>
        <v>271.32240259432996</v>
      </c>
      <c r="EH171" s="115">
        <f>'APRONS DISTANCE'!FC325</f>
        <v>245.22009792644269</v>
      </c>
      <c r="EI171" s="115">
        <f>'APRONS DISTANCE'!FD325</f>
        <v>258.96948769463035</v>
      </c>
      <c r="EJ171" s="115">
        <f>'APRONS DISTANCE'!FE325</f>
        <v>256.12202677238957</v>
      </c>
      <c r="EK171" s="115">
        <f>'APRONS DISTANCE'!FF325</f>
        <v>252.4841596269323</v>
      </c>
      <c r="EL171" s="115">
        <f>'APRONS DISTANCE'!FG325</f>
        <v>251.99217408204623</v>
      </c>
      <c r="EM171" s="115">
        <f>'APRONS DISTANCE'!FH325</f>
        <v>0</v>
      </c>
      <c r="EN171" s="115">
        <f>'APRONS DISTANCE'!FI325</f>
        <v>0</v>
      </c>
      <c r="EO171" s="115">
        <f>'APRONS DISTANCE'!FJ325</f>
        <v>0</v>
      </c>
      <c r="EP171" s="115">
        <f>'APRONS DISTANCE'!FK325</f>
        <v>0</v>
      </c>
      <c r="EQ171" s="115">
        <f>'APRONS DISTANCE'!FL325</f>
        <v>255.61748454664888</v>
      </c>
      <c r="ER171" s="115">
        <f>'APRONS DISTANCE'!FM325</f>
        <v>263.99068995643711</v>
      </c>
      <c r="ES171" s="115">
        <f>'APRONS DISTANCE'!FN325</f>
        <v>248.84623565670071</v>
      </c>
      <c r="ET171" s="115">
        <f>'APRONS DISTANCE'!FO325</f>
        <v>251.1153076082644</v>
      </c>
      <c r="EU171" s="115">
        <f>'APRONS DISTANCE'!FP325</f>
        <v>258.75555010865554</v>
      </c>
      <c r="EV171" s="115">
        <f>'APRONS DISTANCE'!FQ325</f>
        <v>262.08789955276779</v>
      </c>
      <c r="EW171" s="115">
        <f>'APRONS DISTANCE'!FR325</f>
        <v>269.35800650293845</v>
      </c>
      <c r="EX171" s="115">
        <f>'APRONS DISTANCE'!FS325</f>
        <v>256.76302527145026</v>
      </c>
      <c r="EY171" s="115">
        <f>'APRONS DISTANCE'!FT325</f>
        <v>246.62883864808842</v>
      </c>
      <c r="EZ171" s="115">
        <f>'APRONS DISTANCE'!FU325</f>
        <v>244.08483437952555</v>
      </c>
      <c r="FA171" s="115">
        <f>'APRONS DISTANCE'!FV325</f>
        <v>244.92342724137819</v>
      </c>
      <c r="FB171" s="115">
        <f>'APRONS DISTANCE'!FW325</f>
        <v>251.1063855822932</v>
      </c>
      <c r="FC171" s="115">
        <f>'APRONS DISTANCE'!FX325</f>
        <v>269.7320689796702</v>
      </c>
      <c r="FD171" s="109" t="s">
        <v>454</v>
      </c>
    </row>
    <row r="172" spans="1:160" x14ac:dyDescent="0.2">
      <c r="A172" s="114" t="s">
        <v>453</v>
      </c>
      <c r="B172" s="114"/>
      <c r="C172" s="115">
        <f>'APRONS DISTANCE'!X326</f>
        <v>178.3813938362064</v>
      </c>
      <c r="D172" s="115">
        <f>'APRONS DISTANCE'!Y326</f>
        <v>231.818236972519</v>
      </c>
      <c r="E172" s="115">
        <f>'APRONS DISTANCE'!Z326</f>
        <v>247.66255607942767</v>
      </c>
      <c r="F172" s="115">
        <f>'APRONS DISTANCE'!AA326</f>
        <v>236.2492995050911</v>
      </c>
      <c r="G172" s="115">
        <f>'APRONS DISTANCE'!AB326</f>
        <v>242.92848791948015</v>
      </c>
      <c r="H172" s="115">
        <f>'APRONS DISTANCE'!AC326</f>
        <v>235.43205087018018</v>
      </c>
      <c r="I172" s="115">
        <f>'APRONS DISTANCE'!AD326</f>
        <v>244.02933693972844</v>
      </c>
      <c r="J172" s="115">
        <f>'APRONS DISTANCE'!AE326</f>
        <v>226.91209727846893</v>
      </c>
      <c r="K172" s="115">
        <f>'APRONS DISTANCE'!AF326</f>
        <v>243.93099705330351</v>
      </c>
      <c r="L172" s="115">
        <f>'APRONS DISTANCE'!AG326</f>
        <v>252.60744997059302</v>
      </c>
      <c r="M172" s="115">
        <f>'APRONS DISTANCE'!AH326</f>
        <v>246.98936431276101</v>
      </c>
      <c r="N172" s="115">
        <f>'APRONS DISTANCE'!AI326</f>
        <v>237.10780095982619</v>
      </c>
      <c r="O172" s="115">
        <f>'APRONS DISTANCE'!AJ326</f>
        <v>252.55616919087649</v>
      </c>
      <c r="P172" s="115">
        <f>'APRONS DISTANCE'!AK326</f>
        <v>237.6798817037666</v>
      </c>
      <c r="Q172" s="115">
        <f>'APRONS DISTANCE'!AL326</f>
        <v>248.93913861214844</v>
      </c>
      <c r="R172" s="115">
        <f>'APRONS DISTANCE'!AM326</f>
        <v>230.24772893507691</v>
      </c>
      <c r="S172" s="115">
        <f>'APRONS DISTANCE'!AN326</f>
        <v>232.69119846181772</v>
      </c>
      <c r="T172" s="115">
        <f>'APRONS DISTANCE'!AO326</f>
        <v>229.86337608715368</v>
      </c>
      <c r="U172" s="115">
        <f>'APRONS DISTANCE'!AP326</f>
        <v>241.22478035739258</v>
      </c>
      <c r="V172" s="115">
        <f>'APRONS DISTANCE'!AQ326</f>
        <v>242.57760375979396</v>
      </c>
      <c r="W172" s="115">
        <f>'APRONS DISTANCE'!AR326</f>
        <v>255.10301952474708</v>
      </c>
      <c r="X172" s="115">
        <f>'APRONS DISTANCE'!AS326</f>
        <v>253.1576003232156</v>
      </c>
      <c r="Y172" s="115">
        <f>'APRONS DISTANCE'!AT326</f>
        <v>245.80207843449224</v>
      </c>
      <c r="Z172" s="115">
        <f>'APRONS DISTANCE'!AU326</f>
        <v>252.62162798012747</v>
      </c>
      <c r="AA172" s="115">
        <f>'APRONS DISTANCE'!AV326</f>
        <v>243.78624671833907</v>
      </c>
      <c r="AB172" s="115">
        <f>'APRONS DISTANCE'!AW326</f>
        <v>230.8936990604567</v>
      </c>
      <c r="AC172" s="115">
        <f>'APRONS DISTANCE'!AX326</f>
        <v>235.0486942239196</v>
      </c>
      <c r="AD172" s="115">
        <f>'APRONS DISTANCE'!AY326</f>
        <v>236.698924499686</v>
      </c>
      <c r="AE172" s="115">
        <f>'APRONS DISTANCE'!AZ326</f>
        <v>247.9647968680629</v>
      </c>
      <c r="AF172" s="115">
        <f>'APRONS DISTANCE'!BA326</f>
        <v>252.23578997677836</v>
      </c>
      <c r="AG172" s="115">
        <f>'APRONS DISTANCE'!BB326</f>
        <v>237.63111074265603</v>
      </c>
      <c r="AH172" s="115">
        <f>'APRONS DISTANCE'!BC326</f>
        <v>254.66115623962426</v>
      </c>
      <c r="AI172" s="115">
        <f>'APRONS DISTANCE'!BD326</f>
        <v>236.70656499118869</v>
      </c>
      <c r="AJ172" s="115">
        <f>'APRONS DISTANCE'!BE326</f>
        <v>230.91008813714765</v>
      </c>
      <c r="AK172" s="115">
        <f>'APRONS DISTANCE'!BF326</f>
        <v>243.20219017018056</v>
      </c>
      <c r="AL172" s="115">
        <f>'APRONS DISTANCE'!BG326</f>
        <v>254.95602856788463</v>
      </c>
      <c r="AM172" s="115">
        <f>'APRONS DISTANCE'!BH326</f>
        <v>226.88447296155528</v>
      </c>
      <c r="AN172" s="115">
        <f>'APRONS DISTANCE'!BI326</f>
        <v>253.0286688426458</v>
      </c>
      <c r="AO172" s="115">
        <f>'APRONS DISTANCE'!BJ326</f>
        <v>249.36311288948144</v>
      </c>
      <c r="AP172" s="115">
        <f>'APRONS DISTANCE'!BK326</f>
        <v>254.09889758482427</v>
      </c>
      <c r="AQ172" s="115">
        <f>'APRONS DISTANCE'!BL326</f>
        <v>242.25012922550141</v>
      </c>
      <c r="AR172" s="115">
        <f>'APRONS DISTANCE'!BM326</f>
        <v>238.1038442025457</v>
      </c>
      <c r="AS172" s="115">
        <f>'APRONS DISTANCE'!BN326</f>
        <v>228.9778623466963</v>
      </c>
      <c r="AT172" s="115">
        <f>'APRONS DISTANCE'!BO326</f>
        <v>236.95301674795971</v>
      </c>
      <c r="AU172" s="115">
        <f>'APRONS DISTANCE'!BP326</f>
        <v>231.78712766355798</v>
      </c>
      <c r="AV172" s="115">
        <f>'APRONS DISTANCE'!BQ326</f>
        <v>234.26031294280679</v>
      </c>
      <c r="AW172" s="115">
        <f>'APRONS DISTANCE'!BR326</f>
        <v>250.95955931327543</v>
      </c>
      <c r="AX172" s="115">
        <f>'APRONS DISTANCE'!BS326</f>
        <v>246.06195008615674</v>
      </c>
      <c r="AY172" s="115">
        <f>'APRONS DISTANCE'!BT326</f>
        <v>246.07045182667983</v>
      </c>
      <c r="AZ172" s="115">
        <f>'APRONS DISTANCE'!BU326</f>
        <v>242.78924512006199</v>
      </c>
      <c r="BA172" s="115">
        <f>'APRONS DISTANCE'!BV326</f>
        <v>230.67948747793471</v>
      </c>
      <c r="BB172" s="115">
        <f>'APRONS DISTANCE'!BW326</f>
        <v>235.26288767969126</v>
      </c>
      <c r="BC172" s="115">
        <f>'APRONS DISTANCE'!BX326</f>
        <v>245.88506931355545</v>
      </c>
      <c r="BD172" s="115">
        <f>'APRONS DISTANCE'!BY326</f>
        <v>239.33307315021526</v>
      </c>
      <c r="BE172" s="115">
        <f>'APRONS DISTANCE'!BZ326</f>
        <v>248.37326357546462</v>
      </c>
      <c r="BF172" s="115">
        <f>'APRONS DISTANCE'!CA326</f>
        <v>247.70589637507737</v>
      </c>
      <c r="BG172" s="115">
        <f>'APRONS DISTANCE'!CB326</f>
        <v>240.6784853704155</v>
      </c>
      <c r="BH172" s="115">
        <f>'APRONS DISTANCE'!CC326</f>
        <v>241.17589480843762</v>
      </c>
      <c r="BI172" s="115">
        <f>'APRONS DISTANCE'!CD326</f>
        <v>236.6777221275413</v>
      </c>
      <c r="BJ172" s="115">
        <f>'APRONS DISTANCE'!CE326</f>
        <v>245.81153171304427</v>
      </c>
      <c r="BK172" s="115">
        <f>'APRONS DISTANCE'!CF326</f>
        <v>228.53295612440368</v>
      </c>
      <c r="BL172" s="115">
        <f>'APRONS DISTANCE'!CG326</f>
        <v>248.25663219206731</v>
      </c>
      <c r="BM172" s="115">
        <f>'APRONS DISTANCE'!CH326</f>
        <v>231.77946334025052</v>
      </c>
      <c r="BN172" s="115">
        <f>'APRONS DISTANCE'!CI326</f>
        <v>242.94233952561845</v>
      </c>
      <c r="BO172" s="115">
        <f>'APRONS DISTANCE'!CJ326</f>
        <v>249.48089536093369</v>
      </c>
      <c r="BP172" s="115">
        <f>'APRONS DISTANCE'!CK326</f>
        <v>251.67161696785672</v>
      </c>
      <c r="BQ172" s="115">
        <f>'APRONS DISTANCE'!CL326</f>
        <v>249.04027031813163</v>
      </c>
      <c r="BR172" s="115">
        <f>'APRONS DISTANCE'!CM326</f>
        <v>243.05136225375446</v>
      </c>
      <c r="BS172" s="115">
        <f>'APRONS DISTANCE'!CN326</f>
        <v>250.08754901097078</v>
      </c>
      <c r="BT172" s="115">
        <f>'APRONS DISTANCE'!CO326</f>
        <v>228.21792347013107</v>
      </c>
      <c r="BU172" s="115">
        <f>'APRONS DISTANCE'!CP326</f>
        <v>245.07592308241306</v>
      </c>
      <c r="BV172" s="115">
        <f>'APRONS DISTANCE'!CQ326</f>
        <v>234.34924237038456</v>
      </c>
      <c r="BW172" s="115">
        <f>'APRONS DISTANCE'!CR326</f>
        <v>250.25195234178352</v>
      </c>
      <c r="BX172" s="115">
        <f>'APRONS DISTANCE'!CS326</f>
        <v>254.53588547422282</v>
      </c>
      <c r="BY172" s="115">
        <f>'APRONS DISTANCE'!CT326</f>
        <v>236.2415414329559</v>
      </c>
      <c r="BZ172" s="115">
        <f>'APRONS DISTANCE'!CU326</f>
        <v>235.01576576826375</v>
      </c>
      <c r="CA172" s="115">
        <f>'APRONS DISTANCE'!CV326</f>
        <v>242.85862604891844</v>
      </c>
      <c r="CB172" s="115">
        <f>'APRONS DISTANCE'!CW326</f>
        <v>246.91853807623741</v>
      </c>
      <c r="CC172" s="115">
        <f>'APRONS DISTANCE'!CX326</f>
        <v>252.47262658999907</v>
      </c>
      <c r="CD172" s="115">
        <f>'APRONS DISTANCE'!CY326</f>
        <v>233.41088805521898</v>
      </c>
      <c r="CE172" s="115">
        <f>'APRONS DISTANCE'!CZ326</f>
        <v>250.86611014246694</v>
      </c>
      <c r="CF172" s="115">
        <f>'APRONS DISTANCE'!DA326</f>
        <v>231.12695578860607</v>
      </c>
      <c r="CG172" s="115">
        <f>'APRONS DISTANCE'!DB326</f>
        <v>226.86162408662801</v>
      </c>
      <c r="CH172" s="115">
        <f>'APRONS DISTANCE'!DC326</f>
        <v>227.56498571055252</v>
      </c>
      <c r="CI172" s="115">
        <f>'APRONS DISTANCE'!DD326</f>
        <v>238.21729868661004</v>
      </c>
      <c r="CJ172" s="115">
        <f>'APRONS DISTANCE'!DE326</f>
        <v>226.49562570068372</v>
      </c>
      <c r="CK172" s="115">
        <f>'APRONS DISTANCE'!DF326</f>
        <v>248.70384515232368</v>
      </c>
      <c r="CL172" s="115">
        <f>'APRONS DISTANCE'!DG326</f>
        <v>252.97141570248164</v>
      </c>
      <c r="CM172" s="115">
        <f>'APRONS DISTANCE'!DH326</f>
        <v>241.78514748110211</v>
      </c>
      <c r="CN172" s="115">
        <f>'APRONS DISTANCE'!DI326</f>
        <v>247.40881671381322</v>
      </c>
      <c r="CO172" s="115">
        <f>'APRONS DISTANCE'!DJ326</f>
        <v>241.3644904293507</v>
      </c>
      <c r="CP172" s="115">
        <f>'APRONS DISTANCE'!DK326</f>
        <v>232.80776283272778</v>
      </c>
      <c r="CQ172" s="115">
        <f>'APRONS DISTANCE'!DL326</f>
        <v>250.18013461182673</v>
      </c>
      <c r="CR172" s="115">
        <f>'APRONS DISTANCE'!DM326</f>
        <v>236.00866385816335</v>
      </c>
      <c r="CS172" s="115">
        <f>'APRONS DISTANCE'!DN326</f>
        <v>227.57138641062014</v>
      </c>
      <c r="CT172" s="115">
        <f>'APRONS DISTANCE'!DO326</f>
        <v>232.59751447548831</v>
      </c>
      <c r="CU172" s="115">
        <f>'APRONS DISTANCE'!DP326</f>
        <v>232.20626112604998</v>
      </c>
      <c r="CV172" s="115">
        <f>'APRONS DISTANCE'!DQ326</f>
        <v>246.07530919186738</v>
      </c>
      <c r="CW172" s="115">
        <f>'APRONS DISTANCE'!DR326</f>
        <v>247.05577177402492</v>
      </c>
      <c r="CX172" s="115">
        <f>'APRONS DISTANCE'!DS326</f>
        <v>236.21537141647391</v>
      </c>
      <c r="CY172" s="115">
        <f>'APRONS DISTANCE'!DT326</f>
        <v>229.66601595640955</v>
      </c>
      <c r="CZ172" s="115">
        <f>'APRONS DISTANCE'!DU326</f>
        <v>229.66601595640955</v>
      </c>
      <c r="DA172" s="115">
        <f>'APRONS DISTANCE'!DV326</f>
        <v>230.46985115935834</v>
      </c>
      <c r="DB172" s="115">
        <f>'APRONS DISTANCE'!DW326</f>
        <v>248.62743688905132</v>
      </c>
      <c r="DC172" s="115">
        <f>'APRONS DISTANCE'!DX326</f>
        <v>238.81073912763318</v>
      </c>
      <c r="DD172" s="115">
        <f>'APRONS DISTANCE'!DY326</f>
        <v>229.96566942762573</v>
      </c>
      <c r="DE172" s="115">
        <f>'APRONS DISTANCE'!DZ326</f>
        <v>246.73537537336185</v>
      </c>
      <c r="DF172" s="115">
        <f>'APRONS DISTANCE'!EA326</f>
        <v>239.80392897658774</v>
      </c>
      <c r="DG172" s="115">
        <f>'APRONS DISTANCE'!EB326</f>
        <v>236.40546374404155</v>
      </c>
      <c r="DH172" s="115">
        <f>'APRONS DISTANCE'!EC326</f>
        <v>242.30013992357794</v>
      </c>
      <c r="DI172" s="115">
        <f>'APRONS DISTANCE'!ED326</f>
        <v>228.43237437723315</v>
      </c>
      <c r="DJ172" s="115">
        <f>'APRONS DISTANCE'!EE326</f>
        <v>239.33573011817586</v>
      </c>
      <c r="DK172" s="115">
        <f>'APRONS DISTANCE'!EF326</f>
        <v>226.63358407195398</v>
      </c>
      <c r="DL172" s="115">
        <f>'APRONS DISTANCE'!EG326</f>
        <v>252.68005247863772</v>
      </c>
      <c r="DM172" s="115">
        <f>'APRONS DISTANCE'!EH326</f>
        <v>242.21420668935903</v>
      </c>
      <c r="DN172" s="115">
        <f>'APRONS DISTANCE'!EI326</f>
        <v>242.73957338841939</v>
      </c>
      <c r="DO172" s="115">
        <f>'APRONS DISTANCE'!EJ326</f>
        <v>248.24616953414224</v>
      </c>
      <c r="DP172" s="115">
        <f>'APRONS DISTANCE'!EK326</f>
        <v>250.99446742079877</v>
      </c>
      <c r="DQ172" s="115">
        <f>'APRONS DISTANCE'!EL326</f>
        <v>227.70090639898979</v>
      </c>
      <c r="DR172" s="115">
        <f>'APRONS DISTANCE'!EM326</f>
        <v>228.44440010928835</v>
      </c>
      <c r="DS172" s="115">
        <f>'APRONS DISTANCE'!EN326</f>
        <v>253.37230076911825</v>
      </c>
      <c r="DT172" s="115">
        <f>'APRONS DISTANCE'!EO326</f>
        <v>227.47602671781331</v>
      </c>
      <c r="DU172" s="115">
        <f>'APRONS DISTANCE'!EP326</f>
        <v>251.04613174726046</v>
      </c>
      <c r="DV172" s="115">
        <f>'APRONS DISTANCE'!EQ326</f>
        <v>249.93895229751519</v>
      </c>
      <c r="DW172" s="115">
        <f>'APRONS DISTANCE'!ER326</f>
        <v>246.03280514246666</v>
      </c>
      <c r="DX172" s="115">
        <f>'APRONS DISTANCE'!ES326</f>
        <v>253.82064508323211</v>
      </c>
      <c r="DY172" s="115">
        <f>'APRONS DISTANCE'!ET326</f>
        <v>226.92567119254852</v>
      </c>
      <c r="DZ172" s="115">
        <f>'APRONS DISTANCE'!EU326</f>
        <v>229.98382066494676</v>
      </c>
      <c r="EA172" s="115">
        <f>'APRONS DISTANCE'!EV326</f>
        <v>228.66947533847502</v>
      </c>
      <c r="EB172" s="115">
        <f>'APRONS DISTANCE'!EW326</f>
        <v>232.3288848579399</v>
      </c>
      <c r="EC172" s="115">
        <f>'APRONS DISTANCE'!EX326</f>
        <v>244.10860188575043</v>
      </c>
      <c r="ED172" s="115">
        <f>'APRONS DISTANCE'!EY326</f>
        <v>236.2122551668416</v>
      </c>
      <c r="EE172" s="115">
        <f>'APRONS DISTANCE'!EZ326</f>
        <v>236.6975323501903</v>
      </c>
      <c r="EF172" s="115">
        <f>'APRONS DISTANCE'!FA326</f>
        <v>249.24871365156588</v>
      </c>
      <c r="EG172" s="115">
        <f>'APRONS DISTANCE'!FB326</f>
        <v>253.71082764417847</v>
      </c>
      <c r="EH172" s="115">
        <f>'APRONS DISTANCE'!FC326</f>
        <v>227.60852297629114</v>
      </c>
      <c r="EI172" s="115">
        <f>'APRONS DISTANCE'!FD326</f>
        <v>241.35791274447882</v>
      </c>
      <c r="EJ172" s="115">
        <f>'APRONS DISTANCE'!FE326</f>
        <v>238.51045182223802</v>
      </c>
      <c r="EK172" s="115">
        <f>'APRONS DISTANCE'!FF326</f>
        <v>234.8725846767808</v>
      </c>
      <c r="EL172" s="115">
        <f>'APRONS DISTANCE'!FG326</f>
        <v>234.38059913189468</v>
      </c>
      <c r="EM172" s="115">
        <f>'APRONS DISTANCE'!FH326</f>
        <v>0</v>
      </c>
      <c r="EN172" s="115">
        <f>'APRONS DISTANCE'!FI326</f>
        <v>0</v>
      </c>
      <c r="EO172" s="115">
        <f>'APRONS DISTANCE'!FJ326</f>
        <v>0</v>
      </c>
      <c r="EP172" s="115">
        <f>'APRONS DISTANCE'!FK326</f>
        <v>0</v>
      </c>
      <c r="EQ172" s="115">
        <f>'APRONS DISTANCE'!FL326</f>
        <v>238.00590959649733</v>
      </c>
      <c r="ER172" s="115">
        <f>'APRONS DISTANCE'!FM326</f>
        <v>246.37911500628556</v>
      </c>
      <c r="ES172" s="115">
        <f>'APRONS DISTANCE'!FN326</f>
        <v>231.23466070654916</v>
      </c>
      <c r="ET172" s="115">
        <f>'APRONS DISTANCE'!FO326</f>
        <v>233.50373265811285</v>
      </c>
      <c r="EU172" s="115">
        <f>'APRONS DISTANCE'!FP326</f>
        <v>241.14397515850396</v>
      </c>
      <c r="EV172" s="115">
        <f>'APRONS DISTANCE'!FQ326</f>
        <v>244.47632460261622</v>
      </c>
      <c r="EW172" s="115">
        <f>'APRONS DISTANCE'!FR326</f>
        <v>251.74643155278696</v>
      </c>
      <c r="EX172" s="115">
        <f>'APRONS DISTANCE'!FS326</f>
        <v>239.15145032129871</v>
      </c>
      <c r="EY172" s="115">
        <f>'APRONS DISTANCE'!FT326</f>
        <v>229.01726369793687</v>
      </c>
      <c r="EZ172" s="115">
        <f>'APRONS DISTANCE'!FU326</f>
        <v>226.473259429374</v>
      </c>
      <c r="FA172" s="115">
        <f>'APRONS DISTANCE'!FV326</f>
        <v>227.31185229122667</v>
      </c>
      <c r="FB172" s="115">
        <f>'APRONS DISTANCE'!FW326</f>
        <v>233.49481063214168</v>
      </c>
      <c r="FC172" s="115">
        <f>'APRONS DISTANCE'!FX326</f>
        <v>252.12049402951862</v>
      </c>
      <c r="FD172" s="109" t="s">
        <v>454</v>
      </c>
    </row>
    <row r="173" spans="1:160" x14ac:dyDescent="0.2">
      <c r="A173" s="114" t="s">
        <v>453</v>
      </c>
      <c r="B173" s="114"/>
      <c r="C173" s="115">
        <f>'APRONS DISTANCE'!X327</f>
        <v>197.82829510956759</v>
      </c>
      <c r="D173" s="115">
        <f>'APRONS DISTANCE'!Y327</f>
        <v>251.26513824588022</v>
      </c>
      <c r="E173" s="115">
        <f>'APRONS DISTANCE'!Z327</f>
        <v>267.10945735278887</v>
      </c>
      <c r="F173" s="115">
        <f>'APRONS DISTANCE'!AA327</f>
        <v>255.69620077845227</v>
      </c>
      <c r="G173" s="115">
        <f>'APRONS DISTANCE'!AB327</f>
        <v>262.37538919284134</v>
      </c>
      <c r="H173" s="115">
        <f>'APRONS DISTANCE'!AC327</f>
        <v>254.8789521435414</v>
      </c>
      <c r="I173" s="115">
        <f>'APRONS DISTANCE'!AD327</f>
        <v>263.47623821308963</v>
      </c>
      <c r="J173" s="115">
        <f>'APRONS DISTANCE'!AE327</f>
        <v>246.3589985518301</v>
      </c>
      <c r="K173" s="115">
        <f>'APRONS DISTANCE'!AF327</f>
        <v>263.37789832666476</v>
      </c>
      <c r="L173" s="115">
        <f>'APRONS DISTANCE'!AG327</f>
        <v>272.05435124395422</v>
      </c>
      <c r="M173" s="115">
        <f>'APRONS DISTANCE'!AH327</f>
        <v>266.4362655861222</v>
      </c>
      <c r="N173" s="115">
        <f>'APRONS DISTANCE'!AI327</f>
        <v>256.55470223318741</v>
      </c>
      <c r="O173" s="115">
        <f>'APRONS DISTANCE'!AJ327</f>
        <v>272.00307046423768</v>
      </c>
      <c r="P173" s="115">
        <f>'APRONS DISTANCE'!AK327</f>
        <v>257.12678297712779</v>
      </c>
      <c r="Q173" s="115">
        <f>'APRONS DISTANCE'!AL327</f>
        <v>268.38603988550966</v>
      </c>
      <c r="R173" s="115">
        <f>'APRONS DISTANCE'!AM327</f>
        <v>249.69463020843813</v>
      </c>
      <c r="S173" s="115">
        <f>'APRONS DISTANCE'!AN327</f>
        <v>252.13809973517891</v>
      </c>
      <c r="T173" s="115">
        <f>'APRONS DISTANCE'!AO327</f>
        <v>249.3102773605149</v>
      </c>
      <c r="U173" s="115">
        <f>'APRONS DISTANCE'!AP327</f>
        <v>260.67168163075377</v>
      </c>
      <c r="V173" s="115">
        <f>'APRONS DISTANCE'!AQ327</f>
        <v>262.02450503315515</v>
      </c>
      <c r="W173" s="115">
        <f>'APRONS DISTANCE'!AR327</f>
        <v>274.5499207981083</v>
      </c>
      <c r="X173" s="115">
        <f>'APRONS DISTANCE'!AS327</f>
        <v>272.60450159657677</v>
      </c>
      <c r="Y173" s="115">
        <f>'APRONS DISTANCE'!AT327</f>
        <v>265.24897970785344</v>
      </c>
      <c r="Z173" s="115">
        <f>'APRONS DISTANCE'!AU327</f>
        <v>272.06852925348869</v>
      </c>
      <c r="AA173" s="115">
        <f>'APRONS DISTANCE'!AV327</f>
        <v>263.23314799170032</v>
      </c>
      <c r="AB173" s="115">
        <f>'APRONS DISTANCE'!AW327</f>
        <v>250.34060033381789</v>
      </c>
      <c r="AC173" s="115">
        <f>'APRONS DISTANCE'!AX327</f>
        <v>254.49559549728076</v>
      </c>
      <c r="AD173" s="115">
        <f>'APRONS DISTANCE'!AY327</f>
        <v>256.14582577304719</v>
      </c>
      <c r="AE173" s="115">
        <f>'APRONS DISTANCE'!AZ327</f>
        <v>267.4116981414241</v>
      </c>
      <c r="AF173" s="115">
        <f>'APRONS DISTANCE'!BA327</f>
        <v>271.68269125013956</v>
      </c>
      <c r="AG173" s="115">
        <f>'APRONS DISTANCE'!BB327</f>
        <v>257.07801201601723</v>
      </c>
      <c r="AH173" s="115">
        <f>'APRONS DISTANCE'!BC327</f>
        <v>274.10805751298545</v>
      </c>
      <c r="AI173" s="115">
        <f>'APRONS DISTANCE'!BD327</f>
        <v>256.15346626454988</v>
      </c>
      <c r="AJ173" s="115">
        <f>'APRONS DISTANCE'!BE327</f>
        <v>250.35698941050887</v>
      </c>
      <c r="AK173" s="115">
        <f>'APRONS DISTANCE'!BF327</f>
        <v>262.64909144354175</v>
      </c>
      <c r="AL173" s="115">
        <f>'APRONS DISTANCE'!BG327</f>
        <v>274.40292984124585</v>
      </c>
      <c r="AM173" s="115">
        <f>'APRONS DISTANCE'!BH327</f>
        <v>246.33137423491647</v>
      </c>
      <c r="AN173" s="115">
        <f>'APRONS DISTANCE'!BI327</f>
        <v>272.47557011600702</v>
      </c>
      <c r="AO173" s="115">
        <f>'APRONS DISTANCE'!BJ327</f>
        <v>268.81001416284266</v>
      </c>
      <c r="AP173" s="115">
        <f>'APRONS DISTANCE'!BK327</f>
        <v>273.54579885818544</v>
      </c>
      <c r="AQ173" s="115">
        <f>'APRONS DISTANCE'!BL327</f>
        <v>261.6970304988626</v>
      </c>
      <c r="AR173" s="115">
        <f>'APRONS DISTANCE'!BM327</f>
        <v>257.55074547590687</v>
      </c>
      <c r="AS173" s="115">
        <f>'APRONS DISTANCE'!BN327</f>
        <v>248.42476362005749</v>
      </c>
      <c r="AT173" s="115">
        <f>'APRONS DISTANCE'!BO327</f>
        <v>256.3999180213209</v>
      </c>
      <c r="AU173" s="115">
        <f>'APRONS DISTANCE'!BP327</f>
        <v>251.23402893691917</v>
      </c>
      <c r="AV173" s="115">
        <f>'APRONS DISTANCE'!BQ327</f>
        <v>253.70721421616798</v>
      </c>
      <c r="AW173" s="115">
        <f>'APRONS DISTANCE'!BR327</f>
        <v>270.40646058663668</v>
      </c>
      <c r="AX173" s="115">
        <f>'APRONS DISTANCE'!BS327</f>
        <v>265.50885135951802</v>
      </c>
      <c r="AY173" s="115">
        <f>'APRONS DISTANCE'!BT327</f>
        <v>265.51735310004102</v>
      </c>
      <c r="AZ173" s="115">
        <f>'APRONS DISTANCE'!BU327</f>
        <v>262.23614639342321</v>
      </c>
      <c r="BA173" s="115">
        <f>'APRONS DISTANCE'!BV327</f>
        <v>250.12638875129588</v>
      </c>
      <c r="BB173" s="115">
        <f>'APRONS DISTANCE'!BW327</f>
        <v>254.70978895305245</v>
      </c>
      <c r="BC173" s="115">
        <f>'APRONS DISTANCE'!BX327</f>
        <v>265.33197058691667</v>
      </c>
      <c r="BD173" s="115">
        <f>'APRONS DISTANCE'!BY327</f>
        <v>258.77997442357645</v>
      </c>
      <c r="BE173" s="115">
        <f>'APRONS DISTANCE'!BZ327</f>
        <v>267.82016484882581</v>
      </c>
      <c r="BF173" s="115">
        <f>'APRONS DISTANCE'!CA327</f>
        <v>267.15279764843859</v>
      </c>
      <c r="BG173" s="115">
        <f>'APRONS DISTANCE'!CB327</f>
        <v>260.12538664377666</v>
      </c>
      <c r="BH173" s="115">
        <f>'APRONS DISTANCE'!CC327</f>
        <v>260.62279608179887</v>
      </c>
      <c r="BI173" s="115">
        <f>'APRONS DISTANCE'!CD327</f>
        <v>256.12462340090246</v>
      </c>
      <c r="BJ173" s="115">
        <f>'APRONS DISTANCE'!CE327</f>
        <v>265.25843298640547</v>
      </c>
      <c r="BK173" s="115">
        <f>'APRONS DISTANCE'!CF327</f>
        <v>247.97985739776487</v>
      </c>
      <c r="BL173" s="115">
        <f>'APRONS DISTANCE'!CG327</f>
        <v>267.70353346542851</v>
      </c>
      <c r="BM173" s="115">
        <f>'APRONS DISTANCE'!CH327</f>
        <v>251.22636461361174</v>
      </c>
      <c r="BN173" s="115">
        <f>'APRONS DISTANCE'!CI327</f>
        <v>262.38924079897964</v>
      </c>
      <c r="BO173" s="115">
        <f>'APRONS DISTANCE'!CJ327</f>
        <v>268.92779663429491</v>
      </c>
      <c r="BP173" s="115">
        <f>'APRONS DISTANCE'!CK327</f>
        <v>271.11851824121794</v>
      </c>
      <c r="BQ173" s="115">
        <f>'APRONS DISTANCE'!CL327</f>
        <v>268.48717159149277</v>
      </c>
      <c r="BR173" s="115">
        <f>'APRONS DISTANCE'!CM327</f>
        <v>262.49826352711568</v>
      </c>
      <c r="BS173" s="115">
        <f>'APRONS DISTANCE'!CN327</f>
        <v>269.53445028433197</v>
      </c>
      <c r="BT173" s="115">
        <f>'APRONS DISTANCE'!CO327</f>
        <v>247.66482474349226</v>
      </c>
      <c r="BU173" s="115">
        <f>'APRONS DISTANCE'!CP327</f>
        <v>264.52282435577428</v>
      </c>
      <c r="BV173" s="115">
        <f>'APRONS DISTANCE'!CQ327</f>
        <v>253.79614364374575</v>
      </c>
      <c r="BW173" s="115">
        <f>'APRONS DISTANCE'!CR327</f>
        <v>269.69885361514469</v>
      </c>
      <c r="BX173" s="115">
        <f>'APRONS DISTANCE'!CS327</f>
        <v>273.98278674758399</v>
      </c>
      <c r="BY173" s="115">
        <f>'APRONS DISTANCE'!CT327</f>
        <v>255.68844270631706</v>
      </c>
      <c r="BZ173" s="115">
        <f>'APRONS DISTANCE'!CU327</f>
        <v>254.46266704162494</v>
      </c>
      <c r="CA173" s="115">
        <f>'APRONS DISTANCE'!CV327</f>
        <v>262.30552732227966</v>
      </c>
      <c r="CB173" s="115">
        <f>'APRONS DISTANCE'!CW327</f>
        <v>266.3654393495986</v>
      </c>
      <c r="CC173" s="115">
        <f>'APRONS DISTANCE'!CX327</f>
        <v>271.9195278633602</v>
      </c>
      <c r="CD173" s="115">
        <f>'APRONS DISTANCE'!CY327</f>
        <v>252.85778932858014</v>
      </c>
      <c r="CE173" s="115">
        <f>'APRONS DISTANCE'!CZ327</f>
        <v>270.3130114158281</v>
      </c>
      <c r="CF173" s="115">
        <f>'APRONS DISTANCE'!DA327</f>
        <v>250.57385706196729</v>
      </c>
      <c r="CG173" s="115">
        <f>'APRONS DISTANCE'!DB327</f>
        <v>246.30852535998918</v>
      </c>
      <c r="CH173" s="115">
        <f>'APRONS DISTANCE'!DC327</f>
        <v>247.01188698391371</v>
      </c>
      <c r="CI173" s="115">
        <f>'APRONS DISTANCE'!DD327</f>
        <v>257.66419995997126</v>
      </c>
      <c r="CJ173" s="115">
        <f>'APRONS DISTANCE'!DE327</f>
        <v>245.94252697404488</v>
      </c>
      <c r="CK173" s="115">
        <f>'APRONS DISTANCE'!DF327</f>
        <v>268.15074642568487</v>
      </c>
      <c r="CL173" s="115">
        <f>'APRONS DISTANCE'!DG327</f>
        <v>272.41831697584286</v>
      </c>
      <c r="CM173" s="115">
        <f>'APRONS DISTANCE'!DH327</f>
        <v>261.23204875446334</v>
      </c>
      <c r="CN173" s="115">
        <f>'APRONS DISTANCE'!DI327</f>
        <v>266.85571798717439</v>
      </c>
      <c r="CO173" s="115">
        <f>'APRONS DISTANCE'!DJ327</f>
        <v>260.81139170271189</v>
      </c>
      <c r="CP173" s="115">
        <f>'APRONS DISTANCE'!DK327</f>
        <v>252.254664106089</v>
      </c>
      <c r="CQ173" s="115">
        <f>'APRONS DISTANCE'!DL327</f>
        <v>269.62703588518792</v>
      </c>
      <c r="CR173" s="115">
        <f>'APRONS DISTANCE'!DM327</f>
        <v>255.45556513152454</v>
      </c>
      <c r="CS173" s="115">
        <f>'APRONS DISTANCE'!DN327</f>
        <v>247.01828768398136</v>
      </c>
      <c r="CT173" s="115">
        <f>'APRONS DISTANCE'!DO327</f>
        <v>252.0444157488495</v>
      </c>
      <c r="CU173" s="115">
        <f>'APRONS DISTANCE'!DP327</f>
        <v>251.65316239941117</v>
      </c>
      <c r="CV173" s="115">
        <f>'APRONS DISTANCE'!DQ327</f>
        <v>265.52221046522857</v>
      </c>
      <c r="CW173" s="115">
        <f>'APRONS DISTANCE'!DR327</f>
        <v>266.50267304738611</v>
      </c>
      <c r="CX173" s="115">
        <f>'APRONS DISTANCE'!DS327</f>
        <v>255.66227268983508</v>
      </c>
      <c r="CY173" s="115">
        <f>'APRONS DISTANCE'!DT327</f>
        <v>249.11291722977074</v>
      </c>
      <c r="CZ173" s="115">
        <f>'APRONS DISTANCE'!DU327</f>
        <v>249.11291722977074</v>
      </c>
      <c r="DA173" s="115">
        <f>'APRONS DISTANCE'!DV327</f>
        <v>249.91675243271956</v>
      </c>
      <c r="DB173" s="115">
        <f>'APRONS DISTANCE'!DW327</f>
        <v>268.07433816241252</v>
      </c>
      <c r="DC173" s="115">
        <f>'APRONS DISTANCE'!DX327</f>
        <v>258.25764040099438</v>
      </c>
      <c r="DD173" s="115">
        <f>'APRONS DISTANCE'!DY327</f>
        <v>249.41257070098692</v>
      </c>
      <c r="DE173" s="115">
        <f>'APRONS DISTANCE'!DZ327</f>
        <v>266.18227664672304</v>
      </c>
      <c r="DF173" s="115">
        <f>'APRONS DISTANCE'!EA327</f>
        <v>259.25083024994899</v>
      </c>
      <c r="DG173" s="115">
        <f>'APRONS DISTANCE'!EB327</f>
        <v>255.85236501740275</v>
      </c>
      <c r="DH173" s="115">
        <f>'APRONS DISTANCE'!EC327</f>
        <v>261.74704119693911</v>
      </c>
      <c r="DI173" s="115">
        <f>'APRONS DISTANCE'!ED327</f>
        <v>247.87927565059437</v>
      </c>
      <c r="DJ173" s="115">
        <f>'APRONS DISTANCE'!EE327</f>
        <v>258.78263139153705</v>
      </c>
      <c r="DK173" s="115">
        <f>'APRONS DISTANCE'!EF327</f>
        <v>246.08048534531522</v>
      </c>
      <c r="DL173" s="115">
        <f>'APRONS DISTANCE'!EG327</f>
        <v>272.12695375199894</v>
      </c>
      <c r="DM173" s="115">
        <f>'APRONS DISTANCE'!EH327</f>
        <v>261.66110796272028</v>
      </c>
      <c r="DN173" s="115">
        <f>'APRONS DISTANCE'!EI327</f>
        <v>262.18647466178061</v>
      </c>
      <c r="DO173" s="115">
        <f>'APRONS DISTANCE'!EJ327</f>
        <v>267.69307080750343</v>
      </c>
      <c r="DP173" s="115">
        <f>'APRONS DISTANCE'!EK327</f>
        <v>270.44136869415996</v>
      </c>
      <c r="DQ173" s="115">
        <f>'APRONS DISTANCE'!EL327</f>
        <v>247.14780767235098</v>
      </c>
      <c r="DR173" s="115">
        <f>'APRONS DISTANCE'!EM327</f>
        <v>247.89130138264952</v>
      </c>
      <c r="DS173" s="115">
        <f>'APRONS DISTANCE'!EN327</f>
        <v>272.81920204247939</v>
      </c>
      <c r="DT173" s="115">
        <f>'APRONS DISTANCE'!EO327</f>
        <v>246.92292799117456</v>
      </c>
      <c r="DU173" s="115">
        <f>'APRONS DISTANCE'!EP327</f>
        <v>270.49303302062162</v>
      </c>
      <c r="DV173" s="115">
        <f>'APRONS DISTANCE'!EQ327</f>
        <v>269.38585357087641</v>
      </c>
      <c r="DW173" s="115">
        <f>'APRONS DISTANCE'!ER327</f>
        <v>265.47970641582788</v>
      </c>
      <c r="DX173" s="115">
        <f>'APRONS DISTANCE'!ES327</f>
        <v>273.2675463565933</v>
      </c>
      <c r="DY173" s="115">
        <f>'APRONS DISTANCE'!ET327</f>
        <v>246.37257246590971</v>
      </c>
      <c r="DZ173" s="115">
        <f>'APRONS DISTANCE'!EU327</f>
        <v>249.43072193830801</v>
      </c>
      <c r="EA173" s="115">
        <f>'APRONS DISTANCE'!EV327</f>
        <v>248.11637661183624</v>
      </c>
      <c r="EB173" s="115">
        <f>'APRONS DISTANCE'!EW327</f>
        <v>251.77578613130109</v>
      </c>
      <c r="EC173" s="115">
        <f>'APRONS DISTANCE'!EX327</f>
        <v>263.55550315911165</v>
      </c>
      <c r="ED173" s="115">
        <f>'APRONS DISTANCE'!EY327</f>
        <v>255.65915644020279</v>
      </c>
      <c r="EE173" s="115">
        <f>'APRONS DISTANCE'!EZ327</f>
        <v>256.14443362355149</v>
      </c>
      <c r="EF173" s="115">
        <f>'APRONS DISTANCE'!FA327</f>
        <v>268.69561492492704</v>
      </c>
      <c r="EG173" s="115">
        <f>'APRONS DISTANCE'!FB327</f>
        <v>273.15772891753966</v>
      </c>
      <c r="EH173" s="115">
        <f>'APRONS DISTANCE'!FC327</f>
        <v>247.05542424965236</v>
      </c>
      <c r="EI173" s="115">
        <f>'APRONS DISTANCE'!FD327</f>
        <v>260.80481401784004</v>
      </c>
      <c r="EJ173" s="115">
        <f>'APRONS DISTANCE'!FE327</f>
        <v>257.95735309559922</v>
      </c>
      <c r="EK173" s="115">
        <f>'APRONS DISTANCE'!FF327</f>
        <v>254.319485950142</v>
      </c>
      <c r="EL173" s="115">
        <f>'APRONS DISTANCE'!FG327</f>
        <v>253.82750040525588</v>
      </c>
      <c r="EM173" s="115">
        <f>'APRONS DISTANCE'!FH327</f>
        <v>0</v>
      </c>
      <c r="EN173" s="115">
        <f>'APRONS DISTANCE'!FI327</f>
        <v>0</v>
      </c>
      <c r="EO173" s="115">
        <f>'APRONS DISTANCE'!FJ327</f>
        <v>0</v>
      </c>
      <c r="EP173" s="115">
        <f>'APRONS DISTANCE'!FK327</f>
        <v>0</v>
      </c>
      <c r="EQ173" s="115">
        <f>'APRONS DISTANCE'!FL327</f>
        <v>257.45281086985858</v>
      </c>
      <c r="ER173" s="115">
        <f>'APRONS DISTANCE'!FM327</f>
        <v>265.82601627964675</v>
      </c>
      <c r="ES173" s="115">
        <f>'APRONS DISTANCE'!FN327</f>
        <v>250.68156197991038</v>
      </c>
      <c r="ET173" s="115">
        <f>'APRONS DISTANCE'!FO327</f>
        <v>252.95063393147404</v>
      </c>
      <c r="EU173" s="115">
        <f>'APRONS DISTANCE'!FP327</f>
        <v>260.59087643186513</v>
      </c>
      <c r="EV173" s="115">
        <f>'APRONS DISTANCE'!FQ327</f>
        <v>263.92322587597744</v>
      </c>
      <c r="EW173" s="115">
        <f>'APRONS DISTANCE'!FR327</f>
        <v>271.19333282614815</v>
      </c>
      <c r="EX173" s="115">
        <f>'APRONS DISTANCE'!FS327</f>
        <v>258.59835159465996</v>
      </c>
      <c r="EY173" s="115">
        <f>'APRONS DISTANCE'!FT327</f>
        <v>248.46416497129806</v>
      </c>
      <c r="EZ173" s="115">
        <f>'APRONS DISTANCE'!FU327</f>
        <v>245.92016070273519</v>
      </c>
      <c r="FA173" s="115">
        <f>'APRONS DISTANCE'!FV327</f>
        <v>246.75875356458786</v>
      </c>
      <c r="FB173" s="115">
        <f>'APRONS DISTANCE'!FW327</f>
        <v>252.94171190550287</v>
      </c>
      <c r="FC173" s="115">
        <f>'APRONS DISTANCE'!FX327</f>
        <v>271.56739530287979</v>
      </c>
      <c r="FD173" s="109" t="s">
        <v>454</v>
      </c>
    </row>
    <row r="174" spans="1:160" x14ac:dyDescent="0.2">
      <c r="A174" s="114" t="s">
        <v>453</v>
      </c>
      <c r="B174" s="114"/>
      <c r="C174" s="115">
        <f>'APRONS DISTANCE'!X328</f>
        <v>183.72666043571397</v>
      </c>
      <c r="D174" s="115">
        <f>'APRONS DISTANCE'!Y328</f>
        <v>237.16350357202657</v>
      </c>
      <c r="E174" s="115">
        <f>'APRONS DISTANCE'!Z328</f>
        <v>253.00782267893521</v>
      </c>
      <c r="F174" s="115">
        <f>'APRONS DISTANCE'!AA328</f>
        <v>241.59456610459867</v>
      </c>
      <c r="G174" s="115">
        <f>'APRONS DISTANCE'!AB328</f>
        <v>248.27375451898774</v>
      </c>
      <c r="H174" s="115">
        <f>'APRONS DISTANCE'!AC328</f>
        <v>240.77731746968774</v>
      </c>
      <c r="I174" s="115">
        <f>'APRONS DISTANCE'!AD328</f>
        <v>249.37460353923603</v>
      </c>
      <c r="J174" s="115">
        <f>'APRONS DISTANCE'!AE328</f>
        <v>232.2573638779765</v>
      </c>
      <c r="K174" s="115">
        <f>'APRONS DISTANCE'!AF328</f>
        <v>249.27626365281108</v>
      </c>
      <c r="L174" s="115">
        <f>'APRONS DISTANCE'!AG328</f>
        <v>257.95271657010056</v>
      </c>
      <c r="M174" s="115">
        <f>'APRONS DISTANCE'!AH328</f>
        <v>252.33463091226861</v>
      </c>
      <c r="N174" s="115">
        <f>'APRONS DISTANCE'!AI328</f>
        <v>242.45306755933376</v>
      </c>
      <c r="O174" s="115">
        <f>'APRONS DISTANCE'!AJ328</f>
        <v>257.90143579038403</v>
      </c>
      <c r="P174" s="115">
        <f>'APRONS DISTANCE'!AK328</f>
        <v>243.02514830327416</v>
      </c>
      <c r="Q174" s="115">
        <f>'APRONS DISTANCE'!AL328</f>
        <v>254.28440521165604</v>
      </c>
      <c r="R174" s="115">
        <f>'APRONS DISTANCE'!AM328</f>
        <v>235.59299553458447</v>
      </c>
      <c r="S174" s="115">
        <f>'APRONS DISTANCE'!AN328</f>
        <v>238.03646506132529</v>
      </c>
      <c r="T174" s="115">
        <f>'APRONS DISTANCE'!AO328</f>
        <v>235.20864268666125</v>
      </c>
      <c r="U174" s="115">
        <f>'APRONS DISTANCE'!AP328</f>
        <v>246.57004695690011</v>
      </c>
      <c r="V174" s="115">
        <f>'APRONS DISTANCE'!AQ328</f>
        <v>247.9228703593015</v>
      </c>
      <c r="W174" s="115">
        <f>'APRONS DISTANCE'!AR328</f>
        <v>260.44828612425465</v>
      </c>
      <c r="X174" s="115">
        <f>'APRONS DISTANCE'!AS328</f>
        <v>258.50286692272311</v>
      </c>
      <c r="Y174" s="115">
        <f>'APRONS DISTANCE'!AT328</f>
        <v>251.14734503399984</v>
      </c>
      <c r="Z174" s="115">
        <f>'APRONS DISTANCE'!AU328</f>
        <v>257.96689457963498</v>
      </c>
      <c r="AA174" s="115">
        <f>'APRONS DISTANCE'!AV328</f>
        <v>249.13151331784664</v>
      </c>
      <c r="AB174" s="115">
        <f>'APRONS DISTANCE'!AW328</f>
        <v>236.23896565996426</v>
      </c>
      <c r="AC174" s="115">
        <f>'APRONS DISTANCE'!AX328</f>
        <v>240.39396082342716</v>
      </c>
      <c r="AD174" s="115">
        <f>'APRONS DISTANCE'!AY328</f>
        <v>242.04419109919357</v>
      </c>
      <c r="AE174" s="115">
        <f>'APRONS DISTANCE'!AZ328</f>
        <v>253.3100634675705</v>
      </c>
      <c r="AF174" s="115">
        <f>'APRONS DISTANCE'!BA328</f>
        <v>257.5810565762859</v>
      </c>
      <c r="AG174" s="115">
        <f>'APRONS DISTANCE'!BB328</f>
        <v>242.97637734216363</v>
      </c>
      <c r="AH174" s="115">
        <f>'APRONS DISTANCE'!BC328</f>
        <v>260.00642283913186</v>
      </c>
      <c r="AI174" s="115">
        <f>'APRONS DISTANCE'!BD328</f>
        <v>242.05183159069625</v>
      </c>
      <c r="AJ174" s="115">
        <f>'APRONS DISTANCE'!BE328</f>
        <v>236.25535473665522</v>
      </c>
      <c r="AK174" s="115">
        <f>'APRONS DISTANCE'!BF328</f>
        <v>248.54745676968815</v>
      </c>
      <c r="AL174" s="115">
        <f>'APRONS DISTANCE'!BG328</f>
        <v>260.30129516739225</v>
      </c>
      <c r="AM174" s="115">
        <f>'APRONS DISTANCE'!BH328</f>
        <v>232.22973956106284</v>
      </c>
      <c r="AN174" s="115">
        <f>'APRONS DISTANCE'!BI328</f>
        <v>258.37393544215337</v>
      </c>
      <c r="AO174" s="115">
        <f>'APRONS DISTANCE'!BJ328</f>
        <v>254.70837948898904</v>
      </c>
      <c r="AP174" s="115">
        <f>'APRONS DISTANCE'!BK328</f>
        <v>259.44416418433178</v>
      </c>
      <c r="AQ174" s="115">
        <f>'APRONS DISTANCE'!BL328</f>
        <v>247.59539582500895</v>
      </c>
      <c r="AR174" s="115">
        <f>'APRONS DISTANCE'!BM328</f>
        <v>243.44911080205327</v>
      </c>
      <c r="AS174" s="115">
        <f>'APRONS DISTANCE'!BN328</f>
        <v>234.32312894620387</v>
      </c>
      <c r="AT174" s="115">
        <f>'APRONS DISTANCE'!BO328</f>
        <v>242.29828334746728</v>
      </c>
      <c r="AU174" s="115">
        <f>'APRONS DISTANCE'!BP328</f>
        <v>237.13239426306555</v>
      </c>
      <c r="AV174" s="115">
        <f>'APRONS DISTANCE'!BQ328</f>
        <v>239.60557954231436</v>
      </c>
      <c r="AW174" s="115">
        <f>'APRONS DISTANCE'!BR328</f>
        <v>256.30482591278303</v>
      </c>
      <c r="AX174" s="115">
        <f>'APRONS DISTANCE'!BS328</f>
        <v>251.40721668566434</v>
      </c>
      <c r="AY174" s="115">
        <f>'APRONS DISTANCE'!BT328</f>
        <v>251.41571842618737</v>
      </c>
      <c r="AZ174" s="115">
        <f>'APRONS DISTANCE'!BU328</f>
        <v>248.13451171956956</v>
      </c>
      <c r="BA174" s="115">
        <f>'APRONS DISTANCE'!BV328</f>
        <v>236.02475407744228</v>
      </c>
      <c r="BB174" s="115">
        <f>'APRONS DISTANCE'!BW328</f>
        <v>240.60815427919883</v>
      </c>
      <c r="BC174" s="115">
        <f>'APRONS DISTANCE'!BX328</f>
        <v>251.23033591306299</v>
      </c>
      <c r="BD174" s="115">
        <f>'APRONS DISTANCE'!BY328</f>
        <v>244.6783397497228</v>
      </c>
      <c r="BE174" s="115">
        <f>'APRONS DISTANCE'!BZ328</f>
        <v>253.71853017497216</v>
      </c>
      <c r="BF174" s="115">
        <f>'APRONS DISTANCE'!CA328</f>
        <v>253.05116297458497</v>
      </c>
      <c r="BG174" s="115">
        <f>'APRONS DISTANCE'!CB328</f>
        <v>246.0237519699231</v>
      </c>
      <c r="BH174" s="115">
        <f>'APRONS DISTANCE'!CC328</f>
        <v>246.52116140794519</v>
      </c>
      <c r="BI174" s="115">
        <f>'APRONS DISTANCE'!CD328</f>
        <v>242.02298872704887</v>
      </c>
      <c r="BJ174" s="115">
        <f>'APRONS DISTANCE'!CE328</f>
        <v>251.15679831255184</v>
      </c>
      <c r="BK174" s="115">
        <f>'APRONS DISTANCE'!CF328</f>
        <v>233.87822272391125</v>
      </c>
      <c r="BL174" s="115">
        <f>'APRONS DISTANCE'!CG328</f>
        <v>253.60189879157485</v>
      </c>
      <c r="BM174" s="115">
        <f>'APRONS DISTANCE'!CH328</f>
        <v>237.12472993975808</v>
      </c>
      <c r="BN174" s="115">
        <f>'APRONS DISTANCE'!CI328</f>
        <v>248.28760612512605</v>
      </c>
      <c r="BO174" s="115">
        <f>'APRONS DISTANCE'!CJ328</f>
        <v>254.82616196044125</v>
      </c>
      <c r="BP174" s="115">
        <f>'APRONS DISTANCE'!CK328</f>
        <v>257.01688356736423</v>
      </c>
      <c r="BQ174" s="115">
        <f>'APRONS DISTANCE'!CL328</f>
        <v>254.38553691763917</v>
      </c>
      <c r="BR174" s="115">
        <f>'APRONS DISTANCE'!CM328</f>
        <v>248.396628853262</v>
      </c>
      <c r="BS174" s="115">
        <f>'APRONS DISTANCE'!CN328</f>
        <v>255.43281561047837</v>
      </c>
      <c r="BT174" s="115">
        <f>'APRONS DISTANCE'!CO328</f>
        <v>233.56319006963864</v>
      </c>
      <c r="BU174" s="115">
        <f>'APRONS DISTANCE'!CP328</f>
        <v>250.42118968192065</v>
      </c>
      <c r="BV174" s="115">
        <f>'APRONS DISTANCE'!CQ328</f>
        <v>239.69450896989213</v>
      </c>
      <c r="BW174" s="115">
        <f>'APRONS DISTANCE'!CR328</f>
        <v>255.59721894129109</v>
      </c>
      <c r="BX174" s="115">
        <f>'APRONS DISTANCE'!CS328</f>
        <v>259.88115207373033</v>
      </c>
      <c r="BY174" s="115">
        <f>'APRONS DISTANCE'!CT328</f>
        <v>241.58680803246347</v>
      </c>
      <c r="BZ174" s="115">
        <f>'APRONS DISTANCE'!CU328</f>
        <v>240.36103236777132</v>
      </c>
      <c r="CA174" s="115">
        <f>'APRONS DISTANCE'!CV328</f>
        <v>248.20389264842603</v>
      </c>
      <c r="CB174" s="115">
        <f>'APRONS DISTANCE'!CW328</f>
        <v>252.26380467574501</v>
      </c>
      <c r="CC174" s="115">
        <f>'APRONS DISTANCE'!CX328</f>
        <v>257.81789318950661</v>
      </c>
      <c r="CD174" s="115">
        <f>'APRONS DISTANCE'!CY328</f>
        <v>238.75615465472654</v>
      </c>
      <c r="CE174" s="115">
        <f>'APRONS DISTANCE'!CZ328</f>
        <v>256.2113767419745</v>
      </c>
      <c r="CF174" s="115">
        <f>'APRONS DISTANCE'!DA328</f>
        <v>236.47222238811364</v>
      </c>
      <c r="CG174" s="115">
        <f>'APRONS DISTANCE'!DB328</f>
        <v>232.20689068613558</v>
      </c>
      <c r="CH174" s="115">
        <f>'APRONS DISTANCE'!DC328</f>
        <v>232.91025231006009</v>
      </c>
      <c r="CI174" s="115">
        <f>'APRONS DISTANCE'!DD328</f>
        <v>243.5625652861176</v>
      </c>
      <c r="CJ174" s="115">
        <f>'APRONS DISTANCE'!DE328</f>
        <v>231.84089230019129</v>
      </c>
      <c r="CK174" s="115">
        <f>'APRONS DISTANCE'!DF328</f>
        <v>254.04911175183122</v>
      </c>
      <c r="CL174" s="115">
        <f>'APRONS DISTANCE'!DG328</f>
        <v>258.31668230198926</v>
      </c>
      <c r="CM174" s="115">
        <f>'APRONS DISTANCE'!DH328</f>
        <v>247.13041408060965</v>
      </c>
      <c r="CN174" s="115">
        <f>'APRONS DISTANCE'!DI328</f>
        <v>252.75408331332076</v>
      </c>
      <c r="CO174" s="115">
        <f>'APRONS DISTANCE'!DJ328</f>
        <v>246.70975702885829</v>
      </c>
      <c r="CP174" s="115">
        <f>'APRONS DISTANCE'!DK328</f>
        <v>238.15302943223534</v>
      </c>
      <c r="CQ174" s="115">
        <f>'APRONS DISTANCE'!DL328</f>
        <v>255.52540121133433</v>
      </c>
      <c r="CR174" s="115">
        <f>'APRONS DISTANCE'!DM328</f>
        <v>241.35393045767091</v>
      </c>
      <c r="CS174" s="115">
        <f>'APRONS DISTANCE'!DN328</f>
        <v>232.9166530101277</v>
      </c>
      <c r="CT174" s="115">
        <f>'APRONS DISTANCE'!DO328</f>
        <v>237.94278107499588</v>
      </c>
      <c r="CU174" s="115">
        <f>'APRONS DISTANCE'!DP328</f>
        <v>237.55152772555755</v>
      </c>
      <c r="CV174" s="115">
        <f>'APRONS DISTANCE'!DQ328</f>
        <v>251.42057579137492</v>
      </c>
      <c r="CW174" s="115">
        <f>'APRONS DISTANCE'!DR328</f>
        <v>252.40103837353251</v>
      </c>
      <c r="CX174" s="115">
        <f>'APRONS DISTANCE'!DS328</f>
        <v>241.56063801598148</v>
      </c>
      <c r="CY174" s="115">
        <f>'APRONS DISTANCE'!DT328</f>
        <v>235.01128255591712</v>
      </c>
      <c r="CZ174" s="115">
        <f>'APRONS DISTANCE'!DU328</f>
        <v>235.01128255591712</v>
      </c>
      <c r="DA174" s="115">
        <f>'APRONS DISTANCE'!DV328</f>
        <v>235.81511775886591</v>
      </c>
      <c r="DB174" s="115">
        <f>'APRONS DISTANCE'!DW328</f>
        <v>253.97270348855892</v>
      </c>
      <c r="DC174" s="115">
        <f>'APRONS DISTANCE'!DX328</f>
        <v>244.15600572714075</v>
      </c>
      <c r="DD174" s="115">
        <f>'APRONS DISTANCE'!DY328</f>
        <v>235.31093602713329</v>
      </c>
      <c r="DE174" s="115">
        <f>'APRONS DISTANCE'!DZ328</f>
        <v>252.08064197286939</v>
      </c>
      <c r="DF174" s="115">
        <f>'APRONS DISTANCE'!EA328</f>
        <v>245.14919557609531</v>
      </c>
      <c r="DG174" s="115">
        <f>'APRONS DISTANCE'!EB328</f>
        <v>241.75073034354912</v>
      </c>
      <c r="DH174" s="115">
        <f>'APRONS DISTANCE'!EC328</f>
        <v>247.64540652308554</v>
      </c>
      <c r="DI174" s="115">
        <f>'APRONS DISTANCE'!ED328</f>
        <v>233.77764097674071</v>
      </c>
      <c r="DJ174" s="115">
        <f>'APRONS DISTANCE'!EE328</f>
        <v>244.68099671768343</v>
      </c>
      <c r="DK174" s="115">
        <f>'APRONS DISTANCE'!EF328</f>
        <v>231.97885067146154</v>
      </c>
      <c r="DL174" s="115">
        <f>'APRONS DISTANCE'!EG328</f>
        <v>258.02531907814529</v>
      </c>
      <c r="DM174" s="115">
        <f>'APRONS DISTANCE'!EH328</f>
        <v>247.5594732888666</v>
      </c>
      <c r="DN174" s="115">
        <f>'APRONS DISTANCE'!EI328</f>
        <v>248.08483998792696</v>
      </c>
      <c r="DO174" s="115">
        <f>'APRONS DISTANCE'!EJ328</f>
        <v>253.59143613364978</v>
      </c>
      <c r="DP174" s="115">
        <f>'APRONS DISTANCE'!EK328</f>
        <v>256.33973402030631</v>
      </c>
      <c r="DQ174" s="115">
        <f>'APRONS DISTANCE'!EL328</f>
        <v>233.04617299849735</v>
      </c>
      <c r="DR174" s="115">
        <f>'APRONS DISTANCE'!EM328</f>
        <v>233.78966670879592</v>
      </c>
      <c r="DS174" s="115">
        <f>'APRONS DISTANCE'!EN328</f>
        <v>258.71756736862579</v>
      </c>
      <c r="DT174" s="115">
        <f>'APRONS DISTANCE'!EO328</f>
        <v>232.82129331732088</v>
      </c>
      <c r="DU174" s="115">
        <f>'APRONS DISTANCE'!EP328</f>
        <v>256.39139834676803</v>
      </c>
      <c r="DV174" s="115">
        <f>'APRONS DISTANCE'!EQ328</f>
        <v>255.28421889702278</v>
      </c>
      <c r="DW174" s="115">
        <f>'APRONS DISTANCE'!ER328</f>
        <v>251.3780717419742</v>
      </c>
      <c r="DX174" s="115">
        <f>'APRONS DISTANCE'!ES328</f>
        <v>259.1659116827397</v>
      </c>
      <c r="DY174" s="115">
        <f>'APRONS DISTANCE'!ET328</f>
        <v>232.27093779205609</v>
      </c>
      <c r="DZ174" s="115">
        <f>'APRONS DISTANCE'!EU328</f>
        <v>235.32908726445433</v>
      </c>
      <c r="EA174" s="115">
        <f>'APRONS DISTANCE'!EV328</f>
        <v>234.01474193798259</v>
      </c>
      <c r="EB174" s="115">
        <f>'APRONS DISTANCE'!EW328</f>
        <v>237.67415145744746</v>
      </c>
      <c r="EC174" s="115">
        <f>'APRONS DISTANCE'!EX328</f>
        <v>249.453868485258</v>
      </c>
      <c r="ED174" s="115">
        <f>'APRONS DISTANCE'!EY328</f>
        <v>241.55752176634917</v>
      </c>
      <c r="EE174" s="115">
        <f>'APRONS DISTANCE'!EZ328</f>
        <v>242.04279894969787</v>
      </c>
      <c r="EF174" s="115">
        <f>'APRONS DISTANCE'!FA328</f>
        <v>254.59398025107348</v>
      </c>
      <c r="EG174" s="115">
        <f>'APRONS DISTANCE'!FB328</f>
        <v>259.056094243686</v>
      </c>
      <c r="EH174" s="115">
        <f>'APRONS DISTANCE'!FC328</f>
        <v>232.95378957579871</v>
      </c>
      <c r="EI174" s="115">
        <f>'APRONS DISTANCE'!FD328</f>
        <v>246.70317934398636</v>
      </c>
      <c r="EJ174" s="115">
        <f>'APRONS DISTANCE'!FE328</f>
        <v>243.85571842174559</v>
      </c>
      <c r="EK174" s="115">
        <f>'APRONS DISTANCE'!FF328</f>
        <v>240.21785127628837</v>
      </c>
      <c r="EL174" s="115">
        <f>'APRONS DISTANCE'!FG328</f>
        <v>239.72586573140225</v>
      </c>
      <c r="EM174" s="115">
        <f>'APRONS DISTANCE'!FH328</f>
        <v>0</v>
      </c>
      <c r="EN174" s="115">
        <f>'APRONS DISTANCE'!FI328</f>
        <v>0</v>
      </c>
      <c r="EO174" s="115">
        <f>'APRONS DISTANCE'!FJ328</f>
        <v>0</v>
      </c>
      <c r="EP174" s="115">
        <f>'APRONS DISTANCE'!FK328</f>
        <v>0</v>
      </c>
      <c r="EQ174" s="115">
        <f>'APRONS DISTANCE'!FL328</f>
        <v>243.3511761960049</v>
      </c>
      <c r="ER174" s="115">
        <f>'APRONS DISTANCE'!FM328</f>
        <v>251.72438160579316</v>
      </c>
      <c r="ES174" s="115">
        <f>'APRONS DISTANCE'!FN328</f>
        <v>236.57992730605673</v>
      </c>
      <c r="ET174" s="115">
        <f>'APRONS DISTANCE'!FO328</f>
        <v>238.84899925762042</v>
      </c>
      <c r="EU174" s="115">
        <f>'APRONS DISTANCE'!FP328</f>
        <v>246.48924175801153</v>
      </c>
      <c r="EV174" s="115">
        <f>'APRONS DISTANCE'!FQ328</f>
        <v>249.82159120212376</v>
      </c>
      <c r="EW174" s="115">
        <f>'APRONS DISTANCE'!FR328</f>
        <v>257.0916981522945</v>
      </c>
      <c r="EX174" s="115">
        <f>'APRONS DISTANCE'!FS328</f>
        <v>244.49671692080628</v>
      </c>
      <c r="EY174" s="115">
        <f>'APRONS DISTANCE'!FT328</f>
        <v>234.36253029744444</v>
      </c>
      <c r="EZ174" s="115">
        <f>'APRONS DISTANCE'!FU328</f>
        <v>231.81852602888156</v>
      </c>
      <c r="FA174" s="115">
        <f>'APRONS DISTANCE'!FV328</f>
        <v>232.65711889073424</v>
      </c>
      <c r="FB174" s="115">
        <f>'APRONS DISTANCE'!FW328</f>
        <v>238.84007723164925</v>
      </c>
      <c r="FC174" s="115">
        <f>'APRONS DISTANCE'!FX328</f>
        <v>257.46576062902619</v>
      </c>
      <c r="FD174" s="109" t="s">
        <v>454</v>
      </c>
    </row>
    <row r="175" spans="1:160" x14ac:dyDescent="0.2">
      <c r="A175" s="114" t="s">
        <v>453</v>
      </c>
      <c r="B175" s="114"/>
      <c r="C175" s="115">
        <f>'APRONS DISTANCE'!X329</f>
        <v>185.62451576029093</v>
      </c>
      <c r="D175" s="115">
        <f>'APRONS DISTANCE'!Y329</f>
        <v>239.06135889660356</v>
      </c>
      <c r="E175" s="115">
        <f>'APRONS DISTANCE'!Z329</f>
        <v>254.90567800351221</v>
      </c>
      <c r="F175" s="115">
        <f>'APRONS DISTANCE'!AA329</f>
        <v>243.49242142917566</v>
      </c>
      <c r="G175" s="115">
        <f>'APRONS DISTANCE'!AB329</f>
        <v>250.17160984356474</v>
      </c>
      <c r="H175" s="115">
        <f>'APRONS DISTANCE'!AC329</f>
        <v>242.67517279426474</v>
      </c>
      <c r="I175" s="115">
        <f>'APRONS DISTANCE'!AD329</f>
        <v>251.27245886381303</v>
      </c>
      <c r="J175" s="115">
        <f>'APRONS DISTANCE'!AE329</f>
        <v>234.1552192025535</v>
      </c>
      <c r="K175" s="115">
        <f>'APRONS DISTANCE'!AF329</f>
        <v>251.17411897738808</v>
      </c>
      <c r="L175" s="115">
        <f>'APRONS DISTANCE'!AG329</f>
        <v>259.85057189467756</v>
      </c>
      <c r="M175" s="115">
        <f>'APRONS DISTANCE'!AH329</f>
        <v>254.2324862368456</v>
      </c>
      <c r="N175" s="115">
        <f>'APRONS DISTANCE'!AI329</f>
        <v>244.35092288391075</v>
      </c>
      <c r="O175" s="115">
        <f>'APRONS DISTANCE'!AJ329</f>
        <v>259.79929111496102</v>
      </c>
      <c r="P175" s="115">
        <f>'APRONS DISTANCE'!AK329</f>
        <v>244.92300362785116</v>
      </c>
      <c r="Q175" s="115">
        <f>'APRONS DISTANCE'!AL329</f>
        <v>256.18226053623306</v>
      </c>
      <c r="R175" s="115">
        <f>'APRONS DISTANCE'!AM329</f>
        <v>237.49085085916147</v>
      </c>
      <c r="S175" s="115">
        <f>'APRONS DISTANCE'!AN329</f>
        <v>239.93432038590228</v>
      </c>
      <c r="T175" s="115">
        <f>'APRONS DISTANCE'!AO329</f>
        <v>237.10649801123824</v>
      </c>
      <c r="U175" s="115">
        <f>'APRONS DISTANCE'!AP329</f>
        <v>248.46790228147711</v>
      </c>
      <c r="V175" s="115">
        <f>'APRONS DISTANCE'!AQ329</f>
        <v>249.82072568387849</v>
      </c>
      <c r="W175" s="115">
        <f>'APRONS DISTANCE'!AR329</f>
        <v>262.34614144883164</v>
      </c>
      <c r="X175" s="115">
        <f>'APRONS DISTANCE'!AS329</f>
        <v>260.40072224730011</v>
      </c>
      <c r="Y175" s="115">
        <f>'APRONS DISTANCE'!AT329</f>
        <v>253.04520035857684</v>
      </c>
      <c r="Z175" s="115">
        <f>'APRONS DISTANCE'!AU329</f>
        <v>259.86474990421198</v>
      </c>
      <c r="AA175" s="115">
        <f>'APRONS DISTANCE'!AV329</f>
        <v>251.02936864242363</v>
      </c>
      <c r="AB175" s="115">
        <f>'APRONS DISTANCE'!AW329</f>
        <v>238.13682098454126</v>
      </c>
      <c r="AC175" s="115">
        <f>'APRONS DISTANCE'!AX329</f>
        <v>242.29181614800416</v>
      </c>
      <c r="AD175" s="115">
        <f>'APRONS DISTANCE'!AY329</f>
        <v>243.94204642377056</v>
      </c>
      <c r="AE175" s="115">
        <f>'APRONS DISTANCE'!AZ329</f>
        <v>255.2079187921475</v>
      </c>
      <c r="AF175" s="115">
        <f>'APRONS DISTANCE'!BA329</f>
        <v>259.4789119008629</v>
      </c>
      <c r="AG175" s="115">
        <f>'APRONS DISTANCE'!BB329</f>
        <v>244.87423266674062</v>
      </c>
      <c r="AH175" s="115">
        <f>'APRONS DISTANCE'!BC329</f>
        <v>261.90427816370885</v>
      </c>
      <c r="AI175" s="115">
        <f>'APRONS DISTANCE'!BD329</f>
        <v>243.94968691527325</v>
      </c>
      <c r="AJ175" s="115">
        <f>'APRONS DISTANCE'!BE329</f>
        <v>238.15321006123222</v>
      </c>
      <c r="AK175" s="115">
        <f>'APRONS DISTANCE'!BF329</f>
        <v>250.44531209426515</v>
      </c>
      <c r="AL175" s="115">
        <f>'APRONS DISTANCE'!BG329</f>
        <v>262.19915049196925</v>
      </c>
      <c r="AM175" s="115">
        <f>'APRONS DISTANCE'!BH329</f>
        <v>234.12759488563984</v>
      </c>
      <c r="AN175" s="115">
        <f>'APRONS DISTANCE'!BI329</f>
        <v>260.27179076673036</v>
      </c>
      <c r="AO175" s="115">
        <f>'APRONS DISTANCE'!BJ329</f>
        <v>256.606234813566</v>
      </c>
      <c r="AP175" s="115">
        <f>'APRONS DISTANCE'!BK329</f>
        <v>261.34201950890878</v>
      </c>
      <c r="AQ175" s="115">
        <f>'APRONS DISTANCE'!BL329</f>
        <v>249.49325114958594</v>
      </c>
      <c r="AR175" s="115">
        <f>'APRONS DISTANCE'!BM329</f>
        <v>245.34696612663026</v>
      </c>
      <c r="AS175" s="115">
        <f>'APRONS DISTANCE'!BN329</f>
        <v>236.22098427078086</v>
      </c>
      <c r="AT175" s="115">
        <f>'APRONS DISTANCE'!BO329</f>
        <v>244.19613867204427</v>
      </c>
      <c r="AU175" s="115">
        <f>'APRONS DISTANCE'!BP329</f>
        <v>239.03024958764254</v>
      </c>
      <c r="AV175" s="115">
        <f>'APRONS DISTANCE'!BQ329</f>
        <v>241.50343486689135</v>
      </c>
      <c r="AW175" s="115">
        <f>'APRONS DISTANCE'!BR329</f>
        <v>258.20268123736003</v>
      </c>
      <c r="AX175" s="115">
        <f>'APRONS DISTANCE'!BS329</f>
        <v>253.30507201024133</v>
      </c>
      <c r="AY175" s="115">
        <f>'APRONS DISTANCE'!BT329</f>
        <v>253.31357375076436</v>
      </c>
      <c r="AZ175" s="115">
        <f>'APRONS DISTANCE'!BU329</f>
        <v>250.03236704414655</v>
      </c>
      <c r="BA175" s="115">
        <f>'APRONS DISTANCE'!BV329</f>
        <v>237.92260940201928</v>
      </c>
      <c r="BB175" s="115">
        <f>'APRONS DISTANCE'!BW329</f>
        <v>242.50600960377582</v>
      </c>
      <c r="BC175" s="115">
        <f>'APRONS DISTANCE'!BX329</f>
        <v>253.12819123763998</v>
      </c>
      <c r="BD175" s="115">
        <f>'APRONS DISTANCE'!BY329</f>
        <v>246.57619507429979</v>
      </c>
      <c r="BE175" s="115">
        <f>'APRONS DISTANCE'!BZ329</f>
        <v>255.61638549954915</v>
      </c>
      <c r="BF175" s="115">
        <f>'APRONS DISTANCE'!CA329</f>
        <v>254.94901829916196</v>
      </c>
      <c r="BG175" s="115">
        <f>'APRONS DISTANCE'!CB329</f>
        <v>247.92160729450009</v>
      </c>
      <c r="BH175" s="115">
        <f>'APRONS DISTANCE'!CC329</f>
        <v>248.41901673252218</v>
      </c>
      <c r="BI175" s="115">
        <f>'APRONS DISTANCE'!CD329</f>
        <v>243.92084405162586</v>
      </c>
      <c r="BJ175" s="115">
        <f>'APRONS DISTANCE'!CE329</f>
        <v>253.05465363712884</v>
      </c>
      <c r="BK175" s="115">
        <f>'APRONS DISTANCE'!CF329</f>
        <v>235.77607804848824</v>
      </c>
      <c r="BL175" s="115">
        <f>'APRONS DISTANCE'!CG329</f>
        <v>255.49975411615185</v>
      </c>
      <c r="BM175" s="115">
        <f>'APRONS DISTANCE'!CH329</f>
        <v>239.02258526433508</v>
      </c>
      <c r="BN175" s="115">
        <f>'APRONS DISTANCE'!CI329</f>
        <v>250.18546144970304</v>
      </c>
      <c r="BO175" s="115">
        <f>'APRONS DISTANCE'!CJ329</f>
        <v>256.72401728501825</v>
      </c>
      <c r="BP175" s="115">
        <f>'APRONS DISTANCE'!CK329</f>
        <v>258.91473889194123</v>
      </c>
      <c r="BQ175" s="115">
        <f>'APRONS DISTANCE'!CL329</f>
        <v>256.28339224221617</v>
      </c>
      <c r="BR175" s="115">
        <f>'APRONS DISTANCE'!CM329</f>
        <v>250.294484177839</v>
      </c>
      <c r="BS175" s="115">
        <f>'APRONS DISTANCE'!CN329</f>
        <v>257.33067093505537</v>
      </c>
      <c r="BT175" s="115">
        <f>'APRONS DISTANCE'!CO329</f>
        <v>235.46104539421563</v>
      </c>
      <c r="BU175" s="115">
        <f>'APRONS DISTANCE'!CP329</f>
        <v>252.31904500649765</v>
      </c>
      <c r="BV175" s="115">
        <f>'APRONS DISTANCE'!CQ329</f>
        <v>241.59236429446912</v>
      </c>
      <c r="BW175" s="115">
        <f>'APRONS DISTANCE'!CR329</f>
        <v>257.49507426586808</v>
      </c>
      <c r="BX175" s="115">
        <f>'APRONS DISTANCE'!CS329</f>
        <v>261.77900739830733</v>
      </c>
      <c r="BY175" s="115">
        <f>'APRONS DISTANCE'!CT329</f>
        <v>243.48466335704046</v>
      </c>
      <c r="BZ175" s="115">
        <f>'APRONS DISTANCE'!CU329</f>
        <v>242.25888769234831</v>
      </c>
      <c r="CA175" s="115">
        <f>'APRONS DISTANCE'!CV329</f>
        <v>250.10174797300303</v>
      </c>
      <c r="CB175" s="115">
        <f>'APRONS DISTANCE'!CW329</f>
        <v>254.161660000322</v>
      </c>
      <c r="CC175" s="115">
        <f>'APRONS DISTANCE'!CX329</f>
        <v>259.7157485140836</v>
      </c>
      <c r="CD175" s="115">
        <f>'APRONS DISTANCE'!CY329</f>
        <v>240.65400997930354</v>
      </c>
      <c r="CE175" s="115">
        <f>'APRONS DISTANCE'!CZ329</f>
        <v>258.1092320665515</v>
      </c>
      <c r="CF175" s="115">
        <f>'APRONS DISTANCE'!DA329</f>
        <v>238.37007771269063</v>
      </c>
      <c r="CG175" s="115">
        <f>'APRONS DISTANCE'!DB329</f>
        <v>234.10474601071257</v>
      </c>
      <c r="CH175" s="115">
        <f>'APRONS DISTANCE'!DC329</f>
        <v>234.80810763463708</v>
      </c>
      <c r="CI175" s="115">
        <f>'APRONS DISTANCE'!DD329</f>
        <v>245.4604206106946</v>
      </c>
      <c r="CJ175" s="115">
        <f>'APRONS DISTANCE'!DE329</f>
        <v>233.73874762476828</v>
      </c>
      <c r="CK175" s="115">
        <f>'APRONS DISTANCE'!DF329</f>
        <v>255.94696707640821</v>
      </c>
      <c r="CL175" s="115">
        <f>'APRONS DISTANCE'!DG329</f>
        <v>260.21453762656625</v>
      </c>
      <c r="CM175" s="115">
        <f>'APRONS DISTANCE'!DH329</f>
        <v>249.02826940518665</v>
      </c>
      <c r="CN175" s="115">
        <f>'APRONS DISTANCE'!DI329</f>
        <v>254.65193863789776</v>
      </c>
      <c r="CO175" s="115">
        <f>'APRONS DISTANCE'!DJ329</f>
        <v>248.60761235343529</v>
      </c>
      <c r="CP175" s="115">
        <f>'APRONS DISTANCE'!DK329</f>
        <v>240.05088475681234</v>
      </c>
      <c r="CQ175" s="115">
        <f>'APRONS DISTANCE'!DL329</f>
        <v>257.42325653591132</v>
      </c>
      <c r="CR175" s="115">
        <f>'APRONS DISTANCE'!DM329</f>
        <v>243.25178578224791</v>
      </c>
      <c r="CS175" s="115">
        <f>'APRONS DISTANCE'!DN329</f>
        <v>234.8145083347047</v>
      </c>
      <c r="CT175" s="115">
        <f>'APRONS DISTANCE'!DO329</f>
        <v>239.84063639957287</v>
      </c>
      <c r="CU175" s="115">
        <f>'APRONS DISTANCE'!DP329</f>
        <v>239.44938305013454</v>
      </c>
      <c r="CV175" s="115">
        <f>'APRONS DISTANCE'!DQ329</f>
        <v>253.31843111595191</v>
      </c>
      <c r="CW175" s="115">
        <f>'APRONS DISTANCE'!DR329</f>
        <v>254.29889369810951</v>
      </c>
      <c r="CX175" s="115">
        <f>'APRONS DISTANCE'!DS329</f>
        <v>243.45849334055848</v>
      </c>
      <c r="CY175" s="115">
        <f>'APRONS DISTANCE'!DT329</f>
        <v>236.90913788049411</v>
      </c>
      <c r="CZ175" s="115">
        <f>'APRONS DISTANCE'!DU329</f>
        <v>236.90913788049411</v>
      </c>
      <c r="DA175" s="115">
        <f>'APRONS DISTANCE'!DV329</f>
        <v>237.7129730834429</v>
      </c>
      <c r="DB175" s="115">
        <f>'APRONS DISTANCE'!DW329</f>
        <v>255.87055881313591</v>
      </c>
      <c r="DC175" s="115">
        <f>'APRONS DISTANCE'!DX329</f>
        <v>246.05386105171775</v>
      </c>
      <c r="DD175" s="115">
        <f>'APRONS DISTANCE'!DY329</f>
        <v>237.20879135171029</v>
      </c>
      <c r="DE175" s="115">
        <f>'APRONS DISTANCE'!DZ329</f>
        <v>253.97849729744638</v>
      </c>
      <c r="DF175" s="115">
        <f>'APRONS DISTANCE'!EA329</f>
        <v>247.0470509006723</v>
      </c>
      <c r="DG175" s="115">
        <f>'APRONS DISTANCE'!EB329</f>
        <v>243.64858566812612</v>
      </c>
      <c r="DH175" s="115">
        <f>'APRONS DISTANCE'!EC329</f>
        <v>249.54326184766254</v>
      </c>
      <c r="DI175" s="115">
        <f>'APRONS DISTANCE'!ED329</f>
        <v>235.67549630131771</v>
      </c>
      <c r="DJ175" s="115">
        <f>'APRONS DISTANCE'!EE329</f>
        <v>246.57885204226045</v>
      </c>
      <c r="DK175" s="115">
        <f>'APRONS DISTANCE'!EF329</f>
        <v>233.87670599603854</v>
      </c>
      <c r="DL175" s="115">
        <f>'APRONS DISTANCE'!EG329</f>
        <v>259.92317440272228</v>
      </c>
      <c r="DM175" s="115">
        <f>'APRONS DISTANCE'!EH329</f>
        <v>249.45732861344359</v>
      </c>
      <c r="DN175" s="115">
        <f>'APRONS DISTANCE'!EI329</f>
        <v>249.98269531250395</v>
      </c>
      <c r="DO175" s="115">
        <f>'APRONS DISTANCE'!EJ329</f>
        <v>255.48929145822677</v>
      </c>
      <c r="DP175" s="115">
        <f>'APRONS DISTANCE'!EK329</f>
        <v>258.2375893448833</v>
      </c>
      <c r="DQ175" s="115">
        <f>'APRONS DISTANCE'!EL329</f>
        <v>234.94402832307435</v>
      </c>
      <c r="DR175" s="115">
        <f>'APRONS DISTANCE'!EM329</f>
        <v>235.68752203337291</v>
      </c>
      <c r="DS175" s="115">
        <f>'APRONS DISTANCE'!EN329</f>
        <v>260.61542269320279</v>
      </c>
      <c r="DT175" s="115">
        <f>'APRONS DISTANCE'!EO329</f>
        <v>234.71914864189787</v>
      </c>
      <c r="DU175" s="115">
        <f>'APRONS DISTANCE'!EP329</f>
        <v>258.28925367134502</v>
      </c>
      <c r="DV175" s="115">
        <f>'APRONS DISTANCE'!EQ329</f>
        <v>257.18207422159981</v>
      </c>
      <c r="DW175" s="115">
        <f>'APRONS DISTANCE'!ER329</f>
        <v>253.27592706655119</v>
      </c>
      <c r="DX175" s="115">
        <f>'APRONS DISTANCE'!ES329</f>
        <v>261.0637670073167</v>
      </c>
      <c r="DY175" s="115">
        <f>'APRONS DISTANCE'!ET329</f>
        <v>234.16879311663308</v>
      </c>
      <c r="DZ175" s="115">
        <f>'APRONS DISTANCE'!EU329</f>
        <v>237.22694258903132</v>
      </c>
      <c r="EA175" s="115">
        <f>'APRONS DISTANCE'!EV329</f>
        <v>235.91259726255959</v>
      </c>
      <c r="EB175" s="115">
        <f>'APRONS DISTANCE'!EW329</f>
        <v>239.57200678202446</v>
      </c>
      <c r="EC175" s="115">
        <f>'APRONS DISTANCE'!EX329</f>
        <v>251.35172380983499</v>
      </c>
      <c r="ED175" s="115">
        <f>'APRONS DISTANCE'!EY329</f>
        <v>243.45537709092616</v>
      </c>
      <c r="EE175" s="115">
        <f>'APRONS DISTANCE'!EZ329</f>
        <v>243.94065427427486</v>
      </c>
      <c r="EF175" s="115">
        <f>'APRONS DISTANCE'!FA329</f>
        <v>256.49183557565044</v>
      </c>
      <c r="EG175" s="115">
        <f>'APRONS DISTANCE'!FB329</f>
        <v>260.953949568263</v>
      </c>
      <c r="EH175" s="115">
        <f>'APRONS DISTANCE'!FC329</f>
        <v>234.8516449003757</v>
      </c>
      <c r="EI175" s="115">
        <f>'APRONS DISTANCE'!FD329</f>
        <v>248.60103466856336</v>
      </c>
      <c r="EJ175" s="115">
        <f>'APRONS DISTANCE'!FE329</f>
        <v>245.75357374632259</v>
      </c>
      <c r="EK175" s="115">
        <f>'APRONS DISTANCE'!FF329</f>
        <v>242.11570660086537</v>
      </c>
      <c r="EL175" s="115">
        <f>'APRONS DISTANCE'!FG329</f>
        <v>241.62372105597925</v>
      </c>
      <c r="EM175" s="115">
        <f>'APRONS DISTANCE'!FH329</f>
        <v>255.61748454664888</v>
      </c>
      <c r="EN175" s="115">
        <f>'APRONS DISTANCE'!FI329</f>
        <v>238.00590959649733</v>
      </c>
      <c r="EO175" s="115">
        <f>'APRONS DISTANCE'!FJ329</f>
        <v>257.45281086985852</v>
      </c>
      <c r="EP175" s="115">
        <f>'APRONS DISTANCE'!FK329</f>
        <v>243.3511761960049</v>
      </c>
      <c r="EQ175" s="115">
        <f>'APRONS DISTANCE'!FL329</f>
        <v>0</v>
      </c>
      <c r="ER175" s="115">
        <f>'APRONS DISTANCE'!FM329</f>
        <v>0</v>
      </c>
      <c r="ES175" s="115">
        <f>'APRONS DISTANCE'!FN329</f>
        <v>0</v>
      </c>
      <c r="ET175" s="115">
        <f>'APRONS DISTANCE'!FO329</f>
        <v>0</v>
      </c>
      <c r="EU175" s="115">
        <f>'APRONS DISTANCE'!FP329</f>
        <v>0</v>
      </c>
      <c r="EV175" s="115">
        <f>'APRONS DISTANCE'!FQ329</f>
        <v>251.71944652670075</v>
      </c>
      <c r="EW175" s="115">
        <f>'APRONS DISTANCE'!FR329</f>
        <v>258.98955347687149</v>
      </c>
      <c r="EX175" s="115">
        <f>'APRONS DISTANCE'!FS329</f>
        <v>246.39457224538327</v>
      </c>
      <c r="EY175" s="115">
        <f>'APRONS DISTANCE'!FT329</f>
        <v>236.26038562202143</v>
      </c>
      <c r="EZ175" s="115">
        <f>'APRONS DISTANCE'!FU329</f>
        <v>233.71638135345856</v>
      </c>
      <c r="FA175" s="115">
        <f>'APRONS DISTANCE'!FV329</f>
        <v>234.55497421531123</v>
      </c>
      <c r="FB175" s="115">
        <f>'APRONS DISTANCE'!FW329</f>
        <v>240.73793255622624</v>
      </c>
      <c r="FC175" s="115">
        <f>'APRONS DISTANCE'!FX329</f>
        <v>259.36361595360319</v>
      </c>
      <c r="FD175" s="109" t="s">
        <v>454</v>
      </c>
    </row>
    <row r="176" spans="1:160" x14ac:dyDescent="0.2">
      <c r="A176" s="114" t="s">
        <v>453</v>
      </c>
      <c r="B176" s="114"/>
      <c r="C176" s="115">
        <f>'APRONS DISTANCE'!X330</f>
        <v>193.99772117007919</v>
      </c>
      <c r="D176" s="115">
        <f>'APRONS DISTANCE'!Y330</f>
        <v>247.43456430639179</v>
      </c>
      <c r="E176" s="115">
        <f>'APRONS DISTANCE'!Z330</f>
        <v>263.27888341330049</v>
      </c>
      <c r="F176" s="115">
        <f>'APRONS DISTANCE'!AA330</f>
        <v>251.86562683896392</v>
      </c>
      <c r="G176" s="115">
        <f>'APRONS DISTANCE'!AB330</f>
        <v>258.54481525335297</v>
      </c>
      <c r="H176" s="115">
        <f>'APRONS DISTANCE'!AC330</f>
        <v>251.04837820405299</v>
      </c>
      <c r="I176" s="115">
        <f>'APRONS DISTANCE'!AD330</f>
        <v>259.64566427360126</v>
      </c>
      <c r="J176" s="115">
        <f>'APRONS DISTANCE'!AE330</f>
        <v>242.52842461234172</v>
      </c>
      <c r="K176" s="115">
        <f>'APRONS DISTANCE'!AF330</f>
        <v>259.54732438717633</v>
      </c>
      <c r="L176" s="115">
        <f>'APRONS DISTANCE'!AG330</f>
        <v>268.22377730446578</v>
      </c>
      <c r="M176" s="115">
        <f>'APRONS DISTANCE'!AH330</f>
        <v>262.60569164663383</v>
      </c>
      <c r="N176" s="115">
        <f>'APRONS DISTANCE'!AI330</f>
        <v>252.72412829369898</v>
      </c>
      <c r="O176" s="115">
        <f>'APRONS DISTANCE'!AJ330</f>
        <v>268.17249652474925</v>
      </c>
      <c r="P176" s="115">
        <f>'APRONS DISTANCE'!AK330</f>
        <v>253.29620903763936</v>
      </c>
      <c r="Q176" s="115">
        <f>'APRONS DISTANCE'!AL330</f>
        <v>264.55546594602129</v>
      </c>
      <c r="R176" s="115">
        <f>'APRONS DISTANCE'!AM330</f>
        <v>245.8640562689497</v>
      </c>
      <c r="S176" s="115">
        <f>'APRONS DISTANCE'!AN330</f>
        <v>248.30752579569054</v>
      </c>
      <c r="T176" s="115">
        <f>'APRONS DISTANCE'!AO330</f>
        <v>245.47970342102647</v>
      </c>
      <c r="U176" s="115">
        <f>'APRONS DISTANCE'!AP330</f>
        <v>256.84110769126534</v>
      </c>
      <c r="V176" s="115">
        <f>'APRONS DISTANCE'!AQ330</f>
        <v>258.19393109366672</v>
      </c>
      <c r="W176" s="115">
        <f>'APRONS DISTANCE'!AR330</f>
        <v>270.71934685861987</v>
      </c>
      <c r="X176" s="115">
        <f>'APRONS DISTANCE'!AS330</f>
        <v>268.77392765708839</v>
      </c>
      <c r="Y176" s="115">
        <f>'APRONS DISTANCE'!AT330</f>
        <v>261.41840576836506</v>
      </c>
      <c r="Z176" s="115">
        <f>'APRONS DISTANCE'!AU330</f>
        <v>268.23795531400026</v>
      </c>
      <c r="AA176" s="115">
        <f>'APRONS DISTANCE'!AV330</f>
        <v>259.40257405221189</v>
      </c>
      <c r="AB176" s="115">
        <f>'APRONS DISTANCE'!AW330</f>
        <v>246.51002639432951</v>
      </c>
      <c r="AC176" s="115">
        <f>'APRONS DISTANCE'!AX330</f>
        <v>250.66502155779241</v>
      </c>
      <c r="AD176" s="115">
        <f>'APRONS DISTANCE'!AY330</f>
        <v>252.31525183355882</v>
      </c>
      <c r="AE176" s="115">
        <f>'APRONS DISTANCE'!AZ330</f>
        <v>263.58112420193572</v>
      </c>
      <c r="AF176" s="115">
        <f>'APRONS DISTANCE'!BA330</f>
        <v>267.85211731065112</v>
      </c>
      <c r="AG176" s="115">
        <f>'APRONS DISTANCE'!BB330</f>
        <v>253.24743807652888</v>
      </c>
      <c r="AH176" s="115">
        <f>'APRONS DISTANCE'!BC330</f>
        <v>270.27748357349708</v>
      </c>
      <c r="AI176" s="115">
        <f>'APRONS DISTANCE'!BD330</f>
        <v>252.32289232506147</v>
      </c>
      <c r="AJ176" s="115">
        <f>'APRONS DISTANCE'!BE330</f>
        <v>246.52641547102044</v>
      </c>
      <c r="AK176" s="115">
        <f>'APRONS DISTANCE'!BF330</f>
        <v>258.81851750405337</v>
      </c>
      <c r="AL176" s="115">
        <f>'APRONS DISTANCE'!BG330</f>
        <v>270.57235590175748</v>
      </c>
      <c r="AM176" s="115">
        <f>'APRONS DISTANCE'!BH330</f>
        <v>242.50080029542809</v>
      </c>
      <c r="AN176" s="115">
        <f>'APRONS DISTANCE'!BI330</f>
        <v>268.64499617651859</v>
      </c>
      <c r="AO176" s="115">
        <f>'APRONS DISTANCE'!BJ330</f>
        <v>264.97944022335429</v>
      </c>
      <c r="AP176" s="115">
        <f>'APRONS DISTANCE'!BK330</f>
        <v>269.71522491869706</v>
      </c>
      <c r="AQ176" s="115">
        <f>'APRONS DISTANCE'!BL330</f>
        <v>257.86645655937417</v>
      </c>
      <c r="AR176" s="115">
        <f>'APRONS DISTANCE'!BM330</f>
        <v>253.72017153641849</v>
      </c>
      <c r="AS176" s="115">
        <f>'APRONS DISTANCE'!BN330</f>
        <v>244.59418968056909</v>
      </c>
      <c r="AT176" s="115">
        <f>'APRONS DISTANCE'!BO330</f>
        <v>252.56934408183247</v>
      </c>
      <c r="AU176" s="115">
        <f>'APRONS DISTANCE'!BP330</f>
        <v>247.40345499743077</v>
      </c>
      <c r="AV176" s="115">
        <f>'APRONS DISTANCE'!BQ330</f>
        <v>249.87664027667961</v>
      </c>
      <c r="AW176" s="115">
        <f>'APRONS DISTANCE'!BR330</f>
        <v>266.57588664714825</v>
      </c>
      <c r="AX176" s="115">
        <f>'APRONS DISTANCE'!BS330</f>
        <v>261.67827742002959</v>
      </c>
      <c r="AY176" s="115">
        <f>'APRONS DISTANCE'!BT330</f>
        <v>261.68677916055259</v>
      </c>
      <c r="AZ176" s="115">
        <f>'APRONS DISTANCE'!BU330</f>
        <v>258.40557245393478</v>
      </c>
      <c r="BA176" s="115">
        <f>'APRONS DISTANCE'!BV330</f>
        <v>246.2958148118075</v>
      </c>
      <c r="BB176" s="115">
        <f>'APRONS DISTANCE'!BW330</f>
        <v>250.87921501356408</v>
      </c>
      <c r="BC176" s="115">
        <f>'APRONS DISTANCE'!BX330</f>
        <v>261.50139664742824</v>
      </c>
      <c r="BD176" s="115">
        <f>'APRONS DISTANCE'!BY330</f>
        <v>254.94940048408802</v>
      </c>
      <c r="BE176" s="115">
        <f>'APRONS DISTANCE'!BZ330</f>
        <v>263.98959090933738</v>
      </c>
      <c r="BF176" s="115">
        <f>'APRONS DISTANCE'!CA330</f>
        <v>263.32222370895022</v>
      </c>
      <c r="BG176" s="115">
        <f>'APRONS DISTANCE'!CB330</f>
        <v>256.29481270428835</v>
      </c>
      <c r="BH176" s="115">
        <f>'APRONS DISTANCE'!CC330</f>
        <v>256.79222214231044</v>
      </c>
      <c r="BI176" s="115">
        <f>'APRONS DISTANCE'!CD330</f>
        <v>252.29404946141412</v>
      </c>
      <c r="BJ176" s="115">
        <f>'APRONS DISTANCE'!CE330</f>
        <v>261.42785904691709</v>
      </c>
      <c r="BK176" s="115">
        <f>'APRONS DISTANCE'!CF330</f>
        <v>244.1492834582765</v>
      </c>
      <c r="BL176" s="115">
        <f>'APRONS DISTANCE'!CG330</f>
        <v>263.87295952594008</v>
      </c>
      <c r="BM176" s="115">
        <f>'APRONS DISTANCE'!CH330</f>
        <v>247.39579067412333</v>
      </c>
      <c r="BN176" s="115">
        <f>'APRONS DISTANCE'!CI330</f>
        <v>258.55866685949127</v>
      </c>
      <c r="BO176" s="115">
        <f>'APRONS DISTANCE'!CJ330</f>
        <v>265.09722269480648</v>
      </c>
      <c r="BP176" s="115">
        <f>'APRONS DISTANCE'!CK330</f>
        <v>267.28794430172951</v>
      </c>
      <c r="BQ176" s="115">
        <f>'APRONS DISTANCE'!CL330</f>
        <v>264.65659765200439</v>
      </c>
      <c r="BR176" s="115">
        <f>'APRONS DISTANCE'!CM330</f>
        <v>258.66768958762725</v>
      </c>
      <c r="BS176" s="115">
        <f>'APRONS DISTANCE'!CN330</f>
        <v>265.70387634484359</v>
      </c>
      <c r="BT176" s="115">
        <f>'APRONS DISTANCE'!CO330</f>
        <v>243.83425080400386</v>
      </c>
      <c r="BU176" s="115">
        <f>'APRONS DISTANCE'!CP330</f>
        <v>260.6922504162859</v>
      </c>
      <c r="BV176" s="115">
        <f>'APRONS DISTANCE'!CQ330</f>
        <v>249.96556970425735</v>
      </c>
      <c r="BW176" s="115">
        <f>'APRONS DISTANCE'!CR330</f>
        <v>265.86827967565637</v>
      </c>
      <c r="BX176" s="115">
        <f>'APRONS DISTANCE'!CS330</f>
        <v>270.15221280809561</v>
      </c>
      <c r="BY176" s="115">
        <f>'APRONS DISTANCE'!CT330</f>
        <v>251.85786876682872</v>
      </c>
      <c r="BZ176" s="115">
        <f>'APRONS DISTANCE'!CU330</f>
        <v>250.63209310213657</v>
      </c>
      <c r="CA176" s="115">
        <f>'APRONS DISTANCE'!CV330</f>
        <v>258.47495338279128</v>
      </c>
      <c r="CB176" s="115">
        <f>'APRONS DISTANCE'!CW330</f>
        <v>262.53486541011023</v>
      </c>
      <c r="CC176" s="115">
        <f>'APRONS DISTANCE'!CX330</f>
        <v>268.08895392387183</v>
      </c>
      <c r="CD176" s="115">
        <f>'APRONS DISTANCE'!CY330</f>
        <v>249.02721538909179</v>
      </c>
      <c r="CE176" s="115">
        <f>'APRONS DISTANCE'!CZ330</f>
        <v>266.48243747633973</v>
      </c>
      <c r="CF176" s="115">
        <f>'APRONS DISTANCE'!DA330</f>
        <v>246.74328312247889</v>
      </c>
      <c r="CG176" s="115">
        <f>'APRONS DISTANCE'!DB330</f>
        <v>242.4779514205008</v>
      </c>
      <c r="CH176" s="115">
        <f>'APRONS DISTANCE'!DC330</f>
        <v>243.18131304442534</v>
      </c>
      <c r="CI176" s="115">
        <f>'APRONS DISTANCE'!DD330</f>
        <v>253.8336260204828</v>
      </c>
      <c r="CJ176" s="115">
        <f>'APRONS DISTANCE'!DE330</f>
        <v>242.11195303455651</v>
      </c>
      <c r="CK176" s="115">
        <f>'APRONS DISTANCE'!DF330</f>
        <v>264.32017248619644</v>
      </c>
      <c r="CL176" s="115">
        <f>'APRONS DISTANCE'!DG330</f>
        <v>268.58774303635448</v>
      </c>
      <c r="CM176" s="115">
        <f>'APRONS DISTANCE'!DH330</f>
        <v>257.4014748149749</v>
      </c>
      <c r="CN176" s="115">
        <f>'APRONS DISTANCE'!DI330</f>
        <v>263.02514404768601</v>
      </c>
      <c r="CO176" s="115">
        <f>'APRONS DISTANCE'!DJ330</f>
        <v>256.98081776322351</v>
      </c>
      <c r="CP176" s="115">
        <f>'APRONS DISTANCE'!DK330</f>
        <v>248.42409016660062</v>
      </c>
      <c r="CQ176" s="115">
        <f>'APRONS DISTANCE'!DL330</f>
        <v>265.79646194569955</v>
      </c>
      <c r="CR176" s="115">
        <f>'APRONS DISTANCE'!DM330</f>
        <v>251.62499119203616</v>
      </c>
      <c r="CS176" s="115">
        <f>'APRONS DISTANCE'!DN330</f>
        <v>243.18771374449295</v>
      </c>
      <c r="CT176" s="115">
        <f>'APRONS DISTANCE'!DO330</f>
        <v>248.2138418093611</v>
      </c>
      <c r="CU176" s="115">
        <f>'APRONS DISTANCE'!DP330</f>
        <v>247.82258845992274</v>
      </c>
      <c r="CV176" s="115">
        <f>'APRONS DISTANCE'!DQ330</f>
        <v>261.69163652574014</v>
      </c>
      <c r="CW176" s="115">
        <f>'APRONS DISTANCE'!DR330</f>
        <v>262.67209910789774</v>
      </c>
      <c r="CX176" s="115">
        <f>'APRONS DISTANCE'!DS330</f>
        <v>251.8316987503467</v>
      </c>
      <c r="CY176" s="115">
        <f>'APRONS DISTANCE'!DT330</f>
        <v>245.28234329028237</v>
      </c>
      <c r="CZ176" s="115">
        <f>'APRONS DISTANCE'!DU330</f>
        <v>245.28234329028237</v>
      </c>
      <c r="DA176" s="115">
        <f>'APRONS DISTANCE'!DV330</f>
        <v>246.08617849323119</v>
      </c>
      <c r="DB176" s="115">
        <f>'APRONS DISTANCE'!DW330</f>
        <v>264.24376422292414</v>
      </c>
      <c r="DC176" s="115">
        <f>'APRONS DISTANCE'!DX330</f>
        <v>254.427066461506</v>
      </c>
      <c r="DD176" s="115">
        <f>'APRONS DISTANCE'!DY330</f>
        <v>245.58199676149854</v>
      </c>
      <c r="DE176" s="115">
        <f>'APRONS DISTANCE'!DZ330</f>
        <v>262.35170270723461</v>
      </c>
      <c r="DF176" s="115">
        <f>'APRONS DISTANCE'!EA330</f>
        <v>255.42025631046056</v>
      </c>
      <c r="DG176" s="115">
        <f>'APRONS DISTANCE'!EB330</f>
        <v>252.02179107791434</v>
      </c>
      <c r="DH176" s="115">
        <f>'APRONS DISTANCE'!EC330</f>
        <v>257.91646725745079</v>
      </c>
      <c r="DI176" s="115">
        <f>'APRONS DISTANCE'!ED330</f>
        <v>244.04870171110596</v>
      </c>
      <c r="DJ176" s="115">
        <f>'APRONS DISTANCE'!EE330</f>
        <v>254.95205745204871</v>
      </c>
      <c r="DK176" s="115">
        <f>'APRONS DISTANCE'!EF330</f>
        <v>242.24991140582679</v>
      </c>
      <c r="DL176" s="115">
        <f>'APRONS DISTANCE'!EG330</f>
        <v>268.29637981251057</v>
      </c>
      <c r="DM176" s="115">
        <f>'APRONS DISTANCE'!EH330</f>
        <v>257.83053402323185</v>
      </c>
      <c r="DN176" s="115">
        <f>'APRONS DISTANCE'!EI330</f>
        <v>258.35590072229218</v>
      </c>
      <c r="DO176" s="115">
        <f>'APRONS DISTANCE'!EJ330</f>
        <v>263.862496868015</v>
      </c>
      <c r="DP176" s="115">
        <f>'APRONS DISTANCE'!EK330</f>
        <v>266.61079475467153</v>
      </c>
      <c r="DQ176" s="115">
        <f>'APRONS DISTANCE'!EL330</f>
        <v>243.3172337328626</v>
      </c>
      <c r="DR176" s="115">
        <f>'APRONS DISTANCE'!EM330</f>
        <v>244.06072744316117</v>
      </c>
      <c r="DS176" s="115">
        <f>'APRONS DISTANCE'!EN330</f>
        <v>268.98862810299102</v>
      </c>
      <c r="DT176" s="115">
        <f>'APRONS DISTANCE'!EO330</f>
        <v>243.09235405168613</v>
      </c>
      <c r="DU176" s="115">
        <f>'APRONS DISTANCE'!EP330</f>
        <v>266.66245908113325</v>
      </c>
      <c r="DV176" s="115">
        <f>'APRONS DISTANCE'!EQ330</f>
        <v>265.55527963138803</v>
      </c>
      <c r="DW176" s="115">
        <f>'APRONS DISTANCE'!ER330</f>
        <v>261.64913247633945</v>
      </c>
      <c r="DX176" s="115">
        <f>'APRONS DISTANCE'!ES330</f>
        <v>269.43697241710493</v>
      </c>
      <c r="DY176" s="115">
        <f>'APRONS DISTANCE'!ET330</f>
        <v>242.54199852642134</v>
      </c>
      <c r="DZ176" s="115">
        <f>'APRONS DISTANCE'!EU330</f>
        <v>245.60014799881958</v>
      </c>
      <c r="EA176" s="115">
        <f>'APRONS DISTANCE'!EV330</f>
        <v>244.28580267234784</v>
      </c>
      <c r="EB176" s="115">
        <f>'APRONS DISTANCE'!EW330</f>
        <v>247.94521219181271</v>
      </c>
      <c r="EC176" s="115">
        <f>'APRONS DISTANCE'!EX330</f>
        <v>259.72492921962322</v>
      </c>
      <c r="ED176" s="115">
        <f>'APRONS DISTANCE'!EY330</f>
        <v>251.82858250071445</v>
      </c>
      <c r="EE176" s="115">
        <f>'APRONS DISTANCE'!EZ330</f>
        <v>252.31385968406306</v>
      </c>
      <c r="EF176" s="115">
        <f>'APRONS DISTANCE'!FA330</f>
        <v>264.86504098543872</v>
      </c>
      <c r="EG176" s="115">
        <f>'APRONS DISTANCE'!FB330</f>
        <v>269.32715497805123</v>
      </c>
      <c r="EH176" s="115">
        <f>'APRONS DISTANCE'!FC330</f>
        <v>243.22485031016396</v>
      </c>
      <c r="EI176" s="115">
        <f>'APRONS DISTANCE'!FD330</f>
        <v>256.97424007835161</v>
      </c>
      <c r="EJ176" s="115">
        <f>'APRONS DISTANCE'!FE330</f>
        <v>254.12677915611084</v>
      </c>
      <c r="EK176" s="115">
        <f>'APRONS DISTANCE'!FF330</f>
        <v>250.48891201065356</v>
      </c>
      <c r="EL176" s="115">
        <f>'APRONS DISTANCE'!FG330</f>
        <v>249.9969264657675</v>
      </c>
      <c r="EM176" s="115">
        <f>'APRONS DISTANCE'!FH330</f>
        <v>263.99068995643711</v>
      </c>
      <c r="EN176" s="115">
        <f>'APRONS DISTANCE'!FI330</f>
        <v>246.37911500628556</v>
      </c>
      <c r="EO176" s="115">
        <f>'APRONS DISTANCE'!FJ330</f>
        <v>265.82601627964675</v>
      </c>
      <c r="EP176" s="115">
        <f>'APRONS DISTANCE'!FK330</f>
        <v>251.72438160579316</v>
      </c>
      <c r="EQ176" s="115">
        <f>'APRONS DISTANCE'!FL330</f>
        <v>0</v>
      </c>
      <c r="ER176" s="115">
        <f>'APRONS DISTANCE'!FM330</f>
        <v>0</v>
      </c>
      <c r="ES176" s="115">
        <f>'APRONS DISTANCE'!FN330</f>
        <v>0</v>
      </c>
      <c r="ET176" s="115">
        <f>'APRONS DISTANCE'!FO330</f>
        <v>0</v>
      </c>
      <c r="EU176" s="115">
        <f>'APRONS DISTANCE'!FP330</f>
        <v>0</v>
      </c>
      <c r="EV176" s="115">
        <f>'APRONS DISTANCE'!FQ330</f>
        <v>260.09265193648901</v>
      </c>
      <c r="EW176" s="115">
        <f>'APRONS DISTANCE'!FR330</f>
        <v>267.36275888665972</v>
      </c>
      <c r="EX176" s="115">
        <f>'APRONS DISTANCE'!FS330</f>
        <v>254.76777765517153</v>
      </c>
      <c r="EY176" s="115">
        <f>'APRONS DISTANCE'!FT330</f>
        <v>244.63359103180969</v>
      </c>
      <c r="EZ176" s="115">
        <f>'APRONS DISTANCE'!FU330</f>
        <v>242.08958676324679</v>
      </c>
      <c r="FA176" s="115">
        <f>'APRONS DISTANCE'!FV330</f>
        <v>242.92817962509946</v>
      </c>
      <c r="FB176" s="115">
        <f>'APRONS DISTANCE'!FW330</f>
        <v>249.11113796601444</v>
      </c>
      <c r="FC176" s="115">
        <f>'APRONS DISTANCE'!FX330</f>
        <v>267.73682136339147</v>
      </c>
      <c r="FD176" s="109" t="s">
        <v>454</v>
      </c>
    </row>
    <row r="177" spans="1:160" x14ac:dyDescent="0.2">
      <c r="A177" s="114" t="s">
        <v>453</v>
      </c>
      <c r="B177" s="114"/>
      <c r="C177" s="115">
        <f>'APRONS DISTANCE'!X331</f>
        <v>178.85326687034276</v>
      </c>
      <c r="D177" s="115">
        <f>'APRONS DISTANCE'!Y331</f>
        <v>232.29011000665537</v>
      </c>
      <c r="E177" s="115">
        <f>'APRONS DISTANCE'!Z331</f>
        <v>248.13442911356404</v>
      </c>
      <c r="F177" s="115">
        <f>'APRONS DISTANCE'!AA331</f>
        <v>236.7211725392275</v>
      </c>
      <c r="G177" s="115">
        <f>'APRONS DISTANCE'!AB331</f>
        <v>243.40036095361654</v>
      </c>
      <c r="H177" s="115">
        <f>'APRONS DISTANCE'!AC331</f>
        <v>235.90392390431657</v>
      </c>
      <c r="I177" s="115">
        <f>'APRONS DISTANCE'!AD331</f>
        <v>244.5012099738648</v>
      </c>
      <c r="J177" s="115">
        <f>'APRONS DISTANCE'!AE331</f>
        <v>227.3839703126053</v>
      </c>
      <c r="K177" s="115">
        <f>'APRONS DISTANCE'!AF331</f>
        <v>244.40287008743991</v>
      </c>
      <c r="L177" s="115">
        <f>'APRONS DISTANCE'!AG331</f>
        <v>253.07932300472939</v>
      </c>
      <c r="M177" s="115">
        <f>'APRONS DISTANCE'!AH331</f>
        <v>247.46123734689741</v>
      </c>
      <c r="N177" s="115">
        <f>'APRONS DISTANCE'!AI331</f>
        <v>237.57967399396259</v>
      </c>
      <c r="O177" s="115">
        <f>'APRONS DISTANCE'!AJ331</f>
        <v>253.02804222501285</v>
      </c>
      <c r="P177" s="115">
        <f>'APRONS DISTANCE'!AK331</f>
        <v>238.15175473790296</v>
      </c>
      <c r="Q177" s="115">
        <f>'APRONS DISTANCE'!AL331</f>
        <v>249.41101164628486</v>
      </c>
      <c r="R177" s="115">
        <f>'APRONS DISTANCE'!AM331</f>
        <v>230.71960196921327</v>
      </c>
      <c r="S177" s="115">
        <f>'APRONS DISTANCE'!AN331</f>
        <v>233.16307149595409</v>
      </c>
      <c r="T177" s="115">
        <f>'APRONS DISTANCE'!AO331</f>
        <v>230.33524912129005</v>
      </c>
      <c r="U177" s="115">
        <f>'APRONS DISTANCE'!AP331</f>
        <v>241.69665339152894</v>
      </c>
      <c r="V177" s="115">
        <f>'APRONS DISTANCE'!AQ331</f>
        <v>243.04947679393032</v>
      </c>
      <c r="W177" s="115">
        <f>'APRONS DISTANCE'!AR331</f>
        <v>255.57489255888345</v>
      </c>
      <c r="X177" s="115">
        <f>'APRONS DISTANCE'!AS331</f>
        <v>253.62947335735194</v>
      </c>
      <c r="Y177" s="115">
        <f>'APRONS DISTANCE'!AT331</f>
        <v>246.27395146862864</v>
      </c>
      <c r="Z177" s="115">
        <f>'APRONS DISTANCE'!AU331</f>
        <v>253.09350101426381</v>
      </c>
      <c r="AA177" s="115">
        <f>'APRONS DISTANCE'!AV331</f>
        <v>244.25811975247544</v>
      </c>
      <c r="AB177" s="115">
        <f>'APRONS DISTANCE'!AW331</f>
        <v>231.36557209459306</v>
      </c>
      <c r="AC177" s="115">
        <f>'APRONS DISTANCE'!AX331</f>
        <v>235.52056725805599</v>
      </c>
      <c r="AD177" s="115">
        <f>'APRONS DISTANCE'!AY331</f>
        <v>237.17079753382239</v>
      </c>
      <c r="AE177" s="115">
        <f>'APRONS DISTANCE'!AZ331</f>
        <v>248.43666990219933</v>
      </c>
      <c r="AF177" s="115">
        <f>'APRONS DISTANCE'!BA331</f>
        <v>252.7076630109147</v>
      </c>
      <c r="AG177" s="115">
        <f>'APRONS DISTANCE'!BB331</f>
        <v>238.10298377679246</v>
      </c>
      <c r="AH177" s="115">
        <f>'APRONS DISTANCE'!BC331</f>
        <v>255.13302927376066</v>
      </c>
      <c r="AI177" s="115">
        <f>'APRONS DISTANCE'!BD331</f>
        <v>237.17843802532508</v>
      </c>
      <c r="AJ177" s="115">
        <f>'APRONS DISTANCE'!BE331</f>
        <v>231.38196117128402</v>
      </c>
      <c r="AK177" s="115">
        <f>'APRONS DISTANCE'!BF331</f>
        <v>243.67406320431692</v>
      </c>
      <c r="AL177" s="115">
        <f>'APRONS DISTANCE'!BG331</f>
        <v>255.42790160202105</v>
      </c>
      <c r="AM177" s="115">
        <f>'APRONS DISTANCE'!BH331</f>
        <v>227.35634599569167</v>
      </c>
      <c r="AN177" s="115">
        <f>'APRONS DISTANCE'!BI331</f>
        <v>253.50054187678217</v>
      </c>
      <c r="AO177" s="115">
        <f>'APRONS DISTANCE'!BJ331</f>
        <v>249.83498592361784</v>
      </c>
      <c r="AP177" s="115">
        <f>'APRONS DISTANCE'!BK331</f>
        <v>254.57077061896061</v>
      </c>
      <c r="AQ177" s="115">
        <f>'APRONS DISTANCE'!BL331</f>
        <v>242.72200225963775</v>
      </c>
      <c r="AR177" s="115">
        <f>'APRONS DISTANCE'!BM331</f>
        <v>238.57571723668207</v>
      </c>
      <c r="AS177" s="115">
        <f>'APRONS DISTANCE'!BN331</f>
        <v>229.44973538083266</v>
      </c>
      <c r="AT177" s="115">
        <f>'APRONS DISTANCE'!BO331</f>
        <v>237.42488978209607</v>
      </c>
      <c r="AU177" s="115">
        <f>'APRONS DISTANCE'!BP331</f>
        <v>232.25900069769438</v>
      </c>
      <c r="AV177" s="115">
        <f>'APRONS DISTANCE'!BQ331</f>
        <v>234.73218597694316</v>
      </c>
      <c r="AW177" s="115">
        <f>'APRONS DISTANCE'!BR331</f>
        <v>251.43143234741186</v>
      </c>
      <c r="AX177" s="115">
        <f>'APRONS DISTANCE'!BS331</f>
        <v>246.53382312029314</v>
      </c>
      <c r="AY177" s="115">
        <f>'APRONS DISTANCE'!BT331</f>
        <v>246.54232486081617</v>
      </c>
      <c r="AZ177" s="115">
        <f>'APRONS DISTANCE'!BU331</f>
        <v>243.26111815419839</v>
      </c>
      <c r="BA177" s="115">
        <f>'APRONS DISTANCE'!BV331</f>
        <v>231.15136051207108</v>
      </c>
      <c r="BB177" s="115">
        <f>'APRONS DISTANCE'!BW331</f>
        <v>235.73476071382763</v>
      </c>
      <c r="BC177" s="115">
        <f>'APRONS DISTANCE'!BX331</f>
        <v>246.35694234769181</v>
      </c>
      <c r="BD177" s="115">
        <f>'APRONS DISTANCE'!BY331</f>
        <v>239.80494618435159</v>
      </c>
      <c r="BE177" s="115">
        <f>'APRONS DISTANCE'!BZ331</f>
        <v>248.84513660960096</v>
      </c>
      <c r="BF177" s="115">
        <f>'APRONS DISTANCE'!CA331</f>
        <v>248.17776940921377</v>
      </c>
      <c r="BG177" s="115">
        <f>'APRONS DISTANCE'!CB331</f>
        <v>241.15035840455187</v>
      </c>
      <c r="BH177" s="115">
        <f>'APRONS DISTANCE'!CC331</f>
        <v>241.64776784257398</v>
      </c>
      <c r="BI177" s="115">
        <f>'APRONS DISTANCE'!CD331</f>
        <v>237.14959516167767</v>
      </c>
      <c r="BJ177" s="115">
        <f>'APRONS DISTANCE'!CE331</f>
        <v>246.28340474718067</v>
      </c>
      <c r="BK177" s="115">
        <f>'APRONS DISTANCE'!CF331</f>
        <v>229.00482915854008</v>
      </c>
      <c r="BL177" s="115">
        <f>'APRONS DISTANCE'!CG331</f>
        <v>248.72850522620368</v>
      </c>
      <c r="BM177" s="115">
        <f>'APRONS DISTANCE'!CH331</f>
        <v>232.25133637438691</v>
      </c>
      <c r="BN177" s="115">
        <f>'APRONS DISTANCE'!CI331</f>
        <v>243.41421255975484</v>
      </c>
      <c r="BO177" s="115">
        <f>'APRONS DISTANCE'!CJ331</f>
        <v>249.95276839507005</v>
      </c>
      <c r="BP177" s="115">
        <f>'APRONS DISTANCE'!CK331</f>
        <v>252.14349000199306</v>
      </c>
      <c r="BQ177" s="115">
        <f>'APRONS DISTANCE'!CL331</f>
        <v>249.512143352268</v>
      </c>
      <c r="BR177" s="115">
        <f>'APRONS DISTANCE'!CM331</f>
        <v>243.52323528789086</v>
      </c>
      <c r="BS177" s="115">
        <f>'APRONS DISTANCE'!CN331</f>
        <v>250.5594220451072</v>
      </c>
      <c r="BT177" s="115">
        <f>'APRONS DISTANCE'!CO331</f>
        <v>228.68979650426743</v>
      </c>
      <c r="BU177" s="115">
        <f>'APRONS DISTANCE'!CP331</f>
        <v>245.54779611654945</v>
      </c>
      <c r="BV177" s="115">
        <f>'APRONS DISTANCE'!CQ331</f>
        <v>234.82111540452095</v>
      </c>
      <c r="BW177" s="115">
        <f>'APRONS DISTANCE'!CR331</f>
        <v>250.72382537591992</v>
      </c>
      <c r="BX177" s="115">
        <f>'APRONS DISTANCE'!CS331</f>
        <v>255.00775850835916</v>
      </c>
      <c r="BY177" s="115">
        <f>'APRONS DISTANCE'!CT331</f>
        <v>236.71341446709229</v>
      </c>
      <c r="BZ177" s="115">
        <f>'APRONS DISTANCE'!CU331</f>
        <v>235.48763880240011</v>
      </c>
      <c r="CA177" s="115">
        <f>'APRONS DISTANCE'!CV331</f>
        <v>243.33049908305483</v>
      </c>
      <c r="CB177" s="115">
        <f>'APRONS DISTANCE'!CW331</f>
        <v>247.39041111037383</v>
      </c>
      <c r="CC177" s="115">
        <f>'APRONS DISTANCE'!CX331</f>
        <v>252.94449962413543</v>
      </c>
      <c r="CD177" s="115">
        <f>'APRONS DISTANCE'!CY331</f>
        <v>233.88276108935534</v>
      </c>
      <c r="CE177" s="115">
        <f>'APRONS DISTANCE'!CZ331</f>
        <v>251.3379831766033</v>
      </c>
      <c r="CF177" s="115">
        <f>'APRONS DISTANCE'!DA331</f>
        <v>231.59882882274246</v>
      </c>
      <c r="CG177" s="115">
        <f>'APRONS DISTANCE'!DB331</f>
        <v>227.33349712076438</v>
      </c>
      <c r="CH177" s="115">
        <f>'APRONS DISTANCE'!DC331</f>
        <v>228.03685874468891</v>
      </c>
      <c r="CI177" s="115">
        <f>'APRONS DISTANCE'!DD331</f>
        <v>238.6891717207464</v>
      </c>
      <c r="CJ177" s="115">
        <f>'APRONS DISTANCE'!DE331</f>
        <v>226.96749873482008</v>
      </c>
      <c r="CK177" s="115">
        <f>'APRONS DISTANCE'!DF331</f>
        <v>249.17571818646005</v>
      </c>
      <c r="CL177" s="115">
        <f>'APRONS DISTANCE'!DG331</f>
        <v>253.44328873661806</v>
      </c>
      <c r="CM177" s="115">
        <f>'APRONS DISTANCE'!DH331</f>
        <v>242.25702051523851</v>
      </c>
      <c r="CN177" s="115">
        <f>'APRONS DISTANCE'!DI331</f>
        <v>247.88068974794956</v>
      </c>
      <c r="CO177" s="115">
        <f>'APRONS DISTANCE'!DJ331</f>
        <v>241.83636346348709</v>
      </c>
      <c r="CP177" s="115">
        <f>'APRONS DISTANCE'!DK331</f>
        <v>233.27963586686417</v>
      </c>
      <c r="CQ177" s="115">
        <f>'APRONS DISTANCE'!DL331</f>
        <v>250.65200764596312</v>
      </c>
      <c r="CR177" s="115">
        <f>'APRONS DISTANCE'!DM331</f>
        <v>236.48053689229974</v>
      </c>
      <c r="CS177" s="115">
        <f>'APRONS DISTANCE'!DN331</f>
        <v>228.04325944475653</v>
      </c>
      <c r="CT177" s="115">
        <f>'APRONS DISTANCE'!DO331</f>
        <v>233.0693875096247</v>
      </c>
      <c r="CU177" s="115">
        <f>'APRONS DISTANCE'!DP331</f>
        <v>232.67813416018635</v>
      </c>
      <c r="CV177" s="115">
        <f>'APRONS DISTANCE'!DQ331</f>
        <v>246.54718222600371</v>
      </c>
      <c r="CW177" s="115">
        <f>'APRONS DISTANCE'!DR331</f>
        <v>247.52764480816131</v>
      </c>
      <c r="CX177" s="115">
        <f>'APRONS DISTANCE'!DS331</f>
        <v>236.68724445061028</v>
      </c>
      <c r="CY177" s="115">
        <f>'APRONS DISTANCE'!DT331</f>
        <v>230.13788899054595</v>
      </c>
      <c r="CZ177" s="115">
        <f>'APRONS DISTANCE'!DU331</f>
        <v>230.13788899054595</v>
      </c>
      <c r="DA177" s="115">
        <f>'APRONS DISTANCE'!DV331</f>
        <v>230.94172419349474</v>
      </c>
      <c r="DB177" s="115">
        <f>'APRONS DISTANCE'!DW331</f>
        <v>249.09930992318775</v>
      </c>
      <c r="DC177" s="115">
        <f>'APRONS DISTANCE'!DX331</f>
        <v>239.28261216176958</v>
      </c>
      <c r="DD177" s="115">
        <f>'APRONS DISTANCE'!DY331</f>
        <v>230.43754246176212</v>
      </c>
      <c r="DE177" s="115">
        <f>'APRONS DISTANCE'!DZ331</f>
        <v>247.20724840749818</v>
      </c>
      <c r="DF177" s="115">
        <f>'APRONS DISTANCE'!EA331</f>
        <v>240.27580201072414</v>
      </c>
      <c r="DG177" s="115">
        <f>'APRONS DISTANCE'!EB331</f>
        <v>236.87733677817792</v>
      </c>
      <c r="DH177" s="115">
        <f>'APRONS DISTANCE'!EC331</f>
        <v>242.77201295771431</v>
      </c>
      <c r="DI177" s="115">
        <f>'APRONS DISTANCE'!ED331</f>
        <v>228.90424741136954</v>
      </c>
      <c r="DJ177" s="115">
        <f>'APRONS DISTANCE'!EE331</f>
        <v>239.80760315231225</v>
      </c>
      <c r="DK177" s="115">
        <f>'APRONS DISTANCE'!EF331</f>
        <v>227.10545710609037</v>
      </c>
      <c r="DL177" s="115">
        <f>'APRONS DISTANCE'!EG331</f>
        <v>253.15192551277411</v>
      </c>
      <c r="DM177" s="115">
        <f>'APRONS DISTANCE'!EH331</f>
        <v>242.6860797234954</v>
      </c>
      <c r="DN177" s="115">
        <f>'APRONS DISTANCE'!EI331</f>
        <v>243.21144642255575</v>
      </c>
      <c r="DO177" s="115">
        <f>'APRONS DISTANCE'!EJ331</f>
        <v>248.71804256827861</v>
      </c>
      <c r="DP177" s="115">
        <f>'APRONS DISTANCE'!EK331</f>
        <v>251.46634045493514</v>
      </c>
      <c r="DQ177" s="115">
        <f>'APRONS DISTANCE'!EL331</f>
        <v>228.17277943312618</v>
      </c>
      <c r="DR177" s="115">
        <f>'APRONS DISTANCE'!EM331</f>
        <v>228.91627314342475</v>
      </c>
      <c r="DS177" s="115">
        <f>'APRONS DISTANCE'!EN331</f>
        <v>253.84417380325459</v>
      </c>
      <c r="DT177" s="115">
        <f>'APRONS DISTANCE'!EO331</f>
        <v>227.94789975194971</v>
      </c>
      <c r="DU177" s="115">
        <f>'APRONS DISTANCE'!EP331</f>
        <v>251.51800478139683</v>
      </c>
      <c r="DV177" s="115">
        <f>'APRONS DISTANCE'!EQ331</f>
        <v>250.41082533165161</v>
      </c>
      <c r="DW177" s="115">
        <f>'APRONS DISTANCE'!ER331</f>
        <v>246.50467817660302</v>
      </c>
      <c r="DX177" s="115">
        <f>'APRONS DISTANCE'!ES331</f>
        <v>254.29251811736853</v>
      </c>
      <c r="DY177" s="115">
        <f>'APRONS DISTANCE'!ET331</f>
        <v>227.39754422668491</v>
      </c>
      <c r="DZ177" s="115">
        <f>'APRONS DISTANCE'!EU331</f>
        <v>230.45569369908316</v>
      </c>
      <c r="EA177" s="115">
        <f>'APRONS DISTANCE'!EV331</f>
        <v>229.14134837261142</v>
      </c>
      <c r="EB177" s="115">
        <f>'APRONS DISTANCE'!EW331</f>
        <v>232.80075789207626</v>
      </c>
      <c r="EC177" s="115">
        <f>'APRONS DISTANCE'!EX331</f>
        <v>244.5804749198868</v>
      </c>
      <c r="ED177" s="115">
        <f>'APRONS DISTANCE'!EY331</f>
        <v>236.68412820097799</v>
      </c>
      <c r="EE177" s="115">
        <f>'APRONS DISTANCE'!EZ331</f>
        <v>237.16940538432667</v>
      </c>
      <c r="EF177" s="115">
        <f>'APRONS DISTANCE'!FA331</f>
        <v>249.72058668570227</v>
      </c>
      <c r="EG177" s="115">
        <f>'APRONS DISTANCE'!FB331</f>
        <v>254.1827006783148</v>
      </c>
      <c r="EH177" s="115">
        <f>'APRONS DISTANCE'!FC331</f>
        <v>228.08039601042753</v>
      </c>
      <c r="EI177" s="115">
        <f>'APRONS DISTANCE'!FD331</f>
        <v>241.82978577861519</v>
      </c>
      <c r="EJ177" s="115">
        <f>'APRONS DISTANCE'!FE331</f>
        <v>238.98232485637442</v>
      </c>
      <c r="EK177" s="115">
        <f>'APRONS DISTANCE'!FF331</f>
        <v>235.34445771091717</v>
      </c>
      <c r="EL177" s="115">
        <f>'APRONS DISTANCE'!FG331</f>
        <v>234.85247216603108</v>
      </c>
      <c r="EM177" s="115">
        <f>'APRONS DISTANCE'!FH331</f>
        <v>248.84623565670071</v>
      </c>
      <c r="EN177" s="115">
        <f>'APRONS DISTANCE'!FI331</f>
        <v>231.23466070654916</v>
      </c>
      <c r="EO177" s="115">
        <f>'APRONS DISTANCE'!FJ331</f>
        <v>250.68156197991033</v>
      </c>
      <c r="EP177" s="115">
        <f>'APRONS DISTANCE'!FK331</f>
        <v>236.57992730605673</v>
      </c>
      <c r="EQ177" s="115">
        <f>'APRONS DISTANCE'!FL331</f>
        <v>0</v>
      </c>
      <c r="ER177" s="115">
        <f>'APRONS DISTANCE'!FM331</f>
        <v>0</v>
      </c>
      <c r="ES177" s="115">
        <f>'APRONS DISTANCE'!FN331</f>
        <v>0</v>
      </c>
      <c r="ET177" s="115">
        <f>'APRONS DISTANCE'!FO331</f>
        <v>0</v>
      </c>
      <c r="EU177" s="115">
        <f>'APRONS DISTANCE'!FP331</f>
        <v>0</v>
      </c>
      <c r="EV177" s="115">
        <f>'APRONS DISTANCE'!FQ331</f>
        <v>244.94819763675261</v>
      </c>
      <c r="EW177" s="115">
        <f>'APRONS DISTANCE'!FR331</f>
        <v>252.21830458692332</v>
      </c>
      <c r="EX177" s="115">
        <f>'APRONS DISTANCE'!FS331</f>
        <v>239.6233233554351</v>
      </c>
      <c r="EY177" s="115">
        <f>'APRONS DISTANCE'!FT331</f>
        <v>229.48913673207326</v>
      </c>
      <c r="EZ177" s="115">
        <f>'APRONS DISTANCE'!FU331</f>
        <v>226.94513246351036</v>
      </c>
      <c r="FA177" s="115">
        <f>'APRONS DISTANCE'!FV331</f>
        <v>227.78372532536304</v>
      </c>
      <c r="FB177" s="115">
        <f>'APRONS DISTANCE'!FW331</f>
        <v>233.96668366627804</v>
      </c>
      <c r="FC177" s="115">
        <f>'APRONS DISTANCE'!FX331</f>
        <v>252.59236706365502</v>
      </c>
      <c r="FD177" s="109" t="s">
        <v>454</v>
      </c>
    </row>
    <row r="178" spans="1:160" x14ac:dyDescent="0.2">
      <c r="A178" s="114" t="s">
        <v>453</v>
      </c>
      <c r="B178" s="114"/>
      <c r="C178" s="115">
        <f>'APRONS DISTANCE'!X332</f>
        <v>181.12233882190645</v>
      </c>
      <c r="D178" s="115">
        <f>'APRONS DISTANCE'!Y332</f>
        <v>234.55918195821906</v>
      </c>
      <c r="E178" s="115">
        <f>'APRONS DISTANCE'!Z332</f>
        <v>250.40350106512776</v>
      </c>
      <c r="F178" s="115">
        <f>'APRONS DISTANCE'!AA332</f>
        <v>238.99024449079116</v>
      </c>
      <c r="G178" s="115">
        <f>'APRONS DISTANCE'!AB332</f>
        <v>245.66943290518023</v>
      </c>
      <c r="H178" s="115">
        <f>'APRONS DISTANCE'!AC332</f>
        <v>238.17299585588026</v>
      </c>
      <c r="I178" s="115">
        <f>'APRONS DISTANCE'!AD332</f>
        <v>246.77028192542849</v>
      </c>
      <c r="J178" s="115">
        <f>'APRONS DISTANCE'!AE332</f>
        <v>229.65304226416899</v>
      </c>
      <c r="K178" s="115">
        <f>'APRONS DISTANCE'!AF332</f>
        <v>246.6719420390036</v>
      </c>
      <c r="L178" s="115">
        <f>'APRONS DISTANCE'!AG332</f>
        <v>255.34839495629308</v>
      </c>
      <c r="M178" s="115">
        <f>'APRONS DISTANCE'!AH332</f>
        <v>249.73030929846107</v>
      </c>
      <c r="N178" s="115">
        <f>'APRONS DISTANCE'!AI332</f>
        <v>239.84874594552628</v>
      </c>
      <c r="O178" s="115">
        <f>'APRONS DISTANCE'!AJ332</f>
        <v>255.29711417657657</v>
      </c>
      <c r="P178" s="115">
        <f>'APRONS DISTANCE'!AK332</f>
        <v>240.42082668946665</v>
      </c>
      <c r="Q178" s="115">
        <f>'APRONS DISTANCE'!AL332</f>
        <v>251.68008359784852</v>
      </c>
      <c r="R178" s="115">
        <f>'APRONS DISTANCE'!AM332</f>
        <v>232.98867392077696</v>
      </c>
      <c r="S178" s="115">
        <f>'APRONS DISTANCE'!AN332</f>
        <v>235.43214344751777</v>
      </c>
      <c r="T178" s="115">
        <f>'APRONS DISTANCE'!AO332</f>
        <v>232.60432107285374</v>
      </c>
      <c r="U178" s="115">
        <f>'APRONS DISTANCE'!AP332</f>
        <v>243.96572534309263</v>
      </c>
      <c r="V178" s="115">
        <f>'APRONS DISTANCE'!AQ332</f>
        <v>245.31854874549401</v>
      </c>
      <c r="W178" s="115">
        <f>'APRONS DISTANCE'!AR332</f>
        <v>257.84396451044717</v>
      </c>
      <c r="X178" s="115">
        <f>'APRONS DISTANCE'!AS332</f>
        <v>255.89854530891566</v>
      </c>
      <c r="Y178" s="115">
        <f>'APRONS DISTANCE'!AT332</f>
        <v>248.5430234201923</v>
      </c>
      <c r="Z178" s="115">
        <f>'APRONS DISTANCE'!AU332</f>
        <v>255.36257296582752</v>
      </c>
      <c r="AA178" s="115">
        <f>'APRONS DISTANCE'!AV332</f>
        <v>246.52719170403915</v>
      </c>
      <c r="AB178" s="115">
        <f>'APRONS DISTANCE'!AW332</f>
        <v>233.63464404615675</v>
      </c>
      <c r="AC178" s="115">
        <f>'APRONS DISTANCE'!AX332</f>
        <v>237.78963920961965</v>
      </c>
      <c r="AD178" s="115">
        <f>'APRONS DISTANCE'!AY332</f>
        <v>239.43986948538608</v>
      </c>
      <c r="AE178" s="115">
        <f>'APRONS DISTANCE'!AZ332</f>
        <v>250.70574185376299</v>
      </c>
      <c r="AF178" s="115">
        <f>'APRONS DISTANCE'!BA332</f>
        <v>254.97673496247842</v>
      </c>
      <c r="AG178" s="115">
        <f>'APRONS DISTANCE'!BB332</f>
        <v>240.37205572835609</v>
      </c>
      <c r="AH178" s="115">
        <f>'APRONS DISTANCE'!BC332</f>
        <v>257.40210122532432</v>
      </c>
      <c r="AI178" s="115">
        <f>'APRONS DISTANCE'!BD332</f>
        <v>239.44750997688877</v>
      </c>
      <c r="AJ178" s="115">
        <f>'APRONS DISTANCE'!BE332</f>
        <v>233.65103312284771</v>
      </c>
      <c r="AK178" s="115">
        <f>'APRONS DISTANCE'!BF332</f>
        <v>245.94313515588061</v>
      </c>
      <c r="AL178" s="115">
        <f>'APRONS DISTANCE'!BG332</f>
        <v>257.69697355358471</v>
      </c>
      <c r="AM178" s="115">
        <f>'APRONS DISTANCE'!BH332</f>
        <v>229.62541794725536</v>
      </c>
      <c r="AN178" s="115">
        <f>'APRONS DISTANCE'!BI332</f>
        <v>255.76961382834585</v>
      </c>
      <c r="AO178" s="115">
        <f>'APRONS DISTANCE'!BJ332</f>
        <v>252.1040578751815</v>
      </c>
      <c r="AP178" s="115">
        <f>'APRONS DISTANCE'!BK332</f>
        <v>256.8398425705243</v>
      </c>
      <c r="AQ178" s="115">
        <f>'APRONS DISTANCE'!BL332</f>
        <v>244.99107421120146</v>
      </c>
      <c r="AR178" s="115">
        <f>'APRONS DISTANCE'!BM332</f>
        <v>240.84478918824576</v>
      </c>
      <c r="AS178" s="115">
        <f>'APRONS DISTANCE'!BN332</f>
        <v>231.71880733239635</v>
      </c>
      <c r="AT178" s="115">
        <f>'APRONS DISTANCE'!BO332</f>
        <v>239.69396173365976</v>
      </c>
      <c r="AU178" s="115">
        <f>'APRONS DISTANCE'!BP332</f>
        <v>234.52807264925804</v>
      </c>
      <c r="AV178" s="115">
        <f>'APRONS DISTANCE'!BQ332</f>
        <v>237.00125792850685</v>
      </c>
      <c r="AW178" s="115">
        <f>'APRONS DISTANCE'!BR332</f>
        <v>253.70050429897555</v>
      </c>
      <c r="AX178" s="115">
        <f>'APRONS DISTANCE'!BS332</f>
        <v>248.80289507185685</v>
      </c>
      <c r="AY178" s="115">
        <f>'APRONS DISTANCE'!BT332</f>
        <v>248.81139681237988</v>
      </c>
      <c r="AZ178" s="115">
        <f>'APRONS DISTANCE'!BU332</f>
        <v>245.53019010576205</v>
      </c>
      <c r="BA178" s="115">
        <f>'APRONS DISTANCE'!BV332</f>
        <v>233.42043246363477</v>
      </c>
      <c r="BB178" s="115">
        <f>'APRONS DISTANCE'!BW332</f>
        <v>238.00383266539131</v>
      </c>
      <c r="BC178" s="115">
        <f>'APRONS DISTANCE'!BX332</f>
        <v>248.6260142992555</v>
      </c>
      <c r="BD178" s="115">
        <f>'APRONS DISTANCE'!BY332</f>
        <v>242.07401813591531</v>
      </c>
      <c r="BE178" s="115">
        <f>'APRONS DISTANCE'!BZ332</f>
        <v>251.11420856116467</v>
      </c>
      <c r="BF178" s="115">
        <f>'APRONS DISTANCE'!CA332</f>
        <v>250.44684136077743</v>
      </c>
      <c r="BG178" s="115">
        <f>'APRONS DISTANCE'!CB332</f>
        <v>243.41943035611556</v>
      </c>
      <c r="BH178" s="115">
        <f>'APRONS DISTANCE'!CC332</f>
        <v>243.91683979413767</v>
      </c>
      <c r="BI178" s="115">
        <f>'APRONS DISTANCE'!CD332</f>
        <v>239.41866711324136</v>
      </c>
      <c r="BJ178" s="115">
        <f>'APRONS DISTANCE'!CE332</f>
        <v>248.55247669874433</v>
      </c>
      <c r="BK178" s="115">
        <f>'APRONS DISTANCE'!CF332</f>
        <v>231.27390111010374</v>
      </c>
      <c r="BL178" s="115">
        <f>'APRONS DISTANCE'!CG332</f>
        <v>250.99757717776737</v>
      </c>
      <c r="BM178" s="115">
        <f>'APRONS DISTANCE'!CH332</f>
        <v>234.5204083259506</v>
      </c>
      <c r="BN178" s="115">
        <f>'APRONS DISTANCE'!CI332</f>
        <v>245.68328451131853</v>
      </c>
      <c r="BO178" s="115">
        <f>'APRONS DISTANCE'!CJ332</f>
        <v>252.22184034663377</v>
      </c>
      <c r="BP178" s="115">
        <f>'APRONS DISTANCE'!CK332</f>
        <v>254.41256195355678</v>
      </c>
      <c r="BQ178" s="115">
        <f>'APRONS DISTANCE'!CL332</f>
        <v>251.78121530383166</v>
      </c>
      <c r="BR178" s="115">
        <f>'APRONS DISTANCE'!CM332</f>
        <v>245.79230723945454</v>
      </c>
      <c r="BS178" s="115">
        <f>'APRONS DISTANCE'!CN332</f>
        <v>252.82849399667083</v>
      </c>
      <c r="BT178" s="115">
        <f>'APRONS DISTANCE'!CO332</f>
        <v>230.95886845583112</v>
      </c>
      <c r="BU178" s="115">
        <f>'APRONS DISTANCE'!CP332</f>
        <v>247.81686806811314</v>
      </c>
      <c r="BV178" s="115">
        <f>'APRONS DISTANCE'!CQ332</f>
        <v>237.09018735608461</v>
      </c>
      <c r="BW178" s="115">
        <f>'APRONS DISTANCE'!CR332</f>
        <v>252.99289732748358</v>
      </c>
      <c r="BX178" s="115">
        <f>'APRONS DISTANCE'!CS332</f>
        <v>257.27683045992285</v>
      </c>
      <c r="BY178" s="115">
        <f>'APRONS DISTANCE'!CT332</f>
        <v>238.98248641865595</v>
      </c>
      <c r="BZ178" s="115">
        <f>'APRONS DISTANCE'!CU332</f>
        <v>237.7567107539638</v>
      </c>
      <c r="CA178" s="115">
        <f>'APRONS DISTANCE'!CV332</f>
        <v>245.59957103461852</v>
      </c>
      <c r="CB178" s="115">
        <f>'APRONS DISTANCE'!CW332</f>
        <v>249.65948306193749</v>
      </c>
      <c r="CC178" s="115">
        <f>'APRONS DISTANCE'!CX332</f>
        <v>255.21357157569909</v>
      </c>
      <c r="CD178" s="115">
        <f>'APRONS DISTANCE'!CY332</f>
        <v>236.15183304091903</v>
      </c>
      <c r="CE178" s="115">
        <f>'APRONS DISTANCE'!CZ332</f>
        <v>253.60705512816696</v>
      </c>
      <c r="CF178" s="115">
        <f>'APRONS DISTANCE'!DA332</f>
        <v>233.86790077430615</v>
      </c>
      <c r="CG178" s="115">
        <f>'APRONS DISTANCE'!DB332</f>
        <v>229.60256907232807</v>
      </c>
      <c r="CH178" s="115">
        <f>'APRONS DISTANCE'!DC332</f>
        <v>230.30593069625257</v>
      </c>
      <c r="CI178" s="115">
        <f>'APRONS DISTANCE'!DD332</f>
        <v>240.95824367231009</v>
      </c>
      <c r="CJ178" s="115">
        <f>'APRONS DISTANCE'!DE332</f>
        <v>229.23657068638377</v>
      </c>
      <c r="CK178" s="115">
        <f>'APRONS DISTANCE'!DF332</f>
        <v>251.44479013802373</v>
      </c>
      <c r="CL178" s="115">
        <f>'APRONS DISTANCE'!DG332</f>
        <v>255.71236068818172</v>
      </c>
      <c r="CM178" s="115">
        <f>'APRONS DISTANCE'!DH332</f>
        <v>244.5260924668022</v>
      </c>
      <c r="CN178" s="115">
        <f>'APRONS DISTANCE'!DI332</f>
        <v>250.14976169951328</v>
      </c>
      <c r="CO178" s="115">
        <f>'APRONS DISTANCE'!DJ332</f>
        <v>244.10543541505075</v>
      </c>
      <c r="CP178" s="115">
        <f>'APRONS DISTANCE'!DK332</f>
        <v>235.54870781842786</v>
      </c>
      <c r="CQ178" s="115">
        <f>'APRONS DISTANCE'!DL332</f>
        <v>252.92107959752678</v>
      </c>
      <c r="CR178" s="115">
        <f>'APRONS DISTANCE'!DM332</f>
        <v>238.74960884386343</v>
      </c>
      <c r="CS178" s="115">
        <f>'APRONS DISTANCE'!DN332</f>
        <v>230.31233139632022</v>
      </c>
      <c r="CT178" s="115">
        <f>'APRONS DISTANCE'!DO332</f>
        <v>235.33845946118836</v>
      </c>
      <c r="CU178" s="115">
        <f>'APRONS DISTANCE'!DP332</f>
        <v>234.94720611175003</v>
      </c>
      <c r="CV178" s="115">
        <f>'APRONS DISTANCE'!DQ332</f>
        <v>248.81625417756743</v>
      </c>
      <c r="CW178" s="115">
        <f>'APRONS DISTANCE'!DR332</f>
        <v>249.79671675972497</v>
      </c>
      <c r="CX178" s="115">
        <f>'APRONS DISTANCE'!DS332</f>
        <v>238.95631640217397</v>
      </c>
      <c r="CY178" s="115">
        <f>'APRONS DISTANCE'!DT332</f>
        <v>232.40696094210961</v>
      </c>
      <c r="CZ178" s="115">
        <f>'APRONS DISTANCE'!DU332</f>
        <v>232.40696094210961</v>
      </c>
      <c r="DA178" s="115">
        <f>'APRONS DISTANCE'!DV332</f>
        <v>233.21079614505842</v>
      </c>
      <c r="DB178" s="115">
        <f>'APRONS DISTANCE'!DW332</f>
        <v>251.36838187475141</v>
      </c>
      <c r="DC178" s="115">
        <f>'APRONS DISTANCE'!DX332</f>
        <v>241.55168411333327</v>
      </c>
      <c r="DD178" s="115">
        <f>'APRONS DISTANCE'!DY332</f>
        <v>232.70661441332581</v>
      </c>
      <c r="DE178" s="115">
        <f>'APRONS DISTANCE'!DZ332</f>
        <v>249.4763203590619</v>
      </c>
      <c r="DF178" s="115">
        <f>'APRONS DISTANCE'!EA332</f>
        <v>242.54487396228782</v>
      </c>
      <c r="DG178" s="115">
        <f>'APRONS DISTANCE'!EB332</f>
        <v>239.14640872974161</v>
      </c>
      <c r="DH178" s="115">
        <f>'APRONS DISTANCE'!EC332</f>
        <v>245.041084909278</v>
      </c>
      <c r="DI178" s="115">
        <f>'APRONS DISTANCE'!ED332</f>
        <v>231.17331936293323</v>
      </c>
      <c r="DJ178" s="115">
        <f>'APRONS DISTANCE'!EE332</f>
        <v>242.07667510387594</v>
      </c>
      <c r="DK178" s="115">
        <f>'APRONS DISTANCE'!EF332</f>
        <v>229.37452905765406</v>
      </c>
      <c r="DL178" s="115">
        <f>'APRONS DISTANCE'!EG332</f>
        <v>255.42099746433777</v>
      </c>
      <c r="DM178" s="115">
        <f>'APRONS DISTANCE'!EH332</f>
        <v>244.95515167505908</v>
      </c>
      <c r="DN178" s="115">
        <f>'APRONS DISTANCE'!EI332</f>
        <v>245.48051837411944</v>
      </c>
      <c r="DO178" s="115">
        <f>'APRONS DISTANCE'!EJ332</f>
        <v>250.98711451984229</v>
      </c>
      <c r="DP178" s="115">
        <f>'APRONS DISTANCE'!EK332</f>
        <v>253.73541240649882</v>
      </c>
      <c r="DQ178" s="115">
        <f>'APRONS DISTANCE'!EL332</f>
        <v>230.44185138468987</v>
      </c>
      <c r="DR178" s="115">
        <f>'APRONS DISTANCE'!EM332</f>
        <v>231.18534509498841</v>
      </c>
      <c r="DS178" s="115">
        <f>'APRONS DISTANCE'!EN332</f>
        <v>256.11324575481825</v>
      </c>
      <c r="DT178" s="115">
        <f>'APRONS DISTANCE'!EO332</f>
        <v>230.21697170351339</v>
      </c>
      <c r="DU178" s="115">
        <f>'APRONS DISTANCE'!EP332</f>
        <v>253.78707673296046</v>
      </c>
      <c r="DV178" s="115">
        <f>'APRONS DISTANCE'!EQ332</f>
        <v>252.67989728321524</v>
      </c>
      <c r="DW178" s="115">
        <f>'APRONS DISTANCE'!ER332</f>
        <v>248.77375012816671</v>
      </c>
      <c r="DX178" s="115">
        <f>'APRONS DISTANCE'!ES332</f>
        <v>256.56159006893216</v>
      </c>
      <c r="DY178" s="115">
        <f>'APRONS DISTANCE'!ET332</f>
        <v>229.6666161782486</v>
      </c>
      <c r="DZ178" s="115">
        <f>'APRONS DISTANCE'!EU332</f>
        <v>232.72476565064684</v>
      </c>
      <c r="EA178" s="115">
        <f>'APRONS DISTANCE'!EV332</f>
        <v>231.41042032417511</v>
      </c>
      <c r="EB178" s="115">
        <f>'APRONS DISTANCE'!EW332</f>
        <v>235.06982984363995</v>
      </c>
      <c r="EC178" s="115">
        <f>'APRONS DISTANCE'!EX332</f>
        <v>246.84954687145051</v>
      </c>
      <c r="ED178" s="115">
        <f>'APRONS DISTANCE'!EY332</f>
        <v>238.95320015254165</v>
      </c>
      <c r="EE178" s="115">
        <f>'APRONS DISTANCE'!EZ332</f>
        <v>239.43847733589035</v>
      </c>
      <c r="EF178" s="115">
        <f>'APRONS DISTANCE'!FA332</f>
        <v>251.98965863726593</v>
      </c>
      <c r="EG178" s="115">
        <f>'APRONS DISTANCE'!FB332</f>
        <v>256.45177262987852</v>
      </c>
      <c r="EH178" s="115">
        <f>'APRONS DISTANCE'!FC332</f>
        <v>230.34946796199122</v>
      </c>
      <c r="EI178" s="115">
        <f>'APRONS DISTANCE'!FD332</f>
        <v>244.09885773017888</v>
      </c>
      <c r="EJ178" s="115">
        <f>'APRONS DISTANCE'!FE332</f>
        <v>241.25139680793811</v>
      </c>
      <c r="EK178" s="115">
        <f>'APRONS DISTANCE'!FF332</f>
        <v>237.61352966248086</v>
      </c>
      <c r="EL178" s="115">
        <f>'APRONS DISTANCE'!FG332</f>
        <v>237.12154411759477</v>
      </c>
      <c r="EM178" s="115">
        <f>'APRONS DISTANCE'!FH332</f>
        <v>251.11530760826435</v>
      </c>
      <c r="EN178" s="115">
        <f>'APRONS DISTANCE'!FI332</f>
        <v>233.50373265811285</v>
      </c>
      <c r="EO178" s="115">
        <f>'APRONS DISTANCE'!FJ332</f>
        <v>252.95063393147404</v>
      </c>
      <c r="EP178" s="115">
        <f>'APRONS DISTANCE'!FK332</f>
        <v>238.84899925762042</v>
      </c>
      <c r="EQ178" s="115">
        <f>'APRONS DISTANCE'!FL332</f>
        <v>0</v>
      </c>
      <c r="ER178" s="115">
        <f>'APRONS DISTANCE'!FM332</f>
        <v>0</v>
      </c>
      <c r="ES178" s="115">
        <f>'APRONS DISTANCE'!FN332</f>
        <v>0</v>
      </c>
      <c r="ET178" s="115">
        <f>'APRONS DISTANCE'!FO332</f>
        <v>0</v>
      </c>
      <c r="EU178" s="115">
        <f>'APRONS DISTANCE'!FP332</f>
        <v>0</v>
      </c>
      <c r="EV178" s="115">
        <f>'APRONS DISTANCE'!FQ332</f>
        <v>247.2172695883163</v>
      </c>
      <c r="EW178" s="115">
        <f>'APRONS DISTANCE'!FR332</f>
        <v>254.48737653848701</v>
      </c>
      <c r="EX178" s="115">
        <f>'APRONS DISTANCE'!FS332</f>
        <v>241.89239530699879</v>
      </c>
      <c r="EY178" s="115">
        <f>'APRONS DISTANCE'!FT332</f>
        <v>231.75820868363695</v>
      </c>
      <c r="EZ178" s="115">
        <f>'APRONS DISTANCE'!FU332</f>
        <v>229.21420441507405</v>
      </c>
      <c r="FA178" s="115">
        <f>'APRONS DISTANCE'!FV332</f>
        <v>230.05279727692673</v>
      </c>
      <c r="FB178" s="115">
        <f>'APRONS DISTANCE'!FW332</f>
        <v>236.23575561784173</v>
      </c>
      <c r="FC178" s="115">
        <f>'APRONS DISTANCE'!FX332</f>
        <v>254.86143901521868</v>
      </c>
      <c r="FD178" s="109" t="s">
        <v>454</v>
      </c>
    </row>
    <row r="179" spans="1:160" x14ac:dyDescent="0.2">
      <c r="A179" s="114" t="s">
        <v>453</v>
      </c>
      <c r="B179" s="114"/>
      <c r="C179" s="115">
        <f>'APRONS DISTANCE'!X333</f>
        <v>188.76258132229759</v>
      </c>
      <c r="D179" s="115">
        <f>'APRONS DISTANCE'!Y333</f>
        <v>242.1994244586102</v>
      </c>
      <c r="E179" s="115">
        <f>'APRONS DISTANCE'!Z333</f>
        <v>258.04374356551887</v>
      </c>
      <c r="F179" s="115">
        <f>'APRONS DISTANCE'!AA333</f>
        <v>246.63048699118229</v>
      </c>
      <c r="G179" s="115">
        <f>'APRONS DISTANCE'!AB333</f>
        <v>253.30967540557137</v>
      </c>
      <c r="H179" s="115">
        <f>'APRONS DISTANCE'!AC333</f>
        <v>245.81323835627137</v>
      </c>
      <c r="I179" s="115">
        <f>'APRONS DISTANCE'!AD333</f>
        <v>254.41052442581966</v>
      </c>
      <c r="J179" s="115">
        <f>'APRONS DISTANCE'!AE333</f>
        <v>237.29328476456013</v>
      </c>
      <c r="K179" s="115">
        <f>'APRONS DISTANCE'!AF333</f>
        <v>254.31218453939471</v>
      </c>
      <c r="L179" s="115">
        <f>'APRONS DISTANCE'!AG333</f>
        <v>262.98863745668422</v>
      </c>
      <c r="M179" s="115">
        <f>'APRONS DISTANCE'!AH333</f>
        <v>257.3705517988522</v>
      </c>
      <c r="N179" s="115">
        <f>'APRONS DISTANCE'!AI333</f>
        <v>247.48898844591736</v>
      </c>
      <c r="O179" s="115">
        <f>'APRONS DISTANCE'!AJ333</f>
        <v>262.93735667696768</v>
      </c>
      <c r="P179" s="115">
        <f>'APRONS DISTANCE'!AK333</f>
        <v>248.06106918985776</v>
      </c>
      <c r="Q179" s="115">
        <f>'APRONS DISTANCE'!AL333</f>
        <v>259.32032609823966</v>
      </c>
      <c r="R179" s="115">
        <f>'APRONS DISTANCE'!AM333</f>
        <v>240.6289164211681</v>
      </c>
      <c r="S179" s="115">
        <f>'APRONS DISTANCE'!AN333</f>
        <v>243.07238594790891</v>
      </c>
      <c r="T179" s="115">
        <f>'APRONS DISTANCE'!AO333</f>
        <v>240.24456357324487</v>
      </c>
      <c r="U179" s="115">
        <f>'APRONS DISTANCE'!AP333</f>
        <v>251.60596784348374</v>
      </c>
      <c r="V179" s="115">
        <f>'APRONS DISTANCE'!AQ333</f>
        <v>252.95879124588512</v>
      </c>
      <c r="W179" s="115">
        <f>'APRONS DISTANCE'!AR333</f>
        <v>265.48420701083825</v>
      </c>
      <c r="X179" s="115">
        <f>'APRONS DISTANCE'!AS333</f>
        <v>263.53878780930677</v>
      </c>
      <c r="Y179" s="115">
        <f>'APRONS DISTANCE'!AT333</f>
        <v>256.18326592058344</v>
      </c>
      <c r="Z179" s="115">
        <f>'APRONS DISTANCE'!AU333</f>
        <v>263.00281546621864</v>
      </c>
      <c r="AA179" s="115">
        <f>'APRONS DISTANCE'!AV333</f>
        <v>254.16743420443026</v>
      </c>
      <c r="AB179" s="115">
        <f>'APRONS DISTANCE'!AW333</f>
        <v>241.27488654654789</v>
      </c>
      <c r="AC179" s="115">
        <f>'APRONS DISTANCE'!AX333</f>
        <v>245.42988171001079</v>
      </c>
      <c r="AD179" s="115">
        <f>'APRONS DISTANCE'!AY333</f>
        <v>247.08011198577719</v>
      </c>
      <c r="AE179" s="115">
        <f>'APRONS DISTANCE'!AZ333</f>
        <v>258.34598435415415</v>
      </c>
      <c r="AF179" s="115">
        <f>'APRONS DISTANCE'!BA333</f>
        <v>262.6169774628695</v>
      </c>
      <c r="AG179" s="115">
        <f>'APRONS DISTANCE'!BB333</f>
        <v>248.01229822874726</v>
      </c>
      <c r="AH179" s="115">
        <f>'APRONS DISTANCE'!BC333</f>
        <v>265.04234372571545</v>
      </c>
      <c r="AI179" s="115">
        <f>'APRONS DISTANCE'!BD333</f>
        <v>247.08775247727988</v>
      </c>
      <c r="AJ179" s="115">
        <f>'APRONS DISTANCE'!BE333</f>
        <v>241.29127562323885</v>
      </c>
      <c r="AK179" s="115">
        <f>'APRONS DISTANCE'!BF333</f>
        <v>253.58337765627178</v>
      </c>
      <c r="AL179" s="115">
        <f>'APRONS DISTANCE'!BG333</f>
        <v>265.33721605397585</v>
      </c>
      <c r="AM179" s="115">
        <f>'APRONS DISTANCE'!BH333</f>
        <v>237.26566044764647</v>
      </c>
      <c r="AN179" s="115">
        <f>'APRONS DISTANCE'!BI333</f>
        <v>263.40985632873696</v>
      </c>
      <c r="AO179" s="115">
        <f>'APRONS DISTANCE'!BJ333</f>
        <v>259.74430037557266</v>
      </c>
      <c r="AP179" s="115">
        <f>'APRONS DISTANCE'!BK333</f>
        <v>264.48008507091544</v>
      </c>
      <c r="AQ179" s="115">
        <f>'APRONS DISTANCE'!BL333</f>
        <v>252.63131671159258</v>
      </c>
      <c r="AR179" s="115">
        <f>'APRONS DISTANCE'!BM333</f>
        <v>248.48503168863689</v>
      </c>
      <c r="AS179" s="115">
        <f>'APRONS DISTANCE'!BN333</f>
        <v>239.35904983278749</v>
      </c>
      <c r="AT179" s="115">
        <f>'APRONS DISTANCE'!BO333</f>
        <v>247.33420423405087</v>
      </c>
      <c r="AU179" s="115">
        <f>'APRONS DISTANCE'!BP333</f>
        <v>242.16831514964917</v>
      </c>
      <c r="AV179" s="115">
        <f>'APRONS DISTANCE'!BQ333</f>
        <v>244.64150042889798</v>
      </c>
      <c r="AW179" s="115">
        <f>'APRONS DISTANCE'!BR333</f>
        <v>261.34074679936668</v>
      </c>
      <c r="AX179" s="115">
        <f>'APRONS DISTANCE'!BS333</f>
        <v>256.44313757224796</v>
      </c>
      <c r="AY179" s="115">
        <f>'APRONS DISTANCE'!BT333</f>
        <v>256.45163931277096</v>
      </c>
      <c r="AZ179" s="115">
        <f>'APRONS DISTANCE'!BU333</f>
        <v>253.17043260615318</v>
      </c>
      <c r="BA179" s="115">
        <f>'APRONS DISTANCE'!BV333</f>
        <v>241.06067496402591</v>
      </c>
      <c r="BB179" s="115">
        <f>'APRONS DISTANCE'!BW333</f>
        <v>245.64407516578245</v>
      </c>
      <c r="BC179" s="115">
        <f>'APRONS DISTANCE'!BX333</f>
        <v>256.26625679964661</v>
      </c>
      <c r="BD179" s="115">
        <f>'APRONS DISTANCE'!BY333</f>
        <v>249.71426063630642</v>
      </c>
      <c r="BE179" s="115">
        <f>'APRONS DISTANCE'!BZ333</f>
        <v>258.75445106155576</v>
      </c>
      <c r="BF179" s="115">
        <f>'APRONS DISTANCE'!CA333</f>
        <v>258.08708386116859</v>
      </c>
      <c r="BG179" s="115">
        <f>'APRONS DISTANCE'!CB333</f>
        <v>251.05967285650672</v>
      </c>
      <c r="BH179" s="115">
        <f>'APRONS DISTANCE'!CC333</f>
        <v>251.55708229452881</v>
      </c>
      <c r="BI179" s="115">
        <f>'APRONS DISTANCE'!CD333</f>
        <v>247.05890961363252</v>
      </c>
      <c r="BJ179" s="115">
        <f>'APRONS DISTANCE'!CE333</f>
        <v>256.19271919913547</v>
      </c>
      <c r="BK179" s="115">
        <f>'APRONS DISTANCE'!CF333</f>
        <v>238.91414361049488</v>
      </c>
      <c r="BL179" s="115">
        <f>'APRONS DISTANCE'!CG333</f>
        <v>258.63781967815851</v>
      </c>
      <c r="BM179" s="115">
        <f>'APRONS DISTANCE'!CH333</f>
        <v>242.16065082634171</v>
      </c>
      <c r="BN179" s="115">
        <f>'APRONS DISTANCE'!CI333</f>
        <v>253.32352701170967</v>
      </c>
      <c r="BO179" s="115">
        <f>'APRONS DISTANCE'!CJ333</f>
        <v>259.86208284702485</v>
      </c>
      <c r="BP179" s="115">
        <f>'APRONS DISTANCE'!CK333</f>
        <v>262.05280445394789</v>
      </c>
      <c r="BQ179" s="115">
        <f>'APRONS DISTANCE'!CL333</f>
        <v>259.42145780422283</v>
      </c>
      <c r="BR179" s="115">
        <f>'APRONS DISTANCE'!CM333</f>
        <v>253.43254973984563</v>
      </c>
      <c r="BS179" s="115">
        <f>'APRONS DISTANCE'!CN333</f>
        <v>260.46873649706203</v>
      </c>
      <c r="BT179" s="115">
        <f>'APRONS DISTANCE'!CO333</f>
        <v>238.59911095622226</v>
      </c>
      <c r="BU179" s="115">
        <f>'APRONS DISTANCE'!CP333</f>
        <v>255.45711056850428</v>
      </c>
      <c r="BV179" s="115">
        <f>'APRONS DISTANCE'!CQ333</f>
        <v>244.73042985647575</v>
      </c>
      <c r="BW179" s="115">
        <f>'APRONS DISTANCE'!CR333</f>
        <v>260.63313982787474</v>
      </c>
      <c r="BX179" s="115">
        <f>'APRONS DISTANCE'!CS333</f>
        <v>264.91707296031399</v>
      </c>
      <c r="BY179" s="115">
        <f>'APRONS DISTANCE'!CT333</f>
        <v>246.62272891904709</v>
      </c>
      <c r="BZ179" s="115">
        <f>'APRONS DISTANCE'!CU333</f>
        <v>245.39695325435494</v>
      </c>
      <c r="CA179" s="115">
        <f>'APRONS DISTANCE'!CV333</f>
        <v>253.23981353500966</v>
      </c>
      <c r="CB179" s="115">
        <f>'APRONS DISTANCE'!CW333</f>
        <v>257.29972556232866</v>
      </c>
      <c r="CC179" s="115">
        <f>'APRONS DISTANCE'!CX333</f>
        <v>262.85381407609026</v>
      </c>
      <c r="CD179" s="115">
        <f>'APRONS DISTANCE'!CY333</f>
        <v>243.79207554131017</v>
      </c>
      <c r="CE179" s="115">
        <f>'APRONS DISTANCE'!CZ333</f>
        <v>261.2472976285581</v>
      </c>
      <c r="CF179" s="115">
        <f>'APRONS DISTANCE'!DA333</f>
        <v>241.50814327469726</v>
      </c>
      <c r="CG179" s="115">
        <f>'APRONS DISTANCE'!DB333</f>
        <v>237.24281157271921</v>
      </c>
      <c r="CH179" s="115">
        <f>'APRONS DISTANCE'!DC333</f>
        <v>237.94617319664371</v>
      </c>
      <c r="CI179" s="115">
        <f>'APRONS DISTANCE'!DD333</f>
        <v>248.5984861727012</v>
      </c>
      <c r="CJ179" s="115">
        <f>'APRONS DISTANCE'!DE333</f>
        <v>236.87681318677491</v>
      </c>
      <c r="CK179" s="115">
        <f>'APRONS DISTANCE'!DF333</f>
        <v>259.08503263841487</v>
      </c>
      <c r="CL179" s="115">
        <f>'APRONS DISTANCE'!DG333</f>
        <v>263.35260318857286</v>
      </c>
      <c r="CM179" s="115">
        <f>'APRONS DISTANCE'!DH333</f>
        <v>252.16633496719328</v>
      </c>
      <c r="CN179" s="115">
        <f>'APRONS DISTANCE'!DI333</f>
        <v>257.79000419990439</v>
      </c>
      <c r="CO179" s="115">
        <f>'APRONS DISTANCE'!DJ333</f>
        <v>251.74567791544192</v>
      </c>
      <c r="CP179" s="115">
        <f>'APRONS DISTANCE'!DK333</f>
        <v>243.18895031881897</v>
      </c>
      <c r="CQ179" s="115">
        <f>'APRONS DISTANCE'!DL333</f>
        <v>260.56132209791792</v>
      </c>
      <c r="CR179" s="115">
        <f>'APRONS DISTANCE'!DM333</f>
        <v>246.38985134425454</v>
      </c>
      <c r="CS179" s="115">
        <f>'APRONS DISTANCE'!DN333</f>
        <v>237.95257389671133</v>
      </c>
      <c r="CT179" s="115">
        <f>'APRONS DISTANCE'!DO333</f>
        <v>242.9787019615795</v>
      </c>
      <c r="CU179" s="115">
        <f>'APRONS DISTANCE'!DP333</f>
        <v>242.58744861214117</v>
      </c>
      <c r="CV179" s="115">
        <f>'APRONS DISTANCE'!DQ333</f>
        <v>256.45649667795851</v>
      </c>
      <c r="CW179" s="115">
        <f>'APRONS DISTANCE'!DR333</f>
        <v>257.43695926011611</v>
      </c>
      <c r="CX179" s="115">
        <f>'APRONS DISTANCE'!DS333</f>
        <v>246.59655890256511</v>
      </c>
      <c r="CY179" s="115">
        <f>'APRONS DISTANCE'!DT333</f>
        <v>240.04720344250075</v>
      </c>
      <c r="CZ179" s="115">
        <f>'APRONS DISTANCE'!DU333</f>
        <v>240.04720344250075</v>
      </c>
      <c r="DA179" s="115">
        <f>'APRONS DISTANCE'!DV333</f>
        <v>240.85103864544953</v>
      </c>
      <c r="DB179" s="115">
        <f>'APRONS DISTANCE'!DW333</f>
        <v>259.00862437514257</v>
      </c>
      <c r="DC179" s="115">
        <f>'APRONS DISTANCE'!DX333</f>
        <v>249.19192661372438</v>
      </c>
      <c r="DD179" s="115">
        <f>'APRONS DISTANCE'!DY333</f>
        <v>240.34685691371692</v>
      </c>
      <c r="DE179" s="115">
        <f>'APRONS DISTANCE'!DZ333</f>
        <v>257.11656285945298</v>
      </c>
      <c r="DF179" s="115">
        <f>'APRONS DISTANCE'!EA333</f>
        <v>250.18511646267893</v>
      </c>
      <c r="DG179" s="115">
        <f>'APRONS DISTANCE'!EB333</f>
        <v>246.78665123013272</v>
      </c>
      <c r="DH179" s="115">
        <f>'APRONS DISTANCE'!EC333</f>
        <v>252.68132740966917</v>
      </c>
      <c r="DI179" s="115">
        <f>'APRONS DISTANCE'!ED333</f>
        <v>238.81356186332434</v>
      </c>
      <c r="DJ179" s="115">
        <f>'APRONS DISTANCE'!EE333</f>
        <v>249.71691760426708</v>
      </c>
      <c r="DK179" s="115">
        <f>'APRONS DISTANCE'!EF333</f>
        <v>237.01477155804517</v>
      </c>
      <c r="DL179" s="115">
        <f>'APRONS DISTANCE'!EG333</f>
        <v>263.06123996472894</v>
      </c>
      <c r="DM179" s="115">
        <f>'APRONS DISTANCE'!EH333</f>
        <v>252.59539417545022</v>
      </c>
      <c r="DN179" s="115">
        <f>'APRONS DISTANCE'!EI333</f>
        <v>253.12076087451058</v>
      </c>
      <c r="DO179" s="115">
        <f>'APRONS DISTANCE'!EJ333</f>
        <v>258.62735702023343</v>
      </c>
      <c r="DP179" s="115">
        <f>'APRONS DISTANCE'!EK333</f>
        <v>261.37565490688996</v>
      </c>
      <c r="DQ179" s="115">
        <f>'APRONS DISTANCE'!EL333</f>
        <v>238.08209388508098</v>
      </c>
      <c r="DR179" s="115">
        <f>'APRONS DISTANCE'!EM333</f>
        <v>238.82558759537955</v>
      </c>
      <c r="DS179" s="115">
        <f>'APRONS DISTANCE'!EN333</f>
        <v>263.75348825520939</v>
      </c>
      <c r="DT179" s="115">
        <f>'APRONS DISTANCE'!EO333</f>
        <v>237.8572142039045</v>
      </c>
      <c r="DU179" s="115">
        <f>'APRONS DISTANCE'!EP333</f>
        <v>261.42731923335162</v>
      </c>
      <c r="DV179" s="115">
        <f>'APRONS DISTANCE'!EQ333</f>
        <v>260.32013978360641</v>
      </c>
      <c r="DW179" s="115">
        <f>'APRONS DISTANCE'!ER333</f>
        <v>256.41399262855782</v>
      </c>
      <c r="DX179" s="115">
        <f>'APRONS DISTANCE'!ES333</f>
        <v>264.20183256932336</v>
      </c>
      <c r="DY179" s="115">
        <f>'APRONS DISTANCE'!ET333</f>
        <v>237.30685867863971</v>
      </c>
      <c r="DZ179" s="115">
        <f>'APRONS DISTANCE'!EU333</f>
        <v>240.36500815103796</v>
      </c>
      <c r="EA179" s="115">
        <f>'APRONS DISTANCE'!EV333</f>
        <v>239.05066282456622</v>
      </c>
      <c r="EB179" s="115">
        <f>'APRONS DISTANCE'!EW333</f>
        <v>242.71007234403109</v>
      </c>
      <c r="EC179" s="115">
        <f>'APRONS DISTANCE'!EX333</f>
        <v>254.48978937184162</v>
      </c>
      <c r="ED179" s="115">
        <f>'APRONS DISTANCE'!EY333</f>
        <v>246.59344265293282</v>
      </c>
      <c r="EE179" s="115">
        <f>'APRONS DISTANCE'!EZ333</f>
        <v>247.07871983628146</v>
      </c>
      <c r="EF179" s="115">
        <f>'APRONS DISTANCE'!FA333</f>
        <v>259.6299011376571</v>
      </c>
      <c r="EG179" s="115">
        <f>'APRONS DISTANCE'!FB333</f>
        <v>264.0920151302696</v>
      </c>
      <c r="EH179" s="115">
        <f>'APRONS DISTANCE'!FC333</f>
        <v>237.98971046238233</v>
      </c>
      <c r="EI179" s="115">
        <f>'APRONS DISTANCE'!FD333</f>
        <v>251.73910023056999</v>
      </c>
      <c r="EJ179" s="115">
        <f>'APRONS DISTANCE'!FE333</f>
        <v>248.89163930832922</v>
      </c>
      <c r="EK179" s="115">
        <f>'APRONS DISTANCE'!FF333</f>
        <v>245.253772162872</v>
      </c>
      <c r="EL179" s="115">
        <f>'APRONS DISTANCE'!FG333</f>
        <v>244.7617866179859</v>
      </c>
      <c r="EM179" s="115">
        <f>'APRONS DISTANCE'!FH333</f>
        <v>258.75555010865554</v>
      </c>
      <c r="EN179" s="115">
        <f>'APRONS DISTANCE'!FI333</f>
        <v>241.14397515850396</v>
      </c>
      <c r="EO179" s="115">
        <f>'APRONS DISTANCE'!FJ333</f>
        <v>260.59087643186513</v>
      </c>
      <c r="EP179" s="115">
        <f>'APRONS DISTANCE'!FK333</f>
        <v>246.48924175801153</v>
      </c>
      <c r="EQ179" s="115">
        <f>'APRONS DISTANCE'!FL333</f>
        <v>0</v>
      </c>
      <c r="ER179" s="115">
        <f>'APRONS DISTANCE'!FM333</f>
        <v>0</v>
      </c>
      <c r="ES179" s="115">
        <f>'APRONS DISTANCE'!FN333</f>
        <v>0</v>
      </c>
      <c r="ET179" s="115">
        <f>'APRONS DISTANCE'!FO333</f>
        <v>0</v>
      </c>
      <c r="EU179" s="115">
        <f>'APRONS DISTANCE'!FP333</f>
        <v>0</v>
      </c>
      <c r="EV179" s="115">
        <f>'APRONS DISTANCE'!FQ333</f>
        <v>254.85751208870738</v>
      </c>
      <c r="EW179" s="115">
        <f>'APRONS DISTANCE'!FR333</f>
        <v>262.12761903887815</v>
      </c>
      <c r="EX179" s="115">
        <f>'APRONS DISTANCE'!FS333</f>
        <v>249.5326378073899</v>
      </c>
      <c r="EY179" s="115">
        <f>'APRONS DISTANCE'!FT333</f>
        <v>239.39845118402806</v>
      </c>
      <c r="EZ179" s="115">
        <f>'APRONS DISTANCE'!FU333</f>
        <v>236.85444691546519</v>
      </c>
      <c r="FA179" s="115">
        <f>'APRONS DISTANCE'!FV333</f>
        <v>237.69303977731786</v>
      </c>
      <c r="FB179" s="115">
        <f>'APRONS DISTANCE'!FW333</f>
        <v>243.87599811823287</v>
      </c>
      <c r="FC179" s="115">
        <f>'APRONS DISTANCE'!FX333</f>
        <v>262.50168151560985</v>
      </c>
      <c r="FD179" s="109" t="s">
        <v>454</v>
      </c>
    </row>
    <row r="180" spans="1:160" x14ac:dyDescent="0.2">
      <c r="A180" s="114" t="s">
        <v>453</v>
      </c>
      <c r="B180" s="114"/>
      <c r="C180" s="115">
        <f>'APRONS DISTANCE'!X334</f>
        <v>192.09493076640982</v>
      </c>
      <c r="D180" s="115">
        <f>'APRONS DISTANCE'!Y334</f>
        <v>245.53177390272245</v>
      </c>
      <c r="E180" s="115">
        <f>'APRONS DISTANCE'!Z334</f>
        <v>261.37609300963112</v>
      </c>
      <c r="F180" s="115">
        <f>'APRONS DISTANCE'!AA334</f>
        <v>249.96283643529458</v>
      </c>
      <c r="G180" s="115">
        <f>'APRONS DISTANCE'!AB334</f>
        <v>256.64202484968359</v>
      </c>
      <c r="H180" s="115">
        <f>'APRONS DISTANCE'!AC334</f>
        <v>249.14558780038365</v>
      </c>
      <c r="I180" s="115">
        <f>'APRONS DISTANCE'!AD334</f>
        <v>257.74287386993188</v>
      </c>
      <c r="J180" s="115">
        <f>'APRONS DISTANCE'!AE334</f>
        <v>240.62563420867238</v>
      </c>
      <c r="K180" s="115">
        <f>'APRONS DISTANCE'!AF334</f>
        <v>257.64453398350702</v>
      </c>
      <c r="L180" s="115">
        <f>'APRONS DISTANCE'!AG334</f>
        <v>266.32098690079647</v>
      </c>
      <c r="M180" s="115">
        <f>'APRONS DISTANCE'!AH334</f>
        <v>260.70290124296446</v>
      </c>
      <c r="N180" s="115">
        <f>'APRONS DISTANCE'!AI334</f>
        <v>250.82133789002964</v>
      </c>
      <c r="O180" s="115">
        <f>'APRONS DISTANCE'!AJ334</f>
        <v>266.26970612107993</v>
      </c>
      <c r="P180" s="115">
        <f>'APRONS DISTANCE'!AK334</f>
        <v>251.39341863397004</v>
      </c>
      <c r="Q180" s="115">
        <f>'APRONS DISTANCE'!AL334</f>
        <v>262.65267554235191</v>
      </c>
      <c r="R180" s="115">
        <f>'APRONS DISTANCE'!AM334</f>
        <v>243.96126586528035</v>
      </c>
      <c r="S180" s="115">
        <f>'APRONS DISTANCE'!AN334</f>
        <v>246.40473539202117</v>
      </c>
      <c r="T180" s="115">
        <f>'APRONS DISTANCE'!AO334</f>
        <v>243.57691301735713</v>
      </c>
      <c r="U180" s="115">
        <f>'APRONS DISTANCE'!AP334</f>
        <v>254.93831728759602</v>
      </c>
      <c r="V180" s="115">
        <f>'APRONS DISTANCE'!AQ334</f>
        <v>256.29114068999741</v>
      </c>
      <c r="W180" s="115">
        <f>'APRONS DISTANCE'!AR334</f>
        <v>268.81655645495056</v>
      </c>
      <c r="X180" s="115">
        <f>'APRONS DISTANCE'!AS334</f>
        <v>266.87113725341902</v>
      </c>
      <c r="Y180" s="115">
        <f>'APRONS DISTANCE'!AT334</f>
        <v>259.51561536469569</v>
      </c>
      <c r="Z180" s="115">
        <f>'APRONS DISTANCE'!AU334</f>
        <v>266.33516491033089</v>
      </c>
      <c r="AA180" s="115">
        <f>'APRONS DISTANCE'!AV334</f>
        <v>257.49978364854246</v>
      </c>
      <c r="AB180" s="115">
        <f>'APRONS DISTANCE'!AW334</f>
        <v>244.60723599066014</v>
      </c>
      <c r="AC180" s="115">
        <f>'APRONS DISTANCE'!AX334</f>
        <v>248.76223115412301</v>
      </c>
      <c r="AD180" s="115">
        <f>'APRONS DISTANCE'!AY334</f>
        <v>250.41246142988942</v>
      </c>
      <c r="AE180" s="115">
        <f>'APRONS DISTANCE'!AZ334</f>
        <v>261.67833379826635</v>
      </c>
      <c r="AF180" s="115">
        <f>'APRONS DISTANCE'!BA334</f>
        <v>265.94932690698181</v>
      </c>
      <c r="AG180" s="115">
        <f>'APRONS DISTANCE'!BB334</f>
        <v>251.34464767285948</v>
      </c>
      <c r="AH180" s="115">
        <f>'APRONS DISTANCE'!BC334</f>
        <v>268.37469316982771</v>
      </c>
      <c r="AI180" s="115">
        <f>'APRONS DISTANCE'!BD334</f>
        <v>250.42010192139213</v>
      </c>
      <c r="AJ180" s="115">
        <f>'APRONS DISTANCE'!BE334</f>
        <v>244.6236250673511</v>
      </c>
      <c r="AK180" s="115">
        <f>'APRONS DISTANCE'!BF334</f>
        <v>256.915727100384</v>
      </c>
      <c r="AL180" s="115">
        <f>'APRONS DISTANCE'!BG334</f>
        <v>268.6695654980881</v>
      </c>
      <c r="AM180" s="115">
        <f>'APRONS DISTANCE'!BH334</f>
        <v>240.59800989175872</v>
      </c>
      <c r="AN180" s="115">
        <f>'APRONS DISTANCE'!BI334</f>
        <v>266.74220577284927</v>
      </c>
      <c r="AO180" s="115">
        <f>'APRONS DISTANCE'!BJ334</f>
        <v>263.07664981968486</v>
      </c>
      <c r="AP180" s="115">
        <f>'APRONS DISTANCE'!BK334</f>
        <v>267.81243451502769</v>
      </c>
      <c r="AQ180" s="115">
        <f>'APRONS DISTANCE'!BL334</f>
        <v>255.96366615570486</v>
      </c>
      <c r="AR180" s="115">
        <f>'APRONS DISTANCE'!BM334</f>
        <v>251.81738113274912</v>
      </c>
      <c r="AS180" s="115">
        <f>'APRONS DISTANCE'!BN334</f>
        <v>242.69139927689974</v>
      </c>
      <c r="AT180" s="115">
        <f>'APRONS DISTANCE'!BO334</f>
        <v>250.66655367816315</v>
      </c>
      <c r="AU180" s="115">
        <f>'APRONS DISTANCE'!BP334</f>
        <v>245.50066459376143</v>
      </c>
      <c r="AV180" s="115">
        <f>'APRONS DISTANCE'!BQ334</f>
        <v>247.97384987301021</v>
      </c>
      <c r="AW180" s="115">
        <f>'APRONS DISTANCE'!BR334</f>
        <v>264.67309624347888</v>
      </c>
      <c r="AX180" s="115">
        <f>'APRONS DISTANCE'!BS334</f>
        <v>259.77548701636016</v>
      </c>
      <c r="AY180" s="115">
        <f>'APRONS DISTANCE'!BT334</f>
        <v>259.78398875688328</v>
      </c>
      <c r="AZ180" s="115">
        <f>'APRONS DISTANCE'!BU334</f>
        <v>256.50278205026547</v>
      </c>
      <c r="BA180" s="115">
        <f>'APRONS DISTANCE'!BV334</f>
        <v>244.39302440813813</v>
      </c>
      <c r="BB180" s="115">
        <f>'APRONS DISTANCE'!BW334</f>
        <v>248.97642460989471</v>
      </c>
      <c r="BC180" s="115">
        <f>'APRONS DISTANCE'!BX334</f>
        <v>259.59860624375892</v>
      </c>
      <c r="BD180" s="115">
        <f>'APRONS DISTANCE'!BY334</f>
        <v>253.04661008041867</v>
      </c>
      <c r="BE180" s="115">
        <f>'APRONS DISTANCE'!BZ334</f>
        <v>262.08680050566807</v>
      </c>
      <c r="BF180" s="115">
        <f>'APRONS DISTANCE'!CA334</f>
        <v>261.41943330528079</v>
      </c>
      <c r="BG180" s="115">
        <f>'APRONS DISTANCE'!CB334</f>
        <v>254.39202230061895</v>
      </c>
      <c r="BH180" s="115">
        <f>'APRONS DISTANCE'!CC334</f>
        <v>254.88943173864109</v>
      </c>
      <c r="BI180" s="115">
        <f>'APRONS DISTANCE'!CD334</f>
        <v>250.39125905774475</v>
      </c>
      <c r="BJ180" s="115">
        <f>'APRONS DISTANCE'!CE334</f>
        <v>259.52506864324772</v>
      </c>
      <c r="BK180" s="115">
        <f>'APRONS DISTANCE'!CF334</f>
        <v>242.24649305460713</v>
      </c>
      <c r="BL180" s="115">
        <f>'APRONS DISTANCE'!CG334</f>
        <v>261.97016912227076</v>
      </c>
      <c r="BM180" s="115">
        <f>'APRONS DISTANCE'!CH334</f>
        <v>245.49300027045396</v>
      </c>
      <c r="BN180" s="115">
        <f>'APRONS DISTANCE'!CI334</f>
        <v>256.6558764558219</v>
      </c>
      <c r="BO180" s="115">
        <f>'APRONS DISTANCE'!CJ334</f>
        <v>263.19443229113716</v>
      </c>
      <c r="BP180" s="115">
        <f>'APRONS DISTANCE'!CK334</f>
        <v>265.38515389806014</v>
      </c>
      <c r="BQ180" s="115">
        <f>'APRONS DISTANCE'!CL334</f>
        <v>262.75380724833508</v>
      </c>
      <c r="BR180" s="115">
        <f>'APRONS DISTANCE'!CM334</f>
        <v>256.76489918395794</v>
      </c>
      <c r="BS180" s="115">
        <f>'APRONS DISTANCE'!CN334</f>
        <v>263.80108594117422</v>
      </c>
      <c r="BT180" s="115">
        <f>'APRONS DISTANCE'!CO334</f>
        <v>241.93146040033452</v>
      </c>
      <c r="BU180" s="115">
        <f>'APRONS DISTANCE'!CP334</f>
        <v>258.78946001261653</v>
      </c>
      <c r="BV180" s="115">
        <f>'APRONS DISTANCE'!CQ334</f>
        <v>248.06277930058801</v>
      </c>
      <c r="BW180" s="115">
        <f>'APRONS DISTANCE'!CR334</f>
        <v>263.96548927198694</v>
      </c>
      <c r="BX180" s="115">
        <f>'APRONS DISTANCE'!CS334</f>
        <v>268.24942240442624</v>
      </c>
      <c r="BY180" s="115">
        <f>'APRONS DISTANCE'!CT334</f>
        <v>249.95507836315932</v>
      </c>
      <c r="BZ180" s="115">
        <f>'APRONS DISTANCE'!CU334</f>
        <v>248.72930269846719</v>
      </c>
      <c r="CA180" s="115">
        <f>'APRONS DISTANCE'!CV334</f>
        <v>256.57216297912191</v>
      </c>
      <c r="CB180" s="115">
        <f>'APRONS DISTANCE'!CW334</f>
        <v>260.63207500644086</v>
      </c>
      <c r="CC180" s="115">
        <f>'APRONS DISTANCE'!CX334</f>
        <v>266.18616352020251</v>
      </c>
      <c r="CD180" s="115">
        <f>'APRONS DISTANCE'!CY334</f>
        <v>247.12442498542239</v>
      </c>
      <c r="CE180" s="115">
        <f>'APRONS DISTANCE'!CZ334</f>
        <v>264.57964707267041</v>
      </c>
      <c r="CF180" s="115">
        <f>'APRONS DISTANCE'!DA334</f>
        <v>244.84049271880951</v>
      </c>
      <c r="CG180" s="115">
        <f>'APRONS DISTANCE'!DB334</f>
        <v>240.57516101683146</v>
      </c>
      <c r="CH180" s="115">
        <f>'APRONS DISTANCE'!DC334</f>
        <v>241.27852264075597</v>
      </c>
      <c r="CI180" s="115">
        <f>'APRONS DISTANCE'!DD334</f>
        <v>251.93083561681348</v>
      </c>
      <c r="CJ180" s="115">
        <f>'APRONS DISTANCE'!DE334</f>
        <v>240.20916263088716</v>
      </c>
      <c r="CK180" s="115">
        <f>'APRONS DISTANCE'!DF334</f>
        <v>262.41738208252713</v>
      </c>
      <c r="CL180" s="115">
        <f>'APRONS DISTANCE'!DG334</f>
        <v>266.68495263268511</v>
      </c>
      <c r="CM180" s="115">
        <f>'APRONS DISTANCE'!DH334</f>
        <v>255.49868441130556</v>
      </c>
      <c r="CN180" s="115">
        <f>'APRONS DISTANCE'!DI334</f>
        <v>261.12235364401664</v>
      </c>
      <c r="CO180" s="115">
        <f>'APRONS DISTANCE'!DJ334</f>
        <v>255.07802735955414</v>
      </c>
      <c r="CP180" s="115">
        <f>'APRONS DISTANCE'!DK334</f>
        <v>246.52129976293122</v>
      </c>
      <c r="CQ180" s="115">
        <f>'APRONS DISTANCE'!DL334</f>
        <v>263.89367154203018</v>
      </c>
      <c r="CR180" s="115">
        <f>'APRONS DISTANCE'!DM334</f>
        <v>249.72220078836676</v>
      </c>
      <c r="CS180" s="115">
        <f>'APRONS DISTANCE'!DN334</f>
        <v>241.28492334082358</v>
      </c>
      <c r="CT180" s="115">
        <f>'APRONS DISTANCE'!DO334</f>
        <v>246.31105140569176</v>
      </c>
      <c r="CU180" s="115">
        <f>'APRONS DISTANCE'!DP334</f>
        <v>245.91979805625343</v>
      </c>
      <c r="CV180" s="115">
        <f>'APRONS DISTANCE'!DQ334</f>
        <v>259.78884612207082</v>
      </c>
      <c r="CW180" s="115">
        <f>'APRONS DISTANCE'!DR334</f>
        <v>260.76930870422837</v>
      </c>
      <c r="CX180" s="115">
        <f>'APRONS DISTANCE'!DS334</f>
        <v>249.92890834667733</v>
      </c>
      <c r="CY180" s="115">
        <f>'APRONS DISTANCE'!DT334</f>
        <v>243.379552886613</v>
      </c>
      <c r="CZ180" s="115">
        <f>'APRONS DISTANCE'!DU334</f>
        <v>243.379552886613</v>
      </c>
      <c r="DA180" s="115">
        <f>'APRONS DISTANCE'!DV334</f>
        <v>244.18338808956179</v>
      </c>
      <c r="DB180" s="115">
        <f>'APRONS DISTANCE'!DW334</f>
        <v>262.34097381925477</v>
      </c>
      <c r="DC180" s="115">
        <f>'APRONS DISTANCE'!DX334</f>
        <v>252.5242760578366</v>
      </c>
      <c r="DD180" s="115">
        <f>'APRONS DISTANCE'!DY334</f>
        <v>243.67920635782917</v>
      </c>
      <c r="DE180" s="115">
        <f>'APRONS DISTANCE'!DZ334</f>
        <v>260.44891230356529</v>
      </c>
      <c r="DF180" s="115">
        <f>'APRONS DISTANCE'!EA334</f>
        <v>253.51746590679122</v>
      </c>
      <c r="DG180" s="115">
        <f>'APRONS DISTANCE'!EB334</f>
        <v>250.119000674245</v>
      </c>
      <c r="DH180" s="115">
        <f>'APRONS DISTANCE'!EC334</f>
        <v>256.01367685378136</v>
      </c>
      <c r="DI180" s="115">
        <f>'APRONS DISTANCE'!ED334</f>
        <v>242.14591130743659</v>
      </c>
      <c r="DJ180" s="115">
        <f>'APRONS DISTANCE'!EE334</f>
        <v>253.04926704837931</v>
      </c>
      <c r="DK180" s="115">
        <f>'APRONS DISTANCE'!EF334</f>
        <v>240.34712100215742</v>
      </c>
      <c r="DL180" s="115">
        <f>'APRONS DISTANCE'!EG334</f>
        <v>266.39358940884114</v>
      </c>
      <c r="DM180" s="115">
        <f>'APRONS DISTANCE'!EH334</f>
        <v>255.92774361956245</v>
      </c>
      <c r="DN180" s="115">
        <f>'APRONS DISTANCE'!EI334</f>
        <v>256.45311031862286</v>
      </c>
      <c r="DO180" s="115">
        <f>'APRONS DISTANCE'!EJ334</f>
        <v>261.95970646434569</v>
      </c>
      <c r="DP180" s="115">
        <f>'APRONS DISTANCE'!EK334</f>
        <v>264.70800435100222</v>
      </c>
      <c r="DQ180" s="115">
        <f>'APRONS DISTANCE'!EL334</f>
        <v>241.41444332919323</v>
      </c>
      <c r="DR180" s="115">
        <f>'APRONS DISTANCE'!EM334</f>
        <v>242.1579370394918</v>
      </c>
      <c r="DS180" s="115">
        <f>'APRONS DISTANCE'!EN334</f>
        <v>267.0858376993217</v>
      </c>
      <c r="DT180" s="115">
        <f>'APRONS DISTANCE'!EO334</f>
        <v>241.18956364801676</v>
      </c>
      <c r="DU180" s="115">
        <f>'APRONS DISTANCE'!EP334</f>
        <v>264.75966867746388</v>
      </c>
      <c r="DV180" s="115">
        <f>'APRONS DISTANCE'!EQ334</f>
        <v>263.65248922771866</v>
      </c>
      <c r="DW180" s="115">
        <f>'APRONS DISTANCE'!ER334</f>
        <v>259.74634207267013</v>
      </c>
      <c r="DX180" s="115">
        <f>'APRONS DISTANCE'!ES334</f>
        <v>267.53418201343555</v>
      </c>
      <c r="DY180" s="115">
        <f>'APRONS DISTANCE'!ET334</f>
        <v>240.63920812275197</v>
      </c>
      <c r="DZ180" s="115">
        <f>'APRONS DISTANCE'!EU334</f>
        <v>243.69735759515021</v>
      </c>
      <c r="EA180" s="115">
        <f>'APRONS DISTANCE'!EV334</f>
        <v>242.38301226867847</v>
      </c>
      <c r="EB180" s="115">
        <f>'APRONS DISTANCE'!EW334</f>
        <v>246.04242178814334</v>
      </c>
      <c r="EC180" s="115">
        <f>'APRONS DISTANCE'!EX334</f>
        <v>257.82213881595391</v>
      </c>
      <c r="ED180" s="115">
        <f>'APRONS DISTANCE'!EY334</f>
        <v>249.92579209704505</v>
      </c>
      <c r="EE180" s="115">
        <f>'APRONS DISTANCE'!EZ334</f>
        <v>250.41106928039372</v>
      </c>
      <c r="EF180" s="115">
        <f>'APRONS DISTANCE'!FA334</f>
        <v>262.9622505817693</v>
      </c>
      <c r="EG180" s="115">
        <f>'APRONS DISTANCE'!FB334</f>
        <v>267.42436457438191</v>
      </c>
      <c r="EH180" s="115">
        <f>'APRONS DISTANCE'!FC334</f>
        <v>241.32205990649459</v>
      </c>
      <c r="EI180" s="115">
        <f>'APRONS DISTANCE'!FD334</f>
        <v>255.07144967468227</v>
      </c>
      <c r="EJ180" s="115">
        <f>'APRONS DISTANCE'!FE334</f>
        <v>252.22398875244144</v>
      </c>
      <c r="EK180" s="115">
        <f>'APRONS DISTANCE'!FF334</f>
        <v>248.58612160698422</v>
      </c>
      <c r="EL180" s="115">
        <f>'APRONS DISTANCE'!FG334</f>
        <v>248.0941360620981</v>
      </c>
      <c r="EM180" s="115">
        <f>'APRONS DISTANCE'!FH334</f>
        <v>262.08789955276774</v>
      </c>
      <c r="EN180" s="115">
        <f>'APRONS DISTANCE'!FI334</f>
        <v>244.47632460261622</v>
      </c>
      <c r="EO180" s="115">
        <f>'APRONS DISTANCE'!FJ334</f>
        <v>263.92322587597744</v>
      </c>
      <c r="EP180" s="115">
        <f>'APRONS DISTANCE'!FK334</f>
        <v>249.82159120212376</v>
      </c>
      <c r="EQ180" s="115">
        <f>'APRONS DISTANCE'!FL334</f>
        <v>251.71944652670075</v>
      </c>
      <c r="ER180" s="115">
        <f>'APRONS DISTANCE'!FM334</f>
        <v>260.09265193648901</v>
      </c>
      <c r="ES180" s="115">
        <f>'APRONS DISTANCE'!FN334</f>
        <v>244.94819763675261</v>
      </c>
      <c r="ET180" s="115">
        <f>'APRONS DISTANCE'!FO334</f>
        <v>247.2172695883163</v>
      </c>
      <c r="EU180" s="115">
        <f>'APRONS DISTANCE'!FP334</f>
        <v>254.85751208870738</v>
      </c>
      <c r="EV180" s="115">
        <f>'APRONS DISTANCE'!FQ334</f>
        <v>0</v>
      </c>
      <c r="EW180" s="115">
        <f>'APRONS DISTANCE'!FR334</f>
        <v>0</v>
      </c>
      <c r="EX180" s="115">
        <f>'APRONS DISTANCE'!FS334</f>
        <v>0</v>
      </c>
      <c r="EY180" s="115">
        <f>'APRONS DISTANCE'!FT334</f>
        <v>0</v>
      </c>
      <c r="EZ180" s="115">
        <f>'APRONS DISTANCE'!FU334</f>
        <v>0</v>
      </c>
      <c r="FA180" s="115">
        <f>'APRONS DISTANCE'!FV334</f>
        <v>0</v>
      </c>
      <c r="FB180" s="115">
        <f>'APRONS DISTANCE'!FW334</f>
        <v>0</v>
      </c>
      <c r="FC180" s="115">
        <f>'APRONS DISTANCE'!FX334</f>
        <v>0</v>
      </c>
      <c r="FD180" s="109" t="s">
        <v>454</v>
      </c>
    </row>
    <row r="181" spans="1:160" x14ac:dyDescent="0.2">
      <c r="A181" s="114" t="s">
        <v>453</v>
      </c>
      <c r="B181" s="114"/>
      <c r="C181" s="115">
        <f>'APRONS DISTANCE'!X335</f>
        <v>199.36503771658056</v>
      </c>
      <c r="D181" s="115">
        <f>'APRONS DISTANCE'!Y335</f>
        <v>252.80188085289316</v>
      </c>
      <c r="E181" s="115">
        <f>'APRONS DISTANCE'!Z335</f>
        <v>268.64619995980183</v>
      </c>
      <c r="F181" s="115">
        <f>'APRONS DISTANCE'!AA335</f>
        <v>257.23294338546526</v>
      </c>
      <c r="G181" s="115">
        <f>'APRONS DISTANCE'!AB335</f>
        <v>263.91213179985436</v>
      </c>
      <c r="H181" s="115">
        <f>'APRONS DISTANCE'!AC335</f>
        <v>256.41569475055434</v>
      </c>
      <c r="I181" s="115">
        <f>'APRONS DISTANCE'!AD335</f>
        <v>265.0129808201026</v>
      </c>
      <c r="J181" s="115">
        <f>'APRONS DISTANCE'!AE335</f>
        <v>247.89574115884309</v>
      </c>
      <c r="K181" s="115">
        <f>'APRONS DISTANCE'!AF335</f>
        <v>264.91464093367767</v>
      </c>
      <c r="L181" s="115">
        <f>'APRONS DISTANCE'!AG335</f>
        <v>273.59109385096713</v>
      </c>
      <c r="M181" s="115">
        <f>'APRONS DISTANCE'!AH335</f>
        <v>267.97300819313517</v>
      </c>
      <c r="N181" s="115">
        <f>'APRONS DISTANCE'!AI335</f>
        <v>258.09144484020032</v>
      </c>
      <c r="O181" s="115">
        <f>'APRONS DISTANCE'!AJ335</f>
        <v>273.53981307125065</v>
      </c>
      <c r="P181" s="115">
        <f>'APRONS DISTANCE'!AK335</f>
        <v>258.6635255841407</v>
      </c>
      <c r="Q181" s="115">
        <f>'APRONS DISTANCE'!AL335</f>
        <v>269.92278249252263</v>
      </c>
      <c r="R181" s="115">
        <f>'APRONS DISTANCE'!AM335</f>
        <v>251.23137281545104</v>
      </c>
      <c r="S181" s="115">
        <f>'APRONS DISTANCE'!AN335</f>
        <v>253.67484234219191</v>
      </c>
      <c r="T181" s="115">
        <f>'APRONS DISTANCE'!AO335</f>
        <v>250.84701996752784</v>
      </c>
      <c r="U181" s="115">
        <f>'APRONS DISTANCE'!AP335</f>
        <v>262.20842423776668</v>
      </c>
      <c r="V181" s="115">
        <f>'APRONS DISTANCE'!AQ335</f>
        <v>263.56124764016806</v>
      </c>
      <c r="W181" s="115">
        <f>'APRONS DISTANCE'!AR335</f>
        <v>276.08666340512121</v>
      </c>
      <c r="X181" s="115">
        <f>'APRONS DISTANCE'!AS335</f>
        <v>274.14124420358974</v>
      </c>
      <c r="Y181" s="115">
        <f>'APRONS DISTANCE'!AT335</f>
        <v>266.7857223148664</v>
      </c>
      <c r="Z181" s="115">
        <f>'APRONS DISTANCE'!AU335</f>
        <v>273.6052718605016</v>
      </c>
      <c r="AA181" s="115">
        <f>'APRONS DISTANCE'!AV335</f>
        <v>264.76989059871323</v>
      </c>
      <c r="AB181" s="115">
        <f>'APRONS DISTANCE'!AW335</f>
        <v>251.87734294083089</v>
      </c>
      <c r="AC181" s="115">
        <f>'APRONS DISTANCE'!AX335</f>
        <v>256.03233810429379</v>
      </c>
      <c r="AD181" s="115">
        <f>'APRONS DISTANCE'!AY335</f>
        <v>257.68256838006016</v>
      </c>
      <c r="AE181" s="115">
        <f>'APRONS DISTANCE'!AZ335</f>
        <v>268.94844074843712</v>
      </c>
      <c r="AF181" s="115">
        <f>'APRONS DISTANCE'!BA335</f>
        <v>273.21943385715247</v>
      </c>
      <c r="AG181" s="115">
        <f>'APRONS DISTANCE'!BB335</f>
        <v>258.61475462303019</v>
      </c>
      <c r="AH181" s="115">
        <f>'APRONS DISTANCE'!BC335</f>
        <v>275.64480011999842</v>
      </c>
      <c r="AI181" s="115">
        <f>'APRONS DISTANCE'!BD335</f>
        <v>257.69020887156285</v>
      </c>
      <c r="AJ181" s="115">
        <f>'APRONS DISTANCE'!BE335</f>
        <v>251.89373201752178</v>
      </c>
      <c r="AK181" s="115">
        <f>'APRONS DISTANCE'!BF335</f>
        <v>264.18583405055472</v>
      </c>
      <c r="AL181" s="115">
        <f>'APRONS DISTANCE'!BG335</f>
        <v>275.93967244825882</v>
      </c>
      <c r="AM181" s="115">
        <f>'APRONS DISTANCE'!BH335</f>
        <v>247.86811684192944</v>
      </c>
      <c r="AN181" s="115">
        <f>'APRONS DISTANCE'!BI335</f>
        <v>274.01231272301993</v>
      </c>
      <c r="AO181" s="115">
        <f>'APRONS DISTANCE'!BJ335</f>
        <v>270.34675676985563</v>
      </c>
      <c r="AP181" s="115">
        <f>'APRONS DISTANCE'!BK335</f>
        <v>275.0825414651984</v>
      </c>
      <c r="AQ181" s="115">
        <f>'APRONS DISTANCE'!BL335</f>
        <v>263.23377310587551</v>
      </c>
      <c r="AR181" s="115">
        <f>'APRONS DISTANCE'!BM335</f>
        <v>259.08748808291983</v>
      </c>
      <c r="AS181" s="115">
        <f>'APRONS DISTANCE'!BN335</f>
        <v>249.96150622707043</v>
      </c>
      <c r="AT181" s="115">
        <f>'APRONS DISTANCE'!BO335</f>
        <v>257.93666062833381</v>
      </c>
      <c r="AU181" s="115">
        <f>'APRONS DISTANCE'!BP335</f>
        <v>252.77077154393211</v>
      </c>
      <c r="AV181" s="115">
        <f>'APRONS DISTANCE'!BQ335</f>
        <v>255.24395682318095</v>
      </c>
      <c r="AW181" s="115">
        <f>'APRONS DISTANCE'!BR335</f>
        <v>271.94320319364965</v>
      </c>
      <c r="AX181" s="115">
        <f>'APRONS DISTANCE'!BS335</f>
        <v>267.04559396653093</v>
      </c>
      <c r="AY181" s="115">
        <f>'APRONS DISTANCE'!BT335</f>
        <v>267.05409570705393</v>
      </c>
      <c r="AZ181" s="115">
        <f>'APRONS DISTANCE'!BU335</f>
        <v>263.77288900043618</v>
      </c>
      <c r="BA181" s="115">
        <f>'APRONS DISTANCE'!BV335</f>
        <v>251.66313135830885</v>
      </c>
      <c r="BB181" s="115">
        <f>'APRONS DISTANCE'!BW335</f>
        <v>256.24653156006542</v>
      </c>
      <c r="BC181" s="115">
        <f>'APRONS DISTANCE'!BX335</f>
        <v>266.86871319392958</v>
      </c>
      <c r="BD181" s="115">
        <f>'APRONS DISTANCE'!BY335</f>
        <v>260.31671703058936</v>
      </c>
      <c r="BE181" s="115">
        <f>'APRONS DISTANCE'!BZ335</f>
        <v>269.35690745583872</v>
      </c>
      <c r="BF181" s="115">
        <f>'APRONS DISTANCE'!CA335</f>
        <v>268.68954025545156</v>
      </c>
      <c r="BG181" s="115">
        <f>'APRONS DISTANCE'!CB335</f>
        <v>261.66212925078969</v>
      </c>
      <c r="BH181" s="115">
        <f>'APRONS DISTANCE'!CC335</f>
        <v>262.15953868881178</v>
      </c>
      <c r="BI181" s="115">
        <f>'APRONS DISTANCE'!CD335</f>
        <v>257.66136600791549</v>
      </c>
      <c r="BJ181" s="115">
        <f>'APRONS DISTANCE'!CE335</f>
        <v>266.79517559341843</v>
      </c>
      <c r="BK181" s="115">
        <f>'APRONS DISTANCE'!CF335</f>
        <v>249.51660000477781</v>
      </c>
      <c r="BL181" s="115">
        <f>'APRONS DISTANCE'!CG335</f>
        <v>269.24027607244147</v>
      </c>
      <c r="BM181" s="115">
        <f>'APRONS DISTANCE'!CH335</f>
        <v>252.76310722062468</v>
      </c>
      <c r="BN181" s="115">
        <f>'APRONS DISTANCE'!CI335</f>
        <v>263.92598340599267</v>
      </c>
      <c r="BO181" s="115">
        <f>'APRONS DISTANCE'!CJ335</f>
        <v>270.46453924130782</v>
      </c>
      <c r="BP181" s="115">
        <f>'APRONS DISTANCE'!CK335</f>
        <v>272.65526084823085</v>
      </c>
      <c r="BQ181" s="115">
        <f>'APRONS DISTANCE'!CL335</f>
        <v>270.02391419850579</v>
      </c>
      <c r="BR181" s="115">
        <f>'APRONS DISTANCE'!CM335</f>
        <v>264.03500613412859</v>
      </c>
      <c r="BS181" s="115">
        <f>'APRONS DISTANCE'!CN335</f>
        <v>271.07119289134494</v>
      </c>
      <c r="BT181" s="115">
        <f>'APRONS DISTANCE'!CO335</f>
        <v>249.2015673505052</v>
      </c>
      <c r="BU181" s="115">
        <f>'APRONS DISTANCE'!CP335</f>
        <v>266.05956696278724</v>
      </c>
      <c r="BV181" s="115">
        <f>'APRONS DISTANCE'!CQ335</f>
        <v>255.33288625075869</v>
      </c>
      <c r="BW181" s="115">
        <f>'APRONS DISTANCE'!CR335</f>
        <v>271.23559622215771</v>
      </c>
      <c r="BX181" s="115">
        <f>'APRONS DISTANCE'!CS335</f>
        <v>275.51952935459695</v>
      </c>
      <c r="BY181" s="115">
        <f>'APRONS DISTANCE'!CT335</f>
        <v>257.22518531333003</v>
      </c>
      <c r="BZ181" s="115">
        <f>'APRONS DISTANCE'!CU335</f>
        <v>255.99940964863791</v>
      </c>
      <c r="CA181" s="115">
        <f>'APRONS DISTANCE'!CV335</f>
        <v>263.84226992929263</v>
      </c>
      <c r="CB181" s="115">
        <f>'APRONS DISTANCE'!CW335</f>
        <v>267.90218195661163</v>
      </c>
      <c r="CC181" s="115">
        <f>'APRONS DISTANCE'!CX335</f>
        <v>273.45627047037323</v>
      </c>
      <c r="CD181" s="115">
        <f>'APRONS DISTANCE'!CY335</f>
        <v>254.39453193559314</v>
      </c>
      <c r="CE181" s="115">
        <f>'APRONS DISTANCE'!CZ335</f>
        <v>271.84975402284107</v>
      </c>
      <c r="CF181" s="115">
        <f>'APRONS DISTANCE'!DA335</f>
        <v>252.11059966898023</v>
      </c>
      <c r="CG181" s="115">
        <f>'APRONS DISTANCE'!DB335</f>
        <v>247.84526796700217</v>
      </c>
      <c r="CH181" s="115">
        <f>'APRONS DISTANCE'!DC335</f>
        <v>248.54862959092671</v>
      </c>
      <c r="CI181" s="115">
        <f>'APRONS DISTANCE'!DD335</f>
        <v>259.20094256698417</v>
      </c>
      <c r="CJ181" s="115">
        <f>'APRONS DISTANCE'!DE335</f>
        <v>247.47926958105788</v>
      </c>
      <c r="CK181" s="115">
        <f>'APRONS DISTANCE'!DF335</f>
        <v>269.68748903269784</v>
      </c>
      <c r="CL181" s="115">
        <f>'APRONS DISTANCE'!DG335</f>
        <v>273.95505958285582</v>
      </c>
      <c r="CM181" s="115">
        <f>'APRONS DISTANCE'!DH335</f>
        <v>262.76879136147625</v>
      </c>
      <c r="CN181" s="115">
        <f>'APRONS DISTANCE'!DI335</f>
        <v>268.39246059418736</v>
      </c>
      <c r="CO181" s="115">
        <f>'APRONS DISTANCE'!DJ335</f>
        <v>262.34813430972486</v>
      </c>
      <c r="CP181" s="115">
        <f>'APRONS DISTANCE'!DK335</f>
        <v>253.79140671310196</v>
      </c>
      <c r="CQ181" s="115">
        <f>'APRONS DISTANCE'!DL335</f>
        <v>271.16377849220089</v>
      </c>
      <c r="CR181" s="115">
        <f>'APRONS DISTANCE'!DM335</f>
        <v>256.99230773853753</v>
      </c>
      <c r="CS181" s="115">
        <f>'APRONS DISTANCE'!DN335</f>
        <v>248.55503029099432</v>
      </c>
      <c r="CT181" s="115">
        <f>'APRONS DISTANCE'!DO335</f>
        <v>253.58115835586244</v>
      </c>
      <c r="CU181" s="115">
        <f>'APRONS DISTANCE'!DP335</f>
        <v>253.18990500642411</v>
      </c>
      <c r="CV181" s="115">
        <f>'APRONS DISTANCE'!DQ335</f>
        <v>267.05895307224148</v>
      </c>
      <c r="CW181" s="115">
        <f>'APRONS DISTANCE'!DR335</f>
        <v>268.03941565439908</v>
      </c>
      <c r="CX181" s="115">
        <f>'APRONS DISTANCE'!DS335</f>
        <v>257.19901529684807</v>
      </c>
      <c r="CY181" s="115">
        <f>'APRONS DISTANCE'!DT335</f>
        <v>250.64965983678374</v>
      </c>
      <c r="CZ181" s="115">
        <f>'APRONS DISTANCE'!DU335</f>
        <v>250.64965983678374</v>
      </c>
      <c r="DA181" s="115">
        <f>'APRONS DISTANCE'!DV335</f>
        <v>251.45349503973253</v>
      </c>
      <c r="DB181" s="115">
        <f>'APRONS DISTANCE'!DW335</f>
        <v>269.61108076942554</v>
      </c>
      <c r="DC181" s="115">
        <f>'APRONS DISTANCE'!DX335</f>
        <v>259.79438300800734</v>
      </c>
      <c r="DD181" s="115">
        <f>'APRONS DISTANCE'!DY335</f>
        <v>250.94931330799989</v>
      </c>
      <c r="DE181" s="115">
        <f>'APRONS DISTANCE'!DZ335</f>
        <v>267.71901925373595</v>
      </c>
      <c r="DF181" s="115">
        <f>'APRONS DISTANCE'!EA335</f>
        <v>260.7875728569619</v>
      </c>
      <c r="DG181" s="115">
        <f>'APRONS DISTANCE'!EB335</f>
        <v>257.38910762441566</v>
      </c>
      <c r="DH181" s="115">
        <f>'APRONS DISTANCE'!EC335</f>
        <v>263.28378380395213</v>
      </c>
      <c r="DI181" s="115">
        <f>'APRONS DISTANCE'!ED335</f>
        <v>249.41601825760728</v>
      </c>
      <c r="DJ181" s="115">
        <f>'APRONS DISTANCE'!EE335</f>
        <v>260.31937399855008</v>
      </c>
      <c r="DK181" s="115">
        <f>'APRONS DISTANCE'!EF335</f>
        <v>247.61722795232814</v>
      </c>
      <c r="DL181" s="115">
        <f>'APRONS DISTANCE'!EG335</f>
        <v>273.66369635901191</v>
      </c>
      <c r="DM181" s="115">
        <f>'APRONS DISTANCE'!EH335</f>
        <v>263.19785056973319</v>
      </c>
      <c r="DN181" s="115">
        <f>'APRONS DISTANCE'!EI335</f>
        <v>263.72321726879352</v>
      </c>
      <c r="DO181" s="115">
        <f>'APRONS DISTANCE'!EJ335</f>
        <v>269.2298134145164</v>
      </c>
      <c r="DP181" s="115">
        <f>'APRONS DISTANCE'!EK335</f>
        <v>271.97811130117293</v>
      </c>
      <c r="DQ181" s="115">
        <f>'APRONS DISTANCE'!EL335</f>
        <v>248.68455027936392</v>
      </c>
      <c r="DR181" s="115">
        <f>'APRONS DISTANCE'!EM335</f>
        <v>249.42804398966251</v>
      </c>
      <c r="DS181" s="115">
        <f>'APRONS DISTANCE'!EN335</f>
        <v>274.35594464949236</v>
      </c>
      <c r="DT181" s="115">
        <f>'APRONS DISTANCE'!EO335</f>
        <v>248.45967059818747</v>
      </c>
      <c r="DU181" s="115">
        <f>'APRONS DISTANCE'!EP335</f>
        <v>272.02977562763459</v>
      </c>
      <c r="DV181" s="115">
        <f>'APRONS DISTANCE'!EQ335</f>
        <v>270.92259617788937</v>
      </c>
      <c r="DW181" s="115">
        <f>'APRONS DISTANCE'!ER335</f>
        <v>267.01644902284079</v>
      </c>
      <c r="DX181" s="115">
        <f>'APRONS DISTANCE'!ES335</f>
        <v>274.80428896360633</v>
      </c>
      <c r="DY181" s="115">
        <f>'APRONS DISTANCE'!ET335</f>
        <v>247.90931507292265</v>
      </c>
      <c r="DZ181" s="115">
        <f>'APRONS DISTANCE'!EU335</f>
        <v>250.96746454532092</v>
      </c>
      <c r="EA181" s="115">
        <f>'APRONS DISTANCE'!EV335</f>
        <v>249.65311921884918</v>
      </c>
      <c r="EB181" s="115">
        <f>'APRONS DISTANCE'!EW335</f>
        <v>253.31252873831406</v>
      </c>
      <c r="EC181" s="115">
        <f>'APRONS DISTANCE'!EX335</f>
        <v>265.09224576612456</v>
      </c>
      <c r="ED181" s="115">
        <f>'APRONS DISTANCE'!EY335</f>
        <v>257.19589904721579</v>
      </c>
      <c r="EE181" s="115">
        <f>'APRONS DISTANCE'!EZ335</f>
        <v>257.6811762305644</v>
      </c>
      <c r="EF181" s="115">
        <f>'APRONS DISTANCE'!FA335</f>
        <v>270.23235753194007</v>
      </c>
      <c r="EG181" s="115">
        <f>'APRONS DISTANCE'!FB335</f>
        <v>274.69447152455257</v>
      </c>
      <c r="EH181" s="115">
        <f>'APRONS DISTANCE'!FC335</f>
        <v>248.59216685666527</v>
      </c>
      <c r="EI181" s="115">
        <f>'APRONS DISTANCE'!FD335</f>
        <v>262.34155662485296</v>
      </c>
      <c r="EJ181" s="115">
        <f>'APRONS DISTANCE'!FE335</f>
        <v>259.49409570261219</v>
      </c>
      <c r="EK181" s="115">
        <f>'APRONS DISTANCE'!FF335</f>
        <v>255.85622855715491</v>
      </c>
      <c r="EL181" s="115">
        <f>'APRONS DISTANCE'!FG335</f>
        <v>255.36424301226884</v>
      </c>
      <c r="EM181" s="115">
        <f>'APRONS DISTANCE'!FH335</f>
        <v>269.35800650293845</v>
      </c>
      <c r="EN181" s="115">
        <f>'APRONS DISTANCE'!FI335</f>
        <v>251.7464315527869</v>
      </c>
      <c r="EO181" s="115">
        <f>'APRONS DISTANCE'!FJ335</f>
        <v>271.19333282614809</v>
      </c>
      <c r="EP181" s="115">
        <f>'APRONS DISTANCE'!FK335</f>
        <v>257.0916981522945</v>
      </c>
      <c r="EQ181" s="115">
        <f>'APRONS DISTANCE'!FL335</f>
        <v>258.98955347687149</v>
      </c>
      <c r="ER181" s="115">
        <f>'APRONS DISTANCE'!FM335</f>
        <v>267.36275888665972</v>
      </c>
      <c r="ES181" s="115">
        <f>'APRONS DISTANCE'!FN335</f>
        <v>252.21830458692332</v>
      </c>
      <c r="ET181" s="115">
        <f>'APRONS DISTANCE'!FO335</f>
        <v>254.48737653848701</v>
      </c>
      <c r="EU181" s="115">
        <f>'APRONS DISTANCE'!FP335</f>
        <v>262.12761903887815</v>
      </c>
      <c r="EV181" s="115">
        <f>'APRONS DISTANCE'!FQ335</f>
        <v>0</v>
      </c>
      <c r="EW181" s="115">
        <f>'APRONS DISTANCE'!FR335</f>
        <v>0</v>
      </c>
      <c r="EX181" s="115">
        <f>'APRONS DISTANCE'!FS335</f>
        <v>0</v>
      </c>
      <c r="EY181" s="115">
        <f>'APRONS DISTANCE'!FT335</f>
        <v>0</v>
      </c>
      <c r="EZ181" s="115">
        <f>'APRONS DISTANCE'!FU335</f>
        <v>0</v>
      </c>
      <c r="FA181" s="115">
        <f>'APRONS DISTANCE'!FV335</f>
        <v>0</v>
      </c>
      <c r="FB181" s="115">
        <f>'APRONS DISTANCE'!FW335</f>
        <v>0</v>
      </c>
      <c r="FC181" s="115">
        <f>'APRONS DISTANCE'!FX335</f>
        <v>0</v>
      </c>
      <c r="FD181" s="109" t="s">
        <v>454</v>
      </c>
    </row>
    <row r="182" spans="1:160" x14ac:dyDescent="0.2">
      <c r="A182" s="114" t="s">
        <v>453</v>
      </c>
      <c r="B182" s="114"/>
      <c r="C182" s="115">
        <f>'APRONS DISTANCE'!X336</f>
        <v>186.77005648509231</v>
      </c>
      <c r="D182" s="115">
        <f>'APRONS DISTANCE'!Y336</f>
        <v>240.20689962140494</v>
      </c>
      <c r="E182" s="115">
        <f>'APRONS DISTANCE'!Z336</f>
        <v>256.05121872831359</v>
      </c>
      <c r="F182" s="115">
        <f>'APRONS DISTANCE'!AA336</f>
        <v>244.63796215397704</v>
      </c>
      <c r="G182" s="115">
        <f>'APRONS DISTANCE'!AB336</f>
        <v>251.31715056836612</v>
      </c>
      <c r="H182" s="115">
        <f>'APRONS DISTANCE'!AC336</f>
        <v>243.82071351906612</v>
      </c>
      <c r="I182" s="115">
        <f>'APRONS DISTANCE'!AD336</f>
        <v>252.41799958861441</v>
      </c>
      <c r="J182" s="115">
        <f>'APRONS DISTANCE'!AE336</f>
        <v>235.30075992735487</v>
      </c>
      <c r="K182" s="115">
        <f>'APRONS DISTANCE'!AF336</f>
        <v>252.31965970218945</v>
      </c>
      <c r="L182" s="115">
        <f>'APRONS DISTANCE'!AG336</f>
        <v>260.99611261947894</v>
      </c>
      <c r="M182" s="115">
        <f>'APRONS DISTANCE'!AH336</f>
        <v>255.37802696164698</v>
      </c>
      <c r="N182" s="115">
        <f>'APRONS DISTANCE'!AI336</f>
        <v>245.49646360871213</v>
      </c>
      <c r="O182" s="115">
        <f>'APRONS DISTANCE'!AJ336</f>
        <v>260.94483183976246</v>
      </c>
      <c r="P182" s="115">
        <f>'APRONS DISTANCE'!AK336</f>
        <v>246.06854435265251</v>
      </c>
      <c r="Q182" s="115">
        <f>'APRONS DISTANCE'!AL336</f>
        <v>257.32780126103444</v>
      </c>
      <c r="R182" s="115">
        <f>'APRONS DISTANCE'!AM336</f>
        <v>238.63639158396282</v>
      </c>
      <c r="S182" s="115">
        <f>'APRONS DISTANCE'!AN336</f>
        <v>241.07986111070366</v>
      </c>
      <c r="T182" s="115">
        <f>'APRONS DISTANCE'!AO336</f>
        <v>238.25203873603962</v>
      </c>
      <c r="U182" s="115">
        <f>'APRONS DISTANCE'!AP336</f>
        <v>249.61344300627849</v>
      </c>
      <c r="V182" s="115">
        <f>'APRONS DISTANCE'!AQ336</f>
        <v>250.96626640867987</v>
      </c>
      <c r="W182" s="115">
        <f>'APRONS DISTANCE'!AR336</f>
        <v>263.49168217363302</v>
      </c>
      <c r="X182" s="115">
        <f>'APRONS DISTANCE'!AS336</f>
        <v>261.54626297210149</v>
      </c>
      <c r="Y182" s="115">
        <f>'APRONS DISTANCE'!AT336</f>
        <v>254.19074108337816</v>
      </c>
      <c r="Z182" s="115">
        <f>'APRONS DISTANCE'!AU336</f>
        <v>261.01029062901335</v>
      </c>
      <c r="AA182" s="115">
        <f>'APRONS DISTANCE'!AV336</f>
        <v>252.17490936722501</v>
      </c>
      <c r="AB182" s="115">
        <f>'APRONS DISTANCE'!AW336</f>
        <v>239.28236170934264</v>
      </c>
      <c r="AC182" s="115">
        <f>'APRONS DISTANCE'!AX336</f>
        <v>243.43735687280554</v>
      </c>
      <c r="AD182" s="115">
        <f>'APRONS DISTANCE'!AY336</f>
        <v>245.08758714857194</v>
      </c>
      <c r="AE182" s="115">
        <f>'APRONS DISTANCE'!AZ336</f>
        <v>256.35345951694887</v>
      </c>
      <c r="AF182" s="115">
        <f>'APRONS DISTANCE'!BA336</f>
        <v>260.62445262566428</v>
      </c>
      <c r="AG182" s="115">
        <f>'APRONS DISTANCE'!BB336</f>
        <v>246.019773391542</v>
      </c>
      <c r="AH182" s="115">
        <f>'APRONS DISTANCE'!BC336</f>
        <v>263.04981888851023</v>
      </c>
      <c r="AI182" s="115">
        <f>'APRONS DISTANCE'!BD336</f>
        <v>245.09522764007463</v>
      </c>
      <c r="AJ182" s="115">
        <f>'APRONS DISTANCE'!BE336</f>
        <v>239.29875078603359</v>
      </c>
      <c r="AK182" s="115">
        <f>'APRONS DISTANCE'!BF336</f>
        <v>251.59085281906653</v>
      </c>
      <c r="AL182" s="115">
        <f>'APRONS DISTANCE'!BG336</f>
        <v>263.34469121677063</v>
      </c>
      <c r="AM182" s="115">
        <f>'APRONS DISTANCE'!BH336</f>
        <v>235.27313561044122</v>
      </c>
      <c r="AN182" s="115">
        <f>'APRONS DISTANCE'!BI336</f>
        <v>261.41733149153174</v>
      </c>
      <c r="AO182" s="115">
        <f>'APRONS DISTANCE'!BJ336</f>
        <v>257.75177553836738</v>
      </c>
      <c r="AP182" s="115">
        <f>'APRONS DISTANCE'!BK336</f>
        <v>262.48756023371016</v>
      </c>
      <c r="AQ182" s="115">
        <f>'APRONS DISTANCE'!BL336</f>
        <v>250.63879187438732</v>
      </c>
      <c r="AR182" s="115">
        <f>'APRONS DISTANCE'!BM336</f>
        <v>246.49250685143161</v>
      </c>
      <c r="AS182" s="115">
        <f>'APRONS DISTANCE'!BN336</f>
        <v>237.36652499558224</v>
      </c>
      <c r="AT182" s="115">
        <f>'APRONS DISTANCE'!BO336</f>
        <v>245.34167939684565</v>
      </c>
      <c r="AU182" s="115">
        <f>'APRONS DISTANCE'!BP336</f>
        <v>240.17579031244392</v>
      </c>
      <c r="AV182" s="115">
        <f>'APRONS DISTANCE'!BQ336</f>
        <v>242.6489755916927</v>
      </c>
      <c r="AW182" s="115">
        <f>'APRONS DISTANCE'!BR336</f>
        <v>259.3482219621614</v>
      </c>
      <c r="AX182" s="115">
        <f>'APRONS DISTANCE'!BS336</f>
        <v>254.45061273504271</v>
      </c>
      <c r="AY182" s="115">
        <f>'APRONS DISTANCE'!BT336</f>
        <v>254.45911447556574</v>
      </c>
      <c r="AZ182" s="115">
        <f>'APRONS DISTANCE'!BU336</f>
        <v>251.17790776894793</v>
      </c>
      <c r="BA182" s="115">
        <f>'APRONS DISTANCE'!BV336</f>
        <v>239.06815012682063</v>
      </c>
      <c r="BB182" s="115">
        <f>'APRONS DISTANCE'!BW336</f>
        <v>243.6515503285772</v>
      </c>
      <c r="BC182" s="115">
        <f>'APRONS DISTANCE'!BX336</f>
        <v>254.27373196244136</v>
      </c>
      <c r="BD182" s="115">
        <f>'APRONS DISTANCE'!BY336</f>
        <v>247.72173579910114</v>
      </c>
      <c r="BE182" s="115">
        <f>'APRONS DISTANCE'!BZ336</f>
        <v>256.76192622435053</v>
      </c>
      <c r="BF182" s="115">
        <f>'APRONS DISTANCE'!CA336</f>
        <v>256.09455902396331</v>
      </c>
      <c r="BG182" s="115">
        <f>'APRONS DISTANCE'!CB336</f>
        <v>249.06714801930141</v>
      </c>
      <c r="BH182" s="115">
        <f>'APRONS DISTANCE'!CC336</f>
        <v>249.56455745732356</v>
      </c>
      <c r="BI182" s="115">
        <f>'APRONS DISTANCE'!CD336</f>
        <v>245.06638477642724</v>
      </c>
      <c r="BJ182" s="115">
        <f>'APRONS DISTANCE'!CE336</f>
        <v>254.20019436193022</v>
      </c>
      <c r="BK182" s="115">
        <f>'APRONS DISTANCE'!CF336</f>
        <v>236.92161877328962</v>
      </c>
      <c r="BL182" s="115">
        <f>'APRONS DISTANCE'!CG336</f>
        <v>256.64529484095323</v>
      </c>
      <c r="BM182" s="115">
        <f>'APRONS DISTANCE'!CH336</f>
        <v>240.16812598913646</v>
      </c>
      <c r="BN182" s="115">
        <f>'APRONS DISTANCE'!CI336</f>
        <v>251.33100217450442</v>
      </c>
      <c r="BO182" s="115">
        <f>'APRONS DISTANCE'!CJ336</f>
        <v>257.86955800981963</v>
      </c>
      <c r="BP182" s="115">
        <f>'APRONS DISTANCE'!CK336</f>
        <v>260.0602796167426</v>
      </c>
      <c r="BQ182" s="115">
        <f>'APRONS DISTANCE'!CL336</f>
        <v>257.42893296701754</v>
      </c>
      <c r="BR182" s="115">
        <f>'APRONS DISTANCE'!CM336</f>
        <v>251.44002490264037</v>
      </c>
      <c r="BS182" s="115">
        <f>'APRONS DISTANCE'!CN336</f>
        <v>258.47621165985674</v>
      </c>
      <c r="BT182" s="115">
        <f>'APRONS DISTANCE'!CO336</f>
        <v>236.60658611901701</v>
      </c>
      <c r="BU182" s="115">
        <f>'APRONS DISTANCE'!CP336</f>
        <v>253.46458573129902</v>
      </c>
      <c r="BV182" s="115">
        <f>'APRONS DISTANCE'!CQ336</f>
        <v>242.7379050192705</v>
      </c>
      <c r="BW182" s="115">
        <f>'APRONS DISTANCE'!CR336</f>
        <v>258.64061499066946</v>
      </c>
      <c r="BX182" s="115">
        <f>'APRONS DISTANCE'!CS336</f>
        <v>262.92454812310871</v>
      </c>
      <c r="BY182" s="115">
        <f>'APRONS DISTANCE'!CT336</f>
        <v>244.63020408184184</v>
      </c>
      <c r="BZ182" s="115">
        <f>'APRONS DISTANCE'!CU336</f>
        <v>243.40442841714969</v>
      </c>
      <c r="CA182" s="115">
        <f>'APRONS DISTANCE'!CV336</f>
        <v>251.24728869780441</v>
      </c>
      <c r="CB182" s="115">
        <f>'APRONS DISTANCE'!CW336</f>
        <v>255.30720072512338</v>
      </c>
      <c r="CC182" s="115">
        <f>'APRONS DISTANCE'!CX336</f>
        <v>260.86128923888498</v>
      </c>
      <c r="CD182" s="115">
        <f>'APRONS DISTANCE'!CY336</f>
        <v>241.79955070410492</v>
      </c>
      <c r="CE182" s="115">
        <f>'APRONS DISTANCE'!CZ336</f>
        <v>259.25477279135288</v>
      </c>
      <c r="CF182" s="115">
        <f>'APRONS DISTANCE'!DA336</f>
        <v>239.51561843749201</v>
      </c>
      <c r="CG182" s="115">
        <f>'APRONS DISTANCE'!DB336</f>
        <v>235.25028673551395</v>
      </c>
      <c r="CH182" s="115">
        <f>'APRONS DISTANCE'!DC336</f>
        <v>235.95364835943846</v>
      </c>
      <c r="CI182" s="115">
        <f>'APRONS DISTANCE'!DD336</f>
        <v>246.60596133549595</v>
      </c>
      <c r="CJ182" s="115">
        <f>'APRONS DISTANCE'!DE336</f>
        <v>234.88428834956966</v>
      </c>
      <c r="CK182" s="115">
        <f>'APRONS DISTANCE'!DF336</f>
        <v>257.09250780120959</v>
      </c>
      <c r="CL182" s="115">
        <f>'APRONS DISTANCE'!DG336</f>
        <v>261.36007835136763</v>
      </c>
      <c r="CM182" s="115">
        <f>'APRONS DISTANCE'!DH336</f>
        <v>250.17381012998803</v>
      </c>
      <c r="CN182" s="115">
        <f>'APRONS DISTANCE'!DI336</f>
        <v>255.79747936269914</v>
      </c>
      <c r="CO182" s="115">
        <f>'APRONS DISTANCE'!DJ336</f>
        <v>249.75315307823666</v>
      </c>
      <c r="CP182" s="115">
        <f>'APRONS DISTANCE'!DK336</f>
        <v>241.19642548161372</v>
      </c>
      <c r="CQ182" s="115">
        <f>'APRONS DISTANCE'!DL336</f>
        <v>258.5687972607127</v>
      </c>
      <c r="CR182" s="115">
        <f>'APRONS DISTANCE'!DM336</f>
        <v>244.39732650704929</v>
      </c>
      <c r="CS182" s="115">
        <f>'APRONS DISTANCE'!DN336</f>
        <v>235.96004905950608</v>
      </c>
      <c r="CT182" s="115">
        <f>'APRONS DISTANCE'!DO336</f>
        <v>240.98617712437425</v>
      </c>
      <c r="CU182" s="115">
        <f>'APRONS DISTANCE'!DP336</f>
        <v>240.59492377493592</v>
      </c>
      <c r="CV182" s="115">
        <f>'APRONS DISTANCE'!DQ336</f>
        <v>254.46397184075329</v>
      </c>
      <c r="CW182" s="115">
        <f>'APRONS DISTANCE'!DR336</f>
        <v>255.44443442291086</v>
      </c>
      <c r="CX182" s="115">
        <f>'APRONS DISTANCE'!DS336</f>
        <v>244.60403406535985</v>
      </c>
      <c r="CY182" s="115">
        <f>'APRONS DISTANCE'!DT336</f>
        <v>238.05467860529549</v>
      </c>
      <c r="CZ182" s="115">
        <f>'APRONS DISTANCE'!DU336</f>
        <v>238.05467860529549</v>
      </c>
      <c r="DA182" s="115">
        <f>'APRONS DISTANCE'!DV336</f>
        <v>238.85851380824428</v>
      </c>
      <c r="DB182" s="115">
        <f>'APRONS DISTANCE'!DW336</f>
        <v>257.01609953793729</v>
      </c>
      <c r="DC182" s="115">
        <f>'APRONS DISTANCE'!DX336</f>
        <v>247.19940177651912</v>
      </c>
      <c r="DD182" s="115">
        <f>'APRONS DISTANCE'!DY336</f>
        <v>238.35433207651167</v>
      </c>
      <c r="DE182" s="115">
        <f>'APRONS DISTANCE'!DZ336</f>
        <v>255.12403802224776</v>
      </c>
      <c r="DF182" s="115">
        <f>'APRONS DISTANCE'!EA336</f>
        <v>248.19259162547368</v>
      </c>
      <c r="DG182" s="115">
        <f>'APRONS DISTANCE'!EB336</f>
        <v>244.7941263929275</v>
      </c>
      <c r="DH182" s="115">
        <f>'APRONS DISTANCE'!EC336</f>
        <v>250.68880257246391</v>
      </c>
      <c r="DI182" s="115">
        <f>'APRONS DISTANCE'!ED336</f>
        <v>236.82103702611909</v>
      </c>
      <c r="DJ182" s="115">
        <f>'APRONS DISTANCE'!EE336</f>
        <v>247.72439276706183</v>
      </c>
      <c r="DK182" s="115">
        <f>'APRONS DISTANCE'!EF336</f>
        <v>235.02224672083992</v>
      </c>
      <c r="DL182" s="115">
        <f>'APRONS DISTANCE'!EG336</f>
        <v>261.06871512752366</v>
      </c>
      <c r="DM182" s="115">
        <f>'APRONS DISTANCE'!EH336</f>
        <v>250.60286933824497</v>
      </c>
      <c r="DN182" s="115">
        <f>'APRONS DISTANCE'!EI336</f>
        <v>251.12823603730533</v>
      </c>
      <c r="DO182" s="115">
        <f>'APRONS DISTANCE'!EJ336</f>
        <v>256.63483218302815</v>
      </c>
      <c r="DP182" s="115">
        <f>'APRONS DISTANCE'!EK336</f>
        <v>259.38313006968468</v>
      </c>
      <c r="DQ182" s="115">
        <f>'APRONS DISTANCE'!EL336</f>
        <v>236.08956904787573</v>
      </c>
      <c r="DR182" s="115">
        <f>'APRONS DISTANCE'!EM336</f>
        <v>236.83306275817429</v>
      </c>
      <c r="DS182" s="115">
        <f>'APRONS DISTANCE'!EN336</f>
        <v>261.76096341800417</v>
      </c>
      <c r="DT182" s="115">
        <f>'APRONS DISTANCE'!EO336</f>
        <v>235.86468936669925</v>
      </c>
      <c r="DU182" s="115">
        <f>'APRONS DISTANCE'!EP336</f>
        <v>259.43479439614634</v>
      </c>
      <c r="DV182" s="115">
        <f>'APRONS DISTANCE'!EQ336</f>
        <v>258.32761494640113</v>
      </c>
      <c r="DW182" s="115">
        <f>'APRONS DISTANCE'!ER336</f>
        <v>254.42146779135257</v>
      </c>
      <c r="DX182" s="115">
        <f>'APRONS DISTANCE'!ES336</f>
        <v>262.20930773211808</v>
      </c>
      <c r="DY182" s="115">
        <f>'APRONS DISTANCE'!ET336</f>
        <v>235.31433384143446</v>
      </c>
      <c r="DZ182" s="115">
        <f>'APRONS DISTANCE'!EU336</f>
        <v>238.3724833138327</v>
      </c>
      <c r="EA182" s="115">
        <f>'APRONS DISTANCE'!EV336</f>
        <v>237.05813798736096</v>
      </c>
      <c r="EB182" s="115">
        <f>'APRONS DISTANCE'!EW336</f>
        <v>240.71754750682581</v>
      </c>
      <c r="EC182" s="115">
        <f>'APRONS DISTANCE'!EX336</f>
        <v>252.49726453463637</v>
      </c>
      <c r="ED182" s="115">
        <f>'APRONS DISTANCE'!EY336</f>
        <v>244.60091781572754</v>
      </c>
      <c r="EE182" s="115">
        <f>'APRONS DISTANCE'!EZ336</f>
        <v>245.08619499907621</v>
      </c>
      <c r="EF182" s="115">
        <f>'APRONS DISTANCE'!FA336</f>
        <v>257.63737630045182</v>
      </c>
      <c r="EG182" s="115">
        <f>'APRONS DISTANCE'!FB336</f>
        <v>262.09949029306438</v>
      </c>
      <c r="EH182" s="115">
        <f>'APRONS DISTANCE'!FC336</f>
        <v>235.99718562517708</v>
      </c>
      <c r="EI182" s="115">
        <f>'APRONS DISTANCE'!FD336</f>
        <v>249.74657539336474</v>
      </c>
      <c r="EJ182" s="115">
        <f>'APRONS DISTANCE'!FE336</f>
        <v>246.89911447112397</v>
      </c>
      <c r="EK182" s="115">
        <f>'APRONS DISTANCE'!FF336</f>
        <v>243.26124732566672</v>
      </c>
      <c r="EL182" s="115">
        <f>'APRONS DISTANCE'!FG336</f>
        <v>242.76926178078062</v>
      </c>
      <c r="EM182" s="115">
        <f>'APRONS DISTANCE'!FH336</f>
        <v>256.76302527145026</v>
      </c>
      <c r="EN182" s="115">
        <f>'APRONS DISTANCE'!FI336</f>
        <v>239.15145032129871</v>
      </c>
      <c r="EO182" s="115">
        <f>'APRONS DISTANCE'!FJ336</f>
        <v>258.5983515946599</v>
      </c>
      <c r="EP182" s="115">
        <f>'APRONS DISTANCE'!FK336</f>
        <v>244.49671692080628</v>
      </c>
      <c r="EQ182" s="115">
        <f>'APRONS DISTANCE'!FL336</f>
        <v>246.39457224538327</v>
      </c>
      <c r="ER182" s="115">
        <f>'APRONS DISTANCE'!FM336</f>
        <v>254.76777765517153</v>
      </c>
      <c r="ES182" s="115">
        <f>'APRONS DISTANCE'!FN336</f>
        <v>239.6233233554351</v>
      </c>
      <c r="ET182" s="115">
        <f>'APRONS DISTANCE'!FO336</f>
        <v>241.89239530699879</v>
      </c>
      <c r="EU182" s="115">
        <f>'APRONS DISTANCE'!FP336</f>
        <v>249.5326378073899</v>
      </c>
      <c r="EV182" s="115">
        <f>'APRONS DISTANCE'!FQ336</f>
        <v>0</v>
      </c>
      <c r="EW182" s="115">
        <f>'APRONS DISTANCE'!FR336</f>
        <v>0</v>
      </c>
      <c r="EX182" s="115">
        <f>'APRONS DISTANCE'!FS336</f>
        <v>0</v>
      </c>
      <c r="EY182" s="115">
        <f>'APRONS DISTANCE'!FT336</f>
        <v>0</v>
      </c>
      <c r="EZ182" s="115">
        <f>'APRONS DISTANCE'!FU336</f>
        <v>0</v>
      </c>
      <c r="FA182" s="115">
        <f>'APRONS DISTANCE'!FV336</f>
        <v>0</v>
      </c>
      <c r="FB182" s="115">
        <f>'APRONS DISTANCE'!FW336</f>
        <v>0</v>
      </c>
      <c r="FC182" s="115">
        <f>'APRONS DISTANCE'!FX336</f>
        <v>0</v>
      </c>
      <c r="FD182" s="109" t="s">
        <v>454</v>
      </c>
    </row>
    <row r="183" spans="1:160" x14ac:dyDescent="0.2">
      <c r="A183" s="114" t="s">
        <v>453</v>
      </c>
      <c r="B183" s="114"/>
      <c r="C183" s="115">
        <f>'APRONS DISTANCE'!X337</f>
        <v>176.6358698617305</v>
      </c>
      <c r="D183" s="115">
        <f>'APRONS DISTANCE'!Y337</f>
        <v>230.0727129980431</v>
      </c>
      <c r="E183" s="115">
        <f>'APRONS DISTANCE'!Z337</f>
        <v>245.91703210495177</v>
      </c>
      <c r="F183" s="115">
        <f>'APRONS DISTANCE'!AA337</f>
        <v>234.5037755306152</v>
      </c>
      <c r="G183" s="115">
        <f>'APRONS DISTANCE'!AB337</f>
        <v>241.18296394500425</v>
      </c>
      <c r="H183" s="115">
        <f>'APRONS DISTANCE'!AC337</f>
        <v>233.68652689570428</v>
      </c>
      <c r="I183" s="115">
        <f>'APRONS DISTANCE'!AD337</f>
        <v>242.28381296525254</v>
      </c>
      <c r="J183" s="115">
        <f>'APRONS DISTANCE'!AE337</f>
        <v>225.16657330399303</v>
      </c>
      <c r="K183" s="115">
        <f>'APRONS DISTANCE'!AF337</f>
        <v>242.18547307882761</v>
      </c>
      <c r="L183" s="115">
        <f>'APRONS DISTANCE'!AG337</f>
        <v>250.86192599611709</v>
      </c>
      <c r="M183" s="115">
        <f>'APRONS DISTANCE'!AH337</f>
        <v>245.24384033828514</v>
      </c>
      <c r="N183" s="115">
        <f>'APRONS DISTANCE'!AI337</f>
        <v>235.36227698535029</v>
      </c>
      <c r="O183" s="115">
        <f>'APRONS DISTANCE'!AJ337</f>
        <v>250.81064521640056</v>
      </c>
      <c r="P183" s="115">
        <f>'APRONS DISTANCE'!AK337</f>
        <v>235.9343577292907</v>
      </c>
      <c r="Q183" s="115">
        <f>'APRONS DISTANCE'!AL337</f>
        <v>247.1936146376726</v>
      </c>
      <c r="R183" s="115">
        <f>'APRONS DISTANCE'!AM337</f>
        <v>228.50220496060101</v>
      </c>
      <c r="S183" s="115">
        <f>'APRONS DISTANCE'!AN337</f>
        <v>230.94567448734182</v>
      </c>
      <c r="T183" s="115">
        <f>'APRONS DISTANCE'!AO337</f>
        <v>228.11785211267778</v>
      </c>
      <c r="U183" s="115">
        <f>'APRONS DISTANCE'!AP337</f>
        <v>239.47925638291665</v>
      </c>
      <c r="V183" s="115">
        <f>'APRONS DISTANCE'!AQ337</f>
        <v>240.83207978531806</v>
      </c>
      <c r="W183" s="115">
        <f>'APRONS DISTANCE'!AR337</f>
        <v>253.35749555027115</v>
      </c>
      <c r="X183" s="115">
        <f>'APRONS DISTANCE'!AS337</f>
        <v>251.41207634873967</v>
      </c>
      <c r="Y183" s="115">
        <f>'APRONS DISTANCE'!AT337</f>
        <v>244.05655446001634</v>
      </c>
      <c r="Z183" s="115">
        <f>'APRONS DISTANCE'!AU337</f>
        <v>250.87610400565154</v>
      </c>
      <c r="AA183" s="115">
        <f>'APRONS DISTANCE'!AV337</f>
        <v>242.04072274386317</v>
      </c>
      <c r="AB183" s="115">
        <f>'APRONS DISTANCE'!AW337</f>
        <v>229.1481750859808</v>
      </c>
      <c r="AC183" s="115">
        <f>'APRONS DISTANCE'!AX337</f>
        <v>233.3031702494437</v>
      </c>
      <c r="AD183" s="115">
        <f>'APRONS DISTANCE'!AY337</f>
        <v>234.9534005252101</v>
      </c>
      <c r="AE183" s="115">
        <f>'APRONS DISTANCE'!AZ337</f>
        <v>246.21927289358703</v>
      </c>
      <c r="AF183" s="115">
        <f>'APRONS DISTANCE'!BA337</f>
        <v>250.49026600230243</v>
      </c>
      <c r="AG183" s="115">
        <f>'APRONS DISTANCE'!BB337</f>
        <v>235.88558676818016</v>
      </c>
      <c r="AH183" s="115">
        <f>'APRONS DISTANCE'!BC337</f>
        <v>252.91563226514839</v>
      </c>
      <c r="AI183" s="115">
        <f>'APRONS DISTANCE'!BD337</f>
        <v>234.96104101671281</v>
      </c>
      <c r="AJ183" s="115">
        <f>'APRONS DISTANCE'!BE337</f>
        <v>229.16456416267175</v>
      </c>
      <c r="AK183" s="115">
        <f>'APRONS DISTANCE'!BF337</f>
        <v>241.45666619570466</v>
      </c>
      <c r="AL183" s="115">
        <f>'APRONS DISTANCE'!BG337</f>
        <v>253.21050459340876</v>
      </c>
      <c r="AM183" s="115">
        <f>'APRONS DISTANCE'!BH337</f>
        <v>225.13894898707937</v>
      </c>
      <c r="AN183" s="115">
        <f>'APRONS DISTANCE'!BI337</f>
        <v>251.28314486816987</v>
      </c>
      <c r="AO183" s="115">
        <f>'APRONS DISTANCE'!BJ337</f>
        <v>247.61758891500557</v>
      </c>
      <c r="AP183" s="115">
        <f>'APRONS DISTANCE'!BK337</f>
        <v>252.35337361034834</v>
      </c>
      <c r="AQ183" s="115">
        <f>'APRONS DISTANCE'!BL337</f>
        <v>240.50460525102548</v>
      </c>
      <c r="AR183" s="115">
        <f>'APRONS DISTANCE'!BM337</f>
        <v>236.3583202280698</v>
      </c>
      <c r="AS183" s="115">
        <f>'APRONS DISTANCE'!BN337</f>
        <v>227.2323383722204</v>
      </c>
      <c r="AT183" s="115">
        <f>'APRONS DISTANCE'!BO337</f>
        <v>235.20749277348381</v>
      </c>
      <c r="AU183" s="115">
        <f>'APRONS DISTANCE'!BP337</f>
        <v>230.04160368908208</v>
      </c>
      <c r="AV183" s="115">
        <f>'APRONS DISTANCE'!BQ337</f>
        <v>232.51478896833089</v>
      </c>
      <c r="AW183" s="115">
        <f>'APRONS DISTANCE'!BR337</f>
        <v>249.21403533879956</v>
      </c>
      <c r="AX183" s="115">
        <f>'APRONS DISTANCE'!BS337</f>
        <v>244.31642611168087</v>
      </c>
      <c r="AY183" s="115">
        <f>'APRONS DISTANCE'!BT337</f>
        <v>244.3249278522039</v>
      </c>
      <c r="AZ183" s="115">
        <f>'APRONS DISTANCE'!BU337</f>
        <v>241.04372114558609</v>
      </c>
      <c r="BA183" s="115">
        <f>'APRONS DISTANCE'!BV337</f>
        <v>228.93396350345881</v>
      </c>
      <c r="BB183" s="115">
        <f>'APRONS DISTANCE'!BW337</f>
        <v>233.51736370521536</v>
      </c>
      <c r="BC183" s="115">
        <f>'APRONS DISTANCE'!BX337</f>
        <v>244.13954533907952</v>
      </c>
      <c r="BD183" s="115">
        <f>'APRONS DISTANCE'!BY337</f>
        <v>237.58754917573933</v>
      </c>
      <c r="BE183" s="115">
        <f>'APRONS DISTANCE'!BZ337</f>
        <v>246.62773960098869</v>
      </c>
      <c r="BF183" s="115">
        <f>'APRONS DISTANCE'!CA337</f>
        <v>245.9603724006015</v>
      </c>
      <c r="BG183" s="115">
        <f>'APRONS DISTANCE'!CB337</f>
        <v>238.9329613959396</v>
      </c>
      <c r="BH183" s="115">
        <f>'APRONS DISTANCE'!CC337</f>
        <v>239.43037083396172</v>
      </c>
      <c r="BI183" s="115">
        <f>'APRONS DISTANCE'!CD337</f>
        <v>234.9321981530654</v>
      </c>
      <c r="BJ183" s="115">
        <f>'APRONS DISTANCE'!CE337</f>
        <v>244.06600773856837</v>
      </c>
      <c r="BK183" s="115">
        <f>'APRONS DISTANCE'!CF337</f>
        <v>226.78743214992778</v>
      </c>
      <c r="BL183" s="115">
        <f>'APRONS DISTANCE'!CG337</f>
        <v>246.51110821759139</v>
      </c>
      <c r="BM183" s="115">
        <f>'APRONS DISTANCE'!CH337</f>
        <v>230.03393936577461</v>
      </c>
      <c r="BN183" s="115">
        <f>'APRONS DISTANCE'!CI337</f>
        <v>241.19681555114258</v>
      </c>
      <c r="BO183" s="115">
        <f>'APRONS DISTANCE'!CJ337</f>
        <v>247.73537138645779</v>
      </c>
      <c r="BP183" s="115">
        <f>'APRONS DISTANCE'!CK337</f>
        <v>249.92609299338079</v>
      </c>
      <c r="BQ183" s="115">
        <f>'APRONS DISTANCE'!CL337</f>
        <v>247.2947463436557</v>
      </c>
      <c r="BR183" s="115">
        <f>'APRONS DISTANCE'!CM337</f>
        <v>241.30583827927856</v>
      </c>
      <c r="BS183" s="115">
        <f>'APRONS DISTANCE'!CN337</f>
        <v>248.3420250364949</v>
      </c>
      <c r="BT183" s="115">
        <f>'APRONS DISTANCE'!CO337</f>
        <v>226.47239949565517</v>
      </c>
      <c r="BU183" s="115">
        <f>'APRONS DISTANCE'!CP337</f>
        <v>243.33039910793715</v>
      </c>
      <c r="BV183" s="115">
        <f>'APRONS DISTANCE'!CQ337</f>
        <v>232.60371839590866</v>
      </c>
      <c r="BW183" s="115">
        <f>'APRONS DISTANCE'!CR337</f>
        <v>248.50642836730765</v>
      </c>
      <c r="BX183" s="115">
        <f>'APRONS DISTANCE'!CS337</f>
        <v>252.79036149974689</v>
      </c>
      <c r="BY183" s="115">
        <f>'APRONS DISTANCE'!CT337</f>
        <v>234.49601745848</v>
      </c>
      <c r="BZ183" s="115">
        <f>'APRONS DISTANCE'!CU337</f>
        <v>233.27024179378785</v>
      </c>
      <c r="CA183" s="115">
        <f>'APRONS DISTANCE'!CV337</f>
        <v>241.11310207444254</v>
      </c>
      <c r="CB183" s="115">
        <f>'APRONS DISTANCE'!CW337</f>
        <v>245.17301410176151</v>
      </c>
      <c r="CC183" s="115">
        <f>'APRONS DISTANCE'!CX337</f>
        <v>250.72710261552314</v>
      </c>
      <c r="CD183" s="115">
        <f>'APRONS DISTANCE'!CY337</f>
        <v>231.66536408074307</v>
      </c>
      <c r="CE183" s="115">
        <f>'APRONS DISTANCE'!CZ337</f>
        <v>249.12058616799104</v>
      </c>
      <c r="CF183" s="115">
        <f>'APRONS DISTANCE'!DA337</f>
        <v>229.38143181413017</v>
      </c>
      <c r="CG183" s="115">
        <f>'APRONS DISTANCE'!DB337</f>
        <v>225.11610011215211</v>
      </c>
      <c r="CH183" s="115">
        <f>'APRONS DISTANCE'!DC337</f>
        <v>225.81946173607662</v>
      </c>
      <c r="CI183" s="115">
        <f>'APRONS DISTANCE'!DD337</f>
        <v>236.47177471213413</v>
      </c>
      <c r="CJ183" s="115">
        <f>'APRONS DISTANCE'!DE337</f>
        <v>224.75010172620782</v>
      </c>
      <c r="CK183" s="115">
        <f>'APRONS DISTANCE'!DF337</f>
        <v>246.95832117784775</v>
      </c>
      <c r="CL183" s="115">
        <f>'APRONS DISTANCE'!DG337</f>
        <v>251.22589172800576</v>
      </c>
      <c r="CM183" s="115">
        <f>'APRONS DISTANCE'!DH337</f>
        <v>240.03962350662621</v>
      </c>
      <c r="CN183" s="115">
        <f>'APRONS DISTANCE'!DI337</f>
        <v>245.66329273933732</v>
      </c>
      <c r="CO183" s="115">
        <f>'APRONS DISTANCE'!DJ337</f>
        <v>239.61896645487479</v>
      </c>
      <c r="CP183" s="115">
        <f>'APRONS DISTANCE'!DK337</f>
        <v>231.06223885825187</v>
      </c>
      <c r="CQ183" s="115">
        <f>'APRONS DISTANCE'!DL337</f>
        <v>248.43461063735086</v>
      </c>
      <c r="CR183" s="115">
        <f>'APRONS DISTANCE'!DM337</f>
        <v>234.26313988368744</v>
      </c>
      <c r="CS183" s="115">
        <f>'APRONS DISTANCE'!DN337</f>
        <v>225.82586243614423</v>
      </c>
      <c r="CT183" s="115">
        <f>'APRONS DISTANCE'!DO337</f>
        <v>230.85199050101241</v>
      </c>
      <c r="CU183" s="115">
        <f>'APRONS DISTANCE'!DP337</f>
        <v>230.46073715157408</v>
      </c>
      <c r="CV183" s="115">
        <f>'APRONS DISTANCE'!DQ337</f>
        <v>244.32978521739145</v>
      </c>
      <c r="CW183" s="115">
        <f>'APRONS DISTANCE'!DR337</f>
        <v>245.31024779954902</v>
      </c>
      <c r="CX183" s="115">
        <f>'APRONS DISTANCE'!DS337</f>
        <v>234.46984744199801</v>
      </c>
      <c r="CY183" s="115">
        <f>'APRONS DISTANCE'!DT337</f>
        <v>227.92049198193365</v>
      </c>
      <c r="CZ183" s="115">
        <f>'APRONS DISTANCE'!DU337</f>
        <v>227.92049198193365</v>
      </c>
      <c r="DA183" s="115">
        <f>'APRONS DISTANCE'!DV337</f>
        <v>228.72432718488244</v>
      </c>
      <c r="DB183" s="115">
        <f>'APRONS DISTANCE'!DW337</f>
        <v>246.88191291457545</v>
      </c>
      <c r="DC183" s="115">
        <f>'APRONS DISTANCE'!DX337</f>
        <v>237.06521515315731</v>
      </c>
      <c r="DD183" s="115">
        <f>'APRONS DISTANCE'!DY337</f>
        <v>228.22014545314983</v>
      </c>
      <c r="DE183" s="115">
        <f>'APRONS DISTANCE'!DZ337</f>
        <v>244.98985139888592</v>
      </c>
      <c r="DF183" s="115">
        <f>'APRONS DISTANCE'!EA337</f>
        <v>238.05840500211184</v>
      </c>
      <c r="DG183" s="115">
        <f>'APRONS DISTANCE'!EB337</f>
        <v>234.65993976956565</v>
      </c>
      <c r="DH183" s="115">
        <f>'APRONS DISTANCE'!EC337</f>
        <v>240.55461594910204</v>
      </c>
      <c r="DI183" s="115">
        <f>'APRONS DISTANCE'!ED337</f>
        <v>226.68685040275724</v>
      </c>
      <c r="DJ183" s="115">
        <f>'APRONS DISTANCE'!EE337</f>
        <v>237.59020614369996</v>
      </c>
      <c r="DK183" s="115">
        <f>'APRONS DISTANCE'!EF337</f>
        <v>224.88806009747807</v>
      </c>
      <c r="DL183" s="115">
        <f>'APRONS DISTANCE'!EG337</f>
        <v>250.93452850416185</v>
      </c>
      <c r="DM183" s="115">
        <f>'APRONS DISTANCE'!EH337</f>
        <v>240.46868271488313</v>
      </c>
      <c r="DN183" s="115">
        <f>'APRONS DISTANCE'!EI337</f>
        <v>240.99404941394349</v>
      </c>
      <c r="DO183" s="115">
        <f>'APRONS DISTANCE'!EJ337</f>
        <v>246.50064555966631</v>
      </c>
      <c r="DP183" s="115">
        <f>'APRONS DISTANCE'!EK337</f>
        <v>249.24894344632284</v>
      </c>
      <c r="DQ183" s="115">
        <f>'APRONS DISTANCE'!EL337</f>
        <v>225.95538242451389</v>
      </c>
      <c r="DR183" s="115">
        <f>'APRONS DISTANCE'!EM337</f>
        <v>226.69887613481245</v>
      </c>
      <c r="DS183" s="115">
        <f>'APRONS DISTANCE'!EN337</f>
        <v>251.62677679464232</v>
      </c>
      <c r="DT183" s="115">
        <f>'APRONS DISTANCE'!EO337</f>
        <v>225.73050274333741</v>
      </c>
      <c r="DU183" s="115">
        <f>'APRONS DISTANCE'!EP337</f>
        <v>249.30060777278453</v>
      </c>
      <c r="DV183" s="115">
        <f>'APRONS DISTANCE'!EQ337</f>
        <v>248.19342832303931</v>
      </c>
      <c r="DW183" s="115">
        <f>'APRONS DISTANCE'!ER337</f>
        <v>244.28728116799073</v>
      </c>
      <c r="DX183" s="115">
        <f>'APRONS DISTANCE'!ES337</f>
        <v>252.07512110875624</v>
      </c>
      <c r="DY183" s="115">
        <f>'APRONS DISTANCE'!ET337</f>
        <v>225.18014721807262</v>
      </c>
      <c r="DZ183" s="115">
        <f>'APRONS DISTANCE'!EU337</f>
        <v>228.23829669047086</v>
      </c>
      <c r="EA183" s="115">
        <f>'APRONS DISTANCE'!EV337</f>
        <v>226.92395136399912</v>
      </c>
      <c r="EB183" s="115">
        <f>'APRONS DISTANCE'!EW337</f>
        <v>230.583360883464</v>
      </c>
      <c r="EC183" s="115">
        <f>'APRONS DISTANCE'!EX337</f>
        <v>242.36307791127453</v>
      </c>
      <c r="ED183" s="115">
        <f>'APRONS DISTANCE'!EY337</f>
        <v>234.4667311923657</v>
      </c>
      <c r="EE183" s="115">
        <f>'APRONS DISTANCE'!EZ337</f>
        <v>234.9520083757144</v>
      </c>
      <c r="EF183" s="115">
        <f>'APRONS DISTANCE'!FA337</f>
        <v>247.50318967709001</v>
      </c>
      <c r="EG183" s="115">
        <f>'APRONS DISTANCE'!FB337</f>
        <v>251.96530366970254</v>
      </c>
      <c r="EH183" s="115">
        <f>'APRONS DISTANCE'!FC337</f>
        <v>225.86299900181524</v>
      </c>
      <c r="EI183" s="115">
        <f>'APRONS DISTANCE'!FD337</f>
        <v>239.61238877000292</v>
      </c>
      <c r="EJ183" s="115">
        <f>'APRONS DISTANCE'!FE337</f>
        <v>236.76492784776215</v>
      </c>
      <c r="EK183" s="115">
        <f>'APRONS DISTANCE'!FF337</f>
        <v>233.1270607023049</v>
      </c>
      <c r="EL183" s="115">
        <f>'APRONS DISTANCE'!FG337</f>
        <v>232.63507515741881</v>
      </c>
      <c r="EM183" s="115">
        <f>'APRONS DISTANCE'!FH337</f>
        <v>246.62883864808842</v>
      </c>
      <c r="EN183" s="115">
        <f>'APRONS DISTANCE'!FI337</f>
        <v>229.01726369793687</v>
      </c>
      <c r="EO183" s="115">
        <f>'APRONS DISTANCE'!FJ337</f>
        <v>248.46416497129806</v>
      </c>
      <c r="EP183" s="115">
        <f>'APRONS DISTANCE'!FK337</f>
        <v>234.36253029744444</v>
      </c>
      <c r="EQ183" s="115">
        <f>'APRONS DISTANCE'!FL337</f>
        <v>236.26038562202143</v>
      </c>
      <c r="ER183" s="115">
        <f>'APRONS DISTANCE'!FM337</f>
        <v>244.63359103180969</v>
      </c>
      <c r="ES183" s="115">
        <f>'APRONS DISTANCE'!FN337</f>
        <v>229.48913673207326</v>
      </c>
      <c r="ET183" s="115">
        <f>'APRONS DISTANCE'!FO337</f>
        <v>231.75820868363695</v>
      </c>
      <c r="EU183" s="115">
        <f>'APRONS DISTANCE'!FP337</f>
        <v>239.39845118402806</v>
      </c>
      <c r="EV183" s="115">
        <f>'APRONS DISTANCE'!FQ337</f>
        <v>0</v>
      </c>
      <c r="EW183" s="115">
        <f>'APRONS DISTANCE'!FR337</f>
        <v>0</v>
      </c>
      <c r="EX183" s="115">
        <f>'APRONS DISTANCE'!FS337</f>
        <v>0</v>
      </c>
      <c r="EY183" s="115">
        <f>'APRONS DISTANCE'!FT337</f>
        <v>0</v>
      </c>
      <c r="EZ183" s="115">
        <f>'APRONS DISTANCE'!FU337</f>
        <v>0</v>
      </c>
      <c r="FA183" s="115">
        <f>'APRONS DISTANCE'!FV337</f>
        <v>0</v>
      </c>
      <c r="FB183" s="115">
        <f>'APRONS DISTANCE'!FW337</f>
        <v>0</v>
      </c>
      <c r="FC183" s="115">
        <f>'APRONS DISTANCE'!FX337</f>
        <v>0</v>
      </c>
      <c r="FD183" s="109" t="s">
        <v>454</v>
      </c>
    </row>
    <row r="184" spans="1:160" x14ac:dyDescent="0.2">
      <c r="A184" s="114" t="s">
        <v>453</v>
      </c>
      <c r="B184" s="114"/>
      <c r="C184" s="115">
        <f>'APRONS DISTANCE'!X338</f>
        <v>174.0918655931676</v>
      </c>
      <c r="D184" s="115">
        <f>'APRONS DISTANCE'!Y338</f>
        <v>227.52870872948023</v>
      </c>
      <c r="E184" s="115">
        <f>'APRONS DISTANCE'!Z338</f>
        <v>243.37302783638887</v>
      </c>
      <c r="F184" s="115">
        <f>'APRONS DISTANCE'!AA338</f>
        <v>231.95977126205233</v>
      </c>
      <c r="G184" s="115">
        <f>'APRONS DISTANCE'!AB338</f>
        <v>238.63895967644137</v>
      </c>
      <c r="H184" s="115">
        <f>'APRONS DISTANCE'!AC338</f>
        <v>231.1425226271414</v>
      </c>
      <c r="I184" s="115">
        <f>'APRONS DISTANCE'!AD338</f>
        <v>239.73980869668966</v>
      </c>
      <c r="J184" s="115">
        <f>'APRONS DISTANCE'!AE338</f>
        <v>222.62256903543013</v>
      </c>
      <c r="K184" s="115">
        <f>'APRONS DISTANCE'!AF338</f>
        <v>239.64146881026474</v>
      </c>
      <c r="L184" s="115">
        <f>'APRONS DISTANCE'!AG338</f>
        <v>248.31792172755425</v>
      </c>
      <c r="M184" s="115">
        <f>'APRONS DISTANCE'!AH338</f>
        <v>242.69983606972224</v>
      </c>
      <c r="N184" s="115">
        <f>'APRONS DISTANCE'!AI338</f>
        <v>232.81827271678742</v>
      </c>
      <c r="O184" s="115">
        <f>'APRONS DISTANCE'!AJ338</f>
        <v>248.26664094783771</v>
      </c>
      <c r="P184" s="115">
        <f>'APRONS DISTANCE'!AK338</f>
        <v>233.39035346072779</v>
      </c>
      <c r="Q184" s="115">
        <f>'APRONS DISTANCE'!AL338</f>
        <v>244.64961036910969</v>
      </c>
      <c r="R184" s="115">
        <f>'APRONS DISTANCE'!AM338</f>
        <v>225.9582006920381</v>
      </c>
      <c r="S184" s="115">
        <f>'APRONS DISTANCE'!AN338</f>
        <v>228.40167021877892</v>
      </c>
      <c r="T184" s="115">
        <f>'APRONS DISTANCE'!AO338</f>
        <v>225.57384784411488</v>
      </c>
      <c r="U184" s="115">
        <f>'APRONS DISTANCE'!AP338</f>
        <v>236.9352521143538</v>
      </c>
      <c r="V184" s="115">
        <f>'APRONS DISTANCE'!AQ338</f>
        <v>238.28807551675516</v>
      </c>
      <c r="W184" s="115">
        <f>'APRONS DISTANCE'!AR338</f>
        <v>250.81349128170831</v>
      </c>
      <c r="X184" s="115">
        <f>'APRONS DISTANCE'!AS338</f>
        <v>248.8680720801768</v>
      </c>
      <c r="Y184" s="115">
        <f>'APRONS DISTANCE'!AT338</f>
        <v>241.51255019145344</v>
      </c>
      <c r="Z184" s="115">
        <f>'APRONS DISTANCE'!AU338</f>
        <v>248.3320997370887</v>
      </c>
      <c r="AA184" s="115">
        <f>'APRONS DISTANCE'!AV338</f>
        <v>239.4967184753003</v>
      </c>
      <c r="AB184" s="115">
        <f>'APRONS DISTANCE'!AW338</f>
        <v>226.60417081741792</v>
      </c>
      <c r="AC184" s="115">
        <f>'APRONS DISTANCE'!AX338</f>
        <v>230.75916598088082</v>
      </c>
      <c r="AD184" s="115">
        <f>'APRONS DISTANCE'!AY338</f>
        <v>232.40939625664723</v>
      </c>
      <c r="AE184" s="115">
        <f>'APRONS DISTANCE'!AZ338</f>
        <v>243.67526862502413</v>
      </c>
      <c r="AF184" s="115">
        <f>'APRONS DISTANCE'!BA338</f>
        <v>247.94626173373956</v>
      </c>
      <c r="AG184" s="115">
        <f>'APRONS DISTANCE'!BB338</f>
        <v>233.34158249961726</v>
      </c>
      <c r="AH184" s="115">
        <f>'APRONS DISTANCE'!BC338</f>
        <v>250.37162799658546</v>
      </c>
      <c r="AI184" s="115">
        <f>'APRONS DISTANCE'!BD338</f>
        <v>232.41703674814991</v>
      </c>
      <c r="AJ184" s="115">
        <f>'APRONS DISTANCE'!BE338</f>
        <v>226.62055989410885</v>
      </c>
      <c r="AK184" s="115">
        <f>'APRONS DISTANCE'!BF338</f>
        <v>238.91266192714176</v>
      </c>
      <c r="AL184" s="115">
        <f>'APRONS DISTANCE'!BG338</f>
        <v>250.66650032484586</v>
      </c>
      <c r="AM184" s="115">
        <f>'APRONS DISTANCE'!BH338</f>
        <v>222.5949447185165</v>
      </c>
      <c r="AN184" s="115">
        <f>'APRONS DISTANCE'!BI338</f>
        <v>248.73914059960703</v>
      </c>
      <c r="AO184" s="115">
        <f>'APRONS DISTANCE'!BJ338</f>
        <v>245.07358464644264</v>
      </c>
      <c r="AP184" s="115">
        <f>'APRONS DISTANCE'!BK338</f>
        <v>249.80936934178547</v>
      </c>
      <c r="AQ184" s="115">
        <f>'APRONS DISTANCE'!BL338</f>
        <v>237.96060098246261</v>
      </c>
      <c r="AR184" s="115">
        <f>'APRONS DISTANCE'!BM338</f>
        <v>233.8143159595069</v>
      </c>
      <c r="AS184" s="115">
        <f>'APRONS DISTANCE'!BN338</f>
        <v>224.6883341036575</v>
      </c>
      <c r="AT184" s="115">
        <f>'APRONS DISTANCE'!BO338</f>
        <v>232.66348850492091</v>
      </c>
      <c r="AU184" s="115">
        <f>'APRONS DISTANCE'!BP338</f>
        <v>227.49759942051921</v>
      </c>
      <c r="AV184" s="115">
        <f>'APRONS DISTANCE'!BQ338</f>
        <v>229.97078469976799</v>
      </c>
      <c r="AW184" s="115">
        <f>'APRONS DISTANCE'!BR338</f>
        <v>246.67003107023672</v>
      </c>
      <c r="AX184" s="115">
        <f>'APRONS DISTANCE'!BS338</f>
        <v>241.772421843118</v>
      </c>
      <c r="AY184" s="115">
        <f>'APRONS DISTANCE'!BT338</f>
        <v>241.78092358364103</v>
      </c>
      <c r="AZ184" s="115">
        <f>'APRONS DISTANCE'!BU338</f>
        <v>238.49971687702322</v>
      </c>
      <c r="BA184" s="115">
        <f>'APRONS DISTANCE'!BV338</f>
        <v>226.38995923489591</v>
      </c>
      <c r="BB184" s="115">
        <f>'APRONS DISTANCE'!BW338</f>
        <v>230.97335943665246</v>
      </c>
      <c r="BC184" s="115">
        <f>'APRONS DISTANCE'!BX338</f>
        <v>241.59554107051665</v>
      </c>
      <c r="BD184" s="115">
        <f>'APRONS DISTANCE'!BY338</f>
        <v>235.04354490717645</v>
      </c>
      <c r="BE184" s="115">
        <f>'APRONS DISTANCE'!BZ338</f>
        <v>244.08373533242582</v>
      </c>
      <c r="BF184" s="115">
        <f>'APRONS DISTANCE'!CA338</f>
        <v>243.4163681320386</v>
      </c>
      <c r="BG184" s="115">
        <f>'APRONS DISTANCE'!CB338</f>
        <v>236.3889571273767</v>
      </c>
      <c r="BH184" s="115">
        <f>'APRONS DISTANCE'!CC338</f>
        <v>236.88636656539884</v>
      </c>
      <c r="BI184" s="115">
        <f>'APRONS DISTANCE'!CD338</f>
        <v>232.3881938845025</v>
      </c>
      <c r="BJ184" s="115">
        <f>'APRONS DISTANCE'!CE338</f>
        <v>241.52200347000547</v>
      </c>
      <c r="BK184" s="115">
        <f>'APRONS DISTANCE'!CF338</f>
        <v>224.24342788136491</v>
      </c>
      <c r="BL184" s="115">
        <f>'APRONS DISTANCE'!CG338</f>
        <v>243.96710394902854</v>
      </c>
      <c r="BM184" s="115">
        <f>'APRONS DISTANCE'!CH338</f>
        <v>227.48993509721174</v>
      </c>
      <c r="BN184" s="115">
        <f>'APRONS DISTANCE'!CI338</f>
        <v>238.65281128257968</v>
      </c>
      <c r="BO184" s="115">
        <f>'APRONS DISTANCE'!CJ338</f>
        <v>245.19136711789488</v>
      </c>
      <c r="BP184" s="115">
        <f>'APRONS DISTANCE'!CK338</f>
        <v>247.38208872481792</v>
      </c>
      <c r="BQ184" s="115">
        <f>'APRONS DISTANCE'!CL338</f>
        <v>244.75074207509283</v>
      </c>
      <c r="BR184" s="115">
        <f>'APRONS DISTANCE'!CM338</f>
        <v>238.76183401071569</v>
      </c>
      <c r="BS184" s="115">
        <f>'APRONS DISTANCE'!CN338</f>
        <v>245.798020767932</v>
      </c>
      <c r="BT184" s="115">
        <f>'APRONS DISTANCE'!CO338</f>
        <v>223.92839522709227</v>
      </c>
      <c r="BU184" s="115">
        <f>'APRONS DISTANCE'!CP338</f>
        <v>240.78639483937428</v>
      </c>
      <c r="BV184" s="115">
        <f>'APRONS DISTANCE'!CQ338</f>
        <v>230.05971412734579</v>
      </c>
      <c r="BW184" s="115">
        <f>'APRONS DISTANCE'!CR338</f>
        <v>245.96242409874472</v>
      </c>
      <c r="BX184" s="115">
        <f>'APRONS DISTANCE'!CS338</f>
        <v>250.24635723118402</v>
      </c>
      <c r="BY184" s="115">
        <f>'APRONS DISTANCE'!CT338</f>
        <v>231.95201318991712</v>
      </c>
      <c r="BZ184" s="115">
        <f>'APRONS DISTANCE'!CU338</f>
        <v>230.72623752522495</v>
      </c>
      <c r="CA184" s="115">
        <f>'APRONS DISTANCE'!CV338</f>
        <v>238.56909780587966</v>
      </c>
      <c r="CB184" s="115">
        <f>'APRONS DISTANCE'!CW338</f>
        <v>242.62900983319864</v>
      </c>
      <c r="CC184" s="115">
        <f>'APRONS DISTANCE'!CX338</f>
        <v>248.18309834696024</v>
      </c>
      <c r="CD184" s="115">
        <f>'APRONS DISTANCE'!CY338</f>
        <v>229.1213598121802</v>
      </c>
      <c r="CE184" s="115">
        <f>'APRONS DISTANCE'!CZ338</f>
        <v>246.57658189942811</v>
      </c>
      <c r="CF184" s="115">
        <f>'APRONS DISTANCE'!DA338</f>
        <v>226.83742754556729</v>
      </c>
      <c r="CG184" s="115">
        <f>'APRONS DISTANCE'!DB338</f>
        <v>222.57209584358924</v>
      </c>
      <c r="CH184" s="115">
        <f>'APRONS DISTANCE'!DC338</f>
        <v>223.27545746751375</v>
      </c>
      <c r="CI184" s="115">
        <f>'APRONS DISTANCE'!DD338</f>
        <v>233.92777044357123</v>
      </c>
      <c r="CJ184" s="115">
        <f>'APRONS DISTANCE'!DE338</f>
        <v>222.20609745764494</v>
      </c>
      <c r="CK184" s="115">
        <f>'APRONS DISTANCE'!DF338</f>
        <v>244.41431690928491</v>
      </c>
      <c r="CL184" s="115">
        <f>'APRONS DISTANCE'!DG338</f>
        <v>248.68188745944286</v>
      </c>
      <c r="CM184" s="115">
        <f>'APRONS DISTANCE'!DH338</f>
        <v>237.49561923806334</v>
      </c>
      <c r="CN184" s="115">
        <f>'APRONS DISTANCE'!DI338</f>
        <v>243.11928847077442</v>
      </c>
      <c r="CO184" s="115">
        <f>'APRONS DISTANCE'!DJ338</f>
        <v>237.07496218631192</v>
      </c>
      <c r="CP184" s="115">
        <f>'APRONS DISTANCE'!DK338</f>
        <v>228.518234589689</v>
      </c>
      <c r="CQ184" s="115">
        <f>'APRONS DISTANCE'!DL338</f>
        <v>245.89060636878793</v>
      </c>
      <c r="CR184" s="115">
        <f>'APRONS DISTANCE'!DM338</f>
        <v>231.71913561512457</v>
      </c>
      <c r="CS184" s="115">
        <f>'APRONS DISTANCE'!DN338</f>
        <v>223.28185816758136</v>
      </c>
      <c r="CT184" s="115">
        <f>'APRONS DISTANCE'!DO338</f>
        <v>228.30798623244954</v>
      </c>
      <c r="CU184" s="115">
        <f>'APRONS DISTANCE'!DP338</f>
        <v>227.91673288301121</v>
      </c>
      <c r="CV184" s="115">
        <f>'APRONS DISTANCE'!DQ338</f>
        <v>241.78578094882857</v>
      </c>
      <c r="CW184" s="115">
        <f>'APRONS DISTANCE'!DR338</f>
        <v>242.76624353098612</v>
      </c>
      <c r="CX184" s="115">
        <f>'APRONS DISTANCE'!DS338</f>
        <v>231.92584317343511</v>
      </c>
      <c r="CY184" s="115">
        <f>'APRONS DISTANCE'!DT338</f>
        <v>225.37648771337078</v>
      </c>
      <c r="CZ184" s="115">
        <f>'APRONS DISTANCE'!DU338</f>
        <v>225.37648771337078</v>
      </c>
      <c r="DA184" s="115">
        <f>'APRONS DISTANCE'!DV338</f>
        <v>226.18032291631957</v>
      </c>
      <c r="DB184" s="115">
        <f>'APRONS DISTANCE'!DW338</f>
        <v>244.33790864601255</v>
      </c>
      <c r="DC184" s="115">
        <f>'APRONS DISTANCE'!DX338</f>
        <v>234.52121088459441</v>
      </c>
      <c r="DD184" s="115">
        <f>'APRONS DISTANCE'!DY338</f>
        <v>225.67614118458695</v>
      </c>
      <c r="DE184" s="115">
        <f>'APRONS DISTANCE'!DZ338</f>
        <v>242.44584713032305</v>
      </c>
      <c r="DF184" s="115">
        <f>'APRONS DISTANCE'!EA338</f>
        <v>235.51440073354897</v>
      </c>
      <c r="DG184" s="115">
        <f>'APRONS DISTANCE'!EB338</f>
        <v>232.11593550100278</v>
      </c>
      <c r="DH184" s="115">
        <f>'APRONS DISTANCE'!EC338</f>
        <v>238.01061168053914</v>
      </c>
      <c r="DI184" s="115">
        <f>'APRONS DISTANCE'!ED338</f>
        <v>224.14284613419437</v>
      </c>
      <c r="DJ184" s="115">
        <f>'APRONS DISTANCE'!EE338</f>
        <v>235.04620187513709</v>
      </c>
      <c r="DK184" s="115">
        <f>'APRONS DISTANCE'!EF338</f>
        <v>222.3440558289152</v>
      </c>
      <c r="DL184" s="115">
        <f>'APRONS DISTANCE'!EG338</f>
        <v>248.39052423559895</v>
      </c>
      <c r="DM184" s="115">
        <f>'APRONS DISTANCE'!EH338</f>
        <v>237.92467844632023</v>
      </c>
      <c r="DN184" s="115">
        <f>'APRONS DISTANCE'!EI338</f>
        <v>238.45004514538061</v>
      </c>
      <c r="DO184" s="115">
        <f>'APRONS DISTANCE'!EJ338</f>
        <v>243.95664129110347</v>
      </c>
      <c r="DP184" s="115">
        <f>'APRONS DISTANCE'!EK338</f>
        <v>246.70493917776</v>
      </c>
      <c r="DQ184" s="115">
        <f>'APRONS DISTANCE'!EL338</f>
        <v>223.41137815595101</v>
      </c>
      <c r="DR184" s="115">
        <f>'APRONS DISTANCE'!EM338</f>
        <v>224.15487186624958</v>
      </c>
      <c r="DS184" s="115">
        <f>'APRONS DISTANCE'!EN338</f>
        <v>249.0827725260794</v>
      </c>
      <c r="DT184" s="115">
        <f>'APRONS DISTANCE'!EO338</f>
        <v>223.18649847477454</v>
      </c>
      <c r="DU184" s="115">
        <f>'APRONS DISTANCE'!EP338</f>
        <v>246.75660350422163</v>
      </c>
      <c r="DV184" s="115">
        <f>'APRONS DISTANCE'!EQ338</f>
        <v>245.64942405447641</v>
      </c>
      <c r="DW184" s="115">
        <f>'APRONS DISTANCE'!ER338</f>
        <v>241.74327689942785</v>
      </c>
      <c r="DX184" s="115">
        <f>'APRONS DISTANCE'!ES338</f>
        <v>249.53111684019333</v>
      </c>
      <c r="DY184" s="115">
        <f>'APRONS DISTANCE'!ET338</f>
        <v>222.63614294950975</v>
      </c>
      <c r="DZ184" s="115">
        <f>'APRONS DISTANCE'!EU338</f>
        <v>225.69429242190799</v>
      </c>
      <c r="EA184" s="115">
        <f>'APRONS DISTANCE'!EV338</f>
        <v>224.37994709543625</v>
      </c>
      <c r="EB184" s="115">
        <f>'APRONS DISTANCE'!EW338</f>
        <v>228.0393566149011</v>
      </c>
      <c r="EC184" s="115">
        <f>'APRONS DISTANCE'!EX338</f>
        <v>239.81907364271163</v>
      </c>
      <c r="ED184" s="115">
        <f>'APRONS DISTANCE'!EY338</f>
        <v>231.92272692380283</v>
      </c>
      <c r="EE184" s="115">
        <f>'APRONS DISTANCE'!EZ338</f>
        <v>232.4080041071515</v>
      </c>
      <c r="EF184" s="115">
        <f>'APRONS DISTANCE'!FA338</f>
        <v>244.95918540852708</v>
      </c>
      <c r="EG184" s="115">
        <f>'APRONS DISTANCE'!FB338</f>
        <v>249.42129940113966</v>
      </c>
      <c r="EH184" s="115">
        <f>'APRONS DISTANCE'!FC338</f>
        <v>223.31899473325237</v>
      </c>
      <c r="EI184" s="115">
        <f>'APRONS DISTANCE'!FD338</f>
        <v>237.06838450144002</v>
      </c>
      <c r="EJ184" s="115">
        <f>'APRONS DISTANCE'!FE338</f>
        <v>234.22092357919925</v>
      </c>
      <c r="EK184" s="115">
        <f>'APRONS DISTANCE'!FF338</f>
        <v>230.583056433742</v>
      </c>
      <c r="EL184" s="115">
        <f>'APRONS DISTANCE'!FG338</f>
        <v>230.09107088885591</v>
      </c>
      <c r="EM184" s="115">
        <f>'APRONS DISTANCE'!FH338</f>
        <v>244.08483437952552</v>
      </c>
      <c r="EN184" s="115">
        <f>'APRONS DISTANCE'!FI338</f>
        <v>226.473259429374</v>
      </c>
      <c r="EO184" s="115">
        <f>'APRONS DISTANCE'!FJ338</f>
        <v>245.92016070273519</v>
      </c>
      <c r="EP184" s="115">
        <f>'APRONS DISTANCE'!FK338</f>
        <v>231.81852602888156</v>
      </c>
      <c r="EQ184" s="115">
        <f>'APRONS DISTANCE'!FL338</f>
        <v>233.71638135345856</v>
      </c>
      <c r="ER184" s="115">
        <f>'APRONS DISTANCE'!FM338</f>
        <v>242.08958676324679</v>
      </c>
      <c r="ES184" s="115">
        <f>'APRONS DISTANCE'!FN338</f>
        <v>226.94513246351036</v>
      </c>
      <c r="ET184" s="115">
        <f>'APRONS DISTANCE'!FO338</f>
        <v>229.21420441507405</v>
      </c>
      <c r="EU184" s="115">
        <f>'APRONS DISTANCE'!FP338</f>
        <v>236.85444691546519</v>
      </c>
      <c r="EV184" s="115">
        <f>'APRONS DISTANCE'!FQ338</f>
        <v>0</v>
      </c>
      <c r="EW184" s="115">
        <f>'APRONS DISTANCE'!FR338</f>
        <v>0</v>
      </c>
      <c r="EX184" s="115">
        <f>'APRONS DISTANCE'!FS338</f>
        <v>0</v>
      </c>
      <c r="EY184" s="115">
        <f>'APRONS DISTANCE'!FT338</f>
        <v>0</v>
      </c>
      <c r="EZ184" s="115">
        <f>'APRONS DISTANCE'!FU338</f>
        <v>0</v>
      </c>
      <c r="FA184" s="115">
        <f>'APRONS DISTANCE'!FV338</f>
        <v>0</v>
      </c>
      <c r="FB184" s="115">
        <f>'APRONS DISTANCE'!FW338</f>
        <v>0</v>
      </c>
      <c r="FC184" s="115">
        <f>'APRONS DISTANCE'!FX338</f>
        <v>0</v>
      </c>
      <c r="FD184" s="109" t="s">
        <v>454</v>
      </c>
    </row>
    <row r="185" spans="1:160" x14ac:dyDescent="0.2">
      <c r="A185" s="114" t="s">
        <v>453</v>
      </c>
      <c r="B185" s="114"/>
      <c r="C185" s="115">
        <f>'APRONS DISTANCE'!X339</f>
        <v>174.93045845502027</v>
      </c>
      <c r="D185" s="115">
        <f>'APRONS DISTANCE'!Y339</f>
        <v>228.36730159133288</v>
      </c>
      <c r="E185" s="115">
        <f>'APRONS DISTANCE'!Z339</f>
        <v>244.21162069824155</v>
      </c>
      <c r="F185" s="115">
        <f>'APRONS DISTANCE'!AA339</f>
        <v>232.79836412390497</v>
      </c>
      <c r="G185" s="115">
        <f>'APRONS DISTANCE'!AB339</f>
        <v>239.47755253829405</v>
      </c>
      <c r="H185" s="115">
        <f>'APRONS DISTANCE'!AC339</f>
        <v>231.98111548899408</v>
      </c>
      <c r="I185" s="115">
        <f>'APRONS DISTANCE'!AD339</f>
        <v>240.57840155854231</v>
      </c>
      <c r="J185" s="115">
        <f>'APRONS DISTANCE'!AE339</f>
        <v>223.46116189728281</v>
      </c>
      <c r="K185" s="115">
        <f>'APRONS DISTANCE'!AF339</f>
        <v>240.48006167211739</v>
      </c>
      <c r="L185" s="115">
        <f>'APRONS DISTANCE'!AG339</f>
        <v>249.1565145894069</v>
      </c>
      <c r="M185" s="115">
        <f>'APRONS DISTANCE'!AH339</f>
        <v>243.53842893157491</v>
      </c>
      <c r="N185" s="115">
        <f>'APRONS DISTANCE'!AI339</f>
        <v>233.65686557864009</v>
      </c>
      <c r="O185" s="115">
        <f>'APRONS DISTANCE'!AJ339</f>
        <v>249.10523380969039</v>
      </c>
      <c r="P185" s="115">
        <f>'APRONS DISTANCE'!AK339</f>
        <v>234.22894632258047</v>
      </c>
      <c r="Q185" s="115">
        <f>'APRONS DISTANCE'!AL339</f>
        <v>245.48820323096237</v>
      </c>
      <c r="R185" s="115">
        <f>'APRONS DISTANCE'!AM339</f>
        <v>226.79679355389078</v>
      </c>
      <c r="S185" s="115">
        <f>'APRONS DISTANCE'!AN339</f>
        <v>229.24026308063159</v>
      </c>
      <c r="T185" s="115">
        <f>'APRONS DISTANCE'!AO339</f>
        <v>226.41244070596755</v>
      </c>
      <c r="U185" s="115">
        <f>'APRONS DISTANCE'!AP339</f>
        <v>237.77384497620645</v>
      </c>
      <c r="V185" s="115">
        <f>'APRONS DISTANCE'!AQ339</f>
        <v>239.12666837860783</v>
      </c>
      <c r="W185" s="115">
        <f>'APRONS DISTANCE'!AR339</f>
        <v>251.65208414356096</v>
      </c>
      <c r="X185" s="115">
        <f>'APRONS DISTANCE'!AS339</f>
        <v>249.70666494202948</v>
      </c>
      <c r="Y185" s="115">
        <f>'APRONS DISTANCE'!AT339</f>
        <v>242.35114305330612</v>
      </c>
      <c r="Z185" s="115">
        <f>'APRONS DISTANCE'!AU339</f>
        <v>249.17069259894134</v>
      </c>
      <c r="AA185" s="115">
        <f>'APRONS DISTANCE'!AV339</f>
        <v>240.33531133715294</v>
      </c>
      <c r="AB185" s="115">
        <f>'APRONS DISTANCE'!AW339</f>
        <v>227.44276367927057</v>
      </c>
      <c r="AC185" s="115">
        <f>'APRONS DISTANCE'!AX339</f>
        <v>231.5977588427335</v>
      </c>
      <c r="AD185" s="115">
        <f>'APRONS DISTANCE'!AY339</f>
        <v>233.2479891184999</v>
      </c>
      <c r="AE185" s="115">
        <f>'APRONS DISTANCE'!AZ339</f>
        <v>244.51386148687681</v>
      </c>
      <c r="AF185" s="115">
        <f>'APRONS DISTANCE'!BA339</f>
        <v>248.78485459559224</v>
      </c>
      <c r="AG185" s="115">
        <f>'APRONS DISTANCE'!BB339</f>
        <v>234.18017536146991</v>
      </c>
      <c r="AH185" s="115">
        <f>'APRONS DISTANCE'!BC339</f>
        <v>251.21022085843813</v>
      </c>
      <c r="AI185" s="115">
        <f>'APRONS DISTANCE'!BD339</f>
        <v>233.25562961000259</v>
      </c>
      <c r="AJ185" s="115">
        <f>'APRONS DISTANCE'!BE339</f>
        <v>227.45915275596153</v>
      </c>
      <c r="AK185" s="115">
        <f>'APRONS DISTANCE'!BF339</f>
        <v>239.75125478899443</v>
      </c>
      <c r="AL185" s="115">
        <f>'APRONS DISTANCE'!BG339</f>
        <v>251.50509318669853</v>
      </c>
      <c r="AM185" s="115">
        <f>'APRONS DISTANCE'!BH339</f>
        <v>223.43353758036918</v>
      </c>
      <c r="AN185" s="115">
        <f>'APRONS DISTANCE'!BI339</f>
        <v>249.57773346145967</v>
      </c>
      <c r="AO185" s="115">
        <f>'APRONS DISTANCE'!BJ339</f>
        <v>245.91217750829531</v>
      </c>
      <c r="AP185" s="115">
        <f>'APRONS DISTANCE'!BK339</f>
        <v>250.64796220363814</v>
      </c>
      <c r="AQ185" s="115">
        <f>'APRONS DISTANCE'!BL339</f>
        <v>238.79919384431528</v>
      </c>
      <c r="AR185" s="115">
        <f>'APRONS DISTANCE'!BM339</f>
        <v>234.65290882135957</v>
      </c>
      <c r="AS185" s="115">
        <f>'APRONS DISTANCE'!BN339</f>
        <v>225.52692696551017</v>
      </c>
      <c r="AT185" s="115">
        <f>'APRONS DISTANCE'!BO339</f>
        <v>233.50208136677358</v>
      </c>
      <c r="AU185" s="115">
        <f>'APRONS DISTANCE'!BP339</f>
        <v>228.33619228237188</v>
      </c>
      <c r="AV185" s="115">
        <f>'APRONS DISTANCE'!BQ339</f>
        <v>230.80937756162066</v>
      </c>
      <c r="AW185" s="115">
        <f>'APRONS DISTANCE'!BR339</f>
        <v>247.50862393208936</v>
      </c>
      <c r="AX185" s="115">
        <f>'APRONS DISTANCE'!BS339</f>
        <v>242.61101470497064</v>
      </c>
      <c r="AY185" s="115">
        <f>'APRONS DISTANCE'!BT339</f>
        <v>242.6195164454937</v>
      </c>
      <c r="AZ185" s="115">
        <f>'APRONS DISTANCE'!BU339</f>
        <v>239.33830973887589</v>
      </c>
      <c r="BA185" s="115">
        <f>'APRONS DISTANCE'!BV339</f>
        <v>227.22855209674859</v>
      </c>
      <c r="BB185" s="115">
        <f>'APRONS DISTANCE'!BW339</f>
        <v>231.81195229850513</v>
      </c>
      <c r="BC185" s="115">
        <f>'APRONS DISTANCE'!BX339</f>
        <v>242.43413393236929</v>
      </c>
      <c r="BD185" s="115">
        <f>'APRONS DISTANCE'!BY339</f>
        <v>235.88213776902913</v>
      </c>
      <c r="BE185" s="115">
        <f>'APRONS DISTANCE'!BZ339</f>
        <v>244.92232819427849</v>
      </c>
      <c r="BF185" s="115">
        <f>'APRONS DISTANCE'!CA339</f>
        <v>244.25496099389125</v>
      </c>
      <c r="BG185" s="115">
        <f>'APRONS DISTANCE'!CB339</f>
        <v>237.22754998922937</v>
      </c>
      <c r="BH185" s="115">
        <f>'APRONS DISTANCE'!CC339</f>
        <v>237.72495942725149</v>
      </c>
      <c r="BI185" s="115">
        <f>'APRONS DISTANCE'!CD339</f>
        <v>233.22678674635517</v>
      </c>
      <c r="BJ185" s="115">
        <f>'APRONS DISTANCE'!CE339</f>
        <v>242.36059633185815</v>
      </c>
      <c r="BK185" s="115">
        <f>'APRONS DISTANCE'!CF339</f>
        <v>225.08202074321756</v>
      </c>
      <c r="BL185" s="115">
        <f>'APRONS DISTANCE'!CG339</f>
        <v>244.80569681088119</v>
      </c>
      <c r="BM185" s="115">
        <f>'APRONS DISTANCE'!CH339</f>
        <v>228.32852795906442</v>
      </c>
      <c r="BN185" s="115">
        <f>'APRONS DISTANCE'!CI339</f>
        <v>239.49140414443235</v>
      </c>
      <c r="BO185" s="115">
        <f>'APRONS DISTANCE'!CJ339</f>
        <v>246.02995997974759</v>
      </c>
      <c r="BP185" s="115">
        <f>'APRONS DISTANCE'!CK339</f>
        <v>248.22068158667059</v>
      </c>
      <c r="BQ185" s="115">
        <f>'APRONS DISTANCE'!CL339</f>
        <v>245.58933493694551</v>
      </c>
      <c r="BR185" s="115">
        <f>'APRONS DISTANCE'!CM339</f>
        <v>239.60042687256836</v>
      </c>
      <c r="BS185" s="115">
        <f>'APRONS DISTANCE'!CN339</f>
        <v>246.63661362978465</v>
      </c>
      <c r="BT185" s="115">
        <f>'APRONS DISTANCE'!CO339</f>
        <v>224.76698808894494</v>
      </c>
      <c r="BU185" s="115">
        <f>'APRONS DISTANCE'!CP339</f>
        <v>241.62498770122696</v>
      </c>
      <c r="BV185" s="115">
        <f>'APRONS DISTANCE'!CQ339</f>
        <v>230.89830698919846</v>
      </c>
      <c r="BW185" s="115">
        <f>'APRONS DISTANCE'!CR339</f>
        <v>246.80101696059739</v>
      </c>
      <c r="BX185" s="115">
        <f>'APRONS DISTANCE'!CS339</f>
        <v>251.0849500930367</v>
      </c>
      <c r="BY185" s="115">
        <f>'APRONS DISTANCE'!CT339</f>
        <v>232.79060605176977</v>
      </c>
      <c r="BZ185" s="115">
        <f>'APRONS DISTANCE'!CU339</f>
        <v>231.56483038707762</v>
      </c>
      <c r="CA185" s="115">
        <f>'APRONS DISTANCE'!CV339</f>
        <v>239.40769066773234</v>
      </c>
      <c r="CB185" s="115">
        <f>'APRONS DISTANCE'!CW339</f>
        <v>243.46760269505131</v>
      </c>
      <c r="CC185" s="115">
        <f>'APRONS DISTANCE'!CX339</f>
        <v>249.02169120881291</v>
      </c>
      <c r="CD185" s="115">
        <f>'APRONS DISTANCE'!CY339</f>
        <v>229.95995267403285</v>
      </c>
      <c r="CE185" s="115">
        <f>'APRONS DISTANCE'!CZ339</f>
        <v>247.41517476128078</v>
      </c>
      <c r="CF185" s="115">
        <f>'APRONS DISTANCE'!DA339</f>
        <v>227.67602040741997</v>
      </c>
      <c r="CG185" s="115">
        <f>'APRONS DISTANCE'!DB339</f>
        <v>223.41068870544188</v>
      </c>
      <c r="CH185" s="115">
        <f>'APRONS DISTANCE'!DC339</f>
        <v>224.11405032936639</v>
      </c>
      <c r="CI185" s="115">
        <f>'APRONS DISTANCE'!DD339</f>
        <v>234.76636330542391</v>
      </c>
      <c r="CJ185" s="115">
        <f>'APRONS DISTANCE'!DE339</f>
        <v>223.04469031949759</v>
      </c>
      <c r="CK185" s="115">
        <f>'APRONS DISTANCE'!DF339</f>
        <v>245.25290977113755</v>
      </c>
      <c r="CL185" s="115">
        <f>'APRONS DISTANCE'!DG339</f>
        <v>249.52048032129554</v>
      </c>
      <c r="CM185" s="115">
        <f>'APRONS DISTANCE'!DH339</f>
        <v>238.33421209991602</v>
      </c>
      <c r="CN185" s="115">
        <f>'APRONS DISTANCE'!DI339</f>
        <v>243.9578813326271</v>
      </c>
      <c r="CO185" s="115">
        <f>'APRONS DISTANCE'!DJ339</f>
        <v>237.91355504816457</v>
      </c>
      <c r="CP185" s="115">
        <f>'APRONS DISTANCE'!DK339</f>
        <v>229.35682745154168</v>
      </c>
      <c r="CQ185" s="115">
        <f>'APRONS DISTANCE'!DL339</f>
        <v>246.7291992306406</v>
      </c>
      <c r="CR185" s="115">
        <f>'APRONS DISTANCE'!DM339</f>
        <v>232.55772847697725</v>
      </c>
      <c r="CS185" s="115">
        <f>'APRONS DISTANCE'!DN339</f>
        <v>224.12045102943404</v>
      </c>
      <c r="CT185" s="115">
        <f>'APRONS DISTANCE'!DO339</f>
        <v>229.14657909430221</v>
      </c>
      <c r="CU185" s="115">
        <f>'APRONS DISTANCE'!DP339</f>
        <v>228.75532574486385</v>
      </c>
      <c r="CV185" s="115">
        <f>'APRONS DISTANCE'!DQ339</f>
        <v>242.62437381068125</v>
      </c>
      <c r="CW185" s="115">
        <f>'APRONS DISTANCE'!DR339</f>
        <v>243.60483639283879</v>
      </c>
      <c r="CX185" s="115">
        <f>'APRONS DISTANCE'!DS339</f>
        <v>232.76443603528779</v>
      </c>
      <c r="CY185" s="115">
        <f>'APRONS DISTANCE'!DT339</f>
        <v>226.21508057522345</v>
      </c>
      <c r="CZ185" s="115">
        <f>'APRONS DISTANCE'!DU339</f>
        <v>226.21508057522345</v>
      </c>
      <c r="DA185" s="115">
        <f>'APRONS DISTANCE'!DV339</f>
        <v>227.01891577817224</v>
      </c>
      <c r="DB185" s="115">
        <f>'APRONS DISTANCE'!DW339</f>
        <v>245.17650150786523</v>
      </c>
      <c r="DC185" s="115">
        <f>'APRONS DISTANCE'!DX339</f>
        <v>235.35980374644708</v>
      </c>
      <c r="DD185" s="115">
        <f>'APRONS DISTANCE'!DY339</f>
        <v>226.51473404643963</v>
      </c>
      <c r="DE185" s="115">
        <f>'APRONS DISTANCE'!DZ339</f>
        <v>243.28443999217572</v>
      </c>
      <c r="DF185" s="115">
        <f>'APRONS DISTANCE'!EA339</f>
        <v>236.35299359540164</v>
      </c>
      <c r="DG185" s="115">
        <f>'APRONS DISTANCE'!EB339</f>
        <v>232.95452836285543</v>
      </c>
      <c r="DH185" s="115">
        <f>'APRONS DISTANCE'!EC339</f>
        <v>238.84920454239182</v>
      </c>
      <c r="DI185" s="115">
        <f>'APRONS DISTANCE'!ED339</f>
        <v>224.98143899604705</v>
      </c>
      <c r="DJ185" s="115">
        <f>'APRONS DISTANCE'!EE339</f>
        <v>235.88479473698976</v>
      </c>
      <c r="DK185" s="115">
        <f>'APRONS DISTANCE'!EF339</f>
        <v>223.18264869076788</v>
      </c>
      <c r="DL185" s="115">
        <f>'APRONS DISTANCE'!EG339</f>
        <v>249.22911709745159</v>
      </c>
      <c r="DM185" s="115">
        <f>'APRONS DISTANCE'!EH339</f>
        <v>238.7632713081729</v>
      </c>
      <c r="DN185" s="115">
        <f>'APRONS DISTANCE'!EI339</f>
        <v>239.28863800723326</v>
      </c>
      <c r="DO185" s="115">
        <f>'APRONS DISTANCE'!EJ339</f>
        <v>244.79523415295614</v>
      </c>
      <c r="DP185" s="115">
        <f>'APRONS DISTANCE'!EK339</f>
        <v>247.54353203961264</v>
      </c>
      <c r="DQ185" s="115">
        <f>'APRONS DISTANCE'!EL339</f>
        <v>224.24997101780369</v>
      </c>
      <c r="DR185" s="115">
        <f>'APRONS DISTANCE'!EM339</f>
        <v>224.99346472810223</v>
      </c>
      <c r="DS185" s="115">
        <f>'APRONS DISTANCE'!EN339</f>
        <v>249.92136538793207</v>
      </c>
      <c r="DT185" s="115">
        <f>'APRONS DISTANCE'!EO339</f>
        <v>224.02509133662721</v>
      </c>
      <c r="DU185" s="115">
        <f>'APRONS DISTANCE'!EP339</f>
        <v>247.59519636607428</v>
      </c>
      <c r="DV185" s="115">
        <f>'APRONS DISTANCE'!EQ339</f>
        <v>246.48801691632906</v>
      </c>
      <c r="DW185" s="115">
        <f>'APRONS DISTANCE'!ER339</f>
        <v>242.5818697612805</v>
      </c>
      <c r="DX185" s="115">
        <f>'APRONS DISTANCE'!ES339</f>
        <v>250.36970970204601</v>
      </c>
      <c r="DY185" s="115">
        <f>'APRONS DISTANCE'!ET339</f>
        <v>223.47473581136242</v>
      </c>
      <c r="DZ185" s="115">
        <f>'APRONS DISTANCE'!EU339</f>
        <v>226.53288528376066</v>
      </c>
      <c r="EA185" s="115">
        <f>'APRONS DISTANCE'!EV339</f>
        <v>225.21853995728893</v>
      </c>
      <c r="EB185" s="115">
        <f>'APRONS DISTANCE'!EW339</f>
        <v>228.87794947675377</v>
      </c>
      <c r="EC185" s="115">
        <f>'APRONS DISTANCE'!EX339</f>
        <v>240.6576665045643</v>
      </c>
      <c r="ED185" s="115">
        <f>'APRONS DISTANCE'!EY339</f>
        <v>232.7613197856555</v>
      </c>
      <c r="EE185" s="115">
        <f>'APRONS DISTANCE'!EZ339</f>
        <v>233.24659696900417</v>
      </c>
      <c r="EF185" s="115">
        <f>'APRONS DISTANCE'!FA339</f>
        <v>245.79777827037975</v>
      </c>
      <c r="EG185" s="115">
        <f>'APRONS DISTANCE'!FB339</f>
        <v>250.25989226299234</v>
      </c>
      <c r="EH185" s="115">
        <f>'APRONS DISTANCE'!FC339</f>
        <v>224.15758759510504</v>
      </c>
      <c r="EI185" s="115">
        <f>'APRONS DISTANCE'!FD339</f>
        <v>237.9069773632927</v>
      </c>
      <c r="EJ185" s="115">
        <f>'APRONS DISTANCE'!FE339</f>
        <v>235.05951644105193</v>
      </c>
      <c r="EK185" s="115">
        <f>'APRONS DISTANCE'!FF339</f>
        <v>231.42164929559468</v>
      </c>
      <c r="EL185" s="115">
        <f>'APRONS DISTANCE'!FG339</f>
        <v>230.92966375070858</v>
      </c>
      <c r="EM185" s="115">
        <f>'APRONS DISTANCE'!FH339</f>
        <v>244.92342724137816</v>
      </c>
      <c r="EN185" s="115">
        <f>'APRONS DISTANCE'!FI339</f>
        <v>227.31185229122667</v>
      </c>
      <c r="EO185" s="115">
        <f>'APRONS DISTANCE'!FJ339</f>
        <v>246.75875356458786</v>
      </c>
      <c r="EP185" s="115">
        <f>'APRONS DISTANCE'!FK339</f>
        <v>232.65711889073424</v>
      </c>
      <c r="EQ185" s="115">
        <f>'APRONS DISTANCE'!FL339</f>
        <v>234.55497421531123</v>
      </c>
      <c r="ER185" s="115">
        <f>'APRONS DISTANCE'!FM339</f>
        <v>242.92817962509946</v>
      </c>
      <c r="ES185" s="115">
        <f>'APRONS DISTANCE'!FN339</f>
        <v>227.78372532536304</v>
      </c>
      <c r="ET185" s="115">
        <f>'APRONS DISTANCE'!FO339</f>
        <v>230.05279727692673</v>
      </c>
      <c r="EU185" s="115">
        <f>'APRONS DISTANCE'!FP339</f>
        <v>237.69303977731786</v>
      </c>
      <c r="EV185" s="115">
        <f>'APRONS DISTANCE'!FQ339</f>
        <v>0</v>
      </c>
      <c r="EW185" s="115">
        <f>'APRONS DISTANCE'!FR339</f>
        <v>0</v>
      </c>
      <c r="EX185" s="115">
        <f>'APRONS DISTANCE'!FS339</f>
        <v>0</v>
      </c>
      <c r="EY185" s="115">
        <f>'APRONS DISTANCE'!FT339</f>
        <v>0</v>
      </c>
      <c r="EZ185" s="115">
        <f>'APRONS DISTANCE'!FU339</f>
        <v>0</v>
      </c>
      <c r="FA185" s="115">
        <f>'APRONS DISTANCE'!FV339</f>
        <v>0</v>
      </c>
      <c r="FB185" s="115">
        <f>'APRONS DISTANCE'!FW339</f>
        <v>0</v>
      </c>
      <c r="FC185" s="115">
        <f>'APRONS DISTANCE'!FX339</f>
        <v>0</v>
      </c>
      <c r="FD185" s="109" t="s">
        <v>454</v>
      </c>
    </row>
    <row r="186" spans="1:160" x14ac:dyDescent="0.2">
      <c r="A186" s="114" t="s">
        <v>453</v>
      </c>
      <c r="B186" s="114"/>
      <c r="C186" s="115">
        <f>'APRONS DISTANCE'!X340</f>
        <v>181.11341679593528</v>
      </c>
      <c r="D186" s="115">
        <f>'APRONS DISTANCE'!Y340</f>
        <v>234.55025993224788</v>
      </c>
      <c r="E186" s="115">
        <f>'APRONS DISTANCE'!Z340</f>
        <v>250.39457903915658</v>
      </c>
      <c r="F186" s="115">
        <f>'APRONS DISTANCE'!AA340</f>
        <v>238.98132246482001</v>
      </c>
      <c r="G186" s="115">
        <f>'APRONS DISTANCE'!AB340</f>
        <v>245.66051087920906</v>
      </c>
      <c r="H186" s="115">
        <f>'APRONS DISTANCE'!AC340</f>
        <v>238.16407382990909</v>
      </c>
      <c r="I186" s="115">
        <f>'APRONS DISTANCE'!AD340</f>
        <v>246.76135989945732</v>
      </c>
      <c r="J186" s="115">
        <f>'APRONS DISTANCE'!AE340</f>
        <v>229.64412023819781</v>
      </c>
      <c r="K186" s="115">
        <f>'APRONS DISTANCE'!AF340</f>
        <v>246.66302001303245</v>
      </c>
      <c r="L186" s="115">
        <f>'APRONS DISTANCE'!AG340</f>
        <v>255.3394729303219</v>
      </c>
      <c r="M186" s="115">
        <f>'APRONS DISTANCE'!AH340</f>
        <v>249.72138727248989</v>
      </c>
      <c r="N186" s="115">
        <f>'APRONS DISTANCE'!AI340</f>
        <v>239.8398239195551</v>
      </c>
      <c r="O186" s="115">
        <f>'APRONS DISTANCE'!AJ340</f>
        <v>255.2881921506054</v>
      </c>
      <c r="P186" s="115">
        <f>'APRONS DISTANCE'!AK340</f>
        <v>240.41190466349548</v>
      </c>
      <c r="Q186" s="115">
        <f>'APRONS DISTANCE'!AL340</f>
        <v>251.67116157187735</v>
      </c>
      <c r="R186" s="115">
        <f>'APRONS DISTANCE'!AM340</f>
        <v>232.97975189480579</v>
      </c>
      <c r="S186" s="115">
        <f>'APRONS DISTANCE'!AN340</f>
        <v>235.4232214215466</v>
      </c>
      <c r="T186" s="115">
        <f>'APRONS DISTANCE'!AO340</f>
        <v>232.59539904688256</v>
      </c>
      <c r="U186" s="115">
        <f>'APRONS DISTANCE'!AP340</f>
        <v>243.95680331712146</v>
      </c>
      <c r="V186" s="115">
        <f>'APRONS DISTANCE'!AQ340</f>
        <v>245.30962671952284</v>
      </c>
      <c r="W186" s="115">
        <f>'APRONS DISTANCE'!AR340</f>
        <v>257.83504248447599</v>
      </c>
      <c r="X186" s="115">
        <f>'APRONS DISTANCE'!AS340</f>
        <v>255.88962328294448</v>
      </c>
      <c r="Y186" s="115">
        <f>'APRONS DISTANCE'!AT340</f>
        <v>248.53410139422112</v>
      </c>
      <c r="Z186" s="115">
        <f>'APRONS DISTANCE'!AU340</f>
        <v>255.35365093985635</v>
      </c>
      <c r="AA186" s="115">
        <f>'APRONS DISTANCE'!AV340</f>
        <v>246.51826967806792</v>
      </c>
      <c r="AB186" s="115">
        <f>'APRONS DISTANCE'!AW340</f>
        <v>233.62572202018558</v>
      </c>
      <c r="AC186" s="115">
        <f>'APRONS DISTANCE'!AX340</f>
        <v>237.78071718364851</v>
      </c>
      <c r="AD186" s="115">
        <f>'APRONS DISTANCE'!AY340</f>
        <v>239.43094745941491</v>
      </c>
      <c r="AE186" s="115">
        <f>'APRONS DISTANCE'!AZ340</f>
        <v>250.69681982779181</v>
      </c>
      <c r="AF186" s="115">
        <f>'APRONS DISTANCE'!BA340</f>
        <v>254.96781293650724</v>
      </c>
      <c r="AG186" s="115">
        <f>'APRONS DISTANCE'!BB340</f>
        <v>240.36313370238494</v>
      </c>
      <c r="AH186" s="115">
        <f>'APRONS DISTANCE'!BC340</f>
        <v>257.39317919935314</v>
      </c>
      <c r="AI186" s="115">
        <f>'APRONS DISTANCE'!BD340</f>
        <v>239.43858795091759</v>
      </c>
      <c r="AJ186" s="115">
        <f>'APRONS DISTANCE'!BE340</f>
        <v>233.64211109687653</v>
      </c>
      <c r="AK186" s="115">
        <f>'APRONS DISTANCE'!BF340</f>
        <v>245.93421312990944</v>
      </c>
      <c r="AL186" s="115">
        <f>'APRONS DISTANCE'!BG340</f>
        <v>257.68805152761354</v>
      </c>
      <c r="AM186" s="115">
        <f>'APRONS DISTANCE'!BH340</f>
        <v>229.61649592128418</v>
      </c>
      <c r="AN186" s="115">
        <f>'APRONS DISTANCE'!BI340</f>
        <v>255.76069180237471</v>
      </c>
      <c r="AO186" s="115">
        <f>'APRONS DISTANCE'!BJ340</f>
        <v>252.09513584921032</v>
      </c>
      <c r="AP186" s="115">
        <f>'APRONS DISTANCE'!BK340</f>
        <v>256.83092054455318</v>
      </c>
      <c r="AQ186" s="115">
        <f>'APRONS DISTANCE'!BL340</f>
        <v>244.98215218523029</v>
      </c>
      <c r="AR186" s="115">
        <f>'APRONS DISTANCE'!BM340</f>
        <v>240.83586716227458</v>
      </c>
      <c r="AS186" s="115">
        <f>'APRONS DISTANCE'!BN340</f>
        <v>231.70988530642518</v>
      </c>
      <c r="AT186" s="115">
        <f>'APRONS DISTANCE'!BO340</f>
        <v>239.68503970768859</v>
      </c>
      <c r="AU186" s="115">
        <f>'APRONS DISTANCE'!BP340</f>
        <v>234.51915062328689</v>
      </c>
      <c r="AV186" s="115">
        <f>'APRONS DISTANCE'!BQ340</f>
        <v>236.99233590253567</v>
      </c>
      <c r="AW186" s="115">
        <f>'APRONS DISTANCE'!BR340</f>
        <v>253.69158227300434</v>
      </c>
      <c r="AX186" s="115">
        <f>'APRONS DISTANCE'!BS340</f>
        <v>248.79397304588562</v>
      </c>
      <c r="AY186" s="115">
        <f>'APRONS DISTANCE'!BT340</f>
        <v>248.80247478640871</v>
      </c>
      <c r="AZ186" s="115">
        <f>'APRONS DISTANCE'!BU340</f>
        <v>245.5212680797909</v>
      </c>
      <c r="BA186" s="115">
        <f>'APRONS DISTANCE'!BV340</f>
        <v>233.41151043766359</v>
      </c>
      <c r="BB186" s="115">
        <f>'APRONS DISTANCE'!BW340</f>
        <v>237.99491063942014</v>
      </c>
      <c r="BC186" s="115">
        <f>'APRONS DISTANCE'!BX340</f>
        <v>248.61709227328436</v>
      </c>
      <c r="BD186" s="115">
        <f>'APRONS DISTANCE'!BY340</f>
        <v>242.06509610994414</v>
      </c>
      <c r="BE186" s="115">
        <f>'APRONS DISTANCE'!BZ340</f>
        <v>251.1052865351935</v>
      </c>
      <c r="BF186" s="115">
        <f>'APRONS DISTANCE'!CA340</f>
        <v>250.43791933480625</v>
      </c>
      <c r="BG186" s="115">
        <f>'APRONS DISTANCE'!CB340</f>
        <v>243.41050833014438</v>
      </c>
      <c r="BH186" s="115">
        <f>'APRONS DISTANCE'!CC340</f>
        <v>243.9079177681665</v>
      </c>
      <c r="BI186" s="115">
        <f>'APRONS DISTANCE'!CD340</f>
        <v>239.40974508727018</v>
      </c>
      <c r="BJ186" s="115">
        <f>'APRONS DISTANCE'!CE340</f>
        <v>248.54355467277315</v>
      </c>
      <c r="BK186" s="115">
        <f>'APRONS DISTANCE'!CF340</f>
        <v>231.26497908413256</v>
      </c>
      <c r="BL186" s="115">
        <f>'APRONS DISTANCE'!CG340</f>
        <v>250.98865515179622</v>
      </c>
      <c r="BM186" s="115">
        <f>'APRONS DISTANCE'!CH340</f>
        <v>234.51148629997942</v>
      </c>
      <c r="BN186" s="115">
        <f>'APRONS DISTANCE'!CI340</f>
        <v>245.67436248534736</v>
      </c>
      <c r="BO186" s="115">
        <f>'APRONS DISTANCE'!CJ340</f>
        <v>252.2129183206626</v>
      </c>
      <c r="BP186" s="115">
        <f>'APRONS DISTANCE'!CK340</f>
        <v>254.4036399275856</v>
      </c>
      <c r="BQ186" s="115">
        <f>'APRONS DISTANCE'!CL340</f>
        <v>251.77229327786054</v>
      </c>
      <c r="BR186" s="115">
        <f>'APRONS DISTANCE'!CM340</f>
        <v>245.78338521348337</v>
      </c>
      <c r="BS186" s="115">
        <f>'APRONS DISTANCE'!CN340</f>
        <v>252.81957197069968</v>
      </c>
      <c r="BT186" s="115">
        <f>'APRONS DISTANCE'!CO340</f>
        <v>230.94994642985995</v>
      </c>
      <c r="BU186" s="115">
        <f>'APRONS DISTANCE'!CP340</f>
        <v>247.80794604214196</v>
      </c>
      <c r="BV186" s="115">
        <f>'APRONS DISTANCE'!CQ340</f>
        <v>237.08126533011347</v>
      </c>
      <c r="BW186" s="115">
        <f>'APRONS DISTANCE'!CR340</f>
        <v>252.9839753015124</v>
      </c>
      <c r="BX186" s="115">
        <f>'APRONS DISTANCE'!CS340</f>
        <v>257.26790843395173</v>
      </c>
      <c r="BY186" s="115">
        <f>'APRONS DISTANCE'!CT340</f>
        <v>238.97356439268481</v>
      </c>
      <c r="BZ186" s="115">
        <f>'APRONS DISTANCE'!CU340</f>
        <v>237.74778872799263</v>
      </c>
      <c r="CA186" s="115">
        <f>'APRONS DISTANCE'!CV340</f>
        <v>245.59064900864735</v>
      </c>
      <c r="CB186" s="115">
        <f>'APRONS DISTANCE'!CW340</f>
        <v>249.65056103596632</v>
      </c>
      <c r="CC186" s="115">
        <f>'APRONS DISTANCE'!CX340</f>
        <v>255.20464954972797</v>
      </c>
      <c r="CD186" s="115">
        <f>'APRONS DISTANCE'!CY340</f>
        <v>236.14291101494786</v>
      </c>
      <c r="CE186" s="115">
        <f>'APRONS DISTANCE'!CZ340</f>
        <v>253.59813310219585</v>
      </c>
      <c r="CF186" s="115">
        <f>'APRONS DISTANCE'!DA340</f>
        <v>233.85897874833498</v>
      </c>
      <c r="CG186" s="115">
        <f>'APRONS DISTANCE'!DB340</f>
        <v>229.59364704635689</v>
      </c>
      <c r="CH186" s="115">
        <f>'APRONS DISTANCE'!DC340</f>
        <v>230.2970086702814</v>
      </c>
      <c r="CI186" s="115">
        <f>'APRONS DISTANCE'!DD340</f>
        <v>240.94932164633892</v>
      </c>
      <c r="CJ186" s="115">
        <f>'APRONS DISTANCE'!DE340</f>
        <v>229.2276486604126</v>
      </c>
      <c r="CK186" s="115">
        <f>'APRONS DISTANCE'!DF340</f>
        <v>251.43586811205259</v>
      </c>
      <c r="CL186" s="115">
        <f>'APRONS DISTANCE'!DG340</f>
        <v>255.70343866221054</v>
      </c>
      <c r="CM186" s="115">
        <f>'APRONS DISTANCE'!DH340</f>
        <v>244.51717044083102</v>
      </c>
      <c r="CN186" s="115">
        <f>'APRONS DISTANCE'!DI340</f>
        <v>250.1408396735421</v>
      </c>
      <c r="CO186" s="115">
        <f>'APRONS DISTANCE'!DJ340</f>
        <v>244.0965133890796</v>
      </c>
      <c r="CP186" s="115">
        <f>'APRONS DISTANCE'!DK340</f>
        <v>235.53978579245668</v>
      </c>
      <c r="CQ186" s="115">
        <f>'APRONS DISTANCE'!DL340</f>
        <v>252.91215757155561</v>
      </c>
      <c r="CR186" s="115">
        <f>'APRONS DISTANCE'!DM340</f>
        <v>238.74068681789225</v>
      </c>
      <c r="CS186" s="115">
        <f>'APRONS DISTANCE'!DN340</f>
        <v>230.30340937034904</v>
      </c>
      <c r="CT186" s="115">
        <f>'APRONS DISTANCE'!DO340</f>
        <v>235.32953743521722</v>
      </c>
      <c r="CU186" s="115">
        <f>'APRONS DISTANCE'!DP340</f>
        <v>234.93828408577886</v>
      </c>
      <c r="CV186" s="115">
        <f>'APRONS DISTANCE'!DQ340</f>
        <v>248.80733215159626</v>
      </c>
      <c r="CW186" s="115">
        <f>'APRONS DISTANCE'!DR340</f>
        <v>249.7877947337538</v>
      </c>
      <c r="CX186" s="115">
        <f>'APRONS DISTANCE'!DS340</f>
        <v>238.94739437620279</v>
      </c>
      <c r="CY186" s="115">
        <f>'APRONS DISTANCE'!DT340</f>
        <v>232.39803891613846</v>
      </c>
      <c r="CZ186" s="115">
        <f>'APRONS DISTANCE'!DU340</f>
        <v>232.39803891613846</v>
      </c>
      <c r="DA186" s="115">
        <f>'APRONS DISTANCE'!DV340</f>
        <v>233.20187411908725</v>
      </c>
      <c r="DB186" s="115">
        <f>'APRONS DISTANCE'!DW340</f>
        <v>251.35945984878023</v>
      </c>
      <c r="DC186" s="115">
        <f>'APRONS DISTANCE'!DX340</f>
        <v>241.54276208736209</v>
      </c>
      <c r="DD186" s="115">
        <f>'APRONS DISTANCE'!DY340</f>
        <v>232.69769238735464</v>
      </c>
      <c r="DE186" s="115">
        <f>'APRONS DISTANCE'!DZ340</f>
        <v>249.46739833309073</v>
      </c>
      <c r="DF186" s="115">
        <f>'APRONS DISTANCE'!EA340</f>
        <v>242.53595193631665</v>
      </c>
      <c r="DG186" s="115">
        <f>'APRONS DISTANCE'!EB340</f>
        <v>239.13748670377043</v>
      </c>
      <c r="DH186" s="115">
        <f>'APRONS DISTANCE'!EC340</f>
        <v>245.03216288330682</v>
      </c>
      <c r="DI186" s="115">
        <f>'APRONS DISTANCE'!ED340</f>
        <v>231.16439733696205</v>
      </c>
      <c r="DJ186" s="115">
        <f>'APRONS DISTANCE'!EE340</f>
        <v>242.06775307790477</v>
      </c>
      <c r="DK186" s="115">
        <f>'APRONS DISTANCE'!EF340</f>
        <v>229.36560703168288</v>
      </c>
      <c r="DL186" s="115">
        <f>'APRONS DISTANCE'!EG340</f>
        <v>255.4120754383666</v>
      </c>
      <c r="DM186" s="115">
        <f>'APRONS DISTANCE'!EH340</f>
        <v>244.94622964908791</v>
      </c>
      <c r="DN186" s="115">
        <f>'APRONS DISTANCE'!EI340</f>
        <v>245.47159634814827</v>
      </c>
      <c r="DO186" s="115">
        <f>'APRONS DISTANCE'!EJ340</f>
        <v>250.97819249387115</v>
      </c>
      <c r="DP186" s="115">
        <f>'APRONS DISTANCE'!EK340</f>
        <v>253.72649038052768</v>
      </c>
      <c r="DQ186" s="115">
        <f>'APRONS DISTANCE'!EL340</f>
        <v>230.4329293587187</v>
      </c>
      <c r="DR186" s="115">
        <f>'APRONS DISTANCE'!EM340</f>
        <v>231.17642306901726</v>
      </c>
      <c r="DS186" s="115">
        <f>'APRONS DISTANCE'!EN340</f>
        <v>256.10432372884713</v>
      </c>
      <c r="DT186" s="115">
        <f>'APRONS DISTANCE'!EO340</f>
        <v>230.20804967754222</v>
      </c>
      <c r="DU186" s="115">
        <f>'APRONS DISTANCE'!EP340</f>
        <v>253.77815470698934</v>
      </c>
      <c r="DV186" s="115">
        <f>'APRONS DISTANCE'!EQ340</f>
        <v>252.67097525724409</v>
      </c>
      <c r="DW186" s="115">
        <f>'APRONS DISTANCE'!ER340</f>
        <v>248.76482810219557</v>
      </c>
      <c r="DX186" s="115">
        <f>'APRONS DISTANCE'!ES340</f>
        <v>256.55266804296099</v>
      </c>
      <c r="DY186" s="115">
        <f>'APRONS DISTANCE'!ET340</f>
        <v>229.65769415227743</v>
      </c>
      <c r="DZ186" s="115">
        <f>'APRONS DISTANCE'!EU340</f>
        <v>232.71584362467567</v>
      </c>
      <c r="EA186" s="115">
        <f>'APRONS DISTANCE'!EV340</f>
        <v>231.40149829820393</v>
      </c>
      <c r="EB186" s="115">
        <f>'APRONS DISTANCE'!EW340</f>
        <v>235.06090781766878</v>
      </c>
      <c r="EC186" s="115">
        <f>'APRONS DISTANCE'!EX340</f>
        <v>246.84062484547934</v>
      </c>
      <c r="ED186" s="115">
        <f>'APRONS DISTANCE'!EY340</f>
        <v>238.94427812657051</v>
      </c>
      <c r="EE186" s="115">
        <f>'APRONS DISTANCE'!EZ340</f>
        <v>239.42955530991918</v>
      </c>
      <c r="EF186" s="115">
        <f>'APRONS DISTANCE'!FA340</f>
        <v>251.98073661129476</v>
      </c>
      <c r="EG186" s="115">
        <f>'APRONS DISTANCE'!FB340</f>
        <v>256.44285060390735</v>
      </c>
      <c r="EH186" s="115">
        <f>'APRONS DISTANCE'!FC340</f>
        <v>230.34054593602005</v>
      </c>
      <c r="EI186" s="115">
        <f>'APRONS DISTANCE'!FD340</f>
        <v>244.0899357042077</v>
      </c>
      <c r="EJ186" s="115">
        <f>'APRONS DISTANCE'!FE340</f>
        <v>241.24247478196693</v>
      </c>
      <c r="EK186" s="115">
        <f>'APRONS DISTANCE'!FF340</f>
        <v>237.60460763650968</v>
      </c>
      <c r="EL186" s="115">
        <f>'APRONS DISTANCE'!FG340</f>
        <v>237.11262209162359</v>
      </c>
      <c r="EM186" s="115">
        <f>'APRONS DISTANCE'!FH340</f>
        <v>251.1063855822932</v>
      </c>
      <c r="EN186" s="115">
        <f>'APRONS DISTANCE'!FI340</f>
        <v>233.49481063214168</v>
      </c>
      <c r="EO186" s="115">
        <f>'APRONS DISTANCE'!FJ340</f>
        <v>252.94171190550287</v>
      </c>
      <c r="EP186" s="115">
        <f>'APRONS DISTANCE'!FK340</f>
        <v>238.84007723164925</v>
      </c>
      <c r="EQ186" s="115">
        <f>'APRONS DISTANCE'!FL340</f>
        <v>240.73793255622624</v>
      </c>
      <c r="ER186" s="115">
        <f>'APRONS DISTANCE'!FM340</f>
        <v>249.11113796601444</v>
      </c>
      <c r="ES186" s="115">
        <f>'APRONS DISTANCE'!FN340</f>
        <v>233.96668366627804</v>
      </c>
      <c r="ET186" s="115">
        <f>'APRONS DISTANCE'!FO340</f>
        <v>236.23575561784173</v>
      </c>
      <c r="EU186" s="115">
        <f>'APRONS DISTANCE'!FP340</f>
        <v>243.87599811823287</v>
      </c>
      <c r="EV186" s="115">
        <f>'APRONS DISTANCE'!FQ340</f>
        <v>0</v>
      </c>
      <c r="EW186" s="115">
        <f>'APRONS DISTANCE'!FR340</f>
        <v>0</v>
      </c>
      <c r="EX186" s="115">
        <f>'APRONS DISTANCE'!FS340</f>
        <v>0</v>
      </c>
      <c r="EY186" s="115">
        <f>'APRONS DISTANCE'!FT340</f>
        <v>0</v>
      </c>
      <c r="EZ186" s="115">
        <f>'APRONS DISTANCE'!FU340</f>
        <v>0</v>
      </c>
      <c r="FA186" s="115">
        <f>'APRONS DISTANCE'!FV340</f>
        <v>0</v>
      </c>
      <c r="FB186" s="115">
        <f>'APRONS DISTANCE'!FW340</f>
        <v>0</v>
      </c>
      <c r="FC186" s="115">
        <f>'APRONS DISTANCE'!FX340</f>
        <v>0</v>
      </c>
      <c r="FD186" s="109" t="s">
        <v>454</v>
      </c>
    </row>
    <row r="187" spans="1:160" x14ac:dyDescent="0.2">
      <c r="A187" s="114" t="s">
        <v>453</v>
      </c>
      <c r="B187" s="114"/>
      <c r="C187" s="115">
        <f>'APRONS DISTANCE'!X341</f>
        <v>199.73910019331225</v>
      </c>
      <c r="D187" s="115">
        <f>'APRONS DISTANCE'!Y341</f>
        <v>253.17594332962486</v>
      </c>
      <c r="E187" s="115">
        <f>'APRONS DISTANCE'!Z341</f>
        <v>269.02026243653353</v>
      </c>
      <c r="F187" s="115">
        <f>'APRONS DISTANCE'!AA341</f>
        <v>257.60700586219696</v>
      </c>
      <c r="G187" s="115">
        <f>'APRONS DISTANCE'!AB341</f>
        <v>264.28619427658606</v>
      </c>
      <c r="H187" s="115">
        <f>'APRONS DISTANCE'!AC341</f>
        <v>256.78975722728603</v>
      </c>
      <c r="I187" s="115">
        <f>'APRONS DISTANCE'!AD341</f>
        <v>265.38704329683435</v>
      </c>
      <c r="J187" s="115">
        <f>'APRONS DISTANCE'!AE341</f>
        <v>248.26980363557479</v>
      </c>
      <c r="K187" s="115">
        <f>'APRONS DISTANCE'!AF341</f>
        <v>265.28870341040937</v>
      </c>
      <c r="L187" s="115">
        <f>'APRONS DISTANCE'!AG341</f>
        <v>273.96515632769888</v>
      </c>
      <c r="M187" s="115">
        <f>'APRONS DISTANCE'!AH341</f>
        <v>268.34707066986692</v>
      </c>
      <c r="N187" s="115">
        <f>'APRONS DISTANCE'!AI341</f>
        <v>258.46550731693202</v>
      </c>
      <c r="O187" s="115">
        <f>'APRONS DISTANCE'!AJ341</f>
        <v>273.91387554798234</v>
      </c>
      <c r="P187" s="115">
        <f>'APRONS DISTANCE'!AK341</f>
        <v>259.03758806087239</v>
      </c>
      <c r="Q187" s="115">
        <f>'APRONS DISTANCE'!AL341</f>
        <v>270.29684496925432</v>
      </c>
      <c r="R187" s="115">
        <f>'APRONS DISTANCE'!AM341</f>
        <v>251.60543529218276</v>
      </c>
      <c r="S187" s="115">
        <f>'APRONS DISTANCE'!AN341</f>
        <v>254.0489048189236</v>
      </c>
      <c r="T187" s="115">
        <f>'APRONS DISTANCE'!AO341</f>
        <v>251.22108244425954</v>
      </c>
      <c r="U187" s="115">
        <f>'APRONS DISTANCE'!AP341</f>
        <v>262.58248671449843</v>
      </c>
      <c r="V187" s="115">
        <f>'APRONS DISTANCE'!AQ341</f>
        <v>263.93531011689976</v>
      </c>
      <c r="W187" s="115">
        <f>'APRONS DISTANCE'!AR341</f>
        <v>276.46072588185291</v>
      </c>
      <c r="X187" s="115">
        <f>'APRONS DISTANCE'!AS341</f>
        <v>274.51530668032143</v>
      </c>
      <c r="Y187" s="115">
        <f>'APRONS DISTANCE'!AT341</f>
        <v>267.1597847915981</v>
      </c>
      <c r="Z187" s="115">
        <f>'APRONS DISTANCE'!AU341</f>
        <v>273.9793343372333</v>
      </c>
      <c r="AA187" s="115">
        <f>'APRONS DISTANCE'!AV341</f>
        <v>265.14395307544493</v>
      </c>
      <c r="AB187" s="115">
        <f>'APRONS DISTANCE'!AW341</f>
        <v>252.25140541756258</v>
      </c>
      <c r="AC187" s="115">
        <f>'APRONS DISTANCE'!AX341</f>
        <v>256.40640058102548</v>
      </c>
      <c r="AD187" s="115">
        <f>'APRONS DISTANCE'!AY341</f>
        <v>258.05663085679186</v>
      </c>
      <c r="AE187" s="115">
        <f>'APRONS DISTANCE'!AZ341</f>
        <v>269.32250322516882</v>
      </c>
      <c r="AF187" s="115">
        <f>'APRONS DISTANCE'!BA341</f>
        <v>273.59349633388422</v>
      </c>
      <c r="AG187" s="115">
        <f>'APRONS DISTANCE'!BB341</f>
        <v>258.98881709976195</v>
      </c>
      <c r="AH187" s="115">
        <f>'APRONS DISTANCE'!BC341</f>
        <v>276.01886259673012</v>
      </c>
      <c r="AI187" s="115">
        <f>'APRONS DISTANCE'!BD341</f>
        <v>258.06427134829454</v>
      </c>
      <c r="AJ187" s="115">
        <f>'APRONS DISTANCE'!BE341</f>
        <v>252.26779449425351</v>
      </c>
      <c r="AK187" s="115">
        <f>'APRONS DISTANCE'!BF341</f>
        <v>264.55989652728641</v>
      </c>
      <c r="AL187" s="115">
        <f>'APRONS DISTANCE'!BG341</f>
        <v>276.31373492499051</v>
      </c>
      <c r="AM187" s="115">
        <f>'APRONS DISTANCE'!BH341</f>
        <v>248.24217931866116</v>
      </c>
      <c r="AN187" s="115">
        <f>'APRONS DISTANCE'!BI341</f>
        <v>274.38637519975163</v>
      </c>
      <c r="AO187" s="115">
        <f>'APRONS DISTANCE'!BJ341</f>
        <v>270.72081924658733</v>
      </c>
      <c r="AP187" s="115">
        <f>'APRONS DISTANCE'!BK341</f>
        <v>275.4566039419301</v>
      </c>
      <c r="AQ187" s="115">
        <f>'APRONS DISTANCE'!BL341</f>
        <v>263.60783558260727</v>
      </c>
      <c r="AR187" s="115">
        <f>'APRONS DISTANCE'!BM341</f>
        <v>259.46155055965153</v>
      </c>
      <c r="AS187" s="115">
        <f>'APRONS DISTANCE'!BN341</f>
        <v>250.33556870380212</v>
      </c>
      <c r="AT187" s="115">
        <f>'APRONS DISTANCE'!BO341</f>
        <v>258.31072310506556</v>
      </c>
      <c r="AU187" s="115">
        <f>'APRONS DISTANCE'!BP341</f>
        <v>253.14483402066381</v>
      </c>
      <c r="AV187" s="115">
        <f>'APRONS DISTANCE'!BQ341</f>
        <v>255.61801929991267</v>
      </c>
      <c r="AW187" s="115">
        <f>'APRONS DISTANCE'!BR341</f>
        <v>272.31726567038135</v>
      </c>
      <c r="AX187" s="115">
        <f>'APRONS DISTANCE'!BS341</f>
        <v>267.41965644326262</v>
      </c>
      <c r="AY187" s="115">
        <f>'APRONS DISTANCE'!BT341</f>
        <v>267.42815818378563</v>
      </c>
      <c r="AZ187" s="115">
        <f>'APRONS DISTANCE'!BU341</f>
        <v>264.14695147716787</v>
      </c>
      <c r="BA187" s="115">
        <f>'APRONS DISTANCE'!BV341</f>
        <v>252.03719383504057</v>
      </c>
      <c r="BB187" s="115">
        <f>'APRONS DISTANCE'!BW341</f>
        <v>256.62059403679712</v>
      </c>
      <c r="BC187" s="115">
        <f>'APRONS DISTANCE'!BX341</f>
        <v>267.24277567066127</v>
      </c>
      <c r="BD187" s="115">
        <f>'APRONS DISTANCE'!BY341</f>
        <v>260.69077950732105</v>
      </c>
      <c r="BE187" s="115">
        <f>'APRONS DISTANCE'!BZ341</f>
        <v>269.73096993257042</v>
      </c>
      <c r="BF187" s="115">
        <f>'APRONS DISTANCE'!CA341</f>
        <v>269.06360273218326</v>
      </c>
      <c r="BG187" s="115">
        <f>'APRONS DISTANCE'!CB341</f>
        <v>262.03619172752138</v>
      </c>
      <c r="BH187" s="115">
        <f>'APRONS DISTANCE'!CC341</f>
        <v>262.53360116554347</v>
      </c>
      <c r="BI187" s="115">
        <f>'APRONS DISTANCE'!CD341</f>
        <v>258.03542848464718</v>
      </c>
      <c r="BJ187" s="115">
        <f>'APRONS DISTANCE'!CE341</f>
        <v>267.16923807015013</v>
      </c>
      <c r="BK187" s="115">
        <f>'APRONS DISTANCE'!CF341</f>
        <v>249.89066248150951</v>
      </c>
      <c r="BL187" s="115">
        <f>'APRONS DISTANCE'!CG341</f>
        <v>269.61433854917317</v>
      </c>
      <c r="BM187" s="115">
        <f>'APRONS DISTANCE'!CH341</f>
        <v>253.1371696973564</v>
      </c>
      <c r="BN187" s="115">
        <f>'APRONS DISTANCE'!CI341</f>
        <v>264.30004588272436</v>
      </c>
      <c r="BO187" s="115">
        <f>'APRONS DISTANCE'!CJ341</f>
        <v>270.83860171803951</v>
      </c>
      <c r="BP187" s="115">
        <f>'APRONS DISTANCE'!CK341</f>
        <v>273.02932332496255</v>
      </c>
      <c r="BQ187" s="115">
        <f>'APRONS DISTANCE'!CL341</f>
        <v>270.39797667523749</v>
      </c>
      <c r="BR187" s="115">
        <f>'APRONS DISTANCE'!CM341</f>
        <v>264.40906861086029</v>
      </c>
      <c r="BS187" s="115">
        <f>'APRONS DISTANCE'!CN341</f>
        <v>271.44525536807669</v>
      </c>
      <c r="BT187" s="115">
        <f>'APRONS DISTANCE'!CO341</f>
        <v>249.5756298272369</v>
      </c>
      <c r="BU187" s="115">
        <f>'APRONS DISTANCE'!CP341</f>
        <v>266.43362943951894</v>
      </c>
      <c r="BV187" s="115">
        <f>'APRONS DISTANCE'!CQ341</f>
        <v>255.70694872749038</v>
      </c>
      <c r="BW187" s="115">
        <f>'APRONS DISTANCE'!CR341</f>
        <v>271.6096586988894</v>
      </c>
      <c r="BX187" s="115">
        <f>'APRONS DISTANCE'!CS341</f>
        <v>275.89359183132865</v>
      </c>
      <c r="BY187" s="115">
        <f>'APRONS DISTANCE'!CT341</f>
        <v>257.59924779006178</v>
      </c>
      <c r="BZ187" s="115">
        <f>'APRONS DISTANCE'!CU341</f>
        <v>256.37347212536963</v>
      </c>
      <c r="CA187" s="115">
        <f>'APRONS DISTANCE'!CV341</f>
        <v>264.21633240602432</v>
      </c>
      <c r="CB187" s="115">
        <f>'APRONS DISTANCE'!CW341</f>
        <v>268.27624443334332</v>
      </c>
      <c r="CC187" s="115">
        <f>'APRONS DISTANCE'!CX341</f>
        <v>273.83033294710492</v>
      </c>
      <c r="CD187" s="115">
        <f>'APRONS DISTANCE'!CY341</f>
        <v>254.76859441232483</v>
      </c>
      <c r="CE187" s="115">
        <f>'APRONS DISTANCE'!CZ341</f>
        <v>272.22381649957276</v>
      </c>
      <c r="CF187" s="115">
        <f>'APRONS DISTANCE'!DA341</f>
        <v>252.48466214571192</v>
      </c>
      <c r="CG187" s="115">
        <f>'APRONS DISTANCE'!DB341</f>
        <v>248.21933044373387</v>
      </c>
      <c r="CH187" s="115">
        <f>'APRONS DISTANCE'!DC341</f>
        <v>248.9226920676584</v>
      </c>
      <c r="CI187" s="115">
        <f>'APRONS DISTANCE'!DD341</f>
        <v>259.57500504371586</v>
      </c>
      <c r="CJ187" s="115">
        <f>'APRONS DISTANCE'!DE341</f>
        <v>247.85333205778957</v>
      </c>
      <c r="CK187" s="115">
        <f>'APRONS DISTANCE'!DF341</f>
        <v>270.06155150942953</v>
      </c>
      <c r="CL187" s="115">
        <f>'APRONS DISTANCE'!DG341</f>
        <v>274.32912205958752</v>
      </c>
      <c r="CM187" s="115">
        <f>'APRONS DISTANCE'!DH341</f>
        <v>263.14285383820794</v>
      </c>
      <c r="CN187" s="115">
        <f>'APRONS DISTANCE'!DI341</f>
        <v>268.76652307091905</v>
      </c>
      <c r="CO187" s="115">
        <f>'APRONS DISTANCE'!DJ341</f>
        <v>262.72219678645661</v>
      </c>
      <c r="CP187" s="115">
        <f>'APRONS DISTANCE'!DK341</f>
        <v>254.16546918983369</v>
      </c>
      <c r="CQ187" s="115">
        <f>'APRONS DISTANCE'!DL341</f>
        <v>271.53784096893264</v>
      </c>
      <c r="CR187" s="115">
        <f>'APRONS DISTANCE'!DM341</f>
        <v>257.36637021526923</v>
      </c>
      <c r="CS187" s="115">
        <f>'APRONS DISTANCE'!DN341</f>
        <v>248.92909276772605</v>
      </c>
      <c r="CT187" s="115">
        <f>'APRONS DISTANCE'!DO341</f>
        <v>253.95522083259414</v>
      </c>
      <c r="CU187" s="115">
        <f>'APRONS DISTANCE'!DP341</f>
        <v>253.56396748315581</v>
      </c>
      <c r="CV187" s="115">
        <f>'APRONS DISTANCE'!DQ341</f>
        <v>267.43301554897317</v>
      </c>
      <c r="CW187" s="115">
        <f>'APRONS DISTANCE'!DR341</f>
        <v>268.41347813113077</v>
      </c>
      <c r="CX187" s="115">
        <f>'APRONS DISTANCE'!DS341</f>
        <v>257.57307777357977</v>
      </c>
      <c r="CY187" s="115">
        <f>'APRONS DISTANCE'!DT341</f>
        <v>251.02372231351544</v>
      </c>
      <c r="CZ187" s="115">
        <f>'APRONS DISTANCE'!DU341</f>
        <v>251.02372231351544</v>
      </c>
      <c r="DA187" s="115">
        <f>'APRONS DISTANCE'!DV341</f>
        <v>251.82755751646425</v>
      </c>
      <c r="DB187" s="115">
        <f>'APRONS DISTANCE'!DW341</f>
        <v>269.98514324615724</v>
      </c>
      <c r="DC187" s="115">
        <f>'APRONS DISTANCE'!DX341</f>
        <v>260.16844548473904</v>
      </c>
      <c r="DD187" s="115">
        <f>'APRONS DISTANCE'!DY341</f>
        <v>251.32337578473161</v>
      </c>
      <c r="DE187" s="115">
        <f>'APRONS DISTANCE'!DZ341</f>
        <v>268.0930817304677</v>
      </c>
      <c r="DF187" s="115">
        <f>'APRONS DISTANCE'!EA341</f>
        <v>261.1616353336936</v>
      </c>
      <c r="DG187" s="115">
        <f>'APRONS DISTANCE'!EB341</f>
        <v>257.76317010114741</v>
      </c>
      <c r="DH187" s="115">
        <f>'APRONS DISTANCE'!EC341</f>
        <v>263.65784628068383</v>
      </c>
      <c r="DI187" s="115">
        <f>'APRONS DISTANCE'!ED341</f>
        <v>249.790080734339</v>
      </c>
      <c r="DJ187" s="115">
        <f>'APRONS DISTANCE'!EE341</f>
        <v>260.69343647528177</v>
      </c>
      <c r="DK187" s="115">
        <f>'APRONS DISTANCE'!EF341</f>
        <v>247.99129042905986</v>
      </c>
      <c r="DL187" s="115">
        <f>'APRONS DISTANCE'!EG341</f>
        <v>274.0377588357436</v>
      </c>
      <c r="DM187" s="115">
        <f>'APRONS DISTANCE'!EH341</f>
        <v>263.57191304646489</v>
      </c>
      <c r="DN187" s="115">
        <f>'APRONS DISTANCE'!EI341</f>
        <v>264.09727974552527</v>
      </c>
      <c r="DO187" s="115">
        <f>'APRONS DISTANCE'!EJ341</f>
        <v>269.60387589124809</v>
      </c>
      <c r="DP187" s="115">
        <f>'APRONS DISTANCE'!EK341</f>
        <v>272.35217377790462</v>
      </c>
      <c r="DQ187" s="115">
        <f>'APRONS DISTANCE'!EL341</f>
        <v>249.05861275609561</v>
      </c>
      <c r="DR187" s="115">
        <f>'APRONS DISTANCE'!EM341</f>
        <v>249.80210646639421</v>
      </c>
      <c r="DS187" s="115">
        <f>'APRONS DISTANCE'!EN341</f>
        <v>274.73000712622405</v>
      </c>
      <c r="DT187" s="115">
        <f>'APRONS DISTANCE'!EO341</f>
        <v>248.83373307491919</v>
      </c>
      <c r="DU187" s="115">
        <f>'APRONS DISTANCE'!EP341</f>
        <v>272.40383810436629</v>
      </c>
      <c r="DV187" s="115">
        <f>'APRONS DISTANCE'!EQ341</f>
        <v>271.29665865462107</v>
      </c>
      <c r="DW187" s="115">
        <f>'APRONS DISTANCE'!ER341</f>
        <v>267.39051149957248</v>
      </c>
      <c r="DX187" s="115">
        <f>'APRONS DISTANCE'!ES341</f>
        <v>275.17835144033802</v>
      </c>
      <c r="DY187" s="115">
        <f>'APRONS DISTANCE'!ET341</f>
        <v>248.28337754965435</v>
      </c>
      <c r="DZ187" s="115">
        <f>'APRONS DISTANCE'!EU341</f>
        <v>251.34152702205265</v>
      </c>
      <c r="EA187" s="115">
        <f>'APRONS DISTANCE'!EV341</f>
        <v>250.02718169558091</v>
      </c>
      <c r="EB187" s="115">
        <f>'APRONS DISTANCE'!EW341</f>
        <v>253.68659121504578</v>
      </c>
      <c r="EC187" s="115">
        <f>'APRONS DISTANCE'!EX341</f>
        <v>265.46630824285626</v>
      </c>
      <c r="ED187" s="115">
        <f>'APRONS DISTANCE'!EY341</f>
        <v>257.56996152394748</v>
      </c>
      <c r="EE187" s="115">
        <f>'APRONS DISTANCE'!EZ341</f>
        <v>258.0552387072961</v>
      </c>
      <c r="EF187" s="115">
        <f>'APRONS DISTANCE'!FA341</f>
        <v>270.60642000867176</v>
      </c>
      <c r="EG187" s="115">
        <f>'APRONS DISTANCE'!FB341</f>
        <v>275.06853400128432</v>
      </c>
      <c r="EH187" s="115">
        <f>'APRONS DISTANCE'!FC341</f>
        <v>248.966229333397</v>
      </c>
      <c r="EI187" s="115">
        <f>'APRONS DISTANCE'!FD341</f>
        <v>262.71561910158465</v>
      </c>
      <c r="EJ187" s="115">
        <f>'APRONS DISTANCE'!FE341</f>
        <v>259.86815817934388</v>
      </c>
      <c r="EK187" s="115">
        <f>'APRONS DISTANCE'!FF341</f>
        <v>256.2302910338866</v>
      </c>
      <c r="EL187" s="115">
        <f>'APRONS DISTANCE'!FG341</f>
        <v>255.73830548900057</v>
      </c>
      <c r="EM187" s="115">
        <f>'APRONS DISTANCE'!FH341</f>
        <v>269.7320689796702</v>
      </c>
      <c r="EN187" s="115">
        <f>'APRONS DISTANCE'!FI341</f>
        <v>252.12049402951862</v>
      </c>
      <c r="EO187" s="115">
        <f>'APRONS DISTANCE'!FJ341</f>
        <v>271.56739530287979</v>
      </c>
      <c r="EP187" s="115">
        <f>'APRONS DISTANCE'!FK341</f>
        <v>257.46576062902619</v>
      </c>
      <c r="EQ187" s="115">
        <f>'APRONS DISTANCE'!FL341</f>
        <v>259.36361595360319</v>
      </c>
      <c r="ER187" s="115">
        <f>'APRONS DISTANCE'!FM341</f>
        <v>267.73682136339147</v>
      </c>
      <c r="ES187" s="115">
        <f>'APRONS DISTANCE'!FN341</f>
        <v>252.59236706365502</v>
      </c>
      <c r="ET187" s="115">
        <f>'APRONS DISTANCE'!FO341</f>
        <v>254.86143901521874</v>
      </c>
      <c r="EU187" s="115">
        <f>'APRONS DISTANCE'!FP341</f>
        <v>262.50168151560985</v>
      </c>
      <c r="EV187" s="115">
        <f>'APRONS DISTANCE'!FQ341</f>
        <v>0</v>
      </c>
      <c r="EW187" s="115">
        <f>'APRONS DISTANCE'!FR341</f>
        <v>0</v>
      </c>
      <c r="EX187" s="115">
        <f>'APRONS DISTANCE'!FS341</f>
        <v>0</v>
      </c>
      <c r="EY187" s="115">
        <f>'APRONS DISTANCE'!FT341</f>
        <v>0</v>
      </c>
      <c r="EZ187" s="115">
        <f>'APRONS DISTANCE'!FU341</f>
        <v>0</v>
      </c>
      <c r="FA187" s="115">
        <f>'APRONS DISTANCE'!FV341</f>
        <v>0</v>
      </c>
      <c r="FB187" s="115">
        <f>'APRONS DISTANCE'!FW341</f>
        <v>0</v>
      </c>
      <c r="FC187" s="115">
        <f>'APRONS DISTANCE'!FX341</f>
        <v>0</v>
      </c>
      <c r="FD187" s="109" t="s">
        <v>464</v>
      </c>
    </row>
    <row r="188" spans="1:160" x14ac:dyDescent="0.2">
      <c r="A188" s="3"/>
      <c r="B188" s="3"/>
      <c r="C188" s="41"/>
      <c r="D188" s="3"/>
    </row>
    <row r="189" spans="1:160" x14ac:dyDescent="0.2">
      <c r="A189" s="3"/>
      <c r="B189" s="3"/>
      <c r="C189" s="41"/>
      <c r="D189" s="3"/>
    </row>
    <row r="190" spans="1:160" x14ac:dyDescent="0.2">
      <c r="A190" s="3"/>
      <c r="B190" s="3"/>
      <c r="C190" s="41"/>
      <c r="D190" s="3"/>
    </row>
    <row r="191" spans="1:160" x14ac:dyDescent="0.2">
      <c r="A191" s="3"/>
      <c r="B191" s="3"/>
      <c r="C191" s="41"/>
      <c r="D191" s="3"/>
    </row>
    <row r="192" spans="1:160" x14ac:dyDescent="0.2">
      <c r="A192" s="3"/>
      <c r="B192" s="3"/>
      <c r="C192" s="41"/>
      <c r="D192" s="3"/>
    </row>
    <row r="193" spans="1:159" x14ac:dyDescent="0.2">
      <c r="A193" s="3"/>
      <c r="B193" s="3"/>
      <c r="C193" s="41"/>
      <c r="D193" s="3"/>
    </row>
    <row r="194" spans="1:159" x14ac:dyDescent="0.2">
      <c r="A194" s="63"/>
      <c r="B194" s="63"/>
      <c r="C194" s="41"/>
      <c r="D194" s="3"/>
    </row>
    <row r="195" spans="1:159" x14ac:dyDescent="0.2">
      <c r="A195" s="39"/>
      <c r="B195" s="39"/>
      <c r="C195" s="41"/>
      <c r="D195" s="3"/>
      <c r="G195" s="73"/>
    </row>
    <row r="196" spans="1:159" x14ac:dyDescent="0.2">
      <c r="A196" s="39"/>
      <c r="B196" s="39"/>
      <c r="C196" s="64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0"/>
      <c r="CK196" s="50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 s="50"/>
      <c r="CZ196" s="50"/>
      <c r="DA196" s="50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  <c r="EH196" s="50"/>
      <c r="EI196" s="50"/>
      <c r="EJ196" s="50"/>
      <c r="EK196" s="50"/>
      <c r="EL196" s="50"/>
      <c r="EM196" s="50"/>
      <c r="EN196" s="50"/>
      <c r="EO196" s="50"/>
      <c r="EP196" s="50"/>
      <c r="EQ196" s="50"/>
      <c r="ER196" s="50"/>
      <c r="ES196" s="50"/>
      <c r="ET196" s="50"/>
      <c r="EU196" s="50"/>
      <c r="EV196" s="50"/>
      <c r="EW196" s="50"/>
      <c r="EX196" s="50"/>
      <c r="EY196" s="50"/>
      <c r="EZ196" s="50"/>
      <c r="FA196" s="50"/>
      <c r="FB196" s="50"/>
      <c r="FC196" s="50"/>
    </row>
    <row r="197" spans="1:159" x14ac:dyDescent="0.2">
      <c r="A197" s="39"/>
      <c r="B197" s="39"/>
      <c r="C197" s="64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0"/>
      <c r="CK197" s="50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 s="50"/>
      <c r="CZ197" s="50"/>
      <c r="DA197" s="50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  <c r="EH197" s="50"/>
      <c r="EI197" s="50"/>
      <c r="EJ197" s="50"/>
      <c r="EK197" s="50"/>
      <c r="EL197" s="50"/>
      <c r="EM197" s="50"/>
      <c r="EN197" s="50"/>
      <c r="EO197" s="50"/>
      <c r="EP197" s="50"/>
      <c r="EQ197" s="50"/>
      <c r="ER197" s="50"/>
      <c r="ES197" s="50"/>
      <c r="ET197" s="50"/>
      <c r="EU197" s="50"/>
      <c r="EV197" s="50"/>
      <c r="EW197" s="50"/>
      <c r="EX197" s="50"/>
      <c r="EY197" s="50"/>
      <c r="EZ197" s="50"/>
      <c r="FA197" s="50"/>
      <c r="FB197" s="50"/>
      <c r="FC197" s="50"/>
    </row>
    <row r="198" spans="1:159" x14ac:dyDescent="0.2">
      <c r="A198" s="39"/>
      <c r="B198" s="39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50"/>
      <c r="EN198" s="50"/>
      <c r="EO198" s="50"/>
      <c r="EP198" s="50"/>
      <c r="EQ198" s="50"/>
      <c r="ER198" s="50"/>
      <c r="ES198" s="50"/>
      <c r="ET198" s="50"/>
      <c r="EU198" s="50"/>
      <c r="EV198" s="50"/>
      <c r="EW198" s="50"/>
      <c r="EX198" s="50"/>
      <c r="EY198" s="50"/>
      <c r="EZ198" s="50"/>
      <c r="FA198" s="50"/>
      <c r="FB198" s="50"/>
      <c r="FC198" s="50"/>
    </row>
    <row r="199" spans="1:159" x14ac:dyDescent="0.2">
      <c r="A199" s="39"/>
      <c r="B199" s="39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  <c r="EH199" s="50"/>
      <c r="EI199" s="50"/>
      <c r="EJ199" s="50"/>
      <c r="EK199" s="50"/>
      <c r="EL199" s="50"/>
      <c r="EM199" s="50"/>
      <c r="EN199" s="50"/>
      <c r="EO199" s="50"/>
      <c r="EP199" s="50"/>
      <c r="EQ199" s="50"/>
      <c r="ER199" s="50"/>
      <c r="ES199" s="50"/>
      <c r="ET199" s="50"/>
      <c r="EU199" s="50"/>
      <c r="EV199" s="50"/>
      <c r="EW199" s="50"/>
      <c r="EX199" s="50"/>
      <c r="EY199" s="50"/>
      <c r="EZ199" s="50"/>
      <c r="FA199" s="50"/>
      <c r="FB199" s="50"/>
      <c r="FC199" s="50"/>
    </row>
    <row r="200" spans="1:159" x14ac:dyDescent="0.2">
      <c r="A200" s="39"/>
      <c r="B200" s="39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  <c r="EH200" s="50"/>
      <c r="EI200" s="50"/>
      <c r="EJ200" s="50"/>
      <c r="EK200" s="50"/>
      <c r="EL200" s="50"/>
      <c r="EM200" s="50"/>
      <c r="EN200" s="50"/>
      <c r="EO200" s="50"/>
      <c r="EP200" s="50"/>
      <c r="EQ200" s="50"/>
      <c r="ER200" s="50"/>
      <c r="ES200" s="50"/>
      <c r="ET200" s="50"/>
      <c r="EU200" s="50"/>
      <c r="EV200" s="50"/>
      <c r="EW200" s="50"/>
      <c r="EX200" s="50"/>
      <c r="EY200" s="50"/>
      <c r="EZ200" s="50"/>
      <c r="FA200" s="50"/>
      <c r="FB200" s="50"/>
      <c r="FC200" s="50"/>
    </row>
    <row r="201" spans="1:159" x14ac:dyDescent="0.2">
      <c r="A201" s="39"/>
      <c r="B201" s="39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  <c r="EH201" s="50"/>
      <c r="EI201" s="50"/>
      <c r="EJ201" s="50"/>
      <c r="EK201" s="50"/>
      <c r="EL201" s="50"/>
      <c r="EM201" s="50"/>
      <c r="EN201" s="50"/>
      <c r="EO201" s="50"/>
      <c r="EP201" s="50"/>
      <c r="EQ201" s="50"/>
      <c r="ER201" s="50"/>
      <c r="ES201" s="50"/>
      <c r="ET201" s="50"/>
      <c r="EU201" s="50"/>
      <c r="EV201" s="50"/>
      <c r="EW201" s="50"/>
      <c r="EX201" s="50"/>
      <c r="EY201" s="50"/>
      <c r="EZ201" s="50"/>
      <c r="FA201" s="50"/>
      <c r="FB201" s="50"/>
      <c r="FC201" s="50"/>
    </row>
    <row r="202" spans="1:159" x14ac:dyDescent="0.2">
      <c r="A202" s="39"/>
      <c r="B202" s="39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  <c r="EH202" s="50"/>
      <c r="EI202" s="50"/>
      <c r="EJ202" s="50"/>
      <c r="EK202" s="50"/>
      <c r="EL202" s="50"/>
      <c r="EM202" s="50"/>
      <c r="EN202" s="50"/>
      <c r="EO202" s="50"/>
      <c r="EP202" s="50"/>
      <c r="EQ202" s="50"/>
      <c r="ER202" s="50"/>
      <c r="ES202" s="50"/>
      <c r="ET202" s="50"/>
      <c r="EU202" s="50"/>
      <c r="EV202" s="50"/>
      <c r="EW202" s="50"/>
      <c r="EX202" s="50"/>
      <c r="EY202" s="50"/>
      <c r="EZ202" s="50"/>
      <c r="FA202" s="50"/>
      <c r="FB202" s="50"/>
      <c r="FC202" s="50"/>
    </row>
    <row r="203" spans="1:159" x14ac:dyDescent="0.2">
      <c r="A203" s="39"/>
      <c r="B203" s="39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  <c r="CH203" s="50"/>
      <c r="CI203" s="50"/>
      <c r="CJ203" s="50"/>
      <c r="CK203" s="50"/>
      <c r="CL203" s="50"/>
      <c r="CM203" s="50"/>
      <c r="CN203" s="50"/>
      <c r="CO203" s="50"/>
      <c r="CP203" s="50"/>
      <c r="CQ203" s="50"/>
      <c r="CR203" s="50"/>
      <c r="CS203" s="50"/>
      <c r="CT203" s="50"/>
      <c r="CU203" s="50"/>
      <c r="CV203" s="50"/>
      <c r="CW203" s="50"/>
      <c r="CX203" s="50"/>
      <c r="CY203" s="50"/>
      <c r="CZ203" s="50"/>
      <c r="DA203" s="50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N203" s="50"/>
      <c r="DO203" s="50"/>
      <c r="DP203" s="50"/>
      <c r="DQ203" s="50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  <c r="EG203" s="50"/>
      <c r="EH203" s="50"/>
      <c r="EI203" s="50"/>
      <c r="EJ203" s="50"/>
      <c r="EK203" s="50"/>
      <c r="EL203" s="50"/>
      <c r="EM203" s="50"/>
      <c r="EN203" s="50"/>
      <c r="EO203" s="50"/>
      <c r="EP203" s="50"/>
      <c r="EQ203" s="50"/>
      <c r="ER203" s="50"/>
      <c r="ES203" s="50"/>
      <c r="ET203" s="50"/>
      <c r="EU203" s="50"/>
      <c r="EV203" s="50"/>
      <c r="EW203" s="50"/>
      <c r="EX203" s="50"/>
      <c r="EY203" s="50"/>
      <c r="EZ203" s="50"/>
      <c r="FA203" s="50"/>
      <c r="FB203" s="50"/>
      <c r="FC203" s="50"/>
    </row>
    <row r="204" spans="1:159" x14ac:dyDescent="0.2">
      <c r="A204" s="39"/>
      <c r="B204" s="39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0"/>
      <c r="CK204" s="50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 s="50"/>
      <c r="CZ204" s="50"/>
      <c r="DA204" s="50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  <c r="EH204" s="50"/>
      <c r="EI204" s="50"/>
      <c r="EJ204" s="50"/>
      <c r="EK204" s="50"/>
      <c r="EL204" s="50"/>
      <c r="EM204" s="50"/>
      <c r="EN204" s="50"/>
      <c r="EO204" s="50"/>
      <c r="EP204" s="50"/>
      <c r="EQ204" s="50"/>
      <c r="ER204" s="50"/>
      <c r="ES204" s="50"/>
      <c r="ET204" s="50"/>
      <c r="EU204" s="50"/>
      <c r="EV204" s="50"/>
      <c r="EW204" s="50"/>
      <c r="EX204" s="50"/>
      <c r="EY204" s="50"/>
      <c r="EZ204" s="50"/>
      <c r="FA204" s="50"/>
      <c r="FB204" s="50"/>
      <c r="FC204" s="50"/>
    </row>
    <row r="205" spans="1:159" x14ac:dyDescent="0.2">
      <c r="A205" s="39"/>
      <c r="B205" s="39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0"/>
      <c r="CK205" s="50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 s="50"/>
      <c r="CZ205" s="50"/>
      <c r="DA205" s="50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  <c r="EH205" s="50"/>
      <c r="EI205" s="50"/>
      <c r="EJ205" s="50"/>
      <c r="EK205" s="50"/>
      <c r="EL205" s="50"/>
      <c r="EM205" s="50"/>
      <c r="EN205" s="50"/>
      <c r="EO205" s="50"/>
      <c r="EP205" s="50"/>
      <c r="EQ205" s="50"/>
      <c r="ER205" s="50"/>
      <c r="ES205" s="50"/>
      <c r="ET205" s="50"/>
      <c r="EU205" s="50"/>
      <c r="EV205" s="50"/>
      <c r="EW205" s="50"/>
      <c r="EX205" s="50"/>
      <c r="EY205" s="50"/>
      <c r="EZ205" s="50"/>
      <c r="FA205" s="50"/>
      <c r="FB205" s="50"/>
      <c r="FC205" s="50"/>
    </row>
    <row r="206" spans="1:159" x14ac:dyDescent="0.2">
      <c r="A206" s="39"/>
      <c r="B206" s="39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  <c r="AY206" s="50"/>
      <c r="AZ206" s="50"/>
      <c r="BA206" s="50"/>
      <c r="BB206" s="50"/>
      <c r="BC206" s="50"/>
      <c r="BD206" s="50"/>
      <c r="BE206" s="50"/>
      <c r="BF206" s="50"/>
      <c r="BG206" s="50"/>
      <c r="BH206" s="50"/>
      <c r="BI206" s="50"/>
      <c r="BJ206" s="50"/>
      <c r="BK206" s="50"/>
      <c r="BL206" s="50"/>
      <c r="BM206" s="50"/>
      <c r="BN206" s="50"/>
      <c r="BO206" s="50"/>
      <c r="BP206" s="50"/>
      <c r="BQ206" s="50"/>
      <c r="BR206" s="50"/>
      <c r="BS206" s="50"/>
      <c r="BT206" s="50"/>
      <c r="BU206" s="50"/>
      <c r="BV206" s="50"/>
      <c r="BW206" s="50"/>
      <c r="BX206" s="50"/>
      <c r="BY206" s="50"/>
      <c r="BZ206" s="50"/>
      <c r="CA206" s="50"/>
      <c r="CB206" s="50"/>
      <c r="CC206" s="50"/>
      <c r="CD206" s="50"/>
      <c r="CE206" s="50"/>
      <c r="CF206" s="50"/>
      <c r="CG206" s="50"/>
      <c r="CH206" s="50"/>
      <c r="CI206" s="50"/>
      <c r="CJ206" s="50"/>
      <c r="CK206" s="50"/>
      <c r="CL206" s="50"/>
      <c r="CM206" s="50"/>
      <c r="CN206" s="50"/>
      <c r="CO206" s="50"/>
      <c r="CP206" s="50"/>
      <c r="CQ206" s="50"/>
      <c r="CR206" s="50"/>
      <c r="CS206" s="50"/>
      <c r="CT206" s="50"/>
      <c r="CU206" s="50"/>
      <c r="CV206" s="50"/>
      <c r="CW206" s="50"/>
      <c r="CX206" s="50"/>
      <c r="CY206" s="50"/>
      <c r="CZ206" s="50"/>
      <c r="DA206" s="50"/>
      <c r="DB206" s="50"/>
      <c r="DC206" s="50"/>
      <c r="DD206" s="50"/>
      <c r="DE206" s="50"/>
      <c r="DF206" s="50"/>
      <c r="DG206" s="50"/>
      <c r="DH206" s="50"/>
      <c r="DI206" s="50"/>
      <c r="DJ206" s="50"/>
      <c r="DK206" s="50"/>
      <c r="DL206" s="50"/>
      <c r="DM206" s="50"/>
      <c r="DN206" s="50"/>
      <c r="DO206" s="50"/>
      <c r="DP206" s="50"/>
      <c r="DQ206" s="50"/>
      <c r="DR206" s="50"/>
      <c r="DS206" s="50"/>
      <c r="DT206" s="50"/>
      <c r="DU206" s="50"/>
      <c r="DV206" s="50"/>
      <c r="DW206" s="50"/>
      <c r="DX206" s="50"/>
      <c r="DY206" s="50"/>
      <c r="DZ206" s="50"/>
      <c r="EA206" s="50"/>
      <c r="EB206" s="50"/>
      <c r="EC206" s="50"/>
      <c r="ED206" s="50"/>
      <c r="EE206" s="50"/>
      <c r="EF206" s="50"/>
      <c r="EG206" s="50"/>
      <c r="EH206" s="50"/>
      <c r="EI206" s="50"/>
      <c r="EJ206" s="50"/>
      <c r="EK206" s="50"/>
      <c r="EL206" s="50"/>
      <c r="EM206" s="50"/>
      <c r="EN206" s="50"/>
      <c r="EO206" s="50"/>
      <c r="EP206" s="50"/>
      <c r="EQ206" s="50"/>
      <c r="ER206" s="50"/>
      <c r="ES206" s="50"/>
      <c r="ET206" s="50"/>
      <c r="EU206" s="50"/>
      <c r="EV206" s="50"/>
      <c r="EW206" s="50"/>
      <c r="EX206" s="50"/>
      <c r="EY206" s="50"/>
      <c r="EZ206" s="50"/>
      <c r="FA206" s="50"/>
      <c r="FB206" s="50"/>
      <c r="FC206" s="50"/>
    </row>
    <row r="207" spans="1:159" x14ac:dyDescent="0.2">
      <c r="A207" s="39"/>
      <c r="B207" s="39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  <c r="BB207" s="50"/>
      <c r="BC207" s="50"/>
      <c r="BD207" s="50"/>
      <c r="BE207" s="50"/>
      <c r="BF207" s="50"/>
      <c r="BG207" s="50"/>
      <c r="BH207" s="50"/>
      <c r="BI207" s="50"/>
      <c r="BJ207" s="50"/>
      <c r="BK207" s="50"/>
      <c r="BL207" s="50"/>
      <c r="BM207" s="50"/>
      <c r="BN207" s="50"/>
      <c r="BO207" s="50"/>
      <c r="BP207" s="50"/>
      <c r="BQ207" s="50"/>
      <c r="BR207" s="50"/>
      <c r="BS207" s="50"/>
      <c r="BT207" s="50"/>
      <c r="BU207" s="50"/>
      <c r="BV207" s="50"/>
      <c r="BW207" s="50"/>
      <c r="BX207" s="50"/>
      <c r="BY207" s="50"/>
      <c r="BZ207" s="50"/>
      <c r="CA207" s="50"/>
      <c r="CB207" s="50"/>
      <c r="CC207" s="50"/>
      <c r="CD207" s="50"/>
      <c r="CE207" s="50"/>
      <c r="CF207" s="50"/>
      <c r="CG207" s="50"/>
      <c r="CH207" s="50"/>
      <c r="CI207" s="50"/>
      <c r="CJ207" s="50"/>
      <c r="CK207" s="50"/>
      <c r="CL207" s="50"/>
      <c r="CM207" s="50"/>
      <c r="CN207" s="50"/>
      <c r="CO207" s="50"/>
      <c r="CP207" s="50"/>
      <c r="CQ207" s="50"/>
      <c r="CR207" s="50"/>
      <c r="CS207" s="50"/>
      <c r="CT207" s="50"/>
      <c r="CU207" s="50"/>
      <c r="CV207" s="50"/>
      <c r="CW207" s="50"/>
      <c r="CX207" s="50"/>
      <c r="CY207" s="50"/>
      <c r="CZ207" s="50"/>
      <c r="DA207" s="50"/>
      <c r="DB207" s="50"/>
      <c r="DC207" s="50"/>
      <c r="DD207" s="50"/>
      <c r="DE207" s="50"/>
      <c r="DF207" s="50"/>
      <c r="DG207" s="50"/>
      <c r="DH207" s="50"/>
      <c r="DI207" s="50"/>
      <c r="DJ207" s="50"/>
      <c r="DK207" s="50"/>
      <c r="DL207" s="50"/>
      <c r="DM207" s="50"/>
      <c r="DN207" s="50"/>
      <c r="DO207" s="50"/>
      <c r="DP207" s="50"/>
      <c r="DQ207" s="50"/>
      <c r="DR207" s="50"/>
      <c r="DS207" s="50"/>
      <c r="DT207" s="50"/>
      <c r="DU207" s="50"/>
      <c r="DV207" s="50"/>
      <c r="DW207" s="50"/>
      <c r="DX207" s="50"/>
      <c r="DY207" s="50"/>
      <c r="DZ207" s="50"/>
      <c r="EA207" s="50"/>
      <c r="EB207" s="50"/>
      <c r="EC207" s="50"/>
      <c r="ED207" s="50"/>
      <c r="EE207" s="50"/>
      <c r="EF207" s="50"/>
      <c r="EG207" s="50"/>
      <c r="EH207" s="50"/>
      <c r="EI207" s="50"/>
      <c r="EJ207" s="50"/>
      <c r="EK207" s="50"/>
      <c r="EL207" s="50"/>
      <c r="EM207" s="50"/>
      <c r="EN207" s="50"/>
      <c r="EO207" s="50"/>
      <c r="EP207" s="50"/>
      <c r="EQ207" s="50"/>
      <c r="ER207" s="50"/>
      <c r="ES207" s="50"/>
      <c r="ET207" s="50"/>
      <c r="EU207" s="50"/>
      <c r="EV207" s="50"/>
      <c r="EW207" s="50"/>
      <c r="EX207" s="50"/>
      <c r="EY207" s="50"/>
      <c r="EZ207" s="50"/>
      <c r="FA207" s="50"/>
      <c r="FB207" s="50"/>
      <c r="FC207" s="50"/>
    </row>
    <row r="208" spans="1:159" x14ac:dyDescent="0.2">
      <c r="A208" s="39"/>
      <c r="B208" s="39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  <c r="BA208" s="50"/>
      <c r="BB208" s="50"/>
      <c r="BC208" s="50"/>
      <c r="BD208" s="50"/>
      <c r="BE208" s="50"/>
      <c r="BF208" s="50"/>
      <c r="BG208" s="50"/>
      <c r="BH208" s="50"/>
      <c r="BI208" s="50"/>
      <c r="BJ208" s="50"/>
      <c r="BK208" s="50"/>
      <c r="BL208" s="50"/>
      <c r="BM208" s="50"/>
      <c r="BN208" s="50"/>
      <c r="BO208" s="50"/>
      <c r="BP208" s="50"/>
      <c r="BQ208" s="50"/>
      <c r="BR208" s="50"/>
      <c r="BS208" s="50"/>
      <c r="BT208" s="50"/>
      <c r="BU208" s="50"/>
      <c r="BV208" s="50"/>
      <c r="BW208" s="50"/>
      <c r="BX208" s="50"/>
      <c r="BY208" s="50"/>
      <c r="BZ208" s="50"/>
      <c r="CA208" s="50"/>
      <c r="CB208" s="50"/>
      <c r="CC208" s="50"/>
      <c r="CD208" s="50"/>
      <c r="CE208" s="50"/>
      <c r="CF208" s="50"/>
      <c r="CG208" s="50"/>
      <c r="CH208" s="50"/>
      <c r="CI208" s="50"/>
      <c r="CJ208" s="50"/>
      <c r="CK208" s="50"/>
      <c r="CL208" s="50"/>
      <c r="CM208" s="50"/>
      <c r="CN208" s="50"/>
      <c r="CO208" s="50"/>
      <c r="CP208" s="50"/>
      <c r="CQ208" s="50"/>
      <c r="CR208" s="50"/>
      <c r="CS208" s="50"/>
      <c r="CT208" s="50"/>
      <c r="CU208" s="50"/>
      <c r="CV208" s="50"/>
      <c r="CW208" s="50"/>
      <c r="CX208" s="50"/>
      <c r="CY208" s="50"/>
      <c r="CZ208" s="50"/>
      <c r="DA208" s="50"/>
      <c r="DB208" s="50"/>
      <c r="DC208" s="50"/>
      <c r="DD208" s="50"/>
      <c r="DE208" s="50"/>
      <c r="DF208" s="50"/>
      <c r="DG208" s="50"/>
      <c r="DH208" s="50"/>
      <c r="DI208" s="50"/>
      <c r="DJ208" s="50"/>
      <c r="DK208" s="50"/>
      <c r="DL208" s="50"/>
      <c r="DM208" s="50"/>
      <c r="DN208" s="50"/>
      <c r="DO208" s="50"/>
      <c r="DP208" s="50"/>
      <c r="DQ208" s="50"/>
      <c r="DR208" s="50"/>
      <c r="DS208" s="50"/>
      <c r="DT208" s="50"/>
      <c r="DU208" s="50"/>
      <c r="DV208" s="50"/>
      <c r="DW208" s="50"/>
      <c r="DX208" s="50"/>
      <c r="DY208" s="50"/>
      <c r="DZ208" s="50"/>
      <c r="EA208" s="50"/>
      <c r="EB208" s="50"/>
      <c r="EC208" s="50"/>
      <c r="ED208" s="50"/>
      <c r="EE208" s="50"/>
      <c r="EF208" s="50"/>
      <c r="EG208" s="50"/>
      <c r="EH208" s="50"/>
      <c r="EI208" s="50"/>
      <c r="EJ208" s="50"/>
      <c r="EK208" s="50"/>
      <c r="EL208" s="50"/>
      <c r="EM208" s="50"/>
      <c r="EN208" s="50"/>
      <c r="EO208" s="50"/>
      <c r="EP208" s="50"/>
      <c r="EQ208" s="50"/>
      <c r="ER208" s="50"/>
      <c r="ES208" s="50"/>
      <c r="ET208" s="50"/>
      <c r="EU208" s="50"/>
      <c r="EV208" s="50"/>
      <c r="EW208" s="50"/>
      <c r="EX208" s="50"/>
      <c r="EY208" s="50"/>
      <c r="EZ208" s="50"/>
      <c r="FA208" s="50"/>
      <c r="FB208" s="50"/>
      <c r="FC208" s="50"/>
    </row>
    <row r="209" spans="1:159" x14ac:dyDescent="0.2">
      <c r="A209" s="39"/>
      <c r="B209" s="39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  <c r="BA209" s="50"/>
      <c r="BB209" s="50"/>
      <c r="BC209" s="50"/>
      <c r="BD209" s="50"/>
      <c r="BE209" s="50"/>
      <c r="BF209" s="50"/>
      <c r="BG209" s="50"/>
      <c r="BH209" s="50"/>
      <c r="BI209" s="50"/>
      <c r="BJ209" s="50"/>
      <c r="BK209" s="50"/>
      <c r="BL209" s="50"/>
      <c r="BM209" s="50"/>
      <c r="BN209" s="50"/>
      <c r="BO209" s="50"/>
      <c r="BP209" s="50"/>
      <c r="BQ209" s="50"/>
      <c r="BR209" s="50"/>
      <c r="BS209" s="50"/>
      <c r="BT209" s="50"/>
      <c r="BU209" s="50"/>
      <c r="BV209" s="50"/>
      <c r="BW209" s="50"/>
      <c r="BX209" s="50"/>
      <c r="BY209" s="50"/>
      <c r="BZ209" s="50"/>
      <c r="CA209" s="50"/>
      <c r="CB209" s="50"/>
      <c r="CC209" s="50"/>
      <c r="CD209" s="50"/>
      <c r="CE209" s="50"/>
      <c r="CF209" s="50"/>
      <c r="CG209" s="50"/>
      <c r="CH209" s="50"/>
      <c r="CI209" s="50"/>
      <c r="CJ209" s="50"/>
      <c r="CK209" s="50"/>
      <c r="CL209" s="50"/>
      <c r="CM209" s="50"/>
      <c r="CN209" s="50"/>
      <c r="CO209" s="50"/>
      <c r="CP209" s="50"/>
      <c r="CQ209" s="50"/>
      <c r="CR209" s="50"/>
      <c r="CS209" s="50"/>
      <c r="CT209" s="50"/>
      <c r="CU209" s="50"/>
      <c r="CV209" s="50"/>
      <c r="CW209" s="50"/>
      <c r="CX209" s="50"/>
      <c r="CY209" s="50"/>
      <c r="CZ209" s="50"/>
      <c r="DA209" s="50"/>
      <c r="DB209" s="50"/>
      <c r="DC209" s="50"/>
      <c r="DD209" s="50"/>
      <c r="DE209" s="50"/>
      <c r="DF209" s="50"/>
      <c r="DG209" s="50"/>
      <c r="DH209" s="50"/>
      <c r="DI209" s="50"/>
      <c r="DJ209" s="50"/>
      <c r="DK209" s="50"/>
      <c r="DL209" s="50"/>
      <c r="DM209" s="50"/>
      <c r="DN209" s="50"/>
      <c r="DO209" s="50"/>
      <c r="DP209" s="50"/>
      <c r="DQ209" s="50"/>
      <c r="DR209" s="50"/>
      <c r="DS209" s="50"/>
      <c r="DT209" s="50"/>
      <c r="DU209" s="50"/>
      <c r="DV209" s="50"/>
      <c r="DW209" s="50"/>
      <c r="DX209" s="50"/>
      <c r="DY209" s="50"/>
      <c r="DZ209" s="50"/>
      <c r="EA209" s="50"/>
      <c r="EB209" s="50"/>
      <c r="EC209" s="50"/>
      <c r="ED209" s="50"/>
      <c r="EE209" s="50"/>
      <c r="EF209" s="50"/>
      <c r="EG209" s="50"/>
      <c r="EH209" s="50"/>
      <c r="EI209" s="50"/>
      <c r="EJ209" s="50"/>
      <c r="EK209" s="50"/>
      <c r="EL209" s="50"/>
      <c r="EM209" s="50"/>
      <c r="EN209" s="50"/>
      <c r="EO209" s="50"/>
      <c r="EP209" s="50"/>
      <c r="EQ209" s="50"/>
      <c r="ER209" s="50"/>
      <c r="ES209" s="50"/>
      <c r="ET209" s="50"/>
      <c r="EU209" s="50"/>
      <c r="EV209" s="50"/>
      <c r="EW209" s="50"/>
      <c r="EX209" s="50"/>
      <c r="EY209" s="50"/>
      <c r="EZ209" s="50"/>
      <c r="FA209" s="50"/>
      <c r="FB209" s="50"/>
      <c r="FC209" s="50"/>
    </row>
    <row r="210" spans="1:159" x14ac:dyDescent="0.2">
      <c r="A210" s="39"/>
      <c r="B210" s="39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  <c r="AY210" s="50"/>
      <c r="AZ210" s="50"/>
      <c r="BA210" s="50"/>
      <c r="BB210" s="50"/>
      <c r="BC210" s="50"/>
      <c r="BD210" s="50"/>
      <c r="BE210" s="50"/>
      <c r="BF210" s="50"/>
      <c r="BG210" s="50"/>
      <c r="BH210" s="50"/>
      <c r="BI210" s="50"/>
      <c r="BJ210" s="50"/>
      <c r="BK210" s="50"/>
      <c r="BL210" s="50"/>
      <c r="BM210" s="50"/>
      <c r="BN210" s="50"/>
      <c r="BO210" s="50"/>
      <c r="BP210" s="50"/>
      <c r="BQ210" s="50"/>
      <c r="BR210" s="50"/>
      <c r="BS210" s="50"/>
      <c r="BT210" s="50"/>
      <c r="BU210" s="50"/>
      <c r="BV210" s="50"/>
      <c r="BW210" s="50"/>
      <c r="BX210" s="50"/>
      <c r="BY210" s="50"/>
      <c r="BZ210" s="50"/>
      <c r="CA210" s="50"/>
      <c r="CB210" s="50"/>
      <c r="CC210" s="50"/>
      <c r="CD210" s="50"/>
      <c r="CE210" s="50"/>
      <c r="CF210" s="50"/>
      <c r="CG210" s="50"/>
      <c r="CH210" s="50"/>
      <c r="CI210" s="50"/>
      <c r="CJ210" s="50"/>
      <c r="CK210" s="50"/>
      <c r="CL210" s="50"/>
      <c r="CM210" s="50"/>
      <c r="CN210" s="50"/>
      <c r="CO210" s="50"/>
      <c r="CP210" s="50"/>
      <c r="CQ210" s="50"/>
      <c r="CR210" s="50"/>
      <c r="CS210" s="50"/>
      <c r="CT210" s="50"/>
      <c r="CU210" s="50"/>
      <c r="CV210" s="50"/>
      <c r="CW210" s="50"/>
      <c r="CX210" s="50"/>
      <c r="CY210" s="50"/>
      <c r="CZ210" s="50"/>
      <c r="DA210" s="50"/>
      <c r="DB210" s="50"/>
      <c r="DC210" s="50"/>
      <c r="DD210" s="50"/>
      <c r="DE210" s="50"/>
      <c r="DF210" s="50"/>
      <c r="DG210" s="50"/>
      <c r="DH210" s="50"/>
      <c r="DI210" s="50"/>
      <c r="DJ210" s="50"/>
      <c r="DK210" s="50"/>
      <c r="DL210" s="50"/>
      <c r="DM210" s="50"/>
      <c r="DN210" s="50"/>
      <c r="DO210" s="50"/>
      <c r="DP210" s="50"/>
      <c r="DQ210" s="50"/>
      <c r="DR210" s="50"/>
      <c r="DS210" s="50"/>
      <c r="DT210" s="50"/>
      <c r="DU210" s="50"/>
      <c r="DV210" s="50"/>
      <c r="DW210" s="50"/>
      <c r="DX210" s="50"/>
      <c r="DY210" s="50"/>
      <c r="DZ210" s="50"/>
      <c r="EA210" s="50"/>
      <c r="EB210" s="50"/>
      <c r="EC210" s="50"/>
      <c r="ED210" s="50"/>
      <c r="EE210" s="50"/>
      <c r="EF210" s="50"/>
      <c r="EG210" s="50"/>
      <c r="EH210" s="50"/>
      <c r="EI210" s="50"/>
      <c r="EJ210" s="50"/>
      <c r="EK210" s="50"/>
      <c r="EL210" s="50"/>
      <c r="EM210" s="50"/>
      <c r="EN210" s="50"/>
      <c r="EO210" s="50"/>
      <c r="EP210" s="50"/>
      <c r="EQ210" s="50"/>
      <c r="ER210" s="50"/>
      <c r="ES210" s="50"/>
      <c r="ET210" s="50"/>
      <c r="EU210" s="50"/>
      <c r="EV210" s="50"/>
      <c r="EW210" s="50"/>
      <c r="EX210" s="50"/>
      <c r="EY210" s="50"/>
      <c r="EZ210" s="50"/>
      <c r="FA210" s="50"/>
      <c r="FB210" s="50"/>
      <c r="FC210" s="50"/>
    </row>
    <row r="211" spans="1:159" x14ac:dyDescent="0.2">
      <c r="A211" s="39"/>
      <c r="B211" s="39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  <c r="BD211" s="50"/>
      <c r="BE211" s="50"/>
      <c r="BF211" s="50"/>
      <c r="BG211" s="50"/>
      <c r="BH211" s="50"/>
      <c r="BI211" s="50"/>
      <c r="BJ211" s="50"/>
      <c r="BK211" s="50"/>
      <c r="BL211" s="50"/>
      <c r="BM211" s="50"/>
      <c r="BN211" s="50"/>
      <c r="BO211" s="50"/>
      <c r="BP211" s="50"/>
      <c r="BQ211" s="50"/>
      <c r="BR211" s="50"/>
      <c r="BS211" s="50"/>
      <c r="BT211" s="50"/>
      <c r="BU211" s="50"/>
      <c r="BV211" s="50"/>
      <c r="BW211" s="50"/>
      <c r="BX211" s="50"/>
      <c r="BY211" s="50"/>
      <c r="BZ211" s="50"/>
      <c r="CA211" s="50"/>
      <c r="CB211" s="50"/>
      <c r="CC211" s="50"/>
      <c r="CD211" s="50"/>
      <c r="CE211" s="50"/>
      <c r="CF211" s="50"/>
      <c r="CG211" s="50"/>
      <c r="CH211" s="50"/>
      <c r="CI211" s="50"/>
      <c r="CJ211" s="50"/>
      <c r="CK211" s="50"/>
      <c r="CL211" s="50"/>
      <c r="CM211" s="50"/>
      <c r="CN211" s="50"/>
      <c r="CO211" s="50"/>
      <c r="CP211" s="50"/>
      <c r="CQ211" s="50"/>
      <c r="CR211" s="50"/>
      <c r="CS211" s="50"/>
      <c r="CT211" s="50"/>
      <c r="CU211" s="50"/>
      <c r="CV211" s="50"/>
      <c r="CW211" s="50"/>
      <c r="CX211" s="50"/>
      <c r="CY211" s="50"/>
      <c r="CZ211" s="50"/>
      <c r="DA211" s="50"/>
      <c r="DB211" s="50"/>
      <c r="DC211" s="50"/>
      <c r="DD211" s="50"/>
      <c r="DE211" s="50"/>
      <c r="DF211" s="50"/>
      <c r="DG211" s="50"/>
      <c r="DH211" s="50"/>
      <c r="DI211" s="50"/>
      <c r="DJ211" s="50"/>
      <c r="DK211" s="50"/>
      <c r="DL211" s="50"/>
      <c r="DM211" s="50"/>
      <c r="DN211" s="50"/>
      <c r="DO211" s="50"/>
      <c r="DP211" s="50"/>
      <c r="DQ211" s="50"/>
      <c r="DR211" s="50"/>
      <c r="DS211" s="50"/>
      <c r="DT211" s="50"/>
      <c r="DU211" s="50"/>
      <c r="DV211" s="50"/>
      <c r="DW211" s="50"/>
      <c r="DX211" s="50"/>
      <c r="DY211" s="50"/>
      <c r="DZ211" s="50"/>
      <c r="EA211" s="50"/>
      <c r="EB211" s="50"/>
      <c r="EC211" s="50"/>
      <c r="ED211" s="50"/>
      <c r="EE211" s="50"/>
      <c r="EF211" s="50"/>
      <c r="EG211" s="50"/>
      <c r="EH211" s="50"/>
      <c r="EI211" s="50"/>
      <c r="EJ211" s="50"/>
      <c r="EK211" s="50"/>
      <c r="EL211" s="50"/>
      <c r="EM211" s="50"/>
      <c r="EN211" s="50"/>
      <c r="EO211" s="50"/>
      <c r="EP211" s="50"/>
      <c r="EQ211" s="50"/>
      <c r="ER211" s="50"/>
      <c r="ES211" s="50"/>
      <c r="ET211" s="50"/>
      <c r="EU211" s="50"/>
      <c r="EV211" s="50"/>
      <c r="EW211" s="50"/>
      <c r="EX211" s="50"/>
      <c r="EY211" s="50"/>
      <c r="EZ211" s="50"/>
      <c r="FA211" s="50"/>
      <c r="FB211" s="50"/>
      <c r="FC211" s="50"/>
    </row>
    <row r="212" spans="1:159" x14ac:dyDescent="0.2">
      <c r="A212" s="39"/>
      <c r="B212" s="39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  <c r="AY212" s="50"/>
      <c r="AZ212" s="50"/>
      <c r="BA212" s="50"/>
      <c r="BB212" s="50"/>
      <c r="BC212" s="50"/>
      <c r="BD212" s="50"/>
      <c r="BE212" s="50"/>
      <c r="BF212" s="50"/>
      <c r="BG212" s="50"/>
      <c r="BH212" s="50"/>
      <c r="BI212" s="50"/>
      <c r="BJ212" s="50"/>
      <c r="BK212" s="50"/>
      <c r="BL212" s="50"/>
      <c r="BM212" s="50"/>
      <c r="BN212" s="50"/>
      <c r="BO212" s="50"/>
      <c r="BP212" s="50"/>
      <c r="BQ212" s="50"/>
      <c r="BR212" s="50"/>
      <c r="BS212" s="50"/>
      <c r="BT212" s="50"/>
      <c r="BU212" s="50"/>
      <c r="BV212" s="50"/>
      <c r="BW212" s="50"/>
      <c r="BX212" s="50"/>
      <c r="BY212" s="50"/>
      <c r="BZ212" s="50"/>
      <c r="CA212" s="50"/>
      <c r="CB212" s="50"/>
      <c r="CC212" s="50"/>
      <c r="CD212" s="50"/>
      <c r="CE212" s="50"/>
      <c r="CF212" s="50"/>
      <c r="CG212" s="50"/>
      <c r="CH212" s="50"/>
      <c r="CI212" s="50"/>
      <c r="CJ212" s="50"/>
      <c r="CK212" s="50"/>
      <c r="CL212" s="50"/>
      <c r="CM212" s="50"/>
      <c r="CN212" s="50"/>
      <c r="CO212" s="50"/>
      <c r="CP212" s="50"/>
      <c r="CQ212" s="50"/>
      <c r="CR212" s="50"/>
      <c r="CS212" s="50"/>
      <c r="CT212" s="50"/>
      <c r="CU212" s="50"/>
      <c r="CV212" s="50"/>
      <c r="CW212" s="50"/>
      <c r="CX212" s="50"/>
      <c r="CY212" s="50"/>
      <c r="CZ212" s="50"/>
      <c r="DA212" s="50"/>
      <c r="DB212" s="50"/>
      <c r="DC212" s="50"/>
      <c r="DD212" s="50"/>
      <c r="DE212" s="50"/>
      <c r="DF212" s="50"/>
      <c r="DG212" s="50"/>
      <c r="DH212" s="50"/>
      <c r="DI212" s="50"/>
      <c r="DJ212" s="50"/>
      <c r="DK212" s="50"/>
      <c r="DL212" s="50"/>
      <c r="DM212" s="50"/>
      <c r="DN212" s="50"/>
      <c r="DO212" s="50"/>
      <c r="DP212" s="50"/>
      <c r="DQ212" s="50"/>
      <c r="DR212" s="50"/>
      <c r="DS212" s="50"/>
      <c r="DT212" s="50"/>
      <c r="DU212" s="50"/>
      <c r="DV212" s="50"/>
      <c r="DW212" s="50"/>
      <c r="DX212" s="50"/>
      <c r="DY212" s="50"/>
      <c r="DZ212" s="50"/>
      <c r="EA212" s="50"/>
      <c r="EB212" s="50"/>
      <c r="EC212" s="50"/>
      <c r="ED212" s="50"/>
      <c r="EE212" s="50"/>
      <c r="EF212" s="50"/>
      <c r="EG212" s="50"/>
      <c r="EH212" s="50"/>
      <c r="EI212" s="50"/>
      <c r="EJ212" s="50"/>
      <c r="EK212" s="50"/>
      <c r="EL212" s="50"/>
      <c r="EM212" s="50"/>
      <c r="EN212" s="50"/>
      <c r="EO212" s="50"/>
      <c r="EP212" s="50"/>
      <c r="EQ212" s="50"/>
      <c r="ER212" s="50"/>
      <c r="ES212" s="50"/>
      <c r="ET212" s="50"/>
      <c r="EU212" s="50"/>
      <c r="EV212" s="50"/>
      <c r="EW212" s="50"/>
      <c r="EX212" s="50"/>
      <c r="EY212" s="50"/>
      <c r="EZ212" s="50"/>
      <c r="FA212" s="50"/>
      <c r="FB212" s="50"/>
      <c r="FC212" s="50"/>
    </row>
    <row r="213" spans="1:159" x14ac:dyDescent="0.2">
      <c r="A213" s="39"/>
      <c r="B213" s="39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  <c r="AY213" s="50"/>
      <c r="AZ213" s="50"/>
      <c r="BA213" s="50"/>
      <c r="BB213" s="50"/>
      <c r="BC213" s="50"/>
      <c r="BD213" s="50"/>
      <c r="BE213" s="50"/>
      <c r="BF213" s="50"/>
      <c r="BG213" s="50"/>
      <c r="BH213" s="50"/>
      <c r="BI213" s="50"/>
      <c r="BJ213" s="50"/>
      <c r="BK213" s="50"/>
      <c r="BL213" s="50"/>
      <c r="BM213" s="50"/>
      <c r="BN213" s="50"/>
      <c r="BO213" s="50"/>
      <c r="BP213" s="50"/>
      <c r="BQ213" s="50"/>
      <c r="BR213" s="50"/>
      <c r="BS213" s="50"/>
      <c r="BT213" s="50"/>
      <c r="BU213" s="50"/>
      <c r="BV213" s="50"/>
      <c r="BW213" s="50"/>
      <c r="BX213" s="50"/>
      <c r="BY213" s="50"/>
      <c r="BZ213" s="50"/>
      <c r="CA213" s="50"/>
      <c r="CB213" s="50"/>
      <c r="CC213" s="50"/>
      <c r="CD213" s="50"/>
      <c r="CE213" s="50"/>
      <c r="CF213" s="50"/>
      <c r="CG213" s="50"/>
      <c r="CH213" s="50"/>
      <c r="CI213" s="50"/>
      <c r="CJ213" s="50"/>
      <c r="CK213" s="50"/>
      <c r="CL213" s="50"/>
      <c r="CM213" s="50"/>
      <c r="CN213" s="50"/>
      <c r="CO213" s="50"/>
      <c r="CP213" s="50"/>
      <c r="CQ213" s="50"/>
      <c r="CR213" s="50"/>
      <c r="CS213" s="50"/>
      <c r="CT213" s="50"/>
      <c r="CU213" s="50"/>
      <c r="CV213" s="50"/>
      <c r="CW213" s="50"/>
      <c r="CX213" s="50"/>
      <c r="CY213" s="50"/>
      <c r="CZ213" s="50"/>
      <c r="DA213" s="50"/>
      <c r="DB213" s="50"/>
      <c r="DC213" s="50"/>
      <c r="DD213" s="50"/>
      <c r="DE213" s="50"/>
      <c r="DF213" s="50"/>
      <c r="DG213" s="50"/>
      <c r="DH213" s="50"/>
      <c r="DI213" s="50"/>
      <c r="DJ213" s="50"/>
      <c r="DK213" s="50"/>
      <c r="DL213" s="50"/>
      <c r="DM213" s="50"/>
      <c r="DN213" s="50"/>
      <c r="DO213" s="50"/>
      <c r="DP213" s="50"/>
      <c r="DQ213" s="50"/>
      <c r="DR213" s="50"/>
      <c r="DS213" s="50"/>
      <c r="DT213" s="50"/>
      <c r="DU213" s="50"/>
      <c r="DV213" s="50"/>
      <c r="DW213" s="50"/>
      <c r="DX213" s="50"/>
      <c r="DY213" s="50"/>
      <c r="DZ213" s="50"/>
      <c r="EA213" s="50"/>
      <c r="EB213" s="50"/>
      <c r="EC213" s="50"/>
      <c r="ED213" s="50"/>
      <c r="EE213" s="50"/>
      <c r="EF213" s="50"/>
      <c r="EG213" s="50"/>
      <c r="EH213" s="50"/>
      <c r="EI213" s="50"/>
      <c r="EJ213" s="50"/>
      <c r="EK213" s="50"/>
      <c r="EL213" s="50"/>
      <c r="EM213" s="50"/>
      <c r="EN213" s="50"/>
      <c r="EO213" s="50"/>
      <c r="EP213" s="50"/>
      <c r="EQ213" s="50"/>
      <c r="ER213" s="50"/>
      <c r="ES213" s="50"/>
      <c r="ET213" s="50"/>
      <c r="EU213" s="50"/>
      <c r="EV213" s="50"/>
      <c r="EW213" s="50"/>
      <c r="EX213" s="50"/>
      <c r="EY213" s="50"/>
      <c r="EZ213" s="50"/>
      <c r="FA213" s="50"/>
      <c r="FB213" s="50"/>
      <c r="FC213" s="50"/>
    </row>
    <row r="214" spans="1:159" x14ac:dyDescent="0.2">
      <c r="A214" s="39"/>
      <c r="B214" s="39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  <c r="AY214" s="50"/>
      <c r="AZ214" s="50"/>
      <c r="BA214" s="50"/>
      <c r="BB214" s="50"/>
      <c r="BC214" s="50"/>
      <c r="BD214" s="50"/>
      <c r="BE214" s="50"/>
      <c r="BF214" s="50"/>
      <c r="BG214" s="50"/>
      <c r="BH214" s="50"/>
      <c r="BI214" s="50"/>
      <c r="BJ214" s="50"/>
      <c r="BK214" s="50"/>
      <c r="BL214" s="50"/>
      <c r="BM214" s="50"/>
      <c r="BN214" s="50"/>
      <c r="BO214" s="50"/>
      <c r="BP214" s="50"/>
      <c r="BQ214" s="50"/>
      <c r="BR214" s="50"/>
      <c r="BS214" s="50"/>
      <c r="BT214" s="50"/>
      <c r="BU214" s="50"/>
      <c r="BV214" s="50"/>
      <c r="BW214" s="50"/>
      <c r="BX214" s="50"/>
      <c r="BY214" s="50"/>
      <c r="BZ214" s="50"/>
      <c r="CA214" s="50"/>
      <c r="CB214" s="50"/>
      <c r="CC214" s="50"/>
      <c r="CD214" s="50"/>
      <c r="CE214" s="50"/>
      <c r="CF214" s="50"/>
      <c r="CG214" s="50"/>
      <c r="CH214" s="50"/>
      <c r="CI214" s="50"/>
      <c r="CJ214" s="50"/>
      <c r="CK214" s="50"/>
      <c r="CL214" s="50"/>
      <c r="CM214" s="50"/>
      <c r="CN214" s="50"/>
      <c r="CO214" s="50"/>
      <c r="CP214" s="50"/>
      <c r="CQ214" s="50"/>
      <c r="CR214" s="50"/>
      <c r="CS214" s="50"/>
      <c r="CT214" s="50"/>
      <c r="CU214" s="50"/>
      <c r="CV214" s="50"/>
      <c r="CW214" s="50"/>
      <c r="CX214" s="50"/>
      <c r="CY214" s="50"/>
      <c r="CZ214" s="50"/>
      <c r="DA214" s="50"/>
      <c r="DB214" s="50"/>
      <c r="DC214" s="50"/>
      <c r="DD214" s="50"/>
      <c r="DE214" s="50"/>
      <c r="DF214" s="50"/>
      <c r="DG214" s="50"/>
      <c r="DH214" s="50"/>
      <c r="DI214" s="50"/>
      <c r="DJ214" s="50"/>
      <c r="DK214" s="50"/>
      <c r="DL214" s="50"/>
      <c r="DM214" s="50"/>
      <c r="DN214" s="50"/>
      <c r="DO214" s="50"/>
      <c r="DP214" s="50"/>
      <c r="DQ214" s="50"/>
      <c r="DR214" s="50"/>
      <c r="DS214" s="50"/>
      <c r="DT214" s="50"/>
      <c r="DU214" s="50"/>
      <c r="DV214" s="50"/>
      <c r="DW214" s="50"/>
      <c r="DX214" s="50"/>
      <c r="DY214" s="50"/>
      <c r="DZ214" s="50"/>
      <c r="EA214" s="50"/>
      <c r="EB214" s="50"/>
      <c r="EC214" s="50"/>
      <c r="ED214" s="50"/>
      <c r="EE214" s="50"/>
      <c r="EF214" s="50"/>
      <c r="EG214" s="50"/>
      <c r="EH214" s="50"/>
      <c r="EI214" s="50"/>
      <c r="EJ214" s="50"/>
      <c r="EK214" s="50"/>
      <c r="EL214" s="50"/>
      <c r="EM214" s="50"/>
      <c r="EN214" s="50"/>
      <c r="EO214" s="50"/>
      <c r="EP214" s="50"/>
      <c r="EQ214" s="50"/>
      <c r="ER214" s="50"/>
      <c r="ES214" s="50"/>
      <c r="ET214" s="50"/>
      <c r="EU214" s="50"/>
      <c r="EV214" s="50"/>
      <c r="EW214" s="50"/>
      <c r="EX214" s="50"/>
      <c r="EY214" s="50"/>
      <c r="EZ214" s="50"/>
      <c r="FA214" s="50"/>
      <c r="FB214" s="50"/>
      <c r="FC214" s="50"/>
    </row>
    <row r="215" spans="1:159" x14ac:dyDescent="0.2">
      <c r="A215" s="39"/>
      <c r="B215" s="39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  <c r="AY215" s="50"/>
      <c r="AZ215" s="50"/>
      <c r="BA215" s="50"/>
      <c r="BB215" s="50"/>
      <c r="BC215" s="50"/>
      <c r="BD215" s="50"/>
      <c r="BE215" s="50"/>
      <c r="BF215" s="50"/>
      <c r="BG215" s="50"/>
      <c r="BH215" s="50"/>
      <c r="BI215" s="50"/>
      <c r="BJ215" s="50"/>
      <c r="BK215" s="50"/>
      <c r="BL215" s="50"/>
      <c r="BM215" s="50"/>
      <c r="BN215" s="50"/>
      <c r="BO215" s="50"/>
      <c r="BP215" s="50"/>
      <c r="BQ215" s="50"/>
      <c r="BR215" s="50"/>
      <c r="BS215" s="50"/>
      <c r="BT215" s="50"/>
      <c r="BU215" s="50"/>
      <c r="BV215" s="50"/>
      <c r="BW215" s="50"/>
      <c r="BX215" s="50"/>
      <c r="BY215" s="50"/>
      <c r="BZ215" s="50"/>
      <c r="CA215" s="50"/>
      <c r="CB215" s="50"/>
      <c r="CC215" s="50"/>
      <c r="CD215" s="50"/>
      <c r="CE215" s="50"/>
      <c r="CF215" s="50"/>
      <c r="CG215" s="50"/>
      <c r="CH215" s="50"/>
      <c r="CI215" s="50"/>
      <c r="CJ215" s="50"/>
      <c r="CK215" s="50"/>
      <c r="CL215" s="50"/>
      <c r="CM215" s="50"/>
      <c r="CN215" s="50"/>
      <c r="CO215" s="50"/>
      <c r="CP215" s="50"/>
      <c r="CQ215" s="50"/>
      <c r="CR215" s="50"/>
      <c r="CS215" s="50"/>
      <c r="CT215" s="50"/>
      <c r="CU215" s="50"/>
      <c r="CV215" s="50"/>
      <c r="CW215" s="50"/>
      <c r="CX215" s="50"/>
      <c r="CY215" s="50"/>
      <c r="CZ215" s="50"/>
      <c r="DA215" s="50"/>
      <c r="DB215" s="50"/>
      <c r="DC215" s="50"/>
      <c r="DD215" s="50"/>
      <c r="DE215" s="50"/>
      <c r="DF215" s="50"/>
      <c r="DG215" s="50"/>
      <c r="DH215" s="50"/>
      <c r="DI215" s="50"/>
      <c r="DJ215" s="50"/>
      <c r="DK215" s="50"/>
      <c r="DL215" s="50"/>
      <c r="DM215" s="50"/>
      <c r="DN215" s="50"/>
      <c r="DO215" s="50"/>
      <c r="DP215" s="50"/>
      <c r="DQ215" s="50"/>
      <c r="DR215" s="50"/>
      <c r="DS215" s="50"/>
      <c r="DT215" s="50"/>
      <c r="DU215" s="50"/>
      <c r="DV215" s="50"/>
      <c r="DW215" s="50"/>
      <c r="DX215" s="50"/>
      <c r="DY215" s="50"/>
      <c r="DZ215" s="50"/>
      <c r="EA215" s="50"/>
      <c r="EB215" s="50"/>
      <c r="EC215" s="50"/>
      <c r="ED215" s="50"/>
      <c r="EE215" s="50"/>
      <c r="EF215" s="50"/>
      <c r="EG215" s="50"/>
      <c r="EH215" s="50"/>
      <c r="EI215" s="50"/>
      <c r="EJ215" s="50"/>
      <c r="EK215" s="50"/>
      <c r="EL215" s="50"/>
      <c r="EM215" s="50"/>
      <c r="EN215" s="50"/>
      <c r="EO215" s="50"/>
      <c r="EP215" s="50"/>
      <c r="EQ215" s="50"/>
      <c r="ER215" s="50"/>
      <c r="ES215" s="50"/>
      <c r="ET215" s="50"/>
      <c r="EU215" s="50"/>
      <c r="EV215" s="50"/>
      <c r="EW215" s="50"/>
      <c r="EX215" s="50"/>
      <c r="EY215" s="50"/>
      <c r="EZ215" s="50"/>
      <c r="FA215" s="50"/>
      <c r="FB215" s="50"/>
      <c r="FC215" s="50"/>
    </row>
    <row r="216" spans="1:159" x14ac:dyDescent="0.2">
      <c r="A216" s="39"/>
      <c r="B216" s="39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  <c r="AY216" s="50"/>
      <c r="AZ216" s="50"/>
      <c r="BA216" s="50"/>
      <c r="BB216" s="50"/>
      <c r="BC216" s="50"/>
      <c r="BD216" s="50"/>
      <c r="BE216" s="50"/>
      <c r="BF216" s="50"/>
      <c r="BG216" s="50"/>
      <c r="BH216" s="50"/>
      <c r="BI216" s="50"/>
      <c r="BJ216" s="50"/>
      <c r="BK216" s="50"/>
      <c r="BL216" s="50"/>
      <c r="BM216" s="50"/>
      <c r="BN216" s="50"/>
      <c r="BO216" s="50"/>
      <c r="BP216" s="50"/>
      <c r="BQ216" s="50"/>
      <c r="BR216" s="50"/>
      <c r="BS216" s="50"/>
      <c r="BT216" s="50"/>
      <c r="BU216" s="50"/>
      <c r="BV216" s="50"/>
      <c r="BW216" s="50"/>
      <c r="BX216" s="50"/>
      <c r="BY216" s="50"/>
      <c r="BZ216" s="50"/>
      <c r="CA216" s="50"/>
      <c r="CB216" s="50"/>
      <c r="CC216" s="50"/>
      <c r="CD216" s="50"/>
      <c r="CE216" s="50"/>
      <c r="CF216" s="50"/>
      <c r="CG216" s="50"/>
      <c r="CH216" s="50"/>
      <c r="CI216" s="50"/>
      <c r="CJ216" s="50"/>
      <c r="CK216" s="50"/>
      <c r="CL216" s="50"/>
      <c r="CM216" s="50"/>
      <c r="CN216" s="50"/>
      <c r="CO216" s="50"/>
      <c r="CP216" s="50"/>
      <c r="CQ216" s="50"/>
      <c r="CR216" s="50"/>
      <c r="CS216" s="50"/>
      <c r="CT216" s="50"/>
      <c r="CU216" s="50"/>
      <c r="CV216" s="50"/>
      <c r="CW216" s="50"/>
      <c r="CX216" s="50"/>
      <c r="CY216" s="50"/>
      <c r="CZ216" s="50"/>
      <c r="DA216" s="50"/>
      <c r="DB216" s="50"/>
      <c r="DC216" s="50"/>
      <c r="DD216" s="50"/>
      <c r="DE216" s="50"/>
      <c r="DF216" s="50"/>
      <c r="DG216" s="50"/>
      <c r="DH216" s="50"/>
      <c r="DI216" s="50"/>
      <c r="DJ216" s="50"/>
      <c r="DK216" s="50"/>
      <c r="DL216" s="50"/>
      <c r="DM216" s="50"/>
      <c r="DN216" s="50"/>
      <c r="DO216" s="50"/>
      <c r="DP216" s="50"/>
      <c r="DQ216" s="50"/>
      <c r="DR216" s="50"/>
      <c r="DS216" s="50"/>
      <c r="DT216" s="50"/>
      <c r="DU216" s="50"/>
      <c r="DV216" s="50"/>
      <c r="DW216" s="50"/>
      <c r="DX216" s="50"/>
      <c r="DY216" s="50"/>
      <c r="DZ216" s="50"/>
      <c r="EA216" s="50"/>
      <c r="EB216" s="50"/>
      <c r="EC216" s="50"/>
      <c r="ED216" s="50"/>
      <c r="EE216" s="50"/>
      <c r="EF216" s="50"/>
      <c r="EG216" s="50"/>
      <c r="EH216" s="50"/>
      <c r="EI216" s="50"/>
      <c r="EJ216" s="50"/>
      <c r="EK216" s="50"/>
      <c r="EL216" s="50"/>
      <c r="EM216" s="50"/>
      <c r="EN216" s="50"/>
      <c r="EO216" s="50"/>
      <c r="EP216" s="50"/>
      <c r="EQ216" s="50"/>
      <c r="ER216" s="50"/>
      <c r="ES216" s="50"/>
      <c r="ET216" s="50"/>
      <c r="EU216" s="50"/>
      <c r="EV216" s="50"/>
      <c r="EW216" s="50"/>
      <c r="EX216" s="50"/>
      <c r="EY216" s="50"/>
      <c r="EZ216" s="50"/>
      <c r="FA216" s="50"/>
      <c r="FB216" s="50"/>
      <c r="FC216" s="50"/>
    </row>
    <row r="217" spans="1:159" x14ac:dyDescent="0.2">
      <c r="A217" s="39"/>
      <c r="B217" s="39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  <c r="AY217" s="50"/>
      <c r="AZ217" s="50"/>
      <c r="BA217" s="50"/>
      <c r="BB217" s="50"/>
      <c r="BC217" s="50"/>
      <c r="BD217" s="50"/>
      <c r="BE217" s="50"/>
      <c r="BF217" s="50"/>
      <c r="BG217" s="50"/>
      <c r="BH217" s="50"/>
      <c r="BI217" s="50"/>
      <c r="BJ217" s="50"/>
      <c r="BK217" s="50"/>
      <c r="BL217" s="50"/>
      <c r="BM217" s="50"/>
      <c r="BN217" s="50"/>
      <c r="BO217" s="50"/>
      <c r="BP217" s="50"/>
      <c r="BQ217" s="50"/>
      <c r="BR217" s="50"/>
      <c r="BS217" s="50"/>
      <c r="BT217" s="50"/>
      <c r="BU217" s="50"/>
      <c r="BV217" s="50"/>
      <c r="BW217" s="50"/>
      <c r="BX217" s="50"/>
      <c r="BY217" s="50"/>
      <c r="BZ217" s="50"/>
      <c r="CA217" s="50"/>
      <c r="CB217" s="50"/>
      <c r="CC217" s="50"/>
      <c r="CD217" s="50"/>
      <c r="CE217" s="50"/>
      <c r="CF217" s="50"/>
      <c r="CG217" s="50"/>
      <c r="CH217" s="50"/>
      <c r="CI217" s="50"/>
      <c r="CJ217" s="50"/>
      <c r="CK217" s="50"/>
      <c r="CL217" s="50"/>
      <c r="CM217" s="50"/>
      <c r="CN217" s="50"/>
      <c r="CO217" s="50"/>
      <c r="CP217" s="50"/>
      <c r="CQ217" s="50"/>
      <c r="CR217" s="50"/>
      <c r="CS217" s="50"/>
      <c r="CT217" s="50"/>
      <c r="CU217" s="50"/>
      <c r="CV217" s="50"/>
      <c r="CW217" s="50"/>
      <c r="CX217" s="50"/>
      <c r="CY217" s="50"/>
      <c r="CZ217" s="50"/>
      <c r="DA217" s="50"/>
      <c r="DB217" s="50"/>
      <c r="DC217" s="50"/>
      <c r="DD217" s="50"/>
      <c r="DE217" s="50"/>
      <c r="DF217" s="50"/>
      <c r="DG217" s="50"/>
      <c r="DH217" s="50"/>
      <c r="DI217" s="50"/>
      <c r="DJ217" s="50"/>
      <c r="DK217" s="50"/>
      <c r="DL217" s="50"/>
      <c r="DM217" s="50"/>
      <c r="DN217" s="50"/>
      <c r="DO217" s="50"/>
      <c r="DP217" s="50"/>
      <c r="DQ217" s="50"/>
      <c r="DR217" s="50"/>
      <c r="DS217" s="50"/>
      <c r="DT217" s="50"/>
      <c r="DU217" s="50"/>
      <c r="DV217" s="50"/>
      <c r="DW217" s="50"/>
      <c r="DX217" s="50"/>
      <c r="DY217" s="50"/>
      <c r="DZ217" s="50"/>
      <c r="EA217" s="50"/>
      <c r="EB217" s="50"/>
      <c r="EC217" s="50"/>
      <c r="ED217" s="50"/>
      <c r="EE217" s="50"/>
      <c r="EF217" s="50"/>
      <c r="EG217" s="50"/>
      <c r="EH217" s="50"/>
      <c r="EI217" s="50"/>
      <c r="EJ217" s="50"/>
      <c r="EK217" s="50"/>
      <c r="EL217" s="50"/>
      <c r="EM217" s="50"/>
      <c r="EN217" s="50"/>
      <c r="EO217" s="50"/>
      <c r="EP217" s="50"/>
      <c r="EQ217" s="50"/>
      <c r="ER217" s="50"/>
      <c r="ES217" s="50"/>
      <c r="ET217" s="50"/>
      <c r="EU217" s="50"/>
      <c r="EV217" s="50"/>
      <c r="EW217" s="50"/>
      <c r="EX217" s="50"/>
      <c r="EY217" s="50"/>
      <c r="EZ217" s="50"/>
      <c r="FA217" s="50"/>
      <c r="FB217" s="50"/>
      <c r="FC217" s="50"/>
    </row>
    <row r="218" spans="1:159" x14ac:dyDescent="0.2">
      <c r="A218" s="39"/>
      <c r="B218" s="39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  <c r="AY218" s="50"/>
      <c r="AZ218" s="50"/>
      <c r="BA218" s="50"/>
      <c r="BB218" s="50"/>
      <c r="BC218" s="50"/>
      <c r="BD218" s="50"/>
      <c r="BE218" s="50"/>
      <c r="BF218" s="50"/>
      <c r="BG218" s="50"/>
      <c r="BH218" s="50"/>
      <c r="BI218" s="50"/>
      <c r="BJ218" s="50"/>
      <c r="BK218" s="50"/>
      <c r="BL218" s="50"/>
      <c r="BM218" s="50"/>
      <c r="BN218" s="50"/>
      <c r="BO218" s="50"/>
      <c r="BP218" s="50"/>
      <c r="BQ218" s="50"/>
      <c r="BR218" s="50"/>
      <c r="BS218" s="50"/>
      <c r="BT218" s="50"/>
      <c r="BU218" s="50"/>
      <c r="BV218" s="50"/>
      <c r="BW218" s="50"/>
      <c r="BX218" s="50"/>
      <c r="BY218" s="50"/>
      <c r="BZ218" s="50"/>
      <c r="CA218" s="50"/>
      <c r="CB218" s="50"/>
      <c r="CC218" s="50"/>
      <c r="CD218" s="50"/>
      <c r="CE218" s="50"/>
      <c r="CF218" s="50"/>
      <c r="CG218" s="50"/>
      <c r="CH218" s="50"/>
      <c r="CI218" s="50"/>
      <c r="CJ218" s="50"/>
      <c r="CK218" s="50"/>
      <c r="CL218" s="50"/>
      <c r="CM218" s="50"/>
      <c r="CN218" s="50"/>
      <c r="CO218" s="50"/>
      <c r="CP218" s="50"/>
      <c r="CQ218" s="50"/>
      <c r="CR218" s="50"/>
      <c r="CS218" s="50"/>
      <c r="CT218" s="50"/>
      <c r="CU218" s="50"/>
      <c r="CV218" s="50"/>
      <c r="CW218" s="50"/>
      <c r="CX218" s="50"/>
      <c r="CY218" s="50"/>
      <c r="CZ218" s="50"/>
      <c r="DA218" s="50"/>
      <c r="DB218" s="50"/>
      <c r="DC218" s="50"/>
      <c r="DD218" s="50"/>
      <c r="DE218" s="50"/>
      <c r="DF218" s="50"/>
      <c r="DG218" s="50"/>
      <c r="DH218" s="50"/>
      <c r="DI218" s="50"/>
      <c r="DJ218" s="50"/>
      <c r="DK218" s="50"/>
      <c r="DL218" s="50"/>
      <c r="DM218" s="50"/>
      <c r="DN218" s="50"/>
      <c r="DO218" s="50"/>
      <c r="DP218" s="50"/>
      <c r="DQ218" s="50"/>
      <c r="DR218" s="50"/>
      <c r="DS218" s="50"/>
      <c r="DT218" s="50"/>
      <c r="DU218" s="50"/>
      <c r="DV218" s="50"/>
      <c r="DW218" s="50"/>
      <c r="DX218" s="50"/>
      <c r="DY218" s="50"/>
      <c r="DZ218" s="50"/>
      <c r="EA218" s="50"/>
      <c r="EB218" s="50"/>
      <c r="EC218" s="50"/>
      <c r="ED218" s="50"/>
      <c r="EE218" s="50"/>
      <c r="EF218" s="50"/>
      <c r="EG218" s="50"/>
      <c r="EH218" s="50"/>
      <c r="EI218" s="50"/>
      <c r="EJ218" s="50"/>
      <c r="EK218" s="50"/>
      <c r="EL218" s="50"/>
      <c r="EM218" s="50"/>
      <c r="EN218" s="50"/>
      <c r="EO218" s="50"/>
      <c r="EP218" s="50"/>
      <c r="EQ218" s="50"/>
      <c r="ER218" s="50"/>
      <c r="ES218" s="50"/>
      <c r="ET218" s="50"/>
      <c r="EU218" s="50"/>
      <c r="EV218" s="50"/>
      <c r="EW218" s="50"/>
      <c r="EX218" s="50"/>
      <c r="EY218" s="50"/>
      <c r="EZ218" s="50"/>
      <c r="FA218" s="50"/>
      <c r="FB218" s="50"/>
      <c r="FC218" s="50"/>
    </row>
    <row r="219" spans="1:159" x14ac:dyDescent="0.2">
      <c r="A219" s="39"/>
      <c r="B219" s="39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  <c r="AY219" s="50"/>
      <c r="AZ219" s="50"/>
      <c r="BA219" s="50"/>
      <c r="BB219" s="50"/>
      <c r="BC219" s="50"/>
      <c r="BD219" s="50"/>
      <c r="BE219" s="50"/>
      <c r="BF219" s="50"/>
      <c r="BG219" s="50"/>
      <c r="BH219" s="50"/>
      <c r="BI219" s="50"/>
      <c r="BJ219" s="50"/>
      <c r="BK219" s="50"/>
      <c r="BL219" s="50"/>
      <c r="BM219" s="50"/>
      <c r="BN219" s="50"/>
      <c r="BO219" s="50"/>
      <c r="BP219" s="50"/>
      <c r="BQ219" s="50"/>
      <c r="BR219" s="50"/>
      <c r="BS219" s="50"/>
      <c r="BT219" s="50"/>
      <c r="BU219" s="50"/>
      <c r="BV219" s="50"/>
      <c r="BW219" s="50"/>
      <c r="BX219" s="50"/>
      <c r="BY219" s="50"/>
      <c r="BZ219" s="50"/>
      <c r="CA219" s="50"/>
      <c r="CB219" s="50"/>
      <c r="CC219" s="50"/>
      <c r="CD219" s="50"/>
      <c r="CE219" s="50"/>
      <c r="CF219" s="50"/>
      <c r="CG219" s="50"/>
      <c r="CH219" s="50"/>
      <c r="CI219" s="50"/>
      <c r="CJ219" s="50"/>
      <c r="CK219" s="50"/>
      <c r="CL219" s="50"/>
      <c r="CM219" s="50"/>
      <c r="CN219" s="50"/>
      <c r="CO219" s="50"/>
      <c r="CP219" s="50"/>
      <c r="CQ219" s="50"/>
      <c r="CR219" s="50"/>
      <c r="CS219" s="50"/>
      <c r="CT219" s="50"/>
      <c r="CU219" s="50"/>
      <c r="CV219" s="50"/>
      <c r="CW219" s="50"/>
      <c r="CX219" s="50"/>
      <c r="CY219" s="50"/>
      <c r="CZ219" s="50"/>
      <c r="DA219" s="50"/>
      <c r="DB219" s="50"/>
      <c r="DC219" s="50"/>
      <c r="DD219" s="50"/>
      <c r="DE219" s="50"/>
      <c r="DF219" s="50"/>
      <c r="DG219" s="50"/>
      <c r="DH219" s="50"/>
      <c r="DI219" s="50"/>
      <c r="DJ219" s="50"/>
      <c r="DK219" s="50"/>
      <c r="DL219" s="50"/>
      <c r="DM219" s="50"/>
      <c r="DN219" s="50"/>
      <c r="DO219" s="50"/>
      <c r="DP219" s="50"/>
      <c r="DQ219" s="50"/>
      <c r="DR219" s="50"/>
      <c r="DS219" s="50"/>
      <c r="DT219" s="50"/>
      <c r="DU219" s="50"/>
      <c r="DV219" s="50"/>
      <c r="DW219" s="50"/>
      <c r="DX219" s="50"/>
      <c r="DY219" s="50"/>
      <c r="DZ219" s="50"/>
      <c r="EA219" s="50"/>
      <c r="EB219" s="50"/>
      <c r="EC219" s="50"/>
      <c r="ED219" s="50"/>
      <c r="EE219" s="50"/>
      <c r="EF219" s="50"/>
      <c r="EG219" s="50"/>
      <c r="EH219" s="50"/>
      <c r="EI219" s="50"/>
      <c r="EJ219" s="50"/>
      <c r="EK219" s="50"/>
      <c r="EL219" s="50"/>
      <c r="EM219" s="50"/>
      <c r="EN219" s="50"/>
      <c r="EO219" s="50"/>
      <c r="EP219" s="50"/>
      <c r="EQ219" s="50"/>
      <c r="ER219" s="50"/>
      <c r="ES219" s="50"/>
      <c r="ET219" s="50"/>
      <c r="EU219" s="50"/>
      <c r="EV219" s="50"/>
      <c r="EW219" s="50"/>
      <c r="EX219" s="50"/>
      <c r="EY219" s="50"/>
      <c r="EZ219" s="50"/>
      <c r="FA219" s="50"/>
      <c r="FB219" s="50"/>
      <c r="FC219" s="50"/>
    </row>
    <row r="220" spans="1:159" x14ac:dyDescent="0.2">
      <c r="A220" s="39"/>
      <c r="B220" s="39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  <c r="AY220" s="50"/>
      <c r="AZ220" s="50"/>
      <c r="BA220" s="50"/>
      <c r="BB220" s="50"/>
      <c r="BC220" s="50"/>
      <c r="BD220" s="50"/>
      <c r="BE220" s="50"/>
      <c r="BF220" s="50"/>
      <c r="BG220" s="50"/>
      <c r="BH220" s="50"/>
      <c r="BI220" s="50"/>
      <c r="BJ220" s="50"/>
      <c r="BK220" s="50"/>
      <c r="BL220" s="50"/>
      <c r="BM220" s="50"/>
      <c r="BN220" s="50"/>
      <c r="BO220" s="50"/>
      <c r="BP220" s="50"/>
      <c r="BQ220" s="50"/>
      <c r="BR220" s="50"/>
      <c r="BS220" s="50"/>
      <c r="BT220" s="50"/>
      <c r="BU220" s="50"/>
      <c r="BV220" s="50"/>
      <c r="BW220" s="50"/>
      <c r="BX220" s="50"/>
      <c r="BY220" s="50"/>
      <c r="BZ220" s="50"/>
      <c r="CA220" s="50"/>
      <c r="CB220" s="50"/>
      <c r="CC220" s="50"/>
      <c r="CD220" s="50"/>
      <c r="CE220" s="50"/>
      <c r="CF220" s="50"/>
      <c r="CG220" s="50"/>
      <c r="CH220" s="50"/>
      <c r="CI220" s="50"/>
      <c r="CJ220" s="50"/>
      <c r="CK220" s="50"/>
      <c r="CL220" s="50"/>
      <c r="CM220" s="50"/>
      <c r="CN220" s="50"/>
      <c r="CO220" s="50"/>
      <c r="CP220" s="50"/>
      <c r="CQ220" s="50"/>
      <c r="CR220" s="50"/>
      <c r="CS220" s="50"/>
      <c r="CT220" s="50"/>
      <c r="CU220" s="50"/>
      <c r="CV220" s="50"/>
      <c r="CW220" s="50"/>
      <c r="CX220" s="50"/>
      <c r="CY220" s="50"/>
      <c r="CZ220" s="50"/>
      <c r="DA220" s="50"/>
      <c r="DB220" s="50"/>
      <c r="DC220" s="50"/>
      <c r="DD220" s="50"/>
      <c r="DE220" s="50"/>
      <c r="DF220" s="50"/>
      <c r="DG220" s="50"/>
      <c r="DH220" s="50"/>
      <c r="DI220" s="50"/>
      <c r="DJ220" s="50"/>
      <c r="DK220" s="50"/>
      <c r="DL220" s="50"/>
      <c r="DM220" s="50"/>
      <c r="DN220" s="50"/>
      <c r="DO220" s="50"/>
      <c r="DP220" s="50"/>
      <c r="DQ220" s="50"/>
      <c r="DR220" s="50"/>
      <c r="DS220" s="50"/>
      <c r="DT220" s="50"/>
      <c r="DU220" s="50"/>
      <c r="DV220" s="50"/>
      <c r="DW220" s="50"/>
      <c r="DX220" s="50"/>
      <c r="DY220" s="50"/>
      <c r="DZ220" s="50"/>
      <c r="EA220" s="50"/>
      <c r="EB220" s="50"/>
      <c r="EC220" s="50"/>
      <c r="ED220" s="50"/>
      <c r="EE220" s="50"/>
      <c r="EF220" s="50"/>
      <c r="EG220" s="50"/>
      <c r="EH220" s="50"/>
      <c r="EI220" s="50"/>
      <c r="EJ220" s="50"/>
      <c r="EK220" s="50"/>
      <c r="EL220" s="50"/>
      <c r="EM220" s="50"/>
      <c r="EN220" s="50"/>
      <c r="EO220" s="50"/>
      <c r="EP220" s="50"/>
      <c r="EQ220" s="50"/>
      <c r="ER220" s="50"/>
      <c r="ES220" s="50"/>
      <c r="ET220" s="50"/>
      <c r="EU220" s="50"/>
      <c r="EV220" s="50"/>
      <c r="EW220" s="50"/>
      <c r="EX220" s="50"/>
      <c r="EY220" s="50"/>
      <c r="EZ220" s="50"/>
      <c r="FA220" s="50"/>
      <c r="FB220" s="50"/>
      <c r="FC220" s="50"/>
    </row>
    <row r="221" spans="1:159" x14ac:dyDescent="0.2">
      <c r="A221" s="39"/>
      <c r="B221" s="39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  <c r="BB221" s="50"/>
      <c r="BC221" s="50"/>
      <c r="BD221" s="50"/>
      <c r="BE221" s="50"/>
      <c r="BF221" s="50"/>
      <c r="BG221" s="50"/>
      <c r="BH221" s="50"/>
      <c r="BI221" s="50"/>
      <c r="BJ221" s="50"/>
      <c r="BK221" s="50"/>
      <c r="BL221" s="50"/>
      <c r="BM221" s="50"/>
      <c r="BN221" s="50"/>
      <c r="BO221" s="50"/>
      <c r="BP221" s="50"/>
      <c r="BQ221" s="50"/>
      <c r="BR221" s="50"/>
      <c r="BS221" s="50"/>
      <c r="BT221" s="50"/>
      <c r="BU221" s="50"/>
      <c r="BV221" s="50"/>
      <c r="BW221" s="50"/>
      <c r="BX221" s="50"/>
      <c r="BY221" s="50"/>
      <c r="BZ221" s="50"/>
      <c r="CA221" s="50"/>
      <c r="CB221" s="50"/>
      <c r="CC221" s="50"/>
      <c r="CD221" s="50"/>
      <c r="CE221" s="50"/>
      <c r="CF221" s="50"/>
      <c r="CG221" s="50"/>
      <c r="CH221" s="50"/>
      <c r="CI221" s="50"/>
      <c r="CJ221" s="50"/>
      <c r="CK221" s="50"/>
      <c r="CL221" s="50"/>
      <c r="CM221" s="50"/>
      <c r="CN221" s="50"/>
      <c r="CO221" s="50"/>
      <c r="CP221" s="50"/>
      <c r="CQ221" s="50"/>
      <c r="CR221" s="50"/>
      <c r="CS221" s="50"/>
      <c r="CT221" s="50"/>
      <c r="CU221" s="50"/>
      <c r="CV221" s="50"/>
      <c r="CW221" s="50"/>
      <c r="CX221" s="50"/>
      <c r="CY221" s="50"/>
      <c r="CZ221" s="50"/>
      <c r="DA221" s="50"/>
      <c r="DB221" s="50"/>
      <c r="DC221" s="50"/>
      <c r="DD221" s="50"/>
      <c r="DE221" s="50"/>
      <c r="DF221" s="50"/>
      <c r="DG221" s="50"/>
      <c r="DH221" s="50"/>
      <c r="DI221" s="50"/>
      <c r="DJ221" s="50"/>
      <c r="DK221" s="50"/>
      <c r="DL221" s="50"/>
      <c r="DM221" s="50"/>
      <c r="DN221" s="50"/>
      <c r="DO221" s="50"/>
      <c r="DP221" s="50"/>
      <c r="DQ221" s="50"/>
      <c r="DR221" s="50"/>
      <c r="DS221" s="50"/>
      <c r="DT221" s="50"/>
      <c r="DU221" s="50"/>
      <c r="DV221" s="50"/>
      <c r="DW221" s="50"/>
      <c r="DX221" s="50"/>
      <c r="DY221" s="50"/>
      <c r="DZ221" s="50"/>
      <c r="EA221" s="50"/>
      <c r="EB221" s="50"/>
      <c r="EC221" s="50"/>
      <c r="ED221" s="50"/>
      <c r="EE221" s="50"/>
      <c r="EF221" s="50"/>
      <c r="EG221" s="50"/>
      <c r="EH221" s="50"/>
      <c r="EI221" s="50"/>
      <c r="EJ221" s="50"/>
      <c r="EK221" s="50"/>
      <c r="EL221" s="50"/>
      <c r="EM221" s="50"/>
      <c r="EN221" s="50"/>
      <c r="EO221" s="50"/>
      <c r="EP221" s="50"/>
      <c r="EQ221" s="50"/>
      <c r="ER221" s="50"/>
      <c r="ES221" s="50"/>
      <c r="ET221" s="50"/>
      <c r="EU221" s="50"/>
      <c r="EV221" s="50"/>
      <c r="EW221" s="50"/>
      <c r="EX221" s="50"/>
      <c r="EY221" s="50"/>
      <c r="EZ221" s="50"/>
      <c r="FA221" s="50"/>
      <c r="FB221" s="50"/>
      <c r="FC221" s="50"/>
    </row>
    <row r="222" spans="1:159" x14ac:dyDescent="0.2">
      <c r="A222" s="39"/>
      <c r="B222" s="39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  <c r="AY222" s="50"/>
      <c r="AZ222" s="50"/>
      <c r="BA222" s="50"/>
      <c r="BB222" s="50"/>
      <c r="BC222" s="50"/>
      <c r="BD222" s="50"/>
      <c r="BE222" s="50"/>
      <c r="BF222" s="50"/>
      <c r="BG222" s="50"/>
      <c r="BH222" s="50"/>
      <c r="BI222" s="50"/>
      <c r="BJ222" s="50"/>
      <c r="BK222" s="50"/>
      <c r="BL222" s="50"/>
      <c r="BM222" s="50"/>
      <c r="BN222" s="50"/>
      <c r="BO222" s="50"/>
      <c r="BP222" s="50"/>
      <c r="BQ222" s="50"/>
      <c r="BR222" s="50"/>
      <c r="BS222" s="50"/>
      <c r="BT222" s="50"/>
      <c r="BU222" s="50"/>
      <c r="BV222" s="50"/>
      <c r="BW222" s="50"/>
      <c r="BX222" s="50"/>
      <c r="BY222" s="50"/>
      <c r="BZ222" s="50"/>
      <c r="CA222" s="50"/>
      <c r="CB222" s="50"/>
      <c r="CC222" s="50"/>
      <c r="CD222" s="50"/>
      <c r="CE222" s="50"/>
      <c r="CF222" s="50"/>
      <c r="CG222" s="50"/>
      <c r="CH222" s="50"/>
      <c r="CI222" s="50"/>
      <c r="CJ222" s="50"/>
      <c r="CK222" s="50"/>
      <c r="CL222" s="50"/>
      <c r="CM222" s="50"/>
      <c r="CN222" s="50"/>
      <c r="CO222" s="50"/>
      <c r="CP222" s="50"/>
      <c r="CQ222" s="50"/>
      <c r="CR222" s="50"/>
      <c r="CS222" s="50"/>
      <c r="CT222" s="50"/>
      <c r="CU222" s="50"/>
      <c r="CV222" s="50"/>
      <c r="CW222" s="50"/>
      <c r="CX222" s="50"/>
      <c r="CY222" s="50"/>
      <c r="CZ222" s="50"/>
      <c r="DA222" s="50"/>
      <c r="DB222" s="50"/>
      <c r="DC222" s="50"/>
      <c r="DD222" s="50"/>
      <c r="DE222" s="50"/>
      <c r="DF222" s="50"/>
      <c r="DG222" s="50"/>
      <c r="DH222" s="50"/>
      <c r="DI222" s="50"/>
      <c r="DJ222" s="50"/>
      <c r="DK222" s="50"/>
      <c r="DL222" s="50"/>
      <c r="DM222" s="50"/>
      <c r="DN222" s="50"/>
      <c r="DO222" s="50"/>
      <c r="DP222" s="50"/>
      <c r="DQ222" s="50"/>
      <c r="DR222" s="50"/>
      <c r="DS222" s="50"/>
      <c r="DT222" s="50"/>
      <c r="DU222" s="50"/>
      <c r="DV222" s="50"/>
      <c r="DW222" s="50"/>
      <c r="DX222" s="50"/>
      <c r="DY222" s="50"/>
      <c r="DZ222" s="50"/>
      <c r="EA222" s="50"/>
      <c r="EB222" s="50"/>
      <c r="EC222" s="50"/>
      <c r="ED222" s="50"/>
      <c r="EE222" s="50"/>
      <c r="EF222" s="50"/>
      <c r="EG222" s="50"/>
      <c r="EH222" s="50"/>
      <c r="EI222" s="50"/>
      <c r="EJ222" s="50"/>
      <c r="EK222" s="50"/>
      <c r="EL222" s="50"/>
      <c r="EM222" s="50"/>
      <c r="EN222" s="50"/>
      <c r="EO222" s="50"/>
      <c r="EP222" s="50"/>
      <c r="EQ222" s="50"/>
      <c r="ER222" s="50"/>
      <c r="ES222" s="50"/>
      <c r="ET222" s="50"/>
      <c r="EU222" s="50"/>
      <c r="EV222" s="50"/>
      <c r="EW222" s="50"/>
      <c r="EX222" s="50"/>
      <c r="EY222" s="50"/>
      <c r="EZ222" s="50"/>
      <c r="FA222" s="50"/>
      <c r="FB222" s="50"/>
      <c r="FC222" s="50"/>
    </row>
    <row r="223" spans="1:159" x14ac:dyDescent="0.2">
      <c r="A223" s="39"/>
      <c r="B223" s="39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0"/>
      <c r="BD223" s="50"/>
      <c r="BE223" s="50"/>
      <c r="BF223" s="50"/>
      <c r="BG223" s="50"/>
      <c r="BH223" s="50"/>
      <c r="BI223" s="50"/>
      <c r="BJ223" s="50"/>
      <c r="BK223" s="50"/>
      <c r="BL223" s="50"/>
      <c r="BM223" s="50"/>
      <c r="BN223" s="50"/>
      <c r="BO223" s="50"/>
      <c r="BP223" s="50"/>
      <c r="BQ223" s="50"/>
      <c r="BR223" s="50"/>
      <c r="BS223" s="50"/>
      <c r="BT223" s="50"/>
      <c r="BU223" s="50"/>
      <c r="BV223" s="50"/>
      <c r="BW223" s="50"/>
      <c r="BX223" s="50"/>
      <c r="BY223" s="50"/>
      <c r="BZ223" s="50"/>
      <c r="CA223" s="50"/>
      <c r="CB223" s="50"/>
      <c r="CC223" s="50"/>
      <c r="CD223" s="50"/>
      <c r="CE223" s="50"/>
      <c r="CF223" s="50"/>
      <c r="CG223" s="50"/>
      <c r="CH223" s="50"/>
      <c r="CI223" s="50"/>
      <c r="CJ223" s="50"/>
      <c r="CK223" s="50"/>
      <c r="CL223" s="50"/>
      <c r="CM223" s="50"/>
      <c r="CN223" s="50"/>
      <c r="CO223" s="50"/>
      <c r="CP223" s="50"/>
      <c r="CQ223" s="50"/>
      <c r="CR223" s="50"/>
      <c r="CS223" s="50"/>
      <c r="CT223" s="50"/>
      <c r="CU223" s="50"/>
      <c r="CV223" s="50"/>
      <c r="CW223" s="50"/>
      <c r="CX223" s="50"/>
      <c r="CY223" s="50"/>
      <c r="CZ223" s="50"/>
      <c r="DA223" s="50"/>
      <c r="DB223" s="50"/>
      <c r="DC223" s="50"/>
      <c r="DD223" s="50"/>
      <c r="DE223" s="50"/>
      <c r="DF223" s="50"/>
      <c r="DG223" s="50"/>
      <c r="DH223" s="50"/>
      <c r="DI223" s="50"/>
      <c r="DJ223" s="50"/>
      <c r="DK223" s="50"/>
      <c r="DL223" s="50"/>
      <c r="DM223" s="50"/>
      <c r="DN223" s="50"/>
      <c r="DO223" s="50"/>
      <c r="DP223" s="50"/>
      <c r="DQ223" s="50"/>
      <c r="DR223" s="50"/>
      <c r="DS223" s="50"/>
      <c r="DT223" s="50"/>
      <c r="DU223" s="50"/>
      <c r="DV223" s="50"/>
      <c r="DW223" s="50"/>
      <c r="DX223" s="50"/>
      <c r="DY223" s="50"/>
      <c r="DZ223" s="50"/>
      <c r="EA223" s="50"/>
      <c r="EB223" s="50"/>
      <c r="EC223" s="50"/>
      <c r="ED223" s="50"/>
      <c r="EE223" s="50"/>
      <c r="EF223" s="50"/>
      <c r="EG223" s="50"/>
      <c r="EH223" s="50"/>
      <c r="EI223" s="50"/>
      <c r="EJ223" s="50"/>
      <c r="EK223" s="50"/>
      <c r="EL223" s="50"/>
      <c r="EM223" s="50"/>
      <c r="EN223" s="50"/>
      <c r="EO223" s="50"/>
      <c r="EP223" s="50"/>
      <c r="EQ223" s="50"/>
      <c r="ER223" s="50"/>
      <c r="ES223" s="50"/>
      <c r="ET223" s="50"/>
      <c r="EU223" s="50"/>
      <c r="EV223" s="50"/>
      <c r="EW223" s="50"/>
      <c r="EX223" s="50"/>
      <c r="EY223" s="50"/>
      <c r="EZ223" s="50"/>
      <c r="FA223" s="50"/>
      <c r="FB223" s="50"/>
      <c r="FC223" s="50"/>
    </row>
    <row r="224" spans="1:159" x14ac:dyDescent="0.2">
      <c r="A224" s="39"/>
      <c r="B224" s="39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  <c r="AY224" s="50"/>
      <c r="AZ224" s="50"/>
      <c r="BA224" s="50"/>
      <c r="BB224" s="50"/>
      <c r="BC224" s="50"/>
      <c r="BD224" s="50"/>
      <c r="BE224" s="50"/>
      <c r="BF224" s="50"/>
      <c r="BG224" s="50"/>
      <c r="BH224" s="50"/>
      <c r="BI224" s="50"/>
      <c r="BJ224" s="50"/>
      <c r="BK224" s="50"/>
      <c r="BL224" s="50"/>
      <c r="BM224" s="50"/>
      <c r="BN224" s="50"/>
      <c r="BO224" s="50"/>
      <c r="BP224" s="50"/>
      <c r="BQ224" s="50"/>
      <c r="BR224" s="50"/>
      <c r="BS224" s="50"/>
      <c r="BT224" s="50"/>
      <c r="BU224" s="50"/>
      <c r="BV224" s="50"/>
      <c r="BW224" s="50"/>
      <c r="BX224" s="50"/>
      <c r="BY224" s="50"/>
      <c r="BZ224" s="50"/>
      <c r="CA224" s="50"/>
      <c r="CB224" s="50"/>
      <c r="CC224" s="50"/>
      <c r="CD224" s="50"/>
      <c r="CE224" s="50"/>
      <c r="CF224" s="50"/>
      <c r="CG224" s="50"/>
      <c r="CH224" s="50"/>
      <c r="CI224" s="50"/>
      <c r="CJ224" s="50"/>
      <c r="CK224" s="50"/>
      <c r="CL224" s="50"/>
      <c r="CM224" s="50"/>
      <c r="CN224" s="50"/>
      <c r="CO224" s="50"/>
      <c r="CP224" s="50"/>
      <c r="CQ224" s="50"/>
      <c r="CR224" s="50"/>
      <c r="CS224" s="50"/>
      <c r="CT224" s="50"/>
      <c r="CU224" s="50"/>
      <c r="CV224" s="50"/>
      <c r="CW224" s="50"/>
      <c r="CX224" s="50"/>
      <c r="CY224" s="50"/>
      <c r="CZ224" s="50"/>
      <c r="DA224" s="50"/>
      <c r="DB224" s="50"/>
      <c r="DC224" s="50"/>
      <c r="DD224" s="50"/>
      <c r="DE224" s="50"/>
      <c r="DF224" s="50"/>
      <c r="DG224" s="50"/>
      <c r="DH224" s="50"/>
      <c r="DI224" s="50"/>
      <c r="DJ224" s="50"/>
      <c r="DK224" s="50"/>
      <c r="DL224" s="50"/>
      <c r="DM224" s="50"/>
      <c r="DN224" s="50"/>
      <c r="DO224" s="50"/>
      <c r="DP224" s="50"/>
      <c r="DQ224" s="50"/>
      <c r="DR224" s="50"/>
      <c r="DS224" s="50"/>
      <c r="DT224" s="50"/>
      <c r="DU224" s="50"/>
      <c r="DV224" s="50"/>
      <c r="DW224" s="50"/>
      <c r="DX224" s="50"/>
      <c r="DY224" s="50"/>
      <c r="DZ224" s="50"/>
      <c r="EA224" s="50"/>
      <c r="EB224" s="50"/>
      <c r="EC224" s="50"/>
      <c r="ED224" s="50"/>
      <c r="EE224" s="50"/>
      <c r="EF224" s="50"/>
      <c r="EG224" s="50"/>
      <c r="EH224" s="50"/>
      <c r="EI224" s="50"/>
      <c r="EJ224" s="50"/>
      <c r="EK224" s="50"/>
      <c r="EL224" s="50"/>
      <c r="EM224" s="50"/>
      <c r="EN224" s="50"/>
      <c r="EO224" s="50"/>
      <c r="EP224" s="50"/>
      <c r="EQ224" s="50"/>
      <c r="ER224" s="50"/>
      <c r="ES224" s="50"/>
      <c r="ET224" s="50"/>
      <c r="EU224" s="50"/>
      <c r="EV224" s="50"/>
      <c r="EW224" s="50"/>
      <c r="EX224" s="50"/>
      <c r="EY224" s="50"/>
      <c r="EZ224" s="50"/>
      <c r="FA224" s="50"/>
      <c r="FB224" s="50"/>
      <c r="FC224" s="50"/>
    </row>
    <row r="225" spans="1:159" x14ac:dyDescent="0.2">
      <c r="A225" s="39"/>
      <c r="B225" s="39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0"/>
      <c r="BD225" s="50"/>
      <c r="BE225" s="50"/>
      <c r="BF225" s="50"/>
      <c r="BG225" s="50"/>
      <c r="BH225" s="50"/>
      <c r="BI225" s="50"/>
      <c r="BJ225" s="50"/>
      <c r="BK225" s="50"/>
      <c r="BL225" s="50"/>
      <c r="BM225" s="50"/>
      <c r="BN225" s="50"/>
      <c r="BO225" s="50"/>
      <c r="BP225" s="50"/>
      <c r="BQ225" s="50"/>
      <c r="BR225" s="50"/>
      <c r="BS225" s="50"/>
      <c r="BT225" s="50"/>
      <c r="BU225" s="50"/>
      <c r="BV225" s="50"/>
      <c r="BW225" s="50"/>
      <c r="BX225" s="50"/>
      <c r="BY225" s="50"/>
      <c r="BZ225" s="50"/>
      <c r="CA225" s="50"/>
      <c r="CB225" s="50"/>
      <c r="CC225" s="50"/>
      <c r="CD225" s="50"/>
      <c r="CE225" s="50"/>
      <c r="CF225" s="50"/>
      <c r="CG225" s="50"/>
      <c r="CH225" s="50"/>
      <c r="CI225" s="50"/>
      <c r="CJ225" s="50"/>
      <c r="CK225" s="50"/>
      <c r="CL225" s="50"/>
      <c r="CM225" s="50"/>
      <c r="CN225" s="50"/>
      <c r="CO225" s="50"/>
      <c r="CP225" s="50"/>
      <c r="CQ225" s="50"/>
      <c r="CR225" s="50"/>
      <c r="CS225" s="50"/>
      <c r="CT225" s="50"/>
      <c r="CU225" s="50"/>
      <c r="CV225" s="50"/>
      <c r="CW225" s="50"/>
      <c r="CX225" s="50"/>
      <c r="CY225" s="50"/>
      <c r="CZ225" s="50"/>
      <c r="DA225" s="50"/>
      <c r="DB225" s="50"/>
      <c r="DC225" s="50"/>
      <c r="DD225" s="50"/>
      <c r="DE225" s="50"/>
      <c r="DF225" s="50"/>
      <c r="DG225" s="50"/>
      <c r="DH225" s="50"/>
      <c r="DI225" s="50"/>
      <c r="DJ225" s="50"/>
      <c r="DK225" s="50"/>
      <c r="DL225" s="50"/>
      <c r="DM225" s="50"/>
      <c r="DN225" s="50"/>
      <c r="DO225" s="50"/>
      <c r="DP225" s="50"/>
      <c r="DQ225" s="50"/>
      <c r="DR225" s="50"/>
      <c r="DS225" s="50"/>
      <c r="DT225" s="50"/>
      <c r="DU225" s="50"/>
      <c r="DV225" s="50"/>
      <c r="DW225" s="50"/>
      <c r="DX225" s="50"/>
      <c r="DY225" s="50"/>
      <c r="DZ225" s="50"/>
      <c r="EA225" s="50"/>
      <c r="EB225" s="50"/>
      <c r="EC225" s="50"/>
      <c r="ED225" s="50"/>
      <c r="EE225" s="50"/>
      <c r="EF225" s="50"/>
      <c r="EG225" s="50"/>
      <c r="EH225" s="50"/>
      <c r="EI225" s="50"/>
      <c r="EJ225" s="50"/>
      <c r="EK225" s="50"/>
      <c r="EL225" s="50"/>
      <c r="EM225" s="50"/>
      <c r="EN225" s="50"/>
      <c r="EO225" s="50"/>
      <c r="EP225" s="50"/>
      <c r="EQ225" s="50"/>
      <c r="ER225" s="50"/>
      <c r="ES225" s="50"/>
      <c r="ET225" s="50"/>
      <c r="EU225" s="50"/>
      <c r="EV225" s="50"/>
      <c r="EW225" s="50"/>
      <c r="EX225" s="50"/>
      <c r="EY225" s="50"/>
      <c r="EZ225" s="50"/>
      <c r="FA225" s="50"/>
      <c r="FB225" s="50"/>
      <c r="FC225" s="50"/>
    </row>
    <row r="226" spans="1:159" x14ac:dyDescent="0.2">
      <c r="A226" s="39"/>
      <c r="B226" s="39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  <c r="AZ226" s="50"/>
      <c r="BA226" s="50"/>
      <c r="BB226" s="50"/>
      <c r="BC226" s="50"/>
      <c r="BD226" s="50"/>
      <c r="BE226" s="50"/>
      <c r="BF226" s="50"/>
      <c r="BG226" s="50"/>
      <c r="BH226" s="50"/>
      <c r="BI226" s="50"/>
      <c r="BJ226" s="50"/>
      <c r="BK226" s="50"/>
      <c r="BL226" s="50"/>
      <c r="BM226" s="50"/>
      <c r="BN226" s="50"/>
      <c r="BO226" s="50"/>
      <c r="BP226" s="50"/>
      <c r="BQ226" s="50"/>
      <c r="BR226" s="50"/>
      <c r="BS226" s="50"/>
      <c r="BT226" s="50"/>
      <c r="BU226" s="50"/>
      <c r="BV226" s="50"/>
      <c r="BW226" s="50"/>
      <c r="BX226" s="50"/>
      <c r="BY226" s="50"/>
      <c r="BZ226" s="50"/>
      <c r="CA226" s="50"/>
      <c r="CB226" s="50"/>
      <c r="CC226" s="50"/>
      <c r="CD226" s="50"/>
      <c r="CE226" s="50"/>
      <c r="CF226" s="50"/>
      <c r="CG226" s="50"/>
      <c r="CH226" s="50"/>
      <c r="CI226" s="50"/>
      <c r="CJ226" s="50"/>
      <c r="CK226" s="50"/>
      <c r="CL226" s="50"/>
      <c r="CM226" s="50"/>
      <c r="CN226" s="50"/>
      <c r="CO226" s="50"/>
      <c r="CP226" s="50"/>
      <c r="CQ226" s="50"/>
      <c r="CR226" s="50"/>
      <c r="CS226" s="50"/>
      <c r="CT226" s="50"/>
      <c r="CU226" s="50"/>
      <c r="CV226" s="50"/>
      <c r="CW226" s="50"/>
      <c r="CX226" s="50"/>
      <c r="CY226" s="50"/>
      <c r="CZ226" s="50"/>
      <c r="DA226" s="50"/>
      <c r="DB226" s="50"/>
      <c r="DC226" s="50"/>
      <c r="DD226" s="50"/>
      <c r="DE226" s="50"/>
      <c r="DF226" s="50"/>
      <c r="DG226" s="50"/>
      <c r="DH226" s="50"/>
      <c r="DI226" s="50"/>
      <c r="DJ226" s="50"/>
      <c r="DK226" s="50"/>
      <c r="DL226" s="50"/>
      <c r="DM226" s="50"/>
      <c r="DN226" s="50"/>
      <c r="DO226" s="50"/>
      <c r="DP226" s="50"/>
      <c r="DQ226" s="50"/>
      <c r="DR226" s="50"/>
      <c r="DS226" s="50"/>
      <c r="DT226" s="50"/>
      <c r="DU226" s="50"/>
      <c r="DV226" s="50"/>
      <c r="DW226" s="50"/>
      <c r="DX226" s="50"/>
      <c r="DY226" s="50"/>
      <c r="DZ226" s="50"/>
      <c r="EA226" s="50"/>
      <c r="EB226" s="50"/>
      <c r="EC226" s="50"/>
      <c r="ED226" s="50"/>
      <c r="EE226" s="50"/>
      <c r="EF226" s="50"/>
      <c r="EG226" s="50"/>
      <c r="EH226" s="50"/>
      <c r="EI226" s="50"/>
      <c r="EJ226" s="50"/>
      <c r="EK226" s="50"/>
      <c r="EL226" s="50"/>
      <c r="EM226" s="50"/>
      <c r="EN226" s="50"/>
      <c r="EO226" s="50"/>
      <c r="EP226" s="50"/>
      <c r="EQ226" s="50"/>
      <c r="ER226" s="50"/>
      <c r="ES226" s="50"/>
      <c r="ET226" s="50"/>
      <c r="EU226" s="50"/>
      <c r="EV226" s="50"/>
      <c r="EW226" s="50"/>
      <c r="EX226" s="50"/>
      <c r="EY226" s="50"/>
      <c r="EZ226" s="50"/>
      <c r="FA226" s="50"/>
      <c r="FB226" s="50"/>
      <c r="FC226" s="50"/>
    </row>
    <row r="227" spans="1:159" x14ac:dyDescent="0.2">
      <c r="A227" s="39"/>
      <c r="B227" s="39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  <c r="BB227" s="50"/>
      <c r="BC227" s="50"/>
      <c r="BD227" s="50"/>
      <c r="BE227" s="50"/>
      <c r="BF227" s="50"/>
      <c r="BG227" s="50"/>
      <c r="BH227" s="50"/>
      <c r="BI227" s="50"/>
      <c r="BJ227" s="50"/>
      <c r="BK227" s="50"/>
      <c r="BL227" s="50"/>
      <c r="BM227" s="50"/>
      <c r="BN227" s="50"/>
      <c r="BO227" s="50"/>
      <c r="BP227" s="50"/>
      <c r="BQ227" s="50"/>
      <c r="BR227" s="50"/>
      <c r="BS227" s="50"/>
      <c r="BT227" s="50"/>
      <c r="BU227" s="50"/>
      <c r="BV227" s="50"/>
      <c r="BW227" s="50"/>
      <c r="BX227" s="50"/>
      <c r="BY227" s="50"/>
      <c r="BZ227" s="50"/>
      <c r="CA227" s="50"/>
      <c r="CB227" s="50"/>
      <c r="CC227" s="50"/>
      <c r="CD227" s="50"/>
      <c r="CE227" s="50"/>
      <c r="CF227" s="50"/>
      <c r="CG227" s="50"/>
      <c r="CH227" s="50"/>
      <c r="CI227" s="50"/>
      <c r="CJ227" s="50"/>
      <c r="CK227" s="50"/>
      <c r="CL227" s="50"/>
      <c r="CM227" s="50"/>
      <c r="CN227" s="50"/>
      <c r="CO227" s="50"/>
      <c r="CP227" s="50"/>
      <c r="CQ227" s="50"/>
      <c r="CR227" s="50"/>
      <c r="CS227" s="50"/>
      <c r="CT227" s="50"/>
      <c r="CU227" s="50"/>
      <c r="CV227" s="50"/>
      <c r="CW227" s="50"/>
      <c r="CX227" s="50"/>
      <c r="CY227" s="50"/>
      <c r="CZ227" s="50"/>
      <c r="DA227" s="50"/>
      <c r="DB227" s="50"/>
      <c r="DC227" s="50"/>
      <c r="DD227" s="50"/>
      <c r="DE227" s="50"/>
      <c r="DF227" s="50"/>
      <c r="DG227" s="50"/>
      <c r="DH227" s="50"/>
      <c r="DI227" s="50"/>
      <c r="DJ227" s="50"/>
      <c r="DK227" s="50"/>
      <c r="DL227" s="50"/>
      <c r="DM227" s="50"/>
      <c r="DN227" s="50"/>
      <c r="DO227" s="50"/>
      <c r="DP227" s="50"/>
      <c r="DQ227" s="50"/>
      <c r="DR227" s="50"/>
      <c r="DS227" s="50"/>
      <c r="DT227" s="50"/>
      <c r="DU227" s="50"/>
      <c r="DV227" s="50"/>
      <c r="DW227" s="50"/>
      <c r="DX227" s="50"/>
      <c r="DY227" s="50"/>
      <c r="DZ227" s="50"/>
      <c r="EA227" s="50"/>
      <c r="EB227" s="50"/>
      <c r="EC227" s="50"/>
      <c r="ED227" s="50"/>
      <c r="EE227" s="50"/>
      <c r="EF227" s="50"/>
      <c r="EG227" s="50"/>
      <c r="EH227" s="50"/>
      <c r="EI227" s="50"/>
      <c r="EJ227" s="50"/>
      <c r="EK227" s="50"/>
      <c r="EL227" s="50"/>
      <c r="EM227" s="50"/>
      <c r="EN227" s="50"/>
      <c r="EO227" s="50"/>
      <c r="EP227" s="50"/>
      <c r="EQ227" s="50"/>
      <c r="ER227" s="50"/>
      <c r="ES227" s="50"/>
      <c r="ET227" s="50"/>
      <c r="EU227" s="50"/>
      <c r="EV227" s="50"/>
      <c r="EW227" s="50"/>
      <c r="EX227" s="50"/>
      <c r="EY227" s="50"/>
      <c r="EZ227" s="50"/>
      <c r="FA227" s="50"/>
      <c r="FB227" s="50"/>
      <c r="FC227" s="50"/>
    </row>
    <row r="228" spans="1:159" x14ac:dyDescent="0.2">
      <c r="A228" s="39"/>
      <c r="B228" s="39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  <c r="AY228" s="50"/>
      <c r="AZ228" s="50"/>
      <c r="BA228" s="50"/>
      <c r="BB228" s="50"/>
      <c r="BC228" s="50"/>
      <c r="BD228" s="50"/>
      <c r="BE228" s="50"/>
      <c r="BF228" s="50"/>
      <c r="BG228" s="50"/>
      <c r="BH228" s="50"/>
      <c r="BI228" s="50"/>
      <c r="BJ228" s="50"/>
      <c r="BK228" s="50"/>
      <c r="BL228" s="50"/>
      <c r="BM228" s="50"/>
      <c r="BN228" s="50"/>
      <c r="BO228" s="50"/>
      <c r="BP228" s="50"/>
      <c r="BQ228" s="50"/>
      <c r="BR228" s="50"/>
      <c r="BS228" s="50"/>
      <c r="BT228" s="50"/>
      <c r="BU228" s="50"/>
      <c r="BV228" s="50"/>
      <c r="BW228" s="50"/>
      <c r="BX228" s="50"/>
      <c r="BY228" s="50"/>
      <c r="BZ228" s="50"/>
      <c r="CA228" s="50"/>
      <c r="CB228" s="50"/>
      <c r="CC228" s="50"/>
      <c r="CD228" s="50"/>
      <c r="CE228" s="50"/>
      <c r="CF228" s="50"/>
      <c r="CG228" s="50"/>
      <c r="CH228" s="50"/>
      <c r="CI228" s="50"/>
      <c r="CJ228" s="50"/>
      <c r="CK228" s="50"/>
      <c r="CL228" s="50"/>
      <c r="CM228" s="50"/>
      <c r="CN228" s="50"/>
      <c r="CO228" s="50"/>
      <c r="CP228" s="50"/>
      <c r="CQ228" s="50"/>
      <c r="CR228" s="50"/>
      <c r="CS228" s="50"/>
      <c r="CT228" s="50"/>
      <c r="CU228" s="50"/>
      <c r="CV228" s="50"/>
      <c r="CW228" s="50"/>
      <c r="CX228" s="50"/>
      <c r="CY228" s="50"/>
      <c r="CZ228" s="50"/>
      <c r="DA228" s="50"/>
      <c r="DB228" s="50"/>
      <c r="DC228" s="50"/>
      <c r="DD228" s="50"/>
      <c r="DE228" s="50"/>
      <c r="DF228" s="50"/>
      <c r="DG228" s="50"/>
      <c r="DH228" s="50"/>
      <c r="DI228" s="50"/>
      <c r="DJ228" s="50"/>
      <c r="DK228" s="50"/>
      <c r="DL228" s="50"/>
      <c r="DM228" s="50"/>
      <c r="DN228" s="50"/>
      <c r="DO228" s="50"/>
      <c r="DP228" s="50"/>
      <c r="DQ228" s="50"/>
      <c r="DR228" s="50"/>
      <c r="DS228" s="50"/>
      <c r="DT228" s="50"/>
      <c r="DU228" s="50"/>
      <c r="DV228" s="50"/>
      <c r="DW228" s="50"/>
      <c r="DX228" s="50"/>
      <c r="DY228" s="50"/>
      <c r="DZ228" s="50"/>
      <c r="EA228" s="50"/>
      <c r="EB228" s="50"/>
      <c r="EC228" s="50"/>
      <c r="ED228" s="50"/>
      <c r="EE228" s="50"/>
      <c r="EF228" s="50"/>
      <c r="EG228" s="50"/>
      <c r="EH228" s="50"/>
      <c r="EI228" s="50"/>
      <c r="EJ228" s="50"/>
      <c r="EK228" s="50"/>
      <c r="EL228" s="50"/>
      <c r="EM228" s="50"/>
      <c r="EN228" s="50"/>
      <c r="EO228" s="50"/>
      <c r="EP228" s="50"/>
      <c r="EQ228" s="50"/>
      <c r="ER228" s="50"/>
      <c r="ES228" s="50"/>
      <c r="ET228" s="50"/>
      <c r="EU228" s="50"/>
      <c r="EV228" s="50"/>
      <c r="EW228" s="50"/>
      <c r="EX228" s="50"/>
      <c r="EY228" s="50"/>
      <c r="EZ228" s="50"/>
      <c r="FA228" s="50"/>
      <c r="FB228" s="50"/>
      <c r="FC228" s="50"/>
    </row>
    <row r="229" spans="1:159" x14ac:dyDescent="0.2">
      <c r="A229" s="39"/>
      <c r="B229" s="39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  <c r="BB229" s="50"/>
      <c r="BC229" s="50"/>
      <c r="BD229" s="50"/>
      <c r="BE229" s="50"/>
      <c r="BF229" s="50"/>
      <c r="BG229" s="50"/>
      <c r="BH229" s="50"/>
      <c r="BI229" s="50"/>
      <c r="BJ229" s="50"/>
      <c r="BK229" s="50"/>
      <c r="BL229" s="50"/>
      <c r="BM229" s="50"/>
      <c r="BN229" s="50"/>
      <c r="BO229" s="50"/>
      <c r="BP229" s="50"/>
      <c r="BQ229" s="50"/>
      <c r="BR229" s="50"/>
      <c r="BS229" s="50"/>
      <c r="BT229" s="50"/>
      <c r="BU229" s="50"/>
      <c r="BV229" s="50"/>
      <c r="BW229" s="50"/>
      <c r="BX229" s="50"/>
      <c r="BY229" s="50"/>
      <c r="BZ229" s="50"/>
      <c r="CA229" s="50"/>
      <c r="CB229" s="50"/>
      <c r="CC229" s="50"/>
      <c r="CD229" s="50"/>
      <c r="CE229" s="50"/>
      <c r="CF229" s="50"/>
      <c r="CG229" s="50"/>
      <c r="CH229" s="50"/>
      <c r="CI229" s="50"/>
      <c r="CJ229" s="50"/>
      <c r="CK229" s="50"/>
      <c r="CL229" s="50"/>
      <c r="CM229" s="50"/>
      <c r="CN229" s="50"/>
      <c r="CO229" s="50"/>
      <c r="CP229" s="50"/>
      <c r="CQ229" s="50"/>
      <c r="CR229" s="50"/>
      <c r="CS229" s="50"/>
      <c r="CT229" s="50"/>
      <c r="CU229" s="50"/>
      <c r="CV229" s="50"/>
      <c r="CW229" s="50"/>
      <c r="CX229" s="50"/>
      <c r="CY229" s="50"/>
      <c r="CZ229" s="50"/>
      <c r="DA229" s="50"/>
      <c r="DB229" s="50"/>
      <c r="DC229" s="50"/>
      <c r="DD229" s="50"/>
      <c r="DE229" s="50"/>
      <c r="DF229" s="50"/>
      <c r="DG229" s="50"/>
      <c r="DH229" s="50"/>
      <c r="DI229" s="50"/>
      <c r="DJ229" s="50"/>
      <c r="DK229" s="50"/>
      <c r="DL229" s="50"/>
      <c r="DM229" s="50"/>
      <c r="DN229" s="50"/>
      <c r="DO229" s="50"/>
      <c r="DP229" s="50"/>
      <c r="DQ229" s="50"/>
      <c r="DR229" s="50"/>
      <c r="DS229" s="50"/>
      <c r="DT229" s="50"/>
      <c r="DU229" s="50"/>
      <c r="DV229" s="50"/>
      <c r="DW229" s="50"/>
      <c r="DX229" s="50"/>
      <c r="DY229" s="50"/>
      <c r="DZ229" s="50"/>
      <c r="EA229" s="50"/>
      <c r="EB229" s="50"/>
      <c r="EC229" s="50"/>
      <c r="ED229" s="50"/>
      <c r="EE229" s="50"/>
      <c r="EF229" s="50"/>
      <c r="EG229" s="50"/>
      <c r="EH229" s="50"/>
      <c r="EI229" s="50"/>
      <c r="EJ229" s="50"/>
      <c r="EK229" s="50"/>
      <c r="EL229" s="50"/>
      <c r="EM229" s="50"/>
      <c r="EN229" s="50"/>
      <c r="EO229" s="50"/>
      <c r="EP229" s="50"/>
      <c r="EQ229" s="50"/>
      <c r="ER229" s="50"/>
      <c r="ES229" s="50"/>
      <c r="ET229" s="50"/>
      <c r="EU229" s="50"/>
      <c r="EV229" s="50"/>
      <c r="EW229" s="50"/>
      <c r="EX229" s="50"/>
      <c r="EY229" s="50"/>
      <c r="EZ229" s="50"/>
      <c r="FA229" s="50"/>
      <c r="FB229" s="50"/>
      <c r="FC229" s="50"/>
    </row>
    <row r="230" spans="1:159" x14ac:dyDescent="0.2">
      <c r="A230" s="39"/>
      <c r="B230" s="39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  <c r="AY230" s="50"/>
      <c r="AZ230" s="50"/>
      <c r="BA230" s="50"/>
      <c r="BB230" s="50"/>
      <c r="BC230" s="50"/>
      <c r="BD230" s="50"/>
      <c r="BE230" s="50"/>
      <c r="BF230" s="50"/>
      <c r="BG230" s="50"/>
      <c r="BH230" s="50"/>
      <c r="BI230" s="50"/>
      <c r="BJ230" s="50"/>
      <c r="BK230" s="50"/>
      <c r="BL230" s="50"/>
      <c r="BM230" s="50"/>
      <c r="BN230" s="50"/>
      <c r="BO230" s="50"/>
      <c r="BP230" s="50"/>
      <c r="BQ230" s="50"/>
      <c r="BR230" s="50"/>
      <c r="BS230" s="50"/>
      <c r="BT230" s="50"/>
      <c r="BU230" s="50"/>
      <c r="BV230" s="50"/>
      <c r="BW230" s="50"/>
      <c r="BX230" s="50"/>
      <c r="BY230" s="50"/>
      <c r="BZ230" s="50"/>
      <c r="CA230" s="50"/>
      <c r="CB230" s="50"/>
      <c r="CC230" s="50"/>
      <c r="CD230" s="50"/>
      <c r="CE230" s="50"/>
      <c r="CF230" s="50"/>
      <c r="CG230" s="50"/>
      <c r="CH230" s="50"/>
      <c r="CI230" s="50"/>
      <c r="CJ230" s="50"/>
      <c r="CK230" s="50"/>
      <c r="CL230" s="50"/>
      <c r="CM230" s="50"/>
      <c r="CN230" s="50"/>
      <c r="CO230" s="50"/>
      <c r="CP230" s="50"/>
      <c r="CQ230" s="50"/>
      <c r="CR230" s="50"/>
      <c r="CS230" s="50"/>
      <c r="CT230" s="50"/>
      <c r="CU230" s="50"/>
      <c r="CV230" s="50"/>
      <c r="CW230" s="50"/>
      <c r="CX230" s="50"/>
      <c r="CY230" s="50"/>
      <c r="CZ230" s="50"/>
      <c r="DA230" s="50"/>
      <c r="DB230" s="50"/>
      <c r="DC230" s="50"/>
      <c r="DD230" s="50"/>
      <c r="DE230" s="50"/>
      <c r="DF230" s="50"/>
      <c r="DG230" s="50"/>
      <c r="DH230" s="50"/>
      <c r="DI230" s="50"/>
      <c r="DJ230" s="50"/>
      <c r="DK230" s="50"/>
      <c r="DL230" s="50"/>
      <c r="DM230" s="50"/>
      <c r="DN230" s="50"/>
      <c r="DO230" s="50"/>
      <c r="DP230" s="50"/>
      <c r="DQ230" s="50"/>
      <c r="DR230" s="50"/>
      <c r="DS230" s="50"/>
      <c r="DT230" s="50"/>
      <c r="DU230" s="50"/>
      <c r="DV230" s="50"/>
      <c r="DW230" s="50"/>
      <c r="DX230" s="50"/>
      <c r="DY230" s="50"/>
      <c r="DZ230" s="50"/>
      <c r="EA230" s="50"/>
      <c r="EB230" s="50"/>
      <c r="EC230" s="50"/>
      <c r="ED230" s="50"/>
      <c r="EE230" s="50"/>
      <c r="EF230" s="50"/>
      <c r="EG230" s="50"/>
      <c r="EH230" s="50"/>
      <c r="EI230" s="50"/>
      <c r="EJ230" s="50"/>
      <c r="EK230" s="50"/>
      <c r="EL230" s="50"/>
      <c r="EM230" s="50"/>
      <c r="EN230" s="50"/>
      <c r="EO230" s="50"/>
      <c r="EP230" s="50"/>
      <c r="EQ230" s="50"/>
      <c r="ER230" s="50"/>
      <c r="ES230" s="50"/>
      <c r="ET230" s="50"/>
      <c r="EU230" s="50"/>
      <c r="EV230" s="50"/>
      <c r="EW230" s="50"/>
      <c r="EX230" s="50"/>
      <c r="EY230" s="50"/>
      <c r="EZ230" s="50"/>
      <c r="FA230" s="50"/>
      <c r="FB230" s="50"/>
      <c r="FC230" s="50"/>
    </row>
    <row r="231" spans="1:159" x14ac:dyDescent="0.2">
      <c r="A231" s="39"/>
      <c r="B231" s="39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  <c r="AY231" s="50"/>
      <c r="AZ231" s="50"/>
      <c r="BA231" s="50"/>
      <c r="BB231" s="50"/>
      <c r="BC231" s="50"/>
      <c r="BD231" s="50"/>
      <c r="BE231" s="50"/>
      <c r="BF231" s="50"/>
      <c r="BG231" s="50"/>
      <c r="BH231" s="50"/>
      <c r="BI231" s="50"/>
      <c r="BJ231" s="50"/>
      <c r="BK231" s="50"/>
      <c r="BL231" s="50"/>
      <c r="BM231" s="50"/>
      <c r="BN231" s="50"/>
      <c r="BO231" s="50"/>
      <c r="BP231" s="50"/>
      <c r="BQ231" s="50"/>
      <c r="BR231" s="50"/>
      <c r="BS231" s="50"/>
      <c r="BT231" s="50"/>
      <c r="BU231" s="50"/>
      <c r="BV231" s="50"/>
      <c r="BW231" s="50"/>
      <c r="BX231" s="50"/>
      <c r="BY231" s="50"/>
      <c r="BZ231" s="50"/>
      <c r="CA231" s="50"/>
      <c r="CB231" s="50"/>
      <c r="CC231" s="50"/>
      <c r="CD231" s="50"/>
      <c r="CE231" s="50"/>
      <c r="CF231" s="50"/>
      <c r="CG231" s="50"/>
      <c r="CH231" s="50"/>
      <c r="CI231" s="50"/>
      <c r="CJ231" s="50"/>
      <c r="CK231" s="50"/>
      <c r="CL231" s="50"/>
      <c r="CM231" s="50"/>
      <c r="CN231" s="50"/>
      <c r="CO231" s="50"/>
      <c r="CP231" s="50"/>
      <c r="CQ231" s="50"/>
      <c r="CR231" s="50"/>
      <c r="CS231" s="50"/>
      <c r="CT231" s="50"/>
      <c r="CU231" s="50"/>
      <c r="CV231" s="50"/>
      <c r="CW231" s="50"/>
      <c r="CX231" s="50"/>
      <c r="CY231" s="50"/>
      <c r="CZ231" s="50"/>
      <c r="DA231" s="50"/>
      <c r="DB231" s="50"/>
      <c r="DC231" s="50"/>
      <c r="DD231" s="50"/>
      <c r="DE231" s="50"/>
      <c r="DF231" s="50"/>
      <c r="DG231" s="50"/>
      <c r="DH231" s="50"/>
      <c r="DI231" s="50"/>
      <c r="DJ231" s="50"/>
      <c r="DK231" s="50"/>
      <c r="DL231" s="50"/>
      <c r="DM231" s="50"/>
      <c r="DN231" s="50"/>
      <c r="DO231" s="50"/>
      <c r="DP231" s="50"/>
      <c r="DQ231" s="50"/>
      <c r="DR231" s="50"/>
      <c r="DS231" s="50"/>
      <c r="DT231" s="50"/>
      <c r="DU231" s="50"/>
      <c r="DV231" s="50"/>
      <c r="DW231" s="50"/>
      <c r="DX231" s="50"/>
      <c r="DY231" s="50"/>
      <c r="DZ231" s="50"/>
      <c r="EA231" s="50"/>
      <c r="EB231" s="50"/>
      <c r="EC231" s="50"/>
      <c r="ED231" s="50"/>
      <c r="EE231" s="50"/>
      <c r="EF231" s="50"/>
      <c r="EG231" s="50"/>
      <c r="EH231" s="50"/>
      <c r="EI231" s="50"/>
      <c r="EJ231" s="50"/>
      <c r="EK231" s="50"/>
      <c r="EL231" s="50"/>
      <c r="EM231" s="50"/>
      <c r="EN231" s="50"/>
      <c r="EO231" s="50"/>
      <c r="EP231" s="50"/>
      <c r="EQ231" s="50"/>
      <c r="ER231" s="50"/>
      <c r="ES231" s="50"/>
      <c r="ET231" s="50"/>
      <c r="EU231" s="50"/>
      <c r="EV231" s="50"/>
      <c r="EW231" s="50"/>
      <c r="EX231" s="50"/>
      <c r="EY231" s="50"/>
      <c r="EZ231" s="50"/>
      <c r="FA231" s="50"/>
      <c r="FB231" s="50"/>
      <c r="FC231" s="50"/>
    </row>
    <row r="232" spans="1:159" x14ac:dyDescent="0.2">
      <c r="A232" s="39"/>
      <c r="B232" s="39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50"/>
      <c r="BT232" s="50"/>
      <c r="BU232" s="50"/>
      <c r="BV232" s="50"/>
      <c r="BW232" s="50"/>
      <c r="BX232" s="50"/>
      <c r="BY232" s="50"/>
      <c r="BZ232" s="50"/>
      <c r="CA232" s="50"/>
      <c r="CB232" s="50"/>
      <c r="CC232" s="50"/>
      <c r="CD232" s="50"/>
      <c r="CE232" s="50"/>
      <c r="CF232" s="50"/>
      <c r="CG232" s="50"/>
      <c r="CH232" s="50"/>
      <c r="CI232" s="50"/>
      <c r="CJ232" s="50"/>
      <c r="CK232" s="50"/>
      <c r="CL232" s="50"/>
      <c r="CM232" s="50"/>
      <c r="CN232" s="50"/>
      <c r="CO232" s="50"/>
      <c r="CP232" s="50"/>
      <c r="CQ232" s="50"/>
      <c r="CR232" s="50"/>
      <c r="CS232" s="50"/>
      <c r="CT232" s="50"/>
      <c r="CU232" s="50"/>
      <c r="CV232" s="50"/>
      <c r="CW232" s="50"/>
      <c r="CX232" s="50"/>
      <c r="CY232" s="50"/>
      <c r="CZ232" s="50"/>
      <c r="DA232" s="50"/>
      <c r="DB232" s="50"/>
      <c r="DC232" s="50"/>
      <c r="DD232" s="50"/>
      <c r="DE232" s="50"/>
      <c r="DF232" s="50"/>
      <c r="DG232" s="50"/>
      <c r="DH232" s="50"/>
      <c r="DI232" s="50"/>
      <c r="DJ232" s="50"/>
      <c r="DK232" s="50"/>
      <c r="DL232" s="50"/>
      <c r="DM232" s="50"/>
      <c r="DN232" s="50"/>
      <c r="DO232" s="50"/>
      <c r="DP232" s="50"/>
      <c r="DQ232" s="50"/>
      <c r="DR232" s="50"/>
      <c r="DS232" s="50"/>
      <c r="DT232" s="50"/>
      <c r="DU232" s="50"/>
      <c r="DV232" s="50"/>
      <c r="DW232" s="50"/>
      <c r="DX232" s="50"/>
      <c r="DY232" s="50"/>
      <c r="DZ232" s="50"/>
      <c r="EA232" s="50"/>
      <c r="EB232" s="50"/>
      <c r="EC232" s="50"/>
      <c r="ED232" s="50"/>
      <c r="EE232" s="50"/>
      <c r="EF232" s="50"/>
      <c r="EG232" s="50"/>
      <c r="EH232" s="50"/>
      <c r="EI232" s="50"/>
      <c r="EJ232" s="50"/>
      <c r="EK232" s="50"/>
      <c r="EL232" s="50"/>
      <c r="EM232" s="50"/>
      <c r="EN232" s="50"/>
      <c r="EO232" s="50"/>
      <c r="EP232" s="50"/>
      <c r="EQ232" s="50"/>
      <c r="ER232" s="50"/>
      <c r="ES232" s="50"/>
      <c r="ET232" s="50"/>
      <c r="EU232" s="50"/>
      <c r="EV232" s="50"/>
      <c r="EW232" s="50"/>
      <c r="EX232" s="50"/>
      <c r="EY232" s="50"/>
      <c r="EZ232" s="50"/>
      <c r="FA232" s="50"/>
      <c r="FB232" s="50"/>
      <c r="FC232" s="50"/>
    </row>
    <row r="233" spans="1:159" x14ac:dyDescent="0.2">
      <c r="A233" s="39"/>
      <c r="B233" s="39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  <c r="BB233" s="50"/>
      <c r="BC233" s="50"/>
      <c r="BD233" s="50"/>
      <c r="BE233" s="50"/>
      <c r="BF233" s="50"/>
      <c r="BG233" s="50"/>
      <c r="BH233" s="50"/>
      <c r="BI233" s="50"/>
      <c r="BJ233" s="50"/>
      <c r="BK233" s="50"/>
      <c r="BL233" s="50"/>
      <c r="BM233" s="50"/>
      <c r="BN233" s="50"/>
      <c r="BO233" s="50"/>
      <c r="BP233" s="50"/>
      <c r="BQ233" s="50"/>
      <c r="BR233" s="50"/>
      <c r="BS233" s="50"/>
      <c r="BT233" s="50"/>
      <c r="BU233" s="50"/>
      <c r="BV233" s="50"/>
      <c r="BW233" s="50"/>
      <c r="BX233" s="50"/>
      <c r="BY233" s="50"/>
      <c r="BZ233" s="50"/>
      <c r="CA233" s="50"/>
      <c r="CB233" s="50"/>
      <c r="CC233" s="50"/>
      <c r="CD233" s="50"/>
      <c r="CE233" s="50"/>
      <c r="CF233" s="50"/>
      <c r="CG233" s="50"/>
      <c r="CH233" s="50"/>
      <c r="CI233" s="50"/>
      <c r="CJ233" s="50"/>
      <c r="CK233" s="50"/>
      <c r="CL233" s="50"/>
      <c r="CM233" s="50"/>
      <c r="CN233" s="50"/>
      <c r="CO233" s="50"/>
      <c r="CP233" s="50"/>
      <c r="CQ233" s="50"/>
      <c r="CR233" s="50"/>
      <c r="CS233" s="50"/>
      <c r="CT233" s="50"/>
      <c r="CU233" s="50"/>
      <c r="CV233" s="50"/>
      <c r="CW233" s="50"/>
      <c r="CX233" s="50"/>
      <c r="CY233" s="50"/>
      <c r="CZ233" s="50"/>
      <c r="DA233" s="50"/>
      <c r="DB233" s="50"/>
      <c r="DC233" s="50"/>
      <c r="DD233" s="50"/>
      <c r="DE233" s="50"/>
      <c r="DF233" s="50"/>
      <c r="DG233" s="50"/>
      <c r="DH233" s="50"/>
      <c r="DI233" s="50"/>
      <c r="DJ233" s="50"/>
      <c r="DK233" s="50"/>
      <c r="DL233" s="50"/>
      <c r="DM233" s="50"/>
      <c r="DN233" s="50"/>
      <c r="DO233" s="50"/>
      <c r="DP233" s="50"/>
      <c r="DQ233" s="50"/>
      <c r="DR233" s="50"/>
      <c r="DS233" s="50"/>
      <c r="DT233" s="50"/>
      <c r="DU233" s="50"/>
      <c r="DV233" s="50"/>
      <c r="DW233" s="50"/>
      <c r="DX233" s="50"/>
      <c r="DY233" s="50"/>
      <c r="DZ233" s="50"/>
      <c r="EA233" s="50"/>
      <c r="EB233" s="50"/>
      <c r="EC233" s="50"/>
      <c r="ED233" s="50"/>
      <c r="EE233" s="50"/>
      <c r="EF233" s="50"/>
      <c r="EG233" s="50"/>
      <c r="EH233" s="50"/>
      <c r="EI233" s="50"/>
      <c r="EJ233" s="50"/>
      <c r="EK233" s="50"/>
      <c r="EL233" s="50"/>
      <c r="EM233" s="50"/>
      <c r="EN233" s="50"/>
      <c r="EO233" s="50"/>
      <c r="EP233" s="50"/>
      <c r="EQ233" s="50"/>
      <c r="ER233" s="50"/>
      <c r="ES233" s="50"/>
      <c r="ET233" s="50"/>
      <c r="EU233" s="50"/>
      <c r="EV233" s="50"/>
      <c r="EW233" s="50"/>
      <c r="EX233" s="50"/>
      <c r="EY233" s="50"/>
      <c r="EZ233" s="50"/>
      <c r="FA233" s="50"/>
      <c r="FB233" s="50"/>
      <c r="FC233" s="50"/>
    </row>
    <row r="234" spans="1:159" x14ac:dyDescent="0.2">
      <c r="A234" s="39"/>
      <c r="B234" s="39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  <c r="AY234" s="50"/>
      <c r="AZ234" s="50"/>
      <c r="BA234" s="50"/>
      <c r="BB234" s="50"/>
      <c r="BC234" s="50"/>
      <c r="BD234" s="50"/>
      <c r="BE234" s="50"/>
      <c r="BF234" s="50"/>
      <c r="BG234" s="50"/>
      <c r="BH234" s="50"/>
      <c r="BI234" s="50"/>
      <c r="BJ234" s="50"/>
      <c r="BK234" s="50"/>
      <c r="BL234" s="50"/>
      <c r="BM234" s="50"/>
      <c r="BN234" s="50"/>
      <c r="BO234" s="50"/>
      <c r="BP234" s="50"/>
      <c r="BQ234" s="50"/>
      <c r="BR234" s="50"/>
      <c r="BS234" s="50"/>
      <c r="BT234" s="50"/>
      <c r="BU234" s="50"/>
      <c r="BV234" s="50"/>
      <c r="BW234" s="50"/>
      <c r="BX234" s="50"/>
      <c r="BY234" s="50"/>
      <c r="BZ234" s="50"/>
      <c r="CA234" s="50"/>
      <c r="CB234" s="50"/>
      <c r="CC234" s="50"/>
      <c r="CD234" s="50"/>
      <c r="CE234" s="50"/>
      <c r="CF234" s="50"/>
      <c r="CG234" s="50"/>
      <c r="CH234" s="50"/>
      <c r="CI234" s="50"/>
      <c r="CJ234" s="50"/>
      <c r="CK234" s="50"/>
      <c r="CL234" s="50"/>
      <c r="CM234" s="50"/>
      <c r="CN234" s="50"/>
      <c r="CO234" s="50"/>
      <c r="CP234" s="50"/>
      <c r="CQ234" s="50"/>
      <c r="CR234" s="50"/>
      <c r="CS234" s="50"/>
      <c r="CT234" s="50"/>
      <c r="CU234" s="50"/>
      <c r="CV234" s="50"/>
      <c r="CW234" s="50"/>
      <c r="CX234" s="50"/>
      <c r="CY234" s="50"/>
      <c r="CZ234" s="50"/>
      <c r="DA234" s="50"/>
      <c r="DB234" s="50"/>
      <c r="DC234" s="50"/>
      <c r="DD234" s="50"/>
      <c r="DE234" s="50"/>
      <c r="DF234" s="50"/>
      <c r="DG234" s="50"/>
      <c r="DH234" s="50"/>
      <c r="DI234" s="50"/>
      <c r="DJ234" s="50"/>
      <c r="DK234" s="50"/>
      <c r="DL234" s="50"/>
      <c r="DM234" s="50"/>
      <c r="DN234" s="50"/>
      <c r="DO234" s="50"/>
      <c r="DP234" s="50"/>
      <c r="DQ234" s="50"/>
      <c r="DR234" s="50"/>
      <c r="DS234" s="50"/>
      <c r="DT234" s="50"/>
      <c r="DU234" s="50"/>
      <c r="DV234" s="50"/>
      <c r="DW234" s="50"/>
      <c r="DX234" s="50"/>
      <c r="DY234" s="50"/>
      <c r="DZ234" s="50"/>
      <c r="EA234" s="50"/>
      <c r="EB234" s="50"/>
      <c r="EC234" s="50"/>
      <c r="ED234" s="50"/>
      <c r="EE234" s="50"/>
      <c r="EF234" s="50"/>
      <c r="EG234" s="50"/>
      <c r="EH234" s="50"/>
      <c r="EI234" s="50"/>
      <c r="EJ234" s="50"/>
      <c r="EK234" s="50"/>
      <c r="EL234" s="50"/>
      <c r="EM234" s="50"/>
      <c r="EN234" s="50"/>
      <c r="EO234" s="50"/>
      <c r="EP234" s="50"/>
      <c r="EQ234" s="50"/>
      <c r="ER234" s="50"/>
      <c r="ES234" s="50"/>
      <c r="ET234" s="50"/>
      <c r="EU234" s="50"/>
      <c r="EV234" s="50"/>
      <c r="EW234" s="50"/>
      <c r="EX234" s="50"/>
      <c r="EY234" s="50"/>
      <c r="EZ234" s="50"/>
      <c r="FA234" s="50"/>
      <c r="FB234" s="50"/>
      <c r="FC234" s="50"/>
    </row>
    <row r="235" spans="1:159" x14ac:dyDescent="0.2">
      <c r="A235" s="39"/>
      <c r="B235" s="39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  <c r="AY235" s="50"/>
      <c r="AZ235" s="50"/>
      <c r="BA235" s="50"/>
      <c r="BB235" s="50"/>
      <c r="BC235" s="50"/>
      <c r="BD235" s="50"/>
      <c r="BE235" s="50"/>
      <c r="BF235" s="50"/>
      <c r="BG235" s="50"/>
      <c r="BH235" s="50"/>
      <c r="BI235" s="50"/>
      <c r="BJ235" s="50"/>
      <c r="BK235" s="50"/>
      <c r="BL235" s="50"/>
      <c r="BM235" s="50"/>
      <c r="BN235" s="50"/>
      <c r="BO235" s="50"/>
      <c r="BP235" s="50"/>
      <c r="BQ235" s="50"/>
      <c r="BR235" s="50"/>
      <c r="BS235" s="50"/>
      <c r="BT235" s="50"/>
      <c r="BU235" s="50"/>
      <c r="BV235" s="50"/>
      <c r="BW235" s="50"/>
      <c r="BX235" s="50"/>
      <c r="BY235" s="50"/>
      <c r="BZ235" s="50"/>
      <c r="CA235" s="50"/>
      <c r="CB235" s="50"/>
      <c r="CC235" s="50"/>
      <c r="CD235" s="50"/>
      <c r="CE235" s="50"/>
      <c r="CF235" s="50"/>
      <c r="CG235" s="50"/>
      <c r="CH235" s="50"/>
      <c r="CI235" s="50"/>
      <c r="CJ235" s="50"/>
      <c r="CK235" s="50"/>
      <c r="CL235" s="50"/>
      <c r="CM235" s="50"/>
      <c r="CN235" s="50"/>
      <c r="CO235" s="50"/>
      <c r="CP235" s="50"/>
      <c r="CQ235" s="50"/>
      <c r="CR235" s="50"/>
      <c r="CS235" s="50"/>
      <c r="CT235" s="50"/>
      <c r="CU235" s="50"/>
      <c r="CV235" s="50"/>
      <c r="CW235" s="50"/>
      <c r="CX235" s="50"/>
      <c r="CY235" s="50"/>
      <c r="CZ235" s="50"/>
      <c r="DA235" s="50"/>
      <c r="DB235" s="50"/>
      <c r="DC235" s="50"/>
      <c r="DD235" s="50"/>
      <c r="DE235" s="50"/>
      <c r="DF235" s="50"/>
      <c r="DG235" s="50"/>
      <c r="DH235" s="50"/>
      <c r="DI235" s="50"/>
      <c r="DJ235" s="50"/>
      <c r="DK235" s="50"/>
      <c r="DL235" s="50"/>
      <c r="DM235" s="50"/>
      <c r="DN235" s="50"/>
      <c r="DO235" s="50"/>
      <c r="DP235" s="50"/>
      <c r="DQ235" s="50"/>
      <c r="DR235" s="50"/>
      <c r="DS235" s="50"/>
      <c r="DT235" s="50"/>
      <c r="DU235" s="50"/>
      <c r="DV235" s="50"/>
      <c r="DW235" s="50"/>
      <c r="DX235" s="50"/>
      <c r="DY235" s="50"/>
      <c r="DZ235" s="50"/>
      <c r="EA235" s="50"/>
      <c r="EB235" s="50"/>
      <c r="EC235" s="50"/>
      <c r="ED235" s="50"/>
      <c r="EE235" s="50"/>
      <c r="EF235" s="50"/>
      <c r="EG235" s="50"/>
      <c r="EH235" s="50"/>
      <c r="EI235" s="50"/>
      <c r="EJ235" s="50"/>
      <c r="EK235" s="50"/>
      <c r="EL235" s="50"/>
      <c r="EM235" s="50"/>
      <c r="EN235" s="50"/>
      <c r="EO235" s="50"/>
      <c r="EP235" s="50"/>
      <c r="EQ235" s="50"/>
      <c r="ER235" s="50"/>
      <c r="ES235" s="50"/>
      <c r="ET235" s="50"/>
      <c r="EU235" s="50"/>
      <c r="EV235" s="50"/>
      <c r="EW235" s="50"/>
      <c r="EX235" s="50"/>
      <c r="EY235" s="50"/>
      <c r="EZ235" s="50"/>
      <c r="FA235" s="50"/>
      <c r="FB235" s="50"/>
      <c r="FC235" s="50"/>
    </row>
    <row r="236" spans="1:159" x14ac:dyDescent="0.2">
      <c r="A236" s="39"/>
      <c r="B236" s="39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  <c r="AY236" s="50"/>
      <c r="AZ236" s="50"/>
      <c r="BA236" s="50"/>
      <c r="BB236" s="50"/>
      <c r="BC236" s="50"/>
      <c r="BD236" s="50"/>
      <c r="BE236" s="50"/>
      <c r="BF236" s="50"/>
      <c r="BG236" s="50"/>
      <c r="BH236" s="50"/>
      <c r="BI236" s="50"/>
      <c r="BJ236" s="50"/>
      <c r="BK236" s="50"/>
      <c r="BL236" s="50"/>
      <c r="BM236" s="50"/>
      <c r="BN236" s="50"/>
      <c r="BO236" s="50"/>
      <c r="BP236" s="50"/>
      <c r="BQ236" s="50"/>
      <c r="BR236" s="50"/>
      <c r="BS236" s="50"/>
      <c r="BT236" s="50"/>
      <c r="BU236" s="50"/>
      <c r="BV236" s="50"/>
      <c r="BW236" s="50"/>
      <c r="BX236" s="50"/>
      <c r="BY236" s="50"/>
      <c r="BZ236" s="50"/>
      <c r="CA236" s="50"/>
      <c r="CB236" s="50"/>
      <c r="CC236" s="50"/>
      <c r="CD236" s="50"/>
      <c r="CE236" s="50"/>
      <c r="CF236" s="50"/>
      <c r="CG236" s="50"/>
      <c r="CH236" s="50"/>
      <c r="CI236" s="50"/>
      <c r="CJ236" s="50"/>
      <c r="CK236" s="50"/>
      <c r="CL236" s="50"/>
      <c r="CM236" s="50"/>
      <c r="CN236" s="50"/>
      <c r="CO236" s="50"/>
      <c r="CP236" s="50"/>
      <c r="CQ236" s="50"/>
      <c r="CR236" s="50"/>
      <c r="CS236" s="50"/>
      <c r="CT236" s="50"/>
      <c r="CU236" s="50"/>
      <c r="CV236" s="50"/>
      <c r="CW236" s="50"/>
      <c r="CX236" s="50"/>
      <c r="CY236" s="50"/>
      <c r="CZ236" s="50"/>
      <c r="DA236" s="50"/>
      <c r="DB236" s="50"/>
      <c r="DC236" s="50"/>
      <c r="DD236" s="50"/>
      <c r="DE236" s="50"/>
      <c r="DF236" s="50"/>
      <c r="DG236" s="50"/>
      <c r="DH236" s="50"/>
      <c r="DI236" s="50"/>
      <c r="DJ236" s="50"/>
      <c r="DK236" s="50"/>
      <c r="DL236" s="50"/>
      <c r="DM236" s="50"/>
      <c r="DN236" s="50"/>
      <c r="DO236" s="50"/>
      <c r="DP236" s="50"/>
      <c r="DQ236" s="50"/>
      <c r="DR236" s="50"/>
      <c r="DS236" s="50"/>
      <c r="DT236" s="50"/>
      <c r="DU236" s="50"/>
      <c r="DV236" s="50"/>
      <c r="DW236" s="50"/>
      <c r="DX236" s="50"/>
      <c r="DY236" s="50"/>
      <c r="DZ236" s="50"/>
      <c r="EA236" s="50"/>
      <c r="EB236" s="50"/>
      <c r="EC236" s="50"/>
      <c r="ED236" s="50"/>
      <c r="EE236" s="50"/>
      <c r="EF236" s="50"/>
      <c r="EG236" s="50"/>
      <c r="EH236" s="50"/>
      <c r="EI236" s="50"/>
      <c r="EJ236" s="50"/>
      <c r="EK236" s="50"/>
      <c r="EL236" s="50"/>
      <c r="EM236" s="50"/>
      <c r="EN236" s="50"/>
      <c r="EO236" s="50"/>
      <c r="EP236" s="50"/>
      <c r="EQ236" s="50"/>
      <c r="ER236" s="50"/>
      <c r="ES236" s="50"/>
      <c r="ET236" s="50"/>
      <c r="EU236" s="50"/>
      <c r="EV236" s="50"/>
      <c r="EW236" s="50"/>
      <c r="EX236" s="50"/>
      <c r="EY236" s="50"/>
      <c r="EZ236" s="50"/>
      <c r="FA236" s="50"/>
      <c r="FB236" s="50"/>
      <c r="FC236" s="50"/>
    </row>
    <row r="237" spans="1:159" x14ac:dyDescent="0.2">
      <c r="A237" s="39"/>
      <c r="B237" s="39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  <c r="AY237" s="50"/>
      <c r="AZ237" s="50"/>
      <c r="BA237" s="50"/>
      <c r="BB237" s="50"/>
      <c r="BC237" s="50"/>
      <c r="BD237" s="50"/>
      <c r="BE237" s="50"/>
      <c r="BF237" s="50"/>
      <c r="BG237" s="50"/>
      <c r="BH237" s="50"/>
      <c r="BI237" s="50"/>
      <c r="BJ237" s="50"/>
      <c r="BK237" s="50"/>
      <c r="BL237" s="50"/>
      <c r="BM237" s="50"/>
      <c r="BN237" s="50"/>
      <c r="BO237" s="50"/>
      <c r="BP237" s="50"/>
      <c r="BQ237" s="50"/>
      <c r="BR237" s="50"/>
      <c r="BS237" s="50"/>
      <c r="BT237" s="50"/>
      <c r="BU237" s="50"/>
      <c r="BV237" s="50"/>
      <c r="BW237" s="50"/>
      <c r="BX237" s="50"/>
      <c r="BY237" s="50"/>
      <c r="BZ237" s="50"/>
      <c r="CA237" s="50"/>
      <c r="CB237" s="50"/>
      <c r="CC237" s="50"/>
      <c r="CD237" s="50"/>
      <c r="CE237" s="50"/>
      <c r="CF237" s="50"/>
      <c r="CG237" s="50"/>
      <c r="CH237" s="50"/>
      <c r="CI237" s="50"/>
      <c r="CJ237" s="50"/>
      <c r="CK237" s="50"/>
      <c r="CL237" s="50"/>
      <c r="CM237" s="50"/>
      <c r="CN237" s="50"/>
      <c r="CO237" s="50"/>
      <c r="CP237" s="50"/>
      <c r="CQ237" s="50"/>
      <c r="CR237" s="50"/>
      <c r="CS237" s="50"/>
      <c r="CT237" s="50"/>
      <c r="CU237" s="50"/>
      <c r="CV237" s="50"/>
      <c r="CW237" s="50"/>
      <c r="CX237" s="50"/>
      <c r="CY237" s="50"/>
      <c r="CZ237" s="50"/>
      <c r="DA237" s="50"/>
      <c r="DB237" s="50"/>
      <c r="DC237" s="50"/>
      <c r="DD237" s="50"/>
      <c r="DE237" s="50"/>
      <c r="DF237" s="50"/>
      <c r="DG237" s="50"/>
      <c r="DH237" s="50"/>
      <c r="DI237" s="50"/>
      <c r="DJ237" s="50"/>
      <c r="DK237" s="50"/>
      <c r="DL237" s="50"/>
      <c r="DM237" s="50"/>
      <c r="DN237" s="50"/>
      <c r="DO237" s="50"/>
      <c r="DP237" s="50"/>
      <c r="DQ237" s="50"/>
      <c r="DR237" s="50"/>
      <c r="DS237" s="50"/>
      <c r="DT237" s="50"/>
      <c r="DU237" s="50"/>
      <c r="DV237" s="50"/>
      <c r="DW237" s="50"/>
      <c r="DX237" s="50"/>
      <c r="DY237" s="50"/>
      <c r="DZ237" s="50"/>
      <c r="EA237" s="50"/>
      <c r="EB237" s="50"/>
      <c r="EC237" s="50"/>
      <c r="ED237" s="50"/>
      <c r="EE237" s="50"/>
      <c r="EF237" s="50"/>
      <c r="EG237" s="50"/>
      <c r="EH237" s="50"/>
      <c r="EI237" s="50"/>
      <c r="EJ237" s="50"/>
      <c r="EK237" s="50"/>
      <c r="EL237" s="50"/>
      <c r="EM237" s="50"/>
      <c r="EN237" s="50"/>
      <c r="EO237" s="50"/>
      <c r="EP237" s="50"/>
      <c r="EQ237" s="50"/>
      <c r="ER237" s="50"/>
      <c r="ES237" s="50"/>
      <c r="ET237" s="50"/>
      <c r="EU237" s="50"/>
      <c r="EV237" s="50"/>
      <c r="EW237" s="50"/>
      <c r="EX237" s="50"/>
      <c r="EY237" s="50"/>
      <c r="EZ237" s="50"/>
      <c r="FA237" s="50"/>
      <c r="FB237" s="50"/>
      <c r="FC237" s="50"/>
    </row>
    <row r="238" spans="1:159" x14ac:dyDescent="0.2">
      <c r="A238" s="39"/>
      <c r="B238" s="39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  <c r="AY238" s="50"/>
      <c r="AZ238" s="50"/>
      <c r="BA238" s="50"/>
      <c r="BB238" s="50"/>
      <c r="BC238" s="50"/>
      <c r="BD238" s="50"/>
      <c r="BE238" s="50"/>
      <c r="BF238" s="50"/>
      <c r="BG238" s="50"/>
      <c r="BH238" s="50"/>
      <c r="BI238" s="50"/>
      <c r="BJ238" s="50"/>
      <c r="BK238" s="50"/>
      <c r="BL238" s="50"/>
      <c r="BM238" s="50"/>
      <c r="BN238" s="50"/>
      <c r="BO238" s="50"/>
      <c r="BP238" s="50"/>
      <c r="BQ238" s="50"/>
      <c r="BR238" s="50"/>
      <c r="BS238" s="50"/>
      <c r="BT238" s="50"/>
      <c r="BU238" s="50"/>
      <c r="BV238" s="50"/>
      <c r="BW238" s="50"/>
      <c r="BX238" s="50"/>
      <c r="BY238" s="50"/>
      <c r="BZ238" s="50"/>
      <c r="CA238" s="50"/>
      <c r="CB238" s="50"/>
      <c r="CC238" s="50"/>
      <c r="CD238" s="50"/>
      <c r="CE238" s="50"/>
      <c r="CF238" s="50"/>
      <c r="CG238" s="50"/>
      <c r="CH238" s="50"/>
      <c r="CI238" s="50"/>
      <c r="CJ238" s="50"/>
      <c r="CK238" s="50"/>
      <c r="CL238" s="50"/>
      <c r="CM238" s="50"/>
      <c r="CN238" s="50"/>
      <c r="CO238" s="50"/>
      <c r="CP238" s="50"/>
      <c r="CQ238" s="50"/>
      <c r="CR238" s="50"/>
      <c r="CS238" s="50"/>
      <c r="CT238" s="50"/>
      <c r="CU238" s="50"/>
      <c r="CV238" s="50"/>
      <c r="CW238" s="50"/>
      <c r="CX238" s="50"/>
      <c r="CY238" s="50"/>
      <c r="CZ238" s="50"/>
      <c r="DA238" s="50"/>
      <c r="DB238" s="50"/>
      <c r="DC238" s="50"/>
      <c r="DD238" s="50"/>
      <c r="DE238" s="50"/>
      <c r="DF238" s="50"/>
      <c r="DG238" s="50"/>
      <c r="DH238" s="50"/>
      <c r="DI238" s="50"/>
      <c r="DJ238" s="50"/>
      <c r="DK238" s="50"/>
      <c r="DL238" s="50"/>
      <c r="DM238" s="50"/>
      <c r="DN238" s="50"/>
      <c r="DO238" s="50"/>
      <c r="DP238" s="50"/>
      <c r="DQ238" s="50"/>
      <c r="DR238" s="50"/>
      <c r="DS238" s="50"/>
      <c r="DT238" s="50"/>
      <c r="DU238" s="50"/>
      <c r="DV238" s="50"/>
      <c r="DW238" s="50"/>
      <c r="DX238" s="50"/>
      <c r="DY238" s="50"/>
      <c r="DZ238" s="50"/>
      <c r="EA238" s="50"/>
      <c r="EB238" s="50"/>
      <c r="EC238" s="50"/>
      <c r="ED238" s="50"/>
      <c r="EE238" s="50"/>
      <c r="EF238" s="50"/>
      <c r="EG238" s="50"/>
      <c r="EH238" s="50"/>
      <c r="EI238" s="50"/>
      <c r="EJ238" s="50"/>
      <c r="EK238" s="50"/>
      <c r="EL238" s="50"/>
      <c r="EM238" s="50"/>
      <c r="EN238" s="50"/>
      <c r="EO238" s="50"/>
      <c r="EP238" s="50"/>
      <c r="EQ238" s="50"/>
      <c r="ER238" s="50"/>
      <c r="ES238" s="50"/>
      <c r="ET238" s="50"/>
      <c r="EU238" s="50"/>
      <c r="EV238" s="50"/>
      <c r="EW238" s="50"/>
      <c r="EX238" s="50"/>
      <c r="EY238" s="50"/>
      <c r="EZ238" s="50"/>
      <c r="FA238" s="50"/>
      <c r="FB238" s="50"/>
      <c r="FC238" s="50"/>
    </row>
    <row r="239" spans="1:159" x14ac:dyDescent="0.2">
      <c r="A239" s="39"/>
      <c r="B239" s="39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  <c r="AY239" s="50"/>
      <c r="AZ239" s="50"/>
      <c r="BA239" s="50"/>
      <c r="BB239" s="50"/>
      <c r="BC239" s="50"/>
      <c r="BD239" s="50"/>
      <c r="BE239" s="50"/>
      <c r="BF239" s="50"/>
      <c r="BG239" s="50"/>
      <c r="BH239" s="50"/>
      <c r="BI239" s="50"/>
      <c r="BJ239" s="50"/>
      <c r="BK239" s="50"/>
      <c r="BL239" s="50"/>
      <c r="BM239" s="50"/>
      <c r="BN239" s="50"/>
      <c r="BO239" s="50"/>
      <c r="BP239" s="50"/>
      <c r="BQ239" s="50"/>
      <c r="BR239" s="50"/>
      <c r="BS239" s="50"/>
      <c r="BT239" s="50"/>
      <c r="BU239" s="50"/>
      <c r="BV239" s="50"/>
      <c r="BW239" s="50"/>
      <c r="BX239" s="50"/>
      <c r="BY239" s="50"/>
      <c r="BZ239" s="50"/>
      <c r="CA239" s="50"/>
      <c r="CB239" s="50"/>
      <c r="CC239" s="50"/>
      <c r="CD239" s="50"/>
      <c r="CE239" s="50"/>
      <c r="CF239" s="50"/>
      <c r="CG239" s="50"/>
      <c r="CH239" s="50"/>
      <c r="CI239" s="50"/>
      <c r="CJ239" s="50"/>
      <c r="CK239" s="50"/>
      <c r="CL239" s="50"/>
      <c r="CM239" s="50"/>
      <c r="CN239" s="50"/>
      <c r="CO239" s="50"/>
      <c r="CP239" s="50"/>
      <c r="CQ239" s="50"/>
      <c r="CR239" s="50"/>
      <c r="CS239" s="50"/>
      <c r="CT239" s="50"/>
      <c r="CU239" s="50"/>
      <c r="CV239" s="50"/>
      <c r="CW239" s="50"/>
      <c r="CX239" s="50"/>
      <c r="CY239" s="50"/>
      <c r="CZ239" s="50"/>
      <c r="DA239" s="50"/>
      <c r="DB239" s="50"/>
      <c r="DC239" s="50"/>
      <c r="DD239" s="50"/>
      <c r="DE239" s="50"/>
      <c r="DF239" s="50"/>
      <c r="DG239" s="50"/>
      <c r="DH239" s="50"/>
      <c r="DI239" s="50"/>
      <c r="DJ239" s="50"/>
      <c r="DK239" s="50"/>
      <c r="DL239" s="50"/>
      <c r="DM239" s="50"/>
      <c r="DN239" s="50"/>
      <c r="DO239" s="50"/>
      <c r="DP239" s="50"/>
      <c r="DQ239" s="50"/>
      <c r="DR239" s="50"/>
      <c r="DS239" s="50"/>
      <c r="DT239" s="50"/>
      <c r="DU239" s="50"/>
      <c r="DV239" s="50"/>
      <c r="DW239" s="50"/>
      <c r="DX239" s="50"/>
      <c r="DY239" s="50"/>
      <c r="DZ239" s="50"/>
      <c r="EA239" s="50"/>
      <c r="EB239" s="50"/>
      <c r="EC239" s="50"/>
      <c r="ED239" s="50"/>
      <c r="EE239" s="50"/>
      <c r="EF239" s="50"/>
      <c r="EG239" s="50"/>
      <c r="EH239" s="50"/>
      <c r="EI239" s="50"/>
      <c r="EJ239" s="50"/>
      <c r="EK239" s="50"/>
      <c r="EL239" s="50"/>
      <c r="EM239" s="50"/>
      <c r="EN239" s="50"/>
      <c r="EO239" s="50"/>
      <c r="EP239" s="50"/>
      <c r="EQ239" s="50"/>
      <c r="ER239" s="50"/>
      <c r="ES239" s="50"/>
      <c r="ET239" s="50"/>
      <c r="EU239" s="50"/>
      <c r="EV239" s="50"/>
      <c r="EW239" s="50"/>
      <c r="EX239" s="50"/>
      <c r="EY239" s="50"/>
      <c r="EZ239" s="50"/>
      <c r="FA239" s="50"/>
      <c r="FB239" s="50"/>
      <c r="FC239" s="50"/>
    </row>
    <row r="240" spans="1:159" x14ac:dyDescent="0.2">
      <c r="A240" s="39"/>
      <c r="B240" s="39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0"/>
      <c r="BD240" s="50"/>
      <c r="BE240" s="50"/>
      <c r="BF240" s="50"/>
      <c r="BG240" s="50"/>
      <c r="BH240" s="50"/>
      <c r="BI240" s="50"/>
      <c r="BJ240" s="50"/>
      <c r="BK240" s="50"/>
      <c r="BL240" s="50"/>
      <c r="BM240" s="50"/>
      <c r="BN240" s="50"/>
      <c r="BO240" s="50"/>
      <c r="BP240" s="50"/>
      <c r="BQ240" s="50"/>
      <c r="BR240" s="50"/>
      <c r="BS240" s="50"/>
      <c r="BT240" s="50"/>
      <c r="BU240" s="50"/>
      <c r="BV240" s="50"/>
      <c r="BW240" s="50"/>
      <c r="BX240" s="50"/>
      <c r="BY240" s="50"/>
      <c r="BZ240" s="50"/>
      <c r="CA240" s="50"/>
      <c r="CB240" s="50"/>
      <c r="CC240" s="50"/>
      <c r="CD240" s="50"/>
      <c r="CE240" s="50"/>
      <c r="CF240" s="50"/>
      <c r="CG240" s="50"/>
      <c r="CH240" s="50"/>
      <c r="CI240" s="50"/>
      <c r="CJ240" s="50"/>
      <c r="CK240" s="50"/>
      <c r="CL240" s="50"/>
      <c r="CM240" s="50"/>
      <c r="CN240" s="50"/>
      <c r="CO240" s="50"/>
      <c r="CP240" s="50"/>
      <c r="CQ240" s="50"/>
      <c r="CR240" s="50"/>
      <c r="CS240" s="50"/>
      <c r="CT240" s="50"/>
      <c r="CU240" s="50"/>
      <c r="CV240" s="50"/>
      <c r="CW240" s="50"/>
      <c r="CX240" s="50"/>
      <c r="CY240" s="50"/>
      <c r="CZ240" s="50"/>
      <c r="DA240" s="50"/>
      <c r="DB240" s="50"/>
      <c r="DC240" s="50"/>
      <c r="DD240" s="50"/>
      <c r="DE240" s="50"/>
      <c r="DF240" s="50"/>
      <c r="DG240" s="50"/>
      <c r="DH240" s="50"/>
      <c r="DI240" s="50"/>
      <c r="DJ240" s="50"/>
      <c r="DK240" s="50"/>
      <c r="DL240" s="50"/>
      <c r="DM240" s="50"/>
      <c r="DN240" s="50"/>
      <c r="DO240" s="50"/>
      <c r="DP240" s="50"/>
      <c r="DQ240" s="50"/>
      <c r="DR240" s="50"/>
      <c r="DS240" s="50"/>
      <c r="DT240" s="50"/>
      <c r="DU240" s="50"/>
      <c r="DV240" s="50"/>
      <c r="DW240" s="50"/>
      <c r="DX240" s="50"/>
      <c r="DY240" s="50"/>
      <c r="DZ240" s="50"/>
      <c r="EA240" s="50"/>
      <c r="EB240" s="50"/>
      <c r="EC240" s="50"/>
      <c r="ED240" s="50"/>
      <c r="EE240" s="50"/>
      <c r="EF240" s="50"/>
      <c r="EG240" s="50"/>
      <c r="EH240" s="50"/>
      <c r="EI240" s="50"/>
      <c r="EJ240" s="50"/>
      <c r="EK240" s="50"/>
      <c r="EL240" s="50"/>
      <c r="EM240" s="50"/>
      <c r="EN240" s="50"/>
      <c r="EO240" s="50"/>
      <c r="EP240" s="50"/>
      <c r="EQ240" s="50"/>
      <c r="ER240" s="50"/>
      <c r="ES240" s="50"/>
      <c r="ET240" s="50"/>
      <c r="EU240" s="50"/>
      <c r="EV240" s="50"/>
      <c r="EW240" s="50"/>
      <c r="EX240" s="50"/>
      <c r="EY240" s="50"/>
      <c r="EZ240" s="50"/>
      <c r="FA240" s="50"/>
      <c r="FB240" s="50"/>
      <c r="FC240" s="50"/>
    </row>
    <row r="241" spans="1:159" x14ac:dyDescent="0.2">
      <c r="A241" s="39"/>
      <c r="B241" s="39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  <c r="BB241" s="50"/>
      <c r="BC241" s="50"/>
      <c r="BD241" s="50"/>
      <c r="BE241" s="50"/>
      <c r="BF241" s="50"/>
      <c r="BG241" s="50"/>
      <c r="BH241" s="50"/>
      <c r="BI241" s="50"/>
      <c r="BJ241" s="50"/>
      <c r="BK241" s="50"/>
      <c r="BL241" s="50"/>
      <c r="BM241" s="50"/>
      <c r="BN241" s="50"/>
      <c r="BO241" s="50"/>
      <c r="BP241" s="50"/>
      <c r="BQ241" s="50"/>
      <c r="BR241" s="50"/>
      <c r="BS241" s="50"/>
      <c r="BT241" s="50"/>
      <c r="BU241" s="50"/>
      <c r="BV241" s="50"/>
      <c r="BW241" s="50"/>
      <c r="BX241" s="50"/>
      <c r="BY241" s="50"/>
      <c r="BZ241" s="50"/>
      <c r="CA241" s="50"/>
      <c r="CB241" s="50"/>
      <c r="CC241" s="50"/>
      <c r="CD241" s="50"/>
      <c r="CE241" s="50"/>
      <c r="CF241" s="50"/>
      <c r="CG241" s="50"/>
      <c r="CH241" s="50"/>
      <c r="CI241" s="50"/>
      <c r="CJ241" s="50"/>
      <c r="CK241" s="50"/>
      <c r="CL241" s="50"/>
      <c r="CM241" s="50"/>
      <c r="CN241" s="50"/>
      <c r="CO241" s="50"/>
      <c r="CP241" s="50"/>
      <c r="CQ241" s="50"/>
      <c r="CR241" s="50"/>
      <c r="CS241" s="50"/>
      <c r="CT241" s="50"/>
      <c r="CU241" s="50"/>
      <c r="CV241" s="50"/>
      <c r="CW241" s="50"/>
      <c r="CX241" s="50"/>
      <c r="CY241" s="50"/>
      <c r="CZ241" s="50"/>
      <c r="DA241" s="50"/>
      <c r="DB241" s="50"/>
      <c r="DC241" s="50"/>
      <c r="DD241" s="50"/>
      <c r="DE241" s="50"/>
      <c r="DF241" s="50"/>
      <c r="DG241" s="50"/>
      <c r="DH241" s="50"/>
      <c r="DI241" s="50"/>
      <c r="DJ241" s="50"/>
      <c r="DK241" s="50"/>
      <c r="DL241" s="50"/>
      <c r="DM241" s="50"/>
      <c r="DN241" s="50"/>
      <c r="DO241" s="50"/>
      <c r="DP241" s="50"/>
      <c r="DQ241" s="50"/>
      <c r="DR241" s="50"/>
      <c r="DS241" s="50"/>
      <c r="DT241" s="50"/>
      <c r="DU241" s="50"/>
      <c r="DV241" s="50"/>
      <c r="DW241" s="50"/>
      <c r="DX241" s="50"/>
      <c r="DY241" s="50"/>
      <c r="DZ241" s="50"/>
      <c r="EA241" s="50"/>
      <c r="EB241" s="50"/>
      <c r="EC241" s="50"/>
      <c r="ED241" s="50"/>
      <c r="EE241" s="50"/>
      <c r="EF241" s="50"/>
      <c r="EG241" s="50"/>
      <c r="EH241" s="50"/>
      <c r="EI241" s="50"/>
      <c r="EJ241" s="50"/>
      <c r="EK241" s="50"/>
      <c r="EL241" s="50"/>
      <c r="EM241" s="50"/>
      <c r="EN241" s="50"/>
      <c r="EO241" s="50"/>
      <c r="EP241" s="50"/>
      <c r="EQ241" s="50"/>
      <c r="ER241" s="50"/>
      <c r="ES241" s="50"/>
      <c r="ET241" s="50"/>
      <c r="EU241" s="50"/>
      <c r="EV241" s="50"/>
      <c r="EW241" s="50"/>
      <c r="EX241" s="50"/>
      <c r="EY241" s="50"/>
      <c r="EZ241" s="50"/>
      <c r="FA241" s="50"/>
      <c r="FB241" s="50"/>
      <c r="FC241" s="50"/>
    </row>
    <row r="242" spans="1:159" x14ac:dyDescent="0.2">
      <c r="A242" s="39"/>
      <c r="B242" s="39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0"/>
      <c r="BD242" s="50"/>
      <c r="BE242" s="50"/>
      <c r="BF242" s="50"/>
      <c r="BG242" s="50"/>
      <c r="BH242" s="50"/>
      <c r="BI242" s="50"/>
      <c r="BJ242" s="50"/>
      <c r="BK242" s="50"/>
      <c r="BL242" s="50"/>
      <c r="BM242" s="50"/>
      <c r="BN242" s="50"/>
      <c r="BO242" s="50"/>
      <c r="BP242" s="50"/>
      <c r="BQ242" s="50"/>
      <c r="BR242" s="50"/>
      <c r="BS242" s="50"/>
      <c r="BT242" s="50"/>
      <c r="BU242" s="50"/>
      <c r="BV242" s="50"/>
      <c r="BW242" s="50"/>
      <c r="BX242" s="50"/>
      <c r="BY242" s="50"/>
      <c r="BZ242" s="50"/>
      <c r="CA242" s="50"/>
      <c r="CB242" s="50"/>
      <c r="CC242" s="50"/>
      <c r="CD242" s="50"/>
      <c r="CE242" s="50"/>
      <c r="CF242" s="50"/>
      <c r="CG242" s="50"/>
      <c r="CH242" s="50"/>
      <c r="CI242" s="50"/>
      <c r="CJ242" s="50"/>
      <c r="CK242" s="50"/>
      <c r="CL242" s="50"/>
      <c r="CM242" s="50"/>
      <c r="CN242" s="50"/>
      <c r="CO242" s="50"/>
      <c r="CP242" s="50"/>
      <c r="CQ242" s="50"/>
      <c r="CR242" s="50"/>
      <c r="CS242" s="50"/>
      <c r="CT242" s="50"/>
      <c r="CU242" s="50"/>
      <c r="CV242" s="50"/>
      <c r="CW242" s="50"/>
      <c r="CX242" s="50"/>
      <c r="CY242" s="50"/>
      <c r="CZ242" s="50"/>
      <c r="DA242" s="50"/>
      <c r="DB242" s="50"/>
      <c r="DC242" s="50"/>
      <c r="DD242" s="50"/>
      <c r="DE242" s="50"/>
      <c r="DF242" s="50"/>
      <c r="DG242" s="50"/>
      <c r="DH242" s="50"/>
      <c r="DI242" s="50"/>
      <c r="DJ242" s="50"/>
      <c r="DK242" s="50"/>
      <c r="DL242" s="50"/>
      <c r="DM242" s="50"/>
      <c r="DN242" s="50"/>
      <c r="DO242" s="50"/>
      <c r="DP242" s="50"/>
      <c r="DQ242" s="50"/>
      <c r="DR242" s="50"/>
      <c r="DS242" s="50"/>
      <c r="DT242" s="50"/>
      <c r="DU242" s="50"/>
      <c r="DV242" s="50"/>
      <c r="DW242" s="50"/>
      <c r="DX242" s="50"/>
      <c r="DY242" s="50"/>
      <c r="DZ242" s="50"/>
      <c r="EA242" s="50"/>
      <c r="EB242" s="50"/>
      <c r="EC242" s="50"/>
      <c r="ED242" s="50"/>
      <c r="EE242" s="50"/>
      <c r="EF242" s="50"/>
      <c r="EG242" s="50"/>
      <c r="EH242" s="50"/>
      <c r="EI242" s="50"/>
      <c r="EJ242" s="50"/>
      <c r="EK242" s="50"/>
      <c r="EL242" s="50"/>
      <c r="EM242" s="50"/>
      <c r="EN242" s="50"/>
      <c r="EO242" s="50"/>
      <c r="EP242" s="50"/>
      <c r="EQ242" s="50"/>
      <c r="ER242" s="50"/>
      <c r="ES242" s="50"/>
      <c r="ET242" s="50"/>
      <c r="EU242" s="50"/>
      <c r="EV242" s="50"/>
      <c r="EW242" s="50"/>
      <c r="EX242" s="50"/>
      <c r="EY242" s="50"/>
      <c r="EZ242" s="50"/>
      <c r="FA242" s="50"/>
      <c r="FB242" s="50"/>
      <c r="FC242" s="50"/>
    </row>
    <row r="243" spans="1:159" x14ac:dyDescent="0.2">
      <c r="A243" s="39"/>
      <c r="B243" s="39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  <c r="BB243" s="50"/>
      <c r="BC243" s="50"/>
      <c r="BD243" s="50"/>
      <c r="BE243" s="50"/>
      <c r="BF243" s="50"/>
      <c r="BG243" s="50"/>
      <c r="BH243" s="50"/>
      <c r="BI243" s="50"/>
      <c r="BJ243" s="50"/>
      <c r="BK243" s="50"/>
      <c r="BL243" s="50"/>
      <c r="BM243" s="50"/>
      <c r="BN243" s="50"/>
      <c r="BO243" s="50"/>
      <c r="BP243" s="50"/>
      <c r="BQ243" s="50"/>
      <c r="BR243" s="50"/>
      <c r="BS243" s="50"/>
      <c r="BT243" s="50"/>
      <c r="BU243" s="50"/>
      <c r="BV243" s="50"/>
      <c r="BW243" s="50"/>
      <c r="BX243" s="50"/>
      <c r="BY243" s="50"/>
      <c r="BZ243" s="50"/>
      <c r="CA243" s="50"/>
      <c r="CB243" s="50"/>
      <c r="CC243" s="50"/>
      <c r="CD243" s="50"/>
      <c r="CE243" s="50"/>
      <c r="CF243" s="50"/>
      <c r="CG243" s="50"/>
      <c r="CH243" s="50"/>
      <c r="CI243" s="50"/>
      <c r="CJ243" s="50"/>
      <c r="CK243" s="50"/>
      <c r="CL243" s="50"/>
      <c r="CM243" s="50"/>
      <c r="CN243" s="50"/>
      <c r="CO243" s="50"/>
      <c r="CP243" s="50"/>
      <c r="CQ243" s="50"/>
      <c r="CR243" s="50"/>
      <c r="CS243" s="50"/>
      <c r="CT243" s="50"/>
      <c r="CU243" s="50"/>
      <c r="CV243" s="50"/>
      <c r="CW243" s="50"/>
      <c r="CX243" s="50"/>
      <c r="CY243" s="50"/>
      <c r="CZ243" s="50"/>
      <c r="DA243" s="50"/>
      <c r="DB243" s="50"/>
      <c r="DC243" s="50"/>
      <c r="DD243" s="50"/>
      <c r="DE243" s="50"/>
      <c r="DF243" s="50"/>
      <c r="DG243" s="50"/>
      <c r="DH243" s="50"/>
      <c r="DI243" s="50"/>
      <c r="DJ243" s="50"/>
      <c r="DK243" s="50"/>
      <c r="DL243" s="50"/>
      <c r="DM243" s="50"/>
      <c r="DN243" s="50"/>
      <c r="DO243" s="50"/>
      <c r="DP243" s="50"/>
      <c r="DQ243" s="50"/>
      <c r="DR243" s="50"/>
      <c r="DS243" s="50"/>
      <c r="DT243" s="50"/>
      <c r="DU243" s="50"/>
      <c r="DV243" s="50"/>
      <c r="DW243" s="50"/>
      <c r="DX243" s="50"/>
      <c r="DY243" s="50"/>
      <c r="DZ243" s="50"/>
      <c r="EA243" s="50"/>
      <c r="EB243" s="50"/>
      <c r="EC243" s="50"/>
      <c r="ED243" s="50"/>
      <c r="EE243" s="50"/>
      <c r="EF243" s="50"/>
      <c r="EG243" s="50"/>
      <c r="EH243" s="50"/>
      <c r="EI243" s="50"/>
      <c r="EJ243" s="50"/>
      <c r="EK243" s="50"/>
      <c r="EL243" s="50"/>
      <c r="EM243" s="50"/>
      <c r="EN243" s="50"/>
      <c r="EO243" s="50"/>
      <c r="EP243" s="50"/>
      <c r="EQ243" s="50"/>
      <c r="ER243" s="50"/>
      <c r="ES243" s="50"/>
      <c r="ET243" s="50"/>
      <c r="EU243" s="50"/>
      <c r="EV243" s="50"/>
      <c r="EW243" s="50"/>
      <c r="EX243" s="50"/>
      <c r="EY243" s="50"/>
      <c r="EZ243" s="50"/>
      <c r="FA243" s="50"/>
      <c r="FB243" s="50"/>
      <c r="FC243" s="50"/>
    </row>
    <row r="244" spans="1:159" x14ac:dyDescent="0.2">
      <c r="A244" s="39"/>
      <c r="B244" s="39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  <c r="BE244" s="50"/>
      <c r="BF244" s="50"/>
      <c r="BG244" s="50"/>
      <c r="BH244" s="50"/>
      <c r="BI244" s="50"/>
      <c r="BJ244" s="50"/>
      <c r="BK244" s="50"/>
      <c r="BL244" s="50"/>
      <c r="BM244" s="50"/>
      <c r="BN244" s="50"/>
      <c r="BO244" s="50"/>
      <c r="BP244" s="50"/>
      <c r="BQ244" s="50"/>
      <c r="BR244" s="50"/>
      <c r="BS244" s="50"/>
      <c r="BT244" s="50"/>
      <c r="BU244" s="50"/>
      <c r="BV244" s="50"/>
      <c r="BW244" s="50"/>
      <c r="BX244" s="50"/>
      <c r="BY244" s="50"/>
      <c r="BZ244" s="50"/>
      <c r="CA244" s="50"/>
      <c r="CB244" s="50"/>
      <c r="CC244" s="50"/>
      <c r="CD244" s="50"/>
      <c r="CE244" s="50"/>
      <c r="CF244" s="50"/>
      <c r="CG244" s="50"/>
      <c r="CH244" s="50"/>
      <c r="CI244" s="50"/>
      <c r="CJ244" s="50"/>
      <c r="CK244" s="50"/>
      <c r="CL244" s="50"/>
      <c r="CM244" s="50"/>
      <c r="CN244" s="50"/>
      <c r="CO244" s="50"/>
      <c r="CP244" s="50"/>
      <c r="CQ244" s="50"/>
      <c r="CR244" s="50"/>
      <c r="CS244" s="50"/>
      <c r="CT244" s="50"/>
      <c r="CU244" s="50"/>
      <c r="CV244" s="50"/>
      <c r="CW244" s="50"/>
      <c r="CX244" s="50"/>
      <c r="CY244" s="50"/>
      <c r="CZ244" s="50"/>
      <c r="DA244" s="50"/>
      <c r="DB244" s="50"/>
      <c r="DC244" s="50"/>
      <c r="DD244" s="50"/>
      <c r="DE244" s="50"/>
      <c r="DF244" s="50"/>
      <c r="DG244" s="50"/>
      <c r="DH244" s="50"/>
      <c r="DI244" s="50"/>
      <c r="DJ244" s="50"/>
      <c r="DK244" s="50"/>
      <c r="DL244" s="50"/>
      <c r="DM244" s="50"/>
      <c r="DN244" s="50"/>
      <c r="DO244" s="50"/>
      <c r="DP244" s="50"/>
      <c r="DQ244" s="50"/>
      <c r="DR244" s="50"/>
      <c r="DS244" s="50"/>
      <c r="DT244" s="50"/>
      <c r="DU244" s="50"/>
      <c r="DV244" s="50"/>
      <c r="DW244" s="50"/>
      <c r="DX244" s="50"/>
      <c r="DY244" s="50"/>
      <c r="DZ244" s="50"/>
      <c r="EA244" s="50"/>
      <c r="EB244" s="50"/>
      <c r="EC244" s="50"/>
      <c r="ED244" s="50"/>
      <c r="EE244" s="50"/>
      <c r="EF244" s="50"/>
      <c r="EG244" s="50"/>
      <c r="EH244" s="50"/>
      <c r="EI244" s="50"/>
      <c r="EJ244" s="50"/>
      <c r="EK244" s="50"/>
      <c r="EL244" s="50"/>
      <c r="EM244" s="50"/>
      <c r="EN244" s="50"/>
      <c r="EO244" s="50"/>
      <c r="EP244" s="50"/>
      <c r="EQ244" s="50"/>
      <c r="ER244" s="50"/>
      <c r="ES244" s="50"/>
      <c r="ET244" s="50"/>
      <c r="EU244" s="50"/>
      <c r="EV244" s="50"/>
      <c r="EW244" s="50"/>
      <c r="EX244" s="50"/>
      <c r="EY244" s="50"/>
      <c r="EZ244" s="50"/>
      <c r="FA244" s="50"/>
      <c r="FB244" s="50"/>
      <c r="FC244" s="50"/>
    </row>
    <row r="245" spans="1:159" x14ac:dyDescent="0.2">
      <c r="A245" s="39"/>
      <c r="B245" s="39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  <c r="BB245" s="50"/>
      <c r="BC245" s="50"/>
      <c r="BD245" s="50"/>
      <c r="BE245" s="50"/>
      <c r="BF245" s="50"/>
      <c r="BG245" s="50"/>
      <c r="BH245" s="50"/>
      <c r="BI245" s="50"/>
      <c r="BJ245" s="50"/>
      <c r="BK245" s="50"/>
      <c r="BL245" s="50"/>
      <c r="BM245" s="50"/>
      <c r="BN245" s="50"/>
      <c r="BO245" s="50"/>
      <c r="BP245" s="50"/>
      <c r="BQ245" s="50"/>
      <c r="BR245" s="50"/>
      <c r="BS245" s="50"/>
      <c r="BT245" s="50"/>
      <c r="BU245" s="50"/>
      <c r="BV245" s="50"/>
      <c r="BW245" s="50"/>
      <c r="BX245" s="50"/>
      <c r="BY245" s="50"/>
      <c r="BZ245" s="50"/>
      <c r="CA245" s="50"/>
      <c r="CB245" s="50"/>
      <c r="CC245" s="50"/>
      <c r="CD245" s="50"/>
      <c r="CE245" s="50"/>
      <c r="CF245" s="50"/>
      <c r="CG245" s="50"/>
      <c r="CH245" s="50"/>
      <c r="CI245" s="50"/>
      <c r="CJ245" s="50"/>
      <c r="CK245" s="50"/>
      <c r="CL245" s="50"/>
      <c r="CM245" s="50"/>
      <c r="CN245" s="50"/>
      <c r="CO245" s="50"/>
      <c r="CP245" s="50"/>
      <c r="CQ245" s="50"/>
      <c r="CR245" s="50"/>
      <c r="CS245" s="50"/>
      <c r="CT245" s="50"/>
      <c r="CU245" s="50"/>
      <c r="CV245" s="50"/>
      <c r="CW245" s="50"/>
      <c r="CX245" s="50"/>
      <c r="CY245" s="50"/>
      <c r="CZ245" s="50"/>
      <c r="DA245" s="50"/>
      <c r="DB245" s="50"/>
      <c r="DC245" s="50"/>
      <c r="DD245" s="50"/>
      <c r="DE245" s="50"/>
      <c r="DF245" s="50"/>
      <c r="DG245" s="50"/>
      <c r="DH245" s="50"/>
      <c r="DI245" s="50"/>
      <c r="DJ245" s="50"/>
      <c r="DK245" s="50"/>
      <c r="DL245" s="50"/>
      <c r="DM245" s="50"/>
      <c r="DN245" s="50"/>
      <c r="DO245" s="50"/>
      <c r="DP245" s="50"/>
      <c r="DQ245" s="50"/>
      <c r="DR245" s="50"/>
      <c r="DS245" s="50"/>
      <c r="DT245" s="50"/>
      <c r="DU245" s="50"/>
      <c r="DV245" s="50"/>
      <c r="DW245" s="50"/>
      <c r="DX245" s="50"/>
      <c r="DY245" s="50"/>
      <c r="DZ245" s="50"/>
      <c r="EA245" s="50"/>
      <c r="EB245" s="50"/>
      <c r="EC245" s="50"/>
      <c r="ED245" s="50"/>
      <c r="EE245" s="50"/>
      <c r="EF245" s="50"/>
      <c r="EG245" s="50"/>
      <c r="EH245" s="50"/>
      <c r="EI245" s="50"/>
      <c r="EJ245" s="50"/>
      <c r="EK245" s="50"/>
      <c r="EL245" s="50"/>
      <c r="EM245" s="50"/>
      <c r="EN245" s="50"/>
      <c r="EO245" s="50"/>
      <c r="EP245" s="50"/>
      <c r="EQ245" s="50"/>
      <c r="ER245" s="50"/>
      <c r="ES245" s="50"/>
      <c r="ET245" s="50"/>
      <c r="EU245" s="50"/>
      <c r="EV245" s="50"/>
      <c r="EW245" s="50"/>
      <c r="EX245" s="50"/>
      <c r="EY245" s="50"/>
      <c r="EZ245" s="50"/>
      <c r="FA245" s="50"/>
      <c r="FB245" s="50"/>
      <c r="FC245" s="50"/>
    </row>
    <row r="246" spans="1:159" x14ac:dyDescent="0.2">
      <c r="A246" s="39"/>
      <c r="B246" s="39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  <c r="AY246" s="50"/>
      <c r="AZ246" s="50"/>
      <c r="BA246" s="50"/>
      <c r="BB246" s="50"/>
      <c r="BC246" s="50"/>
      <c r="BD246" s="50"/>
      <c r="BE246" s="50"/>
      <c r="BF246" s="50"/>
      <c r="BG246" s="50"/>
      <c r="BH246" s="50"/>
      <c r="BI246" s="50"/>
      <c r="BJ246" s="50"/>
      <c r="BK246" s="50"/>
      <c r="BL246" s="50"/>
      <c r="BM246" s="50"/>
      <c r="BN246" s="50"/>
      <c r="BO246" s="50"/>
      <c r="BP246" s="50"/>
      <c r="BQ246" s="50"/>
      <c r="BR246" s="50"/>
      <c r="BS246" s="50"/>
      <c r="BT246" s="50"/>
      <c r="BU246" s="50"/>
      <c r="BV246" s="50"/>
      <c r="BW246" s="50"/>
      <c r="BX246" s="50"/>
      <c r="BY246" s="50"/>
      <c r="BZ246" s="50"/>
      <c r="CA246" s="50"/>
      <c r="CB246" s="50"/>
      <c r="CC246" s="50"/>
      <c r="CD246" s="50"/>
      <c r="CE246" s="50"/>
      <c r="CF246" s="50"/>
      <c r="CG246" s="50"/>
      <c r="CH246" s="50"/>
      <c r="CI246" s="50"/>
      <c r="CJ246" s="50"/>
      <c r="CK246" s="50"/>
      <c r="CL246" s="50"/>
      <c r="CM246" s="50"/>
      <c r="CN246" s="50"/>
      <c r="CO246" s="50"/>
      <c r="CP246" s="50"/>
      <c r="CQ246" s="50"/>
      <c r="CR246" s="50"/>
      <c r="CS246" s="50"/>
      <c r="CT246" s="50"/>
      <c r="CU246" s="50"/>
      <c r="CV246" s="50"/>
      <c r="CW246" s="50"/>
      <c r="CX246" s="50"/>
      <c r="CY246" s="50"/>
      <c r="CZ246" s="50"/>
      <c r="DA246" s="50"/>
      <c r="DB246" s="50"/>
      <c r="DC246" s="50"/>
      <c r="DD246" s="50"/>
      <c r="DE246" s="50"/>
      <c r="DF246" s="50"/>
      <c r="DG246" s="50"/>
      <c r="DH246" s="50"/>
      <c r="DI246" s="50"/>
      <c r="DJ246" s="50"/>
      <c r="DK246" s="50"/>
      <c r="DL246" s="50"/>
      <c r="DM246" s="50"/>
      <c r="DN246" s="50"/>
      <c r="DO246" s="50"/>
      <c r="DP246" s="50"/>
      <c r="DQ246" s="50"/>
      <c r="DR246" s="50"/>
      <c r="DS246" s="50"/>
      <c r="DT246" s="50"/>
      <c r="DU246" s="50"/>
      <c r="DV246" s="50"/>
      <c r="DW246" s="50"/>
      <c r="DX246" s="50"/>
      <c r="DY246" s="50"/>
      <c r="DZ246" s="50"/>
      <c r="EA246" s="50"/>
      <c r="EB246" s="50"/>
      <c r="EC246" s="50"/>
      <c r="ED246" s="50"/>
      <c r="EE246" s="50"/>
      <c r="EF246" s="50"/>
      <c r="EG246" s="50"/>
      <c r="EH246" s="50"/>
      <c r="EI246" s="50"/>
      <c r="EJ246" s="50"/>
      <c r="EK246" s="50"/>
      <c r="EL246" s="50"/>
      <c r="EM246" s="50"/>
      <c r="EN246" s="50"/>
      <c r="EO246" s="50"/>
      <c r="EP246" s="50"/>
      <c r="EQ246" s="50"/>
      <c r="ER246" s="50"/>
      <c r="ES246" s="50"/>
      <c r="ET246" s="50"/>
      <c r="EU246" s="50"/>
      <c r="EV246" s="50"/>
      <c r="EW246" s="50"/>
      <c r="EX246" s="50"/>
      <c r="EY246" s="50"/>
      <c r="EZ246" s="50"/>
      <c r="FA246" s="50"/>
      <c r="FB246" s="50"/>
      <c r="FC246" s="50"/>
    </row>
    <row r="247" spans="1:159" x14ac:dyDescent="0.2">
      <c r="A247" s="39"/>
      <c r="B247" s="39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  <c r="BB247" s="50"/>
      <c r="BC247" s="50"/>
      <c r="BD247" s="50"/>
      <c r="BE247" s="50"/>
      <c r="BF247" s="50"/>
      <c r="BG247" s="50"/>
      <c r="BH247" s="50"/>
      <c r="BI247" s="50"/>
      <c r="BJ247" s="50"/>
      <c r="BK247" s="50"/>
      <c r="BL247" s="50"/>
      <c r="BM247" s="50"/>
      <c r="BN247" s="50"/>
      <c r="BO247" s="50"/>
      <c r="BP247" s="50"/>
      <c r="BQ247" s="50"/>
      <c r="BR247" s="50"/>
      <c r="BS247" s="50"/>
      <c r="BT247" s="50"/>
      <c r="BU247" s="50"/>
      <c r="BV247" s="50"/>
      <c r="BW247" s="50"/>
      <c r="BX247" s="50"/>
      <c r="BY247" s="50"/>
      <c r="BZ247" s="50"/>
      <c r="CA247" s="50"/>
      <c r="CB247" s="50"/>
      <c r="CC247" s="50"/>
      <c r="CD247" s="50"/>
      <c r="CE247" s="50"/>
      <c r="CF247" s="50"/>
      <c r="CG247" s="50"/>
      <c r="CH247" s="50"/>
      <c r="CI247" s="50"/>
      <c r="CJ247" s="50"/>
      <c r="CK247" s="50"/>
      <c r="CL247" s="50"/>
      <c r="CM247" s="50"/>
      <c r="CN247" s="50"/>
      <c r="CO247" s="50"/>
      <c r="CP247" s="50"/>
      <c r="CQ247" s="50"/>
      <c r="CR247" s="50"/>
      <c r="CS247" s="50"/>
      <c r="CT247" s="50"/>
      <c r="CU247" s="50"/>
      <c r="CV247" s="50"/>
      <c r="CW247" s="50"/>
      <c r="CX247" s="50"/>
      <c r="CY247" s="50"/>
      <c r="CZ247" s="50"/>
      <c r="DA247" s="50"/>
      <c r="DB247" s="50"/>
      <c r="DC247" s="50"/>
      <c r="DD247" s="50"/>
      <c r="DE247" s="50"/>
      <c r="DF247" s="50"/>
      <c r="DG247" s="50"/>
      <c r="DH247" s="50"/>
      <c r="DI247" s="50"/>
      <c r="DJ247" s="50"/>
      <c r="DK247" s="50"/>
      <c r="DL247" s="50"/>
      <c r="DM247" s="50"/>
      <c r="DN247" s="50"/>
      <c r="DO247" s="50"/>
      <c r="DP247" s="50"/>
      <c r="DQ247" s="50"/>
      <c r="DR247" s="50"/>
      <c r="DS247" s="50"/>
      <c r="DT247" s="50"/>
      <c r="DU247" s="50"/>
      <c r="DV247" s="50"/>
      <c r="DW247" s="50"/>
      <c r="DX247" s="50"/>
      <c r="DY247" s="50"/>
      <c r="DZ247" s="50"/>
      <c r="EA247" s="50"/>
      <c r="EB247" s="50"/>
      <c r="EC247" s="50"/>
      <c r="ED247" s="50"/>
      <c r="EE247" s="50"/>
      <c r="EF247" s="50"/>
      <c r="EG247" s="50"/>
      <c r="EH247" s="50"/>
      <c r="EI247" s="50"/>
      <c r="EJ247" s="50"/>
      <c r="EK247" s="50"/>
      <c r="EL247" s="50"/>
      <c r="EM247" s="50"/>
      <c r="EN247" s="50"/>
      <c r="EO247" s="50"/>
      <c r="EP247" s="50"/>
      <c r="EQ247" s="50"/>
      <c r="ER247" s="50"/>
      <c r="ES247" s="50"/>
      <c r="ET247" s="50"/>
      <c r="EU247" s="50"/>
      <c r="EV247" s="50"/>
      <c r="EW247" s="50"/>
      <c r="EX247" s="50"/>
      <c r="EY247" s="50"/>
      <c r="EZ247" s="50"/>
      <c r="FA247" s="50"/>
      <c r="FB247" s="50"/>
      <c r="FC247" s="50"/>
    </row>
    <row r="248" spans="1:159" x14ac:dyDescent="0.2">
      <c r="A248" s="39"/>
      <c r="B248" s="39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  <c r="AY248" s="50"/>
      <c r="AZ248" s="50"/>
      <c r="BA248" s="50"/>
      <c r="BB248" s="50"/>
      <c r="BC248" s="50"/>
      <c r="BD248" s="50"/>
      <c r="BE248" s="50"/>
      <c r="BF248" s="50"/>
      <c r="BG248" s="50"/>
      <c r="BH248" s="50"/>
      <c r="BI248" s="50"/>
      <c r="BJ248" s="50"/>
      <c r="BK248" s="50"/>
      <c r="BL248" s="50"/>
      <c r="BM248" s="50"/>
      <c r="BN248" s="50"/>
      <c r="BO248" s="50"/>
      <c r="BP248" s="50"/>
      <c r="BQ248" s="50"/>
      <c r="BR248" s="50"/>
      <c r="BS248" s="50"/>
      <c r="BT248" s="50"/>
      <c r="BU248" s="50"/>
      <c r="BV248" s="50"/>
      <c r="BW248" s="50"/>
      <c r="BX248" s="50"/>
      <c r="BY248" s="50"/>
      <c r="BZ248" s="50"/>
      <c r="CA248" s="50"/>
      <c r="CB248" s="50"/>
      <c r="CC248" s="50"/>
      <c r="CD248" s="50"/>
      <c r="CE248" s="50"/>
      <c r="CF248" s="50"/>
      <c r="CG248" s="50"/>
      <c r="CH248" s="50"/>
      <c r="CI248" s="50"/>
      <c r="CJ248" s="50"/>
      <c r="CK248" s="50"/>
      <c r="CL248" s="50"/>
      <c r="CM248" s="50"/>
      <c r="CN248" s="50"/>
      <c r="CO248" s="50"/>
      <c r="CP248" s="50"/>
      <c r="CQ248" s="50"/>
      <c r="CR248" s="50"/>
      <c r="CS248" s="50"/>
      <c r="CT248" s="50"/>
      <c r="CU248" s="50"/>
      <c r="CV248" s="50"/>
      <c r="CW248" s="50"/>
      <c r="CX248" s="50"/>
      <c r="CY248" s="50"/>
      <c r="CZ248" s="50"/>
      <c r="DA248" s="50"/>
      <c r="DB248" s="50"/>
      <c r="DC248" s="50"/>
      <c r="DD248" s="50"/>
      <c r="DE248" s="50"/>
      <c r="DF248" s="50"/>
      <c r="DG248" s="50"/>
      <c r="DH248" s="50"/>
      <c r="DI248" s="50"/>
      <c r="DJ248" s="50"/>
      <c r="DK248" s="50"/>
      <c r="DL248" s="50"/>
      <c r="DM248" s="50"/>
      <c r="DN248" s="50"/>
      <c r="DO248" s="50"/>
      <c r="DP248" s="50"/>
      <c r="DQ248" s="50"/>
      <c r="DR248" s="50"/>
      <c r="DS248" s="50"/>
      <c r="DT248" s="50"/>
      <c r="DU248" s="50"/>
      <c r="DV248" s="50"/>
      <c r="DW248" s="50"/>
      <c r="DX248" s="50"/>
      <c r="DY248" s="50"/>
      <c r="DZ248" s="50"/>
      <c r="EA248" s="50"/>
      <c r="EB248" s="50"/>
      <c r="EC248" s="50"/>
      <c r="ED248" s="50"/>
      <c r="EE248" s="50"/>
      <c r="EF248" s="50"/>
      <c r="EG248" s="50"/>
      <c r="EH248" s="50"/>
      <c r="EI248" s="50"/>
      <c r="EJ248" s="50"/>
      <c r="EK248" s="50"/>
      <c r="EL248" s="50"/>
      <c r="EM248" s="50"/>
      <c r="EN248" s="50"/>
      <c r="EO248" s="50"/>
      <c r="EP248" s="50"/>
      <c r="EQ248" s="50"/>
      <c r="ER248" s="50"/>
      <c r="ES248" s="50"/>
      <c r="ET248" s="50"/>
      <c r="EU248" s="50"/>
      <c r="EV248" s="50"/>
      <c r="EW248" s="50"/>
      <c r="EX248" s="50"/>
      <c r="EY248" s="50"/>
      <c r="EZ248" s="50"/>
      <c r="FA248" s="50"/>
      <c r="FB248" s="50"/>
      <c r="FC248" s="50"/>
    </row>
    <row r="249" spans="1:159" x14ac:dyDescent="0.2">
      <c r="A249" s="39"/>
      <c r="B249" s="39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  <c r="BB249" s="50"/>
      <c r="BC249" s="50"/>
      <c r="BD249" s="50"/>
      <c r="BE249" s="50"/>
      <c r="BF249" s="50"/>
      <c r="BG249" s="50"/>
      <c r="BH249" s="50"/>
      <c r="BI249" s="50"/>
      <c r="BJ249" s="50"/>
      <c r="BK249" s="50"/>
      <c r="BL249" s="50"/>
      <c r="BM249" s="50"/>
      <c r="BN249" s="50"/>
      <c r="BO249" s="50"/>
      <c r="BP249" s="50"/>
      <c r="BQ249" s="50"/>
      <c r="BR249" s="50"/>
      <c r="BS249" s="50"/>
      <c r="BT249" s="50"/>
      <c r="BU249" s="50"/>
      <c r="BV249" s="50"/>
      <c r="BW249" s="50"/>
      <c r="BX249" s="50"/>
      <c r="BY249" s="50"/>
      <c r="BZ249" s="50"/>
      <c r="CA249" s="50"/>
      <c r="CB249" s="50"/>
      <c r="CC249" s="50"/>
      <c r="CD249" s="50"/>
      <c r="CE249" s="50"/>
      <c r="CF249" s="50"/>
      <c r="CG249" s="50"/>
      <c r="CH249" s="50"/>
      <c r="CI249" s="50"/>
      <c r="CJ249" s="50"/>
      <c r="CK249" s="50"/>
      <c r="CL249" s="50"/>
      <c r="CM249" s="50"/>
      <c r="CN249" s="50"/>
      <c r="CO249" s="50"/>
      <c r="CP249" s="50"/>
      <c r="CQ249" s="50"/>
      <c r="CR249" s="50"/>
      <c r="CS249" s="50"/>
      <c r="CT249" s="50"/>
      <c r="CU249" s="50"/>
      <c r="CV249" s="50"/>
      <c r="CW249" s="50"/>
      <c r="CX249" s="50"/>
      <c r="CY249" s="50"/>
      <c r="CZ249" s="50"/>
      <c r="DA249" s="50"/>
      <c r="DB249" s="50"/>
      <c r="DC249" s="50"/>
      <c r="DD249" s="50"/>
      <c r="DE249" s="50"/>
      <c r="DF249" s="50"/>
      <c r="DG249" s="50"/>
      <c r="DH249" s="50"/>
      <c r="DI249" s="50"/>
      <c r="DJ249" s="50"/>
      <c r="DK249" s="50"/>
      <c r="DL249" s="50"/>
      <c r="DM249" s="50"/>
      <c r="DN249" s="50"/>
      <c r="DO249" s="50"/>
      <c r="DP249" s="50"/>
      <c r="DQ249" s="50"/>
      <c r="DR249" s="50"/>
      <c r="DS249" s="50"/>
      <c r="DT249" s="50"/>
      <c r="DU249" s="50"/>
      <c r="DV249" s="50"/>
      <c r="DW249" s="50"/>
      <c r="DX249" s="50"/>
      <c r="DY249" s="50"/>
      <c r="DZ249" s="50"/>
      <c r="EA249" s="50"/>
      <c r="EB249" s="50"/>
      <c r="EC249" s="50"/>
      <c r="ED249" s="50"/>
      <c r="EE249" s="50"/>
      <c r="EF249" s="50"/>
      <c r="EG249" s="50"/>
      <c r="EH249" s="50"/>
      <c r="EI249" s="50"/>
      <c r="EJ249" s="50"/>
      <c r="EK249" s="50"/>
      <c r="EL249" s="50"/>
      <c r="EM249" s="50"/>
      <c r="EN249" s="50"/>
      <c r="EO249" s="50"/>
      <c r="EP249" s="50"/>
      <c r="EQ249" s="50"/>
      <c r="ER249" s="50"/>
      <c r="ES249" s="50"/>
      <c r="ET249" s="50"/>
      <c r="EU249" s="50"/>
      <c r="EV249" s="50"/>
      <c r="EW249" s="50"/>
      <c r="EX249" s="50"/>
      <c r="EY249" s="50"/>
      <c r="EZ249" s="50"/>
      <c r="FA249" s="50"/>
      <c r="FB249" s="50"/>
      <c r="FC249" s="50"/>
    </row>
    <row r="250" spans="1:159" x14ac:dyDescent="0.2">
      <c r="A250" s="39"/>
      <c r="B250" s="39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  <c r="AY250" s="50"/>
      <c r="AZ250" s="50"/>
      <c r="BA250" s="50"/>
      <c r="BB250" s="50"/>
      <c r="BC250" s="50"/>
      <c r="BD250" s="50"/>
      <c r="BE250" s="50"/>
      <c r="BF250" s="50"/>
      <c r="BG250" s="50"/>
      <c r="BH250" s="50"/>
      <c r="BI250" s="50"/>
      <c r="BJ250" s="50"/>
      <c r="BK250" s="50"/>
      <c r="BL250" s="50"/>
      <c r="BM250" s="50"/>
      <c r="BN250" s="50"/>
      <c r="BO250" s="50"/>
      <c r="BP250" s="50"/>
      <c r="BQ250" s="50"/>
      <c r="BR250" s="50"/>
      <c r="BS250" s="50"/>
      <c r="BT250" s="50"/>
      <c r="BU250" s="50"/>
      <c r="BV250" s="50"/>
      <c r="BW250" s="50"/>
      <c r="BX250" s="50"/>
      <c r="BY250" s="50"/>
      <c r="BZ250" s="50"/>
      <c r="CA250" s="50"/>
      <c r="CB250" s="50"/>
      <c r="CC250" s="50"/>
      <c r="CD250" s="50"/>
      <c r="CE250" s="50"/>
      <c r="CF250" s="50"/>
      <c r="CG250" s="50"/>
      <c r="CH250" s="50"/>
      <c r="CI250" s="50"/>
      <c r="CJ250" s="50"/>
      <c r="CK250" s="50"/>
      <c r="CL250" s="50"/>
      <c r="CM250" s="50"/>
      <c r="CN250" s="50"/>
      <c r="CO250" s="50"/>
      <c r="CP250" s="50"/>
      <c r="CQ250" s="50"/>
      <c r="CR250" s="50"/>
      <c r="CS250" s="50"/>
      <c r="CT250" s="50"/>
      <c r="CU250" s="50"/>
      <c r="CV250" s="50"/>
      <c r="CW250" s="50"/>
      <c r="CX250" s="50"/>
      <c r="CY250" s="50"/>
      <c r="CZ250" s="50"/>
      <c r="DA250" s="50"/>
      <c r="DB250" s="50"/>
      <c r="DC250" s="50"/>
      <c r="DD250" s="50"/>
      <c r="DE250" s="50"/>
      <c r="DF250" s="50"/>
      <c r="DG250" s="50"/>
      <c r="DH250" s="50"/>
      <c r="DI250" s="50"/>
      <c r="DJ250" s="50"/>
      <c r="DK250" s="50"/>
      <c r="DL250" s="50"/>
      <c r="DM250" s="50"/>
      <c r="DN250" s="50"/>
      <c r="DO250" s="50"/>
      <c r="DP250" s="50"/>
      <c r="DQ250" s="50"/>
      <c r="DR250" s="50"/>
      <c r="DS250" s="50"/>
      <c r="DT250" s="50"/>
      <c r="DU250" s="50"/>
      <c r="DV250" s="50"/>
      <c r="DW250" s="50"/>
      <c r="DX250" s="50"/>
      <c r="DY250" s="50"/>
      <c r="DZ250" s="50"/>
      <c r="EA250" s="50"/>
      <c r="EB250" s="50"/>
      <c r="EC250" s="50"/>
      <c r="ED250" s="50"/>
      <c r="EE250" s="50"/>
      <c r="EF250" s="50"/>
      <c r="EG250" s="50"/>
      <c r="EH250" s="50"/>
      <c r="EI250" s="50"/>
      <c r="EJ250" s="50"/>
      <c r="EK250" s="50"/>
      <c r="EL250" s="50"/>
      <c r="EM250" s="50"/>
      <c r="EN250" s="50"/>
      <c r="EO250" s="50"/>
      <c r="EP250" s="50"/>
      <c r="EQ250" s="50"/>
      <c r="ER250" s="50"/>
      <c r="ES250" s="50"/>
      <c r="ET250" s="50"/>
      <c r="EU250" s="50"/>
      <c r="EV250" s="50"/>
      <c r="EW250" s="50"/>
      <c r="EX250" s="50"/>
      <c r="EY250" s="50"/>
      <c r="EZ250" s="50"/>
      <c r="FA250" s="50"/>
      <c r="FB250" s="50"/>
      <c r="FC250" s="50"/>
    </row>
    <row r="251" spans="1:159" x14ac:dyDescent="0.2">
      <c r="A251" s="39"/>
      <c r="B251" s="39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  <c r="BB251" s="50"/>
      <c r="BC251" s="50"/>
      <c r="BD251" s="50"/>
      <c r="BE251" s="50"/>
      <c r="BF251" s="50"/>
      <c r="BG251" s="50"/>
      <c r="BH251" s="50"/>
      <c r="BI251" s="50"/>
      <c r="BJ251" s="50"/>
      <c r="BK251" s="50"/>
      <c r="BL251" s="50"/>
      <c r="BM251" s="50"/>
      <c r="BN251" s="50"/>
      <c r="BO251" s="50"/>
      <c r="BP251" s="50"/>
      <c r="BQ251" s="50"/>
      <c r="BR251" s="50"/>
      <c r="BS251" s="50"/>
      <c r="BT251" s="50"/>
      <c r="BU251" s="50"/>
      <c r="BV251" s="50"/>
      <c r="BW251" s="50"/>
      <c r="BX251" s="50"/>
      <c r="BY251" s="50"/>
      <c r="BZ251" s="50"/>
      <c r="CA251" s="50"/>
      <c r="CB251" s="50"/>
      <c r="CC251" s="50"/>
      <c r="CD251" s="50"/>
      <c r="CE251" s="50"/>
      <c r="CF251" s="50"/>
      <c r="CG251" s="50"/>
      <c r="CH251" s="50"/>
      <c r="CI251" s="50"/>
      <c r="CJ251" s="50"/>
      <c r="CK251" s="50"/>
      <c r="CL251" s="50"/>
      <c r="CM251" s="50"/>
      <c r="CN251" s="50"/>
      <c r="CO251" s="50"/>
      <c r="CP251" s="50"/>
      <c r="CQ251" s="50"/>
      <c r="CR251" s="50"/>
      <c r="CS251" s="50"/>
      <c r="CT251" s="50"/>
      <c r="CU251" s="50"/>
      <c r="CV251" s="50"/>
      <c r="CW251" s="50"/>
      <c r="CX251" s="50"/>
      <c r="CY251" s="50"/>
      <c r="CZ251" s="50"/>
      <c r="DA251" s="50"/>
      <c r="DB251" s="50"/>
      <c r="DC251" s="50"/>
      <c r="DD251" s="50"/>
      <c r="DE251" s="50"/>
      <c r="DF251" s="50"/>
      <c r="DG251" s="50"/>
      <c r="DH251" s="50"/>
      <c r="DI251" s="50"/>
      <c r="DJ251" s="50"/>
      <c r="DK251" s="50"/>
      <c r="DL251" s="50"/>
      <c r="DM251" s="50"/>
      <c r="DN251" s="50"/>
      <c r="DO251" s="50"/>
      <c r="DP251" s="50"/>
      <c r="DQ251" s="50"/>
      <c r="DR251" s="50"/>
      <c r="DS251" s="50"/>
      <c r="DT251" s="50"/>
      <c r="DU251" s="50"/>
      <c r="DV251" s="50"/>
      <c r="DW251" s="50"/>
      <c r="DX251" s="50"/>
      <c r="DY251" s="50"/>
      <c r="DZ251" s="50"/>
      <c r="EA251" s="50"/>
      <c r="EB251" s="50"/>
      <c r="EC251" s="50"/>
      <c r="ED251" s="50"/>
      <c r="EE251" s="50"/>
      <c r="EF251" s="50"/>
      <c r="EG251" s="50"/>
      <c r="EH251" s="50"/>
      <c r="EI251" s="50"/>
      <c r="EJ251" s="50"/>
      <c r="EK251" s="50"/>
      <c r="EL251" s="50"/>
      <c r="EM251" s="50"/>
      <c r="EN251" s="50"/>
      <c r="EO251" s="50"/>
      <c r="EP251" s="50"/>
      <c r="EQ251" s="50"/>
      <c r="ER251" s="50"/>
      <c r="ES251" s="50"/>
      <c r="ET251" s="50"/>
      <c r="EU251" s="50"/>
      <c r="EV251" s="50"/>
      <c r="EW251" s="50"/>
      <c r="EX251" s="50"/>
      <c r="EY251" s="50"/>
      <c r="EZ251" s="50"/>
      <c r="FA251" s="50"/>
      <c r="FB251" s="50"/>
      <c r="FC251" s="50"/>
    </row>
    <row r="252" spans="1:159" x14ac:dyDescent="0.2">
      <c r="A252" s="39"/>
      <c r="B252" s="39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  <c r="BD252" s="50"/>
      <c r="BE252" s="50"/>
      <c r="BF252" s="50"/>
      <c r="BG252" s="50"/>
      <c r="BH252" s="50"/>
      <c r="BI252" s="50"/>
      <c r="BJ252" s="50"/>
      <c r="BK252" s="50"/>
      <c r="BL252" s="50"/>
      <c r="BM252" s="50"/>
      <c r="BN252" s="50"/>
      <c r="BO252" s="50"/>
      <c r="BP252" s="50"/>
      <c r="BQ252" s="50"/>
      <c r="BR252" s="50"/>
      <c r="BS252" s="50"/>
      <c r="BT252" s="50"/>
      <c r="BU252" s="50"/>
      <c r="BV252" s="50"/>
      <c r="BW252" s="50"/>
      <c r="BX252" s="50"/>
      <c r="BY252" s="50"/>
      <c r="BZ252" s="50"/>
      <c r="CA252" s="50"/>
      <c r="CB252" s="50"/>
      <c r="CC252" s="50"/>
      <c r="CD252" s="50"/>
      <c r="CE252" s="50"/>
      <c r="CF252" s="50"/>
      <c r="CG252" s="50"/>
      <c r="CH252" s="50"/>
      <c r="CI252" s="50"/>
      <c r="CJ252" s="50"/>
      <c r="CK252" s="50"/>
      <c r="CL252" s="50"/>
      <c r="CM252" s="50"/>
      <c r="CN252" s="50"/>
      <c r="CO252" s="50"/>
      <c r="CP252" s="50"/>
      <c r="CQ252" s="50"/>
      <c r="CR252" s="50"/>
      <c r="CS252" s="50"/>
      <c r="CT252" s="50"/>
      <c r="CU252" s="50"/>
      <c r="CV252" s="50"/>
      <c r="CW252" s="50"/>
      <c r="CX252" s="50"/>
      <c r="CY252" s="50"/>
      <c r="CZ252" s="50"/>
      <c r="DA252" s="50"/>
      <c r="DB252" s="50"/>
      <c r="DC252" s="50"/>
      <c r="DD252" s="50"/>
      <c r="DE252" s="50"/>
      <c r="DF252" s="50"/>
      <c r="DG252" s="50"/>
      <c r="DH252" s="50"/>
      <c r="DI252" s="50"/>
      <c r="DJ252" s="50"/>
      <c r="DK252" s="50"/>
      <c r="DL252" s="50"/>
      <c r="DM252" s="50"/>
      <c r="DN252" s="50"/>
      <c r="DO252" s="50"/>
      <c r="DP252" s="50"/>
      <c r="DQ252" s="50"/>
      <c r="DR252" s="50"/>
      <c r="DS252" s="50"/>
      <c r="DT252" s="50"/>
      <c r="DU252" s="50"/>
      <c r="DV252" s="50"/>
      <c r="DW252" s="50"/>
      <c r="DX252" s="50"/>
      <c r="DY252" s="50"/>
      <c r="DZ252" s="50"/>
      <c r="EA252" s="50"/>
      <c r="EB252" s="50"/>
      <c r="EC252" s="50"/>
      <c r="ED252" s="50"/>
      <c r="EE252" s="50"/>
      <c r="EF252" s="50"/>
      <c r="EG252" s="50"/>
      <c r="EH252" s="50"/>
      <c r="EI252" s="50"/>
      <c r="EJ252" s="50"/>
      <c r="EK252" s="50"/>
      <c r="EL252" s="50"/>
      <c r="EM252" s="50"/>
      <c r="EN252" s="50"/>
      <c r="EO252" s="50"/>
      <c r="EP252" s="50"/>
      <c r="EQ252" s="50"/>
      <c r="ER252" s="50"/>
      <c r="ES252" s="50"/>
      <c r="ET252" s="50"/>
      <c r="EU252" s="50"/>
      <c r="EV252" s="50"/>
      <c r="EW252" s="50"/>
      <c r="EX252" s="50"/>
      <c r="EY252" s="50"/>
      <c r="EZ252" s="50"/>
      <c r="FA252" s="50"/>
      <c r="FB252" s="50"/>
      <c r="FC252" s="50"/>
    </row>
    <row r="253" spans="1:159" x14ac:dyDescent="0.2">
      <c r="A253" s="39"/>
      <c r="B253" s="39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  <c r="BD253" s="50"/>
      <c r="BE253" s="50"/>
      <c r="BF253" s="50"/>
      <c r="BG253" s="50"/>
      <c r="BH253" s="50"/>
      <c r="BI253" s="50"/>
      <c r="BJ253" s="50"/>
      <c r="BK253" s="50"/>
      <c r="BL253" s="50"/>
      <c r="BM253" s="50"/>
      <c r="BN253" s="50"/>
      <c r="BO253" s="50"/>
      <c r="BP253" s="50"/>
      <c r="BQ253" s="50"/>
      <c r="BR253" s="50"/>
      <c r="BS253" s="50"/>
      <c r="BT253" s="50"/>
      <c r="BU253" s="50"/>
      <c r="BV253" s="50"/>
      <c r="BW253" s="50"/>
      <c r="BX253" s="50"/>
      <c r="BY253" s="50"/>
      <c r="BZ253" s="50"/>
      <c r="CA253" s="50"/>
      <c r="CB253" s="50"/>
      <c r="CC253" s="50"/>
      <c r="CD253" s="50"/>
      <c r="CE253" s="50"/>
      <c r="CF253" s="50"/>
      <c r="CG253" s="50"/>
      <c r="CH253" s="50"/>
      <c r="CI253" s="50"/>
      <c r="CJ253" s="50"/>
      <c r="CK253" s="50"/>
      <c r="CL253" s="50"/>
      <c r="CM253" s="50"/>
      <c r="CN253" s="50"/>
      <c r="CO253" s="50"/>
      <c r="CP253" s="50"/>
      <c r="CQ253" s="50"/>
      <c r="CR253" s="50"/>
      <c r="CS253" s="50"/>
      <c r="CT253" s="50"/>
      <c r="CU253" s="50"/>
      <c r="CV253" s="50"/>
      <c r="CW253" s="50"/>
      <c r="CX253" s="50"/>
      <c r="CY253" s="50"/>
      <c r="CZ253" s="50"/>
      <c r="DA253" s="50"/>
      <c r="DB253" s="50"/>
      <c r="DC253" s="50"/>
      <c r="DD253" s="50"/>
      <c r="DE253" s="50"/>
      <c r="DF253" s="50"/>
      <c r="DG253" s="50"/>
      <c r="DH253" s="50"/>
      <c r="DI253" s="50"/>
      <c r="DJ253" s="50"/>
      <c r="DK253" s="50"/>
      <c r="DL253" s="50"/>
      <c r="DM253" s="50"/>
      <c r="DN253" s="50"/>
      <c r="DO253" s="50"/>
      <c r="DP253" s="50"/>
      <c r="DQ253" s="50"/>
      <c r="DR253" s="50"/>
      <c r="DS253" s="50"/>
      <c r="DT253" s="50"/>
      <c r="DU253" s="50"/>
      <c r="DV253" s="50"/>
      <c r="DW253" s="50"/>
      <c r="DX253" s="50"/>
      <c r="DY253" s="50"/>
      <c r="DZ253" s="50"/>
      <c r="EA253" s="50"/>
      <c r="EB253" s="50"/>
      <c r="EC253" s="50"/>
      <c r="ED253" s="50"/>
      <c r="EE253" s="50"/>
      <c r="EF253" s="50"/>
      <c r="EG253" s="50"/>
      <c r="EH253" s="50"/>
      <c r="EI253" s="50"/>
      <c r="EJ253" s="50"/>
      <c r="EK253" s="50"/>
      <c r="EL253" s="50"/>
      <c r="EM253" s="50"/>
      <c r="EN253" s="50"/>
      <c r="EO253" s="50"/>
      <c r="EP253" s="50"/>
      <c r="EQ253" s="50"/>
      <c r="ER253" s="50"/>
      <c r="ES253" s="50"/>
      <c r="ET253" s="50"/>
      <c r="EU253" s="50"/>
      <c r="EV253" s="50"/>
      <c r="EW253" s="50"/>
      <c r="EX253" s="50"/>
      <c r="EY253" s="50"/>
      <c r="EZ253" s="50"/>
      <c r="FA253" s="50"/>
      <c r="FB253" s="50"/>
      <c r="FC253" s="50"/>
    </row>
    <row r="254" spans="1:159" x14ac:dyDescent="0.2">
      <c r="A254" s="39"/>
      <c r="B254" s="39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  <c r="BE254" s="50"/>
      <c r="BF254" s="50"/>
      <c r="BG254" s="50"/>
      <c r="BH254" s="50"/>
      <c r="BI254" s="50"/>
      <c r="BJ254" s="50"/>
      <c r="BK254" s="50"/>
      <c r="BL254" s="50"/>
      <c r="BM254" s="50"/>
      <c r="BN254" s="50"/>
      <c r="BO254" s="50"/>
      <c r="BP254" s="50"/>
      <c r="BQ254" s="50"/>
      <c r="BR254" s="50"/>
      <c r="BS254" s="50"/>
      <c r="BT254" s="50"/>
      <c r="BU254" s="50"/>
      <c r="BV254" s="50"/>
      <c r="BW254" s="50"/>
      <c r="BX254" s="50"/>
      <c r="BY254" s="50"/>
      <c r="BZ254" s="50"/>
      <c r="CA254" s="50"/>
      <c r="CB254" s="50"/>
      <c r="CC254" s="50"/>
      <c r="CD254" s="50"/>
      <c r="CE254" s="50"/>
      <c r="CF254" s="50"/>
      <c r="CG254" s="50"/>
      <c r="CH254" s="50"/>
      <c r="CI254" s="50"/>
      <c r="CJ254" s="50"/>
      <c r="CK254" s="50"/>
      <c r="CL254" s="50"/>
      <c r="CM254" s="50"/>
      <c r="CN254" s="50"/>
      <c r="CO254" s="50"/>
      <c r="CP254" s="50"/>
      <c r="CQ254" s="50"/>
      <c r="CR254" s="50"/>
      <c r="CS254" s="50"/>
      <c r="CT254" s="50"/>
      <c r="CU254" s="50"/>
      <c r="CV254" s="50"/>
      <c r="CW254" s="50"/>
      <c r="CX254" s="50"/>
      <c r="CY254" s="50"/>
      <c r="CZ254" s="50"/>
      <c r="DA254" s="50"/>
      <c r="DB254" s="50"/>
      <c r="DC254" s="50"/>
      <c r="DD254" s="50"/>
      <c r="DE254" s="50"/>
      <c r="DF254" s="50"/>
      <c r="DG254" s="50"/>
      <c r="DH254" s="50"/>
      <c r="DI254" s="50"/>
      <c r="DJ254" s="50"/>
      <c r="DK254" s="50"/>
      <c r="DL254" s="50"/>
      <c r="DM254" s="50"/>
      <c r="DN254" s="50"/>
      <c r="DO254" s="50"/>
      <c r="DP254" s="50"/>
      <c r="DQ254" s="50"/>
      <c r="DR254" s="50"/>
      <c r="DS254" s="50"/>
      <c r="DT254" s="50"/>
      <c r="DU254" s="50"/>
      <c r="DV254" s="50"/>
      <c r="DW254" s="50"/>
      <c r="DX254" s="50"/>
      <c r="DY254" s="50"/>
      <c r="DZ254" s="50"/>
      <c r="EA254" s="50"/>
      <c r="EB254" s="50"/>
      <c r="EC254" s="50"/>
      <c r="ED254" s="50"/>
      <c r="EE254" s="50"/>
      <c r="EF254" s="50"/>
      <c r="EG254" s="50"/>
      <c r="EH254" s="50"/>
      <c r="EI254" s="50"/>
      <c r="EJ254" s="50"/>
      <c r="EK254" s="50"/>
      <c r="EL254" s="50"/>
      <c r="EM254" s="50"/>
      <c r="EN254" s="50"/>
      <c r="EO254" s="50"/>
      <c r="EP254" s="50"/>
      <c r="EQ254" s="50"/>
      <c r="ER254" s="50"/>
      <c r="ES254" s="50"/>
      <c r="ET254" s="50"/>
      <c r="EU254" s="50"/>
      <c r="EV254" s="50"/>
      <c r="EW254" s="50"/>
      <c r="EX254" s="50"/>
      <c r="EY254" s="50"/>
      <c r="EZ254" s="50"/>
      <c r="FA254" s="50"/>
      <c r="FB254" s="50"/>
      <c r="FC254" s="50"/>
    </row>
    <row r="255" spans="1:159" x14ac:dyDescent="0.2">
      <c r="A255" s="39"/>
      <c r="B255" s="39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  <c r="BF255" s="50"/>
      <c r="BG255" s="50"/>
      <c r="BH255" s="50"/>
      <c r="BI255" s="50"/>
      <c r="BJ255" s="50"/>
      <c r="BK255" s="50"/>
      <c r="BL255" s="50"/>
      <c r="BM255" s="50"/>
      <c r="BN255" s="50"/>
      <c r="BO255" s="50"/>
      <c r="BP255" s="50"/>
      <c r="BQ255" s="50"/>
      <c r="BR255" s="50"/>
      <c r="BS255" s="50"/>
      <c r="BT255" s="50"/>
      <c r="BU255" s="50"/>
      <c r="BV255" s="50"/>
      <c r="BW255" s="50"/>
      <c r="BX255" s="50"/>
      <c r="BY255" s="50"/>
      <c r="BZ255" s="50"/>
      <c r="CA255" s="50"/>
      <c r="CB255" s="50"/>
      <c r="CC255" s="50"/>
      <c r="CD255" s="50"/>
      <c r="CE255" s="50"/>
      <c r="CF255" s="50"/>
      <c r="CG255" s="50"/>
      <c r="CH255" s="50"/>
      <c r="CI255" s="50"/>
      <c r="CJ255" s="50"/>
      <c r="CK255" s="50"/>
      <c r="CL255" s="50"/>
      <c r="CM255" s="50"/>
      <c r="CN255" s="50"/>
      <c r="CO255" s="50"/>
      <c r="CP255" s="50"/>
      <c r="CQ255" s="50"/>
      <c r="CR255" s="50"/>
      <c r="CS255" s="50"/>
      <c r="CT255" s="50"/>
      <c r="CU255" s="50"/>
      <c r="CV255" s="50"/>
      <c r="CW255" s="50"/>
      <c r="CX255" s="50"/>
      <c r="CY255" s="50"/>
      <c r="CZ255" s="50"/>
      <c r="DA255" s="50"/>
      <c r="DB255" s="50"/>
      <c r="DC255" s="50"/>
      <c r="DD255" s="50"/>
      <c r="DE255" s="50"/>
      <c r="DF255" s="50"/>
      <c r="DG255" s="50"/>
      <c r="DH255" s="50"/>
      <c r="DI255" s="50"/>
      <c r="DJ255" s="50"/>
      <c r="DK255" s="50"/>
      <c r="DL255" s="50"/>
      <c r="DM255" s="50"/>
      <c r="DN255" s="50"/>
      <c r="DO255" s="50"/>
      <c r="DP255" s="50"/>
      <c r="DQ255" s="50"/>
      <c r="DR255" s="50"/>
      <c r="DS255" s="50"/>
      <c r="DT255" s="50"/>
      <c r="DU255" s="50"/>
      <c r="DV255" s="50"/>
      <c r="DW255" s="50"/>
      <c r="DX255" s="50"/>
      <c r="DY255" s="50"/>
      <c r="DZ255" s="50"/>
      <c r="EA255" s="50"/>
      <c r="EB255" s="50"/>
      <c r="EC255" s="50"/>
      <c r="ED255" s="50"/>
      <c r="EE255" s="50"/>
      <c r="EF255" s="50"/>
      <c r="EG255" s="50"/>
      <c r="EH255" s="50"/>
      <c r="EI255" s="50"/>
      <c r="EJ255" s="50"/>
      <c r="EK255" s="50"/>
      <c r="EL255" s="50"/>
      <c r="EM255" s="50"/>
      <c r="EN255" s="50"/>
      <c r="EO255" s="50"/>
      <c r="EP255" s="50"/>
      <c r="EQ255" s="50"/>
      <c r="ER255" s="50"/>
      <c r="ES255" s="50"/>
      <c r="ET255" s="50"/>
      <c r="EU255" s="50"/>
      <c r="EV255" s="50"/>
      <c r="EW255" s="50"/>
      <c r="EX255" s="50"/>
      <c r="EY255" s="50"/>
      <c r="EZ255" s="50"/>
      <c r="FA255" s="50"/>
      <c r="FB255" s="50"/>
      <c r="FC255" s="50"/>
    </row>
    <row r="256" spans="1:159" x14ac:dyDescent="0.2">
      <c r="A256" s="39"/>
      <c r="B256" s="39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0"/>
      <c r="BD256" s="50"/>
      <c r="BE256" s="50"/>
      <c r="BF256" s="50"/>
      <c r="BG256" s="50"/>
      <c r="BH256" s="50"/>
      <c r="BI256" s="50"/>
      <c r="BJ256" s="50"/>
      <c r="BK256" s="50"/>
      <c r="BL256" s="50"/>
      <c r="BM256" s="50"/>
      <c r="BN256" s="50"/>
      <c r="BO256" s="50"/>
      <c r="BP256" s="50"/>
      <c r="BQ256" s="50"/>
      <c r="BR256" s="50"/>
      <c r="BS256" s="50"/>
      <c r="BT256" s="50"/>
      <c r="BU256" s="50"/>
      <c r="BV256" s="50"/>
      <c r="BW256" s="50"/>
      <c r="BX256" s="50"/>
      <c r="BY256" s="50"/>
      <c r="BZ256" s="50"/>
      <c r="CA256" s="50"/>
      <c r="CB256" s="50"/>
      <c r="CC256" s="50"/>
      <c r="CD256" s="50"/>
      <c r="CE256" s="50"/>
      <c r="CF256" s="50"/>
      <c r="CG256" s="50"/>
      <c r="CH256" s="50"/>
      <c r="CI256" s="50"/>
      <c r="CJ256" s="50"/>
      <c r="CK256" s="50"/>
      <c r="CL256" s="50"/>
      <c r="CM256" s="50"/>
      <c r="CN256" s="50"/>
      <c r="CO256" s="50"/>
      <c r="CP256" s="50"/>
      <c r="CQ256" s="50"/>
      <c r="CR256" s="50"/>
      <c r="CS256" s="50"/>
      <c r="CT256" s="50"/>
      <c r="CU256" s="50"/>
      <c r="CV256" s="50"/>
      <c r="CW256" s="50"/>
      <c r="CX256" s="50"/>
      <c r="CY256" s="50"/>
      <c r="CZ256" s="50"/>
      <c r="DA256" s="50"/>
      <c r="DB256" s="50"/>
      <c r="DC256" s="50"/>
      <c r="DD256" s="50"/>
      <c r="DE256" s="50"/>
      <c r="DF256" s="50"/>
      <c r="DG256" s="50"/>
      <c r="DH256" s="50"/>
      <c r="DI256" s="50"/>
      <c r="DJ256" s="50"/>
      <c r="DK256" s="50"/>
      <c r="DL256" s="50"/>
      <c r="DM256" s="50"/>
      <c r="DN256" s="50"/>
      <c r="DO256" s="50"/>
      <c r="DP256" s="50"/>
      <c r="DQ256" s="50"/>
      <c r="DR256" s="50"/>
      <c r="DS256" s="50"/>
      <c r="DT256" s="50"/>
      <c r="DU256" s="50"/>
      <c r="DV256" s="50"/>
      <c r="DW256" s="50"/>
      <c r="DX256" s="50"/>
      <c r="DY256" s="50"/>
      <c r="DZ256" s="50"/>
      <c r="EA256" s="50"/>
      <c r="EB256" s="50"/>
      <c r="EC256" s="50"/>
      <c r="ED256" s="50"/>
      <c r="EE256" s="50"/>
      <c r="EF256" s="50"/>
      <c r="EG256" s="50"/>
      <c r="EH256" s="50"/>
      <c r="EI256" s="50"/>
      <c r="EJ256" s="50"/>
      <c r="EK256" s="50"/>
      <c r="EL256" s="50"/>
      <c r="EM256" s="50"/>
      <c r="EN256" s="50"/>
      <c r="EO256" s="50"/>
      <c r="EP256" s="50"/>
      <c r="EQ256" s="50"/>
      <c r="ER256" s="50"/>
      <c r="ES256" s="50"/>
      <c r="ET256" s="50"/>
      <c r="EU256" s="50"/>
      <c r="EV256" s="50"/>
      <c r="EW256" s="50"/>
      <c r="EX256" s="50"/>
      <c r="EY256" s="50"/>
      <c r="EZ256" s="50"/>
      <c r="FA256" s="50"/>
      <c r="FB256" s="50"/>
      <c r="FC256" s="50"/>
    </row>
    <row r="257" spans="1:159" x14ac:dyDescent="0.2">
      <c r="A257" s="39"/>
      <c r="B257" s="39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  <c r="BB257" s="50"/>
      <c r="BC257" s="50"/>
      <c r="BD257" s="50"/>
      <c r="BE257" s="50"/>
      <c r="BF257" s="50"/>
      <c r="BG257" s="50"/>
      <c r="BH257" s="50"/>
      <c r="BI257" s="50"/>
      <c r="BJ257" s="50"/>
      <c r="BK257" s="50"/>
      <c r="BL257" s="50"/>
      <c r="BM257" s="50"/>
      <c r="BN257" s="50"/>
      <c r="BO257" s="50"/>
      <c r="BP257" s="50"/>
      <c r="BQ257" s="50"/>
      <c r="BR257" s="50"/>
      <c r="BS257" s="50"/>
      <c r="BT257" s="50"/>
      <c r="BU257" s="50"/>
      <c r="BV257" s="50"/>
      <c r="BW257" s="50"/>
      <c r="BX257" s="50"/>
      <c r="BY257" s="50"/>
      <c r="BZ257" s="50"/>
      <c r="CA257" s="50"/>
      <c r="CB257" s="50"/>
      <c r="CC257" s="50"/>
      <c r="CD257" s="50"/>
      <c r="CE257" s="50"/>
      <c r="CF257" s="50"/>
      <c r="CG257" s="50"/>
      <c r="CH257" s="50"/>
      <c r="CI257" s="50"/>
      <c r="CJ257" s="50"/>
      <c r="CK257" s="50"/>
      <c r="CL257" s="50"/>
      <c r="CM257" s="50"/>
      <c r="CN257" s="50"/>
      <c r="CO257" s="50"/>
      <c r="CP257" s="50"/>
      <c r="CQ257" s="50"/>
      <c r="CR257" s="50"/>
      <c r="CS257" s="50"/>
      <c r="CT257" s="50"/>
      <c r="CU257" s="50"/>
      <c r="CV257" s="50"/>
      <c r="CW257" s="50"/>
      <c r="CX257" s="50"/>
      <c r="CY257" s="50"/>
      <c r="CZ257" s="50"/>
      <c r="DA257" s="50"/>
      <c r="DB257" s="50"/>
      <c r="DC257" s="50"/>
      <c r="DD257" s="50"/>
      <c r="DE257" s="50"/>
      <c r="DF257" s="50"/>
      <c r="DG257" s="50"/>
      <c r="DH257" s="50"/>
      <c r="DI257" s="50"/>
      <c r="DJ257" s="50"/>
      <c r="DK257" s="50"/>
      <c r="DL257" s="50"/>
      <c r="DM257" s="50"/>
      <c r="DN257" s="50"/>
      <c r="DO257" s="50"/>
      <c r="DP257" s="50"/>
      <c r="DQ257" s="50"/>
      <c r="DR257" s="50"/>
      <c r="DS257" s="50"/>
      <c r="DT257" s="50"/>
      <c r="DU257" s="50"/>
      <c r="DV257" s="50"/>
      <c r="DW257" s="50"/>
      <c r="DX257" s="50"/>
      <c r="DY257" s="50"/>
      <c r="DZ257" s="50"/>
      <c r="EA257" s="50"/>
      <c r="EB257" s="50"/>
      <c r="EC257" s="50"/>
      <c r="ED257" s="50"/>
      <c r="EE257" s="50"/>
      <c r="EF257" s="50"/>
      <c r="EG257" s="50"/>
      <c r="EH257" s="50"/>
      <c r="EI257" s="50"/>
      <c r="EJ257" s="50"/>
      <c r="EK257" s="50"/>
      <c r="EL257" s="50"/>
      <c r="EM257" s="50"/>
      <c r="EN257" s="50"/>
      <c r="EO257" s="50"/>
      <c r="EP257" s="50"/>
      <c r="EQ257" s="50"/>
      <c r="ER257" s="50"/>
      <c r="ES257" s="50"/>
      <c r="ET257" s="50"/>
      <c r="EU257" s="50"/>
      <c r="EV257" s="50"/>
      <c r="EW257" s="50"/>
      <c r="EX257" s="50"/>
      <c r="EY257" s="50"/>
      <c r="EZ257" s="50"/>
      <c r="FA257" s="50"/>
      <c r="FB257" s="50"/>
      <c r="FC257" s="50"/>
    </row>
    <row r="258" spans="1:159" x14ac:dyDescent="0.2">
      <c r="A258" s="39"/>
      <c r="B258" s="39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  <c r="BD258" s="50"/>
      <c r="BE258" s="50"/>
      <c r="BF258" s="50"/>
      <c r="BG258" s="50"/>
      <c r="BH258" s="50"/>
      <c r="BI258" s="50"/>
      <c r="BJ258" s="50"/>
      <c r="BK258" s="50"/>
      <c r="BL258" s="50"/>
      <c r="BM258" s="50"/>
      <c r="BN258" s="50"/>
      <c r="BO258" s="50"/>
      <c r="BP258" s="50"/>
      <c r="BQ258" s="50"/>
      <c r="BR258" s="50"/>
      <c r="BS258" s="50"/>
      <c r="BT258" s="50"/>
      <c r="BU258" s="50"/>
      <c r="BV258" s="50"/>
      <c r="BW258" s="50"/>
      <c r="BX258" s="50"/>
      <c r="BY258" s="50"/>
      <c r="BZ258" s="50"/>
      <c r="CA258" s="50"/>
      <c r="CB258" s="50"/>
      <c r="CC258" s="50"/>
      <c r="CD258" s="50"/>
      <c r="CE258" s="50"/>
      <c r="CF258" s="50"/>
      <c r="CG258" s="50"/>
      <c r="CH258" s="50"/>
      <c r="CI258" s="50"/>
      <c r="CJ258" s="50"/>
      <c r="CK258" s="50"/>
      <c r="CL258" s="50"/>
      <c r="CM258" s="50"/>
      <c r="CN258" s="50"/>
      <c r="CO258" s="50"/>
      <c r="CP258" s="50"/>
      <c r="CQ258" s="50"/>
      <c r="CR258" s="50"/>
      <c r="CS258" s="50"/>
      <c r="CT258" s="50"/>
      <c r="CU258" s="50"/>
      <c r="CV258" s="50"/>
      <c r="CW258" s="50"/>
      <c r="CX258" s="50"/>
      <c r="CY258" s="50"/>
      <c r="CZ258" s="50"/>
      <c r="DA258" s="50"/>
      <c r="DB258" s="50"/>
      <c r="DC258" s="50"/>
      <c r="DD258" s="50"/>
      <c r="DE258" s="50"/>
      <c r="DF258" s="50"/>
      <c r="DG258" s="50"/>
      <c r="DH258" s="50"/>
      <c r="DI258" s="50"/>
      <c r="DJ258" s="50"/>
      <c r="DK258" s="50"/>
      <c r="DL258" s="50"/>
      <c r="DM258" s="50"/>
      <c r="DN258" s="50"/>
      <c r="DO258" s="50"/>
      <c r="DP258" s="50"/>
      <c r="DQ258" s="50"/>
      <c r="DR258" s="50"/>
      <c r="DS258" s="50"/>
      <c r="DT258" s="50"/>
      <c r="DU258" s="50"/>
      <c r="DV258" s="50"/>
      <c r="DW258" s="50"/>
      <c r="DX258" s="50"/>
      <c r="DY258" s="50"/>
      <c r="DZ258" s="50"/>
      <c r="EA258" s="50"/>
      <c r="EB258" s="50"/>
      <c r="EC258" s="50"/>
      <c r="ED258" s="50"/>
      <c r="EE258" s="50"/>
      <c r="EF258" s="50"/>
      <c r="EG258" s="50"/>
      <c r="EH258" s="50"/>
      <c r="EI258" s="50"/>
      <c r="EJ258" s="50"/>
      <c r="EK258" s="50"/>
      <c r="EL258" s="50"/>
      <c r="EM258" s="50"/>
      <c r="EN258" s="50"/>
      <c r="EO258" s="50"/>
      <c r="EP258" s="50"/>
      <c r="EQ258" s="50"/>
      <c r="ER258" s="50"/>
      <c r="ES258" s="50"/>
      <c r="ET258" s="50"/>
      <c r="EU258" s="50"/>
      <c r="EV258" s="50"/>
      <c r="EW258" s="50"/>
      <c r="EX258" s="50"/>
      <c r="EY258" s="50"/>
      <c r="EZ258" s="50"/>
      <c r="FA258" s="50"/>
      <c r="FB258" s="50"/>
      <c r="FC258" s="50"/>
    </row>
    <row r="259" spans="1:159" x14ac:dyDescent="0.2">
      <c r="A259" s="39"/>
      <c r="B259" s="39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  <c r="BE259" s="50"/>
      <c r="BF259" s="50"/>
      <c r="BG259" s="50"/>
      <c r="BH259" s="50"/>
      <c r="BI259" s="50"/>
      <c r="BJ259" s="50"/>
      <c r="BK259" s="50"/>
      <c r="BL259" s="50"/>
      <c r="BM259" s="50"/>
      <c r="BN259" s="50"/>
      <c r="BO259" s="50"/>
      <c r="BP259" s="50"/>
      <c r="BQ259" s="50"/>
      <c r="BR259" s="50"/>
      <c r="BS259" s="50"/>
      <c r="BT259" s="50"/>
      <c r="BU259" s="50"/>
      <c r="BV259" s="50"/>
      <c r="BW259" s="50"/>
      <c r="BX259" s="50"/>
      <c r="BY259" s="50"/>
      <c r="BZ259" s="50"/>
      <c r="CA259" s="50"/>
      <c r="CB259" s="50"/>
      <c r="CC259" s="50"/>
      <c r="CD259" s="50"/>
      <c r="CE259" s="50"/>
      <c r="CF259" s="50"/>
      <c r="CG259" s="50"/>
      <c r="CH259" s="50"/>
      <c r="CI259" s="50"/>
      <c r="CJ259" s="50"/>
      <c r="CK259" s="50"/>
      <c r="CL259" s="50"/>
      <c r="CM259" s="50"/>
      <c r="CN259" s="50"/>
      <c r="CO259" s="50"/>
      <c r="CP259" s="50"/>
      <c r="CQ259" s="50"/>
      <c r="CR259" s="50"/>
      <c r="CS259" s="50"/>
      <c r="CT259" s="50"/>
      <c r="CU259" s="50"/>
      <c r="CV259" s="50"/>
      <c r="CW259" s="50"/>
      <c r="CX259" s="50"/>
      <c r="CY259" s="50"/>
      <c r="CZ259" s="50"/>
      <c r="DA259" s="50"/>
      <c r="DB259" s="50"/>
      <c r="DC259" s="50"/>
      <c r="DD259" s="50"/>
      <c r="DE259" s="50"/>
      <c r="DF259" s="50"/>
      <c r="DG259" s="50"/>
      <c r="DH259" s="50"/>
      <c r="DI259" s="50"/>
      <c r="DJ259" s="50"/>
      <c r="DK259" s="50"/>
      <c r="DL259" s="50"/>
      <c r="DM259" s="50"/>
      <c r="DN259" s="50"/>
      <c r="DO259" s="50"/>
      <c r="DP259" s="50"/>
      <c r="DQ259" s="50"/>
      <c r="DR259" s="50"/>
      <c r="DS259" s="50"/>
      <c r="DT259" s="50"/>
      <c r="DU259" s="50"/>
      <c r="DV259" s="50"/>
      <c r="DW259" s="50"/>
      <c r="DX259" s="50"/>
      <c r="DY259" s="50"/>
      <c r="DZ259" s="50"/>
      <c r="EA259" s="50"/>
      <c r="EB259" s="50"/>
      <c r="EC259" s="50"/>
      <c r="ED259" s="50"/>
      <c r="EE259" s="50"/>
      <c r="EF259" s="50"/>
      <c r="EG259" s="50"/>
      <c r="EH259" s="50"/>
      <c r="EI259" s="50"/>
      <c r="EJ259" s="50"/>
      <c r="EK259" s="50"/>
      <c r="EL259" s="50"/>
      <c r="EM259" s="50"/>
      <c r="EN259" s="50"/>
      <c r="EO259" s="50"/>
      <c r="EP259" s="50"/>
      <c r="EQ259" s="50"/>
      <c r="ER259" s="50"/>
      <c r="ES259" s="50"/>
      <c r="ET259" s="50"/>
      <c r="EU259" s="50"/>
      <c r="EV259" s="50"/>
      <c r="EW259" s="50"/>
      <c r="EX259" s="50"/>
      <c r="EY259" s="50"/>
      <c r="EZ259" s="50"/>
      <c r="FA259" s="50"/>
      <c r="FB259" s="50"/>
      <c r="FC259" s="50"/>
    </row>
    <row r="260" spans="1:159" x14ac:dyDescent="0.2">
      <c r="A260" s="39"/>
      <c r="B260" s="39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  <c r="BE260" s="50"/>
      <c r="BF260" s="50"/>
      <c r="BG260" s="50"/>
      <c r="BH260" s="50"/>
      <c r="BI260" s="50"/>
      <c r="BJ260" s="50"/>
      <c r="BK260" s="50"/>
      <c r="BL260" s="50"/>
      <c r="BM260" s="50"/>
      <c r="BN260" s="50"/>
      <c r="BO260" s="50"/>
      <c r="BP260" s="50"/>
      <c r="BQ260" s="50"/>
      <c r="BR260" s="50"/>
      <c r="BS260" s="50"/>
      <c r="BT260" s="50"/>
      <c r="BU260" s="50"/>
      <c r="BV260" s="50"/>
      <c r="BW260" s="50"/>
      <c r="BX260" s="50"/>
      <c r="BY260" s="50"/>
      <c r="BZ260" s="50"/>
      <c r="CA260" s="50"/>
      <c r="CB260" s="50"/>
      <c r="CC260" s="50"/>
      <c r="CD260" s="50"/>
      <c r="CE260" s="50"/>
      <c r="CF260" s="50"/>
      <c r="CG260" s="50"/>
      <c r="CH260" s="50"/>
      <c r="CI260" s="50"/>
      <c r="CJ260" s="50"/>
      <c r="CK260" s="50"/>
      <c r="CL260" s="50"/>
      <c r="CM260" s="50"/>
      <c r="CN260" s="50"/>
      <c r="CO260" s="50"/>
      <c r="CP260" s="50"/>
      <c r="CQ260" s="50"/>
      <c r="CR260" s="50"/>
      <c r="CS260" s="50"/>
      <c r="CT260" s="50"/>
      <c r="CU260" s="50"/>
      <c r="CV260" s="50"/>
      <c r="CW260" s="50"/>
      <c r="CX260" s="50"/>
      <c r="CY260" s="50"/>
      <c r="CZ260" s="50"/>
      <c r="DA260" s="50"/>
      <c r="DB260" s="50"/>
      <c r="DC260" s="50"/>
      <c r="DD260" s="50"/>
      <c r="DE260" s="50"/>
      <c r="DF260" s="50"/>
      <c r="DG260" s="50"/>
      <c r="DH260" s="50"/>
      <c r="DI260" s="50"/>
      <c r="DJ260" s="50"/>
      <c r="DK260" s="50"/>
      <c r="DL260" s="50"/>
      <c r="DM260" s="50"/>
      <c r="DN260" s="50"/>
      <c r="DO260" s="50"/>
      <c r="DP260" s="50"/>
      <c r="DQ260" s="50"/>
      <c r="DR260" s="50"/>
      <c r="DS260" s="50"/>
      <c r="DT260" s="50"/>
      <c r="DU260" s="50"/>
      <c r="DV260" s="50"/>
      <c r="DW260" s="50"/>
      <c r="DX260" s="50"/>
      <c r="DY260" s="50"/>
      <c r="DZ260" s="50"/>
      <c r="EA260" s="50"/>
      <c r="EB260" s="50"/>
      <c r="EC260" s="50"/>
      <c r="ED260" s="50"/>
      <c r="EE260" s="50"/>
      <c r="EF260" s="50"/>
      <c r="EG260" s="50"/>
      <c r="EH260" s="50"/>
      <c r="EI260" s="50"/>
      <c r="EJ260" s="50"/>
      <c r="EK260" s="50"/>
      <c r="EL260" s="50"/>
      <c r="EM260" s="50"/>
      <c r="EN260" s="50"/>
      <c r="EO260" s="50"/>
      <c r="EP260" s="50"/>
      <c r="EQ260" s="50"/>
      <c r="ER260" s="50"/>
      <c r="ES260" s="50"/>
      <c r="ET260" s="50"/>
      <c r="EU260" s="50"/>
      <c r="EV260" s="50"/>
      <c r="EW260" s="50"/>
      <c r="EX260" s="50"/>
      <c r="EY260" s="50"/>
      <c r="EZ260" s="50"/>
      <c r="FA260" s="50"/>
      <c r="FB260" s="50"/>
      <c r="FC260" s="50"/>
    </row>
    <row r="261" spans="1:159" x14ac:dyDescent="0.2">
      <c r="A261" s="39"/>
      <c r="B261" s="39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0"/>
      <c r="BW261" s="50"/>
      <c r="BX261" s="50"/>
      <c r="BY261" s="50"/>
      <c r="BZ261" s="50"/>
      <c r="CA261" s="50"/>
      <c r="CB261" s="50"/>
      <c r="CC261" s="50"/>
      <c r="CD261" s="50"/>
      <c r="CE261" s="50"/>
      <c r="CF261" s="50"/>
      <c r="CG261" s="50"/>
      <c r="CH261" s="50"/>
      <c r="CI261" s="50"/>
      <c r="CJ261" s="50"/>
      <c r="CK261" s="50"/>
      <c r="CL261" s="50"/>
      <c r="CM261" s="50"/>
      <c r="CN261" s="50"/>
      <c r="CO261" s="50"/>
      <c r="CP261" s="50"/>
      <c r="CQ261" s="50"/>
      <c r="CR261" s="50"/>
      <c r="CS261" s="50"/>
      <c r="CT261" s="50"/>
      <c r="CU261" s="50"/>
      <c r="CV261" s="50"/>
      <c r="CW261" s="50"/>
      <c r="CX261" s="50"/>
      <c r="CY261" s="50"/>
      <c r="CZ261" s="50"/>
      <c r="DA261" s="50"/>
      <c r="DB261" s="50"/>
      <c r="DC261" s="50"/>
      <c r="DD261" s="50"/>
      <c r="DE261" s="50"/>
      <c r="DF261" s="50"/>
      <c r="DG261" s="50"/>
      <c r="DH261" s="50"/>
      <c r="DI261" s="50"/>
      <c r="DJ261" s="50"/>
      <c r="DK261" s="50"/>
      <c r="DL261" s="50"/>
      <c r="DM261" s="50"/>
      <c r="DN261" s="50"/>
      <c r="DO261" s="50"/>
      <c r="DP261" s="50"/>
      <c r="DQ261" s="50"/>
      <c r="DR261" s="50"/>
      <c r="DS261" s="50"/>
      <c r="DT261" s="50"/>
      <c r="DU261" s="50"/>
      <c r="DV261" s="50"/>
      <c r="DW261" s="50"/>
      <c r="DX261" s="50"/>
      <c r="DY261" s="50"/>
      <c r="DZ261" s="50"/>
      <c r="EA261" s="50"/>
      <c r="EB261" s="50"/>
      <c r="EC261" s="50"/>
      <c r="ED261" s="50"/>
      <c r="EE261" s="50"/>
      <c r="EF261" s="50"/>
      <c r="EG261" s="50"/>
      <c r="EH261" s="50"/>
      <c r="EI261" s="50"/>
      <c r="EJ261" s="50"/>
      <c r="EK261" s="50"/>
      <c r="EL261" s="50"/>
      <c r="EM261" s="50"/>
      <c r="EN261" s="50"/>
      <c r="EO261" s="50"/>
      <c r="EP261" s="50"/>
      <c r="EQ261" s="50"/>
      <c r="ER261" s="50"/>
      <c r="ES261" s="50"/>
      <c r="ET261" s="50"/>
      <c r="EU261" s="50"/>
      <c r="EV261" s="50"/>
      <c r="EW261" s="50"/>
      <c r="EX261" s="50"/>
      <c r="EY261" s="50"/>
      <c r="EZ261" s="50"/>
      <c r="FA261" s="50"/>
      <c r="FB261" s="50"/>
      <c r="FC261" s="50"/>
    </row>
    <row r="262" spans="1:159" x14ac:dyDescent="0.2">
      <c r="A262" s="39"/>
      <c r="B262" s="39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  <c r="BT262" s="50"/>
      <c r="BU262" s="50"/>
      <c r="BV262" s="50"/>
      <c r="BW262" s="50"/>
      <c r="BX262" s="50"/>
      <c r="BY262" s="50"/>
      <c r="BZ262" s="50"/>
      <c r="CA262" s="50"/>
      <c r="CB262" s="50"/>
      <c r="CC262" s="50"/>
      <c r="CD262" s="50"/>
      <c r="CE262" s="50"/>
      <c r="CF262" s="50"/>
      <c r="CG262" s="50"/>
      <c r="CH262" s="50"/>
      <c r="CI262" s="50"/>
      <c r="CJ262" s="50"/>
      <c r="CK262" s="50"/>
      <c r="CL262" s="50"/>
      <c r="CM262" s="50"/>
      <c r="CN262" s="50"/>
      <c r="CO262" s="50"/>
      <c r="CP262" s="50"/>
      <c r="CQ262" s="50"/>
      <c r="CR262" s="50"/>
      <c r="CS262" s="50"/>
      <c r="CT262" s="50"/>
      <c r="CU262" s="50"/>
      <c r="CV262" s="50"/>
      <c r="CW262" s="50"/>
      <c r="CX262" s="50"/>
      <c r="CY262" s="50"/>
      <c r="CZ262" s="50"/>
      <c r="DA262" s="50"/>
      <c r="DB262" s="50"/>
      <c r="DC262" s="50"/>
      <c r="DD262" s="50"/>
      <c r="DE262" s="50"/>
      <c r="DF262" s="50"/>
      <c r="DG262" s="50"/>
      <c r="DH262" s="50"/>
      <c r="DI262" s="50"/>
      <c r="DJ262" s="50"/>
      <c r="DK262" s="50"/>
      <c r="DL262" s="50"/>
      <c r="DM262" s="50"/>
      <c r="DN262" s="50"/>
      <c r="DO262" s="50"/>
      <c r="DP262" s="50"/>
      <c r="DQ262" s="50"/>
      <c r="DR262" s="50"/>
      <c r="DS262" s="50"/>
      <c r="DT262" s="50"/>
      <c r="DU262" s="50"/>
      <c r="DV262" s="50"/>
      <c r="DW262" s="50"/>
      <c r="DX262" s="50"/>
      <c r="DY262" s="50"/>
      <c r="DZ262" s="50"/>
      <c r="EA262" s="50"/>
      <c r="EB262" s="50"/>
      <c r="EC262" s="50"/>
      <c r="ED262" s="50"/>
      <c r="EE262" s="50"/>
      <c r="EF262" s="50"/>
      <c r="EG262" s="50"/>
      <c r="EH262" s="50"/>
      <c r="EI262" s="50"/>
      <c r="EJ262" s="50"/>
      <c r="EK262" s="50"/>
      <c r="EL262" s="50"/>
      <c r="EM262" s="50"/>
      <c r="EN262" s="50"/>
      <c r="EO262" s="50"/>
      <c r="EP262" s="50"/>
      <c r="EQ262" s="50"/>
      <c r="ER262" s="50"/>
      <c r="ES262" s="50"/>
      <c r="ET262" s="50"/>
      <c r="EU262" s="50"/>
      <c r="EV262" s="50"/>
      <c r="EW262" s="50"/>
      <c r="EX262" s="50"/>
      <c r="EY262" s="50"/>
      <c r="EZ262" s="50"/>
      <c r="FA262" s="50"/>
      <c r="FB262" s="50"/>
      <c r="FC262" s="50"/>
    </row>
    <row r="263" spans="1:159" x14ac:dyDescent="0.2">
      <c r="A263" s="39"/>
      <c r="B263" s="39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  <c r="BE263" s="50"/>
      <c r="BF263" s="50"/>
      <c r="BG263" s="50"/>
      <c r="BH263" s="50"/>
      <c r="BI263" s="50"/>
      <c r="BJ263" s="50"/>
      <c r="BK263" s="50"/>
      <c r="BL263" s="50"/>
      <c r="BM263" s="50"/>
      <c r="BN263" s="50"/>
      <c r="BO263" s="50"/>
      <c r="BP263" s="50"/>
      <c r="BQ263" s="50"/>
      <c r="BR263" s="50"/>
      <c r="BS263" s="50"/>
      <c r="BT263" s="50"/>
      <c r="BU263" s="50"/>
      <c r="BV263" s="50"/>
      <c r="BW263" s="50"/>
      <c r="BX263" s="50"/>
      <c r="BY263" s="50"/>
      <c r="BZ263" s="50"/>
      <c r="CA263" s="50"/>
      <c r="CB263" s="50"/>
      <c r="CC263" s="50"/>
      <c r="CD263" s="50"/>
      <c r="CE263" s="50"/>
      <c r="CF263" s="50"/>
      <c r="CG263" s="50"/>
      <c r="CH263" s="50"/>
      <c r="CI263" s="50"/>
      <c r="CJ263" s="50"/>
      <c r="CK263" s="50"/>
      <c r="CL263" s="50"/>
      <c r="CM263" s="50"/>
      <c r="CN263" s="50"/>
      <c r="CO263" s="50"/>
      <c r="CP263" s="50"/>
      <c r="CQ263" s="50"/>
      <c r="CR263" s="50"/>
      <c r="CS263" s="50"/>
      <c r="CT263" s="50"/>
      <c r="CU263" s="50"/>
      <c r="CV263" s="50"/>
      <c r="CW263" s="50"/>
      <c r="CX263" s="50"/>
      <c r="CY263" s="50"/>
      <c r="CZ263" s="50"/>
      <c r="DA263" s="50"/>
      <c r="DB263" s="50"/>
      <c r="DC263" s="50"/>
      <c r="DD263" s="50"/>
      <c r="DE263" s="50"/>
      <c r="DF263" s="50"/>
      <c r="DG263" s="50"/>
      <c r="DH263" s="50"/>
      <c r="DI263" s="50"/>
      <c r="DJ263" s="50"/>
      <c r="DK263" s="50"/>
      <c r="DL263" s="50"/>
      <c r="DM263" s="50"/>
      <c r="DN263" s="50"/>
      <c r="DO263" s="50"/>
      <c r="DP263" s="50"/>
      <c r="DQ263" s="50"/>
      <c r="DR263" s="50"/>
      <c r="DS263" s="50"/>
      <c r="DT263" s="50"/>
      <c r="DU263" s="50"/>
      <c r="DV263" s="50"/>
      <c r="DW263" s="50"/>
      <c r="DX263" s="50"/>
      <c r="DY263" s="50"/>
      <c r="DZ263" s="50"/>
      <c r="EA263" s="50"/>
      <c r="EB263" s="50"/>
      <c r="EC263" s="50"/>
      <c r="ED263" s="50"/>
      <c r="EE263" s="50"/>
      <c r="EF263" s="50"/>
      <c r="EG263" s="50"/>
      <c r="EH263" s="50"/>
      <c r="EI263" s="50"/>
      <c r="EJ263" s="50"/>
      <c r="EK263" s="50"/>
      <c r="EL263" s="50"/>
      <c r="EM263" s="50"/>
      <c r="EN263" s="50"/>
      <c r="EO263" s="50"/>
      <c r="EP263" s="50"/>
      <c r="EQ263" s="50"/>
      <c r="ER263" s="50"/>
      <c r="ES263" s="50"/>
      <c r="ET263" s="50"/>
      <c r="EU263" s="50"/>
      <c r="EV263" s="50"/>
      <c r="EW263" s="50"/>
      <c r="EX263" s="50"/>
      <c r="EY263" s="50"/>
      <c r="EZ263" s="50"/>
      <c r="FA263" s="50"/>
      <c r="FB263" s="50"/>
      <c r="FC263" s="50"/>
    </row>
    <row r="264" spans="1:159" x14ac:dyDescent="0.2">
      <c r="A264" s="39"/>
      <c r="B264" s="39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0"/>
      <c r="BD264" s="50"/>
      <c r="BE264" s="50"/>
      <c r="BF264" s="50"/>
      <c r="BG264" s="50"/>
      <c r="BH264" s="50"/>
      <c r="BI264" s="50"/>
      <c r="BJ264" s="50"/>
      <c r="BK264" s="50"/>
      <c r="BL264" s="50"/>
      <c r="BM264" s="50"/>
      <c r="BN264" s="50"/>
      <c r="BO264" s="50"/>
      <c r="BP264" s="50"/>
      <c r="BQ264" s="50"/>
      <c r="BR264" s="50"/>
      <c r="BS264" s="50"/>
      <c r="BT264" s="50"/>
      <c r="BU264" s="50"/>
      <c r="BV264" s="50"/>
      <c r="BW264" s="50"/>
      <c r="BX264" s="50"/>
      <c r="BY264" s="50"/>
      <c r="BZ264" s="50"/>
      <c r="CA264" s="50"/>
      <c r="CB264" s="50"/>
      <c r="CC264" s="50"/>
      <c r="CD264" s="50"/>
      <c r="CE264" s="50"/>
      <c r="CF264" s="50"/>
      <c r="CG264" s="50"/>
      <c r="CH264" s="50"/>
      <c r="CI264" s="50"/>
      <c r="CJ264" s="50"/>
      <c r="CK264" s="50"/>
      <c r="CL264" s="50"/>
      <c r="CM264" s="50"/>
      <c r="CN264" s="50"/>
      <c r="CO264" s="50"/>
      <c r="CP264" s="50"/>
      <c r="CQ264" s="50"/>
      <c r="CR264" s="50"/>
      <c r="CS264" s="50"/>
      <c r="CT264" s="50"/>
      <c r="CU264" s="50"/>
      <c r="CV264" s="50"/>
      <c r="CW264" s="50"/>
      <c r="CX264" s="50"/>
      <c r="CY264" s="50"/>
      <c r="CZ264" s="50"/>
      <c r="DA264" s="50"/>
      <c r="DB264" s="50"/>
      <c r="DC264" s="50"/>
      <c r="DD264" s="50"/>
      <c r="DE264" s="50"/>
      <c r="DF264" s="50"/>
      <c r="DG264" s="50"/>
      <c r="DH264" s="50"/>
      <c r="DI264" s="50"/>
      <c r="DJ264" s="50"/>
      <c r="DK264" s="50"/>
      <c r="DL264" s="50"/>
      <c r="DM264" s="50"/>
      <c r="DN264" s="50"/>
      <c r="DO264" s="50"/>
      <c r="DP264" s="50"/>
      <c r="DQ264" s="50"/>
      <c r="DR264" s="50"/>
      <c r="DS264" s="50"/>
      <c r="DT264" s="50"/>
      <c r="DU264" s="50"/>
      <c r="DV264" s="50"/>
      <c r="DW264" s="50"/>
      <c r="DX264" s="50"/>
      <c r="DY264" s="50"/>
      <c r="DZ264" s="50"/>
      <c r="EA264" s="50"/>
      <c r="EB264" s="50"/>
      <c r="EC264" s="50"/>
      <c r="ED264" s="50"/>
      <c r="EE264" s="50"/>
      <c r="EF264" s="50"/>
      <c r="EG264" s="50"/>
      <c r="EH264" s="50"/>
      <c r="EI264" s="50"/>
      <c r="EJ264" s="50"/>
      <c r="EK264" s="50"/>
      <c r="EL264" s="50"/>
      <c r="EM264" s="50"/>
      <c r="EN264" s="50"/>
      <c r="EO264" s="50"/>
      <c r="EP264" s="50"/>
      <c r="EQ264" s="50"/>
      <c r="ER264" s="50"/>
      <c r="ES264" s="50"/>
      <c r="ET264" s="50"/>
      <c r="EU264" s="50"/>
      <c r="EV264" s="50"/>
      <c r="EW264" s="50"/>
      <c r="EX264" s="50"/>
      <c r="EY264" s="50"/>
      <c r="EZ264" s="50"/>
      <c r="FA264" s="50"/>
      <c r="FB264" s="50"/>
      <c r="FC264" s="50"/>
    </row>
    <row r="265" spans="1:159" x14ac:dyDescent="0.2">
      <c r="A265" s="39"/>
      <c r="B265" s="39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  <c r="BB265" s="50"/>
      <c r="BC265" s="50"/>
      <c r="BD265" s="50"/>
      <c r="BE265" s="50"/>
      <c r="BF265" s="50"/>
      <c r="BG265" s="50"/>
      <c r="BH265" s="50"/>
      <c r="BI265" s="50"/>
      <c r="BJ265" s="50"/>
      <c r="BK265" s="50"/>
      <c r="BL265" s="50"/>
      <c r="BM265" s="50"/>
      <c r="BN265" s="50"/>
      <c r="BO265" s="50"/>
      <c r="BP265" s="50"/>
      <c r="BQ265" s="50"/>
      <c r="BR265" s="50"/>
      <c r="BS265" s="50"/>
      <c r="BT265" s="50"/>
      <c r="BU265" s="50"/>
      <c r="BV265" s="50"/>
      <c r="BW265" s="50"/>
      <c r="BX265" s="50"/>
      <c r="BY265" s="50"/>
      <c r="BZ265" s="50"/>
      <c r="CA265" s="50"/>
      <c r="CB265" s="50"/>
      <c r="CC265" s="50"/>
      <c r="CD265" s="50"/>
      <c r="CE265" s="50"/>
      <c r="CF265" s="50"/>
      <c r="CG265" s="50"/>
      <c r="CH265" s="50"/>
      <c r="CI265" s="50"/>
      <c r="CJ265" s="50"/>
      <c r="CK265" s="50"/>
      <c r="CL265" s="50"/>
      <c r="CM265" s="50"/>
      <c r="CN265" s="50"/>
      <c r="CO265" s="50"/>
      <c r="CP265" s="50"/>
      <c r="CQ265" s="50"/>
      <c r="CR265" s="50"/>
      <c r="CS265" s="50"/>
      <c r="CT265" s="50"/>
      <c r="CU265" s="50"/>
      <c r="CV265" s="50"/>
      <c r="CW265" s="50"/>
      <c r="CX265" s="50"/>
      <c r="CY265" s="50"/>
      <c r="CZ265" s="50"/>
      <c r="DA265" s="50"/>
      <c r="DB265" s="50"/>
      <c r="DC265" s="50"/>
      <c r="DD265" s="50"/>
      <c r="DE265" s="50"/>
      <c r="DF265" s="50"/>
      <c r="DG265" s="50"/>
      <c r="DH265" s="50"/>
      <c r="DI265" s="50"/>
      <c r="DJ265" s="50"/>
      <c r="DK265" s="50"/>
      <c r="DL265" s="50"/>
      <c r="DM265" s="50"/>
      <c r="DN265" s="50"/>
      <c r="DO265" s="50"/>
      <c r="DP265" s="50"/>
      <c r="DQ265" s="50"/>
      <c r="DR265" s="50"/>
      <c r="DS265" s="50"/>
      <c r="DT265" s="50"/>
      <c r="DU265" s="50"/>
      <c r="DV265" s="50"/>
      <c r="DW265" s="50"/>
      <c r="DX265" s="50"/>
      <c r="DY265" s="50"/>
      <c r="DZ265" s="50"/>
      <c r="EA265" s="50"/>
      <c r="EB265" s="50"/>
      <c r="EC265" s="50"/>
      <c r="ED265" s="50"/>
      <c r="EE265" s="50"/>
      <c r="EF265" s="50"/>
      <c r="EG265" s="50"/>
      <c r="EH265" s="50"/>
      <c r="EI265" s="50"/>
      <c r="EJ265" s="50"/>
      <c r="EK265" s="50"/>
      <c r="EL265" s="50"/>
      <c r="EM265" s="50"/>
      <c r="EN265" s="50"/>
      <c r="EO265" s="50"/>
      <c r="EP265" s="50"/>
      <c r="EQ265" s="50"/>
      <c r="ER265" s="50"/>
      <c r="ES265" s="50"/>
      <c r="ET265" s="50"/>
      <c r="EU265" s="50"/>
      <c r="EV265" s="50"/>
      <c r="EW265" s="50"/>
      <c r="EX265" s="50"/>
      <c r="EY265" s="50"/>
      <c r="EZ265" s="50"/>
      <c r="FA265" s="50"/>
      <c r="FB265" s="50"/>
      <c r="FC265" s="50"/>
    </row>
    <row r="266" spans="1:159" x14ac:dyDescent="0.2">
      <c r="A266" s="39"/>
      <c r="B266" s="39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  <c r="AY266" s="50"/>
      <c r="AZ266" s="50"/>
      <c r="BA266" s="50"/>
      <c r="BB266" s="50"/>
      <c r="BC266" s="50"/>
      <c r="BD266" s="50"/>
      <c r="BE266" s="50"/>
      <c r="BF266" s="50"/>
      <c r="BG266" s="50"/>
      <c r="BH266" s="50"/>
      <c r="BI266" s="50"/>
      <c r="BJ266" s="50"/>
      <c r="BK266" s="50"/>
      <c r="BL266" s="50"/>
      <c r="BM266" s="50"/>
      <c r="BN266" s="50"/>
      <c r="BO266" s="50"/>
      <c r="BP266" s="50"/>
      <c r="BQ266" s="50"/>
      <c r="BR266" s="50"/>
      <c r="BS266" s="50"/>
      <c r="BT266" s="50"/>
      <c r="BU266" s="50"/>
      <c r="BV266" s="50"/>
      <c r="BW266" s="50"/>
      <c r="BX266" s="50"/>
      <c r="BY266" s="50"/>
      <c r="BZ266" s="50"/>
      <c r="CA266" s="50"/>
      <c r="CB266" s="50"/>
      <c r="CC266" s="50"/>
      <c r="CD266" s="50"/>
      <c r="CE266" s="50"/>
      <c r="CF266" s="50"/>
      <c r="CG266" s="50"/>
      <c r="CH266" s="50"/>
      <c r="CI266" s="50"/>
      <c r="CJ266" s="50"/>
      <c r="CK266" s="50"/>
      <c r="CL266" s="50"/>
      <c r="CM266" s="50"/>
      <c r="CN266" s="50"/>
      <c r="CO266" s="50"/>
      <c r="CP266" s="50"/>
      <c r="CQ266" s="50"/>
      <c r="CR266" s="50"/>
      <c r="CS266" s="50"/>
      <c r="CT266" s="50"/>
      <c r="CU266" s="50"/>
      <c r="CV266" s="50"/>
      <c r="CW266" s="50"/>
      <c r="CX266" s="50"/>
      <c r="CY266" s="50"/>
      <c r="CZ266" s="50"/>
      <c r="DA266" s="50"/>
      <c r="DB266" s="50"/>
      <c r="DC266" s="50"/>
      <c r="DD266" s="50"/>
      <c r="DE266" s="50"/>
      <c r="DF266" s="50"/>
      <c r="DG266" s="50"/>
      <c r="DH266" s="50"/>
      <c r="DI266" s="50"/>
      <c r="DJ266" s="50"/>
      <c r="DK266" s="50"/>
      <c r="DL266" s="50"/>
      <c r="DM266" s="50"/>
      <c r="DN266" s="50"/>
      <c r="DO266" s="50"/>
      <c r="DP266" s="50"/>
      <c r="DQ266" s="50"/>
      <c r="DR266" s="50"/>
      <c r="DS266" s="50"/>
      <c r="DT266" s="50"/>
      <c r="DU266" s="50"/>
      <c r="DV266" s="50"/>
      <c r="DW266" s="50"/>
      <c r="DX266" s="50"/>
      <c r="DY266" s="50"/>
      <c r="DZ266" s="50"/>
      <c r="EA266" s="50"/>
      <c r="EB266" s="50"/>
      <c r="EC266" s="50"/>
      <c r="ED266" s="50"/>
      <c r="EE266" s="50"/>
      <c r="EF266" s="50"/>
      <c r="EG266" s="50"/>
      <c r="EH266" s="50"/>
      <c r="EI266" s="50"/>
      <c r="EJ266" s="50"/>
      <c r="EK266" s="50"/>
      <c r="EL266" s="50"/>
      <c r="EM266" s="50"/>
      <c r="EN266" s="50"/>
      <c r="EO266" s="50"/>
      <c r="EP266" s="50"/>
      <c r="EQ266" s="50"/>
      <c r="ER266" s="50"/>
      <c r="ES266" s="50"/>
      <c r="ET266" s="50"/>
      <c r="EU266" s="50"/>
      <c r="EV266" s="50"/>
      <c r="EW266" s="50"/>
      <c r="EX266" s="50"/>
      <c r="EY266" s="50"/>
      <c r="EZ266" s="50"/>
      <c r="FA266" s="50"/>
      <c r="FB266" s="50"/>
      <c r="FC266" s="50"/>
    </row>
    <row r="267" spans="1:159" x14ac:dyDescent="0.2">
      <c r="A267" s="39"/>
      <c r="B267" s="39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  <c r="BB267" s="50"/>
      <c r="BC267" s="50"/>
      <c r="BD267" s="50"/>
      <c r="BE267" s="50"/>
      <c r="BF267" s="50"/>
      <c r="BG267" s="50"/>
      <c r="BH267" s="50"/>
      <c r="BI267" s="50"/>
      <c r="BJ267" s="50"/>
      <c r="BK267" s="50"/>
      <c r="BL267" s="50"/>
      <c r="BM267" s="50"/>
      <c r="BN267" s="50"/>
      <c r="BO267" s="50"/>
      <c r="BP267" s="50"/>
      <c r="BQ267" s="50"/>
      <c r="BR267" s="50"/>
      <c r="BS267" s="50"/>
      <c r="BT267" s="50"/>
      <c r="BU267" s="50"/>
      <c r="BV267" s="50"/>
      <c r="BW267" s="50"/>
      <c r="BX267" s="50"/>
      <c r="BY267" s="50"/>
      <c r="BZ267" s="50"/>
      <c r="CA267" s="50"/>
      <c r="CB267" s="50"/>
      <c r="CC267" s="50"/>
      <c r="CD267" s="50"/>
      <c r="CE267" s="50"/>
      <c r="CF267" s="50"/>
      <c r="CG267" s="50"/>
      <c r="CH267" s="50"/>
      <c r="CI267" s="50"/>
      <c r="CJ267" s="50"/>
      <c r="CK267" s="50"/>
      <c r="CL267" s="50"/>
      <c r="CM267" s="50"/>
      <c r="CN267" s="50"/>
      <c r="CO267" s="50"/>
      <c r="CP267" s="50"/>
      <c r="CQ267" s="50"/>
      <c r="CR267" s="50"/>
      <c r="CS267" s="50"/>
      <c r="CT267" s="50"/>
      <c r="CU267" s="50"/>
      <c r="CV267" s="50"/>
      <c r="CW267" s="50"/>
      <c r="CX267" s="50"/>
      <c r="CY267" s="50"/>
      <c r="CZ267" s="50"/>
      <c r="DA267" s="50"/>
      <c r="DB267" s="50"/>
      <c r="DC267" s="50"/>
      <c r="DD267" s="50"/>
      <c r="DE267" s="50"/>
      <c r="DF267" s="50"/>
      <c r="DG267" s="50"/>
      <c r="DH267" s="50"/>
      <c r="DI267" s="50"/>
      <c r="DJ267" s="50"/>
      <c r="DK267" s="50"/>
      <c r="DL267" s="50"/>
      <c r="DM267" s="50"/>
      <c r="DN267" s="50"/>
      <c r="DO267" s="50"/>
      <c r="DP267" s="50"/>
      <c r="DQ267" s="50"/>
      <c r="DR267" s="50"/>
      <c r="DS267" s="50"/>
      <c r="DT267" s="50"/>
      <c r="DU267" s="50"/>
      <c r="DV267" s="50"/>
      <c r="DW267" s="50"/>
      <c r="DX267" s="50"/>
      <c r="DY267" s="50"/>
      <c r="DZ267" s="50"/>
      <c r="EA267" s="50"/>
      <c r="EB267" s="50"/>
      <c r="EC267" s="50"/>
      <c r="ED267" s="50"/>
      <c r="EE267" s="50"/>
      <c r="EF267" s="50"/>
      <c r="EG267" s="50"/>
      <c r="EH267" s="50"/>
      <c r="EI267" s="50"/>
      <c r="EJ267" s="50"/>
      <c r="EK267" s="50"/>
      <c r="EL267" s="50"/>
      <c r="EM267" s="50"/>
      <c r="EN267" s="50"/>
      <c r="EO267" s="50"/>
      <c r="EP267" s="50"/>
      <c r="EQ267" s="50"/>
      <c r="ER267" s="50"/>
      <c r="ES267" s="50"/>
      <c r="ET267" s="50"/>
      <c r="EU267" s="50"/>
      <c r="EV267" s="50"/>
      <c r="EW267" s="50"/>
      <c r="EX267" s="50"/>
      <c r="EY267" s="50"/>
      <c r="EZ267" s="50"/>
      <c r="FA267" s="50"/>
      <c r="FB267" s="50"/>
      <c r="FC267" s="50"/>
    </row>
    <row r="268" spans="1:159" x14ac:dyDescent="0.2">
      <c r="A268" s="39"/>
      <c r="B268" s="39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  <c r="AY268" s="50"/>
      <c r="AZ268" s="50"/>
      <c r="BA268" s="50"/>
      <c r="BB268" s="50"/>
      <c r="BC268" s="50"/>
      <c r="BD268" s="50"/>
      <c r="BE268" s="50"/>
      <c r="BF268" s="50"/>
      <c r="BG268" s="50"/>
      <c r="BH268" s="50"/>
      <c r="BI268" s="50"/>
      <c r="BJ268" s="50"/>
      <c r="BK268" s="50"/>
      <c r="BL268" s="50"/>
      <c r="BM268" s="50"/>
      <c r="BN268" s="50"/>
      <c r="BO268" s="50"/>
      <c r="BP268" s="50"/>
      <c r="BQ268" s="50"/>
      <c r="BR268" s="50"/>
      <c r="BS268" s="50"/>
      <c r="BT268" s="50"/>
      <c r="BU268" s="50"/>
      <c r="BV268" s="50"/>
      <c r="BW268" s="50"/>
      <c r="BX268" s="50"/>
      <c r="BY268" s="50"/>
      <c r="BZ268" s="50"/>
      <c r="CA268" s="50"/>
      <c r="CB268" s="50"/>
      <c r="CC268" s="50"/>
      <c r="CD268" s="50"/>
      <c r="CE268" s="50"/>
      <c r="CF268" s="50"/>
      <c r="CG268" s="50"/>
      <c r="CH268" s="50"/>
      <c r="CI268" s="50"/>
      <c r="CJ268" s="50"/>
      <c r="CK268" s="50"/>
      <c r="CL268" s="50"/>
      <c r="CM268" s="50"/>
      <c r="CN268" s="50"/>
      <c r="CO268" s="50"/>
      <c r="CP268" s="50"/>
      <c r="CQ268" s="50"/>
      <c r="CR268" s="50"/>
      <c r="CS268" s="50"/>
      <c r="CT268" s="50"/>
      <c r="CU268" s="50"/>
      <c r="CV268" s="50"/>
      <c r="CW268" s="50"/>
      <c r="CX268" s="50"/>
      <c r="CY268" s="50"/>
      <c r="CZ268" s="50"/>
      <c r="DA268" s="50"/>
      <c r="DB268" s="50"/>
      <c r="DC268" s="50"/>
      <c r="DD268" s="50"/>
      <c r="DE268" s="50"/>
      <c r="DF268" s="50"/>
      <c r="DG268" s="50"/>
      <c r="DH268" s="50"/>
      <c r="DI268" s="50"/>
      <c r="DJ268" s="50"/>
      <c r="DK268" s="50"/>
      <c r="DL268" s="50"/>
      <c r="DM268" s="50"/>
      <c r="DN268" s="50"/>
      <c r="DO268" s="50"/>
      <c r="DP268" s="50"/>
      <c r="DQ268" s="50"/>
      <c r="DR268" s="50"/>
      <c r="DS268" s="50"/>
      <c r="DT268" s="50"/>
      <c r="DU268" s="50"/>
      <c r="DV268" s="50"/>
      <c r="DW268" s="50"/>
      <c r="DX268" s="50"/>
      <c r="DY268" s="50"/>
      <c r="DZ268" s="50"/>
      <c r="EA268" s="50"/>
      <c r="EB268" s="50"/>
      <c r="EC268" s="50"/>
      <c r="ED268" s="50"/>
      <c r="EE268" s="50"/>
      <c r="EF268" s="50"/>
      <c r="EG268" s="50"/>
      <c r="EH268" s="50"/>
      <c r="EI268" s="50"/>
      <c r="EJ268" s="50"/>
      <c r="EK268" s="50"/>
      <c r="EL268" s="50"/>
      <c r="EM268" s="50"/>
      <c r="EN268" s="50"/>
      <c r="EO268" s="50"/>
      <c r="EP268" s="50"/>
      <c r="EQ268" s="50"/>
      <c r="ER268" s="50"/>
      <c r="ES268" s="50"/>
      <c r="ET268" s="50"/>
      <c r="EU268" s="50"/>
      <c r="EV268" s="50"/>
      <c r="EW268" s="50"/>
      <c r="EX268" s="50"/>
      <c r="EY268" s="50"/>
      <c r="EZ268" s="50"/>
      <c r="FA268" s="50"/>
      <c r="FB268" s="50"/>
      <c r="FC268" s="50"/>
    </row>
    <row r="269" spans="1:159" x14ac:dyDescent="0.2">
      <c r="A269" s="39"/>
      <c r="B269" s="39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  <c r="BD269" s="50"/>
      <c r="BE269" s="50"/>
      <c r="BF269" s="50"/>
      <c r="BG269" s="50"/>
      <c r="BH269" s="50"/>
      <c r="BI269" s="50"/>
      <c r="BJ269" s="50"/>
      <c r="BK269" s="50"/>
      <c r="BL269" s="50"/>
      <c r="BM269" s="50"/>
      <c r="BN269" s="50"/>
      <c r="BO269" s="50"/>
      <c r="BP269" s="50"/>
      <c r="BQ269" s="50"/>
      <c r="BR269" s="50"/>
      <c r="BS269" s="50"/>
      <c r="BT269" s="50"/>
      <c r="BU269" s="50"/>
      <c r="BV269" s="50"/>
      <c r="BW269" s="50"/>
      <c r="BX269" s="50"/>
      <c r="BY269" s="50"/>
      <c r="BZ269" s="50"/>
      <c r="CA269" s="50"/>
      <c r="CB269" s="50"/>
      <c r="CC269" s="50"/>
      <c r="CD269" s="50"/>
      <c r="CE269" s="50"/>
      <c r="CF269" s="50"/>
      <c r="CG269" s="50"/>
      <c r="CH269" s="50"/>
      <c r="CI269" s="50"/>
      <c r="CJ269" s="50"/>
      <c r="CK269" s="50"/>
      <c r="CL269" s="50"/>
      <c r="CM269" s="50"/>
      <c r="CN269" s="50"/>
      <c r="CO269" s="50"/>
      <c r="CP269" s="50"/>
      <c r="CQ269" s="50"/>
      <c r="CR269" s="50"/>
      <c r="CS269" s="50"/>
      <c r="CT269" s="50"/>
      <c r="CU269" s="50"/>
      <c r="CV269" s="50"/>
      <c r="CW269" s="50"/>
      <c r="CX269" s="50"/>
      <c r="CY269" s="50"/>
      <c r="CZ269" s="50"/>
      <c r="DA269" s="50"/>
      <c r="DB269" s="50"/>
      <c r="DC269" s="50"/>
      <c r="DD269" s="50"/>
      <c r="DE269" s="50"/>
      <c r="DF269" s="50"/>
      <c r="DG269" s="50"/>
      <c r="DH269" s="50"/>
      <c r="DI269" s="50"/>
      <c r="DJ269" s="50"/>
      <c r="DK269" s="50"/>
      <c r="DL269" s="50"/>
      <c r="DM269" s="50"/>
      <c r="DN269" s="50"/>
      <c r="DO269" s="50"/>
      <c r="DP269" s="50"/>
      <c r="DQ269" s="50"/>
      <c r="DR269" s="50"/>
      <c r="DS269" s="50"/>
      <c r="DT269" s="50"/>
      <c r="DU269" s="50"/>
      <c r="DV269" s="50"/>
      <c r="DW269" s="50"/>
      <c r="DX269" s="50"/>
      <c r="DY269" s="50"/>
      <c r="DZ269" s="50"/>
      <c r="EA269" s="50"/>
      <c r="EB269" s="50"/>
      <c r="EC269" s="50"/>
      <c r="ED269" s="50"/>
      <c r="EE269" s="50"/>
      <c r="EF269" s="50"/>
      <c r="EG269" s="50"/>
      <c r="EH269" s="50"/>
      <c r="EI269" s="50"/>
      <c r="EJ269" s="50"/>
      <c r="EK269" s="50"/>
      <c r="EL269" s="50"/>
      <c r="EM269" s="50"/>
      <c r="EN269" s="50"/>
      <c r="EO269" s="50"/>
      <c r="EP269" s="50"/>
      <c r="EQ269" s="50"/>
      <c r="ER269" s="50"/>
      <c r="ES269" s="50"/>
      <c r="ET269" s="50"/>
      <c r="EU269" s="50"/>
      <c r="EV269" s="50"/>
      <c r="EW269" s="50"/>
      <c r="EX269" s="50"/>
      <c r="EY269" s="50"/>
      <c r="EZ269" s="50"/>
      <c r="FA269" s="50"/>
      <c r="FB269" s="50"/>
      <c r="FC269" s="50"/>
    </row>
    <row r="270" spans="1:159" x14ac:dyDescent="0.2">
      <c r="A270" s="39"/>
      <c r="B270" s="39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  <c r="BD270" s="50"/>
      <c r="BE270" s="50"/>
      <c r="BF270" s="50"/>
      <c r="BG270" s="50"/>
      <c r="BH270" s="50"/>
      <c r="BI270" s="50"/>
      <c r="BJ270" s="50"/>
      <c r="BK270" s="50"/>
      <c r="BL270" s="50"/>
      <c r="BM270" s="50"/>
      <c r="BN270" s="50"/>
      <c r="BO270" s="50"/>
      <c r="BP270" s="50"/>
      <c r="BQ270" s="50"/>
      <c r="BR270" s="50"/>
      <c r="BS270" s="50"/>
      <c r="BT270" s="50"/>
      <c r="BU270" s="50"/>
      <c r="BV270" s="50"/>
      <c r="BW270" s="50"/>
      <c r="BX270" s="50"/>
      <c r="BY270" s="50"/>
      <c r="BZ270" s="50"/>
      <c r="CA270" s="50"/>
      <c r="CB270" s="50"/>
      <c r="CC270" s="50"/>
      <c r="CD270" s="50"/>
      <c r="CE270" s="50"/>
      <c r="CF270" s="50"/>
      <c r="CG270" s="50"/>
      <c r="CH270" s="50"/>
      <c r="CI270" s="50"/>
      <c r="CJ270" s="50"/>
      <c r="CK270" s="50"/>
      <c r="CL270" s="50"/>
      <c r="CM270" s="50"/>
      <c r="CN270" s="50"/>
      <c r="CO270" s="50"/>
      <c r="CP270" s="50"/>
      <c r="CQ270" s="50"/>
      <c r="CR270" s="50"/>
      <c r="CS270" s="50"/>
      <c r="CT270" s="50"/>
      <c r="CU270" s="50"/>
      <c r="CV270" s="50"/>
      <c r="CW270" s="50"/>
      <c r="CX270" s="50"/>
      <c r="CY270" s="50"/>
      <c r="CZ270" s="50"/>
      <c r="DA270" s="50"/>
      <c r="DB270" s="50"/>
      <c r="DC270" s="50"/>
      <c r="DD270" s="50"/>
      <c r="DE270" s="50"/>
      <c r="DF270" s="50"/>
      <c r="DG270" s="50"/>
      <c r="DH270" s="50"/>
      <c r="DI270" s="50"/>
      <c r="DJ270" s="50"/>
      <c r="DK270" s="50"/>
      <c r="DL270" s="50"/>
      <c r="DM270" s="50"/>
      <c r="DN270" s="50"/>
      <c r="DO270" s="50"/>
      <c r="DP270" s="50"/>
      <c r="DQ270" s="50"/>
      <c r="DR270" s="50"/>
      <c r="DS270" s="50"/>
      <c r="DT270" s="50"/>
      <c r="DU270" s="50"/>
      <c r="DV270" s="50"/>
      <c r="DW270" s="50"/>
      <c r="DX270" s="50"/>
      <c r="DY270" s="50"/>
      <c r="DZ270" s="50"/>
      <c r="EA270" s="50"/>
      <c r="EB270" s="50"/>
      <c r="EC270" s="50"/>
      <c r="ED270" s="50"/>
      <c r="EE270" s="50"/>
      <c r="EF270" s="50"/>
      <c r="EG270" s="50"/>
      <c r="EH270" s="50"/>
      <c r="EI270" s="50"/>
      <c r="EJ270" s="50"/>
      <c r="EK270" s="50"/>
      <c r="EL270" s="50"/>
      <c r="EM270" s="50"/>
      <c r="EN270" s="50"/>
      <c r="EO270" s="50"/>
      <c r="EP270" s="50"/>
      <c r="EQ270" s="50"/>
      <c r="ER270" s="50"/>
      <c r="ES270" s="50"/>
      <c r="ET270" s="50"/>
      <c r="EU270" s="50"/>
      <c r="EV270" s="50"/>
      <c r="EW270" s="50"/>
      <c r="EX270" s="50"/>
      <c r="EY270" s="50"/>
      <c r="EZ270" s="50"/>
      <c r="FA270" s="50"/>
      <c r="FB270" s="50"/>
      <c r="FC270" s="50"/>
    </row>
    <row r="271" spans="1:159" x14ac:dyDescent="0.2">
      <c r="A271" s="39"/>
      <c r="B271" s="39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0"/>
      <c r="BD271" s="50"/>
      <c r="BE271" s="50"/>
      <c r="BF271" s="50"/>
      <c r="BG271" s="50"/>
      <c r="BH271" s="50"/>
      <c r="BI271" s="50"/>
      <c r="BJ271" s="50"/>
      <c r="BK271" s="50"/>
      <c r="BL271" s="50"/>
      <c r="BM271" s="50"/>
      <c r="BN271" s="50"/>
      <c r="BO271" s="50"/>
      <c r="BP271" s="50"/>
      <c r="BQ271" s="50"/>
      <c r="BR271" s="50"/>
      <c r="BS271" s="50"/>
      <c r="BT271" s="50"/>
      <c r="BU271" s="50"/>
      <c r="BV271" s="50"/>
      <c r="BW271" s="50"/>
      <c r="BX271" s="50"/>
      <c r="BY271" s="50"/>
      <c r="BZ271" s="50"/>
      <c r="CA271" s="50"/>
      <c r="CB271" s="50"/>
      <c r="CC271" s="50"/>
      <c r="CD271" s="50"/>
      <c r="CE271" s="50"/>
      <c r="CF271" s="50"/>
      <c r="CG271" s="50"/>
      <c r="CH271" s="50"/>
      <c r="CI271" s="50"/>
      <c r="CJ271" s="50"/>
      <c r="CK271" s="50"/>
      <c r="CL271" s="50"/>
      <c r="CM271" s="50"/>
      <c r="CN271" s="50"/>
      <c r="CO271" s="50"/>
      <c r="CP271" s="50"/>
      <c r="CQ271" s="50"/>
      <c r="CR271" s="50"/>
      <c r="CS271" s="50"/>
      <c r="CT271" s="50"/>
      <c r="CU271" s="50"/>
      <c r="CV271" s="50"/>
      <c r="CW271" s="50"/>
      <c r="CX271" s="50"/>
      <c r="CY271" s="50"/>
      <c r="CZ271" s="50"/>
      <c r="DA271" s="50"/>
      <c r="DB271" s="50"/>
      <c r="DC271" s="50"/>
      <c r="DD271" s="50"/>
      <c r="DE271" s="50"/>
      <c r="DF271" s="50"/>
      <c r="DG271" s="50"/>
      <c r="DH271" s="50"/>
      <c r="DI271" s="50"/>
      <c r="DJ271" s="50"/>
      <c r="DK271" s="50"/>
      <c r="DL271" s="50"/>
      <c r="DM271" s="50"/>
      <c r="DN271" s="50"/>
      <c r="DO271" s="50"/>
      <c r="DP271" s="50"/>
      <c r="DQ271" s="50"/>
      <c r="DR271" s="50"/>
      <c r="DS271" s="50"/>
      <c r="DT271" s="50"/>
      <c r="DU271" s="50"/>
      <c r="DV271" s="50"/>
      <c r="DW271" s="50"/>
      <c r="DX271" s="50"/>
      <c r="DY271" s="50"/>
      <c r="DZ271" s="50"/>
      <c r="EA271" s="50"/>
      <c r="EB271" s="50"/>
      <c r="EC271" s="50"/>
      <c r="ED271" s="50"/>
      <c r="EE271" s="50"/>
      <c r="EF271" s="50"/>
      <c r="EG271" s="50"/>
      <c r="EH271" s="50"/>
      <c r="EI271" s="50"/>
      <c r="EJ271" s="50"/>
      <c r="EK271" s="50"/>
      <c r="EL271" s="50"/>
      <c r="EM271" s="50"/>
      <c r="EN271" s="50"/>
      <c r="EO271" s="50"/>
      <c r="EP271" s="50"/>
      <c r="EQ271" s="50"/>
      <c r="ER271" s="50"/>
      <c r="ES271" s="50"/>
      <c r="ET271" s="50"/>
      <c r="EU271" s="50"/>
      <c r="EV271" s="50"/>
      <c r="EW271" s="50"/>
      <c r="EX271" s="50"/>
      <c r="EY271" s="50"/>
      <c r="EZ271" s="50"/>
      <c r="FA271" s="50"/>
      <c r="FB271" s="50"/>
      <c r="FC271" s="50"/>
    </row>
    <row r="272" spans="1:159" x14ac:dyDescent="0.2">
      <c r="A272" s="39"/>
      <c r="B272" s="39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  <c r="AY272" s="50"/>
      <c r="AZ272" s="50"/>
      <c r="BA272" s="50"/>
      <c r="BB272" s="50"/>
      <c r="BC272" s="50"/>
      <c r="BD272" s="50"/>
      <c r="BE272" s="50"/>
      <c r="BF272" s="50"/>
      <c r="BG272" s="50"/>
      <c r="BH272" s="50"/>
      <c r="BI272" s="50"/>
      <c r="BJ272" s="50"/>
      <c r="BK272" s="50"/>
      <c r="BL272" s="50"/>
      <c r="BM272" s="50"/>
      <c r="BN272" s="50"/>
      <c r="BO272" s="50"/>
      <c r="BP272" s="50"/>
      <c r="BQ272" s="50"/>
      <c r="BR272" s="50"/>
      <c r="BS272" s="50"/>
      <c r="BT272" s="50"/>
      <c r="BU272" s="50"/>
      <c r="BV272" s="50"/>
      <c r="BW272" s="50"/>
      <c r="BX272" s="50"/>
      <c r="BY272" s="50"/>
      <c r="BZ272" s="50"/>
      <c r="CA272" s="50"/>
      <c r="CB272" s="50"/>
      <c r="CC272" s="50"/>
      <c r="CD272" s="50"/>
      <c r="CE272" s="50"/>
      <c r="CF272" s="50"/>
      <c r="CG272" s="50"/>
      <c r="CH272" s="50"/>
      <c r="CI272" s="50"/>
      <c r="CJ272" s="50"/>
      <c r="CK272" s="50"/>
      <c r="CL272" s="50"/>
      <c r="CM272" s="50"/>
      <c r="CN272" s="50"/>
      <c r="CO272" s="50"/>
      <c r="CP272" s="50"/>
      <c r="CQ272" s="50"/>
      <c r="CR272" s="50"/>
      <c r="CS272" s="50"/>
      <c r="CT272" s="50"/>
      <c r="CU272" s="50"/>
      <c r="CV272" s="50"/>
      <c r="CW272" s="50"/>
      <c r="CX272" s="50"/>
      <c r="CY272" s="50"/>
      <c r="CZ272" s="50"/>
      <c r="DA272" s="50"/>
      <c r="DB272" s="50"/>
      <c r="DC272" s="50"/>
      <c r="DD272" s="50"/>
      <c r="DE272" s="50"/>
      <c r="DF272" s="50"/>
      <c r="DG272" s="50"/>
      <c r="DH272" s="50"/>
      <c r="DI272" s="50"/>
      <c r="DJ272" s="50"/>
      <c r="DK272" s="50"/>
      <c r="DL272" s="50"/>
      <c r="DM272" s="50"/>
      <c r="DN272" s="50"/>
      <c r="DO272" s="50"/>
      <c r="DP272" s="50"/>
      <c r="DQ272" s="50"/>
      <c r="DR272" s="50"/>
      <c r="DS272" s="50"/>
      <c r="DT272" s="50"/>
      <c r="DU272" s="50"/>
      <c r="DV272" s="50"/>
      <c r="DW272" s="50"/>
      <c r="DX272" s="50"/>
      <c r="DY272" s="50"/>
      <c r="DZ272" s="50"/>
      <c r="EA272" s="50"/>
      <c r="EB272" s="50"/>
      <c r="EC272" s="50"/>
      <c r="ED272" s="50"/>
      <c r="EE272" s="50"/>
      <c r="EF272" s="50"/>
      <c r="EG272" s="50"/>
      <c r="EH272" s="50"/>
      <c r="EI272" s="50"/>
      <c r="EJ272" s="50"/>
      <c r="EK272" s="50"/>
      <c r="EL272" s="50"/>
      <c r="EM272" s="50"/>
      <c r="EN272" s="50"/>
      <c r="EO272" s="50"/>
      <c r="EP272" s="50"/>
      <c r="EQ272" s="50"/>
      <c r="ER272" s="50"/>
      <c r="ES272" s="50"/>
      <c r="ET272" s="50"/>
      <c r="EU272" s="50"/>
      <c r="EV272" s="50"/>
      <c r="EW272" s="50"/>
      <c r="EX272" s="50"/>
      <c r="EY272" s="50"/>
      <c r="EZ272" s="50"/>
      <c r="FA272" s="50"/>
      <c r="FB272" s="50"/>
      <c r="FC272" s="50"/>
    </row>
    <row r="273" spans="1:159" x14ac:dyDescent="0.2">
      <c r="A273" s="39"/>
      <c r="B273" s="39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  <c r="AY273" s="50"/>
      <c r="AZ273" s="50"/>
      <c r="BA273" s="50"/>
      <c r="BB273" s="50"/>
      <c r="BC273" s="50"/>
      <c r="BD273" s="50"/>
      <c r="BE273" s="50"/>
      <c r="BF273" s="50"/>
      <c r="BG273" s="50"/>
      <c r="BH273" s="50"/>
      <c r="BI273" s="50"/>
      <c r="BJ273" s="50"/>
      <c r="BK273" s="50"/>
      <c r="BL273" s="50"/>
      <c r="BM273" s="50"/>
      <c r="BN273" s="50"/>
      <c r="BO273" s="50"/>
      <c r="BP273" s="50"/>
      <c r="BQ273" s="50"/>
      <c r="BR273" s="50"/>
      <c r="BS273" s="50"/>
      <c r="BT273" s="50"/>
      <c r="BU273" s="50"/>
      <c r="BV273" s="50"/>
      <c r="BW273" s="50"/>
      <c r="BX273" s="50"/>
      <c r="BY273" s="50"/>
      <c r="BZ273" s="50"/>
      <c r="CA273" s="50"/>
      <c r="CB273" s="50"/>
      <c r="CC273" s="50"/>
      <c r="CD273" s="50"/>
      <c r="CE273" s="50"/>
      <c r="CF273" s="50"/>
      <c r="CG273" s="50"/>
      <c r="CH273" s="50"/>
      <c r="CI273" s="50"/>
      <c r="CJ273" s="50"/>
      <c r="CK273" s="50"/>
      <c r="CL273" s="50"/>
      <c r="CM273" s="50"/>
      <c r="CN273" s="50"/>
      <c r="CO273" s="50"/>
      <c r="CP273" s="50"/>
      <c r="CQ273" s="50"/>
      <c r="CR273" s="50"/>
      <c r="CS273" s="50"/>
      <c r="CT273" s="50"/>
      <c r="CU273" s="50"/>
      <c r="CV273" s="50"/>
      <c r="CW273" s="50"/>
      <c r="CX273" s="50"/>
      <c r="CY273" s="50"/>
      <c r="CZ273" s="50"/>
      <c r="DA273" s="50"/>
      <c r="DB273" s="50"/>
      <c r="DC273" s="50"/>
      <c r="DD273" s="50"/>
      <c r="DE273" s="50"/>
      <c r="DF273" s="50"/>
      <c r="DG273" s="50"/>
      <c r="DH273" s="50"/>
      <c r="DI273" s="50"/>
      <c r="DJ273" s="50"/>
      <c r="DK273" s="50"/>
      <c r="DL273" s="50"/>
      <c r="DM273" s="50"/>
      <c r="DN273" s="50"/>
      <c r="DO273" s="50"/>
      <c r="DP273" s="50"/>
      <c r="DQ273" s="50"/>
      <c r="DR273" s="50"/>
      <c r="DS273" s="50"/>
      <c r="DT273" s="50"/>
      <c r="DU273" s="50"/>
      <c r="DV273" s="50"/>
      <c r="DW273" s="50"/>
      <c r="DX273" s="50"/>
      <c r="DY273" s="50"/>
      <c r="DZ273" s="50"/>
      <c r="EA273" s="50"/>
      <c r="EB273" s="50"/>
      <c r="EC273" s="50"/>
      <c r="ED273" s="50"/>
      <c r="EE273" s="50"/>
      <c r="EF273" s="50"/>
      <c r="EG273" s="50"/>
      <c r="EH273" s="50"/>
      <c r="EI273" s="50"/>
      <c r="EJ273" s="50"/>
      <c r="EK273" s="50"/>
      <c r="EL273" s="50"/>
      <c r="EM273" s="50"/>
      <c r="EN273" s="50"/>
      <c r="EO273" s="50"/>
      <c r="EP273" s="50"/>
      <c r="EQ273" s="50"/>
      <c r="ER273" s="50"/>
      <c r="ES273" s="50"/>
      <c r="ET273" s="50"/>
      <c r="EU273" s="50"/>
      <c r="EV273" s="50"/>
      <c r="EW273" s="50"/>
      <c r="EX273" s="50"/>
      <c r="EY273" s="50"/>
      <c r="EZ273" s="50"/>
      <c r="FA273" s="50"/>
      <c r="FB273" s="50"/>
      <c r="FC273" s="50"/>
    </row>
    <row r="274" spans="1:159" x14ac:dyDescent="0.2">
      <c r="A274" s="39"/>
      <c r="B274" s="39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  <c r="AY274" s="50"/>
      <c r="AZ274" s="50"/>
      <c r="BA274" s="50"/>
      <c r="BB274" s="50"/>
      <c r="BC274" s="50"/>
      <c r="BD274" s="50"/>
      <c r="BE274" s="50"/>
      <c r="BF274" s="50"/>
      <c r="BG274" s="50"/>
      <c r="BH274" s="50"/>
      <c r="BI274" s="50"/>
      <c r="BJ274" s="50"/>
      <c r="BK274" s="50"/>
      <c r="BL274" s="50"/>
      <c r="BM274" s="50"/>
      <c r="BN274" s="50"/>
      <c r="BO274" s="50"/>
      <c r="BP274" s="50"/>
      <c r="BQ274" s="50"/>
      <c r="BR274" s="50"/>
      <c r="BS274" s="50"/>
      <c r="BT274" s="50"/>
      <c r="BU274" s="50"/>
      <c r="BV274" s="50"/>
      <c r="BW274" s="50"/>
      <c r="BX274" s="50"/>
      <c r="BY274" s="50"/>
      <c r="BZ274" s="50"/>
      <c r="CA274" s="50"/>
      <c r="CB274" s="50"/>
      <c r="CC274" s="50"/>
      <c r="CD274" s="50"/>
      <c r="CE274" s="50"/>
      <c r="CF274" s="50"/>
      <c r="CG274" s="50"/>
      <c r="CH274" s="50"/>
      <c r="CI274" s="50"/>
      <c r="CJ274" s="50"/>
      <c r="CK274" s="50"/>
      <c r="CL274" s="50"/>
      <c r="CM274" s="50"/>
      <c r="CN274" s="50"/>
      <c r="CO274" s="50"/>
      <c r="CP274" s="50"/>
      <c r="CQ274" s="50"/>
      <c r="CR274" s="50"/>
      <c r="CS274" s="50"/>
      <c r="CT274" s="50"/>
      <c r="CU274" s="50"/>
      <c r="CV274" s="50"/>
      <c r="CW274" s="50"/>
      <c r="CX274" s="50"/>
      <c r="CY274" s="50"/>
      <c r="CZ274" s="50"/>
      <c r="DA274" s="50"/>
      <c r="DB274" s="50"/>
      <c r="DC274" s="50"/>
      <c r="DD274" s="50"/>
      <c r="DE274" s="50"/>
      <c r="DF274" s="50"/>
      <c r="DG274" s="50"/>
      <c r="DH274" s="50"/>
      <c r="DI274" s="50"/>
      <c r="DJ274" s="50"/>
      <c r="DK274" s="50"/>
      <c r="DL274" s="50"/>
      <c r="DM274" s="50"/>
      <c r="DN274" s="50"/>
      <c r="DO274" s="50"/>
      <c r="DP274" s="50"/>
      <c r="DQ274" s="50"/>
      <c r="DR274" s="50"/>
      <c r="DS274" s="50"/>
      <c r="DT274" s="50"/>
      <c r="DU274" s="50"/>
      <c r="DV274" s="50"/>
      <c r="DW274" s="50"/>
      <c r="DX274" s="50"/>
      <c r="DY274" s="50"/>
      <c r="DZ274" s="50"/>
      <c r="EA274" s="50"/>
      <c r="EB274" s="50"/>
      <c r="EC274" s="50"/>
      <c r="ED274" s="50"/>
      <c r="EE274" s="50"/>
      <c r="EF274" s="50"/>
      <c r="EG274" s="50"/>
      <c r="EH274" s="50"/>
      <c r="EI274" s="50"/>
      <c r="EJ274" s="50"/>
      <c r="EK274" s="50"/>
      <c r="EL274" s="50"/>
      <c r="EM274" s="50"/>
      <c r="EN274" s="50"/>
      <c r="EO274" s="50"/>
      <c r="EP274" s="50"/>
      <c r="EQ274" s="50"/>
      <c r="ER274" s="50"/>
      <c r="ES274" s="50"/>
      <c r="ET274" s="50"/>
      <c r="EU274" s="50"/>
      <c r="EV274" s="50"/>
      <c r="EW274" s="50"/>
      <c r="EX274" s="50"/>
      <c r="EY274" s="50"/>
      <c r="EZ274" s="50"/>
      <c r="FA274" s="50"/>
      <c r="FB274" s="50"/>
      <c r="FC274" s="50"/>
    </row>
    <row r="275" spans="1:159" x14ac:dyDescent="0.2">
      <c r="A275" s="39"/>
      <c r="B275" s="39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0"/>
      <c r="BW275" s="50"/>
      <c r="BX275" s="50"/>
      <c r="BY275" s="50"/>
      <c r="BZ275" s="50"/>
      <c r="CA275" s="50"/>
      <c r="CB275" s="50"/>
      <c r="CC275" s="50"/>
      <c r="CD275" s="50"/>
      <c r="CE275" s="50"/>
      <c r="CF275" s="50"/>
      <c r="CG275" s="50"/>
      <c r="CH275" s="50"/>
      <c r="CI275" s="50"/>
      <c r="CJ275" s="50"/>
      <c r="CK275" s="50"/>
      <c r="CL275" s="50"/>
      <c r="CM275" s="50"/>
      <c r="CN275" s="50"/>
      <c r="CO275" s="50"/>
      <c r="CP275" s="50"/>
      <c r="CQ275" s="50"/>
      <c r="CR275" s="50"/>
      <c r="CS275" s="50"/>
      <c r="CT275" s="50"/>
      <c r="CU275" s="50"/>
      <c r="CV275" s="50"/>
      <c r="CW275" s="50"/>
      <c r="CX275" s="50"/>
      <c r="CY275" s="50"/>
      <c r="CZ275" s="50"/>
      <c r="DA275" s="50"/>
      <c r="DB275" s="50"/>
      <c r="DC275" s="50"/>
      <c r="DD275" s="50"/>
      <c r="DE275" s="50"/>
      <c r="DF275" s="50"/>
      <c r="DG275" s="50"/>
      <c r="DH275" s="50"/>
      <c r="DI275" s="50"/>
      <c r="DJ275" s="50"/>
      <c r="DK275" s="50"/>
      <c r="DL275" s="50"/>
      <c r="DM275" s="50"/>
      <c r="DN275" s="50"/>
      <c r="DO275" s="50"/>
      <c r="DP275" s="50"/>
      <c r="DQ275" s="50"/>
      <c r="DR275" s="50"/>
      <c r="DS275" s="50"/>
      <c r="DT275" s="50"/>
      <c r="DU275" s="50"/>
      <c r="DV275" s="50"/>
      <c r="DW275" s="50"/>
      <c r="DX275" s="50"/>
      <c r="DY275" s="50"/>
      <c r="DZ275" s="50"/>
      <c r="EA275" s="50"/>
      <c r="EB275" s="50"/>
      <c r="EC275" s="50"/>
      <c r="ED275" s="50"/>
      <c r="EE275" s="50"/>
      <c r="EF275" s="50"/>
      <c r="EG275" s="50"/>
      <c r="EH275" s="50"/>
      <c r="EI275" s="50"/>
      <c r="EJ275" s="50"/>
      <c r="EK275" s="50"/>
      <c r="EL275" s="50"/>
      <c r="EM275" s="50"/>
      <c r="EN275" s="50"/>
      <c r="EO275" s="50"/>
      <c r="EP275" s="50"/>
      <c r="EQ275" s="50"/>
      <c r="ER275" s="50"/>
      <c r="ES275" s="50"/>
      <c r="ET275" s="50"/>
      <c r="EU275" s="50"/>
      <c r="EV275" s="50"/>
      <c r="EW275" s="50"/>
      <c r="EX275" s="50"/>
      <c r="EY275" s="50"/>
      <c r="EZ275" s="50"/>
      <c r="FA275" s="50"/>
      <c r="FB275" s="50"/>
      <c r="FC275" s="50"/>
    </row>
    <row r="276" spans="1:159" x14ac:dyDescent="0.2">
      <c r="A276" s="39"/>
      <c r="B276" s="39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  <c r="AY276" s="50"/>
      <c r="AZ276" s="50"/>
      <c r="BA276" s="50"/>
      <c r="BB276" s="50"/>
      <c r="BC276" s="50"/>
      <c r="BD276" s="50"/>
      <c r="BE276" s="50"/>
      <c r="BF276" s="50"/>
      <c r="BG276" s="50"/>
      <c r="BH276" s="50"/>
      <c r="BI276" s="50"/>
      <c r="BJ276" s="50"/>
      <c r="BK276" s="50"/>
      <c r="BL276" s="50"/>
      <c r="BM276" s="50"/>
      <c r="BN276" s="50"/>
      <c r="BO276" s="50"/>
      <c r="BP276" s="50"/>
      <c r="BQ276" s="50"/>
      <c r="BR276" s="50"/>
      <c r="BS276" s="50"/>
      <c r="BT276" s="50"/>
      <c r="BU276" s="50"/>
      <c r="BV276" s="50"/>
      <c r="BW276" s="50"/>
      <c r="BX276" s="50"/>
      <c r="BY276" s="50"/>
      <c r="BZ276" s="50"/>
      <c r="CA276" s="50"/>
      <c r="CB276" s="50"/>
      <c r="CC276" s="50"/>
      <c r="CD276" s="50"/>
      <c r="CE276" s="50"/>
      <c r="CF276" s="50"/>
      <c r="CG276" s="50"/>
      <c r="CH276" s="50"/>
      <c r="CI276" s="50"/>
      <c r="CJ276" s="50"/>
      <c r="CK276" s="50"/>
      <c r="CL276" s="50"/>
      <c r="CM276" s="50"/>
      <c r="CN276" s="50"/>
      <c r="CO276" s="50"/>
      <c r="CP276" s="50"/>
      <c r="CQ276" s="50"/>
      <c r="CR276" s="50"/>
      <c r="CS276" s="50"/>
      <c r="CT276" s="50"/>
      <c r="CU276" s="50"/>
      <c r="CV276" s="50"/>
      <c r="CW276" s="50"/>
      <c r="CX276" s="50"/>
      <c r="CY276" s="50"/>
      <c r="CZ276" s="50"/>
      <c r="DA276" s="50"/>
      <c r="DB276" s="50"/>
      <c r="DC276" s="50"/>
      <c r="DD276" s="50"/>
      <c r="DE276" s="50"/>
      <c r="DF276" s="50"/>
      <c r="DG276" s="50"/>
      <c r="DH276" s="50"/>
      <c r="DI276" s="50"/>
      <c r="DJ276" s="50"/>
      <c r="DK276" s="50"/>
      <c r="DL276" s="50"/>
      <c r="DM276" s="50"/>
      <c r="DN276" s="50"/>
      <c r="DO276" s="50"/>
      <c r="DP276" s="50"/>
      <c r="DQ276" s="50"/>
      <c r="DR276" s="50"/>
      <c r="DS276" s="50"/>
      <c r="DT276" s="50"/>
      <c r="DU276" s="50"/>
      <c r="DV276" s="50"/>
      <c r="DW276" s="50"/>
      <c r="DX276" s="50"/>
      <c r="DY276" s="50"/>
      <c r="DZ276" s="50"/>
      <c r="EA276" s="50"/>
      <c r="EB276" s="50"/>
      <c r="EC276" s="50"/>
      <c r="ED276" s="50"/>
      <c r="EE276" s="50"/>
      <c r="EF276" s="50"/>
      <c r="EG276" s="50"/>
      <c r="EH276" s="50"/>
      <c r="EI276" s="50"/>
      <c r="EJ276" s="50"/>
      <c r="EK276" s="50"/>
      <c r="EL276" s="50"/>
      <c r="EM276" s="50"/>
      <c r="EN276" s="50"/>
      <c r="EO276" s="50"/>
      <c r="EP276" s="50"/>
      <c r="EQ276" s="50"/>
      <c r="ER276" s="50"/>
      <c r="ES276" s="50"/>
      <c r="ET276" s="50"/>
      <c r="EU276" s="50"/>
      <c r="EV276" s="50"/>
      <c r="EW276" s="50"/>
      <c r="EX276" s="50"/>
      <c r="EY276" s="50"/>
      <c r="EZ276" s="50"/>
      <c r="FA276" s="50"/>
      <c r="FB276" s="50"/>
      <c r="FC276" s="50"/>
    </row>
    <row r="277" spans="1:159" x14ac:dyDescent="0.2">
      <c r="A277" s="39"/>
      <c r="B277" s="39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  <c r="AY277" s="50"/>
      <c r="AZ277" s="50"/>
      <c r="BA277" s="50"/>
      <c r="BB277" s="50"/>
      <c r="BC277" s="50"/>
      <c r="BD277" s="50"/>
      <c r="BE277" s="50"/>
      <c r="BF277" s="50"/>
      <c r="BG277" s="50"/>
      <c r="BH277" s="50"/>
      <c r="BI277" s="50"/>
      <c r="BJ277" s="50"/>
      <c r="BK277" s="50"/>
      <c r="BL277" s="50"/>
      <c r="BM277" s="50"/>
      <c r="BN277" s="50"/>
      <c r="BO277" s="50"/>
      <c r="BP277" s="50"/>
      <c r="BQ277" s="50"/>
      <c r="BR277" s="50"/>
      <c r="BS277" s="50"/>
      <c r="BT277" s="50"/>
      <c r="BU277" s="50"/>
      <c r="BV277" s="50"/>
      <c r="BW277" s="50"/>
      <c r="BX277" s="50"/>
      <c r="BY277" s="50"/>
      <c r="BZ277" s="50"/>
      <c r="CA277" s="50"/>
      <c r="CB277" s="50"/>
      <c r="CC277" s="50"/>
      <c r="CD277" s="50"/>
      <c r="CE277" s="50"/>
      <c r="CF277" s="50"/>
      <c r="CG277" s="50"/>
      <c r="CH277" s="50"/>
      <c r="CI277" s="50"/>
      <c r="CJ277" s="50"/>
      <c r="CK277" s="50"/>
      <c r="CL277" s="50"/>
      <c r="CM277" s="50"/>
      <c r="CN277" s="50"/>
      <c r="CO277" s="50"/>
      <c r="CP277" s="50"/>
      <c r="CQ277" s="50"/>
      <c r="CR277" s="50"/>
      <c r="CS277" s="50"/>
      <c r="CT277" s="50"/>
      <c r="CU277" s="50"/>
      <c r="CV277" s="50"/>
      <c r="CW277" s="50"/>
      <c r="CX277" s="50"/>
      <c r="CY277" s="50"/>
      <c r="CZ277" s="50"/>
      <c r="DA277" s="50"/>
      <c r="DB277" s="50"/>
      <c r="DC277" s="50"/>
      <c r="DD277" s="50"/>
      <c r="DE277" s="50"/>
      <c r="DF277" s="50"/>
      <c r="DG277" s="50"/>
      <c r="DH277" s="50"/>
      <c r="DI277" s="50"/>
      <c r="DJ277" s="50"/>
      <c r="DK277" s="50"/>
      <c r="DL277" s="50"/>
      <c r="DM277" s="50"/>
      <c r="DN277" s="50"/>
      <c r="DO277" s="50"/>
      <c r="DP277" s="50"/>
      <c r="DQ277" s="50"/>
      <c r="DR277" s="50"/>
      <c r="DS277" s="50"/>
      <c r="DT277" s="50"/>
      <c r="DU277" s="50"/>
      <c r="DV277" s="50"/>
      <c r="DW277" s="50"/>
      <c r="DX277" s="50"/>
      <c r="DY277" s="50"/>
      <c r="DZ277" s="50"/>
      <c r="EA277" s="50"/>
      <c r="EB277" s="50"/>
      <c r="EC277" s="50"/>
      <c r="ED277" s="50"/>
      <c r="EE277" s="50"/>
      <c r="EF277" s="50"/>
      <c r="EG277" s="50"/>
      <c r="EH277" s="50"/>
      <c r="EI277" s="50"/>
      <c r="EJ277" s="50"/>
      <c r="EK277" s="50"/>
      <c r="EL277" s="50"/>
      <c r="EM277" s="50"/>
      <c r="EN277" s="50"/>
      <c r="EO277" s="50"/>
      <c r="EP277" s="50"/>
      <c r="EQ277" s="50"/>
      <c r="ER277" s="50"/>
      <c r="ES277" s="50"/>
      <c r="ET277" s="50"/>
      <c r="EU277" s="50"/>
      <c r="EV277" s="50"/>
      <c r="EW277" s="50"/>
      <c r="EX277" s="50"/>
      <c r="EY277" s="50"/>
      <c r="EZ277" s="50"/>
      <c r="FA277" s="50"/>
      <c r="FB277" s="50"/>
      <c r="FC277" s="50"/>
    </row>
    <row r="278" spans="1:159" x14ac:dyDescent="0.2">
      <c r="A278" s="39"/>
      <c r="B278" s="39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  <c r="AY278" s="50"/>
      <c r="AZ278" s="50"/>
      <c r="BA278" s="50"/>
      <c r="BB278" s="50"/>
      <c r="BC278" s="50"/>
      <c r="BD278" s="50"/>
      <c r="BE278" s="50"/>
      <c r="BF278" s="50"/>
      <c r="BG278" s="50"/>
      <c r="BH278" s="50"/>
      <c r="BI278" s="50"/>
      <c r="BJ278" s="50"/>
      <c r="BK278" s="50"/>
      <c r="BL278" s="50"/>
      <c r="BM278" s="50"/>
      <c r="BN278" s="50"/>
      <c r="BO278" s="50"/>
      <c r="BP278" s="50"/>
      <c r="BQ278" s="50"/>
      <c r="BR278" s="50"/>
      <c r="BS278" s="50"/>
      <c r="BT278" s="50"/>
      <c r="BU278" s="50"/>
      <c r="BV278" s="50"/>
      <c r="BW278" s="50"/>
      <c r="BX278" s="50"/>
      <c r="BY278" s="50"/>
      <c r="BZ278" s="50"/>
      <c r="CA278" s="50"/>
      <c r="CB278" s="50"/>
      <c r="CC278" s="50"/>
      <c r="CD278" s="50"/>
      <c r="CE278" s="50"/>
      <c r="CF278" s="50"/>
      <c r="CG278" s="50"/>
      <c r="CH278" s="50"/>
      <c r="CI278" s="50"/>
      <c r="CJ278" s="50"/>
      <c r="CK278" s="50"/>
      <c r="CL278" s="50"/>
      <c r="CM278" s="50"/>
      <c r="CN278" s="50"/>
      <c r="CO278" s="50"/>
      <c r="CP278" s="50"/>
      <c r="CQ278" s="50"/>
      <c r="CR278" s="50"/>
      <c r="CS278" s="50"/>
      <c r="CT278" s="50"/>
      <c r="CU278" s="50"/>
      <c r="CV278" s="50"/>
      <c r="CW278" s="50"/>
      <c r="CX278" s="50"/>
      <c r="CY278" s="50"/>
      <c r="CZ278" s="50"/>
      <c r="DA278" s="50"/>
      <c r="DB278" s="50"/>
      <c r="DC278" s="50"/>
      <c r="DD278" s="50"/>
      <c r="DE278" s="50"/>
      <c r="DF278" s="50"/>
      <c r="DG278" s="50"/>
      <c r="DH278" s="50"/>
      <c r="DI278" s="50"/>
      <c r="DJ278" s="50"/>
      <c r="DK278" s="50"/>
      <c r="DL278" s="50"/>
      <c r="DM278" s="50"/>
      <c r="DN278" s="50"/>
      <c r="DO278" s="50"/>
      <c r="DP278" s="50"/>
      <c r="DQ278" s="50"/>
      <c r="DR278" s="50"/>
      <c r="DS278" s="50"/>
      <c r="DT278" s="50"/>
      <c r="DU278" s="50"/>
      <c r="DV278" s="50"/>
      <c r="DW278" s="50"/>
      <c r="DX278" s="50"/>
      <c r="DY278" s="50"/>
      <c r="DZ278" s="50"/>
      <c r="EA278" s="50"/>
      <c r="EB278" s="50"/>
      <c r="EC278" s="50"/>
      <c r="ED278" s="50"/>
      <c r="EE278" s="50"/>
      <c r="EF278" s="50"/>
      <c r="EG278" s="50"/>
      <c r="EH278" s="50"/>
      <c r="EI278" s="50"/>
      <c r="EJ278" s="50"/>
      <c r="EK278" s="50"/>
      <c r="EL278" s="50"/>
      <c r="EM278" s="50"/>
      <c r="EN278" s="50"/>
      <c r="EO278" s="50"/>
      <c r="EP278" s="50"/>
      <c r="EQ278" s="50"/>
      <c r="ER278" s="50"/>
      <c r="ES278" s="50"/>
      <c r="ET278" s="50"/>
      <c r="EU278" s="50"/>
      <c r="EV278" s="50"/>
      <c r="EW278" s="50"/>
      <c r="EX278" s="50"/>
      <c r="EY278" s="50"/>
      <c r="EZ278" s="50"/>
      <c r="FA278" s="50"/>
      <c r="FB278" s="50"/>
      <c r="FC278" s="50"/>
    </row>
    <row r="279" spans="1:159" x14ac:dyDescent="0.2">
      <c r="A279" s="39"/>
      <c r="B279" s="39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  <c r="AY279" s="50"/>
      <c r="AZ279" s="50"/>
      <c r="BA279" s="50"/>
      <c r="BB279" s="50"/>
      <c r="BC279" s="50"/>
      <c r="BD279" s="50"/>
      <c r="BE279" s="50"/>
      <c r="BF279" s="50"/>
      <c r="BG279" s="50"/>
      <c r="BH279" s="50"/>
      <c r="BI279" s="50"/>
      <c r="BJ279" s="50"/>
      <c r="BK279" s="50"/>
      <c r="BL279" s="50"/>
      <c r="BM279" s="50"/>
      <c r="BN279" s="50"/>
      <c r="BO279" s="50"/>
      <c r="BP279" s="50"/>
      <c r="BQ279" s="50"/>
      <c r="BR279" s="50"/>
      <c r="BS279" s="50"/>
      <c r="BT279" s="50"/>
      <c r="BU279" s="50"/>
      <c r="BV279" s="50"/>
      <c r="BW279" s="50"/>
      <c r="BX279" s="50"/>
      <c r="BY279" s="50"/>
      <c r="BZ279" s="50"/>
      <c r="CA279" s="50"/>
      <c r="CB279" s="50"/>
      <c r="CC279" s="50"/>
      <c r="CD279" s="50"/>
      <c r="CE279" s="50"/>
      <c r="CF279" s="50"/>
      <c r="CG279" s="50"/>
      <c r="CH279" s="50"/>
      <c r="CI279" s="50"/>
      <c r="CJ279" s="50"/>
      <c r="CK279" s="50"/>
      <c r="CL279" s="50"/>
      <c r="CM279" s="50"/>
      <c r="CN279" s="50"/>
      <c r="CO279" s="50"/>
      <c r="CP279" s="50"/>
      <c r="CQ279" s="50"/>
      <c r="CR279" s="50"/>
      <c r="CS279" s="50"/>
      <c r="CT279" s="50"/>
      <c r="CU279" s="50"/>
      <c r="CV279" s="50"/>
      <c r="CW279" s="50"/>
      <c r="CX279" s="50"/>
      <c r="CY279" s="50"/>
      <c r="CZ279" s="50"/>
      <c r="DA279" s="50"/>
      <c r="DB279" s="50"/>
      <c r="DC279" s="50"/>
      <c r="DD279" s="50"/>
      <c r="DE279" s="50"/>
      <c r="DF279" s="50"/>
      <c r="DG279" s="50"/>
      <c r="DH279" s="50"/>
      <c r="DI279" s="50"/>
      <c r="DJ279" s="50"/>
      <c r="DK279" s="50"/>
      <c r="DL279" s="50"/>
      <c r="DM279" s="50"/>
      <c r="DN279" s="50"/>
      <c r="DO279" s="50"/>
      <c r="DP279" s="50"/>
      <c r="DQ279" s="50"/>
      <c r="DR279" s="50"/>
      <c r="DS279" s="50"/>
      <c r="DT279" s="50"/>
      <c r="DU279" s="50"/>
      <c r="DV279" s="50"/>
      <c r="DW279" s="50"/>
      <c r="DX279" s="50"/>
      <c r="DY279" s="50"/>
      <c r="DZ279" s="50"/>
      <c r="EA279" s="50"/>
      <c r="EB279" s="50"/>
      <c r="EC279" s="50"/>
      <c r="ED279" s="50"/>
      <c r="EE279" s="50"/>
      <c r="EF279" s="50"/>
      <c r="EG279" s="50"/>
      <c r="EH279" s="50"/>
      <c r="EI279" s="50"/>
      <c r="EJ279" s="50"/>
      <c r="EK279" s="50"/>
      <c r="EL279" s="50"/>
      <c r="EM279" s="50"/>
      <c r="EN279" s="50"/>
      <c r="EO279" s="50"/>
      <c r="EP279" s="50"/>
      <c r="EQ279" s="50"/>
      <c r="ER279" s="50"/>
      <c r="ES279" s="50"/>
      <c r="ET279" s="50"/>
      <c r="EU279" s="50"/>
      <c r="EV279" s="50"/>
      <c r="EW279" s="50"/>
      <c r="EX279" s="50"/>
      <c r="EY279" s="50"/>
      <c r="EZ279" s="50"/>
      <c r="FA279" s="50"/>
      <c r="FB279" s="50"/>
      <c r="FC279" s="50"/>
    </row>
    <row r="280" spans="1:159" x14ac:dyDescent="0.2">
      <c r="A280" s="39"/>
      <c r="B280" s="39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  <c r="AY280" s="50"/>
      <c r="AZ280" s="50"/>
      <c r="BA280" s="50"/>
      <c r="BB280" s="50"/>
      <c r="BC280" s="50"/>
      <c r="BD280" s="50"/>
      <c r="BE280" s="50"/>
      <c r="BF280" s="50"/>
      <c r="BG280" s="50"/>
      <c r="BH280" s="50"/>
      <c r="BI280" s="50"/>
      <c r="BJ280" s="50"/>
      <c r="BK280" s="50"/>
      <c r="BL280" s="50"/>
      <c r="BM280" s="50"/>
      <c r="BN280" s="50"/>
      <c r="BO280" s="50"/>
      <c r="BP280" s="50"/>
      <c r="BQ280" s="50"/>
      <c r="BR280" s="50"/>
      <c r="BS280" s="50"/>
      <c r="BT280" s="50"/>
      <c r="BU280" s="50"/>
      <c r="BV280" s="50"/>
      <c r="BW280" s="50"/>
      <c r="BX280" s="50"/>
      <c r="BY280" s="50"/>
      <c r="BZ280" s="50"/>
      <c r="CA280" s="50"/>
      <c r="CB280" s="50"/>
      <c r="CC280" s="50"/>
      <c r="CD280" s="50"/>
      <c r="CE280" s="50"/>
      <c r="CF280" s="50"/>
      <c r="CG280" s="50"/>
      <c r="CH280" s="50"/>
      <c r="CI280" s="50"/>
      <c r="CJ280" s="50"/>
      <c r="CK280" s="50"/>
      <c r="CL280" s="50"/>
      <c r="CM280" s="50"/>
      <c r="CN280" s="50"/>
      <c r="CO280" s="50"/>
      <c r="CP280" s="50"/>
      <c r="CQ280" s="50"/>
      <c r="CR280" s="50"/>
      <c r="CS280" s="50"/>
      <c r="CT280" s="50"/>
      <c r="CU280" s="50"/>
      <c r="CV280" s="50"/>
      <c r="CW280" s="50"/>
      <c r="CX280" s="50"/>
      <c r="CY280" s="50"/>
      <c r="CZ280" s="50"/>
      <c r="DA280" s="50"/>
      <c r="DB280" s="50"/>
      <c r="DC280" s="50"/>
      <c r="DD280" s="50"/>
      <c r="DE280" s="50"/>
      <c r="DF280" s="50"/>
      <c r="DG280" s="50"/>
      <c r="DH280" s="50"/>
      <c r="DI280" s="50"/>
      <c r="DJ280" s="50"/>
      <c r="DK280" s="50"/>
      <c r="DL280" s="50"/>
      <c r="DM280" s="50"/>
      <c r="DN280" s="50"/>
      <c r="DO280" s="50"/>
      <c r="DP280" s="50"/>
      <c r="DQ280" s="50"/>
      <c r="DR280" s="50"/>
      <c r="DS280" s="50"/>
      <c r="DT280" s="50"/>
      <c r="DU280" s="50"/>
      <c r="DV280" s="50"/>
      <c r="DW280" s="50"/>
      <c r="DX280" s="50"/>
      <c r="DY280" s="50"/>
      <c r="DZ280" s="50"/>
      <c r="EA280" s="50"/>
      <c r="EB280" s="50"/>
      <c r="EC280" s="50"/>
      <c r="ED280" s="50"/>
      <c r="EE280" s="50"/>
      <c r="EF280" s="50"/>
      <c r="EG280" s="50"/>
      <c r="EH280" s="50"/>
      <c r="EI280" s="50"/>
      <c r="EJ280" s="50"/>
      <c r="EK280" s="50"/>
      <c r="EL280" s="50"/>
      <c r="EM280" s="50"/>
      <c r="EN280" s="50"/>
      <c r="EO280" s="50"/>
      <c r="EP280" s="50"/>
      <c r="EQ280" s="50"/>
      <c r="ER280" s="50"/>
      <c r="ES280" s="50"/>
      <c r="ET280" s="50"/>
      <c r="EU280" s="50"/>
      <c r="EV280" s="50"/>
      <c r="EW280" s="50"/>
      <c r="EX280" s="50"/>
      <c r="EY280" s="50"/>
      <c r="EZ280" s="50"/>
      <c r="FA280" s="50"/>
      <c r="FB280" s="50"/>
      <c r="FC280" s="50"/>
    </row>
    <row r="281" spans="1:159" x14ac:dyDescent="0.2">
      <c r="A281" s="39"/>
      <c r="B281" s="39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  <c r="AY281" s="50"/>
      <c r="AZ281" s="50"/>
      <c r="BA281" s="50"/>
      <c r="BB281" s="50"/>
      <c r="BC281" s="50"/>
      <c r="BD281" s="50"/>
      <c r="BE281" s="50"/>
      <c r="BF281" s="50"/>
      <c r="BG281" s="50"/>
      <c r="BH281" s="50"/>
      <c r="BI281" s="50"/>
      <c r="BJ281" s="50"/>
      <c r="BK281" s="50"/>
      <c r="BL281" s="50"/>
      <c r="BM281" s="50"/>
      <c r="BN281" s="50"/>
      <c r="BO281" s="50"/>
      <c r="BP281" s="50"/>
      <c r="BQ281" s="50"/>
      <c r="BR281" s="50"/>
      <c r="BS281" s="50"/>
      <c r="BT281" s="50"/>
      <c r="BU281" s="50"/>
      <c r="BV281" s="50"/>
      <c r="BW281" s="50"/>
      <c r="BX281" s="50"/>
      <c r="BY281" s="50"/>
      <c r="BZ281" s="50"/>
      <c r="CA281" s="50"/>
      <c r="CB281" s="50"/>
      <c r="CC281" s="50"/>
      <c r="CD281" s="50"/>
      <c r="CE281" s="50"/>
      <c r="CF281" s="50"/>
      <c r="CG281" s="50"/>
      <c r="CH281" s="50"/>
      <c r="CI281" s="50"/>
      <c r="CJ281" s="50"/>
      <c r="CK281" s="50"/>
      <c r="CL281" s="50"/>
      <c r="CM281" s="50"/>
      <c r="CN281" s="50"/>
      <c r="CO281" s="50"/>
      <c r="CP281" s="50"/>
      <c r="CQ281" s="50"/>
      <c r="CR281" s="50"/>
      <c r="CS281" s="50"/>
      <c r="CT281" s="50"/>
      <c r="CU281" s="50"/>
      <c r="CV281" s="50"/>
      <c r="CW281" s="50"/>
      <c r="CX281" s="50"/>
      <c r="CY281" s="50"/>
      <c r="CZ281" s="50"/>
      <c r="DA281" s="50"/>
      <c r="DB281" s="50"/>
      <c r="DC281" s="50"/>
      <c r="DD281" s="50"/>
      <c r="DE281" s="50"/>
      <c r="DF281" s="50"/>
      <c r="DG281" s="50"/>
      <c r="DH281" s="50"/>
      <c r="DI281" s="50"/>
      <c r="DJ281" s="50"/>
      <c r="DK281" s="50"/>
      <c r="DL281" s="50"/>
      <c r="DM281" s="50"/>
      <c r="DN281" s="50"/>
      <c r="DO281" s="50"/>
      <c r="DP281" s="50"/>
      <c r="DQ281" s="50"/>
      <c r="DR281" s="50"/>
      <c r="DS281" s="50"/>
      <c r="DT281" s="50"/>
      <c r="DU281" s="50"/>
      <c r="DV281" s="50"/>
      <c r="DW281" s="50"/>
      <c r="DX281" s="50"/>
      <c r="DY281" s="50"/>
      <c r="DZ281" s="50"/>
      <c r="EA281" s="50"/>
      <c r="EB281" s="50"/>
      <c r="EC281" s="50"/>
      <c r="ED281" s="50"/>
      <c r="EE281" s="50"/>
      <c r="EF281" s="50"/>
      <c r="EG281" s="50"/>
      <c r="EH281" s="50"/>
      <c r="EI281" s="50"/>
      <c r="EJ281" s="50"/>
      <c r="EK281" s="50"/>
      <c r="EL281" s="50"/>
      <c r="EM281" s="50"/>
      <c r="EN281" s="50"/>
      <c r="EO281" s="50"/>
      <c r="EP281" s="50"/>
      <c r="EQ281" s="50"/>
      <c r="ER281" s="50"/>
      <c r="ES281" s="50"/>
      <c r="ET281" s="50"/>
      <c r="EU281" s="50"/>
      <c r="EV281" s="50"/>
      <c r="EW281" s="50"/>
      <c r="EX281" s="50"/>
      <c r="EY281" s="50"/>
      <c r="EZ281" s="50"/>
      <c r="FA281" s="50"/>
      <c r="FB281" s="50"/>
      <c r="FC281" s="50"/>
    </row>
    <row r="282" spans="1:159" x14ac:dyDescent="0.2">
      <c r="A282" s="39"/>
      <c r="B282" s="39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  <c r="AY282" s="50"/>
      <c r="AZ282" s="50"/>
      <c r="BA282" s="50"/>
      <c r="BB282" s="50"/>
      <c r="BC282" s="50"/>
      <c r="BD282" s="50"/>
      <c r="BE282" s="50"/>
      <c r="BF282" s="50"/>
      <c r="BG282" s="50"/>
      <c r="BH282" s="50"/>
      <c r="BI282" s="50"/>
      <c r="BJ282" s="50"/>
      <c r="BK282" s="50"/>
      <c r="BL282" s="50"/>
      <c r="BM282" s="50"/>
      <c r="BN282" s="50"/>
      <c r="BO282" s="50"/>
      <c r="BP282" s="50"/>
      <c r="BQ282" s="50"/>
      <c r="BR282" s="50"/>
      <c r="BS282" s="50"/>
      <c r="BT282" s="50"/>
      <c r="BU282" s="50"/>
      <c r="BV282" s="50"/>
      <c r="BW282" s="50"/>
      <c r="BX282" s="50"/>
      <c r="BY282" s="50"/>
      <c r="BZ282" s="50"/>
      <c r="CA282" s="50"/>
      <c r="CB282" s="50"/>
      <c r="CC282" s="50"/>
      <c r="CD282" s="50"/>
      <c r="CE282" s="50"/>
      <c r="CF282" s="50"/>
      <c r="CG282" s="50"/>
      <c r="CH282" s="50"/>
      <c r="CI282" s="50"/>
      <c r="CJ282" s="50"/>
      <c r="CK282" s="50"/>
      <c r="CL282" s="50"/>
      <c r="CM282" s="50"/>
      <c r="CN282" s="50"/>
      <c r="CO282" s="50"/>
      <c r="CP282" s="50"/>
      <c r="CQ282" s="50"/>
      <c r="CR282" s="50"/>
      <c r="CS282" s="50"/>
      <c r="CT282" s="50"/>
      <c r="CU282" s="50"/>
      <c r="CV282" s="50"/>
      <c r="CW282" s="50"/>
      <c r="CX282" s="50"/>
      <c r="CY282" s="50"/>
      <c r="CZ282" s="50"/>
      <c r="DA282" s="50"/>
      <c r="DB282" s="50"/>
      <c r="DC282" s="50"/>
      <c r="DD282" s="50"/>
      <c r="DE282" s="50"/>
      <c r="DF282" s="50"/>
      <c r="DG282" s="50"/>
      <c r="DH282" s="50"/>
      <c r="DI282" s="50"/>
      <c r="DJ282" s="50"/>
      <c r="DK282" s="50"/>
      <c r="DL282" s="50"/>
      <c r="DM282" s="50"/>
      <c r="DN282" s="50"/>
      <c r="DO282" s="50"/>
      <c r="DP282" s="50"/>
      <c r="DQ282" s="50"/>
      <c r="DR282" s="50"/>
      <c r="DS282" s="50"/>
      <c r="DT282" s="50"/>
      <c r="DU282" s="50"/>
      <c r="DV282" s="50"/>
      <c r="DW282" s="50"/>
      <c r="DX282" s="50"/>
      <c r="DY282" s="50"/>
      <c r="DZ282" s="50"/>
      <c r="EA282" s="50"/>
      <c r="EB282" s="50"/>
      <c r="EC282" s="50"/>
      <c r="ED282" s="50"/>
      <c r="EE282" s="50"/>
      <c r="EF282" s="50"/>
      <c r="EG282" s="50"/>
      <c r="EH282" s="50"/>
      <c r="EI282" s="50"/>
      <c r="EJ282" s="50"/>
      <c r="EK282" s="50"/>
      <c r="EL282" s="50"/>
      <c r="EM282" s="50"/>
      <c r="EN282" s="50"/>
      <c r="EO282" s="50"/>
      <c r="EP282" s="50"/>
      <c r="EQ282" s="50"/>
      <c r="ER282" s="50"/>
      <c r="ES282" s="50"/>
      <c r="ET282" s="50"/>
      <c r="EU282" s="50"/>
      <c r="EV282" s="50"/>
      <c r="EW282" s="50"/>
      <c r="EX282" s="50"/>
      <c r="EY282" s="50"/>
      <c r="EZ282" s="50"/>
      <c r="FA282" s="50"/>
      <c r="FB282" s="50"/>
      <c r="FC282" s="50"/>
    </row>
    <row r="283" spans="1:159" x14ac:dyDescent="0.2">
      <c r="A283" s="39"/>
      <c r="B283" s="39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  <c r="AY283" s="50"/>
      <c r="AZ283" s="50"/>
      <c r="BA283" s="50"/>
      <c r="BB283" s="50"/>
      <c r="BC283" s="50"/>
      <c r="BD283" s="50"/>
      <c r="BE283" s="50"/>
      <c r="BF283" s="50"/>
      <c r="BG283" s="50"/>
      <c r="BH283" s="50"/>
      <c r="BI283" s="50"/>
      <c r="BJ283" s="50"/>
      <c r="BK283" s="50"/>
      <c r="BL283" s="50"/>
      <c r="BM283" s="50"/>
      <c r="BN283" s="50"/>
      <c r="BO283" s="50"/>
      <c r="BP283" s="50"/>
      <c r="BQ283" s="50"/>
      <c r="BR283" s="50"/>
      <c r="BS283" s="50"/>
      <c r="BT283" s="50"/>
      <c r="BU283" s="50"/>
      <c r="BV283" s="50"/>
      <c r="BW283" s="50"/>
      <c r="BX283" s="50"/>
      <c r="BY283" s="50"/>
      <c r="BZ283" s="50"/>
      <c r="CA283" s="50"/>
      <c r="CB283" s="50"/>
      <c r="CC283" s="50"/>
      <c r="CD283" s="50"/>
      <c r="CE283" s="50"/>
      <c r="CF283" s="50"/>
      <c r="CG283" s="50"/>
      <c r="CH283" s="50"/>
      <c r="CI283" s="50"/>
      <c r="CJ283" s="50"/>
      <c r="CK283" s="50"/>
      <c r="CL283" s="50"/>
      <c r="CM283" s="50"/>
      <c r="CN283" s="50"/>
      <c r="CO283" s="50"/>
      <c r="CP283" s="50"/>
      <c r="CQ283" s="50"/>
      <c r="CR283" s="50"/>
      <c r="CS283" s="50"/>
      <c r="CT283" s="50"/>
      <c r="CU283" s="50"/>
      <c r="CV283" s="50"/>
      <c r="CW283" s="50"/>
      <c r="CX283" s="50"/>
      <c r="CY283" s="50"/>
      <c r="CZ283" s="50"/>
      <c r="DA283" s="50"/>
      <c r="DB283" s="50"/>
      <c r="DC283" s="50"/>
      <c r="DD283" s="50"/>
      <c r="DE283" s="50"/>
      <c r="DF283" s="50"/>
      <c r="DG283" s="50"/>
      <c r="DH283" s="50"/>
      <c r="DI283" s="50"/>
      <c r="DJ283" s="50"/>
      <c r="DK283" s="50"/>
      <c r="DL283" s="50"/>
      <c r="DM283" s="50"/>
      <c r="DN283" s="50"/>
      <c r="DO283" s="50"/>
      <c r="DP283" s="50"/>
      <c r="DQ283" s="50"/>
      <c r="DR283" s="50"/>
      <c r="DS283" s="50"/>
      <c r="DT283" s="50"/>
      <c r="DU283" s="50"/>
      <c r="DV283" s="50"/>
      <c r="DW283" s="50"/>
      <c r="DX283" s="50"/>
      <c r="DY283" s="50"/>
      <c r="DZ283" s="50"/>
      <c r="EA283" s="50"/>
      <c r="EB283" s="50"/>
      <c r="EC283" s="50"/>
      <c r="ED283" s="50"/>
      <c r="EE283" s="50"/>
      <c r="EF283" s="50"/>
      <c r="EG283" s="50"/>
      <c r="EH283" s="50"/>
      <c r="EI283" s="50"/>
      <c r="EJ283" s="50"/>
      <c r="EK283" s="50"/>
      <c r="EL283" s="50"/>
      <c r="EM283" s="50"/>
      <c r="EN283" s="50"/>
      <c r="EO283" s="50"/>
      <c r="EP283" s="50"/>
      <c r="EQ283" s="50"/>
      <c r="ER283" s="50"/>
      <c r="ES283" s="50"/>
      <c r="ET283" s="50"/>
      <c r="EU283" s="50"/>
      <c r="EV283" s="50"/>
      <c r="EW283" s="50"/>
      <c r="EX283" s="50"/>
      <c r="EY283" s="50"/>
      <c r="EZ283" s="50"/>
      <c r="FA283" s="50"/>
      <c r="FB283" s="50"/>
      <c r="FC283" s="50"/>
    </row>
    <row r="284" spans="1:159" x14ac:dyDescent="0.2">
      <c r="A284" s="39"/>
      <c r="B284" s="39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  <c r="AY284" s="50"/>
      <c r="AZ284" s="50"/>
      <c r="BA284" s="50"/>
      <c r="BB284" s="50"/>
      <c r="BC284" s="50"/>
      <c r="BD284" s="50"/>
      <c r="BE284" s="50"/>
      <c r="BF284" s="50"/>
      <c r="BG284" s="50"/>
      <c r="BH284" s="50"/>
      <c r="BI284" s="50"/>
      <c r="BJ284" s="50"/>
      <c r="BK284" s="50"/>
      <c r="BL284" s="50"/>
      <c r="BM284" s="50"/>
      <c r="BN284" s="50"/>
      <c r="BO284" s="50"/>
      <c r="BP284" s="50"/>
      <c r="BQ284" s="50"/>
      <c r="BR284" s="50"/>
      <c r="BS284" s="50"/>
      <c r="BT284" s="50"/>
      <c r="BU284" s="50"/>
      <c r="BV284" s="50"/>
      <c r="BW284" s="50"/>
      <c r="BX284" s="50"/>
      <c r="BY284" s="50"/>
      <c r="BZ284" s="50"/>
      <c r="CA284" s="50"/>
      <c r="CB284" s="50"/>
      <c r="CC284" s="50"/>
      <c r="CD284" s="50"/>
      <c r="CE284" s="50"/>
      <c r="CF284" s="50"/>
      <c r="CG284" s="50"/>
      <c r="CH284" s="50"/>
      <c r="CI284" s="50"/>
      <c r="CJ284" s="50"/>
      <c r="CK284" s="50"/>
      <c r="CL284" s="50"/>
      <c r="CM284" s="50"/>
      <c r="CN284" s="50"/>
      <c r="CO284" s="50"/>
      <c r="CP284" s="50"/>
      <c r="CQ284" s="50"/>
      <c r="CR284" s="50"/>
      <c r="CS284" s="50"/>
      <c r="CT284" s="50"/>
      <c r="CU284" s="50"/>
      <c r="CV284" s="50"/>
      <c r="CW284" s="50"/>
      <c r="CX284" s="50"/>
      <c r="CY284" s="50"/>
      <c r="CZ284" s="50"/>
      <c r="DA284" s="50"/>
      <c r="DB284" s="50"/>
      <c r="DC284" s="50"/>
      <c r="DD284" s="50"/>
      <c r="DE284" s="50"/>
      <c r="DF284" s="50"/>
      <c r="DG284" s="50"/>
      <c r="DH284" s="50"/>
      <c r="DI284" s="50"/>
      <c r="DJ284" s="50"/>
      <c r="DK284" s="50"/>
      <c r="DL284" s="50"/>
      <c r="DM284" s="50"/>
      <c r="DN284" s="50"/>
      <c r="DO284" s="50"/>
      <c r="DP284" s="50"/>
      <c r="DQ284" s="50"/>
      <c r="DR284" s="50"/>
      <c r="DS284" s="50"/>
      <c r="DT284" s="50"/>
      <c r="DU284" s="50"/>
      <c r="DV284" s="50"/>
      <c r="DW284" s="50"/>
      <c r="DX284" s="50"/>
      <c r="DY284" s="50"/>
      <c r="DZ284" s="50"/>
      <c r="EA284" s="50"/>
      <c r="EB284" s="50"/>
      <c r="EC284" s="50"/>
      <c r="ED284" s="50"/>
      <c r="EE284" s="50"/>
      <c r="EF284" s="50"/>
      <c r="EG284" s="50"/>
      <c r="EH284" s="50"/>
      <c r="EI284" s="50"/>
      <c r="EJ284" s="50"/>
      <c r="EK284" s="50"/>
      <c r="EL284" s="50"/>
      <c r="EM284" s="50"/>
      <c r="EN284" s="50"/>
      <c r="EO284" s="50"/>
      <c r="EP284" s="50"/>
      <c r="EQ284" s="50"/>
      <c r="ER284" s="50"/>
      <c r="ES284" s="50"/>
      <c r="ET284" s="50"/>
      <c r="EU284" s="50"/>
      <c r="EV284" s="50"/>
      <c r="EW284" s="50"/>
      <c r="EX284" s="50"/>
      <c r="EY284" s="50"/>
      <c r="EZ284" s="50"/>
      <c r="FA284" s="50"/>
      <c r="FB284" s="50"/>
      <c r="FC284" s="50"/>
    </row>
    <row r="285" spans="1:159" x14ac:dyDescent="0.2">
      <c r="A285" s="39"/>
      <c r="B285" s="39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  <c r="AY285" s="50"/>
      <c r="AZ285" s="50"/>
      <c r="BA285" s="50"/>
      <c r="BB285" s="50"/>
      <c r="BC285" s="50"/>
      <c r="BD285" s="50"/>
      <c r="BE285" s="50"/>
      <c r="BF285" s="50"/>
      <c r="BG285" s="50"/>
      <c r="BH285" s="50"/>
      <c r="BI285" s="50"/>
      <c r="BJ285" s="50"/>
      <c r="BK285" s="50"/>
      <c r="BL285" s="50"/>
      <c r="BM285" s="50"/>
      <c r="BN285" s="50"/>
      <c r="BO285" s="50"/>
      <c r="BP285" s="50"/>
      <c r="BQ285" s="50"/>
      <c r="BR285" s="50"/>
      <c r="BS285" s="50"/>
      <c r="BT285" s="50"/>
      <c r="BU285" s="50"/>
      <c r="BV285" s="50"/>
      <c r="BW285" s="50"/>
      <c r="BX285" s="50"/>
      <c r="BY285" s="50"/>
      <c r="BZ285" s="50"/>
      <c r="CA285" s="50"/>
      <c r="CB285" s="50"/>
      <c r="CC285" s="50"/>
      <c r="CD285" s="50"/>
      <c r="CE285" s="50"/>
      <c r="CF285" s="50"/>
      <c r="CG285" s="50"/>
      <c r="CH285" s="50"/>
      <c r="CI285" s="50"/>
      <c r="CJ285" s="50"/>
      <c r="CK285" s="50"/>
      <c r="CL285" s="50"/>
      <c r="CM285" s="50"/>
      <c r="CN285" s="50"/>
      <c r="CO285" s="50"/>
      <c r="CP285" s="50"/>
      <c r="CQ285" s="50"/>
      <c r="CR285" s="50"/>
      <c r="CS285" s="50"/>
      <c r="CT285" s="50"/>
      <c r="CU285" s="50"/>
      <c r="CV285" s="50"/>
      <c r="CW285" s="50"/>
      <c r="CX285" s="50"/>
      <c r="CY285" s="50"/>
      <c r="CZ285" s="50"/>
      <c r="DA285" s="50"/>
      <c r="DB285" s="50"/>
      <c r="DC285" s="50"/>
      <c r="DD285" s="50"/>
      <c r="DE285" s="50"/>
      <c r="DF285" s="50"/>
      <c r="DG285" s="50"/>
      <c r="DH285" s="50"/>
      <c r="DI285" s="50"/>
      <c r="DJ285" s="50"/>
      <c r="DK285" s="50"/>
      <c r="DL285" s="50"/>
      <c r="DM285" s="50"/>
      <c r="DN285" s="50"/>
      <c r="DO285" s="50"/>
      <c r="DP285" s="50"/>
      <c r="DQ285" s="50"/>
      <c r="DR285" s="50"/>
      <c r="DS285" s="50"/>
      <c r="DT285" s="50"/>
      <c r="DU285" s="50"/>
      <c r="DV285" s="50"/>
      <c r="DW285" s="50"/>
      <c r="DX285" s="50"/>
      <c r="DY285" s="50"/>
      <c r="DZ285" s="50"/>
      <c r="EA285" s="50"/>
      <c r="EB285" s="50"/>
      <c r="EC285" s="50"/>
      <c r="ED285" s="50"/>
      <c r="EE285" s="50"/>
      <c r="EF285" s="50"/>
      <c r="EG285" s="50"/>
      <c r="EH285" s="50"/>
      <c r="EI285" s="50"/>
      <c r="EJ285" s="50"/>
      <c r="EK285" s="50"/>
      <c r="EL285" s="50"/>
      <c r="EM285" s="50"/>
      <c r="EN285" s="50"/>
      <c r="EO285" s="50"/>
      <c r="EP285" s="50"/>
      <c r="EQ285" s="50"/>
      <c r="ER285" s="50"/>
      <c r="ES285" s="50"/>
      <c r="ET285" s="50"/>
      <c r="EU285" s="50"/>
      <c r="EV285" s="50"/>
      <c r="EW285" s="50"/>
      <c r="EX285" s="50"/>
      <c r="EY285" s="50"/>
      <c r="EZ285" s="50"/>
      <c r="FA285" s="50"/>
      <c r="FB285" s="50"/>
      <c r="FC285" s="50"/>
    </row>
    <row r="286" spans="1:159" x14ac:dyDescent="0.2">
      <c r="A286" s="39"/>
      <c r="B286" s="39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  <c r="AY286" s="50"/>
      <c r="AZ286" s="50"/>
      <c r="BA286" s="50"/>
      <c r="BB286" s="50"/>
      <c r="BC286" s="50"/>
      <c r="BD286" s="50"/>
      <c r="BE286" s="50"/>
      <c r="BF286" s="50"/>
      <c r="BG286" s="50"/>
      <c r="BH286" s="50"/>
      <c r="BI286" s="50"/>
      <c r="BJ286" s="50"/>
      <c r="BK286" s="50"/>
      <c r="BL286" s="50"/>
      <c r="BM286" s="50"/>
      <c r="BN286" s="50"/>
      <c r="BO286" s="50"/>
      <c r="BP286" s="50"/>
      <c r="BQ286" s="50"/>
      <c r="BR286" s="50"/>
      <c r="BS286" s="50"/>
      <c r="BT286" s="50"/>
      <c r="BU286" s="50"/>
      <c r="BV286" s="50"/>
      <c r="BW286" s="50"/>
      <c r="BX286" s="50"/>
      <c r="BY286" s="50"/>
      <c r="BZ286" s="50"/>
      <c r="CA286" s="50"/>
      <c r="CB286" s="50"/>
      <c r="CC286" s="50"/>
      <c r="CD286" s="50"/>
      <c r="CE286" s="50"/>
      <c r="CF286" s="50"/>
      <c r="CG286" s="50"/>
      <c r="CH286" s="50"/>
      <c r="CI286" s="50"/>
      <c r="CJ286" s="50"/>
      <c r="CK286" s="50"/>
      <c r="CL286" s="50"/>
      <c r="CM286" s="50"/>
      <c r="CN286" s="50"/>
      <c r="CO286" s="50"/>
      <c r="CP286" s="50"/>
      <c r="CQ286" s="50"/>
      <c r="CR286" s="50"/>
      <c r="CS286" s="50"/>
      <c r="CT286" s="50"/>
      <c r="CU286" s="50"/>
      <c r="CV286" s="50"/>
      <c r="CW286" s="50"/>
      <c r="CX286" s="50"/>
      <c r="CY286" s="50"/>
      <c r="CZ286" s="50"/>
      <c r="DA286" s="50"/>
      <c r="DB286" s="50"/>
      <c r="DC286" s="50"/>
      <c r="DD286" s="50"/>
      <c r="DE286" s="50"/>
      <c r="DF286" s="50"/>
      <c r="DG286" s="50"/>
      <c r="DH286" s="50"/>
      <c r="DI286" s="50"/>
      <c r="DJ286" s="50"/>
      <c r="DK286" s="50"/>
      <c r="DL286" s="50"/>
      <c r="DM286" s="50"/>
      <c r="DN286" s="50"/>
      <c r="DO286" s="50"/>
      <c r="DP286" s="50"/>
      <c r="DQ286" s="50"/>
      <c r="DR286" s="50"/>
      <c r="DS286" s="50"/>
      <c r="DT286" s="50"/>
      <c r="DU286" s="50"/>
      <c r="DV286" s="50"/>
      <c r="DW286" s="50"/>
      <c r="DX286" s="50"/>
      <c r="DY286" s="50"/>
      <c r="DZ286" s="50"/>
      <c r="EA286" s="50"/>
      <c r="EB286" s="50"/>
      <c r="EC286" s="50"/>
      <c r="ED286" s="50"/>
      <c r="EE286" s="50"/>
      <c r="EF286" s="50"/>
      <c r="EG286" s="50"/>
      <c r="EH286" s="50"/>
      <c r="EI286" s="50"/>
      <c r="EJ286" s="50"/>
      <c r="EK286" s="50"/>
      <c r="EL286" s="50"/>
      <c r="EM286" s="50"/>
      <c r="EN286" s="50"/>
      <c r="EO286" s="50"/>
      <c r="EP286" s="50"/>
      <c r="EQ286" s="50"/>
      <c r="ER286" s="50"/>
      <c r="ES286" s="50"/>
      <c r="ET286" s="50"/>
      <c r="EU286" s="50"/>
      <c r="EV286" s="50"/>
      <c r="EW286" s="50"/>
      <c r="EX286" s="50"/>
      <c r="EY286" s="50"/>
      <c r="EZ286" s="50"/>
      <c r="FA286" s="50"/>
      <c r="FB286" s="50"/>
      <c r="FC286" s="50"/>
    </row>
    <row r="287" spans="1:159" x14ac:dyDescent="0.2">
      <c r="A287" s="39"/>
      <c r="B287" s="39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  <c r="AY287" s="50"/>
      <c r="AZ287" s="50"/>
      <c r="BA287" s="50"/>
      <c r="BB287" s="50"/>
      <c r="BC287" s="50"/>
      <c r="BD287" s="50"/>
      <c r="BE287" s="50"/>
      <c r="BF287" s="50"/>
      <c r="BG287" s="50"/>
      <c r="BH287" s="50"/>
      <c r="BI287" s="50"/>
      <c r="BJ287" s="50"/>
      <c r="BK287" s="50"/>
      <c r="BL287" s="50"/>
      <c r="BM287" s="50"/>
      <c r="BN287" s="50"/>
      <c r="BO287" s="50"/>
      <c r="BP287" s="50"/>
      <c r="BQ287" s="50"/>
      <c r="BR287" s="50"/>
      <c r="BS287" s="50"/>
      <c r="BT287" s="50"/>
      <c r="BU287" s="50"/>
      <c r="BV287" s="50"/>
      <c r="BW287" s="50"/>
      <c r="BX287" s="50"/>
      <c r="BY287" s="50"/>
      <c r="BZ287" s="50"/>
      <c r="CA287" s="50"/>
      <c r="CB287" s="50"/>
      <c r="CC287" s="50"/>
      <c r="CD287" s="50"/>
      <c r="CE287" s="50"/>
      <c r="CF287" s="50"/>
      <c r="CG287" s="50"/>
      <c r="CH287" s="50"/>
      <c r="CI287" s="50"/>
      <c r="CJ287" s="50"/>
      <c r="CK287" s="50"/>
      <c r="CL287" s="50"/>
      <c r="CM287" s="50"/>
      <c r="CN287" s="50"/>
      <c r="CO287" s="50"/>
      <c r="CP287" s="50"/>
      <c r="CQ287" s="50"/>
      <c r="CR287" s="50"/>
      <c r="CS287" s="50"/>
      <c r="CT287" s="50"/>
      <c r="CU287" s="50"/>
      <c r="CV287" s="50"/>
      <c r="CW287" s="50"/>
      <c r="CX287" s="50"/>
      <c r="CY287" s="50"/>
      <c r="CZ287" s="50"/>
      <c r="DA287" s="50"/>
      <c r="DB287" s="50"/>
      <c r="DC287" s="50"/>
      <c r="DD287" s="50"/>
      <c r="DE287" s="50"/>
      <c r="DF287" s="50"/>
      <c r="DG287" s="50"/>
      <c r="DH287" s="50"/>
      <c r="DI287" s="50"/>
      <c r="DJ287" s="50"/>
      <c r="DK287" s="50"/>
      <c r="DL287" s="50"/>
      <c r="DM287" s="50"/>
      <c r="DN287" s="50"/>
      <c r="DO287" s="50"/>
      <c r="DP287" s="50"/>
      <c r="DQ287" s="50"/>
      <c r="DR287" s="50"/>
      <c r="DS287" s="50"/>
      <c r="DT287" s="50"/>
      <c r="DU287" s="50"/>
      <c r="DV287" s="50"/>
      <c r="DW287" s="50"/>
      <c r="DX287" s="50"/>
      <c r="DY287" s="50"/>
      <c r="DZ287" s="50"/>
      <c r="EA287" s="50"/>
      <c r="EB287" s="50"/>
      <c r="EC287" s="50"/>
      <c r="ED287" s="50"/>
      <c r="EE287" s="50"/>
      <c r="EF287" s="50"/>
      <c r="EG287" s="50"/>
      <c r="EH287" s="50"/>
      <c r="EI287" s="50"/>
      <c r="EJ287" s="50"/>
      <c r="EK287" s="50"/>
      <c r="EL287" s="50"/>
      <c r="EM287" s="50"/>
      <c r="EN287" s="50"/>
      <c r="EO287" s="50"/>
      <c r="EP287" s="50"/>
      <c r="EQ287" s="50"/>
      <c r="ER287" s="50"/>
      <c r="ES287" s="50"/>
      <c r="ET287" s="50"/>
      <c r="EU287" s="50"/>
      <c r="EV287" s="50"/>
      <c r="EW287" s="50"/>
      <c r="EX287" s="50"/>
      <c r="EY287" s="50"/>
      <c r="EZ287" s="50"/>
      <c r="FA287" s="50"/>
      <c r="FB287" s="50"/>
      <c r="FC287" s="50"/>
    </row>
    <row r="288" spans="1:159" x14ac:dyDescent="0.2">
      <c r="A288" s="39"/>
      <c r="B288" s="39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  <c r="AY288" s="50"/>
      <c r="AZ288" s="50"/>
      <c r="BA288" s="50"/>
      <c r="BB288" s="50"/>
      <c r="BC288" s="50"/>
      <c r="BD288" s="50"/>
      <c r="BE288" s="50"/>
      <c r="BF288" s="50"/>
      <c r="BG288" s="50"/>
      <c r="BH288" s="50"/>
      <c r="BI288" s="50"/>
      <c r="BJ288" s="50"/>
      <c r="BK288" s="50"/>
      <c r="BL288" s="50"/>
      <c r="BM288" s="50"/>
      <c r="BN288" s="50"/>
      <c r="BO288" s="50"/>
      <c r="BP288" s="50"/>
      <c r="BQ288" s="50"/>
      <c r="BR288" s="50"/>
      <c r="BS288" s="50"/>
      <c r="BT288" s="50"/>
      <c r="BU288" s="50"/>
      <c r="BV288" s="50"/>
      <c r="BW288" s="50"/>
      <c r="BX288" s="50"/>
      <c r="BY288" s="50"/>
      <c r="BZ288" s="50"/>
      <c r="CA288" s="50"/>
      <c r="CB288" s="50"/>
      <c r="CC288" s="50"/>
      <c r="CD288" s="50"/>
      <c r="CE288" s="50"/>
      <c r="CF288" s="50"/>
      <c r="CG288" s="50"/>
      <c r="CH288" s="50"/>
      <c r="CI288" s="50"/>
      <c r="CJ288" s="50"/>
      <c r="CK288" s="50"/>
      <c r="CL288" s="50"/>
      <c r="CM288" s="50"/>
      <c r="CN288" s="50"/>
      <c r="CO288" s="50"/>
      <c r="CP288" s="50"/>
      <c r="CQ288" s="50"/>
      <c r="CR288" s="50"/>
      <c r="CS288" s="50"/>
      <c r="CT288" s="50"/>
      <c r="CU288" s="50"/>
      <c r="CV288" s="50"/>
      <c r="CW288" s="50"/>
      <c r="CX288" s="50"/>
      <c r="CY288" s="50"/>
      <c r="CZ288" s="50"/>
      <c r="DA288" s="50"/>
      <c r="DB288" s="50"/>
      <c r="DC288" s="50"/>
      <c r="DD288" s="50"/>
      <c r="DE288" s="50"/>
      <c r="DF288" s="50"/>
      <c r="DG288" s="50"/>
      <c r="DH288" s="50"/>
      <c r="DI288" s="50"/>
      <c r="DJ288" s="50"/>
      <c r="DK288" s="50"/>
      <c r="DL288" s="50"/>
      <c r="DM288" s="50"/>
      <c r="DN288" s="50"/>
      <c r="DO288" s="50"/>
      <c r="DP288" s="50"/>
      <c r="DQ288" s="50"/>
      <c r="DR288" s="50"/>
      <c r="DS288" s="50"/>
      <c r="DT288" s="50"/>
      <c r="DU288" s="50"/>
      <c r="DV288" s="50"/>
      <c r="DW288" s="50"/>
      <c r="DX288" s="50"/>
      <c r="DY288" s="50"/>
      <c r="DZ288" s="50"/>
      <c r="EA288" s="50"/>
      <c r="EB288" s="50"/>
      <c r="EC288" s="50"/>
      <c r="ED288" s="50"/>
      <c r="EE288" s="50"/>
      <c r="EF288" s="50"/>
      <c r="EG288" s="50"/>
      <c r="EH288" s="50"/>
      <c r="EI288" s="50"/>
      <c r="EJ288" s="50"/>
      <c r="EK288" s="50"/>
      <c r="EL288" s="50"/>
      <c r="EM288" s="50"/>
      <c r="EN288" s="50"/>
      <c r="EO288" s="50"/>
      <c r="EP288" s="50"/>
      <c r="EQ288" s="50"/>
      <c r="ER288" s="50"/>
      <c r="ES288" s="50"/>
      <c r="ET288" s="50"/>
      <c r="EU288" s="50"/>
      <c r="EV288" s="50"/>
      <c r="EW288" s="50"/>
      <c r="EX288" s="50"/>
      <c r="EY288" s="50"/>
      <c r="EZ288" s="50"/>
      <c r="FA288" s="50"/>
      <c r="FB288" s="50"/>
      <c r="FC288" s="50"/>
    </row>
    <row r="289" spans="1:159" x14ac:dyDescent="0.2">
      <c r="A289" s="39"/>
      <c r="B289" s="39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0"/>
      <c r="BD289" s="50"/>
      <c r="BE289" s="50"/>
      <c r="BF289" s="50"/>
      <c r="BG289" s="50"/>
      <c r="BH289" s="50"/>
      <c r="BI289" s="50"/>
      <c r="BJ289" s="50"/>
      <c r="BK289" s="50"/>
      <c r="BL289" s="50"/>
      <c r="BM289" s="50"/>
      <c r="BN289" s="50"/>
      <c r="BO289" s="50"/>
      <c r="BP289" s="50"/>
      <c r="BQ289" s="50"/>
      <c r="BR289" s="50"/>
      <c r="BS289" s="50"/>
      <c r="BT289" s="50"/>
      <c r="BU289" s="50"/>
      <c r="BV289" s="50"/>
      <c r="BW289" s="50"/>
      <c r="BX289" s="50"/>
      <c r="BY289" s="50"/>
      <c r="BZ289" s="50"/>
      <c r="CA289" s="50"/>
      <c r="CB289" s="50"/>
      <c r="CC289" s="50"/>
      <c r="CD289" s="50"/>
      <c r="CE289" s="50"/>
      <c r="CF289" s="50"/>
      <c r="CG289" s="50"/>
      <c r="CH289" s="50"/>
      <c r="CI289" s="50"/>
      <c r="CJ289" s="50"/>
      <c r="CK289" s="50"/>
      <c r="CL289" s="50"/>
      <c r="CM289" s="50"/>
      <c r="CN289" s="50"/>
      <c r="CO289" s="50"/>
      <c r="CP289" s="50"/>
      <c r="CQ289" s="50"/>
      <c r="CR289" s="50"/>
      <c r="CS289" s="50"/>
      <c r="CT289" s="50"/>
      <c r="CU289" s="50"/>
      <c r="CV289" s="50"/>
      <c r="CW289" s="50"/>
      <c r="CX289" s="50"/>
      <c r="CY289" s="50"/>
      <c r="CZ289" s="50"/>
      <c r="DA289" s="50"/>
      <c r="DB289" s="50"/>
      <c r="DC289" s="50"/>
      <c r="DD289" s="50"/>
      <c r="DE289" s="50"/>
      <c r="DF289" s="50"/>
      <c r="DG289" s="50"/>
      <c r="DH289" s="50"/>
      <c r="DI289" s="50"/>
      <c r="DJ289" s="50"/>
      <c r="DK289" s="50"/>
      <c r="DL289" s="50"/>
      <c r="DM289" s="50"/>
      <c r="DN289" s="50"/>
      <c r="DO289" s="50"/>
      <c r="DP289" s="50"/>
      <c r="DQ289" s="50"/>
      <c r="DR289" s="50"/>
      <c r="DS289" s="50"/>
      <c r="DT289" s="50"/>
      <c r="DU289" s="50"/>
      <c r="DV289" s="50"/>
      <c r="DW289" s="50"/>
      <c r="DX289" s="50"/>
      <c r="DY289" s="50"/>
      <c r="DZ289" s="50"/>
      <c r="EA289" s="50"/>
      <c r="EB289" s="50"/>
      <c r="EC289" s="50"/>
      <c r="ED289" s="50"/>
      <c r="EE289" s="50"/>
      <c r="EF289" s="50"/>
      <c r="EG289" s="50"/>
      <c r="EH289" s="50"/>
      <c r="EI289" s="50"/>
      <c r="EJ289" s="50"/>
      <c r="EK289" s="50"/>
      <c r="EL289" s="50"/>
      <c r="EM289" s="50"/>
      <c r="EN289" s="50"/>
      <c r="EO289" s="50"/>
      <c r="EP289" s="50"/>
      <c r="EQ289" s="50"/>
      <c r="ER289" s="50"/>
      <c r="ES289" s="50"/>
      <c r="ET289" s="50"/>
      <c r="EU289" s="50"/>
      <c r="EV289" s="50"/>
      <c r="EW289" s="50"/>
      <c r="EX289" s="50"/>
      <c r="EY289" s="50"/>
      <c r="EZ289" s="50"/>
      <c r="FA289" s="50"/>
      <c r="FB289" s="50"/>
      <c r="FC289" s="50"/>
    </row>
    <row r="290" spans="1:159" x14ac:dyDescent="0.2">
      <c r="A290" s="39"/>
      <c r="B290" s="39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  <c r="AY290" s="50"/>
      <c r="AZ290" s="50"/>
      <c r="BA290" s="50"/>
      <c r="BB290" s="50"/>
      <c r="BC290" s="50"/>
      <c r="BD290" s="50"/>
      <c r="BE290" s="50"/>
      <c r="BF290" s="50"/>
      <c r="BG290" s="50"/>
      <c r="BH290" s="50"/>
      <c r="BI290" s="50"/>
      <c r="BJ290" s="50"/>
      <c r="BK290" s="50"/>
      <c r="BL290" s="50"/>
      <c r="BM290" s="50"/>
      <c r="BN290" s="50"/>
      <c r="BO290" s="50"/>
      <c r="BP290" s="50"/>
      <c r="BQ290" s="50"/>
      <c r="BR290" s="50"/>
      <c r="BS290" s="50"/>
      <c r="BT290" s="50"/>
      <c r="BU290" s="50"/>
      <c r="BV290" s="50"/>
      <c r="BW290" s="50"/>
      <c r="BX290" s="50"/>
      <c r="BY290" s="50"/>
      <c r="BZ290" s="50"/>
      <c r="CA290" s="50"/>
      <c r="CB290" s="50"/>
      <c r="CC290" s="50"/>
      <c r="CD290" s="50"/>
      <c r="CE290" s="50"/>
      <c r="CF290" s="50"/>
      <c r="CG290" s="50"/>
      <c r="CH290" s="50"/>
      <c r="CI290" s="50"/>
      <c r="CJ290" s="50"/>
      <c r="CK290" s="50"/>
      <c r="CL290" s="50"/>
      <c r="CM290" s="50"/>
      <c r="CN290" s="50"/>
      <c r="CO290" s="50"/>
      <c r="CP290" s="50"/>
      <c r="CQ290" s="50"/>
      <c r="CR290" s="50"/>
      <c r="CS290" s="50"/>
      <c r="CT290" s="50"/>
      <c r="CU290" s="50"/>
      <c r="CV290" s="50"/>
      <c r="CW290" s="50"/>
      <c r="CX290" s="50"/>
      <c r="CY290" s="50"/>
      <c r="CZ290" s="50"/>
      <c r="DA290" s="50"/>
      <c r="DB290" s="50"/>
      <c r="DC290" s="50"/>
      <c r="DD290" s="50"/>
      <c r="DE290" s="50"/>
      <c r="DF290" s="50"/>
      <c r="DG290" s="50"/>
      <c r="DH290" s="50"/>
      <c r="DI290" s="50"/>
      <c r="DJ290" s="50"/>
      <c r="DK290" s="50"/>
      <c r="DL290" s="50"/>
      <c r="DM290" s="50"/>
      <c r="DN290" s="50"/>
      <c r="DO290" s="50"/>
      <c r="DP290" s="50"/>
      <c r="DQ290" s="50"/>
      <c r="DR290" s="50"/>
      <c r="DS290" s="50"/>
      <c r="DT290" s="50"/>
      <c r="DU290" s="50"/>
      <c r="DV290" s="50"/>
      <c r="DW290" s="50"/>
      <c r="DX290" s="50"/>
      <c r="DY290" s="50"/>
      <c r="DZ290" s="50"/>
      <c r="EA290" s="50"/>
      <c r="EB290" s="50"/>
      <c r="EC290" s="50"/>
      <c r="ED290" s="50"/>
      <c r="EE290" s="50"/>
      <c r="EF290" s="50"/>
      <c r="EG290" s="50"/>
      <c r="EH290" s="50"/>
      <c r="EI290" s="50"/>
      <c r="EJ290" s="50"/>
      <c r="EK290" s="50"/>
      <c r="EL290" s="50"/>
      <c r="EM290" s="50"/>
      <c r="EN290" s="50"/>
      <c r="EO290" s="50"/>
      <c r="EP290" s="50"/>
      <c r="EQ290" s="50"/>
      <c r="ER290" s="50"/>
      <c r="ES290" s="50"/>
      <c r="ET290" s="50"/>
      <c r="EU290" s="50"/>
      <c r="EV290" s="50"/>
      <c r="EW290" s="50"/>
      <c r="EX290" s="50"/>
      <c r="EY290" s="50"/>
      <c r="EZ290" s="50"/>
      <c r="FA290" s="50"/>
      <c r="FB290" s="50"/>
      <c r="FC290" s="50"/>
    </row>
    <row r="291" spans="1:159" x14ac:dyDescent="0.2">
      <c r="A291" s="39"/>
      <c r="B291" s="39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  <c r="AY291" s="50"/>
      <c r="AZ291" s="50"/>
      <c r="BA291" s="50"/>
      <c r="BB291" s="50"/>
      <c r="BC291" s="50"/>
      <c r="BD291" s="50"/>
      <c r="BE291" s="50"/>
      <c r="BF291" s="50"/>
      <c r="BG291" s="50"/>
      <c r="BH291" s="50"/>
      <c r="BI291" s="50"/>
      <c r="BJ291" s="50"/>
      <c r="BK291" s="50"/>
      <c r="BL291" s="50"/>
      <c r="BM291" s="50"/>
      <c r="BN291" s="50"/>
      <c r="BO291" s="50"/>
      <c r="BP291" s="50"/>
      <c r="BQ291" s="50"/>
      <c r="BR291" s="50"/>
      <c r="BS291" s="50"/>
      <c r="BT291" s="50"/>
      <c r="BU291" s="50"/>
      <c r="BV291" s="50"/>
      <c r="BW291" s="50"/>
      <c r="BX291" s="50"/>
      <c r="BY291" s="50"/>
      <c r="BZ291" s="50"/>
      <c r="CA291" s="50"/>
      <c r="CB291" s="50"/>
      <c r="CC291" s="50"/>
      <c r="CD291" s="50"/>
      <c r="CE291" s="50"/>
      <c r="CF291" s="50"/>
      <c r="CG291" s="50"/>
      <c r="CH291" s="50"/>
      <c r="CI291" s="50"/>
      <c r="CJ291" s="50"/>
      <c r="CK291" s="50"/>
      <c r="CL291" s="50"/>
      <c r="CM291" s="50"/>
      <c r="CN291" s="50"/>
      <c r="CO291" s="50"/>
      <c r="CP291" s="50"/>
      <c r="CQ291" s="50"/>
      <c r="CR291" s="50"/>
      <c r="CS291" s="50"/>
      <c r="CT291" s="50"/>
      <c r="CU291" s="50"/>
      <c r="CV291" s="50"/>
      <c r="CW291" s="50"/>
      <c r="CX291" s="50"/>
      <c r="CY291" s="50"/>
      <c r="CZ291" s="50"/>
      <c r="DA291" s="50"/>
      <c r="DB291" s="50"/>
      <c r="DC291" s="50"/>
      <c r="DD291" s="50"/>
      <c r="DE291" s="50"/>
      <c r="DF291" s="50"/>
      <c r="DG291" s="50"/>
      <c r="DH291" s="50"/>
      <c r="DI291" s="50"/>
      <c r="DJ291" s="50"/>
      <c r="DK291" s="50"/>
      <c r="DL291" s="50"/>
      <c r="DM291" s="50"/>
      <c r="DN291" s="50"/>
      <c r="DO291" s="50"/>
      <c r="DP291" s="50"/>
      <c r="DQ291" s="50"/>
      <c r="DR291" s="50"/>
      <c r="DS291" s="50"/>
      <c r="DT291" s="50"/>
      <c r="DU291" s="50"/>
      <c r="DV291" s="50"/>
      <c r="DW291" s="50"/>
      <c r="DX291" s="50"/>
      <c r="DY291" s="50"/>
      <c r="DZ291" s="50"/>
      <c r="EA291" s="50"/>
      <c r="EB291" s="50"/>
      <c r="EC291" s="50"/>
      <c r="ED291" s="50"/>
      <c r="EE291" s="50"/>
      <c r="EF291" s="50"/>
      <c r="EG291" s="50"/>
      <c r="EH291" s="50"/>
      <c r="EI291" s="50"/>
      <c r="EJ291" s="50"/>
      <c r="EK291" s="50"/>
      <c r="EL291" s="50"/>
      <c r="EM291" s="50"/>
      <c r="EN291" s="50"/>
      <c r="EO291" s="50"/>
      <c r="EP291" s="50"/>
      <c r="EQ291" s="50"/>
      <c r="ER291" s="50"/>
      <c r="ES291" s="50"/>
      <c r="ET291" s="50"/>
      <c r="EU291" s="50"/>
      <c r="EV291" s="50"/>
      <c r="EW291" s="50"/>
      <c r="EX291" s="50"/>
      <c r="EY291" s="50"/>
      <c r="EZ291" s="50"/>
      <c r="FA291" s="50"/>
      <c r="FB291" s="50"/>
      <c r="FC291" s="50"/>
    </row>
    <row r="292" spans="1:159" x14ac:dyDescent="0.2">
      <c r="A292" s="39"/>
      <c r="B292" s="39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  <c r="AY292" s="50"/>
      <c r="AZ292" s="50"/>
      <c r="BA292" s="50"/>
      <c r="BB292" s="50"/>
      <c r="BC292" s="50"/>
      <c r="BD292" s="50"/>
      <c r="BE292" s="50"/>
      <c r="BF292" s="50"/>
      <c r="BG292" s="50"/>
      <c r="BH292" s="50"/>
      <c r="BI292" s="50"/>
      <c r="BJ292" s="50"/>
      <c r="BK292" s="50"/>
      <c r="BL292" s="50"/>
      <c r="BM292" s="50"/>
      <c r="BN292" s="50"/>
      <c r="BO292" s="50"/>
      <c r="BP292" s="50"/>
      <c r="BQ292" s="50"/>
      <c r="BR292" s="50"/>
      <c r="BS292" s="50"/>
      <c r="BT292" s="50"/>
      <c r="BU292" s="50"/>
      <c r="BV292" s="50"/>
      <c r="BW292" s="50"/>
      <c r="BX292" s="50"/>
      <c r="BY292" s="50"/>
      <c r="BZ292" s="50"/>
      <c r="CA292" s="50"/>
      <c r="CB292" s="50"/>
      <c r="CC292" s="50"/>
      <c r="CD292" s="50"/>
      <c r="CE292" s="50"/>
      <c r="CF292" s="50"/>
      <c r="CG292" s="50"/>
      <c r="CH292" s="50"/>
      <c r="CI292" s="50"/>
      <c r="CJ292" s="50"/>
      <c r="CK292" s="50"/>
      <c r="CL292" s="50"/>
      <c r="CM292" s="50"/>
      <c r="CN292" s="50"/>
      <c r="CO292" s="50"/>
      <c r="CP292" s="50"/>
      <c r="CQ292" s="50"/>
      <c r="CR292" s="50"/>
      <c r="CS292" s="50"/>
      <c r="CT292" s="50"/>
      <c r="CU292" s="50"/>
      <c r="CV292" s="50"/>
      <c r="CW292" s="50"/>
      <c r="CX292" s="50"/>
      <c r="CY292" s="50"/>
      <c r="CZ292" s="50"/>
      <c r="DA292" s="50"/>
      <c r="DB292" s="50"/>
      <c r="DC292" s="50"/>
      <c r="DD292" s="50"/>
      <c r="DE292" s="50"/>
      <c r="DF292" s="50"/>
      <c r="DG292" s="50"/>
      <c r="DH292" s="50"/>
      <c r="DI292" s="50"/>
      <c r="DJ292" s="50"/>
      <c r="DK292" s="50"/>
      <c r="DL292" s="50"/>
      <c r="DM292" s="50"/>
      <c r="DN292" s="50"/>
      <c r="DO292" s="50"/>
      <c r="DP292" s="50"/>
      <c r="DQ292" s="50"/>
      <c r="DR292" s="50"/>
      <c r="DS292" s="50"/>
      <c r="DT292" s="50"/>
      <c r="DU292" s="50"/>
      <c r="DV292" s="50"/>
      <c r="DW292" s="50"/>
      <c r="DX292" s="50"/>
      <c r="DY292" s="50"/>
      <c r="DZ292" s="50"/>
      <c r="EA292" s="50"/>
      <c r="EB292" s="50"/>
      <c r="EC292" s="50"/>
      <c r="ED292" s="50"/>
      <c r="EE292" s="50"/>
      <c r="EF292" s="50"/>
      <c r="EG292" s="50"/>
      <c r="EH292" s="50"/>
      <c r="EI292" s="50"/>
      <c r="EJ292" s="50"/>
      <c r="EK292" s="50"/>
      <c r="EL292" s="50"/>
      <c r="EM292" s="50"/>
      <c r="EN292" s="50"/>
      <c r="EO292" s="50"/>
      <c r="EP292" s="50"/>
      <c r="EQ292" s="50"/>
      <c r="ER292" s="50"/>
      <c r="ES292" s="50"/>
      <c r="ET292" s="50"/>
      <c r="EU292" s="50"/>
      <c r="EV292" s="50"/>
      <c r="EW292" s="50"/>
      <c r="EX292" s="50"/>
      <c r="EY292" s="50"/>
      <c r="EZ292" s="50"/>
      <c r="FA292" s="50"/>
      <c r="FB292" s="50"/>
      <c r="FC292" s="50"/>
    </row>
    <row r="293" spans="1:159" x14ac:dyDescent="0.2">
      <c r="A293" s="39"/>
      <c r="B293" s="39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0"/>
      <c r="BD293" s="50"/>
      <c r="BE293" s="50"/>
      <c r="BF293" s="50"/>
      <c r="BG293" s="50"/>
      <c r="BH293" s="50"/>
      <c r="BI293" s="50"/>
      <c r="BJ293" s="50"/>
      <c r="BK293" s="50"/>
      <c r="BL293" s="50"/>
      <c r="BM293" s="50"/>
      <c r="BN293" s="50"/>
      <c r="BO293" s="50"/>
      <c r="BP293" s="50"/>
      <c r="BQ293" s="50"/>
      <c r="BR293" s="50"/>
      <c r="BS293" s="50"/>
      <c r="BT293" s="50"/>
      <c r="BU293" s="50"/>
      <c r="BV293" s="50"/>
      <c r="BW293" s="50"/>
      <c r="BX293" s="50"/>
      <c r="BY293" s="50"/>
      <c r="BZ293" s="50"/>
      <c r="CA293" s="50"/>
      <c r="CB293" s="50"/>
      <c r="CC293" s="50"/>
      <c r="CD293" s="50"/>
      <c r="CE293" s="50"/>
      <c r="CF293" s="50"/>
      <c r="CG293" s="50"/>
      <c r="CH293" s="50"/>
      <c r="CI293" s="50"/>
      <c r="CJ293" s="50"/>
      <c r="CK293" s="50"/>
      <c r="CL293" s="50"/>
      <c r="CM293" s="50"/>
      <c r="CN293" s="50"/>
      <c r="CO293" s="50"/>
      <c r="CP293" s="50"/>
      <c r="CQ293" s="50"/>
      <c r="CR293" s="50"/>
      <c r="CS293" s="50"/>
      <c r="CT293" s="50"/>
      <c r="CU293" s="50"/>
      <c r="CV293" s="50"/>
      <c r="CW293" s="50"/>
      <c r="CX293" s="50"/>
      <c r="CY293" s="50"/>
      <c r="CZ293" s="50"/>
      <c r="DA293" s="50"/>
      <c r="DB293" s="50"/>
      <c r="DC293" s="50"/>
      <c r="DD293" s="50"/>
      <c r="DE293" s="50"/>
      <c r="DF293" s="50"/>
      <c r="DG293" s="50"/>
      <c r="DH293" s="50"/>
      <c r="DI293" s="50"/>
      <c r="DJ293" s="50"/>
      <c r="DK293" s="50"/>
      <c r="DL293" s="50"/>
      <c r="DM293" s="50"/>
      <c r="DN293" s="50"/>
      <c r="DO293" s="50"/>
      <c r="DP293" s="50"/>
      <c r="DQ293" s="50"/>
      <c r="DR293" s="50"/>
      <c r="DS293" s="50"/>
      <c r="DT293" s="50"/>
      <c r="DU293" s="50"/>
      <c r="DV293" s="50"/>
      <c r="DW293" s="50"/>
      <c r="DX293" s="50"/>
      <c r="DY293" s="50"/>
      <c r="DZ293" s="50"/>
      <c r="EA293" s="50"/>
      <c r="EB293" s="50"/>
      <c r="EC293" s="50"/>
      <c r="ED293" s="50"/>
      <c r="EE293" s="50"/>
      <c r="EF293" s="50"/>
      <c r="EG293" s="50"/>
      <c r="EH293" s="50"/>
      <c r="EI293" s="50"/>
      <c r="EJ293" s="50"/>
      <c r="EK293" s="50"/>
      <c r="EL293" s="50"/>
      <c r="EM293" s="50"/>
      <c r="EN293" s="50"/>
      <c r="EO293" s="50"/>
      <c r="EP293" s="50"/>
      <c r="EQ293" s="50"/>
      <c r="ER293" s="50"/>
      <c r="ES293" s="50"/>
      <c r="ET293" s="50"/>
      <c r="EU293" s="50"/>
      <c r="EV293" s="50"/>
      <c r="EW293" s="50"/>
      <c r="EX293" s="50"/>
      <c r="EY293" s="50"/>
      <c r="EZ293" s="50"/>
      <c r="FA293" s="50"/>
      <c r="FB293" s="50"/>
      <c r="FC293" s="50"/>
    </row>
    <row r="294" spans="1:159" x14ac:dyDescent="0.2">
      <c r="A294" s="39"/>
      <c r="B294" s="39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  <c r="AY294" s="50"/>
      <c r="AZ294" s="50"/>
      <c r="BA294" s="50"/>
      <c r="BB294" s="50"/>
      <c r="BC294" s="50"/>
      <c r="BD294" s="50"/>
      <c r="BE294" s="50"/>
      <c r="BF294" s="50"/>
      <c r="BG294" s="50"/>
      <c r="BH294" s="50"/>
      <c r="BI294" s="50"/>
      <c r="BJ294" s="50"/>
      <c r="BK294" s="50"/>
      <c r="BL294" s="50"/>
      <c r="BM294" s="50"/>
      <c r="BN294" s="50"/>
      <c r="BO294" s="50"/>
      <c r="BP294" s="50"/>
      <c r="BQ294" s="50"/>
      <c r="BR294" s="50"/>
      <c r="BS294" s="50"/>
      <c r="BT294" s="50"/>
      <c r="BU294" s="50"/>
      <c r="BV294" s="50"/>
      <c r="BW294" s="50"/>
      <c r="BX294" s="50"/>
      <c r="BY294" s="50"/>
      <c r="BZ294" s="50"/>
      <c r="CA294" s="50"/>
      <c r="CB294" s="50"/>
      <c r="CC294" s="50"/>
      <c r="CD294" s="50"/>
      <c r="CE294" s="50"/>
      <c r="CF294" s="50"/>
      <c r="CG294" s="50"/>
      <c r="CH294" s="50"/>
      <c r="CI294" s="50"/>
      <c r="CJ294" s="50"/>
      <c r="CK294" s="50"/>
      <c r="CL294" s="50"/>
      <c r="CM294" s="50"/>
      <c r="CN294" s="50"/>
      <c r="CO294" s="50"/>
      <c r="CP294" s="50"/>
      <c r="CQ294" s="50"/>
      <c r="CR294" s="50"/>
      <c r="CS294" s="50"/>
      <c r="CT294" s="50"/>
      <c r="CU294" s="50"/>
      <c r="CV294" s="50"/>
      <c r="CW294" s="50"/>
      <c r="CX294" s="50"/>
      <c r="CY294" s="50"/>
      <c r="CZ294" s="50"/>
      <c r="DA294" s="50"/>
      <c r="DB294" s="50"/>
      <c r="DC294" s="50"/>
      <c r="DD294" s="50"/>
      <c r="DE294" s="50"/>
      <c r="DF294" s="50"/>
      <c r="DG294" s="50"/>
      <c r="DH294" s="50"/>
      <c r="DI294" s="50"/>
      <c r="DJ294" s="50"/>
      <c r="DK294" s="50"/>
      <c r="DL294" s="50"/>
      <c r="DM294" s="50"/>
      <c r="DN294" s="50"/>
      <c r="DO294" s="50"/>
      <c r="DP294" s="50"/>
      <c r="DQ294" s="50"/>
      <c r="DR294" s="50"/>
      <c r="DS294" s="50"/>
      <c r="DT294" s="50"/>
      <c r="DU294" s="50"/>
      <c r="DV294" s="50"/>
      <c r="DW294" s="50"/>
      <c r="DX294" s="50"/>
      <c r="DY294" s="50"/>
      <c r="DZ294" s="50"/>
      <c r="EA294" s="50"/>
      <c r="EB294" s="50"/>
      <c r="EC294" s="50"/>
      <c r="ED294" s="50"/>
      <c r="EE294" s="50"/>
      <c r="EF294" s="50"/>
      <c r="EG294" s="50"/>
      <c r="EH294" s="50"/>
      <c r="EI294" s="50"/>
      <c r="EJ294" s="50"/>
      <c r="EK294" s="50"/>
      <c r="EL294" s="50"/>
      <c r="EM294" s="50"/>
      <c r="EN294" s="50"/>
      <c r="EO294" s="50"/>
      <c r="EP294" s="50"/>
      <c r="EQ294" s="50"/>
      <c r="ER294" s="50"/>
      <c r="ES294" s="50"/>
      <c r="ET294" s="50"/>
      <c r="EU294" s="50"/>
      <c r="EV294" s="50"/>
      <c r="EW294" s="50"/>
      <c r="EX294" s="50"/>
      <c r="EY294" s="50"/>
      <c r="EZ294" s="50"/>
      <c r="FA294" s="50"/>
      <c r="FB294" s="50"/>
      <c r="FC294" s="50"/>
    </row>
    <row r="295" spans="1:159" x14ac:dyDescent="0.2">
      <c r="A295" s="39"/>
      <c r="B295" s="39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  <c r="AY295" s="50"/>
      <c r="AZ295" s="50"/>
      <c r="BA295" s="50"/>
      <c r="BB295" s="50"/>
      <c r="BC295" s="50"/>
      <c r="BD295" s="50"/>
      <c r="BE295" s="50"/>
      <c r="BF295" s="50"/>
      <c r="BG295" s="50"/>
      <c r="BH295" s="50"/>
      <c r="BI295" s="50"/>
      <c r="BJ295" s="50"/>
      <c r="BK295" s="50"/>
      <c r="BL295" s="50"/>
      <c r="BM295" s="50"/>
      <c r="BN295" s="50"/>
      <c r="BO295" s="50"/>
      <c r="BP295" s="50"/>
      <c r="BQ295" s="50"/>
      <c r="BR295" s="50"/>
      <c r="BS295" s="50"/>
      <c r="BT295" s="50"/>
      <c r="BU295" s="50"/>
      <c r="BV295" s="50"/>
      <c r="BW295" s="50"/>
      <c r="BX295" s="50"/>
      <c r="BY295" s="50"/>
      <c r="BZ295" s="50"/>
      <c r="CA295" s="50"/>
      <c r="CB295" s="50"/>
      <c r="CC295" s="50"/>
      <c r="CD295" s="50"/>
      <c r="CE295" s="50"/>
      <c r="CF295" s="50"/>
      <c r="CG295" s="50"/>
      <c r="CH295" s="50"/>
      <c r="CI295" s="50"/>
      <c r="CJ295" s="50"/>
      <c r="CK295" s="50"/>
      <c r="CL295" s="50"/>
      <c r="CM295" s="50"/>
      <c r="CN295" s="50"/>
      <c r="CO295" s="50"/>
      <c r="CP295" s="50"/>
      <c r="CQ295" s="50"/>
      <c r="CR295" s="50"/>
      <c r="CS295" s="50"/>
      <c r="CT295" s="50"/>
      <c r="CU295" s="50"/>
      <c r="CV295" s="50"/>
      <c r="CW295" s="50"/>
      <c r="CX295" s="50"/>
      <c r="CY295" s="50"/>
      <c r="CZ295" s="50"/>
      <c r="DA295" s="50"/>
      <c r="DB295" s="50"/>
      <c r="DC295" s="50"/>
      <c r="DD295" s="50"/>
      <c r="DE295" s="50"/>
      <c r="DF295" s="50"/>
      <c r="DG295" s="50"/>
      <c r="DH295" s="50"/>
      <c r="DI295" s="50"/>
      <c r="DJ295" s="50"/>
      <c r="DK295" s="50"/>
      <c r="DL295" s="50"/>
      <c r="DM295" s="50"/>
      <c r="DN295" s="50"/>
      <c r="DO295" s="50"/>
      <c r="DP295" s="50"/>
      <c r="DQ295" s="50"/>
      <c r="DR295" s="50"/>
      <c r="DS295" s="50"/>
      <c r="DT295" s="50"/>
      <c r="DU295" s="50"/>
      <c r="DV295" s="50"/>
      <c r="DW295" s="50"/>
      <c r="DX295" s="50"/>
      <c r="DY295" s="50"/>
      <c r="DZ295" s="50"/>
      <c r="EA295" s="50"/>
      <c r="EB295" s="50"/>
      <c r="EC295" s="50"/>
      <c r="ED295" s="50"/>
      <c r="EE295" s="50"/>
      <c r="EF295" s="50"/>
      <c r="EG295" s="50"/>
      <c r="EH295" s="50"/>
      <c r="EI295" s="50"/>
      <c r="EJ295" s="50"/>
      <c r="EK295" s="50"/>
      <c r="EL295" s="50"/>
      <c r="EM295" s="50"/>
      <c r="EN295" s="50"/>
      <c r="EO295" s="50"/>
      <c r="EP295" s="50"/>
      <c r="EQ295" s="50"/>
      <c r="ER295" s="50"/>
      <c r="ES295" s="50"/>
      <c r="ET295" s="50"/>
      <c r="EU295" s="50"/>
      <c r="EV295" s="50"/>
      <c r="EW295" s="50"/>
      <c r="EX295" s="50"/>
      <c r="EY295" s="50"/>
      <c r="EZ295" s="50"/>
      <c r="FA295" s="50"/>
      <c r="FB295" s="50"/>
      <c r="FC295" s="50"/>
    </row>
    <row r="296" spans="1:159" x14ac:dyDescent="0.2">
      <c r="A296" s="39"/>
      <c r="B296" s="39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  <c r="AY296" s="50"/>
      <c r="AZ296" s="50"/>
      <c r="BA296" s="50"/>
      <c r="BB296" s="50"/>
      <c r="BC296" s="50"/>
      <c r="BD296" s="50"/>
      <c r="BE296" s="50"/>
      <c r="BF296" s="50"/>
      <c r="BG296" s="50"/>
      <c r="BH296" s="50"/>
      <c r="BI296" s="50"/>
      <c r="BJ296" s="50"/>
      <c r="BK296" s="50"/>
      <c r="BL296" s="50"/>
      <c r="BM296" s="50"/>
      <c r="BN296" s="50"/>
      <c r="BO296" s="50"/>
      <c r="BP296" s="50"/>
      <c r="BQ296" s="50"/>
      <c r="BR296" s="50"/>
      <c r="BS296" s="50"/>
      <c r="BT296" s="50"/>
      <c r="BU296" s="50"/>
      <c r="BV296" s="50"/>
      <c r="BW296" s="50"/>
      <c r="BX296" s="50"/>
      <c r="BY296" s="50"/>
      <c r="BZ296" s="50"/>
      <c r="CA296" s="50"/>
      <c r="CB296" s="50"/>
      <c r="CC296" s="50"/>
      <c r="CD296" s="50"/>
      <c r="CE296" s="50"/>
      <c r="CF296" s="50"/>
      <c r="CG296" s="50"/>
      <c r="CH296" s="50"/>
      <c r="CI296" s="50"/>
      <c r="CJ296" s="50"/>
      <c r="CK296" s="50"/>
      <c r="CL296" s="50"/>
      <c r="CM296" s="50"/>
      <c r="CN296" s="50"/>
      <c r="CO296" s="50"/>
      <c r="CP296" s="50"/>
      <c r="CQ296" s="50"/>
      <c r="CR296" s="50"/>
      <c r="CS296" s="50"/>
      <c r="CT296" s="50"/>
      <c r="CU296" s="50"/>
      <c r="CV296" s="50"/>
      <c r="CW296" s="50"/>
      <c r="CX296" s="50"/>
      <c r="CY296" s="50"/>
      <c r="CZ296" s="50"/>
      <c r="DA296" s="50"/>
      <c r="DB296" s="50"/>
      <c r="DC296" s="50"/>
      <c r="DD296" s="50"/>
      <c r="DE296" s="50"/>
      <c r="DF296" s="50"/>
      <c r="DG296" s="50"/>
      <c r="DH296" s="50"/>
      <c r="DI296" s="50"/>
      <c r="DJ296" s="50"/>
      <c r="DK296" s="50"/>
      <c r="DL296" s="50"/>
      <c r="DM296" s="50"/>
      <c r="DN296" s="50"/>
      <c r="DO296" s="50"/>
      <c r="DP296" s="50"/>
      <c r="DQ296" s="50"/>
      <c r="DR296" s="50"/>
      <c r="DS296" s="50"/>
      <c r="DT296" s="50"/>
      <c r="DU296" s="50"/>
      <c r="DV296" s="50"/>
      <c r="DW296" s="50"/>
      <c r="DX296" s="50"/>
      <c r="DY296" s="50"/>
      <c r="DZ296" s="50"/>
      <c r="EA296" s="50"/>
      <c r="EB296" s="50"/>
      <c r="EC296" s="50"/>
      <c r="ED296" s="50"/>
      <c r="EE296" s="50"/>
      <c r="EF296" s="50"/>
      <c r="EG296" s="50"/>
      <c r="EH296" s="50"/>
      <c r="EI296" s="50"/>
      <c r="EJ296" s="50"/>
      <c r="EK296" s="50"/>
      <c r="EL296" s="50"/>
      <c r="EM296" s="50"/>
      <c r="EN296" s="50"/>
      <c r="EO296" s="50"/>
      <c r="EP296" s="50"/>
      <c r="EQ296" s="50"/>
      <c r="ER296" s="50"/>
      <c r="ES296" s="50"/>
      <c r="ET296" s="50"/>
      <c r="EU296" s="50"/>
      <c r="EV296" s="50"/>
      <c r="EW296" s="50"/>
      <c r="EX296" s="50"/>
      <c r="EY296" s="50"/>
      <c r="EZ296" s="50"/>
      <c r="FA296" s="50"/>
      <c r="FB296" s="50"/>
      <c r="FC296" s="50"/>
    </row>
    <row r="297" spans="1:159" x14ac:dyDescent="0.2">
      <c r="A297" s="39"/>
      <c r="B297" s="39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  <c r="BB297" s="50"/>
      <c r="BC297" s="50"/>
      <c r="BD297" s="50"/>
      <c r="BE297" s="50"/>
      <c r="BF297" s="50"/>
      <c r="BG297" s="50"/>
      <c r="BH297" s="50"/>
      <c r="BI297" s="50"/>
      <c r="BJ297" s="50"/>
      <c r="BK297" s="50"/>
      <c r="BL297" s="50"/>
      <c r="BM297" s="50"/>
      <c r="BN297" s="50"/>
      <c r="BO297" s="50"/>
      <c r="BP297" s="50"/>
      <c r="BQ297" s="50"/>
      <c r="BR297" s="50"/>
      <c r="BS297" s="50"/>
      <c r="BT297" s="50"/>
      <c r="BU297" s="50"/>
      <c r="BV297" s="50"/>
      <c r="BW297" s="50"/>
      <c r="BX297" s="50"/>
      <c r="BY297" s="50"/>
      <c r="BZ297" s="50"/>
      <c r="CA297" s="50"/>
      <c r="CB297" s="50"/>
      <c r="CC297" s="50"/>
      <c r="CD297" s="50"/>
      <c r="CE297" s="50"/>
      <c r="CF297" s="50"/>
      <c r="CG297" s="50"/>
      <c r="CH297" s="50"/>
      <c r="CI297" s="50"/>
      <c r="CJ297" s="50"/>
      <c r="CK297" s="50"/>
      <c r="CL297" s="50"/>
      <c r="CM297" s="50"/>
      <c r="CN297" s="50"/>
      <c r="CO297" s="50"/>
      <c r="CP297" s="50"/>
      <c r="CQ297" s="50"/>
      <c r="CR297" s="50"/>
      <c r="CS297" s="50"/>
      <c r="CT297" s="50"/>
      <c r="CU297" s="50"/>
      <c r="CV297" s="50"/>
      <c r="CW297" s="50"/>
      <c r="CX297" s="50"/>
      <c r="CY297" s="50"/>
      <c r="CZ297" s="50"/>
      <c r="DA297" s="50"/>
      <c r="DB297" s="50"/>
      <c r="DC297" s="50"/>
      <c r="DD297" s="50"/>
      <c r="DE297" s="50"/>
      <c r="DF297" s="50"/>
      <c r="DG297" s="50"/>
      <c r="DH297" s="50"/>
      <c r="DI297" s="50"/>
      <c r="DJ297" s="50"/>
      <c r="DK297" s="50"/>
      <c r="DL297" s="50"/>
      <c r="DM297" s="50"/>
      <c r="DN297" s="50"/>
      <c r="DO297" s="50"/>
      <c r="DP297" s="50"/>
      <c r="DQ297" s="50"/>
      <c r="DR297" s="50"/>
      <c r="DS297" s="50"/>
      <c r="DT297" s="50"/>
      <c r="DU297" s="50"/>
      <c r="DV297" s="50"/>
      <c r="DW297" s="50"/>
      <c r="DX297" s="50"/>
      <c r="DY297" s="50"/>
      <c r="DZ297" s="50"/>
      <c r="EA297" s="50"/>
      <c r="EB297" s="50"/>
      <c r="EC297" s="50"/>
      <c r="ED297" s="50"/>
      <c r="EE297" s="50"/>
      <c r="EF297" s="50"/>
      <c r="EG297" s="50"/>
      <c r="EH297" s="50"/>
      <c r="EI297" s="50"/>
      <c r="EJ297" s="50"/>
      <c r="EK297" s="50"/>
      <c r="EL297" s="50"/>
      <c r="EM297" s="50"/>
      <c r="EN297" s="50"/>
      <c r="EO297" s="50"/>
      <c r="EP297" s="50"/>
      <c r="EQ297" s="50"/>
      <c r="ER297" s="50"/>
      <c r="ES297" s="50"/>
      <c r="ET297" s="50"/>
      <c r="EU297" s="50"/>
      <c r="EV297" s="50"/>
      <c r="EW297" s="50"/>
      <c r="EX297" s="50"/>
      <c r="EY297" s="50"/>
      <c r="EZ297" s="50"/>
      <c r="FA297" s="50"/>
      <c r="FB297" s="50"/>
      <c r="FC297" s="50"/>
    </row>
    <row r="298" spans="1:159" x14ac:dyDescent="0.2">
      <c r="A298" s="39"/>
      <c r="B298" s="39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  <c r="AY298" s="50"/>
      <c r="AZ298" s="50"/>
      <c r="BA298" s="50"/>
      <c r="BB298" s="50"/>
      <c r="BC298" s="50"/>
      <c r="BD298" s="50"/>
      <c r="BE298" s="50"/>
      <c r="BF298" s="50"/>
      <c r="BG298" s="50"/>
      <c r="BH298" s="50"/>
      <c r="BI298" s="50"/>
      <c r="BJ298" s="50"/>
      <c r="BK298" s="50"/>
      <c r="BL298" s="50"/>
      <c r="BM298" s="50"/>
      <c r="BN298" s="50"/>
      <c r="BO298" s="50"/>
      <c r="BP298" s="50"/>
      <c r="BQ298" s="50"/>
      <c r="BR298" s="50"/>
      <c r="BS298" s="50"/>
      <c r="BT298" s="50"/>
      <c r="BU298" s="50"/>
      <c r="BV298" s="50"/>
      <c r="BW298" s="50"/>
      <c r="BX298" s="50"/>
      <c r="BY298" s="50"/>
      <c r="BZ298" s="50"/>
      <c r="CA298" s="50"/>
      <c r="CB298" s="50"/>
      <c r="CC298" s="50"/>
      <c r="CD298" s="50"/>
      <c r="CE298" s="50"/>
      <c r="CF298" s="50"/>
      <c r="CG298" s="50"/>
      <c r="CH298" s="50"/>
      <c r="CI298" s="50"/>
      <c r="CJ298" s="50"/>
      <c r="CK298" s="50"/>
      <c r="CL298" s="50"/>
      <c r="CM298" s="50"/>
      <c r="CN298" s="50"/>
      <c r="CO298" s="50"/>
      <c r="CP298" s="50"/>
      <c r="CQ298" s="50"/>
      <c r="CR298" s="50"/>
      <c r="CS298" s="50"/>
      <c r="CT298" s="50"/>
      <c r="CU298" s="50"/>
      <c r="CV298" s="50"/>
      <c r="CW298" s="50"/>
      <c r="CX298" s="50"/>
      <c r="CY298" s="50"/>
      <c r="CZ298" s="50"/>
      <c r="DA298" s="50"/>
      <c r="DB298" s="50"/>
      <c r="DC298" s="50"/>
      <c r="DD298" s="50"/>
      <c r="DE298" s="50"/>
      <c r="DF298" s="50"/>
      <c r="DG298" s="50"/>
      <c r="DH298" s="50"/>
      <c r="DI298" s="50"/>
      <c r="DJ298" s="50"/>
      <c r="DK298" s="50"/>
      <c r="DL298" s="50"/>
      <c r="DM298" s="50"/>
      <c r="DN298" s="50"/>
      <c r="DO298" s="50"/>
      <c r="DP298" s="50"/>
      <c r="DQ298" s="50"/>
      <c r="DR298" s="50"/>
      <c r="DS298" s="50"/>
      <c r="DT298" s="50"/>
      <c r="DU298" s="50"/>
      <c r="DV298" s="50"/>
      <c r="DW298" s="50"/>
      <c r="DX298" s="50"/>
      <c r="DY298" s="50"/>
      <c r="DZ298" s="50"/>
      <c r="EA298" s="50"/>
      <c r="EB298" s="50"/>
      <c r="EC298" s="50"/>
      <c r="ED298" s="50"/>
      <c r="EE298" s="50"/>
      <c r="EF298" s="50"/>
      <c r="EG298" s="50"/>
      <c r="EH298" s="50"/>
      <c r="EI298" s="50"/>
      <c r="EJ298" s="50"/>
      <c r="EK298" s="50"/>
      <c r="EL298" s="50"/>
      <c r="EM298" s="50"/>
      <c r="EN298" s="50"/>
      <c r="EO298" s="50"/>
      <c r="EP298" s="50"/>
      <c r="EQ298" s="50"/>
      <c r="ER298" s="50"/>
      <c r="ES298" s="50"/>
      <c r="ET298" s="50"/>
      <c r="EU298" s="50"/>
      <c r="EV298" s="50"/>
      <c r="EW298" s="50"/>
      <c r="EX298" s="50"/>
      <c r="EY298" s="50"/>
      <c r="EZ298" s="50"/>
      <c r="FA298" s="50"/>
      <c r="FB298" s="50"/>
      <c r="FC298" s="50"/>
    </row>
    <row r="299" spans="1:159" x14ac:dyDescent="0.2">
      <c r="A299" s="39"/>
      <c r="B299" s="39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  <c r="EG299" s="50"/>
      <c r="EH299" s="50"/>
      <c r="EI299" s="50"/>
      <c r="EJ299" s="50"/>
      <c r="EK299" s="50"/>
      <c r="EL299" s="50"/>
      <c r="EM299" s="50"/>
      <c r="EN299" s="50"/>
      <c r="EO299" s="50"/>
      <c r="EP299" s="50"/>
      <c r="EQ299" s="50"/>
      <c r="ER299" s="50"/>
      <c r="ES299" s="50"/>
      <c r="ET299" s="50"/>
      <c r="EU299" s="50"/>
      <c r="EV299" s="50"/>
      <c r="EW299" s="50"/>
      <c r="EX299" s="50"/>
      <c r="EY299" s="50"/>
      <c r="EZ299" s="50"/>
      <c r="FA299" s="50"/>
      <c r="FB299" s="50"/>
      <c r="FC299" s="50"/>
    </row>
    <row r="300" spans="1:159" x14ac:dyDescent="0.2">
      <c r="A300" s="39"/>
      <c r="B300" s="39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  <c r="AY300" s="50"/>
      <c r="AZ300" s="50"/>
      <c r="BA300" s="50"/>
      <c r="BB300" s="50"/>
      <c r="BC300" s="50"/>
      <c r="BD300" s="50"/>
      <c r="BE300" s="50"/>
      <c r="BF300" s="50"/>
      <c r="BG300" s="50"/>
      <c r="BH300" s="50"/>
      <c r="BI300" s="50"/>
      <c r="BJ300" s="50"/>
      <c r="BK300" s="50"/>
      <c r="BL300" s="50"/>
      <c r="BM300" s="50"/>
      <c r="BN300" s="50"/>
      <c r="BO300" s="50"/>
      <c r="BP300" s="50"/>
      <c r="BQ300" s="50"/>
      <c r="BR300" s="50"/>
      <c r="BS300" s="50"/>
      <c r="BT300" s="50"/>
      <c r="BU300" s="50"/>
      <c r="BV300" s="50"/>
      <c r="BW300" s="50"/>
      <c r="BX300" s="50"/>
      <c r="BY300" s="50"/>
      <c r="BZ300" s="50"/>
      <c r="CA300" s="50"/>
      <c r="CB300" s="50"/>
      <c r="CC300" s="50"/>
      <c r="CD300" s="50"/>
      <c r="CE300" s="50"/>
      <c r="CF300" s="50"/>
      <c r="CG300" s="50"/>
      <c r="CH300" s="50"/>
      <c r="CI300" s="50"/>
      <c r="CJ300" s="50"/>
      <c r="CK300" s="50"/>
      <c r="CL300" s="50"/>
      <c r="CM300" s="50"/>
      <c r="CN300" s="50"/>
      <c r="CO300" s="50"/>
      <c r="CP300" s="50"/>
      <c r="CQ300" s="50"/>
      <c r="CR300" s="50"/>
      <c r="CS300" s="50"/>
      <c r="CT300" s="50"/>
      <c r="CU300" s="50"/>
      <c r="CV300" s="50"/>
      <c r="CW300" s="50"/>
      <c r="CX300" s="50"/>
      <c r="CY300" s="50"/>
      <c r="CZ300" s="50"/>
      <c r="DA300" s="50"/>
      <c r="DB300" s="50"/>
      <c r="DC300" s="50"/>
      <c r="DD300" s="50"/>
      <c r="DE300" s="50"/>
      <c r="DF300" s="50"/>
      <c r="DG300" s="50"/>
      <c r="DH300" s="50"/>
      <c r="DI300" s="50"/>
      <c r="DJ300" s="50"/>
      <c r="DK300" s="50"/>
      <c r="DL300" s="50"/>
      <c r="DM300" s="50"/>
      <c r="DN300" s="50"/>
      <c r="DO300" s="50"/>
      <c r="DP300" s="50"/>
      <c r="DQ300" s="50"/>
      <c r="DR300" s="50"/>
      <c r="DS300" s="50"/>
      <c r="DT300" s="50"/>
      <c r="DU300" s="50"/>
      <c r="DV300" s="50"/>
      <c r="DW300" s="50"/>
      <c r="DX300" s="50"/>
      <c r="DY300" s="50"/>
      <c r="DZ300" s="50"/>
      <c r="EA300" s="50"/>
      <c r="EB300" s="50"/>
      <c r="EC300" s="50"/>
      <c r="ED300" s="50"/>
      <c r="EE300" s="50"/>
      <c r="EF300" s="50"/>
      <c r="EG300" s="50"/>
      <c r="EH300" s="50"/>
      <c r="EI300" s="50"/>
      <c r="EJ300" s="50"/>
      <c r="EK300" s="50"/>
      <c r="EL300" s="50"/>
      <c r="EM300" s="50"/>
      <c r="EN300" s="50"/>
      <c r="EO300" s="50"/>
      <c r="EP300" s="50"/>
      <c r="EQ300" s="50"/>
      <c r="ER300" s="50"/>
      <c r="ES300" s="50"/>
      <c r="ET300" s="50"/>
      <c r="EU300" s="50"/>
      <c r="EV300" s="50"/>
      <c r="EW300" s="50"/>
      <c r="EX300" s="50"/>
      <c r="EY300" s="50"/>
      <c r="EZ300" s="50"/>
      <c r="FA300" s="50"/>
      <c r="FB300" s="50"/>
      <c r="FC300" s="50"/>
    </row>
    <row r="301" spans="1:159" x14ac:dyDescent="0.2">
      <c r="A301" s="39"/>
      <c r="B301" s="39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  <c r="AZ301" s="50"/>
      <c r="BA301" s="50"/>
      <c r="BB301" s="50"/>
      <c r="BC301" s="50"/>
      <c r="BD301" s="50"/>
      <c r="BE301" s="50"/>
      <c r="BF301" s="50"/>
      <c r="BG301" s="50"/>
      <c r="BH301" s="50"/>
      <c r="BI301" s="50"/>
      <c r="BJ301" s="50"/>
      <c r="BK301" s="50"/>
      <c r="BL301" s="50"/>
      <c r="BM301" s="50"/>
      <c r="BN301" s="50"/>
      <c r="BO301" s="50"/>
      <c r="BP301" s="50"/>
      <c r="BQ301" s="50"/>
      <c r="BR301" s="50"/>
      <c r="BS301" s="50"/>
      <c r="BT301" s="50"/>
      <c r="BU301" s="50"/>
      <c r="BV301" s="50"/>
      <c r="BW301" s="50"/>
      <c r="BX301" s="50"/>
      <c r="BY301" s="50"/>
      <c r="BZ301" s="50"/>
      <c r="CA301" s="50"/>
      <c r="CB301" s="50"/>
      <c r="CC301" s="50"/>
      <c r="CD301" s="50"/>
      <c r="CE301" s="50"/>
      <c r="CF301" s="50"/>
      <c r="CG301" s="50"/>
      <c r="CH301" s="50"/>
      <c r="CI301" s="50"/>
      <c r="CJ301" s="50"/>
      <c r="CK301" s="50"/>
      <c r="CL301" s="50"/>
      <c r="CM301" s="50"/>
      <c r="CN301" s="50"/>
      <c r="CO301" s="50"/>
      <c r="CP301" s="50"/>
      <c r="CQ301" s="50"/>
      <c r="CR301" s="50"/>
      <c r="CS301" s="50"/>
      <c r="CT301" s="50"/>
      <c r="CU301" s="50"/>
      <c r="CV301" s="50"/>
      <c r="CW301" s="50"/>
      <c r="CX301" s="50"/>
      <c r="CY301" s="50"/>
      <c r="CZ301" s="50"/>
      <c r="DA301" s="50"/>
      <c r="DB301" s="50"/>
      <c r="DC301" s="50"/>
      <c r="DD301" s="50"/>
      <c r="DE301" s="50"/>
      <c r="DF301" s="50"/>
      <c r="DG301" s="50"/>
      <c r="DH301" s="50"/>
      <c r="DI301" s="50"/>
      <c r="DJ301" s="50"/>
      <c r="DK301" s="50"/>
      <c r="DL301" s="50"/>
      <c r="DM301" s="50"/>
      <c r="DN301" s="50"/>
      <c r="DO301" s="50"/>
      <c r="DP301" s="50"/>
      <c r="DQ301" s="50"/>
      <c r="DR301" s="50"/>
      <c r="DS301" s="50"/>
      <c r="DT301" s="50"/>
      <c r="DU301" s="50"/>
      <c r="DV301" s="50"/>
      <c r="DW301" s="50"/>
      <c r="DX301" s="50"/>
      <c r="DY301" s="50"/>
      <c r="DZ301" s="50"/>
      <c r="EA301" s="50"/>
      <c r="EB301" s="50"/>
      <c r="EC301" s="50"/>
      <c r="ED301" s="50"/>
      <c r="EE301" s="50"/>
      <c r="EF301" s="50"/>
      <c r="EG301" s="50"/>
      <c r="EH301" s="50"/>
      <c r="EI301" s="50"/>
      <c r="EJ301" s="50"/>
      <c r="EK301" s="50"/>
      <c r="EL301" s="50"/>
      <c r="EM301" s="50"/>
      <c r="EN301" s="50"/>
      <c r="EO301" s="50"/>
      <c r="EP301" s="50"/>
      <c r="EQ301" s="50"/>
      <c r="ER301" s="50"/>
      <c r="ES301" s="50"/>
      <c r="ET301" s="50"/>
      <c r="EU301" s="50"/>
      <c r="EV301" s="50"/>
      <c r="EW301" s="50"/>
      <c r="EX301" s="50"/>
      <c r="EY301" s="50"/>
      <c r="EZ301" s="50"/>
      <c r="FA301" s="50"/>
      <c r="FB301" s="50"/>
      <c r="FC301" s="50"/>
    </row>
    <row r="302" spans="1:159" x14ac:dyDescent="0.2">
      <c r="A302" s="39"/>
      <c r="B302" s="39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0"/>
      <c r="BD302" s="50"/>
      <c r="BE302" s="50"/>
      <c r="BF302" s="50"/>
      <c r="BG302" s="50"/>
      <c r="BH302" s="50"/>
      <c r="BI302" s="50"/>
      <c r="BJ302" s="50"/>
      <c r="BK302" s="50"/>
      <c r="BL302" s="50"/>
      <c r="BM302" s="50"/>
      <c r="BN302" s="50"/>
      <c r="BO302" s="50"/>
      <c r="BP302" s="50"/>
      <c r="BQ302" s="50"/>
      <c r="BR302" s="50"/>
      <c r="BS302" s="50"/>
      <c r="BT302" s="50"/>
      <c r="BU302" s="50"/>
      <c r="BV302" s="50"/>
      <c r="BW302" s="50"/>
      <c r="BX302" s="50"/>
      <c r="BY302" s="50"/>
      <c r="BZ302" s="50"/>
      <c r="CA302" s="50"/>
      <c r="CB302" s="50"/>
      <c r="CC302" s="50"/>
      <c r="CD302" s="50"/>
      <c r="CE302" s="50"/>
      <c r="CF302" s="50"/>
      <c r="CG302" s="50"/>
      <c r="CH302" s="50"/>
      <c r="CI302" s="50"/>
      <c r="CJ302" s="50"/>
      <c r="CK302" s="50"/>
      <c r="CL302" s="50"/>
      <c r="CM302" s="50"/>
      <c r="CN302" s="50"/>
      <c r="CO302" s="50"/>
      <c r="CP302" s="50"/>
      <c r="CQ302" s="50"/>
      <c r="CR302" s="50"/>
      <c r="CS302" s="50"/>
      <c r="CT302" s="50"/>
      <c r="CU302" s="50"/>
      <c r="CV302" s="50"/>
      <c r="CW302" s="50"/>
      <c r="CX302" s="50"/>
      <c r="CY302" s="50"/>
      <c r="CZ302" s="50"/>
      <c r="DA302" s="50"/>
      <c r="DB302" s="50"/>
      <c r="DC302" s="50"/>
      <c r="DD302" s="50"/>
      <c r="DE302" s="50"/>
      <c r="DF302" s="50"/>
      <c r="DG302" s="50"/>
      <c r="DH302" s="50"/>
      <c r="DI302" s="50"/>
      <c r="DJ302" s="50"/>
      <c r="DK302" s="50"/>
      <c r="DL302" s="50"/>
      <c r="DM302" s="50"/>
      <c r="DN302" s="50"/>
      <c r="DO302" s="50"/>
      <c r="DP302" s="50"/>
      <c r="DQ302" s="50"/>
      <c r="DR302" s="50"/>
      <c r="DS302" s="50"/>
      <c r="DT302" s="50"/>
      <c r="DU302" s="50"/>
      <c r="DV302" s="50"/>
      <c r="DW302" s="50"/>
      <c r="DX302" s="50"/>
      <c r="DY302" s="50"/>
      <c r="DZ302" s="50"/>
      <c r="EA302" s="50"/>
      <c r="EB302" s="50"/>
      <c r="EC302" s="50"/>
      <c r="ED302" s="50"/>
      <c r="EE302" s="50"/>
      <c r="EF302" s="50"/>
      <c r="EG302" s="50"/>
      <c r="EH302" s="50"/>
      <c r="EI302" s="50"/>
      <c r="EJ302" s="50"/>
      <c r="EK302" s="50"/>
      <c r="EL302" s="50"/>
      <c r="EM302" s="50"/>
      <c r="EN302" s="50"/>
      <c r="EO302" s="50"/>
      <c r="EP302" s="50"/>
      <c r="EQ302" s="50"/>
      <c r="ER302" s="50"/>
      <c r="ES302" s="50"/>
      <c r="ET302" s="50"/>
      <c r="EU302" s="50"/>
      <c r="EV302" s="50"/>
      <c r="EW302" s="50"/>
      <c r="EX302" s="50"/>
      <c r="EY302" s="50"/>
      <c r="EZ302" s="50"/>
      <c r="FA302" s="50"/>
      <c r="FB302" s="50"/>
      <c r="FC302" s="50"/>
    </row>
    <row r="303" spans="1:159" x14ac:dyDescent="0.2">
      <c r="A303" s="39"/>
      <c r="B303" s="39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  <c r="AY303" s="50"/>
      <c r="AZ303" s="50"/>
      <c r="BA303" s="50"/>
      <c r="BB303" s="50"/>
      <c r="BC303" s="50"/>
      <c r="BD303" s="50"/>
      <c r="BE303" s="50"/>
      <c r="BF303" s="50"/>
      <c r="BG303" s="50"/>
      <c r="BH303" s="50"/>
      <c r="BI303" s="50"/>
      <c r="BJ303" s="50"/>
      <c r="BK303" s="50"/>
      <c r="BL303" s="50"/>
      <c r="BM303" s="50"/>
      <c r="BN303" s="50"/>
      <c r="BO303" s="50"/>
      <c r="BP303" s="50"/>
      <c r="BQ303" s="50"/>
      <c r="BR303" s="50"/>
      <c r="BS303" s="50"/>
      <c r="BT303" s="50"/>
      <c r="BU303" s="50"/>
      <c r="BV303" s="50"/>
      <c r="BW303" s="50"/>
      <c r="BX303" s="50"/>
      <c r="BY303" s="50"/>
      <c r="BZ303" s="50"/>
      <c r="CA303" s="50"/>
      <c r="CB303" s="50"/>
      <c r="CC303" s="50"/>
      <c r="CD303" s="50"/>
      <c r="CE303" s="50"/>
      <c r="CF303" s="50"/>
      <c r="CG303" s="50"/>
      <c r="CH303" s="50"/>
      <c r="CI303" s="50"/>
      <c r="CJ303" s="50"/>
      <c r="CK303" s="50"/>
      <c r="CL303" s="50"/>
      <c r="CM303" s="50"/>
      <c r="CN303" s="50"/>
      <c r="CO303" s="50"/>
      <c r="CP303" s="50"/>
      <c r="CQ303" s="50"/>
      <c r="CR303" s="50"/>
      <c r="CS303" s="50"/>
      <c r="CT303" s="50"/>
      <c r="CU303" s="50"/>
      <c r="CV303" s="50"/>
      <c r="CW303" s="50"/>
      <c r="CX303" s="50"/>
      <c r="CY303" s="50"/>
      <c r="CZ303" s="50"/>
      <c r="DA303" s="50"/>
      <c r="DB303" s="50"/>
      <c r="DC303" s="50"/>
      <c r="DD303" s="50"/>
      <c r="DE303" s="50"/>
      <c r="DF303" s="50"/>
      <c r="DG303" s="50"/>
      <c r="DH303" s="50"/>
      <c r="DI303" s="50"/>
      <c r="DJ303" s="50"/>
      <c r="DK303" s="50"/>
      <c r="DL303" s="50"/>
      <c r="DM303" s="50"/>
      <c r="DN303" s="50"/>
      <c r="DO303" s="50"/>
      <c r="DP303" s="50"/>
      <c r="DQ303" s="50"/>
      <c r="DR303" s="50"/>
      <c r="DS303" s="50"/>
      <c r="DT303" s="50"/>
      <c r="DU303" s="50"/>
      <c r="DV303" s="50"/>
      <c r="DW303" s="50"/>
      <c r="DX303" s="50"/>
      <c r="DY303" s="50"/>
      <c r="DZ303" s="50"/>
      <c r="EA303" s="50"/>
      <c r="EB303" s="50"/>
      <c r="EC303" s="50"/>
      <c r="ED303" s="50"/>
      <c r="EE303" s="50"/>
      <c r="EF303" s="50"/>
      <c r="EG303" s="50"/>
      <c r="EH303" s="50"/>
      <c r="EI303" s="50"/>
      <c r="EJ303" s="50"/>
      <c r="EK303" s="50"/>
      <c r="EL303" s="50"/>
      <c r="EM303" s="50"/>
      <c r="EN303" s="50"/>
      <c r="EO303" s="50"/>
      <c r="EP303" s="50"/>
      <c r="EQ303" s="50"/>
      <c r="ER303" s="50"/>
      <c r="ES303" s="50"/>
      <c r="ET303" s="50"/>
      <c r="EU303" s="50"/>
      <c r="EV303" s="50"/>
      <c r="EW303" s="50"/>
      <c r="EX303" s="50"/>
      <c r="EY303" s="50"/>
      <c r="EZ303" s="50"/>
      <c r="FA303" s="50"/>
      <c r="FB303" s="50"/>
      <c r="FC303" s="50"/>
    </row>
    <row r="304" spans="1:159" x14ac:dyDescent="0.2">
      <c r="A304" s="39"/>
      <c r="B304" s="39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  <c r="AY304" s="50"/>
      <c r="AZ304" s="50"/>
      <c r="BA304" s="50"/>
      <c r="BB304" s="50"/>
      <c r="BC304" s="50"/>
      <c r="BD304" s="50"/>
      <c r="BE304" s="50"/>
      <c r="BF304" s="50"/>
      <c r="BG304" s="50"/>
      <c r="BH304" s="50"/>
      <c r="BI304" s="50"/>
      <c r="BJ304" s="50"/>
      <c r="BK304" s="50"/>
      <c r="BL304" s="50"/>
      <c r="BM304" s="50"/>
      <c r="BN304" s="50"/>
      <c r="BO304" s="50"/>
      <c r="BP304" s="50"/>
      <c r="BQ304" s="50"/>
      <c r="BR304" s="50"/>
      <c r="BS304" s="50"/>
      <c r="BT304" s="50"/>
      <c r="BU304" s="50"/>
      <c r="BV304" s="50"/>
      <c r="BW304" s="50"/>
      <c r="BX304" s="50"/>
      <c r="BY304" s="50"/>
      <c r="BZ304" s="50"/>
      <c r="CA304" s="50"/>
      <c r="CB304" s="50"/>
      <c r="CC304" s="50"/>
      <c r="CD304" s="50"/>
      <c r="CE304" s="50"/>
      <c r="CF304" s="50"/>
      <c r="CG304" s="50"/>
      <c r="CH304" s="50"/>
      <c r="CI304" s="50"/>
      <c r="CJ304" s="50"/>
      <c r="CK304" s="50"/>
      <c r="CL304" s="50"/>
      <c r="CM304" s="50"/>
      <c r="CN304" s="50"/>
      <c r="CO304" s="50"/>
      <c r="CP304" s="50"/>
      <c r="CQ304" s="50"/>
      <c r="CR304" s="50"/>
      <c r="CS304" s="50"/>
      <c r="CT304" s="50"/>
      <c r="CU304" s="50"/>
      <c r="CV304" s="50"/>
      <c r="CW304" s="50"/>
      <c r="CX304" s="50"/>
      <c r="CY304" s="50"/>
      <c r="CZ304" s="50"/>
      <c r="DA304" s="50"/>
      <c r="DB304" s="50"/>
      <c r="DC304" s="50"/>
      <c r="DD304" s="50"/>
      <c r="DE304" s="50"/>
      <c r="DF304" s="50"/>
      <c r="DG304" s="50"/>
      <c r="DH304" s="50"/>
      <c r="DI304" s="50"/>
      <c r="DJ304" s="50"/>
      <c r="DK304" s="50"/>
      <c r="DL304" s="50"/>
      <c r="DM304" s="50"/>
      <c r="DN304" s="50"/>
      <c r="DO304" s="50"/>
      <c r="DP304" s="50"/>
      <c r="DQ304" s="50"/>
      <c r="DR304" s="50"/>
      <c r="DS304" s="50"/>
      <c r="DT304" s="50"/>
      <c r="DU304" s="50"/>
      <c r="DV304" s="50"/>
      <c r="DW304" s="50"/>
      <c r="DX304" s="50"/>
      <c r="DY304" s="50"/>
      <c r="DZ304" s="50"/>
      <c r="EA304" s="50"/>
      <c r="EB304" s="50"/>
      <c r="EC304" s="50"/>
      <c r="ED304" s="50"/>
      <c r="EE304" s="50"/>
      <c r="EF304" s="50"/>
      <c r="EG304" s="50"/>
      <c r="EH304" s="50"/>
      <c r="EI304" s="50"/>
      <c r="EJ304" s="50"/>
      <c r="EK304" s="50"/>
      <c r="EL304" s="50"/>
      <c r="EM304" s="50"/>
      <c r="EN304" s="50"/>
      <c r="EO304" s="50"/>
      <c r="EP304" s="50"/>
      <c r="EQ304" s="50"/>
      <c r="ER304" s="50"/>
      <c r="ES304" s="50"/>
      <c r="ET304" s="50"/>
      <c r="EU304" s="50"/>
      <c r="EV304" s="50"/>
      <c r="EW304" s="50"/>
      <c r="EX304" s="50"/>
      <c r="EY304" s="50"/>
      <c r="EZ304" s="50"/>
      <c r="FA304" s="50"/>
      <c r="FB304" s="50"/>
      <c r="FC304" s="50"/>
    </row>
    <row r="305" spans="1:159" x14ac:dyDescent="0.2">
      <c r="A305" s="39"/>
      <c r="B305" s="39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  <c r="AY305" s="50"/>
      <c r="AZ305" s="50"/>
      <c r="BA305" s="50"/>
      <c r="BB305" s="50"/>
      <c r="BC305" s="50"/>
      <c r="BD305" s="50"/>
      <c r="BE305" s="50"/>
      <c r="BF305" s="50"/>
      <c r="BG305" s="50"/>
      <c r="BH305" s="50"/>
      <c r="BI305" s="50"/>
      <c r="BJ305" s="50"/>
      <c r="BK305" s="50"/>
      <c r="BL305" s="50"/>
      <c r="BM305" s="50"/>
      <c r="BN305" s="50"/>
      <c r="BO305" s="50"/>
      <c r="BP305" s="50"/>
      <c r="BQ305" s="50"/>
      <c r="BR305" s="50"/>
      <c r="BS305" s="50"/>
      <c r="BT305" s="50"/>
      <c r="BU305" s="50"/>
      <c r="BV305" s="50"/>
      <c r="BW305" s="50"/>
      <c r="BX305" s="50"/>
      <c r="BY305" s="50"/>
      <c r="BZ305" s="50"/>
      <c r="CA305" s="50"/>
      <c r="CB305" s="50"/>
      <c r="CC305" s="50"/>
      <c r="CD305" s="50"/>
      <c r="CE305" s="50"/>
      <c r="CF305" s="50"/>
      <c r="CG305" s="50"/>
      <c r="CH305" s="50"/>
      <c r="CI305" s="50"/>
      <c r="CJ305" s="50"/>
      <c r="CK305" s="50"/>
      <c r="CL305" s="50"/>
      <c r="CM305" s="50"/>
      <c r="CN305" s="50"/>
      <c r="CO305" s="50"/>
      <c r="CP305" s="50"/>
      <c r="CQ305" s="50"/>
      <c r="CR305" s="50"/>
      <c r="CS305" s="50"/>
      <c r="CT305" s="50"/>
      <c r="CU305" s="50"/>
      <c r="CV305" s="50"/>
      <c r="CW305" s="50"/>
      <c r="CX305" s="50"/>
      <c r="CY305" s="50"/>
      <c r="CZ305" s="50"/>
      <c r="DA305" s="50"/>
      <c r="DB305" s="50"/>
      <c r="DC305" s="50"/>
      <c r="DD305" s="50"/>
      <c r="DE305" s="50"/>
      <c r="DF305" s="50"/>
      <c r="DG305" s="50"/>
      <c r="DH305" s="50"/>
      <c r="DI305" s="50"/>
      <c r="DJ305" s="50"/>
      <c r="DK305" s="50"/>
      <c r="DL305" s="50"/>
      <c r="DM305" s="50"/>
      <c r="DN305" s="50"/>
      <c r="DO305" s="50"/>
      <c r="DP305" s="50"/>
      <c r="DQ305" s="50"/>
      <c r="DR305" s="50"/>
      <c r="DS305" s="50"/>
      <c r="DT305" s="50"/>
      <c r="DU305" s="50"/>
      <c r="DV305" s="50"/>
      <c r="DW305" s="50"/>
      <c r="DX305" s="50"/>
      <c r="DY305" s="50"/>
      <c r="DZ305" s="50"/>
      <c r="EA305" s="50"/>
      <c r="EB305" s="50"/>
      <c r="EC305" s="50"/>
      <c r="ED305" s="50"/>
      <c r="EE305" s="50"/>
      <c r="EF305" s="50"/>
      <c r="EG305" s="50"/>
      <c r="EH305" s="50"/>
      <c r="EI305" s="50"/>
      <c r="EJ305" s="50"/>
      <c r="EK305" s="50"/>
      <c r="EL305" s="50"/>
      <c r="EM305" s="50"/>
      <c r="EN305" s="50"/>
      <c r="EO305" s="50"/>
      <c r="EP305" s="50"/>
      <c r="EQ305" s="50"/>
      <c r="ER305" s="50"/>
      <c r="ES305" s="50"/>
      <c r="ET305" s="50"/>
      <c r="EU305" s="50"/>
      <c r="EV305" s="50"/>
      <c r="EW305" s="50"/>
      <c r="EX305" s="50"/>
      <c r="EY305" s="50"/>
      <c r="EZ305" s="50"/>
      <c r="FA305" s="50"/>
      <c r="FB305" s="50"/>
      <c r="FC305" s="50"/>
    </row>
    <row r="306" spans="1:159" x14ac:dyDescent="0.2">
      <c r="A306" s="39"/>
      <c r="B306" s="39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  <c r="AY306" s="50"/>
      <c r="AZ306" s="50"/>
      <c r="BA306" s="50"/>
      <c r="BB306" s="50"/>
      <c r="BC306" s="50"/>
      <c r="BD306" s="50"/>
      <c r="BE306" s="50"/>
      <c r="BF306" s="50"/>
      <c r="BG306" s="50"/>
      <c r="BH306" s="50"/>
      <c r="BI306" s="50"/>
      <c r="BJ306" s="50"/>
      <c r="BK306" s="50"/>
      <c r="BL306" s="50"/>
      <c r="BM306" s="50"/>
      <c r="BN306" s="50"/>
      <c r="BO306" s="50"/>
      <c r="BP306" s="50"/>
      <c r="BQ306" s="50"/>
      <c r="BR306" s="50"/>
      <c r="BS306" s="50"/>
      <c r="BT306" s="50"/>
      <c r="BU306" s="50"/>
      <c r="BV306" s="50"/>
      <c r="BW306" s="50"/>
      <c r="BX306" s="50"/>
      <c r="BY306" s="50"/>
      <c r="BZ306" s="50"/>
      <c r="CA306" s="50"/>
      <c r="CB306" s="50"/>
      <c r="CC306" s="50"/>
      <c r="CD306" s="50"/>
      <c r="CE306" s="50"/>
      <c r="CF306" s="50"/>
      <c r="CG306" s="50"/>
      <c r="CH306" s="50"/>
      <c r="CI306" s="50"/>
      <c r="CJ306" s="50"/>
      <c r="CK306" s="50"/>
      <c r="CL306" s="50"/>
      <c r="CM306" s="50"/>
      <c r="CN306" s="50"/>
      <c r="CO306" s="50"/>
      <c r="CP306" s="50"/>
      <c r="CQ306" s="50"/>
      <c r="CR306" s="50"/>
      <c r="CS306" s="50"/>
      <c r="CT306" s="50"/>
      <c r="CU306" s="50"/>
      <c r="CV306" s="50"/>
      <c r="CW306" s="50"/>
      <c r="CX306" s="50"/>
      <c r="CY306" s="50"/>
      <c r="CZ306" s="50"/>
      <c r="DA306" s="50"/>
      <c r="DB306" s="50"/>
      <c r="DC306" s="50"/>
      <c r="DD306" s="50"/>
      <c r="DE306" s="50"/>
      <c r="DF306" s="50"/>
      <c r="DG306" s="50"/>
      <c r="DH306" s="50"/>
      <c r="DI306" s="50"/>
      <c r="DJ306" s="50"/>
      <c r="DK306" s="50"/>
      <c r="DL306" s="50"/>
      <c r="DM306" s="50"/>
      <c r="DN306" s="50"/>
      <c r="DO306" s="50"/>
      <c r="DP306" s="50"/>
      <c r="DQ306" s="50"/>
      <c r="DR306" s="50"/>
      <c r="DS306" s="50"/>
      <c r="DT306" s="50"/>
      <c r="DU306" s="50"/>
      <c r="DV306" s="50"/>
      <c r="DW306" s="50"/>
      <c r="DX306" s="50"/>
      <c r="DY306" s="50"/>
      <c r="DZ306" s="50"/>
      <c r="EA306" s="50"/>
      <c r="EB306" s="50"/>
      <c r="EC306" s="50"/>
      <c r="ED306" s="50"/>
      <c r="EE306" s="50"/>
      <c r="EF306" s="50"/>
      <c r="EG306" s="50"/>
      <c r="EH306" s="50"/>
      <c r="EI306" s="50"/>
      <c r="EJ306" s="50"/>
      <c r="EK306" s="50"/>
      <c r="EL306" s="50"/>
      <c r="EM306" s="50"/>
      <c r="EN306" s="50"/>
      <c r="EO306" s="50"/>
      <c r="EP306" s="50"/>
      <c r="EQ306" s="50"/>
      <c r="ER306" s="50"/>
      <c r="ES306" s="50"/>
      <c r="ET306" s="50"/>
      <c r="EU306" s="50"/>
      <c r="EV306" s="50"/>
      <c r="EW306" s="50"/>
      <c r="EX306" s="50"/>
      <c r="EY306" s="50"/>
      <c r="EZ306" s="50"/>
      <c r="FA306" s="50"/>
      <c r="FB306" s="50"/>
      <c r="FC306" s="50"/>
    </row>
    <row r="307" spans="1:159" x14ac:dyDescent="0.2">
      <c r="A307" s="39"/>
      <c r="B307" s="39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  <c r="AY307" s="50"/>
      <c r="AZ307" s="50"/>
      <c r="BA307" s="50"/>
      <c r="BB307" s="50"/>
      <c r="BC307" s="50"/>
      <c r="BD307" s="50"/>
      <c r="BE307" s="50"/>
      <c r="BF307" s="50"/>
      <c r="BG307" s="50"/>
      <c r="BH307" s="50"/>
      <c r="BI307" s="50"/>
      <c r="BJ307" s="50"/>
      <c r="BK307" s="50"/>
      <c r="BL307" s="50"/>
      <c r="BM307" s="50"/>
      <c r="BN307" s="50"/>
      <c r="BO307" s="50"/>
      <c r="BP307" s="50"/>
      <c r="BQ307" s="50"/>
      <c r="BR307" s="50"/>
      <c r="BS307" s="50"/>
      <c r="BT307" s="50"/>
      <c r="BU307" s="50"/>
      <c r="BV307" s="50"/>
      <c r="BW307" s="50"/>
      <c r="BX307" s="50"/>
      <c r="BY307" s="50"/>
      <c r="BZ307" s="50"/>
      <c r="CA307" s="50"/>
      <c r="CB307" s="50"/>
      <c r="CC307" s="50"/>
      <c r="CD307" s="50"/>
      <c r="CE307" s="50"/>
      <c r="CF307" s="50"/>
      <c r="CG307" s="50"/>
      <c r="CH307" s="50"/>
      <c r="CI307" s="50"/>
      <c r="CJ307" s="50"/>
      <c r="CK307" s="50"/>
      <c r="CL307" s="50"/>
      <c r="CM307" s="50"/>
      <c r="CN307" s="50"/>
      <c r="CO307" s="50"/>
      <c r="CP307" s="50"/>
      <c r="CQ307" s="50"/>
      <c r="CR307" s="50"/>
      <c r="CS307" s="50"/>
      <c r="CT307" s="50"/>
      <c r="CU307" s="50"/>
      <c r="CV307" s="50"/>
      <c r="CW307" s="50"/>
      <c r="CX307" s="50"/>
      <c r="CY307" s="50"/>
      <c r="CZ307" s="50"/>
      <c r="DA307" s="50"/>
      <c r="DB307" s="50"/>
      <c r="DC307" s="50"/>
      <c r="DD307" s="50"/>
      <c r="DE307" s="50"/>
      <c r="DF307" s="50"/>
      <c r="DG307" s="50"/>
      <c r="DH307" s="50"/>
      <c r="DI307" s="50"/>
      <c r="DJ307" s="50"/>
      <c r="DK307" s="50"/>
      <c r="DL307" s="50"/>
      <c r="DM307" s="50"/>
      <c r="DN307" s="50"/>
      <c r="DO307" s="50"/>
      <c r="DP307" s="50"/>
      <c r="DQ307" s="50"/>
      <c r="DR307" s="50"/>
      <c r="DS307" s="50"/>
      <c r="DT307" s="50"/>
      <c r="DU307" s="50"/>
      <c r="DV307" s="50"/>
      <c r="DW307" s="50"/>
      <c r="DX307" s="50"/>
      <c r="DY307" s="50"/>
      <c r="DZ307" s="50"/>
      <c r="EA307" s="50"/>
      <c r="EB307" s="50"/>
      <c r="EC307" s="50"/>
      <c r="ED307" s="50"/>
      <c r="EE307" s="50"/>
      <c r="EF307" s="50"/>
      <c r="EG307" s="50"/>
      <c r="EH307" s="50"/>
      <c r="EI307" s="50"/>
      <c r="EJ307" s="50"/>
      <c r="EK307" s="50"/>
      <c r="EL307" s="50"/>
      <c r="EM307" s="50"/>
      <c r="EN307" s="50"/>
      <c r="EO307" s="50"/>
      <c r="EP307" s="50"/>
      <c r="EQ307" s="50"/>
      <c r="ER307" s="50"/>
      <c r="ES307" s="50"/>
      <c r="ET307" s="50"/>
      <c r="EU307" s="50"/>
      <c r="EV307" s="50"/>
      <c r="EW307" s="50"/>
      <c r="EX307" s="50"/>
      <c r="EY307" s="50"/>
      <c r="EZ307" s="50"/>
      <c r="FA307" s="50"/>
      <c r="FB307" s="50"/>
      <c r="FC307" s="50"/>
    </row>
    <row r="308" spans="1:159" x14ac:dyDescent="0.2">
      <c r="A308" s="39"/>
      <c r="B308" s="39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50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0"/>
      <c r="CX308" s="50"/>
      <c r="CY308" s="50"/>
      <c r="CZ308" s="50"/>
      <c r="DA308" s="50"/>
      <c r="DB308" s="50"/>
      <c r="DC308" s="50"/>
      <c r="DD308" s="50"/>
      <c r="DE308" s="50"/>
      <c r="DF308" s="50"/>
      <c r="DG308" s="50"/>
      <c r="DH308" s="50"/>
      <c r="DI308" s="50"/>
      <c r="DJ308" s="50"/>
      <c r="DK308" s="50"/>
      <c r="DL308" s="50"/>
      <c r="DM308" s="50"/>
      <c r="DN308" s="50"/>
      <c r="DO308" s="50"/>
      <c r="DP308" s="50"/>
      <c r="DQ308" s="50"/>
      <c r="DR308" s="50"/>
      <c r="DS308" s="50"/>
      <c r="DT308" s="50"/>
      <c r="DU308" s="50"/>
      <c r="DV308" s="50"/>
      <c r="DW308" s="50"/>
      <c r="DX308" s="50"/>
      <c r="DY308" s="50"/>
      <c r="DZ308" s="50"/>
      <c r="EA308" s="50"/>
      <c r="EB308" s="50"/>
      <c r="EC308" s="50"/>
      <c r="ED308" s="50"/>
      <c r="EE308" s="50"/>
      <c r="EF308" s="50"/>
      <c r="EG308" s="50"/>
      <c r="EH308" s="50"/>
      <c r="EI308" s="50"/>
      <c r="EJ308" s="50"/>
      <c r="EK308" s="50"/>
      <c r="EL308" s="50"/>
      <c r="EM308" s="50"/>
      <c r="EN308" s="50"/>
      <c r="EO308" s="50"/>
      <c r="EP308" s="50"/>
      <c r="EQ308" s="50"/>
      <c r="ER308" s="50"/>
      <c r="ES308" s="50"/>
      <c r="ET308" s="50"/>
      <c r="EU308" s="50"/>
      <c r="EV308" s="50"/>
      <c r="EW308" s="50"/>
      <c r="EX308" s="50"/>
      <c r="EY308" s="50"/>
      <c r="EZ308" s="50"/>
      <c r="FA308" s="50"/>
      <c r="FB308" s="50"/>
      <c r="FC308" s="50"/>
    </row>
    <row r="309" spans="1:159" x14ac:dyDescent="0.2">
      <c r="A309" s="39"/>
      <c r="B309" s="39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0"/>
      <c r="BD309" s="50"/>
      <c r="BE309" s="50"/>
      <c r="BF309" s="50"/>
      <c r="BG309" s="50"/>
      <c r="BH309" s="50"/>
      <c r="BI309" s="50"/>
      <c r="BJ309" s="50"/>
      <c r="BK309" s="50"/>
      <c r="BL309" s="50"/>
      <c r="BM309" s="50"/>
      <c r="BN309" s="50"/>
      <c r="BO309" s="50"/>
      <c r="BP309" s="50"/>
      <c r="BQ309" s="50"/>
      <c r="BR309" s="50"/>
      <c r="BS309" s="50"/>
      <c r="BT309" s="50"/>
      <c r="BU309" s="50"/>
      <c r="BV309" s="50"/>
      <c r="BW309" s="50"/>
      <c r="BX309" s="50"/>
      <c r="BY309" s="50"/>
      <c r="BZ309" s="50"/>
      <c r="CA309" s="50"/>
      <c r="CB309" s="50"/>
      <c r="CC309" s="50"/>
      <c r="CD309" s="50"/>
      <c r="CE309" s="50"/>
      <c r="CF309" s="50"/>
      <c r="CG309" s="50"/>
      <c r="CH309" s="50"/>
      <c r="CI309" s="50"/>
      <c r="CJ309" s="50"/>
      <c r="CK309" s="50"/>
      <c r="CL309" s="50"/>
      <c r="CM309" s="50"/>
      <c r="CN309" s="50"/>
      <c r="CO309" s="50"/>
      <c r="CP309" s="50"/>
      <c r="CQ309" s="50"/>
      <c r="CR309" s="50"/>
      <c r="CS309" s="50"/>
      <c r="CT309" s="50"/>
      <c r="CU309" s="50"/>
      <c r="CV309" s="50"/>
      <c r="CW309" s="50"/>
      <c r="CX309" s="50"/>
      <c r="CY309" s="50"/>
      <c r="CZ309" s="50"/>
      <c r="DA309" s="50"/>
      <c r="DB309" s="50"/>
      <c r="DC309" s="50"/>
      <c r="DD309" s="50"/>
      <c r="DE309" s="50"/>
      <c r="DF309" s="50"/>
      <c r="DG309" s="50"/>
      <c r="DH309" s="50"/>
      <c r="DI309" s="50"/>
      <c r="DJ309" s="50"/>
      <c r="DK309" s="50"/>
      <c r="DL309" s="50"/>
      <c r="DM309" s="50"/>
      <c r="DN309" s="50"/>
      <c r="DO309" s="50"/>
      <c r="DP309" s="50"/>
      <c r="DQ309" s="50"/>
      <c r="DR309" s="50"/>
      <c r="DS309" s="50"/>
      <c r="DT309" s="50"/>
      <c r="DU309" s="50"/>
      <c r="DV309" s="50"/>
      <c r="DW309" s="50"/>
      <c r="DX309" s="50"/>
      <c r="DY309" s="50"/>
      <c r="DZ309" s="50"/>
      <c r="EA309" s="50"/>
      <c r="EB309" s="50"/>
      <c r="EC309" s="50"/>
      <c r="ED309" s="50"/>
      <c r="EE309" s="50"/>
      <c r="EF309" s="50"/>
      <c r="EG309" s="50"/>
      <c r="EH309" s="50"/>
      <c r="EI309" s="50"/>
      <c r="EJ309" s="50"/>
      <c r="EK309" s="50"/>
      <c r="EL309" s="50"/>
      <c r="EM309" s="50"/>
      <c r="EN309" s="50"/>
      <c r="EO309" s="50"/>
      <c r="EP309" s="50"/>
      <c r="EQ309" s="50"/>
      <c r="ER309" s="50"/>
      <c r="ES309" s="50"/>
      <c r="ET309" s="50"/>
      <c r="EU309" s="50"/>
      <c r="EV309" s="50"/>
      <c r="EW309" s="50"/>
      <c r="EX309" s="50"/>
      <c r="EY309" s="50"/>
      <c r="EZ309" s="50"/>
      <c r="FA309" s="50"/>
      <c r="FB309" s="50"/>
      <c r="FC309" s="50"/>
    </row>
    <row r="310" spans="1:159" x14ac:dyDescent="0.2">
      <c r="A310" s="39"/>
      <c r="B310" s="39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50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0"/>
      <c r="CX310" s="50"/>
      <c r="CY310" s="50"/>
      <c r="CZ310" s="50"/>
      <c r="DA310" s="50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N310" s="50"/>
      <c r="DO310" s="50"/>
      <c r="DP310" s="50"/>
      <c r="DQ310" s="50"/>
      <c r="DR310" s="50"/>
      <c r="DS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E310" s="50"/>
      <c r="EF310" s="50"/>
      <c r="EG310" s="50"/>
      <c r="EH310" s="50"/>
      <c r="EI310" s="50"/>
      <c r="EJ310" s="50"/>
      <c r="EK310" s="50"/>
      <c r="EL310" s="50"/>
      <c r="EM310" s="50"/>
      <c r="EN310" s="50"/>
      <c r="EO310" s="50"/>
      <c r="EP310" s="50"/>
      <c r="EQ310" s="50"/>
      <c r="ER310" s="50"/>
      <c r="ES310" s="50"/>
      <c r="ET310" s="50"/>
      <c r="EU310" s="50"/>
      <c r="EV310" s="50"/>
      <c r="EW310" s="50"/>
      <c r="EX310" s="50"/>
      <c r="EY310" s="50"/>
      <c r="EZ310" s="50"/>
      <c r="FA310" s="50"/>
      <c r="FB310" s="50"/>
      <c r="FC310" s="50"/>
    </row>
    <row r="311" spans="1:159" x14ac:dyDescent="0.2">
      <c r="A311" s="39"/>
      <c r="B311" s="39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0"/>
      <c r="CX311" s="50"/>
      <c r="CY311" s="50"/>
      <c r="CZ311" s="50"/>
      <c r="DA311" s="50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N311" s="50"/>
      <c r="DO311" s="50"/>
      <c r="DP311" s="50"/>
      <c r="DQ311" s="50"/>
      <c r="DR311" s="50"/>
      <c r="DS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E311" s="50"/>
      <c r="EF311" s="50"/>
      <c r="EG311" s="50"/>
      <c r="EH311" s="50"/>
      <c r="EI311" s="50"/>
      <c r="EJ311" s="50"/>
      <c r="EK311" s="50"/>
      <c r="EL311" s="50"/>
      <c r="EM311" s="50"/>
      <c r="EN311" s="50"/>
      <c r="EO311" s="50"/>
      <c r="EP311" s="50"/>
      <c r="EQ311" s="50"/>
      <c r="ER311" s="50"/>
      <c r="ES311" s="50"/>
      <c r="ET311" s="50"/>
      <c r="EU311" s="50"/>
      <c r="EV311" s="50"/>
      <c r="EW311" s="50"/>
      <c r="EX311" s="50"/>
      <c r="EY311" s="50"/>
      <c r="EZ311" s="50"/>
      <c r="FA311" s="50"/>
      <c r="FB311" s="50"/>
      <c r="FC311" s="50"/>
    </row>
    <row r="312" spans="1:159" x14ac:dyDescent="0.2">
      <c r="A312" s="39"/>
      <c r="B312" s="39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0"/>
      <c r="CX312" s="50"/>
      <c r="CY312" s="50"/>
      <c r="CZ312" s="50"/>
      <c r="DA312" s="50"/>
      <c r="DB312" s="50"/>
      <c r="DC312" s="50"/>
      <c r="DD312" s="50"/>
      <c r="DE312" s="50"/>
      <c r="DF312" s="50"/>
      <c r="DG312" s="50"/>
      <c r="DH312" s="50"/>
      <c r="DI312" s="50"/>
      <c r="DJ312" s="50"/>
      <c r="DK312" s="50"/>
      <c r="DL312" s="50"/>
      <c r="DM312" s="50"/>
      <c r="DN312" s="50"/>
      <c r="DO312" s="50"/>
      <c r="DP312" s="50"/>
      <c r="DQ312" s="50"/>
      <c r="DR312" s="50"/>
      <c r="DS312" s="50"/>
      <c r="DT312" s="50"/>
      <c r="DU312" s="50"/>
      <c r="DV312" s="50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  <c r="EG312" s="50"/>
      <c r="EH312" s="50"/>
      <c r="EI312" s="50"/>
      <c r="EJ312" s="50"/>
      <c r="EK312" s="50"/>
      <c r="EL312" s="50"/>
      <c r="EM312" s="50"/>
      <c r="EN312" s="50"/>
      <c r="EO312" s="50"/>
      <c r="EP312" s="50"/>
      <c r="EQ312" s="50"/>
      <c r="ER312" s="50"/>
      <c r="ES312" s="50"/>
      <c r="ET312" s="50"/>
      <c r="EU312" s="50"/>
      <c r="EV312" s="50"/>
      <c r="EW312" s="50"/>
      <c r="EX312" s="50"/>
      <c r="EY312" s="50"/>
      <c r="EZ312" s="50"/>
      <c r="FA312" s="50"/>
      <c r="FB312" s="50"/>
      <c r="FC312" s="50"/>
    </row>
    <row r="313" spans="1:159" x14ac:dyDescent="0.2">
      <c r="A313" s="39"/>
      <c r="B313" s="39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50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0"/>
      <c r="CX313" s="50"/>
      <c r="CY313" s="50"/>
      <c r="CZ313" s="50"/>
      <c r="DA313" s="50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N313" s="50"/>
      <c r="DO313" s="50"/>
      <c r="DP313" s="50"/>
      <c r="DQ313" s="50"/>
      <c r="DR313" s="50"/>
      <c r="DS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E313" s="50"/>
      <c r="EF313" s="50"/>
      <c r="EG313" s="50"/>
      <c r="EH313" s="50"/>
      <c r="EI313" s="50"/>
      <c r="EJ313" s="50"/>
      <c r="EK313" s="50"/>
      <c r="EL313" s="50"/>
      <c r="EM313" s="50"/>
      <c r="EN313" s="50"/>
      <c r="EO313" s="50"/>
      <c r="EP313" s="50"/>
      <c r="EQ313" s="50"/>
      <c r="ER313" s="50"/>
      <c r="ES313" s="50"/>
      <c r="ET313" s="50"/>
      <c r="EU313" s="50"/>
      <c r="EV313" s="50"/>
      <c r="EW313" s="50"/>
      <c r="EX313" s="50"/>
      <c r="EY313" s="50"/>
      <c r="EZ313" s="50"/>
      <c r="FA313" s="50"/>
      <c r="FB313" s="50"/>
      <c r="FC313" s="50"/>
    </row>
    <row r="314" spans="1:159" x14ac:dyDescent="0.2">
      <c r="A314" s="39"/>
      <c r="B314" s="39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0"/>
      <c r="BW314" s="50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N314" s="50"/>
      <c r="DO314" s="50"/>
      <c r="DP314" s="50"/>
      <c r="DQ314" s="50"/>
      <c r="DR314" s="50"/>
      <c r="DS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E314" s="50"/>
      <c r="EF314" s="50"/>
      <c r="EG314" s="50"/>
      <c r="EH314" s="50"/>
      <c r="EI314" s="50"/>
      <c r="EJ314" s="50"/>
      <c r="EK314" s="50"/>
      <c r="EL314" s="50"/>
      <c r="EM314" s="50"/>
      <c r="EN314" s="50"/>
      <c r="EO314" s="50"/>
      <c r="EP314" s="50"/>
      <c r="EQ314" s="50"/>
      <c r="ER314" s="50"/>
      <c r="ES314" s="50"/>
      <c r="ET314" s="50"/>
      <c r="EU314" s="50"/>
      <c r="EV314" s="50"/>
      <c r="EW314" s="50"/>
      <c r="EX314" s="50"/>
      <c r="EY314" s="50"/>
      <c r="EZ314" s="50"/>
      <c r="FA314" s="50"/>
      <c r="FB314" s="50"/>
      <c r="FC314" s="50"/>
    </row>
    <row r="315" spans="1:159" x14ac:dyDescent="0.2">
      <c r="A315" s="39"/>
      <c r="B315" s="39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  <c r="EG315" s="50"/>
      <c r="EH315" s="50"/>
      <c r="EI315" s="50"/>
      <c r="EJ315" s="50"/>
      <c r="EK315" s="50"/>
      <c r="EL315" s="50"/>
      <c r="EM315" s="50"/>
      <c r="EN315" s="50"/>
      <c r="EO315" s="50"/>
      <c r="EP315" s="50"/>
      <c r="EQ315" s="50"/>
      <c r="ER315" s="50"/>
      <c r="ES315" s="50"/>
      <c r="ET315" s="50"/>
      <c r="EU315" s="50"/>
      <c r="EV315" s="50"/>
      <c r="EW315" s="50"/>
      <c r="EX315" s="50"/>
      <c r="EY315" s="50"/>
      <c r="EZ315" s="50"/>
      <c r="FA315" s="50"/>
      <c r="FB315" s="50"/>
      <c r="FC315" s="50"/>
    </row>
    <row r="316" spans="1:159" x14ac:dyDescent="0.2">
      <c r="A316" s="39"/>
      <c r="B316" s="39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0"/>
      <c r="BW316" s="50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0"/>
      <c r="CX316" s="50"/>
      <c r="CY316" s="50"/>
      <c r="CZ316" s="50"/>
      <c r="DA316" s="50"/>
      <c r="DB316" s="50"/>
      <c r="DC316" s="50"/>
      <c r="DD316" s="50"/>
      <c r="DE316" s="50"/>
      <c r="DF316" s="50"/>
      <c r="DG316" s="50"/>
      <c r="DH316" s="50"/>
      <c r="DI316" s="50"/>
      <c r="DJ316" s="50"/>
      <c r="DK316" s="50"/>
      <c r="DL316" s="50"/>
      <c r="DM316" s="50"/>
      <c r="DN316" s="50"/>
      <c r="DO316" s="50"/>
      <c r="DP316" s="50"/>
      <c r="DQ316" s="50"/>
      <c r="DR316" s="50"/>
      <c r="DS316" s="50"/>
      <c r="DT316" s="50"/>
      <c r="DU316" s="50"/>
      <c r="DV316" s="50"/>
      <c r="DW316" s="50"/>
      <c r="DX316" s="50"/>
      <c r="DY316" s="50"/>
      <c r="DZ316" s="50"/>
      <c r="EA316" s="50"/>
      <c r="EB316" s="50"/>
      <c r="EC316" s="50"/>
      <c r="ED316" s="50"/>
      <c r="EE316" s="50"/>
      <c r="EF316" s="50"/>
      <c r="EG316" s="50"/>
      <c r="EH316" s="50"/>
      <c r="EI316" s="50"/>
      <c r="EJ316" s="50"/>
      <c r="EK316" s="50"/>
      <c r="EL316" s="50"/>
      <c r="EM316" s="50"/>
      <c r="EN316" s="50"/>
      <c r="EO316" s="50"/>
      <c r="EP316" s="50"/>
      <c r="EQ316" s="50"/>
      <c r="ER316" s="50"/>
      <c r="ES316" s="50"/>
      <c r="ET316" s="50"/>
      <c r="EU316" s="50"/>
      <c r="EV316" s="50"/>
      <c r="EW316" s="50"/>
      <c r="EX316" s="50"/>
      <c r="EY316" s="50"/>
      <c r="EZ316" s="50"/>
      <c r="FA316" s="50"/>
      <c r="FB316" s="50"/>
      <c r="FC316" s="50"/>
    </row>
    <row r="317" spans="1:159" x14ac:dyDescent="0.2">
      <c r="A317" s="39"/>
      <c r="B317" s="39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50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0"/>
      <c r="CX317" s="50"/>
      <c r="CY317" s="50"/>
      <c r="CZ317" s="50"/>
      <c r="DA317" s="50"/>
      <c r="DB317" s="50"/>
      <c r="DC317" s="50"/>
      <c r="DD317" s="50"/>
      <c r="DE317" s="50"/>
      <c r="DF317" s="50"/>
      <c r="DG317" s="50"/>
      <c r="DH317" s="50"/>
      <c r="DI317" s="50"/>
      <c r="DJ317" s="50"/>
      <c r="DK317" s="50"/>
      <c r="DL317" s="50"/>
      <c r="DM317" s="50"/>
      <c r="DN317" s="50"/>
      <c r="DO317" s="50"/>
      <c r="DP317" s="50"/>
      <c r="DQ317" s="50"/>
      <c r="DR317" s="50"/>
      <c r="DS317" s="50"/>
      <c r="DT317" s="50"/>
      <c r="DU317" s="50"/>
      <c r="DV317" s="50"/>
      <c r="DW317" s="50"/>
      <c r="DX317" s="50"/>
      <c r="DY317" s="50"/>
      <c r="DZ317" s="50"/>
      <c r="EA317" s="50"/>
      <c r="EB317" s="50"/>
      <c r="EC317" s="50"/>
      <c r="ED317" s="50"/>
      <c r="EE317" s="50"/>
      <c r="EF317" s="50"/>
      <c r="EG317" s="50"/>
      <c r="EH317" s="50"/>
      <c r="EI317" s="50"/>
      <c r="EJ317" s="50"/>
      <c r="EK317" s="50"/>
      <c r="EL317" s="50"/>
      <c r="EM317" s="50"/>
      <c r="EN317" s="50"/>
      <c r="EO317" s="50"/>
      <c r="EP317" s="50"/>
      <c r="EQ317" s="50"/>
      <c r="ER317" s="50"/>
      <c r="ES317" s="50"/>
      <c r="ET317" s="50"/>
      <c r="EU317" s="50"/>
      <c r="EV317" s="50"/>
      <c r="EW317" s="50"/>
      <c r="EX317" s="50"/>
      <c r="EY317" s="50"/>
      <c r="EZ317" s="50"/>
      <c r="FA317" s="50"/>
      <c r="FB317" s="50"/>
      <c r="FC317" s="50"/>
    </row>
    <row r="318" spans="1:159" x14ac:dyDescent="0.2">
      <c r="A318" s="39"/>
      <c r="B318" s="39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0"/>
      <c r="CX318" s="50"/>
      <c r="CY318" s="50"/>
      <c r="CZ318" s="50"/>
      <c r="DA318" s="50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N318" s="50"/>
      <c r="DO318" s="50"/>
      <c r="DP318" s="50"/>
      <c r="DQ318" s="50"/>
      <c r="DR318" s="50"/>
      <c r="DS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E318" s="50"/>
      <c r="EF318" s="50"/>
      <c r="EG318" s="50"/>
      <c r="EH318" s="50"/>
      <c r="EI318" s="50"/>
      <c r="EJ318" s="50"/>
      <c r="EK318" s="50"/>
      <c r="EL318" s="50"/>
      <c r="EM318" s="50"/>
      <c r="EN318" s="50"/>
      <c r="EO318" s="50"/>
      <c r="EP318" s="50"/>
      <c r="EQ318" s="50"/>
      <c r="ER318" s="50"/>
      <c r="ES318" s="50"/>
      <c r="ET318" s="50"/>
      <c r="EU318" s="50"/>
      <c r="EV318" s="50"/>
      <c r="EW318" s="50"/>
      <c r="EX318" s="50"/>
      <c r="EY318" s="50"/>
      <c r="EZ318" s="50"/>
      <c r="FA318" s="50"/>
      <c r="FB318" s="50"/>
      <c r="FC318" s="50"/>
    </row>
    <row r="319" spans="1:159" x14ac:dyDescent="0.2">
      <c r="A319" s="39"/>
      <c r="B319" s="39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0"/>
      <c r="CX319" s="50"/>
      <c r="CY319" s="50"/>
      <c r="CZ319" s="50"/>
      <c r="DA319" s="50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N319" s="50"/>
      <c r="DO319" s="50"/>
      <c r="DP319" s="50"/>
      <c r="DQ319" s="50"/>
      <c r="DR319" s="50"/>
      <c r="DS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E319" s="50"/>
      <c r="EF319" s="50"/>
      <c r="EG319" s="50"/>
      <c r="EH319" s="50"/>
      <c r="EI319" s="50"/>
      <c r="EJ319" s="50"/>
      <c r="EK319" s="50"/>
      <c r="EL319" s="50"/>
      <c r="EM319" s="50"/>
      <c r="EN319" s="50"/>
      <c r="EO319" s="50"/>
      <c r="EP319" s="50"/>
      <c r="EQ319" s="50"/>
      <c r="ER319" s="50"/>
      <c r="ES319" s="50"/>
      <c r="ET319" s="50"/>
      <c r="EU319" s="50"/>
      <c r="EV319" s="50"/>
      <c r="EW319" s="50"/>
      <c r="EX319" s="50"/>
      <c r="EY319" s="50"/>
      <c r="EZ319" s="50"/>
      <c r="FA319" s="50"/>
      <c r="FB319" s="50"/>
      <c r="FC319" s="50"/>
    </row>
    <row r="320" spans="1:159" x14ac:dyDescent="0.2">
      <c r="A320" s="39"/>
      <c r="B320" s="39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0"/>
      <c r="BW320" s="50"/>
      <c r="BX320" s="50"/>
      <c r="BY320" s="50"/>
      <c r="BZ320" s="50"/>
      <c r="CA320" s="50"/>
      <c r="CB320" s="50"/>
      <c r="CC320" s="50"/>
      <c r="CD320" s="50"/>
      <c r="CE320" s="50"/>
      <c r="CF320" s="50"/>
      <c r="CG320" s="50"/>
      <c r="CH320" s="50"/>
      <c r="CI320" s="50"/>
      <c r="CJ320" s="50"/>
      <c r="CK320" s="50"/>
      <c r="CL320" s="50"/>
      <c r="CM320" s="50"/>
      <c r="CN320" s="50"/>
      <c r="CO320" s="50"/>
      <c r="CP320" s="50"/>
      <c r="CQ320" s="50"/>
      <c r="CR320" s="50"/>
      <c r="CS320" s="50"/>
      <c r="CT320" s="50"/>
      <c r="CU320" s="50"/>
      <c r="CV320" s="50"/>
      <c r="CW320" s="50"/>
      <c r="CX320" s="50"/>
      <c r="CY320" s="50"/>
      <c r="CZ320" s="50"/>
      <c r="DA320" s="50"/>
      <c r="DB320" s="50"/>
      <c r="DC320" s="50"/>
      <c r="DD320" s="50"/>
      <c r="DE320" s="50"/>
      <c r="DF320" s="50"/>
      <c r="DG320" s="50"/>
      <c r="DH320" s="50"/>
      <c r="DI320" s="50"/>
      <c r="DJ320" s="50"/>
      <c r="DK320" s="50"/>
      <c r="DL320" s="50"/>
      <c r="DM320" s="50"/>
      <c r="DN320" s="50"/>
      <c r="DO320" s="50"/>
      <c r="DP320" s="50"/>
      <c r="DQ320" s="50"/>
      <c r="DR320" s="50"/>
      <c r="DS320" s="50"/>
      <c r="DT320" s="50"/>
      <c r="DU320" s="50"/>
      <c r="DV320" s="50"/>
      <c r="DW320" s="50"/>
      <c r="DX320" s="50"/>
      <c r="DY320" s="50"/>
      <c r="DZ320" s="50"/>
      <c r="EA320" s="50"/>
      <c r="EB320" s="50"/>
      <c r="EC320" s="50"/>
      <c r="ED320" s="50"/>
      <c r="EE320" s="50"/>
      <c r="EF320" s="50"/>
      <c r="EG320" s="50"/>
      <c r="EH320" s="50"/>
      <c r="EI320" s="50"/>
      <c r="EJ320" s="50"/>
      <c r="EK320" s="50"/>
      <c r="EL320" s="50"/>
      <c r="EM320" s="50"/>
      <c r="EN320" s="50"/>
      <c r="EO320" s="50"/>
      <c r="EP320" s="50"/>
      <c r="EQ320" s="50"/>
      <c r="ER320" s="50"/>
      <c r="ES320" s="50"/>
      <c r="ET320" s="50"/>
      <c r="EU320" s="50"/>
      <c r="EV320" s="50"/>
      <c r="EW320" s="50"/>
      <c r="EX320" s="50"/>
      <c r="EY320" s="50"/>
      <c r="EZ320" s="50"/>
      <c r="FA320" s="50"/>
      <c r="FB320" s="50"/>
      <c r="FC320" s="50"/>
    </row>
    <row r="321" spans="1:159" x14ac:dyDescent="0.2">
      <c r="A321" s="39"/>
      <c r="B321" s="39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0"/>
      <c r="BW321" s="50"/>
      <c r="BX321" s="50"/>
      <c r="BY321" s="50"/>
      <c r="BZ321" s="50"/>
      <c r="CA321" s="50"/>
      <c r="CB321" s="50"/>
      <c r="CC321" s="50"/>
      <c r="CD321" s="50"/>
      <c r="CE321" s="50"/>
      <c r="CF321" s="50"/>
      <c r="CG321" s="50"/>
      <c r="CH321" s="50"/>
      <c r="CI321" s="50"/>
      <c r="CJ321" s="50"/>
      <c r="CK321" s="50"/>
      <c r="CL321" s="50"/>
      <c r="CM321" s="50"/>
      <c r="CN321" s="50"/>
      <c r="CO321" s="50"/>
      <c r="CP321" s="50"/>
      <c r="CQ321" s="50"/>
      <c r="CR321" s="50"/>
      <c r="CS321" s="50"/>
      <c r="CT321" s="50"/>
      <c r="CU321" s="50"/>
      <c r="CV321" s="50"/>
      <c r="CW321" s="50"/>
      <c r="CX321" s="50"/>
      <c r="CY321" s="50"/>
      <c r="CZ321" s="50"/>
      <c r="DA321" s="50"/>
      <c r="DB321" s="50"/>
      <c r="DC321" s="50"/>
      <c r="DD321" s="50"/>
      <c r="DE321" s="50"/>
      <c r="DF321" s="50"/>
      <c r="DG321" s="50"/>
      <c r="DH321" s="50"/>
      <c r="DI321" s="50"/>
      <c r="DJ321" s="50"/>
      <c r="DK321" s="50"/>
      <c r="DL321" s="50"/>
      <c r="DM321" s="50"/>
      <c r="DN321" s="50"/>
      <c r="DO321" s="50"/>
      <c r="DP321" s="50"/>
      <c r="DQ321" s="50"/>
      <c r="DR321" s="50"/>
      <c r="DS321" s="50"/>
      <c r="DT321" s="50"/>
      <c r="DU321" s="50"/>
      <c r="DV321" s="50"/>
      <c r="DW321" s="50"/>
      <c r="DX321" s="50"/>
      <c r="DY321" s="50"/>
      <c r="DZ321" s="50"/>
      <c r="EA321" s="50"/>
      <c r="EB321" s="50"/>
      <c r="EC321" s="50"/>
      <c r="ED321" s="50"/>
      <c r="EE321" s="50"/>
      <c r="EF321" s="50"/>
      <c r="EG321" s="50"/>
      <c r="EH321" s="50"/>
      <c r="EI321" s="50"/>
      <c r="EJ321" s="50"/>
      <c r="EK321" s="50"/>
      <c r="EL321" s="50"/>
      <c r="EM321" s="50"/>
      <c r="EN321" s="50"/>
      <c r="EO321" s="50"/>
      <c r="EP321" s="50"/>
      <c r="EQ321" s="50"/>
      <c r="ER321" s="50"/>
      <c r="ES321" s="50"/>
      <c r="ET321" s="50"/>
      <c r="EU321" s="50"/>
      <c r="EV321" s="50"/>
      <c r="EW321" s="50"/>
      <c r="EX321" s="50"/>
      <c r="EY321" s="50"/>
      <c r="EZ321" s="50"/>
      <c r="FA321" s="50"/>
      <c r="FB321" s="50"/>
      <c r="FC321" s="50"/>
    </row>
    <row r="322" spans="1:159" x14ac:dyDescent="0.2">
      <c r="A322" s="39"/>
      <c r="B322" s="39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  <c r="BT322" s="50"/>
      <c r="BU322" s="50"/>
      <c r="BV322" s="50"/>
      <c r="BW322" s="50"/>
      <c r="BX322" s="50"/>
      <c r="BY322" s="50"/>
      <c r="BZ322" s="50"/>
      <c r="CA322" s="50"/>
      <c r="CB322" s="50"/>
      <c r="CC322" s="50"/>
      <c r="CD322" s="50"/>
      <c r="CE322" s="50"/>
      <c r="CF322" s="50"/>
      <c r="CG322" s="50"/>
      <c r="CH322" s="5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  <c r="DE322" s="50"/>
      <c r="DF322" s="50"/>
      <c r="DG322" s="50"/>
      <c r="DH322" s="50"/>
      <c r="DI322" s="50"/>
      <c r="DJ322" s="50"/>
      <c r="DK322" s="50"/>
      <c r="DL322" s="50"/>
      <c r="DM322" s="50"/>
      <c r="DN322" s="50"/>
      <c r="DO322" s="50"/>
      <c r="DP322" s="50"/>
      <c r="DQ322" s="50"/>
      <c r="DR322" s="50"/>
      <c r="DS322" s="50"/>
      <c r="DT322" s="50"/>
      <c r="DU322" s="50"/>
      <c r="DV322" s="50"/>
      <c r="DW322" s="50"/>
      <c r="DX322" s="50"/>
      <c r="DY322" s="50"/>
      <c r="DZ322" s="50"/>
      <c r="EA322" s="50"/>
      <c r="EB322" s="50"/>
      <c r="EC322" s="50"/>
      <c r="ED322" s="50"/>
      <c r="EE322" s="50"/>
      <c r="EF322" s="50"/>
      <c r="EG322" s="50"/>
      <c r="EH322" s="50"/>
      <c r="EI322" s="50"/>
      <c r="EJ322" s="50"/>
      <c r="EK322" s="50"/>
      <c r="EL322" s="50"/>
      <c r="EM322" s="50"/>
      <c r="EN322" s="50"/>
      <c r="EO322" s="50"/>
      <c r="EP322" s="50"/>
      <c r="EQ322" s="50"/>
      <c r="ER322" s="50"/>
      <c r="ES322" s="50"/>
      <c r="ET322" s="50"/>
      <c r="EU322" s="50"/>
      <c r="EV322" s="50"/>
      <c r="EW322" s="50"/>
      <c r="EX322" s="50"/>
      <c r="EY322" s="50"/>
      <c r="EZ322" s="50"/>
      <c r="FA322" s="50"/>
      <c r="FB322" s="50"/>
      <c r="FC322" s="50"/>
    </row>
    <row r="323" spans="1:159" x14ac:dyDescent="0.2">
      <c r="A323" s="39"/>
      <c r="B323" s="39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50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  <c r="DE323" s="50"/>
      <c r="DF323" s="50"/>
      <c r="DG323" s="50"/>
      <c r="DH323" s="50"/>
      <c r="DI323" s="50"/>
      <c r="DJ323" s="50"/>
      <c r="DK323" s="50"/>
      <c r="DL323" s="50"/>
      <c r="DM323" s="50"/>
      <c r="DN323" s="50"/>
      <c r="DO323" s="50"/>
      <c r="DP323" s="50"/>
      <c r="DQ323" s="50"/>
      <c r="DR323" s="50"/>
      <c r="DS323" s="50"/>
      <c r="DT323" s="50"/>
      <c r="DU323" s="50"/>
      <c r="DV323" s="50"/>
      <c r="DW323" s="50"/>
      <c r="DX323" s="50"/>
      <c r="DY323" s="50"/>
      <c r="DZ323" s="50"/>
      <c r="EA323" s="50"/>
      <c r="EB323" s="50"/>
      <c r="EC323" s="50"/>
      <c r="ED323" s="50"/>
      <c r="EE323" s="50"/>
      <c r="EF323" s="50"/>
      <c r="EG323" s="50"/>
      <c r="EH323" s="50"/>
      <c r="EI323" s="50"/>
      <c r="EJ323" s="50"/>
      <c r="EK323" s="50"/>
      <c r="EL323" s="50"/>
      <c r="EM323" s="50"/>
      <c r="EN323" s="50"/>
      <c r="EO323" s="50"/>
      <c r="EP323" s="50"/>
      <c r="EQ323" s="50"/>
      <c r="ER323" s="50"/>
      <c r="ES323" s="50"/>
      <c r="ET323" s="50"/>
      <c r="EU323" s="50"/>
      <c r="EV323" s="50"/>
      <c r="EW323" s="50"/>
      <c r="EX323" s="50"/>
      <c r="EY323" s="50"/>
      <c r="EZ323" s="50"/>
      <c r="FA323" s="50"/>
      <c r="FB323" s="50"/>
      <c r="FC323" s="50"/>
    </row>
    <row r="324" spans="1:159" x14ac:dyDescent="0.2">
      <c r="A324" s="39"/>
      <c r="B324" s="39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50"/>
      <c r="BX324" s="50"/>
      <c r="BY324" s="50"/>
      <c r="BZ324" s="50"/>
      <c r="CA324" s="50"/>
      <c r="CB324" s="50"/>
      <c r="CC324" s="50"/>
      <c r="CD324" s="50"/>
      <c r="CE324" s="50"/>
      <c r="CF324" s="50"/>
      <c r="CG324" s="50"/>
      <c r="CH324" s="50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N324" s="50"/>
      <c r="DO324" s="50"/>
      <c r="DP324" s="50"/>
      <c r="DQ324" s="50"/>
      <c r="DR324" s="50"/>
      <c r="DS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E324" s="50"/>
      <c r="EF324" s="50"/>
      <c r="EG324" s="50"/>
      <c r="EH324" s="50"/>
      <c r="EI324" s="50"/>
      <c r="EJ324" s="50"/>
      <c r="EK324" s="50"/>
      <c r="EL324" s="50"/>
      <c r="EM324" s="50"/>
      <c r="EN324" s="50"/>
      <c r="EO324" s="50"/>
      <c r="EP324" s="50"/>
      <c r="EQ324" s="50"/>
      <c r="ER324" s="50"/>
      <c r="ES324" s="50"/>
      <c r="ET324" s="50"/>
      <c r="EU324" s="50"/>
      <c r="EV324" s="50"/>
      <c r="EW324" s="50"/>
      <c r="EX324" s="50"/>
      <c r="EY324" s="50"/>
      <c r="EZ324" s="50"/>
      <c r="FA324" s="50"/>
      <c r="FB324" s="50"/>
      <c r="FC324" s="50"/>
    </row>
    <row r="325" spans="1:159" x14ac:dyDescent="0.2">
      <c r="A325" s="39"/>
      <c r="B325" s="39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50"/>
      <c r="BX325" s="50"/>
      <c r="BY325" s="50"/>
      <c r="BZ325" s="50"/>
      <c r="CA325" s="50"/>
      <c r="CB325" s="50"/>
      <c r="CC325" s="50"/>
      <c r="CD325" s="50"/>
      <c r="CE325" s="50"/>
      <c r="CF325" s="50"/>
      <c r="CG325" s="50"/>
      <c r="CH325" s="50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  <c r="DB325" s="50"/>
      <c r="DC325" s="50"/>
      <c r="DD325" s="50"/>
      <c r="DE325" s="50"/>
      <c r="DF325" s="50"/>
      <c r="DG325" s="50"/>
      <c r="DH325" s="50"/>
      <c r="DI325" s="50"/>
      <c r="DJ325" s="50"/>
      <c r="DK325" s="50"/>
      <c r="DL325" s="50"/>
      <c r="DM325" s="50"/>
      <c r="DN325" s="50"/>
      <c r="DO325" s="50"/>
      <c r="DP325" s="50"/>
      <c r="DQ325" s="50"/>
      <c r="DR325" s="50"/>
      <c r="DS325" s="50"/>
      <c r="DT325" s="50"/>
      <c r="DU325" s="50"/>
      <c r="DV325" s="50"/>
      <c r="DW325" s="50"/>
      <c r="DX325" s="50"/>
      <c r="DY325" s="50"/>
      <c r="DZ325" s="50"/>
      <c r="EA325" s="50"/>
      <c r="EB325" s="50"/>
      <c r="EC325" s="50"/>
      <c r="ED325" s="50"/>
      <c r="EE325" s="50"/>
      <c r="EF325" s="50"/>
      <c r="EG325" s="50"/>
      <c r="EH325" s="50"/>
      <c r="EI325" s="50"/>
      <c r="EJ325" s="50"/>
      <c r="EK325" s="50"/>
      <c r="EL325" s="50"/>
      <c r="EM325" s="50"/>
      <c r="EN325" s="50"/>
      <c r="EO325" s="50"/>
      <c r="EP325" s="50"/>
      <c r="EQ325" s="50"/>
      <c r="ER325" s="50"/>
      <c r="ES325" s="50"/>
      <c r="ET325" s="50"/>
      <c r="EU325" s="50"/>
      <c r="EV325" s="50"/>
      <c r="EW325" s="50"/>
      <c r="EX325" s="50"/>
      <c r="EY325" s="50"/>
      <c r="EZ325" s="50"/>
      <c r="FA325" s="50"/>
      <c r="FB325" s="50"/>
      <c r="FC325" s="50"/>
    </row>
    <row r="326" spans="1:159" x14ac:dyDescent="0.2">
      <c r="A326" s="39"/>
      <c r="B326" s="39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  <c r="BZ326" s="50"/>
      <c r="CA326" s="50"/>
      <c r="CB326" s="50"/>
      <c r="CC326" s="50"/>
      <c r="CD326" s="50"/>
      <c r="CE326" s="50"/>
      <c r="CF326" s="50"/>
      <c r="CG326" s="50"/>
      <c r="CH326" s="50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0"/>
      <c r="DC326" s="50"/>
      <c r="DD326" s="50"/>
      <c r="DE326" s="50"/>
      <c r="DF326" s="50"/>
      <c r="DG326" s="50"/>
      <c r="DH326" s="50"/>
      <c r="DI326" s="50"/>
      <c r="DJ326" s="50"/>
      <c r="DK326" s="50"/>
      <c r="DL326" s="50"/>
      <c r="DM326" s="50"/>
      <c r="DN326" s="50"/>
      <c r="DO326" s="50"/>
      <c r="DP326" s="50"/>
      <c r="DQ326" s="50"/>
      <c r="DR326" s="50"/>
      <c r="DS326" s="50"/>
      <c r="DT326" s="50"/>
      <c r="DU326" s="50"/>
      <c r="DV326" s="50"/>
      <c r="DW326" s="50"/>
      <c r="DX326" s="50"/>
      <c r="DY326" s="50"/>
      <c r="DZ326" s="50"/>
      <c r="EA326" s="50"/>
      <c r="EB326" s="50"/>
      <c r="EC326" s="50"/>
      <c r="ED326" s="50"/>
      <c r="EE326" s="50"/>
      <c r="EF326" s="50"/>
      <c r="EG326" s="50"/>
      <c r="EH326" s="50"/>
      <c r="EI326" s="50"/>
      <c r="EJ326" s="50"/>
      <c r="EK326" s="50"/>
      <c r="EL326" s="50"/>
      <c r="EM326" s="50"/>
      <c r="EN326" s="50"/>
      <c r="EO326" s="50"/>
      <c r="EP326" s="50"/>
      <c r="EQ326" s="50"/>
      <c r="ER326" s="50"/>
      <c r="ES326" s="50"/>
      <c r="ET326" s="50"/>
      <c r="EU326" s="50"/>
      <c r="EV326" s="50"/>
      <c r="EW326" s="50"/>
      <c r="EX326" s="50"/>
      <c r="EY326" s="50"/>
      <c r="EZ326" s="50"/>
      <c r="FA326" s="50"/>
      <c r="FB326" s="50"/>
      <c r="FC326" s="50"/>
    </row>
    <row r="327" spans="1:159" x14ac:dyDescent="0.2">
      <c r="A327" s="39"/>
      <c r="B327" s="39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  <c r="AY327" s="50"/>
      <c r="AZ327" s="50"/>
      <c r="BA327" s="50"/>
      <c r="BB327" s="50"/>
      <c r="BC327" s="50"/>
      <c r="BD327" s="50"/>
      <c r="BE327" s="50"/>
      <c r="BF327" s="50"/>
      <c r="BG327" s="50"/>
      <c r="BH327" s="50"/>
      <c r="BI327" s="50"/>
      <c r="BJ327" s="50"/>
      <c r="BK327" s="50"/>
      <c r="BL327" s="50"/>
      <c r="BM327" s="50"/>
      <c r="BN327" s="50"/>
      <c r="BO327" s="50"/>
      <c r="BP327" s="50"/>
      <c r="BQ327" s="50"/>
      <c r="BR327" s="50"/>
      <c r="BS327" s="50"/>
      <c r="BT327" s="50"/>
      <c r="BU327" s="50"/>
      <c r="BV327" s="50"/>
      <c r="BW327" s="50"/>
      <c r="BX327" s="50"/>
      <c r="BY327" s="50"/>
      <c r="BZ327" s="50"/>
      <c r="CA327" s="50"/>
      <c r="CB327" s="50"/>
      <c r="CC327" s="50"/>
      <c r="CD327" s="50"/>
      <c r="CE327" s="50"/>
      <c r="CF327" s="50"/>
      <c r="CG327" s="50"/>
      <c r="CH327" s="50"/>
      <c r="CI327" s="50"/>
      <c r="CJ327" s="50"/>
      <c r="CK327" s="50"/>
      <c r="CL327" s="50"/>
      <c r="CM327" s="50"/>
      <c r="CN327" s="50"/>
      <c r="CO327" s="50"/>
      <c r="CP327" s="50"/>
      <c r="CQ327" s="50"/>
      <c r="CR327" s="50"/>
      <c r="CS327" s="50"/>
      <c r="CT327" s="50"/>
      <c r="CU327" s="50"/>
      <c r="CV327" s="50"/>
      <c r="CW327" s="50"/>
      <c r="CX327" s="50"/>
      <c r="CY327" s="50"/>
      <c r="CZ327" s="50"/>
      <c r="DA327" s="50"/>
      <c r="DB327" s="50"/>
      <c r="DC327" s="50"/>
      <c r="DD327" s="50"/>
      <c r="DE327" s="50"/>
      <c r="DF327" s="50"/>
      <c r="DG327" s="50"/>
      <c r="DH327" s="50"/>
      <c r="DI327" s="50"/>
      <c r="DJ327" s="50"/>
      <c r="DK327" s="50"/>
      <c r="DL327" s="50"/>
      <c r="DM327" s="50"/>
      <c r="DN327" s="50"/>
      <c r="DO327" s="50"/>
      <c r="DP327" s="50"/>
      <c r="DQ327" s="50"/>
      <c r="DR327" s="50"/>
      <c r="DS327" s="50"/>
      <c r="DT327" s="50"/>
      <c r="DU327" s="50"/>
      <c r="DV327" s="50"/>
      <c r="DW327" s="50"/>
      <c r="DX327" s="50"/>
      <c r="DY327" s="50"/>
      <c r="DZ327" s="50"/>
      <c r="EA327" s="50"/>
      <c r="EB327" s="50"/>
      <c r="EC327" s="50"/>
      <c r="ED327" s="50"/>
      <c r="EE327" s="50"/>
      <c r="EF327" s="50"/>
      <c r="EG327" s="50"/>
      <c r="EH327" s="50"/>
      <c r="EI327" s="50"/>
      <c r="EJ327" s="50"/>
      <c r="EK327" s="50"/>
      <c r="EL327" s="50"/>
      <c r="EM327" s="50"/>
      <c r="EN327" s="50"/>
      <c r="EO327" s="50"/>
      <c r="EP327" s="50"/>
      <c r="EQ327" s="50"/>
      <c r="ER327" s="50"/>
      <c r="ES327" s="50"/>
      <c r="ET327" s="50"/>
      <c r="EU327" s="50"/>
      <c r="EV327" s="50"/>
      <c r="EW327" s="50"/>
      <c r="EX327" s="50"/>
      <c r="EY327" s="50"/>
      <c r="EZ327" s="50"/>
      <c r="FA327" s="50"/>
      <c r="FB327" s="50"/>
      <c r="FC327" s="50"/>
    </row>
    <row r="328" spans="1:159" x14ac:dyDescent="0.2">
      <c r="A328" s="39"/>
      <c r="B328" s="39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  <c r="AY328" s="50"/>
      <c r="AZ328" s="50"/>
      <c r="BA328" s="50"/>
      <c r="BB328" s="50"/>
      <c r="BC328" s="50"/>
      <c r="BD328" s="50"/>
      <c r="BE328" s="50"/>
      <c r="BF328" s="50"/>
      <c r="BG328" s="50"/>
      <c r="BH328" s="50"/>
      <c r="BI328" s="50"/>
      <c r="BJ328" s="50"/>
      <c r="BK328" s="50"/>
      <c r="BL328" s="50"/>
      <c r="BM328" s="50"/>
      <c r="BN328" s="50"/>
      <c r="BO328" s="50"/>
      <c r="BP328" s="50"/>
      <c r="BQ328" s="50"/>
      <c r="BR328" s="50"/>
      <c r="BS328" s="50"/>
      <c r="BT328" s="50"/>
      <c r="BU328" s="50"/>
      <c r="BV328" s="50"/>
      <c r="BW328" s="50"/>
      <c r="BX328" s="50"/>
      <c r="BY328" s="50"/>
      <c r="BZ328" s="50"/>
      <c r="CA328" s="50"/>
      <c r="CB328" s="50"/>
      <c r="CC328" s="50"/>
      <c r="CD328" s="50"/>
      <c r="CE328" s="50"/>
      <c r="CF328" s="50"/>
      <c r="CG328" s="50"/>
      <c r="CH328" s="50"/>
      <c r="CI328" s="50"/>
      <c r="CJ328" s="50"/>
      <c r="CK328" s="50"/>
      <c r="CL328" s="50"/>
      <c r="CM328" s="50"/>
      <c r="CN328" s="50"/>
      <c r="CO328" s="50"/>
      <c r="CP328" s="50"/>
      <c r="CQ328" s="50"/>
      <c r="CR328" s="50"/>
      <c r="CS328" s="50"/>
      <c r="CT328" s="50"/>
      <c r="CU328" s="50"/>
      <c r="CV328" s="50"/>
      <c r="CW328" s="50"/>
      <c r="CX328" s="50"/>
      <c r="CY328" s="50"/>
      <c r="CZ328" s="50"/>
      <c r="DA328" s="50"/>
      <c r="DB328" s="50"/>
      <c r="DC328" s="50"/>
      <c r="DD328" s="50"/>
      <c r="DE328" s="50"/>
      <c r="DF328" s="50"/>
      <c r="DG328" s="50"/>
      <c r="DH328" s="50"/>
      <c r="DI328" s="50"/>
      <c r="DJ328" s="50"/>
      <c r="DK328" s="50"/>
      <c r="DL328" s="50"/>
      <c r="DM328" s="50"/>
      <c r="DN328" s="50"/>
      <c r="DO328" s="50"/>
      <c r="DP328" s="50"/>
      <c r="DQ328" s="50"/>
      <c r="DR328" s="50"/>
      <c r="DS328" s="50"/>
      <c r="DT328" s="50"/>
      <c r="DU328" s="50"/>
      <c r="DV328" s="50"/>
      <c r="DW328" s="50"/>
      <c r="DX328" s="50"/>
      <c r="DY328" s="50"/>
      <c r="DZ328" s="50"/>
      <c r="EA328" s="50"/>
      <c r="EB328" s="50"/>
      <c r="EC328" s="50"/>
      <c r="ED328" s="50"/>
      <c r="EE328" s="50"/>
      <c r="EF328" s="50"/>
      <c r="EG328" s="50"/>
      <c r="EH328" s="50"/>
      <c r="EI328" s="50"/>
      <c r="EJ328" s="50"/>
      <c r="EK328" s="50"/>
      <c r="EL328" s="50"/>
      <c r="EM328" s="50"/>
      <c r="EN328" s="50"/>
      <c r="EO328" s="50"/>
      <c r="EP328" s="50"/>
      <c r="EQ328" s="50"/>
      <c r="ER328" s="50"/>
      <c r="ES328" s="50"/>
      <c r="ET328" s="50"/>
      <c r="EU328" s="50"/>
      <c r="EV328" s="50"/>
      <c r="EW328" s="50"/>
      <c r="EX328" s="50"/>
      <c r="EY328" s="50"/>
      <c r="EZ328" s="50"/>
      <c r="FA328" s="50"/>
      <c r="FB328" s="50"/>
      <c r="FC328" s="50"/>
    </row>
    <row r="329" spans="1:159" x14ac:dyDescent="0.2">
      <c r="A329" s="39"/>
      <c r="B329" s="39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  <c r="AY329" s="50"/>
      <c r="AZ329" s="50"/>
      <c r="BA329" s="50"/>
      <c r="BB329" s="50"/>
      <c r="BC329" s="50"/>
      <c r="BD329" s="50"/>
      <c r="BE329" s="50"/>
      <c r="BF329" s="50"/>
      <c r="BG329" s="50"/>
      <c r="BH329" s="50"/>
      <c r="BI329" s="50"/>
      <c r="BJ329" s="50"/>
      <c r="BK329" s="50"/>
      <c r="BL329" s="50"/>
      <c r="BM329" s="50"/>
      <c r="BN329" s="50"/>
      <c r="BO329" s="50"/>
      <c r="BP329" s="50"/>
      <c r="BQ329" s="50"/>
      <c r="BR329" s="50"/>
      <c r="BS329" s="50"/>
      <c r="BT329" s="50"/>
      <c r="BU329" s="50"/>
      <c r="BV329" s="50"/>
      <c r="BW329" s="50"/>
      <c r="BX329" s="50"/>
      <c r="BY329" s="50"/>
      <c r="BZ329" s="50"/>
      <c r="CA329" s="50"/>
      <c r="CB329" s="50"/>
      <c r="CC329" s="50"/>
      <c r="CD329" s="50"/>
      <c r="CE329" s="50"/>
      <c r="CF329" s="50"/>
      <c r="CG329" s="50"/>
      <c r="CH329" s="50"/>
      <c r="CI329" s="50"/>
      <c r="CJ329" s="50"/>
      <c r="CK329" s="50"/>
      <c r="CL329" s="50"/>
      <c r="CM329" s="50"/>
      <c r="CN329" s="50"/>
      <c r="CO329" s="50"/>
      <c r="CP329" s="50"/>
      <c r="CQ329" s="50"/>
      <c r="CR329" s="50"/>
      <c r="CS329" s="50"/>
      <c r="CT329" s="50"/>
      <c r="CU329" s="50"/>
      <c r="CV329" s="50"/>
      <c r="CW329" s="50"/>
      <c r="CX329" s="50"/>
      <c r="CY329" s="50"/>
      <c r="CZ329" s="50"/>
      <c r="DA329" s="50"/>
      <c r="DB329" s="50"/>
      <c r="DC329" s="50"/>
      <c r="DD329" s="50"/>
      <c r="DE329" s="50"/>
      <c r="DF329" s="50"/>
      <c r="DG329" s="50"/>
      <c r="DH329" s="50"/>
      <c r="DI329" s="50"/>
      <c r="DJ329" s="50"/>
      <c r="DK329" s="50"/>
      <c r="DL329" s="50"/>
      <c r="DM329" s="50"/>
      <c r="DN329" s="50"/>
      <c r="DO329" s="50"/>
      <c r="DP329" s="50"/>
      <c r="DQ329" s="50"/>
      <c r="DR329" s="50"/>
      <c r="DS329" s="50"/>
      <c r="DT329" s="50"/>
      <c r="DU329" s="50"/>
      <c r="DV329" s="50"/>
      <c r="DW329" s="50"/>
      <c r="DX329" s="50"/>
      <c r="DY329" s="50"/>
      <c r="DZ329" s="50"/>
      <c r="EA329" s="50"/>
      <c r="EB329" s="50"/>
      <c r="EC329" s="50"/>
      <c r="ED329" s="50"/>
      <c r="EE329" s="50"/>
      <c r="EF329" s="50"/>
      <c r="EG329" s="50"/>
      <c r="EH329" s="50"/>
      <c r="EI329" s="50"/>
      <c r="EJ329" s="50"/>
      <c r="EK329" s="50"/>
      <c r="EL329" s="50"/>
      <c r="EM329" s="50"/>
      <c r="EN329" s="50"/>
      <c r="EO329" s="50"/>
      <c r="EP329" s="50"/>
      <c r="EQ329" s="50"/>
      <c r="ER329" s="50"/>
      <c r="ES329" s="50"/>
      <c r="ET329" s="50"/>
      <c r="EU329" s="50"/>
      <c r="EV329" s="50"/>
      <c r="EW329" s="50"/>
      <c r="EX329" s="50"/>
      <c r="EY329" s="50"/>
      <c r="EZ329" s="50"/>
      <c r="FA329" s="50"/>
      <c r="FB329" s="50"/>
      <c r="FC329" s="50"/>
    </row>
    <row r="330" spans="1:159" x14ac:dyDescent="0.2">
      <c r="A330" s="39"/>
      <c r="B330" s="39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  <c r="BT330" s="50"/>
      <c r="BU330" s="50"/>
      <c r="BV330" s="50"/>
      <c r="BW330" s="50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0"/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/>
      <c r="DO330" s="50"/>
      <c r="DP330" s="50"/>
      <c r="DQ330" s="50"/>
      <c r="DR330" s="50"/>
      <c r="DS330" s="50"/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/>
      <c r="EF330" s="50"/>
      <c r="EG330" s="50"/>
      <c r="EH330" s="50"/>
      <c r="EI330" s="50"/>
      <c r="EJ330" s="50"/>
      <c r="EK330" s="50"/>
      <c r="EL330" s="50"/>
      <c r="EM330" s="50"/>
      <c r="EN330" s="50"/>
      <c r="EO330" s="50"/>
      <c r="EP330" s="50"/>
      <c r="EQ330" s="50"/>
      <c r="ER330" s="50"/>
      <c r="ES330" s="50"/>
      <c r="ET330" s="50"/>
      <c r="EU330" s="50"/>
      <c r="EV330" s="50"/>
      <c r="EW330" s="50"/>
      <c r="EX330" s="50"/>
      <c r="EY330" s="50"/>
      <c r="EZ330" s="50"/>
      <c r="FA330" s="50"/>
      <c r="FB330" s="50"/>
      <c r="FC330" s="50"/>
    </row>
    <row r="331" spans="1:159" x14ac:dyDescent="0.2">
      <c r="A331" s="39"/>
      <c r="B331" s="39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  <c r="AY331" s="50"/>
      <c r="AZ331" s="50"/>
      <c r="BA331" s="50"/>
      <c r="BB331" s="50"/>
      <c r="BC331" s="50"/>
      <c r="BD331" s="50"/>
      <c r="BE331" s="50"/>
      <c r="BF331" s="50"/>
      <c r="BG331" s="50"/>
      <c r="BH331" s="50"/>
      <c r="BI331" s="50"/>
      <c r="BJ331" s="50"/>
      <c r="BK331" s="50"/>
      <c r="BL331" s="50"/>
      <c r="BM331" s="50"/>
      <c r="BN331" s="50"/>
      <c r="BO331" s="50"/>
      <c r="BP331" s="50"/>
      <c r="BQ331" s="50"/>
      <c r="BR331" s="50"/>
      <c r="BS331" s="50"/>
      <c r="BT331" s="50"/>
      <c r="BU331" s="50"/>
      <c r="BV331" s="50"/>
      <c r="BW331" s="50"/>
      <c r="BX331" s="50"/>
      <c r="BY331" s="50"/>
      <c r="BZ331" s="50"/>
      <c r="CA331" s="50"/>
      <c r="CB331" s="50"/>
      <c r="CC331" s="50"/>
      <c r="CD331" s="50"/>
      <c r="CE331" s="50"/>
      <c r="CF331" s="50"/>
      <c r="CG331" s="50"/>
      <c r="CH331" s="50"/>
      <c r="CI331" s="50"/>
      <c r="CJ331" s="50"/>
      <c r="CK331" s="50"/>
      <c r="CL331" s="50"/>
      <c r="CM331" s="50"/>
      <c r="CN331" s="50"/>
      <c r="CO331" s="50"/>
      <c r="CP331" s="50"/>
      <c r="CQ331" s="50"/>
      <c r="CR331" s="50"/>
      <c r="CS331" s="50"/>
      <c r="CT331" s="50"/>
      <c r="CU331" s="50"/>
      <c r="CV331" s="50"/>
      <c r="CW331" s="50"/>
      <c r="CX331" s="50"/>
      <c r="CY331" s="50"/>
      <c r="CZ331" s="50"/>
      <c r="DA331" s="50"/>
      <c r="DB331" s="50"/>
      <c r="DC331" s="50"/>
      <c r="DD331" s="50"/>
      <c r="DE331" s="50"/>
      <c r="DF331" s="50"/>
      <c r="DG331" s="50"/>
      <c r="DH331" s="50"/>
      <c r="DI331" s="50"/>
      <c r="DJ331" s="50"/>
      <c r="DK331" s="50"/>
      <c r="DL331" s="50"/>
      <c r="DM331" s="50"/>
      <c r="DN331" s="50"/>
      <c r="DO331" s="50"/>
      <c r="DP331" s="50"/>
      <c r="DQ331" s="50"/>
      <c r="DR331" s="50"/>
      <c r="DS331" s="50"/>
      <c r="DT331" s="50"/>
      <c r="DU331" s="50"/>
      <c r="DV331" s="50"/>
      <c r="DW331" s="50"/>
      <c r="DX331" s="50"/>
      <c r="DY331" s="50"/>
      <c r="DZ331" s="50"/>
      <c r="EA331" s="50"/>
      <c r="EB331" s="50"/>
      <c r="EC331" s="50"/>
      <c r="ED331" s="50"/>
      <c r="EE331" s="50"/>
      <c r="EF331" s="50"/>
      <c r="EG331" s="50"/>
      <c r="EH331" s="50"/>
      <c r="EI331" s="50"/>
      <c r="EJ331" s="50"/>
      <c r="EK331" s="50"/>
      <c r="EL331" s="50"/>
      <c r="EM331" s="50"/>
      <c r="EN331" s="50"/>
      <c r="EO331" s="50"/>
      <c r="EP331" s="50"/>
      <c r="EQ331" s="50"/>
      <c r="ER331" s="50"/>
      <c r="ES331" s="50"/>
      <c r="ET331" s="50"/>
      <c r="EU331" s="50"/>
      <c r="EV331" s="50"/>
      <c r="EW331" s="50"/>
      <c r="EX331" s="50"/>
      <c r="EY331" s="50"/>
      <c r="EZ331" s="50"/>
      <c r="FA331" s="50"/>
      <c r="FB331" s="50"/>
      <c r="FC331" s="50"/>
    </row>
    <row r="332" spans="1:159" x14ac:dyDescent="0.2">
      <c r="A332" s="39"/>
      <c r="B332" s="39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  <c r="AY332" s="50"/>
      <c r="AZ332" s="50"/>
      <c r="BA332" s="50"/>
      <c r="BB332" s="50"/>
      <c r="BC332" s="50"/>
      <c r="BD332" s="50"/>
      <c r="BE332" s="50"/>
      <c r="BF332" s="50"/>
      <c r="BG332" s="50"/>
      <c r="BH332" s="50"/>
      <c r="BI332" s="50"/>
      <c r="BJ332" s="50"/>
      <c r="BK332" s="50"/>
      <c r="BL332" s="50"/>
      <c r="BM332" s="50"/>
      <c r="BN332" s="50"/>
      <c r="BO332" s="50"/>
      <c r="BP332" s="50"/>
      <c r="BQ332" s="50"/>
      <c r="BR332" s="50"/>
      <c r="BS332" s="50"/>
      <c r="BT332" s="50"/>
      <c r="BU332" s="50"/>
      <c r="BV332" s="50"/>
      <c r="BW332" s="50"/>
      <c r="BX332" s="50"/>
      <c r="BY332" s="50"/>
      <c r="BZ332" s="50"/>
      <c r="CA332" s="50"/>
      <c r="CB332" s="50"/>
      <c r="CC332" s="50"/>
      <c r="CD332" s="50"/>
      <c r="CE332" s="50"/>
      <c r="CF332" s="50"/>
      <c r="CG332" s="50"/>
      <c r="CH332" s="50"/>
      <c r="CI332" s="50"/>
      <c r="CJ332" s="50"/>
      <c r="CK332" s="50"/>
      <c r="CL332" s="50"/>
      <c r="CM332" s="50"/>
      <c r="CN332" s="50"/>
      <c r="CO332" s="50"/>
      <c r="CP332" s="50"/>
      <c r="CQ332" s="50"/>
      <c r="CR332" s="50"/>
      <c r="CS332" s="50"/>
      <c r="CT332" s="50"/>
      <c r="CU332" s="50"/>
      <c r="CV332" s="50"/>
      <c r="CW332" s="50"/>
      <c r="CX332" s="50"/>
      <c r="CY332" s="50"/>
      <c r="CZ332" s="50"/>
      <c r="DA332" s="50"/>
      <c r="DB332" s="50"/>
      <c r="DC332" s="50"/>
      <c r="DD332" s="50"/>
      <c r="DE332" s="50"/>
      <c r="DF332" s="50"/>
      <c r="DG332" s="50"/>
      <c r="DH332" s="50"/>
      <c r="DI332" s="50"/>
      <c r="DJ332" s="50"/>
      <c r="DK332" s="50"/>
      <c r="DL332" s="50"/>
      <c r="DM332" s="50"/>
      <c r="DN332" s="50"/>
      <c r="DO332" s="50"/>
      <c r="DP332" s="50"/>
      <c r="DQ332" s="50"/>
      <c r="DR332" s="50"/>
      <c r="DS332" s="50"/>
      <c r="DT332" s="50"/>
      <c r="DU332" s="50"/>
      <c r="DV332" s="50"/>
      <c r="DW332" s="50"/>
      <c r="DX332" s="50"/>
      <c r="DY332" s="50"/>
      <c r="DZ332" s="50"/>
      <c r="EA332" s="50"/>
      <c r="EB332" s="50"/>
      <c r="EC332" s="50"/>
      <c r="ED332" s="50"/>
      <c r="EE332" s="50"/>
      <c r="EF332" s="50"/>
      <c r="EG332" s="50"/>
      <c r="EH332" s="50"/>
      <c r="EI332" s="50"/>
      <c r="EJ332" s="50"/>
      <c r="EK332" s="50"/>
      <c r="EL332" s="50"/>
      <c r="EM332" s="50"/>
      <c r="EN332" s="50"/>
      <c r="EO332" s="50"/>
      <c r="EP332" s="50"/>
      <c r="EQ332" s="50"/>
      <c r="ER332" s="50"/>
      <c r="ES332" s="50"/>
      <c r="ET332" s="50"/>
      <c r="EU332" s="50"/>
      <c r="EV332" s="50"/>
      <c r="EW332" s="50"/>
      <c r="EX332" s="50"/>
      <c r="EY332" s="50"/>
      <c r="EZ332" s="50"/>
      <c r="FA332" s="50"/>
      <c r="FB332" s="50"/>
      <c r="FC332" s="50"/>
    </row>
    <row r="333" spans="1:159" x14ac:dyDescent="0.2">
      <c r="A333" s="39"/>
      <c r="B333" s="39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  <c r="AY333" s="50"/>
      <c r="AZ333" s="50"/>
      <c r="BA333" s="50"/>
      <c r="BB333" s="50"/>
      <c r="BC333" s="50"/>
      <c r="BD333" s="50"/>
      <c r="BE333" s="50"/>
      <c r="BF333" s="50"/>
      <c r="BG333" s="50"/>
      <c r="BH333" s="50"/>
      <c r="BI333" s="50"/>
      <c r="BJ333" s="50"/>
      <c r="BK333" s="50"/>
      <c r="BL333" s="50"/>
      <c r="BM333" s="50"/>
      <c r="BN333" s="50"/>
      <c r="BO333" s="50"/>
      <c r="BP333" s="50"/>
      <c r="BQ333" s="50"/>
      <c r="BR333" s="50"/>
      <c r="BS333" s="50"/>
      <c r="BT333" s="50"/>
      <c r="BU333" s="50"/>
      <c r="BV333" s="50"/>
      <c r="BW333" s="50"/>
      <c r="BX333" s="50"/>
      <c r="BY333" s="50"/>
      <c r="BZ333" s="50"/>
      <c r="CA333" s="50"/>
      <c r="CB333" s="50"/>
      <c r="CC333" s="50"/>
      <c r="CD333" s="50"/>
      <c r="CE333" s="50"/>
      <c r="CF333" s="50"/>
      <c r="CG333" s="50"/>
      <c r="CH333" s="50"/>
      <c r="CI333" s="50"/>
      <c r="CJ333" s="50"/>
      <c r="CK333" s="50"/>
      <c r="CL333" s="50"/>
      <c r="CM333" s="50"/>
      <c r="CN333" s="50"/>
      <c r="CO333" s="50"/>
      <c r="CP333" s="50"/>
      <c r="CQ333" s="50"/>
      <c r="CR333" s="50"/>
      <c r="CS333" s="50"/>
      <c r="CT333" s="50"/>
      <c r="CU333" s="50"/>
      <c r="CV333" s="50"/>
      <c r="CW333" s="50"/>
      <c r="CX333" s="50"/>
      <c r="CY333" s="50"/>
      <c r="CZ333" s="50"/>
      <c r="DA333" s="50"/>
      <c r="DB333" s="50"/>
      <c r="DC333" s="50"/>
      <c r="DD333" s="50"/>
      <c r="DE333" s="50"/>
      <c r="DF333" s="50"/>
      <c r="DG333" s="50"/>
      <c r="DH333" s="50"/>
      <c r="DI333" s="50"/>
      <c r="DJ333" s="50"/>
      <c r="DK333" s="50"/>
      <c r="DL333" s="50"/>
      <c r="DM333" s="50"/>
      <c r="DN333" s="50"/>
      <c r="DO333" s="50"/>
      <c r="DP333" s="50"/>
      <c r="DQ333" s="50"/>
      <c r="DR333" s="50"/>
      <c r="DS333" s="50"/>
      <c r="DT333" s="50"/>
      <c r="DU333" s="50"/>
      <c r="DV333" s="50"/>
      <c r="DW333" s="50"/>
      <c r="DX333" s="50"/>
      <c r="DY333" s="50"/>
      <c r="DZ333" s="50"/>
      <c r="EA333" s="50"/>
      <c r="EB333" s="50"/>
      <c r="EC333" s="50"/>
      <c r="ED333" s="50"/>
      <c r="EE333" s="50"/>
      <c r="EF333" s="50"/>
      <c r="EG333" s="50"/>
      <c r="EH333" s="50"/>
      <c r="EI333" s="50"/>
      <c r="EJ333" s="50"/>
      <c r="EK333" s="50"/>
      <c r="EL333" s="50"/>
      <c r="EM333" s="50"/>
      <c r="EN333" s="50"/>
      <c r="EO333" s="50"/>
      <c r="EP333" s="50"/>
      <c r="EQ333" s="50"/>
      <c r="ER333" s="50"/>
      <c r="ES333" s="50"/>
      <c r="ET333" s="50"/>
      <c r="EU333" s="50"/>
      <c r="EV333" s="50"/>
      <c r="EW333" s="50"/>
      <c r="EX333" s="50"/>
      <c r="EY333" s="50"/>
      <c r="EZ333" s="50"/>
      <c r="FA333" s="50"/>
      <c r="FB333" s="50"/>
      <c r="FC333" s="50"/>
    </row>
    <row r="334" spans="1:159" x14ac:dyDescent="0.2">
      <c r="A334" s="39"/>
      <c r="B334" s="39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  <c r="AY334" s="50"/>
      <c r="AZ334" s="50"/>
      <c r="BA334" s="50"/>
      <c r="BB334" s="50"/>
      <c r="BC334" s="50"/>
      <c r="BD334" s="50"/>
      <c r="BE334" s="50"/>
      <c r="BF334" s="50"/>
      <c r="BG334" s="50"/>
      <c r="BH334" s="50"/>
      <c r="BI334" s="50"/>
      <c r="BJ334" s="50"/>
      <c r="BK334" s="50"/>
      <c r="BL334" s="50"/>
      <c r="BM334" s="50"/>
      <c r="BN334" s="50"/>
      <c r="BO334" s="50"/>
      <c r="BP334" s="50"/>
      <c r="BQ334" s="50"/>
      <c r="BR334" s="50"/>
      <c r="BS334" s="50"/>
      <c r="BT334" s="50"/>
      <c r="BU334" s="50"/>
      <c r="BV334" s="50"/>
      <c r="BW334" s="50"/>
      <c r="BX334" s="50"/>
      <c r="BY334" s="50"/>
      <c r="BZ334" s="50"/>
      <c r="CA334" s="50"/>
      <c r="CB334" s="50"/>
      <c r="CC334" s="50"/>
      <c r="CD334" s="50"/>
      <c r="CE334" s="50"/>
      <c r="CF334" s="50"/>
      <c r="CG334" s="50"/>
      <c r="CH334" s="50"/>
      <c r="CI334" s="50"/>
      <c r="CJ334" s="50"/>
      <c r="CK334" s="50"/>
      <c r="CL334" s="50"/>
      <c r="CM334" s="50"/>
      <c r="CN334" s="50"/>
      <c r="CO334" s="50"/>
      <c r="CP334" s="50"/>
      <c r="CQ334" s="50"/>
      <c r="CR334" s="50"/>
      <c r="CS334" s="50"/>
      <c r="CT334" s="50"/>
      <c r="CU334" s="50"/>
      <c r="CV334" s="50"/>
      <c r="CW334" s="50"/>
      <c r="CX334" s="50"/>
      <c r="CY334" s="50"/>
      <c r="CZ334" s="50"/>
      <c r="DA334" s="50"/>
      <c r="DB334" s="50"/>
      <c r="DC334" s="50"/>
      <c r="DD334" s="50"/>
      <c r="DE334" s="50"/>
      <c r="DF334" s="50"/>
      <c r="DG334" s="50"/>
      <c r="DH334" s="50"/>
      <c r="DI334" s="50"/>
      <c r="DJ334" s="50"/>
      <c r="DK334" s="50"/>
      <c r="DL334" s="50"/>
      <c r="DM334" s="50"/>
      <c r="DN334" s="50"/>
      <c r="DO334" s="50"/>
      <c r="DP334" s="50"/>
      <c r="DQ334" s="50"/>
      <c r="DR334" s="50"/>
      <c r="DS334" s="50"/>
      <c r="DT334" s="50"/>
      <c r="DU334" s="50"/>
      <c r="DV334" s="50"/>
      <c r="DW334" s="50"/>
      <c r="DX334" s="50"/>
      <c r="DY334" s="50"/>
      <c r="DZ334" s="50"/>
      <c r="EA334" s="50"/>
      <c r="EB334" s="50"/>
      <c r="EC334" s="50"/>
      <c r="ED334" s="50"/>
      <c r="EE334" s="50"/>
      <c r="EF334" s="50"/>
      <c r="EG334" s="50"/>
      <c r="EH334" s="50"/>
      <c r="EI334" s="50"/>
      <c r="EJ334" s="50"/>
      <c r="EK334" s="50"/>
      <c r="EL334" s="50"/>
      <c r="EM334" s="50"/>
      <c r="EN334" s="50"/>
      <c r="EO334" s="50"/>
      <c r="EP334" s="50"/>
      <c r="EQ334" s="50"/>
      <c r="ER334" s="50"/>
      <c r="ES334" s="50"/>
      <c r="ET334" s="50"/>
      <c r="EU334" s="50"/>
      <c r="EV334" s="50"/>
      <c r="EW334" s="50"/>
      <c r="EX334" s="50"/>
      <c r="EY334" s="50"/>
      <c r="EZ334" s="50"/>
      <c r="FA334" s="50"/>
      <c r="FB334" s="50"/>
      <c r="FC334" s="50"/>
    </row>
    <row r="335" spans="1:159" x14ac:dyDescent="0.2">
      <c r="A335" s="39"/>
      <c r="B335" s="39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  <c r="BD335" s="50"/>
      <c r="BE335" s="50"/>
      <c r="BF335" s="50"/>
      <c r="BG335" s="50"/>
      <c r="BH335" s="50"/>
      <c r="BI335" s="50"/>
      <c r="BJ335" s="50"/>
      <c r="BK335" s="50"/>
      <c r="BL335" s="50"/>
      <c r="BM335" s="50"/>
      <c r="BN335" s="50"/>
      <c r="BO335" s="50"/>
      <c r="BP335" s="50"/>
      <c r="BQ335" s="50"/>
      <c r="BR335" s="50"/>
      <c r="BS335" s="50"/>
      <c r="BT335" s="50"/>
      <c r="BU335" s="50"/>
      <c r="BV335" s="50"/>
      <c r="BW335" s="50"/>
      <c r="BX335" s="50"/>
      <c r="BY335" s="50"/>
      <c r="BZ335" s="50"/>
      <c r="CA335" s="50"/>
      <c r="CB335" s="50"/>
      <c r="CC335" s="50"/>
      <c r="CD335" s="50"/>
      <c r="CE335" s="50"/>
      <c r="CF335" s="50"/>
      <c r="CG335" s="50"/>
      <c r="CH335" s="50"/>
      <c r="CI335" s="50"/>
      <c r="CJ335" s="50"/>
      <c r="CK335" s="50"/>
      <c r="CL335" s="50"/>
      <c r="CM335" s="50"/>
      <c r="CN335" s="50"/>
      <c r="CO335" s="50"/>
      <c r="CP335" s="50"/>
      <c r="CQ335" s="50"/>
      <c r="CR335" s="50"/>
      <c r="CS335" s="50"/>
      <c r="CT335" s="50"/>
      <c r="CU335" s="50"/>
      <c r="CV335" s="50"/>
      <c r="CW335" s="50"/>
      <c r="CX335" s="50"/>
      <c r="CY335" s="50"/>
      <c r="CZ335" s="50"/>
      <c r="DA335" s="50"/>
      <c r="DB335" s="50"/>
      <c r="DC335" s="50"/>
      <c r="DD335" s="50"/>
      <c r="DE335" s="50"/>
      <c r="DF335" s="50"/>
      <c r="DG335" s="50"/>
      <c r="DH335" s="50"/>
      <c r="DI335" s="50"/>
      <c r="DJ335" s="50"/>
      <c r="DK335" s="50"/>
      <c r="DL335" s="50"/>
      <c r="DM335" s="50"/>
      <c r="DN335" s="50"/>
      <c r="DO335" s="50"/>
      <c r="DP335" s="50"/>
      <c r="DQ335" s="50"/>
      <c r="DR335" s="50"/>
      <c r="DS335" s="50"/>
      <c r="DT335" s="50"/>
      <c r="DU335" s="50"/>
      <c r="DV335" s="50"/>
      <c r="DW335" s="50"/>
      <c r="DX335" s="50"/>
      <c r="DY335" s="50"/>
      <c r="DZ335" s="50"/>
      <c r="EA335" s="50"/>
      <c r="EB335" s="50"/>
      <c r="EC335" s="50"/>
      <c r="ED335" s="50"/>
      <c r="EE335" s="50"/>
      <c r="EF335" s="50"/>
      <c r="EG335" s="50"/>
      <c r="EH335" s="50"/>
      <c r="EI335" s="50"/>
      <c r="EJ335" s="50"/>
      <c r="EK335" s="50"/>
      <c r="EL335" s="50"/>
      <c r="EM335" s="50"/>
      <c r="EN335" s="50"/>
      <c r="EO335" s="50"/>
      <c r="EP335" s="50"/>
      <c r="EQ335" s="50"/>
      <c r="ER335" s="50"/>
      <c r="ES335" s="50"/>
      <c r="ET335" s="50"/>
      <c r="EU335" s="50"/>
      <c r="EV335" s="50"/>
      <c r="EW335" s="50"/>
      <c r="EX335" s="50"/>
      <c r="EY335" s="50"/>
      <c r="EZ335" s="50"/>
      <c r="FA335" s="50"/>
      <c r="FB335" s="50"/>
      <c r="FC335" s="50"/>
    </row>
    <row r="336" spans="1:159" x14ac:dyDescent="0.2">
      <c r="A336" s="39"/>
      <c r="B336" s="39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0"/>
      <c r="BD336" s="50"/>
      <c r="BE336" s="50"/>
      <c r="BF336" s="50"/>
      <c r="BG336" s="50"/>
      <c r="BH336" s="50"/>
      <c r="BI336" s="50"/>
      <c r="BJ336" s="50"/>
      <c r="BK336" s="50"/>
      <c r="BL336" s="50"/>
      <c r="BM336" s="50"/>
      <c r="BN336" s="50"/>
      <c r="BO336" s="50"/>
      <c r="BP336" s="50"/>
      <c r="BQ336" s="50"/>
      <c r="BR336" s="50"/>
      <c r="BS336" s="50"/>
      <c r="BT336" s="50"/>
      <c r="BU336" s="50"/>
      <c r="BV336" s="50"/>
      <c r="BW336" s="50"/>
      <c r="BX336" s="50"/>
      <c r="BY336" s="50"/>
      <c r="BZ336" s="50"/>
      <c r="CA336" s="50"/>
      <c r="CB336" s="50"/>
      <c r="CC336" s="50"/>
      <c r="CD336" s="50"/>
      <c r="CE336" s="50"/>
      <c r="CF336" s="50"/>
      <c r="CG336" s="50"/>
      <c r="CH336" s="50"/>
      <c r="CI336" s="50"/>
      <c r="CJ336" s="50"/>
      <c r="CK336" s="50"/>
      <c r="CL336" s="50"/>
      <c r="CM336" s="50"/>
      <c r="CN336" s="50"/>
      <c r="CO336" s="50"/>
      <c r="CP336" s="50"/>
      <c r="CQ336" s="50"/>
      <c r="CR336" s="50"/>
      <c r="CS336" s="50"/>
      <c r="CT336" s="50"/>
      <c r="CU336" s="50"/>
      <c r="CV336" s="50"/>
      <c r="CW336" s="50"/>
      <c r="CX336" s="50"/>
      <c r="CY336" s="50"/>
      <c r="CZ336" s="50"/>
      <c r="DA336" s="50"/>
      <c r="DB336" s="50"/>
      <c r="DC336" s="50"/>
      <c r="DD336" s="50"/>
      <c r="DE336" s="50"/>
      <c r="DF336" s="50"/>
      <c r="DG336" s="50"/>
      <c r="DH336" s="50"/>
      <c r="DI336" s="50"/>
      <c r="DJ336" s="50"/>
      <c r="DK336" s="50"/>
      <c r="DL336" s="50"/>
      <c r="DM336" s="50"/>
      <c r="DN336" s="50"/>
      <c r="DO336" s="50"/>
      <c r="DP336" s="50"/>
      <c r="DQ336" s="50"/>
      <c r="DR336" s="50"/>
      <c r="DS336" s="50"/>
      <c r="DT336" s="50"/>
      <c r="DU336" s="50"/>
      <c r="DV336" s="50"/>
      <c r="DW336" s="50"/>
      <c r="DX336" s="50"/>
      <c r="DY336" s="50"/>
      <c r="DZ336" s="50"/>
      <c r="EA336" s="50"/>
      <c r="EB336" s="50"/>
      <c r="EC336" s="50"/>
      <c r="ED336" s="50"/>
      <c r="EE336" s="50"/>
      <c r="EF336" s="50"/>
      <c r="EG336" s="50"/>
      <c r="EH336" s="50"/>
      <c r="EI336" s="50"/>
      <c r="EJ336" s="50"/>
      <c r="EK336" s="50"/>
      <c r="EL336" s="50"/>
      <c r="EM336" s="50"/>
      <c r="EN336" s="50"/>
      <c r="EO336" s="50"/>
      <c r="EP336" s="50"/>
      <c r="EQ336" s="50"/>
      <c r="ER336" s="50"/>
      <c r="ES336" s="50"/>
      <c r="ET336" s="50"/>
      <c r="EU336" s="50"/>
      <c r="EV336" s="50"/>
      <c r="EW336" s="50"/>
      <c r="EX336" s="50"/>
      <c r="EY336" s="50"/>
      <c r="EZ336" s="50"/>
      <c r="FA336" s="50"/>
      <c r="FB336" s="50"/>
      <c r="FC336" s="50"/>
    </row>
    <row r="337" spans="1:159" x14ac:dyDescent="0.2">
      <c r="A337" s="39"/>
      <c r="B337" s="39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  <c r="BB337" s="50"/>
      <c r="BC337" s="50"/>
      <c r="BD337" s="50"/>
      <c r="BE337" s="50"/>
      <c r="BF337" s="50"/>
      <c r="BG337" s="50"/>
      <c r="BH337" s="50"/>
      <c r="BI337" s="50"/>
      <c r="BJ337" s="50"/>
      <c r="BK337" s="50"/>
      <c r="BL337" s="50"/>
      <c r="BM337" s="50"/>
      <c r="BN337" s="50"/>
      <c r="BO337" s="50"/>
      <c r="BP337" s="50"/>
      <c r="BQ337" s="50"/>
      <c r="BR337" s="50"/>
      <c r="BS337" s="50"/>
      <c r="BT337" s="50"/>
      <c r="BU337" s="50"/>
      <c r="BV337" s="50"/>
      <c r="BW337" s="50"/>
      <c r="BX337" s="50"/>
      <c r="BY337" s="50"/>
      <c r="BZ337" s="50"/>
      <c r="CA337" s="50"/>
      <c r="CB337" s="50"/>
      <c r="CC337" s="50"/>
      <c r="CD337" s="50"/>
      <c r="CE337" s="50"/>
      <c r="CF337" s="50"/>
      <c r="CG337" s="50"/>
      <c r="CH337" s="50"/>
      <c r="CI337" s="50"/>
      <c r="CJ337" s="50"/>
      <c r="CK337" s="50"/>
      <c r="CL337" s="50"/>
      <c r="CM337" s="50"/>
      <c r="CN337" s="50"/>
      <c r="CO337" s="50"/>
      <c r="CP337" s="50"/>
      <c r="CQ337" s="50"/>
      <c r="CR337" s="50"/>
      <c r="CS337" s="50"/>
      <c r="CT337" s="50"/>
      <c r="CU337" s="50"/>
      <c r="CV337" s="50"/>
      <c r="CW337" s="50"/>
      <c r="CX337" s="50"/>
      <c r="CY337" s="50"/>
      <c r="CZ337" s="50"/>
      <c r="DA337" s="50"/>
      <c r="DB337" s="50"/>
      <c r="DC337" s="50"/>
      <c r="DD337" s="50"/>
      <c r="DE337" s="50"/>
      <c r="DF337" s="50"/>
      <c r="DG337" s="50"/>
      <c r="DH337" s="50"/>
      <c r="DI337" s="50"/>
      <c r="DJ337" s="50"/>
      <c r="DK337" s="50"/>
      <c r="DL337" s="50"/>
      <c r="DM337" s="50"/>
      <c r="DN337" s="50"/>
      <c r="DO337" s="50"/>
      <c r="DP337" s="50"/>
      <c r="DQ337" s="50"/>
      <c r="DR337" s="50"/>
      <c r="DS337" s="50"/>
      <c r="DT337" s="50"/>
      <c r="DU337" s="50"/>
      <c r="DV337" s="50"/>
      <c r="DW337" s="50"/>
      <c r="DX337" s="50"/>
      <c r="DY337" s="50"/>
      <c r="DZ337" s="50"/>
      <c r="EA337" s="50"/>
      <c r="EB337" s="50"/>
      <c r="EC337" s="50"/>
      <c r="ED337" s="50"/>
      <c r="EE337" s="50"/>
      <c r="EF337" s="50"/>
      <c r="EG337" s="50"/>
      <c r="EH337" s="50"/>
      <c r="EI337" s="50"/>
      <c r="EJ337" s="50"/>
      <c r="EK337" s="50"/>
      <c r="EL337" s="50"/>
      <c r="EM337" s="50"/>
      <c r="EN337" s="50"/>
      <c r="EO337" s="50"/>
      <c r="EP337" s="50"/>
      <c r="EQ337" s="50"/>
      <c r="ER337" s="50"/>
      <c r="ES337" s="50"/>
      <c r="ET337" s="50"/>
      <c r="EU337" s="50"/>
      <c r="EV337" s="50"/>
      <c r="EW337" s="50"/>
      <c r="EX337" s="50"/>
      <c r="EY337" s="50"/>
      <c r="EZ337" s="50"/>
      <c r="FA337" s="50"/>
      <c r="FB337" s="50"/>
      <c r="FC337" s="50"/>
    </row>
    <row r="338" spans="1:159" x14ac:dyDescent="0.2">
      <c r="A338" s="39"/>
      <c r="B338" s="39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  <c r="BT338" s="50"/>
      <c r="BU338" s="50"/>
      <c r="BV338" s="50"/>
      <c r="BW338" s="50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0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0"/>
      <c r="CX338" s="50"/>
      <c r="CY338" s="50"/>
      <c r="CZ338" s="50"/>
      <c r="DA338" s="50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N338" s="50"/>
      <c r="DO338" s="50"/>
      <c r="DP338" s="50"/>
      <c r="DQ338" s="50"/>
      <c r="DR338" s="50"/>
      <c r="DS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E338" s="50"/>
      <c r="EF338" s="50"/>
      <c r="EG338" s="50"/>
      <c r="EH338" s="50"/>
      <c r="EI338" s="50"/>
      <c r="EJ338" s="50"/>
      <c r="EK338" s="50"/>
      <c r="EL338" s="50"/>
      <c r="EM338" s="50"/>
      <c r="EN338" s="50"/>
      <c r="EO338" s="50"/>
      <c r="EP338" s="50"/>
      <c r="EQ338" s="50"/>
      <c r="ER338" s="50"/>
      <c r="ES338" s="50"/>
      <c r="ET338" s="50"/>
      <c r="EU338" s="50"/>
      <c r="EV338" s="50"/>
      <c r="EW338" s="50"/>
      <c r="EX338" s="50"/>
      <c r="EY338" s="50"/>
      <c r="EZ338" s="50"/>
      <c r="FA338" s="50"/>
      <c r="FB338" s="50"/>
      <c r="FC338" s="50"/>
    </row>
    <row r="339" spans="1:159" x14ac:dyDescent="0.2">
      <c r="A339" s="39"/>
      <c r="B339" s="39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0"/>
      <c r="BD339" s="50"/>
      <c r="BE339" s="50"/>
      <c r="BF339" s="50"/>
      <c r="BG339" s="50"/>
      <c r="BH339" s="50"/>
      <c r="BI339" s="50"/>
      <c r="BJ339" s="50"/>
      <c r="BK339" s="50"/>
      <c r="BL339" s="50"/>
      <c r="BM339" s="50"/>
      <c r="BN339" s="50"/>
      <c r="BO339" s="50"/>
      <c r="BP339" s="50"/>
      <c r="BQ339" s="50"/>
      <c r="BR339" s="50"/>
      <c r="BS339" s="50"/>
      <c r="BT339" s="50"/>
      <c r="BU339" s="50"/>
      <c r="BV339" s="50"/>
      <c r="BW339" s="50"/>
      <c r="BX339" s="50"/>
      <c r="BY339" s="50"/>
      <c r="BZ339" s="50"/>
      <c r="CA339" s="50"/>
      <c r="CB339" s="50"/>
      <c r="CC339" s="50"/>
      <c r="CD339" s="50"/>
      <c r="CE339" s="50"/>
      <c r="CF339" s="50"/>
      <c r="CG339" s="50"/>
      <c r="CH339" s="50"/>
      <c r="CI339" s="50"/>
      <c r="CJ339" s="50"/>
      <c r="CK339" s="50"/>
      <c r="CL339" s="50"/>
      <c r="CM339" s="50"/>
      <c r="CN339" s="50"/>
      <c r="CO339" s="50"/>
      <c r="CP339" s="50"/>
      <c r="CQ339" s="50"/>
      <c r="CR339" s="50"/>
      <c r="CS339" s="50"/>
      <c r="CT339" s="50"/>
      <c r="CU339" s="50"/>
      <c r="CV339" s="50"/>
      <c r="CW339" s="50"/>
      <c r="CX339" s="50"/>
      <c r="CY339" s="50"/>
      <c r="CZ339" s="50"/>
      <c r="DA339" s="50"/>
      <c r="DB339" s="50"/>
      <c r="DC339" s="50"/>
      <c r="DD339" s="50"/>
      <c r="DE339" s="50"/>
      <c r="DF339" s="50"/>
      <c r="DG339" s="50"/>
      <c r="DH339" s="50"/>
      <c r="DI339" s="50"/>
      <c r="DJ339" s="50"/>
      <c r="DK339" s="50"/>
      <c r="DL339" s="50"/>
      <c r="DM339" s="50"/>
      <c r="DN339" s="50"/>
      <c r="DO339" s="50"/>
      <c r="DP339" s="50"/>
      <c r="DQ339" s="50"/>
      <c r="DR339" s="50"/>
      <c r="DS339" s="50"/>
      <c r="DT339" s="50"/>
      <c r="DU339" s="50"/>
      <c r="DV339" s="50"/>
      <c r="DW339" s="50"/>
      <c r="DX339" s="50"/>
      <c r="DY339" s="50"/>
      <c r="DZ339" s="50"/>
      <c r="EA339" s="50"/>
      <c r="EB339" s="50"/>
      <c r="EC339" s="50"/>
      <c r="ED339" s="50"/>
      <c r="EE339" s="50"/>
      <c r="EF339" s="50"/>
      <c r="EG339" s="50"/>
      <c r="EH339" s="50"/>
      <c r="EI339" s="50"/>
      <c r="EJ339" s="50"/>
      <c r="EK339" s="50"/>
      <c r="EL339" s="50"/>
      <c r="EM339" s="50"/>
      <c r="EN339" s="50"/>
      <c r="EO339" s="50"/>
      <c r="EP339" s="50"/>
      <c r="EQ339" s="50"/>
      <c r="ER339" s="50"/>
      <c r="ES339" s="50"/>
      <c r="ET339" s="50"/>
      <c r="EU339" s="50"/>
      <c r="EV339" s="50"/>
      <c r="EW339" s="50"/>
      <c r="EX339" s="50"/>
      <c r="EY339" s="50"/>
      <c r="EZ339" s="50"/>
      <c r="FA339" s="50"/>
      <c r="FB339" s="50"/>
      <c r="FC339" s="50"/>
    </row>
    <row r="340" spans="1:159" x14ac:dyDescent="0.2">
      <c r="A340" s="39"/>
      <c r="B340" s="39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  <c r="AY340" s="50"/>
      <c r="AZ340" s="50"/>
      <c r="BA340" s="50"/>
      <c r="BB340" s="50"/>
      <c r="BC340" s="50"/>
      <c r="BD340" s="50"/>
      <c r="BE340" s="50"/>
      <c r="BF340" s="50"/>
      <c r="BG340" s="50"/>
      <c r="BH340" s="50"/>
      <c r="BI340" s="50"/>
      <c r="BJ340" s="50"/>
      <c r="BK340" s="50"/>
      <c r="BL340" s="50"/>
      <c r="BM340" s="50"/>
      <c r="BN340" s="50"/>
      <c r="BO340" s="50"/>
      <c r="BP340" s="50"/>
      <c r="BQ340" s="50"/>
      <c r="BR340" s="50"/>
      <c r="BS340" s="50"/>
      <c r="BT340" s="50"/>
      <c r="BU340" s="50"/>
      <c r="BV340" s="50"/>
      <c r="BW340" s="50"/>
      <c r="BX340" s="50"/>
      <c r="BY340" s="50"/>
      <c r="BZ340" s="50"/>
      <c r="CA340" s="50"/>
      <c r="CB340" s="50"/>
      <c r="CC340" s="50"/>
      <c r="CD340" s="50"/>
      <c r="CE340" s="50"/>
      <c r="CF340" s="50"/>
      <c r="CG340" s="50"/>
      <c r="CH340" s="50"/>
      <c r="CI340" s="50"/>
      <c r="CJ340" s="50"/>
      <c r="CK340" s="50"/>
      <c r="CL340" s="50"/>
      <c r="CM340" s="50"/>
      <c r="CN340" s="50"/>
      <c r="CO340" s="50"/>
      <c r="CP340" s="50"/>
      <c r="CQ340" s="50"/>
      <c r="CR340" s="50"/>
      <c r="CS340" s="50"/>
      <c r="CT340" s="50"/>
      <c r="CU340" s="50"/>
      <c r="CV340" s="50"/>
      <c r="CW340" s="50"/>
      <c r="CX340" s="50"/>
      <c r="CY340" s="50"/>
      <c r="CZ340" s="50"/>
      <c r="DA340" s="50"/>
      <c r="DB340" s="50"/>
      <c r="DC340" s="50"/>
      <c r="DD340" s="50"/>
      <c r="DE340" s="50"/>
      <c r="DF340" s="50"/>
      <c r="DG340" s="50"/>
      <c r="DH340" s="50"/>
      <c r="DI340" s="50"/>
      <c r="DJ340" s="50"/>
      <c r="DK340" s="50"/>
      <c r="DL340" s="50"/>
      <c r="DM340" s="50"/>
      <c r="DN340" s="50"/>
      <c r="DO340" s="50"/>
      <c r="DP340" s="50"/>
      <c r="DQ340" s="50"/>
      <c r="DR340" s="50"/>
      <c r="DS340" s="50"/>
      <c r="DT340" s="50"/>
      <c r="DU340" s="50"/>
      <c r="DV340" s="50"/>
      <c r="DW340" s="50"/>
      <c r="DX340" s="50"/>
      <c r="DY340" s="50"/>
      <c r="DZ340" s="50"/>
      <c r="EA340" s="50"/>
      <c r="EB340" s="50"/>
      <c r="EC340" s="50"/>
      <c r="ED340" s="50"/>
      <c r="EE340" s="50"/>
      <c r="EF340" s="50"/>
      <c r="EG340" s="50"/>
      <c r="EH340" s="50"/>
      <c r="EI340" s="50"/>
      <c r="EJ340" s="50"/>
      <c r="EK340" s="50"/>
      <c r="EL340" s="50"/>
      <c r="EM340" s="50"/>
      <c r="EN340" s="50"/>
      <c r="EO340" s="50"/>
      <c r="EP340" s="50"/>
      <c r="EQ340" s="50"/>
      <c r="ER340" s="50"/>
      <c r="ES340" s="50"/>
      <c r="ET340" s="50"/>
      <c r="EU340" s="50"/>
      <c r="EV340" s="50"/>
      <c r="EW340" s="50"/>
      <c r="EX340" s="50"/>
      <c r="EY340" s="50"/>
      <c r="EZ340" s="50"/>
      <c r="FA340" s="50"/>
      <c r="FB340" s="50"/>
      <c r="FC340" s="50"/>
    </row>
    <row r="341" spans="1:159" x14ac:dyDescent="0.2">
      <c r="A341" s="39"/>
      <c r="B341" s="39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  <c r="AY341" s="50"/>
      <c r="AZ341" s="50"/>
      <c r="BA341" s="50"/>
      <c r="BB341" s="50"/>
      <c r="BC341" s="50"/>
      <c r="BD341" s="50"/>
      <c r="BE341" s="50"/>
      <c r="BF341" s="50"/>
      <c r="BG341" s="50"/>
      <c r="BH341" s="50"/>
      <c r="BI341" s="50"/>
      <c r="BJ341" s="50"/>
      <c r="BK341" s="50"/>
      <c r="BL341" s="50"/>
      <c r="BM341" s="50"/>
      <c r="BN341" s="50"/>
      <c r="BO341" s="50"/>
      <c r="BP341" s="50"/>
      <c r="BQ341" s="50"/>
      <c r="BR341" s="50"/>
      <c r="BS341" s="50"/>
      <c r="BT341" s="50"/>
      <c r="BU341" s="50"/>
      <c r="BV341" s="50"/>
      <c r="BW341" s="50"/>
      <c r="BX341" s="50"/>
      <c r="BY341" s="50"/>
      <c r="BZ341" s="50"/>
      <c r="CA341" s="50"/>
      <c r="CB341" s="50"/>
      <c r="CC341" s="50"/>
      <c r="CD341" s="50"/>
      <c r="CE341" s="50"/>
      <c r="CF341" s="50"/>
      <c r="CG341" s="50"/>
      <c r="CH341" s="50"/>
      <c r="CI341" s="50"/>
      <c r="CJ341" s="50"/>
      <c r="CK341" s="50"/>
      <c r="CL341" s="50"/>
      <c r="CM341" s="50"/>
      <c r="CN341" s="50"/>
      <c r="CO341" s="50"/>
      <c r="CP341" s="50"/>
      <c r="CQ341" s="50"/>
      <c r="CR341" s="50"/>
      <c r="CS341" s="50"/>
      <c r="CT341" s="50"/>
      <c r="CU341" s="50"/>
      <c r="CV341" s="50"/>
      <c r="CW341" s="50"/>
      <c r="CX341" s="50"/>
      <c r="CY341" s="50"/>
      <c r="CZ341" s="50"/>
      <c r="DA341" s="50"/>
      <c r="DB341" s="50"/>
      <c r="DC341" s="50"/>
      <c r="DD341" s="50"/>
      <c r="DE341" s="50"/>
      <c r="DF341" s="50"/>
      <c r="DG341" s="50"/>
      <c r="DH341" s="50"/>
      <c r="DI341" s="50"/>
      <c r="DJ341" s="50"/>
      <c r="DK341" s="50"/>
      <c r="DL341" s="50"/>
      <c r="DM341" s="50"/>
      <c r="DN341" s="50"/>
      <c r="DO341" s="50"/>
      <c r="DP341" s="50"/>
      <c r="DQ341" s="50"/>
      <c r="DR341" s="50"/>
      <c r="DS341" s="50"/>
      <c r="DT341" s="50"/>
      <c r="DU341" s="50"/>
      <c r="DV341" s="50"/>
      <c r="DW341" s="50"/>
      <c r="DX341" s="50"/>
      <c r="DY341" s="50"/>
      <c r="DZ341" s="50"/>
      <c r="EA341" s="50"/>
      <c r="EB341" s="50"/>
      <c r="EC341" s="50"/>
      <c r="ED341" s="50"/>
      <c r="EE341" s="50"/>
      <c r="EF341" s="50"/>
      <c r="EG341" s="50"/>
      <c r="EH341" s="50"/>
      <c r="EI341" s="50"/>
      <c r="EJ341" s="50"/>
      <c r="EK341" s="50"/>
      <c r="EL341" s="50"/>
      <c r="EM341" s="50"/>
      <c r="EN341" s="50"/>
      <c r="EO341" s="50"/>
      <c r="EP341" s="50"/>
      <c r="EQ341" s="50"/>
      <c r="ER341" s="50"/>
      <c r="ES341" s="50"/>
      <c r="ET341" s="50"/>
      <c r="EU341" s="50"/>
      <c r="EV341" s="50"/>
      <c r="EW341" s="50"/>
      <c r="EX341" s="50"/>
      <c r="EY341" s="50"/>
      <c r="EZ341" s="50"/>
      <c r="FA341" s="50"/>
      <c r="FB341" s="50"/>
      <c r="FC341" s="50"/>
    </row>
    <row r="342" spans="1:159" x14ac:dyDescent="0.2">
      <c r="A342" s="39"/>
      <c r="B342" s="39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  <c r="AY342" s="50"/>
      <c r="AZ342" s="50"/>
      <c r="BA342" s="50"/>
      <c r="BB342" s="50"/>
      <c r="BC342" s="50"/>
      <c r="BD342" s="50"/>
      <c r="BE342" s="50"/>
      <c r="BF342" s="50"/>
      <c r="BG342" s="50"/>
      <c r="BH342" s="50"/>
      <c r="BI342" s="50"/>
      <c r="BJ342" s="50"/>
      <c r="BK342" s="50"/>
      <c r="BL342" s="50"/>
      <c r="BM342" s="50"/>
      <c r="BN342" s="50"/>
      <c r="BO342" s="50"/>
      <c r="BP342" s="50"/>
      <c r="BQ342" s="50"/>
      <c r="BR342" s="50"/>
      <c r="BS342" s="50"/>
      <c r="BT342" s="50"/>
      <c r="BU342" s="50"/>
      <c r="BV342" s="50"/>
      <c r="BW342" s="50"/>
      <c r="BX342" s="50"/>
      <c r="BY342" s="50"/>
      <c r="BZ342" s="50"/>
      <c r="CA342" s="50"/>
      <c r="CB342" s="50"/>
      <c r="CC342" s="50"/>
      <c r="CD342" s="50"/>
      <c r="CE342" s="50"/>
      <c r="CF342" s="50"/>
      <c r="CG342" s="50"/>
      <c r="CH342" s="50"/>
      <c r="CI342" s="50"/>
      <c r="CJ342" s="50"/>
      <c r="CK342" s="50"/>
      <c r="CL342" s="50"/>
      <c r="CM342" s="50"/>
      <c r="CN342" s="50"/>
      <c r="CO342" s="50"/>
      <c r="CP342" s="50"/>
      <c r="CQ342" s="50"/>
      <c r="CR342" s="50"/>
      <c r="CS342" s="50"/>
      <c r="CT342" s="50"/>
      <c r="CU342" s="50"/>
      <c r="CV342" s="50"/>
      <c r="CW342" s="50"/>
      <c r="CX342" s="50"/>
      <c r="CY342" s="50"/>
      <c r="CZ342" s="50"/>
      <c r="DA342" s="50"/>
      <c r="DB342" s="50"/>
      <c r="DC342" s="50"/>
      <c r="DD342" s="50"/>
      <c r="DE342" s="50"/>
      <c r="DF342" s="50"/>
      <c r="DG342" s="50"/>
      <c r="DH342" s="50"/>
      <c r="DI342" s="50"/>
      <c r="DJ342" s="50"/>
      <c r="DK342" s="50"/>
      <c r="DL342" s="50"/>
      <c r="DM342" s="50"/>
      <c r="DN342" s="50"/>
      <c r="DO342" s="50"/>
      <c r="DP342" s="50"/>
      <c r="DQ342" s="50"/>
      <c r="DR342" s="50"/>
      <c r="DS342" s="50"/>
      <c r="DT342" s="50"/>
      <c r="DU342" s="50"/>
      <c r="DV342" s="50"/>
      <c r="DW342" s="50"/>
      <c r="DX342" s="50"/>
      <c r="DY342" s="50"/>
      <c r="DZ342" s="50"/>
      <c r="EA342" s="50"/>
      <c r="EB342" s="50"/>
      <c r="EC342" s="50"/>
      <c r="ED342" s="50"/>
      <c r="EE342" s="50"/>
      <c r="EF342" s="50"/>
      <c r="EG342" s="50"/>
      <c r="EH342" s="50"/>
      <c r="EI342" s="50"/>
      <c r="EJ342" s="50"/>
      <c r="EK342" s="50"/>
      <c r="EL342" s="50"/>
      <c r="EM342" s="50"/>
      <c r="EN342" s="50"/>
      <c r="EO342" s="50"/>
      <c r="EP342" s="50"/>
      <c r="EQ342" s="50"/>
      <c r="ER342" s="50"/>
      <c r="ES342" s="50"/>
      <c r="ET342" s="50"/>
      <c r="EU342" s="50"/>
      <c r="EV342" s="50"/>
      <c r="EW342" s="50"/>
      <c r="EX342" s="50"/>
      <c r="EY342" s="50"/>
      <c r="EZ342" s="50"/>
      <c r="FA342" s="50"/>
      <c r="FB342" s="50"/>
      <c r="FC342" s="50"/>
    </row>
    <row r="343" spans="1:159" x14ac:dyDescent="0.2">
      <c r="A343" s="39"/>
      <c r="B343" s="39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  <c r="AY343" s="50"/>
      <c r="AZ343" s="50"/>
      <c r="BA343" s="50"/>
      <c r="BB343" s="50"/>
      <c r="BC343" s="50"/>
      <c r="BD343" s="50"/>
      <c r="BE343" s="50"/>
      <c r="BF343" s="50"/>
      <c r="BG343" s="50"/>
      <c r="BH343" s="50"/>
      <c r="BI343" s="50"/>
      <c r="BJ343" s="50"/>
      <c r="BK343" s="50"/>
      <c r="BL343" s="50"/>
      <c r="BM343" s="50"/>
      <c r="BN343" s="50"/>
      <c r="BO343" s="50"/>
      <c r="BP343" s="50"/>
      <c r="BQ343" s="50"/>
      <c r="BR343" s="50"/>
      <c r="BS343" s="50"/>
      <c r="BT343" s="50"/>
      <c r="BU343" s="50"/>
      <c r="BV343" s="50"/>
      <c r="BW343" s="50"/>
      <c r="BX343" s="50"/>
      <c r="BY343" s="50"/>
      <c r="BZ343" s="50"/>
      <c r="CA343" s="50"/>
      <c r="CB343" s="50"/>
      <c r="CC343" s="50"/>
      <c r="CD343" s="50"/>
      <c r="CE343" s="50"/>
      <c r="CF343" s="50"/>
      <c r="CG343" s="50"/>
      <c r="CH343" s="50"/>
      <c r="CI343" s="50"/>
      <c r="CJ343" s="50"/>
      <c r="CK343" s="50"/>
      <c r="CL343" s="50"/>
      <c r="CM343" s="50"/>
      <c r="CN343" s="50"/>
      <c r="CO343" s="50"/>
      <c r="CP343" s="50"/>
      <c r="CQ343" s="50"/>
      <c r="CR343" s="50"/>
      <c r="CS343" s="50"/>
      <c r="CT343" s="50"/>
      <c r="CU343" s="50"/>
      <c r="CV343" s="50"/>
      <c r="CW343" s="50"/>
      <c r="CX343" s="50"/>
      <c r="CY343" s="50"/>
      <c r="CZ343" s="50"/>
      <c r="DA343" s="50"/>
      <c r="DB343" s="50"/>
      <c r="DC343" s="50"/>
      <c r="DD343" s="50"/>
      <c r="DE343" s="50"/>
      <c r="DF343" s="50"/>
      <c r="DG343" s="50"/>
      <c r="DH343" s="50"/>
      <c r="DI343" s="50"/>
      <c r="DJ343" s="50"/>
      <c r="DK343" s="50"/>
      <c r="DL343" s="50"/>
      <c r="DM343" s="50"/>
      <c r="DN343" s="50"/>
      <c r="DO343" s="50"/>
      <c r="DP343" s="50"/>
      <c r="DQ343" s="50"/>
      <c r="DR343" s="50"/>
      <c r="DS343" s="50"/>
      <c r="DT343" s="50"/>
      <c r="DU343" s="50"/>
      <c r="DV343" s="50"/>
      <c r="DW343" s="50"/>
      <c r="DX343" s="50"/>
      <c r="DY343" s="50"/>
      <c r="DZ343" s="50"/>
      <c r="EA343" s="50"/>
      <c r="EB343" s="50"/>
      <c r="EC343" s="50"/>
      <c r="ED343" s="50"/>
      <c r="EE343" s="50"/>
      <c r="EF343" s="50"/>
      <c r="EG343" s="50"/>
      <c r="EH343" s="50"/>
      <c r="EI343" s="50"/>
      <c r="EJ343" s="50"/>
      <c r="EK343" s="50"/>
      <c r="EL343" s="50"/>
      <c r="EM343" s="50"/>
      <c r="EN343" s="50"/>
      <c r="EO343" s="50"/>
      <c r="EP343" s="50"/>
      <c r="EQ343" s="50"/>
      <c r="ER343" s="50"/>
      <c r="ES343" s="50"/>
      <c r="ET343" s="50"/>
      <c r="EU343" s="50"/>
      <c r="EV343" s="50"/>
      <c r="EW343" s="50"/>
      <c r="EX343" s="50"/>
      <c r="EY343" s="50"/>
      <c r="EZ343" s="50"/>
      <c r="FA343" s="50"/>
      <c r="FB343" s="50"/>
      <c r="FC343" s="50"/>
    </row>
    <row r="344" spans="1:159" x14ac:dyDescent="0.2">
      <c r="A344" s="39"/>
      <c r="B344" s="39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  <c r="BD344" s="50"/>
      <c r="BE344" s="50"/>
      <c r="BF344" s="50"/>
      <c r="BG344" s="50"/>
      <c r="BH344" s="50"/>
      <c r="BI344" s="50"/>
      <c r="BJ344" s="50"/>
      <c r="BK344" s="50"/>
      <c r="BL344" s="50"/>
      <c r="BM344" s="50"/>
      <c r="BN344" s="50"/>
      <c r="BO344" s="50"/>
      <c r="BP344" s="50"/>
      <c r="BQ344" s="50"/>
      <c r="BR344" s="50"/>
      <c r="BS344" s="50"/>
      <c r="BT344" s="50"/>
      <c r="BU344" s="50"/>
      <c r="BV344" s="50"/>
      <c r="BW344" s="50"/>
      <c r="BX344" s="50"/>
      <c r="BY344" s="50"/>
      <c r="BZ344" s="50"/>
      <c r="CA344" s="50"/>
      <c r="CB344" s="50"/>
      <c r="CC344" s="50"/>
      <c r="CD344" s="50"/>
      <c r="CE344" s="50"/>
      <c r="CF344" s="50"/>
      <c r="CG344" s="50"/>
      <c r="CH344" s="50"/>
      <c r="CI344" s="50"/>
      <c r="CJ344" s="50"/>
      <c r="CK344" s="50"/>
      <c r="CL344" s="50"/>
      <c r="CM344" s="50"/>
      <c r="CN344" s="50"/>
      <c r="CO344" s="50"/>
      <c r="CP344" s="50"/>
      <c r="CQ344" s="50"/>
      <c r="CR344" s="50"/>
      <c r="CS344" s="50"/>
      <c r="CT344" s="50"/>
      <c r="CU344" s="50"/>
      <c r="CV344" s="50"/>
      <c r="CW344" s="50"/>
      <c r="CX344" s="50"/>
      <c r="CY344" s="50"/>
      <c r="CZ344" s="50"/>
      <c r="DA344" s="50"/>
      <c r="DB344" s="50"/>
      <c r="DC344" s="50"/>
      <c r="DD344" s="50"/>
      <c r="DE344" s="50"/>
      <c r="DF344" s="50"/>
      <c r="DG344" s="50"/>
      <c r="DH344" s="50"/>
      <c r="DI344" s="50"/>
      <c r="DJ344" s="50"/>
      <c r="DK344" s="50"/>
      <c r="DL344" s="50"/>
      <c r="DM344" s="50"/>
      <c r="DN344" s="50"/>
      <c r="DO344" s="50"/>
      <c r="DP344" s="50"/>
      <c r="DQ344" s="50"/>
      <c r="DR344" s="50"/>
      <c r="DS344" s="50"/>
      <c r="DT344" s="50"/>
      <c r="DU344" s="50"/>
      <c r="DV344" s="50"/>
      <c r="DW344" s="50"/>
      <c r="DX344" s="50"/>
      <c r="DY344" s="50"/>
      <c r="DZ344" s="50"/>
      <c r="EA344" s="50"/>
      <c r="EB344" s="50"/>
      <c r="EC344" s="50"/>
      <c r="ED344" s="50"/>
      <c r="EE344" s="50"/>
      <c r="EF344" s="50"/>
      <c r="EG344" s="50"/>
      <c r="EH344" s="50"/>
      <c r="EI344" s="50"/>
      <c r="EJ344" s="50"/>
      <c r="EK344" s="50"/>
      <c r="EL344" s="50"/>
      <c r="EM344" s="50"/>
      <c r="EN344" s="50"/>
      <c r="EO344" s="50"/>
      <c r="EP344" s="50"/>
      <c r="EQ344" s="50"/>
      <c r="ER344" s="50"/>
      <c r="ES344" s="50"/>
      <c r="ET344" s="50"/>
      <c r="EU344" s="50"/>
      <c r="EV344" s="50"/>
      <c r="EW344" s="50"/>
      <c r="EX344" s="50"/>
      <c r="EY344" s="50"/>
      <c r="EZ344" s="50"/>
      <c r="FA344" s="50"/>
      <c r="FB344" s="50"/>
      <c r="FC344" s="50"/>
    </row>
    <row r="345" spans="1:159" x14ac:dyDescent="0.2">
      <c r="A345" s="39"/>
      <c r="B345" s="39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0"/>
      <c r="BW345" s="50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0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0"/>
      <c r="CX345" s="50"/>
      <c r="CY345" s="50"/>
      <c r="CZ345" s="50"/>
      <c r="DA345" s="50"/>
      <c r="DB345" s="50"/>
      <c r="DC345" s="50"/>
      <c r="DD345" s="50"/>
      <c r="DE345" s="50"/>
      <c r="DF345" s="50"/>
      <c r="DG345" s="50"/>
      <c r="DH345" s="50"/>
      <c r="DI345" s="50"/>
      <c r="DJ345" s="50"/>
      <c r="DK345" s="50"/>
      <c r="DL345" s="50"/>
      <c r="DM345" s="50"/>
      <c r="DN345" s="50"/>
      <c r="DO345" s="50"/>
      <c r="DP345" s="50"/>
      <c r="DQ345" s="50"/>
      <c r="DR345" s="50"/>
      <c r="DS345" s="50"/>
      <c r="DT345" s="50"/>
      <c r="DU345" s="50"/>
      <c r="DV345" s="50"/>
      <c r="DW345" s="50"/>
      <c r="DX345" s="50"/>
      <c r="DY345" s="50"/>
      <c r="DZ345" s="50"/>
      <c r="EA345" s="50"/>
      <c r="EB345" s="50"/>
      <c r="EC345" s="50"/>
      <c r="ED345" s="50"/>
      <c r="EE345" s="50"/>
      <c r="EF345" s="50"/>
      <c r="EG345" s="50"/>
      <c r="EH345" s="50"/>
      <c r="EI345" s="50"/>
      <c r="EJ345" s="50"/>
      <c r="EK345" s="50"/>
      <c r="EL345" s="50"/>
      <c r="EM345" s="50"/>
      <c r="EN345" s="50"/>
      <c r="EO345" s="50"/>
      <c r="EP345" s="50"/>
      <c r="EQ345" s="50"/>
      <c r="ER345" s="50"/>
      <c r="ES345" s="50"/>
      <c r="ET345" s="50"/>
      <c r="EU345" s="50"/>
      <c r="EV345" s="50"/>
      <c r="EW345" s="50"/>
      <c r="EX345" s="50"/>
      <c r="EY345" s="50"/>
      <c r="EZ345" s="50"/>
      <c r="FA345" s="50"/>
      <c r="FB345" s="50"/>
      <c r="FC345" s="50"/>
    </row>
    <row r="346" spans="1:159" x14ac:dyDescent="0.2">
      <c r="A346" s="39"/>
      <c r="B346" s="39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  <c r="BT346" s="50"/>
      <c r="BU346" s="50"/>
      <c r="BV346" s="50"/>
      <c r="BW346" s="50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0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0"/>
      <c r="CX346" s="50"/>
      <c r="CY346" s="50"/>
      <c r="CZ346" s="50"/>
      <c r="DA346" s="50"/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/>
      <c r="DO346" s="50"/>
      <c r="DP346" s="50"/>
      <c r="DQ346" s="50"/>
      <c r="DR346" s="50"/>
      <c r="DS346" s="50"/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/>
      <c r="EF346" s="50"/>
      <c r="EG346" s="50"/>
      <c r="EH346" s="50"/>
      <c r="EI346" s="50"/>
      <c r="EJ346" s="50"/>
      <c r="EK346" s="50"/>
      <c r="EL346" s="50"/>
      <c r="EM346" s="50"/>
      <c r="EN346" s="50"/>
      <c r="EO346" s="50"/>
      <c r="EP346" s="50"/>
      <c r="EQ346" s="50"/>
      <c r="ER346" s="50"/>
      <c r="ES346" s="50"/>
      <c r="ET346" s="50"/>
      <c r="EU346" s="50"/>
      <c r="EV346" s="50"/>
      <c r="EW346" s="50"/>
      <c r="EX346" s="50"/>
      <c r="EY346" s="50"/>
      <c r="EZ346" s="50"/>
      <c r="FA346" s="50"/>
      <c r="FB346" s="50"/>
      <c r="FC346" s="50"/>
    </row>
    <row r="347" spans="1:159" x14ac:dyDescent="0.2">
      <c r="A347" s="39"/>
      <c r="B347" s="39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0"/>
      <c r="BW347" s="50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0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0"/>
      <c r="CX347" s="50"/>
      <c r="CY347" s="50"/>
      <c r="CZ347" s="50"/>
      <c r="DA347" s="50"/>
      <c r="DB347" s="50"/>
      <c r="DC347" s="50"/>
      <c r="DD347" s="50"/>
      <c r="DE347" s="50"/>
      <c r="DF347" s="50"/>
      <c r="DG347" s="50"/>
      <c r="DH347" s="50"/>
      <c r="DI347" s="50"/>
      <c r="DJ347" s="50"/>
      <c r="DK347" s="50"/>
      <c r="DL347" s="50"/>
      <c r="DM347" s="50"/>
      <c r="DN347" s="50"/>
      <c r="DO347" s="50"/>
      <c r="DP347" s="50"/>
      <c r="DQ347" s="50"/>
      <c r="DR347" s="50"/>
      <c r="DS347" s="50"/>
      <c r="DT347" s="50"/>
      <c r="DU347" s="50"/>
      <c r="DV347" s="50"/>
      <c r="DW347" s="50"/>
      <c r="DX347" s="50"/>
      <c r="DY347" s="50"/>
      <c r="DZ347" s="50"/>
      <c r="EA347" s="50"/>
      <c r="EB347" s="50"/>
      <c r="EC347" s="50"/>
      <c r="ED347" s="50"/>
      <c r="EE347" s="50"/>
      <c r="EF347" s="50"/>
      <c r="EG347" s="50"/>
      <c r="EH347" s="50"/>
      <c r="EI347" s="50"/>
      <c r="EJ347" s="50"/>
      <c r="EK347" s="50"/>
      <c r="EL347" s="50"/>
      <c r="EM347" s="50"/>
      <c r="EN347" s="50"/>
      <c r="EO347" s="50"/>
      <c r="EP347" s="50"/>
      <c r="EQ347" s="50"/>
      <c r="ER347" s="50"/>
      <c r="ES347" s="50"/>
      <c r="ET347" s="50"/>
      <c r="EU347" s="50"/>
      <c r="EV347" s="50"/>
      <c r="EW347" s="50"/>
      <c r="EX347" s="50"/>
      <c r="EY347" s="50"/>
      <c r="EZ347" s="50"/>
      <c r="FA347" s="50"/>
      <c r="FB347" s="50"/>
      <c r="FC347" s="50"/>
    </row>
    <row r="348" spans="1:159" x14ac:dyDescent="0.2">
      <c r="A348" s="39"/>
      <c r="B348" s="39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0"/>
      <c r="BW348" s="50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0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0"/>
      <c r="CX348" s="50"/>
      <c r="CY348" s="50"/>
      <c r="CZ348" s="50"/>
      <c r="DA348" s="50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N348" s="50"/>
      <c r="DO348" s="50"/>
      <c r="DP348" s="50"/>
      <c r="DQ348" s="50"/>
      <c r="DR348" s="50"/>
      <c r="DS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E348" s="50"/>
      <c r="EF348" s="50"/>
      <c r="EG348" s="50"/>
      <c r="EH348" s="50"/>
      <c r="EI348" s="50"/>
      <c r="EJ348" s="50"/>
      <c r="EK348" s="50"/>
      <c r="EL348" s="50"/>
      <c r="EM348" s="50"/>
      <c r="EN348" s="50"/>
      <c r="EO348" s="50"/>
      <c r="EP348" s="50"/>
      <c r="EQ348" s="50"/>
      <c r="ER348" s="50"/>
      <c r="ES348" s="50"/>
      <c r="ET348" s="50"/>
      <c r="EU348" s="50"/>
      <c r="EV348" s="50"/>
      <c r="EW348" s="50"/>
      <c r="EX348" s="50"/>
      <c r="EY348" s="50"/>
      <c r="EZ348" s="50"/>
      <c r="FA348" s="50"/>
      <c r="FB348" s="50"/>
      <c r="FC348" s="50"/>
    </row>
    <row r="349" spans="1:159" x14ac:dyDescent="0.2">
      <c r="A349" s="39"/>
      <c r="B349" s="39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0"/>
      <c r="BW349" s="50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0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0"/>
      <c r="CX349" s="50"/>
      <c r="CY349" s="50"/>
      <c r="CZ349" s="50"/>
      <c r="DA349" s="50"/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/>
      <c r="DO349" s="50"/>
      <c r="DP349" s="50"/>
      <c r="DQ349" s="50"/>
      <c r="DR349" s="50"/>
      <c r="DS349" s="50"/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/>
      <c r="EF349" s="50"/>
      <c r="EG349" s="50"/>
      <c r="EH349" s="50"/>
      <c r="EI349" s="50"/>
      <c r="EJ349" s="50"/>
      <c r="EK349" s="50"/>
      <c r="EL349" s="50"/>
      <c r="EM349" s="50"/>
      <c r="EN349" s="50"/>
      <c r="EO349" s="50"/>
      <c r="EP349" s="50"/>
      <c r="EQ349" s="50"/>
      <c r="ER349" s="50"/>
      <c r="ES349" s="50"/>
      <c r="ET349" s="50"/>
      <c r="EU349" s="50"/>
      <c r="EV349" s="50"/>
      <c r="EW349" s="50"/>
      <c r="EX349" s="50"/>
      <c r="EY349" s="50"/>
      <c r="EZ349" s="50"/>
      <c r="FA349" s="50"/>
      <c r="FB349" s="50"/>
      <c r="FC349" s="50"/>
    </row>
    <row r="350" spans="1:159" x14ac:dyDescent="0.2">
      <c r="A350" s="39"/>
      <c r="B350" s="39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  <c r="BT350" s="50"/>
      <c r="BU350" s="50"/>
      <c r="BV350" s="50"/>
      <c r="BW350" s="50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0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0"/>
      <c r="CX350" s="50"/>
      <c r="CY350" s="50"/>
      <c r="CZ350" s="50"/>
      <c r="DA350" s="50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N350" s="50"/>
      <c r="DO350" s="50"/>
      <c r="DP350" s="50"/>
      <c r="DQ350" s="50"/>
      <c r="DR350" s="50"/>
      <c r="DS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E350" s="50"/>
      <c r="EF350" s="50"/>
      <c r="EG350" s="50"/>
      <c r="EH350" s="50"/>
      <c r="EI350" s="50"/>
      <c r="EJ350" s="50"/>
      <c r="EK350" s="50"/>
      <c r="EL350" s="50"/>
      <c r="EM350" s="50"/>
      <c r="EN350" s="50"/>
      <c r="EO350" s="50"/>
      <c r="EP350" s="50"/>
      <c r="EQ350" s="50"/>
      <c r="ER350" s="50"/>
      <c r="ES350" s="50"/>
      <c r="ET350" s="50"/>
      <c r="EU350" s="50"/>
      <c r="EV350" s="50"/>
      <c r="EW350" s="50"/>
      <c r="EX350" s="50"/>
      <c r="EY350" s="50"/>
      <c r="EZ350" s="50"/>
      <c r="FA350" s="50"/>
      <c r="FB350" s="50"/>
      <c r="FC350" s="50"/>
    </row>
    <row r="351" spans="1:159" x14ac:dyDescent="0.2">
      <c r="A351" s="39"/>
      <c r="B351" s="39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  <c r="AY351" s="50"/>
      <c r="AZ351" s="50"/>
      <c r="BA351" s="50"/>
      <c r="BB351" s="50"/>
      <c r="BC351" s="50"/>
      <c r="BD351" s="50"/>
      <c r="BE351" s="50"/>
      <c r="BF351" s="50"/>
      <c r="BG351" s="50"/>
      <c r="BH351" s="50"/>
      <c r="BI351" s="50"/>
      <c r="BJ351" s="50"/>
      <c r="BK351" s="50"/>
      <c r="BL351" s="50"/>
      <c r="BM351" s="50"/>
      <c r="BN351" s="50"/>
      <c r="BO351" s="50"/>
      <c r="BP351" s="50"/>
      <c r="BQ351" s="50"/>
      <c r="BR351" s="50"/>
      <c r="BS351" s="50"/>
      <c r="BT351" s="50"/>
      <c r="BU351" s="50"/>
      <c r="BV351" s="50"/>
      <c r="BW351" s="50"/>
      <c r="BX351" s="50"/>
      <c r="BY351" s="50"/>
      <c r="BZ351" s="50"/>
      <c r="CA351" s="50"/>
      <c r="CB351" s="50"/>
      <c r="CC351" s="50"/>
      <c r="CD351" s="50"/>
      <c r="CE351" s="50"/>
      <c r="CF351" s="50"/>
      <c r="CG351" s="50"/>
      <c r="CH351" s="50"/>
      <c r="CI351" s="50"/>
      <c r="CJ351" s="50"/>
      <c r="CK351" s="50"/>
      <c r="CL351" s="50"/>
      <c r="CM351" s="50"/>
      <c r="CN351" s="50"/>
      <c r="CO351" s="50"/>
      <c r="CP351" s="50"/>
      <c r="CQ351" s="50"/>
      <c r="CR351" s="50"/>
      <c r="CS351" s="50"/>
      <c r="CT351" s="50"/>
      <c r="CU351" s="50"/>
      <c r="CV351" s="50"/>
      <c r="CW351" s="50"/>
      <c r="CX351" s="50"/>
      <c r="CY351" s="50"/>
      <c r="CZ351" s="50"/>
      <c r="DA351" s="50"/>
      <c r="DB351" s="50"/>
      <c r="DC351" s="50"/>
      <c r="DD351" s="50"/>
      <c r="DE351" s="50"/>
      <c r="DF351" s="50"/>
      <c r="DG351" s="50"/>
      <c r="DH351" s="50"/>
      <c r="DI351" s="50"/>
      <c r="DJ351" s="50"/>
      <c r="DK351" s="50"/>
      <c r="DL351" s="50"/>
      <c r="DM351" s="50"/>
      <c r="DN351" s="50"/>
      <c r="DO351" s="50"/>
      <c r="DP351" s="50"/>
      <c r="DQ351" s="50"/>
      <c r="DR351" s="50"/>
      <c r="DS351" s="50"/>
      <c r="DT351" s="50"/>
      <c r="DU351" s="50"/>
      <c r="DV351" s="50"/>
      <c r="DW351" s="50"/>
      <c r="DX351" s="50"/>
      <c r="DY351" s="50"/>
      <c r="DZ351" s="50"/>
      <c r="EA351" s="50"/>
      <c r="EB351" s="50"/>
      <c r="EC351" s="50"/>
      <c r="ED351" s="50"/>
      <c r="EE351" s="50"/>
      <c r="EF351" s="50"/>
      <c r="EG351" s="50"/>
      <c r="EH351" s="50"/>
      <c r="EI351" s="50"/>
      <c r="EJ351" s="50"/>
      <c r="EK351" s="50"/>
      <c r="EL351" s="50"/>
      <c r="EM351" s="50"/>
      <c r="EN351" s="50"/>
      <c r="EO351" s="50"/>
      <c r="EP351" s="50"/>
      <c r="EQ351" s="50"/>
      <c r="ER351" s="50"/>
      <c r="ES351" s="50"/>
      <c r="ET351" s="50"/>
      <c r="EU351" s="50"/>
      <c r="EV351" s="50"/>
      <c r="EW351" s="50"/>
      <c r="EX351" s="50"/>
      <c r="EY351" s="50"/>
      <c r="EZ351" s="50"/>
      <c r="FA351" s="50"/>
      <c r="FB351" s="50"/>
      <c r="FC351" s="50"/>
    </row>
    <row r="352" spans="1:159" x14ac:dyDescent="0.2">
      <c r="A352" s="39"/>
      <c r="B352" s="39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  <c r="AY352" s="50"/>
      <c r="AZ352" s="50"/>
      <c r="BA352" s="50"/>
      <c r="BB352" s="50"/>
      <c r="BC352" s="50"/>
      <c r="BD352" s="50"/>
      <c r="BE352" s="50"/>
      <c r="BF352" s="50"/>
      <c r="BG352" s="50"/>
      <c r="BH352" s="50"/>
      <c r="BI352" s="50"/>
      <c r="BJ352" s="50"/>
      <c r="BK352" s="50"/>
      <c r="BL352" s="50"/>
      <c r="BM352" s="50"/>
      <c r="BN352" s="50"/>
      <c r="BO352" s="50"/>
      <c r="BP352" s="50"/>
      <c r="BQ352" s="50"/>
      <c r="BR352" s="50"/>
      <c r="BS352" s="50"/>
      <c r="BT352" s="50"/>
      <c r="BU352" s="50"/>
      <c r="BV352" s="50"/>
      <c r="BW352" s="50"/>
      <c r="BX352" s="50"/>
      <c r="BY352" s="50"/>
      <c r="BZ352" s="50"/>
      <c r="CA352" s="50"/>
      <c r="CB352" s="50"/>
      <c r="CC352" s="50"/>
      <c r="CD352" s="50"/>
      <c r="CE352" s="50"/>
      <c r="CF352" s="50"/>
      <c r="CG352" s="50"/>
      <c r="CH352" s="50"/>
      <c r="CI352" s="50"/>
      <c r="CJ352" s="50"/>
      <c r="CK352" s="50"/>
      <c r="CL352" s="50"/>
      <c r="CM352" s="50"/>
      <c r="CN352" s="50"/>
      <c r="CO352" s="50"/>
      <c r="CP352" s="50"/>
      <c r="CQ352" s="50"/>
      <c r="CR352" s="50"/>
      <c r="CS352" s="50"/>
      <c r="CT352" s="50"/>
      <c r="CU352" s="50"/>
      <c r="CV352" s="50"/>
      <c r="CW352" s="50"/>
      <c r="CX352" s="50"/>
      <c r="CY352" s="50"/>
      <c r="CZ352" s="50"/>
      <c r="DA352" s="50"/>
      <c r="DB352" s="50"/>
      <c r="DC352" s="50"/>
      <c r="DD352" s="50"/>
      <c r="DE352" s="50"/>
      <c r="DF352" s="50"/>
      <c r="DG352" s="50"/>
      <c r="DH352" s="50"/>
      <c r="DI352" s="50"/>
      <c r="DJ352" s="50"/>
      <c r="DK352" s="50"/>
      <c r="DL352" s="50"/>
      <c r="DM352" s="50"/>
      <c r="DN352" s="50"/>
      <c r="DO352" s="50"/>
      <c r="DP352" s="50"/>
      <c r="DQ352" s="50"/>
      <c r="DR352" s="50"/>
      <c r="DS352" s="50"/>
      <c r="DT352" s="50"/>
      <c r="DU352" s="50"/>
      <c r="DV352" s="50"/>
      <c r="DW352" s="50"/>
      <c r="DX352" s="50"/>
      <c r="DY352" s="50"/>
      <c r="DZ352" s="50"/>
      <c r="EA352" s="50"/>
      <c r="EB352" s="50"/>
      <c r="EC352" s="50"/>
      <c r="ED352" s="50"/>
      <c r="EE352" s="50"/>
      <c r="EF352" s="50"/>
      <c r="EG352" s="50"/>
      <c r="EH352" s="50"/>
      <c r="EI352" s="50"/>
      <c r="EJ352" s="50"/>
      <c r="EK352" s="50"/>
      <c r="EL352" s="50"/>
      <c r="EM352" s="50"/>
      <c r="EN352" s="50"/>
      <c r="EO352" s="50"/>
      <c r="EP352" s="50"/>
      <c r="EQ352" s="50"/>
      <c r="ER352" s="50"/>
      <c r="ES352" s="50"/>
      <c r="ET352" s="50"/>
      <c r="EU352" s="50"/>
      <c r="EV352" s="50"/>
      <c r="EW352" s="50"/>
      <c r="EX352" s="50"/>
      <c r="EY352" s="50"/>
      <c r="EZ352" s="50"/>
      <c r="FA352" s="50"/>
      <c r="FB352" s="50"/>
      <c r="FC352" s="50"/>
    </row>
    <row r="353" spans="1:159" x14ac:dyDescent="0.2">
      <c r="A353" s="3"/>
      <c r="B353" s="3"/>
      <c r="C353" s="41"/>
      <c r="D353" s="3"/>
    </row>
    <row r="354" spans="1:159" x14ac:dyDescent="0.2">
      <c r="A354" s="3"/>
      <c r="B354" s="3"/>
      <c r="C354" s="41"/>
      <c r="D354" s="3"/>
    </row>
    <row r="355" spans="1:159" x14ac:dyDescent="0.2">
      <c r="A355" s="3"/>
      <c r="B355" s="3"/>
      <c r="C355" s="41"/>
      <c r="D355" s="3"/>
    </row>
    <row r="356" spans="1:159" x14ac:dyDescent="0.2">
      <c r="A356" s="3"/>
      <c r="B356" s="3"/>
      <c r="C356" s="41"/>
      <c r="D356" s="3"/>
    </row>
    <row r="357" spans="1:159" x14ac:dyDescent="0.2">
      <c r="A357" s="77"/>
      <c r="B357" s="77"/>
      <c r="C357" s="41"/>
      <c r="D357" s="3"/>
    </row>
    <row r="358" spans="1:159" x14ac:dyDescent="0.2">
      <c r="A358" s="39"/>
      <c r="B358" s="39"/>
      <c r="C358" s="41"/>
      <c r="D358" s="3"/>
      <c r="G358" s="73"/>
    </row>
    <row r="359" spans="1:159" x14ac:dyDescent="0.2">
      <c r="A359" s="39"/>
      <c r="B359" s="39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  <c r="AY359" s="50"/>
      <c r="AZ359" s="50"/>
      <c r="BA359" s="50"/>
      <c r="BB359" s="50"/>
      <c r="BC359" s="50"/>
      <c r="BD359" s="50"/>
      <c r="BE359" s="50"/>
      <c r="BF359" s="50"/>
      <c r="BG359" s="50"/>
      <c r="BH359" s="50"/>
      <c r="BI359" s="50"/>
      <c r="BJ359" s="50"/>
      <c r="BK359" s="50"/>
      <c r="BL359" s="50"/>
      <c r="BM359" s="50"/>
      <c r="BN359" s="50"/>
      <c r="BO359" s="50"/>
      <c r="BP359" s="50"/>
      <c r="BQ359" s="50"/>
      <c r="BR359" s="50"/>
      <c r="BS359" s="50"/>
      <c r="BT359" s="50"/>
      <c r="BU359" s="50"/>
      <c r="BV359" s="50"/>
      <c r="BW359" s="50"/>
      <c r="BX359" s="50"/>
      <c r="BY359" s="50"/>
      <c r="BZ359" s="50"/>
      <c r="CA359" s="50"/>
      <c r="CB359" s="50"/>
      <c r="CC359" s="50"/>
      <c r="CD359" s="50"/>
      <c r="CE359" s="50"/>
      <c r="CF359" s="50"/>
      <c r="CG359" s="50"/>
      <c r="CH359" s="50"/>
      <c r="CI359" s="50"/>
      <c r="CJ359" s="50"/>
      <c r="CK359" s="50"/>
      <c r="CL359" s="50"/>
      <c r="CM359" s="50"/>
      <c r="CN359" s="50"/>
      <c r="CO359" s="50"/>
      <c r="CP359" s="50"/>
      <c r="CQ359" s="50"/>
      <c r="CR359" s="50"/>
      <c r="CS359" s="50"/>
      <c r="CT359" s="50"/>
      <c r="CU359" s="50"/>
      <c r="CV359" s="50"/>
      <c r="CW359" s="50"/>
      <c r="CX359" s="50"/>
      <c r="CY359" s="50"/>
      <c r="CZ359" s="50"/>
      <c r="DA359" s="50"/>
      <c r="DB359" s="50"/>
      <c r="DC359" s="50"/>
      <c r="DD359" s="50"/>
      <c r="DE359" s="50"/>
      <c r="DF359" s="50"/>
      <c r="DG359" s="50"/>
      <c r="DH359" s="50"/>
      <c r="DI359" s="50"/>
      <c r="DJ359" s="50"/>
      <c r="DK359" s="50"/>
      <c r="DL359" s="50"/>
      <c r="DM359" s="50"/>
      <c r="DN359" s="50"/>
      <c r="DO359" s="50"/>
      <c r="DP359" s="50"/>
      <c r="DQ359" s="50"/>
      <c r="DR359" s="50"/>
      <c r="DS359" s="50"/>
      <c r="DT359" s="50"/>
      <c r="DU359" s="50"/>
      <c r="DV359" s="50"/>
      <c r="DW359" s="50"/>
      <c r="DX359" s="50"/>
      <c r="DY359" s="50"/>
      <c r="DZ359" s="50"/>
      <c r="EA359" s="50"/>
      <c r="EB359" s="50"/>
      <c r="EC359" s="50"/>
      <c r="ED359" s="50"/>
      <c r="EE359" s="50"/>
      <c r="EF359" s="50"/>
      <c r="EG359" s="50"/>
      <c r="EH359" s="50"/>
      <c r="EI359" s="50"/>
      <c r="EJ359" s="50"/>
      <c r="EK359" s="50"/>
      <c r="EL359" s="50"/>
      <c r="EM359" s="50"/>
      <c r="EN359" s="50"/>
      <c r="EO359" s="50"/>
      <c r="EP359" s="50"/>
      <c r="EQ359" s="50"/>
      <c r="ER359" s="50"/>
      <c r="ES359" s="50"/>
      <c r="ET359" s="50"/>
      <c r="EU359" s="50"/>
      <c r="EV359" s="50"/>
      <c r="EW359" s="50"/>
      <c r="EX359" s="50"/>
      <c r="EY359" s="50"/>
      <c r="EZ359" s="50"/>
      <c r="FA359" s="50"/>
      <c r="FB359" s="50"/>
      <c r="FC359" s="50"/>
    </row>
    <row r="360" spans="1:159" x14ac:dyDescent="0.2">
      <c r="A360" s="39"/>
      <c r="B360" s="39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  <c r="AY360" s="50"/>
      <c r="AZ360" s="50"/>
      <c r="BA360" s="50"/>
      <c r="BB360" s="50"/>
      <c r="BC360" s="50"/>
      <c r="BD360" s="50"/>
      <c r="BE360" s="50"/>
      <c r="BF360" s="50"/>
      <c r="BG360" s="50"/>
      <c r="BH360" s="50"/>
      <c r="BI360" s="50"/>
      <c r="BJ360" s="50"/>
      <c r="BK360" s="50"/>
      <c r="BL360" s="50"/>
      <c r="BM360" s="50"/>
      <c r="BN360" s="50"/>
      <c r="BO360" s="50"/>
      <c r="BP360" s="50"/>
      <c r="BQ360" s="50"/>
      <c r="BR360" s="50"/>
      <c r="BS360" s="50"/>
      <c r="BT360" s="50"/>
      <c r="BU360" s="50"/>
      <c r="BV360" s="50"/>
      <c r="BW360" s="50"/>
      <c r="BX360" s="50"/>
      <c r="BY360" s="50"/>
      <c r="BZ360" s="50"/>
      <c r="CA360" s="50"/>
      <c r="CB360" s="50"/>
      <c r="CC360" s="50"/>
      <c r="CD360" s="50"/>
      <c r="CE360" s="50"/>
      <c r="CF360" s="50"/>
      <c r="CG360" s="50"/>
      <c r="CH360" s="50"/>
      <c r="CI360" s="50"/>
      <c r="CJ360" s="50"/>
      <c r="CK360" s="50"/>
      <c r="CL360" s="50"/>
      <c r="CM360" s="50"/>
      <c r="CN360" s="50"/>
      <c r="CO360" s="50"/>
      <c r="CP360" s="50"/>
      <c r="CQ360" s="50"/>
      <c r="CR360" s="50"/>
      <c r="CS360" s="50"/>
      <c r="CT360" s="50"/>
      <c r="CU360" s="50"/>
      <c r="CV360" s="50"/>
      <c r="CW360" s="50"/>
      <c r="CX360" s="50"/>
      <c r="CY360" s="50"/>
      <c r="CZ360" s="50"/>
      <c r="DA360" s="50"/>
      <c r="DB360" s="50"/>
      <c r="DC360" s="50"/>
      <c r="DD360" s="50"/>
      <c r="DE360" s="50"/>
      <c r="DF360" s="50"/>
      <c r="DG360" s="50"/>
      <c r="DH360" s="50"/>
      <c r="DI360" s="50"/>
      <c r="DJ360" s="50"/>
      <c r="DK360" s="50"/>
      <c r="DL360" s="50"/>
      <c r="DM360" s="50"/>
      <c r="DN360" s="50"/>
      <c r="DO360" s="50"/>
      <c r="DP360" s="50"/>
      <c r="DQ360" s="50"/>
      <c r="DR360" s="50"/>
      <c r="DS360" s="50"/>
      <c r="DT360" s="50"/>
      <c r="DU360" s="50"/>
      <c r="DV360" s="50"/>
      <c r="DW360" s="50"/>
      <c r="DX360" s="50"/>
      <c r="DY360" s="50"/>
      <c r="DZ360" s="50"/>
      <c r="EA360" s="50"/>
      <c r="EB360" s="50"/>
      <c r="EC360" s="50"/>
      <c r="ED360" s="50"/>
      <c r="EE360" s="50"/>
      <c r="EF360" s="50"/>
      <c r="EG360" s="50"/>
      <c r="EH360" s="50"/>
      <c r="EI360" s="50"/>
      <c r="EJ360" s="50"/>
      <c r="EK360" s="50"/>
      <c r="EL360" s="50"/>
      <c r="EM360" s="50"/>
      <c r="EN360" s="50"/>
      <c r="EO360" s="50"/>
      <c r="EP360" s="50"/>
      <c r="EQ360" s="50"/>
      <c r="ER360" s="50"/>
      <c r="ES360" s="50"/>
      <c r="ET360" s="50"/>
      <c r="EU360" s="50"/>
      <c r="EV360" s="50"/>
      <c r="EW360" s="50"/>
      <c r="EX360" s="50"/>
      <c r="EY360" s="50"/>
      <c r="EZ360" s="50"/>
      <c r="FA360" s="50"/>
      <c r="FB360" s="50"/>
      <c r="FC360" s="50"/>
    </row>
    <row r="361" spans="1:159" x14ac:dyDescent="0.2">
      <c r="A361" s="39"/>
      <c r="B361" s="39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  <c r="AY361" s="50"/>
      <c r="AZ361" s="50"/>
      <c r="BA361" s="50"/>
      <c r="BB361" s="50"/>
      <c r="BC361" s="50"/>
      <c r="BD361" s="50"/>
      <c r="BE361" s="50"/>
      <c r="BF361" s="50"/>
      <c r="BG361" s="50"/>
      <c r="BH361" s="50"/>
      <c r="BI361" s="50"/>
      <c r="BJ361" s="50"/>
      <c r="BK361" s="50"/>
      <c r="BL361" s="50"/>
      <c r="BM361" s="50"/>
      <c r="BN361" s="50"/>
      <c r="BO361" s="50"/>
      <c r="BP361" s="50"/>
      <c r="BQ361" s="50"/>
      <c r="BR361" s="50"/>
      <c r="BS361" s="50"/>
      <c r="BT361" s="50"/>
      <c r="BU361" s="50"/>
      <c r="BV361" s="50"/>
      <c r="BW361" s="50"/>
      <c r="BX361" s="50"/>
      <c r="BY361" s="50"/>
      <c r="BZ361" s="50"/>
      <c r="CA361" s="50"/>
      <c r="CB361" s="50"/>
      <c r="CC361" s="50"/>
      <c r="CD361" s="50"/>
      <c r="CE361" s="50"/>
      <c r="CF361" s="50"/>
      <c r="CG361" s="50"/>
      <c r="CH361" s="50"/>
      <c r="CI361" s="50"/>
      <c r="CJ361" s="50"/>
      <c r="CK361" s="50"/>
      <c r="CL361" s="50"/>
      <c r="CM361" s="50"/>
      <c r="CN361" s="50"/>
      <c r="CO361" s="50"/>
      <c r="CP361" s="50"/>
      <c r="CQ361" s="50"/>
      <c r="CR361" s="50"/>
      <c r="CS361" s="50"/>
      <c r="CT361" s="50"/>
      <c r="CU361" s="50"/>
      <c r="CV361" s="50"/>
      <c r="CW361" s="50"/>
      <c r="CX361" s="50"/>
      <c r="CY361" s="50"/>
      <c r="CZ361" s="50"/>
      <c r="DA361" s="50"/>
      <c r="DB361" s="50"/>
      <c r="DC361" s="50"/>
      <c r="DD361" s="50"/>
      <c r="DE361" s="50"/>
      <c r="DF361" s="50"/>
      <c r="DG361" s="50"/>
      <c r="DH361" s="50"/>
      <c r="DI361" s="50"/>
      <c r="DJ361" s="50"/>
      <c r="DK361" s="50"/>
      <c r="DL361" s="50"/>
      <c r="DM361" s="50"/>
      <c r="DN361" s="50"/>
      <c r="DO361" s="50"/>
      <c r="DP361" s="50"/>
      <c r="DQ361" s="50"/>
      <c r="DR361" s="50"/>
      <c r="DS361" s="50"/>
      <c r="DT361" s="50"/>
      <c r="DU361" s="50"/>
      <c r="DV361" s="50"/>
      <c r="DW361" s="50"/>
      <c r="DX361" s="50"/>
      <c r="DY361" s="50"/>
      <c r="DZ361" s="50"/>
      <c r="EA361" s="50"/>
      <c r="EB361" s="50"/>
      <c r="EC361" s="50"/>
      <c r="ED361" s="50"/>
      <c r="EE361" s="50"/>
      <c r="EF361" s="50"/>
      <c r="EG361" s="50"/>
      <c r="EH361" s="50"/>
      <c r="EI361" s="50"/>
      <c r="EJ361" s="50"/>
      <c r="EK361" s="50"/>
      <c r="EL361" s="50"/>
      <c r="EM361" s="50"/>
      <c r="EN361" s="50"/>
      <c r="EO361" s="50"/>
      <c r="EP361" s="50"/>
      <c r="EQ361" s="50"/>
      <c r="ER361" s="50"/>
      <c r="ES361" s="50"/>
      <c r="ET361" s="50"/>
      <c r="EU361" s="50"/>
      <c r="EV361" s="50"/>
      <c r="EW361" s="50"/>
      <c r="EX361" s="50"/>
      <c r="EY361" s="50"/>
      <c r="EZ361" s="50"/>
      <c r="FA361" s="50"/>
      <c r="FB361" s="50"/>
      <c r="FC361" s="50"/>
    </row>
    <row r="362" spans="1:159" x14ac:dyDescent="0.2">
      <c r="A362" s="39"/>
      <c r="B362" s="39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  <c r="AY362" s="50"/>
      <c r="AZ362" s="50"/>
      <c r="BA362" s="50"/>
      <c r="BB362" s="50"/>
      <c r="BC362" s="50"/>
      <c r="BD362" s="50"/>
      <c r="BE362" s="50"/>
      <c r="BF362" s="50"/>
      <c r="BG362" s="50"/>
      <c r="BH362" s="50"/>
      <c r="BI362" s="50"/>
      <c r="BJ362" s="50"/>
      <c r="BK362" s="50"/>
      <c r="BL362" s="50"/>
      <c r="BM362" s="50"/>
      <c r="BN362" s="50"/>
      <c r="BO362" s="50"/>
      <c r="BP362" s="50"/>
      <c r="BQ362" s="50"/>
      <c r="BR362" s="50"/>
      <c r="BS362" s="50"/>
      <c r="BT362" s="50"/>
      <c r="BU362" s="50"/>
      <c r="BV362" s="50"/>
      <c r="BW362" s="50"/>
      <c r="BX362" s="50"/>
      <c r="BY362" s="50"/>
      <c r="BZ362" s="50"/>
      <c r="CA362" s="50"/>
      <c r="CB362" s="50"/>
      <c r="CC362" s="50"/>
      <c r="CD362" s="50"/>
      <c r="CE362" s="50"/>
      <c r="CF362" s="50"/>
      <c r="CG362" s="50"/>
      <c r="CH362" s="50"/>
      <c r="CI362" s="50"/>
      <c r="CJ362" s="50"/>
      <c r="CK362" s="50"/>
      <c r="CL362" s="50"/>
      <c r="CM362" s="50"/>
      <c r="CN362" s="50"/>
      <c r="CO362" s="50"/>
      <c r="CP362" s="50"/>
      <c r="CQ362" s="50"/>
      <c r="CR362" s="50"/>
      <c r="CS362" s="50"/>
      <c r="CT362" s="50"/>
      <c r="CU362" s="50"/>
      <c r="CV362" s="50"/>
      <c r="CW362" s="50"/>
      <c r="CX362" s="50"/>
      <c r="CY362" s="50"/>
      <c r="CZ362" s="50"/>
      <c r="DA362" s="50"/>
      <c r="DB362" s="50"/>
      <c r="DC362" s="50"/>
      <c r="DD362" s="50"/>
      <c r="DE362" s="50"/>
      <c r="DF362" s="50"/>
      <c r="DG362" s="50"/>
      <c r="DH362" s="50"/>
      <c r="DI362" s="50"/>
      <c r="DJ362" s="50"/>
      <c r="DK362" s="50"/>
      <c r="DL362" s="50"/>
      <c r="DM362" s="50"/>
      <c r="DN362" s="50"/>
      <c r="DO362" s="50"/>
      <c r="DP362" s="50"/>
      <c r="DQ362" s="50"/>
      <c r="DR362" s="50"/>
      <c r="DS362" s="50"/>
      <c r="DT362" s="50"/>
      <c r="DU362" s="50"/>
      <c r="DV362" s="50"/>
      <c r="DW362" s="50"/>
      <c r="DX362" s="50"/>
      <c r="DY362" s="50"/>
      <c r="DZ362" s="50"/>
      <c r="EA362" s="50"/>
      <c r="EB362" s="50"/>
      <c r="EC362" s="50"/>
      <c r="ED362" s="50"/>
      <c r="EE362" s="50"/>
      <c r="EF362" s="50"/>
      <c r="EG362" s="50"/>
      <c r="EH362" s="50"/>
      <c r="EI362" s="50"/>
      <c r="EJ362" s="50"/>
      <c r="EK362" s="50"/>
      <c r="EL362" s="50"/>
      <c r="EM362" s="50"/>
      <c r="EN362" s="50"/>
      <c r="EO362" s="50"/>
      <c r="EP362" s="50"/>
      <c r="EQ362" s="50"/>
      <c r="ER362" s="50"/>
      <c r="ES362" s="50"/>
      <c r="ET362" s="50"/>
      <c r="EU362" s="50"/>
      <c r="EV362" s="50"/>
      <c r="EW362" s="50"/>
      <c r="EX362" s="50"/>
      <c r="EY362" s="50"/>
      <c r="EZ362" s="50"/>
      <c r="FA362" s="50"/>
      <c r="FB362" s="50"/>
      <c r="FC362" s="50"/>
    </row>
    <row r="363" spans="1:159" x14ac:dyDescent="0.2">
      <c r="A363" s="39"/>
      <c r="B363" s="39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  <c r="AY363" s="50"/>
      <c r="AZ363" s="50"/>
      <c r="BA363" s="50"/>
      <c r="BB363" s="50"/>
      <c r="BC363" s="50"/>
      <c r="BD363" s="50"/>
      <c r="BE363" s="50"/>
      <c r="BF363" s="50"/>
      <c r="BG363" s="50"/>
      <c r="BH363" s="50"/>
      <c r="BI363" s="50"/>
      <c r="BJ363" s="50"/>
      <c r="BK363" s="50"/>
      <c r="BL363" s="50"/>
      <c r="BM363" s="50"/>
      <c r="BN363" s="50"/>
      <c r="BO363" s="50"/>
      <c r="BP363" s="50"/>
      <c r="BQ363" s="50"/>
      <c r="BR363" s="50"/>
      <c r="BS363" s="50"/>
      <c r="BT363" s="50"/>
      <c r="BU363" s="50"/>
      <c r="BV363" s="50"/>
      <c r="BW363" s="50"/>
      <c r="BX363" s="50"/>
      <c r="BY363" s="50"/>
      <c r="BZ363" s="50"/>
      <c r="CA363" s="50"/>
      <c r="CB363" s="50"/>
      <c r="CC363" s="50"/>
      <c r="CD363" s="50"/>
      <c r="CE363" s="50"/>
      <c r="CF363" s="50"/>
      <c r="CG363" s="50"/>
      <c r="CH363" s="50"/>
      <c r="CI363" s="50"/>
      <c r="CJ363" s="50"/>
      <c r="CK363" s="50"/>
      <c r="CL363" s="50"/>
      <c r="CM363" s="50"/>
      <c r="CN363" s="50"/>
      <c r="CO363" s="50"/>
      <c r="CP363" s="50"/>
      <c r="CQ363" s="50"/>
      <c r="CR363" s="50"/>
      <c r="CS363" s="50"/>
      <c r="CT363" s="50"/>
      <c r="CU363" s="50"/>
      <c r="CV363" s="50"/>
      <c r="CW363" s="50"/>
      <c r="CX363" s="50"/>
      <c r="CY363" s="50"/>
      <c r="CZ363" s="50"/>
      <c r="DA363" s="50"/>
      <c r="DB363" s="50"/>
      <c r="DC363" s="50"/>
      <c r="DD363" s="50"/>
      <c r="DE363" s="50"/>
      <c r="DF363" s="50"/>
      <c r="DG363" s="50"/>
      <c r="DH363" s="50"/>
      <c r="DI363" s="50"/>
      <c r="DJ363" s="50"/>
      <c r="DK363" s="50"/>
      <c r="DL363" s="50"/>
      <c r="DM363" s="50"/>
      <c r="DN363" s="50"/>
      <c r="DO363" s="50"/>
      <c r="DP363" s="50"/>
      <c r="DQ363" s="50"/>
      <c r="DR363" s="50"/>
      <c r="DS363" s="50"/>
      <c r="DT363" s="50"/>
      <c r="DU363" s="50"/>
      <c r="DV363" s="50"/>
      <c r="DW363" s="50"/>
      <c r="DX363" s="50"/>
      <c r="DY363" s="50"/>
      <c r="DZ363" s="50"/>
      <c r="EA363" s="50"/>
      <c r="EB363" s="50"/>
      <c r="EC363" s="50"/>
      <c r="ED363" s="50"/>
      <c r="EE363" s="50"/>
      <c r="EF363" s="50"/>
      <c r="EG363" s="50"/>
      <c r="EH363" s="50"/>
      <c r="EI363" s="50"/>
      <c r="EJ363" s="50"/>
      <c r="EK363" s="50"/>
      <c r="EL363" s="50"/>
      <c r="EM363" s="50"/>
      <c r="EN363" s="50"/>
      <c r="EO363" s="50"/>
      <c r="EP363" s="50"/>
      <c r="EQ363" s="50"/>
      <c r="ER363" s="50"/>
      <c r="ES363" s="50"/>
      <c r="ET363" s="50"/>
      <c r="EU363" s="50"/>
      <c r="EV363" s="50"/>
      <c r="EW363" s="50"/>
      <c r="EX363" s="50"/>
      <c r="EY363" s="50"/>
      <c r="EZ363" s="50"/>
      <c r="FA363" s="50"/>
      <c r="FB363" s="50"/>
      <c r="FC363" s="50"/>
    </row>
    <row r="364" spans="1:159" x14ac:dyDescent="0.2">
      <c r="A364" s="39"/>
      <c r="B364" s="39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  <c r="AY364" s="50"/>
      <c r="AZ364" s="50"/>
      <c r="BA364" s="50"/>
      <c r="BB364" s="50"/>
      <c r="BC364" s="50"/>
      <c r="BD364" s="50"/>
      <c r="BE364" s="50"/>
      <c r="BF364" s="50"/>
      <c r="BG364" s="50"/>
      <c r="BH364" s="50"/>
      <c r="BI364" s="50"/>
      <c r="BJ364" s="50"/>
      <c r="BK364" s="50"/>
      <c r="BL364" s="50"/>
      <c r="BM364" s="50"/>
      <c r="BN364" s="50"/>
      <c r="BO364" s="50"/>
      <c r="BP364" s="50"/>
      <c r="BQ364" s="50"/>
      <c r="BR364" s="50"/>
      <c r="BS364" s="50"/>
      <c r="BT364" s="50"/>
      <c r="BU364" s="50"/>
      <c r="BV364" s="50"/>
      <c r="BW364" s="50"/>
      <c r="BX364" s="50"/>
      <c r="BY364" s="50"/>
      <c r="BZ364" s="50"/>
      <c r="CA364" s="50"/>
      <c r="CB364" s="50"/>
      <c r="CC364" s="50"/>
      <c r="CD364" s="50"/>
      <c r="CE364" s="50"/>
      <c r="CF364" s="50"/>
      <c r="CG364" s="50"/>
      <c r="CH364" s="50"/>
      <c r="CI364" s="50"/>
      <c r="CJ364" s="50"/>
      <c r="CK364" s="50"/>
      <c r="CL364" s="50"/>
      <c r="CM364" s="50"/>
      <c r="CN364" s="50"/>
      <c r="CO364" s="50"/>
      <c r="CP364" s="50"/>
      <c r="CQ364" s="50"/>
      <c r="CR364" s="50"/>
      <c r="CS364" s="50"/>
      <c r="CT364" s="50"/>
      <c r="CU364" s="50"/>
      <c r="CV364" s="50"/>
      <c r="CW364" s="50"/>
      <c r="CX364" s="50"/>
      <c r="CY364" s="50"/>
      <c r="CZ364" s="50"/>
      <c r="DA364" s="50"/>
      <c r="DB364" s="50"/>
      <c r="DC364" s="50"/>
      <c r="DD364" s="50"/>
      <c r="DE364" s="50"/>
      <c r="DF364" s="50"/>
      <c r="DG364" s="50"/>
      <c r="DH364" s="50"/>
      <c r="DI364" s="50"/>
      <c r="DJ364" s="50"/>
      <c r="DK364" s="50"/>
      <c r="DL364" s="50"/>
      <c r="DM364" s="50"/>
      <c r="DN364" s="50"/>
      <c r="DO364" s="50"/>
      <c r="DP364" s="50"/>
      <c r="DQ364" s="50"/>
      <c r="DR364" s="50"/>
      <c r="DS364" s="50"/>
      <c r="DT364" s="50"/>
      <c r="DU364" s="50"/>
      <c r="DV364" s="50"/>
      <c r="DW364" s="50"/>
      <c r="DX364" s="50"/>
      <c r="DY364" s="50"/>
      <c r="DZ364" s="50"/>
      <c r="EA364" s="50"/>
      <c r="EB364" s="50"/>
      <c r="EC364" s="50"/>
      <c r="ED364" s="50"/>
      <c r="EE364" s="50"/>
      <c r="EF364" s="50"/>
      <c r="EG364" s="50"/>
      <c r="EH364" s="50"/>
      <c r="EI364" s="50"/>
      <c r="EJ364" s="50"/>
      <c r="EK364" s="50"/>
      <c r="EL364" s="50"/>
      <c r="EM364" s="50"/>
      <c r="EN364" s="50"/>
      <c r="EO364" s="50"/>
      <c r="EP364" s="50"/>
      <c r="EQ364" s="50"/>
      <c r="ER364" s="50"/>
      <c r="ES364" s="50"/>
      <c r="ET364" s="50"/>
      <c r="EU364" s="50"/>
      <c r="EV364" s="50"/>
      <c r="EW364" s="50"/>
      <c r="EX364" s="50"/>
      <c r="EY364" s="50"/>
      <c r="EZ364" s="50"/>
      <c r="FA364" s="50"/>
      <c r="FB364" s="50"/>
      <c r="FC364" s="50"/>
    </row>
    <row r="365" spans="1:159" x14ac:dyDescent="0.2">
      <c r="A365" s="39"/>
      <c r="B365" s="39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  <c r="AY365" s="50"/>
      <c r="AZ365" s="50"/>
      <c r="BA365" s="50"/>
      <c r="BB365" s="50"/>
      <c r="BC365" s="50"/>
      <c r="BD365" s="50"/>
      <c r="BE365" s="50"/>
      <c r="BF365" s="50"/>
      <c r="BG365" s="50"/>
      <c r="BH365" s="50"/>
      <c r="BI365" s="50"/>
      <c r="BJ365" s="50"/>
      <c r="BK365" s="50"/>
      <c r="BL365" s="50"/>
      <c r="BM365" s="50"/>
      <c r="BN365" s="50"/>
      <c r="BO365" s="50"/>
      <c r="BP365" s="50"/>
      <c r="BQ365" s="50"/>
      <c r="BR365" s="50"/>
      <c r="BS365" s="50"/>
      <c r="BT365" s="50"/>
      <c r="BU365" s="50"/>
      <c r="BV365" s="50"/>
      <c r="BW365" s="50"/>
      <c r="BX365" s="50"/>
      <c r="BY365" s="50"/>
      <c r="BZ365" s="50"/>
      <c r="CA365" s="50"/>
      <c r="CB365" s="50"/>
      <c r="CC365" s="50"/>
      <c r="CD365" s="50"/>
      <c r="CE365" s="50"/>
      <c r="CF365" s="50"/>
      <c r="CG365" s="50"/>
      <c r="CH365" s="50"/>
      <c r="CI365" s="50"/>
      <c r="CJ365" s="50"/>
      <c r="CK365" s="50"/>
      <c r="CL365" s="50"/>
      <c r="CM365" s="50"/>
      <c r="CN365" s="50"/>
      <c r="CO365" s="50"/>
      <c r="CP365" s="50"/>
      <c r="CQ365" s="50"/>
      <c r="CR365" s="50"/>
      <c r="CS365" s="50"/>
      <c r="CT365" s="50"/>
      <c r="CU365" s="50"/>
      <c r="CV365" s="50"/>
      <c r="CW365" s="50"/>
      <c r="CX365" s="50"/>
      <c r="CY365" s="50"/>
      <c r="CZ365" s="50"/>
      <c r="DA365" s="50"/>
      <c r="DB365" s="50"/>
      <c r="DC365" s="50"/>
      <c r="DD365" s="50"/>
      <c r="DE365" s="50"/>
      <c r="DF365" s="50"/>
      <c r="DG365" s="50"/>
      <c r="DH365" s="50"/>
      <c r="DI365" s="50"/>
      <c r="DJ365" s="50"/>
      <c r="DK365" s="50"/>
      <c r="DL365" s="50"/>
      <c r="DM365" s="50"/>
      <c r="DN365" s="50"/>
      <c r="DO365" s="50"/>
      <c r="DP365" s="50"/>
      <c r="DQ365" s="50"/>
      <c r="DR365" s="50"/>
      <c r="DS365" s="50"/>
      <c r="DT365" s="50"/>
      <c r="DU365" s="50"/>
      <c r="DV365" s="50"/>
      <c r="DW365" s="50"/>
      <c r="DX365" s="50"/>
      <c r="DY365" s="50"/>
      <c r="DZ365" s="50"/>
      <c r="EA365" s="50"/>
      <c r="EB365" s="50"/>
      <c r="EC365" s="50"/>
      <c r="ED365" s="50"/>
      <c r="EE365" s="50"/>
      <c r="EF365" s="50"/>
      <c r="EG365" s="50"/>
      <c r="EH365" s="50"/>
      <c r="EI365" s="50"/>
      <c r="EJ365" s="50"/>
      <c r="EK365" s="50"/>
      <c r="EL365" s="50"/>
      <c r="EM365" s="50"/>
      <c r="EN365" s="50"/>
      <c r="EO365" s="50"/>
      <c r="EP365" s="50"/>
      <c r="EQ365" s="50"/>
      <c r="ER365" s="50"/>
      <c r="ES365" s="50"/>
      <c r="ET365" s="50"/>
      <c r="EU365" s="50"/>
      <c r="EV365" s="50"/>
      <c r="EW365" s="50"/>
      <c r="EX365" s="50"/>
      <c r="EY365" s="50"/>
      <c r="EZ365" s="50"/>
      <c r="FA365" s="50"/>
      <c r="FB365" s="50"/>
      <c r="FC365" s="50"/>
    </row>
    <row r="366" spans="1:159" x14ac:dyDescent="0.2">
      <c r="A366" s="39"/>
      <c r="B366" s="39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  <c r="AY366" s="50"/>
      <c r="AZ366" s="50"/>
      <c r="BA366" s="50"/>
      <c r="BB366" s="50"/>
      <c r="BC366" s="50"/>
      <c r="BD366" s="50"/>
      <c r="BE366" s="50"/>
      <c r="BF366" s="50"/>
      <c r="BG366" s="50"/>
      <c r="BH366" s="50"/>
      <c r="BI366" s="50"/>
      <c r="BJ366" s="50"/>
      <c r="BK366" s="50"/>
      <c r="BL366" s="50"/>
      <c r="BM366" s="50"/>
      <c r="BN366" s="50"/>
      <c r="BO366" s="50"/>
      <c r="BP366" s="50"/>
      <c r="BQ366" s="50"/>
      <c r="BR366" s="50"/>
      <c r="BS366" s="50"/>
      <c r="BT366" s="50"/>
      <c r="BU366" s="50"/>
      <c r="BV366" s="50"/>
      <c r="BW366" s="50"/>
      <c r="BX366" s="50"/>
      <c r="BY366" s="50"/>
      <c r="BZ366" s="50"/>
      <c r="CA366" s="50"/>
      <c r="CB366" s="50"/>
      <c r="CC366" s="50"/>
      <c r="CD366" s="50"/>
      <c r="CE366" s="50"/>
      <c r="CF366" s="50"/>
      <c r="CG366" s="50"/>
      <c r="CH366" s="50"/>
      <c r="CI366" s="50"/>
      <c r="CJ366" s="50"/>
      <c r="CK366" s="50"/>
      <c r="CL366" s="50"/>
      <c r="CM366" s="50"/>
      <c r="CN366" s="50"/>
      <c r="CO366" s="50"/>
      <c r="CP366" s="50"/>
      <c r="CQ366" s="50"/>
      <c r="CR366" s="50"/>
      <c r="CS366" s="50"/>
      <c r="CT366" s="50"/>
      <c r="CU366" s="50"/>
      <c r="CV366" s="50"/>
      <c r="CW366" s="50"/>
      <c r="CX366" s="50"/>
      <c r="CY366" s="50"/>
      <c r="CZ366" s="50"/>
      <c r="DA366" s="50"/>
      <c r="DB366" s="50"/>
      <c r="DC366" s="50"/>
      <c r="DD366" s="50"/>
      <c r="DE366" s="50"/>
      <c r="DF366" s="50"/>
      <c r="DG366" s="50"/>
      <c r="DH366" s="50"/>
      <c r="DI366" s="50"/>
      <c r="DJ366" s="50"/>
      <c r="DK366" s="50"/>
      <c r="DL366" s="50"/>
      <c r="DM366" s="50"/>
      <c r="DN366" s="50"/>
      <c r="DO366" s="50"/>
      <c r="DP366" s="50"/>
      <c r="DQ366" s="50"/>
      <c r="DR366" s="50"/>
      <c r="DS366" s="50"/>
      <c r="DT366" s="50"/>
      <c r="DU366" s="50"/>
      <c r="DV366" s="50"/>
      <c r="DW366" s="50"/>
      <c r="DX366" s="50"/>
      <c r="DY366" s="50"/>
      <c r="DZ366" s="50"/>
      <c r="EA366" s="50"/>
      <c r="EB366" s="50"/>
      <c r="EC366" s="50"/>
      <c r="ED366" s="50"/>
      <c r="EE366" s="50"/>
      <c r="EF366" s="50"/>
      <c r="EG366" s="50"/>
      <c r="EH366" s="50"/>
      <c r="EI366" s="50"/>
      <c r="EJ366" s="50"/>
      <c r="EK366" s="50"/>
      <c r="EL366" s="50"/>
      <c r="EM366" s="50"/>
      <c r="EN366" s="50"/>
      <c r="EO366" s="50"/>
      <c r="EP366" s="50"/>
      <c r="EQ366" s="50"/>
      <c r="ER366" s="50"/>
      <c r="ES366" s="50"/>
      <c r="ET366" s="50"/>
      <c r="EU366" s="50"/>
      <c r="EV366" s="50"/>
      <c r="EW366" s="50"/>
      <c r="EX366" s="50"/>
      <c r="EY366" s="50"/>
      <c r="EZ366" s="50"/>
      <c r="FA366" s="50"/>
      <c r="FB366" s="50"/>
      <c r="FC366" s="50"/>
    </row>
    <row r="367" spans="1:159" x14ac:dyDescent="0.2">
      <c r="A367" s="39"/>
      <c r="B367" s="39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  <c r="AY367" s="50"/>
      <c r="AZ367" s="50"/>
      <c r="BA367" s="50"/>
      <c r="BB367" s="50"/>
      <c r="BC367" s="50"/>
      <c r="BD367" s="50"/>
      <c r="BE367" s="50"/>
      <c r="BF367" s="50"/>
      <c r="BG367" s="50"/>
      <c r="BH367" s="50"/>
      <c r="BI367" s="50"/>
      <c r="BJ367" s="50"/>
      <c r="BK367" s="50"/>
      <c r="BL367" s="50"/>
      <c r="BM367" s="50"/>
      <c r="BN367" s="50"/>
      <c r="BO367" s="50"/>
      <c r="BP367" s="50"/>
      <c r="BQ367" s="50"/>
      <c r="BR367" s="50"/>
      <c r="BS367" s="50"/>
      <c r="BT367" s="50"/>
      <c r="BU367" s="50"/>
      <c r="BV367" s="50"/>
      <c r="BW367" s="50"/>
      <c r="BX367" s="50"/>
      <c r="BY367" s="50"/>
      <c r="BZ367" s="50"/>
      <c r="CA367" s="50"/>
      <c r="CB367" s="50"/>
      <c r="CC367" s="50"/>
      <c r="CD367" s="50"/>
      <c r="CE367" s="50"/>
      <c r="CF367" s="50"/>
      <c r="CG367" s="50"/>
      <c r="CH367" s="50"/>
      <c r="CI367" s="50"/>
      <c r="CJ367" s="50"/>
      <c r="CK367" s="50"/>
      <c r="CL367" s="50"/>
      <c r="CM367" s="50"/>
      <c r="CN367" s="50"/>
      <c r="CO367" s="50"/>
      <c r="CP367" s="50"/>
      <c r="CQ367" s="50"/>
      <c r="CR367" s="50"/>
      <c r="CS367" s="50"/>
      <c r="CT367" s="50"/>
      <c r="CU367" s="50"/>
      <c r="CV367" s="50"/>
      <c r="CW367" s="50"/>
      <c r="CX367" s="50"/>
      <c r="CY367" s="50"/>
      <c r="CZ367" s="50"/>
      <c r="DA367" s="50"/>
      <c r="DB367" s="50"/>
      <c r="DC367" s="50"/>
      <c r="DD367" s="50"/>
      <c r="DE367" s="50"/>
      <c r="DF367" s="50"/>
      <c r="DG367" s="50"/>
      <c r="DH367" s="50"/>
      <c r="DI367" s="50"/>
      <c r="DJ367" s="50"/>
      <c r="DK367" s="50"/>
      <c r="DL367" s="50"/>
      <c r="DM367" s="50"/>
      <c r="DN367" s="50"/>
      <c r="DO367" s="50"/>
      <c r="DP367" s="50"/>
      <c r="DQ367" s="50"/>
      <c r="DR367" s="50"/>
      <c r="DS367" s="50"/>
      <c r="DT367" s="50"/>
      <c r="DU367" s="50"/>
      <c r="DV367" s="50"/>
      <c r="DW367" s="50"/>
      <c r="DX367" s="50"/>
      <c r="DY367" s="50"/>
      <c r="DZ367" s="50"/>
      <c r="EA367" s="50"/>
      <c r="EB367" s="50"/>
      <c r="EC367" s="50"/>
      <c r="ED367" s="50"/>
      <c r="EE367" s="50"/>
      <c r="EF367" s="50"/>
      <c r="EG367" s="50"/>
      <c r="EH367" s="50"/>
      <c r="EI367" s="50"/>
      <c r="EJ367" s="50"/>
      <c r="EK367" s="50"/>
      <c r="EL367" s="50"/>
      <c r="EM367" s="50"/>
      <c r="EN367" s="50"/>
      <c r="EO367" s="50"/>
      <c r="EP367" s="50"/>
      <c r="EQ367" s="50"/>
      <c r="ER367" s="50"/>
      <c r="ES367" s="50"/>
      <c r="ET367" s="50"/>
      <c r="EU367" s="50"/>
      <c r="EV367" s="50"/>
      <c r="EW367" s="50"/>
      <c r="EX367" s="50"/>
      <c r="EY367" s="50"/>
      <c r="EZ367" s="50"/>
      <c r="FA367" s="50"/>
      <c r="FB367" s="50"/>
      <c r="FC367" s="50"/>
    </row>
    <row r="368" spans="1:159" x14ac:dyDescent="0.2">
      <c r="A368" s="39"/>
      <c r="B368" s="39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  <c r="AY368" s="50"/>
      <c r="AZ368" s="50"/>
      <c r="BA368" s="50"/>
      <c r="BB368" s="50"/>
      <c r="BC368" s="50"/>
      <c r="BD368" s="50"/>
      <c r="BE368" s="50"/>
      <c r="BF368" s="50"/>
      <c r="BG368" s="50"/>
      <c r="BH368" s="50"/>
      <c r="BI368" s="50"/>
      <c r="BJ368" s="50"/>
      <c r="BK368" s="50"/>
      <c r="BL368" s="50"/>
      <c r="BM368" s="50"/>
      <c r="BN368" s="50"/>
      <c r="BO368" s="50"/>
      <c r="BP368" s="50"/>
      <c r="BQ368" s="50"/>
      <c r="BR368" s="50"/>
      <c r="BS368" s="50"/>
      <c r="BT368" s="50"/>
      <c r="BU368" s="50"/>
      <c r="BV368" s="50"/>
      <c r="BW368" s="50"/>
      <c r="BX368" s="50"/>
      <c r="BY368" s="50"/>
      <c r="BZ368" s="50"/>
      <c r="CA368" s="50"/>
      <c r="CB368" s="50"/>
      <c r="CC368" s="50"/>
      <c r="CD368" s="50"/>
      <c r="CE368" s="50"/>
      <c r="CF368" s="50"/>
      <c r="CG368" s="50"/>
      <c r="CH368" s="50"/>
      <c r="CI368" s="50"/>
      <c r="CJ368" s="50"/>
      <c r="CK368" s="50"/>
      <c r="CL368" s="50"/>
      <c r="CM368" s="50"/>
      <c r="CN368" s="50"/>
      <c r="CO368" s="50"/>
      <c r="CP368" s="50"/>
      <c r="CQ368" s="50"/>
      <c r="CR368" s="50"/>
      <c r="CS368" s="50"/>
      <c r="CT368" s="50"/>
      <c r="CU368" s="50"/>
      <c r="CV368" s="50"/>
      <c r="CW368" s="50"/>
      <c r="CX368" s="50"/>
      <c r="CY368" s="50"/>
      <c r="CZ368" s="50"/>
      <c r="DA368" s="50"/>
      <c r="DB368" s="50"/>
      <c r="DC368" s="50"/>
      <c r="DD368" s="50"/>
      <c r="DE368" s="50"/>
      <c r="DF368" s="50"/>
      <c r="DG368" s="50"/>
      <c r="DH368" s="50"/>
      <c r="DI368" s="50"/>
      <c r="DJ368" s="50"/>
      <c r="DK368" s="50"/>
      <c r="DL368" s="50"/>
      <c r="DM368" s="50"/>
      <c r="DN368" s="50"/>
      <c r="DO368" s="50"/>
      <c r="DP368" s="50"/>
      <c r="DQ368" s="50"/>
      <c r="DR368" s="50"/>
      <c r="DS368" s="50"/>
      <c r="DT368" s="50"/>
      <c r="DU368" s="50"/>
      <c r="DV368" s="50"/>
      <c r="DW368" s="50"/>
      <c r="DX368" s="50"/>
      <c r="DY368" s="50"/>
      <c r="DZ368" s="50"/>
      <c r="EA368" s="50"/>
      <c r="EB368" s="50"/>
      <c r="EC368" s="50"/>
      <c r="ED368" s="50"/>
      <c r="EE368" s="50"/>
      <c r="EF368" s="50"/>
      <c r="EG368" s="50"/>
      <c r="EH368" s="50"/>
      <c r="EI368" s="50"/>
      <c r="EJ368" s="50"/>
      <c r="EK368" s="50"/>
      <c r="EL368" s="50"/>
      <c r="EM368" s="50"/>
      <c r="EN368" s="50"/>
      <c r="EO368" s="50"/>
      <c r="EP368" s="50"/>
      <c r="EQ368" s="50"/>
      <c r="ER368" s="50"/>
      <c r="ES368" s="50"/>
      <c r="ET368" s="50"/>
      <c r="EU368" s="50"/>
      <c r="EV368" s="50"/>
      <c r="EW368" s="50"/>
      <c r="EX368" s="50"/>
      <c r="EY368" s="50"/>
      <c r="EZ368" s="50"/>
      <c r="FA368" s="50"/>
      <c r="FB368" s="50"/>
      <c r="FC368" s="50"/>
    </row>
    <row r="369" spans="1:159" x14ac:dyDescent="0.2">
      <c r="A369" s="39"/>
      <c r="B369" s="39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  <c r="AY369" s="50"/>
      <c r="AZ369" s="50"/>
      <c r="BA369" s="50"/>
      <c r="BB369" s="50"/>
      <c r="BC369" s="50"/>
      <c r="BD369" s="50"/>
      <c r="BE369" s="50"/>
      <c r="BF369" s="50"/>
      <c r="BG369" s="50"/>
      <c r="BH369" s="50"/>
      <c r="BI369" s="50"/>
      <c r="BJ369" s="50"/>
      <c r="BK369" s="50"/>
      <c r="BL369" s="50"/>
      <c r="BM369" s="50"/>
      <c r="BN369" s="50"/>
      <c r="BO369" s="50"/>
      <c r="BP369" s="50"/>
      <c r="BQ369" s="50"/>
      <c r="BR369" s="50"/>
      <c r="BS369" s="50"/>
      <c r="BT369" s="50"/>
      <c r="BU369" s="50"/>
      <c r="BV369" s="50"/>
      <c r="BW369" s="50"/>
      <c r="BX369" s="50"/>
      <c r="BY369" s="50"/>
      <c r="BZ369" s="50"/>
      <c r="CA369" s="50"/>
      <c r="CB369" s="50"/>
      <c r="CC369" s="50"/>
      <c r="CD369" s="50"/>
      <c r="CE369" s="50"/>
      <c r="CF369" s="50"/>
      <c r="CG369" s="50"/>
      <c r="CH369" s="50"/>
      <c r="CI369" s="50"/>
      <c r="CJ369" s="50"/>
      <c r="CK369" s="50"/>
      <c r="CL369" s="50"/>
      <c r="CM369" s="50"/>
      <c r="CN369" s="50"/>
      <c r="CO369" s="50"/>
      <c r="CP369" s="50"/>
      <c r="CQ369" s="50"/>
      <c r="CR369" s="50"/>
      <c r="CS369" s="50"/>
      <c r="CT369" s="50"/>
      <c r="CU369" s="50"/>
      <c r="CV369" s="50"/>
      <c r="CW369" s="50"/>
      <c r="CX369" s="50"/>
      <c r="CY369" s="50"/>
      <c r="CZ369" s="50"/>
      <c r="DA369" s="50"/>
      <c r="DB369" s="50"/>
      <c r="DC369" s="50"/>
      <c r="DD369" s="50"/>
      <c r="DE369" s="50"/>
      <c r="DF369" s="50"/>
      <c r="DG369" s="50"/>
      <c r="DH369" s="50"/>
      <c r="DI369" s="50"/>
      <c r="DJ369" s="50"/>
      <c r="DK369" s="50"/>
      <c r="DL369" s="50"/>
      <c r="DM369" s="50"/>
      <c r="DN369" s="50"/>
      <c r="DO369" s="50"/>
      <c r="DP369" s="50"/>
      <c r="DQ369" s="50"/>
      <c r="DR369" s="50"/>
      <c r="DS369" s="50"/>
      <c r="DT369" s="50"/>
      <c r="DU369" s="50"/>
      <c r="DV369" s="50"/>
      <c r="DW369" s="50"/>
      <c r="DX369" s="50"/>
      <c r="DY369" s="50"/>
      <c r="DZ369" s="50"/>
      <c r="EA369" s="50"/>
      <c r="EB369" s="50"/>
      <c r="EC369" s="50"/>
      <c r="ED369" s="50"/>
      <c r="EE369" s="50"/>
      <c r="EF369" s="50"/>
      <c r="EG369" s="50"/>
      <c r="EH369" s="50"/>
      <c r="EI369" s="50"/>
      <c r="EJ369" s="50"/>
      <c r="EK369" s="50"/>
      <c r="EL369" s="50"/>
      <c r="EM369" s="50"/>
      <c r="EN369" s="50"/>
      <c r="EO369" s="50"/>
      <c r="EP369" s="50"/>
      <c r="EQ369" s="50"/>
      <c r="ER369" s="50"/>
      <c r="ES369" s="50"/>
      <c r="ET369" s="50"/>
      <c r="EU369" s="50"/>
      <c r="EV369" s="50"/>
      <c r="EW369" s="50"/>
      <c r="EX369" s="50"/>
      <c r="EY369" s="50"/>
      <c r="EZ369" s="50"/>
      <c r="FA369" s="50"/>
      <c r="FB369" s="50"/>
      <c r="FC369" s="50"/>
    </row>
    <row r="370" spans="1:159" x14ac:dyDescent="0.2">
      <c r="A370" s="39"/>
      <c r="B370" s="39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  <c r="AY370" s="50"/>
      <c r="AZ370" s="50"/>
      <c r="BA370" s="50"/>
      <c r="BB370" s="50"/>
      <c r="BC370" s="50"/>
      <c r="BD370" s="50"/>
      <c r="BE370" s="50"/>
      <c r="BF370" s="50"/>
      <c r="BG370" s="50"/>
      <c r="BH370" s="50"/>
      <c r="BI370" s="50"/>
      <c r="BJ370" s="50"/>
      <c r="BK370" s="50"/>
      <c r="BL370" s="50"/>
      <c r="BM370" s="50"/>
      <c r="BN370" s="50"/>
      <c r="BO370" s="50"/>
      <c r="BP370" s="50"/>
      <c r="BQ370" s="50"/>
      <c r="BR370" s="50"/>
      <c r="BS370" s="50"/>
      <c r="BT370" s="50"/>
      <c r="BU370" s="50"/>
      <c r="BV370" s="50"/>
      <c r="BW370" s="50"/>
      <c r="BX370" s="50"/>
      <c r="BY370" s="50"/>
      <c r="BZ370" s="50"/>
      <c r="CA370" s="50"/>
      <c r="CB370" s="50"/>
      <c r="CC370" s="50"/>
      <c r="CD370" s="50"/>
      <c r="CE370" s="50"/>
      <c r="CF370" s="50"/>
      <c r="CG370" s="50"/>
      <c r="CH370" s="50"/>
      <c r="CI370" s="50"/>
      <c r="CJ370" s="50"/>
      <c r="CK370" s="50"/>
      <c r="CL370" s="50"/>
      <c r="CM370" s="50"/>
      <c r="CN370" s="50"/>
      <c r="CO370" s="50"/>
      <c r="CP370" s="50"/>
      <c r="CQ370" s="50"/>
      <c r="CR370" s="50"/>
      <c r="CS370" s="50"/>
      <c r="CT370" s="50"/>
      <c r="CU370" s="50"/>
      <c r="CV370" s="50"/>
      <c r="CW370" s="50"/>
      <c r="CX370" s="50"/>
      <c r="CY370" s="50"/>
      <c r="CZ370" s="50"/>
      <c r="DA370" s="50"/>
      <c r="DB370" s="50"/>
      <c r="DC370" s="50"/>
      <c r="DD370" s="50"/>
      <c r="DE370" s="50"/>
      <c r="DF370" s="50"/>
      <c r="DG370" s="50"/>
      <c r="DH370" s="50"/>
      <c r="DI370" s="50"/>
      <c r="DJ370" s="50"/>
      <c r="DK370" s="50"/>
      <c r="DL370" s="50"/>
      <c r="DM370" s="50"/>
      <c r="DN370" s="50"/>
      <c r="DO370" s="50"/>
      <c r="DP370" s="50"/>
      <c r="DQ370" s="50"/>
      <c r="DR370" s="50"/>
      <c r="DS370" s="50"/>
      <c r="DT370" s="50"/>
      <c r="DU370" s="50"/>
      <c r="DV370" s="50"/>
      <c r="DW370" s="50"/>
      <c r="DX370" s="50"/>
      <c r="DY370" s="50"/>
      <c r="DZ370" s="50"/>
      <c r="EA370" s="50"/>
      <c r="EB370" s="50"/>
      <c r="EC370" s="50"/>
      <c r="ED370" s="50"/>
      <c r="EE370" s="50"/>
      <c r="EF370" s="50"/>
      <c r="EG370" s="50"/>
      <c r="EH370" s="50"/>
      <c r="EI370" s="50"/>
      <c r="EJ370" s="50"/>
      <c r="EK370" s="50"/>
      <c r="EL370" s="50"/>
      <c r="EM370" s="50"/>
      <c r="EN370" s="50"/>
      <c r="EO370" s="50"/>
      <c r="EP370" s="50"/>
      <c r="EQ370" s="50"/>
      <c r="ER370" s="50"/>
      <c r="ES370" s="50"/>
      <c r="ET370" s="50"/>
      <c r="EU370" s="50"/>
      <c r="EV370" s="50"/>
      <c r="EW370" s="50"/>
      <c r="EX370" s="50"/>
      <c r="EY370" s="50"/>
      <c r="EZ370" s="50"/>
      <c r="FA370" s="50"/>
      <c r="FB370" s="50"/>
      <c r="FC370" s="50"/>
    </row>
    <row r="371" spans="1:159" x14ac:dyDescent="0.2">
      <c r="A371" s="39"/>
      <c r="B371" s="39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0"/>
      <c r="BD371" s="50"/>
      <c r="BE371" s="50"/>
      <c r="BF371" s="50"/>
      <c r="BG371" s="50"/>
      <c r="BH371" s="50"/>
      <c r="BI371" s="50"/>
      <c r="BJ371" s="50"/>
      <c r="BK371" s="50"/>
      <c r="BL371" s="50"/>
      <c r="BM371" s="50"/>
      <c r="BN371" s="50"/>
      <c r="BO371" s="50"/>
      <c r="BP371" s="50"/>
      <c r="BQ371" s="50"/>
      <c r="BR371" s="50"/>
      <c r="BS371" s="50"/>
      <c r="BT371" s="50"/>
      <c r="BU371" s="50"/>
      <c r="BV371" s="50"/>
      <c r="BW371" s="50"/>
      <c r="BX371" s="50"/>
      <c r="BY371" s="50"/>
      <c r="BZ371" s="50"/>
      <c r="CA371" s="50"/>
      <c r="CB371" s="50"/>
      <c r="CC371" s="50"/>
      <c r="CD371" s="50"/>
      <c r="CE371" s="50"/>
      <c r="CF371" s="50"/>
      <c r="CG371" s="50"/>
      <c r="CH371" s="50"/>
      <c r="CI371" s="50"/>
      <c r="CJ371" s="50"/>
      <c r="CK371" s="50"/>
      <c r="CL371" s="50"/>
      <c r="CM371" s="50"/>
      <c r="CN371" s="50"/>
      <c r="CO371" s="50"/>
      <c r="CP371" s="50"/>
      <c r="CQ371" s="50"/>
      <c r="CR371" s="50"/>
      <c r="CS371" s="50"/>
      <c r="CT371" s="50"/>
      <c r="CU371" s="50"/>
      <c r="CV371" s="50"/>
      <c r="CW371" s="50"/>
      <c r="CX371" s="50"/>
      <c r="CY371" s="50"/>
      <c r="CZ371" s="50"/>
      <c r="DA371" s="50"/>
      <c r="DB371" s="50"/>
      <c r="DC371" s="50"/>
      <c r="DD371" s="50"/>
      <c r="DE371" s="50"/>
      <c r="DF371" s="50"/>
      <c r="DG371" s="50"/>
      <c r="DH371" s="50"/>
      <c r="DI371" s="50"/>
      <c r="DJ371" s="50"/>
      <c r="DK371" s="50"/>
      <c r="DL371" s="50"/>
      <c r="DM371" s="50"/>
      <c r="DN371" s="50"/>
      <c r="DO371" s="50"/>
      <c r="DP371" s="50"/>
      <c r="DQ371" s="50"/>
      <c r="DR371" s="50"/>
      <c r="DS371" s="50"/>
      <c r="DT371" s="50"/>
      <c r="DU371" s="50"/>
      <c r="DV371" s="50"/>
      <c r="DW371" s="50"/>
      <c r="DX371" s="50"/>
      <c r="DY371" s="50"/>
      <c r="DZ371" s="50"/>
      <c r="EA371" s="50"/>
      <c r="EB371" s="50"/>
      <c r="EC371" s="50"/>
      <c r="ED371" s="50"/>
      <c r="EE371" s="50"/>
      <c r="EF371" s="50"/>
      <c r="EG371" s="50"/>
      <c r="EH371" s="50"/>
      <c r="EI371" s="50"/>
      <c r="EJ371" s="50"/>
      <c r="EK371" s="50"/>
      <c r="EL371" s="50"/>
      <c r="EM371" s="50"/>
      <c r="EN371" s="50"/>
      <c r="EO371" s="50"/>
      <c r="EP371" s="50"/>
      <c r="EQ371" s="50"/>
      <c r="ER371" s="50"/>
      <c r="ES371" s="50"/>
      <c r="ET371" s="50"/>
      <c r="EU371" s="50"/>
      <c r="EV371" s="50"/>
      <c r="EW371" s="50"/>
      <c r="EX371" s="50"/>
      <c r="EY371" s="50"/>
      <c r="EZ371" s="50"/>
      <c r="FA371" s="50"/>
      <c r="FB371" s="50"/>
      <c r="FC371" s="50"/>
    </row>
    <row r="372" spans="1:159" x14ac:dyDescent="0.2">
      <c r="A372" s="39"/>
      <c r="B372" s="39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  <c r="AY372" s="50"/>
      <c r="AZ372" s="50"/>
      <c r="BA372" s="50"/>
      <c r="BB372" s="50"/>
      <c r="BC372" s="50"/>
      <c r="BD372" s="50"/>
      <c r="BE372" s="50"/>
      <c r="BF372" s="50"/>
      <c r="BG372" s="50"/>
      <c r="BH372" s="50"/>
      <c r="BI372" s="50"/>
      <c r="BJ372" s="50"/>
      <c r="BK372" s="50"/>
      <c r="BL372" s="50"/>
      <c r="BM372" s="50"/>
      <c r="BN372" s="50"/>
      <c r="BO372" s="50"/>
      <c r="BP372" s="50"/>
      <c r="BQ372" s="50"/>
      <c r="BR372" s="50"/>
      <c r="BS372" s="50"/>
      <c r="BT372" s="50"/>
      <c r="BU372" s="50"/>
      <c r="BV372" s="50"/>
      <c r="BW372" s="50"/>
      <c r="BX372" s="50"/>
      <c r="BY372" s="50"/>
      <c r="BZ372" s="50"/>
      <c r="CA372" s="50"/>
      <c r="CB372" s="50"/>
      <c r="CC372" s="50"/>
      <c r="CD372" s="50"/>
      <c r="CE372" s="50"/>
      <c r="CF372" s="50"/>
      <c r="CG372" s="50"/>
      <c r="CH372" s="50"/>
      <c r="CI372" s="50"/>
      <c r="CJ372" s="50"/>
      <c r="CK372" s="50"/>
      <c r="CL372" s="50"/>
      <c r="CM372" s="50"/>
      <c r="CN372" s="50"/>
      <c r="CO372" s="50"/>
      <c r="CP372" s="50"/>
      <c r="CQ372" s="50"/>
      <c r="CR372" s="50"/>
      <c r="CS372" s="50"/>
      <c r="CT372" s="50"/>
      <c r="CU372" s="50"/>
      <c r="CV372" s="50"/>
      <c r="CW372" s="50"/>
      <c r="CX372" s="50"/>
      <c r="CY372" s="50"/>
      <c r="CZ372" s="50"/>
      <c r="DA372" s="50"/>
      <c r="DB372" s="50"/>
      <c r="DC372" s="50"/>
      <c r="DD372" s="50"/>
      <c r="DE372" s="50"/>
      <c r="DF372" s="50"/>
      <c r="DG372" s="50"/>
      <c r="DH372" s="50"/>
      <c r="DI372" s="50"/>
      <c r="DJ372" s="50"/>
      <c r="DK372" s="50"/>
      <c r="DL372" s="50"/>
      <c r="DM372" s="50"/>
      <c r="DN372" s="50"/>
      <c r="DO372" s="50"/>
      <c r="DP372" s="50"/>
      <c r="DQ372" s="50"/>
      <c r="DR372" s="50"/>
      <c r="DS372" s="50"/>
      <c r="DT372" s="50"/>
      <c r="DU372" s="50"/>
      <c r="DV372" s="50"/>
      <c r="DW372" s="50"/>
      <c r="DX372" s="50"/>
      <c r="DY372" s="50"/>
      <c r="DZ372" s="50"/>
      <c r="EA372" s="50"/>
      <c r="EB372" s="50"/>
      <c r="EC372" s="50"/>
      <c r="ED372" s="50"/>
      <c r="EE372" s="50"/>
      <c r="EF372" s="50"/>
      <c r="EG372" s="50"/>
      <c r="EH372" s="50"/>
      <c r="EI372" s="50"/>
      <c r="EJ372" s="50"/>
      <c r="EK372" s="50"/>
      <c r="EL372" s="50"/>
      <c r="EM372" s="50"/>
      <c r="EN372" s="50"/>
      <c r="EO372" s="50"/>
      <c r="EP372" s="50"/>
      <c r="EQ372" s="50"/>
      <c r="ER372" s="50"/>
      <c r="ES372" s="50"/>
      <c r="ET372" s="50"/>
      <c r="EU372" s="50"/>
      <c r="EV372" s="50"/>
      <c r="EW372" s="50"/>
      <c r="EX372" s="50"/>
      <c r="EY372" s="50"/>
      <c r="EZ372" s="50"/>
      <c r="FA372" s="50"/>
      <c r="FB372" s="50"/>
      <c r="FC372" s="50"/>
    </row>
    <row r="373" spans="1:159" x14ac:dyDescent="0.2">
      <c r="A373" s="39"/>
      <c r="B373" s="39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  <c r="AY373" s="50"/>
      <c r="AZ373" s="50"/>
      <c r="BA373" s="50"/>
      <c r="BB373" s="50"/>
      <c r="BC373" s="50"/>
      <c r="BD373" s="50"/>
      <c r="BE373" s="50"/>
      <c r="BF373" s="50"/>
      <c r="BG373" s="50"/>
      <c r="BH373" s="50"/>
      <c r="BI373" s="50"/>
      <c r="BJ373" s="50"/>
      <c r="BK373" s="50"/>
      <c r="BL373" s="50"/>
      <c r="BM373" s="50"/>
      <c r="BN373" s="50"/>
      <c r="BO373" s="50"/>
      <c r="BP373" s="50"/>
      <c r="BQ373" s="50"/>
      <c r="BR373" s="50"/>
      <c r="BS373" s="50"/>
      <c r="BT373" s="50"/>
      <c r="BU373" s="50"/>
      <c r="BV373" s="50"/>
      <c r="BW373" s="50"/>
      <c r="BX373" s="50"/>
      <c r="BY373" s="50"/>
      <c r="BZ373" s="50"/>
      <c r="CA373" s="50"/>
      <c r="CB373" s="50"/>
      <c r="CC373" s="50"/>
      <c r="CD373" s="50"/>
      <c r="CE373" s="50"/>
      <c r="CF373" s="50"/>
      <c r="CG373" s="50"/>
      <c r="CH373" s="50"/>
      <c r="CI373" s="50"/>
      <c r="CJ373" s="50"/>
      <c r="CK373" s="50"/>
      <c r="CL373" s="50"/>
      <c r="CM373" s="50"/>
      <c r="CN373" s="50"/>
      <c r="CO373" s="50"/>
      <c r="CP373" s="50"/>
      <c r="CQ373" s="50"/>
      <c r="CR373" s="50"/>
      <c r="CS373" s="50"/>
      <c r="CT373" s="50"/>
      <c r="CU373" s="50"/>
      <c r="CV373" s="50"/>
      <c r="CW373" s="50"/>
      <c r="CX373" s="50"/>
      <c r="CY373" s="50"/>
      <c r="CZ373" s="50"/>
      <c r="DA373" s="50"/>
      <c r="DB373" s="50"/>
      <c r="DC373" s="50"/>
      <c r="DD373" s="50"/>
      <c r="DE373" s="50"/>
      <c r="DF373" s="50"/>
      <c r="DG373" s="50"/>
      <c r="DH373" s="50"/>
      <c r="DI373" s="50"/>
      <c r="DJ373" s="50"/>
      <c r="DK373" s="50"/>
      <c r="DL373" s="50"/>
      <c r="DM373" s="50"/>
      <c r="DN373" s="50"/>
      <c r="DO373" s="50"/>
      <c r="DP373" s="50"/>
      <c r="DQ373" s="50"/>
      <c r="DR373" s="50"/>
      <c r="DS373" s="50"/>
      <c r="DT373" s="50"/>
      <c r="DU373" s="50"/>
      <c r="DV373" s="50"/>
      <c r="DW373" s="50"/>
      <c r="DX373" s="50"/>
      <c r="DY373" s="50"/>
      <c r="DZ373" s="50"/>
      <c r="EA373" s="50"/>
      <c r="EB373" s="50"/>
      <c r="EC373" s="50"/>
      <c r="ED373" s="50"/>
      <c r="EE373" s="50"/>
      <c r="EF373" s="50"/>
      <c r="EG373" s="50"/>
      <c r="EH373" s="50"/>
      <c r="EI373" s="50"/>
      <c r="EJ373" s="50"/>
      <c r="EK373" s="50"/>
      <c r="EL373" s="50"/>
      <c r="EM373" s="50"/>
      <c r="EN373" s="50"/>
      <c r="EO373" s="50"/>
      <c r="EP373" s="50"/>
      <c r="EQ373" s="50"/>
      <c r="ER373" s="50"/>
      <c r="ES373" s="50"/>
      <c r="ET373" s="50"/>
      <c r="EU373" s="50"/>
      <c r="EV373" s="50"/>
      <c r="EW373" s="50"/>
      <c r="EX373" s="50"/>
      <c r="EY373" s="50"/>
      <c r="EZ373" s="50"/>
      <c r="FA373" s="50"/>
      <c r="FB373" s="50"/>
      <c r="FC373" s="50"/>
    </row>
    <row r="374" spans="1:159" x14ac:dyDescent="0.2">
      <c r="A374" s="39"/>
      <c r="B374" s="39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  <c r="AY374" s="50"/>
      <c r="AZ374" s="50"/>
      <c r="BA374" s="50"/>
      <c r="BB374" s="50"/>
      <c r="BC374" s="50"/>
      <c r="BD374" s="50"/>
      <c r="BE374" s="50"/>
      <c r="BF374" s="50"/>
      <c r="BG374" s="50"/>
      <c r="BH374" s="50"/>
      <c r="BI374" s="50"/>
      <c r="BJ374" s="50"/>
      <c r="BK374" s="50"/>
      <c r="BL374" s="50"/>
      <c r="BM374" s="50"/>
      <c r="BN374" s="50"/>
      <c r="BO374" s="50"/>
      <c r="BP374" s="50"/>
      <c r="BQ374" s="50"/>
      <c r="BR374" s="50"/>
      <c r="BS374" s="50"/>
      <c r="BT374" s="50"/>
      <c r="BU374" s="50"/>
      <c r="BV374" s="50"/>
      <c r="BW374" s="50"/>
      <c r="BX374" s="50"/>
      <c r="BY374" s="50"/>
      <c r="BZ374" s="50"/>
      <c r="CA374" s="50"/>
      <c r="CB374" s="50"/>
      <c r="CC374" s="50"/>
      <c r="CD374" s="50"/>
      <c r="CE374" s="50"/>
      <c r="CF374" s="50"/>
      <c r="CG374" s="50"/>
      <c r="CH374" s="50"/>
      <c r="CI374" s="50"/>
      <c r="CJ374" s="50"/>
      <c r="CK374" s="50"/>
      <c r="CL374" s="50"/>
      <c r="CM374" s="50"/>
      <c r="CN374" s="50"/>
      <c r="CO374" s="50"/>
      <c r="CP374" s="50"/>
      <c r="CQ374" s="50"/>
      <c r="CR374" s="50"/>
      <c r="CS374" s="50"/>
      <c r="CT374" s="50"/>
      <c r="CU374" s="50"/>
      <c r="CV374" s="50"/>
      <c r="CW374" s="50"/>
      <c r="CX374" s="50"/>
      <c r="CY374" s="50"/>
      <c r="CZ374" s="50"/>
      <c r="DA374" s="50"/>
      <c r="DB374" s="50"/>
      <c r="DC374" s="50"/>
      <c r="DD374" s="50"/>
      <c r="DE374" s="50"/>
      <c r="DF374" s="50"/>
      <c r="DG374" s="50"/>
      <c r="DH374" s="50"/>
      <c r="DI374" s="50"/>
      <c r="DJ374" s="50"/>
      <c r="DK374" s="50"/>
      <c r="DL374" s="50"/>
      <c r="DM374" s="50"/>
      <c r="DN374" s="50"/>
      <c r="DO374" s="50"/>
      <c r="DP374" s="50"/>
      <c r="DQ374" s="50"/>
      <c r="DR374" s="50"/>
      <c r="DS374" s="50"/>
      <c r="DT374" s="50"/>
      <c r="DU374" s="50"/>
      <c r="DV374" s="50"/>
      <c r="DW374" s="50"/>
      <c r="DX374" s="50"/>
      <c r="DY374" s="50"/>
      <c r="DZ374" s="50"/>
      <c r="EA374" s="50"/>
      <c r="EB374" s="50"/>
      <c r="EC374" s="50"/>
      <c r="ED374" s="50"/>
      <c r="EE374" s="50"/>
      <c r="EF374" s="50"/>
      <c r="EG374" s="50"/>
      <c r="EH374" s="50"/>
      <c r="EI374" s="50"/>
      <c r="EJ374" s="50"/>
      <c r="EK374" s="50"/>
      <c r="EL374" s="50"/>
      <c r="EM374" s="50"/>
      <c r="EN374" s="50"/>
      <c r="EO374" s="50"/>
      <c r="EP374" s="50"/>
      <c r="EQ374" s="50"/>
      <c r="ER374" s="50"/>
      <c r="ES374" s="50"/>
      <c r="ET374" s="50"/>
      <c r="EU374" s="50"/>
      <c r="EV374" s="50"/>
      <c r="EW374" s="50"/>
      <c r="EX374" s="50"/>
      <c r="EY374" s="50"/>
      <c r="EZ374" s="50"/>
      <c r="FA374" s="50"/>
      <c r="FB374" s="50"/>
      <c r="FC374" s="50"/>
    </row>
    <row r="375" spans="1:159" x14ac:dyDescent="0.2">
      <c r="A375" s="39"/>
      <c r="B375" s="39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  <c r="AY375" s="50"/>
      <c r="AZ375" s="50"/>
      <c r="BA375" s="50"/>
      <c r="BB375" s="50"/>
      <c r="BC375" s="50"/>
      <c r="BD375" s="50"/>
      <c r="BE375" s="50"/>
      <c r="BF375" s="50"/>
      <c r="BG375" s="50"/>
      <c r="BH375" s="50"/>
      <c r="BI375" s="50"/>
      <c r="BJ375" s="50"/>
      <c r="BK375" s="50"/>
      <c r="BL375" s="50"/>
      <c r="BM375" s="50"/>
      <c r="BN375" s="50"/>
      <c r="BO375" s="50"/>
      <c r="BP375" s="50"/>
      <c r="BQ375" s="50"/>
      <c r="BR375" s="50"/>
      <c r="BS375" s="50"/>
      <c r="BT375" s="50"/>
      <c r="BU375" s="50"/>
      <c r="BV375" s="50"/>
      <c r="BW375" s="50"/>
      <c r="BX375" s="50"/>
      <c r="BY375" s="50"/>
      <c r="BZ375" s="50"/>
      <c r="CA375" s="50"/>
      <c r="CB375" s="50"/>
      <c r="CC375" s="50"/>
      <c r="CD375" s="50"/>
      <c r="CE375" s="50"/>
      <c r="CF375" s="50"/>
      <c r="CG375" s="50"/>
      <c r="CH375" s="50"/>
      <c r="CI375" s="50"/>
      <c r="CJ375" s="50"/>
      <c r="CK375" s="50"/>
      <c r="CL375" s="50"/>
      <c r="CM375" s="50"/>
      <c r="CN375" s="50"/>
      <c r="CO375" s="50"/>
      <c r="CP375" s="50"/>
      <c r="CQ375" s="50"/>
      <c r="CR375" s="50"/>
      <c r="CS375" s="50"/>
      <c r="CT375" s="50"/>
      <c r="CU375" s="50"/>
      <c r="CV375" s="50"/>
      <c r="CW375" s="50"/>
      <c r="CX375" s="50"/>
      <c r="CY375" s="50"/>
      <c r="CZ375" s="50"/>
      <c r="DA375" s="50"/>
      <c r="DB375" s="50"/>
      <c r="DC375" s="50"/>
      <c r="DD375" s="50"/>
      <c r="DE375" s="50"/>
      <c r="DF375" s="50"/>
      <c r="DG375" s="50"/>
      <c r="DH375" s="50"/>
      <c r="DI375" s="50"/>
      <c r="DJ375" s="50"/>
      <c r="DK375" s="50"/>
      <c r="DL375" s="50"/>
      <c r="DM375" s="50"/>
      <c r="DN375" s="50"/>
      <c r="DO375" s="50"/>
      <c r="DP375" s="50"/>
      <c r="DQ375" s="50"/>
      <c r="DR375" s="50"/>
      <c r="DS375" s="50"/>
      <c r="DT375" s="50"/>
      <c r="DU375" s="50"/>
      <c r="DV375" s="50"/>
      <c r="DW375" s="50"/>
      <c r="DX375" s="50"/>
      <c r="DY375" s="50"/>
      <c r="DZ375" s="50"/>
      <c r="EA375" s="50"/>
      <c r="EB375" s="50"/>
      <c r="EC375" s="50"/>
      <c r="ED375" s="50"/>
      <c r="EE375" s="50"/>
      <c r="EF375" s="50"/>
      <c r="EG375" s="50"/>
      <c r="EH375" s="50"/>
      <c r="EI375" s="50"/>
      <c r="EJ375" s="50"/>
      <c r="EK375" s="50"/>
      <c r="EL375" s="50"/>
      <c r="EM375" s="50"/>
      <c r="EN375" s="50"/>
      <c r="EO375" s="50"/>
      <c r="EP375" s="50"/>
      <c r="EQ375" s="50"/>
      <c r="ER375" s="50"/>
      <c r="ES375" s="50"/>
      <c r="ET375" s="50"/>
      <c r="EU375" s="50"/>
      <c r="EV375" s="50"/>
      <c r="EW375" s="50"/>
      <c r="EX375" s="50"/>
      <c r="EY375" s="50"/>
      <c r="EZ375" s="50"/>
      <c r="FA375" s="50"/>
      <c r="FB375" s="50"/>
      <c r="FC375" s="50"/>
    </row>
    <row r="376" spans="1:159" x14ac:dyDescent="0.2">
      <c r="A376" s="39"/>
      <c r="B376" s="39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  <c r="AY376" s="50"/>
      <c r="AZ376" s="50"/>
      <c r="BA376" s="50"/>
      <c r="BB376" s="50"/>
      <c r="BC376" s="50"/>
      <c r="BD376" s="50"/>
      <c r="BE376" s="50"/>
      <c r="BF376" s="50"/>
      <c r="BG376" s="50"/>
      <c r="BH376" s="50"/>
      <c r="BI376" s="50"/>
      <c r="BJ376" s="50"/>
      <c r="BK376" s="50"/>
      <c r="BL376" s="50"/>
      <c r="BM376" s="50"/>
      <c r="BN376" s="50"/>
      <c r="BO376" s="50"/>
      <c r="BP376" s="50"/>
      <c r="BQ376" s="50"/>
      <c r="BR376" s="50"/>
      <c r="BS376" s="50"/>
      <c r="BT376" s="50"/>
      <c r="BU376" s="50"/>
      <c r="BV376" s="50"/>
      <c r="BW376" s="50"/>
      <c r="BX376" s="50"/>
      <c r="BY376" s="50"/>
      <c r="BZ376" s="50"/>
      <c r="CA376" s="50"/>
      <c r="CB376" s="50"/>
      <c r="CC376" s="50"/>
      <c r="CD376" s="50"/>
      <c r="CE376" s="50"/>
      <c r="CF376" s="50"/>
      <c r="CG376" s="50"/>
      <c r="CH376" s="50"/>
      <c r="CI376" s="50"/>
      <c r="CJ376" s="50"/>
      <c r="CK376" s="50"/>
      <c r="CL376" s="50"/>
      <c r="CM376" s="50"/>
      <c r="CN376" s="50"/>
      <c r="CO376" s="50"/>
      <c r="CP376" s="50"/>
      <c r="CQ376" s="50"/>
      <c r="CR376" s="50"/>
      <c r="CS376" s="50"/>
      <c r="CT376" s="50"/>
      <c r="CU376" s="50"/>
      <c r="CV376" s="50"/>
      <c r="CW376" s="50"/>
      <c r="CX376" s="50"/>
      <c r="CY376" s="50"/>
      <c r="CZ376" s="50"/>
      <c r="DA376" s="50"/>
      <c r="DB376" s="50"/>
      <c r="DC376" s="50"/>
      <c r="DD376" s="50"/>
      <c r="DE376" s="50"/>
      <c r="DF376" s="50"/>
      <c r="DG376" s="50"/>
      <c r="DH376" s="50"/>
      <c r="DI376" s="50"/>
      <c r="DJ376" s="50"/>
      <c r="DK376" s="50"/>
      <c r="DL376" s="50"/>
      <c r="DM376" s="50"/>
      <c r="DN376" s="50"/>
      <c r="DO376" s="50"/>
      <c r="DP376" s="50"/>
      <c r="DQ376" s="50"/>
      <c r="DR376" s="50"/>
      <c r="DS376" s="50"/>
      <c r="DT376" s="50"/>
      <c r="DU376" s="50"/>
      <c r="DV376" s="50"/>
      <c r="DW376" s="50"/>
      <c r="DX376" s="50"/>
      <c r="DY376" s="50"/>
      <c r="DZ376" s="50"/>
      <c r="EA376" s="50"/>
      <c r="EB376" s="50"/>
      <c r="EC376" s="50"/>
      <c r="ED376" s="50"/>
      <c r="EE376" s="50"/>
      <c r="EF376" s="50"/>
      <c r="EG376" s="50"/>
      <c r="EH376" s="50"/>
      <c r="EI376" s="50"/>
      <c r="EJ376" s="50"/>
      <c r="EK376" s="50"/>
      <c r="EL376" s="50"/>
      <c r="EM376" s="50"/>
      <c r="EN376" s="50"/>
      <c r="EO376" s="50"/>
      <c r="EP376" s="50"/>
      <c r="EQ376" s="50"/>
      <c r="ER376" s="50"/>
      <c r="ES376" s="50"/>
      <c r="ET376" s="50"/>
      <c r="EU376" s="50"/>
      <c r="EV376" s="50"/>
      <c r="EW376" s="50"/>
      <c r="EX376" s="50"/>
      <c r="EY376" s="50"/>
      <c r="EZ376" s="50"/>
      <c r="FA376" s="50"/>
      <c r="FB376" s="50"/>
      <c r="FC376" s="50"/>
    </row>
    <row r="377" spans="1:159" x14ac:dyDescent="0.2">
      <c r="A377" s="39"/>
      <c r="B377" s="39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  <c r="AY377" s="50"/>
      <c r="AZ377" s="50"/>
      <c r="BA377" s="50"/>
      <c r="BB377" s="50"/>
      <c r="BC377" s="50"/>
      <c r="BD377" s="50"/>
      <c r="BE377" s="50"/>
      <c r="BF377" s="50"/>
      <c r="BG377" s="50"/>
      <c r="BH377" s="50"/>
      <c r="BI377" s="50"/>
      <c r="BJ377" s="50"/>
      <c r="BK377" s="50"/>
      <c r="BL377" s="50"/>
      <c r="BM377" s="50"/>
      <c r="BN377" s="50"/>
      <c r="BO377" s="50"/>
      <c r="BP377" s="50"/>
      <c r="BQ377" s="50"/>
      <c r="BR377" s="50"/>
      <c r="BS377" s="50"/>
      <c r="BT377" s="50"/>
      <c r="BU377" s="50"/>
      <c r="BV377" s="50"/>
      <c r="BW377" s="50"/>
      <c r="BX377" s="50"/>
      <c r="BY377" s="50"/>
      <c r="BZ377" s="50"/>
      <c r="CA377" s="50"/>
      <c r="CB377" s="50"/>
      <c r="CC377" s="50"/>
      <c r="CD377" s="50"/>
      <c r="CE377" s="50"/>
      <c r="CF377" s="50"/>
      <c r="CG377" s="50"/>
      <c r="CH377" s="50"/>
      <c r="CI377" s="50"/>
      <c r="CJ377" s="50"/>
      <c r="CK377" s="50"/>
      <c r="CL377" s="50"/>
      <c r="CM377" s="50"/>
      <c r="CN377" s="50"/>
      <c r="CO377" s="50"/>
      <c r="CP377" s="50"/>
      <c r="CQ377" s="50"/>
      <c r="CR377" s="50"/>
      <c r="CS377" s="50"/>
      <c r="CT377" s="50"/>
      <c r="CU377" s="50"/>
      <c r="CV377" s="50"/>
      <c r="CW377" s="50"/>
      <c r="CX377" s="50"/>
      <c r="CY377" s="50"/>
      <c r="CZ377" s="50"/>
      <c r="DA377" s="50"/>
      <c r="DB377" s="50"/>
      <c r="DC377" s="50"/>
      <c r="DD377" s="50"/>
      <c r="DE377" s="50"/>
      <c r="DF377" s="50"/>
      <c r="DG377" s="50"/>
      <c r="DH377" s="50"/>
      <c r="DI377" s="50"/>
      <c r="DJ377" s="50"/>
      <c r="DK377" s="50"/>
      <c r="DL377" s="50"/>
      <c r="DM377" s="50"/>
      <c r="DN377" s="50"/>
      <c r="DO377" s="50"/>
      <c r="DP377" s="50"/>
      <c r="DQ377" s="50"/>
      <c r="DR377" s="50"/>
      <c r="DS377" s="50"/>
      <c r="DT377" s="50"/>
      <c r="DU377" s="50"/>
      <c r="DV377" s="50"/>
      <c r="DW377" s="50"/>
      <c r="DX377" s="50"/>
      <c r="DY377" s="50"/>
      <c r="DZ377" s="50"/>
      <c r="EA377" s="50"/>
      <c r="EB377" s="50"/>
      <c r="EC377" s="50"/>
      <c r="ED377" s="50"/>
      <c r="EE377" s="50"/>
      <c r="EF377" s="50"/>
      <c r="EG377" s="50"/>
      <c r="EH377" s="50"/>
      <c r="EI377" s="50"/>
      <c r="EJ377" s="50"/>
      <c r="EK377" s="50"/>
      <c r="EL377" s="50"/>
      <c r="EM377" s="50"/>
      <c r="EN377" s="50"/>
      <c r="EO377" s="50"/>
      <c r="EP377" s="50"/>
      <c r="EQ377" s="50"/>
      <c r="ER377" s="50"/>
      <c r="ES377" s="50"/>
      <c r="ET377" s="50"/>
      <c r="EU377" s="50"/>
      <c r="EV377" s="50"/>
      <c r="EW377" s="50"/>
      <c r="EX377" s="50"/>
      <c r="EY377" s="50"/>
      <c r="EZ377" s="50"/>
      <c r="FA377" s="50"/>
      <c r="FB377" s="50"/>
      <c r="FC377" s="50"/>
    </row>
    <row r="378" spans="1:159" x14ac:dyDescent="0.2">
      <c r="A378" s="39"/>
      <c r="B378" s="39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  <c r="AY378" s="50"/>
      <c r="AZ378" s="50"/>
      <c r="BA378" s="50"/>
      <c r="BB378" s="50"/>
      <c r="BC378" s="50"/>
      <c r="BD378" s="50"/>
      <c r="BE378" s="50"/>
      <c r="BF378" s="50"/>
      <c r="BG378" s="50"/>
      <c r="BH378" s="50"/>
      <c r="BI378" s="50"/>
      <c r="BJ378" s="50"/>
      <c r="BK378" s="50"/>
      <c r="BL378" s="50"/>
      <c r="BM378" s="50"/>
      <c r="BN378" s="50"/>
      <c r="BO378" s="50"/>
      <c r="BP378" s="50"/>
      <c r="BQ378" s="50"/>
      <c r="BR378" s="50"/>
      <c r="BS378" s="50"/>
      <c r="BT378" s="50"/>
      <c r="BU378" s="50"/>
      <c r="BV378" s="50"/>
      <c r="BW378" s="50"/>
      <c r="BX378" s="50"/>
      <c r="BY378" s="50"/>
      <c r="BZ378" s="50"/>
      <c r="CA378" s="50"/>
      <c r="CB378" s="50"/>
      <c r="CC378" s="50"/>
      <c r="CD378" s="50"/>
      <c r="CE378" s="50"/>
      <c r="CF378" s="50"/>
      <c r="CG378" s="50"/>
      <c r="CH378" s="50"/>
      <c r="CI378" s="50"/>
      <c r="CJ378" s="50"/>
      <c r="CK378" s="50"/>
      <c r="CL378" s="50"/>
      <c r="CM378" s="50"/>
      <c r="CN378" s="50"/>
      <c r="CO378" s="50"/>
      <c r="CP378" s="50"/>
      <c r="CQ378" s="50"/>
      <c r="CR378" s="50"/>
      <c r="CS378" s="50"/>
      <c r="CT378" s="50"/>
      <c r="CU378" s="50"/>
      <c r="CV378" s="50"/>
      <c r="CW378" s="50"/>
      <c r="CX378" s="50"/>
      <c r="CY378" s="50"/>
      <c r="CZ378" s="50"/>
      <c r="DA378" s="50"/>
      <c r="DB378" s="50"/>
      <c r="DC378" s="50"/>
      <c r="DD378" s="50"/>
      <c r="DE378" s="50"/>
      <c r="DF378" s="50"/>
      <c r="DG378" s="50"/>
      <c r="DH378" s="50"/>
      <c r="DI378" s="50"/>
      <c r="DJ378" s="50"/>
      <c r="DK378" s="50"/>
      <c r="DL378" s="50"/>
      <c r="DM378" s="50"/>
      <c r="DN378" s="50"/>
      <c r="DO378" s="50"/>
      <c r="DP378" s="50"/>
      <c r="DQ378" s="50"/>
      <c r="DR378" s="50"/>
      <c r="DS378" s="50"/>
      <c r="DT378" s="50"/>
      <c r="DU378" s="50"/>
      <c r="DV378" s="50"/>
      <c r="DW378" s="50"/>
      <c r="DX378" s="50"/>
      <c r="DY378" s="50"/>
      <c r="DZ378" s="50"/>
      <c r="EA378" s="50"/>
      <c r="EB378" s="50"/>
      <c r="EC378" s="50"/>
      <c r="ED378" s="50"/>
      <c r="EE378" s="50"/>
      <c r="EF378" s="50"/>
      <c r="EG378" s="50"/>
      <c r="EH378" s="50"/>
      <c r="EI378" s="50"/>
      <c r="EJ378" s="50"/>
      <c r="EK378" s="50"/>
      <c r="EL378" s="50"/>
      <c r="EM378" s="50"/>
      <c r="EN378" s="50"/>
      <c r="EO378" s="50"/>
      <c r="EP378" s="50"/>
      <c r="EQ378" s="50"/>
      <c r="ER378" s="50"/>
      <c r="ES378" s="50"/>
      <c r="ET378" s="50"/>
      <c r="EU378" s="50"/>
      <c r="EV378" s="50"/>
      <c r="EW378" s="50"/>
      <c r="EX378" s="50"/>
      <c r="EY378" s="50"/>
      <c r="EZ378" s="50"/>
      <c r="FA378" s="50"/>
      <c r="FB378" s="50"/>
      <c r="FC378" s="50"/>
    </row>
    <row r="379" spans="1:159" x14ac:dyDescent="0.2">
      <c r="A379" s="39"/>
      <c r="B379" s="39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  <c r="AY379" s="50"/>
      <c r="AZ379" s="50"/>
      <c r="BA379" s="50"/>
      <c r="BB379" s="50"/>
      <c r="BC379" s="50"/>
      <c r="BD379" s="50"/>
      <c r="BE379" s="50"/>
      <c r="BF379" s="50"/>
      <c r="BG379" s="50"/>
      <c r="BH379" s="50"/>
      <c r="BI379" s="50"/>
      <c r="BJ379" s="50"/>
      <c r="BK379" s="50"/>
      <c r="BL379" s="50"/>
      <c r="BM379" s="50"/>
      <c r="BN379" s="50"/>
      <c r="BO379" s="50"/>
      <c r="BP379" s="50"/>
      <c r="BQ379" s="50"/>
      <c r="BR379" s="50"/>
      <c r="BS379" s="50"/>
      <c r="BT379" s="50"/>
      <c r="BU379" s="50"/>
      <c r="BV379" s="50"/>
      <c r="BW379" s="50"/>
      <c r="BX379" s="50"/>
      <c r="BY379" s="50"/>
      <c r="BZ379" s="50"/>
      <c r="CA379" s="50"/>
      <c r="CB379" s="50"/>
      <c r="CC379" s="50"/>
      <c r="CD379" s="50"/>
      <c r="CE379" s="50"/>
      <c r="CF379" s="50"/>
      <c r="CG379" s="50"/>
      <c r="CH379" s="50"/>
      <c r="CI379" s="50"/>
      <c r="CJ379" s="50"/>
      <c r="CK379" s="50"/>
      <c r="CL379" s="50"/>
      <c r="CM379" s="50"/>
      <c r="CN379" s="50"/>
      <c r="CO379" s="50"/>
      <c r="CP379" s="50"/>
      <c r="CQ379" s="50"/>
      <c r="CR379" s="50"/>
      <c r="CS379" s="50"/>
      <c r="CT379" s="50"/>
      <c r="CU379" s="50"/>
      <c r="CV379" s="50"/>
      <c r="CW379" s="50"/>
      <c r="CX379" s="50"/>
      <c r="CY379" s="50"/>
      <c r="CZ379" s="50"/>
      <c r="DA379" s="50"/>
      <c r="DB379" s="50"/>
      <c r="DC379" s="50"/>
      <c r="DD379" s="50"/>
      <c r="DE379" s="50"/>
      <c r="DF379" s="50"/>
      <c r="DG379" s="50"/>
      <c r="DH379" s="50"/>
      <c r="DI379" s="50"/>
      <c r="DJ379" s="50"/>
      <c r="DK379" s="50"/>
      <c r="DL379" s="50"/>
      <c r="DM379" s="50"/>
      <c r="DN379" s="50"/>
      <c r="DO379" s="50"/>
      <c r="DP379" s="50"/>
      <c r="DQ379" s="50"/>
      <c r="DR379" s="50"/>
      <c r="DS379" s="50"/>
      <c r="DT379" s="50"/>
      <c r="DU379" s="50"/>
      <c r="DV379" s="50"/>
      <c r="DW379" s="50"/>
      <c r="DX379" s="50"/>
      <c r="DY379" s="50"/>
      <c r="DZ379" s="50"/>
      <c r="EA379" s="50"/>
      <c r="EB379" s="50"/>
      <c r="EC379" s="50"/>
      <c r="ED379" s="50"/>
      <c r="EE379" s="50"/>
      <c r="EF379" s="50"/>
      <c r="EG379" s="50"/>
      <c r="EH379" s="50"/>
      <c r="EI379" s="50"/>
      <c r="EJ379" s="50"/>
      <c r="EK379" s="50"/>
      <c r="EL379" s="50"/>
      <c r="EM379" s="50"/>
      <c r="EN379" s="50"/>
      <c r="EO379" s="50"/>
      <c r="EP379" s="50"/>
      <c r="EQ379" s="50"/>
      <c r="ER379" s="50"/>
      <c r="ES379" s="50"/>
      <c r="ET379" s="50"/>
      <c r="EU379" s="50"/>
      <c r="EV379" s="50"/>
      <c r="EW379" s="50"/>
      <c r="EX379" s="50"/>
      <c r="EY379" s="50"/>
      <c r="EZ379" s="50"/>
      <c r="FA379" s="50"/>
      <c r="FB379" s="50"/>
      <c r="FC379" s="50"/>
    </row>
    <row r="380" spans="1:159" x14ac:dyDescent="0.2">
      <c r="A380" s="39"/>
      <c r="B380" s="39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  <c r="AY380" s="50"/>
      <c r="AZ380" s="50"/>
      <c r="BA380" s="50"/>
      <c r="BB380" s="50"/>
      <c r="BC380" s="50"/>
      <c r="BD380" s="50"/>
      <c r="BE380" s="50"/>
      <c r="BF380" s="50"/>
      <c r="BG380" s="50"/>
      <c r="BH380" s="50"/>
      <c r="BI380" s="50"/>
      <c r="BJ380" s="50"/>
      <c r="BK380" s="50"/>
      <c r="BL380" s="50"/>
      <c r="BM380" s="50"/>
      <c r="BN380" s="50"/>
      <c r="BO380" s="50"/>
      <c r="BP380" s="50"/>
      <c r="BQ380" s="50"/>
      <c r="BR380" s="50"/>
      <c r="BS380" s="50"/>
      <c r="BT380" s="50"/>
      <c r="BU380" s="50"/>
      <c r="BV380" s="50"/>
      <c r="BW380" s="50"/>
      <c r="BX380" s="50"/>
      <c r="BY380" s="50"/>
      <c r="BZ380" s="50"/>
      <c r="CA380" s="50"/>
      <c r="CB380" s="50"/>
      <c r="CC380" s="50"/>
      <c r="CD380" s="50"/>
      <c r="CE380" s="50"/>
      <c r="CF380" s="50"/>
      <c r="CG380" s="50"/>
      <c r="CH380" s="50"/>
      <c r="CI380" s="50"/>
      <c r="CJ380" s="50"/>
      <c r="CK380" s="50"/>
      <c r="CL380" s="50"/>
      <c r="CM380" s="50"/>
      <c r="CN380" s="50"/>
      <c r="CO380" s="50"/>
      <c r="CP380" s="50"/>
      <c r="CQ380" s="50"/>
      <c r="CR380" s="50"/>
      <c r="CS380" s="50"/>
      <c r="CT380" s="50"/>
      <c r="CU380" s="50"/>
      <c r="CV380" s="50"/>
      <c r="CW380" s="50"/>
      <c r="CX380" s="50"/>
      <c r="CY380" s="50"/>
      <c r="CZ380" s="50"/>
      <c r="DA380" s="50"/>
      <c r="DB380" s="50"/>
      <c r="DC380" s="50"/>
      <c r="DD380" s="50"/>
      <c r="DE380" s="50"/>
      <c r="DF380" s="50"/>
      <c r="DG380" s="50"/>
      <c r="DH380" s="50"/>
      <c r="DI380" s="50"/>
      <c r="DJ380" s="50"/>
      <c r="DK380" s="50"/>
      <c r="DL380" s="50"/>
      <c r="DM380" s="50"/>
      <c r="DN380" s="50"/>
      <c r="DO380" s="50"/>
      <c r="DP380" s="50"/>
      <c r="DQ380" s="50"/>
      <c r="DR380" s="50"/>
      <c r="DS380" s="50"/>
      <c r="DT380" s="50"/>
      <c r="DU380" s="50"/>
      <c r="DV380" s="50"/>
      <c r="DW380" s="50"/>
      <c r="DX380" s="50"/>
      <c r="DY380" s="50"/>
      <c r="DZ380" s="50"/>
      <c r="EA380" s="50"/>
      <c r="EB380" s="50"/>
      <c r="EC380" s="50"/>
      <c r="ED380" s="50"/>
      <c r="EE380" s="50"/>
      <c r="EF380" s="50"/>
      <c r="EG380" s="50"/>
      <c r="EH380" s="50"/>
      <c r="EI380" s="50"/>
      <c r="EJ380" s="50"/>
      <c r="EK380" s="50"/>
      <c r="EL380" s="50"/>
      <c r="EM380" s="50"/>
      <c r="EN380" s="50"/>
      <c r="EO380" s="50"/>
      <c r="EP380" s="50"/>
      <c r="EQ380" s="50"/>
      <c r="ER380" s="50"/>
      <c r="ES380" s="50"/>
      <c r="ET380" s="50"/>
      <c r="EU380" s="50"/>
      <c r="EV380" s="50"/>
      <c r="EW380" s="50"/>
      <c r="EX380" s="50"/>
      <c r="EY380" s="50"/>
      <c r="EZ380" s="50"/>
      <c r="FA380" s="50"/>
      <c r="FB380" s="50"/>
      <c r="FC380" s="50"/>
    </row>
    <row r="381" spans="1:159" x14ac:dyDescent="0.2">
      <c r="A381" s="39"/>
      <c r="B381" s="39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  <c r="BB381" s="50"/>
      <c r="BC381" s="50"/>
      <c r="BD381" s="50"/>
      <c r="BE381" s="50"/>
      <c r="BF381" s="50"/>
      <c r="BG381" s="50"/>
      <c r="BH381" s="50"/>
      <c r="BI381" s="50"/>
      <c r="BJ381" s="50"/>
      <c r="BK381" s="50"/>
      <c r="BL381" s="50"/>
      <c r="BM381" s="50"/>
      <c r="BN381" s="50"/>
      <c r="BO381" s="50"/>
      <c r="BP381" s="50"/>
      <c r="BQ381" s="50"/>
      <c r="BR381" s="50"/>
      <c r="BS381" s="50"/>
      <c r="BT381" s="50"/>
      <c r="BU381" s="50"/>
      <c r="BV381" s="50"/>
      <c r="BW381" s="50"/>
      <c r="BX381" s="50"/>
      <c r="BY381" s="50"/>
      <c r="BZ381" s="50"/>
      <c r="CA381" s="50"/>
      <c r="CB381" s="50"/>
      <c r="CC381" s="50"/>
      <c r="CD381" s="50"/>
      <c r="CE381" s="50"/>
      <c r="CF381" s="50"/>
      <c r="CG381" s="50"/>
      <c r="CH381" s="50"/>
      <c r="CI381" s="50"/>
      <c r="CJ381" s="50"/>
      <c r="CK381" s="50"/>
      <c r="CL381" s="50"/>
      <c r="CM381" s="50"/>
      <c r="CN381" s="50"/>
      <c r="CO381" s="50"/>
      <c r="CP381" s="50"/>
      <c r="CQ381" s="50"/>
      <c r="CR381" s="50"/>
      <c r="CS381" s="50"/>
      <c r="CT381" s="50"/>
      <c r="CU381" s="50"/>
      <c r="CV381" s="50"/>
      <c r="CW381" s="50"/>
      <c r="CX381" s="50"/>
      <c r="CY381" s="50"/>
      <c r="CZ381" s="50"/>
      <c r="DA381" s="50"/>
      <c r="DB381" s="50"/>
      <c r="DC381" s="50"/>
      <c r="DD381" s="50"/>
      <c r="DE381" s="50"/>
      <c r="DF381" s="50"/>
      <c r="DG381" s="50"/>
      <c r="DH381" s="50"/>
      <c r="DI381" s="50"/>
      <c r="DJ381" s="50"/>
      <c r="DK381" s="50"/>
      <c r="DL381" s="50"/>
      <c r="DM381" s="50"/>
      <c r="DN381" s="50"/>
      <c r="DO381" s="50"/>
      <c r="DP381" s="50"/>
      <c r="DQ381" s="50"/>
      <c r="DR381" s="50"/>
      <c r="DS381" s="50"/>
      <c r="DT381" s="50"/>
      <c r="DU381" s="50"/>
      <c r="DV381" s="50"/>
      <c r="DW381" s="50"/>
      <c r="DX381" s="50"/>
      <c r="DY381" s="50"/>
      <c r="DZ381" s="50"/>
      <c r="EA381" s="50"/>
      <c r="EB381" s="50"/>
      <c r="EC381" s="50"/>
      <c r="ED381" s="50"/>
      <c r="EE381" s="50"/>
      <c r="EF381" s="50"/>
      <c r="EG381" s="50"/>
      <c r="EH381" s="50"/>
      <c r="EI381" s="50"/>
      <c r="EJ381" s="50"/>
      <c r="EK381" s="50"/>
      <c r="EL381" s="50"/>
      <c r="EM381" s="50"/>
      <c r="EN381" s="50"/>
      <c r="EO381" s="50"/>
      <c r="EP381" s="50"/>
      <c r="EQ381" s="50"/>
      <c r="ER381" s="50"/>
      <c r="ES381" s="50"/>
      <c r="ET381" s="50"/>
      <c r="EU381" s="50"/>
      <c r="EV381" s="50"/>
      <c r="EW381" s="50"/>
      <c r="EX381" s="50"/>
      <c r="EY381" s="50"/>
      <c r="EZ381" s="50"/>
      <c r="FA381" s="50"/>
      <c r="FB381" s="50"/>
      <c r="FC381" s="50"/>
    </row>
    <row r="382" spans="1:159" x14ac:dyDescent="0.2">
      <c r="A382" s="39"/>
      <c r="B382" s="39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  <c r="AY382" s="50"/>
      <c r="AZ382" s="50"/>
      <c r="BA382" s="50"/>
      <c r="BB382" s="50"/>
      <c r="BC382" s="50"/>
      <c r="BD382" s="50"/>
      <c r="BE382" s="50"/>
      <c r="BF382" s="50"/>
      <c r="BG382" s="50"/>
      <c r="BH382" s="50"/>
      <c r="BI382" s="50"/>
      <c r="BJ382" s="50"/>
      <c r="BK382" s="50"/>
      <c r="BL382" s="50"/>
      <c r="BM382" s="50"/>
      <c r="BN382" s="50"/>
      <c r="BO382" s="50"/>
      <c r="BP382" s="50"/>
      <c r="BQ382" s="50"/>
      <c r="BR382" s="50"/>
      <c r="BS382" s="50"/>
      <c r="BT382" s="50"/>
      <c r="BU382" s="50"/>
      <c r="BV382" s="50"/>
      <c r="BW382" s="50"/>
      <c r="BX382" s="50"/>
      <c r="BY382" s="50"/>
      <c r="BZ382" s="50"/>
      <c r="CA382" s="50"/>
      <c r="CB382" s="50"/>
      <c r="CC382" s="50"/>
      <c r="CD382" s="50"/>
      <c r="CE382" s="50"/>
      <c r="CF382" s="50"/>
      <c r="CG382" s="50"/>
      <c r="CH382" s="50"/>
      <c r="CI382" s="50"/>
      <c r="CJ382" s="50"/>
      <c r="CK382" s="50"/>
      <c r="CL382" s="50"/>
      <c r="CM382" s="50"/>
      <c r="CN382" s="50"/>
      <c r="CO382" s="50"/>
      <c r="CP382" s="50"/>
      <c r="CQ382" s="50"/>
      <c r="CR382" s="50"/>
      <c r="CS382" s="50"/>
      <c r="CT382" s="50"/>
      <c r="CU382" s="50"/>
      <c r="CV382" s="50"/>
      <c r="CW382" s="50"/>
      <c r="CX382" s="50"/>
      <c r="CY382" s="50"/>
      <c r="CZ382" s="50"/>
      <c r="DA382" s="50"/>
      <c r="DB382" s="50"/>
      <c r="DC382" s="50"/>
      <c r="DD382" s="50"/>
      <c r="DE382" s="50"/>
      <c r="DF382" s="50"/>
      <c r="DG382" s="50"/>
      <c r="DH382" s="50"/>
      <c r="DI382" s="50"/>
      <c r="DJ382" s="50"/>
      <c r="DK382" s="50"/>
      <c r="DL382" s="50"/>
      <c r="DM382" s="50"/>
      <c r="DN382" s="50"/>
      <c r="DO382" s="50"/>
      <c r="DP382" s="50"/>
      <c r="DQ382" s="50"/>
      <c r="DR382" s="50"/>
      <c r="DS382" s="50"/>
      <c r="DT382" s="50"/>
      <c r="DU382" s="50"/>
      <c r="DV382" s="50"/>
      <c r="DW382" s="50"/>
      <c r="DX382" s="50"/>
      <c r="DY382" s="50"/>
      <c r="DZ382" s="50"/>
      <c r="EA382" s="50"/>
      <c r="EB382" s="50"/>
      <c r="EC382" s="50"/>
      <c r="ED382" s="50"/>
      <c r="EE382" s="50"/>
      <c r="EF382" s="50"/>
      <c r="EG382" s="50"/>
      <c r="EH382" s="50"/>
      <c r="EI382" s="50"/>
      <c r="EJ382" s="50"/>
      <c r="EK382" s="50"/>
      <c r="EL382" s="50"/>
      <c r="EM382" s="50"/>
      <c r="EN382" s="50"/>
      <c r="EO382" s="50"/>
      <c r="EP382" s="50"/>
      <c r="EQ382" s="50"/>
      <c r="ER382" s="50"/>
      <c r="ES382" s="50"/>
      <c r="ET382" s="50"/>
      <c r="EU382" s="50"/>
      <c r="EV382" s="50"/>
      <c r="EW382" s="50"/>
      <c r="EX382" s="50"/>
      <c r="EY382" s="50"/>
      <c r="EZ382" s="50"/>
      <c r="FA382" s="50"/>
      <c r="FB382" s="50"/>
      <c r="FC382" s="50"/>
    </row>
    <row r="383" spans="1:159" x14ac:dyDescent="0.2">
      <c r="A383" s="39"/>
      <c r="B383" s="39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  <c r="BB383" s="50"/>
      <c r="BC383" s="50"/>
      <c r="BD383" s="50"/>
      <c r="BE383" s="50"/>
      <c r="BF383" s="50"/>
      <c r="BG383" s="50"/>
      <c r="BH383" s="50"/>
      <c r="BI383" s="50"/>
      <c r="BJ383" s="50"/>
      <c r="BK383" s="50"/>
      <c r="BL383" s="50"/>
      <c r="BM383" s="50"/>
      <c r="BN383" s="50"/>
      <c r="BO383" s="50"/>
      <c r="BP383" s="50"/>
      <c r="BQ383" s="50"/>
      <c r="BR383" s="50"/>
      <c r="BS383" s="50"/>
      <c r="BT383" s="50"/>
      <c r="BU383" s="50"/>
      <c r="BV383" s="50"/>
      <c r="BW383" s="50"/>
      <c r="BX383" s="50"/>
      <c r="BY383" s="50"/>
      <c r="BZ383" s="50"/>
      <c r="CA383" s="50"/>
      <c r="CB383" s="50"/>
      <c r="CC383" s="50"/>
      <c r="CD383" s="50"/>
      <c r="CE383" s="50"/>
      <c r="CF383" s="50"/>
      <c r="CG383" s="50"/>
      <c r="CH383" s="50"/>
      <c r="CI383" s="50"/>
      <c r="CJ383" s="50"/>
      <c r="CK383" s="50"/>
      <c r="CL383" s="50"/>
      <c r="CM383" s="50"/>
      <c r="CN383" s="50"/>
      <c r="CO383" s="50"/>
      <c r="CP383" s="50"/>
      <c r="CQ383" s="50"/>
      <c r="CR383" s="50"/>
      <c r="CS383" s="50"/>
      <c r="CT383" s="50"/>
      <c r="CU383" s="50"/>
      <c r="CV383" s="50"/>
      <c r="CW383" s="50"/>
      <c r="CX383" s="50"/>
      <c r="CY383" s="50"/>
      <c r="CZ383" s="50"/>
      <c r="DA383" s="50"/>
      <c r="DB383" s="50"/>
      <c r="DC383" s="50"/>
      <c r="DD383" s="50"/>
      <c r="DE383" s="50"/>
      <c r="DF383" s="50"/>
      <c r="DG383" s="50"/>
      <c r="DH383" s="50"/>
      <c r="DI383" s="50"/>
      <c r="DJ383" s="50"/>
      <c r="DK383" s="50"/>
      <c r="DL383" s="50"/>
      <c r="DM383" s="50"/>
      <c r="DN383" s="50"/>
      <c r="DO383" s="50"/>
      <c r="DP383" s="50"/>
      <c r="DQ383" s="50"/>
      <c r="DR383" s="50"/>
      <c r="DS383" s="50"/>
      <c r="DT383" s="50"/>
      <c r="DU383" s="50"/>
      <c r="DV383" s="50"/>
      <c r="DW383" s="50"/>
      <c r="DX383" s="50"/>
      <c r="DY383" s="50"/>
      <c r="DZ383" s="50"/>
      <c r="EA383" s="50"/>
      <c r="EB383" s="50"/>
      <c r="EC383" s="50"/>
      <c r="ED383" s="50"/>
      <c r="EE383" s="50"/>
      <c r="EF383" s="50"/>
      <c r="EG383" s="50"/>
      <c r="EH383" s="50"/>
      <c r="EI383" s="50"/>
      <c r="EJ383" s="50"/>
      <c r="EK383" s="50"/>
      <c r="EL383" s="50"/>
      <c r="EM383" s="50"/>
      <c r="EN383" s="50"/>
      <c r="EO383" s="50"/>
      <c r="EP383" s="50"/>
      <c r="EQ383" s="50"/>
      <c r="ER383" s="50"/>
      <c r="ES383" s="50"/>
      <c r="ET383" s="50"/>
      <c r="EU383" s="50"/>
      <c r="EV383" s="50"/>
      <c r="EW383" s="50"/>
      <c r="EX383" s="50"/>
      <c r="EY383" s="50"/>
      <c r="EZ383" s="50"/>
      <c r="FA383" s="50"/>
      <c r="FB383" s="50"/>
      <c r="FC383" s="50"/>
    </row>
    <row r="384" spans="1:159" x14ac:dyDescent="0.2">
      <c r="A384" s="39"/>
      <c r="B384" s="39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  <c r="AY384" s="50"/>
      <c r="AZ384" s="50"/>
      <c r="BA384" s="50"/>
      <c r="BB384" s="50"/>
      <c r="BC384" s="50"/>
      <c r="BD384" s="50"/>
      <c r="BE384" s="50"/>
      <c r="BF384" s="50"/>
      <c r="BG384" s="50"/>
      <c r="BH384" s="50"/>
      <c r="BI384" s="50"/>
      <c r="BJ384" s="50"/>
      <c r="BK384" s="50"/>
      <c r="BL384" s="50"/>
      <c r="BM384" s="50"/>
      <c r="BN384" s="50"/>
      <c r="BO384" s="50"/>
      <c r="BP384" s="50"/>
      <c r="BQ384" s="50"/>
      <c r="BR384" s="50"/>
      <c r="BS384" s="50"/>
      <c r="BT384" s="50"/>
      <c r="BU384" s="50"/>
      <c r="BV384" s="50"/>
      <c r="BW384" s="50"/>
      <c r="BX384" s="50"/>
      <c r="BY384" s="50"/>
      <c r="BZ384" s="50"/>
      <c r="CA384" s="50"/>
      <c r="CB384" s="50"/>
      <c r="CC384" s="50"/>
      <c r="CD384" s="50"/>
      <c r="CE384" s="50"/>
      <c r="CF384" s="50"/>
      <c r="CG384" s="50"/>
      <c r="CH384" s="50"/>
      <c r="CI384" s="50"/>
      <c r="CJ384" s="50"/>
      <c r="CK384" s="50"/>
      <c r="CL384" s="50"/>
      <c r="CM384" s="50"/>
      <c r="CN384" s="50"/>
      <c r="CO384" s="50"/>
      <c r="CP384" s="50"/>
      <c r="CQ384" s="50"/>
      <c r="CR384" s="50"/>
      <c r="CS384" s="50"/>
      <c r="CT384" s="50"/>
      <c r="CU384" s="50"/>
      <c r="CV384" s="50"/>
      <c r="CW384" s="50"/>
      <c r="CX384" s="50"/>
      <c r="CY384" s="50"/>
      <c r="CZ384" s="50"/>
      <c r="DA384" s="50"/>
      <c r="DB384" s="50"/>
      <c r="DC384" s="50"/>
      <c r="DD384" s="50"/>
      <c r="DE384" s="50"/>
      <c r="DF384" s="50"/>
      <c r="DG384" s="50"/>
      <c r="DH384" s="50"/>
      <c r="DI384" s="50"/>
      <c r="DJ384" s="50"/>
      <c r="DK384" s="50"/>
      <c r="DL384" s="50"/>
      <c r="DM384" s="50"/>
      <c r="DN384" s="50"/>
      <c r="DO384" s="50"/>
      <c r="DP384" s="50"/>
      <c r="DQ384" s="50"/>
      <c r="DR384" s="50"/>
      <c r="DS384" s="50"/>
      <c r="DT384" s="50"/>
      <c r="DU384" s="50"/>
      <c r="DV384" s="50"/>
      <c r="DW384" s="50"/>
      <c r="DX384" s="50"/>
      <c r="DY384" s="50"/>
      <c r="DZ384" s="50"/>
      <c r="EA384" s="50"/>
      <c r="EB384" s="50"/>
      <c r="EC384" s="50"/>
      <c r="ED384" s="50"/>
      <c r="EE384" s="50"/>
      <c r="EF384" s="50"/>
      <c r="EG384" s="50"/>
      <c r="EH384" s="50"/>
      <c r="EI384" s="50"/>
      <c r="EJ384" s="50"/>
      <c r="EK384" s="50"/>
      <c r="EL384" s="50"/>
      <c r="EM384" s="50"/>
      <c r="EN384" s="50"/>
      <c r="EO384" s="50"/>
      <c r="EP384" s="50"/>
      <c r="EQ384" s="50"/>
      <c r="ER384" s="50"/>
      <c r="ES384" s="50"/>
      <c r="ET384" s="50"/>
      <c r="EU384" s="50"/>
      <c r="EV384" s="50"/>
      <c r="EW384" s="50"/>
      <c r="EX384" s="50"/>
      <c r="EY384" s="50"/>
      <c r="EZ384" s="50"/>
      <c r="FA384" s="50"/>
      <c r="FB384" s="50"/>
      <c r="FC384" s="50"/>
    </row>
    <row r="385" spans="1:159" x14ac:dyDescent="0.2">
      <c r="A385" s="39"/>
      <c r="B385" s="39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  <c r="BD385" s="50"/>
      <c r="BE385" s="50"/>
      <c r="BF385" s="50"/>
      <c r="BG385" s="50"/>
      <c r="BH385" s="50"/>
      <c r="BI385" s="50"/>
      <c r="BJ385" s="50"/>
      <c r="BK385" s="50"/>
      <c r="BL385" s="50"/>
      <c r="BM385" s="50"/>
      <c r="BN385" s="50"/>
      <c r="BO385" s="50"/>
      <c r="BP385" s="50"/>
      <c r="BQ385" s="50"/>
      <c r="BR385" s="50"/>
      <c r="BS385" s="50"/>
      <c r="BT385" s="50"/>
      <c r="BU385" s="50"/>
      <c r="BV385" s="50"/>
      <c r="BW385" s="50"/>
      <c r="BX385" s="50"/>
      <c r="BY385" s="50"/>
      <c r="BZ385" s="50"/>
      <c r="CA385" s="50"/>
      <c r="CB385" s="50"/>
      <c r="CC385" s="50"/>
      <c r="CD385" s="50"/>
      <c r="CE385" s="50"/>
      <c r="CF385" s="50"/>
      <c r="CG385" s="50"/>
      <c r="CH385" s="50"/>
      <c r="CI385" s="50"/>
      <c r="CJ385" s="50"/>
      <c r="CK385" s="50"/>
      <c r="CL385" s="50"/>
      <c r="CM385" s="50"/>
      <c r="CN385" s="50"/>
      <c r="CO385" s="50"/>
      <c r="CP385" s="50"/>
      <c r="CQ385" s="50"/>
      <c r="CR385" s="50"/>
      <c r="CS385" s="50"/>
      <c r="CT385" s="50"/>
      <c r="CU385" s="50"/>
      <c r="CV385" s="50"/>
      <c r="CW385" s="50"/>
      <c r="CX385" s="50"/>
      <c r="CY385" s="50"/>
      <c r="CZ385" s="50"/>
      <c r="DA385" s="50"/>
      <c r="DB385" s="50"/>
      <c r="DC385" s="50"/>
      <c r="DD385" s="50"/>
      <c r="DE385" s="50"/>
      <c r="DF385" s="50"/>
      <c r="DG385" s="50"/>
      <c r="DH385" s="50"/>
      <c r="DI385" s="50"/>
      <c r="DJ385" s="50"/>
      <c r="DK385" s="50"/>
      <c r="DL385" s="50"/>
      <c r="DM385" s="50"/>
      <c r="DN385" s="50"/>
      <c r="DO385" s="50"/>
      <c r="DP385" s="50"/>
      <c r="DQ385" s="50"/>
      <c r="DR385" s="50"/>
      <c r="DS385" s="50"/>
      <c r="DT385" s="50"/>
      <c r="DU385" s="50"/>
      <c r="DV385" s="50"/>
      <c r="DW385" s="50"/>
      <c r="DX385" s="50"/>
      <c r="DY385" s="50"/>
      <c r="DZ385" s="50"/>
      <c r="EA385" s="50"/>
      <c r="EB385" s="50"/>
      <c r="EC385" s="50"/>
      <c r="ED385" s="50"/>
      <c r="EE385" s="50"/>
      <c r="EF385" s="50"/>
      <c r="EG385" s="50"/>
      <c r="EH385" s="50"/>
      <c r="EI385" s="50"/>
      <c r="EJ385" s="50"/>
      <c r="EK385" s="50"/>
      <c r="EL385" s="50"/>
      <c r="EM385" s="50"/>
      <c r="EN385" s="50"/>
      <c r="EO385" s="50"/>
      <c r="EP385" s="50"/>
      <c r="EQ385" s="50"/>
      <c r="ER385" s="50"/>
      <c r="ES385" s="50"/>
      <c r="ET385" s="50"/>
      <c r="EU385" s="50"/>
      <c r="EV385" s="50"/>
      <c r="EW385" s="50"/>
      <c r="EX385" s="50"/>
      <c r="EY385" s="50"/>
      <c r="EZ385" s="50"/>
      <c r="FA385" s="50"/>
      <c r="FB385" s="50"/>
      <c r="FC385" s="50"/>
    </row>
    <row r="386" spans="1:159" x14ac:dyDescent="0.2">
      <c r="A386" s="39"/>
      <c r="B386" s="39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  <c r="BD386" s="50"/>
      <c r="BE386" s="50"/>
      <c r="BF386" s="50"/>
      <c r="BG386" s="50"/>
      <c r="BH386" s="50"/>
      <c r="BI386" s="50"/>
      <c r="BJ386" s="50"/>
      <c r="BK386" s="50"/>
      <c r="BL386" s="50"/>
      <c r="BM386" s="50"/>
      <c r="BN386" s="50"/>
      <c r="BO386" s="50"/>
      <c r="BP386" s="50"/>
      <c r="BQ386" s="50"/>
      <c r="BR386" s="50"/>
      <c r="BS386" s="50"/>
      <c r="BT386" s="50"/>
      <c r="BU386" s="50"/>
      <c r="BV386" s="50"/>
      <c r="BW386" s="50"/>
      <c r="BX386" s="50"/>
      <c r="BY386" s="50"/>
      <c r="BZ386" s="50"/>
      <c r="CA386" s="50"/>
      <c r="CB386" s="50"/>
      <c r="CC386" s="50"/>
      <c r="CD386" s="50"/>
      <c r="CE386" s="50"/>
      <c r="CF386" s="50"/>
      <c r="CG386" s="50"/>
      <c r="CH386" s="50"/>
      <c r="CI386" s="50"/>
      <c r="CJ386" s="50"/>
      <c r="CK386" s="50"/>
      <c r="CL386" s="50"/>
      <c r="CM386" s="50"/>
      <c r="CN386" s="50"/>
      <c r="CO386" s="50"/>
      <c r="CP386" s="50"/>
      <c r="CQ386" s="50"/>
      <c r="CR386" s="50"/>
      <c r="CS386" s="50"/>
      <c r="CT386" s="50"/>
      <c r="CU386" s="50"/>
      <c r="CV386" s="50"/>
      <c r="CW386" s="50"/>
      <c r="CX386" s="50"/>
      <c r="CY386" s="50"/>
      <c r="CZ386" s="50"/>
      <c r="DA386" s="50"/>
      <c r="DB386" s="50"/>
      <c r="DC386" s="50"/>
      <c r="DD386" s="50"/>
      <c r="DE386" s="50"/>
      <c r="DF386" s="50"/>
      <c r="DG386" s="50"/>
      <c r="DH386" s="50"/>
      <c r="DI386" s="50"/>
      <c r="DJ386" s="50"/>
      <c r="DK386" s="50"/>
      <c r="DL386" s="50"/>
      <c r="DM386" s="50"/>
      <c r="DN386" s="50"/>
      <c r="DO386" s="50"/>
      <c r="DP386" s="50"/>
      <c r="DQ386" s="50"/>
      <c r="DR386" s="50"/>
      <c r="DS386" s="50"/>
      <c r="DT386" s="50"/>
      <c r="DU386" s="50"/>
      <c r="DV386" s="50"/>
      <c r="DW386" s="50"/>
      <c r="DX386" s="50"/>
      <c r="DY386" s="50"/>
      <c r="DZ386" s="50"/>
      <c r="EA386" s="50"/>
      <c r="EB386" s="50"/>
      <c r="EC386" s="50"/>
      <c r="ED386" s="50"/>
      <c r="EE386" s="50"/>
      <c r="EF386" s="50"/>
      <c r="EG386" s="50"/>
      <c r="EH386" s="50"/>
      <c r="EI386" s="50"/>
      <c r="EJ386" s="50"/>
      <c r="EK386" s="50"/>
      <c r="EL386" s="50"/>
      <c r="EM386" s="50"/>
      <c r="EN386" s="50"/>
      <c r="EO386" s="50"/>
      <c r="EP386" s="50"/>
      <c r="EQ386" s="50"/>
      <c r="ER386" s="50"/>
      <c r="ES386" s="50"/>
      <c r="ET386" s="50"/>
      <c r="EU386" s="50"/>
      <c r="EV386" s="50"/>
      <c r="EW386" s="50"/>
      <c r="EX386" s="50"/>
      <c r="EY386" s="50"/>
      <c r="EZ386" s="50"/>
      <c r="FA386" s="50"/>
      <c r="FB386" s="50"/>
      <c r="FC386" s="50"/>
    </row>
    <row r="387" spans="1:159" x14ac:dyDescent="0.2">
      <c r="A387" s="39"/>
      <c r="B387" s="39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0"/>
      <c r="BW387" s="50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0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0"/>
      <c r="CX387" s="50"/>
      <c r="CY387" s="50"/>
      <c r="CZ387" s="50"/>
      <c r="DA387" s="50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N387" s="50"/>
      <c r="DO387" s="50"/>
      <c r="DP387" s="50"/>
      <c r="DQ387" s="50"/>
      <c r="DR387" s="50"/>
      <c r="DS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E387" s="50"/>
      <c r="EF387" s="50"/>
      <c r="EG387" s="50"/>
      <c r="EH387" s="50"/>
      <c r="EI387" s="50"/>
      <c r="EJ387" s="50"/>
      <c r="EK387" s="50"/>
      <c r="EL387" s="50"/>
      <c r="EM387" s="50"/>
      <c r="EN387" s="50"/>
      <c r="EO387" s="50"/>
      <c r="EP387" s="50"/>
      <c r="EQ387" s="50"/>
      <c r="ER387" s="50"/>
      <c r="ES387" s="50"/>
      <c r="ET387" s="50"/>
      <c r="EU387" s="50"/>
      <c r="EV387" s="50"/>
      <c r="EW387" s="50"/>
      <c r="EX387" s="50"/>
      <c r="EY387" s="50"/>
      <c r="EZ387" s="50"/>
      <c r="FA387" s="50"/>
      <c r="FB387" s="50"/>
      <c r="FC387" s="50"/>
    </row>
    <row r="388" spans="1:159" x14ac:dyDescent="0.2">
      <c r="A388" s="39"/>
      <c r="B388" s="39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  <c r="BD388" s="50"/>
      <c r="BE388" s="50"/>
      <c r="BF388" s="50"/>
      <c r="BG388" s="50"/>
      <c r="BH388" s="50"/>
      <c r="BI388" s="50"/>
      <c r="BJ388" s="50"/>
      <c r="BK388" s="50"/>
      <c r="BL388" s="50"/>
      <c r="BM388" s="50"/>
      <c r="BN388" s="50"/>
      <c r="BO388" s="50"/>
      <c r="BP388" s="50"/>
      <c r="BQ388" s="50"/>
      <c r="BR388" s="50"/>
      <c r="BS388" s="50"/>
      <c r="BT388" s="50"/>
      <c r="BU388" s="50"/>
      <c r="BV388" s="50"/>
      <c r="BW388" s="50"/>
      <c r="BX388" s="50"/>
      <c r="BY388" s="50"/>
      <c r="BZ388" s="50"/>
      <c r="CA388" s="50"/>
      <c r="CB388" s="50"/>
      <c r="CC388" s="50"/>
      <c r="CD388" s="50"/>
      <c r="CE388" s="50"/>
      <c r="CF388" s="50"/>
      <c r="CG388" s="50"/>
      <c r="CH388" s="50"/>
      <c r="CI388" s="50"/>
      <c r="CJ388" s="50"/>
      <c r="CK388" s="50"/>
      <c r="CL388" s="50"/>
      <c r="CM388" s="50"/>
      <c r="CN388" s="50"/>
      <c r="CO388" s="50"/>
      <c r="CP388" s="50"/>
      <c r="CQ388" s="50"/>
      <c r="CR388" s="50"/>
      <c r="CS388" s="50"/>
      <c r="CT388" s="50"/>
      <c r="CU388" s="50"/>
      <c r="CV388" s="50"/>
      <c r="CW388" s="50"/>
      <c r="CX388" s="50"/>
      <c r="CY388" s="50"/>
      <c r="CZ388" s="50"/>
      <c r="DA388" s="50"/>
      <c r="DB388" s="50"/>
      <c r="DC388" s="50"/>
      <c r="DD388" s="50"/>
      <c r="DE388" s="50"/>
      <c r="DF388" s="50"/>
      <c r="DG388" s="50"/>
      <c r="DH388" s="50"/>
      <c r="DI388" s="50"/>
      <c r="DJ388" s="50"/>
      <c r="DK388" s="50"/>
      <c r="DL388" s="50"/>
      <c r="DM388" s="50"/>
      <c r="DN388" s="50"/>
      <c r="DO388" s="50"/>
      <c r="DP388" s="50"/>
      <c r="DQ388" s="50"/>
      <c r="DR388" s="50"/>
      <c r="DS388" s="50"/>
      <c r="DT388" s="50"/>
      <c r="DU388" s="50"/>
      <c r="DV388" s="50"/>
      <c r="DW388" s="50"/>
      <c r="DX388" s="50"/>
      <c r="DY388" s="50"/>
      <c r="DZ388" s="50"/>
      <c r="EA388" s="50"/>
      <c r="EB388" s="50"/>
      <c r="EC388" s="50"/>
      <c r="ED388" s="50"/>
      <c r="EE388" s="50"/>
      <c r="EF388" s="50"/>
      <c r="EG388" s="50"/>
      <c r="EH388" s="50"/>
      <c r="EI388" s="50"/>
      <c r="EJ388" s="50"/>
      <c r="EK388" s="50"/>
      <c r="EL388" s="50"/>
      <c r="EM388" s="50"/>
      <c r="EN388" s="50"/>
      <c r="EO388" s="50"/>
      <c r="EP388" s="50"/>
      <c r="EQ388" s="50"/>
      <c r="ER388" s="50"/>
      <c r="ES388" s="50"/>
      <c r="ET388" s="50"/>
      <c r="EU388" s="50"/>
      <c r="EV388" s="50"/>
      <c r="EW388" s="50"/>
      <c r="EX388" s="50"/>
      <c r="EY388" s="50"/>
      <c r="EZ388" s="50"/>
      <c r="FA388" s="50"/>
      <c r="FB388" s="50"/>
      <c r="FC388" s="50"/>
    </row>
    <row r="389" spans="1:159" x14ac:dyDescent="0.2">
      <c r="A389" s="39"/>
      <c r="B389" s="39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  <c r="BD389" s="50"/>
      <c r="BE389" s="50"/>
      <c r="BF389" s="50"/>
      <c r="BG389" s="50"/>
      <c r="BH389" s="50"/>
      <c r="BI389" s="50"/>
      <c r="BJ389" s="50"/>
      <c r="BK389" s="50"/>
      <c r="BL389" s="50"/>
      <c r="BM389" s="50"/>
      <c r="BN389" s="50"/>
      <c r="BO389" s="50"/>
      <c r="BP389" s="50"/>
      <c r="BQ389" s="50"/>
      <c r="BR389" s="50"/>
      <c r="BS389" s="50"/>
      <c r="BT389" s="50"/>
      <c r="BU389" s="50"/>
      <c r="BV389" s="50"/>
      <c r="BW389" s="50"/>
      <c r="BX389" s="50"/>
      <c r="BY389" s="50"/>
      <c r="BZ389" s="50"/>
      <c r="CA389" s="50"/>
      <c r="CB389" s="50"/>
      <c r="CC389" s="50"/>
      <c r="CD389" s="50"/>
      <c r="CE389" s="50"/>
      <c r="CF389" s="50"/>
      <c r="CG389" s="50"/>
      <c r="CH389" s="50"/>
      <c r="CI389" s="50"/>
      <c r="CJ389" s="50"/>
      <c r="CK389" s="50"/>
      <c r="CL389" s="50"/>
      <c r="CM389" s="50"/>
      <c r="CN389" s="50"/>
      <c r="CO389" s="50"/>
      <c r="CP389" s="50"/>
      <c r="CQ389" s="50"/>
      <c r="CR389" s="50"/>
      <c r="CS389" s="50"/>
      <c r="CT389" s="50"/>
      <c r="CU389" s="50"/>
      <c r="CV389" s="50"/>
      <c r="CW389" s="50"/>
      <c r="CX389" s="50"/>
      <c r="CY389" s="50"/>
      <c r="CZ389" s="50"/>
      <c r="DA389" s="50"/>
      <c r="DB389" s="50"/>
      <c r="DC389" s="50"/>
      <c r="DD389" s="50"/>
      <c r="DE389" s="50"/>
      <c r="DF389" s="50"/>
      <c r="DG389" s="50"/>
      <c r="DH389" s="50"/>
      <c r="DI389" s="50"/>
      <c r="DJ389" s="50"/>
      <c r="DK389" s="50"/>
      <c r="DL389" s="50"/>
      <c r="DM389" s="50"/>
      <c r="DN389" s="50"/>
      <c r="DO389" s="50"/>
      <c r="DP389" s="50"/>
      <c r="DQ389" s="50"/>
      <c r="DR389" s="50"/>
      <c r="DS389" s="50"/>
      <c r="DT389" s="50"/>
      <c r="DU389" s="50"/>
      <c r="DV389" s="50"/>
      <c r="DW389" s="50"/>
      <c r="DX389" s="50"/>
      <c r="DY389" s="50"/>
      <c r="DZ389" s="50"/>
      <c r="EA389" s="50"/>
      <c r="EB389" s="50"/>
      <c r="EC389" s="50"/>
      <c r="ED389" s="50"/>
      <c r="EE389" s="50"/>
      <c r="EF389" s="50"/>
      <c r="EG389" s="50"/>
      <c r="EH389" s="50"/>
      <c r="EI389" s="50"/>
      <c r="EJ389" s="50"/>
      <c r="EK389" s="50"/>
      <c r="EL389" s="50"/>
      <c r="EM389" s="50"/>
      <c r="EN389" s="50"/>
      <c r="EO389" s="50"/>
      <c r="EP389" s="50"/>
      <c r="EQ389" s="50"/>
      <c r="ER389" s="50"/>
      <c r="ES389" s="50"/>
      <c r="ET389" s="50"/>
      <c r="EU389" s="50"/>
      <c r="EV389" s="50"/>
      <c r="EW389" s="50"/>
      <c r="EX389" s="50"/>
      <c r="EY389" s="50"/>
      <c r="EZ389" s="50"/>
      <c r="FA389" s="50"/>
      <c r="FB389" s="50"/>
      <c r="FC389" s="50"/>
    </row>
    <row r="390" spans="1:159" x14ac:dyDescent="0.2">
      <c r="A390" s="39"/>
      <c r="B390" s="39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  <c r="BD390" s="50"/>
      <c r="BE390" s="50"/>
      <c r="BF390" s="50"/>
      <c r="BG390" s="50"/>
      <c r="BH390" s="50"/>
      <c r="BI390" s="50"/>
      <c r="BJ390" s="50"/>
      <c r="BK390" s="50"/>
      <c r="BL390" s="50"/>
      <c r="BM390" s="50"/>
      <c r="BN390" s="50"/>
      <c r="BO390" s="50"/>
      <c r="BP390" s="50"/>
      <c r="BQ390" s="50"/>
      <c r="BR390" s="50"/>
      <c r="BS390" s="50"/>
      <c r="BT390" s="50"/>
      <c r="BU390" s="50"/>
      <c r="BV390" s="50"/>
      <c r="BW390" s="50"/>
      <c r="BX390" s="50"/>
      <c r="BY390" s="50"/>
      <c r="BZ390" s="50"/>
      <c r="CA390" s="50"/>
      <c r="CB390" s="50"/>
      <c r="CC390" s="50"/>
      <c r="CD390" s="50"/>
      <c r="CE390" s="50"/>
      <c r="CF390" s="50"/>
      <c r="CG390" s="50"/>
      <c r="CH390" s="50"/>
      <c r="CI390" s="50"/>
      <c r="CJ390" s="50"/>
      <c r="CK390" s="50"/>
      <c r="CL390" s="50"/>
      <c r="CM390" s="50"/>
      <c r="CN390" s="50"/>
      <c r="CO390" s="50"/>
      <c r="CP390" s="50"/>
      <c r="CQ390" s="50"/>
      <c r="CR390" s="50"/>
      <c r="CS390" s="50"/>
      <c r="CT390" s="50"/>
      <c r="CU390" s="50"/>
      <c r="CV390" s="50"/>
      <c r="CW390" s="50"/>
      <c r="CX390" s="50"/>
      <c r="CY390" s="50"/>
      <c r="CZ390" s="50"/>
      <c r="DA390" s="50"/>
      <c r="DB390" s="50"/>
      <c r="DC390" s="50"/>
      <c r="DD390" s="50"/>
      <c r="DE390" s="50"/>
      <c r="DF390" s="50"/>
      <c r="DG390" s="50"/>
      <c r="DH390" s="50"/>
      <c r="DI390" s="50"/>
      <c r="DJ390" s="50"/>
      <c r="DK390" s="50"/>
      <c r="DL390" s="50"/>
      <c r="DM390" s="50"/>
      <c r="DN390" s="50"/>
      <c r="DO390" s="50"/>
      <c r="DP390" s="50"/>
      <c r="DQ390" s="50"/>
      <c r="DR390" s="50"/>
      <c r="DS390" s="50"/>
      <c r="DT390" s="50"/>
      <c r="DU390" s="50"/>
      <c r="DV390" s="50"/>
      <c r="DW390" s="50"/>
      <c r="DX390" s="50"/>
      <c r="DY390" s="50"/>
      <c r="DZ390" s="50"/>
      <c r="EA390" s="50"/>
      <c r="EB390" s="50"/>
      <c r="EC390" s="50"/>
      <c r="ED390" s="50"/>
      <c r="EE390" s="50"/>
      <c r="EF390" s="50"/>
      <c r="EG390" s="50"/>
      <c r="EH390" s="50"/>
      <c r="EI390" s="50"/>
      <c r="EJ390" s="50"/>
      <c r="EK390" s="50"/>
      <c r="EL390" s="50"/>
      <c r="EM390" s="50"/>
      <c r="EN390" s="50"/>
      <c r="EO390" s="50"/>
      <c r="EP390" s="50"/>
      <c r="EQ390" s="50"/>
      <c r="ER390" s="50"/>
      <c r="ES390" s="50"/>
      <c r="ET390" s="50"/>
      <c r="EU390" s="50"/>
      <c r="EV390" s="50"/>
      <c r="EW390" s="50"/>
      <c r="EX390" s="50"/>
      <c r="EY390" s="50"/>
      <c r="EZ390" s="50"/>
      <c r="FA390" s="50"/>
      <c r="FB390" s="50"/>
      <c r="FC390" s="50"/>
    </row>
    <row r="391" spans="1:159" x14ac:dyDescent="0.2">
      <c r="A391" s="39"/>
      <c r="B391" s="39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0"/>
      <c r="BW391" s="50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0"/>
      <c r="CK391" s="50"/>
      <c r="CL391" s="50"/>
      <c r="CM391" s="50"/>
      <c r="CN391" s="50"/>
      <c r="CO391" s="50"/>
      <c r="CP391" s="50"/>
      <c r="CQ391" s="50"/>
      <c r="CR391" s="50"/>
      <c r="CS391" s="50"/>
      <c r="CT391" s="50"/>
      <c r="CU391" s="50"/>
      <c r="CV391" s="50"/>
      <c r="CW391" s="50"/>
      <c r="CX391" s="50"/>
      <c r="CY391" s="50"/>
      <c r="CZ391" s="50"/>
      <c r="DA391" s="50"/>
      <c r="DB391" s="50"/>
      <c r="DC391" s="50"/>
      <c r="DD391" s="50"/>
      <c r="DE391" s="50"/>
      <c r="DF391" s="50"/>
      <c r="DG391" s="50"/>
      <c r="DH391" s="50"/>
      <c r="DI391" s="50"/>
      <c r="DJ391" s="50"/>
      <c r="DK391" s="50"/>
      <c r="DL391" s="50"/>
      <c r="DM391" s="50"/>
      <c r="DN391" s="50"/>
      <c r="DO391" s="50"/>
      <c r="DP391" s="50"/>
      <c r="DQ391" s="50"/>
      <c r="DR391" s="50"/>
      <c r="DS391" s="50"/>
      <c r="DT391" s="50"/>
      <c r="DU391" s="50"/>
      <c r="DV391" s="50"/>
      <c r="DW391" s="50"/>
      <c r="DX391" s="50"/>
      <c r="DY391" s="50"/>
      <c r="DZ391" s="50"/>
      <c r="EA391" s="50"/>
      <c r="EB391" s="50"/>
      <c r="EC391" s="50"/>
      <c r="ED391" s="50"/>
      <c r="EE391" s="50"/>
      <c r="EF391" s="50"/>
      <c r="EG391" s="50"/>
      <c r="EH391" s="50"/>
      <c r="EI391" s="50"/>
      <c r="EJ391" s="50"/>
      <c r="EK391" s="50"/>
      <c r="EL391" s="50"/>
      <c r="EM391" s="50"/>
      <c r="EN391" s="50"/>
      <c r="EO391" s="50"/>
      <c r="EP391" s="50"/>
      <c r="EQ391" s="50"/>
      <c r="ER391" s="50"/>
      <c r="ES391" s="50"/>
      <c r="ET391" s="50"/>
      <c r="EU391" s="50"/>
      <c r="EV391" s="50"/>
      <c r="EW391" s="50"/>
      <c r="EX391" s="50"/>
      <c r="EY391" s="50"/>
      <c r="EZ391" s="50"/>
      <c r="FA391" s="50"/>
      <c r="FB391" s="50"/>
      <c r="FC391" s="50"/>
    </row>
    <row r="392" spans="1:159" x14ac:dyDescent="0.2">
      <c r="A392" s="39"/>
      <c r="B392" s="39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0"/>
      <c r="CK392" s="50"/>
      <c r="CL392" s="50"/>
      <c r="CM392" s="50"/>
      <c r="CN392" s="50"/>
      <c r="CO392" s="50"/>
      <c r="CP392" s="50"/>
      <c r="CQ392" s="50"/>
      <c r="CR392" s="50"/>
      <c r="CS392" s="50"/>
      <c r="CT392" s="50"/>
      <c r="CU392" s="50"/>
      <c r="CV392" s="50"/>
      <c r="CW392" s="50"/>
      <c r="CX392" s="50"/>
      <c r="CY392" s="50"/>
      <c r="CZ392" s="50"/>
      <c r="DA392" s="50"/>
      <c r="DB392" s="50"/>
      <c r="DC392" s="50"/>
      <c r="DD392" s="50"/>
      <c r="DE392" s="50"/>
      <c r="DF392" s="50"/>
      <c r="DG392" s="50"/>
      <c r="DH392" s="50"/>
      <c r="DI392" s="50"/>
      <c r="DJ392" s="50"/>
      <c r="DK392" s="50"/>
      <c r="DL392" s="50"/>
      <c r="DM392" s="50"/>
      <c r="DN392" s="50"/>
      <c r="DO392" s="50"/>
      <c r="DP392" s="50"/>
      <c r="DQ392" s="50"/>
      <c r="DR392" s="50"/>
      <c r="DS392" s="50"/>
      <c r="DT392" s="50"/>
      <c r="DU392" s="50"/>
      <c r="DV392" s="50"/>
      <c r="DW392" s="50"/>
      <c r="DX392" s="50"/>
      <c r="DY392" s="50"/>
      <c r="DZ392" s="50"/>
      <c r="EA392" s="50"/>
      <c r="EB392" s="50"/>
      <c r="EC392" s="50"/>
      <c r="ED392" s="50"/>
      <c r="EE392" s="50"/>
      <c r="EF392" s="50"/>
      <c r="EG392" s="50"/>
      <c r="EH392" s="50"/>
      <c r="EI392" s="50"/>
      <c r="EJ392" s="50"/>
      <c r="EK392" s="50"/>
      <c r="EL392" s="50"/>
      <c r="EM392" s="50"/>
      <c r="EN392" s="50"/>
      <c r="EO392" s="50"/>
      <c r="EP392" s="50"/>
      <c r="EQ392" s="50"/>
      <c r="ER392" s="50"/>
      <c r="ES392" s="50"/>
      <c r="ET392" s="50"/>
      <c r="EU392" s="50"/>
      <c r="EV392" s="50"/>
      <c r="EW392" s="50"/>
      <c r="EX392" s="50"/>
      <c r="EY392" s="50"/>
      <c r="EZ392" s="50"/>
      <c r="FA392" s="50"/>
      <c r="FB392" s="50"/>
      <c r="FC392" s="50"/>
    </row>
    <row r="393" spans="1:159" x14ac:dyDescent="0.2">
      <c r="A393" s="39"/>
      <c r="B393" s="39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  <c r="BD393" s="50"/>
      <c r="BE393" s="50"/>
      <c r="BF393" s="50"/>
      <c r="BG393" s="50"/>
      <c r="BH393" s="50"/>
      <c r="BI393" s="50"/>
      <c r="BJ393" s="50"/>
      <c r="BK393" s="50"/>
      <c r="BL393" s="50"/>
      <c r="BM393" s="50"/>
      <c r="BN393" s="50"/>
      <c r="BO393" s="50"/>
      <c r="BP393" s="50"/>
      <c r="BQ393" s="50"/>
      <c r="BR393" s="50"/>
      <c r="BS393" s="50"/>
      <c r="BT393" s="50"/>
      <c r="BU393" s="50"/>
      <c r="BV393" s="50"/>
      <c r="BW393" s="50"/>
      <c r="BX393" s="50"/>
      <c r="BY393" s="50"/>
      <c r="BZ393" s="50"/>
      <c r="CA393" s="50"/>
      <c r="CB393" s="50"/>
      <c r="CC393" s="50"/>
      <c r="CD393" s="50"/>
      <c r="CE393" s="50"/>
      <c r="CF393" s="50"/>
      <c r="CG393" s="50"/>
      <c r="CH393" s="50"/>
      <c r="CI393" s="50"/>
      <c r="CJ393" s="50"/>
      <c r="CK393" s="50"/>
      <c r="CL393" s="50"/>
      <c r="CM393" s="50"/>
      <c r="CN393" s="50"/>
      <c r="CO393" s="50"/>
      <c r="CP393" s="50"/>
      <c r="CQ393" s="50"/>
      <c r="CR393" s="50"/>
      <c r="CS393" s="50"/>
      <c r="CT393" s="50"/>
      <c r="CU393" s="50"/>
      <c r="CV393" s="50"/>
      <c r="CW393" s="50"/>
      <c r="CX393" s="50"/>
      <c r="CY393" s="50"/>
      <c r="CZ393" s="50"/>
      <c r="DA393" s="50"/>
      <c r="DB393" s="50"/>
      <c r="DC393" s="50"/>
      <c r="DD393" s="50"/>
      <c r="DE393" s="50"/>
      <c r="DF393" s="50"/>
      <c r="DG393" s="50"/>
      <c r="DH393" s="50"/>
      <c r="DI393" s="50"/>
      <c r="DJ393" s="50"/>
      <c r="DK393" s="50"/>
      <c r="DL393" s="50"/>
      <c r="DM393" s="50"/>
      <c r="DN393" s="50"/>
      <c r="DO393" s="50"/>
      <c r="DP393" s="50"/>
      <c r="DQ393" s="50"/>
      <c r="DR393" s="50"/>
      <c r="DS393" s="50"/>
      <c r="DT393" s="50"/>
      <c r="DU393" s="50"/>
      <c r="DV393" s="50"/>
      <c r="DW393" s="50"/>
      <c r="DX393" s="50"/>
      <c r="DY393" s="50"/>
      <c r="DZ393" s="50"/>
      <c r="EA393" s="50"/>
      <c r="EB393" s="50"/>
      <c r="EC393" s="50"/>
      <c r="ED393" s="50"/>
      <c r="EE393" s="50"/>
      <c r="EF393" s="50"/>
      <c r="EG393" s="50"/>
      <c r="EH393" s="50"/>
      <c r="EI393" s="50"/>
      <c r="EJ393" s="50"/>
      <c r="EK393" s="50"/>
      <c r="EL393" s="50"/>
      <c r="EM393" s="50"/>
      <c r="EN393" s="50"/>
      <c r="EO393" s="50"/>
      <c r="EP393" s="50"/>
      <c r="EQ393" s="50"/>
      <c r="ER393" s="50"/>
      <c r="ES393" s="50"/>
      <c r="ET393" s="50"/>
      <c r="EU393" s="50"/>
      <c r="EV393" s="50"/>
      <c r="EW393" s="50"/>
      <c r="EX393" s="50"/>
      <c r="EY393" s="50"/>
      <c r="EZ393" s="50"/>
      <c r="FA393" s="50"/>
      <c r="FB393" s="50"/>
      <c r="FC393" s="50"/>
    </row>
    <row r="394" spans="1:159" x14ac:dyDescent="0.2">
      <c r="A394" s="39"/>
      <c r="B394" s="39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  <c r="BD394" s="50"/>
      <c r="BE394" s="50"/>
      <c r="BF394" s="50"/>
      <c r="BG394" s="50"/>
      <c r="BH394" s="50"/>
      <c r="BI394" s="50"/>
      <c r="BJ394" s="50"/>
      <c r="BK394" s="50"/>
      <c r="BL394" s="50"/>
      <c r="BM394" s="50"/>
      <c r="BN394" s="50"/>
      <c r="BO394" s="50"/>
      <c r="BP394" s="50"/>
      <c r="BQ394" s="50"/>
      <c r="BR394" s="50"/>
      <c r="BS394" s="50"/>
      <c r="BT394" s="50"/>
      <c r="BU394" s="50"/>
      <c r="BV394" s="50"/>
      <c r="BW394" s="50"/>
      <c r="BX394" s="50"/>
      <c r="BY394" s="50"/>
      <c r="BZ394" s="50"/>
      <c r="CA394" s="50"/>
      <c r="CB394" s="50"/>
      <c r="CC394" s="50"/>
      <c r="CD394" s="50"/>
      <c r="CE394" s="50"/>
      <c r="CF394" s="50"/>
      <c r="CG394" s="50"/>
      <c r="CH394" s="50"/>
      <c r="CI394" s="50"/>
      <c r="CJ394" s="50"/>
      <c r="CK394" s="50"/>
      <c r="CL394" s="50"/>
      <c r="CM394" s="50"/>
      <c r="CN394" s="50"/>
      <c r="CO394" s="50"/>
      <c r="CP394" s="50"/>
      <c r="CQ394" s="50"/>
      <c r="CR394" s="50"/>
      <c r="CS394" s="50"/>
      <c r="CT394" s="50"/>
      <c r="CU394" s="50"/>
      <c r="CV394" s="50"/>
      <c r="CW394" s="50"/>
      <c r="CX394" s="50"/>
      <c r="CY394" s="50"/>
      <c r="CZ394" s="50"/>
      <c r="DA394" s="50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N394" s="50"/>
      <c r="DO394" s="50"/>
      <c r="DP394" s="50"/>
      <c r="DQ394" s="50"/>
      <c r="DR394" s="50"/>
      <c r="DS394" s="50"/>
      <c r="DT394" s="50"/>
      <c r="DU394" s="50"/>
      <c r="DV394" s="50"/>
      <c r="DW394" s="50"/>
      <c r="DX394" s="50"/>
      <c r="DY394" s="50"/>
      <c r="DZ394" s="50"/>
      <c r="EA394" s="50"/>
      <c r="EB394" s="50"/>
      <c r="EC394" s="50"/>
      <c r="ED394" s="50"/>
      <c r="EE394" s="50"/>
      <c r="EF394" s="50"/>
      <c r="EG394" s="50"/>
      <c r="EH394" s="50"/>
      <c r="EI394" s="50"/>
      <c r="EJ394" s="50"/>
      <c r="EK394" s="50"/>
      <c r="EL394" s="50"/>
      <c r="EM394" s="50"/>
      <c r="EN394" s="50"/>
      <c r="EO394" s="50"/>
      <c r="EP394" s="50"/>
      <c r="EQ394" s="50"/>
      <c r="ER394" s="50"/>
      <c r="ES394" s="50"/>
      <c r="ET394" s="50"/>
      <c r="EU394" s="50"/>
      <c r="EV394" s="50"/>
      <c r="EW394" s="50"/>
      <c r="EX394" s="50"/>
      <c r="EY394" s="50"/>
      <c r="EZ394" s="50"/>
      <c r="FA394" s="50"/>
      <c r="FB394" s="50"/>
      <c r="FC394" s="50"/>
    </row>
    <row r="395" spans="1:159" x14ac:dyDescent="0.2">
      <c r="A395" s="39"/>
      <c r="B395" s="39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0"/>
      <c r="CX395" s="50"/>
      <c r="CY395" s="50"/>
      <c r="CZ395" s="50"/>
      <c r="DA395" s="50"/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/>
      <c r="DO395" s="50"/>
      <c r="DP395" s="50"/>
      <c r="DQ395" s="50"/>
      <c r="DR395" s="50"/>
      <c r="DS395" s="50"/>
      <c r="DT395" s="50"/>
      <c r="DU395" s="50"/>
      <c r="DV395" s="50"/>
      <c r="DW395" s="50"/>
      <c r="DX395" s="50"/>
      <c r="DY395" s="50"/>
      <c r="DZ395" s="50"/>
      <c r="EA395" s="50"/>
      <c r="EB395" s="50"/>
      <c r="EC395" s="50"/>
      <c r="ED395" s="50"/>
      <c r="EE395" s="50"/>
      <c r="EF395" s="50"/>
      <c r="EG395" s="50"/>
      <c r="EH395" s="50"/>
      <c r="EI395" s="50"/>
      <c r="EJ395" s="50"/>
      <c r="EK395" s="50"/>
      <c r="EL395" s="50"/>
      <c r="EM395" s="50"/>
      <c r="EN395" s="50"/>
      <c r="EO395" s="50"/>
      <c r="EP395" s="50"/>
      <c r="EQ395" s="50"/>
      <c r="ER395" s="50"/>
      <c r="ES395" s="50"/>
      <c r="ET395" s="50"/>
      <c r="EU395" s="50"/>
      <c r="EV395" s="50"/>
      <c r="EW395" s="50"/>
      <c r="EX395" s="50"/>
      <c r="EY395" s="50"/>
      <c r="EZ395" s="50"/>
      <c r="FA395" s="50"/>
      <c r="FB395" s="50"/>
      <c r="FC395" s="50"/>
    </row>
    <row r="396" spans="1:159" x14ac:dyDescent="0.2">
      <c r="A396" s="39"/>
      <c r="B396" s="39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  <c r="AY396" s="50"/>
      <c r="AZ396" s="50"/>
      <c r="BA396" s="50"/>
      <c r="BB396" s="50"/>
      <c r="BC396" s="50"/>
      <c r="BD396" s="50"/>
      <c r="BE396" s="50"/>
      <c r="BF396" s="50"/>
      <c r="BG396" s="50"/>
      <c r="BH396" s="50"/>
      <c r="BI396" s="50"/>
      <c r="BJ396" s="50"/>
      <c r="BK396" s="50"/>
      <c r="BL396" s="50"/>
      <c r="BM396" s="50"/>
      <c r="BN396" s="50"/>
      <c r="BO396" s="50"/>
      <c r="BP396" s="50"/>
      <c r="BQ396" s="50"/>
      <c r="BR396" s="50"/>
      <c r="BS396" s="50"/>
      <c r="BT396" s="50"/>
      <c r="BU396" s="50"/>
      <c r="BV396" s="50"/>
      <c r="BW396" s="50"/>
      <c r="BX396" s="50"/>
      <c r="BY396" s="50"/>
      <c r="BZ396" s="50"/>
      <c r="CA396" s="50"/>
      <c r="CB396" s="50"/>
      <c r="CC396" s="50"/>
      <c r="CD396" s="50"/>
      <c r="CE396" s="50"/>
      <c r="CF396" s="50"/>
      <c r="CG396" s="50"/>
      <c r="CH396" s="50"/>
      <c r="CI396" s="50"/>
      <c r="CJ396" s="50"/>
      <c r="CK396" s="50"/>
      <c r="CL396" s="50"/>
      <c r="CM396" s="50"/>
      <c r="CN396" s="50"/>
      <c r="CO396" s="50"/>
      <c r="CP396" s="50"/>
      <c r="CQ396" s="50"/>
      <c r="CR396" s="50"/>
      <c r="CS396" s="50"/>
      <c r="CT396" s="50"/>
      <c r="CU396" s="50"/>
      <c r="CV396" s="50"/>
      <c r="CW396" s="50"/>
      <c r="CX396" s="50"/>
      <c r="CY396" s="50"/>
      <c r="CZ396" s="50"/>
      <c r="DA396" s="50"/>
      <c r="DB396" s="50"/>
      <c r="DC396" s="50"/>
      <c r="DD396" s="50"/>
      <c r="DE396" s="50"/>
      <c r="DF396" s="50"/>
      <c r="DG396" s="50"/>
      <c r="DH396" s="50"/>
      <c r="DI396" s="50"/>
      <c r="DJ396" s="50"/>
      <c r="DK396" s="50"/>
      <c r="DL396" s="50"/>
      <c r="DM396" s="50"/>
      <c r="DN396" s="50"/>
      <c r="DO396" s="50"/>
      <c r="DP396" s="50"/>
      <c r="DQ396" s="50"/>
      <c r="DR396" s="50"/>
      <c r="DS396" s="50"/>
      <c r="DT396" s="50"/>
      <c r="DU396" s="50"/>
      <c r="DV396" s="50"/>
      <c r="DW396" s="50"/>
      <c r="DX396" s="50"/>
      <c r="DY396" s="50"/>
      <c r="DZ396" s="50"/>
      <c r="EA396" s="50"/>
      <c r="EB396" s="50"/>
      <c r="EC396" s="50"/>
      <c r="ED396" s="50"/>
      <c r="EE396" s="50"/>
      <c r="EF396" s="50"/>
      <c r="EG396" s="50"/>
      <c r="EH396" s="50"/>
      <c r="EI396" s="50"/>
      <c r="EJ396" s="50"/>
      <c r="EK396" s="50"/>
      <c r="EL396" s="50"/>
      <c r="EM396" s="50"/>
      <c r="EN396" s="50"/>
      <c r="EO396" s="50"/>
      <c r="EP396" s="50"/>
      <c r="EQ396" s="50"/>
      <c r="ER396" s="50"/>
      <c r="ES396" s="50"/>
      <c r="ET396" s="50"/>
      <c r="EU396" s="50"/>
      <c r="EV396" s="50"/>
      <c r="EW396" s="50"/>
      <c r="EX396" s="50"/>
      <c r="EY396" s="50"/>
      <c r="EZ396" s="50"/>
      <c r="FA396" s="50"/>
      <c r="FB396" s="50"/>
      <c r="FC396" s="50"/>
    </row>
    <row r="397" spans="1:159" x14ac:dyDescent="0.2">
      <c r="A397" s="39"/>
      <c r="B397" s="39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  <c r="AY397" s="50"/>
      <c r="AZ397" s="50"/>
      <c r="BA397" s="50"/>
      <c r="BB397" s="50"/>
      <c r="BC397" s="50"/>
      <c r="BD397" s="50"/>
      <c r="BE397" s="50"/>
      <c r="BF397" s="50"/>
      <c r="BG397" s="50"/>
      <c r="BH397" s="50"/>
      <c r="BI397" s="50"/>
      <c r="BJ397" s="50"/>
      <c r="BK397" s="50"/>
      <c r="BL397" s="50"/>
      <c r="BM397" s="50"/>
      <c r="BN397" s="50"/>
      <c r="BO397" s="50"/>
      <c r="BP397" s="50"/>
      <c r="BQ397" s="50"/>
      <c r="BR397" s="50"/>
      <c r="BS397" s="50"/>
      <c r="BT397" s="50"/>
      <c r="BU397" s="50"/>
      <c r="BV397" s="50"/>
      <c r="BW397" s="50"/>
      <c r="BX397" s="50"/>
      <c r="BY397" s="50"/>
      <c r="BZ397" s="50"/>
      <c r="CA397" s="50"/>
      <c r="CB397" s="50"/>
      <c r="CC397" s="50"/>
      <c r="CD397" s="50"/>
      <c r="CE397" s="50"/>
      <c r="CF397" s="50"/>
      <c r="CG397" s="50"/>
      <c r="CH397" s="50"/>
      <c r="CI397" s="50"/>
      <c r="CJ397" s="50"/>
      <c r="CK397" s="50"/>
      <c r="CL397" s="50"/>
      <c r="CM397" s="50"/>
      <c r="CN397" s="50"/>
      <c r="CO397" s="50"/>
      <c r="CP397" s="50"/>
      <c r="CQ397" s="50"/>
      <c r="CR397" s="50"/>
      <c r="CS397" s="50"/>
      <c r="CT397" s="50"/>
      <c r="CU397" s="50"/>
      <c r="CV397" s="50"/>
      <c r="CW397" s="50"/>
      <c r="CX397" s="50"/>
      <c r="CY397" s="50"/>
      <c r="CZ397" s="50"/>
      <c r="DA397" s="50"/>
      <c r="DB397" s="50"/>
      <c r="DC397" s="50"/>
      <c r="DD397" s="50"/>
      <c r="DE397" s="50"/>
      <c r="DF397" s="50"/>
      <c r="DG397" s="50"/>
      <c r="DH397" s="50"/>
      <c r="DI397" s="50"/>
      <c r="DJ397" s="50"/>
      <c r="DK397" s="50"/>
      <c r="DL397" s="50"/>
      <c r="DM397" s="50"/>
      <c r="DN397" s="50"/>
      <c r="DO397" s="50"/>
      <c r="DP397" s="50"/>
      <c r="DQ397" s="50"/>
      <c r="DR397" s="50"/>
      <c r="DS397" s="50"/>
      <c r="DT397" s="50"/>
      <c r="DU397" s="50"/>
      <c r="DV397" s="50"/>
      <c r="DW397" s="50"/>
      <c r="DX397" s="50"/>
      <c r="DY397" s="50"/>
      <c r="DZ397" s="50"/>
      <c r="EA397" s="50"/>
      <c r="EB397" s="50"/>
      <c r="EC397" s="50"/>
      <c r="ED397" s="50"/>
      <c r="EE397" s="50"/>
      <c r="EF397" s="50"/>
      <c r="EG397" s="50"/>
      <c r="EH397" s="50"/>
      <c r="EI397" s="50"/>
      <c r="EJ397" s="50"/>
      <c r="EK397" s="50"/>
      <c r="EL397" s="50"/>
      <c r="EM397" s="50"/>
      <c r="EN397" s="50"/>
      <c r="EO397" s="50"/>
      <c r="EP397" s="50"/>
      <c r="EQ397" s="50"/>
      <c r="ER397" s="50"/>
      <c r="ES397" s="50"/>
      <c r="ET397" s="50"/>
      <c r="EU397" s="50"/>
      <c r="EV397" s="50"/>
      <c r="EW397" s="50"/>
      <c r="EX397" s="50"/>
      <c r="EY397" s="50"/>
      <c r="EZ397" s="50"/>
      <c r="FA397" s="50"/>
      <c r="FB397" s="50"/>
      <c r="FC397" s="50"/>
    </row>
    <row r="398" spans="1:159" x14ac:dyDescent="0.2">
      <c r="A398" s="39"/>
      <c r="B398" s="39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  <c r="AY398" s="50"/>
      <c r="AZ398" s="50"/>
      <c r="BA398" s="50"/>
      <c r="BB398" s="50"/>
      <c r="BC398" s="50"/>
      <c r="BD398" s="50"/>
      <c r="BE398" s="50"/>
      <c r="BF398" s="50"/>
      <c r="BG398" s="50"/>
      <c r="BH398" s="50"/>
      <c r="BI398" s="50"/>
      <c r="BJ398" s="50"/>
      <c r="BK398" s="50"/>
      <c r="BL398" s="50"/>
      <c r="BM398" s="50"/>
      <c r="BN398" s="50"/>
      <c r="BO398" s="50"/>
      <c r="BP398" s="50"/>
      <c r="BQ398" s="50"/>
      <c r="BR398" s="50"/>
      <c r="BS398" s="50"/>
      <c r="BT398" s="50"/>
      <c r="BU398" s="50"/>
      <c r="BV398" s="50"/>
      <c r="BW398" s="50"/>
      <c r="BX398" s="50"/>
      <c r="BY398" s="50"/>
      <c r="BZ398" s="50"/>
      <c r="CA398" s="50"/>
      <c r="CB398" s="50"/>
      <c r="CC398" s="50"/>
      <c r="CD398" s="50"/>
      <c r="CE398" s="50"/>
      <c r="CF398" s="50"/>
      <c r="CG398" s="50"/>
      <c r="CH398" s="50"/>
      <c r="CI398" s="50"/>
      <c r="CJ398" s="50"/>
      <c r="CK398" s="50"/>
      <c r="CL398" s="50"/>
      <c r="CM398" s="50"/>
      <c r="CN398" s="50"/>
      <c r="CO398" s="50"/>
      <c r="CP398" s="50"/>
      <c r="CQ398" s="50"/>
      <c r="CR398" s="50"/>
      <c r="CS398" s="50"/>
      <c r="CT398" s="50"/>
      <c r="CU398" s="50"/>
      <c r="CV398" s="50"/>
      <c r="CW398" s="50"/>
      <c r="CX398" s="50"/>
      <c r="CY398" s="50"/>
      <c r="CZ398" s="50"/>
      <c r="DA398" s="50"/>
      <c r="DB398" s="50"/>
      <c r="DC398" s="50"/>
      <c r="DD398" s="50"/>
      <c r="DE398" s="50"/>
      <c r="DF398" s="50"/>
      <c r="DG398" s="50"/>
      <c r="DH398" s="50"/>
      <c r="DI398" s="50"/>
      <c r="DJ398" s="50"/>
      <c r="DK398" s="50"/>
      <c r="DL398" s="50"/>
      <c r="DM398" s="50"/>
      <c r="DN398" s="50"/>
      <c r="DO398" s="50"/>
      <c r="DP398" s="50"/>
      <c r="DQ398" s="50"/>
      <c r="DR398" s="50"/>
      <c r="DS398" s="50"/>
      <c r="DT398" s="50"/>
      <c r="DU398" s="50"/>
      <c r="DV398" s="50"/>
      <c r="DW398" s="50"/>
      <c r="DX398" s="50"/>
      <c r="DY398" s="50"/>
      <c r="DZ398" s="50"/>
      <c r="EA398" s="50"/>
      <c r="EB398" s="50"/>
      <c r="EC398" s="50"/>
      <c r="ED398" s="50"/>
      <c r="EE398" s="50"/>
      <c r="EF398" s="50"/>
      <c r="EG398" s="50"/>
      <c r="EH398" s="50"/>
      <c r="EI398" s="50"/>
      <c r="EJ398" s="50"/>
      <c r="EK398" s="50"/>
      <c r="EL398" s="50"/>
      <c r="EM398" s="50"/>
      <c r="EN398" s="50"/>
      <c r="EO398" s="50"/>
      <c r="EP398" s="50"/>
      <c r="EQ398" s="50"/>
      <c r="ER398" s="50"/>
      <c r="ES398" s="50"/>
      <c r="ET398" s="50"/>
      <c r="EU398" s="50"/>
      <c r="EV398" s="50"/>
      <c r="EW398" s="50"/>
      <c r="EX398" s="50"/>
      <c r="EY398" s="50"/>
      <c r="EZ398" s="50"/>
      <c r="FA398" s="50"/>
      <c r="FB398" s="50"/>
      <c r="FC398" s="50"/>
    </row>
    <row r="399" spans="1:159" x14ac:dyDescent="0.2">
      <c r="A399" s="39"/>
      <c r="B399" s="39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  <c r="AY399" s="50"/>
      <c r="AZ399" s="50"/>
      <c r="BA399" s="50"/>
      <c r="BB399" s="50"/>
      <c r="BC399" s="50"/>
      <c r="BD399" s="50"/>
      <c r="BE399" s="50"/>
      <c r="BF399" s="50"/>
      <c r="BG399" s="50"/>
      <c r="BH399" s="50"/>
      <c r="BI399" s="50"/>
      <c r="BJ399" s="50"/>
      <c r="BK399" s="50"/>
      <c r="BL399" s="50"/>
      <c r="BM399" s="50"/>
      <c r="BN399" s="50"/>
      <c r="BO399" s="50"/>
      <c r="BP399" s="50"/>
      <c r="BQ399" s="50"/>
      <c r="BR399" s="50"/>
      <c r="BS399" s="50"/>
      <c r="BT399" s="50"/>
      <c r="BU399" s="50"/>
      <c r="BV399" s="50"/>
      <c r="BW399" s="50"/>
      <c r="BX399" s="50"/>
      <c r="BY399" s="50"/>
      <c r="BZ399" s="50"/>
      <c r="CA399" s="50"/>
      <c r="CB399" s="50"/>
      <c r="CC399" s="50"/>
      <c r="CD399" s="50"/>
      <c r="CE399" s="50"/>
      <c r="CF399" s="50"/>
      <c r="CG399" s="50"/>
      <c r="CH399" s="50"/>
      <c r="CI399" s="50"/>
      <c r="CJ399" s="50"/>
      <c r="CK399" s="50"/>
      <c r="CL399" s="50"/>
      <c r="CM399" s="50"/>
      <c r="CN399" s="50"/>
      <c r="CO399" s="50"/>
      <c r="CP399" s="50"/>
      <c r="CQ399" s="50"/>
      <c r="CR399" s="50"/>
      <c r="CS399" s="50"/>
      <c r="CT399" s="50"/>
      <c r="CU399" s="50"/>
      <c r="CV399" s="50"/>
      <c r="CW399" s="50"/>
      <c r="CX399" s="50"/>
      <c r="CY399" s="50"/>
      <c r="CZ399" s="50"/>
      <c r="DA399" s="50"/>
      <c r="DB399" s="50"/>
      <c r="DC399" s="50"/>
      <c r="DD399" s="50"/>
      <c r="DE399" s="50"/>
      <c r="DF399" s="50"/>
      <c r="DG399" s="50"/>
      <c r="DH399" s="50"/>
      <c r="DI399" s="50"/>
      <c r="DJ399" s="50"/>
      <c r="DK399" s="50"/>
      <c r="DL399" s="50"/>
      <c r="DM399" s="50"/>
      <c r="DN399" s="50"/>
      <c r="DO399" s="50"/>
      <c r="DP399" s="50"/>
      <c r="DQ399" s="50"/>
      <c r="DR399" s="50"/>
      <c r="DS399" s="50"/>
      <c r="DT399" s="50"/>
      <c r="DU399" s="50"/>
      <c r="DV399" s="50"/>
      <c r="DW399" s="50"/>
      <c r="DX399" s="50"/>
      <c r="DY399" s="50"/>
      <c r="DZ399" s="50"/>
      <c r="EA399" s="50"/>
      <c r="EB399" s="50"/>
      <c r="EC399" s="50"/>
      <c r="ED399" s="50"/>
      <c r="EE399" s="50"/>
      <c r="EF399" s="50"/>
      <c r="EG399" s="50"/>
      <c r="EH399" s="50"/>
      <c r="EI399" s="50"/>
      <c r="EJ399" s="50"/>
      <c r="EK399" s="50"/>
      <c r="EL399" s="50"/>
      <c r="EM399" s="50"/>
      <c r="EN399" s="50"/>
      <c r="EO399" s="50"/>
      <c r="EP399" s="50"/>
      <c r="EQ399" s="50"/>
      <c r="ER399" s="50"/>
      <c r="ES399" s="50"/>
      <c r="ET399" s="50"/>
      <c r="EU399" s="50"/>
      <c r="EV399" s="50"/>
      <c r="EW399" s="50"/>
      <c r="EX399" s="50"/>
      <c r="EY399" s="50"/>
      <c r="EZ399" s="50"/>
      <c r="FA399" s="50"/>
      <c r="FB399" s="50"/>
      <c r="FC399" s="50"/>
    </row>
    <row r="400" spans="1:159" x14ac:dyDescent="0.2">
      <c r="A400" s="39"/>
      <c r="B400" s="39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  <c r="AY400" s="50"/>
      <c r="AZ400" s="50"/>
      <c r="BA400" s="50"/>
      <c r="BB400" s="50"/>
      <c r="BC400" s="50"/>
      <c r="BD400" s="50"/>
      <c r="BE400" s="50"/>
      <c r="BF400" s="50"/>
      <c r="BG400" s="50"/>
      <c r="BH400" s="50"/>
      <c r="BI400" s="50"/>
      <c r="BJ400" s="50"/>
      <c r="BK400" s="50"/>
      <c r="BL400" s="50"/>
      <c r="BM400" s="50"/>
      <c r="BN400" s="50"/>
      <c r="BO400" s="50"/>
      <c r="BP400" s="50"/>
      <c r="BQ400" s="50"/>
      <c r="BR400" s="50"/>
      <c r="BS400" s="50"/>
      <c r="BT400" s="50"/>
      <c r="BU400" s="50"/>
      <c r="BV400" s="50"/>
      <c r="BW400" s="50"/>
      <c r="BX400" s="50"/>
      <c r="BY400" s="50"/>
      <c r="BZ400" s="50"/>
      <c r="CA400" s="50"/>
      <c r="CB400" s="50"/>
      <c r="CC400" s="50"/>
      <c r="CD400" s="50"/>
      <c r="CE400" s="50"/>
      <c r="CF400" s="50"/>
      <c r="CG400" s="50"/>
      <c r="CH400" s="50"/>
      <c r="CI400" s="50"/>
      <c r="CJ400" s="50"/>
      <c r="CK400" s="50"/>
      <c r="CL400" s="50"/>
      <c r="CM400" s="50"/>
      <c r="CN400" s="50"/>
      <c r="CO400" s="50"/>
      <c r="CP400" s="50"/>
      <c r="CQ400" s="50"/>
      <c r="CR400" s="50"/>
      <c r="CS400" s="50"/>
      <c r="CT400" s="50"/>
      <c r="CU400" s="50"/>
      <c r="CV400" s="50"/>
      <c r="CW400" s="50"/>
      <c r="CX400" s="50"/>
      <c r="CY400" s="50"/>
      <c r="CZ400" s="50"/>
      <c r="DA400" s="50"/>
      <c r="DB400" s="50"/>
      <c r="DC400" s="50"/>
      <c r="DD400" s="50"/>
      <c r="DE400" s="50"/>
      <c r="DF400" s="50"/>
      <c r="DG400" s="50"/>
      <c r="DH400" s="50"/>
      <c r="DI400" s="50"/>
      <c r="DJ400" s="50"/>
      <c r="DK400" s="50"/>
      <c r="DL400" s="50"/>
      <c r="DM400" s="50"/>
      <c r="DN400" s="50"/>
      <c r="DO400" s="50"/>
      <c r="DP400" s="50"/>
      <c r="DQ400" s="50"/>
      <c r="DR400" s="50"/>
      <c r="DS400" s="50"/>
      <c r="DT400" s="50"/>
      <c r="DU400" s="50"/>
      <c r="DV400" s="50"/>
      <c r="DW400" s="50"/>
      <c r="DX400" s="50"/>
      <c r="DY400" s="50"/>
      <c r="DZ400" s="50"/>
      <c r="EA400" s="50"/>
      <c r="EB400" s="50"/>
      <c r="EC400" s="50"/>
      <c r="ED400" s="50"/>
      <c r="EE400" s="50"/>
      <c r="EF400" s="50"/>
      <c r="EG400" s="50"/>
      <c r="EH400" s="50"/>
      <c r="EI400" s="50"/>
      <c r="EJ400" s="50"/>
      <c r="EK400" s="50"/>
      <c r="EL400" s="50"/>
      <c r="EM400" s="50"/>
      <c r="EN400" s="50"/>
      <c r="EO400" s="50"/>
      <c r="EP400" s="50"/>
      <c r="EQ400" s="50"/>
      <c r="ER400" s="50"/>
      <c r="ES400" s="50"/>
      <c r="ET400" s="50"/>
      <c r="EU400" s="50"/>
      <c r="EV400" s="50"/>
      <c r="EW400" s="50"/>
      <c r="EX400" s="50"/>
      <c r="EY400" s="50"/>
      <c r="EZ400" s="50"/>
      <c r="FA400" s="50"/>
      <c r="FB400" s="50"/>
      <c r="FC400" s="50"/>
    </row>
    <row r="401" spans="1:159" x14ac:dyDescent="0.2">
      <c r="A401" s="39"/>
      <c r="B401" s="39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  <c r="AY401" s="50"/>
      <c r="AZ401" s="50"/>
      <c r="BA401" s="50"/>
      <c r="BB401" s="50"/>
      <c r="BC401" s="50"/>
      <c r="BD401" s="50"/>
      <c r="BE401" s="50"/>
      <c r="BF401" s="50"/>
      <c r="BG401" s="50"/>
      <c r="BH401" s="50"/>
      <c r="BI401" s="50"/>
      <c r="BJ401" s="50"/>
      <c r="BK401" s="50"/>
      <c r="BL401" s="50"/>
      <c r="BM401" s="50"/>
      <c r="BN401" s="50"/>
      <c r="BO401" s="50"/>
      <c r="BP401" s="50"/>
      <c r="BQ401" s="50"/>
      <c r="BR401" s="50"/>
      <c r="BS401" s="50"/>
      <c r="BT401" s="50"/>
      <c r="BU401" s="50"/>
      <c r="BV401" s="50"/>
      <c r="BW401" s="50"/>
      <c r="BX401" s="50"/>
      <c r="BY401" s="50"/>
      <c r="BZ401" s="50"/>
      <c r="CA401" s="50"/>
      <c r="CB401" s="50"/>
      <c r="CC401" s="50"/>
      <c r="CD401" s="50"/>
      <c r="CE401" s="50"/>
      <c r="CF401" s="50"/>
      <c r="CG401" s="50"/>
      <c r="CH401" s="50"/>
      <c r="CI401" s="50"/>
      <c r="CJ401" s="50"/>
      <c r="CK401" s="50"/>
      <c r="CL401" s="50"/>
      <c r="CM401" s="50"/>
      <c r="CN401" s="50"/>
      <c r="CO401" s="50"/>
      <c r="CP401" s="50"/>
      <c r="CQ401" s="50"/>
      <c r="CR401" s="50"/>
      <c r="CS401" s="50"/>
      <c r="CT401" s="50"/>
      <c r="CU401" s="50"/>
      <c r="CV401" s="50"/>
      <c r="CW401" s="50"/>
      <c r="CX401" s="50"/>
      <c r="CY401" s="50"/>
      <c r="CZ401" s="50"/>
      <c r="DA401" s="50"/>
      <c r="DB401" s="50"/>
      <c r="DC401" s="50"/>
      <c r="DD401" s="50"/>
      <c r="DE401" s="50"/>
      <c r="DF401" s="50"/>
      <c r="DG401" s="50"/>
      <c r="DH401" s="50"/>
      <c r="DI401" s="50"/>
      <c r="DJ401" s="50"/>
      <c r="DK401" s="50"/>
      <c r="DL401" s="50"/>
      <c r="DM401" s="50"/>
      <c r="DN401" s="50"/>
      <c r="DO401" s="50"/>
      <c r="DP401" s="50"/>
      <c r="DQ401" s="50"/>
      <c r="DR401" s="50"/>
      <c r="DS401" s="50"/>
      <c r="DT401" s="50"/>
      <c r="DU401" s="50"/>
      <c r="DV401" s="50"/>
      <c r="DW401" s="50"/>
      <c r="DX401" s="50"/>
      <c r="DY401" s="50"/>
      <c r="DZ401" s="50"/>
      <c r="EA401" s="50"/>
      <c r="EB401" s="50"/>
      <c r="EC401" s="50"/>
      <c r="ED401" s="50"/>
      <c r="EE401" s="50"/>
      <c r="EF401" s="50"/>
      <c r="EG401" s="50"/>
      <c r="EH401" s="50"/>
      <c r="EI401" s="50"/>
      <c r="EJ401" s="50"/>
      <c r="EK401" s="50"/>
      <c r="EL401" s="50"/>
      <c r="EM401" s="50"/>
      <c r="EN401" s="50"/>
      <c r="EO401" s="50"/>
      <c r="EP401" s="50"/>
      <c r="EQ401" s="50"/>
      <c r="ER401" s="50"/>
      <c r="ES401" s="50"/>
      <c r="ET401" s="50"/>
      <c r="EU401" s="50"/>
      <c r="EV401" s="50"/>
      <c r="EW401" s="50"/>
      <c r="EX401" s="50"/>
      <c r="EY401" s="50"/>
      <c r="EZ401" s="50"/>
      <c r="FA401" s="50"/>
      <c r="FB401" s="50"/>
      <c r="FC401" s="50"/>
    </row>
    <row r="402" spans="1:159" x14ac:dyDescent="0.2">
      <c r="A402" s="39"/>
      <c r="B402" s="39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  <c r="AY402" s="50"/>
      <c r="AZ402" s="50"/>
      <c r="BA402" s="50"/>
      <c r="BB402" s="50"/>
      <c r="BC402" s="50"/>
      <c r="BD402" s="50"/>
      <c r="BE402" s="50"/>
      <c r="BF402" s="50"/>
      <c r="BG402" s="50"/>
      <c r="BH402" s="50"/>
      <c r="BI402" s="50"/>
      <c r="BJ402" s="50"/>
      <c r="BK402" s="50"/>
      <c r="BL402" s="50"/>
      <c r="BM402" s="50"/>
      <c r="BN402" s="50"/>
      <c r="BO402" s="50"/>
      <c r="BP402" s="50"/>
      <c r="BQ402" s="50"/>
      <c r="BR402" s="50"/>
      <c r="BS402" s="50"/>
      <c r="BT402" s="50"/>
      <c r="BU402" s="50"/>
      <c r="BV402" s="50"/>
      <c r="BW402" s="50"/>
      <c r="BX402" s="50"/>
      <c r="BY402" s="50"/>
      <c r="BZ402" s="50"/>
      <c r="CA402" s="50"/>
      <c r="CB402" s="50"/>
      <c r="CC402" s="50"/>
      <c r="CD402" s="50"/>
      <c r="CE402" s="50"/>
      <c r="CF402" s="50"/>
      <c r="CG402" s="50"/>
      <c r="CH402" s="50"/>
      <c r="CI402" s="50"/>
      <c r="CJ402" s="50"/>
      <c r="CK402" s="50"/>
      <c r="CL402" s="50"/>
      <c r="CM402" s="50"/>
      <c r="CN402" s="50"/>
      <c r="CO402" s="50"/>
      <c r="CP402" s="50"/>
      <c r="CQ402" s="50"/>
      <c r="CR402" s="50"/>
      <c r="CS402" s="50"/>
      <c r="CT402" s="50"/>
      <c r="CU402" s="50"/>
      <c r="CV402" s="50"/>
      <c r="CW402" s="50"/>
      <c r="CX402" s="50"/>
      <c r="CY402" s="50"/>
      <c r="CZ402" s="50"/>
      <c r="DA402" s="50"/>
      <c r="DB402" s="50"/>
      <c r="DC402" s="50"/>
      <c r="DD402" s="50"/>
      <c r="DE402" s="50"/>
      <c r="DF402" s="50"/>
      <c r="DG402" s="50"/>
      <c r="DH402" s="50"/>
      <c r="DI402" s="50"/>
      <c r="DJ402" s="50"/>
      <c r="DK402" s="50"/>
      <c r="DL402" s="50"/>
      <c r="DM402" s="50"/>
      <c r="DN402" s="50"/>
      <c r="DO402" s="50"/>
      <c r="DP402" s="50"/>
      <c r="DQ402" s="50"/>
      <c r="DR402" s="50"/>
      <c r="DS402" s="50"/>
      <c r="DT402" s="50"/>
      <c r="DU402" s="50"/>
      <c r="DV402" s="50"/>
      <c r="DW402" s="50"/>
      <c r="DX402" s="50"/>
      <c r="DY402" s="50"/>
      <c r="DZ402" s="50"/>
      <c r="EA402" s="50"/>
      <c r="EB402" s="50"/>
      <c r="EC402" s="50"/>
      <c r="ED402" s="50"/>
      <c r="EE402" s="50"/>
      <c r="EF402" s="50"/>
      <c r="EG402" s="50"/>
      <c r="EH402" s="50"/>
      <c r="EI402" s="50"/>
      <c r="EJ402" s="50"/>
      <c r="EK402" s="50"/>
      <c r="EL402" s="50"/>
      <c r="EM402" s="50"/>
      <c r="EN402" s="50"/>
      <c r="EO402" s="50"/>
      <c r="EP402" s="50"/>
      <c r="EQ402" s="50"/>
      <c r="ER402" s="50"/>
      <c r="ES402" s="50"/>
      <c r="ET402" s="50"/>
      <c r="EU402" s="50"/>
      <c r="EV402" s="50"/>
      <c r="EW402" s="50"/>
      <c r="EX402" s="50"/>
      <c r="EY402" s="50"/>
      <c r="EZ402" s="50"/>
      <c r="FA402" s="50"/>
      <c r="FB402" s="50"/>
      <c r="FC402" s="50"/>
    </row>
    <row r="403" spans="1:159" x14ac:dyDescent="0.2">
      <c r="A403" s="39"/>
      <c r="B403" s="39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  <c r="AY403" s="50"/>
      <c r="AZ403" s="50"/>
      <c r="BA403" s="50"/>
      <c r="BB403" s="50"/>
      <c r="BC403" s="50"/>
      <c r="BD403" s="50"/>
      <c r="BE403" s="50"/>
      <c r="BF403" s="50"/>
      <c r="BG403" s="50"/>
      <c r="BH403" s="50"/>
      <c r="BI403" s="50"/>
      <c r="BJ403" s="50"/>
      <c r="BK403" s="50"/>
      <c r="BL403" s="50"/>
      <c r="BM403" s="50"/>
      <c r="BN403" s="50"/>
      <c r="BO403" s="50"/>
      <c r="BP403" s="50"/>
      <c r="BQ403" s="50"/>
      <c r="BR403" s="50"/>
      <c r="BS403" s="50"/>
      <c r="BT403" s="50"/>
      <c r="BU403" s="50"/>
      <c r="BV403" s="50"/>
      <c r="BW403" s="50"/>
      <c r="BX403" s="50"/>
      <c r="BY403" s="50"/>
      <c r="BZ403" s="50"/>
      <c r="CA403" s="50"/>
      <c r="CB403" s="50"/>
      <c r="CC403" s="50"/>
      <c r="CD403" s="50"/>
      <c r="CE403" s="50"/>
      <c r="CF403" s="50"/>
      <c r="CG403" s="50"/>
      <c r="CH403" s="50"/>
      <c r="CI403" s="50"/>
      <c r="CJ403" s="50"/>
      <c r="CK403" s="50"/>
      <c r="CL403" s="50"/>
      <c r="CM403" s="50"/>
      <c r="CN403" s="50"/>
      <c r="CO403" s="50"/>
      <c r="CP403" s="50"/>
      <c r="CQ403" s="50"/>
      <c r="CR403" s="50"/>
      <c r="CS403" s="50"/>
      <c r="CT403" s="50"/>
      <c r="CU403" s="50"/>
      <c r="CV403" s="50"/>
      <c r="CW403" s="50"/>
      <c r="CX403" s="50"/>
      <c r="CY403" s="50"/>
      <c r="CZ403" s="50"/>
      <c r="DA403" s="50"/>
      <c r="DB403" s="50"/>
      <c r="DC403" s="50"/>
      <c r="DD403" s="50"/>
      <c r="DE403" s="50"/>
      <c r="DF403" s="50"/>
      <c r="DG403" s="50"/>
      <c r="DH403" s="50"/>
      <c r="DI403" s="50"/>
      <c r="DJ403" s="50"/>
      <c r="DK403" s="50"/>
      <c r="DL403" s="50"/>
      <c r="DM403" s="50"/>
      <c r="DN403" s="50"/>
      <c r="DO403" s="50"/>
      <c r="DP403" s="50"/>
      <c r="DQ403" s="50"/>
      <c r="DR403" s="50"/>
      <c r="DS403" s="50"/>
      <c r="DT403" s="50"/>
      <c r="DU403" s="50"/>
      <c r="DV403" s="50"/>
      <c r="DW403" s="50"/>
      <c r="DX403" s="50"/>
      <c r="DY403" s="50"/>
      <c r="DZ403" s="50"/>
      <c r="EA403" s="50"/>
      <c r="EB403" s="50"/>
      <c r="EC403" s="50"/>
      <c r="ED403" s="50"/>
      <c r="EE403" s="50"/>
      <c r="EF403" s="50"/>
      <c r="EG403" s="50"/>
      <c r="EH403" s="50"/>
      <c r="EI403" s="50"/>
      <c r="EJ403" s="50"/>
      <c r="EK403" s="50"/>
      <c r="EL403" s="50"/>
      <c r="EM403" s="50"/>
      <c r="EN403" s="50"/>
      <c r="EO403" s="50"/>
      <c r="EP403" s="50"/>
      <c r="EQ403" s="50"/>
      <c r="ER403" s="50"/>
      <c r="ES403" s="50"/>
      <c r="ET403" s="50"/>
      <c r="EU403" s="50"/>
      <c r="EV403" s="50"/>
      <c r="EW403" s="50"/>
      <c r="EX403" s="50"/>
      <c r="EY403" s="50"/>
      <c r="EZ403" s="50"/>
      <c r="FA403" s="50"/>
      <c r="FB403" s="50"/>
      <c r="FC403" s="50"/>
    </row>
    <row r="404" spans="1:159" x14ac:dyDescent="0.2">
      <c r="A404" s="39"/>
      <c r="B404" s="39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  <c r="AY404" s="50"/>
      <c r="AZ404" s="50"/>
      <c r="BA404" s="50"/>
      <c r="BB404" s="50"/>
      <c r="BC404" s="50"/>
      <c r="BD404" s="50"/>
      <c r="BE404" s="50"/>
      <c r="BF404" s="50"/>
      <c r="BG404" s="50"/>
      <c r="BH404" s="50"/>
      <c r="BI404" s="50"/>
      <c r="BJ404" s="50"/>
      <c r="BK404" s="50"/>
      <c r="BL404" s="50"/>
      <c r="BM404" s="50"/>
      <c r="BN404" s="50"/>
      <c r="BO404" s="50"/>
      <c r="BP404" s="50"/>
      <c r="BQ404" s="50"/>
      <c r="BR404" s="50"/>
      <c r="BS404" s="50"/>
      <c r="BT404" s="50"/>
      <c r="BU404" s="50"/>
      <c r="BV404" s="50"/>
      <c r="BW404" s="50"/>
      <c r="BX404" s="50"/>
      <c r="BY404" s="50"/>
      <c r="BZ404" s="50"/>
      <c r="CA404" s="50"/>
      <c r="CB404" s="50"/>
      <c r="CC404" s="50"/>
      <c r="CD404" s="50"/>
      <c r="CE404" s="50"/>
      <c r="CF404" s="50"/>
      <c r="CG404" s="50"/>
      <c r="CH404" s="50"/>
      <c r="CI404" s="50"/>
      <c r="CJ404" s="50"/>
      <c r="CK404" s="50"/>
      <c r="CL404" s="50"/>
      <c r="CM404" s="50"/>
      <c r="CN404" s="50"/>
      <c r="CO404" s="50"/>
      <c r="CP404" s="50"/>
      <c r="CQ404" s="50"/>
      <c r="CR404" s="50"/>
      <c r="CS404" s="50"/>
      <c r="CT404" s="50"/>
      <c r="CU404" s="50"/>
      <c r="CV404" s="50"/>
      <c r="CW404" s="50"/>
      <c r="CX404" s="50"/>
      <c r="CY404" s="50"/>
      <c r="CZ404" s="50"/>
      <c r="DA404" s="50"/>
      <c r="DB404" s="50"/>
      <c r="DC404" s="50"/>
      <c r="DD404" s="50"/>
      <c r="DE404" s="50"/>
      <c r="DF404" s="50"/>
      <c r="DG404" s="50"/>
      <c r="DH404" s="50"/>
      <c r="DI404" s="50"/>
      <c r="DJ404" s="50"/>
      <c r="DK404" s="50"/>
      <c r="DL404" s="50"/>
      <c r="DM404" s="50"/>
      <c r="DN404" s="50"/>
      <c r="DO404" s="50"/>
      <c r="DP404" s="50"/>
      <c r="DQ404" s="50"/>
      <c r="DR404" s="50"/>
      <c r="DS404" s="50"/>
      <c r="DT404" s="50"/>
      <c r="DU404" s="50"/>
      <c r="DV404" s="50"/>
      <c r="DW404" s="50"/>
      <c r="DX404" s="50"/>
      <c r="DY404" s="50"/>
      <c r="DZ404" s="50"/>
      <c r="EA404" s="50"/>
      <c r="EB404" s="50"/>
      <c r="EC404" s="50"/>
      <c r="ED404" s="50"/>
      <c r="EE404" s="50"/>
      <c r="EF404" s="50"/>
      <c r="EG404" s="50"/>
      <c r="EH404" s="50"/>
      <c r="EI404" s="50"/>
      <c r="EJ404" s="50"/>
      <c r="EK404" s="50"/>
      <c r="EL404" s="50"/>
      <c r="EM404" s="50"/>
      <c r="EN404" s="50"/>
      <c r="EO404" s="50"/>
      <c r="EP404" s="50"/>
      <c r="EQ404" s="50"/>
      <c r="ER404" s="50"/>
      <c r="ES404" s="50"/>
      <c r="ET404" s="50"/>
      <c r="EU404" s="50"/>
      <c r="EV404" s="50"/>
      <c r="EW404" s="50"/>
      <c r="EX404" s="50"/>
      <c r="EY404" s="50"/>
      <c r="EZ404" s="50"/>
      <c r="FA404" s="50"/>
      <c r="FB404" s="50"/>
      <c r="FC404" s="50"/>
    </row>
    <row r="405" spans="1:159" x14ac:dyDescent="0.2">
      <c r="A405" s="39"/>
      <c r="B405" s="39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  <c r="AY405" s="50"/>
      <c r="AZ405" s="50"/>
      <c r="BA405" s="50"/>
      <c r="BB405" s="50"/>
      <c r="BC405" s="50"/>
      <c r="BD405" s="50"/>
      <c r="BE405" s="50"/>
      <c r="BF405" s="50"/>
      <c r="BG405" s="50"/>
      <c r="BH405" s="50"/>
      <c r="BI405" s="50"/>
      <c r="BJ405" s="50"/>
      <c r="BK405" s="50"/>
      <c r="BL405" s="50"/>
      <c r="BM405" s="50"/>
      <c r="BN405" s="50"/>
      <c r="BO405" s="50"/>
      <c r="BP405" s="50"/>
      <c r="BQ405" s="50"/>
      <c r="BR405" s="50"/>
      <c r="BS405" s="50"/>
      <c r="BT405" s="50"/>
      <c r="BU405" s="50"/>
      <c r="BV405" s="50"/>
      <c r="BW405" s="50"/>
      <c r="BX405" s="50"/>
      <c r="BY405" s="50"/>
      <c r="BZ405" s="50"/>
      <c r="CA405" s="50"/>
      <c r="CB405" s="50"/>
      <c r="CC405" s="50"/>
      <c r="CD405" s="50"/>
      <c r="CE405" s="50"/>
      <c r="CF405" s="50"/>
      <c r="CG405" s="50"/>
      <c r="CH405" s="50"/>
      <c r="CI405" s="50"/>
      <c r="CJ405" s="50"/>
      <c r="CK405" s="50"/>
      <c r="CL405" s="50"/>
      <c r="CM405" s="50"/>
      <c r="CN405" s="50"/>
      <c r="CO405" s="50"/>
      <c r="CP405" s="50"/>
      <c r="CQ405" s="50"/>
      <c r="CR405" s="50"/>
      <c r="CS405" s="50"/>
      <c r="CT405" s="50"/>
      <c r="CU405" s="50"/>
      <c r="CV405" s="50"/>
      <c r="CW405" s="50"/>
      <c r="CX405" s="50"/>
      <c r="CY405" s="50"/>
      <c r="CZ405" s="50"/>
      <c r="DA405" s="50"/>
      <c r="DB405" s="50"/>
      <c r="DC405" s="50"/>
      <c r="DD405" s="50"/>
      <c r="DE405" s="50"/>
      <c r="DF405" s="50"/>
      <c r="DG405" s="50"/>
      <c r="DH405" s="50"/>
      <c r="DI405" s="50"/>
      <c r="DJ405" s="50"/>
      <c r="DK405" s="50"/>
      <c r="DL405" s="50"/>
      <c r="DM405" s="50"/>
      <c r="DN405" s="50"/>
      <c r="DO405" s="50"/>
      <c r="DP405" s="50"/>
      <c r="DQ405" s="50"/>
      <c r="DR405" s="50"/>
      <c r="DS405" s="50"/>
      <c r="DT405" s="50"/>
      <c r="DU405" s="50"/>
      <c r="DV405" s="50"/>
      <c r="DW405" s="50"/>
      <c r="DX405" s="50"/>
      <c r="DY405" s="50"/>
      <c r="DZ405" s="50"/>
      <c r="EA405" s="50"/>
      <c r="EB405" s="50"/>
      <c r="EC405" s="50"/>
      <c r="ED405" s="50"/>
      <c r="EE405" s="50"/>
      <c r="EF405" s="50"/>
      <c r="EG405" s="50"/>
      <c r="EH405" s="50"/>
      <c r="EI405" s="50"/>
      <c r="EJ405" s="50"/>
      <c r="EK405" s="50"/>
      <c r="EL405" s="50"/>
      <c r="EM405" s="50"/>
      <c r="EN405" s="50"/>
      <c r="EO405" s="50"/>
      <c r="EP405" s="50"/>
      <c r="EQ405" s="50"/>
      <c r="ER405" s="50"/>
      <c r="ES405" s="50"/>
      <c r="ET405" s="50"/>
      <c r="EU405" s="50"/>
      <c r="EV405" s="50"/>
      <c r="EW405" s="50"/>
      <c r="EX405" s="50"/>
      <c r="EY405" s="50"/>
      <c r="EZ405" s="50"/>
      <c r="FA405" s="50"/>
      <c r="FB405" s="50"/>
      <c r="FC405" s="50"/>
    </row>
    <row r="406" spans="1:159" x14ac:dyDescent="0.2">
      <c r="A406" s="39"/>
      <c r="B406" s="39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  <c r="AY406" s="50"/>
      <c r="AZ406" s="50"/>
      <c r="BA406" s="50"/>
      <c r="BB406" s="50"/>
      <c r="BC406" s="50"/>
      <c r="BD406" s="50"/>
      <c r="BE406" s="50"/>
      <c r="BF406" s="50"/>
      <c r="BG406" s="50"/>
      <c r="BH406" s="50"/>
      <c r="BI406" s="50"/>
      <c r="BJ406" s="50"/>
      <c r="BK406" s="50"/>
      <c r="BL406" s="50"/>
      <c r="BM406" s="50"/>
      <c r="BN406" s="50"/>
      <c r="BO406" s="50"/>
      <c r="BP406" s="50"/>
      <c r="BQ406" s="50"/>
      <c r="BR406" s="50"/>
      <c r="BS406" s="50"/>
      <c r="BT406" s="50"/>
      <c r="BU406" s="50"/>
      <c r="BV406" s="50"/>
      <c r="BW406" s="50"/>
      <c r="BX406" s="50"/>
      <c r="BY406" s="50"/>
      <c r="BZ406" s="50"/>
      <c r="CA406" s="50"/>
      <c r="CB406" s="50"/>
      <c r="CC406" s="50"/>
      <c r="CD406" s="50"/>
      <c r="CE406" s="50"/>
      <c r="CF406" s="50"/>
      <c r="CG406" s="50"/>
      <c r="CH406" s="50"/>
      <c r="CI406" s="50"/>
      <c r="CJ406" s="50"/>
      <c r="CK406" s="50"/>
      <c r="CL406" s="50"/>
      <c r="CM406" s="50"/>
      <c r="CN406" s="50"/>
      <c r="CO406" s="50"/>
      <c r="CP406" s="50"/>
      <c r="CQ406" s="50"/>
      <c r="CR406" s="50"/>
      <c r="CS406" s="50"/>
      <c r="CT406" s="50"/>
      <c r="CU406" s="50"/>
      <c r="CV406" s="50"/>
      <c r="CW406" s="50"/>
      <c r="CX406" s="50"/>
      <c r="CY406" s="50"/>
      <c r="CZ406" s="50"/>
      <c r="DA406" s="50"/>
      <c r="DB406" s="50"/>
      <c r="DC406" s="50"/>
      <c r="DD406" s="50"/>
      <c r="DE406" s="50"/>
      <c r="DF406" s="50"/>
      <c r="DG406" s="50"/>
      <c r="DH406" s="50"/>
      <c r="DI406" s="50"/>
      <c r="DJ406" s="50"/>
      <c r="DK406" s="50"/>
      <c r="DL406" s="50"/>
      <c r="DM406" s="50"/>
      <c r="DN406" s="50"/>
      <c r="DO406" s="50"/>
      <c r="DP406" s="50"/>
      <c r="DQ406" s="50"/>
      <c r="DR406" s="50"/>
      <c r="DS406" s="50"/>
      <c r="DT406" s="50"/>
      <c r="DU406" s="50"/>
      <c r="DV406" s="50"/>
      <c r="DW406" s="50"/>
      <c r="DX406" s="50"/>
      <c r="DY406" s="50"/>
      <c r="DZ406" s="50"/>
      <c r="EA406" s="50"/>
      <c r="EB406" s="50"/>
      <c r="EC406" s="50"/>
      <c r="ED406" s="50"/>
      <c r="EE406" s="50"/>
      <c r="EF406" s="50"/>
      <c r="EG406" s="50"/>
      <c r="EH406" s="50"/>
      <c r="EI406" s="50"/>
      <c r="EJ406" s="50"/>
      <c r="EK406" s="50"/>
      <c r="EL406" s="50"/>
      <c r="EM406" s="50"/>
      <c r="EN406" s="50"/>
      <c r="EO406" s="50"/>
      <c r="EP406" s="50"/>
      <c r="EQ406" s="50"/>
      <c r="ER406" s="50"/>
      <c r="ES406" s="50"/>
      <c r="ET406" s="50"/>
      <c r="EU406" s="50"/>
      <c r="EV406" s="50"/>
      <c r="EW406" s="50"/>
      <c r="EX406" s="50"/>
      <c r="EY406" s="50"/>
      <c r="EZ406" s="50"/>
      <c r="FA406" s="50"/>
      <c r="FB406" s="50"/>
      <c r="FC406" s="50"/>
    </row>
    <row r="407" spans="1:159" x14ac:dyDescent="0.2">
      <c r="A407" s="39"/>
      <c r="B407" s="39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  <c r="AY407" s="50"/>
      <c r="AZ407" s="50"/>
      <c r="BA407" s="50"/>
      <c r="BB407" s="50"/>
      <c r="BC407" s="50"/>
      <c r="BD407" s="50"/>
      <c r="BE407" s="50"/>
      <c r="BF407" s="50"/>
      <c r="BG407" s="50"/>
      <c r="BH407" s="50"/>
      <c r="BI407" s="50"/>
      <c r="BJ407" s="50"/>
      <c r="BK407" s="50"/>
      <c r="BL407" s="50"/>
      <c r="BM407" s="50"/>
      <c r="BN407" s="50"/>
      <c r="BO407" s="50"/>
      <c r="BP407" s="50"/>
      <c r="BQ407" s="50"/>
      <c r="BR407" s="50"/>
      <c r="BS407" s="50"/>
      <c r="BT407" s="50"/>
      <c r="BU407" s="50"/>
      <c r="BV407" s="50"/>
      <c r="BW407" s="50"/>
      <c r="BX407" s="50"/>
      <c r="BY407" s="50"/>
      <c r="BZ407" s="50"/>
      <c r="CA407" s="50"/>
      <c r="CB407" s="50"/>
      <c r="CC407" s="50"/>
      <c r="CD407" s="50"/>
      <c r="CE407" s="50"/>
      <c r="CF407" s="50"/>
      <c r="CG407" s="50"/>
      <c r="CH407" s="50"/>
      <c r="CI407" s="50"/>
      <c r="CJ407" s="50"/>
      <c r="CK407" s="50"/>
      <c r="CL407" s="50"/>
      <c r="CM407" s="50"/>
      <c r="CN407" s="50"/>
      <c r="CO407" s="50"/>
      <c r="CP407" s="50"/>
      <c r="CQ407" s="50"/>
      <c r="CR407" s="50"/>
      <c r="CS407" s="50"/>
      <c r="CT407" s="50"/>
      <c r="CU407" s="50"/>
      <c r="CV407" s="50"/>
      <c r="CW407" s="50"/>
      <c r="CX407" s="50"/>
      <c r="CY407" s="50"/>
      <c r="CZ407" s="50"/>
      <c r="DA407" s="50"/>
      <c r="DB407" s="50"/>
      <c r="DC407" s="50"/>
      <c r="DD407" s="50"/>
      <c r="DE407" s="50"/>
      <c r="DF407" s="50"/>
      <c r="DG407" s="50"/>
      <c r="DH407" s="50"/>
      <c r="DI407" s="50"/>
      <c r="DJ407" s="50"/>
      <c r="DK407" s="50"/>
      <c r="DL407" s="50"/>
      <c r="DM407" s="50"/>
      <c r="DN407" s="50"/>
      <c r="DO407" s="50"/>
      <c r="DP407" s="50"/>
      <c r="DQ407" s="50"/>
      <c r="DR407" s="50"/>
      <c r="DS407" s="50"/>
      <c r="DT407" s="50"/>
      <c r="DU407" s="50"/>
      <c r="DV407" s="50"/>
      <c r="DW407" s="50"/>
      <c r="DX407" s="50"/>
      <c r="DY407" s="50"/>
      <c r="DZ407" s="50"/>
      <c r="EA407" s="50"/>
      <c r="EB407" s="50"/>
      <c r="EC407" s="50"/>
      <c r="ED407" s="50"/>
      <c r="EE407" s="50"/>
      <c r="EF407" s="50"/>
      <c r="EG407" s="50"/>
      <c r="EH407" s="50"/>
      <c r="EI407" s="50"/>
      <c r="EJ407" s="50"/>
      <c r="EK407" s="50"/>
      <c r="EL407" s="50"/>
      <c r="EM407" s="50"/>
      <c r="EN407" s="50"/>
      <c r="EO407" s="50"/>
      <c r="EP407" s="50"/>
      <c r="EQ407" s="50"/>
      <c r="ER407" s="50"/>
      <c r="ES407" s="50"/>
      <c r="ET407" s="50"/>
      <c r="EU407" s="50"/>
      <c r="EV407" s="50"/>
      <c r="EW407" s="50"/>
      <c r="EX407" s="50"/>
      <c r="EY407" s="50"/>
      <c r="EZ407" s="50"/>
      <c r="FA407" s="50"/>
      <c r="FB407" s="50"/>
      <c r="FC407" s="50"/>
    </row>
    <row r="408" spans="1:159" x14ac:dyDescent="0.2">
      <c r="A408" s="39"/>
      <c r="B408" s="39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  <c r="AY408" s="50"/>
      <c r="AZ408" s="50"/>
      <c r="BA408" s="50"/>
      <c r="BB408" s="50"/>
      <c r="BC408" s="50"/>
      <c r="BD408" s="50"/>
      <c r="BE408" s="50"/>
      <c r="BF408" s="50"/>
      <c r="BG408" s="50"/>
      <c r="BH408" s="50"/>
      <c r="BI408" s="50"/>
      <c r="BJ408" s="50"/>
      <c r="BK408" s="50"/>
      <c r="BL408" s="50"/>
      <c r="BM408" s="50"/>
      <c r="BN408" s="50"/>
      <c r="BO408" s="50"/>
      <c r="BP408" s="50"/>
      <c r="BQ408" s="50"/>
      <c r="BR408" s="50"/>
      <c r="BS408" s="50"/>
      <c r="BT408" s="50"/>
      <c r="BU408" s="50"/>
      <c r="BV408" s="50"/>
      <c r="BW408" s="50"/>
      <c r="BX408" s="50"/>
      <c r="BY408" s="50"/>
      <c r="BZ408" s="50"/>
      <c r="CA408" s="50"/>
      <c r="CB408" s="50"/>
      <c r="CC408" s="50"/>
      <c r="CD408" s="50"/>
      <c r="CE408" s="50"/>
      <c r="CF408" s="50"/>
      <c r="CG408" s="50"/>
      <c r="CH408" s="50"/>
      <c r="CI408" s="50"/>
      <c r="CJ408" s="50"/>
      <c r="CK408" s="50"/>
      <c r="CL408" s="50"/>
      <c r="CM408" s="50"/>
      <c r="CN408" s="50"/>
      <c r="CO408" s="50"/>
      <c r="CP408" s="50"/>
      <c r="CQ408" s="50"/>
      <c r="CR408" s="50"/>
      <c r="CS408" s="50"/>
      <c r="CT408" s="50"/>
      <c r="CU408" s="50"/>
      <c r="CV408" s="50"/>
      <c r="CW408" s="50"/>
      <c r="CX408" s="50"/>
      <c r="CY408" s="50"/>
      <c r="CZ408" s="50"/>
      <c r="DA408" s="50"/>
      <c r="DB408" s="50"/>
      <c r="DC408" s="50"/>
      <c r="DD408" s="50"/>
      <c r="DE408" s="50"/>
      <c r="DF408" s="50"/>
      <c r="DG408" s="50"/>
      <c r="DH408" s="50"/>
      <c r="DI408" s="50"/>
      <c r="DJ408" s="50"/>
      <c r="DK408" s="50"/>
      <c r="DL408" s="50"/>
      <c r="DM408" s="50"/>
      <c r="DN408" s="50"/>
      <c r="DO408" s="50"/>
      <c r="DP408" s="50"/>
      <c r="DQ408" s="50"/>
      <c r="DR408" s="50"/>
      <c r="DS408" s="50"/>
      <c r="DT408" s="50"/>
      <c r="DU408" s="50"/>
      <c r="DV408" s="50"/>
      <c r="DW408" s="50"/>
      <c r="DX408" s="50"/>
      <c r="DY408" s="50"/>
      <c r="DZ408" s="50"/>
      <c r="EA408" s="50"/>
      <c r="EB408" s="50"/>
      <c r="EC408" s="50"/>
      <c r="ED408" s="50"/>
      <c r="EE408" s="50"/>
      <c r="EF408" s="50"/>
      <c r="EG408" s="50"/>
      <c r="EH408" s="50"/>
      <c r="EI408" s="50"/>
      <c r="EJ408" s="50"/>
      <c r="EK408" s="50"/>
      <c r="EL408" s="50"/>
      <c r="EM408" s="50"/>
      <c r="EN408" s="50"/>
      <c r="EO408" s="50"/>
      <c r="EP408" s="50"/>
      <c r="EQ408" s="50"/>
      <c r="ER408" s="50"/>
      <c r="ES408" s="50"/>
      <c r="ET408" s="50"/>
      <c r="EU408" s="50"/>
      <c r="EV408" s="50"/>
      <c r="EW408" s="50"/>
      <c r="EX408" s="50"/>
      <c r="EY408" s="50"/>
      <c r="EZ408" s="50"/>
      <c r="FA408" s="50"/>
      <c r="FB408" s="50"/>
      <c r="FC408" s="50"/>
    </row>
    <row r="409" spans="1:159" x14ac:dyDescent="0.2">
      <c r="A409" s="39"/>
      <c r="B409" s="39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  <c r="AY409" s="50"/>
      <c r="AZ409" s="50"/>
      <c r="BA409" s="50"/>
      <c r="BB409" s="50"/>
      <c r="BC409" s="50"/>
      <c r="BD409" s="50"/>
      <c r="BE409" s="50"/>
      <c r="BF409" s="50"/>
      <c r="BG409" s="50"/>
      <c r="BH409" s="50"/>
      <c r="BI409" s="50"/>
      <c r="BJ409" s="50"/>
      <c r="BK409" s="50"/>
      <c r="BL409" s="50"/>
      <c r="BM409" s="50"/>
      <c r="BN409" s="50"/>
      <c r="BO409" s="50"/>
      <c r="BP409" s="50"/>
      <c r="BQ409" s="50"/>
      <c r="BR409" s="50"/>
      <c r="BS409" s="50"/>
      <c r="BT409" s="50"/>
      <c r="BU409" s="50"/>
      <c r="BV409" s="50"/>
      <c r="BW409" s="50"/>
      <c r="BX409" s="50"/>
      <c r="BY409" s="50"/>
      <c r="BZ409" s="50"/>
      <c r="CA409" s="50"/>
      <c r="CB409" s="50"/>
      <c r="CC409" s="50"/>
      <c r="CD409" s="50"/>
      <c r="CE409" s="50"/>
      <c r="CF409" s="50"/>
      <c r="CG409" s="50"/>
      <c r="CH409" s="50"/>
      <c r="CI409" s="50"/>
      <c r="CJ409" s="50"/>
      <c r="CK409" s="50"/>
      <c r="CL409" s="50"/>
      <c r="CM409" s="50"/>
      <c r="CN409" s="50"/>
      <c r="CO409" s="50"/>
      <c r="CP409" s="50"/>
      <c r="CQ409" s="50"/>
      <c r="CR409" s="50"/>
      <c r="CS409" s="50"/>
      <c r="CT409" s="50"/>
      <c r="CU409" s="50"/>
      <c r="CV409" s="50"/>
      <c r="CW409" s="50"/>
      <c r="CX409" s="50"/>
      <c r="CY409" s="50"/>
      <c r="CZ409" s="50"/>
      <c r="DA409" s="50"/>
      <c r="DB409" s="50"/>
      <c r="DC409" s="50"/>
      <c r="DD409" s="50"/>
      <c r="DE409" s="50"/>
      <c r="DF409" s="50"/>
      <c r="DG409" s="50"/>
      <c r="DH409" s="50"/>
      <c r="DI409" s="50"/>
      <c r="DJ409" s="50"/>
      <c r="DK409" s="50"/>
      <c r="DL409" s="50"/>
      <c r="DM409" s="50"/>
      <c r="DN409" s="50"/>
      <c r="DO409" s="50"/>
      <c r="DP409" s="50"/>
      <c r="DQ409" s="50"/>
      <c r="DR409" s="50"/>
      <c r="DS409" s="50"/>
      <c r="DT409" s="50"/>
      <c r="DU409" s="50"/>
      <c r="DV409" s="50"/>
      <c r="DW409" s="50"/>
      <c r="DX409" s="50"/>
      <c r="DY409" s="50"/>
      <c r="DZ409" s="50"/>
      <c r="EA409" s="50"/>
      <c r="EB409" s="50"/>
      <c r="EC409" s="50"/>
      <c r="ED409" s="50"/>
      <c r="EE409" s="50"/>
      <c r="EF409" s="50"/>
      <c r="EG409" s="50"/>
      <c r="EH409" s="50"/>
      <c r="EI409" s="50"/>
      <c r="EJ409" s="50"/>
      <c r="EK409" s="50"/>
      <c r="EL409" s="50"/>
      <c r="EM409" s="50"/>
      <c r="EN409" s="50"/>
      <c r="EO409" s="50"/>
      <c r="EP409" s="50"/>
      <c r="EQ409" s="50"/>
      <c r="ER409" s="50"/>
      <c r="ES409" s="50"/>
      <c r="ET409" s="50"/>
      <c r="EU409" s="50"/>
      <c r="EV409" s="50"/>
      <c r="EW409" s="50"/>
      <c r="EX409" s="50"/>
      <c r="EY409" s="50"/>
      <c r="EZ409" s="50"/>
      <c r="FA409" s="50"/>
      <c r="FB409" s="50"/>
      <c r="FC409" s="50"/>
    </row>
    <row r="410" spans="1:159" x14ac:dyDescent="0.2">
      <c r="A410" s="39"/>
      <c r="B410" s="39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  <c r="AY410" s="50"/>
      <c r="AZ410" s="50"/>
      <c r="BA410" s="50"/>
      <c r="BB410" s="50"/>
      <c r="BC410" s="50"/>
      <c r="BD410" s="50"/>
      <c r="BE410" s="50"/>
      <c r="BF410" s="50"/>
      <c r="BG410" s="50"/>
      <c r="BH410" s="50"/>
      <c r="BI410" s="50"/>
      <c r="BJ410" s="50"/>
      <c r="BK410" s="50"/>
      <c r="BL410" s="50"/>
      <c r="BM410" s="50"/>
      <c r="BN410" s="50"/>
      <c r="BO410" s="50"/>
      <c r="BP410" s="50"/>
      <c r="BQ410" s="50"/>
      <c r="BR410" s="50"/>
      <c r="BS410" s="50"/>
      <c r="BT410" s="50"/>
      <c r="BU410" s="50"/>
      <c r="BV410" s="50"/>
      <c r="BW410" s="50"/>
      <c r="BX410" s="50"/>
      <c r="BY410" s="50"/>
      <c r="BZ410" s="50"/>
      <c r="CA410" s="50"/>
      <c r="CB410" s="50"/>
      <c r="CC410" s="50"/>
      <c r="CD410" s="50"/>
      <c r="CE410" s="50"/>
      <c r="CF410" s="50"/>
      <c r="CG410" s="50"/>
      <c r="CH410" s="50"/>
      <c r="CI410" s="50"/>
      <c r="CJ410" s="50"/>
      <c r="CK410" s="50"/>
      <c r="CL410" s="50"/>
      <c r="CM410" s="50"/>
      <c r="CN410" s="50"/>
      <c r="CO410" s="50"/>
      <c r="CP410" s="50"/>
      <c r="CQ410" s="50"/>
      <c r="CR410" s="50"/>
      <c r="CS410" s="50"/>
      <c r="CT410" s="50"/>
      <c r="CU410" s="50"/>
      <c r="CV410" s="50"/>
      <c r="CW410" s="50"/>
      <c r="CX410" s="50"/>
      <c r="CY410" s="50"/>
      <c r="CZ410" s="50"/>
      <c r="DA410" s="50"/>
      <c r="DB410" s="50"/>
      <c r="DC410" s="50"/>
      <c r="DD410" s="50"/>
      <c r="DE410" s="50"/>
      <c r="DF410" s="50"/>
      <c r="DG410" s="50"/>
      <c r="DH410" s="50"/>
      <c r="DI410" s="50"/>
      <c r="DJ410" s="50"/>
      <c r="DK410" s="50"/>
      <c r="DL410" s="50"/>
      <c r="DM410" s="50"/>
      <c r="DN410" s="50"/>
      <c r="DO410" s="50"/>
      <c r="DP410" s="50"/>
      <c r="DQ410" s="50"/>
      <c r="DR410" s="50"/>
      <c r="DS410" s="50"/>
      <c r="DT410" s="50"/>
      <c r="DU410" s="50"/>
      <c r="DV410" s="50"/>
      <c r="DW410" s="50"/>
      <c r="DX410" s="50"/>
      <c r="DY410" s="50"/>
      <c r="DZ410" s="50"/>
      <c r="EA410" s="50"/>
      <c r="EB410" s="50"/>
      <c r="EC410" s="50"/>
      <c r="ED410" s="50"/>
      <c r="EE410" s="50"/>
      <c r="EF410" s="50"/>
      <c r="EG410" s="50"/>
      <c r="EH410" s="50"/>
      <c r="EI410" s="50"/>
      <c r="EJ410" s="50"/>
      <c r="EK410" s="50"/>
      <c r="EL410" s="50"/>
      <c r="EM410" s="50"/>
      <c r="EN410" s="50"/>
      <c r="EO410" s="50"/>
      <c r="EP410" s="50"/>
      <c r="EQ410" s="50"/>
      <c r="ER410" s="50"/>
      <c r="ES410" s="50"/>
      <c r="ET410" s="50"/>
      <c r="EU410" s="50"/>
      <c r="EV410" s="50"/>
      <c r="EW410" s="50"/>
      <c r="EX410" s="50"/>
      <c r="EY410" s="50"/>
      <c r="EZ410" s="50"/>
      <c r="FA410" s="50"/>
      <c r="FB410" s="50"/>
      <c r="FC410" s="50"/>
    </row>
    <row r="411" spans="1:159" x14ac:dyDescent="0.2">
      <c r="A411" s="39"/>
      <c r="B411" s="39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  <c r="AY411" s="50"/>
      <c r="AZ411" s="50"/>
      <c r="BA411" s="50"/>
      <c r="BB411" s="50"/>
      <c r="BC411" s="50"/>
      <c r="BD411" s="50"/>
      <c r="BE411" s="50"/>
      <c r="BF411" s="50"/>
      <c r="BG411" s="50"/>
      <c r="BH411" s="50"/>
      <c r="BI411" s="50"/>
      <c r="BJ411" s="50"/>
      <c r="BK411" s="50"/>
      <c r="BL411" s="50"/>
      <c r="BM411" s="50"/>
      <c r="BN411" s="50"/>
      <c r="BO411" s="50"/>
      <c r="BP411" s="50"/>
      <c r="BQ411" s="50"/>
      <c r="BR411" s="50"/>
      <c r="BS411" s="50"/>
      <c r="BT411" s="50"/>
      <c r="BU411" s="50"/>
      <c r="BV411" s="50"/>
      <c r="BW411" s="50"/>
      <c r="BX411" s="50"/>
      <c r="BY411" s="50"/>
      <c r="BZ411" s="50"/>
      <c r="CA411" s="50"/>
      <c r="CB411" s="50"/>
      <c r="CC411" s="50"/>
      <c r="CD411" s="50"/>
      <c r="CE411" s="50"/>
      <c r="CF411" s="50"/>
      <c r="CG411" s="50"/>
      <c r="CH411" s="50"/>
      <c r="CI411" s="50"/>
      <c r="CJ411" s="50"/>
      <c r="CK411" s="50"/>
      <c r="CL411" s="50"/>
      <c r="CM411" s="50"/>
      <c r="CN411" s="50"/>
      <c r="CO411" s="50"/>
      <c r="CP411" s="50"/>
      <c r="CQ411" s="50"/>
      <c r="CR411" s="50"/>
      <c r="CS411" s="50"/>
      <c r="CT411" s="50"/>
      <c r="CU411" s="50"/>
      <c r="CV411" s="50"/>
      <c r="CW411" s="50"/>
      <c r="CX411" s="50"/>
      <c r="CY411" s="50"/>
      <c r="CZ411" s="50"/>
      <c r="DA411" s="50"/>
      <c r="DB411" s="50"/>
      <c r="DC411" s="50"/>
      <c r="DD411" s="50"/>
      <c r="DE411" s="50"/>
      <c r="DF411" s="50"/>
      <c r="DG411" s="50"/>
      <c r="DH411" s="50"/>
      <c r="DI411" s="50"/>
      <c r="DJ411" s="50"/>
      <c r="DK411" s="50"/>
      <c r="DL411" s="50"/>
      <c r="DM411" s="50"/>
      <c r="DN411" s="50"/>
      <c r="DO411" s="50"/>
      <c r="DP411" s="50"/>
      <c r="DQ411" s="50"/>
      <c r="DR411" s="50"/>
      <c r="DS411" s="50"/>
      <c r="DT411" s="50"/>
      <c r="DU411" s="50"/>
      <c r="DV411" s="50"/>
      <c r="DW411" s="50"/>
      <c r="DX411" s="50"/>
      <c r="DY411" s="50"/>
      <c r="DZ411" s="50"/>
      <c r="EA411" s="50"/>
      <c r="EB411" s="50"/>
      <c r="EC411" s="50"/>
      <c r="ED411" s="50"/>
      <c r="EE411" s="50"/>
      <c r="EF411" s="50"/>
      <c r="EG411" s="50"/>
      <c r="EH411" s="50"/>
      <c r="EI411" s="50"/>
      <c r="EJ411" s="50"/>
      <c r="EK411" s="50"/>
      <c r="EL411" s="50"/>
      <c r="EM411" s="50"/>
      <c r="EN411" s="50"/>
      <c r="EO411" s="50"/>
      <c r="EP411" s="50"/>
      <c r="EQ411" s="50"/>
      <c r="ER411" s="50"/>
      <c r="ES411" s="50"/>
      <c r="ET411" s="50"/>
      <c r="EU411" s="50"/>
      <c r="EV411" s="50"/>
      <c r="EW411" s="50"/>
      <c r="EX411" s="50"/>
      <c r="EY411" s="50"/>
      <c r="EZ411" s="50"/>
      <c r="FA411" s="50"/>
      <c r="FB411" s="50"/>
      <c r="FC411" s="50"/>
    </row>
    <row r="412" spans="1:159" x14ac:dyDescent="0.2">
      <c r="A412" s="39"/>
      <c r="B412" s="39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  <c r="AY412" s="50"/>
      <c r="AZ412" s="50"/>
      <c r="BA412" s="50"/>
      <c r="BB412" s="50"/>
      <c r="BC412" s="50"/>
      <c r="BD412" s="50"/>
      <c r="BE412" s="50"/>
      <c r="BF412" s="50"/>
      <c r="BG412" s="50"/>
      <c r="BH412" s="50"/>
      <c r="BI412" s="50"/>
      <c r="BJ412" s="50"/>
      <c r="BK412" s="50"/>
      <c r="BL412" s="50"/>
      <c r="BM412" s="50"/>
      <c r="BN412" s="50"/>
      <c r="BO412" s="50"/>
      <c r="BP412" s="50"/>
      <c r="BQ412" s="50"/>
      <c r="BR412" s="50"/>
      <c r="BS412" s="50"/>
      <c r="BT412" s="50"/>
      <c r="BU412" s="50"/>
      <c r="BV412" s="50"/>
      <c r="BW412" s="50"/>
      <c r="BX412" s="50"/>
      <c r="BY412" s="50"/>
      <c r="BZ412" s="50"/>
      <c r="CA412" s="50"/>
      <c r="CB412" s="50"/>
      <c r="CC412" s="50"/>
      <c r="CD412" s="50"/>
      <c r="CE412" s="50"/>
      <c r="CF412" s="50"/>
      <c r="CG412" s="50"/>
      <c r="CH412" s="50"/>
      <c r="CI412" s="50"/>
      <c r="CJ412" s="50"/>
      <c r="CK412" s="50"/>
      <c r="CL412" s="50"/>
      <c r="CM412" s="50"/>
      <c r="CN412" s="50"/>
      <c r="CO412" s="50"/>
      <c r="CP412" s="50"/>
      <c r="CQ412" s="50"/>
      <c r="CR412" s="50"/>
      <c r="CS412" s="50"/>
      <c r="CT412" s="50"/>
      <c r="CU412" s="50"/>
      <c r="CV412" s="50"/>
      <c r="CW412" s="50"/>
      <c r="CX412" s="50"/>
      <c r="CY412" s="50"/>
      <c r="CZ412" s="50"/>
      <c r="DA412" s="50"/>
      <c r="DB412" s="50"/>
      <c r="DC412" s="50"/>
      <c r="DD412" s="50"/>
      <c r="DE412" s="50"/>
      <c r="DF412" s="50"/>
      <c r="DG412" s="50"/>
      <c r="DH412" s="50"/>
      <c r="DI412" s="50"/>
      <c r="DJ412" s="50"/>
      <c r="DK412" s="50"/>
      <c r="DL412" s="50"/>
      <c r="DM412" s="50"/>
      <c r="DN412" s="50"/>
      <c r="DO412" s="50"/>
      <c r="DP412" s="50"/>
      <c r="DQ412" s="50"/>
      <c r="DR412" s="50"/>
      <c r="DS412" s="50"/>
      <c r="DT412" s="50"/>
      <c r="DU412" s="50"/>
      <c r="DV412" s="50"/>
      <c r="DW412" s="50"/>
      <c r="DX412" s="50"/>
      <c r="DY412" s="50"/>
      <c r="DZ412" s="50"/>
      <c r="EA412" s="50"/>
      <c r="EB412" s="50"/>
      <c r="EC412" s="50"/>
      <c r="ED412" s="50"/>
      <c r="EE412" s="50"/>
      <c r="EF412" s="50"/>
      <c r="EG412" s="50"/>
      <c r="EH412" s="50"/>
      <c r="EI412" s="50"/>
      <c r="EJ412" s="50"/>
      <c r="EK412" s="50"/>
      <c r="EL412" s="50"/>
      <c r="EM412" s="50"/>
      <c r="EN412" s="50"/>
      <c r="EO412" s="50"/>
      <c r="EP412" s="50"/>
      <c r="EQ412" s="50"/>
      <c r="ER412" s="50"/>
      <c r="ES412" s="50"/>
      <c r="ET412" s="50"/>
      <c r="EU412" s="50"/>
      <c r="EV412" s="50"/>
      <c r="EW412" s="50"/>
      <c r="EX412" s="50"/>
      <c r="EY412" s="50"/>
      <c r="EZ412" s="50"/>
      <c r="FA412" s="50"/>
      <c r="FB412" s="50"/>
      <c r="FC412" s="50"/>
    </row>
    <row r="413" spans="1:159" x14ac:dyDescent="0.2">
      <c r="A413" s="39"/>
      <c r="B413" s="39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  <c r="AY413" s="50"/>
      <c r="AZ413" s="50"/>
      <c r="BA413" s="50"/>
      <c r="BB413" s="50"/>
      <c r="BC413" s="50"/>
      <c r="BD413" s="50"/>
      <c r="BE413" s="50"/>
      <c r="BF413" s="50"/>
      <c r="BG413" s="50"/>
      <c r="BH413" s="50"/>
      <c r="BI413" s="50"/>
      <c r="BJ413" s="50"/>
      <c r="BK413" s="50"/>
      <c r="BL413" s="50"/>
      <c r="BM413" s="50"/>
      <c r="BN413" s="50"/>
      <c r="BO413" s="50"/>
      <c r="BP413" s="50"/>
      <c r="BQ413" s="50"/>
      <c r="BR413" s="50"/>
      <c r="BS413" s="50"/>
      <c r="BT413" s="50"/>
      <c r="BU413" s="50"/>
      <c r="BV413" s="50"/>
      <c r="BW413" s="50"/>
      <c r="BX413" s="50"/>
      <c r="BY413" s="50"/>
      <c r="BZ413" s="50"/>
      <c r="CA413" s="50"/>
      <c r="CB413" s="50"/>
      <c r="CC413" s="50"/>
      <c r="CD413" s="50"/>
      <c r="CE413" s="50"/>
      <c r="CF413" s="50"/>
      <c r="CG413" s="50"/>
      <c r="CH413" s="50"/>
      <c r="CI413" s="50"/>
      <c r="CJ413" s="50"/>
      <c r="CK413" s="50"/>
      <c r="CL413" s="50"/>
      <c r="CM413" s="50"/>
      <c r="CN413" s="50"/>
      <c r="CO413" s="50"/>
      <c r="CP413" s="50"/>
      <c r="CQ413" s="50"/>
      <c r="CR413" s="50"/>
      <c r="CS413" s="50"/>
      <c r="CT413" s="50"/>
      <c r="CU413" s="50"/>
      <c r="CV413" s="50"/>
      <c r="CW413" s="50"/>
      <c r="CX413" s="50"/>
      <c r="CY413" s="50"/>
      <c r="CZ413" s="50"/>
      <c r="DA413" s="50"/>
      <c r="DB413" s="50"/>
      <c r="DC413" s="50"/>
      <c r="DD413" s="50"/>
      <c r="DE413" s="50"/>
      <c r="DF413" s="50"/>
      <c r="DG413" s="50"/>
      <c r="DH413" s="50"/>
      <c r="DI413" s="50"/>
      <c r="DJ413" s="50"/>
      <c r="DK413" s="50"/>
      <c r="DL413" s="50"/>
      <c r="DM413" s="50"/>
      <c r="DN413" s="50"/>
      <c r="DO413" s="50"/>
      <c r="DP413" s="50"/>
      <c r="DQ413" s="50"/>
      <c r="DR413" s="50"/>
      <c r="DS413" s="50"/>
      <c r="DT413" s="50"/>
      <c r="DU413" s="50"/>
      <c r="DV413" s="50"/>
      <c r="DW413" s="50"/>
      <c r="DX413" s="50"/>
      <c r="DY413" s="50"/>
      <c r="DZ413" s="50"/>
      <c r="EA413" s="50"/>
      <c r="EB413" s="50"/>
      <c r="EC413" s="50"/>
      <c r="ED413" s="50"/>
      <c r="EE413" s="50"/>
      <c r="EF413" s="50"/>
      <c r="EG413" s="50"/>
      <c r="EH413" s="50"/>
      <c r="EI413" s="50"/>
      <c r="EJ413" s="50"/>
      <c r="EK413" s="50"/>
      <c r="EL413" s="50"/>
      <c r="EM413" s="50"/>
      <c r="EN413" s="50"/>
      <c r="EO413" s="50"/>
      <c r="EP413" s="50"/>
      <c r="EQ413" s="50"/>
      <c r="ER413" s="50"/>
      <c r="ES413" s="50"/>
      <c r="ET413" s="50"/>
      <c r="EU413" s="50"/>
      <c r="EV413" s="50"/>
      <c r="EW413" s="50"/>
      <c r="EX413" s="50"/>
      <c r="EY413" s="50"/>
      <c r="EZ413" s="50"/>
      <c r="FA413" s="50"/>
      <c r="FB413" s="50"/>
      <c r="FC413" s="50"/>
    </row>
    <row r="414" spans="1:159" x14ac:dyDescent="0.2">
      <c r="A414" s="39"/>
      <c r="B414" s="39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  <c r="AY414" s="50"/>
      <c r="AZ414" s="50"/>
      <c r="BA414" s="50"/>
      <c r="BB414" s="50"/>
      <c r="BC414" s="50"/>
      <c r="BD414" s="50"/>
      <c r="BE414" s="50"/>
      <c r="BF414" s="50"/>
      <c r="BG414" s="50"/>
      <c r="BH414" s="50"/>
      <c r="BI414" s="50"/>
      <c r="BJ414" s="50"/>
      <c r="BK414" s="50"/>
      <c r="BL414" s="50"/>
      <c r="BM414" s="50"/>
      <c r="BN414" s="50"/>
      <c r="BO414" s="50"/>
      <c r="BP414" s="50"/>
      <c r="BQ414" s="50"/>
      <c r="BR414" s="50"/>
      <c r="BS414" s="50"/>
      <c r="BT414" s="50"/>
      <c r="BU414" s="50"/>
      <c r="BV414" s="50"/>
      <c r="BW414" s="50"/>
      <c r="BX414" s="50"/>
      <c r="BY414" s="50"/>
      <c r="BZ414" s="50"/>
      <c r="CA414" s="50"/>
      <c r="CB414" s="50"/>
      <c r="CC414" s="50"/>
      <c r="CD414" s="50"/>
      <c r="CE414" s="50"/>
      <c r="CF414" s="50"/>
      <c r="CG414" s="50"/>
      <c r="CH414" s="50"/>
      <c r="CI414" s="50"/>
      <c r="CJ414" s="50"/>
      <c r="CK414" s="50"/>
      <c r="CL414" s="50"/>
      <c r="CM414" s="50"/>
      <c r="CN414" s="50"/>
      <c r="CO414" s="50"/>
      <c r="CP414" s="50"/>
      <c r="CQ414" s="50"/>
      <c r="CR414" s="50"/>
      <c r="CS414" s="50"/>
      <c r="CT414" s="50"/>
      <c r="CU414" s="50"/>
      <c r="CV414" s="50"/>
      <c r="CW414" s="50"/>
      <c r="CX414" s="50"/>
      <c r="CY414" s="50"/>
      <c r="CZ414" s="50"/>
      <c r="DA414" s="50"/>
      <c r="DB414" s="50"/>
      <c r="DC414" s="50"/>
      <c r="DD414" s="50"/>
      <c r="DE414" s="50"/>
      <c r="DF414" s="50"/>
      <c r="DG414" s="50"/>
      <c r="DH414" s="50"/>
      <c r="DI414" s="50"/>
      <c r="DJ414" s="50"/>
      <c r="DK414" s="50"/>
      <c r="DL414" s="50"/>
      <c r="DM414" s="50"/>
      <c r="DN414" s="50"/>
      <c r="DO414" s="50"/>
      <c r="DP414" s="50"/>
      <c r="DQ414" s="50"/>
      <c r="DR414" s="50"/>
      <c r="DS414" s="50"/>
      <c r="DT414" s="50"/>
      <c r="DU414" s="50"/>
      <c r="DV414" s="50"/>
      <c r="DW414" s="50"/>
      <c r="DX414" s="50"/>
      <c r="DY414" s="50"/>
      <c r="DZ414" s="50"/>
      <c r="EA414" s="50"/>
      <c r="EB414" s="50"/>
      <c r="EC414" s="50"/>
      <c r="ED414" s="50"/>
      <c r="EE414" s="50"/>
      <c r="EF414" s="50"/>
      <c r="EG414" s="50"/>
      <c r="EH414" s="50"/>
      <c r="EI414" s="50"/>
      <c r="EJ414" s="50"/>
      <c r="EK414" s="50"/>
      <c r="EL414" s="50"/>
      <c r="EM414" s="50"/>
      <c r="EN414" s="50"/>
      <c r="EO414" s="50"/>
      <c r="EP414" s="50"/>
      <c r="EQ414" s="50"/>
      <c r="ER414" s="50"/>
      <c r="ES414" s="50"/>
      <c r="ET414" s="50"/>
      <c r="EU414" s="50"/>
      <c r="EV414" s="50"/>
      <c r="EW414" s="50"/>
      <c r="EX414" s="50"/>
      <c r="EY414" s="50"/>
      <c r="EZ414" s="50"/>
      <c r="FA414" s="50"/>
      <c r="FB414" s="50"/>
      <c r="FC414" s="50"/>
    </row>
    <row r="415" spans="1:159" x14ac:dyDescent="0.2">
      <c r="A415" s="39"/>
      <c r="B415" s="39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  <c r="AY415" s="50"/>
      <c r="AZ415" s="50"/>
      <c r="BA415" s="50"/>
      <c r="BB415" s="50"/>
      <c r="BC415" s="50"/>
      <c r="BD415" s="50"/>
      <c r="BE415" s="50"/>
      <c r="BF415" s="50"/>
      <c r="BG415" s="50"/>
      <c r="BH415" s="50"/>
      <c r="BI415" s="50"/>
      <c r="BJ415" s="50"/>
      <c r="BK415" s="50"/>
      <c r="BL415" s="50"/>
      <c r="BM415" s="50"/>
      <c r="BN415" s="50"/>
      <c r="BO415" s="50"/>
      <c r="BP415" s="50"/>
      <c r="BQ415" s="50"/>
      <c r="BR415" s="50"/>
      <c r="BS415" s="50"/>
      <c r="BT415" s="50"/>
      <c r="BU415" s="50"/>
      <c r="BV415" s="50"/>
      <c r="BW415" s="50"/>
      <c r="BX415" s="50"/>
      <c r="BY415" s="50"/>
      <c r="BZ415" s="50"/>
      <c r="CA415" s="50"/>
      <c r="CB415" s="50"/>
      <c r="CC415" s="50"/>
      <c r="CD415" s="50"/>
      <c r="CE415" s="50"/>
      <c r="CF415" s="50"/>
      <c r="CG415" s="50"/>
      <c r="CH415" s="50"/>
      <c r="CI415" s="50"/>
      <c r="CJ415" s="50"/>
      <c r="CK415" s="50"/>
      <c r="CL415" s="50"/>
      <c r="CM415" s="50"/>
      <c r="CN415" s="50"/>
      <c r="CO415" s="50"/>
      <c r="CP415" s="50"/>
      <c r="CQ415" s="50"/>
      <c r="CR415" s="50"/>
      <c r="CS415" s="50"/>
      <c r="CT415" s="50"/>
      <c r="CU415" s="50"/>
      <c r="CV415" s="50"/>
      <c r="CW415" s="50"/>
      <c r="CX415" s="50"/>
      <c r="CY415" s="50"/>
      <c r="CZ415" s="50"/>
      <c r="DA415" s="50"/>
      <c r="DB415" s="50"/>
      <c r="DC415" s="50"/>
      <c r="DD415" s="50"/>
      <c r="DE415" s="50"/>
      <c r="DF415" s="50"/>
      <c r="DG415" s="50"/>
      <c r="DH415" s="50"/>
      <c r="DI415" s="50"/>
      <c r="DJ415" s="50"/>
      <c r="DK415" s="50"/>
      <c r="DL415" s="50"/>
      <c r="DM415" s="50"/>
      <c r="DN415" s="50"/>
      <c r="DO415" s="50"/>
      <c r="DP415" s="50"/>
      <c r="DQ415" s="50"/>
      <c r="DR415" s="50"/>
      <c r="DS415" s="50"/>
      <c r="DT415" s="50"/>
      <c r="DU415" s="50"/>
      <c r="DV415" s="50"/>
      <c r="DW415" s="50"/>
      <c r="DX415" s="50"/>
      <c r="DY415" s="50"/>
      <c r="DZ415" s="50"/>
      <c r="EA415" s="50"/>
      <c r="EB415" s="50"/>
      <c r="EC415" s="50"/>
      <c r="ED415" s="50"/>
      <c r="EE415" s="50"/>
      <c r="EF415" s="50"/>
      <c r="EG415" s="50"/>
      <c r="EH415" s="50"/>
      <c r="EI415" s="50"/>
      <c r="EJ415" s="50"/>
      <c r="EK415" s="50"/>
      <c r="EL415" s="50"/>
      <c r="EM415" s="50"/>
      <c r="EN415" s="50"/>
      <c r="EO415" s="50"/>
      <c r="EP415" s="50"/>
      <c r="EQ415" s="50"/>
      <c r="ER415" s="50"/>
      <c r="ES415" s="50"/>
      <c r="ET415" s="50"/>
      <c r="EU415" s="50"/>
      <c r="EV415" s="50"/>
      <c r="EW415" s="50"/>
      <c r="EX415" s="50"/>
      <c r="EY415" s="50"/>
      <c r="EZ415" s="50"/>
      <c r="FA415" s="50"/>
      <c r="FB415" s="50"/>
      <c r="FC415" s="50"/>
    </row>
    <row r="416" spans="1:159" x14ac:dyDescent="0.2">
      <c r="A416" s="39"/>
      <c r="B416" s="39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  <c r="AY416" s="50"/>
      <c r="AZ416" s="50"/>
      <c r="BA416" s="50"/>
      <c r="BB416" s="50"/>
      <c r="BC416" s="50"/>
      <c r="BD416" s="50"/>
      <c r="BE416" s="50"/>
      <c r="BF416" s="50"/>
      <c r="BG416" s="50"/>
      <c r="BH416" s="50"/>
      <c r="BI416" s="50"/>
      <c r="BJ416" s="50"/>
      <c r="BK416" s="50"/>
      <c r="BL416" s="50"/>
      <c r="BM416" s="50"/>
      <c r="BN416" s="50"/>
      <c r="BO416" s="50"/>
      <c r="BP416" s="50"/>
      <c r="BQ416" s="50"/>
      <c r="BR416" s="50"/>
      <c r="BS416" s="50"/>
      <c r="BT416" s="50"/>
      <c r="BU416" s="50"/>
      <c r="BV416" s="50"/>
      <c r="BW416" s="50"/>
      <c r="BX416" s="50"/>
      <c r="BY416" s="50"/>
      <c r="BZ416" s="50"/>
      <c r="CA416" s="50"/>
      <c r="CB416" s="50"/>
      <c r="CC416" s="50"/>
      <c r="CD416" s="50"/>
      <c r="CE416" s="50"/>
      <c r="CF416" s="50"/>
      <c r="CG416" s="50"/>
      <c r="CH416" s="50"/>
      <c r="CI416" s="50"/>
      <c r="CJ416" s="50"/>
      <c r="CK416" s="50"/>
      <c r="CL416" s="50"/>
      <c r="CM416" s="50"/>
      <c r="CN416" s="50"/>
      <c r="CO416" s="50"/>
      <c r="CP416" s="50"/>
      <c r="CQ416" s="50"/>
      <c r="CR416" s="50"/>
      <c r="CS416" s="50"/>
      <c r="CT416" s="50"/>
      <c r="CU416" s="50"/>
      <c r="CV416" s="50"/>
      <c r="CW416" s="50"/>
      <c r="CX416" s="50"/>
      <c r="CY416" s="50"/>
      <c r="CZ416" s="50"/>
      <c r="DA416" s="50"/>
      <c r="DB416" s="50"/>
      <c r="DC416" s="50"/>
      <c r="DD416" s="50"/>
      <c r="DE416" s="50"/>
      <c r="DF416" s="50"/>
      <c r="DG416" s="50"/>
      <c r="DH416" s="50"/>
      <c r="DI416" s="50"/>
      <c r="DJ416" s="50"/>
      <c r="DK416" s="50"/>
      <c r="DL416" s="50"/>
      <c r="DM416" s="50"/>
      <c r="DN416" s="50"/>
      <c r="DO416" s="50"/>
      <c r="DP416" s="50"/>
      <c r="DQ416" s="50"/>
      <c r="DR416" s="50"/>
      <c r="DS416" s="50"/>
      <c r="DT416" s="50"/>
      <c r="DU416" s="50"/>
      <c r="DV416" s="50"/>
      <c r="DW416" s="50"/>
      <c r="DX416" s="50"/>
      <c r="DY416" s="50"/>
      <c r="DZ416" s="50"/>
      <c r="EA416" s="50"/>
      <c r="EB416" s="50"/>
      <c r="EC416" s="50"/>
      <c r="ED416" s="50"/>
      <c r="EE416" s="50"/>
      <c r="EF416" s="50"/>
      <c r="EG416" s="50"/>
      <c r="EH416" s="50"/>
      <c r="EI416" s="50"/>
      <c r="EJ416" s="50"/>
      <c r="EK416" s="50"/>
      <c r="EL416" s="50"/>
      <c r="EM416" s="50"/>
      <c r="EN416" s="50"/>
      <c r="EO416" s="50"/>
      <c r="EP416" s="50"/>
      <c r="EQ416" s="50"/>
      <c r="ER416" s="50"/>
      <c r="ES416" s="50"/>
      <c r="ET416" s="50"/>
      <c r="EU416" s="50"/>
      <c r="EV416" s="50"/>
      <c r="EW416" s="50"/>
      <c r="EX416" s="50"/>
      <c r="EY416" s="50"/>
      <c r="EZ416" s="50"/>
      <c r="FA416" s="50"/>
      <c r="FB416" s="50"/>
      <c r="FC416" s="50"/>
    </row>
    <row r="417" spans="1:159" x14ac:dyDescent="0.2">
      <c r="A417" s="39"/>
      <c r="B417" s="39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  <c r="AY417" s="50"/>
      <c r="AZ417" s="50"/>
      <c r="BA417" s="50"/>
      <c r="BB417" s="50"/>
      <c r="BC417" s="50"/>
      <c r="BD417" s="50"/>
      <c r="BE417" s="50"/>
      <c r="BF417" s="50"/>
      <c r="BG417" s="50"/>
      <c r="BH417" s="50"/>
      <c r="BI417" s="50"/>
      <c r="BJ417" s="50"/>
      <c r="BK417" s="50"/>
      <c r="BL417" s="50"/>
      <c r="BM417" s="50"/>
      <c r="BN417" s="50"/>
      <c r="BO417" s="50"/>
      <c r="BP417" s="50"/>
      <c r="BQ417" s="50"/>
      <c r="BR417" s="50"/>
      <c r="BS417" s="50"/>
      <c r="BT417" s="50"/>
      <c r="BU417" s="50"/>
      <c r="BV417" s="50"/>
      <c r="BW417" s="50"/>
      <c r="BX417" s="50"/>
      <c r="BY417" s="50"/>
      <c r="BZ417" s="50"/>
      <c r="CA417" s="50"/>
      <c r="CB417" s="50"/>
      <c r="CC417" s="50"/>
      <c r="CD417" s="50"/>
      <c r="CE417" s="50"/>
      <c r="CF417" s="50"/>
      <c r="CG417" s="50"/>
      <c r="CH417" s="50"/>
      <c r="CI417" s="50"/>
      <c r="CJ417" s="50"/>
      <c r="CK417" s="50"/>
      <c r="CL417" s="50"/>
      <c r="CM417" s="50"/>
      <c r="CN417" s="50"/>
      <c r="CO417" s="50"/>
      <c r="CP417" s="50"/>
      <c r="CQ417" s="50"/>
      <c r="CR417" s="50"/>
      <c r="CS417" s="50"/>
      <c r="CT417" s="50"/>
      <c r="CU417" s="50"/>
      <c r="CV417" s="50"/>
      <c r="CW417" s="50"/>
      <c r="CX417" s="50"/>
      <c r="CY417" s="50"/>
      <c r="CZ417" s="50"/>
      <c r="DA417" s="50"/>
      <c r="DB417" s="50"/>
      <c r="DC417" s="50"/>
      <c r="DD417" s="50"/>
      <c r="DE417" s="50"/>
      <c r="DF417" s="50"/>
      <c r="DG417" s="50"/>
      <c r="DH417" s="50"/>
      <c r="DI417" s="50"/>
      <c r="DJ417" s="50"/>
      <c r="DK417" s="50"/>
      <c r="DL417" s="50"/>
      <c r="DM417" s="50"/>
      <c r="DN417" s="50"/>
      <c r="DO417" s="50"/>
      <c r="DP417" s="50"/>
      <c r="DQ417" s="50"/>
      <c r="DR417" s="50"/>
      <c r="DS417" s="50"/>
      <c r="DT417" s="50"/>
      <c r="DU417" s="50"/>
      <c r="DV417" s="50"/>
      <c r="DW417" s="50"/>
      <c r="DX417" s="50"/>
      <c r="DY417" s="50"/>
      <c r="DZ417" s="50"/>
      <c r="EA417" s="50"/>
      <c r="EB417" s="50"/>
      <c r="EC417" s="50"/>
      <c r="ED417" s="50"/>
      <c r="EE417" s="50"/>
      <c r="EF417" s="50"/>
      <c r="EG417" s="50"/>
      <c r="EH417" s="50"/>
      <c r="EI417" s="50"/>
      <c r="EJ417" s="50"/>
      <c r="EK417" s="50"/>
      <c r="EL417" s="50"/>
      <c r="EM417" s="50"/>
      <c r="EN417" s="50"/>
      <c r="EO417" s="50"/>
      <c r="EP417" s="50"/>
      <c r="EQ417" s="50"/>
      <c r="ER417" s="50"/>
      <c r="ES417" s="50"/>
      <c r="ET417" s="50"/>
      <c r="EU417" s="50"/>
      <c r="EV417" s="50"/>
      <c r="EW417" s="50"/>
      <c r="EX417" s="50"/>
      <c r="EY417" s="50"/>
      <c r="EZ417" s="50"/>
      <c r="FA417" s="50"/>
      <c r="FB417" s="50"/>
      <c r="FC417" s="50"/>
    </row>
    <row r="418" spans="1:159" x14ac:dyDescent="0.2">
      <c r="A418" s="39"/>
      <c r="B418" s="39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  <c r="BE418" s="50"/>
      <c r="BF418" s="50"/>
      <c r="BG418" s="50"/>
      <c r="BH418" s="50"/>
      <c r="BI418" s="50"/>
      <c r="BJ418" s="50"/>
      <c r="BK418" s="50"/>
      <c r="BL418" s="50"/>
      <c r="BM418" s="50"/>
      <c r="BN418" s="50"/>
      <c r="BO418" s="50"/>
      <c r="BP418" s="50"/>
      <c r="BQ418" s="50"/>
      <c r="BR418" s="50"/>
      <c r="BS418" s="50"/>
      <c r="BT418" s="50"/>
      <c r="BU418" s="50"/>
      <c r="BV418" s="50"/>
      <c r="BW418" s="50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0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0"/>
      <c r="CX418" s="50"/>
      <c r="CY418" s="50"/>
      <c r="CZ418" s="50"/>
      <c r="DA418" s="50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N418" s="50"/>
      <c r="DO418" s="50"/>
      <c r="DP418" s="50"/>
      <c r="DQ418" s="50"/>
      <c r="DR418" s="50"/>
      <c r="DS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E418" s="50"/>
      <c r="EF418" s="50"/>
      <c r="EG418" s="50"/>
      <c r="EH418" s="50"/>
      <c r="EI418" s="50"/>
      <c r="EJ418" s="50"/>
      <c r="EK418" s="50"/>
      <c r="EL418" s="50"/>
      <c r="EM418" s="50"/>
      <c r="EN418" s="50"/>
      <c r="EO418" s="50"/>
      <c r="EP418" s="50"/>
      <c r="EQ418" s="50"/>
      <c r="ER418" s="50"/>
      <c r="ES418" s="50"/>
      <c r="ET418" s="50"/>
      <c r="EU418" s="50"/>
      <c r="EV418" s="50"/>
      <c r="EW418" s="50"/>
      <c r="EX418" s="50"/>
      <c r="EY418" s="50"/>
      <c r="EZ418" s="50"/>
      <c r="FA418" s="50"/>
      <c r="FB418" s="50"/>
      <c r="FC418" s="50"/>
    </row>
    <row r="419" spans="1:159" x14ac:dyDescent="0.2">
      <c r="A419" s="39"/>
      <c r="B419" s="39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  <c r="BD419" s="50"/>
      <c r="BE419" s="50"/>
      <c r="BF419" s="50"/>
      <c r="BG419" s="50"/>
      <c r="BH419" s="50"/>
      <c r="BI419" s="50"/>
      <c r="BJ419" s="50"/>
      <c r="BK419" s="50"/>
      <c r="BL419" s="50"/>
      <c r="BM419" s="50"/>
      <c r="BN419" s="50"/>
      <c r="BO419" s="50"/>
      <c r="BP419" s="50"/>
      <c r="BQ419" s="50"/>
      <c r="BR419" s="50"/>
      <c r="BS419" s="50"/>
      <c r="BT419" s="50"/>
      <c r="BU419" s="50"/>
      <c r="BV419" s="50"/>
      <c r="BW419" s="50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0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0"/>
      <c r="CX419" s="50"/>
      <c r="CY419" s="50"/>
      <c r="CZ419" s="50"/>
      <c r="DA419" s="50"/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/>
      <c r="DO419" s="50"/>
      <c r="DP419" s="50"/>
      <c r="DQ419" s="50"/>
      <c r="DR419" s="50"/>
      <c r="DS419" s="50"/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/>
      <c r="EF419" s="50"/>
      <c r="EG419" s="50"/>
      <c r="EH419" s="50"/>
      <c r="EI419" s="50"/>
      <c r="EJ419" s="50"/>
      <c r="EK419" s="50"/>
      <c r="EL419" s="50"/>
      <c r="EM419" s="50"/>
      <c r="EN419" s="50"/>
      <c r="EO419" s="50"/>
      <c r="EP419" s="50"/>
      <c r="EQ419" s="50"/>
      <c r="ER419" s="50"/>
      <c r="ES419" s="50"/>
      <c r="ET419" s="50"/>
      <c r="EU419" s="50"/>
      <c r="EV419" s="50"/>
      <c r="EW419" s="50"/>
      <c r="EX419" s="50"/>
      <c r="EY419" s="50"/>
      <c r="EZ419" s="50"/>
      <c r="FA419" s="50"/>
      <c r="FB419" s="50"/>
      <c r="FC419" s="50"/>
    </row>
    <row r="420" spans="1:159" x14ac:dyDescent="0.2">
      <c r="A420" s="39"/>
      <c r="B420" s="39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  <c r="AY420" s="50"/>
      <c r="AZ420" s="50"/>
      <c r="BA420" s="50"/>
      <c r="BB420" s="50"/>
      <c r="BC420" s="50"/>
      <c r="BD420" s="50"/>
      <c r="BE420" s="50"/>
      <c r="BF420" s="50"/>
      <c r="BG420" s="50"/>
      <c r="BH420" s="50"/>
      <c r="BI420" s="50"/>
      <c r="BJ420" s="50"/>
      <c r="BK420" s="50"/>
      <c r="BL420" s="50"/>
      <c r="BM420" s="50"/>
      <c r="BN420" s="50"/>
      <c r="BO420" s="50"/>
      <c r="BP420" s="50"/>
      <c r="BQ420" s="50"/>
      <c r="BR420" s="50"/>
      <c r="BS420" s="50"/>
      <c r="BT420" s="50"/>
      <c r="BU420" s="50"/>
      <c r="BV420" s="50"/>
      <c r="BW420" s="50"/>
      <c r="BX420" s="50"/>
      <c r="BY420" s="50"/>
      <c r="BZ420" s="50"/>
      <c r="CA420" s="50"/>
      <c r="CB420" s="50"/>
      <c r="CC420" s="50"/>
      <c r="CD420" s="50"/>
      <c r="CE420" s="50"/>
      <c r="CF420" s="50"/>
      <c r="CG420" s="50"/>
      <c r="CH420" s="50"/>
      <c r="CI420" s="50"/>
      <c r="CJ420" s="50"/>
      <c r="CK420" s="50"/>
      <c r="CL420" s="50"/>
      <c r="CM420" s="50"/>
      <c r="CN420" s="50"/>
      <c r="CO420" s="50"/>
      <c r="CP420" s="50"/>
      <c r="CQ420" s="50"/>
      <c r="CR420" s="50"/>
      <c r="CS420" s="50"/>
      <c r="CT420" s="50"/>
      <c r="CU420" s="50"/>
      <c r="CV420" s="50"/>
      <c r="CW420" s="50"/>
      <c r="CX420" s="50"/>
      <c r="CY420" s="50"/>
      <c r="CZ420" s="50"/>
      <c r="DA420" s="50"/>
      <c r="DB420" s="50"/>
      <c r="DC420" s="50"/>
      <c r="DD420" s="50"/>
      <c r="DE420" s="50"/>
      <c r="DF420" s="50"/>
      <c r="DG420" s="50"/>
      <c r="DH420" s="50"/>
      <c r="DI420" s="50"/>
      <c r="DJ420" s="50"/>
      <c r="DK420" s="50"/>
      <c r="DL420" s="50"/>
      <c r="DM420" s="50"/>
      <c r="DN420" s="50"/>
      <c r="DO420" s="50"/>
      <c r="DP420" s="50"/>
      <c r="DQ420" s="50"/>
      <c r="DR420" s="50"/>
      <c r="DS420" s="50"/>
      <c r="DT420" s="50"/>
      <c r="DU420" s="50"/>
      <c r="DV420" s="50"/>
      <c r="DW420" s="50"/>
      <c r="DX420" s="50"/>
      <c r="DY420" s="50"/>
      <c r="DZ420" s="50"/>
      <c r="EA420" s="50"/>
      <c r="EB420" s="50"/>
      <c r="EC420" s="50"/>
      <c r="ED420" s="50"/>
      <c r="EE420" s="50"/>
      <c r="EF420" s="50"/>
      <c r="EG420" s="50"/>
      <c r="EH420" s="50"/>
      <c r="EI420" s="50"/>
      <c r="EJ420" s="50"/>
      <c r="EK420" s="50"/>
      <c r="EL420" s="50"/>
      <c r="EM420" s="50"/>
      <c r="EN420" s="50"/>
      <c r="EO420" s="50"/>
      <c r="EP420" s="50"/>
      <c r="EQ420" s="50"/>
      <c r="ER420" s="50"/>
      <c r="ES420" s="50"/>
      <c r="ET420" s="50"/>
      <c r="EU420" s="50"/>
      <c r="EV420" s="50"/>
      <c r="EW420" s="50"/>
      <c r="EX420" s="50"/>
      <c r="EY420" s="50"/>
      <c r="EZ420" s="50"/>
      <c r="FA420" s="50"/>
      <c r="FB420" s="50"/>
      <c r="FC420" s="50"/>
    </row>
    <row r="421" spans="1:159" x14ac:dyDescent="0.2">
      <c r="A421" s="39"/>
      <c r="B421" s="39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  <c r="AY421" s="50"/>
      <c r="AZ421" s="50"/>
      <c r="BA421" s="50"/>
      <c r="BB421" s="50"/>
      <c r="BC421" s="50"/>
      <c r="BD421" s="50"/>
      <c r="BE421" s="50"/>
      <c r="BF421" s="50"/>
      <c r="BG421" s="50"/>
      <c r="BH421" s="50"/>
      <c r="BI421" s="50"/>
      <c r="BJ421" s="50"/>
      <c r="BK421" s="50"/>
      <c r="BL421" s="50"/>
      <c r="BM421" s="50"/>
      <c r="BN421" s="50"/>
      <c r="BO421" s="50"/>
      <c r="BP421" s="50"/>
      <c r="BQ421" s="50"/>
      <c r="BR421" s="50"/>
      <c r="BS421" s="50"/>
      <c r="BT421" s="50"/>
      <c r="BU421" s="50"/>
      <c r="BV421" s="50"/>
      <c r="BW421" s="50"/>
      <c r="BX421" s="50"/>
      <c r="BY421" s="50"/>
      <c r="BZ421" s="50"/>
      <c r="CA421" s="50"/>
      <c r="CB421" s="50"/>
      <c r="CC421" s="50"/>
      <c r="CD421" s="50"/>
      <c r="CE421" s="50"/>
      <c r="CF421" s="50"/>
      <c r="CG421" s="50"/>
      <c r="CH421" s="50"/>
      <c r="CI421" s="50"/>
      <c r="CJ421" s="50"/>
      <c r="CK421" s="50"/>
      <c r="CL421" s="50"/>
      <c r="CM421" s="50"/>
      <c r="CN421" s="50"/>
      <c r="CO421" s="50"/>
      <c r="CP421" s="50"/>
      <c r="CQ421" s="50"/>
      <c r="CR421" s="50"/>
      <c r="CS421" s="50"/>
      <c r="CT421" s="50"/>
      <c r="CU421" s="50"/>
      <c r="CV421" s="50"/>
      <c r="CW421" s="50"/>
      <c r="CX421" s="50"/>
      <c r="CY421" s="50"/>
      <c r="CZ421" s="50"/>
      <c r="DA421" s="50"/>
      <c r="DB421" s="50"/>
      <c r="DC421" s="50"/>
      <c r="DD421" s="50"/>
      <c r="DE421" s="50"/>
      <c r="DF421" s="50"/>
      <c r="DG421" s="50"/>
      <c r="DH421" s="50"/>
      <c r="DI421" s="50"/>
      <c r="DJ421" s="50"/>
      <c r="DK421" s="50"/>
      <c r="DL421" s="50"/>
      <c r="DM421" s="50"/>
      <c r="DN421" s="50"/>
      <c r="DO421" s="50"/>
      <c r="DP421" s="50"/>
      <c r="DQ421" s="50"/>
      <c r="DR421" s="50"/>
      <c r="DS421" s="50"/>
      <c r="DT421" s="50"/>
      <c r="DU421" s="50"/>
      <c r="DV421" s="50"/>
      <c r="DW421" s="50"/>
      <c r="DX421" s="50"/>
      <c r="DY421" s="50"/>
      <c r="DZ421" s="50"/>
      <c r="EA421" s="50"/>
      <c r="EB421" s="50"/>
      <c r="EC421" s="50"/>
      <c r="ED421" s="50"/>
      <c r="EE421" s="50"/>
      <c r="EF421" s="50"/>
      <c r="EG421" s="50"/>
      <c r="EH421" s="50"/>
      <c r="EI421" s="50"/>
      <c r="EJ421" s="50"/>
      <c r="EK421" s="50"/>
      <c r="EL421" s="50"/>
      <c r="EM421" s="50"/>
      <c r="EN421" s="50"/>
      <c r="EO421" s="50"/>
      <c r="EP421" s="50"/>
      <c r="EQ421" s="50"/>
      <c r="ER421" s="50"/>
      <c r="ES421" s="50"/>
      <c r="ET421" s="50"/>
      <c r="EU421" s="50"/>
      <c r="EV421" s="50"/>
      <c r="EW421" s="50"/>
      <c r="EX421" s="50"/>
      <c r="EY421" s="50"/>
      <c r="EZ421" s="50"/>
      <c r="FA421" s="50"/>
      <c r="FB421" s="50"/>
      <c r="FC421" s="50"/>
    </row>
    <row r="422" spans="1:159" x14ac:dyDescent="0.2">
      <c r="A422" s="39"/>
      <c r="B422" s="39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  <c r="AY422" s="50"/>
      <c r="AZ422" s="50"/>
      <c r="BA422" s="50"/>
      <c r="BB422" s="50"/>
      <c r="BC422" s="50"/>
      <c r="BD422" s="50"/>
      <c r="BE422" s="50"/>
      <c r="BF422" s="50"/>
      <c r="BG422" s="50"/>
      <c r="BH422" s="50"/>
      <c r="BI422" s="50"/>
      <c r="BJ422" s="50"/>
      <c r="BK422" s="50"/>
      <c r="BL422" s="50"/>
      <c r="BM422" s="50"/>
      <c r="BN422" s="50"/>
      <c r="BO422" s="50"/>
      <c r="BP422" s="50"/>
      <c r="BQ422" s="50"/>
      <c r="BR422" s="50"/>
      <c r="BS422" s="50"/>
      <c r="BT422" s="50"/>
      <c r="BU422" s="50"/>
      <c r="BV422" s="50"/>
      <c r="BW422" s="50"/>
      <c r="BX422" s="50"/>
      <c r="BY422" s="50"/>
      <c r="BZ422" s="50"/>
      <c r="CA422" s="50"/>
      <c r="CB422" s="50"/>
      <c r="CC422" s="50"/>
      <c r="CD422" s="50"/>
      <c r="CE422" s="50"/>
      <c r="CF422" s="50"/>
      <c r="CG422" s="50"/>
      <c r="CH422" s="50"/>
      <c r="CI422" s="50"/>
      <c r="CJ422" s="50"/>
      <c r="CK422" s="50"/>
      <c r="CL422" s="50"/>
      <c r="CM422" s="50"/>
      <c r="CN422" s="50"/>
      <c r="CO422" s="50"/>
      <c r="CP422" s="50"/>
      <c r="CQ422" s="50"/>
      <c r="CR422" s="50"/>
      <c r="CS422" s="50"/>
      <c r="CT422" s="50"/>
      <c r="CU422" s="50"/>
      <c r="CV422" s="50"/>
      <c r="CW422" s="50"/>
      <c r="CX422" s="50"/>
      <c r="CY422" s="50"/>
      <c r="CZ422" s="50"/>
      <c r="DA422" s="50"/>
      <c r="DB422" s="50"/>
      <c r="DC422" s="50"/>
      <c r="DD422" s="50"/>
      <c r="DE422" s="50"/>
      <c r="DF422" s="50"/>
      <c r="DG422" s="50"/>
      <c r="DH422" s="50"/>
      <c r="DI422" s="50"/>
      <c r="DJ422" s="50"/>
      <c r="DK422" s="50"/>
      <c r="DL422" s="50"/>
      <c r="DM422" s="50"/>
      <c r="DN422" s="50"/>
      <c r="DO422" s="50"/>
      <c r="DP422" s="50"/>
      <c r="DQ422" s="50"/>
      <c r="DR422" s="50"/>
      <c r="DS422" s="50"/>
      <c r="DT422" s="50"/>
      <c r="DU422" s="50"/>
      <c r="DV422" s="50"/>
      <c r="DW422" s="50"/>
      <c r="DX422" s="50"/>
      <c r="DY422" s="50"/>
      <c r="DZ422" s="50"/>
      <c r="EA422" s="50"/>
      <c r="EB422" s="50"/>
      <c r="EC422" s="50"/>
      <c r="ED422" s="50"/>
      <c r="EE422" s="50"/>
      <c r="EF422" s="50"/>
      <c r="EG422" s="50"/>
      <c r="EH422" s="50"/>
      <c r="EI422" s="50"/>
      <c r="EJ422" s="50"/>
      <c r="EK422" s="50"/>
      <c r="EL422" s="50"/>
      <c r="EM422" s="50"/>
      <c r="EN422" s="50"/>
      <c r="EO422" s="50"/>
      <c r="EP422" s="50"/>
      <c r="EQ422" s="50"/>
      <c r="ER422" s="50"/>
      <c r="ES422" s="50"/>
      <c r="ET422" s="50"/>
      <c r="EU422" s="50"/>
      <c r="EV422" s="50"/>
      <c r="EW422" s="50"/>
      <c r="EX422" s="50"/>
      <c r="EY422" s="50"/>
      <c r="EZ422" s="50"/>
      <c r="FA422" s="50"/>
      <c r="FB422" s="50"/>
      <c r="FC422" s="50"/>
    </row>
    <row r="423" spans="1:159" x14ac:dyDescent="0.2">
      <c r="A423" s="39"/>
      <c r="B423" s="39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  <c r="AY423" s="50"/>
      <c r="AZ423" s="50"/>
      <c r="BA423" s="50"/>
      <c r="BB423" s="50"/>
      <c r="BC423" s="50"/>
      <c r="BD423" s="50"/>
      <c r="BE423" s="50"/>
      <c r="BF423" s="50"/>
      <c r="BG423" s="50"/>
      <c r="BH423" s="50"/>
      <c r="BI423" s="50"/>
      <c r="BJ423" s="50"/>
      <c r="BK423" s="50"/>
      <c r="BL423" s="50"/>
      <c r="BM423" s="50"/>
      <c r="BN423" s="50"/>
      <c r="BO423" s="50"/>
      <c r="BP423" s="50"/>
      <c r="BQ423" s="50"/>
      <c r="BR423" s="50"/>
      <c r="BS423" s="50"/>
      <c r="BT423" s="50"/>
      <c r="BU423" s="50"/>
      <c r="BV423" s="50"/>
      <c r="BW423" s="50"/>
      <c r="BX423" s="50"/>
      <c r="BY423" s="50"/>
      <c r="BZ423" s="50"/>
      <c r="CA423" s="50"/>
      <c r="CB423" s="50"/>
      <c r="CC423" s="50"/>
      <c r="CD423" s="50"/>
      <c r="CE423" s="50"/>
      <c r="CF423" s="50"/>
      <c r="CG423" s="50"/>
      <c r="CH423" s="50"/>
      <c r="CI423" s="50"/>
      <c r="CJ423" s="50"/>
      <c r="CK423" s="50"/>
      <c r="CL423" s="50"/>
      <c r="CM423" s="50"/>
      <c r="CN423" s="50"/>
      <c r="CO423" s="50"/>
      <c r="CP423" s="50"/>
      <c r="CQ423" s="50"/>
      <c r="CR423" s="50"/>
      <c r="CS423" s="50"/>
      <c r="CT423" s="50"/>
      <c r="CU423" s="50"/>
      <c r="CV423" s="50"/>
      <c r="CW423" s="50"/>
      <c r="CX423" s="50"/>
      <c r="CY423" s="50"/>
      <c r="CZ423" s="50"/>
      <c r="DA423" s="50"/>
      <c r="DB423" s="50"/>
      <c r="DC423" s="50"/>
      <c r="DD423" s="50"/>
      <c r="DE423" s="50"/>
      <c r="DF423" s="50"/>
      <c r="DG423" s="50"/>
      <c r="DH423" s="50"/>
      <c r="DI423" s="50"/>
      <c r="DJ423" s="50"/>
      <c r="DK423" s="50"/>
      <c r="DL423" s="50"/>
      <c r="DM423" s="50"/>
      <c r="DN423" s="50"/>
      <c r="DO423" s="50"/>
      <c r="DP423" s="50"/>
      <c r="DQ423" s="50"/>
      <c r="DR423" s="50"/>
      <c r="DS423" s="50"/>
      <c r="DT423" s="50"/>
      <c r="DU423" s="50"/>
      <c r="DV423" s="50"/>
      <c r="DW423" s="50"/>
      <c r="DX423" s="50"/>
      <c r="DY423" s="50"/>
      <c r="DZ423" s="50"/>
      <c r="EA423" s="50"/>
      <c r="EB423" s="50"/>
      <c r="EC423" s="50"/>
      <c r="ED423" s="50"/>
      <c r="EE423" s="50"/>
      <c r="EF423" s="50"/>
      <c r="EG423" s="50"/>
      <c r="EH423" s="50"/>
      <c r="EI423" s="50"/>
      <c r="EJ423" s="50"/>
      <c r="EK423" s="50"/>
      <c r="EL423" s="50"/>
      <c r="EM423" s="50"/>
      <c r="EN423" s="50"/>
      <c r="EO423" s="50"/>
      <c r="EP423" s="50"/>
      <c r="EQ423" s="50"/>
      <c r="ER423" s="50"/>
      <c r="ES423" s="50"/>
      <c r="ET423" s="50"/>
      <c r="EU423" s="50"/>
      <c r="EV423" s="50"/>
      <c r="EW423" s="50"/>
      <c r="EX423" s="50"/>
      <c r="EY423" s="50"/>
      <c r="EZ423" s="50"/>
      <c r="FA423" s="50"/>
      <c r="FB423" s="50"/>
      <c r="FC423" s="50"/>
    </row>
    <row r="424" spans="1:159" x14ac:dyDescent="0.2">
      <c r="A424" s="39"/>
      <c r="B424" s="39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  <c r="AY424" s="50"/>
      <c r="AZ424" s="50"/>
      <c r="BA424" s="50"/>
      <c r="BB424" s="50"/>
      <c r="BC424" s="50"/>
      <c r="BD424" s="50"/>
      <c r="BE424" s="50"/>
      <c r="BF424" s="50"/>
      <c r="BG424" s="50"/>
      <c r="BH424" s="50"/>
      <c r="BI424" s="50"/>
      <c r="BJ424" s="50"/>
      <c r="BK424" s="50"/>
      <c r="BL424" s="50"/>
      <c r="BM424" s="50"/>
      <c r="BN424" s="50"/>
      <c r="BO424" s="50"/>
      <c r="BP424" s="50"/>
      <c r="BQ424" s="50"/>
      <c r="BR424" s="50"/>
      <c r="BS424" s="50"/>
      <c r="BT424" s="50"/>
      <c r="BU424" s="50"/>
      <c r="BV424" s="50"/>
      <c r="BW424" s="50"/>
      <c r="BX424" s="50"/>
      <c r="BY424" s="50"/>
      <c r="BZ424" s="50"/>
      <c r="CA424" s="50"/>
      <c r="CB424" s="50"/>
      <c r="CC424" s="50"/>
      <c r="CD424" s="50"/>
      <c r="CE424" s="50"/>
      <c r="CF424" s="50"/>
      <c r="CG424" s="50"/>
      <c r="CH424" s="50"/>
      <c r="CI424" s="50"/>
      <c r="CJ424" s="50"/>
      <c r="CK424" s="50"/>
      <c r="CL424" s="50"/>
      <c r="CM424" s="50"/>
      <c r="CN424" s="50"/>
      <c r="CO424" s="50"/>
      <c r="CP424" s="50"/>
      <c r="CQ424" s="50"/>
      <c r="CR424" s="50"/>
      <c r="CS424" s="50"/>
      <c r="CT424" s="50"/>
      <c r="CU424" s="50"/>
      <c r="CV424" s="50"/>
      <c r="CW424" s="50"/>
      <c r="CX424" s="50"/>
      <c r="CY424" s="50"/>
      <c r="CZ424" s="50"/>
      <c r="DA424" s="50"/>
      <c r="DB424" s="50"/>
      <c r="DC424" s="50"/>
      <c r="DD424" s="50"/>
      <c r="DE424" s="50"/>
      <c r="DF424" s="50"/>
      <c r="DG424" s="50"/>
      <c r="DH424" s="50"/>
      <c r="DI424" s="50"/>
      <c r="DJ424" s="50"/>
      <c r="DK424" s="50"/>
      <c r="DL424" s="50"/>
      <c r="DM424" s="50"/>
      <c r="DN424" s="50"/>
      <c r="DO424" s="50"/>
      <c r="DP424" s="50"/>
      <c r="DQ424" s="50"/>
      <c r="DR424" s="50"/>
      <c r="DS424" s="50"/>
      <c r="DT424" s="50"/>
      <c r="DU424" s="50"/>
      <c r="DV424" s="50"/>
      <c r="DW424" s="50"/>
      <c r="DX424" s="50"/>
      <c r="DY424" s="50"/>
      <c r="DZ424" s="50"/>
      <c r="EA424" s="50"/>
      <c r="EB424" s="50"/>
      <c r="EC424" s="50"/>
      <c r="ED424" s="50"/>
      <c r="EE424" s="50"/>
      <c r="EF424" s="50"/>
      <c r="EG424" s="50"/>
      <c r="EH424" s="50"/>
      <c r="EI424" s="50"/>
      <c r="EJ424" s="50"/>
      <c r="EK424" s="50"/>
      <c r="EL424" s="50"/>
      <c r="EM424" s="50"/>
      <c r="EN424" s="50"/>
      <c r="EO424" s="50"/>
      <c r="EP424" s="50"/>
      <c r="EQ424" s="50"/>
      <c r="ER424" s="50"/>
      <c r="ES424" s="50"/>
      <c r="ET424" s="50"/>
      <c r="EU424" s="50"/>
      <c r="EV424" s="50"/>
      <c r="EW424" s="50"/>
      <c r="EX424" s="50"/>
      <c r="EY424" s="50"/>
      <c r="EZ424" s="50"/>
      <c r="FA424" s="50"/>
      <c r="FB424" s="50"/>
      <c r="FC424" s="50"/>
    </row>
    <row r="425" spans="1:159" x14ac:dyDescent="0.2">
      <c r="A425" s="39"/>
      <c r="B425" s="39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  <c r="AY425" s="50"/>
      <c r="AZ425" s="50"/>
      <c r="BA425" s="50"/>
      <c r="BB425" s="50"/>
      <c r="BC425" s="50"/>
      <c r="BD425" s="50"/>
      <c r="BE425" s="50"/>
      <c r="BF425" s="50"/>
      <c r="BG425" s="50"/>
      <c r="BH425" s="50"/>
      <c r="BI425" s="50"/>
      <c r="BJ425" s="50"/>
      <c r="BK425" s="50"/>
      <c r="BL425" s="50"/>
      <c r="BM425" s="50"/>
      <c r="BN425" s="50"/>
      <c r="BO425" s="50"/>
      <c r="BP425" s="50"/>
      <c r="BQ425" s="50"/>
      <c r="BR425" s="50"/>
      <c r="BS425" s="50"/>
      <c r="BT425" s="50"/>
      <c r="BU425" s="50"/>
      <c r="BV425" s="50"/>
      <c r="BW425" s="50"/>
      <c r="BX425" s="50"/>
      <c r="BY425" s="50"/>
      <c r="BZ425" s="50"/>
      <c r="CA425" s="50"/>
      <c r="CB425" s="50"/>
      <c r="CC425" s="50"/>
      <c r="CD425" s="50"/>
      <c r="CE425" s="50"/>
      <c r="CF425" s="50"/>
      <c r="CG425" s="50"/>
      <c r="CH425" s="50"/>
      <c r="CI425" s="50"/>
      <c r="CJ425" s="50"/>
      <c r="CK425" s="50"/>
      <c r="CL425" s="50"/>
      <c r="CM425" s="50"/>
      <c r="CN425" s="50"/>
      <c r="CO425" s="50"/>
      <c r="CP425" s="50"/>
      <c r="CQ425" s="50"/>
      <c r="CR425" s="50"/>
      <c r="CS425" s="50"/>
      <c r="CT425" s="50"/>
      <c r="CU425" s="50"/>
      <c r="CV425" s="50"/>
      <c r="CW425" s="50"/>
      <c r="CX425" s="50"/>
      <c r="CY425" s="50"/>
      <c r="CZ425" s="50"/>
      <c r="DA425" s="50"/>
      <c r="DB425" s="50"/>
      <c r="DC425" s="50"/>
      <c r="DD425" s="50"/>
      <c r="DE425" s="50"/>
      <c r="DF425" s="50"/>
      <c r="DG425" s="50"/>
      <c r="DH425" s="50"/>
      <c r="DI425" s="50"/>
      <c r="DJ425" s="50"/>
      <c r="DK425" s="50"/>
      <c r="DL425" s="50"/>
      <c r="DM425" s="50"/>
      <c r="DN425" s="50"/>
      <c r="DO425" s="50"/>
      <c r="DP425" s="50"/>
      <c r="DQ425" s="50"/>
      <c r="DR425" s="50"/>
      <c r="DS425" s="50"/>
      <c r="DT425" s="50"/>
      <c r="DU425" s="50"/>
      <c r="DV425" s="50"/>
      <c r="DW425" s="50"/>
      <c r="DX425" s="50"/>
      <c r="DY425" s="50"/>
      <c r="DZ425" s="50"/>
      <c r="EA425" s="50"/>
      <c r="EB425" s="50"/>
      <c r="EC425" s="50"/>
      <c r="ED425" s="50"/>
      <c r="EE425" s="50"/>
      <c r="EF425" s="50"/>
      <c r="EG425" s="50"/>
      <c r="EH425" s="50"/>
      <c r="EI425" s="50"/>
      <c r="EJ425" s="50"/>
      <c r="EK425" s="50"/>
      <c r="EL425" s="50"/>
      <c r="EM425" s="50"/>
      <c r="EN425" s="50"/>
      <c r="EO425" s="50"/>
      <c r="EP425" s="50"/>
      <c r="EQ425" s="50"/>
      <c r="ER425" s="50"/>
      <c r="ES425" s="50"/>
      <c r="ET425" s="50"/>
      <c r="EU425" s="50"/>
      <c r="EV425" s="50"/>
      <c r="EW425" s="50"/>
      <c r="EX425" s="50"/>
      <c r="EY425" s="50"/>
      <c r="EZ425" s="50"/>
      <c r="FA425" s="50"/>
      <c r="FB425" s="50"/>
      <c r="FC425" s="50"/>
    </row>
    <row r="426" spans="1:159" x14ac:dyDescent="0.2">
      <c r="A426" s="39"/>
      <c r="B426" s="39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  <c r="AY426" s="50"/>
      <c r="AZ426" s="50"/>
      <c r="BA426" s="50"/>
      <c r="BB426" s="50"/>
      <c r="BC426" s="50"/>
      <c r="BD426" s="50"/>
      <c r="BE426" s="50"/>
      <c r="BF426" s="50"/>
      <c r="BG426" s="50"/>
      <c r="BH426" s="50"/>
      <c r="BI426" s="50"/>
      <c r="BJ426" s="50"/>
      <c r="BK426" s="50"/>
      <c r="BL426" s="50"/>
      <c r="BM426" s="50"/>
      <c r="BN426" s="50"/>
      <c r="BO426" s="50"/>
      <c r="BP426" s="50"/>
      <c r="BQ426" s="50"/>
      <c r="BR426" s="50"/>
      <c r="BS426" s="50"/>
      <c r="BT426" s="50"/>
      <c r="BU426" s="50"/>
      <c r="BV426" s="50"/>
      <c r="BW426" s="50"/>
      <c r="BX426" s="50"/>
      <c r="BY426" s="50"/>
      <c r="BZ426" s="50"/>
      <c r="CA426" s="50"/>
      <c r="CB426" s="50"/>
      <c r="CC426" s="50"/>
      <c r="CD426" s="50"/>
      <c r="CE426" s="50"/>
      <c r="CF426" s="50"/>
      <c r="CG426" s="50"/>
      <c r="CH426" s="50"/>
      <c r="CI426" s="50"/>
      <c r="CJ426" s="50"/>
      <c r="CK426" s="50"/>
      <c r="CL426" s="50"/>
      <c r="CM426" s="50"/>
      <c r="CN426" s="50"/>
      <c r="CO426" s="50"/>
      <c r="CP426" s="50"/>
      <c r="CQ426" s="50"/>
      <c r="CR426" s="50"/>
      <c r="CS426" s="50"/>
      <c r="CT426" s="50"/>
      <c r="CU426" s="50"/>
      <c r="CV426" s="50"/>
      <c r="CW426" s="50"/>
      <c r="CX426" s="50"/>
      <c r="CY426" s="50"/>
      <c r="CZ426" s="50"/>
      <c r="DA426" s="50"/>
      <c r="DB426" s="50"/>
      <c r="DC426" s="50"/>
      <c r="DD426" s="50"/>
      <c r="DE426" s="50"/>
      <c r="DF426" s="50"/>
      <c r="DG426" s="50"/>
      <c r="DH426" s="50"/>
      <c r="DI426" s="50"/>
      <c r="DJ426" s="50"/>
      <c r="DK426" s="50"/>
      <c r="DL426" s="50"/>
      <c r="DM426" s="50"/>
      <c r="DN426" s="50"/>
      <c r="DO426" s="50"/>
      <c r="DP426" s="50"/>
      <c r="DQ426" s="50"/>
      <c r="DR426" s="50"/>
      <c r="DS426" s="50"/>
      <c r="DT426" s="50"/>
      <c r="DU426" s="50"/>
      <c r="DV426" s="50"/>
      <c r="DW426" s="50"/>
      <c r="DX426" s="50"/>
      <c r="DY426" s="50"/>
      <c r="DZ426" s="50"/>
      <c r="EA426" s="50"/>
      <c r="EB426" s="50"/>
      <c r="EC426" s="50"/>
      <c r="ED426" s="50"/>
      <c r="EE426" s="50"/>
      <c r="EF426" s="50"/>
      <c r="EG426" s="50"/>
      <c r="EH426" s="50"/>
      <c r="EI426" s="50"/>
      <c r="EJ426" s="50"/>
      <c r="EK426" s="50"/>
      <c r="EL426" s="50"/>
      <c r="EM426" s="50"/>
      <c r="EN426" s="50"/>
      <c r="EO426" s="50"/>
      <c r="EP426" s="50"/>
      <c r="EQ426" s="50"/>
      <c r="ER426" s="50"/>
      <c r="ES426" s="50"/>
      <c r="ET426" s="50"/>
      <c r="EU426" s="50"/>
      <c r="EV426" s="50"/>
      <c r="EW426" s="50"/>
      <c r="EX426" s="50"/>
      <c r="EY426" s="50"/>
      <c r="EZ426" s="50"/>
      <c r="FA426" s="50"/>
      <c r="FB426" s="50"/>
      <c r="FC426" s="50"/>
    </row>
    <row r="427" spans="1:159" x14ac:dyDescent="0.2">
      <c r="A427" s="39"/>
      <c r="B427" s="39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  <c r="AY427" s="50"/>
      <c r="AZ427" s="50"/>
      <c r="BA427" s="50"/>
      <c r="BB427" s="50"/>
      <c r="BC427" s="50"/>
      <c r="BD427" s="50"/>
      <c r="BE427" s="50"/>
      <c r="BF427" s="50"/>
      <c r="BG427" s="50"/>
      <c r="BH427" s="50"/>
      <c r="BI427" s="50"/>
      <c r="BJ427" s="50"/>
      <c r="BK427" s="50"/>
      <c r="BL427" s="50"/>
      <c r="BM427" s="50"/>
      <c r="BN427" s="50"/>
      <c r="BO427" s="50"/>
      <c r="BP427" s="50"/>
      <c r="BQ427" s="50"/>
      <c r="BR427" s="50"/>
      <c r="BS427" s="50"/>
      <c r="BT427" s="50"/>
      <c r="BU427" s="50"/>
      <c r="BV427" s="50"/>
      <c r="BW427" s="50"/>
      <c r="BX427" s="50"/>
      <c r="BY427" s="50"/>
      <c r="BZ427" s="50"/>
      <c r="CA427" s="50"/>
      <c r="CB427" s="50"/>
      <c r="CC427" s="50"/>
      <c r="CD427" s="50"/>
      <c r="CE427" s="50"/>
      <c r="CF427" s="50"/>
      <c r="CG427" s="50"/>
      <c r="CH427" s="50"/>
      <c r="CI427" s="50"/>
      <c r="CJ427" s="50"/>
      <c r="CK427" s="50"/>
      <c r="CL427" s="50"/>
      <c r="CM427" s="50"/>
      <c r="CN427" s="50"/>
      <c r="CO427" s="50"/>
      <c r="CP427" s="50"/>
      <c r="CQ427" s="50"/>
      <c r="CR427" s="50"/>
      <c r="CS427" s="50"/>
      <c r="CT427" s="50"/>
      <c r="CU427" s="50"/>
      <c r="CV427" s="50"/>
      <c r="CW427" s="50"/>
      <c r="CX427" s="50"/>
      <c r="CY427" s="50"/>
      <c r="CZ427" s="50"/>
      <c r="DA427" s="50"/>
      <c r="DB427" s="50"/>
      <c r="DC427" s="50"/>
      <c r="DD427" s="50"/>
      <c r="DE427" s="50"/>
      <c r="DF427" s="50"/>
      <c r="DG427" s="50"/>
      <c r="DH427" s="50"/>
      <c r="DI427" s="50"/>
      <c r="DJ427" s="50"/>
      <c r="DK427" s="50"/>
      <c r="DL427" s="50"/>
      <c r="DM427" s="50"/>
      <c r="DN427" s="50"/>
      <c r="DO427" s="50"/>
      <c r="DP427" s="50"/>
      <c r="DQ427" s="50"/>
      <c r="DR427" s="50"/>
      <c r="DS427" s="50"/>
      <c r="DT427" s="50"/>
      <c r="DU427" s="50"/>
      <c r="DV427" s="50"/>
      <c r="DW427" s="50"/>
      <c r="DX427" s="50"/>
      <c r="DY427" s="50"/>
      <c r="DZ427" s="50"/>
      <c r="EA427" s="50"/>
      <c r="EB427" s="50"/>
      <c r="EC427" s="50"/>
      <c r="ED427" s="50"/>
      <c r="EE427" s="50"/>
      <c r="EF427" s="50"/>
      <c r="EG427" s="50"/>
      <c r="EH427" s="50"/>
      <c r="EI427" s="50"/>
      <c r="EJ427" s="50"/>
      <c r="EK427" s="50"/>
      <c r="EL427" s="50"/>
      <c r="EM427" s="50"/>
      <c r="EN427" s="50"/>
      <c r="EO427" s="50"/>
      <c r="EP427" s="50"/>
      <c r="EQ427" s="50"/>
      <c r="ER427" s="50"/>
      <c r="ES427" s="50"/>
      <c r="ET427" s="50"/>
      <c r="EU427" s="50"/>
      <c r="EV427" s="50"/>
      <c r="EW427" s="50"/>
      <c r="EX427" s="50"/>
      <c r="EY427" s="50"/>
      <c r="EZ427" s="50"/>
      <c r="FA427" s="50"/>
      <c r="FB427" s="50"/>
      <c r="FC427" s="50"/>
    </row>
    <row r="428" spans="1:159" x14ac:dyDescent="0.2">
      <c r="A428" s="39"/>
      <c r="B428" s="39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  <c r="AY428" s="50"/>
      <c r="AZ428" s="50"/>
      <c r="BA428" s="50"/>
      <c r="BB428" s="50"/>
      <c r="BC428" s="50"/>
      <c r="BD428" s="50"/>
      <c r="BE428" s="50"/>
      <c r="BF428" s="50"/>
      <c r="BG428" s="50"/>
      <c r="BH428" s="50"/>
      <c r="BI428" s="50"/>
      <c r="BJ428" s="50"/>
      <c r="BK428" s="50"/>
      <c r="BL428" s="50"/>
      <c r="BM428" s="50"/>
      <c r="BN428" s="50"/>
      <c r="BO428" s="50"/>
      <c r="BP428" s="50"/>
      <c r="BQ428" s="50"/>
      <c r="BR428" s="50"/>
      <c r="BS428" s="50"/>
      <c r="BT428" s="50"/>
      <c r="BU428" s="50"/>
      <c r="BV428" s="50"/>
      <c r="BW428" s="50"/>
      <c r="BX428" s="50"/>
      <c r="BY428" s="50"/>
      <c r="BZ428" s="50"/>
      <c r="CA428" s="50"/>
      <c r="CB428" s="50"/>
      <c r="CC428" s="50"/>
      <c r="CD428" s="50"/>
      <c r="CE428" s="50"/>
      <c r="CF428" s="50"/>
      <c r="CG428" s="50"/>
      <c r="CH428" s="50"/>
      <c r="CI428" s="50"/>
      <c r="CJ428" s="50"/>
      <c r="CK428" s="50"/>
      <c r="CL428" s="50"/>
      <c r="CM428" s="50"/>
      <c r="CN428" s="50"/>
      <c r="CO428" s="50"/>
      <c r="CP428" s="50"/>
      <c r="CQ428" s="50"/>
      <c r="CR428" s="50"/>
      <c r="CS428" s="50"/>
      <c r="CT428" s="50"/>
      <c r="CU428" s="50"/>
      <c r="CV428" s="50"/>
      <c r="CW428" s="50"/>
      <c r="CX428" s="50"/>
      <c r="CY428" s="50"/>
      <c r="CZ428" s="50"/>
      <c r="DA428" s="50"/>
      <c r="DB428" s="50"/>
      <c r="DC428" s="50"/>
      <c r="DD428" s="50"/>
      <c r="DE428" s="50"/>
      <c r="DF428" s="50"/>
      <c r="DG428" s="50"/>
      <c r="DH428" s="50"/>
      <c r="DI428" s="50"/>
      <c r="DJ428" s="50"/>
      <c r="DK428" s="50"/>
      <c r="DL428" s="50"/>
      <c r="DM428" s="50"/>
      <c r="DN428" s="50"/>
      <c r="DO428" s="50"/>
      <c r="DP428" s="50"/>
      <c r="DQ428" s="50"/>
      <c r="DR428" s="50"/>
      <c r="DS428" s="50"/>
      <c r="DT428" s="50"/>
      <c r="DU428" s="50"/>
      <c r="DV428" s="50"/>
      <c r="DW428" s="50"/>
      <c r="DX428" s="50"/>
      <c r="DY428" s="50"/>
      <c r="DZ428" s="50"/>
      <c r="EA428" s="50"/>
      <c r="EB428" s="50"/>
      <c r="EC428" s="50"/>
      <c r="ED428" s="50"/>
      <c r="EE428" s="50"/>
      <c r="EF428" s="50"/>
      <c r="EG428" s="50"/>
      <c r="EH428" s="50"/>
      <c r="EI428" s="50"/>
      <c r="EJ428" s="50"/>
      <c r="EK428" s="50"/>
      <c r="EL428" s="50"/>
      <c r="EM428" s="50"/>
      <c r="EN428" s="50"/>
      <c r="EO428" s="50"/>
      <c r="EP428" s="50"/>
      <c r="EQ428" s="50"/>
      <c r="ER428" s="50"/>
      <c r="ES428" s="50"/>
      <c r="ET428" s="50"/>
      <c r="EU428" s="50"/>
      <c r="EV428" s="50"/>
      <c r="EW428" s="50"/>
      <c r="EX428" s="50"/>
      <c r="EY428" s="50"/>
      <c r="EZ428" s="50"/>
      <c r="FA428" s="50"/>
      <c r="FB428" s="50"/>
      <c r="FC428" s="50"/>
    </row>
    <row r="429" spans="1:159" x14ac:dyDescent="0.2">
      <c r="A429" s="39"/>
      <c r="B429" s="39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  <c r="AY429" s="50"/>
      <c r="AZ429" s="50"/>
      <c r="BA429" s="50"/>
      <c r="BB429" s="50"/>
      <c r="BC429" s="50"/>
      <c r="BD429" s="50"/>
      <c r="BE429" s="50"/>
      <c r="BF429" s="50"/>
      <c r="BG429" s="50"/>
      <c r="BH429" s="50"/>
      <c r="BI429" s="50"/>
      <c r="BJ429" s="50"/>
      <c r="BK429" s="50"/>
      <c r="BL429" s="50"/>
      <c r="BM429" s="50"/>
      <c r="BN429" s="50"/>
      <c r="BO429" s="50"/>
      <c r="BP429" s="50"/>
      <c r="BQ429" s="50"/>
      <c r="BR429" s="50"/>
      <c r="BS429" s="50"/>
      <c r="BT429" s="50"/>
      <c r="BU429" s="50"/>
      <c r="BV429" s="50"/>
      <c r="BW429" s="50"/>
      <c r="BX429" s="50"/>
      <c r="BY429" s="50"/>
      <c r="BZ429" s="50"/>
      <c r="CA429" s="50"/>
      <c r="CB429" s="50"/>
      <c r="CC429" s="50"/>
      <c r="CD429" s="50"/>
      <c r="CE429" s="50"/>
      <c r="CF429" s="50"/>
      <c r="CG429" s="50"/>
      <c r="CH429" s="50"/>
      <c r="CI429" s="50"/>
      <c r="CJ429" s="50"/>
      <c r="CK429" s="50"/>
      <c r="CL429" s="50"/>
      <c r="CM429" s="50"/>
      <c r="CN429" s="50"/>
      <c r="CO429" s="50"/>
      <c r="CP429" s="50"/>
      <c r="CQ429" s="50"/>
      <c r="CR429" s="50"/>
      <c r="CS429" s="50"/>
      <c r="CT429" s="50"/>
      <c r="CU429" s="50"/>
      <c r="CV429" s="50"/>
      <c r="CW429" s="50"/>
      <c r="CX429" s="50"/>
      <c r="CY429" s="50"/>
      <c r="CZ429" s="50"/>
      <c r="DA429" s="50"/>
      <c r="DB429" s="50"/>
      <c r="DC429" s="50"/>
      <c r="DD429" s="50"/>
      <c r="DE429" s="50"/>
      <c r="DF429" s="50"/>
      <c r="DG429" s="50"/>
      <c r="DH429" s="50"/>
      <c r="DI429" s="50"/>
      <c r="DJ429" s="50"/>
      <c r="DK429" s="50"/>
      <c r="DL429" s="50"/>
      <c r="DM429" s="50"/>
      <c r="DN429" s="50"/>
      <c r="DO429" s="50"/>
      <c r="DP429" s="50"/>
      <c r="DQ429" s="50"/>
      <c r="DR429" s="50"/>
      <c r="DS429" s="50"/>
      <c r="DT429" s="50"/>
      <c r="DU429" s="50"/>
      <c r="DV429" s="50"/>
      <c r="DW429" s="50"/>
      <c r="DX429" s="50"/>
      <c r="DY429" s="50"/>
      <c r="DZ429" s="50"/>
      <c r="EA429" s="50"/>
      <c r="EB429" s="50"/>
      <c r="EC429" s="50"/>
      <c r="ED429" s="50"/>
      <c r="EE429" s="50"/>
      <c r="EF429" s="50"/>
      <c r="EG429" s="50"/>
      <c r="EH429" s="50"/>
      <c r="EI429" s="50"/>
      <c r="EJ429" s="50"/>
      <c r="EK429" s="50"/>
      <c r="EL429" s="50"/>
      <c r="EM429" s="50"/>
      <c r="EN429" s="50"/>
      <c r="EO429" s="50"/>
      <c r="EP429" s="50"/>
      <c r="EQ429" s="50"/>
      <c r="ER429" s="50"/>
      <c r="ES429" s="50"/>
      <c r="ET429" s="50"/>
      <c r="EU429" s="50"/>
      <c r="EV429" s="50"/>
      <c r="EW429" s="50"/>
      <c r="EX429" s="50"/>
      <c r="EY429" s="50"/>
      <c r="EZ429" s="50"/>
      <c r="FA429" s="50"/>
      <c r="FB429" s="50"/>
      <c r="FC429" s="50"/>
    </row>
    <row r="430" spans="1:159" x14ac:dyDescent="0.2">
      <c r="A430" s="39"/>
      <c r="B430" s="39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  <c r="BD430" s="50"/>
      <c r="BE430" s="50"/>
      <c r="BF430" s="50"/>
      <c r="BG430" s="50"/>
      <c r="BH430" s="50"/>
      <c r="BI430" s="50"/>
      <c r="BJ430" s="50"/>
      <c r="BK430" s="50"/>
      <c r="BL430" s="50"/>
      <c r="BM430" s="50"/>
      <c r="BN430" s="50"/>
      <c r="BO430" s="50"/>
      <c r="BP430" s="50"/>
      <c r="BQ430" s="50"/>
      <c r="BR430" s="50"/>
      <c r="BS430" s="50"/>
      <c r="BT430" s="50"/>
      <c r="BU430" s="50"/>
      <c r="BV430" s="50"/>
      <c r="BW430" s="50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0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0"/>
      <c r="CX430" s="50"/>
      <c r="CY430" s="50"/>
      <c r="CZ430" s="50"/>
      <c r="DA430" s="50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N430" s="50"/>
      <c r="DO430" s="50"/>
      <c r="DP430" s="50"/>
      <c r="DQ430" s="50"/>
      <c r="DR430" s="50"/>
      <c r="DS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E430" s="50"/>
      <c r="EF430" s="50"/>
      <c r="EG430" s="50"/>
      <c r="EH430" s="50"/>
      <c r="EI430" s="50"/>
      <c r="EJ430" s="50"/>
      <c r="EK430" s="50"/>
      <c r="EL430" s="50"/>
      <c r="EM430" s="50"/>
      <c r="EN430" s="50"/>
      <c r="EO430" s="50"/>
      <c r="EP430" s="50"/>
      <c r="EQ430" s="50"/>
      <c r="ER430" s="50"/>
      <c r="ES430" s="50"/>
      <c r="ET430" s="50"/>
      <c r="EU430" s="50"/>
      <c r="EV430" s="50"/>
      <c r="EW430" s="50"/>
      <c r="EX430" s="50"/>
      <c r="EY430" s="50"/>
      <c r="EZ430" s="50"/>
      <c r="FA430" s="50"/>
      <c r="FB430" s="50"/>
      <c r="FC430" s="50"/>
    </row>
    <row r="431" spans="1:159" x14ac:dyDescent="0.2">
      <c r="A431" s="39"/>
      <c r="B431" s="39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  <c r="BD431" s="50"/>
      <c r="BE431" s="50"/>
      <c r="BF431" s="50"/>
      <c r="BG431" s="50"/>
      <c r="BH431" s="50"/>
      <c r="BI431" s="50"/>
      <c r="BJ431" s="50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0"/>
      <c r="BW431" s="50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0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0"/>
      <c r="CX431" s="50"/>
      <c r="CY431" s="50"/>
      <c r="CZ431" s="50"/>
      <c r="DA431" s="50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N431" s="50"/>
      <c r="DO431" s="50"/>
      <c r="DP431" s="50"/>
      <c r="DQ431" s="50"/>
      <c r="DR431" s="50"/>
      <c r="DS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  <c r="EG431" s="50"/>
      <c r="EH431" s="50"/>
      <c r="EI431" s="50"/>
      <c r="EJ431" s="50"/>
      <c r="EK431" s="50"/>
      <c r="EL431" s="50"/>
      <c r="EM431" s="50"/>
      <c r="EN431" s="50"/>
      <c r="EO431" s="50"/>
      <c r="EP431" s="50"/>
      <c r="EQ431" s="50"/>
      <c r="ER431" s="50"/>
      <c r="ES431" s="50"/>
      <c r="ET431" s="50"/>
      <c r="EU431" s="50"/>
      <c r="EV431" s="50"/>
      <c r="EW431" s="50"/>
      <c r="EX431" s="50"/>
      <c r="EY431" s="50"/>
      <c r="EZ431" s="50"/>
      <c r="FA431" s="50"/>
      <c r="FB431" s="50"/>
      <c r="FC431" s="50"/>
    </row>
    <row r="432" spans="1:159" x14ac:dyDescent="0.2">
      <c r="A432" s="39"/>
      <c r="B432" s="39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  <c r="AY432" s="50"/>
      <c r="AZ432" s="50"/>
      <c r="BA432" s="50"/>
      <c r="BB432" s="50"/>
      <c r="BC432" s="50"/>
      <c r="BD432" s="50"/>
      <c r="BE432" s="50"/>
      <c r="BF432" s="50"/>
      <c r="BG432" s="50"/>
      <c r="BH432" s="50"/>
      <c r="BI432" s="50"/>
      <c r="BJ432" s="50"/>
      <c r="BK432" s="50"/>
      <c r="BL432" s="50"/>
      <c r="BM432" s="50"/>
      <c r="BN432" s="50"/>
      <c r="BO432" s="50"/>
      <c r="BP432" s="50"/>
      <c r="BQ432" s="50"/>
      <c r="BR432" s="50"/>
      <c r="BS432" s="50"/>
      <c r="BT432" s="50"/>
      <c r="BU432" s="50"/>
      <c r="BV432" s="50"/>
      <c r="BW432" s="50"/>
      <c r="BX432" s="50"/>
      <c r="BY432" s="50"/>
      <c r="BZ432" s="50"/>
      <c r="CA432" s="50"/>
      <c r="CB432" s="50"/>
      <c r="CC432" s="50"/>
      <c r="CD432" s="50"/>
      <c r="CE432" s="50"/>
      <c r="CF432" s="50"/>
      <c r="CG432" s="50"/>
      <c r="CH432" s="50"/>
      <c r="CI432" s="50"/>
      <c r="CJ432" s="50"/>
      <c r="CK432" s="50"/>
      <c r="CL432" s="50"/>
      <c r="CM432" s="50"/>
      <c r="CN432" s="50"/>
      <c r="CO432" s="50"/>
      <c r="CP432" s="50"/>
      <c r="CQ432" s="50"/>
      <c r="CR432" s="50"/>
      <c r="CS432" s="50"/>
      <c r="CT432" s="50"/>
      <c r="CU432" s="50"/>
      <c r="CV432" s="50"/>
      <c r="CW432" s="50"/>
      <c r="CX432" s="50"/>
      <c r="CY432" s="50"/>
      <c r="CZ432" s="50"/>
      <c r="DA432" s="50"/>
      <c r="DB432" s="50"/>
      <c r="DC432" s="50"/>
      <c r="DD432" s="50"/>
      <c r="DE432" s="50"/>
      <c r="DF432" s="50"/>
      <c r="DG432" s="50"/>
      <c r="DH432" s="50"/>
      <c r="DI432" s="50"/>
      <c r="DJ432" s="50"/>
      <c r="DK432" s="50"/>
      <c r="DL432" s="50"/>
      <c r="DM432" s="50"/>
      <c r="DN432" s="50"/>
      <c r="DO432" s="50"/>
      <c r="DP432" s="50"/>
      <c r="DQ432" s="50"/>
      <c r="DR432" s="50"/>
      <c r="DS432" s="50"/>
      <c r="DT432" s="50"/>
      <c r="DU432" s="50"/>
      <c r="DV432" s="50"/>
      <c r="DW432" s="50"/>
      <c r="DX432" s="50"/>
      <c r="DY432" s="50"/>
      <c r="DZ432" s="50"/>
      <c r="EA432" s="50"/>
      <c r="EB432" s="50"/>
      <c r="EC432" s="50"/>
      <c r="ED432" s="50"/>
      <c r="EE432" s="50"/>
      <c r="EF432" s="50"/>
      <c r="EG432" s="50"/>
      <c r="EH432" s="50"/>
      <c r="EI432" s="50"/>
      <c r="EJ432" s="50"/>
      <c r="EK432" s="50"/>
      <c r="EL432" s="50"/>
      <c r="EM432" s="50"/>
      <c r="EN432" s="50"/>
      <c r="EO432" s="50"/>
      <c r="EP432" s="50"/>
      <c r="EQ432" s="50"/>
      <c r="ER432" s="50"/>
      <c r="ES432" s="50"/>
      <c r="ET432" s="50"/>
      <c r="EU432" s="50"/>
      <c r="EV432" s="50"/>
      <c r="EW432" s="50"/>
      <c r="EX432" s="50"/>
      <c r="EY432" s="50"/>
      <c r="EZ432" s="50"/>
      <c r="FA432" s="50"/>
      <c r="FB432" s="50"/>
      <c r="FC432" s="50"/>
    </row>
    <row r="433" spans="1:159" x14ac:dyDescent="0.2">
      <c r="A433" s="39"/>
      <c r="B433" s="39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  <c r="AY433" s="50"/>
      <c r="AZ433" s="50"/>
      <c r="BA433" s="50"/>
      <c r="BB433" s="50"/>
      <c r="BC433" s="50"/>
      <c r="BD433" s="50"/>
      <c r="BE433" s="50"/>
      <c r="BF433" s="50"/>
      <c r="BG433" s="50"/>
      <c r="BH433" s="50"/>
      <c r="BI433" s="50"/>
      <c r="BJ433" s="50"/>
      <c r="BK433" s="50"/>
      <c r="BL433" s="50"/>
      <c r="BM433" s="50"/>
      <c r="BN433" s="50"/>
      <c r="BO433" s="50"/>
      <c r="BP433" s="50"/>
      <c r="BQ433" s="50"/>
      <c r="BR433" s="50"/>
      <c r="BS433" s="50"/>
      <c r="BT433" s="50"/>
      <c r="BU433" s="50"/>
      <c r="BV433" s="50"/>
      <c r="BW433" s="50"/>
      <c r="BX433" s="50"/>
      <c r="BY433" s="50"/>
      <c r="BZ433" s="50"/>
      <c r="CA433" s="50"/>
      <c r="CB433" s="50"/>
      <c r="CC433" s="50"/>
      <c r="CD433" s="50"/>
      <c r="CE433" s="50"/>
      <c r="CF433" s="50"/>
      <c r="CG433" s="50"/>
      <c r="CH433" s="50"/>
      <c r="CI433" s="50"/>
      <c r="CJ433" s="50"/>
      <c r="CK433" s="50"/>
      <c r="CL433" s="50"/>
      <c r="CM433" s="50"/>
      <c r="CN433" s="50"/>
      <c r="CO433" s="50"/>
      <c r="CP433" s="50"/>
      <c r="CQ433" s="50"/>
      <c r="CR433" s="50"/>
      <c r="CS433" s="50"/>
      <c r="CT433" s="50"/>
      <c r="CU433" s="50"/>
      <c r="CV433" s="50"/>
      <c r="CW433" s="50"/>
      <c r="CX433" s="50"/>
      <c r="CY433" s="50"/>
      <c r="CZ433" s="50"/>
      <c r="DA433" s="50"/>
      <c r="DB433" s="50"/>
      <c r="DC433" s="50"/>
      <c r="DD433" s="50"/>
      <c r="DE433" s="50"/>
      <c r="DF433" s="50"/>
      <c r="DG433" s="50"/>
      <c r="DH433" s="50"/>
      <c r="DI433" s="50"/>
      <c r="DJ433" s="50"/>
      <c r="DK433" s="50"/>
      <c r="DL433" s="50"/>
      <c r="DM433" s="50"/>
      <c r="DN433" s="50"/>
      <c r="DO433" s="50"/>
      <c r="DP433" s="50"/>
      <c r="DQ433" s="50"/>
      <c r="DR433" s="50"/>
      <c r="DS433" s="50"/>
      <c r="DT433" s="50"/>
      <c r="DU433" s="50"/>
      <c r="DV433" s="50"/>
      <c r="DW433" s="50"/>
      <c r="DX433" s="50"/>
      <c r="DY433" s="50"/>
      <c r="DZ433" s="50"/>
      <c r="EA433" s="50"/>
      <c r="EB433" s="50"/>
      <c r="EC433" s="50"/>
      <c r="ED433" s="50"/>
      <c r="EE433" s="50"/>
      <c r="EF433" s="50"/>
      <c r="EG433" s="50"/>
      <c r="EH433" s="50"/>
      <c r="EI433" s="50"/>
      <c r="EJ433" s="50"/>
      <c r="EK433" s="50"/>
      <c r="EL433" s="50"/>
      <c r="EM433" s="50"/>
      <c r="EN433" s="50"/>
      <c r="EO433" s="50"/>
      <c r="EP433" s="50"/>
      <c r="EQ433" s="50"/>
      <c r="ER433" s="50"/>
      <c r="ES433" s="50"/>
      <c r="ET433" s="50"/>
      <c r="EU433" s="50"/>
      <c r="EV433" s="50"/>
      <c r="EW433" s="50"/>
      <c r="EX433" s="50"/>
      <c r="EY433" s="50"/>
      <c r="EZ433" s="50"/>
      <c r="FA433" s="50"/>
      <c r="FB433" s="50"/>
      <c r="FC433" s="50"/>
    </row>
    <row r="434" spans="1:159" x14ac:dyDescent="0.2">
      <c r="A434" s="39"/>
      <c r="B434" s="39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  <c r="AY434" s="50"/>
      <c r="AZ434" s="50"/>
      <c r="BA434" s="50"/>
      <c r="BB434" s="50"/>
      <c r="BC434" s="50"/>
      <c r="BD434" s="50"/>
      <c r="BE434" s="50"/>
      <c r="BF434" s="50"/>
      <c r="BG434" s="50"/>
      <c r="BH434" s="50"/>
      <c r="BI434" s="50"/>
      <c r="BJ434" s="50"/>
      <c r="BK434" s="50"/>
      <c r="BL434" s="50"/>
      <c r="BM434" s="50"/>
      <c r="BN434" s="50"/>
      <c r="BO434" s="50"/>
      <c r="BP434" s="50"/>
      <c r="BQ434" s="50"/>
      <c r="BR434" s="50"/>
      <c r="BS434" s="50"/>
      <c r="BT434" s="50"/>
      <c r="BU434" s="50"/>
      <c r="BV434" s="50"/>
      <c r="BW434" s="50"/>
      <c r="BX434" s="50"/>
      <c r="BY434" s="50"/>
      <c r="BZ434" s="50"/>
      <c r="CA434" s="50"/>
      <c r="CB434" s="50"/>
      <c r="CC434" s="50"/>
      <c r="CD434" s="50"/>
      <c r="CE434" s="50"/>
      <c r="CF434" s="50"/>
      <c r="CG434" s="50"/>
      <c r="CH434" s="50"/>
      <c r="CI434" s="50"/>
      <c r="CJ434" s="50"/>
      <c r="CK434" s="50"/>
      <c r="CL434" s="50"/>
      <c r="CM434" s="50"/>
      <c r="CN434" s="50"/>
      <c r="CO434" s="50"/>
      <c r="CP434" s="50"/>
      <c r="CQ434" s="50"/>
      <c r="CR434" s="50"/>
      <c r="CS434" s="50"/>
      <c r="CT434" s="50"/>
      <c r="CU434" s="50"/>
      <c r="CV434" s="50"/>
      <c r="CW434" s="50"/>
      <c r="CX434" s="50"/>
      <c r="CY434" s="50"/>
      <c r="CZ434" s="50"/>
      <c r="DA434" s="50"/>
      <c r="DB434" s="50"/>
      <c r="DC434" s="50"/>
      <c r="DD434" s="50"/>
      <c r="DE434" s="50"/>
      <c r="DF434" s="50"/>
      <c r="DG434" s="50"/>
      <c r="DH434" s="50"/>
      <c r="DI434" s="50"/>
      <c r="DJ434" s="50"/>
      <c r="DK434" s="50"/>
      <c r="DL434" s="50"/>
      <c r="DM434" s="50"/>
      <c r="DN434" s="50"/>
      <c r="DO434" s="50"/>
      <c r="DP434" s="50"/>
      <c r="DQ434" s="50"/>
      <c r="DR434" s="50"/>
      <c r="DS434" s="50"/>
      <c r="DT434" s="50"/>
      <c r="DU434" s="50"/>
      <c r="DV434" s="50"/>
      <c r="DW434" s="50"/>
      <c r="DX434" s="50"/>
      <c r="DY434" s="50"/>
      <c r="DZ434" s="50"/>
      <c r="EA434" s="50"/>
      <c r="EB434" s="50"/>
      <c r="EC434" s="50"/>
      <c r="ED434" s="50"/>
      <c r="EE434" s="50"/>
      <c r="EF434" s="50"/>
      <c r="EG434" s="50"/>
      <c r="EH434" s="50"/>
      <c r="EI434" s="50"/>
      <c r="EJ434" s="50"/>
      <c r="EK434" s="50"/>
      <c r="EL434" s="50"/>
      <c r="EM434" s="50"/>
      <c r="EN434" s="50"/>
      <c r="EO434" s="50"/>
      <c r="EP434" s="50"/>
      <c r="EQ434" s="50"/>
      <c r="ER434" s="50"/>
      <c r="ES434" s="50"/>
      <c r="ET434" s="50"/>
      <c r="EU434" s="50"/>
      <c r="EV434" s="50"/>
      <c r="EW434" s="50"/>
      <c r="EX434" s="50"/>
      <c r="EY434" s="50"/>
      <c r="EZ434" s="50"/>
      <c r="FA434" s="50"/>
      <c r="FB434" s="50"/>
      <c r="FC434" s="50"/>
    </row>
    <row r="435" spans="1:159" x14ac:dyDescent="0.2">
      <c r="A435" s="39"/>
      <c r="B435" s="39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  <c r="AY435" s="50"/>
      <c r="AZ435" s="50"/>
      <c r="BA435" s="50"/>
      <c r="BB435" s="50"/>
      <c r="BC435" s="50"/>
      <c r="BD435" s="50"/>
      <c r="BE435" s="50"/>
      <c r="BF435" s="50"/>
      <c r="BG435" s="50"/>
      <c r="BH435" s="50"/>
      <c r="BI435" s="50"/>
      <c r="BJ435" s="50"/>
      <c r="BK435" s="50"/>
      <c r="BL435" s="50"/>
      <c r="BM435" s="50"/>
      <c r="BN435" s="50"/>
      <c r="BO435" s="50"/>
      <c r="BP435" s="50"/>
      <c r="BQ435" s="50"/>
      <c r="BR435" s="50"/>
      <c r="BS435" s="50"/>
      <c r="BT435" s="50"/>
      <c r="BU435" s="50"/>
      <c r="BV435" s="50"/>
      <c r="BW435" s="50"/>
      <c r="BX435" s="50"/>
      <c r="BY435" s="50"/>
      <c r="BZ435" s="50"/>
      <c r="CA435" s="50"/>
      <c r="CB435" s="50"/>
      <c r="CC435" s="50"/>
      <c r="CD435" s="50"/>
      <c r="CE435" s="50"/>
      <c r="CF435" s="50"/>
      <c r="CG435" s="50"/>
      <c r="CH435" s="50"/>
      <c r="CI435" s="50"/>
      <c r="CJ435" s="50"/>
      <c r="CK435" s="50"/>
      <c r="CL435" s="50"/>
      <c r="CM435" s="50"/>
      <c r="CN435" s="50"/>
      <c r="CO435" s="50"/>
      <c r="CP435" s="50"/>
      <c r="CQ435" s="50"/>
      <c r="CR435" s="50"/>
      <c r="CS435" s="50"/>
      <c r="CT435" s="50"/>
      <c r="CU435" s="50"/>
      <c r="CV435" s="50"/>
      <c r="CW435" s="50"/>
      <c r="CX435" s="50"/>
      <c r="CY435" s="50"/>
      <c r="CZ435" s="50"/>
      <c r="DA435" s="50"/>
      <c r="DB435" s="50"/>
      <c r="DC435" s="50"/>
      <c r="DD435" s="50"/>
      <c r="DE435" s="50"/>
      <c r="DF435" s="50"/>
      <c r="DG435" s="50"/>
      <c r="DH435" s="50"/>
      <c r="DI435" s="50"/>
      <c r="DJ435" s="50"/>
      <c r="DK435" s="50"/>
      <c r="DL435" s="50"/>
      <c r="DM435" s="50"/>
      <c r="DN435" s="50"/>
      <c r="DO435" s="50"/>
      <c r="DP435" s="50"/>
      <c r="DQ435" s="50"/>
      <c r="DR435" s="50"/>
      <c r="DS435" s="50"/>
      <c r="DT435" s="50"/>
      <c r="DU435" s="50"/>
      <c r="DV435" s="50"/>
      <c r="DW435" s="50"/>
      <c r="DX435" s="50"/>
      <c r="DY435" s="50"/>
      <c r="DZ435" s="50"/>
      <c r="EA435" s="50"/>
      <c r="EB435" s="50"/>
      <c r="EC435" s="50"/>
      <c r="ED435" s="50"/>
      <c r="EE435" s="50"/>
      <c r="EF435" s="50"/>
      <c r="EG435" s="50"/>
      <c r="EH435" s="50"/>
      <c r="EI435" s="50"/>
      <c r="EJ435" s="50"/>
      <c r="EK435" s="50"/>
      <c r="EL435" s="50"/>
      <c r="EM435" s="50"/>
      <c r="EN435" s="50"/>
      <c r="EO435" s="50"/>
      <c r="EP435" s="50"/>
      <c r="EQ435" s="50"/>
      <c r="ER435" s="50"/>
      <c r="ES435" s="50"/>
      <c r="ET435" s="50"/>
      <c r="EU435" s="50"/>
      <c r="EV435" s="50"/>
      <c r="EW435" s="50"/>
      <c r="EX435" s="50"/>
      <c r="EY435" s="50"/>
      <c r="EZ435" s="50"/>
      <c r="FA435" s="50"/>
      <c r="FB435" s="50"/>
      <c r="FC435" s="50"/>
    </row>
    <row r="436" spans="1:159" x14ac:dyDescent="0.2">
      <c r="A436" s="39"/>
      <c r="B436" s="39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  <c r="AY436" s="50"/>
      <c r="AZ436" s="50"/>
      <c r="BA436" s="50"/>
      <c r="BB436" s="50"/>
      <c r="BC436" s="50"/>
      <c r="BD436" s="50"/>
      <c r="BE436" s="50"/>
      <c r="BF436" s="50"/>
      <c r="BG436" s="50"/>
      <c r="BH436" s="50"/>
      <c r="BI436" s="50"/>
      <c r="BJ436" s="50"/>
      <c r="BK436" s="50"/>
      <c r="BL436" s="50"/>
      <c r="BM436" s="50"/>
      <c r="BN436" s="50"/>
      <c r="BO436" s="50"/>
      <c r="BP436" s="50"/>
      <c r="BQ436" s="50"/>
      <c r="BR436" s="50"/>
      <c r="BS436" s="50"/>
      <c r="BT436" s="50"/>
      <c r="BU436" s="50"/>
      <c r="BV436" s="50"/>
      <c r="BW436" s="50"/>
      <c r="BX436" s="50"/>
      <c r="BY436" s="50"/>
      <c r="BZ436" s="50"/>
      <c r="CA436" s="50"/>
      <c r="CB436" s="50"/>
      <c r="CC436" s="50"/>
      <c r="CD436" s="50"/>
      <c r="CE436" s="50"/>
      <c r="CF436" s="50"/>
      <c r="CG436" s="50"/>
      <c r="CH436" s="50"/>
      <c r="CI436" s="50"/>
      <c r="CJ436" s="50"/>
      <c r="CK436" s="50"/>
      <c r="CL436" s="50"/>
      <c r="CM436" s="50"/>
      <c r="CN436" s="50"/>
      <c r="CO436" s="50"/>
      <c r="CP436" s="50"/>
      <c r="CQ436" s="50"/>
      <c r="CR436" s="50"/>
      <c r="CS436" s="50"/>
      <c r="CT436" s="50"/>
      <c r="CU436" s="50"/>
      <c r="CV436" s="50"/>
      <c r="CW436" s="50"/>
      <c r="CX436" s="50"/>
      <c r="CY436" s="50"/>
      <c r="CZ436" s="50"/>
      <c r="DA436" s="50"/>
      <c r="DB436" s="50"/>
      <c r="DC436" s="50"/>
      <c r="DD436" s="50"/>
      <c r="DE436" s="50"/>
      <c r="DF436" s="50"/>
      <c r="DG436" s="50"/>
      <c r="DH436" s="50"/>
      <c r="DI436" s="50"/>
      <c r="DJ436" s="50"/>
      <c r="DK436" s="50"/>
      <c r="DL436" s="50"/>
      <c r="DM436" s="50"/>
      <c r="DN436" s="50"/>
      <c r="DO436" s="50"/>
      <c r="DP436" s="50"/>
      <c r="DQ436" s="50"/>
      <c r="DR436" s="50"/>
      <c r="DS436" s="50"/>
      <c r="DT436" s="50"/>
      <c r="DU436" s="50"/>
      <c r="DV436" s="50"/>
      <c r="DW436" s="50"/>
      <c r="DX436" s="50"/>
      <c r="DY436" s="50"/>
      <c r="DZ436" s="50"/>
      <c r="EA436" s="50"/>
      <c r="EB436" s="50"/>
      <c r="EC436" s="50"/>
      <c r="ED436" s="50"/>
      <c r="EE436" s="50"/>
      <c r="EF436" s="50"/>
      <c r="EG436" s="50"/>
      <c r="EH436" s="50"/>
      <c r="EI436" s="50"/>
      <c r="EJ436" s="50"/>
      <c r="EK436" s="50"/>
      <c r="EL436" s="50"/>
      <c r="EM436" s="50"/>
      <c r="EN436" s="50"/>
      <c r="EO436" s="50"/>
      <c r="EP436" s="50"/>
      <c r="EQ436" s="50"/>
      <c r="ER436" s="50"/>
      <c r="ES436" s="50"/>
      <c r="ET436" s="50"/>
      <c r="EU436" s="50"/>
      <c r="EV436" s="50"/>
      <c r="EW436" s="50"/>
      <c r="EX436" s="50"/>
      <c r="EY436" s="50"/>
      <c r="EZ436" s="50"/>
      <c r="FA436" s="50"/>
      <c r="FB436" s="50"/>
      <c r="FC436" s="50"/>
    </row>
    <row r="437" spans="1:159" x14ac:dyDescent="0.2">
      <c r="A437" s="39"/>
      <c r="B437" s="39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  <c r="AY437" s="50"/>
      <c r="AZ437" s="50"/>
      <c r="BA437" s="50"/>
      <c r="BB437" s="50"/>
      <c r="BC437" s="50"/>
      <c r="BD437" s="50"/>
      <c r="BE437" s="50"/>
      <c r="BF437" s="50"/>
      <c r="BG437" s="50"/>
      <c r="BH437" s="50"/>
      <c r="BI437" s="50"/>
      <c r="BJ437" s="50"/>
      <c r="BK437" s="50"/>
      <c r="BL437" s="50"/>
      <c r="BM437" s="50"/>
      <c r="BN437" s="50"/>
      <c r="BO437" s="50"/>
      <c r="BP437" s="50"/>
      <c r="BQ437" s="50"/>
      <c r="BR437" s="50"/>
      <c r="BS437" s="50"/>
      <c r="BT437" s="50"/>
      <c r="BU437" s="50"/>
      <c r="BV437" s="50"/>
      <c r="BW437" s="50"/>
      <c r="BX437" s="50"/>
      <c r="BY437" s="50"/>
      <c r="BZ437" s="50"/>
      <c r="CA437" s="50"/>
      <c r="CB437" s="50"/>
      <c r="CC437" s="50"/>
      <c r="CD437" s="50"/>
      <c r="CE437" s="50"/>
      <c r="CF437" s="50"/>
      <c r="CG437" s="50"/>
      <c r="CH437" s="50"/>
      <c r="CI437" s="50"/>
      <c r="CJ437" s="50"/>
      <c r="CK437" s="50"/>
      <c r="CL437" s="50"/>
      <c r="CM437" s="50"/>
      <c r="CN437" s="50"/>
      <c r="CO437" s="50"/>
      <c r="CP437" s="50"/>
      <c r="CQ437" s="50"/>
      <c r="CR437" s="50"/>
      <c r="CS437" s="50"/>
      <c r="CT437" s="50"/>
      <c r="CU437" s="50"/>
      <c r="CV437" s="50"/>
      <c r="CW437" s="50"/>
      <c r="CX437" s="50"/>
      <c r="CY437" s="50"/>
      <c r="CZ437" s="50"/>
      <c r="DA437" s="50"/>
      <c r="DB437" s="50"/>
      <c r="DC437" s="50"/>
      <c r="DD437" s="50"/>
      <c r="DE437" s="50"/>
      <c r="DF437" s="50"/>
      <c r="DG437" s="50"/>
      <c r="DH437" s="50"/>
      <c r="DI437" s="50"/>
      <c r="DJ437" s="50"/>
      <c r="DK437" s="50"/>
      <c r="DL437" s="50"/>
      <c r="DM437" s="50"/>
      <c r="DN437" s="50"/>
      <c r="DO437" s="50"/>
      <c r="DP437" s="50"/>
      <c r="DQ437" s="50"/>
      <c r="DR437" s="50"/>
      <c r="DS437" s="50"/>
      <c r="DT437" s="50"/>
      <c r="DU437" s="50"/>
      <c r="DV437" s="50"/>
      <c r="DW437" s="50"/>
      <c r="DX437" s="50"/>
      <c r="DY437" s="50"/>
      <c r="DZ437" s="50"/>
      <c r="EA437" s="50"/>
      <c r="EB437" s="50"/>
      <c r="EC437" s="50"/>
      <c r="ED437" s="50"/>
      <c r="EE437" s="50"/>
      <c r="EF437" s="50"/>
      <c r="EG437" s="50"/>
      <c r="EH437" s="50"/>
      <c r="EI437" s="50"/>
      <c r="EJ437" s="50"/>
      <c r="EK437" s="50"/>
      <c r="EL437" s="50"/>
      <c r="EM437" s="50"/>
      <c r="EN437" s="50"/>
      <c r="EO437" s="50"/>
      <c r="EP437" s="50"/>
      <c r="EQ437" s="50"/>
      <c r="ER437" s="50"/>
      <c r="ES437" s="50"/>
      <c r="ET437" s="50"/>
      <c r="EU437" s="50"/>
      <c r="EV437" s="50"/>
      <c r="EW437" s="50"/>
      <c r="EX437" s="50"/>
      <c r="EY437" s="50"/>
      <c r="EZ437" s="50"/>
      <c r="FA437" s="50"/>
      <c r="FB437" s="50"/>
      <c r="FC437" s="50"/>
    </row>
    <row r="438" spans="1:159" x14ac:dyDescent="0.2">
      <c r="A438" s="39"/>
      <c r="B438" s="39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  <c r="AY438" s="50"/>
      <c r="AZ438" s="50"/>
      <c r="BA438" s="50"/>
      <c r="BB438" s="50"/>
      <c r="BC438" s="50"/>
      <c r="BD438" s="50"/>
      <c r="BE438" s="50"/>
      <c r="BF438" s="50"/>
      <c r="BG438" s="50"/>
      <c r="BH438" s="50"/>
      <c r="BI438" s="50"/>
      <c r="BJ438" s="50"/>
      <c r="BK438" s="50"/>
      <c r="BL438" s="50"/>
      <c r="BM438" s="50"/>
      <c r="BN438" s="50"/>
      <c r="BO438" s="50"/>
      <c r="BP438" s="50"/>
      <c r="BQ438" s="50"/>
      <c r="BR438" s="50"/>
      <c r="BS438" s="50"/>
      <c r="BT438" s="50"/>
      <c r="BU438" s="50"/>
      <c r="BV438" s="50"/>
      <c r="BW438" s="50"/>
      <c r="BX438" s="50"/>
      <c r="BY438" s="50"/>
      <c r="BZ438" s="50"/>
      <c r="CA438" s="50"/>
      <c r="CB438" s="50"/>
      <c r="CC438" s="50"/>
      <c r="CD438" s="50"/>
      <c r="CE438" s="50"/>
      <c r="CF438" s="50"/>
      <c r="CG438" s="50"/>
      <c r="CH438" s="50"/>
      <c r="CI438" s="50"/>
      <c r="CJ438" s="50"/>
      <c r="CK438" s="50"/>
      <c r="CL438" s="50"/>
      <c r="CM438" s="50"/>
      <c r="CN438" s="50"/>
      <c r="CO438" s="50"/>
      <c r="CP438" s="50"/>
      <c r="CQ438" s="50"/>
      <c r="CR438" s="50"/>
      <c r="CS438" s="50"/>
      <c r="CT438" s="50"/>
      <c r="CU438" s="50"/>
      <c r="CV438" s="50"/>
      <c r="CW438" s="50"/>
      <c r="CX438" s="50"/>
      <c r="CY438" s="50"/>
      <c r="CZ438" s="50"/>
      <c r="DA438" s="50"/>
      <c r="DB438" s="50"/>
      <c r="DC438" s="50"/>
      <c r="DD438" s="50"/>
      <c r="DE438" s="50"/>
      <c r="DF438" s="50"/>
      <c r="DG438" s="50"/>
      <c r="DH438" s="50"/>
      <c r="DI438" s="50"/>
      <c r="DJ438" s="50"/>
      <c r="DK438" s="50"/>
      <c r="DL438" s="50"/>
      <c r="DM438" s="50"/>
      <c r="DN438" s="50"/>
      <c r="DO438" s="50"/>
      <c r="DP438" s="50"/>
      <c r="DQ438" s="50"/>
      <c r="DR438" s="50"/>
      <c r="DS438" s="50"/>
      <c r="DT438" s="50"/>
      <c r="DU438" s="50"/>
      <c r="DV438" s="50"/>
      <c r="DW438" s="50"/>
      <c r="DX438" s="50"/>
      <c r="DY438" s="50"/>
      <c r="DZ438" s="50"/>
      <c r="EA438" s="50"/>
      <c r="EB438" s="50"/>
      <c r="EC438" s="50"/>
      <c r="ED438" s="50"/>
      <c r="EE438" s="50"/>
      <c r="EF438" s="50"/>
      <c r="EG438" s="50"/>
      <c r="EH438" s="50"/>
      <c r="EI438" s="50"/>
      <c r="EJ438" s="50"/>
      <c r="EK438" s="50"/>
      <c r="EL438" s="50"/>
      <c r="EM438" s="50"/>
      <c r="EN438" s="50"/>
      <c r="EO438" s="50"/>
      <c r="EP438" s="50"/>
      <c r="EQ438" s="50"/>
      <c r="ER438" s="50"/>
      <c r="ES438" s="50"/>
      <c r="ET438" s="50"/>
      <c r="EU438" s="50"/>
      <c r="EV438" s="50"/>
      <c r="EW438" s="50"/>
      <c r="EX438" s="50"/>
      <c r="EY438" s="50"/>
      <c r="EZ438" s="50"/>
      <c r="FA438" s="50"/>
      <c r="FB438" s="50"/>
      <c r="FC438" s="50"/>
    </row>
    <row r="439" spans="1:159" x14ac:dyDescent="0.2">
      <c r="A439" s="39"/>
      <c r="B439" s="39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  <c r="AY439" s="50"/>
      <c r="AZ439" s="50"/>
      <c r="BA439" s="50"/>
      <c r="BB439" s="50"/>
      <c r="BC439" s="50"/>
      <c r="BD439" s="50"/>
      <c r="BE439" s="50"/>
      <c r="BF439" s="50"/>
      <c r="BG439" s="50"/>
      <c r="BH439" s="50"/>
      <c r="BI439" s="50"/>
      <c r="BJ439" s="50"/>
      <c r="BK439" s="50"/>
      <c r="BL439" s="50"/>
      <c r="BM439" s="50"/>
      <c r="BN439" s="50"/>
      <c r="BO439" s="50"/>
      <c r="BP439" s="50"/>
      <c r="BQ439" s="50"/>
      <c r="BR439" s="50"/>
      <c r="BS439" s="50"/>
      <c r="BT439" s="50"/>
      <c r="BU439" s="50"/>
      <c r="BV439" s="50"/>
      <c r="BW439" s="50"/>
      <c r="BX439" s="50"/>
      <c r="BY439" s="50"/>
      <c r="BZ439" s="50"/>
      <c r="CA439" s="50"/>
      <c r="CB439" s="50"/>
      <c r="CC439" s="50"/>
      <c r="CD439" s="50"/>
      <c r="CE439" s="50"/>
      <c r="CF439" s="50"/>
      <c r="CG439" s="50"/>
      <c r="CH439" s="50"/>
      <c r="CI439" s="50"/>
      <c r="CJ439" s="50"/>
      <c r="CK439" s="50"/>
      <c r="CL439" s="50"/>
      <c r="CM439" s="50"/>
      <c r="CN439" s="50"/>
      <c r="CO439" s="50"/>
      <c r="CP439" s="50"/>
      <c r="CQ439" s="50"/>
      <c r="CR439" s="50"/>
      <c r="CS439" s="50"/>
      <c r="CT439" s="50"/>
      <c r="CU439" s="50"/>
      <c r="CV439" s="50"/>
      <c r="CW439" s="50"/>
      <c r="CX439" s="50"/>
      <c r="CY439" s="50"/>
      <c r="CZ439" s="50"/>
      <c r="DA439" s="50"/>
      <c r="DB439" s="50"/>
      <c r="DC439" s="50"/>
      <c r="DD439" s="50"/>
      <c r="DE439" s="50"/>
      <c r="DF439" s="50"/>
      <c r="DG439" s="50"/>
      <c r="DH439" s="50"/>
      <c r="DI439" s="50"/>
      <c r="DJ439" s="50"/>
      <c r="DK439" s="50"/>
      <c r="DL439" s="50"/>
      <c r="DM439" s="50"/>
      <c r="DN439" s="50"/>
      <c r="DO439" s="50"/>
      <c r="DP439" s="50"/>
      <c r="DQ439" s="50"/>
      <c r="DR439" s="50"/>
      <c r="DS439" s="50"/>
      <c r="DT439" s="50"/>
      <c r="DU439" s="50"/>
      <c r="DV439" s="50"/>
      <c r="DW439" s="50"/>
      <c r="DX439" s="50"/>
      <c r="DY439" s="50"/>
      <c r="DZ439" s="50"/>
      <c r="EA439" s="50"/>
      <c r="EB439" s="50"/>
      <c r="EC439" s="50"/>
      <c r="ED439" s="50"/>
      <c r="EE439" s="50"/>
      <c r="EF439" s="50"/>
      <c r="EG439" s="50"/>
      <c r="EH439" s="50"/>
      <c r="EI439" s="50"/>
      <c r="EJ439" s="50"/>
      <c r="EK439" s="50"/>
      <c r="EL439" s="50"/>
      <c r="EM439" s="50"/>
      <c r="EN439" s="50"/>
      <c r="EO439" s="50"/>
      <c r="EP439" s="50"/>
      <c r="EQ439" s="50"/>
      <c r="ER439" s="50"/>
      <c r="ES439" s="50"/>
      <c r="ET439" s="50"/>
      <c r="EU439" s="50"/>
      <c r="EV439" s="50"/>
      <c r="EW439" s="50"/>
      <c r="EX439" s="50"/>
      <c r="EY439" s="50"/>
      <c r="EZ439" s="50"/>
      <c r="FA439" s="50"/>
      <c r="FB439" s="50"/>
      <c r="FC439" s="50"/>
    </row>
    <row r="440" spans="1:159" x14ac:dyDescent="0.2">
      <c r="A440" s="39"/>
      <c r="B440" s="39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  <c r="AY440" s="50"/>
      <c r="AZ440" s="50"/>
      <c r="BA440" s="50"/>
      <c r="BB440" s="50"/>
      <c r="BC440" s="50"/>
      <c r="BD440" s="50"/>
      <c r="BE440" s="50"/>
      <c r="BF440" s="50"/>
      <c r="BG440" s="50"/>
      <c r="BH440" s="50"/>
      <c r="BI440" s="50"/>
      <c r="BJ440" s="50"/>
      <c r="BK440" s="50"/>
      <c r="BL440" s="50"/>
      <c r="BM440" s="50"/>
      <c r="BN440" s="50"/>
      <c r="BO440" s="50"/>
      <c r="BP440" s="50"/>
      <c r="BQ440" s="50"/>
      <c r="BR440" s="50"/>
      <c r="BS440" s="50"/>
      <c r="BT440" s="50"/>
      <c r="BU440" s="50"/>
      <c r="BV440" s="50"/>
      <c r="BW440" s="50"/>
      <c r="BX440" s="50"/>
      <c r="BY440" s="50"/>
      <c r="BZ440" s="50"/>
      <c r="CA440" s="50"/>
      <c r="CB440" s="50"/>
      <c r="CC440" s="50"/>
      <c r="CD440" s="50"/>
      <c r="CE440" s="50"/>
      <c r="CF440" s="50"/>
      <c r="CG440" s="50"/>
      <c r="CH440" s="50"/>
      <c r="CI440" s="50"/>
      <c r="CJ440" s="50"/>
      <c r="CK440" s="50"/>
      <c r="CL440" s="50"/>
      <c r="CM440" s="50"/>
      <c r="CN440" s="50"/>
      <c r="CO440" s="50"/>
      <c r="CP440" s="50"/>
      <c r="CQ440" s="50"/>
      <c r="CR440" s="50"/>
      <c r="CS440" s="50"/>
      <c r="CT440" s="50"/>
      <c r="CU440" s="50"/>
      <c r="CV440" s="50"/>
      <c r="CW440" s="50"/>
      <c r="CX440" s="50"/>
      <c r="CY440" s="50"/>
      <c r="CZ440" s="50"/>
      <c r="DA440" s="50"/>
      <c r="DB440" s="50"/>
      <c r="DC440" s="50"/>
      <c r="DD440" s="50"/>
      <c r="DE440" s="50"/>
      <c r="DF440" s="50"/>
      <c r="DG440" s="50"/>
      <c r="DH440" s="50"/>
      <c r="DI440" s="50"/>
      <c r="DJ440" s="50"/>
      <c r="DK440" s="50"/>
      <c r="DL440" s="50"/>
      <c r="DM440" s="50"/>
      <c r="DN440" s="50"/>
      <c r="DO440" s="50"/>
      <c r="DP440" s="50"/>
      <c r="DQ440" s="50"/>
      <c r="DR440" s="50"/>
      <c r="DS440" s="50"/>
      <c r="DT440" s="50"/>
      <c r="DU440" s="50"/>
      <c r="DV440" s="50"/>
      <c r="DW440" s="50"/>
      <c r="DX440" s="50"/>
      <c r="DY440" s="50"/>
      <c r="DZ440" s="50"/>
      <c r="EA440" s="50"/>
      <c r="EB440" s="50"/>
      <c r="EC440" s="50"/>
      <c r="ED440" s="50"/>
      <c r="EE440" s="50"/>
      <c r="EF440" s="50"/>
      <c r="EG440" s="50"/>
      <c r="EH440" s="50"/>
      <c r="EI440" s="50"/>
      <c r="EJ440" s="50"/>
      <c r="EK440" s="50"/>
      <c r="EL440" s="50"/>
      <c r="EM440" s="50"/>
      <c r="EN440" s="50"/>
      <c r="EO440" s="50"/>
      <c r="EP440" s="50"/>
      <c r="EQ440" s="50"/>
      <c r="ER440" s="50"/>
      <c r="ES440" s="50"/>
      <c r="ET440" s="50"/>
      <c r="EU440" s="50"/>
      <c r="EV440" s="50"/>
      <c r="EW440" s="50"/>
      <c r="EX440" s="50"/>
      <c r="EY440" s="50"/>
      <c r="EZ440" s="50"/>
      <c r="FA440" s="50"/>
      <c r="FB440" s="50"/>
      <c r="FC440" s="50"/>
    </row>
    <row r="441" spans="1:159" x14ac:dyDescent="0.2">
      <c r="A441" s="39"/>
      <c r="B441" s="39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  <c r="AY441" s="50"/>
      <c r="AZ441" s="50"/>
      <c r="BA441" s="50"/>
      <c r="BB441" s="50"/>
      <c r="BC441" s="50"/>
      <c r="BD441" s="50"/>
      <c r="BE441" s="50"/>
      <c r="BF441" s="50"/>
      <c r="BG441" s="50"/>
      <c r="BH441" s="50"/>
      <c r="BI441" s="50"/>
      <c r="BJ441" s="50"/>
      <c r="BK441" s="50"/>
      <c r="BL441" s="50"/>
      <c r="BM441" s="50"/>
      <c r="BN441" s="50"/>
      <c r="BO441" s="50"/>
      <c r="BP441" s="50"/>
      <c r="BQ441" s="50"/>
      <c r="BR441" s="50"/>
      <c r="BS441" s="50"/>
      <c r="BT441" s="50"/>
      <c r="BU441" s="50"/>
      <c r="BV441" s="50"/>
      <c r="BW441" s="50"/>
      <c r="BX441" s="50"/>
      <c r="BY441" s="50"/>
      <c r="BZ441" s="50"/>
      <c r="CA441" s="50"/>
      <c r="CB441" s="50"/>
      <c r="CC441" s="50"/>
      <c r="CD441" s="50"/>
      <c r="CE441" s="50"/>
      <c r="CF441" s="50"/>
      <c r="CG441" s="50"/>
      <c r="CH441" s="50"/>
      <c r="CI441" s="50"/>
      <c r="CJ441" s="50"/>
      <c r="CK441" s="50"/>
      <c r="CL441" s="50"/>
      <c r="CM441" s="50"/>
      <c r="CN441" s="50"/>
      <c r="CO441" s="50"/>
      <c r="CP441" s="50"/>
      <c r="CQ441" s="50"/>
      <c r="CR441" s="50"/>
      <c r="CS441" s="50"/>
      <c r="CT441" s="50"/>
      <c r="CU441" s="50"/>
      <c r="CV441" s="50"/>
      <c r="CW441" s="50"/>
      <c r="CX441" s="50"/>
      <c r="CY441" s="50"/>
      <c r="CZ441" s="50"/>
      <c r="DA441" s="50"/>
      <c r="DB441" s="50"/>
      <c r="DC441" s="50"/>
      <c r="DD441" s="50"/>
      <c r="DE441" s="50"/>
      <c r="DF441" s="50"/>
      <c r="DG441" s="50"/>
      <c r="DH441" s="50"/>
      <c r="DI441" s="50"/>
      <c r="DJ441" s="50"/>
      <c r="DK441" s="50"/>
      <c r="DL441" s="50"/>
      <c r="DM441" s="50"/>
      <c r="DN441" s="50"/>
      <c r="DO441" s="50"/>
      <c r="DP441" s="50"/>
      <c r="DQ441" s="50"/>
      <c r="DR441" s="50"/>
      <c r="DS441" s="50"/>
      <c r="DT441" s="50"/>
      <c r="DU441" s="50"/>
      <c r="DV441" s="50"/>
      <c r="DW441" s="50"/>
      <c r="DX441" s="50"/>
      <c r="DY441" s="50"/>
      <c r="DZ441" s="50"/>
      <c r="EA441" s="50"/>
      <c r="EB441" s="50"/>
      <c r="EC441" s="50"/>
      <c r="ED441" s="50"/>
      <c r="EE441" s="50"/>
      <c r="EF441" s="50"/>
      <c r="EG441" s="50"/>
      <c r="EH441" s="50"/>
      <c r="EI441" s="50"/>
      <c r="EJ441" s="50"/>
      <c r="EK441" s="50"/>
      <c r="EL441" s="50"/>
      <c r="EM441" s="50"/>
      <c r="EN441" s="50"/>
      <c r="EO441" s="50"/>
      <c r="EP441" s="50"/>
      <c r="EQ441" s="50"/>
      <c r="ER441" s="50"/>
      <c r="ES441" s="50"/>
      <c r="ET441" s="50"/>
      <c r="EU441" s="50"/>
      <c r="EV441" s="50"/>
      <c r="EW441" s="50"/>
      <c r="EX441" s="50"/>
      <c r="EY441" s="50"/>
      <c r="EZ441" s="50"/>
      <c r="FA441" s="50"/>
      <c r="FB441" s="50"/>
      <c r="FC441" s="50"/>
    </row>
    <row r="442" spans="1:159" x14ac:dyDescent="0.2">
      <c r="A442" s="39"/>
      <c r="B442" s="39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  <c r="AY442" s="50"/>
      <c r="AZ442" s="50"/>
      <c r="BA442" s="50"/>
      <c r="BB442" s="50"/>
      <c r="BC442" s="50"/>
      <c r="BD442" s="50"/>
      <c r="BE442" s="50"/>
      <c r="BF442" s="50"/>
      <c r="BG442" s="50"/>
      <c r="BH442" s="50"/>
      <c r="BI442" s="50"/>
      <c r="BJ442" s="50"/>
      <c r="BK442" s="50"/>
      <c r="BL442" s="50"/>
      <c r="BM442" s="50"/>
      <c r="BN442" s="50"/>
      <c r="BO442" s="50"/>
      <c r="BP442" s="50"/>
      <c r="BQ442" s="50"/>
      <c r="BR442" s="50"/>
      <c r="BS442" s="50"/>
      <c r="BT442" s="50"/>
      <c r="BU442" s="50"/>
      <c r="BV442" s="50"/>
      <c r="BW442" s="50"/>
      <c r="BX442" s="50"/>
      <c r="BY442" s="50"/>
      <c r="BZ442" s="50"/>
      <c r="CA442" s="50"/>
      <c r="CB442" s="50"/>
      <c r="CC442" s="50"/>
      <c r="CD442" s="50"/>
      <c r="CE442" s="50"/>
      <c r="CF442" s="50"/>
      <c r="CG442" s="50"/>
      <c r="CH442" s="50"/>
      <c r="CI442" s="50"/>
      <c r="CJ442" s="50"/>
      <c r="CK442" s="50"/>
      <c r="CL442" s="50"/>
      <c r="CM442" s="50"/>
      <c r="CN442" s="50"/>
      <c r="CO442" s="50"/>
      <c r="CP442" s="50"/>
      <c r="CQ442" s="50"/>
      <c r="CR442" s="50"/>
      <c r="CS442" s="50"/>
      <c r="CT442" s="50"/>
      <c r="CU442" s="50"/>
      <c r="CV442" s="50"/>
      <c r="CW442" s="50"/>
      <c r="CX442" s="50"/>
      <c r="CY442" s="50"/>
      <c r="CZ442" s="50"/>
      <c r="DA442" s="50"/>
      <c r="DB442" s="50"/>
      <c r="DC442" s="50"/>
      <c r="DD442" s="50"/>
      <c r="DE442" s="50"/>
      <c r="DF442" s="50"/>
      <c r="DG442" s="50"/>
      <c r="DH442" s="50"/>
      <c r="DI442" s="50"/>
      <c r="DJ442" s="50"/>
      <c r="DK442" s="50"/>
      <c r="DL442" s="50"/>
      <c r="DM442" s="50"/>
      <c r="DN442" s="50"/>
      <c r="DO442" s="50"/>
      <c r="DP442" s="50"/>
      <c r="DQ442" s="50"/>
      <c r="DR442" s="50"/>
      <c r="DS442" s="50"/>
      <c r="DT442" s="50"/>
      <c r="DU442" s="50"/>
      <c r="DV442" s="50"/>
      <c r="DW442" s="50"/>
      <c r="DX442" s="50"/>
      <c r="DY442" s="50"/>
      <c r="DZ442" s="50"/>
      <c r="EA442" s="50"/>
      <c r="EB442" s="50"/>
      <c r="EC442" s="50"/>
      <c r="ED442" s="50"/>
      <c r="EE442" s="50"/>
      <c r="EF442" s="50"/>
      <c r="EG442" s="50"/>
      <c r="EH442" s="50"/>
      <c r="EI442" s="50"/>
      <c r="EJ442" s="50"/>
      <c r="EK442" s="50"/>
      <c r="EL442" s="50"/>
      <c r="EM442" s="50"/>
      <c r="EN442" s="50"/>
      <c r="EO442" s="50"/>
      <c r="EP442" s="50"/>
      <c r="EQ442" s="50"/>
      <c r="ER442" s="50"/>
      <c r="ES442" s="50"/>
      <c r="ET442" s="50"/>
      <c r="EU442" s="50"/>
      <c r="EV442" s="50"/>
      <c r="EW442" s="50"/>
      <c r="EX442" s="50"/>
      <c r="EY442" s="50"/>
      <c r="EZ442" s="50"/>
      <c r="FA442" s="50"/>
      <c r="FB442" s="50"/>
      <c r="FC442" s="50"/>
    </row>
    <row r="443" spans="1:159" x14ac:dyDescent="0.2">
      <c r="A443" s="39"/>
      <c r="B443" s="39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  <c r="AY443" s="50"/>
      <c r="AZ443" s="50"/>
      <c r="BA443" s="50"/>
      <c r="BB443" s="50"/>
      <c r="BC443" s="50"/>
      <c r="BD443" s="50"/>
      <c r="BE443" s="50"/>
      <c r="BF443" s="50"/>
      <c r="BG443" s="50"/>
      <c r="BH443" s="50"/>
      <c r="BI443" s="50"/>
      <c r="BJ443" s="50"/>
      <c r="BK443" s="50"/>
      <c r="BL443" s="50"/>
      <c r="BM443" s="50"/>
      <c r="BN443" s="50"/>
      <c r="BO443" s="50"/>
      <c r="BP443" s="50"/>
      <c r="BQ443" s="50"/>
      <c r="BR443" s="50"/>
      <c r="BS443" s="50"/>
      <c r="BT443" s="50"/>
      <c r="BU443" s="50"/>
      <c r="BV443" s="50"/>
      <c r="BW443" s="50"/>
      <c r="BX443" s="50"/>
      <c r="BY443" s="50"/>
      <c r="BZ443" s="50"/>
      <c r="CA443" s="50"/>
      <c r="CB443" s="50"/>
      <c r="CC443" s="50"/>
      <c r="CD443" s="50"/>
      <c r="CE443" s="50"/>
      <c r="CF443" s="50"/>
      <c r="CG443" s="50"/>
      <c r="CH443" s="50"/>
      <c r="CI443" s="50"/>
      <c r="CJ443" s="50"/>
      <c r="CK443" s="50"/>
      <c r="CL443" s="50"/>
      <c r="CM443" s="50"/>
      <c r="CN443" s="50"/>
      <c r="CO443" s="50"/>
      <c r="CP443" s="50"/>
      <c r="CQ443" s="50"/>
      <c r="CR443" s="50"/>
      <c r="CS443" s="50"/>
      <c r="CT443" s="50"/>
      <c r="CU443" s="50"/>
      <c r="CV443" s="50"/>
      <c r="CW443" s="50"/>
      <c r="CX443" s="50"/>
      <c r="CY443" s="50"/>
      <c r="CZ443" s="50"/>
      <c r="DA443" s="50"/>
      <c r="DB443" s="50"/>
      <c r="DC443" s="50"/>
      <c r="DD443" s="50"/>
      <c r="DE443" s="50"/>
      <c r="DF443" s="50"/>
      <c r="DG443" s="50"/>
      <c r="DH443" s="50"/>
      <c r="DI443" s="50"/>
      <c r="DJ443" s="50"/>
      <c r="DK443" s="50"/>
      <c r="DL443" s="50"/>
      <c r="DM443" s="50"/>
      <c r="DN443" s="50"/>
      <c r="DO443" s="50"/>
      <c r="DP443" s="50"/>
      <c r="DQ443" s="50"/>
      <c r="DR443" s="50"/>
      <c r="DS443" s="50"/>
      <c r="DT443" s="50"/>
      <c r="DU443" s="50"/>
      <c r="DV443" s="50"/>
      <c r="DW443" s="50"/>
      <c r="DX443" s="50"/>
      <c r="DY443" s="50"/>
      <c r="DZ443" s="50"/>
      <c r="EA443" s="50"/>
      <c r="EB443" s="50"/>
      <c r="EC443" s="50"/>
      <c r="ED443" s="50"/>
      <c r="EE443" s="50"/>
      <c r="EF443" s="50"/>
      <c r="EG443" s="50"/>
      <c r="EH443" s="50"/>
      <c r="EI443" s="50"/>
      <c r="EJ443" s="50"/>
      <c r="EK443" s="50"/>
      <c r="EL443" s="50"/>
      <c r="EM443" s="50"/>
      <c r="EN443" s="50"/>
      <c r="EO443" s="50"/>
      <c r="EP443" s="50"/>
      <c r="EQ443" s="50"/>
      <c r="ER443" s="50"/>
      <c r="ES443" s="50"/>
      <c r="ET443" s="50"/>
      <c r="EU443" s="50"/>
      <c r="EV443" s="50"/>
      <c r="EW443" s="50"/>
      <c r="EX443" s="50"/>
      <c r="EY443" s="50"/>
      <c r="EZ443" s="50"/>
      <c r="FA443" s="50"/>
      <c r="FB443" s="50"/>
      <c r="FC443" s="50"/>
    </row>
    <row r="444" spans="1:159" x14ac:dyDescent="0.2">
      <c r="A444" s="39"/>
      <c r="B444" s="39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  <c r="AY444" s="50"/>
      <c r="AZ444" s="50"/>
      <c r="BA444" s="50"/>
      <c r="BB444" s="50"/>
      <c r="BC444" s="50"/>
      <c r="BD444" s="50"/>
      <c r="BE444" s="50"/>
      <c r="BF444" s="50"/>
      <c r="BG444" s="50"/>
      <c r="BH444" s="50"/>
      <c r="BI444" s="50"/>
      <c r="BJ444" s="50"/>
      <c r="BK444" s="50"/>
      <c r="BL444" s="50"/>
      <c r="BM444" s="50"/>
      <c r="BN444" s="50"/>
      <c r="BO444" s="50"/>
      <c r="BP444" s="50"/>
      <c r="BQ444" s="50"/>
      <c r="BR444" s="50"/>
      <c r="BS444" s="50"/>
      <c r="BT444" s="50"/>
      <c r="BU444" s="50"/>
      <c r="BV444" s="50"/>
      <c r="BW444" s="50"/>
      <c r="BX444" s="50"/>
      <c r="BY444" s="50"/>
      <c r="BZ444" s="50"/>
      <c r="CA444" s="50"/>
      <c r="CB444" s="50"/>
      <c r="CC444" s="50"/>
      <c r="CD444" s="50"/>
      <c r="CE444" s="50"/>
      <c r="CF444" s="50"/>
      <c r="CG444" s="50"/>
      <c r="CH444" s="50"/>
      <c r="CI444" s="50"/>
      <c r="CJ444" s="50"/>
      <c r="CK444" s="50"/>
      <c r="CL444" s="50"/>
      <c r="CM444" s="50"/>
      <c r="CN444" s="50"/>
      <c r="CO444" s="50"/>
      <c r="CP444" s="50"/>
      <c r="CQ444" s="50"/>
      <c r="CR444" s="50"/>
      <c r="CS444" s="50"/>
      <c r="CT444" s="50"/>
      <c r="CU444" s="50"/>
      <c r="CV444" s="50"/>
      <c r="CW444" s="50"/>
      <c r="CX444" s="50"/>
      <c r="CY444" s="50"/>
      <c r="CZ444" s="50"/>
      <c r="DA444" s="50"/>
      <c r="DB444" s="50"/>
      <c r="DC444" s="50"/>
      <c r="DD444" s="50"/>
      <c r="DE444" s="50"/>
      <c r="DF444" s="50"/>
      <c r="DG444" s="50"/>
      <c r="DH444" s="50"/>
      <c r="DI444" s="50"/>
      <c r="DJ444" s="50"/>
      <c r="DK444" s="50"/>
      <c r="DL444" s="50"/>
      <c r="DM444" s="50"/>
      <c r="DN444" s="50"/>
      <c r="DO444" s="50"/>
      <c r="DP444" s="50"/>
      <c r="DQ444" s="50"/>
      <c r="DR444" s="50"/>
      <c r="DS444" s="50"/>
      <c r="DT444" s="50"/>
      <c r="DU444" s="50"/>
      <c r="DV444" s="50"/>
      <c r="DW444" s="50"/>
      <c r="DX444" s="50"/>
      <c r="DY444" s="50"/>
      <c r="DZ444" s="50"/>
      <c r="EA444" s="50"/>
      <c r="EB444" s="50"/>
      <c r="EC444" s="50"/>
      <c r="ED444" s="50"/>
      <c r="EE444" s="50"/>
      <c r="EF444" s="50"/>
      <c r="EG444" s="50"/>
      <c r="EH444" s="50"/>
      <c r="EI444" s="50"/>
      <c r="EJ444" s="50"/>
      <c r="EK444" s="50"/>
      <c r="EL444" s="50"/>
      <c r="EM444" s="50"/>
      <c r="EN444" s="50"/>
      <c r="EO444" s="50"/>
      <c r="EP444" s="50"/>
      <c r="EQ444" s="50"/>
      <c r="ER444" s="50"/>
      <c r="ES444" s="50"/>
      <c r="ET444" s="50"/>
      <c r="EU444" s="50"/>
      <c r="EV444" s="50"/>
      <c r="EW444" s="50"/>
      <c r="EX444" s="50"/>
      <c r="EY444" s="50"/>
      <c r="EZ444" s="50"/>
      <c r="FA444" s="50"/>
      <c r="FB444" s="50"/>
      <c r="FC444" s="50"/>
    </row>
    <row r="445" spans="1:159" x14ac:dyDescent="0.2">
      <c r="A445" s="39"/>
      <c r="B445" s="39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  <c r="AY445" s="50"/>
      <c r="AZ445" s="50"/>
      <c r="BA445" s="50"/>
      <c r="BB445" s="50"/>
      <c r="BC445" s="50"/>
      <c r="BD445" s="50"/>
      <c r="BE445" s="50"/>
      <c r="BF445" s="50"/>
      <c r="BG445" s="50"/>
      <c r="BH445" s="50"/>
      <c r="BI445" s="50"/>
      <c r="BJ445" s="50"/>
      <c r="BK445" s="50"/>
      <c r="BL445" s="50"/>
      <c r="BM445" s="50"/>
      <c r="BN445" s="50"/>
      <c r="BO445" s="50"/>
      <c r="BP445" s="50"/>
      <c r="BQ445" s="50"/>
      <c r="BR445" s="50"/>
      <c r="BS445" s="50"/>
      <c r="BT445" s="50"/>
      <c r="BU445" s="50"/>
      <c r="BV445" s="50"/>
      <c r="BW445" s="50"/>
      <c r="BX445" s="50"/>
      <c r="BY445" s="50"/>
      <c r="BZ445" s="50"/>
      <c r="CA445" s="50"/>
      <c r="CB445" s="50"/>
      <c r="CC445" s="50"/>
      <c r="CD445" s="50"/>
      <c r="CE445" s="50"/>
      <c r="CF445" s="50"/>
      <c r="CG445" s="50"/>
      <c r="CH445" s="50"/>
      <c r="CI445" s="50"/>
      <c r="CJ445" s="50"/>
      <c r="CK445" s="50"/>
      <c r="CL445" s="50"/>
      <c r="CM445" s="50"/>
      <c r="CN445" s="50"/>
      <c r="CO445" s="50"/>
      <c r="CP445" s="50"/>
      <c r="CQ445" s="50"/>
      <c r="CR445" s="50"/>
      <c r="CS445" s="50"/>
      <c r="CT445" s="50"/>
      <c r="CU445" s="50"/>
      <c r="CV445" s="50"/>
      <c r="CW445" s="50"/>
      <c r="CX445" s="50"/>
      <c r="CY445" s="50"/>
      <c r="CZ445" s="50"/>
      <c r="DA445" s="50"/>
      <c r="DB445" s="50"/>
      <c r="DC445" s="50"/>
      <c r="DD445" s="50"/>
      <c r="DE445" s="50"/>
      <c r="DF445" s="50"/>
      <c r="DG445" s="50"/>
      <c r="DH445" s="50"/>
      <c r="DI445" s="50"/>
      <c r="DJ445" s="50"/>
      <c r="DK445" s="50"/>
      <c r="DL445" s="50"/>
      <c r="DM445" s="50"/>
      <c r="DN445" s="50"/>
      <c r="DO445" s="50"/>
      <c r="DP445" s="50"/>
      <c r="DQ445" s="50"/>
      <c r="DR445" s="50"/>
      <c r="DS445" s="50"/>
      <c r="DT445" s="50"/>
      <c r="DU445" s="50"/>
      <c r="DV445" s="50"/>
      <c r="DW445" s="50"/>
      <c r="DX445" s="50"/>
      <c r="DY445" s="50"/>
      <c r="DZ445" s="50"/>
      <c r="EA445" s="50"/>
      <c r="EB445" s="50"/>
      <c r="EC445" s="50"/>
      <c r="ED445" s="50"/>
      <c r="EE445" s="50"/>
      <c r="EF445" s="50"/>
      <c r="EG445" s="50"/>
      <c r="EH445" s="50"/>
      <c r="EI445" s="50"/>
      <c r="EJ445" s="50"/>
      <c r="EK445" s="50"/>
      <c r="EL445" s="50"/>
      <c r="EM445" s="50"/>
      <c r="EN445" s="50"/>
      <c r="EO445" s="50"/>
      <c r="EP445" s="50"/>
      <c r="EQ445" s="50"/>
      <c r="ER445" s="50"/>
      <c r="ES445" s="50"/>
      <c r="ET445" s="50"/>
      <c r="EU445" s="50"/>
      <c r="EV445" s="50"/>
      <c r="EW445" s="50"/>
      <c r="EX445" s="50"/>
      <c r="EY445" s="50"/>
      <c r="EZ445" s="50"/>
      <c r="FA445" s="50"/>
      <c r="FB445" s="50"/>
      <c r="FC445" s="50"/>
    </row>
    <row r="446" spans="1:159" x14ac:dyDescent="0.2">
      <c r="A446" s="39"/>
      <c r="B446" s="39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  <c r="AY446" s="50"/>
      <c r="AZ446" s="50"/>
      <c r="BA446" s="50"/>
      <c r="BB446" s="50"/>
      <c r="BC446" s="50"/>
      <c r="BD446" s="50"/>
      <c r="BE446" s="50"/>
      <c r="BF446" s="50"/>
      <c r="BG446" s="50"/>
      <c r="BH446" s="50"/>
      <c r="BI446" s="50"/>
      <c r="BJ446" s="50"/>
      <c r="BK446" s="50"/>
      <c r="BL446" s="50"/>
      <c r="BM446" s="50"/>
      <c r="BN446" s="50"/>
      <c r="BO446" s="50"/>
      <c r="BP446" s="50"/>
      <c r="BQ446" s="50"/>
      <c r="BR446" s="50"/>
      <c r="BS446" s="50"/>
      <c r="BT446" s="50"/>
      <c r="BU446" s="50"/>
      <c r="BV446" s="50"/>
      <c r="BW446" s="50"/>
      <c r="BX446" s="50"/>
      <c r="BY446" s="50"/>
      <c r="BZ446" s="50"/>
      <c r="CA446" s="50"/>
      <c r="CB446" s="50"/>
      <c r="CC446" s="50"/>
      <c r="CD446" s="50"/>
      <c r="CE446" s="50"/>
      <c r="CF446" s="50"/>
      <c r="CG446" s="50"/>
      <c r="CH446" s="50"/>
      <c r="CI446" s="50"/>
      <c r="CJ446" s="50"/>
      <c r="CK446" s="50"/>
      <c r="CL446" s="50"/>
      <c r="CM446" s="50"/>
      <c r="CN446" s="50"/>
      <c r="CO446" s="50"/>
      <c r="CP446" s="50"/>
      <c r="CQ446" s="50"/>
      <c r="CR446" s="50"/>
      <c r="CS446" s="50"/>
      <c r="CT446" s="50"/>
      <c r="CU446" s="50"/>
      <c r="CV446" s="50"/>
      <c r="CW446" s="50"/>
      <c r="CX446" s="50"/>
      <c r="CY446" s="50"/>
      <c r="CZ446" s="50"/>
      <c r="DA446" s="50"/>
      <c r="DB446" s="50"/>
      <c r="DC446" s="50"/>
      <c r="DD446" s="50"/>
      <c r="DE446" s="50"/>
      <c r="DF446" s="50"/>
      <c r="DG446" s="50"/>
      <c r="DH446" s="50"/>
      <c r="DI446" s="50"/>
      <c r="DJ446" s="50"/>
      <c r="DK446" s="50"/>
      <c r="DL446" s="50"/>
      <c r="DM446" s="50"/>
      <c r="DN446" s="50"/>
      <c r="DO446" s="50"/>
      <c r="DP446" s="50"/>
      <c r="DQ446" s="50"/>
      <c r="DR446" s="50"/>
      <c r="DS446" s="50"/>
      <c r="DT446" s="50"/>
      <c r="DU446" s="50"/>
      <c r="DV446" s="50"/>
      <c r="DW446" s="50"/>
      <c r="DX446" s="50"/>
      <c r="DY446" s="50"/>
      <c r="DZ446" s="50"/>
      <c r="EA446" s="50"/>
      <c r="EB446" s="50"/>
      <c r="EC446" s="50"/>
      <c r="ED446" s="50"/>
      <c r="EE446" s="50"/>
      <c r="EF446" s="50"/>
      <c r="EG446" s="50"/>
      <c r="EH446" s="50"/>
      <c r="EI446" s="50"/>
      <c r="EJ446" s="50"/>
      <c r="EK446" s="50"/>
      <c r="EL446" s="50"/>
      <c r="EM446" s="50"/>
      <c r="EN446" s="50"/>
      <c r="EO446" s="50"/>
      <c r="EP446" s="50"/>
      <c r="EQ446" s="50"/>
      <c r="ER446" s="50"/>
      <c r="ES446" s="50"/>
      <c r="ET446" s="50"/>
      <c r="EU446" s="50"/>
      <c r="EV446" s="50"/>
      <c r="EW446" s="50"/>
      <c r="EX446" s="50"/>
      <c r="EY446" s="50"/>
      <c r="EZ446" s="50"/>
      <c r="FA446" s="50"/>
      <c r="FB446" s="50"/>
      <c r="FC446" s="50"/>
    </row>
    <row r="447" spans="1:159" x14ac:dyDescent="0.2">
      <c r="A447" s="39"/>
      <c r="B447" s="39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  <c r="AY447" s="50"/>
      <c r="AZ447" s="50"/>
      <c r="BA447" s="50"/>
      <c r="BB447" s="50"/>
      <c r="BC447" s="50"/>
      <c r="BD447" s="50"/>
      <c r="BE447" s="50"/>
      <c r="BF447" s="50"/>
      <c r="BG447" s="50"/>
      <c r="BH447" s="50"/>
      <c r="BI447" s="50"/>
      <c r="BJ447" s="50"/>
      <c r="BK447" s="50"/>
      <c r="BL447" s="50"/>
      <c r="BM447" s="50"/>
      <c r="BN447" s="50"/>
      <c r="BO447" s="50"/>
      <c r="BP447" s="50"/>
      <c r="BQ447" s="50"/>
      <c r="BR447" s="50"/>
      <c r="BS447" s="50"/>
      <c r="BT447" s="50"/>
      <c r="BU447" s="50"/>
      <c r="BV447" s="50"/>
      <c r="BW447" s="50"/>
      <c r="BX447" s="50"/>
      <c r="BY447" s="50"/>
      <c r="BZ447" s="50"/>
      <c r="CA447" s="50"/>
      <c r="CB447" s="50"/>
      <c r="CC447" s="50"/>
      <c r="CD447" s="50"/>
      <c r="CE447" s="50"/>
      <c r="CF447" s="50"/>
      <c r="CG447" s="50"/>
      <c r="CH447" s="50"/>
      <c r="CI447" s="50"/>
      <c r="CJ447" s="50"/>
      <c r="CK447" s="50"/>
      <c r="CL447" s="50"/>
      <c r="CM447" s="50"/>
      <c r="CN447" s="50"/>
      <c r="CO447" s="50"/>
      <c r="CP447" s="50"/>
      <c r="CQ447" s="50"/>
      <c r="CR447" s="50"/>
      <c r="CS447" s="50"/>
      <c r="CT447" s="50"/>
      <c r="CU447" s="50"/>
      <c r="CV447" s="50"/>
      <c r="CW447" s="50"/>
      <c r="CX447" s="50"/>
      <c r="CY447" s="50"/>
      <c r="CZ447" s="50"/>
      <c r="DA447" s="50"/>
      <c r="DB447" s="50"/>
      <c r="DC447" s="50"/>
      <c r="DD447" s="50"/>
      <c r="DE447" s="50"/>
      <c r="DF447" s="50"/>
      <c r="DG447" s="50"/>
      <c r="DH447" s="50"/>
      <c r="DI447" s="50"/>
      <c r="DJ447" s="50"/>
      <c r="DK447" s="50"/>
      <c r="DL447" s="50"/>
      <c r="DM447" s="50"/>
      <c r="DN447" s="50"/>
      <c r="DO447" s="50"/>
      <c r="DP447" s="50"/>
      <c r="DQ447" s="50"/>
      <c r="DR447" s="50"/>
      <c r="DS447" s="50"/>
      <c r="DT447" s="50"/>
      <c r="DU447" s="50"/>
      <c r="DV447" s="50"/>
      <c r="DW447" s="50"/>
      <c r="DX447" s="50"/>
      <c r="DY447" s="50"/>
      <c r="DZ447" s="50"/>
      <c r="EA447" s="50"/>
      <c r="EB447" s="50"/>
      <c r="EC447" s="50"/>
      <c r="ED447" s="50"/>
      <c r="EE447" s="50"/>
      <c r="EF447" s="50"/>
      <c r="EG447" s="50"/>
      <c r="EH447" s="50"/>
      <c r="EI447" s="50"/>
      <c r="EJ447" s="50"/>
      <c r="EK447" s="50"/>
      <c r="EL447" s="50"/>
      <c r="EM447" s="50"/>
      <c r="EN447" s="50"/>
      <c r="EO447" s="50"/>
      <c r="EP447" s="50"/>
      <c r="EQ447" s="50"/>
      <c r="ER447" s="50"/>
      <c r="ES447" s="50"/>
      <c r="ET447" s="50"/>
      <c r="EU447" s="50"/>
      <c r="EV447" s="50"/>
      <c r="EW447" s="50"/>
      <c r="EX447" s="50"/>
      <c r="EY447" s="50"/>
      <c r="EZ447" s="50"/>
      <c r="FA447" s="50"/>
      <c r="FB447" s="50"/>
      <c r="FC447" s="50"/>
    </row>
    <row r="448" spans="1:159" x14ac:dyDescent="0.2">
      <c r="A448" s="39"/>
      <c r="B448" s="39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  <c r="AY448" s="50"/>
      <c r="AZ448" s="50"/>
      <c r="BA448" s="50"/>
      <c r="BB448" s="50"/>
      <c r="BC448" s="50"/>
      <c r="BD448" s="50"/>
      <c r="BE448" s="50"/>
      <c r="BF448" s="50"/>
      <c r="BG448" s="50"/>
      <c r="BH448" s="50"/>
      <c r="BI448" s="50"/>
      <c r="BJ448" s="50"/>
      <c r="BK448" s="50"/>
      <c r="BL448" s="50"/>
      <c r="BM448" s="50"/>
      <c r="BN448" s="50"/>
      <c r="BO448" s="50"/>
      <c r="BP448" s="50"/>
      <c r="BQ448" s="50"/>
      <c r="BR448" s="50"/>
      <c r="BS448" s="50"/>
      <c r="BT448" s="50"/>
      <c r="BU448" s="50"/>
      <c r="BV448" s="50"/>
      <c r="BW448" s="50"/>
      <c r="BX448" s="50"/>
      <c r="BY448" s="50"/>
      <c r="BZ448" s="50"/>
      <c r="CA448" s="50"/>
      <c r="CB448" s="50"/>
      <c r="CC448" s="50"/>
      <c r="CD448" s="50"/>
      <c r="CE448" s="50"/>
      <c r="CF448" s="50"/>
      <c r="CG448" s="50"/>
      <c r="CH448" s="50"/>
      <c r="CI448" s="50"/>
      <c r="CJ448" s="50"/>
      <c r="CK448" s="50"/>
      <c r="CL448" s="50"/>
      <c r="CM448" s="50"/>
      <c r="CN448" s="50"/>
      <c r="CO448" s="50"/>
      <c r="CP448" s="50"/>
      <c r="CQ448" s="50"/>
      <c r="CR448" s="50"/>
      <c r="CS448" s="50"/>
      <c r="CT448" s="50"/>
      <c r="CU448" s="50"/>
      <c r="CV448" s="50"/>
      <c r="CW448" s="50"/>
      <c r="CX448" s="50"/>
      <c r="CY448" s="50"/>
      <c r="CZ448" s="50"/>
      <c r="DA448" s="50"/>
      <c r="DB448" s="50"/>
      <c r="DC448" s="50"/>
      <c r="DD448" s="50"/>
      <c r="DE448" s="50"/>
      <c r="DF448" s="50"/>
      <c r="DG448" s="50"/>
      <c r="DH448" s="50"/>
      <c r="DI448" s="50"/>
      <c r="DJ448" s="50"/>
      <c r="DK448" s="50"/>
      <c r="DL448" s="50"/>
      <c r="DM448" s="50"/>
      <c r="DN448" s="50"/>
      <c r="DO448" s="50"/>
      <c r="DP448" s="50"/>
      <c r="DQ448" s="50"/>
      <c r="DR448" s="50"/>
      <c r="DS448" s="50"/>
      <c r="DT448" s="50"/>
      <c r="DU448" s="50"/>
      <c r="DV448" s="50"/>
      <c r="DW448" s="50"/>
      <c r="DX448" s="50"/>
      <c r="DY448" s="50"/>
      <c r="DZ448" s="50"/>
      <c r="EA448" s="50"/>
      <c r="EB448" s="50"/>
      <c r="EC448" s="50"/>
      <c r="ED448" s="50"/>
      <c r="EE448" s="50"/>
      <c r="EF448" s="50"/>
      <c r="EG448" s="50"/>
      <c r="EH448" s="50"/>
      <c r="EI448" s="50"/>
      <c r="EJ448" s="50"/>
      <c r="EK448" s="50"/>
      <c r="EL448" s="50"/>
      <c r="EM448" s="50"/>
      <c r="EN448" s="50"/>
      <c r="EO448" s="50"/>
      <c r="EP448" s="50"/>
      <c r="EQ448" s="50"/>
      <c r="ER448" s="50"/>
      <c r="ES448" s="50"/>
      <c r="ET448" s="50"/>
      <c r="EU448" s="50"/>
      <c r="EV448" s="50"/>
      <c r="EW448" s="50"/>
      <c r="EX448" s="50"/>
      <c r="EY448" s="50"/>
      <c r="EZ448" s="50"/>
      <c r="FA448" s="50"/>
      <c r="FB448" s="50"/>
      <c r="FC448" s="50"/>
    </row>
    <row r="449" spans="1:159" x14ac:dyDescent="0.2">
      <c r="A449" s="39"/>
      <c r="B449" s="39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  <c r="AY449" s="50"/>
      <c r="AZ449" s="50"/>
      <c r="BA449" s="50"/>
      <c r="BB449" s="50"/>
      <c r="BC449" s="50"/>
      <c r="BD449" s="50"/>
      <c r="BE449" s="50"/>
      <c r="BF449" s="50"/>
      <c r="BG449" s="50"/>
      <c r="BH449" s="50"/>
      <c r="BI449" s="50"/>
      <c r="BJ449" s="50"/>
      <c r="BK449" s="50"/>
      <c r="BL449" s="50"/>
      <c r="BM449" s="50"/>
      <c r="BN449" s="50"/>
      <c r="BO449" s="50"/>
      <c r="BP449" s="50"/>
      <c r="BQ449" s="50"/>
      <c r="BR449" s="50"/>
      <c r="BS449" s="50"/>
      <c r="BT449" s="50"/>
      <c r="BU449" s="50"/>
      <c r="BV449" s="50"/>
      <c r="BW449" s="50"/>
      <c r="BX449" s="50"/>
      <c r="BY449" s="50"/>
      <c r="BZ449" s="50"/>
      <c r="CA449" s="50"/>
      <c r="CB449" s="50"/>
      <c r="CC449" s="50"/>
      <c r="CD449" s="50"/>
      <c r="CE449" s="50"/>
      <c r="CF449" s="50"/>
      <c r="CG449" s="50"/>
      <c r="CH449" s="50"/>
      <c r="CI449" s="50"/>
      <c r="CJ449" s="50"/>
      <c r="CK449" s="50"/>
      <c r="CL449" s="50"/>
      <c r="CM449" s="50"/>
      <c r="CN449" s="50"/>
      <c r="CO449" s="50"/>
      <c r="CP449" s="50"/>
      <c r="CQ449" s="50"/>
      <c r="CR449" s="50"/>
      <c r="CS449" s="50"/>
      <c r="CT449" s="50"/>
      <c r="CU449" s="50"/>
      <c r="CV449" s="50"/>
      <c r="CW449" s="50"/>
      <c r="CX449" s="50"/>
      <c r="CY449" s="50"/>
      <c r="CZ449" s="50"/>
      <c r="DA449" s="50"/>
      <c r="DB449" s="50"/>
      <c r="DC449" s="50"/>
      <c r="DD449" s="50"/>
      <c r="DE449" s="50"/>
      <c r="DF449" s="50"/>
      <c r="DG449" s="50"/>
      <c r="DH449" s="50"/>
      <c r="DI449" s="50"/>
      <c r="DJ449" s="50"/>
      <c r="DK449" s="50"/>
      <c r="DL449" s="50"/>
      <c r="DM449" s="50"/>
      <c r="DN449" s="50"/>
      <c r="DO449" s="50"/>
      <c r="DP449" s="50"/>
      <c r="DQ449" s="50"/>
      <c r="DR449" s="50"/>
      <c r="DS449" s="50"/>
      <c r="DT449" s="50"/>
      <c r="DU449" s="50"/>
      <c r="DV449" s="50"/>
      <c r="DW449" s="50"/>
      <c r="DX449" s="50"/>
      <c r="DY449" s="50"/>
      <c r="DZ449" s="50"/>
      <c r="EA449" s="50"/>
      <c r="EB449" s="50"/>
      <c r="EC449" s="50"/>
      <c r="ED449" s="50"/>
      <c r="EE449" s="50"/>
      <c r="EF449" s="50"/>
      <c r="EG449" s="50"/>
      <c r="EH449" s="50"/>
      <c r="EI449" s="50"/>
      <c r="EJ449" s="50"/>
      <c r="EK449" s="50"/>
      <c r="EL449" s="50"/>
      <c r="EM449" s="50"/>
      <c r="EN449" s="50"/>
      <c r="EO449" s="50"/>
      <c r="EP449" s="50"/>
      <c r="EQ449" s="50"/>
      <c r="ER449" s="50"/>
      <c r="ES449" s="50"/>
      <c r="ET449" s="50"/>
      <c r="EU449" s="50"/>
      <c r="EV449" s="50"/>
      <c r="EW449" s="50"/>
      <c r="EX449" s="50"/>
      <c r="EY449" s="50"/>
      <c r="EZ449" s="50"/>
      <c r="FA449" s="50"/>
      <c r="FB449" s="50"/>
      <c r="FC449" s="50"/>
    </row>
    <row r="450" spans="1:159" x14ac:dyDescent="0.2">
      <c r="A450" s="39"/>
      <c r="B450" s="39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  <c r="AY450" s="50"/>
      <c r="AZ450" s="50"/>
      <c r="BA450" s="50"/>
      <c r="BB450" s="50"/>
      <c r="BC450" s="50"/>
      <c r="BD450" s="50"/>
      <c r="BE450" s="50"/>
      <c r="BF450" s="50"/>
      <c r="BG450" s="50"/>
      <c r="BH450" s="50"/>
      <c r="BI450" s="50"/>
      <c r="BJ450" s="50"/>
      <c r="BK450" s="50"/>
      <c r="BL450" s="50"/>
      <c r="BM450" s="50"/>
      <c r="BN450" s="50"/>
      <c r="BO450" s="50"/>
      <c r="BP450" s="50"/>
      <c r="BQ450" s="50"/>
      <c r="BR450" s="50"/>
      <c r="BS450" s="50"/>
      <c r="BT450" s="50"/>
      <c r="BU450" s="50"/>
      <c r="BV450" s="50"/>
      <c r="BW450" s="50"/>
      <c r="BX450" s="50"/>
      <c r="BY450" s="50"/>
      <c r="BZ450" s="50"/>
      <c r="CA450" s="50"/>
      <c r="CB450" s="50"/>
      <c r="CC450" s="50"/>
      <c r="CD450" s="50"/>
      <c r="CE450" s="50"/>
      <c r="CF450" s="50"/>
      <c r="CG450" s="50"/>
      <c r="CH450" s="50"/>
      <c r="CI450" s="50"/>
      <c r="CJ450" s="50"/>
      <c r="CK450" s="50"/>
      <c r="CL450" s="50"/>
      <c r="CM450" s="50"/>
      <c r="CN450" s="50"/>
      <c r="CO450" s="50"/>
      <c r="CP450" s="50"/>
      <c r="CQ450" s="50"/>
      <c r="CR450" s="50"/>
      <c r="CS450" s="50"/>
      <c r="CT450" s="50"/>
      <c r="CU450" s="50"/>
      <c r="CV450" s="50"/>
      <c r="CW450" s="50"/>
      <c r="CX450" s="50"/>
      <c r="CY450" s="50"/>
      <c r="CZ450" s="50"/>
      <c r="DA450" s="50"/>
      <c r="DB450" s="50"/>
      <c r="DC450" s="50"/>
      <c r="DD450" s="50"/>
      <c r="DE450" s="50"/>
      <c r="DF450" s="50"/>
      <c r="DG450" s="50"/>
      <c r="DH450" s="50"/>
      <c r="DI450" s="50"/>
      <c r="DJ450" s="50"/>
      <c r="DK450" s="50"/>
      <c r="DL450" s="50"/>
      <c r="DM450" s="50"/>
      <c r="DN450" s="50"/>
      <c r="DO450" s="50"/>
      <c r="DP450" s="50"/>
      <c r="DQ450" s="50"/>
      <c r="DR450" s="50"/>
      <c r="DS450" s="50"/>
      <c r="DT450" s="50"/>
      <c r="DU450" s="50"/>
      <c r="DV450" s="50"/>
      <c r="DW450" s="50"/>
      <c r="DX450" s="50"/>
      <c r="DY450" s="50"/>
      <c r="DZ450" s="50"/>
      <c r="EA450" s="50"/>
      <c r="EB450" s="50"/>
      <c r="EC450" s="50"/>
      <c r="ED450" s="50"/>
      <c r="EE450" s="50"/>
      <c r="EF450" s="50"/>
      <c r="EG450" s="50"/>
      <c r="EH450" s="50"/>
      <c r="EI450" s="50"/>
      <c r="EJ450" s="50"/>
      <c r="EK450" s="50"/>
      <c r="EL450" s="50"/>
      <c r="EM450" s="50"/>
      <c r="EN450" s="50"/>
      <c r="EO450" s="50"/>
      <c r="EP450" s="50"/>
      <c r="EQ450" s="50"/>
      <c r="ER450" s="50"/>
      <c r="ES450" s="50"/>
      <c r="ET450" s="50"/>
      <c r="EU450" s="50"/>
      <c r="EV450" s="50"/>
      <c r="EW450" s="50"/>
      <c r="EX450" s="50"/>
      <c r="EY450" s="50"/>
      <c r="EZ450" s="50"/>
      <c r="FA450" s="50"/>
      <c r="FB450" s="50"/>
      <c r="FC450" s="50"/>
    </row>
    <row r="451" spans="1:159" x14ac:dyDescent="0.2">
      <c r="A451" s="39"/>
      <c r="B451" s="39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  <c r="AY451" s="50"/>
      <c r="AZ451" s="50"/>
      <c r="BA451" s="50"/>
      <c r="BB451" s="50"/>
      <c r="BC451" s="50"/>
      <c r="BD451" s="50"/>
      <c r="BE451" s="50"/>
      <c r="BF451" s="50"/>
      <c r="BG451" s="50"/>
      <c r="BH451" s="50"/>
      <c r="BI451" s="50"/>
      <c r="BJ451" s="50"/>
      <c r="BK451" s="50"/>
      <c r="BL451" s="50"/>
      <c r="BM451" s="50"/>
      <c r="BN451" s="50"/>
      <c r="BO451" s="50"/>
      <c r="BP451" s="50"/>
      <c r="BQ451" s="50"/>
      <c r="BR451" s="50"/>
      <c r="BS451" s="50"/>
      <c r="BT451" s="50"/>
      <c r="BU451" s="50"/>
      <c r="BV451" s="50"/>
      <c r="BW451" s="50"/>
      <c r="BX451" s="50"/>
      <c r="BY451" s="50"/>
      <c r="BZ451" s="50"/>
      <c r="CA451" s="50"/>
      <c r="CB451" s="50"/>
      <c r="CC451" s="50"/>
      <c r="CD451" s="50"/>
      <c r="CE451" s="50"/>
      <c r="CF451" s="50"/>
      <c r="CG451" s="50"/>
      <c r="CH451" s="50"/>
      <c r="CI451" s="50"/>
      <c r="CJ451" s="50"/>
      <c r="CK451" s="50"/>
      <c r="CL451" s="50"/>
      <c r="CM451" s="50"/>
      <c r="CN451" s="50"/>
      <c r="CO451" s="50"/>
      <c r="CP451" s="50"/>
      <c r="CQ451" s="50"/>
      <c r="CR451" s="50"/>
      <c r="CS451" s="50"/>
      <c r="CT451" s="50"/>
      <c r="CU451" s="50"/>
      <c r="CV451" s="50"/>
      <c r="CW451" s="50"/>
      <c r="CX451" s="50"/>
      <c r="CY451" s="50"/>
      <c r="CZ451" s="50"/>
      <c r="DA451" s="50"/>
      <c r="DB451" s="50"/>
      <c r="DC451" s="50"/>
      <c r="DD451" s="50"/>
      <c r="DE451" s="50"/>
      <c r="DF451" s="50"/>
      <c r="DG451" s="50"/>
      <c r="DH451" s="50"/>
      <c r="DI451" s="50"/>
      <c r="DJ451" s="50"/>
      <c r="DK451" s="50"/>
      <c r="DL451" s="50"/>
      <c r="DM451" s="50"/>
      <c r="DN451" s="50"/>
      <c r="DO451" s="50"/>
      <c r="DP451" s="50"/>
      <c r="DQ451" s="50"/>
      <c r="DR451" s="50"/>
      <c r="DS451" s="50"/>
      <c r="DT451" s="50"/>
      <c r="DU451" s="50"/>
      <c r="DV451" s="50"/>
      <c r="DW451" s="50"/>
      <c r="DX451" s="50"/>
      <c r="DY451" s="50"/>
      <c r="DZ451" s="50"/>
      <c r="EA451" s="50"/>
      <c r="EB451" s="50"/>
      <c r="EC451" s="50"/>
      <c r="ED451" s="50"/>
      <c r="EE451" s="50"/>
      <c r="EF451" s="50"/>
      <c r="EG451" s="50"/>
      <c r="EH451" s="50"/>
      <c r="EI451" s="50"/>
      <c r="EJ451" s="50"/>
      <c r="EK451" s="50"/>
      <c r="EL451" s="50"/>
      <c r="EM451" s="50"/>
      <c r="EN451" s="50"/>
      <c r="EO451" s="50"/>
      <c r="EP451" s="50"/>
      <c r="EQ451" s="50"/>
      <c r="ER451" s="50"/>
      <c r="ES451" s="50"/>
      <c r="ET451" s="50"/>
      <c r="EU451" s="50"/>
      <c r="EV451" s="50"/>
      <c r="EW451" s="50"/>
      <c r="EX451" s="50"/>
      <c r="EY451" s="50"/>
      <c r="EZ451" s="50"/>
      <c r="FA451" s="50"/>
      <c r="FB451" s="50"/>
      <c r="FC451" s="50"/>
    </row>
    <row r="452" spans="1:159" x14ac:dyDescent="0.2">
      <c r="A452" s="39"/>
      <c r="B452" s="39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  <c r="AY452" s="50"/>
      <c r="AZ452" s="50"/>
      <c r="BA452" s="50"/>
      <c r="BB452" s="50"/>
      <c r="BC452" s="50"/>
      <c r="BD452" s="50"/>
      <c r="BE452" s="50"/>
      <c r="BF452" s="50"/>
      <c r="BG452" s="50"/>
      <c r="BH452" s="50"/>
      <c r="BI452" s="50"/>
      <c r="BJ452" s="50"/>
      <c r="BK452" s="50"/>
      <c r="BL452" s="50"/>
      <c r="BM452" s="50"/>
      <c r="BN452" s="50"/>
      <c r="BO452" s="50"/>
      <c r="BP452" s="50"/>
      <c r="BQ452" s="50"/>
      <c r="BR452" s="50"/>
      <c r="BS452" s="50"/>
      <c r="BT452" s="50"/>
      <c r="BU452" s="50"/>
      <c r="BV452" s="50"/>
      <c r="BW452" s="50"/>
      <c r="BX452" s="50"/>
      <c r="BY452" s="50"/>
      <c r="BZ452" s="50"/>
      <c r="CA452" s="50"/>
      <c r="CB452" s="50"/>
      <c r="CC452" s="50"/>
      <c r="CD452" s="50"/>
      <c r="CE452" s="50"/>
      <c r="CF452" s="50"/>
      <c r="CG452" s="50"/>
      <c r="CH452" s="50"/>
      <c r="CI452" s="50"/>
      <c r="CJ452" s="50"/>
      <c r="CK452" s="50"/>
      <c r="CL452" s="50"/>
      <c r="CM452" s="50"/>
      <c r="CN452" s="50"/>
      <c r="CO452" s="50"/>
      <c r="CP452" s="50"/>
      <c r="CQ452" s="50"/>
      <c r="CR452" s="50"/>
      <c r="CS452" s="50"/>
      <c r="CT452" s="50"/>
      <c r="CU452" s="50"/>
      <c r="CV452" s="50"/>
      <c r="CW452" s="50"/>
      <c r="CX452" s="50"/>
      <c r="CY452" s="50"/>
      <c r="CZ452" s="50"/>
      <c r="DA452" s="50"/>
      <c r="DB452" s="50"/>
      <c r="DC452" s="50"/>
      <c r="DD452" s="50"/>
      <c r="DE452" s="50"/>
      <c r="DF452" s="50"/>
      <c r="DG452" s="50"/>
      <c r="DH452" s="50"/>
      <c r="DI452" s="50"/>
      <c r="DJ452" s="50"/>
      <c r="DK452" s="50"/>
      <c r="DL452" s="50"/>
      <c r="DM452" s="50"/>
      <c r="DN452" s="50"/>
      <c r="DO452" s="50"/>
      <c r="DP452" s="50"/>
      <c r="DQ452" s="50"/>
      <c r="DR452" s="50"/>
      <c r="DS452" s="50"/>
      <c r="DT452" s="50"/>
      <c r="DU452" s="50"/>
      <c r="DV452" s="50"/>
      <c r="DW452" s="50"/>
      <c r="DX452" s="50"/>
      <c r="DY452" s="50"/>
      <c r="DZ452" s="50"/>
      <c r="EA452" s="50"/>
      <c r="EB452" s="50"/>
      <c r="EC452" s="50"/>
      <c r="ED452" s="50"/>
      <c r="EE452" s="50"/>
      <c r="EF452" s="50"/>
      <c r="EG452" s="50"/>
      <c r="EH452" s="50"/>
      <c r="EI452" s="50"/>
      <c r="EJ452" s="50"/>
      <c r="EK452" s="50"/>
      <c r="EL452" s="50"/>
      <c r="EM452" s="50"/>
      <c r="EN452" s="50"/>
      <c r="EO452" s="50"/>
      <c r="EP452" s="50"/>
      <c r="EQ452" s="50"/>
      <c r="ER452" s="50"/>
      <c r="ES452" s="50"/>
      <c r="ET452" s="50"/>
      <c r="EU452" s="50"/>
      <c r="EV452" s="50"/>
      <c r="EW452" s="50"/>
      <c r="EX452" s="50"/>
      <c r="EY452" s="50"/>
      <c r="EZ452" s="50"/>
      <c r="FA452" s="50"/>
      <c r="FB452" s="50"/>
      <c r="FC452" s="50"/>
    </row>
    <row r="453" spans="1:159" x14ac:dyDescent="0.2">
      <c r="A453" s="39"/>
      <c r="B453" s="39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  <c r="AY453" s="50"/>
      <c r="AZ453" s="50"/>
      <c r="BA453" s="50"/>
      <c r="BB453" s="50"/>
      <c r="BC453" s="50"/>
      <c r="BD453" s="50"/>
      <c r="BE453" s="50"/>
      <c r="BF453" s="50"/>
      <c r="BG453" s="50"/>
      <c r="BH453" s="50"/>
      <c r="BI453" s="50"/>
      <c r="BJ453" s="50"/>
      <c r="BK453" s="50"/>
      <c r="BL453" s="50"/>
      <c r="BM453" s="50"/>
      <c r="BN453" s="50"/>
      <c r="BO453" s="50"/>
      <c r="BP453" s="50"/>
      <c r="BQ453" s="50"/>
      <c r="BR453" s="50"/>
      <c r="BS453" s="50"/>
      <c r="BT453" s="50"/>
      <c r="BU453" s="50"/>
      <c r="BV453" s="50"/>
      <c r="BW453" s="50"/>
      <c r="BX453" s="50"/>
      <c r="BY453" s="50"/>
      <c r="BZ453" s="50"/>
      <c r="CA453" s="50"/>
      <c r="CB453" s="50"/>
      <c r="CC453" s="50"/>
      <c r="CD453" s="50"/>
      <c r="CE453" s="50"/>
      <c r="CF453" s="50"/>
      <c r="CG453" s="50"/>
      <c r="CH453" s="50"/>
      <c r="CI453" s="50"/>
      <c r="CJ453" s="50"/>
      <c r="CK453" s="50"/>
      <c r="CL453" s="50"/>
      <c r="CM453" s="50"/>
      <c r="CN453" s="50"/>
      <c r="CO453" s="50"/>
      <c r="CP453" s="50"/>
      <c r="CQ453" s="50"/>
      <c r="CR453" s="50"/>
      <c r="CS453" s="50"/>
      <c r="CT453" s="50"/>
      <c r="CU453" s="50"/>
      <c r="CV453" s="50"/>
      <c r="CW453" s="50"/>
      <c r="CX453" s="50"/>
      <c r="CY453" s="50"/>
      <c r="CZ453" s="50"/>
      <c r="DA453" s="50"/>
      <c r="DB453" s="50"/>
      <c r="DC453" s="50"/>
      <c r="DD453" s="50"/>
      <c r="DE453" s="50"/>
      <c r="DF453" s="50"/>
      <c r="DG453" s="50"/>
      <c r="DH453" s="50"/>
      <c r="DI453" s="50"/>
      <c r="DJ453" s="50"/>
      <c r="DK453" s="50"/>
      <c r="DL453" s="50"/>
      <c r="DM453" s="50"/>
      <c r="DN453" s="50"/>
      <c r="DO453" s="50"/>
      <c r="DP453" s="50"/>
      <c r="DQ453" s="50"/>
      <c r="DR453" s="50"/>
      <c r="DS453" s="50"/>
      <c r="DT453" s="50"/>
      <c r="DU453" s="50"/>
      <c r="DV453" s="50"/>
      <c r="DW453" s="50"/>
      <c r="DX453" s="50"/>
      <c r="DY453" s="50"/>
      <c r="DZ453" s="50"/>
      <c r="EA453" s="50"/>
      <c r="EB453" s="50"/>
      <c r="EC453" s="50"/>
      <c r="ED453" s="50"/>
      <c r="EE453" s="50"/>
      <c r="EF453" s="50"/>
      <c r="EG453" s="50"/>
      <c r="EH453" s="50"/>
      <c r="EI453" s="50"/>
      <c r="EJ453" s="50"/>
      <c r="EK453" s="50"/>
      <c r="EL453" s="50"/>
      <c r="EM453" s="50"/>
      <c r="EN453" s="50"/>
      <c r="EO453" s="50"/>
      <c r="EP453" s="50"/>
      <c r="EQ453" s="50"/>
      <c r="ER453" s="50"/>
      <c r="ES453" s="50"/>
      <c r="ET453" s="50"/>
      <c r="EU453" s="50"/>
      <c r="EV453" s="50"/>
      <c r="EW453" s="50"/>
      <c r="EX453" s="50"/>
      <c r="EY453" s="50"/>
      <c r="EZ453" s="50"/>
      <c r="FA453" s="50"/>
      <c r="FB453" s="50"/>
      <c r="FC453" s="50"/>
    </row>
    <row r="454" spans="1:159" x14ac:dyDescent="0.2">
      <c r="A454" s="39"/>
      <c r="B454" s="39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  <c r="AY454" s="50"/>
      <c r="AZ454" s="50"/>
      <c r="BA454" s="50"/>
      <c r="BB454" s="50"/>
      <c r="BC454" s="50"/>
      <c r="BD454" s="50"/>
      <c r="BE454" s="50"/>
      <c r="BF454" s="50"/>
      <c r="BG454" s="50"/>
      <c r="BH454" s="50"/>
      <c r="BI454" s="50"/>
      <c r="BJ454" s="50"/>
      <c r="BK454" s="50"/>
      <c r="BL454" s="50"/>
      <c r="BM454" s="50"/>
      <c r="BN454" s="50"/>
      <c r="BO454" s="50"/>
      <c r="BP454" s="50"/>
      <c r="BQ454" s="50"/>
      <c r="BR454" s="50"/>
      <c r="BS454" s="50"/>
      <c r="BT454" s="50"/>
      <c r="BU454" s="50"/>
      <c r="BV454" s="50"/>
      <c r="BW454" s="50"/>
      <c r="BX454" s="50"/>
      <c r="BY454" s="50"/>
      <c r="BZ454" s="50"/>
      <c r="CA454" s="50"/>
      <c r="CB454" s="50"/>
      <c r="CC454" s="50"/>
      <c r="CD454" s="50"/>
      <c r="CE454" s="50"/>
      <c r="CF454" s="50"/>
      <c r="CG454" s="50"/>
      <c r="CH454" s="50"/>
      <c r="CI454" s="50"/>
      <c r="CJ454" s="50"/>
      <c r="CK454" s="50"/>
      <c r="CL454" s="50"/>
      <c r="CM454" s="50"/>
      <c r="CN454" s="50"/>
      <c r="CO454" s="50"/>
      <c r="CP454" s="50"/>
      <c r="CQ454" s="50"/>
      <c r="CR454" s="50"/>
      <c r="CS454" s="50"/>
      <c r="CT454" s="50"/>
      <c r="CU454" s="50"/>
      <c r="CV454" s="50"/>
      <c r="CW454" s="50"/>
      <c r="CX454" s="50"/>
      <c r="CY454" s="50"/>
      <c r="CZ454" s="50"/>
      <c r="DA454" s="50"/>
      <c r="DB454" s="50"/>
      <c r="DC454" s="50"/>
      <c r="DD454" s="50"/>
      <c r="DE454" s="50"/>
      <c r="DF454" s="50"/>
      <c r="DG454" s="50"/>
      <c r="DH454" s="50"/>
      <c r="DI454" s="50"/>
      <c r="DJ454" s="50"/>
      <c r="DK454" s="50"/>
      <c r="DL454" s="50"/>
      <c r="DM454" s="50"/>
      <c r="DN454" s="50"/>
      <c r="DO454" s="50"/>
      <c r="DP454" s="50"/>
      <c r="DQ454" s="50"/>
      <c r="DR454" s="50"/>
      <c r="DS454" s="50"/>
      <c r="DT454" s="50"/>
      <c r="DU454" s="50"/>
      <c r="DV454" s="50"/>
      <c r="DW454" s="50"/>
      <c r="DX454" s="50"/>
      <c r="DY454" s="50"/>
      <c r="DZ454" s="50"/>
      <c r="EA454" s="50"/>
      <c r="EB454" s="50"/>
      <c r="EC454" s="50"/>
      <c r="ED454" s="50"/>
      <c r="EE454" s="50"/>
      <c r="EF454" s="50"/>
      <c r="EG454" s="50"/>
      <c r="EH454" s="50"/>
      <c r="EI454" s="50"/>
      <c r="EJ454" s="50"/>
      <c r="EK454" s="50"/>
      <c r="EL454" s="50"/>
      <c r="EM454" s="50"/>
      <c r="EN454" s="50"/>
      <c r="EO454" s="50"/>
      <c r="EP454" s="50"/>
      <c r="EQ454" s="50"/>
      <c r="ER454" s="50"/>
      <c r="ES454" s="50"/>
      <c r="ET454" s="50"/>
      <c r="EU454" s="50"/>
      <c r="EV454" s="50"/>
      <c r="EW454" s="50"/>
      <c r="EX454" s="50"/>
      <c r="EY454" s="50"/>
      <c r="EZ454" s="50"/>
      <c r="FA454" s="50"/>
      <c r="FB454" s="50"/>
      <c r="FC454" s="50"/>
    </row>
    <row r="455" spans="1:159" x14ac:dyDescent="0.2">
      <c r="A455" s="39"/>
      <c r="B455" s="39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  <c r="AY455" s="50"/>
      <c r="AZ455" s="50"/>
      <c r="BA455" s="50"/>
      <c r="BB455" s="50"/>
      <c r="BC455" s="50"/>
      <c r="BD455" s="50"/>
      <c r="BE455" s="50"/>
      <c r="BF455" s="50"/>
      <c r="BG455" s="50"/>
      <c r="BH455" s="50"/>
      <c r="BI455" s="50"/>
      <c r="BJ455" s="50"/>
      <c r="BK455" s="50"/>
      <c r="BL455" s="50"/>
      <c r="BM455" s="50"/>
      <c r="BN455" s="50"/>
      <c r="BO455" s="50"/>
      <c r="BP455" s="50"/>
      <c r="BQ455" s="50"/>
      <c r="BR455" s="50"/>
      <c r="BS455" s="50"/>
      <c r="BT455" s="50"/>
      <c r="BU455" s="50"/>
      <c r="BV455" s="50"/>
      <c r="BW455" s="50"/>
      <c r="BX455" s="50"/>
      <c r="BY455" s="50"/>
      <c r="BZ455" s="50"/>
      <c r="CA455" s="50"/>
      <c r="CB455" s="50"/>
      <c r="CC455" s="50"/>
      <c r="CD455" s="50"/>
      <c r="CE455" s="50"/>
      <c r="CF455" s="50"/>
      <c r="CG455" s="50"/>
      <c r="CH455" s="50"/>
      <c r="CI455" s="50"/>
      <c r="CJ455" s="50"/>
      <c r="CK455" s="50"/>
      <c r="CL455" s="50"/>
      <c r="CM455" s="50"/>
      <c r="CN455" s="50"/>
      <c r="CO455" s="50"/>
      <c r="CP455" s="50"/>
      <c r="CQ455" s="50"/>
      <c r="CR455" s="50"/>
      <c r="CS455" s="50"/>
      <c r="CT455" s="50"/>
      <c r="CU455" s="50"/>
      <c r="CV455" s="50"/>
      <c r="CW455" s="50"/>
      <c r="CX455" s="50"/>
      <c r="CY455" s="50"/>
      <c r="CZ455" s="50"/>
      <c r="DA455" s="50"/>
      <c r="DB455" s="50"/>
      <c r="DC455" s="50"/>
      <c r="DD455" s="50"/>
      <c r="DE455" s="50"/>
      <c r="DF455" s="50"/>
      <c r="DG455" s="50"/>
      <c r="DH455" s="50"/>
      <c r="DI455" s="50"/>
      <c r="DJ455" s="50"/>
      <c r="DK455" s="50"/>
      <c r="DL455" s="50"/>
      <c r="DM455" s="50"/>
      <c r="DN455" s="50"/>
      <c r="DO455" s="50"/>
      <c r="DP455" s="50"/>
      <c r="DQ455" s="50"/>
      <c r="DR455" s="50"/>
      <c r="DS455" s="50"/>
      <c r="DT455" s="50"/>
      <c r="DU455" s="50"/>
      <c r="DV455" s="50"/>
      <c r="DW455" s="50"/>
      <c r="DX455" s="50"/>
      <c r="DY455" s="50"/>
      <c r="DZ455" s="50"/>
      <c r="EA455" s="50"/>
      <c r="EB455" s="50"/>
      <c r="EC455" s="50"/>
      <c r="ED455" s="50"/>
      <c r="EE455" s="50"/>
      <c r="EF455" s="50"/>
      <c r="EG455" s="50"/>
      <c r="EH455" s="50"/>
      <c r="EI455" s="50"/>
      <c r="EJ455" s="50"/>
      <c r="EK455" s="50"/>
      <c r="EL455" s="50"/>
      <c r="EM455" s="50"/>
      <c r="EN455" s="50"/>
      <c r="EO455" s="50"/>
      <c r="EP455" s="50"/>
      <c r="EQ455" s="50"/>
      <c r="ER455" s="50"/>
      <c r="ES455" s="50"/>
      <c r="ET455" s="50"/>
      <c r="EU455" s="50"/>
      <c r="EV455" s="50"/>
      <c r="EW455" s="50"/>
      <c r="EX455" s="50"/>
      <c r="EY455" s="50"/>
      <c r="EZ455" s="50"/>
      <c r="FA455" s="50"/>
      <c r="FB455" s="50"/>
      <c r="FC455" s="50"/>
    </row>
    <row r="456" spans="1:159" x14ac:dyDescent="0.2">
      <c r="A456" s="39"/>
      <c r="B456" s="39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  <c r="AY456" s="50"/>
      <c r="AZ456" s="50"/>
      <c r="BA456" s="50"/>
      <c r="BB456" s="50"/>
      <c r="BC456" s="50"/>
      <c r="BD456" s="50"/>
      <c r="BE456" s="50"/>
      <c r="BF456" s="50"/>
      <c r="BG456" s="50"/>
      <c r="BH456" s="50"/>
      <c r="BI456" s="50"/>
      <c r="BJ456" s="50"/>
      <c r="BK456" s="50"/>
      <c r="BL456" s="50"/>
      <c r="BM456" s="50"/>
      <c r="BN456" s="50"/>
      <c r="BO456" s="50"/>
      <c r="BP456" s="50"/>
      <c r="BQ456" s="50"/>
      <c r="BR456" s="50"/>
      <c r="BS456" s="50"/>
      <c r="BT456" s="50"/>
      <c r="BU456" s="50"/>
      <c r="BV456" s="50"/>
      <c r="BW456" s="50"/>
      <c r="BX456" s="50"/>
      <c r="BY456" s="50"/>
      <c r="BZ456" s="50"/>
      <c r="CA456" s="50"/>
      <c r="CB456" s="50"/>
      <c r="CC456" s="50"/>
      <c r="CD456" s="50"/>
      <c r="CE456" s="50"/>
      <c r="CF456" s="50"/>
      <c r="CG456" s="50"/>
      <c r="CH456" s="50"/>
      <c r="CI456" s="50"/>
      <c r="CJ456" s="50"/>
      <c r="CK456" s="50"/>
      <c r="CL456" s="50"/>
      <c r="CM456" s="50"/>
      <c r="CN456" s="50"/>
      <c r="CO456" s="50"/>
      <c r="CP456" s="50"/>
      <c r="CQ456" s="50"/>
      <c r="CR456" s="50"/>
      <c r="CS456" s="50"/>
      <c r="CT456" s="50"/>
      <c r="CU456" s="50"/>
      <c r="CV456" s="50"/>
      <c r="CW456" s="50"/>
      <c r="CX456" s="50"/>
      <c r="CY456" s="50"/>
      <c r="CZ456" s="50"/>
      <c r="DA456" s="50"/>
      <c r="DB456" s="50"/>
      <c r="DC456" s="50"/>
      <c r="DD456" s="50"/>
      <c r="DE456" s="50"/>
      <c r="DF456" s="50"/>
      <c r="DG456" s="50"/>
      <c r="DH456" s="50"/>
      <c r="DI456" s="50"/>
      <c r="DJ456" s="50"/>
      <c r="DK456" s="50"/>
      <c r="DL456" s="50"/>
      <c r="DM456" s="50"/>
      <c r="DN456" s="50"/>
      <c r="DO456" s="50"/>
      <c r="DP456" s="50"/>
      <c r="DQ456" s="50"/>
      <c r="DR456" s="50"/>
      <c r="DS456" s="50"/>
      <c r="DT456" s="50"/>
      <c r="DU456" s="50"/>
      <c r="DV456" s="50"/>
      <c r="DW456" s="50"/>
      <c r="DX456" s="50"/>
      <c r="DY456" s="50"/>
      <c r="DZ456" s="50"/>
      <c r="EA456" s="50"/>
      <c r="EB456" s="50"/>
      <c r="EC456" s="50"/>
      <c r="ED456" s="50"/>
      <c r="EE456" s="50"/>
      <c r="EF456" s="50"/>
      <c r="EG456" s="50"/>
      <c r="EH456" s="50"/>
      <c r="EI456" s="50"/>
      <c r="EJ456" s="50"/>
      <c r="EK456" s="50"/>
      <c r="EL456" s="50"/>
      <c r="EM456" s="50"/>
      <c r="EN456" s="50"/>
      <c r="EO456" s="50"/>
      <c r="EP456" s="50"/>
      <c r="EQ456" s="50"/>
      <c r="ER456" s="50"/>
      <c r="ES456" s="50"/>
      <c r="ET456" s="50"/>
      <c r="EU456" s="50"/>
      <c r="EV456" s="50"/>
      <c r="EW456" s="50"/>
      <c r="EX456" s="50"/>
      <c r="EY456" s="50"/>
      <c r="EZ456" s="50"/>
      <c r="FA456" s="50"/>
      <c r="FB456" s="50"/>
      <c r="FC456" s="50"/>
    </row>
    <row r="457" spans="1:159" x14ac:dyDescent="0.2">
      <c r="A457" s="39"/>
      <c r="B457" s="39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  <c r="AY457" s="50"/>
      <c r="AZ457" s="50"/>
      <c r="BA457" s="50"/>
      <c r="BB457" s="50"/>
      <c r="BC457" s="50"/>
      <c r="BD457" s="50"/>
      <c r="BE457" s="50"/>
      <c r="BF457" s="50"/>
      <c r="BG457" s="50"/>
      <c r="BH457" s="50"/>
      <c r="BI457" s="50"/>
      <c r="BJ457" s="50"/>
      <c r="BK457" s="50"/>
      <c r="BL457" s="50"/>
      <c r="BM457" s="50"/>
      <c r="BN457" s="50"/>
      <c r="BO457" s="50"/>
      <c r="BP457" s="50"/>
      <c r="BQ457" s="50"/>
      <c r="BR457" s="50"/>
      <c r="BS457" s="50"/>
      <c r="BT457" s="50"/>
      <c r="BU457" s="50"/>
      <c r="BV457" s="50"/>
      <c r="BW457" s="50"/>
      <c r="BX457" s="50"/>
      <c r="BY457" s="50"/>
      <c r="BZ457" s="50"/>
      <c r="CA457" s="50"/>
      <c r="CB457" s="50"/>
      <c r="CC457" s="50"/>
      <c r="CD457" s="50"/>
      <c r="CE457" s="50"/>
      <c r="CF457" s="50"/>
      <c r="CG457" s="50"/>
      <c r="CH457" s="50"/>
      <c r="CI457" s="50"/>
      <c r="CJ457" s="50"/>
      <c r="CK457" s="50"/>
      <c r="CL457" s="50"/>
      <c r="CM457" s="50"/>
      <c r="CN457" s="50"/>
      <c r="CO457" s="50"/>
      <c r="CP457" s="50"/>
      <c r="CQ457" s="50"/>
      <c r="CR457" s="50"/>
      <c r="CS457" s="50"/>
      <c r="CT457" s="50"/>
      <c r="CU457" s="50"/>
      <c r="CV457" s="50"/>
      <c r="CW457" s="50"/>
      <c r="CX457" s="50"/>
      <c r="CY457" s="50"/>
      <c r="CZ457" s="50"/>
      <c r="DA457" s="50"/>
      <c r="DB457" s="50"/>
      <c r="DC457" s="50"/>
      <c r="DD457" s="50"/>
      <c r="DE457" s="50"/>
      <c r="DF457" s="50"/>
      <c r="DG457" s="50"/>
      <c r="DH457" s="50"/>
      <c r="DI457" s="50"/>
      <c r="DJ457" s="50"/>
      <c r="DK457" s="50"/>
      <c r="DL457" s="50"/>
      <c r="DM457" s="50"/>
      <c r="DN457" s="50"/>
      <c r="DO457" s="50"/>
      <c r="DP457" s="50"/>
      <c r="DQ457" s="50"/>
      <c r="DR457" s="50"/>
      <c r="DS457" s="50"/>
      <c r="DT457" s="50"/>
      <c r="DU457" s="50"/>
      <c r="DV457" s="50"/>
      <c r="DW457" s="50"/>
      <c r="DX457" s="50"/>
      <c r="DY457" s="50"/>
      <c r="DZ457" s="50"/>
      <c r="EA457" s="50"/>
      <c r="EB457" s="50"/>
      <c r="EC457" s="50"/>
      <c r="ED457" s="50"/>
      <c r="EE457" s="50"/>
      <c r="EF457" s="50"/>
      <c r="EG457" s="50"/>
      <c r="EH457" s="50"/>
      <c r="EI457" s="50"/>
      <c r="EJ457" s="50"/>
      <c r="EK457" s="50"/>
      <c r="EL457" s="50"/>
      <c r="EM457" s="50"/>
      <c r="EN457" s="50"/>
      <c r="EO457" s="50"/>
      <c r="EP457" s="50"/>
      <c r="EQ457" s="50"/>
      <c r="ER457" s="50"/>
      <c r="ES457" s="50"/>
      <c r="ET457" s="50"/>
      <c r="EU457" s="50"/>
      <c r="EV457" s="50"/>
      <c r="EW457" s="50"/>
      <c r="EX457" s="50"/>
      <c r="EY457" s="50"/>
      <c r="EZ457" s="50"/>
      <c r="FA457" s="50"/>
      <c r="FB457" s="50"/>
      <c r="FC457" s="50"/>
    </row>
    <row r="458" spans="1:159" x14ac:dyDescent="0.2">
      <c r="A458" s="39"/>
      <c r="B458" s="39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  <c r="AY458" s="50"/>
      <c r="AZ458" s="50"/>
      <c r="BA458" s="50"/>
      <c r="BB458" s="50"/>
      <c r="BC458" s="50"/>
      <c r="BD458" s="50"/>
      <c r="BE458" s="50"/>
      <c r="BF458" s="50"/>
      <c r="BG458" s="50"/>
      <c r="BH458" s="50"/>
      <c r="BI458" s="50"/>
      <c r="BJ458" s="50"/>
      <c r="BK458" s="50"/>
      <c r="BL458" s="50"/>
      <c r="BM458" s="50"/>
      <c r="BN458" s="50"/>
      <c r="BO458" s="50"/>
      <c r="BP458" s="50"/>
      <c r="BQ458" s="50"/>
      <c r="BR458" s="50"/>
      <c r="BS458" s="50"/>
      <c r="BT458" s="50"/>
      <c r="BU458" s="50"/>
      <c r="BV458" s="50"/>
      <c r="BW458" s="50"/>
      <c r="BX458" s="50"/>
      <c r="BY458" s="50"/>
      <c r="BZ458" s="50"/>
      <c r="CA458" s="50"/>
      <c r="CB458" s="50"/>
      <c r="CC458" s="50"/>
      <c r="CD458" s="50"/>
      <c r="CE458" s="50"/>
      <c r="CF458" s="50"/>
      <c r="CG458" s="50"/>
      <c r="CH458" s="50"/>
      <c r="CI458" s="50"/>
      <c r="CJ458" s="50"/>
      <c r="CK458" s="50"/>
      <c r="CL458" s="50"/>
      <c r="CM458" s="50"/>
      <c r="CN458" s="50"/>
      <c r="CO458" s="50"/>
      <c r="CP458" s="50"/>
      <c r="CQ458" s="50"/>
      <c r="CR458" s="50"/>
      <c r="CS458" s="50"/>
      <c r="CT458" s="50"/>
      <c r="CU458" s="50"/>
      <c r="CV458" s="50"/>
      <c r="CW458" s="50"/>
      <c r="CX458" s="50"/>
      <c r="CY458" s="50"/>
      <c r="CZ458" s="50"/>
      <c r="DA458" s="50"/>
      <c r="DB458" s="50"/>
      <c r="DC458" s="50"/>
      <c r="DD458" s="50"/>
      <c r="DE458" s="50"/>
      <c r="DF458" s="50"/>
      <c r="DG458" s="50"/>
      <c r="DH458" s="50"/>
      <c r="DI458" s="50"/>
      <c r="DJ458" s="50"/>
      <c r="DK458" s="50"/>
      <c r="DL458" s="50"/>
      <c r="DM458" s="50"/>
      <c r="DN458" s="50"/>
      <c r="DO458" s="50"/>
      <c r="DP458" s="50"/>
      <c r="DQ458" s="50"/>
      <c r="DR458" s="50"/>
      <c r="DS458" s="50"/>
      <c r="DT458" s="50"/>
      <c r="DU458" s="50"/>
      <c r="DV458" s="50"/>
      <c r="DW458" s="50"/>
      <c r="DX458" s="50"/>
      <c r="DY458" s="50"/>
      <c r="DZ458" s="50"/>
      <c r="EA458" s="50"/>
      <c r="EB458" s="50"/>
      <c r="EC458" s="50"/>
      <c r="ED458" s="50"/>
      <c r="EE458" s="50"/>
      <c r="EF458" s="50"/>
      <c r="EG458" s="50"/>
      <c r="EH458" s="50"/>
      <c r="EI458" s="50"/>
      <c r="EJ458" s="50"/>
      <c r="EK458" s="50"/>
      <c r="EL458" s="50"/>
      <c r="EM458" s="50"/>
      <c r="EN458" s="50"/>
      <c r="EO458" s="50"/>
      <c r="EP458" s="50"/>
      <c r="EQ458" s="50"/>
      <c r="ER458" s="50"/>
      <c r="ES458" s="50"/>
      <c r="ET458" s="50"/>
      <c r="EU458" s="50"/>
      <c r="EV458" s="50"/>
      <c r="EW458" s="50"/>
      <c r="EX458" s="50"/>
      <c r="EY458" s="50"/>
      <c r="EZ458" s="50"/>
      <c r="FA458" s="50"/>
      <c r="FB458" s="50"/>
      <c r="FC458" s="50"/>
    </row>
    <row r="459" spans="1:159" x14ac:dyDescent="0.2">
      <c r="A459" s="39"/>
      <c r="B459" s="39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  <c r="AY459" s="50"/>
      <c r="AZ459" s="50"/>
      <c r="BA459" s="50"/>
      <c r="BB459" s="50"/>
      <c r="BC459" s="50"/>
      <c r="BD459" s="50"/>
      <c r="BE459" s="50"/>
      <c r="BF459" s="50"/>
      <c r="BG459" s="50"/>
      <c r="BH459" s="50"/>
      <c r="BI459" s="50"/>
      <c r="BJ459" s="50"/>
      <c r="BK459" s="50"/>
      <c r="BL459" s="50"/>
      <c r="BM459" s="50"/>
      <c r="BN459" s="50"/>
      <c r="BO459" s="50"/>
      <c r="BP459" s="50"/>
      <c r="BQ459" s="50"/>
      <c r="BR459" s="50"/>
      <c r="BS459" s="50"/>
      <c r="BT459" s="50"/>
      <c r="BU459" s="50"/>
      <c r="BV459" s="50"/>
      <c r="BW459" s="50"/>
      <c r="BX459" s="50"/>
      <c r="BY459" s="50"/>
      <c r="BZ459" s="50"/>
      <c r="CA459" s="50"/>
      <c r="CB459" s="50"/>
      <c r="CC459" s="50"/>
      <c r="CD459" s="50"/>
      <c r="CE459" s="50"/>
      <c r="CF459" s="50"/>
      <c r="CG459" s="50"/>
      <c r="CH459" s="50"/>
      <c r="CI459" s="50"/>
      <c r="CJ459" s="50"/>
      <c r="CK459" s="50"/>
      <c r="CL459" s="50"/>
      <c r="CM459" s="50"/>
      <c r="CN459" s="50"/>
      <c r="CO459" s="50"/>
      <c r="CP459" s="50"/>
      <c r="CQ459" s="50"/>
      <c r="CR459" s="50"/>
      <c r="CS459" s="50"/>
      <c r="CT459" s="50"/>
      <c r="CU459" s="50"/>
      <c r="CV459" s="50"/>
      <c r="CW459" s="50"/>
      <c r="CX459" s="50"/>
      <c r="CY459" s="50"/>
      <c r="CZ459" s="50"/>
      <c r="DA459" s="50"/>
      <c r="DB459" s="50"/>
      <c r="DC459" s="50"/>
      <c r="DD459" s="50"/>
      <c r="DE459" s="50"/>
      <c r="DF459" s="50"/>
      <c r="DG459" s="50"/>
      <c r="DH459" s="50"/>
      <c r="DI459" s="50"/>
      <c r="DJ459" s="50"/>
      <c r="DK459" s="50"/>
      <c r="DL459" s="50"/>
      <c r="DM459" s="50"/>
      <c r="DN459" s="50"/>
      <c r="DO459" s="50"/>
      <c r="DP459" s="50"/>
      <c r="DQ459" s="50"/>
      <c r="DR459" s="50"/>
      <c r="DS459" s="50"/>
      <c r="DT459" s="50"/>
      <c r="DU459" s="50"/>
      <c r="DV459" s="50"/>
      <c r="DW459" s="50"/>
      <c r="DX459" s="50"/>
      <c r="DY459" s="50"/>
      <c r="DZ459" s="50"/>
      <c r="EA459" s="50"/>
      <c r="EB459" s="50"/>
      <c r="EC459" s="50"/>
      <c r="ED459" s="50"/>
      <c r="EE459" s="50"/>
      <c r="EF459" s="50"/>
      <c r="EG459" s="50"/>
      <c r="EH459" s="50"/>
      <c r="EI459" s="50"/>
      <c r="EJ459" s="50"/>
      <c r="EK459" s="50"/>
      <c r="EL459" s="50"/>
      <c r="EM459" s="50"/>
      <c r="EN459" s="50"/>
      <c r="EO459" s="50"/>
      <c r="EP459" s="50"/>
      <c r="EQ459" s="50"/>
      <c r="ER459" s="50"/>
      <c r="ES459" s="50"/>
      <c r="ET459" s="50"/>
      <c r="EU459" s="50"/>
      <c r="EV459" s="50"/>
      <c r="EW459" s="50"/>
      <c r="EX459" s="50"/>
      <c r="EY459" s="50"/>
      <c r="EZ459" s="50"/>
      <c r="FA459" s="50"/>
      <c r="FB459" s="50"/>
      <c r="FC459" s="50"/>
    </row>
    <row r="460" spans="1:159" x14ac:dyDescent="0.2">
      <c r="A460" s="39"/>
      <c r="B460" s="39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  <c r="AY460" s="50"/>
      <c r="AZ460" s="50"/>
      <c r="BA460" s="50"/>
      <c r="BB460" s="50"/>
      <c r="BC460" s="50"/>
      <c r="BD460" s="50"/>
      <c r="BE460" s="50"/>
      <c r="BF460" s="50"/>
      <c r="BG460" s="50"/>
      <c r="BH460" s="50"/>
      <c r="BI460" s="50"/>
      <c r="BJ460" s="50"/>
      <c r="BK460" s="50"/>
      <c r="BL460" s="50"/>
      <c r="BM460" s="50"/>
      <c r="BN460" s="50"/>
      <c r="BO460" s="50"/>
      <c r="BP460" s="50"/>
      <c r="BQ460" s="50"/>
      <c r="BR460" s="50"/>
      <c r="BS460" s="50"/>
      <c r="BT460" s="50"/>
      <c r="BU460" s="50"/>
      <c r="BV460" s="50"/>
      <c r="BW460" s="50"/>
      <c r="BX460" s="50"/>
      <c r="BY460" s="50"/>
      <c r="BZ460" s="50"/>
      <c r="CA460" s="50"/>
      <c r="CB460" s="50"/>
      <c r="CC460" s="50"/>
      <c r="CD460" s="50"/>
      <c r="CE460" s="50"/>
      <c r="CF460" s="50"/>
      <c r="CG460" s="50"/>
      <c r="CH460" s="50"/>
      <c r="CI460" s="50"/>
      <c r="CJ460" s="50"/>
      <c r="CK460" s="50"/>
      <c r="CL460" s="50"/>
      <c r="CM460" s="50"/>
      <c r="CN460" s="50"/>
      <c r="CO460" s="50"/>
      <c r="CP460" s="50"/>
      <c r="CQ460" s="50"/>
      <c r="CR460" s="50"/>
      <c r="CS460" s="50"/>
      <c r="CT460" s="50"/>
      <c r="CU460" s="50"/>
      <c r="CV460" s="50"/>
      <c r="CW460" s="50"/>
      <c r="CX460" s="50"/>
      <c r="CY460" s="50"/>
      <c r="CZ460" s="50"/>
      <c r="DA460" s="50"/>
      <c r="DB460" s="50"/>
      <c r="DC460" s="50"/>
      <c r="DD460" s="50"/>
      <c r="DE460" s="50"/>
      <c r="DF460" s="50"/>
      <c r="DG460" s="50"/>
      <c r="DH460" s="50"/>
      <c r="DI460" s="50"/>
      <c r="DJ460" s="50"/>
      <c r="DK460" s="50"/>
      <c r="DL460" s="50"/>
      <c r="DM460" s="50"/>
      <c r="DN460" s="50"/>
      <c r="DO460" s="50"/>
      <c r="DP460" s="50"/>
      <c r="DQ460" s="50"/>
      <c r="DR460" s="50"/>
      <c r="DS460" s="50"/>
      <c r="DT460" s="50"/>
      <c r="DU460" s="50"/>
      <c r="DV460" s="50"/>
      <c r="DW460" s="50"/>
      <c r="DX460" s="50"/>
      <c r="DY460" s="50"/>
      <c r="DZ460" s="50"/>
      <c r="EA460" s="50"/>
      <c r="EB460" s="50"/>
      <c r="EC460" s="50"/>
      <c r="ED460" s="50"/>
      <c r="EE460" s="50"/>
      <c r="EF460" s="50"/>
      <c r="EG460" s="50"/>
      <c r="EH460" s="50"/>
      <c r="EI460" s="50"/>
      <c r="EJ460" s="50"/>
      <c r="EK460" s="50"/>
      <c r="EL460" s="50"/>
      <c r="EM460" s="50"/>
      <c r="EN460" s="50"/>
      <c r="EO460" s="50"/>
      <c r="EP460" s="50"/>
      <c r="EQ460" s="50"/>
      <c r="ER460" s="50"/>
      <c r="ES460" s="50"/>
      <c r="ET460" s="50"/>
      <c r="EU460" s="50"/>
      <c r="EV460" s="50"/>
      <c r="EW460" s="50"/>
      <c r="EX460" s="50"/>
      <c r="EY460" s="50"/>
      <c r="EZ460" s="50"/>
      <c r="FA460" s="50"/>
      <c r="FB460" s="50"/>
      <c r="FC460" s="50"/>
    </row>
    <row r="461" spans="1:159" x14ac:dyDescent="0.2">
      <c r="A461" s="39"/>
      <c r="B461" s="39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  <c r="AY461" s="50"/>
      <c r="AZ461" s="50"/>
      <c r="BA461" s="50"/>
      <c r="BB461" s="50"/>
      <c r="BC461" s="50"/>
      <c r="BD461" s="50"/>
      <c r="BE461" s="50"/>
      <c r="BF461" s="50"/>
      <c r="BG461" s="50"/>
      <c r="BH461" s="50"/>
      <c r="BI461" s="50"/>
      <c r="BJ461" s="50"/>
      <c r="BK461" s="50"/>
      <c r="BL461" s="50"/>
      <c r="BM461" s="50"/>
      <c r="BN461" s="50"/>
      <c r="BO461" s="50"/>
      <c r="BP461" s="50"/>
      <c r="BQ461" s="50"/>
      <c r="BR461" s="50"/>
      <c r="BS461" s="50"/>
      <c r="BT461" s="50"/>
      <c r="BU461" s="50"/>
      <c r="BV461" s="50"/>
      <c r="BW461" s="50"/>
      <c r="BX461" s="50"/>
      <c r="BY461" s="50"/>
      <c r="BZ461" s="50"/>
      <c r="CA461" s="50"/>
      <c r="CB461" s="50"/>
      <c r="CC461" s="50"/>
      <c r="CD461" s="50"/>
      <c r="CE461" s="50"/>
      <c r="CF461" s="50"/>
      <c r="CG461" s="50"/>
      <c r="CH461" s="50"/>
      <c r="CI461" s="50"/>
      <c r="CJ461" s="50"/>
      <c r="CK461" s="50"/>
      <c r="CL461" s="50"/>
      <c r="CM461" s="50"/>
      <c r="CN461" s="50"/>
      <c r="CO461" s="50"/>
      <c r="CP461" s="50"/>
      <c r="CQ461" s="50"/>
      <c r="CR461" s="50"/>
      <c r="CS461" s="50"/>
      <c r="CT461" s="50"/>
      <c r="CU461" s="50"/>
      <c r="CV461" s="50"/>
      <c r="CW461" s="50"/>
      <c r="CX461" s="50"/>
      <c r="CY461" s="50"/>
      <c r="CZ461" s="50"/>
      <c r="DA461" s="50"/>
      <c r="DB461" s="50"/>
      <c r="DC461" s="50"/>
      <c r="DD461" s="50"/>
      <c r="DE461" s="50"/>
      <c r="DF461" s="50"/>
      <c r="DG461" s="50"/>
      <c r="DH461" s="50"/>
      <c r="DI461" s="50"/>
      <c r="DJ461" s="50"/>
      <c r="DK461" s="50"/>
      <c r="DL461" s="50"/>
      <c r="DM461" s="50"/>
      <c r="DN461" s="50"/>
      <c r="DO461" s="50"/>
      <c r="DP461" s="50"/>
      <c r="DQ461" s="50"/>
      <c r="DR461" s="50"/>
      <c r="DS461" s="50"/>
      <c r="DT461" s="50"/>
      <c r="DU461" s="50"/>
      <c r="DV461" s="50"/>
      <c r="DW461" s="50"/>
      <c r="DX461" s="50"/>
      <c r="DY461" s="50"/>
      <c r="DZ461" s="50"/>
      <c r="EA461" s="50"/>
      <c r="EB461" s="50"/>
      <c r="EC461" s="50"/>
      <c r="ED461" s="50"/>
      <c r="EE461" s="50"/>
      <c r="EF461" s="50"/>
      <c r="EG461" s="50"/>
      <c r="EH461" s="50"/>
      <c r="EI461" s="50"/>
      <c r="EJ461" s="50"/>
      <c r="EK461" s="50"/>
      <c r="EL461" s="50"/>
      <c r="EM461" s="50"/>
      <c r="EN461" s="50"/>
      <c r="EO461" s="50"/>
      <c r="EP461" s="50"/>
      <c r="EQ461" s="50"/>
      <c r="ER461" s="50"/>
      <c r="ES461" s="50"/>
      <c r="ET461" s="50"/>
      <c r="EU461" s="50"/>
      <c r="EV461" s="50"/>
      <c r="EW461" s="50"/>
      <c r="EX461" s="50"/>
      <c r="EY461" s="50"/>
      <c r="EZ461" s="50"/>
      <c r="FA461" s="50"/>
      <c r="FB461" s="50"/>
      <c r="FC461" s="50"/>
    </row>
    <row r="462" spans="1:159" x14ac:dyDescent="0.2">
      <c r="A462" s="39"/>
      <c r="B462" s="39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  <c r="AY462" s="50"/>
      <c r="AZ462" s="50"/>
      <c r="BA462" s="50"/>
      <c r="BB462" s="50"/>
      <c r="BC462" s="50"/>
      <c r="BD462" s="50"/>
      <c r="BE462" s="50"/>
      <c r="BF462" s="50"/>
      <c r="BG462" s="50"/>
      <c r="BH462" s="50"/>
      <c r="BI462" s="50"/>
      <c r="BJ462" s="50"/>
      <c r="BK462" s="50"/>
      <c r="BL462" s="50"/>
      <c r="BM462" s="50"/>
      <c r="BN462" s="50"/>
      <c r="BO462" s="50"/>
      <c r="BP462" s="50"/>
      <c r="BQ462" s="50"/>
      <c r="BR462" s="50"/>
      <c r="BS462" s="50"/>
      <c r="BT462" s="50"/>
      <c r="BU462" s="50"/>
      <c r="BV462" s="50"/>
      <c r="BW462" s="50"/>
      <c r="BX462" s="50"/>
      <c r="BY462" s="50"/>
      <c r="BZ462" s="50"/>
      <c r="CA462" s="50"/>
      <c r="CB462" s="50"/>
      <c r="CC462" s="50"/>
      <c r="CD462" s="50"/>
      <c r="CE462" s="50"/>
      <c r="CF462" s="50"/>
      <c r="CG462" s="50"/>
      <c r="CH462" s="50"/>
      <c r="CI462" s="50"/>
      <c r="CJ462" s="50"/>
      <c r="CK462" s="50"/>
      <c r="CL462" s="50"/>
      <c r="CM462" s="50"/>
      <c r="CN462" s="50"/>
      <c r="CO462" s="50"/>
      <c r="CP462" s="50"/>
      <c r="CQ462" s="50"/>
      <c r="CR462" s="50"/>
      <c r="CS462" s="50"/>
      <c r="CT462" s="50"/>
      <c r="CU462" s="50"/>
      <c r="CV462" s="50"/>
      <c r="CW462" s="50"/>
      <c r="CX462" s="50"/>
      <c r="CY462" s="50"/>
      <c r="CZ462" s="50"/>
      <c r="DA462" s="50"/>
      <c r="DB462" s="50"/>
      <c r="DC462" s="50"/>
      <c r="DD462" s="50"/>
      <c r="DE462" s="50"/>
      <c r="DF462" s="50"/>
      <c r="DG462" s="50"/>
      <c r="DH462" s="50"/>
      <c r="DI462" s="50"/>
      <c r="DJ462" s="50"/>
      <c r="DK462" s="50"/>
      <c r="DL462" s="50"/>
      <c r="DM462" s="50"/>
      <c r="DN462" s="50"/>
      <c r="DO462" s="50"/>
      <c r="DP462" s="50"/>
      <c r="DQ462" s="50"/>
      <c r="DR462" s="50"/>
      <c r="DS462" s="50"/>
      <c r="DT462" s="50"/>
      <c r="DU462" s="50"/>
      <c r="DV462" s="50"/>
      <c r="DW462" s="50"/>
      <c r="DX462" s="50"/>
      <c r="DY462" s="50"/>
      <c r="DZ462" s="50"/>
      <c r="EA462" s="50"/>
      <c r="EB462" s="50"/>
      <c r="EC462" s="50"/>
      <c r="ED462" s="50"/>
      <c r="EE462" s="50"/>
      <c r="EF462" s="50"/>
      <c r="EG462" s="50"/>
      <c r="EH462" s="50"/>
      <c r="EI462" s="50"/>
      <c r="EJ462" s="50"/>
      <c r="EK462" s="50"/>
      <c r="EL462" s="50"/>
      <c r="EM462" s="50"/>
      <c r="EN462" s="50"/>
      <c r="EO462" s="50"/>
      <c r="EP462" s="50"/>
      <c r="EQ462" s="50"/>
      <c r="ER462" s="50"/>
      <c r="ES462" s="50"/>
      <c r="ET462" s="50"/>
      <c r="EU462" s="50"/>
      <c r="EV462" s="50"/>
      <c r="EW462" s="50"/>
      <c r="EX462" s="50"/>
      <c r="EY462" s="50"/>
      <c r="EZ462" s="50"/>
      <c r="FA462" s="50"/>
      <c r="FB462" s="50"/>
      <c r="FC462" s="50"/>
    </row>
    <row r="463" spans="1:159" x14ac:dyDescent="0.2">
      <c r="A463" s="39"/>
      <c r="B463" s="39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  <c r="AY463" s="50"/>
      <c r="AZ463" s="50"/>
      <c r="BA463" s="50"/>
      <c r="BB463" s="50"/>
      <c r="BC463" s="50"/>
      <c r="BD463" s="50"/>
      <c r="BE463" s="50"/>
      <c r="BF463" s="50"/>
      <c r="BG463" s="50"/>
      <c r="BH463" s="50"/>
      <c r="BI463" s="50"/>
      <c r="BJ463" s="50"/>
      <c r="BK463" s="50"/>
      <c r="BL463" s="50"/>
      <c r="BM463" s="50"/>
      <c r="BN463" s="50"/>
      <c r="BO463" s="50"/>
      <c r="BP463" s="50"/>
      <c r="BQ463" s="50"/>
      <c r="BR463" s="50"/>
      <c r="BS463" s="50"/>
      <c r="BT463" s="50"/>
      <c r="BU463" s="50"/>
      <c r="BV463" s="50"/>
      <c r="BW463" s="50"/>
      <c r="BX463" s="50"/>
      <c r="BY463" s="50"/>
      <c r="BZ463" s="50"/>
      <c r="CA463" s="50"/>
      <c r="CB463" s="50"/>
      <c r="CC463" s="50"/>
      <c r="CD463" s="50"/>
      <c r="CE463" s="50"/>
      <c r="CF463" s="50"/>
      <c r="CG463" s="50"/>
      <c r="CH463" s="50"/>
      <c r="CI463" s="50"/>
      <c r="CJ463" s="50"/>
      <c r="CK463" s="50"/>
      <c r="CL463" s="50"/>
      <c r="CM463" s="50"/>
      <c r="CN463" s="50"/>
      <c r="CO463" s="50"/>
      <c r="CP463" s="50"/>
      <c r="CQ463" s="50"/>
      <c r="CR463" s="50"/>
      <c r="CS463" s="50"/>
      <c r="CT463" s="50"/>
      <c r="CU463" s="50"/>
      <c r="CV463" s="50"/>
      <c r="CW463" s="50"/>
      <c r="CX463" s="50"/>
      <c r="CY463" s="50"/>
      <c r="CZ463" s="50"/>
      <c r="DA463" s="50"/>
      <c r="DB463" s="50"/>
      <c r="DC463" s="50"/>
      <c r="DD463" s="50"/>
      <c r="DE463" s="50"/>
      <c r="DF463" s="50"/>
      <c r="DG463" s="50"/>
      <c r="DH463" s="50"/>
      <c r="DI463" s="50"/>
      <c r="DJ463" s="50"/>
      <c r="DK463" s="50"/>
      <c r="DL463" s="50"/>
      <c r="DM463" s="50"/>
      <c r="DN463" s="50"/>
      <c r="DO463" s="50"/>
      <c r="DP463" s="50"/>
      <c r="DQ463" s="50"/>
      <c r="DR463" s="50"/>
      <c r="DS463" s="50"/>
      <c r="DT463" s="50"/>
      <c r="DU463" s="50"/>
      <c r="DV463" s="50"/>
      <c r="DW463" s="50"/>
      <c r="DX463" s="50"/>
      <c r="DY463" s="50"/>
      <c r="DZ463" s="50"/>
      <c r="EA463" s="50"/>
      <c r="EB463" s="50"/>
      <c r="EC463" s="50"/>
      <c r="ED463" s="50"/>
      <c r="EE463" s="50"/>
      <c r="EF463" s="50"/>
      <c r="EG463" s="50"/>
      <c r="EH463" s="50"/>
      <c r="EI463" s="50"/>
      <c r="EJ463" s="50"/>
      <c r="EK463" s="50"/>
      <c r="EL463" s="50"/>
      <c r="EM463" s="50"/>
      <c r="EN463" s="50"/>
      <c r="EO463" s="50"/>
      <c r="EP463" s="50"/>
      <c r="EQ463" s="50"/>
      <c r="ER463" s="50"/>
      <c r="ES463" s="50"/>
      <c r="ET463" s="50"/>
      <c r="EU463" s="50"/>
      <c r="EV463" s="50"/>
      <c r="EW463" s="50"/>
      <c r="EX463" s="50"/>
      <c r="EY463" s="50"/>
      <c r="EZ463" s="50"/>
      <c r="FA463" s="50"/>
      <c r="FB463" s="50"/>
      <c r="FC463" s="50"/>
    </row>
    <row r="464" spans="1:159" x14ac:dyDescent="0.2">
      <c r="A464" s="39"/>
      <c r="B464" s="39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  <c r="AY464" s="50"/>
      <c r="AZ464" s="50"/>
      <c r="BA464" s="50"/>
      <c r="BB464" s="50"/>
      <c r="BC464" s="50"/>
      <c r="BD464" s="50"/>
      <c r="BE464" s="50"/>
      <c r="BF464" s="50"/>
      <c r="BG464" s="50"/>
      <c r="BH464" s="50"/>
      <c r="BI464" s="50"/>
      <c r="BJ464" s="50"/>
      <c r="BK464" s="50"/>
      <c r="BL464" s="50"/>
      <c r="BM464" s="50"/>
      <c r="BN464" s="50"/>
      <c r="BO464" s="50"/>
      <c r="BP464" s="50"/>
      <c r="BQ464" s="50"/>
      <c r="BR464" s="50"/>
      <c r="BS464" s="50"/>
      <c r="BT464" s="50"/>
      <c r="BU464" s="50"/>
      <c r="BV464" s="50"/>
      <c r="BW464" s="50"/>
      <c r="BX464" s="50"/>
      <c r="BY464" s="50"/>
      <c r="BZ464" s="50"/>
      <c r="CA464" s="50"/>
      <c r="CB464" s="50"/>
      <c r="CC464" s="50"/>
      <c r="CD464" s="50"/>
      <c r="CE464" s="50"/>
      <c r="CF464" s="50"/>
      <c r="CG464" s="50"/>
      <c r="CH464" s="50"/>
      <c r="CI464" s="50"/>
      <c r="CJ464" s="50"/>
      <c r="CK464" s="50"/>
      <c r="CL464" s="50"/>
      <c r="CM464" s="50"/>
      <c r="CN464" s="50"/>
      <c r="CO464" s="50"/>
      <c r="CP464" s="50"/>
      <c r="CQ464" s="50"/>
      <c r="CR464" s="50"/>
      <c r="CS464" s="50"/>
      <c r="CT464" s="50"/>
      <c r="CU464" s="50"/>
      <c r="CV464" s="50"/>
      <c r="CW464" s="50"/>
      <c r="CX464" s="50"/>
      <c r="CY464" s="50"/>
      <c r="CZ464" s="50"/>
      <c r="DA464" s="50"/>
      <c r="DB464" s="50"/>
      <c r="DC464" s="50"/>
      <c r="DD464" s="50"/>
      <c r="DE464" s="50"/>
      <c r="DF464" s="50"/>
      <c r="DG464" s="50"/>
      <c r="DH464" s="50"/>
      <c r="DI464" s="50"/>
      <c r="DJ464" s="50"/>
      <c r="DK464" s="50"/>
      <c r="DL464" s="50"/>
      <c r="DM464" s="50"/>
      <c r="DN464" s="50"/>
      <c r="DO464" s="50"/>
      <c r="DP464" s="50"/>
      <c r="DQ464" s="50"/>
      <c r="DR464" s="50"/>
      <c r="DS464" s="50"/>
      <c r="DT464" s="50"/>
      <c r="DU464" s="50"/>
      <c r="DV464" s="50"/>
      <c r="DW464" s="50"/>
      <c r="DX464" s="50"/>
      <c r="DY464" s="50"/>
      <c r="DZ464" s="50"/>
      <c r="EA464" s="50"/>
      <c r="EB464" s="50"/>
      <c r="EC464" s="50"/>
      <c r="ED464" s="50"/>
      <c r="EE464" s="50"/>
      <c r="EF464" s="50"/>
      <c r="EG464" s="50"/>
      <c r="EH464" s="50"/>
      <c r="EI464" s="50"/>
      <c r="EJ464" s="50"/>
      <c r="EK464" s="50"/>
      <c r="EL464" s="50"/>
      <c r="EM464" s="50"/>
      <c r="EN464" s="50"/>
      <c r="EO464" s="50"/>
      <c r="EP464" s="50"/>
      <c r="EQ464" s="50"/>
      <c r="ER464" s="50"/>
      <c r="ES464" s="50"/>
      <c r="ET464" s="50"/>
      <c r="EU464" s="50"/>
      <c r="EV464" s="50"/>
      <c r="EW464" s="50"/>
      <c r="EX464" s="50"/>
      <c r="EY464" s="50"/>
      <c r="EZ464" s="50"/>
      <c r="FA464" s="50"/>
      <c r="FB464" s="50"/>
      <c r="FC464" s="50"/>
    </row>
    <row r="465" spans="1:159" x14ac:dyDescent="0.2">
      <c r="A465" s="39"/>
      <c r="B465" s="39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  <c r="AY465" s="50"/>
      <c r="AZ465" s="50"/>
      <c r="BA465" s="50"/>
      <c r="BB465" s="50"/>
      <c r="BC465" s="50"/>
      <c r="BD465" s="50"/>
      <c r="BE465" s="50"/>
      <c r="BF465" s="50"/>
      <c r="BG465" s="50"/>
      <c r="BH465" s="50"/>
      <c r="BI465" s="50"/>
      <c r="BJ465" s="50"/>
      <c r="BK465" s="50"/>
      <c r="BL465" s="50"/>
      <c r="BM465" s="50"/>
      <c r="BN465" s="50"/>
      <c r="BO465" s="50"/>
      <c r="BP465" s="50"/>
      <c r="BQ465" s="50"/>
      <c r="BR465" s="50"/>
      <c r="BS465" s="50"/>
      <c r="BT465" s="50"/>
      <c r="BU465" s="50"/>
      <c r="BV465" s="50"/>
      <c r="BW465" s="50"/>
      <c r="BX465" s="50"/>
      <c r="BY465" s="50"/>
      <c r="BZ465" s="50"/>
      <c r="CA465" s="50"/>
      <c r="CB465" s="50"/>
      <c r="CC465" s="50"/>
      <c r="CD465" s="50"/>
      <c r="CE465" s="50"/>
      <c r="CF465" s="50"/>
      <c r="CG465" s="50"/>
      <c r="CH465" s="50"/>
      <c r="CI465" s="50"/>
      <c r="CJ465" s="50"/>
      <c r="CK465" s="50"/>
      <c r="CL465" s="50"/>
      <c r="CM465" s="50"/>
      <c r="CN465" s="50"/>
      <c r="CO465" s="50"/>
      <c r="CP465" s="50"/>
      <c r="CQ465" s="50"/>
      <c r="CR465" s="50"/>
      <c r="CS465" s="50"/>
      <c r="CT465" s="50"/>
      <c r="CU465" s="50"/>
      <c r="CV465" s="50"/>
      <c r="CW465" s="50"/>
      <c r="CX465" s="50"/>
      <c r="CY465" s="50"/>
      <c r="CZ465" s="50"/>
      <c r="DA465" s="50"/>
      <c r="DB465" s="50"/>
      <c r="DC465" s="50"/>
      <c r="DD465" s="50"/>
      <c r="DE465" s="50"/>
      <c r="DF465" s="50"/>
      <c r="DG465" s="50"/>
      <c r="DH465" s="50"/>
      <c r="DI465" s="50"/>
      <c r="DJ465" s="50"/>
      <c r="DK465" s="50"/>
      <c r="DL465" s="50"/>
      <c r="DM465" s="50"/>
      <c r="DN465" s="50"/>
      <c r="DO465" s="50"/>
      <c r="DP465" s="50"/>
      <c r="DQ465" s="50"/>
      <c r="DR465" s="50"/>
      <c r="DS465" s="50"/>
      <c r="DT465" s="50"/>
      <c r="DU465" s="50"/>
      <c r="DV465" s="50"/>
      <c r="DW465" s="50"/>
      <c r="DX465" s="50"/>
      <c r="DY465" s="50"/>
      <c r="DZ465" s="50"/>
      <c r="EA465" s="50"/>
      <c r="EB465" s="50"/>
      <c r="EC465" s="50"/>
      <c r="ED465" s="50"/>
      <c r="EE465" s="50"/>
      <c r="EF465" s="50"/>
      <c r="EG465" s="50"/>
      <c r="EH465" s="50"/>
      <c r="EI465" s="50"/>
      <c r="EJ465" s="50"/>
      <c r="EK465" s="50"/>
      <c r="EL465" s="50"/>
      <c r="EM465" s="50"/>
      <c r="EN465" s="50"/>
      <c r="EO465" s="50"/>
      <c r="EP465" s="50"/>
      <c r="EQ465" s="50"/>
      <c r="ER465" s="50"/>
      <c r="ES465" s="50"/>
      <c r="ET465" s="50"/>
      <c r="EU465" s="50"/>
      <c r="EV465" s="50"/>
      <c r="EW465" s="50"/>
      <c r="EX465" s="50"/>
      <c r="EY465" s="50"/>
      <c r="EZ465" s="50"/>
      <c r="FA465" s="50"/>
      <c r="FB465" s="50"/>
      <c r="FC465" s="50"/>
    </row>
    <row r="466" spans="1:159" x14ac:dyDescent="0.2">
      <c r="A466" s="39"/>
      <c r="B466" s="39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  <c r="AY466" s="50"/>
      <c r="AZ466" s="50"/>
      <c r="BA466" s="50"/>
      <c r="BB466" s="50"/>
      <c r="BC466" s="50"/>
      <c r="BD466" s="50"/>
      <c r="BE466" s="50"/>
      <c r="BF466" s="50"/>
      <c r="BG466" s="50"/>
      <c r="BH466" s="50"/>
      <c r="BI466" s="50"/>
      <c r="BJ466" s="50"/>
      <c r="BK466" s="50"/>
      <c r="BL466" s="50"/>
      <c r="BM466" s="50"/>
      <c r="BN466" s="50"/>
      <c r="BO466" s="50"/>
      <c r="BP466" s="50"/>
      <c r="BQ466" s="50"/>
      <c r="BR466" s="50"/>
      <c r="BS466" s="50"/>
      <c r="BT466" s="50"/>
      <c r="BU466" s="50"/>
      <c r="BV466" s="50"/>
      <c r="BW466" s="50"/>
      <c r="BX466" s="50"/>
      <c r="BY466" s="50"/>
      <c r="BZ466" s="50"/>
      <c r="CA466" s="50"/>
      <c r="CB466" s="50"/>
      <c r="CC466" s="50"/>
      <c r="CD466" s="50"/>
      <c r="CE466" s="50"/>
      <c r="CF466" s="50"/>
      <c r="CG466" s="50"/>
      <c r="CH466" s="50"/>
      <c r="CI466" s="50"/>
      <c r="CJ466" s="50"/>
      <c r="CK466" s="50"/>
      <c r="CL466" s="50"/>
      <c r="CM466" s="50"/>
      <c r="CN466" s="50"/>
      <c r="CO466" s="50"/>
      <c r="CP466" s="50"/>
      <c r="CQ466" s="50"/>
      <c r="CR466" s="50"/>
      <c r="CS466" s="50"/>
      <c r="CT466" s="50"/>
      <c r="CU466" s="50"/>
      <c r="CV466" s="50"/>
      <c r="CW466" s="50"/>
      <c r="CX466" s="50"/>
      <c r="CY466" s="50"/>
      <c r="CZ466" s="50"/>
      <c r="DA466" s="50"/>
      <c r="DB466" s="50"/>
      <c r="DC466" s="50"/>
      <c r="DD466" s="50"/>
      <c r="DE466" s="50"/>
      <c r="DF466" s="50"/>
      <c r="DG466" s="50"/>
      <c r="DH466" s="50"/>
      <c r="DI466" s="50"/>
      <c r="DJ466" s="50"/>
      <c r="DK466" s="50"/>
      <c r="DL466" s="50"/>
      <c r="DM466" s="50"/>
      <c r="DN466" s="50"/>
      <c r="DO466" s="50"/>
      <c r="DP466" s="50"/>
      <c r="DQ466" s="50"/>
      <c r="DR466" s="50"/>
      <c r="DS466" s="50"/>
      <c r="DT466" s="50"/>
      <c r="DU466" s="50"/>
      <c r="DV466" s="50"/>
      <c r="DW466" s="50"/>
      <c r="DX466" s="50"/>
      <c r="DY466" s="50"/>
      <c r="DZ466" s="50"/>
      <c r="EA466" s="50"/>
      <c r="EB466" s="50"/>
      <c r="EC466" s="50"/>
      <c r="ED466" s="50"/>
      <c r="EE466" s="50"/>
      <c r="EF466" s="50"/>
      <c r="EG466" s="50"/>
      <c r="EH466" s="50"/>
      <c r="EI466" s="50"/>
      <c r="EJ466" s="50"/>
      <c r="EK466" s="50"/>
      <c r="EL466" s="50"/>
      <c r="EM466" s="50"/>
      <c r="EN466" s="50"/>
      <c r="EO466" s="50"/>
      <c r="EP466" s="50"/>
      <c r="EQ466" s="50"/>
      <c r="ER466" s="50"/>
      <c r="ES466" s="50"/>
      <c r="ET466" s="50"/>
      <c r="EU466" s="50"/>
      <c r="EV466" s="50"/>
      <c r="EW466" s="50"/>
      <c r="EX466" s="50"/>
      <c r="EY466" s="50"/>
      <c r="EZ466" s="50"/>
      <c r="FA466" s="50"/>
      <c r="FB466" s="50"/>
      <c r="FC466" s="50"/>
    </row>
    <row r="467" spans="1:159" x14ac:dyDescent="0.2">
      <c r="A467" s="39"/>
      <c r="B467" s="39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  <c r="AY467" s="50"/>
      <c r="AZ467" s="50"/>
      <c r="BA467" s="50"/>
      <c r="BB467" s="50"/>
      <c r="BC467" s="50"/>
      <c r="BD467" s="50"/>
      <c r="BE467" s="50"/>
      <c r="BF467" s="50"/>
      <c r="BG467" s="50"/>
      <c r="BH467" s="50"/>
      <c r="BI467" s="50"/>
      <c r="BJ467" s="50"/>
      <c r="BK467" s="50"/>
      <c r="BL467" s="50"/>
      <c r="BM467" s="50"/>
      <c r="BN467" s="50"/>
      <c r="BO467" s="50"/>
      <c r="BP467" s="50"/>
      <c r="BQ467" s="50"/>
      <c r="BR467" s="50"/>
      <c r="BS467" s="50"/>
      <c r="BT467" s="50"/>
      <c r="BU467" s="50"/>
      <c r="BV467" s="50"/>
      <c r="BW467" s="50"/>
      <c r="BX467" s="50"/>
      <c r="BY467" s="50"/>
      <c r="BZ467" s="50"/>
      <c r="CA467" s="50"/>
      <c r="CB467" s="50"/>
      <c r="CC467" s="50"/>
      <c r="CD467" s="50"/>
      <c r="CE467" s="50"/>
      <c r="CF467" s="50"/>
      <c r="CG467" s="50"/>
      <c r="CH467" s="50"/>
      <c r="CI467" s="50"/>
      <c r="CJ467" s="50"/>
      <c r="CK467" s="50"/>
      <c r="CL467" s="50"/>
      <c r="CM467" s="50"/>
      <c r="CN467" s="50"/>
      <c r="CO467" s="50"/>
      <c r="CP467" s="50"/>
      <c r="CQ467" s="50"/>
      <c r="CR467" s="50"/>
      <c r="CS467" s="50"/>
      <c r="CT467" s="50"/>
      <c r="CU467" s="50"/>
      <c r="CV467" s="50"/>
      <c r="CW467" s="50"/>
      <c r="CX467" s="50"/>
      <c r="CY467" s="50"/>
      <c r="CZ467" s="50"/>
      <c r="DA467" s="50"/>
      <c r="DB467" s="50"/>
      <c r="DC467" s="50"/>
      <c r="DD467" s="50"/>
      <c r="DE467" s="50"/>
      <c r="DF467" s="50"/>
      <c r="DG467" s="50"/>
      <c r="DH467" s="50"/>
      <c r="DI467" s="50"/>
      <c r="DJ467" s="50"/>
      <c r="DK467" s="50"/>
      <c r="DL467" s="50"/>
      <c r="DM467" s="50"/>
      <c r="DN467" s="50"/>
      <c r="DO467" s="50"/>
      <c r="DP467" s="50"/>
      <c r="DQ467" s="50"/>
      <c r="DR467" s="50"/>
      <c r="DS467" s="50"/>
      <c r="DT467" s="50"/>
      <c r="DU467" s="50"/>
      <c r="DV467" s="50"/>
      <c r="DW467" s="50"/>
      <c r="DX467" s="50"/>
      <c r="DY467" s="50"/>
      <c r="DZ467" s="50"/>
      <c r="EA467" s="50"/>
      <c r="EB467" s="50"/>
      <c r="EC467" s="50"/>
      <c r="ED467" s="50"/>
      <c r="EE467" s="50"/>
      <c r="EF467" s="50"/>
      <c r="EG467" s="50"/>
      <c r="EH467" s="50"/>
      <c r="EI467" s="50"/>
      <c r="EJ467" s="50"/>
      <c r="EK467" s="50"/>
      <c r="EL467" s="50"/>
      <c r="EM467" s="50"/>
      <c r="EN467" s="50"/>
      <c r="EO467" s="50"/>
      <c r="EP467" s="50"/>
      <c r="EQ467" s="50"/>
      <c r="ER467" s="50"/>
      <c r="ES467" s="50"/>
      <c r="ET467" s="50"/>
      <c r="EU467" s="50"/>
      <c r="EV467" s="50"/>
      <c r="EW467" s="50"/>
      <c r="EX467" s="50"/>
      <c r="EY467" s="50"/>
      <c r="EZ467" s="50"/>
      <c r="FA467" s="50"/>
      <c r="FB467" s="50"/>
      <c r="FC467" s="50"/>
    </row>
    <row r="468" spans="1:159" x14ac:dyDescent="0.2">
      <c r="A468" s="39"/>
      <c r="B468" s="39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  <c r="AY468" s="50"/>
      <c r="AZ468" s="50"/>
      <c r="BA468" s="50"/>
      <c r="BB468" s="50"/>
      <c r="BC468" s="50"/>
      <c r="BD468" s="50"/>
      <c r="BE468" s="50"/>
      <c r="BF468" s="50"/>
      <c r="BG468" s="50"/>
      <c r="BH468" s="50"/>
      <c r="BI468" s="50"/>
      <c r="BJ468" s="50"/>
      <c r="BK468" s="50"/>
      <c r="BL468" s="50"/>
      <c r="BM468" s="50"/>
      <c r="BN468" s="50"/>
      <c r="BO468" s="50"/>
      <c r="BP468" s="50"/>
      <c r="BQ468" s="50"/>
      <c r="BR468" s="50"/>
      <c r="BS468" s="50"/>
      <c r="BT468" s="50"/>
      <c r="BU468" s="50"/>
      <c r="BV468" s="50"/>
      <c r="BW468" s="50"/>
      <c r="BX468" s="50"/>
      <c r="BY468" s="50"/>
      <c r="BZ468" s="50"/>
      <c r="CA468" s="50"/>
      <c r="CB468" s="50"/>
      <c r="CC468" s="50"/>
      <c r="CD468" s="50"/>
      <c r="CE468" s="50"/>
      <c r="CF468" s="50"/>
      <c r="CG468" s="50"/>
      <c r="CH468" s="50"/>
      <c r="CI468" s="50"/>
      <c r="CJ468" s="50"/>
      <c r="CK468" s="50"/>
      <c r="CL468" s="50"/>
      <c r="CM468" s="50"/>
      <c r="CN468" s="50"/>
      <c r="CO468" s="50"/>
      <c r="CP468" s="50"/>
      <c r="CQ468" s="50"/>
      <c r="CR468" s="50"/>
      <c r="CS468" s="50"/>
      <c r="CT468" s="50"/>
      <c r="CU468" s="50"/>
      <c r="CV468" s="50"/>
      <c r="CW468" s="50"/>
      <c r="CX468" s="50"/>
      <c r="CY468" s="50"/>
      <c r="CZ468" s="50"/>
      <c r="DA468" s="50"/>
      <c r="DB468" s="50"/>
      <c r="DC468" s="50"/>
      <c r="DD468" s="50"/>
      <c r="DE468" s="50"/>
      <c r="DF468" s="50"/>
      <c r="DG468" s="50"/>
      <c r="DH468" s="50"/>
      <c r="DI468" s="50"/>
      <c r="DJ468" s="50"/>
      <c r="DK468" s="50"/>
      <c r="DL468" s="50"/>
      <c r="DM468" s="50"/>
      <c r="DN468" s="50"/>
      <c r="DO468" s="50"/>
      <c r="DP468" s="50"/>
      <c r="DQ468" s="50"/>
      <c r="DR468" s="50"/>
      <c r="DS468" s="50"/>
      <c r="DT468" s="50"/>
      <c r="DU468" s="50"/>
      <c r="DV468" s="50"/>
      <c r="DW468" s="50"/>
      <c r="DX468" s="50"/>
      <c r="DY468" s="50"/>
      <c r="DZ468" s="50"/>
      <c r="EA468" s="50"/>
      <c r="EB468" s="50"/>
      <c r="EC468" s="50"/>
      <c r="ED468" s="50"/>
      <c r="EE468" s="50"/>
      <c r="EF468" s="50"/>
      <c r="EG468" s="50"/>
      <c r="EH468" s="50"/>
      <c r="EI468" s="50"/>
      <c r="EJ468" s="50"/>
      <c r="EK468" s="50"/>
      <c r="EL468" s="50"/>
      <c r="EM468" s="50"/>
      <c r="EN468" s="50"/>
      <c r="EO468" s="50"/>
      <c r="EP468" s="50"/>
      <c r="EQ468" s="50"/>
      <c r="ER468" s="50"/>
      <c r="ES468" s="50"/>
      <c r="ET468" s="50"/>
      <c r="EU468" s="50"/>
      <c r="EV468" s="50"/>
      <c r="EW468" s="50"/>
      <c r="EX468" s="50"/>
      <c r="EY468" s="50"/>
      <c r="EZ468" s="50"/>
      <c r="FA468" s="50"/>
      <c r="FB468" s="50"/>
      <c r="FC468" s="50"/>
    </row>
    <row r="469" spans="1:159" x14ac:dyDescent="0.2">
      <c r="A469" s="39"/>
      <c r="B469" s="39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  <c r="AY469" s="50"/>
      <c r="AZ469" s="50"/>
      <c r="BA469" s="50"/>
      <c r="BB469" s="50"/>
      <c r="BC469" s="50"/>
      <c r="BD469" s="50"/>
      <c r="BE469" s="50"/>
      <c r="BF469" s="50"/>
      <c r="BG469" s="50"/>
      <c r="BH469" s="50"/>
      <c r="BI469" s="50"/>
      <c r="BJ469" s="50"/>
      <c r="BK469" s="50"/>
      <c r="BL469" s="50"/>
      <c r="BM469" s="50"/>
      <c r="BN469" s="50"/>
      <c r="BO469" s="50"/>
      <c r="BP469" s="50"/>
      <c r="BQ469" s="50"/>
      <c r="BR469" s="50"/>
      <c r="BS469" s="50"/>
      <c r="BT469" s="50"/>
      <c r="BU469" s="50"/>
      <c r="BV469" s="50"/>
      <c r="BW469" s="50"/>
      <c r="BX469" s="50"/>
      <c r="BY469" s="50"/>
      <c r="BZ469" s="50"/>
      <c r="CA469" s="50"/>
      <c r="CB469" s="50"/>
      <c r="CC469" s="50"/>
      <c r="CD469" s="50"/>
      <c r="CE469" s="50"/>
      <c r="CF469" s="50"/>
      <c r="CG469" s="50"/>
      <c r="CH469" s="50"/>
      <c r="CI469" s="50"/>
      <c r="CJ469" s="50"/>
      <c r="CK469" s="50"/>
      <c r="CL469" s="50"/>
      <c r="CM469" s="50"/>
      <c r="CN469" s="50"/>
      <c r="CO469" s="50"/>
      <c r="CP469" s="50"/>
      <c r="CQ469" s="50"/>
      <c r="CR469" s="50"/>
      <c r="CS469" s="50"/>
      <c r="CT469" s="50"/>
      <c r="CU469" s="50"/>
      <c r="CV469" s="50"/>
      <c r="CW469" s="50"/>
      <c r="CX469" s="50"/>
      <c r="CY469" s="50"/>
      <c r="CZ469" s="50"/>
      <c r="DA469" s="50"/>
      <c r="DB469" s="50"/>
      <c r="DC469" s="50"/>
      <c r="DD469" s="50"/>
      <c r="DE469" s="50"/>
      <c r="DF469" s="50"/>
      <c r="DG469" s="50"/>
      <c r="DH469" s="50"/>
      <c r="DI469" s="50"/>
      <c r="DJ469" s="50"/>
      <c r="DK469" s="50"/>
      <c r="DL469" s="50"/>
      <c r="DM469" s="50"/>
      <c r="DN469" s="50"/>
      <c r="DO469" s="50"/>
      <c r="DP469" s="50"/>
      <c r="DQ469" s="50"/>
      <c r="DR469" s="50"/>
      <c r="DS469" s="50"/>
      <c r="DT469" s="50"/>
      <c r="DU469" s="50"/>
      <c r="DV469" s="50"/>
      <c r="DW469" s="50"/>
      <c r="DX469" s="50"/>
      <c r="DY469" s="50"/>
      <c r="DZ469" s="50"/>
      <c r="EA469" s="50"/>
      <c r="EB469" s="50"/>
      <c r="EC469" s="50"/>
      <c r="ED469" s="50"/>
      <c r="EE469" s="50"/>
      <c r="EF469" s="50"/>
      <c r="EG469" s="50"/>
      <c r="EH469" s="50"/>
      <c r="EI469" s="50"/>
      <c r="EJ469" s="50"/>
      <c r="EK469" s="50"/>
      <c r="EL469" s="50"/>
      <c r="EM469" s="50"/>
      <c r="EN469" s="50"/>
      <c r="EO469" s="50"/>
      <c r="EP469" s="50"/>
      <c r="EQ469" s="50"/>
      <c r="ER469" s="50"/>
      <c r="ES469" s="50"/>
      <c r="ET469" s="50"/>
      <c r="EU469" s="50"/>
      <c r="EV469" s="50"/>
      <c r="EW469" s="50"/>
      <c r="EX469" s="50"/>
      <c r="EY469" s="50"/>
      <c r="EZ469" s="50"/>
      <c r="FA469" s="50"/>
      <c r="FB469" s="50"/>
      <c r="FC469" s="50"/>
    </row>
    <row r="470" spans="1:159" x14ac:dyDescent="0.2">
      <c r="A470" s="39"/>
      <c r="B470" s="39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  <c r="AY470" s="50"/>
      <c r="AZ470" s="50"/>
      <c r="BA470" s="50"/>
      <c r="BB470" s="50"/>
      <c r="BC470" s="50"/>
      <c r="BD470" s="50"/>
      <c r="BE470" s="50"/>
      <c r="BF470" s="50"/>
      <c r="BG470" s="50"/>
      <c r="BH470" s="50"/>
      <c r="BI470" s="50"/>
      <c r="BJ470" s="50"/>
      <c r="BK470" s="50"/>
      <c r="BL470" s="50"/>
      <c r="BM470" s="50"/>
      <c r="BN470" s="50"/>
      <c r="BO470" s="50"/>
      <c r="BP470" s="50"/>
      <c r="BQ470" s="50"/>
      <c r="BR470" s="50"/>
      <c r="BS470" s="50"/>
      <c r="BT470" s="50"/>
      <c r="BU470" s="50"/>
      <c r="BV470" s="50"/>
      <c r="BW470" s="50"/>
      <c r="BX470" s="50"/>
      <c r="BY470" s="50"/>
      <c r="BZ470" s="50"/>
      <c r="CA470" s="50"/>
      <c r="CB470" s="50"/>
      <c r="CC470" s="50"/>
      <c r="CD470" s="50"/>
      <c r="CE470" s="50"/>
      <c r="CF470" s="50"/>
      <c r="CG470" s="50"/>
      <c r="CH470" s="50"/>
      <c r="CI470" s="50"/>
      <c r="CJ470" s="50"/>
      <c r="CK470" s="50"/>
      <c r="CL470" s="50"/>
      <c r="CM470" s="50"/>
      <c r="CN470" s="50"/>
      <c r="CO470" s="50"/>
      <c r="CP470" s="50"/>
      <c r="CQ470" s="50"/>
      <c r="CR470" s="50"/>
      <c r="CS470" s="50"/>
      <c r="CT470" s="50"/>
      <c r="CU470" s="50"/>
      <c r="CV470" s="50"/>
      <c r="CW470" s="50"/>
      <c r="CX470" s="50"/>
      <c r="CY470" s="50"/>
      <c r="CZ470" s="50"/>
      <c r="DA470" s="50"/>
      <c r="DB470" s="50"/>
      <c r="DC470" s="50"/>
      <c r="DD470" s="50"/>
      <c r="DE470" s="50"/>
      <c r="DF470" s="50"/>
      <c r="DG470" s="50"/>
      <c r="DH470" s="50"/>
      <c r="DI470" s="50"/>
      <c r="DJ470" s="50"/>
      <c r="DK470" s="50"/>
      <c r="DL470" s="50"/>
      <c r="DM470" s="50"/>
      <c r="DN470" s="50"/>
      <c r="DO470" s="50"/>
      <c r="DP470" s="50"/>
      <c r="DQ470" s="50"/>
      <c r="DR470" s="50"/>
      <c r="DS470" s="50"/>
      <c r="DT470" s="50"/>
      <c r="DU470" s="50"/>
      <c r="DV470" s="50"/>
      <c r="DW470" s="50"/>
      <c r="DX470" s="50"/>
      <c r="DY470" s="50"/>
      <c r="DZ470" s="50"/>
      <c r="EA470" s="50"/>
      <c r="EB470" s="50"/>
      <c r="EC470" s="50"/>
      <c r="ED470" s="50"/>
      <c r="EE470" s="50"/>
      <c r="EF470" s="50"/>
      <c r="EG470" s="50"/>
      <c r="EH470" s="50"/>
      <c r="EI470" s="50"/>
      <c r="EJ470" s="50"/>
      <c r="EK470" s="50"/>
      <c r="EL470" s="50"/>
      <c r="EM470" s="50"/>
      <c r="EN470" s="50"/>
      <c r="EO470" s="50"/>
      <c r="EP470" s="50"/>
      <c r="EQ470" s="50"/>
      <c r="ER470" s="50"/>
      <c r="ES470" s="50"/>
      <c r="ET470" s="50"/>
      <c r="EU470" s="50"/>
      <c r="EV470" s="50"/>
      <c r="EW470" s="50"/>
      <c r="EX470" s="50"/>
      <c r="EY470" s="50"/>
      <c r="EZ470" s="50"/>
      <c r="FA470" s="50"/>
      <c r="FB470" s="50"/>
      <c r="FC470" s="50"/>
    </row>
    <row r="471" spans="1:159" x14ac:dyDescent="0.2">
      <c r="A471" s="39"/>
      <c r="B471" s="39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  <c r="AY471" s="50"/>
      <c r="AZ471" s="50"/>
      <c r="BA471" s="50"/>
      <c r="BB471" s="50"/>
      <c r="BC471" s="50"/>
      <c r="BD471" s="50"/>
      <c r="BE471" s="50"/>
      <c r="BF471" s="50"/>
      <c r="BG471" s="50"/>
      <c r="BH471" s="50"/>
      <c r="BI471" s="50"/>
      <c r="BJ471" s="50"/>
      <c r="BK471" s="50"/>
      <c r="BL471" s="50"/>
      <c r="BM471" s="50"/>
      <c r="BN471" s="50"/>
      <c r="BO471" s="50"/>
      <c r="BP471" s="50"/>
      <c r="BQ471" s="50"/>
      <c r="BR471" s="50"/>
      <c r="BS471" s="50"/>
      <c r="BT471" s="50"/>
      <c r="BU471" s="50"/>
      <c r="BV471" s="50"/>
      <c r="BW471" s="50"/>
      <c r="BX471" s="50"/>
      <c r="BY471" s="50"/>
      <c r="BZ471" s="50"/>
      <c r="CA471" s="50"/>
      <c r="CB471" s="50"/>
      <c r="CC471" s="50"/>
      <c r="CD471" s="50"/>
      <c r="CE471" s="50"/>
      <c r="CF471" s="50"/>
      <c r="CG471" s="50"/>
      <c r="CH471" s="50"/>
      <c r="CI471" s="50"/>
      <c r="CJ471" s="50"/>
      <c r="CK471" s="50"/>
      <c r="CL471" s="50"/>
      <c r="CM471" s="50"/>
      <c r="CN471" s="50"/>
      <c r="CO471" s="50"/>
      <c r="CP471" s="50"/>
      <c r="CQ471" s="50"/>
      <c r="CR471" s="50"/>
      <c r="CS471" s="50"/>
      <c r="CT471" s="50"/>
      <c r="CU471" s="50"/>
      <c r="CV471" s="50"/>
      <c r="CW471" s="50"/>
      <c r="CX471" s="50"/>
      <c r="CY471" s="50"/>
      <c r="CZ471" s="50"/>
      <c r="DA471" s="50"/>
      <c r="DB471" s="50"/>
      <c r="DC471" s="50"/>
      <c r="DD471" s="50"/>
      <c r="DE471" s="50"/>
      <c r="DF471" s="50"/>
      <c r="DG471" s="50"/>
      <c r="DH471" s="50"/>
      <c r="DI471" s="50"/>
      <c r="DJ471" s="50"/>
      <c r="DK471" s="50"/>
      <c r="DL471" s="50"/>
      <c r="DM471" s="50"/>
      <c r="DN471" s="50"/>
      <c r="DO471" s="50"/>
      <c r="DP471" s="50"/>
      <c r="DQ471" s="50"/>
      <c r="DR471" s="50"/>
      <c r="DS471" s="50"/>
      <c r="DT471" s="50"/>
      <c r="DU471" s="50"/>
      <c r="DV471" s="50"/>
      <c r="DW471" s="50"/>
      <c r="DX471" s="50"/>
      <c r="DY471" s="50"/>
      <c r="DZ471" s="50"/>
      <c r="EA471" s="50"/>
      <c r="EB471" s="50"/>
      <c r="EC471" s="50"/>
      <c r="ED471" s="50"/>
      <c r="EE471" s="50"/>
      <c r="EF471" s="50"/>
      <c r="EG471" s="50"/>
      <c r="EH471" s="50"/>
      <c r="EI471" s="50"/>
      <c r="EJ471" s="50"/>
      <c r="EK471" s="50"/>
      <c r="EL471" s="50"/>
      <c r="EM471" s="50"/>
      <c r="EN471" s="50"/>
      <c r="EO471" s="50"/>
      <c r="EP471" s="50"/>
      <c r="EQ471" s="50"/>
      <c r="ER471" s="50"/>
      <c r="ES471" s="50"/>
      <c r="ET471" s="50"/>
      <c r="EU471" s="50"/>
      <c r="EV471" s="50"/>
      <c r="EW471" s="50"/>
      <c r="EX471" s="50"/>
      <c r="EY471" s="50"/>
      <c r="EZ471" s="50"/>
      <c r="FA471" s="50"/>
      <c r="FB471" s="50"/>
      <c r="FC471" s="50"/>
    </row>
    <row r="472" spans="1:159" x14ac:dyDescent="0.2">
      <c r="A472" s="39"/>
      <c r="B472" s="39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  <c r="AY472" s="50"/>
      <c r="AZ472" s="50"/>
      <c r="BA472" s="50"/>
      <c r="BB472" s="50"/>
      <c r="BC472" s="50"/>
      <c r="BD472" s="50"/>
      <c r="BE472" s="50"/>
      <c r="BF472" s="50"/>
      <c r="BG472" s="50"/>
      <c r="BH472" s="50"/>
      <c r="BI472" s="50"/>
      <c r="BJ472" s="50"/>
      <c r="BK472" s="50"/>
      <c r="BL472" s="50"/>
      <c r="BM472" s="50"/>
      <c r="BN472" s="50"/>
      <c r="BO472" s="50"/>
      <c r="BP472" s="50"/>
      <c r="BQ472" s="50"/>
      <c r="BR472" s="50"/>
      <c r="BS472" s="50"/>
      <c r="BT472" s="50"/>
      <c r="BU472" s="50"/>
      <c r="BV472" s="50"/>
      <c r="BW472" s="50"/>
      <c r="BX472" s="50"/>
      <c r="BY472" s="50"/>
      <c r="BZ472" s="50"/>
      <c r="CA472" s="50"/>
      <c r="CB472" s="50"/>
      <c r="CC472" s="50"/>
      <c r="CD472" s="50"/>
      <c r="CE472" s="50"/>
      <c r="CF472" s="50"/>
      <c r="CG472" s="50"/>
      <c r="CH472" s="50"/>
      <c r="CI472" s="50"/>
      <c r="CJ472" s="50"/>
      <c r="CK472" s="50"/>
      <c r="CL472" s="50"/>
      <c r="CM472" s="50"/>
      <c r="CN472" s="50"/>
      <c r="CO472" s="50"/>
      <c r="CP472" s="50"/>
      <c r="CQ472" s="50"/>
      <c r="CR472" s="50"/>
      <c r="CS472" s="50"/>
      <c r="CT472" s="50"/>
      <c r="CU472" s="50"/>
      <c r="CV472" s="50"/>
      <c r="CW472" s="50"/>
      <c r="CX472" s="50"/>
      <c r="CY472" s="50"/>
      <c r="CZ472" s="50"/>
      <c r="DA472" s="50"/>
      <c r="DB472" s="50"/>
      <c r="DC472" s="50"/>
      <c r="DD472" s="50"/>
      <c r="DE472" s="50"/>
      <c r="DF472" s="50"/>
      <c r="DG472" s="50"/>
      <c r="DH472" s="50"/>
      <c r="DI472" s="50"/>
      <c r="DJ472" s="50"/>
      <c r="DK472" s="50"/>
      <c r="DL472" s="50"/>
      <c r="DM472" s="50"/>
      <c r="DN472" s="50"/>
      <c r="DO472" s="50"/>
      <c r="DP472" s="50"/>
      <c r="DQ472" s="50"/>
      <c r="DR472" s="50"/>
      <c r="DS472" s="50"/>
      <c r="DT472" s="50"/>
      <c r="DU472" s="50"/>
      <c r="DV472" s="50"/>
      <c r="DW472" s="50"/>
      <c r="DX472" s="50"/>
      <c r="DY472" s="50"/>
      <c r="DZ472" s="50"/>
      <c r="EA472" s="50"/>
      <c r="EB472" s="50"/>
      <c r="EC472" s="50"/>
      <c r="ED472" s="50"/>
      <c r="EE472" s="50"/>
      <c r="EF472" s="50"/>
      <c r="EG472" s="50"/>
      <c r="EH472" s="50"/>
      <c r="EI472" s="50"/>
      <c r="EJ472" s="50"/>
      <c r="EK472" s="50"/>
      <c r="EL472" s="50"/>
      <c r="EM472" s="50"/>
      <c r="EN472" s="50"/>
      <c r="EO472" s="50"/>
      <c r="EP472" s="50"/>
      <c r="EQ472" s="50"/>
      <c r="ER472" s="50"/>
      <c r="ES472" s="50"/>
      <c r="ET472" s="50"/>
      <c r="EU472" s="50"/>
      <c r="EV472" s="50"/>
      <c r="EW472" s="50"/>
      <c r="EX472" s="50"/>
      <c r="EY472" s="50"/>
      <c r="EZ472" s="50"/>
      <c r="FA472" s="50"/>
      <c r="FB472" s="50"/>
      <c r="FC472" s="50"/>
    </row>
    <row r="473" spans="1:159" x14ac:dyDescent="0.2">
      <c r="A473" s="39"/>
      <c r="B473" s="39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  <c r="AY473" s="50"/>
      <c r="AZ473" s="50"/>
      <c r="BA473" s="50"/>
      <c r="BB473" s="50"/>
      <c r="BC473" s="50"/>
      <c r="BD473" s="50"/>
      <c r="BE473" s="50"/>
      <c r="BF473" s="50"/>
      <c r="BG473" s="50"/>
      <c r="BH473" s="50"/>
      <c r="BI473" s="50"/>
      <c r="BJ473" s="50"/>
      <c r="BK473" s="50"/>
      <c r="BL473" s="50"/>
      <c r="BM473" s="50"/>
      <c r="BN473" s="50"/>
      <c r="BO473" s="50"/>
      <c r="BP473" s="50"/>
      <c r="BQ473" s="50"/>
      <c r="BR473" s="50"/>
      <c r="BS473" s="50"/>
      <c r="BT473" s="50"/>
      <c r="BU473" s="50"/>
      <c r="BV473" s="50"/>
      <c r="BW473" s="50"/>
      <c r="BX473" s="50"/>
      <c r="BY473" s="50"/>
      <c r="BZ473" s="50"/>
      <c r="CA473" s="50"/>
      <c r="CB473" s="50"/>
      <c r="CC473" s="50"/>
      <c r="CD473" s="50"/>
      <c r="CE473" s="50"/>
      <c r="CF473" s="50"/>
      <c r="CG473" s="50"/>
      <c r="CH473" s="50"/>
      <c r="CI473" s="50"/>
      <c r="CJ473" s="50"/>
      <c r="CK473" s="50"/>
      <c r="CL473" s="50"/>
      <c r="CM473" s="50"/>
      <c r="CN473" s="50"/>
      <c r="CO473" s="50"/>
      <c r="CP473" s="50"/>
      <c r="CQ473" s="50"/>
      <c r="CR473" s="50"/>
      <c r="CS473" s="50"/>
      <c r="CT473" s="50"/>
      <c r="CU473" s="50"/>
      <c r="CV473" s="50"/>
      <c r="CW473" s="50"/>
      <c r="CX473" s="50"/>
      <c r="CY473" s="50"/>
      <c r="CZ473" s="50"/>
      <c r="DA473" s="50"/>
      <c r="DB473" s="50"/>
      <c r="DC473" s="50"/>
      <c r="DD473" s="50"/>
      <c r="DE473" s="50"/>
      <c r="DF473" s="50"/>
      <c r="DG473" s="50"/>
      <c r="DH473" s="50"/>
      <c r="DI473" s="50"/>
      <c r="DJ473" s="50"/>
      <c r="DK473" s="50"/>
      <c r="DL473" s="50"/>
      <c r="DM473" s="50"/>
      <c r="DN473" s="50"/>
      <c r="DO473" s="50"/>
      <c r="DP473" s="50"/>
      <c r="DQ473" s="50"/>
      <c r="DR473" s="50"/>
      <c r="DS473" s="50"/>
      <c r="DT473" s="50"/>
      <c r="DU473" s="50"/>
      <c r="DV473" s="50"/>
      <c r="DW473" s="50"/>
      <c r="DX473" s="50"/>
      <c r="DY473" s="50"/>
      <c r="DZ473" s="50"/>
      <c r="EA473" s="50"/>
      <c r="EB473" s="50"/>
      <c r="EC473" s="50"/>
      <c r="ED473" s="50"/>
      <c r="EE473" s="50"/>
      <c r="EF473" s="50"/>
      <c r="EG473" s="50"/>
      <c r="EH473" s="50"/>
      <c r="EI473" s="50"/>
      <c r="EJ473" s="50"/>
      <c r="EK473" s="50"/>
      <c r="EL473" s="50"/>
      <c r="EM473" s="50"/>
      <c r="EN473" s="50"/>
      <c r="EO473" s="50"/>
      <c r="EP473" s="50"/>
      <c r="EQ473" s="50"/>
      <c r="ER473" s="50"/>
      <c r="ES473" s="50"/>
      <c r="ET473" s="50"/>
      <c r="EU473" s="50"/>
      <c r="EV473" s="50"/>
      <c r="EW473" s="50"/>
      <c r="EX473" s="50"/>
      <c r="EY473" s="50"/>
      <c r="EZ473" s="50"/>
      <c r="FA473" s="50"/>
      <c r="FB473" s="50"/>
      <c r="FC473" s="50"/>
    </row>
    <row r="474" spans="1:159" x14ac:dyDescent="0.2">
      <c r="A474" s="39"/>
      <c r="B474" s="39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  <c r="AZ474" s="50"/>
      <c r="BA474" s="50"/>
      <c r="BB474" s="50"/>
      <c r="BC474" s="50"/>
      <c r="BD474" s="50"/>
      <c r="BE474" s="50"/>
      <c r="BF474" s="50"/>
      <c r="BG474" s="50"/>
      <c r="BH474" s="50"/>
      <c r="BI474" s="50"/>
      <c r="BJ474" s="50"/>
      <c r="BK474" s="50"/>
      <c r="BL474" s="50"/>
      <c r="BM474" s="50"/>
      <c r="BN474" s="50"/>
      <c r="BO474" s="50"/>
      <c r="BP474" s="50"/>
      <c r="BQ474" s="50"/>
      <c r="BR474" s="50"/>
      <c r="BS474" s="50"/>
      <c r="BT474" s="50"/>
      <c r="BU474" s="50"/>
      <c r="BV474" s="50"/>
      <c r="BW474" s="50"/>
      <c r="BX474" s="50"/>
      <c r="BY474" s="50"/>
      <c r="BZ474" s="50"/>
      <c r="CA474" s="50"/>
      <c r="CB474" s="50"/>
      <c r="CC474" s="50"/>
      <c r="CD474" s="50"/>
      <c r="CE474" s="50"/>
      <c r="CF474" s="50"/>
      <c r="CG474" s="50"/>
      <c r="CH474" s="50"/>
      <c r="CI474" s="50"/>
      <c r="CJ474" s="50"/>
      <c r="CK474" s="50"/>
      <c r="CL474" s="50"/>
      <c r="CM474" s="50"/>
      <c r="CN474" s="50"/>
      <c r="CO474" s="50"/>
      <c r="CP474" s="50"/>
      <c r="CQ474" s="50"/>
      <c r="CR474" s="50"/>
      <c r="CS474" s="50"/>
      <c r="CT474" s="50"/>
      <c r="CU474" s="50"/>
      <c r="CV474" s="50"/>
      <c r="CW474" s="50"/>
      <c r="CX474" s="50"/>
      <c r="CY474" s="50"/>
      <c r="CZ474" s="50"/>
      <c r="DA474" s="50"/>
      <c r="DB474" s="50"/>
      <c r="DC474" s="50"/>
      <c r="DD474" s="50"/>
      <c r="DE474" s="50"/>
      <c r="DF474" s="50"/>
      <c r="DG474" s="50"/>
      <c r="DH474" s="50"/>
      <c r="DI474" s="50"/>
      <c r="DJ474" s="50"/>
      <c r="DK474" s="50"/>
      <c r="DL474" s="50"/>
      <c r="DM474" s="50"/>
      <c r="DN474" s="50"/>
      <c r="DO474" s="50"/>
      <c r="DP474" s="50"/>
      <c r="DQ474" s="50"/>
      <c r="DR474" s="50"/>
      <c r="DS474" s="50"/>
      <c r="DT474" s="50"/>
      <c r="DU474" s="50"/>
      <c r="DV474" s="50"/>
      <c r="DW474" s="50"/>
      <c r="DX474" s="50"/>
      <c r="DY474" s="50"/>
      <c r="DZ474" s="50"/>
      <c r="EA474" s="50"/>
      <c r="EB474" s="50"/>
      <c r="EC474" s="50"/>
      <c r="ED474" s="50"/>
      <c r="EE474" s="50"/>
      <c r="EF474" s="50"/>
      <c r="EG474" s="50"/>
      <c r="EH474" s="50"/>
      <c r="EI474" s="50"/>
      <c r="EJ474" s="50"/>
      <c r="EK474" s="50"/>
      <c r="EL474" s="50"/>
      <c r="EM474" s="50"/>
      <c r="EN474" s="50"/>
      <c r="EO474" s="50"/>
      <c r="EP474" s="50"/>
      <c r="EQ474" s="50"/>
      <c r="ER474" s="50"/>
      <c r="ES474" s="50"/>
      <c r="ET474" s="50"/>
      <c r="EU474" s="50"/>
      <c r="EV474" s="50"/>
      <c r="EW474" s="50"/>
      <c r="EX474" s="50"/>
      <c r="EY474" s="50"/>
      <c r="EZ474" s="50"/>
      <c r="FA474" s="50"/>
      <c r="FB474" s="50"/>
      <c r="FC474" s="50"/>
    </row>
    <row r="475" spans="1:159" x14ac:dyDescent="0.2">
      <c r="A475" s="39"/>
      <c r="B475" s="39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  <c r="AY475" s="50"/>
      <c r="AZ475" s="50"/>
      <c r="BA475" s="50"/>
      <c r="BB475" s="50"/>
      <c r="BC475" s="50"/>
      <c r="BD475" s="50"/>
      <c r="BE475" s="50"/>
      <c r="BF475" s="50"/>
      <c r="BG475" s="50"/>
      <c r="BH475" s="50"/>
      <c r="BI475" s="50"/>
      <c r="BJ475" s="50"/>
      <c r="BK475" s="50"/>
      <c r="BL475" s="50"/>
      <c r="BM475" s="50"/>
      <c r="BN475" s="50"/>
      <c r="BO475" s="50"/>
      <c r="BP475" s="50"/>
      <c r="BQ475" s="50"/>
      <c r="BR475" s="50"/>
      <c r="BS475" s="50"/>
      <c r="BT475" s="50"/>
      <c r="BU475" s="50"/>
      <c r="BV475" s="50"/>
      <c r="BW475" s="50"/>
      <c r="BX475" s="50"/>
      <c r="BY475" s="50"/>
      <c r="BZ475" s="50"/>
      <c r="CA475" s="50"/>
      <c r="CB475" s="50"/>
      <c r="CC475" s="50"/>
      <c r="CD475" s="50"/>
      <c r="CE475" s="50"/>
      <c r="CF475" s="50"/>
      <c r="CG475" s="50"/>
      <c r="CH475" s="50"/>
      <c r="CI475" s="50"/>
      <c r="CJ475" s="50"/>
      <c r="CK475" s="50"/>
      <c r="CL475" s="50"/>
      <c r="CM475" s="50"/>
      <c r="CN475" s="50"/>
      <c r="CO475" s="50"/>
      <c r="CP475" s="50"/>
      <c r="CQ475" s="50"/>
      <c r="CR475" s="50"/>
      <c r="CS475" s="50"/>
      <c r="CT475" s="50"/>
      <c r="CU475" s="50"/>
      <c r="CV475" s="50"/>
      <c r="CW475" s="50"/>
      <c r="CX475" s="50"/>
      <c r="CY475" s="50"/>
      <c r="CZ475" s="50"/>
      <c r="DA475" s="50"/>
      <c r="DB475" s="50"/>
      <c r="DC475" s="50"/>
      <c r="DD475" s="50"/>
      <c r="DE475" s="50"/>
      <c r="DF475" s="50"/>
      <c r="DG475" s="50"/>
      <c r="DH475" s="50"/>
      <c r="DI475" s="50"/>
      <c r="DJ475" s="50"/>
      <c r="DK475" s="50"/>
      <c r="DL475" s="50"/>
      <c r="DM475" s="50"/>
      <c r="DN475" s="50"/>
      <c r="DO475" s="50"/>
      <c r="DP475" s="50"/>
      <c r="DQ475" s="50"/>
      <c r="DR475" s="50"/>
      <c r="DS475" s="50"/>
      <c r="DT475" s="50"/>
      <c r="DU475" s="50"/>
      <c r="DV475" s="50"/>
      <c r="DW475" s="50"/>
      <c r="DX475" s="50"/>
      <c r="DY475" s="50"/>
      <c r="DZ475" s="50"/>
      <c r="EA475" s="50"/>
      <c r="EB475" s="50"/>
      <c r="EC475" s="50"/>
      <c r="ED475" s="50"/>
      <c r="EE475" s="50"/>
      <c r="EF475" s="50"/>
      <c r="EG475" s="50"/>
      <c r="EH475" s="50"/>
      <c r="EI475" s="50"/>
      <c r="EJ475" s="50"/>
      <c r="EK475" s="50"/>
      <c r="EL475" s="50"/>
      <c r="EM475" s="50"/>
      <c r="EN475" s="50"/>
      <c r="EO475" s="50"/>
      <c r="EP475" s="50"/>
      <c r="EQ475" s="50"/>
      <c r="ER475" s="50"/>
      <c r="ES475" s="50"/>
      <c r="ET475" s="50"/>
      <c r="EU475" s="50"/>
      <c r="EV475" s="50"/>
      <c r="EW475" s="50"/>
      <c r="EX475" s="50"/>
      <c r="EY475" s="50"/>
      <c r="EZ475" s="50"/>
      <c r="FA475" s="50"/>
      <c r="FB475" s="50"/>
      <c r="FC475" s="50"/>
    </row>
    <row r="476" spans="1:159" x14ac:dyDescent="0.2">
      <c r="A476" s="39"/>
      <c r="B476" s="39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  <c r="AY476" s="50"/>
      <c r="AZ476" s="50"/>
      <c r="BA476" s="50"/>
      <c r="BB476" s="50"/>
      <c r="BC476" s="50"/>
      <c r="BD476" s="50"/>
      <c r="BE476" s="50"/>
      <c r="BF476" s="50"/>
      <c r="BG476" s="50"/>
      <c r="BH476" s="50"/>
      <c r="BI476" s="50"/>
      <c r="BJ476" s="50"/>
      <c r="BK476" s="50"/>
      <c r="BL476" s="50"/>
      <c r="BM476" s="50"/>
      <c r="BN476" s="50"/>
      <c r="BO476" s="50"/>
      <c r="BP476" s="50"/>
      <c r="BQ476" s="50"/>
      <c r="BR476" s="50"/>
      <c r="BS476" s="50"/>
      <c r="BT476" s="50"/>
      <c r="BU476" s="50"/>
      <c r="BV476" s="50"/>
      <c r="BW476" s="50"/>
      <c r="BX476" s="50"/>
      <c r="BY476" s="50"/>
      <c r="BZ476" s="50"/>
      <c r="CA476" s="50"/>
      <c r="CB476" s="50"/>
      <c r="CC476" s="50"/>
      <c r="CD476" s="50"/>
      <c r="CE476" s="50"/>
      <c r="CF476" s="50"/>
      <c r="CG476" s="50"/>
      <c r="CH476" s="50"/>
      <c r="CI476" s="50"/>
      <c r="CJ476" s="50"/>
      <c r="CK476" s="50"/>
      <c r="CL476" s="50"/>
      <c r="CM476" s="50"/>
      <c r="CN476" s="50"/>
      <c r="CO476" s="50"/>
      <c r="CP476" s="50"/>
      <c r="CQ476" s="50"/>
      <c r="CR476" s="50"/>
      <c r="CS476" s="50"/>
      <c r="CT476" s="50"/>
      <c r="CU476" s="50"/>
      <c r="CV476" s="50"/>
      <c r="CW476" s="50"/>
      <c r="CX476" s="50"/>
      <c r="CY476" s="50"/>
      <c r="CZ476" s="50"/>
      <c r="DA476" s="50"/>
      <c r="DB476" s="50"/>
      <c r="DC476" s="50"/>
      <c r="DD476" s="50"/>
      <c r="DE476" s="50"/>
      <c r="DF476" s="50"/>
      <c r="DG476" s="50"/>
      <c r="DH476" s="50"/>
      <c r="DI476" s="50"/>
      <c r="DJ476" s="50"/>
      <c r="DK476" s="50"/>
      <c r="DL476" s="50"/>
      <c r="DM476" s="50"/>
      <c r="DN476" s="50"/>
      <c r="DO476" s="50"/>
      <c r="DP476" s="50"/>
      <c r="DQ476" s="50"/>
      <c r="DR476" s="50"/>
      <c r="DS476" s="50"/>
      <c r="DT476" s="50"/>
      <c r="DU476" s="50"/>
      <c r="DV476" s="50"/>
      <c r="DW476" s="50"/>
      <c r="DX476" s="50"/>
      <c r="DY476" s="50"/>
      <c r="DZ476" s="50"/>
      <c r="EA476" s="50"/>
      <c r="EB476" s="50"/>
      <c r="EC476" s="50"/>
      <c r="ED476" s="50"/>
      <c r="EE476" s="50"/>
      <c r="EF476" s="50"/>
      <c r="EG476" s="50"/>
      <c r="EH476" s="50"/>
      <c r="EI476" s="50"/>
      <c r="EJ476" s="50"/>
      <c r="EK476" s="50"/>
      <c r="EL476" s="50"/>
      <c r="EM476" s="50"/>
      <c r="EN476" s="50"/>
      <c r="EO476" s="50"/>
      <c r="EP476" s="50"/>
      <c r="EQ476" s="50"/>
      <c r="ER476" s="50"/>
      <c r="ES476" s="50"/>
      <c r="ET476" s="50"/>
      <c r="EU476" s="50"/>
      <c r="EV476" s="50"/>
      <c r="EW476" s="50"/>
      <c r="EX476" s="50"/>
      <c r="EY476" s="50"/>
      <c r="EZ476" s="50"/>
      <c r="FA476" s="50"/>
      <c r="FB476" s="50"/>
      <c r="FC476" s="50"/>
    </row>
    <row r="477" spans="1:159" x14ac:dyDescent="0.2">
      <c r="A477" s="39"/>
      <c r="B477" s="39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  <c r="AY477" s="50"/>
      <c r="AZ477" s="50"/>
      <c r="BA477" s="50"/>
      <c r="BB477" s="50"/>
      <c r="BC477" s="50"/>
      <c r="BD477" s="50"/>
      <c r="BE477" s="50"/>
      <c r="BF477" s="50"/>
      <c r="BG477" s="50"/>
      <c r="BH477" s="50"/>
      <c r="BI477" s="50"/>
      <c r="BJ477" s="50"/>
      <c r="BK477" s="50"/>
      <c r="BL477" s="50"/>
      <c r="BM477" s="50"/>
      <c r="BN477" s="50"/>
      <c r="BO477" s="50"/>
      <c r="BP477" s="50"/>
      <c r="BQ477" s="50"/>
      <c r="BR477" s="50"/>
      <c r="BS477" s="50"/>
      <c r="BT477" s="50"/>
      <c r="BU477" s="50"/>
      <c r="BV477" s="50"/>
      <c r="BW477" s="50"/>
      <c r="BX477" s="50"/>
      <c r="BY477" s="50"/>
      <c r="BZ477" s="50"/>
      <c r="CA477" s="50"/>
      <c r="CB477" s="50"/>
      <c r="CC477" s="50"/>
      <c r="CD477" s="50"/>
      <c r="CE477" s="50"/>
      <c r="CF477" s="50"/>
      <c r="CG477" s="50"/>
      <c r="CH477" s="50"/>
      <c r="CI477" s="50"/>
      <c r="CJ477" s="50"/>
      <c r="CK477" s="50"/>
      <c r="CL477" s="50"/>
      <c r="CM477" s="50"/>
      <c r="CN477" s="50"/>
      <c r="CO477" s="50"/>
      <c r="CP477" s="50"/>
      <c r="CQ477" s="50"/>
      <c r="CR477" s="50"/>
      <c r="CS477" s="50"/>
      <c r="CT477" s="50"/>
      <c r="CU477" s="50"/>
      <c r="CV477" s="50"/>
      <c r="CW477" s="50"/>
      <c r="CX477" s="50"/>
      <c r="CY477" s="50"/>
      <c r="CZ477" s="50"/>
      <c r="DA477" s="50"/>
      <c r="DB477" s="50"/>
      <c r="DC477" s="50"/>
      <c r="DD477" s="50"/>
      <c r="DE477" s="50"/>
      <c r="DF477" s="50"/>
      <c r="DG477" s="50"/>
      <c r="DH477" s="50"/>
      <c r="DI477" s="50"/>
      <c r="DJ477" s="50"/>
      <c r="DK477" s="50"/>
      <c r="DL477" s="50"/>
      <c r="DM477" s="50"/>
      <c r="DN477" s="50"/>
      <c r="DO477" s="50"/>
      <c r="DP477" s="50"/>
      <c r="DQ477" s="50"/>
      <c r="DR477" s="50"/>
      <c r="DS477" s="50"/>
      <c r="DT477" s="50"/>
      <c r="DU477" s="50"/>
      <c r="DV477" s="50"/>
      <c r="DW477" s="50"/>
      <c r="DX477" s="50"/>
      <c r="DY477" s="50"/>
      <c r="DZ477" s="50"/>
      <c r="EA477" s="50"/>
      <c r="EB477" s="50"/>
      <c r="EC477" s="50"/>
      <c r="ED477" s="50"/>
      <c r="EE477" s="50"/>
      <c r="EF477" s="50"/>
      <c r="EG477" s="50"/>
      <c r="EH477" s="50"/>
      <c r="EI477" s="50"/>
      <c r="EJ477" s="50"/>
      <c r="EK477" s="50"/>
      <c r="EL477" s="50"/>
      <c r="EM477" s="50"/>
      <c r="EN477" s="50"/>
      <c r="EO477" s="50"/>
      <c r="EP477" s="50"/>
      <c r="EQ477" s="50"/>
      <c r="ER477" s="50"/>
      <c r="ES477" s="50"/>
      <c r="ET477" s="50"/>
      <c r="EU477" s="50"/>
      <c r="EV477" s="50"/>
      <c r="EW477" s="50"/>
      <c r="EX477" s="50"/>
      <c r="EY477" s="50"/>
      <c r="EZ477" s="50"/>
      <c r="FA477" s="50"/>
      <c r="FB477" s="50"/>
      <c r="FC477" s="50"/>
    </row>
    <row r="478" spans="1:159" x14ac:dyDescent="0.2">
      <c r="A478" s="39"/>
      <c r="B478" s="39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  <c r="AY478" s="50"/>
      <c r="AZ478" s="50"/>
      <c r="BA478" s="50"/>
      <c r="BB478" s="50"/>
      <c r="BC478" s="50"/>
      <c r="BD478" s="50"/>
      <c r="BE478" s="50"/>
      <c r="BF478" s="50"/>
      <c r="BG478" s="50"/>
      <c r="BH478" s="50"/>
      <c r="BI478" s="50"/>
      <c r="BJ478" s="50"/>
      <c r="BK478" s="50"/>
      <c r="BL478" s="50"/>
      <c r="BM478" s="50"/>
      <c r="BN478" s="50"/>
      <c r="BO478" s="50"/>
      <c r="BP478" s="50"/>
      <c r="BQ478" s="50"/>
      <c r="BR478" s="50"/>
      <c r="BS478" s="50"/>
      <c r="BT478" s="50"/>
      <c r="BU478" s="50"/>
      <c r="BV478" s="50"/>
      <c r="BW478" s="50"/>
      <c r="BX478" s="50"/>
      <c r="BY478" s="50"/>
      <c r="BZ478" s="50"/>
      <c r="CA478" s="50"/>
      <c r="CB478" s="50"/>
      <c r="CC478" s="50"/>
      <c r="CD478" s="50"/>
      <c r="CE478" s="50"/>
      <c r="CF478" s="50"/>
      <c r="CG478" s="50"/>
      <c r="CH478" s="50"/>
      <c r="CI478" s="50"/>
      <c r="CJ478" s="50"/>
      <c r="CK478" s="50"/>
      <c r="CL478" s="50"/>
      <c r="CM478" s="50"/>
      <c r="CN478" s="50"/>
      <c r="CO478" s="50"/>
      <c r="CP478" s="50"/>
      <c r="CQ478" s="50"/>
      <c r="CR478" s="50"/>
      <c r="CS478" s="50"/>
      <c r="CT478" s="50"/>
      <c r="CU478" s="50"/>
      <c r="CV478" s="50"/>
      <c r="CW478" s="50"/>
      <c r="CX478" s="50"/>
      <c r="CY478" s="50"/>
      <c r="CZ478" s="50"/>
      <c r="DA478" s="50"/>
      <c r="DB478" s="50"/>
      <c r="DC478" s="50"/>
      <c r="DD478" s="50"/>
      <c r="DE478" s="50"/>
      <c r="DF478" s="50"/>
      <c r="DG478" s="50"/>
      <c r="DH478" s="50"/>
      <c r="DI478" s="50"/>
      <c r="DJ478" s="50"/>
      <c r="DK478" s="50"/>
      <c r="DL478" s="50"/>
      <c r="DM478" s="50"/>
      <c r="DN478" s="50"/>
      <c r="DO478" s="50"/>
      <c r="DP478" s="50"/>
      <c r="DQ478" s="50"/>
      <c r="DR478" s="50"/>
      <c r="DS478" s="50"/>
      <c r="DT478" s="50"/>
      <c r="DU478" s="50"/>
      <c r="DV478" s="50"/>
      <c r="DW478" s="50"/>
      <c r="DX478" s="50"/>
      <c r="DY478" s="50"/>
      <c r="DZ478" s="50"/>
      <c r="EA478" s="50"/>
      <c r="EB478" s="50"/>
      <c r="EC478" s="50"/>
      <c r="ED478" s="50"/>
      <c r="EE478" s="50"/>
      <c r="EF478" s="50"/>
      <c r="EG478" s="50"/>
      <c r="EH478" s="50"/>
      <c r="EI478" s="50"/>
      <c r="EJ478" s="50"/>
      <c r="EK478" s="50"/>
      <c r="EL478" s="50"/>
      <c r="EM478" s="50"/>
      <c r="EN478" s="50"/>
      <c r="EO478" s="50"/>
      <c r="EP478" s="50"/>
      <c r="EQ478" s="50"/>
      <c r="ER478" s="50"/>
      <c r="ES478" s="50"/>
      <c r="ET478" s="50"/>
      <c r="EU478" s="50"/>
      <c r="EV478" s="50"/>
      <c r="EW478" s="50"/>
      <c r="EX478" s="50"/>
      <c r="EY478" s="50"/>
      <c r="EZ478" s="50"/>
      <c r="FA478" s="50"/>
      <c r="FB478" s="50"/>
      <c r="FC478" s="50"/>
    </row>
    <row r="479" spans="1:159" x14ac:dyDescent="0.2">
      <c r="A479" s="39"/>
      <c r="B479" s="39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  <c r="AY479" s="50"/>
      <c r="AZ479" s="50"/>
      <c r="BA479" s="50"/>
      <c r="BB479" s="50"/>
      <c r="BC479" s="50"/>
      <c r="BD479" s="50"/>
      <c r="BE479" s="50"/>
      <c r="BF479" s="50"/>
      <c r="BG479" s="50"/>
      <c r="BH479" s="50"/>
      <c r="BI479" s="50"/>
      <c r="BJ479" s="50"/>
      <c r="BK479" s="50"/>
      <c r="BL479" s="50"/>
      <c r="BM479" s="50"/>
      <c r="BN479" s="50"/>
      <c r="BO479" s="50"/>
      <c r="BP479" s="50"/>
      <c r="BQ479" s="50"/>
      <c r="BR479" s="50"/>
      <c r="BS479" s="50"/>
      <c r="BT479" s="50"/>
      <c r="BU479" s="50"/>
      <c r="BV479" s="50"/>
      <c r="BW479" s="50"/>
      <c r="BX479" s="50"/>
      <c r="BY479" s="50"/>
      <c r="BZ479" s="50"/>
      <c r="CA479" s="50"/>
      <c r="CB479" s="50"/>
      <c r="CC479" s="50"/>
      <c r="CD479" s="50"/>
      <c r="CE479" s="50"/>
      <c r="CF479" s="50"/>
      <c r="CG479" s="50"/>
      <c r="CH479" s="50"/>
      <c r="CI479" s="50"/>
      <c r="CJ479" s="50"/>
      <c r="CK479" s="50"/>
      <c r="CL479" s="50"/>
      <c r="CM479" s="50"/>
      <c r="CN479" s="50"/>
      <c r="CO479" s="50"/>
      <c r="CP479" s="50"/>
      <c r="CQ479" s="50"/>
      <c r="CR479" s="50"/>
      <c r="CS479" s="50"/>
      <c r="CT479" s="50"/>
      <c r="CU479" s="50"/>
      <c r="CV479" s="50"/>
      <c r="CW479" s="50"/>
      <c r="CX479" s="50"/>
      <c r="CY479" s="50"/>
      <c r="CZ479" s="50"/>
      <c r="DA479" s="50"/>
      <c r="DB479" s="50"/>
      <c r="DC479" s="50"/>
      <c r="DD479" s="50"/>
      <c r="DE479" s="50"/>
      <c r="DF479" s="50"/>
      <c r="DG479" s="50"/>
      <c r="DH479" s="50"/>
      <c r="DI479" s="50"/>
      <c r="DJ479" s="50"/>
      <c r="DK479" s="50"/>
      <c r="DL479" s="50"/>
      <c r="DM479" s="50"/>
      <c r="DN479" s="50"/>
      <c r="DO479" s="50"/>
      <c r="DP479" s="50"/>
      <c r="DQ479" s="50"/>
      <c r="DR479" s="50"/>
      <c r="DS479" s="50"/>
      <c r="DT479" s="50"/>
      <c r="DU479" s="50"/>
      <c r="DV479" s="50"/>
      <c r="DW479" s="50"/>
      <c r="DX479" s="50"/>
      <c r="DY479" s="50"/>
      <c r="DZ479" s="50"/>
      <c r="EA479" s="50"/>
      <c r="EB479" s="50"/>
      <c r="EC479" s="50"/>
      <c r="ED479" s="50"/>
      <c r="EE479" s="50"/>
      <c r="EF479" s="50"/>
      <c r="EG479" s="50"/>
      <c r="EH479" s="50"/>
      <c r="EI479" s="50"/>
      <c r="EJ479" s="50"/>
      <c r="EK479" s="50"/>
      <c r="EL479" s="50"/>
      <c r="EM479" s="50"/>
      <c r="EN479" s="50"/>
      <c r="EO479" s="50"/>
      <c r="EP479" s="50"/>
      <c r="EQ479" s="50"/>
      <c r="ER479" s="50"/>
      <c r="ES479" s="50"/>
      <c r="ET479" s="50"/>
      <c r="EU479" s="50"/>
      <c r="EV479" s="50"/>
      <c r="EW479" s="50"/>
      <c r="EX479" s="50"/>
      <c r="EY479" s="50"/>
      <c r="EZ479" s="50"/>
      <c r="FA479" s="50"/>
      <c r="FB479" s="50"/>
      <c r="FC479" s="50"/>
    </row>
    <row r="480" spans="1:159" x14ac:dyDescent="0.2">
      <c r="A480" s="39"/>
      <c r="B480" s="39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  <c r="AY480" s="50"/>
      <c r="AZ480" s="50"/>
      <c r="BA480" s="50"/>
      <c r="BB480" s="50"/>
      <c r="BC480" s="50"/>
      <c r="BD480" s="50"/>
      <c r="BE480" s="50"/>
      <c r="BF480" s="50"/>
      <c r="BG480" s="50"/>
      <c r="BH480" s="50"/>
      <c r="BI480" s="50"/>
      <c r="BJ480" s="50"/>
      <c r="BK480" s="50"/>
      <c r="BL480" s="50"/>
      <c r="BM480" s="50"/>
      <c r="BN480" s="50"/>
      <c r="BO480" s="50"/>
      <c r="BP480" s="50"/>
      <c r="BQ480" s="50"/>
      <c r="BR480" s="50"/>
      <c r="BS480" s="50"/>
      <c r="BT480" s="50"/>
      <c r="BU480" s="50"/>
      <c r="BV480" s="50"/>
      <c r="BW480" s="50"/>
      <c r="BX480" s="50"/>
      <c r="BY480" s="50"/>
      <c r="BZ480" s="50"/>
      <c r="CA480" s="50"/>
      <c r="CB480" s="50"/>
      <c r="CC480" s="50"/>
      <c r="CD480" s="50"/>
      <c r="CE480" s="50"/>
      <c r="CF480" s="50"/>
      <c r="CG480" s="50"/>
      <c r="CH480" s="50"/>
      <c r="CI480" s="50"/>
      <c r="CJ480" s="50"/>
      <c r="CK480" s="50"/>
      <c r="CL480" s="50"/>
      <c r="CM480" s="50"/>
      <c r="CN480" s="50"/>
      <c r="CO480" s="50"/>
      <c r="CP480" s="50"/>
      <c r="CQ480" s="50"/>
      <c r="CR480" s="50"/>
      <c r="CS480" s="50"/>
      <c r="CT480" s="50"/>
      <c r="CU480" s="50"/>
      <c r="CV480" s="50"/>
      <c r="CW480" s="50"/>
      <c r="CX480" s="50"/>
      <c r="CY480" s="50"/>
      <c r="CZ480" s="50"/>
      <c r="DA480" s="50"/>
      <c r="DB480" s="50"/>
      <c r="DC480" s="50"/>
      <c r="DD480" s="50"/>
      <c r="DE480" s="50"/>
      <c r="DF480" s="50"/>
      <c r="DG480" s="50"/>
      <c r="DH480" s="50"/>
      <c r="DI480" s="50"/>
      <c r="DJ480" s="50"/>
      <c r="DK480" s="50"/>
      <c r="DL480" s="50"/>
      <c r="DM480" s="50"/>
      <c r="DN480" s="50"/>
      <c r="DO480" s="50"/>
      <c r="DP480" s="50"/>
      <c r="DQ480" s="50"/>
      <c r="DR480" s="50"/>
      <c r="DS480" s="50"/>
      <c r="DT480" s="50"/>
      <c r="DU480" s="50"/>
      <c r="DV480" s="50"/>
      <c r="DW480" s="50"/>
      <c r="DX480" s="50"/>
      <c r="DY480" s="50"/>
      <c r="DZ480" s="50"/>
      <c r="EA480" s="50"/>
      <c r="EB480" s="50"/>
      <c r="EC480" s="50"/>
      <c r="ED480" s="50"/>
      <c r="EE480" s="50"/>
      <c r="EF480" s="50"/>
      <c r="EG480" s="50"/>
      <c r="EH480" s="50"/>
      <c r="EI480" s="50"/>
      <c r="EJ480" s="50"/>
      <c r="EK480" s="50"/>
      <c r="EL480" s="50"/>
      <c r="EM480" s="50"/>
      <c r="EN480" s="50"/>
      <c r="EO480" s="50"/>
      <c r="EP480" s="50"/>
      <c r="EQ480" s="50"/>
      <c r="ER480" s="50"/>
      <c r="ES480" s="50"/>
      <c r="ET480" s="50"/>
      <c r="EU480" s="50"/>
      <c r="EV480" s="50"/>
      <c r="EW480" s="50"/>
      <c r="EX480" s="50"/>
      <c r="EY480" s="50"/>
      <c r="EZ480" s="50"/>
      <c r="FA480" s="50"/>
      <c r="FB480" s="50"/>
      <c r="FC480" s="50"/>
    </row>
    <row r="481" spans="1:159" x14ac:dyDescent="0.2">
      <c r="A481" s="39"/>
      <c r="B481" s="39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  <c r="AY481" s="50"/>
      <c r="AZ481" s="50"/>
      <c r="BA481" s="50"/>
      <c r="BB481" s="50"/>
      <c r="BC481" s="50"/>
      <c r="BD481" s="50"/>
      <c r="BE481" s="50"/>
      <c r="BF481" s="50"/>
      <c r="BG481" s="50"/>
      <c r="BH481" s="50"/>
      <c r="BI481" s="50"/>
      <c r="BJ481" s="50"/>
      <c r="BK481" s="50"/>
      <c r="BL481" s="50"/>
      <c r="BM481" s="50"/>
      <c r="BN481" s="50"/>
      <c r="BO481" s="50"/>
      <c r="BP481" s="50"/>
      <c r="BQ481" s="50"/>
      <c r="BR481" s="50"/>
      <c r="BS481" s="50"/>
      <c r="BT481" s="50"/>
      <c r="BU481" s="50"/>
      <c r="BV481" s="50"/>
      <c r="BW481" s="50"/>
      <c r="BX481" s="50"/>
      <c r="BY481" s="50"/>
      <c r="BZ481" s="50"/>
      <c r="CA481" s="50"/>
      <c r="CB481" s="50"/>
      <c r="CC481" s="50"/>
      <c r="CD481" s="50"/>
      <c r="CE481" s="50"/>
      <c r="CF481" s="50"/>
      <c r="CG481" s="50"/>
      <c r="CH481" s="50"/>
      <c r="CI481" s="50"/>
      <c r="CJ481" s="50"/>
      <c r="CK481" s="50"/>
      <c r="CL481" s="50"/>
      <c r="CM481" s="50"/>
      <c r="CN481" s="50"/>
      <c r="CO481" s="50"/>
      <c r="CP481" s="50"/>
      <c r="CQ481" s="50"/>
      <c r="CR481" s="50"/>
      <c r="CS481" s="50"/>
      <c r="CT481" s="50"/>
      <c r="CU481" s="50"/>
      <c r="CV481" s="50"/>
      <c r="CW481" s="50"/>
      <c r="CX481" s="50"/>
      <c r="CY481" s="50"/>
      <c r="CZ481" s="50"/>
      <c r="DA481" s="50"/>
      <c r="DB481" s="50"/>
      <c r="DC481" s="50"/>
      <c r="DD481" s="50"/>
      <c r="DE481" s="50"/>
      <c r="DF481" s="50"/>
      <c r="DG481" s="50"/>
      <c r="DH481" s="50"/>
      <c r="DI481" s="50"/>
      <c r="DJ481" s="50"/>
      <c r="DK481" s="50"/>
      <c r="DL481" s="50"/>
      <c r="DM481" s="50"/>
      <c r="DN481" s="50"/>
      <c r="DO481" s="50"/>
      <c r="DP481" s="50"/>
      <c r="DQ481" s="50"/>
      <c r="DR481" s="50"/>
      <c r="DS481" s="50"/>
      <c r="DT481" s="50"/>
      <c r="DU481" s="50"/>
      <c r="DV481" s="50"/>
      <c r="DW481" s="50"/>
      <c r="DX481" s="50"/>
      <c r="DY481" s="50"/>
      <c r="DZ481" s="50"/>
      <c r="EA481" s="50"/>
      <c r="EB481" s="50"/>
      <c r="EC481" s="50"/>
      <c r="ED481" s="50"/>
      <c r="EE481" s="50"/>
      <c r="EF481" s="50"/>
      <c r="EG481" s="50"/>
      <c r="EH481" s="50"/>
      <c r="EI481" s="50"/>
      <c r="EJ481" s="50"/>
      <c r="EK481" s="50"/>
      <c r="EL481" s="50"/>
      <c r="EM481" s="50"/>
      <c r="EN481" s="50"/>
      <c r="EO481" s="50"/>
      <c r="EP481" s="50"/>
      <c r="EQ481" s="50"/>
      <c r="ER481" s="50"/>
      <c r="ES481" s="50"/>
      <c r="ET481" s="50"/>
      <c r="EU481" s="50"/>
      <c r="EV481" s="50"/>
      <c r="EW481" s="50"/>
      <c r="EX481" s="50"/>
      <c r="EY481" s="50"/>
      <c r="EZ481" s="50"/>
      <c r="FA481" s="50"/>
      <c r="FB481" s="50"/>
      <c r="FC481" s="50"/>
    </row>
    <row r="482" spans="1:159" x14ac:dyDescent="0.2">
      <c r="A482" s="39"/>
      <c r="B482" s="39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  <c r="AY482" s="50"/>
      <c r="AZ482" s="50"/>
      <c r="BA482" s="50"/>
      <c r="BB482" s="50"/>
      <c r="BC482" s="50"/>
      <c r="BD482" s="50"/>
      <c r="BE482" s="50"/>
      <c r="BF482" s="50"/>
      <c r="BG482" s="50"/>
      <c r="BH482" s="50"/>
      <c r="BI482" s="50"/>
      <c r="BJ482" s="50"/>
      <c r="BK482" s="50"/>
      <c r="BL482" s="50"/>
      <c r="BM482" s="50"/>
      <c r="BN482" s="50"/>
      <c r="BO482" s="50"/>
      <c r="BP482" s="50"/>
      <c r="BQ482" s="50"/>
      <c r="BR482" s="50"/>
      <c r="BS482" s="50"/>
      <c r="BT482" s="50"/>
      <c r="BU482" s="50"/>
      <c r="BV482" s="50"/>
      <c r="BW482" s="50"/>
      <c r="BX482" s="50"/>
      <c r="BY482" s="50"/>
      <c r="BZ482" s="50"/>
      <c r="CA482" s="50"/>
      <c r="CB482" s="50"/>
      <c r="CC482" s="50"/>
      <c r="CD482" s="50"/>
      <c r="CE482" s="50"/>
      <c r="CF482" s="50"/>
      <c r="CG482" s="50"/>
      <c r="CH482" s="50"/>
      <c r="CI482" s="50"/>
      <c r="CJ482" s="50"/>
      <c r="CK482" s="50"/>
      <c r="CL482" s="50"/>
      <c r="CM482" s="50"/>
      <c r="CN482" s="50"/>
      <c r="CO482" s="50"/>
      <c r="CP482" s="50"/>
      <c r="CQ482" s="50"/>
      <c r="CR482" s="50"/>
      <c r="CS482" s="50"/>
      <c r="CT482" s="50"/>
      <c r="CU482" s="50"/>
      <c r="CV482" s="50"/>
      <c r="CW482" s="50"/>
      <c r="CX482" s="50"/>
      <c r="CY482" s="50"/>
      <c r="CZ482" s="50"/>
      <c r="DA482" s="50"/>
      <c r="DB482" s="50"/>
      <c r="DC482" s="50"/>
      <c r="DD482" s="50"/>
      <c r="DE482" s="50"/>
      <c r="DF482" s="50"/>
      <c r="DG482" s="50"/>
      <c r="DH482" s="50"/>
      <c r="DI482" s="50"/>
      <c r="DJ482" s="50"/>
      <c r="DK482" s="50"/>
      <c r="DL482" s="50"/>
      <c r="DM482" s="50"/>
      <c r="DN482" s="50"/>
      <c r="DO482" s="50"/>
      <c r="DP482" s="50"/>
      <c r="DQ482" s="50"/>
      <c r="DR482" s="50"/>
      <c r="DS482" s="50"/>
      <c r="DT482" s="50"/>
      <c r="DU482" s="50"/>
      <c r="DV482" s="50"/>
      <c r="DW482" s="50"/>
      <c r="DX482" s="50"/>
      <c r="DY482" s="50"/>
      <c r="DZ482" s="50"/>
      <c r="EA482" s="50"/>
      <c r="EB482" s="50"/>
      <c r="EC482" s="50"/>
      <c r="ED482" s="50"/>
      <c r="EE482" s="50"/>
      <c r="EF482" s="50"/>
      <c r="EG482" s="50"/>
      <c r="EH482" s="50"/>
      <c r="EI482" s="50"/>
      <c r="EJ482" s="50"/>
      <c r="EK482" s="50"/>
      <c r="EL482" s="50"/>
      <c r="EM482" s="50"/>
      <c r="EN482" s="50"/>
      <c r="EO482" s="50"/>
      <c r="EP482" s="50"/>
      <c r="EQ482" s="50"/>
      <c r="ER482" s="50"/>
      <c r="ES482" s="50"/>
      <c r="ET482" s="50"/>
      <c r="EU482" s="50"/>
      <c r="EV482" s="50"/>
      <c r="EW482" s="50"/>
      <c r="EX482" s="50"/>
      <c r="EY482" s="50"/>
      <c r="EZ482" s="50"/>
      <c r="FA482" s="50"/>
      <c r="FB482" s="50"/>
      <c r="FC482" s="50"/>
    </row>
    <row r="483" spans="1:159" x14ac:dyDescent="0.2">
      <c r="A483" s="39"/>
      <c r="B483" s="39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  <c r="AY483" s="50"/>
      <c r="AZ483" s="50"/>
      <c r="BA483" s="50"/>
      <c r="BB483" s="50"/>
      <c r="BC483" s="50"/>
      <c r="BD483" s="50"/>
      <c r="BE483" s="50"/>
      <c r="BF483" s="50"/>
      <c r="BG483" s="50"/>
      <c r="BH483" s="50"/>
      <c r="BI483" s="50"/>
      <c r="BJ483" s="50"/>
      <c r="BK483" s="50"/>
      <c r="BL483" s="50"/>
      <c r="BM483" s="50"/>
      <c r="BN483" s="50"/>
      <c r="BO483" s="50"/>
      <c r="BP483" s="50"/>
      <c r="BQ483" s="50"/>
      <c r="BR483" s="50"/>
      <c r="BS483" s="50"/>
      <c r="BT483" s="50"/>
      <c r="BU483" s="50"/>
      <c r="BV483" s="50"/>
      <c r="BW483" s="50"/>
      <c r="BX483" s="50"/>
      <c r="BY483" s="50"/>
      <c r="BZ483" s="50"/>
      <c r="CA483" s="50"/>
      <c r="CB483" s="50"/>
      <c r="CC483" s="50"/>
      <c r="CD483" s="50"/>
      <c r="CE483" s="50"/>
      <c r="CF483" s="50"/>
      <c r="CG483" s="50"/>
      <c r="CH483" s="50"/>
      <c r="CI483" s="50"/>
      <c r="CJ483" s="50"/>
      <c r="CK483" s="50"/>
      <c r="CL483" s="50"/>
      <c r="CM483" s="50"/>
      <c r="CN483" s="50"/>
      <c r="CO483" s="50"/>
      <c r="CP483" s="50"/>
      <c r="CQ483" s="50"/>
      <c r="CR483" s="50"/>
      <c r="CS483" s="50"/>
      <c r="CT483" s="50"/>
      <c r="CU483" s="50"/>
      <c r="CV483" s="50"/>
      <c r="CW483" s="50"/>
      <c r="CX483" s="50"/>
      <c r="CY483" s="50"/>
      <c r="CZ483" s="50"/>
      <c r="DA483" s="50"/>
      <c r="DB483" s="50"/>
      <c r="DC483" s="50"/>
      <c r="DD483" s="50"/>
      <c r="DE483" s="50"/>
      <c r="DF483" s="50"/>
      <c r="DG483" s="50"/>
      <c r="DH483" s="50"/>
      <c r="DI483" s="50"/>
      <c r="DJ483" s="50"/>
      <c r="DK483" s="50"/>
      <c r="DL483" s="50"/>
      <c r="DM483" s="50"/>
      <c r="DN483" s="50"/>
      <c r="DO483" s="50"/>
      <c r="DP483" s="50"/>
      <c r="DQ483" s="50"/>
      <c r="DR483" s="50"/>
      <c r="DS483" s="50"/>
      <c r="DT483" s="50"/>
      <c r="DU483" s="50"/>
      <c r="DV483" s="50"/>
      <c r="DW483" s="50"/>
      <c r="DX483" s="50"/>
      <c r="DY483" s="50"/>
      <c r="DZ483" s="50"/>
      <c r="EA483" s="50"/>
      <c r="EB483" s="50"/>
      <c r="EC483" s="50"/>
      <c r="ED483" s="50"/>
      <c r="EE483" s="50"/>
      <c r="EF483" s="50"/>
      <c r="EG483" s="50"/>
      <c r="EH483" s="50"/>
      <c r="EI483" s="50"/>
      <c r="EJ483" s="50"/>
      <c r="EK483" s="50"/>
      <c r="EL483" s="50"/>
      <c r="EM483" s="50"/>
      <c r="EN483" s="50"/>
      <c r="EO483" s="50"/>
      <c r="EP483" s="50"/>
      <c r="EQ483" s="50"/>
      <c r="ER483" s="50"/>
      <c r="ES483" s="50"/>
      <c r="ET483" s="50"/>
      <c r="EU483" s="50"/>
      <c r="EV483" s="50"/>
      <c r="EW483" s="50"/>
      <c r="EX483" s="50"/>
      <c r="EY483" s="50"/>
      <c r="EZ483" s="50"/>
      <c r="FA483" s="50"/>
      <c r="FB483" s="50"/>
      <c r="FC483" s="50"/>
    </row>
    <row r="484" spans="1:159" x14ac:dyDescent="0.2">
      <c r="A484" s="39"/>
      <c r="B484" s="39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  <c r="AY484" s="50"/>
      <c r="AZ484" s="50"/>
      <c r="BA484" s="50"/>
      <c r="BB484" s="50"/>
      <c r="BC484" s="50"/>
      <c r="BD484" s="50"/>
      <c r="BE484" s="50"/>
      <c r="BF484" s="50"/>
      <c r="BG484" s="50"/>
      <c r="BH484" s="50"/>
      <c r="BI484" s="50"/>
      <c r="BJ484" s="50"/>
      <c r="BK484" s="50"/>
      <c r="BL484" s="50"/>
      <c r="BM484" s="50"/>
      <c r="BN484" s="50"/>
      <c r="BO484" s="50"/>
      <c r="BP484" s="50"/>
      <c r="BQ484" s="50"/>
      <c r="BR484" s="50"/>
      <c r="BS484" s="50"/>
      <c r="BT484" s="50"/>
      <c r="BU484" s="50"/>
      <c r="BV484" s="50"/>
      <c r="BW484" s="50"/>
      <c r="BX484" s="50"/>
      <c r="BY484" s="50"/>
      <c r="BZ484" s="50"/>
      <c r="CA484" s="50"/>
      <c r="CB484" s="50"/>
      <c r="CC484" s="50"/>
      <c r="CD484" s="50"/>
      <c r="CE484" s="50"/>
      <c r="CF484" s="50"/>
      <c r="CG484" s="50"/>
      <c r="CH484" s="50"/>
      <c r="CI484" s="50"/>
      <c r="CJ484" s="50"/>
      <c r="CK484" s="50"/>
      <c r="CL484" s="50"/>
      <c r="CM484" s="50"/>
      <c r="CN484" s="50"/>
      <c r="CO484" s="50"/>
      <c r="CP484" s="50"/>
      <c r="CQ484" s="50"/>
      <c r="CR484" s="50"/>
      <c r="CS484" s="50"/>
      <c r="CT484" s="50"/>
      <c r="CU484" s="50"/>
      <c r="CV484" s="50"/>
      <c r="CW484" s="50"/>
      <c r="CX484" s="50"/>
      <c r="CY484" s="50"/>
      <c r="CZ484" s="50"/>
      <c r="DA484" s="50"/>
      <c r="DB484" s="50"/>
      <c r="DC484" s="50"/>
      <c r="DD484" s="50"/>
      <c r="DE484" s="50"/>
      <c r="DF484" s="50"/>
      <c r="DG484" s="50"/>
      <c r="DH484" s="50"/>
      <c r="DI484" s="50"/>
      <c r="DJ484" s="50"/>
      <c r="DK484" s="50"/>
      <c r="DL484" s="50"/>
      <c r="DM484" s="50"/>
      <c r="DN484" s="50"/>
      <c r="DO484" s="50"/>
      <c r="DP484" s="50"/>
      <c r="DQ484" s="50"/>
      <c r="DR484" s="50"/>
      <c r="DS484" s="50"/>
      <c r="DT484" s="50"/>
      <c r="DU484" s="50"/>
      <c r="DV484" s="50"/>
      <c r="DW484" s="50"/>
      <c r="DX484" s="50"/>
      <c r="DY484" s="50"/>
      <c r="DZ484" s="50"/>
      <c r="EA484" s="50"/>
      <c r="EB484" s="50"/>
      <c r="EC484" s="50"/>
      <c r="ED484" s="50"/>
      <c r="EE484" s="50"/>
      <c r="EF484" s="50"/>
      <c r="EG484" s="50"/>
      <c r="EH484" s="50"/>
      <c r="EI484" s="50"/>
      <c r="EJ484" s="50"/>
      <c r="EK484" s="50"/>
      <c r="EL484" s="50"/>
      <c r="EM484" s="50"/>
      <c r="EN484" s="50"/>
      <c r="EO484" s="50"/>
      <c r="EP484" s="50"/>
      <c r="EQ484" s="50"/>
      <c r="ER484" s="50"/>
      <c r="ES484" s="50"/>
      <c r="ET484" s="50"/>
      <c r="EU484" s="50"/>
      <c r="EV484" s="50"/>
      <c r="EW484" s="50"/>
      <c r="EX484" s="50"/>
      <c r="EY484" s="50"/>
      <c r="EZ484" s="50"/>
      <c r="FA484" s="50"/>
      <c r="FB484" s="50"/>
      <c r="FC484" s="50"/>
    </row>
    <row r="485" spans="1:159" x14ac:dyDescent="0.2">
      <c r="A485" s="39"/>
      <c r="B485" s="39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  <c r="AZ485" s="50"/>
      <c r="BA485" s="50"/>
      <c r="BB485" s="50"/>
      <c r="BC485" s="50"/>
      <c r="BD485" s="50"/>
      <c r="BE485" s="50"/>
      <c r="BF485" s="50"/>
      <c r="BG485" s="50"/>
      <c r="BH485" s="50"/>
      <c r="BI485" s="50"/>
      <c r="BJ485" s="50"/>
      <c r="BK485" s="50"/>
      <c r="BL485" s="50"/>
      <c r="BM485" s="50"/>
      <c r="BN485" s="50"/>
      <c r="BO485" s="50"/>
      <c r="BP485" s="50"/>
      <c r="BQ485" s="50"/>
      <c r="BR485" s="50"/>
      <c r="BS485" s="50"/>
      <c r="BT485" s="50"/>
      <c r="BU485" s="50"/>
      <c r="BV485" s="50"/>
      <c r="BW485" s="50"/>
      <c r="BX485" s="50"/>
      <c r="BY485" s="50"/>
      <c r="BZ485" s="50"/>
      <c r="CA485" s="50"/>
      <c r="CB485" s="50"/>
      <c r="CC485" s="50"/>
      <c r="CD485" s="50"/>
      <c r="CE485" s="50"/>
      <c r="CF485" s="50"/>
      <c r="CG485" s="50"/>
      <c r="CH485" s="50"/>
      <c r="CI485" s="50"/>
      <c r="CJ485" s="50"/>
      <c r="CK485" s="50"/>
      <c r="CL485" s="50"/>
      <c r="CM485" s="50"/>
      <c r="CN485" s="50"/>
      <c r="CO485" s="50"/>
      <c r="CP485" s="50"/>
      <c r="CQ485" s="50"/>
      <c r="CR485" s="50"/>
      <c r="CS485" s="50"/>
      <c r="CT485" s="50"/>
      <c r="CU485" s="50"/>
      <c r="CV485" s="50"/>
      <c r="CW485" s="50"/>
      <c r="CX485" s="50"/>
      <c r="CY485" s="50"/>
      <c r="CZ485" s="50"/>
      <c r="DA485" s="50"/>
      <c r="DB485" s="50"/>
      <c r="DC485" s="50"/>
      <c r="DD485" s="50"/>
      <c r="DE485" s="50"/>
      <c r="DF485" s="50"/>
      <c r="DG485" s="50"/>
      <c r="DH485" s="50"/>
      <c r="DI485" s="50"/>
      <c r="DJ485" s="50"/>
      <c r="DK485" s="50"/>
      <c r="DL485" s="50"/>
      <c r="DM485" s="50"/>
      <c r="DN485" s="50"/>
      <c r="DO485" s="50"/>
      <c r="DP485" s="50"/>
      <c r="DQ485" s="50"/>
      <c r="DR485" s="50"/>
      <c r="DS485" s="50"/>
      <c r="DT485" s="50"/>
      <c r="DU485" s="50"/>
      <c r="DV485" s="50"/>
      <c r="DW485" s="50"/>
      <c r="DX485" s="50"/>
      <c r="DY485" s="50"/>
      <c r="DZ485" s="50"/>
      <c r="EA485" s="50"/>
      <c r="EB485" s="50"/>
      <c r="EC485" s="50"/>
      <c r="ED485" s="50"/>
      <c r="EE485" s="50"/>
      <c r="EF485" s="50"/>
      <c r="EG485" s="50"/>
      <c r="EH485" s="50"/>
      <c r="EI485" s="50"/>
      <c r="EJ485" s="50"/>
      <c r="EK485" s="50"/>
      <c r="EL485" s="50"/>
      <c r="EM485" s="50"/>
      <c r="EN485" s="50"/>
      <c r="EO485" s="50"/>
      <c r="EP485" s="50"/>
      <c r="EQ485" s="50"/>
      <c r="ER485" s="50"/>
      <c r="ES485" s="50"/>
      <c r="ET485" s="50"/>
      <c r="EU485" s="50"/>
      <c r="EV485" s="50"/>
      <c r="EW485" s="50"/>
      <c r="EX485" s="50"/>
      <c r="EY485" s="50"/>
      <c r="EZ485" s="50"/>
      <c r="FA485" s="50"/>
      <c r="FB485" s="50"/>
      <c r="FC485" s="50"/>
    </row>
    <row r="486" spans="1:159" x14ac:dyDescent="0.2">
      <c r="A486" s="39"/>
      <c r="B486" s="39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  <c r="AY486" s="50"/>
      <c r="AZ486" s="50"/>
      <c r="BA486" s="50"/>
      <c r="BB486" s="50"/>
      <c r="BC486" s="50"/>
      <c r="BD486" s="50"/>
      <c r="BE486" s="50"/>
      <c r="BF486" s="50"/>
      <c r="BG486" s="50"/>
      <c r="BH486" s="50"/>
      <c r="BI486" s="50"/>
      <c r="BJ486" s="50"/>
      <c r="BK486" s="50"/>
      <c r="BL486" s="50"/>
      <c r="BM486" s="50"/>
      <c r="BN486" s="50"/>
      <c r="BO486" s="50"/>
      <c r="BP486" s="50"/>
      <c r="BQ486" s="50"/>
      <c r="BR486" s="50"/>
      <c r="BS486" s="50"/>
      <c r="BT486" s="50"/>
      <c r="BU486" s="50"/>
      <c r="BV486" s="50"/>
      <c r="BW486" s="50"/>
      <c r="BX486" s="50"/>
      <c r="BY486" s="50"/>
      <c r="BZ486" s="50"/>
      <c r="CA486" s="50"/>
      <c r="CB486" s="50"/>
      <c r="CC486" s="50"/>
      <c r="CD486" s="50"/>
      <c r="CE486" s="50"/>
      <c r="CF486" s="50"/>
      <c r="CG486" s="50"/>
      <c r="CH486" s="50"/>
      <c r="CI486" s="50"/>
      <c r="CJ486" s="50"/>
      <c r="CK486" s="50"/>
      <c r="CL486" s="50"/>
      <c r="CM486" s="50"/>
      <c r="CN486" s="50"/>
      <c r="CO486" s="50"/>
      <c r="CP486" s="50"/>
      <c r="CQ486" s="50"/>
      <c r="CR486" s="50"/>
      <c r="CS486" s="50"/>
      <c r="CT486" s="50"/>
      <c r="CU486" s="50"/>
      <c r="CV486" s="50"/>
      <c r="CW486" s="50"/>
      <c r="CX486" s="50"/>
      <c r="CY486" s="50"/>
      <c r="CZ486" s="50"/>
      <c r="DA486" s="50"/>
      <c r="DB486" s="50"/>
      <c r="DC486" s="50"/>
      <c r="DD486" s="50"/>
      <c r="DE486" s="50"/>
      <c r="DF486" s="50"/>
      <c r="DG486" s="50"/>
      <c r="DH486" s="50"/>
      <c r="DI486" s="50"/>
      <c r="DJ486" s="50"/>
      <c r="DK486" s="50"/>
      <c r="DL486" s="50"/>
      <c r="DM486" s="50"/>
      <c r="DN486" s="50"/>
      <c r="DO486" s="50"/>
      <c r="DP486" s="50"/>
      <c r="DQ486" s="50"/>
      <c r="DR486" s="50"/>
      <c r="DS486" s="50"/>
      <c r="DT486" s="50"/>
      <c r="DU486" s="50"/>
      <c r="DV486" s="50"/>
      <c r="DW486" s="50"/>
      <c r="DX486" s="50"/>
      <c r="DY486" s="50"/>
      <c r="DZ486" s="50"/>
      <c r="EA486" s="50"/>
      <c r="EB486" s="50"/>
      <c r="EC486" s="50"/>
      <c r="ED486" s="50"/>
      <c r="EE486" s="50"/>
      <c r="EF486" s="50"/>
      <c r="EG486" s="50"/>
      <c r="EH486" s="50"/>
      <c r="EI486" s="50"/>
      <c r="EJ486" s="50"/>
      <c r="EK486" s="50"/>
      <c r="EL486" s="50"/>
      <c r="EM486" s="50"/>
      <c r="EN486" s="50"/>
      <c r="EO486" s="50"/>
      <c r="EP486" s="50"/>
      <c r="EQ486" s="50"/>
      <c r="ER486" s="50"/>
      <c r="ES486" s="50"/>
      <c r="ET486" s="50"/>
      <c r="EU486" s="50"/>
      <c r="EV486" s="50"/>
      <c r="EW486" s="50"/>
      <c r="EX486" s="50"/>
      <c r="EY486" s="50"/>
      <c r="EZ486" s="50"/>
      <c r="FA486" s="50"/>
      <c r="FB486" s="50"/>
      <c r="FC486" s="50"/>
    </row>
    <row r="487" spans="1:159" x14ac:dyDescent="0.2">
      <c r="A487" s="39"/>
      <c r="B487" s="39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  <c r="AY487" s="50"/>
      <c r="AZ487" s="50"/>
      <c r="BA487" s="50"/>
      <c r="BB487" s="50"/>
      <c r="BC487" s="50"/>
      <c r="BD487" s="50"/>
      <c r="BE487" s="50"/>
      <c r="BF487" s="50"/>
      <c r="BG487" s="50"/>
      <c r="BH487" s="50"/>
      <c r="BI487" s="50"/>
      <c r="BJ487" s="50"/>
      <c r="BK487" s="50"/>
      <c r="BL487" s="50"/>
      <c r="BM487" s="50"/>
      <c r="BN487" s="50"/>
      <c r="BO487" s="50"/>
      <c r="BP487" s="50"/>
      <c r="BQ487" s="50"/>
      <c r="BR487" s="50"/>
      <c r="BS487" s="50"/>
      <c r="BT487" s="50"/>
      <c r="BU487" s="50"/>
      <c r="BV487" s="50"/>
      <c r="BW487" s="50"/>
      <c r="BX487" s="50"/>
      <c r="BY487" s="50"/>
      <c r="BZ487" s="50"/>
      <c r="CA487" s="50"/>
      <c r="CB487" s="50"/>
      <c r="CC487" s="50"/>
      <c r="CD487" s="50"/>
      <c r="CE487" s="50"/>
      <c r="CF487" s="50"/>
      <c r="CG487" s="50"/>
      <c r="CH487" s="50"/>
      <c r="CI487" s="50"/>
      <c r="CJ487" s="50"/>
      <c r="CK487" s="50"/>
      <c r="CL487" s="50"/>
      <c r="CM487" s="50"/>
      <c r="CN487" s="50"/>
      <c r="CO487" s="50"/>
      <c r="CP487" s="50"/>
      <c r="CQ487" s="50"/>
      <c r="CR487" s="50"/>
      <c r="CS487" s="50"/>
      <c r="CT487" s="50"/>
      <c r="CU487" s="50"/>
      <c r="CV487" s="50"/>
      <c r="CW487" s="50"/>
      <c r="CX487" s="50"/>
      <c r="CY487" s="50"/>
      <c r="CZ487" s="50"/>
      <c r="DA487" s="50"/>
      <c r="DB487" s="50"/>
      <c r="DC487" s="50"/>
      <c r="DD487" s="50"/>
      <c r="DE487" s="50"/>
      <c r="DF487" s="50"/>
      <c r="DG487" s="50"/>
      <c r="DH487" s="50"/>
      <c r="DI487" s="50"/>
      <c r="DJ487" s="50"/>
      <c r="DK487" s="50"/>
      <c r="DL487" s="50"/>
      <c r="DM487" s="50"/>
      <c r="DN487" s="50"/>
      <c r="DO487" s="50"/>
      <c r="DP487" s="50"/>
      <c r="DQ487" s="50"/>
      <c r="DR487" s="50"/>
      <c r="DS487" s="50"/>
      <c r="DT487" s="50"/>
      <c r="DU487" s="50"/>
      <c r="DV487" s="50"/>
      <c r="DW487" s="50"/>
      <c r="DX487" s="50"/>
      <c r="DY487" s="50"/>
      <c r="DZ487" s="50"/>
      <c r="EA487" s="50"/>
      <c r="EB487" s="50"/>
      <c r="EC487" s="50"/>
      <c r="ED487" s="50"/>
      <c r="EE487" s="50"/>
      <c r="EF487" s="50"/>
      <c r="EG487" s="50"/>
      <c r="EH487" s="50"/>
      <c r="EI487" s="50"/>
      <c r="EJ487" s="50"/>
      <c r="EK487" s="50"/>
      <c r="EL487" s="50"/>
      <c r="EM487" s="50"/>
      <c r="EN487" s="50"/>
      <c r="EO487" s="50"/>
      <c r="EP487" s="50"/>
      <c r="EQ487" s="50"/>
      <c r="ER487" s="50"/>
      <c r="ES487" s="50"/>
      <c r="ET487" s="50"/>
      <c r="EU487" s="50"/>
      <c r="EV487" s="50"/>
      <c r="EW487" s="50"/>
      <c r="EX487" s="50"/>
      <c r="EY487" s="50"/>
      <c r="EZ487" s="50"/>
      <c r="FA487" s="50"/>
      <c r="FB487" s="50"/>
      <c r="FC487" s="50"/>
    </row>
    <row r="488" spans="1:159" x14ac:dyDescent="0.2">
      <c r="A488" s="39"/>
      <c r="B488" s="39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  <c r="AY488" s="50"/>
      <c r="AZ488" s="50"/>
      <c r="BA488" s="50"/>
      <c r="BB488" s="50"/>
      <c r="BC488" s="50"/>
      <c r="BD488" s="50"/>
      <c r="BE488" s="50"/>
      <c r="BF488" s="50"/>
      <c r="BG488" s="50"/>
      <c r="BH488" s="50"/>
      <c r="BI488" s="50"/>
      <c r="BJ488" s="50"/>
      <c r="BK488" s="50"/>
      <c r="BL488" s="50"/>
      <c r="BM488" s="50"/>
      <c r="BN488" s="50"/>
      <c r="BO488" s="50"/>
      <c r="BP488" s="50"/>
      <c r="BQ488" s="50"/>
      <c r="BR488" s="50"/>
      <c r="BS488" s="50"/>
      <c r="BT488" s="50"/>
      <c r="BU488" s="50"/>
      <c r="BV488" s="50"/>
      <c r="BW488" s="50"/>
      <c r="BX488" s="50"/>
      <c r="BY488" s="50"/>
      <c r="BZ488" s="50"/>
      <c r="CA488" s="50"/>
      <c r="CB488" s="50"/>
      <c r="CC488" s="50"/>
      <c r="CD488" s="50"/>
      <c r="CE488" s="50"/>
      <c r="CF488" s="50"/>
      <c r="CG488" s="50"/>
      <c r="CH488" s="50"/>
      <c r="CI488" s="50"/>
      <c r="CJ488" s="50"/>
      <c r="CK488" s="50"/>
      <c r="CL488" s="50"/>
      <c r="CM488" s="50"/>
      <c r="CN488" s="50"/>
      <c r="CO488" s="50"/>
      <c r="CP488" s="50"/>
      <c r="CQ488" s="50"/>
      <c r="CR488" s="50"/>
      <c r="CS488" s="50"/>
      <c r="CT488" s="50"/>
      <c r="CU488" s="50"/>
      <c r="CV488" s="50"/>
      <c r="CW488" s="50"/>
      <c r="CX488" s="50"/>
      <c r="CY488" s="50"/>
      <c r="CZ488" s="50"/>
      <c r="DA488" s="50"/>
      <c r="DB488" s="50"/>
      <c r="DC488" s="50"/>
      <c r="DD488" s="50"/>
      <c r="DE488" s="50"/>
      <c r="DF488" s="50"/>
      <c r="DG488" s="50"/>
      <c r="DH488" s="50"/>
      <c r="DI488" s="50"/>
      <c r="DJ488" s="50"/>
      <c r="DK488" s="50"/>
      <c r="DL488" s="50"/>
      <c r="DM488" s="50"/>
      <c r="DN488" s="50"/>
      <c r="DO488" s="50"/>
      <c r="DP488" s="50"/>
      <c r="DQ488" s="50"/>
      <c r="DR488" s="50"/>
      <c r="DS488" s="50"/>
      <c r="DT488" s="50"/>
      <c r="DU488" s="50"/>
      <c r="DV488" s="50"/>
      <c r="DW488" s="50"/>
      <c r="DX488" s="50"/>
      <c r="DY488" s="50"/>
      <c r="DZ488" s="50"/>
      <c r="EA488" s="50"/>
      <c r="EB488" s="50"/>
      <c r="EC488" s="50"/>
      <c r="ED488" s="50"/>
      <c r="EE488" s="50"/>
      <c r="EF488" s="50"/>
      <c r="EG488" s="50"/>
      <c r="EH488" s="50"/>
      <c r="EI488" s="50"/>
      <c r="EJ488" s="50"/>
      <c r="EK488" s="50"/>
      <c r="EL488" s="50"/>
      <c r="EM488" s="50"/>
      <c r="EN488" s="50"/>
      <c r="EO488" s="50"/>
      <c r="EP488" s="50"/>
      <c r="EQ488" s="50"/>
      <c r="ER488" s="50"/>
      <c r="ES488" s="50"/>
      <c r="ET488" s="50"/>
      <c r="EU488" s="50"/>
      <c r="EV488" s="50"/>
      <c r="EW488" s="50"/>
      <c r="EX488" s="50"/>
      <c r="EY488" s="50"/>
      <c r="EZ488" s="50"/>
      <c r="FA488" s="50"/>
      <c r="FB488" s="50"/>
      <c r="FC488" s="50"/>
    </row>
    <row r="489" spans="1:159" x14ac:dyDescent="0.2">
      <c r="A489" s="39"/>
      <c r="B489" s="39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  <c r="AY489" s="50"/>
      <c r="AZ489" s="50"/>
      <c r="BA489" s="50"/>
      <c r="BB489" s="50"/>
      <c r="BC489" s="50"/>
      <c r="BD489" s="50"/>
      <c r="BE489" s="50"/>
      <c r="BF489" s="50"/>
      <c r="BG489" s="50"/>
      <c r="BH489" s="50"/>
      <c r="BI489" s="50"/>
      <c r="BJ489" s="50"/>
      <c r="BK489" s="50"/>
      <c r="BL489" s="50"/>
      <c r="BM489" s="50"/>
      <c r="BN489" s="50"/>
      <c r="BO489" s="50"/>
      <c r="BP489" s="50"/>
      <c r="BQ489" s="50"/>
      <c r="BR489" s="50"/>
      <c r="BS489" s="50"/>
      <c r="BT489" s="50"/>
      <c r="BU489" s="50"/>
      <c r="BV489" s="50"/>
      <c r="BW489" s="50"/>
      <c r="BX489" s="50"/>
      <c r="BY489" s="50"/>
      <c r="BZ489" s="50"/>
      <c r="CA489" s="50"/>
      <c r="CB489" s="50"/>
      <c r="CC489" s="50"/>
      <c r="CD489" s="50"/>
      <c r="CE489" s="50"/>
      <c r="CF489" s="50"/>
      <c r="CG489" s="50"/>
      <c r="CH489" s="50"/>
      <c r="CI489" s="50"/>
      <c r="CJ489" s="50"/>
      <c r="CK489" s="50"/>
      <c r="CL489" s="50"/>
      <c r="CM489" s="50"/>
      <c r="CN489" s="50"/>
      <c r="CO489" s="50"/>
      <c r="CP489" s="50"/>
      <c r="CQ489" s="50"/>
      <c r="CR489" s="50"/>
      <c r="CS489" s="50"/>
      <c r="CT489" s="50"/>
      <c r="CU489" s="50"/>
      <c r="CV489" s="50"/>
      <c r="CW489" s="50"/>
      <c r="CX489" s="50"/>
      <c r="CY489" s="50"/>
      <c r="CZ489" s="50"/>
      <c r="DA489" s="50"/>
      <c r="DB489" s="50"/>
      <c r="DC489" s="50"/>
      <c r="DD489" s="50"/>
      <c r="DE489" s="50"/>
      <c r="DF489" s="50"/>
      <c r="DG489" s="50"/>
      <c r="DH489" s="50"/>
      <c r="DI489" s="50"/>
      <c r="DJ489" s="50"/>
      <c r="DK489" s="50"/>
      <c r="DL489" s="50"/>
      <c r="DM489" s="50"/>
      <c r="DN489" s="50"/>
      <c r="DO489" s="50"/>
      <c r="DP489" s="50"/>
      <c r="DQ489" s="50"/>
      <c r="DR489" s="50"/>
      <c r="DS489" s="50"/>
      <c r="DT489" s="50"/>
      <c r="DU489" s="50"/>
      <c r="DV489" s="50"/>
      <c r="DW489" s="50"/>
      <c r="DX489" s="50"/>
      <c r="DY489" s="50"/>
      <c r="DZ489" s="50"/>
      <c r="EA489" s="50"/>
      <c r="EB489" s="50"/>
      <c r="EC489" s="50"/>
      <c r="ED489" s="50"/>
      <c r="EE489" s="50"/>
      <c r="EF489" s="50"/>
      <c r="EG489" s="50"/>
      <c r="EH489" s="50"/>
      <c r="EI489" s="50"/>
      <c r="EJ489" s="50"/>
      <c r="EK489" s="50"/>
      <c r="EL489" s="50"/>
      <c r="EM489" s="50"/>
      <c r="EN489" s="50"/>
      <c r="EO489" s="50"/>
      <c r="EP489" s="50"/>
      <c r="EQ489" s="50"/>
      <c r="ER489" s="50"/>
      <c r="ES489" s="50"/>
      <c r="ET489" s="50"/>
      <c r="EU489" s="50"/>
      <c r="EV489" s="50"/>
      <c r="EW489" s="50"/>
      <c r="EX489" s="50"/>
      <c r="EY489" s="50"/>
      <c r="EZ489" s="50"/>
      <c r="FA489" s="50"/>
      <c r="FB489" s="50"/>
      <c r="FC489" s="50"/>
    </row>
    <row r="490" spans="1:159" x14ac:dyDescent="0.2">
      <c r="A490" s="39"/>
      <c r="B490" s="39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  <c r="AY490" s="50"/>
      <c r="AZ490" s="50"/>
      <c r="BA490" s="50"/>
      <c r="BB490" s="50"/>
      <c r="BC490" s="50"/>
      <c r="BD490" s="50"/>
      <c r="BE490" s="50"/>
      <c r="BF490" s="50"/>
      <c r="BG490" s="50"/>
      <c r="BH490" s="50"/>
      <c r="BI490" s="50"/>
      <c r="BJ490" s="50"/>
      <c r="BK490" s="50"/>
      <c r="BL490" s="50"/>
      <c r="BM490" s="50"/>
      <c r="BN490" s="50"/>
      <c r="BO490" s="50"/>
      <c r="BP490" s="50"/>
      <c r="BQ490" s="50"/>
      <c r="BR490" s="50"/>
      <c r="BS490" s="50"/>
      <c r="BT490" s="50"/>
      <c r="BU490" s="50"/>
      <c r="BV490" s="50"/>
      <c r="BW490" s="50"/>
      <c r="BX490" s="50"/>
      <c r="BY490" s="50"/>
      <c r="BZ490" s="50"/>
      <c r="CA490" s="50"/>
      <c r="CB490" s="50"/>
      <c r="CC490" s="50"/>
      <c r="CD490" s="50"/>
      <c r="CE490" s="50"/>
      <c r="CF490" s="50"/>
      <c r="CG490" s="50"/>
      <c r="CH490" s="50"/>
      <c r="CI490" s="50"/>
      <c r="CJ490" s="50"/>
      <c r="CK490" s="50"/>
      <c r="CL490" s="50"/>
      <c r="CM490" s="50"/>
      <c r="CN490" s="50"/>
      <c r="CO490" s="50"/>
      <c r="CP490" s="50"/>
      <c r="CQ490" s="50"/>
      <c r="CR490" s="50"/>
      <c r="CS490" s="50"/>
      <c r="CT490" s="50"/>
      <c r="CU490" s="50"/>
      <c r="CV490" s="50"/>
      <c r="CW490" s="50"/>
      <c r="CX490" s="50"/>
      <c r="CY490" s="50"/>
      <c r="CZ490" s="50"/>
      <c r="DA490" s="50"/>
      <c r="DB490" s="50"/>
      <c r="DC490" s="50"/>
      <c r="DD490" s="50"/>
      <c r="DE490" s="50"/>
      <c r="DF490" s="50"/>
      <c r="DG490" s="50"/>
      <c r="DH490" s="50"/>
      <c r="DI490" s="50"/>
      <c r="DJ490" s="50"/>
      <c r="DK490" s="50"/>
      <c r="DL490" s="50"/>
      <c r="DM490" s="50"/>
      <c r="DN490" s="50"/>
      <c r="DO490" s="50"/>
      <c r="DP490" s="50"/>
      <c r="DQ490" s="50"/>
      <c r="DR490" s="50"/>
      <c r="DS490" s="50"/>
      <c r="DT490" s="50"/>
      <c r="DU490" s="50"/>
      <c r="DV490" s="50"/>
      <c r="DW490" s="50"/>
      <c r="DX490" s="50"/>
      <c r="DY490" s="50"/>
      <c r="DZ490" s="50"/>
      <c r="EA490" s="50"/>
      <c r="EB490" s="50"/>
      <c r="EC490" s="50"/>
      <c r="ED490" s="50"/>
      <c r="EE490" s="50"/>
      <c r="EF490" s="50"/>
      <c r="EG490" s="50"/>
      <c r="EH490" s="50"/>
      <c r="EI490" s="50"/>
      <c r="EJ490" s="50"/>
      <c r="EK490" s="50"/>
      <c r="EL490" s="50"/>
      <c r="EM490" s="50"/>
      <c r="EN490" s="50"/>
      <c r="EO490" s="50"/>
      <c r="EP490" s="50"/>
      <c r="EQ490" s="50"/>
      <c r="ER490" s="50"/>
      <c r="ES490" s="50"/>
      <c r="ET490" s="50"/>
      <c r="EU490" s="50"/>
      <c r="EV490" s="50"/>
      <c r="EW490" s="50"/>
      <c r="EX490" s="50"/>
      <c r="EY490" s="50"/>
      <c r="EZ490" s="50"/>
      <c r="FA490" s="50"/>
      <c r="FB490" s="50"/>
      <c r="FC490" s="50"/>
    </row>
    <row r="491" spans="1:159" x14ac:dyDescent="0.2">
      <c r="A491" s="39"/>
      <c r="B491" s="39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  <c r="AY491" s="50"/>
      <c r="AZ491" s="50"/>
      <c r="BA491" s="50"/>
      <c r="BB491" s="50"/>
      <c r="BC491" s="50"/>
      <c r="BD491" s="50"/>
      <c r="BE491" s="50"/>
      <c r="BF491" s="50"/>
      <c r="BG491" s="50"/>
      <c r="BH491" s="50"/>
      <c r="BI491" s="50"/>
      <c r="BJ491" s="50"/>
      <c r="BK491" s="50"/>
      <c r="BL491" s="50"/>
      <c r="BM491" s="50"/>
      <c r="BN491" s="50"/>
      <c r="BO491" s="50"/>
      <c r="BP491" s="50"/>
      <c r="BQ491" s="50"/>
      <c r="BR491" s="50"/>
      <c r="BS491" s="50"/>
      <c r="BT491" s="50"/>
      <c r="BU491" s="50"/>
      <c r="BV491" s="50"/>
      <c r="BW491" s="50"/>
      <c r="BX491" s="50"/>
      <c r="BY491" s="50"/>
      <c r="BZ491" s="50"/>
      <c r="CA491" s="50"/>
      <c r="CB491" s="50"/>
      <c r="CC491" s="50"/>
      <c r="CD491" s="50"/>
      <c r="CE491" s="50"/>
      <c r="CF491" s="50"/>
      <c r="CG491" s="50"/>
      <c r="CH491" s="50"/>
      <c r="CI491" s="50"/>
      <c r="CJ491" s="50"/>
      <c r="CK491" s="50"/>
      <c r="CL491" s="50"/>
      <c r="CM491" s="50"/>
      <c r="CN491" s="50"/>
      <c r="CO491" s="50"/>
      <c r="CP491" s="50"/>
      <c r="CQ491" s="50"/>
      <c r="CR491" s="50"/>
      <c r="CS491" s="50"/>
      <c r="CT491" s="50"/>
      <c r="CU491" s="50"/>
      <c r="CV491" s="50"/>
      <c r="CW491" s="50"/>
      <c r="CX491" s="50"/>
      <c r="CY491" s="50"/>
      <c r="CZ491" s="50"/>
      <c r="DA491" s="50"/>
      <c r="DB491" s="50"/>
      <c r="DC491" s="50"/>
      <c r="DD491" s="50"/>
      <c r="DE491" s="50"/>
      <c r="DF491" s="50"/>
      <c r="DG491" s="50"/>
      <c r="DH491" s="50"/>
      <c r="DI491" s="50"/>
      <c r="DJ491" s="50"/>
      <c r="DK491" s="50"/>
      <c r="DL491" s="50"/>
      <c r="DM491" s="50"/>
      <c r="DN491" s="50"/>
      <c r="DO491" s="50"/>
      <c r="DP491" s="50"/>
      <c r="DQ491" s="50"/>
      <c r="DR491" s="50"/>
      <c r="DS491" s="50"/>
      <c r="DT491" s="50"/>
      <c r="DU491" s="50"/>
      <c r="DV491" s="50"/>
      <c r="DW491" s="50"/>
      <c r="DX491" s="50"/>
      <c r="DY491" s="50"/>
      <c r="DZ491" s="50"/>
      <c r="EA491" s="50"/>
      <c r="EB491" s="50"/>
      <c r="EC491" s="50"/>
      <c r="ED491" s="50"/>
      <c r="EE491" s="50"/>
      <c r="EF491" s="50"/>
      <c r="EG491" s="50"/>
      <c r="EH491" s="50"/>
      <c r="EI491" s="50"/>
      <c r="EJ491" s="50"/>
      <c r="EK491" s="50"/>
      <c r="EL491" s="50"/>
      <c r="EM491" s="50"/>
      <c r="EN491" s="50"/>
      <c r="EO491" s="50"/>
      <c r="EP491" s="50"/>
      <c r="EQ491" s="50"/>
      <c r="ER491" s="50"/>
      <c r="ES491" s="50"/>
      <c r="ET491" s="50"/>
      <c r="EU491" s="50"/>
      <c r="EV491" s="50"/>
      <c r="EW491" s="50"/>
      <c r="EX491" s="50"/>
      <c r="EY491" s="50"/>
      <c r="EZ491" s="50"/>
      <c r="FA491" s="50"/>
      <c r="FB491" s="50"/>
      <c r="FC491" s="50"/>
    </row>
    <row r="492" spans="1:159" x14ac:dyDescent="0.2">
      <c r="A492" s="39"/>
      <c r="B492" s="39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  <c r="AY492" s="50"/>
      <c r="AZ492" s="50"/>
      <c r="BA492" s="50"/>
      <c r="BB492" s="50"/>
      <c r="BC492" s="50"/>
      <c r="BD492" s="50"/>
      <c r="BE492" s="50"/>
      <c r="BF492" s="50"/>
      <c r="BG492" s="50"/>
      <c r="BH492" s="50"/>
      <c r="BI492" s="50"/>
      <c r="BJ492" s="50"/>
      <c r="BK492" s="50"/>
      <c r="BL492" s="50"/>
      <c r="BM492" s="50"/>
      <c r="BN492" s="50"/>
      <c r="BO492" s="50"/>
      <c r="BP492" s="50"/>
      <c r="BQ492" s="50"/>
      <c r="BR492" s="50"/>
      <c r="BS492" s="50"/>
      <c r="BT492" s="50"/>
      <c r="BU492" s="50"/>
      <c r="BV492" s="50"/>
      <c r="BW492" s="50"/>
      <c r="BX492" s="50"/>
      <c r="BY492" s="50"/>
      <c r="BZ492" s="50"/>
      <c r="CA492" s="50"/>
      <c r="CB492" s="50"/>
      <c r="CC492" s="50"/>
      <c r="CD492" s="50"/>
      <c r="CE492" s="50"/>
      <c r="CF492" s="50"/>
      <c r="CG492" s="50"/>
      <c r="CH492" s="50"/>
      <c r="CI492" s="50"/>
      <c r="CJ492" s="50"/>
      <c r="CK492" s="50"/>
      <c r="CL492" s="50"/>
      <c r="CM492" s="50"/>
      <c r="CN492" s="50"/>
      <c r="CO492" s="50"/>
      <c r="CP492" s="50"/>
      <c r="CQ492" s="50"/>
      <c r="CR492" s="50"/>
      <c r="CS492" s="50"/>
      <c r="CT492" s="50"/>
      <c r="CU492" s="50"/>
      <c r="CV492" s="50"/>
      <c r="CW492" s="50"/>
      <c r="CX492" s="50"/>
      <c r="CY492" s="50"/>
      <c r="CZ492" s="50"/>
      <c r="DA492" s="50"/>
      <c r="DB492" s="50"/>
      <c r="DC492" s="50"/>
      <c r="DD492" s="50"/>
      <c r="DE492" s="50"/>
      <c r="DF492" s="50"/>
      <c r="DG492" s="50"/>
      <c r="DH492" s="50"/>
      <c r="DI492" s="50"/>
      <c r="DJ492" s="50"/>
      <c r="DK492" s="50"/>
      <c r="DL492" s="50"/>
      <c r="DM492" s="50"/>
      <c r="DN492" s="50"/>
      <c r="DO492" s="50"/>
      <c r="DP492" s="50"/>
      <c r="DQ492" s="50"/>
      <c r="DR492" s="50"/>
      <c r="DS492" s="50"/>
      <c r="DT492" s="50"/>
      <c r="DU492" s="50"/>
      <c r="DV492" s="50"/>
      <c r="DW492" s="50"/>
      <c r="DX492" s="50"/>
      <c r="DY492" s="50"/>
      <c r="DZ492" s="50"/>
      <c r="EA492" s="50"/>
      <c r="EB492" s="50"/>
      <c r="EC492" s="50"/>
      <c r="ED492" s="50"/>
      <c r="EE492" s="50"/>
      <c r="EF492" s="50"/>
      <c r="EG492" s="50"/>
      <c r="EH492" s="50"/>
      <c r="EI492" s="50"/>
      <c r="EJ492" s="50"/>
      <c r="EK492" s="50"/>
      <c r="EL492" s="50"/>
      <c r="EM492" s="50"/>
      <c r="EN492" s="50"/>
      <c r="EO492" s="50"/>
      <c r="EP492" s="50"/>
      <c r="EQ492" s="50"/>
      <c r="ER492" s="50"/>
      <c r="ES492" s="50"/>
      <c r="ET492" s="50"/>
      <c r="EU492" s="50"/>
      <c r="EV492" s="50"/>
      <c r="EW492" s="50"/>
      <c r="EX492" s="50"/>
      <c r="EY492" s="50"/>
      <c r="EZ492" s="50"/>
      <c r="FA492" s="50"/>
      <c r="FB492" s="50"/>
      <c r="FC492" s="50"/>
    </row>
    <row r="493" spans="1:159" x14ac:dyDescent="0.2">
      <c r="A493" s="39"/>
      <c r="B493" s="39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  <c r="AY493" s="50"/>
      <c r="AZ493" s="50"/>
      <c r="BA493" s="50"/>
      <c r="BB493" s="50"/>
      <c r="BC493" s="50"/>
      <c r="BD493" s="50"/>
      <c r="BE493" s="50"/>
      <c r="BF493" s="50"/>
      <c r="BG493" s="50"/>
      <c r="BH493" s="50"/>
      <c r="BI493" s="50"/>
      <c r="BJ493" s="50"/>
      <c r="BK493" s="50"/>
      <c r="BL493" s="50"/>
      <c r="BM493" s="50"/>
      <c r="BN493" s="50"/>
      <c r="BO493" s="50"/>
      <c r="BP493" s="50"/>
      <c r="BQ493" s="50"/>
      <c r="BR493" s="50"/>
      <c r="BS493" s="50"/>
      <c r="BT493" s="50"/>
      <c r="BU493" s="50"/>
      <c r="BV493" s="50"/>
      <c r="BW493" s="50"/>
      <c r="BX493" s="50"/>
      <c r="BY493" s="50"/>
      <c r="BZ493" s="50"/>
      <c r="CA493" s="50"/>
      <c r="CB493" s="50"/>
      <c r="CC493" s="50"/>
      <c r="CD493" s="50"/>
      <c r="CE493" s="50"/>
      <c r="CF493" s="50"/>
      <c r="CG493" s="50"/>
      <c r="CH493" s="50"/>
      <c r="CI493" s="50"/>
      <c r="CJ493" s="50"/>
      <c r="CK493" s="50"/>
      <c r="CL493" s="50"/>
      <c r="CM493" s="50"/>
      <c r="CN493" s="50"/>
      <c r="CO493" s="50"/>
      <c r="CP493" s="50"/>
      <c r="CQ493" s="50"/>
      <c r="CR493" s="50"/>
      <c r="CS493" s="50"/>
      <c r="CT493" s="50"/>
      <c r="CU493" s="50"/>
      <c r="CV493" s="50"/>
      <c r="CW493" s="50"/>
      <c r="CX493" s="50"/>
      <c r="CY493" s="50"/>
      <c r="CZ493" s="50"/>
      <c r="DA493" s="50"/>
      <c r="DB493" s="50"/>
      <c r="DC493" s="50"/>
      <c r="DD493" s="50"/>
      <c r="DE493" s="50"/>
      <c r="DF493" s="50"/>
      <c r="DG493" s="50"/>
      <c r="DH493" s="50"/>
      <c r="DI493" s="50"/>
      <c r="DJ493" s="50"/>
      <c r="DK493" s="50"/>
      <c r="DL493" s="50"/>
      <c r="DM493" s="50"/>
      <c r="DN493" s="50"/>
      <c r="DO493" s="50"/>
      <c r="DP493" s="50"/>
      <c r="DQ493" s="50"/>
      <c r="DR493" s="50"/>
      <c r="DS493" s="50"/>
      <c r="DT493" s="50"/>
      <c r="DU493" s="50"/>
      <c r="DV493" s="50"/>
      <c r="DW493" s="50"/>
      <c r="DX493" s="50"/>
      <c r="DY493" s="50"/>
      <c r="DZ493" s="50"/>
      <c r="EA493" s="50"/>
      <c r="EB493" s="50"/>
      <c r="EC493" s="50"/>
      <c r="ED493" s="50"/>
      <c r="EE493" s="50"/>
      <c r="EF493" s="50"/>
      <c r="EG493" s="50"/>
      <c r="EH493" s="50"/>
      <c r="EI493" s="50"/>
      <c r="EJ493" s="50"/>
      <c r="EK493" s="50"/>
      <c r="EL493" s="50"/>
      <c r="EM493" s="50"/>
      <c r="EN493" s="50"/>
      <c r="EO493" s="50"/>
      <c r="EP493" s="50"/>
      <c r="EQ493" s="50"/>
      <c r="ER493" s="50"/>
      <c r="ES493" s="50"/>
      <c r="ET493" s="50"/>
      <c r="EU493" s="50"/>
      <c r="EV493" s="50"/>
      <c r="EW493" s="50"/>
      <c r="EX493" s="50"/>
      <c r="EY493" s="50"/>
      <c r="EZ493" s="50"/>
      <c r="FA493" s="50"/>
      <c r="FB493" s="50"/>
      <c r="FC493" s="50"/>
    </row>
    <row r="494" spans="1:159" x14ac:dyDescent="0.2">
      <c r="A494" s="39"/>
      <c r="B494" s="39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  <c r="AY494" s="50"/>
      <c r="AZ494" s="50"/>
      <c r="BA494" s="50"/>
      <c r="BB494" s="50"/>
      <c r="BC494" s="50"/>
      <c r="BD494" s="50"/>
      <c r="BE494" s="50"/>
      <c r="BF494" s="50"/>
      <c r="BG494" s="50"/>
      <c r="BH494" s="50"/>
      <c r="BI494" s="50"/>
      <c r="BJ494" s="50"/>
      <c r="BK494" s="50"/>
      <c r="BL494" s="50"/>
      <c r="BM494" s="50"/>
      <c r="BN494" s="50"/>
      <c r="BO494" s="50"/>
      <c r="BP494" s="50"/>
      <c r="BQ494" s="50"/>
      <c r="BR494" s="50"/>
      <c r="BS494" s="50"/>
      <c r="BT494" s="50"/>
      <c r="BU494" s="50"/>
      <c r="BV494" s="50"/>
      <c r="BW494" s="50"/>
      <c r="BX494" s="50"/>
      <c r="BY494" s="50"/>
      <c r="BZ494" s="50"/>
      <c r="CA494" s="50"/>
      <c r="CB494" s="50"/>
      <c r="CC494" s="50"/>
      <c r="CD494" s="50"/>
      <c r="CE494" s="50"/>
      <c r="CF494" s="50"/>
      <c r="CG494" s="50"/>
      <c r="CH494" s="50"/>
      <c r="CI494" s="50"/>
      <c r="CJ494" s="50"/>
      <c r="CK494" s="50"/>
      <c r="CL494" s="50"/>
      <c r="CM494" s="50"/>
      <c r="CN494" s="50"/>
      <c r="CO494" s="50"/>
      <c r="CP494" s="50"/>
      <c r="CQ494" s="50"/>
      <c r="CR494" s="50"/>
      <c r="CS494" s="50"/>
      <c r="CT494" s="50"/>
      <c r="CU494" s="50"/>
      <c r="CV494" s="50"/>
      <c r="CW494" s="50"/>
      <c r="CX494" s="50"/>
      <c r="CY494" s="50"/>
      <c r="CZ494" s="50"/>
      <c r="DA494" s="50"/>
      <c r="DB494" s="50"/>
      <c r="DC494" s="50"/>
      <c r="DD494" s="50"/>
      <c r="DE494" s="50"/>
      <c r="DF494" s="50"/>
      <c r="DG494" s="50"/>
      <c r="DH494" s="50"/>
      <c r="DI494" s="50"/>
      <c r="DJ494" s="50"/>
      <c r="DK494" s="50"/>
      <c r="DL494" s="50"/>
      <c r="DM494" s="50"/>
      <c r="DN494" s="50"/>
      <c r="DO494" s="50"/>
      <c r="DP494" s="50"/>
      <c r="DQ494" s="50"/>
      <c r="DR494" s="50"/>
      <c r="DS494" s="50"/>
      <c r="DT494" s="50"/>
      <c r="DU494" s="50"/>
      <c r="DV494" s="50"/>
      <c r="DW494" s="50"/>
      <c r="DX494" s="50"/>
      <c r="DY494" s="50"/>
      <c r="DZ494" s="50"/>
      <c r="EA494" s="50"/>
      <c r="EB494" s="50"/>
      <c r="EC494" s="50"/>
      <c r="ED494" s="50"/>
      <c r="EE494" s="50"/>
      <c r="EF494" s="50"/>
      <c r="EG494" s="50"/>
      <c r="EH494" s="50"/>
      <c r="EI494" s="50"/>
      <c r="EJ494" s="50"/>
      <c r="EK494" s="50"/>
      <c r="EL494" s="50"/>
      <c r="EM494" s="50"/>
      <c r="EN494" s="50"/>
      <c r="EO494" s="50"/>
      <c r="EP494" s="50"/>
      <c r="EQ494" s="50"/>
      <c r="ER494" s="50"/>
      <c r="ES494" s="50"/>
      <c r="ET494" s="50"/>
      <c r="EU494" s="50"/>
      <c r="EV494" s="50"/>
      <c r="EW494" s="50"/>
      <c r="EX494" s="50"/>
      <c r="EY494" s="50"/>
      <c r="EZ494" s="50"/>
      <c r="FA494" s="50"/>
      <c r="FB494" s="50"/>
      <c r="FC494" s="50"/>
    </row>
    <row r="495" spans="1:159" x14ac:dyDescent="0.2">
      <c r="A495" s="39"/>
      <c r="B495" s="39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  <c r="AY495" s="50"/>
      <c r="AZ495" s="50"/>
      <c r="BA495" s="50"/>
      <c r="BB495" s="50"/>
      <c r="BC495" s="50"/>
      <c r="BD495" s="50"/>
      <c r="BE495" s="50"/>
      <c r="BF495" s="50"/>
      <c r="BG495" s="50"/>
      <c r="BH495" s="50"/>
      <c r="BI495" s="50"/>
      <c r="BJ495" s="50"/>
      <c r="BK495" s="50"/>
      <c r="BL495" s="50"/>
      <c r="BM495" s="50"/>
      <c r="BN495" s="50"/>
      <c r="BO495" s="50"/>
      <c r="BP495" s="50"/>
      <c r="BQ495" s="50"/>
      <c r="BR495" s="50"/>
      <c r="BS495" s="50"/>
      <c r="BT495" s="50"/>
      <c r="BU495" s="50"/>
      <c r="BV495" s="50"/>
      <c r="BW495" s="50"/>
      <c r="BX495" s="50"/>
      <c r="BY495" s="50"/>
      <c r="BZ495" s="50"/>
      <c r="CA495" s="50"/>
      <c r="CB495" s="50"/>
      <c r="CC495" s="50"/>
      <c r="CD495" s="50"/>
      <c r="CE495" s="50"/>
      <c r="CF495" s="50"/>
      <c r="CG495" s="50"/>
      <c r="CH495" s="50"/>
      <c r="CI495" s="50"/>
      <c r="CJ495" s="50"/>
      <c r="CK495" s="50"/>
      <c r="CL495" s="50"/>
      <c r="CM495" s="50"/>
      <c r="CN495" s="50"/>
      <c r="CO495" s="50"/>
      <c r="CP495" s="50"/>
      <c r="CQ495" s="50"/>
      <c r="CR495" s="50"/>
      <c r="CS495" s="50"/>
      <c r="CT495" s="50"/>
      <c r="CU495" s="50"/>
      <c r="CV495" s="50"/>
      <c r="CW495" s="50"/>
      <c r="CX495" s="50"/>
      <c r="CY495" s="50"/>
      <c r="CZ495" s="50"/>
      <c r="DA495" s="50"/>
      <c r="DB495" s="50"/>
      <c r="DC495" s="50"/>
      <c r="DD495" s="50"/>
      <c r="DE495" s="50"/>
      <c r="DF495" s="50"/>
      <c r="DG495" s="50"/>
      <c r="DH495" s="50"/>
      <c r="DI495" s="50"/>
      <c r="DJ495" s="50"/>
      <c r="DK495" s="50"/>
      <c r="DL495" s="50"/>
      <c r="DM495" s="50"/>
      <c r="DN495" s="50"/>
      <c r="DO495" s="50"/>
      <c r="DP495" s="50"/>
      <c r="DQ495" s="50"/>
      <c r="DR495" s="50"/>
      <c r="DS495" s="50"/>
      <c r="DT495" s="50"/>
      <c r="DU495" s="50"/>
      <c r="DV495" s="50"/>
      <c r="DW495" s="50"/>
      <c r="DX495" s="50"/>
      <c r="DY495" s="50"/>
      <c r="DZ495" s="50"/>
      <c r="EA495" s="50"/>
      <c r="EB495" s="50"/>
      <c r="EC495" s="50"/>
      <c r="ED495" s="50"/>
      <c r="EE495" s="50"/>
      <c r="EF495" s="50"/>
      <c r="EG495" s="50"/>
      <c r="EH495" s="50"/>
      <c r="EI495" s="50"/>
      <c r="EJ495" s="50"/>
      <c r="EK495" s="50"/>
      <c r="EL495" s="50"/>
      <c r="EM495" s="50"/>
      <c r="EN495" s="50"/>
      <c r="EO495" s="50"/>
      <c r="EP495" s="50"/>
      <c r="EQ495" s="50"/>
      <c r="ER495" s="50"/>
      <c r="ES495" s="50"/>
      <c r="ET495" s="50"/>
      <c r="EU495" s="50"/>
      <c r="EV495" s="50"/>
      <c r="EW495" s="50"/>
      <c r="EX495" s="50"/>
      <c r="EY495" s="50"/>
      <c r="EZ495" s="50"/>
      <c r="FA495" s="50"/>
      <c r="FB495" s="50"/>
      <c r="FC495" s="50"/>
    </row>
    <row r="496" spans="1:159" x14ac:dyDescent="0.2">
      <c r="A496" s="39"/>
      <c r="B496" s="39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  <c r="AY496" s="50"/>
      <c r="AZ496" s="50"/>
      <c r="BA496" s="50"/>
      <c r="BB496" s="50"/>
      <c r="BC496" s="50"/>
      <c r="BD496" s="50"/>
      <c r="BE496" s="50"/>
      <c r="BF496" s="50"/>
      <c r="BG496" s="50"/>
      <c r="BH496" s="50"/>
      <c r="BI496" s="50"/>
      <c r="BJ496" s="50"/>
      <c r="BK496" s="50"/>
      <c r="BL496" s="50"/>
      <c r="BM496" s="50"/>
      <c r="BN496" s="50"/>
      <c r="BO496" s="50"/>
      <c r="BP496" s="50"/>
      <c r="BQ496" s="50"/>
      <c r="BR496" s="50"/>
      <c r="BS496" s="50"/>
      <c r="BT496" s="50"/>
      <c r="BU496" s="50"/>
      <c r="BV496" s="50"/>
      <c r="BW496" s="50"/>
      <c r="BX496" s="50"/>
      <c r="BY496" s="50"/>
      <c r="BZ496" s="50"/>
      <c r="CA496" s="50"/>
      <c r="CB496" s="50"/>
      <c r="CC496" s="50"/>
      <c r="CD496" s="50"/>
      <c r="CE496" s="50"/>
      <c r="CF496" s="50"/>
      <c r="CG496" s="50"/>
      <c r="CH496" s="50"/>
      <c r="CI496" s="50"/>
      <c r="CJ496" s="50"/>
      <c r="CK496" s="50"/>
      <c r="CL496" s="50"/>
      <c r="CM496" s="50"/>
      <c r="CN496" s="50"/>
      <c r="CO496" s="50"/>
      <c r="CP496" s="50"/>
      <c r="CQ496" s="50"/>
      <c r="CR496" s="50"/>
      <c r="CS496" s="50"/>
      <c r="CT496" s="50"/>
      <c r="CU496" s="50"/>
      <c r="CV496" s="50"/>
      <c r="CW496" s="50"/>
      <c r="CX496" s="50"/>
      <c r="CY496" s="50"/>
      <c r="CZ496" s="50"/>
      <c r="DA496" s="50"/>
      <c r="DB496" s="50"/>
      <c r="DC496" s="50"/>
      <c r="DD496" s="50"/>
      <c r="DE496" s="50"/>
      <c r="DF496" s="50"/>
      <c r="DG496" s="50"/>
      <c r="DH496" s="50"/>
      <c r="DI496" s="50"/>
      <c r="DJ496" s="50"/>
      <c r="DK496" s="50"/>
      <c r="DL496" s="50"/>
      <c r="DM496" s="50"/>
      <c r="DN496" s="50"/>
      <c r="DO496" s="50"/>
      <c r="DP496" s="50"/>
      <c r="DQ496" s="50"/>
      <c r="DR496" s="50"/>
      <c r="DS496" s="50"/>
      <c r="DT496" s="50"/>
      <c r="DU496" s="50"/>
      <c r="DV496" s="50"/>
      <c r="DW496" s="50"/>
      <c r="DX496" s="50"/>
      <c r="DY496" s="50"/>
      <c r="DZ496" s="50"/>
      <c r="EA496" s="50"/>
      <c r="EB496" s="50"/>
      <c r="EC496" s="50"/>
      <c r="ED496" s="50"/>
      <c r="EE496" s="50"/>
      <c r="EF496" s="50"/>
      <c r="EG496" s="50"/>
      <c r="EH496" s="50"/>
      <c r="EI496" s="50"/>
      <c r="EJ496" s="50"/>
      <c r="EK496" s="50"/>
      <c r="EL496" s="50"/>
      <c r="EM496" s="50"/>
      <c r="EN496" s="50"/>
      <c r="EO496" s="50"/>
      <c r="EP496" s="50"/>
      <c r="EQ496" s="50"/>
      <c r="ER496" s="50"/>
      <c r="ES496" s="50"/>
      <c r="ET496" s="50"/>
      <c r="EU496" s="50"/>
      <c r="EV496" s="50"/>
      <c r="EW496" s="50"/>
      <c r="EX496" s="50"/>
      <c r="EY496" s="50"/>
      <c r="EZ496" s="50"/>
      <c r="FA496" s="50"/>
      <c r="FB496" s="50"/>
      <c r="FC496" s="50"/>
    </row>
    <row r="497" spans="1:159" x14ac:dyDescent="0.2">
      <c r="A497" s="39"/>
      <c r="B497" s="39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  <c r="AY497" s="50"/>
      <c r="AZ497" s="50"/>
      <c r="BA497" s="50"/>
      <c r="BB497" s="50"/>
      <c r="BC497" s="50"/>
      <c r="BD497" s="50"/>
      <c r="BE497" s="50"/>
      <c r="BF497" s="50"/>
      <c r="BG497" s="50"/>
      <c r="BH497" s="50"/>
      <c r="BI497" s="50"/>
      <c r="BJ497" s="50"/>
      <c r="BK497" s="50"/>
      <c r="BL497" s="50"/>
      <c r="BM497" s="50"/>
      <c r="BN497" s="50"/>
      <c r="BO497" s="50"/>
      <c r="BP497" s="50"/>
      <c r="BQ497" s="50"/>
      <c r="BR497" s="50"/>
      <c r="BS497" s="50"/>
      <c r="BT497" s="50"/>
      <c r="BU497" s="50"/>
      <c r="BV497" s="50"/>
      <c r="BW497" s="50"/>
      <c r="BX497" s="50"/>
      <c r="BY497" s="50"/>
      <c r="BZ497" s="50"/>
      <c r="CA497" s="50"/>
      <c r="CB497" s="50"/>
      <c r="CC497" s="50"/>
      <c r="CD497" s="50"/>
      <c r="CE497" s="50"/>
      <c r="CF497" s="50"/>
      <c r="CG497" s="50"/>
      <c r="CH497" s="50"/>
      <c r="CI497" s="50"/>
      <c r="CJ497" s="50"/>
      <c r="CK497" s="50"/>
      <c r="CL497" s="50"/>
      <c r="CM497" s="50"/>
      <c r="CN497" s="50"/>
      <c r="CO497" s="50"/>
      <c r="CP497" s="50"/>
      <c r="CQ497" s="50"/>
      <c r="CR497" s="50"/>
      <c r="CS497" s="50"/>
      <c r="CT497" s="50"/>
      <c r="CU497" s="50"/>
      <c r="CV497" s="50"/>
      <c r="CW497" s="50"/>
      <c r="CX497" s="50"/>
      <c r="CY497" s="50"/>
      <c r="CZ497" s="50"/>
      <c r="DA497" s="50"/>
      <c r="DB497" s="50"/>
      <c r="DC497" s="50"/>
      <c r="DD497" s="50"/>
      <c r="DE497" s="50"/>
      <c r="DF497" s="50"/>
      <c r="DG497" s="50"/>
      <c r="DH497" s="50"/>
      <c r="DI497" s="50"/>
      <c r="DJ497" s="50"/>
      <c r="DK497" s="50"/>
      <c r="DL497" s="50"/>
      <c r="DM497" s="50"/>
      <c r="DN497" s="50"/>
      <c r="DO497" s="50"/>
      <c r="DP497" s="50"/>
      <c r="DQ497" s="50"/>
      <c r="DR497" s="50"/>
      <c r="DS497" s="50"/>
      <c r="DT497" s="50"/>
      <c r="DU497" s="50"/>
      <c r="DV497" s="50"/>
      <c r="DW497" s="50"/>
      <c r="DX497" s="50"/>
      <c r="DY497" s="50"/>
      <c r="DZ497" s="50"/>
      <c r="EA497" s="50"/>
      <c r="EB497" s="50"/>
      <c r="EC497" s="50"/>
      <c r="ED497" s="50"/>
      <c r="EE497" s="50"/>
      <c r="EF497" s="50"/>
      <c r="EG497" s="50"/>
      <c r="EH497" s="50"/>
      <c r="EI497" s="50"/>
      <c r="EJ497" s="50"/>
      <c r="EK497" s="50"/>
      <c r="EL497" s="50"/>
      <c r="EM497" s="50"/>
      <c r="EN497" s="50"/>
      <c r="EO497" s="50"/>
      <c r="EP497" s="50"/>
      <c r="EQ497" s="50"/>
      <c r="ER497" s="50"/>
      <c r="ES497" s="50"/>
      <c r="ET497" s="50"/>
      <c r="EU497" s="50"/>
      <c r="EV497" s="50"/>
      <c r="EW497" s="50"/>
      <c r="EX497" s="50"/>
      <c r="EY497" s="50"/>
      <c r="EZ497" s="50"/>
      <c r="FA497" s="50"/>
      <c r="FB497" s="50"/>
      <c r="FC497" s="50"/>
    </row>
    <row r="498" spans="1:159" x14ac:dyDescent="0.2">
      <c r="A498" s="39"/>
      <c r="B498" s="39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  <c r="AY498" s="50"/>
      <c r="AZ498" s="50"/>
      <c r="BA498" s="50"/>
      <c r="BB498" s="50"/>
      <c r="BC498" s="50"/>
      <c r="BD498" s="50"/>
      <c r="BE498" s="50"/>
      <c r="BF498" s="50"/>
      <c r="BG498" s="50"/>
      <c r="BH498" s="50"/>
      <c r="BI498" s="50"/>
      <c r="BJ498" s="50"/>
      <c r="BK498" s="50"/>
      <c r="BL498" s="50"/>
      <c r="BM498" s="50"/>
      <c r="BN498" s="50"/>
      <c r="BO498" s="50"/>
      <c r="BP498" s="50"/>
      <c r="BQ498" s="50"/>
      <c r="BR498" s="50"/>
      <c r="BS498" s="50"/>
      <c r="BT498" s="50"/>
      <c r="BU498" s="50"/>
      <c r="BV498" s="50"/>
      <c r="BW498" s="50"/>
      <c r="BX498" s="50"/>
      <c r="BY498" s="50"/>
      <c r="BZ498" s="50"/>
      <c r="CA498" s="50"/>
      <c r="CB498" s="50"/>
      <c r="CC498" s="50"/>
      <c r="CD498" s="50"/>
      <c r="CE498" s="50"/>
      <c r="CF498" s="50"/>
      <c r="CG498" s="50"/>
      <c r="CH498" s="50"/>
      <c r="CI498" s="50"/>
      <c r="CJ498" s="50"/>
      <c r="CK498" s="50"/>
      <c r="CL498" s="50"/>
      <c r="CM498" s="50"/>
      <c r="CN498" s="50"/>
      <c r="CO498" s="50"/>
      <c r="CP498" s="50"/>
      <c r="CQ498" s="50"/>
      <c r="CR498" s="50"/>
      <c r="CS498" s="50"/>
      <c r="CT498" s="50"/>
      <c r="CU498" s="50"/>
      <c r="CV498" s="50"/>
      <c r="CW498" s="50"/>
      <c r="CX498" s="50"/>
      <c r="CY498" s="50"/>
      <c r="CZ498" s="50"/>
      <c r="DA498" s="50"/>
      <c r="DB498" s="50"/>
      <c r="DC498" s="50"/>
      <c r="DD498" s="50"/>
      <c r="DE498" s="50"/>
      <c r="DF498" s="50"/>
      <c r="DG498" s="50"/>
      <c r="DH498" s="50"/>
      <c r="DI498" s="50"/>
      <c r="DJ498" s="50"/>
      <c r="DK498" s="50"/>
      <c r="DL498" s="50"/>
      <c r="DM498" s="50"/>
      <c r="DN498" s="50"/>
      <c r="DO498" s="50"/>
      <c r="DP498" s="50"/>
      <c r="DQ498" s="50"/>
      <c r="DR498" s="50"/>
      <c r="DS498" s="50"/>
      <c r="DT498" s="50"/>
      <c r="DU498" s="50"/>
      <c r="DV498" s="50"/>
      <c r="DW498" s="50"/>
      <c r="DX498" s="50"/>
      <c r="DY498" s="50"/>
      <c r="DZ498" s="50"/>
      <c r="EA498" s="50"/>
      <c r="EB498" s="50"/>
      <c r="EC498" s="50"/>
      <c r="ED498" s="50"/>
      <c r="EE498" s="50"/>
      <c r="EF498" s="50"/>
      <c r="EG498" s="50"/>
      <c r="EH498" s="50"/>
      <c r="EI498" s="50"/>
      <c r="EJ498" s="50"/>
      <c r="EK498" s="50"/>
      <c r="EL498" s="50"/>
      <c r="EM498" s="50"/>
      <c r="EN498" s="50"/>
      <c r="EO498" s="50"/>
      <c r="EP498" s="50"/>
      <c r="EQ498" s="50"/>
      <c r="ER498" s="50"/>
      <c r="ES498" s="50"/>
      <c r="ET498" s="50"/>
      <c r="EU498" s="50"/>
      <c r="EV498" s="50"/>
      <c r="EW498" s="50"/>
      <c r="EX498" s="50"/>
      <c r="EY498" s="50"/>
      <c r="EZ498" s="50"/>
      <c r="FA498" s="50"/>
      <c r="FB498" s="50"/>
      <c r="FC498" s="50"/>
    </row>
    <row r="499" spans="1:159" x14ac:dyDescent="0.2">
      <c r="A499" s="39"/>
      <c r="B499" s="39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  <c r="AY499" s="50"/>
      <c r="AZ499" s="50"/>
      <c r="BA499" s="50"/>
      <c r="BB499" s="50"/>
      <c r="BC499" s="50"/>
      <c r="BD499" s="50"/>
      <c r="BE499" s="50"/>
      <c r="BF499" s="50"/>
      <c r="BG499" s="50"/>
      <c r="BH499" s="50"/>
      <c r="BI499" s="50"/>
      <c r="BJ499" s="50"/>
      <c r="BK499" s="50"/>
      <c r="BL499" s="50"/>
      <c r="BM499" s="50"/>
      <c r="BN499" s="50"/>
      <c r="BO499" s="50"/>
      <c r="BP499" s="50"/>
      <c r="BQ499" s="50"/>
      <c r="BR499" s="50"/>
      <c r="BS499" s="50"/>
      <c r="BT499" s="50"/>
      <c r="BU499" s="50"/>
      <c r="BV499" s="50"/>
      <c r="BW499" s="50"/>
      <c r="BX499" s="50"/>
      <c r="BY499" s="50"/>
      <c r="BZ499" s="50"/>
      <c r="CA499" s="50"/>
      <c r="CB499" s="50"/>
      <c r="CC499" s="50"/>
      <c r="CD499" s="50"/>
      <c r="CE499" s="50"/>
      <c r="CF499" s="50"/>
      <c r="CG499" s="50"/>
      <c r="CH499" s="50"/>
      <c r="CI499" s="50"/>
      <c r="CJ499" s="50"/>
      <c r="CK499" s="50"/>
      <c r="CL499" s="50"/>
      <c r="CM499" s="50"/>
      <c r="CN499" s="50"/>
      <c r="CO499" s="50"/>
      <c r="CP499" s="50"/>
      <c r="CQ499" s="50"/>
      <c r="CR499" s="50"/>
      <c r="CS499" s="50"/>
      <c r="CT499" s="50"/>
      <c r="CU499" s="50"/>
      <c r="CV499" s="50"/>
      <c r="CW499" s="50"/>
      <c r="CX499" s="50"/>
      <c r="CY499" s="50"/>
      <c r="CZ499" s="50"/>
      <c r="DA499" s="50"/>
      <c r="DB499" s="50"/>
      <c r="DC499" s="50"/>
      <c r="DD499" s="50"/>
      <c r="DE499" s="50"/>
      <c r="DF499" s="50"/>
      <c r="DG499" s="50"/>
      <c r="DH499" s="50"/>
      <c r="DI499" s="50"/>
      <c r="DJ499" s="50"/>
      <c r="DK499" s="50"/>
      <c r="DL499" s="50"/>
      <c r="DM499" s="50"/>
      <c r="DN499" s="50"/>
      <c r="DO499" s="50"/>
      <c r="DP499" s="50"/>
      <c r="DQ499" s="50"/>
      <c r="DR499" s="50"/>
      <c r="DS499" s="50"/>
      <c r="DT499" s="50"/>
      <c r="DU499" s="50"/>
      <c r="DV499" s="50"/>
      <c r="DW499" s="50"/>
      <c r="DX499" s="50"/>
      <c r="DY499" s="50"/>
      <c r="DZ499" s="50"/>
      <c r="EA499" s="50"/>
      <c r="EB499" s="50"/>
      <c r="EC499" s="50"/>
      <c r="ED499" s="50"/>
      <c r="EE499" s="50"/>
      <c r="EF499" s="50"/>
      <c r="EG499" s="50"/>
      <c r="EH499" s="50"/>
      <c r="EI499" s="50"/>
      <c r="EJ499" s="50"/>
      <c r="EK499" s="50"/>
      <c r="EL499" s="50"/>
      <c r="EM499" s="50"/>
      <c r="EN499" s="50"/>
      <c r="EO499" s="50"/>
      <c r="EP499" s="50"/>
      <c r="EQ499" s="50"/>
      <c r="ER499" s="50"/>
      <c r="ES499" s="50"/>
      <c r="ET499" s="50"/>
      <c r="EU499" s="50"/>
      <c r="EV499" s="50"/>
      <c r="EW499" s="50"/>
      <c r="EX499" s="50"/>
      <c r="EY499" s="50"/>
      <c r="EZ499" s="50"/>
      <c r="FA499" s="50"/>
      <c r="FB499" s="50"/>
      <c r="FC499" s="50"/>
    </row>
    <row r="500" spans="1:159" x14ac:dyDescent="0.2">
      <c r="A500" s="39"/>
      <c r="B500" s="39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  <c r="AY500" s="50"/>
      <c r="AZ500" s="50"/>
      <c r="BA500" s="50"/>
      <c r="BB500" s="50"/>
      <c r="BC500" s="50"/>
      <c r="BD500" s="50"/>
      <c r="BE500" s="50"/>
      <c r="BF500" s="50"/>
      <c r="BG500" s="50"/>
      <c r="BH500" s="50"/>
      <c r="BI500" s="50"/>
      <c r="BJ500" s="50"/>
      <c r="BK500" s="50"/>
      <c r="BL500" s="50"/>
      <c r="BM500" s="50"/>
      <c r="BN500" s="50"/>
      <c r="BO500" s="50"/>
      <c r="BP500" s="50"/>
      <c r="BQ500" s="50"/>
      <c r="BR500" s="50"/>
      <c r="BS500" s="50"/>
      <c r="BT500" s="50"/>
      <c r="BU500" s="50"/>
      <c r="BV500" s="50"/>
      <c r="BW500" s="50"/>
      <c r="BX500" s="50"/>
      <c r="BY500" s="50"/>
      <c r="BZ500" s="50"/>
      <c r="CA500" s="50"/>
      <c r="CB500" s="50"/>
      <c r="CC500" s="50"/>
      <c r="CD500" s="50"/>
      <c r="CE500" s="50"/>
      <c r="CF500" s="50"/>
      <c r="CG500" s="50"/>
      <c r="CH500" s="50"/>
      <c r="CI500" s="50"/>
      <c r="CJ500" s="50"/>
      <c r="CK500" s="50"/>
      <c r="CL500" s="50"/>
      <c r="CM500" s="50"/>
      <c r="CN500" s="50"/>
      <c r="CO500" s="50"/>
      <c r="CP500" s="50"/>
      <c r="CQ500" s="50"/>
      <c r="CR500" s="50"/>
      <c r="CS500" s="50"/>
      <c r="CT500" s="50"/>
      <c r="CU500" s="50"/>
      <c r="CV500" s="50"/>
      <c r="CW500" s="50"/>
      <c r="CX500" s="50"/>
      <c r="CY500" s="50"/>
      <c r="CZ500" s="50"/>
      <c r="DA500" s="50"/>
      <c r="DB500" s="50"/>
      <c r="DC500" s="50"/>
      <c r="DD500" s="50"/>
      <c r="DE500" s="50"/>
      <c r="DF500" s="50"/>
      <c r="DG500" s="50"/>
      <c r="DH500" s="50"/>
      <c r="DI500" s="50"/>
      <c r="DJ500" s="50"/>
      <c r="DK500" s="50"/>
      <c r="DL500" s="50"/>
      <c r="DM500" s="50"/>
      <c r="DN500" s="50"/>
      <c r="DO500" s="50"/>
      <c r="DP500" s="50"/>
      <c r="DQ500" s="50"/>
      <c r="DR500" s="50"/>
      <c r="DS500" s="50"/>
      <c r="DT500" s="50"/>
      <c r="DU500" s="50"/>
      <c r="DV500" s="50"/>
      <c r="DW500" s="50"/>
      <c r="DX500" s="50"/>
      <c r="DY500" s="50"/>
      <c r="DZ500" s="50"/>
      <c r="EA500" s="50"/>
      <c r="EB500" s="50"/>
      <c r="EC500" s="50"/>
      <c r="ED500" s="50"/>
      <c r="EE500" s="50"/>
      <c r="EF500" s="50"/>
      <c r="EG500" s="50"/>
      <c r="EH500" s="50"/>
      <c r="EI500" s="50"/>
      <c r="EJ500" s="50"/>
      <c r="EK500" s="50"/>
      <c r="EL500" s="50"/>
      <c r="EM500" s="50"/>
      <c r="EN500" s="50"/>
      <c r="EO500" s="50"/>
      <c r="EP500" s="50"/>
      <c r="EQ500" s="50"/>
      <c r="ER500" s="50"/>
      <c r="ES500" s="50"/>
      <c r="ET500" s="50"/>
      <c r="EU500" s="50"/>
      <c r="EV500" s="50"/>
      <c r="EW500" s="50"/>
      <c r="EX500" s="50"/>
      <c r="EY500" s="50"/>
      <c r="EZ500" s="50"/>
      <c r="FA500" s="50"/>
      <c r="FB500" s="50"/>
      <c r="FC500" s="50"/>
    </row>
    <row r="501" spans="1:159" x14ac:dyDescent="0.2">
      <c r="A501" s="39"/>
      <c r="B501" s="39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  <c r="AY501" s="50"/>
      <c r="AZ501" s="50"/>
      <c r="BA501" s="50"/>
      <c r="BB501" s="50"/>
      <c r="BC501" s="50"/>
      <c r="BD501" s="50"/>
      <c r="BE501" s="50"/>
      <c r="BF501" s="50"/>
      <c r="BG501" s="50"/>
      <c r="BH501" s="50"/>
      <c r="BI501" s="50"/>
      <c r="BJ501" s="50"/>
      <c r="BK501" s="50"/>
      <c r="BL501" s="50"/>
      <c r="BM501" s="50"/>
      <c r="BN501" s="50"/>
      <c r="BO501" s="50"/>
      <c r="BP501" s="50"/>
      <c r="BQ501" s="50"/>
      <c r="BR501" s="50"/>
      <c r="BS501" s="50"/>
      <c r="BT501" s="50"/>
      <c r="BU501" s="50"/>
      <c r="BV501" s="50"/>
      <c r="BW501" s="50"/>
      <c r="BX501" s="50"/>
      <c r="BY501" s="50"/>
      <c r="BZ501" s="50"/>
      <c r="CA501" s="50"/>
      <c r="CB501" s="50"/>
      <c r="CC501" s="50"/>
      <c r="CD501" s="50"/>
      <c r="CE501" s="50"/>
      <c r="CF501" s="50"/>
      <c r="CG501" s="50"/>
      <c r="CH501" s="50"/>
      <c r="CI501" s="50"/>
      <c r="CJ501" s="50"/>
      <c r="CK501" s="50"/>
      <c r="CL501" s="50"/>
      <c r="CM501" s="50"/>
      <c r="CN501" s="50"/>
      <c r="CO501" s="50"/>
      <c r="CP501" s="50"/>
      <c r="CQ501" s="50"/>
      <c r="CR501" s="50"/>
      <c r="CS501" s="50"/>
      <c r="CT501" s="50"/>
      <c r="CU501" s="50"/>
      <c r="CV501" s="50"/>
      <c r="CW501" s="50"/>
      <c r="CX501" s="50"/>
      <c r="CY501" s="50"/>
      <c r="CZ501" s="50"/>
      <c r="DA501" s="50"/>
      <c r="DB501" s="50"/>
      <c r="DC501" s="50"/>
      <c r="DD501" s="50"/>
      <c r="DE501" s="50"/>
      <c r="DF501" s="50"/>
      <c r="DG501" s="50"/>
      <c r="DH501" s="50"/>
      <c r="DI501" s="50"/>
      <c r="DJ501" s="50"/>
      <c r="DK501" s="50"/>
      <c r="DL501" s="50"/>
      <c r="DM501" s="50"/>
      <c r="DN501" s="50"/>
      <c r="DO501" s="50"/>
      <c r="DP501" s="50"/>
      <c r="DQ501" s="50"/>
      <c r="DR501" s="50"/>
      <c r="DS501" s="50"/>
      <c r="DT501" s="50"/>
      <c r="DU501" s="50"/>
      <c r="DV501" s="50"/>
      <c r="DW501" s="50"/>
      <c r="DX501" s="50"/>
      <c r="DY501" s="50"/>
      <c r="DZ501" s="50"/>
      <c r="EA501" s="50"/>
      <c r="EB501" s="50"/>
      <c r="EC501" s="50"/>
      <c r="ED501" s="50"/>
      <c r="EE501" s="50"/>
      <c r="EF501" s="50"/>
      <c r="EG501" s="50"/>
      <c r="EH501" s="50"/>
      <c r="EI501" s="50"/>
      <c r="EJ501" s="50"/>
      <c r="EK501" s="50"/>
      <c r="EL501" s="50"/>
      <c r="EM501" s="50"/>
      <c r="EN501" s="50"/>
      <c r="EO501" s="50"/>
      <c r="EP501" s="50"/>
      <c r="EQ501" s="50"/>
      <c r="ER501" s="50"/>
      <c r="ES501" s="50"/>
      <c r="ET501" s="50"/>
      <c r="EU501" s="50"/>
      <c r="EV501" s="50"/>
      <c r="EW501" s="50"/>
      <c r="EX501" s="50"/>
      <c r="EY501" s="50"/>
      <c r="EZ501" s="50"/>
      <c r="FA501" s="50"/>
      <c r="FB501" s="50"/>
      <c r="FC501" s="50"/>
    </row>
    <row r="502" spans="1:159" x14ac:dyDescent="0.2">
      <c r="A502" s="39"/>
      <c r="B502" s="39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  <c r="AY502" s="50"/>
      <c r="AZ502" s="50"/>
      <c r="BA502" s="50"/>
      <c r="BB502" s="50"/>
      <c r="BC502" s="50"/>
      <c r="BD502" s="50"/>
      <c r="BE502" s="50"/>
      <c r="BF502" s="50"/>
      <c r="BG502" s="50"/>
      <c r="BH502" s="50"/>
      <c r="BI502" s="50"/>
      <c r="BJ502" s="50"/>
      <c r="BK502" s="50"/>
      <c r="BL502" s="50"/>
      <c r="BM502" s="50"/>
      <c r="BN502" s="50"/>
      <c r="BO502" s="50"/>
      <c r="BP502" s="50"/>
      <c r="BQ502" s="50"/>
      <c r="BR502" s="50"/>
      <c r="BS502" s="50"/>
      <c r="BT502" s="50"/>
      <c r="BU502" s="50"/>
      <c r="BV502" s="50"/>
      <c r="BW502" s="50"/>
      <c r="BX502" s="50"/>
      <c r="BY502" s="50"/>
      <c r="BZ502" s="50"/>
      <c r="CA502" s="50"/>
      <c r="CB502" s="50"/>
      <c r="CC502" s="50"/>
      <c r="CD502" s="50"/>
      <c r="CE502" s="50"/>
      <c r="CF502" s="50"/>
      <c r="CG502" s="50"/>
      <c r="CH502" s="50"/>
      <c r="CI502" s="50"/>
      <c r="CJ502" s="50"/>
      <c r="CK502" s="50"/>
      <c r="CL502" s="50"/>
      <c r="CM502" s="50"/>
      <c r="CN502" s="50"/>
      <c r="CO502" s="50"/>
      <c r="CP502" s="50"/>
      <c r="CQ502" s="50"/>
      <c r="CR502" s="50"/>
      <c r="CS502" s="50"/>
      <c r="CT502" s="50"/>
      <c r="CU502" s="50"/>
      <c r="CV502" s="50"/>
      <c r="CW502" s="50"/>
      <c r="CX502" s="50"/>
      <c r="CY502" s="50"/>
      <c r="CZ502" s="50"/>
      <c r="DA502" s="50"/>
      <c r="DB502" s="50"/>
      <c r="DC502" s="50"/>
      <c r="DD502" s="50"/>
      <c r="DE502" s="50"/>
      <c r="DF502" s="50"/>
      <c r="DG502" s="50"/>
      <c r="DH502" s="50"/>
      <c r="DI502" s="50"/>
      <c r="DJ502" s="50"/>
      <c r="DK502" s="50"/>
      <c r="DL502" s="50"/>
      <c r="DM502" s="50"/>
      <c r="DN502" s="50"/>
      <c r="DO502" s="50"/>
      <c r="DP502" s="50"/>
      <c r="DQ502" s="50"/>
      <c r="DR502" s="50"/>
      <c r="DS502" s="50"/>
      <c r="DT502" s="50"/>
      <c r="DU502" s="50"/>
      <c r="DV502" s="50"/>
      <c r="DW502" s="50"/>
      <c r="DX502" s="50"/>
      <c r="DY502" s="50"/>
      <c r="DZ502" s="50"/>
      <c r="EA502" s="50"/>
      <c r="EB502" s="50"/>
      <c r="EC502" s="50"/>
      <c r="ED502" s="50"/>
      <c r="EE502" s="50"/>
      <c r="EF502" s="50"/>
      <c r="EG502" s="50"/>
      <c r="EH502" s="50"/>
      <c r="EI502" s="50"/>
      <c r="EJ502" s="50"/>
      <c r="EK502" s="50"/>
      <c r="EL502" s="50"/>
      <c r="EM502" s="50"/>
      <c r="EN502" s="50"/>
      <c r="EO502" s="50"/>
      <c r="EP502" s="50"/>
      <c r="EQ502" s="50"/>
      <c r="ER502" s="50"/>
      <c r="ES502" s="50"/>
      <c r="ET502" s="50"/>
      <c r="EU502" s="50"/>
      <c r="EV502" s="50"/>
      <c r="EW502" s="50"/>
      <c r="EX502" s="50"/>
      <c r="EY502" s="50"/>
      <c r="EZ502" s="50"/>
      <c r="FA502" s="50"/>
      <c r="FB502" s="50"/>
      <c r="FC502" s="50"/>
    </row>
    <row r="503" spans="1:159" x14ac:dyDescent="0.2">
      <c r="A503" s="39"/>
      <c r="B503" s="39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  <c r="AY503" s="50"/>
      <c r="AZ503" s="50"/>
      <c r="BA503" s="50"/>
      <c r="BB503" s="50"/>
      <c r="BC503" s="50"/>
      <c r="BD503" s="50"/>
      <c r="BE503" s="50"/>
      <c r="BF503" s="50"/>
      <c r="BG503" s="50"/>
      <c r="BH503" s="50"/>
      <c r="BI503" s="50"/>
      <c r="BJ503" s="50"/>
      <c r="BK503" s="50"/>
      <c r="BL503" s="50"/>
      <c r="BM503" s="50"/>
      <c r="BN503" s="50"/>
      <c r="BO503" s="50"/>
      <c r="BP503" s="50"/>
      <c r="BQ503" s="50"/>
      <c r="BR503" s="50"/>
      <c r="BS503" s="50"/>
      <c r="BT503" s="50"/>
      <c r="BU503" s="50"/>
      <c r="BV503" s="50"/>
      <c r="BW503" s="50"/>
      <c r="BX503" s="50"/>
      <c r="BY503" s="50"/>
      <c r="BZ503" s="50"/>
      <c r="CA503" s="50"/>
      <c r="CB503" s="50"/>
      <c r="CC503" s="50"/>
      <c r="CD503" s="50"/>
      <c r="CE503" s="50"/>
      <c r="CF503" s="50"/>
      <c r="CG503" s="50"/>
      <c r="CH503" s="50"/>
      <c r="CI503" s="50"/>
      <c r="CJ503" s="50"/>
      <c r="CK503" s="50"/>
      <c r="CL503" s="50"/>
      <c r="CM503" s="50"/>
      <c r="CN503" s="50"/>
      <c r="CO503" s="50"/>
      <c r="CP503" s="50"/>
      <c r="CQ503" s="50"/>
      <c r="CR503" s="50"/>
      <c r="CS503" s="50"/>
      <c r="CT503" s="50"/>
      <c r="CU503" s="50"/>
      <c r="CV503" s="50"/>
      <c r="CW503" s="50"/>
      <c r="CX503" s="50"/>
      <c r="CY503" s="50"/>
      <c r="CZ503" s="50"/>
      <c r="DA503" s="50"/>
      <c r="DB503" s="50"/>
      <c r="DC503" s="50"/>
      <c r="DD503" s="50"/>
      <c r="DE503" s="50"/>
      <c r="DF503" s="50"/>
      <c r="DG503" s="50"/>
      <c r="DH503" s="50"/>
      <c r="DI503" s="50"/>
      <c r="DJ503" s="50"/>
      <c r="DK503" s="50"/>
      <c r="DL503" s="50"/>
      <c r="DM503" s="50"/>
      <c r="DN503" s="50"/>
      <c r="DO503" s="50"/>
      <c r="DP503" s="50"/>
      <c r="DQ503" s="50"/>
      <c r="DR503" s="50"/>
      <c r="DS503" s="50"/>
      <c r="DT503" s="50"/>
      <c r="DU503" s="50"/>
      <c r="DV503" s="50"/>
      <c r="DW503" s="50"/>
      <c r="DX503" s="50"/>
      <c r="DY503" s="50"/>
      <c r="DZ503" s="50"/>
      <c r="EA503" s="50"/>
      <c r="EB503" s="50"/>
      <c r="EC503" s="50"/>
      <c r="ED503" s="50"/>
      <c r="EE503" s="50"/>
      <c r="EF503" s="50"/>
      <c r="EG503" s="50"/>
      <c r="EH503" s="50"/>
      <c r="EI503" s="50"/>
      <c r="EJ503" s="50"/>
      <c r="EK503" s="50"/>
      <c r="EL503" s="50"/>
      <c r="EM503" s="50"/>
      <c r="EN503" s="50"/>
      <c r="EO503" s="50"/>
      <c r="EP503" s="50"/>
      <c r="EQ503" s="50"/>
      <c r="ER503" s="50"/>
      <c r="ES503" s="50"/>
      <c r="ET503" s="50"/>
      <c r="EU503" s="50"/>
      <c r="EV503" s="50"/>
      <c r="EW503" s="50"/>
      <c r="EX503" s="50"/>
      <c r="EY503" s="50"/>
      <c r="EZ503" s="50"/>
      <c r="FA503" s="50"/>
      <c r="FB503" s="50"/>
      <c r="FC503" s="50"/>
    </row>
    <row r="504" spans="1:159" x14ac:dyDescent="0.2">
      <c r="A504" s="39"/>
      <c r="B504" s="39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  <c r="AY504" s="50"/>
      <c r="AZ504" s="50"/>
      <c r="BA504" s="50"/>
      <c r="BB504" s="50"/>
      <c r="BC504" s="50"/>
      <c r="BD504" s="50"/>
      <c r="BE504" s="50"/>
      <c r="BF504" s="50"/>
      <c r="BG504" s="50"/>
      <c r="BH504" s="50"/>
      <c r="BI504" s="50"/>
      <c r="BJ504" s="50"/>
      <c r="BK504" s="50"/>
      <c r="BL504" s="50"/>
      <c r="BM504" s="50"/>
      <c r="BN504" s="50"/>
      <c r="BO504" s="50"/>
      <c r="BP504" s="50"/>
      <c r="BQ504" s="50"/>
      <c r="BR504" s="50"/>
      <c r="BS504" s="50"/>
      <c r="BT504" s="50"/>
      <c r="BU504" s="50"/>
      <c r="BV504" s="50"/>
      <c r="BW504" s="50"/>
      <c r="BX504" s="50"/>
      <c r="BY504" s="50"/>
      <c r="BZ504" s="50"/>
      <c r="CA504" s="50"/>
      <c r="CB504" s="50"/>
      <c r="CC504" s="50"/>
      <c r="CD504" s="50"/>
      <c r="CE504" s="50"/>
      <c r="CF504" s="50"/>
      <c r="CG504" s="50"/>
      <c r="CH504" s="50"/>
      <c r="CI504" s="50"/>
      <c r="CJ504" s="50"/>
      <c r="CK504" s="50"/>
      <c r="CL504" s="50"/>
      <c r="CM504" s="50"/>
      <c r="CN504" s="50"/>
      <c r="CO504" s="50"/>
      <c r="CP504" s="50"/>
      <c r="CQ504" s="50"/>
      <c r="CR504" s="50"/>
      <c r="CS504" s="50"/>
      <c r="CT504" s="50"/>
      <c r="CU504" s="50"/>
      <c r="CV504" s="50"/>
      <c r="CW504" s="50"/>
      <c r="CX504" s="50"/>
      <c r="CY504" s="50"/>
      <c r="CZ504" s="50"/>
      <c r="DA504" s="50"/>
      <c r="DB504" s="50"/>
      <c r="DC504" s="50"/>
      <c r="DD504" s="50"/>
      <c r="DE504" s="50"/>
      <c r="DF504" s="50"/>
      <c r="DG504" s="50"/>
      <c r="DH504" s="50"/>
      <c r="DI504" s="50"/>
      <c r="DJ504" s="50"/>
      <c r="DK504" s="50"/>
      <c r="DL504" s="50"/>
      <c r="DM504" s="50"/>
      <c r="DN504" s="50"/>
      <c r="DO504" s="50"/>
      <c r="DP504" s="50"/>
      <c r="DQ504" s="50"/>
      <c r="DR504" s="50"/>
      <c r="DS504" s="50"/>
      <c r="DT504" s="50"/>
      <c r="DU504" s="50"/>
      <c r="DV504" s="50"/>
      <c r="DW504" s="50"/>
      <c r="DX504" s="50"/>
      <c r="DY504" s="50"/>
      <c r="DZ504" s="50"/>
      <c r="EA504" s="50"/>
      <c r="EB504" s="50"/>
      <c r="EC504" s="50"/>
      <c r="ED504" s="50"/>
      <c r="EE504" s="50"/>
      <c r="EF504" s="50"/>
      <c r="EG504" s="50"/>
      <c r="EH504" s="50"/>
      <c r="EI504" s="50"/>
      <c r="EJ504" s="50"/>
      <c r="EK504" s="50"/>
      <c r="EL504" s="50"/>
      <c r="EM504" s="50"/>
      <c r="EN504" s="50"/>
      <c r="EO504" s="50"/>
      <c r="EP504" s="50"/>
      <c r="EQ504" s="50"/>
      <c r="ER504" s="50"/>
      <c r="ES504" s="50"/>
      <c r="ET504" s="50"/>
      <c r="EU504" s="50"/>
      <c r="EV504" s="50"/>
      <c r="EW504" s="50"/>
      <c r="EX504" s="50"/>
      <c r="EY504" s="50"/>
      <c r="EZ504" s="50"/>
      <c r="FA504" s="50"/>
      <c r="FB504" s="50"/>
      <c r="FC504" s="50"/>
    </row>
    <row r="505" spans="1:159" x14ac:dyDescent="0.2">
      <c r="A505" s="39"/>
      <c r="B505" s="39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  <c r="AY505" s="50"/>
      <c r="AZ505" s="50"/>
      <c r="BA505" s="50"/>
      <c r="BB505" s="50"/>
      <c r="BC505" s="50"/>
      <c r="BD505" s="50"/>
      <c r="BE505" s="50"/>
      <c r="BF505" s="50"/>
      <c r="BG505" s="50"/>
      <c r="BH505" s="50"/>
      <c r="BI505" s="50"/>
      <c r="BJ505" s="50"/>
      <c r="BK505" s="50"/>
      <c r="BL505" s="50"/>
      <c r="BM505" s="50"/>
      <c r="BN505" s="50"/>
      <c r="BO505" s="50"/>
      <c r="BP505" s="50"/>
      <c r="BQ505" s="50"/>
      <c r="BR505" s="50"/>
      <c r="BS505" s="50"/>
      <c r="BT505" s="50"/>
      <c r="BU505" s="50"/>
      <c r="BV505" s="50"/>
      <c r="BW505" s="50"/>
      <c r="BX505" s="50"/>
      <c r="BY505" s="50"/>
      <c r="BZ505" s="50"/>
      <c r="CA505" s="50"/>
      <c r="CB505" s="50"/>
      <c r="CC505" s="50"/>
      <c r="CD505" s="50"/>
      <c r="CE505" s="50"/>
      <c r="CF505" s="50"/>
      <c r="CG505" s="50"/>
      <c r="CH505" s="50"/>
      <c r="CI505" s="50"/>
      <c r="CJ505" s="50"/>
      <c r="CK505" s="50"/>
      <c r="CL505" s="50"/>
      <c r="CM505" s="50"/>
      <c r="CN505" s="50"/>
      <c r="CO505" s="50"/>
      <c r="CP505" s="50"/>
      <c r="CQ505" s="50"/>
      <c r="CR505" s="50"/>
      <c r="CS505" s="50"/>
      <c r="CT505" s="50"/>
      <c r="CU505" s="50"/>
      <c r="CV505" s="50"/>
      <c r="CW505" s="50"/>
      <c r="CX505" s="50"/>
      <c r="CY505" s="50"/>
      <c r="CZ505" s="50"/>
      <c r="DA505" s="50"/>
      <c r="DB505" s="50"/>
      <c r="DC505" s="50"/>
      <c r="DD505" s="50"/>
      <c r="DE505" s="50"/>
      <c r="DF505" s="50"/>
      <c r="DG505" s="50"/>
      <c r="DH505" s="50"/>
      <c r="DI505" s="50"/>
      <c r="DJ505" s="50"/>
      <c r="DK505" s="50"/>
      <c r="DL505" s="50"/>
      <c r="DM505" s="50"/>
      <c r="DN505" s="50"/>
      <c r="DO505" s="50"/>
      <c r="DP505" s="50"/>
      <c r="DQ505" s="50"/>
      <c r="DR505" s="50"/>
      <c r="DS505" s="50"/>
      <c r="DT505" s="50"/>
      <c r="DU505" s="50"/>
      <c r="DV505" s="50"/>
      <c r="DW505" s="50"/>
      <c r="DX505" s="50"/>
      <c r="DY505" s="50"/>
      <c r="DZ505" s="50"/>
      <c r="EA505" s="50"/>
      <c r="EB505" s="50"/>
      <c r="EC505" s="50"/>
      <c r="ED505" s="50"/>
      <c r="EE505" s="50"/>
      <c r="EF505" s="50"/>
      <c r="EG505" s="50"/>
      <c r="EH505" s="50"/>
      <c r="EI505" s="50"/>
      <c r="EJ505" s="50"/>
      <c r="EK505" s="50"/>
      <c r="EL505" s="50"/>
      <c r="EM505" s="50"/>
      <c r="EN505" s="50"/>
      <c r="EO505" s="50"/>
      <c r="EP505" s="50"/>
      <c r="EQ505" s="50"/>
      <c r="ER505" s="50"/>
      <c r="ES505" s="50"/>
      <c r="ET505" s="50"/>
      <c r="EU505" s="50"/>
      <c r="EV505" s="50"/>
      <c r="EW505" s="50"/>
      <c r="EX505" s="50"/>
      <c r="EY505" s="50"/>
      <c r="EZ505" s="50"/>
      <c r="FA505" s="50"/>
      <c r="FB505" s="50"/>
      <c r="FC505" s="50"/>
    </row>
    <row r="506" spans="1:159" x14ac:dyDescent="0.2">
      <c r="A506" s="39"/>
      <c r="B506" s="39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  <c r="AY506" s="50"/>
      <c r="AZ506" s="50"/>
      <c r="BA506" s="50"/>
      <c r="BB506" s="50"/>
      <c r="BC506" s="50"/>
      <c r="BD506" s="50"/>
      <c r="BE506" s="50"/>
      <c r="BF506" s="50"/>
      <c r="BG506" s="50"/>
      <c r="BH506" s="50"/>
      <c r="BI506" s="50"/>
      <c r="BJ506" s="50"/>
      <c r="BK506" s="50"/>
      <c r="BL506" s="50"/>
      <c r="BM506" s="50"/>
      <c r="BN506" s="50"/>
      <c r="BO506" s="50"/>
      <c r="BP506" s="50"/>
      <c r="BQ506" s="50"/>
      <c r="BR506" s="50"/>
      <c r="BS506" s="50"/>
      <c r="BT506" s="50"/>
      <c r="BU506" s="50"/>
      <c r="BV506" s="50"/>
      <c r="BW506" s="50"/>
      <c r="BX506" s="50"/>
      <c r="BY506" s="50"/>
      <c r="BZ506" s="50"/>
      <c r="CA506" s="50"/>
      <c r="CB506" s="50"/>
      <c r="CC506" s="50"/>
      <c r="CD506" s="50"/>
      <c r="CE506" s="50"/>
      <c r="CF506" s="50"/>
      <c r="CG506" s="50"/>
      <c r="CH506" s="50"/>
      <c r="CI506" s="50"/>
      <c r="CJ506" s="50"/>
      <c r="CK506" s="50"/>
      <c r="CL506" s="50"/>
      <c r="CM506" s="50"/>
      <c r="CN506" s="50"/>
      <c r="CO506" s="50"/>
      <c r="CP506" s="50"/>
      <c r="CQ506" s="50"/>
      <c r="CR506" s="50"/>
      <c r="CS506" s="50"/>
      <c r="CT506" s="50"/>
      <c r="CU506" s="50"/>
      <c r="CV506" s="50"/>
      <c r="CW506" s="50"/>
      <c r="CX506" s="50"/>
      <c r="CY506" s="50"/>
      <c r="CZ506" s="50"/>
      <c r="DA506" s="50"/>
      <c r="DB506" s="50"/>
      <c r="DC506" s="50"/>
      <c r="DD506" s="50"/>
      <c r="DE506" s="50"/>
      <c r="DF506" s="50"/>
      <c r="DG506" s="50"/>
      <c r="DH506" s="50"/>
      <c r="DI506" s="50"/>
      <c r="DJ506" s="50"/>
      <c r="DK506" s="50"/>
      <c r="DL506" s="50"/>
      <c r="DM506" s="50"/>
      <c r="DN506" s="50"/>
      <c r="DO506" s="50"/>
      <c r="DP506" s="50"/>
      <c r="DQ506" s="50"/>
      <c r="DR506" s="50"/>
      <c r="DS506" s="50"/>
      <c r="DT506" s="50"/>
      <c r="DU506" s="50"/>
      <c r="DV506" s="50"/>
      <c r="DW506" s="50"/>
      <c r="DX506" s="50"/>
      <c r="DY506" s="50"/>
      <c r="DZ506" s="50"/>
      <c r="EA506" s="50"/>
      <c r="EB506" s="50"/>
      <c r="EC506" s="50"/>
      <c r="ED506" s="50"/>
      <c r="EE506" s="50"/>
      <c r="EF506" s="50"/>
      <c r="EG506" s="50"/>
      <c r="EH506" s="50"/>
      <c r="EI506" s="50"/>
      <c r="EJ506" s="50"/>
      <c r="EK506" s="50"/>
      <c r="EL506" s="50"/>
      <c r="EM506" s="50"/>
      <c r="EN506" s="50"/>
      <c r="EO506" s="50"/>
      <c r="EP506" s="50"/>
      <c r="EQ506" s="50"/>
      <c r="ER506" s="50"/>
      <c r="ES506" s="50"/>
      <c r="ET506" s="50"/>
      <c r="EU506" s="50"/>
      <c r="EV506" s="50"/>
      <c r="EW506" s="50"/>
      <c r="EX506" s="50"/>
      <c r="EY506" s="50"/>
      <c r="EZ506" s="50"/>
      <c r="FA506" s="50"/>
      <c r="FB506" s="50"/>
      <c r="FC506" s="50"/>
    </row>
    <row r="507" spans="1:159" x14ac:dyDescent="0.2">
      <c r="A507" s="39"/>
      <c r="B507" s="39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  <c r="AY507" s="50"/>
      <c r="AZ507" s="50"/>
      <c r="BA507" s="50"/>
      <c r="BB507" s="50"/>
      <c r="BC507" s="50"/>
      <c r="BD507" s="50"/>
      <c r="BE507" s="50"/>
      <c r="BF507" s="50"/>
      <c r="BG507" s="50"/>
      <c r="BH507" s="50"/>
      <c r="BI507" s="50"/>
      <c r="BJ507" s="50"/>
      <c r="BK507" s="50"/>
      <c r="BL507" s="50"/>
      <c r="BM507" s="50"/>
      <c r="BN507" s="50"/>
      <c r="BO507" s="50"/>
      <c r="BP507" s="50"/>
      <c r="BQ507" s="50"/>
      <c r="BR507" s="50"/>
      <c r="BS507" s="50"/>
      <c r="BT507" s="50"/>
      <c r="BU507" s="50"/>
      <c r="BV507" s="50"/>
      <c r="BW507" s="50"/>
      <c r="BX507" s="50"/>
      <c r="BY507" s="50"/>
      <c r="BZ507" s="50"/>
      <c r="CA507" s="50"/>
      <c r="CB507" s="50"/>
      <c r="CC507" s="50"/>
      <c r="CD507" s="50"/>
      <c r="CE507" s="50"/>
      <c r="CF507" s="50"/>
      <c r="CG507" s="50"/>
      <c r="CH507" s="50"/>
      <c r="CI507" s="50"/>
      <c r="CJ507" s="50"/>
      <c r="CK507" s="50"/>
      <c r="CL507" s="50"/>
      <c r="CM507" s="50"/>
      <c r="CN507" s="50"/>
      <c r="CO507" s="50"/>
      <c r="CP507" s="50"/>
      <c r="CQ507" s="50"/>
      <c r="CR507" s="50"/>
      <c r="CS507" s="50"/>
      <c r="CT507" s="50"/>
      <c r="CU507" s="50"/>
      <c r="CV507" s="50"/>
      <c r="CW507" s="50"/>
      <c r="CX507" s="50"/>
      <c r="CY507" s="50"/>
      <c r="CZ507" s="50"/>
      <c r="DA507" s="50"/>
      <c r="DB507" s="50"/>
      <c r="DC507" s="50"/>
      <c r="DD507" s="50"/>
      <c r="DE507" s="50"/>
      <c r="DF507" s="50"/>
      <c r="DG507" s="50"/>
      <c r="DH507" s="50"/>
      <c r="DI507" s="50"/>
      <c r="DJ507" s="50"/>
      <c r="DK507" s="50"/>
      <c r="DL507" s="50"/>
      <c r="DM507" s="50"/>
      <c r="DN507" s="50"/>
      <c r="DO507" s="50"/>
      <c r="DP507" s="50"/>
      <c r="DQ507" s="50"/>
      <c r="DR507" s="50"/>
      <c r="DS507" s="50"/>
      <c r="DT507" s="50"/>
      <c r="DU507" s="50"/>
      <c r="DV507" s="50"/>
      <c r="DW507" s="50"/>
      <c r="DX507" s="50"/>
      <c r="DY507" s="50"/>
      <c r="DZ507" s="50"/>
      <c r="EA507" s="50"/>
      <c r="EB507" s="50"/>
      <c r="EC507" s="50"/>
      <c r="ED507" s="50"/>
      <c r="EE507" s="50"/>
      <c r="EF507" s="50"/>
      <c r="EG507" s="50"/>
      <c r="EH507" s="50"/>
      <c r="EI507" s="50"/>
      <c r="EJ507" s="50"/>
      <c r="EK507" s="50"/>
      <c r="EL507" s="50"/>
      <c r="EM507" s="50"/>
      <c r="EN507" s="50"/>
      <c r="EO507" s="50"/>
      <c r="EP507" s="50"/>
      <c r="EQ507" s="50"/>
      <c r="ER507" s="50"/>
      <c r="ES507" s="50"/>
      <c r="ET507" s="50"/>
      <c r="EU507" s="50"/>
      <c r="EV507" s="50"/>
      <c r="EW507" s="50"/>
      <c r="EX507" s="50"/>
      <c r="EY507" s="50"/>
      <c r="EZ507" s="50"/>
      <c r="FA507" s="50"/>
      <c r="FB507" s="50"/>
      <c r="FC507" s="50"/>
    </row>
    <row r="508" spans="1:159" x14ac:dyDescent="0.2">
      <c r="A508" s="39"/>
      <c r="B508" s="39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  <c r="AY508" s="50"/>
      <c r="AZ508" s="50"/>
      <c r="BA508" s="50"/>
      <c r="BB508" s="50"/>
      <c r="BC508" s="50"/>
      <c r="BD508" s="50"/>
      <c r="BE508" s="50"/>
      <c r="BF508" s="50"/>
      <c r="BG508" s="50"/>
      <c r="BH508" s="50"/>
      <c r="BI508" s="50"/>
      <c r="BJ508" s="50"/>
      <c r="BK508" s="50"/>
      <c r="BL508" s="50"/>
      <c r="BM508" s="50"/>
      <c r="BN508" s="50"/>
      <c r="BO508" s="50"/>
      <c r="BP508" s="50"/>
      <c r="BQ508" s="50"/>
      <c r="BR508" s="50"/>
      <c r="BS508" s="50"/>
      <c r="BT508" s="50"/>
      <c r="BU508" s="50"/>
      <c r="BV508" s="50"/>
      <c r="BW508" s="50"/>
      <c r="BX508" s="50"/>
      <c r="BY508" s="50"/>
      <c r="BZ508" s="50"/>
      <c r="CA508" s="50"/>
      <c r="CB508" s="50"/>
      <c r="CC508" s="50"/>
      <c r="CD508" s="50"/>
      <c r="CE508" s="50"/>
      <c r="CF508" s="50"/>
      <c r="CG508" s="50"/>
      <c r="CH508" s="50"/>
      <c r="CI508" s="50"/>
      <c r="CJ508" s="50"/>
      <c r="CK508" s="50"/>
      <c r="CL508" s="50"/>
      <c r="CM508" s="50"/>
      <c r="CN508" s="50"/>
      <c r="CO508" s="50"/>
      <c r="CP508" s="50"/>
      <c r="CQ508" s="50"/>
      <c r="CR508" s="50"/>
      <c r="CS508" s="50"/>
      <c r="CT508" s="50"/>
      <c r="CU508" s="50"/>
      <c r="CV508" s="50"/>
      <c r="CW508" s="50"/>
      <c r="CX508" s="50"/>
      <c r="CY508" s="50"/>
      <c r="CZ508" s="50"/>
      <c r="DA508" s="50"/>
      <c r="DB508" s="50"/>
      <c r="DC508" s="50"/>
      <c r="DD508" s="50"/>
      <c r="DE508" s="50"/>
      <c r="DF508" s="50"/>
      <c r="DG508" s="50"/>
      <c r="DH508" s="50"/>
      <c r="DI508" s="50"/>
      <c r="DJ508" s="50"/>
      <c r="DK508" s="50"/>
      <c r="DL508" s="50"/>
      <c r="DM508" s="50"/>
      <c r="DN508" s="50"/>
      <c r="DO508" s="50"/>
      <c r="DP508" s="50"/>
      <c r="DQ508" s="50"/>
      <c r="DR508" s="50"/>
      <c r="DS508" s="50"/>
      <c r="DT508" s="50"/>
      <c r="DU508" s="50"/>
      <c r="DV508" s="50"/>
      <c r="DW508" s="50"/>
      <c r="DX508" s="50"/>
      <c r="DY508" s="50"/>
      <c r="DZ508" s="50"/>
      <c r="EA508" s="50"/>
      <c r="EB508" s="50"/>
      <c r="EC508" s="50"/>
      <c r="ED508" s="50"/>
      <c r="EE508" s="50"/>
      <c r="EF508" s="50"/>
      <c r="EG508" s="50"/>
      <c r="EH508" s="50"/>
      <c r="EI508" s="50"/>
      <c r="EJ508" s="50"/>
      <c r="EK508" s="50"/>
      <c r="EL508" s="50"/>
      <c r="EM508" s="50"/>
      <c r="EN508" s="50"/>
      <c r="EO508" s="50"/>
      <c r="EP508" s="50"/>
      <c r="EQ508" s="50"/>
      <c r="ER508" s="50"/>
      <c r="ES508" s="50"/>
      <c r="ET508" s="50"/>
      <c r="EU508" s="50"/>
      <c r="EV508" s="50"/>
      <c r="EW508" s="50"/>
      <c r="EX508" s="50"/>
      <c r="EY508" s="50"/>
      <c r="EZ508" s="50"/>
      <c r="FA508" s="50"/>
      <c r="FB508" s="50"/>
      <c r="FC508" s="50"/>
    </row>
    <row r="509" spans="1:159" x14ac:dyDescent="0.2">
      <c r="A509" s="39"/>
      <c r="B509" s="39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  <c r="AY509" s="50"/>
      <c r="AZ509" s="50"/>
      <c r="BA509" s="50"/>
      <c r="BB509" s="50"/>
      <c r="BC509" s="50"/>
      <c r="BD509" s="50"/>
      <c r="BE509" s="50"/>
      <c r="BF509" s="50"/>
      <c r="BG509" s="50"/>
      <c r="BH509" s="50"/>
      <c r="BI509" s="50"/>
      <c r="BJ509" s="50"/>
      <c r="BK509" s="50"/>
      <c r="BL509" s="50"/>
      <c r="BM509" s="50"/>
      <c r="BN509" s="50"/>
      <c r="BO509" s="50"/>
      <c r="BP509" s="50"/>
      <c r="BQ509" s="50"/>
      <c r="BR509" s="50"/>
      <c r="BS509" s="50"/>
      <c r="BT509" s="50"/>
      <c r="BU509" s="50"/>
      <c r="BV509" s="50"/>
      <c r="BW509" s="50"/>
      <c r="BX509" s="50"/>
      <c r="BY509" s="50"/>
      <c r="BZ509" s="50"/>
      <c r="CA509" s="50"/>
      <c r="CB509" s="50"/>
      <c r="CC509" s="50"/>
      <c r="CD509" s="50"/>
      <c r="CE509" s="50"/>
      <c r="CF509" s="50"/>
      <c r="CG509" s="50"/>
      <c r="CH509" s="50"/>
      <c r="CI509" s="50"/>
      <c r="CJ509" s="50"/>
      <c r="CK509" s="50"/>
      <c r="CL509" s="50"/>
      <c r="CM509" s="50"/>
      <c r="CN509" s="50"/>
      <c r="CO509" s="50"/>
      <c r="CP509" s="50"/>
      <c r="CQ509" s="50"/>
      <c r="CR509" s="50"/>
      <c r="CS509" s="50"/>
      <c r="CT509" s="50"/>
      <c r="CU509" s="50"/>
      <c r="CV509" s="50"/>
      <c r="CW509" s="50"/>
      <c r="CX509" s="50"/>
      <c r="CY509" s="50"/>
      <c r="CZ509" s="50"/>
      <c r="DA509" s="50"/>
      <c r="DB509" s="50"/>
      <c r="DC509" s="50"/>
      <c r="DD509" s="50"/>
      <c r="DE509" s="50"/>
      <c r="DF509" s="50"/>
      <c r="DG509" s="50"/>
      <c r="DH509" s="50"/>
      <c r="DI509" s="50"/>
      <c r="DJ509" s="50"/>
      <c r="DK509" s="50"/>
      <c r="DL509" s="50"/>
      <c r="DM509" s="50"/>
      <c r="DN509" s="50"/>
      <c r="DO509" s="50"/>
      <c r="DP509" s="50"/>
      <c r="DQ509" s="50"/>
      <c r="DR509" s="50"/>
      <c r="DS509" s="50"/>
      <c r="DT509" s="50"/>
      <c r="DU509" s="50"/>
      <c r="DV509" s="50"/>
      <c r="DW509" s="50"/>
      <c r="DX509" s="50"/>
      <c r="DY509" s="50"/>
      <c r="DZ509" s="50"/>
      <c r="EA509" s="50"/>
      <c r="EB509" s="50"/>
      <c r="EC509" s="50"/>
      <c r="ED509" s="50"/>
      <c r="EE509" s="50"/>
      <c r="EF509" s="50"/>
      <c r="EG509" s="50"/>
      <c r="EH509" s="50"/>
      <c r="EI509" s="50"/>
      <c r="EJ509" s="50"/>
      <c r="EK509" s="50"/>
      <c r="EL509" s="50"/>
      <c r="EM509" s="50"/>
      <c r="EN509" s="50"/>
      <c r="EO509" s="50"/>
      <c r="EP509" s="50"/>
      <c r="EQ509" s="50"/>
      <c r="ER509" s="50"/>
      <c r="ES509" s="50"/>
      <c r="ET509" s="50"/>
      <c r="EU509" s="50"/>
      <c r="EV509" s="50"/>
      <c r="EW509" s="50"/>
      <c r="EX509" s="50"/>
      <c r="EY509" s="50"/>
      <c r="EZ509" s="50"/>
      <c r="FA509" s="50"/>
      <c r="FB509" s="50"/>
      <c r="FC509" s="50"/>
    </row>
    <row r="510" spans="1:159" x14ac:dyDescent="0.2">
      <c r="A510" s="39"/>
      <c r="B510" s="39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  <c r="AY510" s="50"/>
      <c r="AZ510" s="50"/>
      <c r="BA510" s="50"/>
      <c r="BB510" s="50"/>
      <c r="BC510" s="50"/>
      <c r="BD510" s="50"/>
      <c r="BE510" s="50"/>
      <c r="BF510" s="50"/>
      <c r="BG510" s="50"/>
      <c r="BH510" s="50"/>
      <c r="BI510" s="50"/>
      <c r="BJ510" s="50"/>
      <c r="BK510" s="50"/>
      <c r="BL510" s="50"/>
      <c r="BM510" s="50"/>
      <c r="BN510" s="50"/>
      <c r="BO510" s="50"/>
      <c r="BP510" s="50"/>
      <c r="BQ510" s="50"/>
      <c r="BR510" s="50"/>
      <c r="BS510" s="50"/>
      <c r="BT510" s="50"/>
      <c r="BU510" s="50"/>
      <c r="BV510" s="50"/>
      <c r="BW510" s="50"/>
      <c r="BX510" s="50"/>
      <c r="BY510" s="50"/>
      <c r="BZ510" s="50"/>
      <c r="CA510" s="50"/>
      <c r="CB510" s="50"/>
      <c r="CC510" s="50"/>
      <c r="CD510" s="50"/>
      <c r="CE510" s="50"/>
      <c r="CF510" s="50"/>
      <c r="CG510" s="50"/>
      <c r="CH510" s="50"/>
      <c r="CI510" s="50"/>
      <c r="CJ510" s="50"/>
      <c r="CK510" s="50"/>
      <c r="CL510" s="50"/>
      <c r="CM510" s="50"/>
      <c r="CN510" s="50"/>
      <c r="CO510" s="50"/>
      <c r="CP510" s="50"/>
      <c r="CQ510" s="50"/>
      <c r="CR510" s="50"/>
      <c r="CS510" s="50"/>
      <c r="CT510" s="50"/>
      <c r="CU510" s="50"/>
      <c r="CV510" s="50"/>
      <c r="CW510" s="50"/>
      <c r="CX510" s="50"/>
      <c r="CY510" s="50"/>
      <c r="CZ510" s="50"/>
      <c r="DA510" s="50"/>
      <c r="DB510" s="50"/>
      <c r="DC510" s="50"/>
      <c r="DD510" s="50"/>
      <c r="DE510" s="50"/>
      <c r="DF510" s="50"/>
      <c r="DG510" s="50"/>
      <c r="DH510" s="50"/>
      <c r="DI510" s="50"/>
      <c r="DJ510" s="50"/>
      <c r="DK510" s="50"/>
      <c r="DL510" s="50"/>
      <c r="DM510" s="50"/>
      <c r="DN510" s="50"/>
      <c r="DO510" s="50"/>
      <c r="DP510" s="50"/>
      <c r="DQ510" s="50"/>
      <c r="DR510" s="50"/>
      <c r="DS510" s="50"/>
      <c r="DT510" s="50"/>
      <c r="DU510" s="50"/>
      <c r="DV510" s="50"/>
      <c r="DW510" s="50"/>
      <c r="DX510" s="50"/>
      <c r="DY510" s="50"/>
      <c r="DZ510" s="50"/>
      <c r="EA510" s="50"/>
      <c r="EB510" s="50"/>
      <c r="EC510" s="50"/>
      <c r="ED510" s="50"/>
      <c r="EE510" s="50"/>
      <c r="EF510" s="50"/>
      <c r="EG510" s="50"/>
      <c r="EH510" s="50"/>
      <c r="EI510" s="50"/>
      <c r="EJ510" s="50"/>
      <c r="EK510" s="50"/>
      <c r="EL510" s="50"/>
      <c r="EM510" s="50"/>
      <c r="EN510" s="50"/>
      <c r="EO510" s="50"/>
      <c r="EP510" s="50"/>
      <c r="EQ510" s="50"/>
      <c r="ER510" s="50"/>
      <c r="ES510" s="50"/>
      <c r="ET510" s="50"/>
      <c r="EU510" s="50"/>
      <c r="EV510" s="50"/>
      <c r="EW510" s="50"/>
      <c r="EX510" s="50"/>
      <c r="EY510" s="50"/>
      <c r="EZ510" s="50"/>
      <c r="FA510" s="50"/>
      <c r="FB510" s="50"/>
      <c r="FC510" s="50"/>
    </row>
    <row r="511" spans="1:159" x14ac:dyDescent="0.2">
      <c r="A511" s="39"/>
      <c r="B511" s="39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  <c r="AY511" s="50"/>
      <c r="AZ511" s="50"/>
      <c r="BA511" s="50"/>
      <c r="BB511" s="50"/>
      <c r="BC511" s="50"/>
      <c r="BD511" s="50"/>
      <c r="BE511" s="50"/>
      <c r="BF511" s="50"/>
      <c r="BG511" s="50"/>
      <c r="BH511" s="50"/>
      <c r="BI511" s="50"/>
      <c r="BJ511" s="50"/>
      <c r="BK511" s="50"/>
      <c r="BL511" s="50"/>
      <c r="BM511" s="50"/>
      <c r="BN511" s="50"/>
      <c r="BO511" s="50"/>
      <c r="BP511" s="50"/>
      <c r="BQ511" s="50"/>
      <c r="BR511" s="50"/>
      <c r="BS511" s="50"/>
      <c r="BT511" s="50"/>
      <c r="BU511" s="50"/>
      <c r="BV511" s="50"/>
      <c r="BW511" s="50"/>
      <c r="BX511" s="50"/>
      <c r="BY511" s="50"/>
      <c r="BZ511" s="50"/>
      <c r="CA511" s="50"/>
      <c r="CB511" s="50"/>
      <c r="CC511" s="50"/>
      <c r="CD511" s="50"/>
      <c r="CE511" s="50"/>
      <c r="CF511" s="50"/>
      <c r="CG511" s="50"/>
      <c r="CH511" s="50"/>
      <c r="CI511" s="50"/>
      <c r="CJ511" s="50"/>
      <c r="CK511" s="50"/>
      <c r="CL511" s="50"/>
      <c r="CM511" s="50"/>
      <c r="CN511" s="50"/>
      <c r="CO511" s="50"/>
      <c r="CP511" s="50"/>
      <c r="CQ511" s="50"/>
      <c r="CR511" s="50"/>
      <c r="CS511" s="50"/>
      <c r="CT511" s="50"/>
      <c r="CU511" s="50"/>
      <c r="CV511" s="50"/>
      <c r="CW511" s="50"/>
      <c r="CX511" s="50"/>
      <c r="CY511" s="50"/>
      <c r="CZ511" s="50"/>
      <c r="DA511" s="50"/>
      <c r="DB511" s="50"/>
      <c r="DC511" s="50"/>
      <c r="DD511" s="50"/>
      <c r="DE511" s="50"/>
      <c r="DF511" s="50"/>
      <c r="DG511" s="50"/>
      <c r="DH511" s="50"/>
      <c r="DI511" s="50"/>
      <c r="DJ511" s="50"/>
      <c r="DK511" s="50"/>
      <c r="DL511" s="50"/>
      <c r="DM511" s="50"/>
      <c r="DN511" s="50"/>
      <c r="DO511" s="50"/>
      <c r="DP511" s="50"/>
      <c r="DQ511" s="50"/>
      <c r="DR511" s="50"/>
      <c r="DS511" s="50"/>
      <c r="DT511" s="50"/>
      <c r="DU511" s="50"/>
      <c r="DV511" s="50"/>
      <c r="DW511" s="50"/>
      <c r="DX511" s="50"/>
      <c r="DY511" s="50"/>
      <c r="DZ511" s="50"/>
      <c r="EA511" s="50"/>
      <c r="EB511" s="50"/>
      <c r="EC511" s="50"/>
      <c r="ED511" s="50"/>
      <c r="EE511" s="50"/>
      <c r="EF511" s="50"/>
      <c r="EG511" s="50"/>
      <c r="EH511" s="50"/>
      <c r="EI511" s="50"/>
      <c r="EJ511" s="50"/>
      <c r="EK511" s="50"/>
      <c r="EL511" s="50"/>
      <c r="EM511" s="50"/>
      <c r="EN511" s="50"/>
      <c r="EO511" s="50"/>
      <c r="EP511" s="50"/>
      <c r="EQ511" s="50"/>
      <c r="ER511" s="50"/>
      <c r="ES511" s="50"/>
      <c r="ET511" s="50"/>
      <c r="EU511" s="50"/>
      <c r="EV511" s="50"/>
      <c r="EW511" s="50"/>
      <c r="EX511" s="50"/>
      <c r="EY511" s="50"/>
      <c r="EZ511" s="50"/>
      <c r="FA511" s="50"/>
      <c r="FB511" s="50"/>
      <c r="FC511" s="50"/>
    </row>
    <row r="512" spans="1:159" x14ac:dyDescent="0.2">
      <c r="A512" s="39"/>
      <c r="B512" s="39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  <c r="AY512" s="50"/>
      <c r="AZ512" s="50"/>
      <c r="BA512" s="50"/>
      <c r="BB512" s="50"/>
      <c r="BC512" s="50"/>
      <c r="BD512" s="50"/>
      <c r="BE512" s="50"/>
      <c r="BF512" s="50"/>
      <c r="BG512" s="50"/>
      <c r="BH512" s="50"/>
      <c r="BI512" s="50"/>
      <c r="BJ512" s="50"/>
      <c r="BK512" s="50"/>
      <c r="BL512" s="50"/>
      <c r="BM512" s="50"/>
      <c r="BN512" s="50"/>
      <c r="BO512" s="50"/>
      <c r="BP512" s="50"/>
      <c r="BQ512" s="50"/>
      <c r="BR512" s="50"/>
      <c r="BS512" s="50"/>
      <c r="BT512" s="50"/>
      <c r="BU512" s="50"/>
      <c r="BV512" s="50"/>
      <c r="BW512" s="50"/>
      <c r="BX512" s="50"/>
      <c r="BY512" s="50"/>
      <c r="BZ512" s="50"/>
      <c r="CA512" s="50"/>
      <c r="CB512" s="50"/>
      <c r="CC512" s="50"/>
      <c r="CD512" s="50"/>
      <c r="CE512" s="50"/>
      <c r="CF512" s="50"/>
      <c r="CG512" s="50"/>
      <c r="CH512" s="50"/>
      <c r="CI512" s="50"/>
      <c r="CJ512" s="50"/>
      <c r="CK512" s="50"/>
      <c r="CL512" s="50"/>
      <c r="CM512" s="50"/>
      <c r="CN512" s="50"/>
      <c r="CO512" s="50"/>
      <c r="CP512" s="50"/>
      <c r="CQ512" s="50"/>
      <c r="CR512" s="50"/>
      <c r="CS512" s="50"/>
      <c r="CT512" s="50"/>
      <c r="CU512" s="50"/>
      <c r="CV512" s="50"/>
      <c r="CW512" s="50"/>
      <c r="CX512" s="50"/>
      <c r="CY512" s="50"/>
      <c r="CZ512" s="50"/>
      <c r="DA512" s="50"/>
      <c r="DB512" s="50"/>
      <c r="DC512" s="50"/>
      <c r="DD512" s="50"/>
      <c r="DE512" s="50"/>
      <c r="DF512" s="50"/>
      <c r="DG512" s="50"/>
      <c r="DH512" s="50"/>
      <c r="DI512" s="50"/>
      <c r="DJ512" s="50"/>
      <c r="DK512" s="50"/>
      <c r="DL512" s="50"/>
      <c r="DM512" s="50"/>
      <c r="DN512" s="50"/>
      <c r="DO512" s="50"/>
      <c r="DP512" s="50"/>
      <c r="DQ512" s="50"/>
      <c r="DR512" s="50"/>
      <c r="DS512" s="50"/>
      <c r="DT512" s="50"/>
      <c r="DU512" s="50"/>
      <c r="DV512" s="50"/>
      <c r="DW512" s="50"/>
      <c r="DX512" s="50"/>
      <c r="DY512" s="50"/>
      <c r="DZ512" s="50"/>
      <c r="EA512" s="50"/>
      <c r="EB512" s="50"/>
      <c r="EC512" s="50"/>
      <c r="ED512" s="50"/>
      <c r="EE512" s="50"/>
      <c r="EF512" s="50"/>
      <c r="EG512" s="50"/>
      <c r="EH512" s="50"/>
      <c r="EI512" s="50"/>
      <c r="EJ512" s="50"/>
      <c r="EK512" s="50"/>
      <c r="EL512" s="50"/>
      <c r="EM512" s="50"/>
      <c r="EN512" s="50"/>
      <c r="EO512" s="50"/>
      <c r="EP512" s="50"/>
      <c r="EQ512" s="50"/>
      <c r="ER512" s="50"/>
      <c r="ES512" s="50"/>
      <c r="ET512" s="50"/>
      <c r="EU512" s="50"/>
      <c r="EV512" s="50"/>
      <c r="EW512" s="50"/>
      <c r="EX512" s="50"/>
      <c r="EY512" s="50"/>
      <c r="EZ512" s="50"/>
      <c r="FA512" s="50"/>
      <c r="FB512" s="50"/>
      <c r="FC512" s="50"/>
    </row>
    <row r="513" spans="1:159" x14ac:dyDescent="0.2">
      <c r="A513" s="39"/>
      <c r="B513" s="39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  <c r="AY513" s="50"/>
      <c r="AZ513" s="50"/>
      <c r="BA513" s="50"/>
      <c r="BB513" s="50"/>
      <c r="BC513" s="50"/>
      <c r="BD513" s="50"/>
      <c r="BE513" s="50"/>
      <c r="BF513" s="50"/>
      <c r="BG513" s="50"/>
      <c r="BH513" s="50"/>
      <c r="BI513" s="50"/>
      <c r="BJ513" s="50"/>
      <c r="BK513" s="50"/>
      <c r="BL513" s="50"/>
      <c r="BM513" s="50"/>
      <c r="BN513" s="50"/>
      <c r="BO513" s="50"/>
      <c r="BP513" s="50"/>
      <c r="BQ513" s="50"/>
      <c r="BR513" s="50"/>
      <c r="BS513" s="50"/>
      <c r="BT513" s="50"/>
      <c r="BU513" s="50"/>
      <c r="BV513" s="50"/>
      <c r="BW513" s="50"/>
      <c r="BX513" s="50"/>
      <c r="BY513" s="50"/>
      <c r="BZ513" s="50"/>
      <c r="CA513" s="50"/>
      <c r="CB513" s="50"/>
      <c r="CC513" s="50"/>
      <c r="CD513" s="50"/>
      <c r="CE513" s="50"/>
      <c r="CF513" s="50"/>
      <c r="CG513" s="50"/>
      <c r="CH513" s="50"/>
      <c r="CI513" s="50"/>
      <c r="CJ513" s="50"/>
      <c r="CK513" s="50"/>
      <c r="CL513" s="50"/>
      <c r="CM513" s="50"/>
      <c r="CN513" s="50"/>
      <c r="CO513" s="50"/>
      <c r="CP513" s="50"/>
      <c r="CQ513" s="50"/>
      <c r="CR513" s="50"/>
      <c r="CS513" s="50"/>
      <c r="CT513" s="50"/>
      <c r="CU513" s="50"/>
      <c r="CV513" s="50"/>
      <c r="CW513" s="50"/>
      <c r="CX513" s="50"/>
      <c r="CY513" s="50"/>
      <c r="CZ513" s="50"/>
      <c r="DA513" s="50"/>
      <c r="DB513" s="50"/>
      <c r="DC513" s="50"/>
      <c r="DD513" s="50"/>
      <c r="DE513" s="50"/>
      <c r="DF513" s="50"/>
      <c r="DG513" s="50"/>
      <c r="DH513" s="50"/>
      <c r="DI513" s="50"/>
      <c r="DJ513" s="50"/>
      <c r="DK513" s="50"/>
      <c r="DL513" s="50"/>
      <c r="DM513" s="50"/>
      <c r="DN513" s="50"/>
      <c r="DO513" s="50"/>
      <c r="DP513" s="50"/>
      <c r="DQ513" s="50"/>
      <c r="DR513" s="50"/>
      <c r="DS513" s="50"/>
      <c r="DT513" s="50"/>
      <c r="DU513" s="50"/>
      <c r="DV513" s="50"/>
      <c r="DW513" s="50"/>
      <c r="DX513" s="50"/>
      <c r="DY513" s="50"/>
      <c r="DZ513" s="50"/>
      <c r="EA513" s="50"/>
      <c r="EB513" s="50"/>
      <c r="EC513" s="50"/>
      <c r="ED513" s="50"/>
      <c r="EE513" s="50"/>
      <c r="EF513" s="50"/>
      <c r="EG513" s="50"/>
      <c r="EH513" s="50"/>
      <c r="EI513" s="50"/>
      <c r="EJ513" s="50"/>
      <c r="EK513" s="50"/>
      <c r="EL513" s="50"/>
      <c r="EM513" s="50"/>
      <c r="EN513" s="50"/>
      <c r="EO513" s="50"/>
      <c r="EP513" s="50"/>
      <c r="EQ513" s="50"/>
      <c r="ER513" s="50"/>
      <c r="ES513" s="50"/>
      <c r="ET513" s="50"/>
      <c r="EU513" s="50"/>
      <c r="EV513" s="50"/>
      <c r="EW513" s="50"/>
      <c r="EX513" s="50"/>
      <c r="EY513" s="50"/>
      <c r="EZ513" s="50"/>
      <c r="FA513" s="50"/>
      <c r="FB513" s="50"/>
      <c r="FC513" s="50"/>
    </row>
    <row r="514" spans="1:159" x14ac:dyDescent="0.2">
      <c r="A514" s="39"/>
      <c r="B514" s="39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  <c r="AY514" s="50"/>
      <c r="AZ514" s="50"/>
      <c r="BA514" s="50"/>
      <c r="BB514" s="50"/>
      <c r="BC514" s="50"/>
      <c r="BD514" s="50"/>
      <c r="BE514" s="50"/>
      <c r="BF514" s="50"/>
      <c r="BG514" s="50"/>
      <c r="BH514" s="50"/>
      <c r="BI514" s="50"/>
      <c r="BJ514" s="50"/>
      <c r="BK514" s="50"/>
      <c r="BL514" s="50"/>
      <c r="BM514" s="50"/>
      <c r="BN514" s="50"/>
      <c r="BO514" s="50"/>
      <c r="BP514" s="50"/>
      <c r="BQ514" s="50"/>
      <c r="BR514" s="50"/>
      <c r="BS514" s="50"/>
      <c r="BT514" s="50"/>
      <c r="BU514" s="50"/>
      <c r="BV514" s="50"/>
      <c r="BW514" s="50"/>
      <c r="BX514" s="50"/>
      <c r="BY514" s="50"/>
      <c r="BZ514" s="50"/>
      <c r="CA514" s="50"/>
      <c r="CB514" s="50"/>
      <c r="CC514" s="50"/>
      <c r="CD514" s="50"/>
      <c r="CE514" s="50"/>
      <c r="CF514" s="50"/>
      <c r="CG514" s="50"/>
      <c r="CH514" s="50"/>
      <c r="CI514" s="50"/>
      <c r="CJ514" s="50"/>
      <c r="CK514" s="50"/>
      <c r="CL514" s="50"/>
      <c r="CM514" s="50"/>
      <c r="CN514" s="50"/>
      <c r="CO514" s="50"/>
      <c r="CP514" s="50"/>
      <c r="CQ514" s="50"/>
      <c r="CR514" s="50"/>
      <c r="CS514" s="50"/>
      <c r="CT514" s="50"/>
      <c r="CU514" s="50"/>
      <c r="CV514" s="50"/>
      <c r="CW514" s="50"/>
      <c r="CX514" s="50"/>
      <c r="CY514" s="50"/>
      <c r="CZ514" s="50"/>
      <c r="DA514" s="50"/>
      <c r="DB514" s="50"/>
      <c r="DC514" s="50"/>
      <c r="DD514" s="50"/>
      <c r="DE514" s="50"/>
      <c r="DF514" s="50"/>
      <c r="DG514" s="50"/>
      <c r="DH514" s="50"/>
      <c r="DI514" s="50"/>
      <c r="DJ514" s="50"/>
      <c r="DK514" s="50"/>
      <c r="DL514" s="50"/>
      <c r="DM514" s="50"/>
      <c r="DN514" s="50"/>
      <c r="DO514" s="50"/>
      <c r="DP514" s="50"/>
      <c r="DQ514" s="50"/>
      <c r="DR514" s="50"/>
      <c r="DS514" s="50"/>
      <c r="DT514" s="50"/>
      <c r="DU514" s="50"/>
      <c r="DV514" s="50"/>
      <c r="DW514" s="50"/>
      <c r="DX514" s="50"/>
      <c r="DY514" s="50"/>
      <c r="DZ514" s="50"/>
      <c r="EA514" s="50"/>
      <c r="EB514" s="50"/>
      <c r="EC514" s="50"/>
      <c r="ED514" s="50"/>
      <c r="EE514" s="50"/>
      <c r="EF514" s="50"/>
      <c r="EG514" s="50"/>
      <c r="EH514" s="50"/>
      <c r="EI514" s="50"/>
      <c r="EJ514" s="50"/>
      <c r="EK514" s="50"/>
      <c r="EL514" s="50"/>
      <c r="EM514" s="50"/>
      <c r="EN514" s="50"/>
      <c r="EO514" s="50"/>
      <c r="EP514" s="50"/>
      <c r="EQ514" s="50"/>
      <c r="ER514" s="50"/>
      <c r="ES514" s="50"/>
      <c r="ET514" s="50"/>
      <c r="EU514" s="50"/>
      <c r="EV514" s="50"/>
      <c r="EW514" s="50"/>
      <c r="EX514" s="50"/>
      <c r="EY514" s="50"/>
      <c r="EZ514" s="50"/>
      <c r="FA514" s="50"/>
      <c r="FB514" s="50"/>
      <c r="FC514" s="50"/>
    </row>
    <row r="515" spans="1:159" x14ac:dyDescent="0.2">
      <c r="A515" s="39"/>
      <c r="B515" s="39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  <c r="AY515" s="50"/>
      <c r="AZ515" s="50"/>
      <c r="BA515" s="50"/>
      <c r="BB515" s="50"/>
      <c r="BC515" s="50"/>
      <c r="BD515" s="50"/>
      <c r="BE515" s="50"/>
      <c r="BF515" s="50"/>
      <c r="BG515" s="50"/>
      <c r="BH515" s="50"/>
      <c r="BI515" s="50"/>
      <c r="BJ515" s="50"/>
      <c r="BK515" s="50"/>
      <c r="BL515" s="50"/>
      <c r="BM515" s="50"/>
      <c r="BN515" s="50"/>
      <c r="BO515" s="50"/>
      <c r="BP515" s="50"/>
      <c r="BQ515" s="50"/>
      <c r="BR515" s="50"/>
      <c r="BS515" s="50"/>
      <c r="BT515" s="50"/>
      <c r="BU515" s="50"/>
      <c r="BV515" s="50"/>
      <c r="BW515" s="50"/>
      <c r="BX515" s="50"/>
      <c r="BY515" s="50"/>
      <c r="BZ515" s="50"/>
      <c r="CA515" s="50"/>
      <c r="CB515" s="50"/>
      <c r="CC515" s="50"/>
      <c r="CD515" s="50"/>
      <c r="CE515" s="50"/>
      <c r="CF515" s="50"/>
      <c r="CG515" s="50"/>
      <c r="CH515" s="50"/>
      <c r="CI515" s="50"/>
      <c r="CJ515" s="50"/>
      <c r="CK515" s="50"/>
      <c r="CL515" s="50"/>
      <c r="CM515" s="50"/>
      <c r="CN515" s="50"/>
      <c r="CO515" s="50"/>
      <c r="CP515" s="50"/>
      <c r="CQ515" s="50"/>
      <c r="CR515" s="50"/>
      <c r="CS515" s="50"/>
      <c r="CT515" s="50"/>
      <c r="CU515" s="50"/>
      <c r="CV515" s="50"/>
      <c r="CW515" s="50"/>
      <c r="CX515" s="50"/>
      <c r="CY515" s="50"/>
      <c r="CZ515" s="50"/>
      <c r="DA515" s="50"/>
      <c r="DB515" s="50"/>
      <c r="DC515" s="50"/>
      <c r="DD515" s="50"/>
      <c r="DE515" s="50"/>
      <c r="DF515" s="50"/>
      <c r="DG515" s="50"/>
      <c r="DH515" s="50"/>
      <c r="DI515" s="50"/>
      <c r="DJ515" s="50"/>
      <c r="DK515" s="50"/>
      <c r="DL515" s="50"/>
      <c r="DM515" s="50"/>
      <c r="DN515" s="50"/>
      <c r="DO515" s="50"/>
      <c r="DP515" s="50"/>
      <c r="DQ515" s="50"/>
      <c r="DR515" s="50"/>
      <c r="DS515" s="50"/>
      <c r="DT515" s="50"/>
      <c r="DU515" s="50"/>
      <c r="DV515" s="50"/>
      <c r="DW515" s="50"/>
      <c r="DX515" s="50"/>
      <c r="DY515" s="50"/>
      <c r="DZ515" s="50"/>
      <c r="EA515" s="50"/>
      <c r="EB515" s="50"/>
      <c r="EC515" s="50"/>
      <c r="ED515" s="50"/>
      <c r="EE515" s="50"/>
      <c r="EF515" s="50"/>
      <c r="EG515" s="50"/>
      <c r="EH515" s="50"/>
      <c r="EI515" s="50"/>
      <c r="EJ515" s="50"/>
      <c r="EK515" s="50"/>
      <c r="EL515" s="50"/>
      <c r="EM515" s="50"/>
      <c r="EN515" s="50"/>
      <c r="EO515" s="50"/>
      <c r="EP515" s="50"/>
      <c r="EQ515" s="50"/>
      <c r="ER515" s="50"/>
      <c r="ES515" s="50"/>
      <c r="ET515" s="50"/>
      <c r="EU515" s="50"/>
      <c r="EV515" s="50"/>
      <c r="EW515" s="50"/>
      <c r="EX515" s="50"/>
      <c r="EY515" s="50"/>
      <c r="EZ515" s="50"/>
      <c r="FA515" s="50"/>
      <c r="FB515" s="50"/>
      <c r="FC515" s="50"/>
    </row>
    <row r="516" spans="1:159" x14ac:dyDescent="0.2">
      <c r="A516" s="3"/>
      <c r="B516" s="3"/>
      <c r="C516" s="41"/>
      <c r="D516" s="3"/>
    </row>
    <row r="517" spans="1:159" x14ac:dyDescent="0.2">
      <c r="A517" s="3"/>
      <c r="B517" s="3"/>
      <c r="C517" s="41"/>
      <c r="D517" s="3"/>
    </row>
    <row r="518" spans="1:159" x14ac:dyDescent="0.2">
      <c r="A518" s="3"/>
      <c r="B518" s="3"/>
      <c r="C518" s="41"/>
      <c r="D518" s="3"/>
    </row>
    <row r="519" spans="1:159" x14ac:dyDescent="0.2">
      <c r="A519" s="3"/>
      <c r="B519" s="3"/>
      <c r="C519" s="41"/>
      <c r="D519" s="3"/>
    </row>
    <row r="520" spans="1:159" x14ac:dyDescent="0.2">
      <c r="A520" s="3"/>
      <c r="B520" s="3"/>
      <c r="C520" s="41"/>
      <c r="D520" s="3"/>
    </row>
    <row r="521" spans="1:159" x14ac:dyDescent="0.2">
      <c r="A521" s="77"/>
      <c r="B521" s="77"/>
      <c r="C521" s="41"/>
      <c r="D521" s="3"/>
    </row>
    <row r="522" spans="1:159" x14ac:dyDescent="0.2">
      <c r="A522" s="39"/>
      <c r="B522" s="39"/>
      <c r="C522" s="41"/>
      <c r="D522" s="3"/>
      <c r="G522" s="73"/>
    </row>
    <row r="523" spans="1:159" x14ac:dyDescent="0.2">
      <c r="A523" s="39"/>
      <c r="B523" s="39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  <c r="AY523" s="50"/>
      <c r="AZ523" s="50"/>
      <c r="BA523" s="50"/>
      <c r="BB523" s="50"/>
      <c r="BC523" s="50"/>
      <c r="BD523" s="50"/>
      <c r="BE523" s="50"/>
      <c r="BF523" s="50"/>
      <c r="BG523" s="50"/>
      <c r="BH523" s="50"/>
      <c r="BI523" s="50"/>
      <c r="BJ523" s="50"/>
      <c r="BK523" s="50"/>
      <c r="BL523" s="50"/>
      <c r="BM523" s="50"/>
      <c r="BN523" s="50"/>
      <c r="BO523" s="50"/>
      <c r="BP523" s="50"/>
      <c r="BQ523" s="50"/>
      <c r="BR523" s="50"/>
      <c r="BS523" s="50"/>
      <c r="BT523" s="50"/>
      <c r="BU523" s="50"/>
      <c r="BV523" s="50"/>
      <c r="BW523" s="50"/>
      <c r="BX523" s="50"/>
      <c r="BY523" s="50"/>
      <c r="BZ523" s="50"/>
      <c r="CA523" s="50"/>
      <c r="CB523" s="50"/>
      <c r="CC523" s="50"/>
      <c r="CD523" s="50"/>
      <c r="CE523" s="50"/>
      <c r="CF523" s="50"/>
      <c r="CG523" s="50"/>
      <c r="CH523" s="50"/>
      <c r="CI523" s="50"/>
      <c r="CJ523" s="50"/>
      <c r="CK523" s="50"/>
      <c r="CL523" s="50"/>
      <c r="CM523" s="50"/>
      <c r="CN523" s="50"/>
      <c r="CO523" s="50"/>
      <c r="CP523" s="50"/>
      <c r="CQ523" s="50"/>
      <c r="CR523" s="50"/>
      <c r="CS523" s="50"/>
      <c r="CT523" s="50"/>
      <c r="CU523" s="50"/>
      <c r="CV523" s="50"/>
      <c r="CW523" s="50"/>
      <c r="CX523" s="50"/>
      <c r="CY523" s="50"/>
      <c r="CZ523" s="50"/>
      <c r="DA523" s="50"/>
      <c r="DB523" s="50"/>
      <c r="DC523" s="50"/>
      <c r="DD523" s="50"/>
      <c r="DE523" s="50"/>
      <c r="DF523" s="50"/>
      <c r="DG523" s="50"/>
      <c r="DH523" s="50"/>
      <c r="DI523" s="50"/>
      <c r="DJ523" s="50"/>
      <c r="DK523" s="50"/>
      <c r="DL523" s="50"/>
      <c r="DM523" s="50"/>
      <c r="DN523" s="50"/>
      <c r="DO523" s="50"/>
      <c r="DP523" s="50"/>
      <c r="DQ523" s="50"/>
      <c r="DR523" s="50"/>
      <c r="DS523" s="50"/>
      <c r="DT523" s="50"/>
      <c r="DU523" s="50"/>
      <c r="DV523" s="50"/>
      <c r="DW523" s="50"/>
      <c r="DX523" s="50"/>
      <c r="DY523" s="50"/>
      <c r="DZ523" s="50"/>
      <c r="EA523" s="50"/>
      <c r="EB523" s="50"/>
      <c r="EC523" s="50"/>
      <c r="ED523" s="50"/>
      <c r="EE523" s="50"/>
      <c r="EF523" s="50"/>
      <c r="EG523" s="50"/>
      <c r="EH523" s="50"/>
      <c r="EI523" s="50"/>
      <c r="EJ523" s="50"/>
      <c r="EK523" s="50"/>
      <c r="EL523" s="50"/>
      <c r="EM523" s="50"/>
      <c r="EN523" s="50"/>
      <c r="EO523" s="50"/>
      <c r="EP523" s="50"/>
      <c r="EQ523" s="50"/>
      <c r="ER523" s="50"/>
      <c r="ES523" s="50"/>
      <c r="ET523" s="50"/>
      <c r="EU523" s="50"/>
      <c r="EV523" s="50"/>
      <c r="EW523" s="50"/>
      <c r="EX523" s="50"/>
      <c r="EY523" s="50"/>
      <c r="EZ523" s="50"/>
      <c r="FA523" s="50"/>
      <c r="FB523" s="50"/>
      <c r="FC523" s="50"/>
    </row>
    <row r="524" spans="1:159" x14ac:dyDescent="0.2">
      <c r="A524" s="39"/>
      <c r="B524" s="39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  <c r="AY524" s="50"/>
      <c r="AZ524" s="50"/>
      <c r="BA524" s="50"/>
      <c r="BB524" s="50"/>
      <c r="BC524" s="50"/>
      <c r="BD524" s="50"/>
      <c r="BE524" s="50"/>
      <c r="BF524" s="50"/>
      <c r="BG524" s="50"/>
      <c r="BH524" s="50"/>
      <c r="BI524" s="50"/>
      <c r="BJ524" s="50"/>
      <c r="BK524" s="50"/>
      <c r="BL524" s="50"/>
      <c r="BM524" s="50"/>
      <c r="BN524" s="50"/>
      <c r="BO524" s="50"/>
      <c r="BP524" s="50"/>
      <c r="BQ524" s="50"/>
      <c r="BR524" s="50"/>
      <c r="BS524" s="50"/>
      <c r="BT524" s="50"/>
      <c r="BU524" s="50"/>
      <c r="BV524" s="50"/>
      <c r="BW524" s="50"/>
      <c r="BX524" s="50"/>
      <c r="BY524" s="50"/>
      <c r="BZ524" s="50"/>
      <c r="CA524" s="50"/>
      <c r="CB524" s="50"/>
      <c r="CC524" s="50"/>
      <c r="CD524" s="50"/>
      <c r="CE524" s="50"/>
      <c r="CF524" s="50"/>
      <c r="CG524" s="50"/>
      <c r="CH524" s="50"/>
      <c r="CI524" s="50"/>
      <c r="CJ524" s="50"/>
      <c r="CK524" s="50"/>
      <c r="CL524" s="50"/>
      <c r="CM524" s="50"/>
      <c r="CN524" s="50"/>
      <c r="CO524" s="50"/>
      <c r="CP524" s="50"/>
      <c r="CQ524" s="50"/>
      <c r="CR524" s="50"/>
      <c r="CS524" s="50"/>
      <c r="CT524" s="50"/>
      <c r="CU524" s="50"/>
      <c r="CV524" s="50"/>
      <c r="CW524" s="50"/>
      <c r="CX524" s="50"/>
      <c r="CY524" s="50"/>
      <c r="CZ524" s="50"/>
      <c r="DA524" s="50"/>
      <c r="DB524" s="50"/>
      <c r="DC524" s="50"/>
      <c r="DD524" s="50"/>
      <c r="DE524" s="50"/>
      <c r="DF524" s="50"/>
      <c r="DG524" s="50"/>
      <c r="DH524" s="50"/>
      <c r="DI524" s="50"/>
      <c r="DJ524" s="50"/>
      <c r="DK524" s="50"/>
      <c r="DL524" s="50"/>
      <c r="DM524" s="50"/>
      <c r="DN524" s="50"/>
      <c r="DO524" s="50"/>
      <c r="DP524" s="50"/>
      <c r="DQ524" s="50"/>
      <c r="DR524" s="50"/>
      <c r="DS524" s="50"/>
      <c r="DT524" s="50"/>
      <c r="DU524" s="50"/>
      <c r="DV524" s="50"/>
      <c r="DW524" s="50"/>
      <c r="DX524" s="50"/>
      <c r="DY524" s="50"/>
      <c r="DZ524" s="50"/>
      <c r="EA524" s="50"/>
      <c r="EB524" s="50"/>
      <c r="EC524" s="50"/>
      <c r="ED524" s="50"/>
      <c r="EE524" s="50"/>
      <c r="EF524" s="50"/>
      <c r="EG524" s="50"/>
      <c r="EH524" s="50"/>
      <c r="EI524" s="50"/>
      <c r="EJ524" s="50"/>
      <c r="EK524" s="50"/>
      <c r="EL524" s="50"/>
      <c r="EM524" s="50"/>
      <c r="EN524" s="50"/>
      <c r="EO524" s="50"/>
      <c r="EP524" s="50"/>
      <c r="EQ524" s="50"/>
      <c r="ER524" s="50"/>
      <c r="ES524" s="50"/>
      <c r="ET524" s="50"/>
      <c r="EU524" s="50"/>
      <c r="EV524" s="50"/>
      <c r="EW524" s="50"/>
      <c r="EX524" s="50"/>
      <c r="EY524" s="50"/>
      <c r="EZ524" s="50"/>
      <c r="FA524" s="50"/>
      <c r="FB524" s="50"/>
      <c r="FC524" s="50"/>
    </row>
    <row r="525" spans="1:159" x14ac:dyDescent="0.2">
      <c r="A525" s="39"/>
      <c r="B525" s="39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  <c r="AY525" s="50"/>
      <c r="AZ525" s="50"/>
      <c r="BA525" s="50"/>
      <c r="BB525" s="50"/>
      <c r="BC525" s="50"/>
      <c r="BD525" s="50"/>
      <c r="BE525" s="50"/>
      <c r="BF525" s="50"/>
      <c r="BG525" s="50"/>
      <c r="BH525" s="50"/>
      <c r="BI525" s="50"/>
      <c r="BJ525" s="50"/>
      <c r="BK525" s="50"/>
      <c r="BL525" s="50"/>
      <c r="BM525" s="50"/>
      <c r="BN525" s="50"/>
      <c r="BO525" s="50"/>
      <c r="BP525" s="50"/>
      <c r="BQ525" s="50"/>
      <c r="BR525" s="50"/>
      <c r="BS525" s="50"/>
      <c r="BT525" s="50"/>
      <c r="BU525" s="50"/>
      <c r="BV525" s="50"/>
      <c r="BW525" s="50"/>
      <c r="BX525" s="50"/>
      <c r="BY525" s="50"/>
      <c r="BZ525" s="50"/>
      <c r="CA525" s="50"/>
      <c r="CB525" s="50"/>
      <c r="CC525" s="50"/>
      <c r="CD525" s="50"/>
      <c r="CE525" s="50"/>
      <c r="CF525" s="50"/>
      <c r="CG525" s="50"/>
      <c r="CH525" s="50"/>
      <c r="CI525" s="50"/>
      <c r="CJ525" s="50"/>
      <c r="CK525" s="50"/>
      <c r="CL525" s="50"/>
      <c r="CM525" s="50"/>
      <c r="CN525" s="50"/>
      <c r="CO525" s="50"/>
      <c r="CP525" s="50"/>
      <c r="CQ525" s="50"/>
      <c r="CR525" s="50"/>
      <c r="CS525" s="50"/>
      <c r="CT525" s="50"/>
      <c r="CU525" s="50"/>
      <c r="CV525" s="50"/>
      <c r="CW525" s="50"/>
      <c r="CX525" s="50"/>
      <c r="CY525" s="50"/>
      <c r="CZ525" s="50"/>
      <c r="DA525" s="50"/>
      <c r="DB525" s="50"/>
      <c r="DC525" s="50"/>
      <c r="DD525" s="50"/>
      <c r="DE525" s="50"/>
      <c r="DF525" s="50"/>
      <c r="DG525" s="50"/>
      <c r="DH525" s="50"/>
      <c r="DI525" s="50"/>
      <c r="DJ525" s="50"/>
      <c r="DK525" s="50"/>
      <c r="DL525" s="50"/>
      <c r="DM525" s="50"/>
      <c r="DN525" s="50"/>
      <c r="DO525" s="50"/>
      <c r="DP525" s="50"/>
      <c r="DQ525" s="50"/>
      <c r="DR525" s="50"/>
      <c r="DS525" s="50"/>
      <c r="DT525" s="50"/>
      <c r="DU525" s="50"/>
      <c r="DV525" s="50"/>
      <c r="DW525" s="50"/>
      <c r="DX525" s="50"/>
      <c r="DY525" s="50"/>
      <c r="DZ525" s="50"/>
      <c r="EA525" s="50"/>
      <c r="EB525" s="50"/>
      <c r="EC525" s="50"/>
      <c r="ED525" s="50"/>
      <c r="EE525" s="50"/>
      <c r="EF525" s="50"/>
      <c r="EG525" s="50"/>
      <c r="EH525" s="50"/>
      <c r="EI525" s="50"/>
      <c r="EJ525" s="50"/>
      <c r="EK525" s="50"/>
      <c r="EL525" s="50"/>
      <c r="EM525" s="50"/>
      <c r="EN525" s="50"/>
      <c r="EO525" s="50"/>
      <c r="EP525" s="50"/>
      <c r="EQ525" s="50"/>
      <c r="ER525" s="50"/>
      <c r="ES525" s="50"/>
      <c r="ET525" s="50"/>
      <c r="EU525" s="50"/>
      <c r="EV525" s="50"/>
      <c r="EW525" s="50"/>
      <c r="EX525" s="50"/>
      <c r="EY525" s="50"/>
      <c r="EZ525" s="50"/>
      <c r="FA525" s="50"/>
      <c r="FB525" s="50"/>
      <c r="FC525" s="50"/>
    </row>
    <row r="526" spans="1:159" x14ac:dyDescent="0.2">
      <c r="A526" s="39"/>
      <c r="B526" s="39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  <c r="AY526" s="50"/>
      <c r="AZ526" s="50"/>
      <c r="BA526" s="50"/>
      <c r="BB526" s="50"/>
      <c r="BC526" s="50"/>
      <c r="BD526" s="50"/>
      <c r="BE526" s="50"/>
      <c r="BF526" s="50"/>
      <c r="BG526" s="50"/>
      <c r="BH526" s="50"/>
      <c r="BI526" s="50"/>
      <c r="BJ526" s="50"/>
      <c r="BK526" s="50"/>
      <c r="BL526" s="50"/>
      <c r="BM526" s="50"/>
      <c r="BN526" s="50"/>
      <c r="BO526" s="50"/>
      <c r="BP526" s="50"/>
      <c r="BQ526" s="50"/>
      <c r="BR526" s="50"/>
      <c r="BS526" s="50"/>
      <c r="BT526" s="50"/>
      <c r="BU526" s="50"/>
      <c r="BV526" s="50"/>
      <c r="BW526" s="50"/>
      <c r="BX526" s="50"/>
      <c r="BY526" s="50"/>
      <c r="BZ526" s="50"/>
      <c r="CA526" s="50"/>
      <c r="CB526" s="50"/>
      <c r="CC526" s="50"/>
      <c r="CD526" s="50"/>
      <c r="CE526" s="50"/>
      <c r="CF526" s="50"/>
      <c r="CG526" s="50"/>
      <c r="CH526" s="50"/>
      <c r="CI526" s="50"/>
      <c r="CJ526" s="50"/>
      <c r="CK526" s="50"/>
      <c r="CL526" s="50"/>
      <c r="CM526" s="50"/>
      <c r="CN526" s="50"/>
      <c r="CO526" s="50"/>
      <c r="CP526" s="50"/>
      <c r="CQ526" s="50"/>
      <c r="CR526" s="50"/>
      <c r="CS526" s="50"/>
      <c r="CT526" s="50"/>
      <c r="CU526" s="50"/>
      <c r="CV526" s="50"/>
      <c r="CW526" s="50"/>
      <c r="CX526" s="50"/>
      <c r="CY526" s="50"/>
      <c r="CZ526" s="50"/>
      <c r="DA526" s="50"/>
      <c r="DB526" s="50"/>
      <c r="DC526" s="50"/>
      <c r="DD526" s="50"/>
      <c r="DE526" s="50"/>
      <c r="DF526" s="50"/>
      <c r="DG526" s="50"/>
      <c r="DH526" s="50"/>
      <c r="DI526" s="50"/>
      <c r="DJ526" s="50"/>
      <c r="DK526" s="50"/>
      <c r="DL526" s="50"/>
      <c r="DM526" s="50"/>
      <c r="DN526" s="50"/>
      <c r="DO526" s="50"/>
      <c r="DP526" s="50"/>
      <c r="DQ526" s="50"/>
      <c r="DR526" s="50"/>
      <c r="DS526" s="50"/>
      <c r="DT526" s="50"/>
      <c r="DU526" s="50"/>
      <c r="DV526" s="50"/>
      <c r="DW526" s="50"/>
      <c r="DX526" s="50"/>
      <c r="DY526" s="50"/>
      <c r="DZ526" s="50"/>
      <c r="EA526" s="50"/>
      <c r="EB526" s="50"/>
      <c r="EC526" s="50"/>
      <c r="ED526" s="50"/>
      <c r="EE526" s="50"/>
      <c r="EF526" s="50"/>
      <c r="EG526" s="50"/>
      <c r="EH526" s="50"/>
      <c r="EI526" s="50"/>
      <c r="EJ526" s="50"/>
      <c r="EK526" s="50"/>
      <c r="EL526" s="50"/>
      <c r="EM526" s="50"/>
      <c r="EN526" s="50"/>
      <c r="EO526" s="50"/>
      <c r="EP526" s="50"/>
      <c r="EQ526" s="50"/>
      <c r="ER526" s="50"/>
      <c r="ES526" s="50"/>
      <c r="ET526" s="50"/>
      <c r="EU526" s="50"/>
      <c r="EV526" s="50"/>
      <c r="EW526" s="50"/>
      <c r="EX526" s="50"/>
      <c r="EY526" s="50"/>
      <c r="EZ526" s="50"/>
      <c r="FA526" s="50"/>
      <c r="FB526" s="50"/>
      <c r="FC526" s="50"/>
    </row>
    <row r="527" spans="1:159" x14ac:dyDescent="0.2">
      <c r="A527" s="39"/>
      <c r="B527" s="39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  <c r="AY527" s="50"/>
      <c r="AZ527" s="50"/>
      <c r="BA527" s="50"/>
      <c r="BB527" s="50"/>
      <c r="BC527" s="50"/>
      <c r="BD527" s="50"/>
      <c r="BE527" s="50"/>
      <c r="BF527" s="50"/>
      <c r="BG527" s="50"/>
      <c r="BH527" s="50"/>
      <c r="BI527" s="50"/>
      <c r="BJ527" s="50"/>
      <c r="BK527" s="50"/>
      <c r="BL527" s="50"/>
      <c r="BM527" s="50"/>
      <c r="BN527" s="50"/>
      <c r="BO527" s="50"/>
      <c r="BP527" s="50"/>
      <c r="BQ527" s="50"/>
      <c r="BR527" s="50"/>
      <c r="BS527" s="50"/>
      <c r="BT527" s="50"/>
      <c r="BU527" s="50"/>
      <c r="BV527" s="50"/>
      <c r="BW527" s="50"/>
      <c r="BX527" s="50"/>
      <c r="BY527" s="50"/>
      <c r="BZ527" s="50"/>
      <c r="CA527" s="50"/>
      <c r="CB527" s="50"/>
      <c r="CC527" s="50"/>
      <c r="CD527" s="50"/>
      <c r="CE527" s="50"/>
      <c r="CF527" s="50"/>
      <c r="CG527" s="50"/>
      <c r="CH527" s="50"/>
      <c r="CI527" s="50"/>
      <c r="CJ527" s="50"/>
      <c r="CK527" s="50"/>
      <c r="CL527" s="50"/>
      <c r="CM527" s="50"/>
      <c r="CN527" s="50"/>
      <c r="CO527" s="50"/>
      <c r="CP527" s="50"/>
      <c r="CQ527" s="50"/>
      <c r="CR527" s="50"/>
      <c r="CS527" s="50"/>
      <c r="CT527" s="50"/>
      <c r="CU527" s="50"/>
      <c r="CV527" s="50"/>
      <c r="CW527" s="50"/>
      <c r="CX527" s="50"/>
      <c r="CY527" s="50"/>
      <c r="CZ527" s="50"/>
      <c r="DA527" s="50"/>
      <c r="DB527" s="50"/>
      <c r="DC527" s="50"/>
      <c r="DD527" s="50"/>
      <c r="DE527" s="50"/>
      <c r="DF527" s="50"/>
      <c r="DG527" s="50"/>
      <c r="DH527" s="50"/>
      <c r="DI527" s="50"/>
      <c r="DJ527" s="50"/>
      <c r="DK527" s="50"/>
      <c r="DL527" s="50"/>
      <c r="DM527" s="50"/>
      <c r="DN527" s="50"/>
      <c r="DO527" s="50"/>
      <c r="DP527" s="50"/>
      <c r="DQ527" s="50"/>
      <c r="DR527" s="50"/>
      <c r="DS527" s="50"/>
      <c r="DT527" s="50"/>
      <c r="DU527" s="50"/>
      <c r="DV527" s="50"/>
      <c r="DW527" s="50"/>
      <c r="DX527" s="50"/>
      <c r="DY527" s="50"/>
      <c r="DZ527" s="50"/>
      <c r="EA527" s="50"/>
      <c r="EB527" s="50"/>
      <c r="EC527" s="50"/>
      <c r="ED527" s="50"/>
      <c r="EE527" s="50"/>
      <c r="EF527" s="50"/>
      <c r="EG527" s="50"/>
      <c r="EH527" s="50"/>
      <c r="EI527" s="50"/>
      <c r="EJ527" s="50"/>
      <c r="EK527" s="50"/>
      <c r="EL527" s="50"/>
      <c r="EM527" s="50"/>
      <c r="EN527" s="50"/>
      <c r="EO527" s="50"/>
      <c r="EP527" s="50"/>
      <c r="EQ527" s="50"/>
      <c r="ER527" s="50"/>
      <c r="ES527" s="50"/>
      <c r="ET527" s="50"/>
      <c r="EU527" s="50"/>
      <c r="EV527" s="50"/>
      <c r="EW527" s="50"/>
      <c r="EX527" s="50"/>
      <c r="EY527" s="50"/>
      <c r="EZ527" s="50"/>
      <c r="FA527" s="50"/>
      <c r="FB527" s="50"/>
      <c r="FC527" s="50"/>
    </row>
    <row r="528" spans="1:159" x14ac:dyDescent="0.2">
      <c r="A528" s="39"/>
      <c r="B528" s="39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  <c r="AY528" s="50"/>
      <c r="AZ528" s="50"/>
      <c r="BA528" s="50"/>
      <c r="BB528" s="50"/>
      <c r="BC528" s="50"/>
      <c r="BD528" s="50"/>
      <c r="BE528" s="50"/>
      <c r="BF528" s="50"/>
      <c r="BG528" s="50"/>
      <c r="BH528" s="50"/>
      <c r="BI528" s="50"/>
      <c r="BJ528" s="50"/>
      <c r="BK528" s="50"/>
      <c r="BL528" s="50"/>
      <c r="BM528" s="50"/>
      <c r="BN528" s="50"/>
      <c r="BO528" s="50"/>
      <c r="BP528" s="50"/>
      <c r="BQ528" s="50"/>
      <c r="BR528" s="50"/>
      <c r="BS528" s="50"/>
      <c r="BT528" s="50"/>
      <c r="BU528" s="50"/>
      <c r="BV528" s="50"/>
      <c r="BW528" s="50"/>
      <c r="BX528" s="50"/>
      <c r="BY528" s="50"/>
      <c r="BZ528" s="50"/>
      <c r="CA528" s="50"/>
      <c r="CB528" s="50"/>
      <c r="CC528" s="50"/>
      <c r="CD528" s="50"/>
      <c r="CE528" s="50"/>
      <c r="CF528" s="50"/>
      <c r="CG528" s="50"/>
      <c r="CH528" s="50"/>
      <c r="CI528" s="50"/>
      <c r="CJ528" s="50"/>
      <c r="CK528" s="50"/>
      <c r="CL528" s="50"/>
      <c r="CM528" s="50"/>
      <c r="CN528" s="50"/>
      <c r="CO528" s="50"/>
      <c r="CP528" s="50"/>
      <c r="CQ528" s="50"/>
      <c r="CR528" s="50"/>
      <c r="CS528" s="50"/>
      <c r="CT528" s="50"/>
      <c r="CU528" s="50"/>
      <c r="CV528" s="50"/>
      <c r="CW528" s="50"/>
      <c r="CX528" s="50"/>
      <c r="CY528" s="50"/>
      <c r="CZ528" s="50"/>
      <c r="DA528" s="50"/>
      <c r="DB528" s="50"/>
      <c r="DC528" s="50"/>
      <c r="DD528" s="50"/>
      <c r="DE528" s="50"/>
      <c r="DF528" s="50"/>
      <c r="DG528" s="50"/>
      <c r="DH528" s="50"/>
      <c r="DI528" s="50"/>
      <c r="DJ528" s="50"/>
      <c r="DK528" s="50"/>
      <c r="DL528" s="50"/>
      <c r="DM528" s="50"/>
      <c r="DN528" s="50"/>
      <c r="DO528" s="50"/>
      <c r="DP528" s="50"/>
      <c r="DQ528" s="50"/>
      <c r="DR528" s="50"/>
      <c r="DS528" s="50"/>
      <c r="DT528" s="50"/>
      <c r="DU528" s="50"/>
      <c r="DV528" s="50"/>
      <c r="DW528" s="50"/>
      <c r="DX528" s="50"/>
      <c r="DY528" s="50"/>
      <c r="DZ528" s="50"/>
      <c r="EA528" s="50"/>
      <c r="EB528" s="50"/>
      <c r="EC528" s="50"/>
      <c r="ED528" s="50"/>
      <c r="EE528" s="50"/>
      <c r="EF528" s="50"/>
      <c r="EG528" s="50"/>
      <c r="EH528" s="50"/>
      <c r="EI528" s="50"/>
      <c r="EJ528" s="50"/>
      <c r="EK528" s="50"/>
      <c r="EL528" s="50"/>
      <c r="EM528" s="50"/>
      <c r="EN528" s="50"/>
      <c r="EO528" s="50"/>
      <c r="EP528" s="50"/>
      <c r="EQ528" s="50"/>
      <c r="ER528" s="50"/>
      <c r="ES528" s="50"/>
      <c r="ET528" s="50"/>
      <c r="EU528" s="50"/>
      <c r="EV528" s="50"/>
      <c r="EW528" s="50"/>
      <c r="EX528" s="50"/>
      <c r="EY528" s="50"/>
      <c r="EZ528" s="50"/>
      <c r="FA528" s="50"/>
      <c r="FB528" s="50"/>
      <c r="FC528" s="50"/>
    </row>
    <row r="529" spans="1:159" x14ac:dyDescent="0.2">
      <c r="A529" s="39"/>
      <c r="B529" s="39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  <c r="AY529" s="50"/>
      <c r="AZ529" s="50"/>
      <c r="BA529" s="50"/>
      <c r="BB529" s="50"/>
      <c r="BC529" s="50"/>
      <c r="BD529" s="50"/>
      <c r="BE529" s="50"/>
      <c r="BF529" s="50"/>
      <c r="BG529" s="50"/>
      <c r="BH529" s="50"/>
      <c r="BI529" s="50"/>
      <c r="BJ529" s="50"/>
      <c r="BK529" s="50"/>
      <c r="BL529" s="50"/>
      <c r="BM529" s="50"/>
      <c r="BN529" s="50"/>
      <c r="BO529" s="50"/>
      <c r="BP529" s="50"/>
      <c r="BQ529" s="50"/>
      <c r="BR529" s="50"/>
      <c r="BS529" s="50"/>
      <c r="BT529" s="50"/>
      <c r="BU529" s="50"/>
      <c r="BV529" s="50"/>
      <c r="BW529" s="50"/>
      <c r="BX529" s="50"/>
      <c r="BY529" s="50"/>
      <c r="BZ529" s="50"/>
      <c r="CA529" s="50"/>
      <c r="CB529" s="50"/>
      <c r="CC529" s="50"/>
      <c r="CD529" s="50"/>
      <c r="CE529" s="50"/>
      <c r="CF529" s="50"/>
      <c r="CG529" s="50"/>
      <c r="CH529" s="50"/>
      <c r="CI529" s="50"/>
      <c r="CJ529" s="50"/>
      <c r="CK529" s="50"/>
      <c r="CL529" s="50"/>
      <c r="CM529" s="50"/>
      <c r="CN529" s="50"/>
      <c r="CO529" s="50"/>
      <c r="CP529" s="50"/>
      <c r="CQ529" s="50"/>
      <c r="CR529" s="50"/>
      <c r="CS529" s="50"/>
      <c r="CT529" s="50"/>
      <c r="CU529" s="50"/>
      <c r="CV529" s="50"/>
      <c r="CW529" s="50"/>
      <c r="CX529" s="50"/>
      <c r="CY529" s="50"/>
      <c r="CZ529" s="50"/>
      <c r="DA529" s="50"/>
      <c r="DB529" s="50"/>
      <c r="DC529" s="50"/>
      <c r="DD529" s="50"/>
      <c r="DE529" s="50"/>
      <c r="DF529" s="50"/>
      <c r="DG529" s="50"/>
      <c r="DH529" s="50"/>
      <c r="DI529" s="50"/>
      <c r="DJ529" s="50"/>
      <c r="DK529" s="50"/>
      <c r="DL529" s="50"/>
      <c r="DM529" s="50"/>
      <c r="DN529" s="50"/>
      <c r="DO529" s="50"/>
      <c r="DP529" s="50"/>
      <c r="DQ529" s="50"/>
      <c r="DR529" s="50"/>
      <c r="DS529" s="50"/>
      <c r="DT529" s="50"/>
      <c r="DU529" s="50"/>
      <c r="DV529" s="50"/>
      <c r="DW529" s="50"/>
      <c r="DX529" s="50"/>
      <c r="DY529" s="50"/>
      <c r="DZ529" s="50"/>
      <c r="EA529" s="50"/>
      <c r="EB529" s="50"/>
      <c r="EC529" s="50"/>
      <c r="ED529" s="50"/>
      <c r="EE529" s="50"/>
      <c r="EF529" s="50"/>
      <c r="EG529" s="50"/>
      <c r="EH529" s="50"/>
      <c r="EI529" s="50"/>
      <c r="EJ529" s="50"/>
      <c r="EK529" s="50"/>
      <c r="EL529" s="50"/>
      <c r="EM529" s="50"/>
      <c r="EN529" s="50"/>
      <c r="EO529" s="50"/>
      <c r="EP529" s="50"/>
      <c r="EQ529" s="50"/>
      <c r="ER529" s="50"/>
      <c r="ES529" s="50"/>
      <c r="ET529" s="50"/>
      <c r="EU529" s="50"/>
      <c r="EV529" s="50"/>
      <c r="EW529" s="50"/>
      <c r="EX529" s="50"/>
      <c r="EY529" s="50"/>
      <c r="EZ529" s="50"/>
      <c r="FA529" s="50"/>
      <c r="FB529" s="50"/>
      <c r="FC529" s="50"/>
    </row>
    <row r="530" spans="1:159" x14ac:dyDescent="0.2">
      <c r="A530" s="39"/>
      <c r="B530" s="39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  <c r="AY530" s="50"/>
      <c r="AZ530" s="50"/>
      <c r="BA530" s="50"/>
      <c r="BB530" s="50"/>
      <c r="BC530" s="50"/>
      <c r="BD530" s="50"/>
      <c r="BE530" s="50"/>
      <c r="BF530" s="50"/>
      <c r="BG530" s="50"/>
      <c r="BH530" s="50"/>
      <c r="BI530" s="50"/>
      <c r="BJ530" s="50"/>
      <c r="BK530" s="50"/>
      <c r="BL530" s="50"/>
      <c r="BM530" s="50"/>
      <c r="BN530" s="50"/>
      <c r="BO530" s="50"/>
      <c r="BP530" s="50"/>
      <c r="BQ530" s="50"/>
      <c r="BR530" s="50"/>
      <c r="BS530" s="50"/>
      <c r="BT530" s="50"/>
      <c r="BU530" s="50"/>
      <c r="BV530" s="50"/>
      <c r="BW530" s="50"/>
      <c r="BX530" s="50"/>
      <c r="BY530" s="50"/>
      <c r="BZ530" s="50"/>
      <c r="CA530" s="50"/>
      <c r="CB530" s="50"/>
      <c r="CC530" s="50"/>
      <c r="CD530" s="50"/>
      <c r="CE530" s="50"/>
      <c r="CF530" s="50"/>
      <c r="CG530" s="50"/>
      <c r="CH530" s="50"/>
      <c r="CI530" s="50"/>
      <c r="CJ530" s="50"/>
      <c r="CK530" s="50"/>
      <c r="CL530" s="50"/>
      <c r="CM530" s="50"/>
      <c r="CN530" s="50"/>
      <c r="CO530" s="50"/>
      <c r="CP530" s="50"/>
      <c r="CQ530" s="50"/>
      <c r="CR530" s="50"/>
      <c r="CS530" s="50"/>
      <c r="CT530" s="50"/>
      <c r="CU530" s="50"/>
      <c r="CV530" s="50"/>
      <c r="CW530" s="50"/>
      <c r="CX530" s="50"/>
      <c r="CY530" s="50"/>
      <c r="CZ530" s="50"/>
      <c r="DA530" s="50"/>
      <c r="DB530" s="50"/>
      <c r="DC530" s="50"/>
      <c r="DD530" s="50"/>
      <c r="DE530" s="50"/>
      <c r="DF530" s="50"/>
      <c r="DG530" s="50"/>
      <c r="DH530" s="50"/>
      <c r="DI530" s="50"/>
      <c r="DJ530" s="50"/>
      <c r="DK530" s="50"/>
      <c r="DL530" s="50"/>
      <c r="DM530" s="50"/>
      <c r="DN530" s="50"/>
      <c r="DO530" s="50"/>
      <c r="DP530" s="50"/>
      <c r="DQ530" s="50"/>
      <c r="DR530" s="50"/>
      <c r="DS530" s="50"/>
      <c r="DT530" s="50"/>
      <c r="DU530" s="50"/>
      <c r="DV530" s="50"/>
      <c r="DW530" s="50"/>
      <c r="DX530" s="50"/>
      <c r="DY530" s="50"/>
      <c r="DZ530" s="50"/>
      <c r="EA530" s="50"/>
      <c r="EB530" s="50"/>
      <c r="EC530" s="50"/>
      <c r="ED530" s="50"/>
      <c r="EE530" s="50"/>
      <c r="EF530" s="50"/>
      <c r="EG530" s="50"/>
      <c r="EH530" s="50"/>
      <c r="EI530" s="50"/>
      <c r="EJ530" s="50"/>
      <c r="EK530" s="50"/>
      <c r="EL530" s="50"/>
      <c r="EM530" s="50"/>
      <c r="EN530" s="50"/>
      <c r="EO530" s="50"/>
      <c r="EP530" s="50"/>
      <c r="EQ530" s="50"/>
      <c r="ER530" s="50"/>
      <c r="ES530" s="50"/>
      <c r="ET530" s="50"/>
      <c r="EU530" s="50"/>
      <c r="EV530" s="50"/>
      <c r="EW530" s="50"/>
      <c r="EX530" s="50"/>
      <c r="EY530" s="50"/>
      <c r="EZ530" s="50"/>
      <c r="FA530" s="50"/>
      <c r="FB530" s="50"/>
      <c r="FC530" s="50"/>
    </row>
    <row r="531" spans="1:159" x14ac:dyDescent="0.2">
      <c r="A531" s="39"/>
      <c r="B531" s="39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  <c r="AY531" s="50"/>
      <c r="AZ531" s="50"/>
      <c r="BA531" s="50"/>
      <c r="BB531" s="50"/>
      <c r="BC531" s="50"/>
      <c r="BD531" s="50"/>
      <c r="BE531" s="50"/>
      <c r="BF531" s="50"/>
      <c r="BG531" s="50"/>
      <c r="BH531" s="50"/>
      <c r="BI531" s="50"/>
      <c r="BJ531" s="50"/>
      <c r="BK531" s="50"/>
      <c r="BL531" s="50"/>
      <c r="BM531" s="50"/>
      <c r="BN531" s="50"/>
      <c r="BO531" s="50"/>
      <c r="BP531" s="50"/>
      <c r="BQ531" s="50"/>
      <c r="BR531" s="50"/>
      <c r="BS531" s="50"/>
      <c r="BT531" s="50"/>
      <c r="BU531" s="50"/>
      <c r="BV531" s="50"/>
      <c r="BW531" s="50"/>
      <c r="BX531" s="50"/>
      <c r="BY531" s="50"/>
      <c r="BZ531" s="50"/>
      <c r="CA531" s="50"/>
      <c r="CB531" s="50"/>
      <c r="CC531" s="50"/>
      <c r="CD531" s="50"/>
      <c r="CE531" s="50"/>
      <c r="CF531" s="50"/>
      <c r="CG531" s="50"/>
      <c r="CH531" s="50"/>
      <c r="CI531" s="50"/>
      <c r="CJ531" s="50"/>
      <c r="CK531" s="50"/>
      <c r="CL531" s="50"/>
      <c r="CM531" s="50"/>
      <c r="CN531" s="50"/>
      <c r="CO531" s="50"/>
      <c r="CP531" s="50"/>
      <c r="CQ531" s="50"/>
      <c r="CR531" s="50"/>
      <c r="CS531" s="50"/>
      <c r="CT531" s="50"/>
      <c r="CU531" s="50"/>
      <c r="CV531" s="50"/>
      <c r="CW531" s="50"/>
      <c r="CX531" s="50"/>
      <c r="CY531" s="50"/>
      <c r="CZ531" s="50"/>
      <c r="DA531" s="50"/>
      <c r="DB531" s="50"/>
      <c r="DC531" s="50"/>
      <c r="DD531" s="50"/>
      <c r="DE531" s="50"/>
      <c r="DF531" s="50"/>
      <c r="DG531" s="50"/>
      <c r="DH531" s="50"/>
      <c r="DI531" s="50"/>
      <c r="DJ531" s="50"/>
      <c r="DK531" s="50"/>
      <c r="DL531" s="50"/>
      <c r="DM531" s="50"/>
      <c r="DN531" s="50"/>
      <c r="DO531" s="50"/>
      <c r="DP531" s="50"/>
      <c r="DQ531" s="50"/>
      <c r="DR531" s="50"/>
      <c r="DS531" s="50"/>
      <c r="DT531" s="50"/>
      <c r="DU531" s="50"/>
      <c r="DV531" s="50"/>
      <c r="DW531" s="50"/>
      <c r="DX531" s="50"/>
      <c r="DY531" s="50"/>
      <c r="DZ531" s="50"/>
      <c r="EA531" s="50"/>
      <c r="EB531" s="50"/>
      <c r="EC531" s="50"/>
      <c r="ED531" s="50"/>
      <c r="EE531" s="50"/>
      <c r="EF531" s="50"/>
      <c r="EG531" s="50"/>
      <c r="EH531" s="50"/>
      <c r="EI531" s="50"/>
      <c r="EJ531" s="50"/>
      <c r="EK531" s="50"/>
      <c r="EL531" s="50"/>
      <c r="EM531" s="50"/>
      <c r="EN531" s="50"/>
      <c r="EO531" s="50"/>
      <c r="EP531" s="50"/>
      <c r="EQ531" s="50"/>
      <c r="ER531" s="50"/>
      <c r="ES531" s="50"/>
      <c r="ET531" s="50"/>
      <c r="EU531" s="50"/>
      <c r="EV531" s="50"/>
      <c r="EW531" s="50"/>
      <c r="EX531" s="50"/>
      <c r="EY531" s="50"/>
      <c r="EZ531" s="50"/>
      <c r="FA531" s="50"/>
      <c r="FB531" s="50"/>
      <c r="FC531" s="50"/>
    </row>
    <row r="532" spans="1:159" x14ac:dyDescent="0.2">
      <c r="A532" s="39"/>
      <c r="B532" s="39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  <c r="AY532" s="50"/>
      <c r="AZ532" s="50"/>
      <c r="BA532" s="50"/>
      <c r="BB532" s="50"/>
      <c r="BC532" s="50"/>
      <c r="BD532" s="50"/>
      <c r="BE532" s="50"/>
      <c r="BF532" s="50"/>
      <c r="BG532" s="50"/>
      <c r="BH532" s="50"/>
      <c r="BI532" s="50"/>
      <c r="BJ532" s="50"/>
      <c r="BK532" s="50"/>
      <c r="BL532" s="50"/>
      <c r="BM532" s="50"/>
      <c r="BN532" s="50"/>
      <c r="BO532" s="50"/>
      <c r="BP532" s="50"/>
      <c r="BQ532" s="50"/>
      <c r="BR532" s="50"/>
      <c r="BS532" s="50"/>
      <c r="BT532" s="50"/>
      <c r="BU532" s="50"/>
      <c r="BV532" s="50"/>
      <c r="BW532" s="50"/>
      <c r="BX532" s="50"/>
      <c r="BY532" s="50"/>
      <c r="BZ532" s="50"/>
      <c r="CA532" s="50"/>
      <c r="CB532" s="50"/>
      <c r="CC532" s="50"/>
      <c r="CD532" s="50"/>
      <c r="CE532" s="50"/>
      <c r="CF532" s="50"/>
      <c r="CG532" s="50"/>
      <c r="CH532" s="50"/>
      <c r="CI532" s="50"/>
      <c r="CJ532" s="50"/>
      <c r="CK532" s="50"/>
      <c r="CL532" s="50"/>
      <c r="CM532" s="50"/>
      <c r="CN532" s="50"/>
      <c r="CO532" s="50"/>
      <c r="CP532" s="50"/>
      <c r="CQ532" s="50"/>
      <c r="CR532" s="50"/>
      <c r="CS532" s="50"/>
      <c r="CT532" s="50"/>
      <c r="CU532" s="50"/>
      <c r="CV532" s="50"/>
      <c r="CW532" s="50"/>
      <c r="CX532" s="50"/>
      <c r="CY532" s="50"/>
      <c r="CZ532" s="50"/>
      <c r="DA532" s="50"/>
      <c r="DB532" s="50"/>
      <c r="DC532" s="50"/>
      <c r="DD532" s="50"/>
      <c r="DE532" s="50"/>
      <c r="DF532" s="50"/>
      <c r="DG532" s="50"/>
      <c r="DH532" s="50"/>
      <c r="DI532" s="50"/>
      <c r="DJ532" s="50"/>
      <c r="DK532" s="50"/>
      <c r="DL532" s="50"/>
      <c r="DM532" s="50"/>
      <c r="DN532" s="50"/>
      <c r="DO532" s="50"/>
      <c r="DP532" s="50"/>
      <c r="DQ532" s="50"/>
      <c r="DR532" s="50"/>
      <c r="DS532" s="50"/>
      <c r="DT532" s="50"/>
      <c r="DU532" s="50"/>
      <c r="DV532" s="50"/>
      <c r="DW532" s="50"/>
      <c r="DX532" s="50"/>
      <c r="DY532" s="50"/>
      <c r="DZ532" s="50"/>
      <c r="EA532" s="50"/>
      <c r="EB532" s="50"/>
      <c r="EC532" s="50"/>
      <c r="ED532" s="50"/>
      <c r="EE532" s="50"/>
      <c r="EF532" s="50"/>
      <c r="EG532" s="50"/>
      <c r="EH532" s="50"/>
      <c r="EI532" s="50"/>
      <c r="EJ532" s="50"/>
      <c r="EK532" s="50"/>
      <c r="EL532" s="50"/>
      <c r="EM532" s="50"/>
      <c r="EN532" s="50"/>
      <c r="EO532" s="50"/>
      <c r="EP532" s="50"/>
      <c r="EQ532" s="50"/>
      <c r="ER532" s="50"/>
      <c r="ES532" s="50"/>
      <c r="ET532" s="50"/>
      <c r="EU532" s="50"/>
      <c r="EV532" s="50"/>
      <c r="EW532" s="50"/>
      <c r="EX532" s="50"/>
      <c r="EY532" s="50"/>
      <c r="EZ532" s="50"/>
      <c r="FA532" s="50"/>
      <c r="FB532" s="50"/>
      <c r="FC532" s="50"/>
    </row>
    <row r="533" spans="1:159" x14ac:dyDescent="0.2">
      <c r="A533" s="39"/>
      <c r="B533" s="39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  <c r="AY533" s="50"/>
      <c r="AZ533" s="50"/>
      <c r="BA533" s="50"/>
      <c r="BB533" s="50"/>
      <c r="BC533" s="50"/>
      <c r="BD533" s="50"/>
      <c r="BE533" s="50"/>
      <c r="BF533" s="50"/>
      <c r="BG533" s="50"/>
      <c r="BH533" s="50"/>
      <c r="BI533" s="50"/>
      <c r="BJ533" s="50"/>
      <c r="BK533" s="50"/>
      <c r="BL533" s="50"/>
      <c r="BM533" s="50"/>
      <c r="BN533" s="50"/>
      <c r="BO533" s="50"/>
      <c r="BP533" s="50"/>
      <c r="BQ533" s="50"/>
      <c r="BR533" s="50"/>
      <c r="BS533" s="50"/>
      <c r="BT533" s="50"/>
      <c r="BU533" s="50"/>
      <c r="BV533" s="50"/>
      <c r="BW533" s="50"/>
      <c r="BX533" s="50"/>
      <c r="BY533" s="50"/>
      <c r="BZ533" s="50"/>
      <c r="CA533" s="50"/>
      <c r="CB533" s="50"/>
      <c r="CC533" s="50"/>
      <c r="CD533" s="50"/>
      <c r="CE533" s="50"/>
      <c r="CF533" s="50"/>
      <c r="CG533" s="50"/>
      <c r="CH533" s="50"/>
      <c r="CI533" s="50"/>
      <c r="CJ533" s="50"/>
      <c r="CK533" s="50"/>
      <c r="CL533" s="50"/>
      <c r="CM533" s="50"/>
      <c r="CN533" s="50"/>
      <c r="CO533" s="50"/>
      <c r="CP533" s="50"/>
      <c r="CQ533" s="50"/>
      <c r="CR533" s="50"/>
      <c r="CS533" s="50"/>
      <c r="CT533" s="50"/>
      <c r="CU533" s="50"/>
      <c r="CV533" s="50"/>
      <c r="CW533" s="50"/>
      <c r="CX533" s="50"/>
      <c r="CY533" s="50"/>
      <c r="CZ533" s="50"/>
      <c r="DA533" s="50"/>
      <c r="DB533" s="50"/>
      <c r="DC533" s="50"/>
      <c r="DD533" s="50"/>
      <c r="DE533" s="50"/>
      <c r="DF533" s="50"/>
      <c r="DG533" s="50"/>
      <c r="DH533" s="50"/>
      <c r="DI533" s="50"/>
      <c r="DJ533" s="50"/>
      <c r="DK533" s="50"/>
      <c r="DL533" s="50"/>
      <c r="DM533" s="50"/>
      <c r="DN533" s="50"/>
      <c r="DO533" s="50"/>
      <c r="DP533" s="50"/>
      <c r="DQ533" s="50"/>
      <c r="DR533" s="50"/>
      <c r="DS533" s="50"/>
      <c r="DT533" s="50"/>
      <c r="DU533" s="50"/>
      <c r="DV533" s="50"/>
      <c r="DW533" s="50"/>
      <c r="DX533" s="50"/>
      <c r="DY533" s="50"/>
      <c r="DZ533" s="50"/>
      <c r="EA533" s="50"/>
      <c r="EB533" s="50"/>
      <c r="EC533" s="50"/>
      <c r="ED533" s="50"/>
      <c r="EE533" s="50"/>
      <c r="EF533" s="50"/>
      <c r="EG533" s="50"/>
      <c r="EH533" s="50"/>
      <c r="EI533" s="50"/>
      <c r="EJ533" s="50"/>
      <c r="EK533" s="50"/>
      <c r="EL533" s="50"/>
      <c r="EM533" s="50"/>
      <c r="EN533" s="50"/>
      <c r="EO533" s="50"/>
      <c r="EP533" s="50"/>
      <c r="EQ533" s="50"/>
      <c r="ER533" s="50"/>
      <c r="ES533" s="50"/>
      <c r="ET533" s="50"/>
      <c r="EU533" s="50"/>
      <c r="EV533" s="50"/>
      <c r="EW533" s="50"/>
      <c r="EX533" s="50"/>
      <c r="EY533" s="50"/>
      <c r="EZ533" s="50"/>
      <c r="FA533" s="50"/>
      <c r="FB533" s="50"/>
      <c r="FC533" s="50"/>
    </row>
    <row r="534" spans="1:159" x14ac:dyDescent="0.2">
      <c r="A534" s="39"/>
      <c r="B534" s="39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  <c r="AY534" s="50"/>
      <c r="AZ534" s="50"/>
      <c r="BA534" s="50"/>
      <c r="BB534" s="50"/>
      <c r="BC534" s="50"/>
      <c r="BD534" s="50"/>
      <c r="BE534" s="50"/>
      <c r="BF534" s="50"/>
      <c r="BG534" s="50"/>
      <c r="BH534" s="50"/>
      <c r="BI534" s="50"/>
      <c r="BJ534" s="50"/>
      <c r="BK534" s="50"/>
      <c r="BL534" s="50"/>
      <c r="BM534" s="50"/>
      <c r="BN534" s="50"/>
      <c r="BO534" s="50"/>
      <c r="BP534" s="50"/>
      <c r="BQ534" s="50"/>
      <c r="BR534" s="50"/>
      <c r="BS534" s="50"/>
      <c r="BT534" s="50"/>
      <c r="BU534" s="50"/>
      <c r="BV534" s="50"/>
      <c r="BW534" s="50"/>
      <c r="BX534" s="50"/>
      <c r="BY534" s="50"/>
      <c r="BZ534" s="50"/>
      <c r="CA534" s="50"/>
      <c r="CB534" s="50"/>
      <c r="CC534" s="50"/>
      <c r="CD534" s="50"/>
      <c r="CE534" s="50"/>
      <c r="CF534" s="50"/>
      <c r="CG534" s="50"/>
      <c r="CH534" s="50"/>
      <c r="CI534" s="50"/>
      <c r="CJ534" s="50"/>
      <c r="CK534" s="50"/>
      <c r="CL534" s="50"/>
      <c r="CM534" s="50"/>
      <c r="CN534" s="50"/>
      <c r="CO534" s="50"/>
      <c r="CP534" s="50"/>
      <c r="CQ534" s="50"/>
      <c r="CR534" s="50"/>
      <c r="CS534" s="50"/>
      <c r="CT534" s="50"/>
      <c r="CU534" s="50"/>
      <c r="CV534" s="50"/>
      <c r="CW534" s="50"/>
      <c r="CX534" s="50"/>
      <c r="CY534" s="50"/>
      <c r="CZ534" s="50"/>
      <c r="DA534" s="50"/>
      <c r="DB534" s="50"/>
      <c r="DC534" s="50"/>
      <c r="DD534" s="50"/>
      <c r="DE534" s="50"/>
      <c r="DF534" s="50"/>
      <c r="DG534" s="50"/>
      <c r="DH534" s="50"/>
      <c r="DI534" s="50"/>
      <c r="DJ534" s="50"/>
      <c r="DK534" s="50"/>
      <c r="DL534" s="50"/>
      <c r="DM534" s="50"/>
      <c r="DN534" s="50"/>
      <c r="DO534" s="50"/>
      <c r="DP534" s="50"/>
      <c r="DQ534" s="50"/>
      <c r="DR534" s="50"/>
      <c r="DS534" s="50"/>
      <c r="DT534" s="50"/>
      <c r="DU534" s="50"/>
      <c r="DV534" s="50"/>
      <c r="DW534" s="50"/>
      <c r="DX534" s="50"/>
      <c r="DY534" s="50"/>
      <c r="DZ534" s="50"/>
      <c r="EA534" s="50"/>
      <c r="EB534" s="50"/>
      <c r="EC534" s="50"/>
      <c r="ED534" s="50"/>
      <c r="EE534" s="50"/>
      <c r="EF534" s="50"/>
      <c r="EG534" s="50"/>
      <c r="EH534" s="50"/>
      <c r="EI534" s="50"/>
      <c r="EJ534" s="50"/>
      <c r="EK534" s="50"/>
      <c r="EL534" s="50"/>
      <c r="EM534" s="50"/>
      <c r="EN534" s="50"/>
      <c r="EO534" s="50"/>
      <c r="EP534" s="50"/>
      <c r="EQ534" s="50"/>
      <c r="ER534" s="50"/>
      <c r="ES534" s="50"/>
      <c r="ET534" s="50"/>
      <c r="EU534" s="50"/>
      <c r="EV534" s="50"/>
      <c r="EW534" s="50"/>
      <c r="EX534" s="50"/>
      <c r="EY534" s="50"/>
      <c r="EZ534" s="50"/>
      <c r="FA534" s="50"/>
      <c r="FB534" s="50"/>
      <c r="FC534" s="50"/>
    </row>
    <row r="535" spans="1:159" x14ac:dyDescent="0.2">
      <c r="A535" s="39"/>
      <c r="B535" s="39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  <c r="AY535" s="50"/>
      <c r="AZ535" s="50"/>
      <c r="BA535" s="50"/>
      <c r="BB535" s="50"/>
      <c r="BC535" s="50"/>
      <c r="BD535" s="50"/>
      <c r="BE535" s="50"/>
      <c r="BF535" s="50"/>
      <c r="BG535" s="50"/>
      <c r="BH535" s="50"/>
      <c r="BI535" s="50"/>
      <c r="BJ535" s="50"/>
      <c r="BK535" s="50"/>
      <c r="BL535" s="50"/>
      <c r="BM535" s="50"/>
      <c r="BN535" s="50"/>
      <c r="BO535" s="50"/>
      <c r="BP535" s="50"/>
      <c r="BQ535" s="50"/>
      <c r="BR535" s="50"/>
      <c r="BS535" s="50"/>
      <c r="BT535" s="50"/>
      <c r="BU535" s="50"/>
      <c r="BV535" s="50"/>
      <c r="BW535" s="50"/>
      <c r="BX535" s="50"/>
      <c r="BY535" s="50"/>
      <c r="BZ535" s="50"/>
      <c r="CA535" s="50"/>
      <c r="CB535" s="50"/>
      <c r="CC535" s="50"/>
      <c r="CD535" s="50"/>
      <c r="CE535" s="50"/>
      <c r="CF535" s="50"/>
      <c r="CG535" s="50"/>
      <c r="CH535" s="50"/>
      <c r="CI535" s="50"/>
      <c r="CJ535" s="50"/>
      <c r="CK535" s="50"/>
      <c r="CL535" s="50"/>
      <c r="CM535" s="50"/>
      <c r="CN535" s="50"/>
      <c r="CO535" s="50"/>
      <c r="CP535" s="50"/>
      <c r="CQ535" s="50"/>
      <c r="CR535" s="50"/>
      <c r="CS535" s="50"/>
      <c r="CT535" s="50"/>
      <c r="CU535" s="50"/>
      <c r="CV535" s="50"/>
      <c r="CW535" s="50"/>
      <c r="CX535" s="50"/>
      <c r="CY535" s="50"/>
      <c r="CZ535" s="50"/>
      <c r="DA535" s="50"/>
      <c r="DB535" s="50"/>
      <c r="DC535" s="50"/>
      <c r="DD535" s="50"/>
      <c r="DE535" s="50"/>
      <c r="DF535" s="50"/>
      <c r="DG535" s="50"/>
      <c r="DH535" s="50"/>
      <c r="DI535" s="50"/>
      <c r="DJ535" s="50"/>
      <c r="DK535" s="50"/>
      <c r="DL535" s="50"/>
      <c r="DM535" s="50"/>
      <c r="DN535" s="50"/>
      <c r="DO535" s="50"/>
      <c r="DP535" s="50"/>
      <c r="DQ535" s="50"/>
      <c r="DR535" s="50"/>
      <c r="DS535" s="50"/>
      <c r="DT535" s="50"/>
      <c r="DU535" s="50"/>
      <c r="DV535" s="50"/>
      <c r="DW535" s="50"/>
      <c r="DX535" s="50"/>
      <c r="DY535" s="50"/>
      <c r="DZ535" s="50"/>
      <c r="EA535" s="50"/>
      <c r="EB535" s="50"/>
      <c r="EC535" s="50"/>
      <c r="ED535" s="50"/>
      <c r="EE535" s="50"/>
      <c r="EF535" s="50"/>
      <c r="EG535" s="50"/>
      <c r="EH535" s="50"/>
      <c r="EI535" s="50"/>
      <c r="EJ535" s="50"/>
      <c r="EK535" s="50"/>
      <c r="EL535" s="50"/>
      <c r="EM535" s="50"/>
      <c r="EN535" s="50"/>
      <c r="EO535" s="50"/>
      <c r="EP535" s="50"/>
      <c r="EQ535" s="50"/>
      <c r="ER535" s="50"/>
      <c r="ES535" s="50"/>
      <c r="ET535" s="50"/>
      <c r="EU535" s="50"/>
      <c r="EV535" s="50"/>
      <c r="EW535" s="50"/>
      <c r="EX535" s="50"/>
      <c r="EY535" s="50"/>
      <c r="EZ535" s="50"/>
      <c r="FA535" s="50"/>
      <c r="FB535" s="50"/>
      <c r="FC535" s="50"/>
    </row>
    <row r="536" spans="1:159" x14ac:dyDescent="0.2">
      <c r="A536" s="39"/>
      <c r="B536" s="39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  <c r="AY536" s="50"/>
      <c r="AZ536" s="50"/>
      <c r="BA536" s="50"/>
      <c r="BB536" s="50"/>
      <c r="BC536" s="50"/>
      <c r="BD536" s="50"/>
      <c r="BE536" s="50"/>
      <c r="BF536" s="50"/>
      <c r="BG536" s="50"/>
      <c r="BH536" s="50"/>
      <c r="BI536" s="50"/>
      <c r="BJ536" s="50"/>
      <c r="BK536" s="50"/>
      <c r="BL536" s="50"/>
      <c r="BM536" s="50"/>
      <c r="BN536" s="50"/>
      <c r="BO536" s="50"/>
      <c r="BP536" s="50"/>
      <c r="BQ536" s="50"/>
      <c r="BR536" s="50"/>
      <c r="BS536" s="50"/>
      <c r="BT536" s="50"/>
      <c r="BU536" s="50"/>
      <c r="BV536" s="50"/>
      <c r="BW536" s="50"/>
      <c r="BX536" s="50"/>
      <c r="BY536" s="50"/>
      <c r="BZ536" s="50"/>
      <c r="CA536" s="50"/>
      <c r="CB536" s="50"/>
      <c r="CC536" s="50"/>
      <c r="CD536" s="50"/>
      <c r="CE536" s="50"/>
      <c r="CF536" s="50"/>
      <c r="CG536" s="50"/>
      <c r="CH536" s="50"/>
      <c r="CI536" s="50"/>
      <c r="CJ536" s="50"/>
      <c r="CK536" s="50"/>
      <c r="CL536" s="50"/>
      <c r="CM536" s="50"/>
      <c r="CN536" s="50"/>
      <c r="CO536" s="50"/>
      <c r="CP536" s="50"/>
      <c r="CQ536" s="50"/>
      <c r="CR536" s="50"/>
      <c r="CS536" s="50"/>
      <c r="CT536" s="50"/>
      <c r="CU536" s="50"/>
      <c r="CV536" s="50"/>
      <c r="CW536" s="50"/>
      <c r="CX536" s="50"/>
      <c r="CY536" s="50"/>
      <c r="CZ536" s="50"/>
      <c r="DA536" s="50"/>
      <c r="DB536" s="50"/>
      <c r="DC536" s="50"/>
      <c r="DD536" s="50"/>
      <c r="DE536" s="50"/>
      <c r="DF536" s="50"/>
      <c r="DG536" s="50"/>
      <c r="DH536" s="50"/>
      <c r="DI536" s="50"/>
      <c r="DJ536" s="50"/>
      <c r="DK536" s="50"/>
      <c r="DL536" s="50"/>
      <c r="DM536" s="50"/>
      <c r="DN536" s="50"/>
      <c r="DO536" s="50"/>
      <c r="DP536" s="50"/>
      <c r="DQ536" s="50"/>
      <c r="DR536" s="50"/>
      <c r="DS536" s="50"/>
      <c r="DT536" s="50"/>
      <c r="DU536" s="50"/>
      <c r="DV536" s="50"/>
      <c r="DW536" s="50"/>
      <c r="DX536" s="50"/>
      <c r="DY536" s="50"/>
      <c r="DZ536" s="50"/>
      <c r="EA536" s="50"/>
      <c r="EB536" s="50"/>
      <c r="EC536" s="50"/>
      <c r="ED536" s="50"/>
      <c r="EE536" s="50"/>
      <c r="EF536" s="50"/>
      <c r="EG536" s="50"/>
      <c r="EH536" s="50"/>
      <c r="EI536" s="50"/>
      <c r="EJ536" s="50"/>
      <c r="EK536" s="50"/>
      <c r="EL536" s="50"/>
      <c r="EM536" s="50"/>
      <c r="EN536" s="50"/>
      <c r="EO536" s="50"/>
      <c r="EP536" s="50"/>
      <c r="EQ536" s="50"/>
      <c r="ER536" s="50"/>
      <c r="ES536" s="50"/>
      <c r="ET536" s="50"/>
      <c r="EU536" s="50"/>
      <c r="EV536" s="50"/>
      <c r="EW536" s="50"/>
      <c r="EX536" s="50"/>
      <c r="EY536" s="50"/>
      <c r="EZ536" s="50"/>
      <c r="FA536" s="50"/>
      <c r="FB536" s="50"/>
      <c r="FC536" s="50"/>
    </row>
    <row r="537" spans="1:159" x14ac:dyDescent="0.2">
      <c r="A537" s="39"/>
      <c r="B537" s="39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  <c r="AY537" s="50"/>
      <c r="AZ537" s="50"/>
      <c r="BA537" s="50"/>
      <c r="BB537" s="50"/>
      <c r="BC537" s="50"/>
      <c r="BD537" s="50"/>
      <c r="BE537" s="50"/>
      <c r="BF537" s="50"/>
      <c r="BG537" s="50"/>
      <c r="BH537" s="50"/>
      <c r="BI537" s="50"/>
      <c r="BJ537" s="50"/>
      <c r="BK537" s="50"/>
      <c r="BL537" s="50"/>
      <c r="BM537" s="50"/>
      <c r="BN537" s="50"/>
      <c r="BO537" s="50"/>
      <c r="BP537" s="50"/>
      <c r="BQ537" s="50"/>
      <c r="BR537" s="50"/>
      <c r="BS537" s="50"/>
      <c r="BT537" s="50"/>
      <c r="BU537" s="50"/>
      <c r="BV537" s="50"/>
      <c r="BW537" s="50"/>
      <c r="BX537" s="50"/>
      <c r="BY537" s="50"/>
      <c r="BZ537" s="50"/>
      <c r="CA537" s="50"/>
      <c r="CB537" s="50"/>
      <c r="CC537" s="50"/>
      <c r="CD537" s="50"/>
      <c r="CE537" s="50"/>
      <c r="CF537" s="50"/>
      <c r="CG537" s="50"/>
      <c r="CH537" s="50"/>
      <c r="CI537" s="50"/>
      <c r="CJ537" s="50"/>
      <c r="CK537" s="50"/>
      <c r="CL537" s="50"/>
      <c r="CM537" s="50"/>
      <c r="CN537" s="50"/>
      <c r="CO537" s="50"/>
      <c r="CP537" s="50"/>
      <c r="CQ537" s="50"/>
      <c r="CR537" s="50"/>
      <c r="CS537" s="50"/>
      <c r="CT537" s="50"/>
      <c r="CU537" s="50"/>
      <c r="CV537" s="50"/>
      <c r="CW537" s="50"/>
      <c r="CX537" s="50"/>
      <c r="CY537" s="50"/>
      <c r="CZ537" s="50"/>
      <c r="DA537" s="50"/>
      <c r="DB537" s="50"/>
      <c r="DC537" s="50"/>
      <c r="DD537" s="50"/>
      <c r="DE537" s="50"/>
      <c r="DF537" s="50"/>
      <c r="DG537" s="50"/>
      <c r="DH537" s="50"/>
      <c r="DI537" s="50"/>
      <c r="DJ537" s="50"/>
      <c r="DK537" s="50"/>
      <c r="DL537" s="50"/>
      <c r="DM537" s="50"/>
      <c r="DN537" s="50"/>
      <c r="DO537" s="50"/>
      <c r="DP537" s="50"/>
      <c r="DQ537" s="50"/>
      <c r="DR537" s="50"/>
      <c r="DS537" s="50"/>
      <c r="DT537" s="50"/>
      <c r="DU537" s="50"/>
      <c r="DV537" s="50"/>
      <c r="DW537" s="50"/>
      <c r="DX537" s="50"/>
      <c r="DY537" s="50"/>
      <c r="DZ537" s="50"/>
      <c r="EA537" s="50"/>
      <c r="EB537" s="50"/>
      <c r="EC537" s="50"/>
      <c r="ED537" s="50"/>
      <c r="EE537" s="50"/>
      <c r="EF537" s="50"/>
      <c r="EG537" s="50"/>
      <c r="EH537" s="50"/>
      <c r="EI537" s="50"/>
      <c r="EJ537" s="50"/>
      <c r="EK537" s="50"/>
      <c r="EL537" s="50"/>
      <c r="EM537" s="50"/>
      <c r="EN537" s="50"/>
      <c r="EO537" s="50"/>
      <c r="EP537" s="50"/>
      <c r="EQ537" s="50"/>
      <c r="ER537" s="50"/>
      <c r="ES537" s="50"/>
      <c r="ET537" s="50"/>
      <c r="EU537" s="50"/>
      <c r="EV537" s="50"/>
      <c r="EW537" s="50"/>
      <c r="EX537" s="50"/>
      <c r="EY537" s="50"/>
      <c r="EZ537" s="50"/>
      <c r="FA537" s="50"/>
      <c r="FB537" s="50"/>
      <c r="FC537" s="50"/>
    </row>
    <row r="538" spans="1:159" x14ac:dyDescent="0.2">
      <c r="A538" s="39"/>
      <c r="B538" s="39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  <c r="AY538" s="50"/>
      <c r="AZ538" s="50"/>
      <c r="BA538" s="50"/>
      <c r="BB538" s="50"/>
      <c r="BC538" s="50"/>
      <c r="BD538" s="50"/>
      <c r="BE538" s="50"/>
      <c r="BF538" s="50"/>
      <c r="BG538" s="50"/>
      <c r="BH538" s="50"/>
      <c r="BI538" s="50"/>
      <c r="BJ538" s="50"/>
      <c r="BK538" s="50"/>
      <c r="BL538" s="50"/>
      <c r="BM538" s="50"/>
      <c r="BN538" s="50"/>
      <c r="BO538" s="50"/>
      <c r="BP538" s="50"/>
      <c r="BQ538" s="50"/>
      <c r="BR538" s="50"/>
      <c r="BS538" s="50"/>
      <c r="BT538" s="50"/>
      <c r="BU538" s="50"/>
      <c r="BV538" s="50"/>
      <c r="BW538" s="50"/>
      <c r="BX538" s="50"/>
      <c r="BY538" s="50"/>
      <c r="BZ538" s="50"/>
      <c r="CA538" s="50"/>
      <c r="CB538" s="50"/>
      <c r="CC538" s="50"/>
      <c r="CD538" s="50"/>
      <c r="CE538" s="50"/>
      <c r="CF538" s="50"/>
      <c r="CG538" s="50"/>
      <c r="CH538" s="50"/>
      <c r="CI538" s="50"/>
      <c r="CJ538" s="50"/>
      <c r="CK538" s="50"/>
      <c r="CL538" s="50"/>
      <c r="CM538" s="50"/>
      <c r="CN538" s="50"/>
      <c r="CO538" s="50"/>
      <c r="CP538" s="50"/>
      <c r="CQ538" s="50"/>
      <c r="CR538" s="50"/>
      <c r="CS538" s="50"/>
      <c r="CT538" s="50"/>
      <c r="CU538" s="50"/>
      <c r="CV538" s="50"/>
      <c r="CW538" s="50"/>
      <c r="CX538" s="50"/>
      <c r="CY538" s="50"/>
      <c r="CZ538" s="50"/>
      <c r="DA538" s="50"/>
      <c r="DB538" s="50"/>
      <c r="DC538" s="50"/>
      <c r="DD538" s="50"/>
      <c r="DE538" s="50"/>
      <c r="DF538" s="50"/>
      <c r="DG538" s="50"/>
      <c r="DH538" s="50"/>
      <c r="DI538" s="50"/>
      <c r="DJ538" s="50"/>
      <c r="DK538" s="50"/>
      <c r="DL538" s="50"/>
      <c r="DM538" s="50"/>
      <c r="DN538" s="50"/>
      <c r="DO538" s="50"/>
      <c r="DP538" s="50"/>
      <c r="DQ538" s="50"/>
      <c r="DR538" s="50"/>
      <c r="DS538" s="50"/>
      <c r="DT538" s="50"/>
      <c r="DU538" s="50"/>
      <c r="DV538" s="50"/>
      <c r="DW538" s="50"/>
      <c r="DX538" s="50"/>
      <c r="DY538" s="50"/>
      <c r="DZ538" s="50"/>
      <c r="EA538" s="50"/>
      <c r="EB538" s="50"/>
      <c r="EC538" s="50"/>
      <c r="ED538" s="50"/>
      <c r="EE538" s="50"/>
      <c r="EF538" s="50"/>
      <c r="EG538" s="50"/>
      <c r="EH538" s="50"/>
      <c r="EI538" s="50"/>
      <c r="EJ538" s="50"/>
      <c r="EK538" s="50"/>
      <c r="EL538" s="50"/>
      <c r="EM538" s="50"/>
      <c r="EN538" s="50"/>
      <c r="EO538" s="50"/>
      <c r="EP538" s="50"/>
      <c r="EQ538" s="50"/>
      <c r="ER538" s="50"/>
      <c r="ES538" s="50"/>
      <c r="ET538" s="50"/>
      <c r="EU538" s="50"/>
      <c r="EV538" s="50"/>
      <c r="EW538" s="50"/>
      <c r="EX538" s="50"/>
      <c r="EY538" s="50"/>
      <c r="EZ538" s="50"/>
      <c r="FA538" s="50"/>
      <c r="FB538" s="50"/>
      <c r="FC538" s="50"/>
    </row>
    <row r="539" spans="1:159" x14ac:dyDescent="0.2">
      <c r="A539" s="39"/>
      <c r="B539" s="39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  <c r="AY539" s="50"/>
      <c r="AZ539" s="50"/>
      <c r="BA539" s="50"/>
      <c r="BB539" s="50"/>
      <c r="BC539" s="50"/>
      <c r="BD539" s="50"/>
      <c r="BE539" s="50"/>
      <c r="BF539" s="50"/>
      <c r="BG539" s="50"/>
      <c r="BH539" s="50"/>
      <c r="BI539" s="50"/>
      <c r="BJ539" s="50"/>
      <c r="BK539" s="50"/>
      <c r="BL539" s="50"/>
      <c r="BM539" s="50"/>
      <c r="BN539" s="50"/>
      <c r="BO539" s="50"/>
      <c r="BP539" s="50"/>
      <c r="BQ539" s="50"/>
      <c r="BR539" s="50"/>
      <c r="BS539" s="50"/>
      <c r="BT539" s="50"/>
      <c r="BU539" s="50"/>
      <c r="BV539" s="50"/>
      <c r="BW539" s="50"/>
      <c r="BX539" s="50"/>
      <c r="BY539" s="50"/>
      <c r="BZ539" s="50"/>
      <c r="CA539" s="50"/>
      <c r="CB539" s="50"/>
      <c r="CC539" s="50"/>
      <c r="CD539" s="50"/>
      <c r="CE539" s="50"/>
      <c r="CF539" s="50"/>
      <c r="CG539" s="50"/>
      <c r="CH539" s="50"/>
      <c r="CI539" s="50"/>
      <c r="CJ539" s="50"/>
      <c r="CK539" s="50"/>
      <c r="CL539" s="50"/>
      <c r="CM539" s="50"/>
      <c r="CN539" s="50"/>
      <c r="CO539" s="50"/>
      <c r="CP539" s="50"/>
      <c r="CQ539" s="50"/>
      <c r="CR539" s="50"/>
      <c r="CS539" s="50"/>
      <c r="CT539" s="50"/>
      <c r="CU539" s="50"/>
      <c r="CV539" s="50"/>
      <c r="CW539" s="50"/>
      <c r="CX539" s="50"/>
      <c r="CY539" s="50"/>
      <c r="CZ539" s="50"/>
      <c r="DA539" s="50"/>
      <c r="DB539" s="50"/>
      <c r="DC539" s="50"/>
      <c r="DD539" s="50"/>
      <c r="DE539" s="50"/>
      <c r="DF539" s="50"/>
      <c r="DG539" s="50"/>
      <c r="DH539" s="50"/>
      <c r="DI539" s="50"/>
      <c r="DJ539" s="50"/>
      <c r="DK539" s="50"/>
      <c r="DL539" s="50"/>
      <c r="DM539" s="50"/>
      <c r="DN539" s="50"/>
      <c r="DO539" s="50"/>
      <c r="DP539" s="50"/>
      <c r="DQ539" s="50"/>
      <c r="DR539" s="50"/>
      <c r="DS539" s="50"/>
      <c r="DT539" s="50"/>
      <c r="DU539" s="50"/>
      <c r="DV539" s="50"/>
      <c r="DW539" s="50"/>
      <c r="DX539" s="50"/>
      <c r="DY539" s="50"/>
      <c r="DZ539" s="50"/>
      <c r="EA539" s="50"/>
      <c r="EB539" s="50"/>
      <c r="EC539" s="50"/>
      <c r="ED539" s="50"/>
      <c r="EE539" s="50"/>
      <c r="EF539" s="50"/>
      <c r="EG539" s="50"/>
      <c r="EH539" s="50"/>
      <c r="EI539" s="50"/>
      <c r="EJ539" s="50"/>
      <c r="EK539" s="50"/>
      <c r="EL539" s="50"/>
      <c r="EM539" s="50"/>
      <c r="EN539" s="50"/>
      <c r="EO539" s="50"/>
      <c r="EP539" s="50"/>
      <c r="EQ539" s="50"/>
      <c r="ER539" s="50"/>
      <c r="ES539" s="50"/>
      <c r="ET539" s="50"/>
      <c r="EU539" s="50"/>
      <c r="EV539" s="50"/>
      <c r="EW539" s="50"/>
      <c r="EX539" s="50"/>
      <c r="EY539" s="50"/>
      <c r="EZ539" s="50"/>
      <c r="FA539" s="50"/>
      <c r="FB539" s="50"/>
      <c r="FC539" s="50"/>
    </row>
    <row r="540" spans="1:159" x14ac:dyDescent="0.2">
      <c r="A540" s="39"/>
      <c r="B540" s="39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  <c r="AY540" s="50"/>
      <c r="AZ540" s="50"/>
      <c r="BA540" s="50"/>
      <c r="BB540" s="50"/>
      <c r="BC540" s="50"/>
      <c r="BD540" s="50"/>
      <c r="BE540" s="50"/>
      <c r="BF540" s="50"/>
      <c r="BG540" s="50"/>
      <c r="BH540" s="50"/>
      <c r="BI540" s="50"/>
      <c r="BJ540" s="50"/>
      <c r="BK540" s="50"/>
      <c r="BL540" s="50"/>
      <c r="BM540" s="50"/>
      <c r="BN540" s="50"/>
      <c r="BO540" s="50"/>
      <c r="BP540" s="50"/>
      <c r="BQ540" s="50"/>
      <c r="BR540" s="50"/>
      <c r="BS540" s="50"/>
      <c r="BT540" s="50"/>
      <c r="BU540" s="50"/>
      <c r="BV540" s="50"/>
      <c r="BW540" s="50"/>
      <c r="BX540" s="50"/>
      <c r="BY540" s="50"/>
      <c r="BZ540" s="50"/>
      <c r="CA540" s="50"/>
      <c r="CB540" s="50"/>
      <c r="CC540" s="50"/>
      <c r="CD540" s="50"/>
      <c r="CE540" s="50"/>
      <c r="CF540" s="50"/>
      <c r="CG540" s="50"/>
      <c r="CH540" s="50"/>
      <c r="CI540" s="50"/>
      <c r="CJ540" s="50"/>
      <c r="CK540" s="50"/>
      <c r="CL540" s="50"/>
      <c r="CM540" s="50"/>
      <c r="CN540" s="50"/>
      <c r="CO540" s="50"/>
      <c r="CP540" s="50"/>
      <c r="CQ540" s="50"/>
      <c r="CR540" s="50"/>
      <c r="CS540" s="50"/>
      <c r="CT540" s="50"/>
      <c r="CU540" s="50"/>
      <c r="CV540" s="50"/>
      <c r="CW540" s="50"/>
      <c r="CX540" s="50"/>
      <c r="CY540" s="50"/>
      <c r="CZ540" s="50"/>
      <c r="DA540" s="50"/>
      <c r="DB540" s="50"/>
      <c r="DC540" s="50"/>
      <c r="DD540" s="50"/>
      <c r="DE540" s="50"/>
      <c r="DF540" s="50"/>
      <c r="DG540" s="50"/>
      <c r="DH540" s="50"/>
      <c r="DI540" s="50"/>
      <c r="DJ540" s="50"/>
      <c r="DK540" s="50"/>
      <c r="DL540" s="50"/>
      <c r="DM540" s="50"/>
      <c r="DN540" s="50"/>
      <c r="DO540" s="50"/>
      <c r="DP540" s="50"/>
      <c r="DQ540" s="50"/>
      <c r="DR540" s="50"/>
      <c r="DS540" s="50"/>
      <c r="DT540" s="50"/>
      <c r="DU540" s="50"/>
      <c r="DV540" s="50"/>
      <c r="DW540" s="50"/>
      <c r="DX540" s="50"/>
      <c r="DY540" s="50"/>
      <c r="DZ540" s="50"/>
      <c r="EA540" s="50"/>
      <c r="EB540" s="50"/>
      <c r="EC540" s="50"/>
      <c r="ED540" s="50"/>
      <c r="EE540" s="50"/>
      <c r="EF540" s="50"/>
      <c r="EG540" s="50"/>
      <c r="EH540" s="50"/>
      <c r="EI540" s="50"/>
      <c r="EJ540" s="50"/>
      <c r="EK540" s="50"/>
      <c r="EL540" s="50"/>
      <c r="EM540" s="50"/>
      <c r="EN540" s="50"/>
      <c r="EO540" s="50"/>
      <c r="EP540" s="50"/>
      <c r="EQ540" s="50"/>
      <c r="ER540" s="50"/>
      <c r="ES540" s="50"/>
      <c r="ET540" s="50"/>
      <c r="EU540" s="50"/>
      <c r="EV540" s="50"/>
      <c r="EW540" s="50"/>
      <c r="EX540" s="50"/>
      <c r="EY540" s="50"/>
      <c r="EZ540" s="50"/>
      <c r="FA540" s="50"/>
      <c r="FB540" s="50"/>
      <c r="FC540" s="50"/>
    </row>
    <row r="541" spans="1:159" x14ac:dyDescent="0.2">
      <c r="A541" s="39"/>
      <c r="B541" s="39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  <c r="AY541" s="50"/>
      <c r="AZ541" s="50"/>
      <c r="BA541" s="50"/>
      <c r="BB541" s="50"/>
      <c r="BC541" s="50"/>
      <c r="BD541" s="50"/>
      <c r="BE541" s="50"/>
      <c r="BF541" s="50"/>
      <c r="BG541" s="50"/>
      <c r="BH541" s="50"/>
      <c r="BI541" s="50"/>
      <c r="BJ541" s="50"/>
      <c r="BK541" s="50"/>
      <c r="BL541" s="50"/>
      <c r="BM541" s="50"/>
      <c r="BN541" s="50"/>
      <c r="BO541" s="50"/>
      <c r="BP541" s="50"/>
      <c r="BQ541" s="50"/>
      <c r="BR541" s="50"/>
      <c r="BS541" s="50"/>
      <c r="BT541" s="50"/>
      <c r="BU541" s="50"/>
      <c r="BV541" s="50"/>
      <c r="BW541" s="50"/>
      <c r="BX541" s="50"/>
      <c r="BY541" s="50"/>
      <c r="BZ541" s="50"/>
      <c r="CA541" s="50"/>
      <c r="CB541" s="50"/>
      <c r="CC541" s="50"/>
      <c r="CD541" s="50"/>
      <c r="CE541" s="50"/>
      <c r="CF541" s="50"/>
      <c r="CG541" s="50"/>
      <c r="CH541" s="50"/>
      <c r="CI541" s="50"/>
      <c r="CJ541" s="50"/>
      <c r="CK541" s="50"/>
      <c r="CL541" s="50"/>
      <c r="CM541" s="50"/>
      <c r="CN541" s="50"/>
      <c r="CO541" s="50"/>
      <c r="CP541" s="50"/>
      <c r="CQ541" s="50"/>
      <c r="CR541" s="50"/>
      <c r="CS541" s="50"/>
      <c r="CT541" s="50"/>
      <c r="CU541" s="50"/>
      <c r="CV541" s="50"/>
      <c r="CW541" s="50"/>
      <c r="CX541" s="50"/>
      <c r="CY541" s="50"/>
      <c r="CZ541" s="50"/>
      <c r="DA541" s="50"/>
      <c r="DB541" s="50"/>
      <c r="DC541" s="50"/>
      <c r="DD541" s="50"/>
      <c r="DE541" s="50"/>
      <c r="DF541" s="50"/>
      <c r="DG541" s="50"/>
      <c r="DH541" s="50"/>
      <c r="DI541" s="50"/>
      <c r="DJ541" s="50"/>
      <c r="DK541" s="50"/>
      <c r="DL541" s="50"/>
      <c r="DM541" s="50"/>
      <c r="DN541" s="50"/>
      <c r="DO541" s="50"/>
      <c r="DP541" s="50"/>
      <c r="DQ541" s="50"/>
      <c r="DR541" s="50"/>
      <c r="DS541" s="50"/>
      <c r="DT541" s="50"/>
      <c r="DU541" s="50"/>
      <c r="DV541" s="50"/>
      <c r="DW541" s="50"/>
      <c r="DX541" s="50"/>
      <c r="DY541" s="50"/>
      <c r="DZ541" s="50"/>
      <c r="EA541" s="50"/>
      <c r="EB541" s="50"/>
      <c r="EC541" s="50"/>
      <c r="ED541" s="50"/>
      <c r="EE541" s="50"/>
      <c r="EF541" s="50"/>
      <c r="EG541" s="50"/>
      <c r="EH541" s="50"/>
      <c r="EI541" s="50"/>
      <c r="EJ541" s="50"/>
      <c r="EK541" s="50"/>
      <c r="EL541" s="50"/>
      <c r="EM541" s="50"/>
      <c r="EN541" s="50"/>
      <c r="EO541" s="50"/>
      <c r="EP541" s="50"/>
      <c r="EQ541" s="50"/>
      <c r="ER541" s="50"/>
      <c r="ES541" s="50"/>
      <c r="ET541" s="50"/>
      <c r="EU541" s="50"/>
      <c r="EV541" s="50"/>
      <c r="EW541" s="50"/>
      <c r="EX541" s="50"/>
      <c r="EY541" s="50"/>
      <c r="EZ541" s="50"/>
      <c r="FA541" s="50"/>
      <c r="FB541" s="50"/>
      <c r="FC541" s="50"/>
    </row>
    <row r="542" spans="1:159" x14ac:dyDescent="0.2">
      <c r="A542" s="39"/>
      <c r="B542" s="39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  <c r="AY542" s="50"/>
      <c r="AZ542" s="50"/>
      <c r="BA542" s="50"/>
      <c r="BB542" s="50"/>
      <c r="BC542" s="50"/>
      <c r="BD542" s="50"/>
      <c r="BE542" s="50"/>
      <c r="BF542" s="50"/>
      <c r="BG542" s="50"/>
      <c r="BH542" s="50"/>
      <c r="BI542" s="50"/>
      <c r="BJ542" s="50"/>
      <c r="BK542" s="50"/>
      <c r="BL542" s="50"/>
      <c r="BM542" s="50"/>
      <c r="BN542" s="50"/>
      <c r="BO542" s="50"/>
      <c r="BP542" s="50"/>
      <c r="BQ542" s="50"/>
      <c r="BR542" s="50"/>
      <c r="BS542" s="50"/>
      <c r="BT542" s="50"/>
      <c r="BU542" s="50"/>
      <c r="BV542" s="50"/>
      <c r="BW542" s="50"/>
      <c r="BX542" s="50"/>
      <c r="BY542" s="50"/>
      <c r="BZ542" s="50"/>
      <c r="CA542" s="50"/>
      <c r="CB542" s="50"/>
      <c r="CC542" s="50"/>
      <c r="CD542" s="50"/>
      <c r="CE542" s="50"/>
      <c r="CF542" s="50"/>
      <c r="CG542" s="50"/>
      <c r="CH542" s="50"/>
      <c r="CI542" s="50"/>
      <c r="CJ542" s="50"/>
      <c r="CK542" s="50"/>
      <c r="CL542" s="50"/>
      <c r="CM542" s="50"/>
      <c r="CN542" s="50"/>
      <c r="CO542" s="50"/>
      <c r="CP542" s="50"/>
      <c r="CQ542" s="50"/>
      <c r="CR542" s="50"/>
      <c r="CS542" s="50"/>
      <c r="CT542" s="50"/>
      <c r="CU542" s="50"/>
      <c r="CV542" s="50"/>
      <c r="CW542" s="50"/>
      <c r="CX542" s="50"/>
      <c r="CY542" s="50"/>
      <c r="CZ542" s="50"/>
      <c r="DA542" s="50"/>
      <c r="DB542" s="50"/>
      <c r="DC542" s="50"/>
      <c r="DD542" s="50"/>
      <c r="DE542" s="50"/>
      <c r="DF542" s="50"/>
      <c r="DG542" s="50"/>
      <c r="DH542" s="50"/>
      <c r="DI542" s="50"/>
      <c r="DJ542" s="50"/>
      <c r="DK542" s="50"/>
      <c r="DL542" s="50"/>
      <c r="DM542" s="50"/>
      <c r="DN542" s="50"/>
      <c r="DO542" s="50"/>
      <c r="DP542" s="50"/>
      <c r="DQ542" s="50"/>
      <c r="DR542" s="50"/>
      <c r="DS542" s="50"/>
      <c r="DT542" s="50"/>
      <c r="DU542" s="50"/>
      <c r="DV542" s="50"/>
      <c r="DW542" s="50"/>
      <c r="DX542" s="50"/>
      <c r="DY542" s="50"/>
      <c r="DZ542" s="50"/>
      <c r="EA542" s="50"/>
      <c r="EB542" s="50"/>
      <c r="EC542" s="50"/>
      <c r="ED542" s="50"/>
      <c r="EE542" s="50"/>
      <c r="EF542" s="50"/>
      <c r="EG542" s="50"/>
      <c r="EH542" s="50"/>
      <c r="EI542" s="50"/>
      <c r="EJ542" s="50"/>
      <c r="EK542" s="50"/>
      <c r="EL542" s="50"/>
      <c r="EM542" s="50"/>
      <c r="EN542" s="50"/>
      <c r="EO542" s="50"/>
      <c r="EP542" s="50"/>
      <c r="EQ542" s="50"/>
      <c r="ER542" s="50"/>
      <c r="ES542" s="50"/>
      <c r="ET542" s="50"/>
      <c r="EU542" s="50"/>
      <c r="EV542" s="50"/>
      <c r="EW542" s="50"/>
      <c r="EX542" s="50"/>
      <c r="EY542" s="50"/>
      <c r="EZ542" s="50"/>
      <c r="FA542" s="50"/>
      <c r="FB542" s="50"/>
      <c r="FC542" s="50"/>
    </row>
    <row r="543" spans="1:159" x14ac:dyDescent="0.2">
      <c r="A543" s="39"/>
      <c r="B543" s="39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  <c r="AY543" s="50"/>
      <c r="AZ543" s="50"/>
      <c r="BA543" s="50"/>
      <c r="BB543" s="50"/>
      <c r="BC543" s="50"/>
      <c r="BD543" s="50"/>
      <c r="BE543" s="50"/>
      <c r="BF543" s="50"/>
      <c r="BG543" s="50"/>
      <c r="BH543" s="50"/>
      <c r="BI543" s="50"/>
      <c r="BJ543" s="50"/>
      <c r="BK543" s="50"/>
      <c r="BL543" s="50"/>
      <c r="BM543" s="50"/>
      <c r="BN543" s="50"/>
      <c r="BO543" s="50"/>
      <c r="BP543" s="50"/>
      <c r="BQ543" s="50"/>
      <c r="BR543" s="50"/>
      <c r="BS543" s="50"/>
      <c r="BT543" s="50"/>
      <c r="BU543" s="50"/>
      <c r="BV543" s="50"/>
      <c r="BW543" s="50"/>
      <c r="BX543" s="50"/>
      <c r="BY543" s="50"/>
      <c r="BZ543" s="50"/>
      <c r="CA543" s="50"/>
      <c r="CB543" s="50"/>
      <c r="CC543" s="50"/>
      <c r="CD543" s="50"/>
      <c r="CE543" s="50"/>
      <c r="CF543" s="50"/>
      <c r="CG543" s="50"/>
      <c r="CH543" s="50"/>
      <c r="CI543" s="50"/>
      <c r="CJ543" s="50"/>
      <c r="CK543" s="50"/>
      <c r="CL543" s="50"/>
      <c r="CM543" s="50"/>
      <c r="CN543" s="50"/>
      <c r="CO543" s="50"/>
      <c r="CP543" s="50"/>
      <c r="CQ543" s="50"/>
      <c r="CR543" s="50"/>
      <c r="CS543" s="50"/>
      <c r="CT543" s="50"/>
      <c r="CU543" s="50"/>
      <c r="CV543" s="50"/>
      <c r="CW543" s="50"/>
      <c r="CX543" s="50"/>
      <c r="CY543" s="50"/>
      <c r="CZ543" s="50"/>
      <c r="DA543" s="50"/>
      <c r="DB543" s="50"/>
      <c r="DC543" s="50"/>
      <c r="DD543" s="50"/>
      <c r="DE543" s="50"/>
      <c r="DF543" s="50"/>
      <c r="DG543" s="50"/>
      <c r="DH543" s="50"/>
      <c r="DI543" s="50"/>
      <c r="DJ543" s="50"/>
      <c r="DK543" s="50"/>
      <c r="DL543" s="50"/>
      <c r="DM543" s="50"/>
      <c r="DN543" s="50"/>
      <c r="DO543" s="50"/>
      <c r="DP543" s="50"/>
      <c r="DQ543" s="50"/>
      <c r="DR543" s="50"/>
      <c r="DS543" s="50"/>
      <c r="DT543" s="50"/>
      <c r="DU543" s="50"/>
      <c r="DV543" s="50"/>
      <c r="DW543" s="50"/>
      <c r="DX543" s="50"/>
      <c r="DY543" s="50"/>
      <c r="DZ543" s="50"/>
      <c r="EA543" s="50"/>
      <c r="EB543" s="50"/>
      <c r="EC543" s="50"/>
      <c r="ED543" s="50"/>
      <c r="EE543" s="50"/>
      <c r="EF543" s="50"/>
      <c r="EG543" s="50"/>
      <c r="EH543" s="50"/>
      <c r="EI543" s="50"/>
      <c r="EJ543" s="50"/>
      <c r="EK543" s="50"/>
      <c r="EL543" s="50"/>
      <c r="EM543" s="50"/>
      <c r="EN543" s="50"/>
      <c r="EO543" s="50"/>
      <c r="EP543" s="50"/>
      <c r="EQ543" s="50"/>
      <c r="ER543" s="50"/>
      <c r="ES543" s="50"/>
      <c r="ET543" s="50"/>
      <c r="EU543" s="50"/>
      <c r="EV543" s="50"/>
      <c r="EW543" s="50"/>
      <c r="EX543" s="50"/>
      <c r="EY543" s="50"/>
      <c r="EZ543" s="50"/>
      <c r="FA543" s="50"/>
      <c r="FB543" s="50"/>
      <c r="FC543" s="50"/>
    </row>
    <row r="544" spans="1:159" x14ac:dyDescent="0.2">
      <c r="A544" s="39"/>
      <c r="B544" s="39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  <c r="AY544" s="50"/>
      <c r="AZ544" s="50"/>
      <c r="BA544" s="50"/>
      <c r="BB544" s="50"/>
      <c r="BC544" s="50"/>
      <c r="BD544" s="50"/>
      <c r="BE544" s="50"/>
      <c r="BF544" s="50"/>
      <c r="BG544" s="50"/>
      <c r="BH544" s="50"/>
      <c r="BI544" s="50"/>
      <c r="BJ544" s="50"/>
      <c r="BK544" s="50"/>
      <c r="BL544" s="50"/>
      <c r="BM544" s="50"/>
      <c r="BN544" s="50"/>
      <c r="BO544" s="50"/>
      <c r="BP544" s="50"/>
      <c r="BQ544" s="50"/>
      <c r="BR544" s="50"/>
      <c r="BS544" s="50"/>
      <c r="BT544" s="50"/>
      <c r="BU544" s="50"/>
      <c r="BV544" s="50"/>
      <c r="BW544" s="50"/>
      <c r="BX544" s="50"/>
      <c r="BY544" s="50"/>
      <c r="BZ544" s="50"/>
      <c r="CA544" s="50"/>
      <c r="CB544" s="50"/>
      <c r="CC544" s="50"/>
      <c r="CD544" s="50"/>
      <c r="CE544" s="50"/>
      <c r="CF544" s="50"/>
      <c r="CG544" s="50"/>
      <c r="CH544" s="50"/>
      <c r="CI544" s="50"/>
      <c r="CJ544" s="50"/>
      <c r="CK544" s="50"/>
      <c r="CL544" s="50"/>
      <c r="CM544" s="50"/>
      <c r="CN544" s="50"/>
      <c r="CO544" s="50"/>
      <c r="CP544" s="50"/>
      <c r="CQ544" s="50"/>
      <c r="CR544" s="50"/>
      <c r="CS544" s="50"/>
      <c r="CT544" s="50"/>
      <c r="CU544" s="50"/>
      <c r="CV544" s="50"/>
      <c r="CW544" s="50"/>
      <c r="CX544" s="50"/>
      <c r="CY544" s="50"/>
      <c r="CZ544" s="50"/>
      <c r="DA544" s="50"/>
      <c r="DB544" s="50"/>
      <c r="DC544" s="50"/>
      <c r="DD544" s="50"/>
      <c r="DE544" s="50"/>
      <c r="DF544" s="50"/>
      <c r="DG544" s="50"/>
      <c r="DH544" s="50"/>
      <c r="DI544" s="50"/>
      <c r="DJ544" s="50"/>
      <c r="DK544" s="50"/>
      <c r="DL544" s="50"/>
      <c r="DM544" s="50"/>
      <c r="DN544" s="50"/>
      <c r="DO544" s="50"/>
      <c r="DP544" s="50"/>
      <c r="DQ544" s="50"/>
      <c r="DR544" s="50"/>
      <c r="DS544" s="50"/>
      <c r="DT544" s="50"/>
      <c r="DU544" s="50"/>
      <c r="DV544" s="50"/>
      <c r="DW544" s="50"/>
      <c r="DX544" s="50"/>
      <c r="DY544" s="50"/>
      <c r="DZ544" s="50"/>
      <c r="EA544" s="50"/>
      <c r="EB544" s="50"/>
      <c r="EC544" s="50"/>
      <c r="ED544" s="50"/>
      <c r="EE544" s="50"/>
      <c r="EF544" s="50"/>
      <c r="EG544" s="50"/>
      <c r="EH544" s="50"/>
      <c r="EI544" s="50"/>
      <c r="EJ544" s="50"/>
      <c r="EK544" s="50"/>
      <c r="EL544" s="50"/>
      <c r="EM544" s="50"/>
      <c r="EN544" s="50"/>
      <c r="EO544" s="50"/>
      <c r="EP544" s="50"/>
      <c r="EQ544" s="50"/>
      <c r="ER544" s="50"/>
      <c r="ES544" s="50"/>
      <c r="ET544" s="50"/>
      <c r="EU544" s="50"/>
      <c r="EV544" s="50"/>
      <c r="EW544" s="50"/>
      <c r="EX544" s="50"/>
      <c r="EY544" s="50"/>
      <c r="EZ544" s="50"/>
      <c r="FA544" s="50"/>
      <c r="FB544" s="50"/>
      <c r="FC544" s="50"/>
    </row>
    <row r="545" spans="1:159" x14ac:dyDescent="0.2">
      <c r="A545" s="39"/>
      <c r="B545" s="39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  <c r="AY545" s="50"/>
      <c r="AZ545" s="50"/>
      <c r="BA545" s="50"/>
      <c r="BB545" s="50"/>
      <c r="BC545" s="50"/>
      <c r="BD545" s="50"/>
      <c r="BE545" s="50"/>
      <c r="BF545" s="50"/>
      <c r="BG545" s="50"/>
      <c r="BH545" s="50"/>
      <c r="BI545" s="50"/>
      <c r="BJ545" s="50"/>
      <c r="BK545" s="50"/>
      <c r="BL545" s="50"/>
      <c r="BM545" s="50"/>
      <c r="BN545" s="50"/>
      <c r="BO545" s="50"/>
      <c r="BP545" s="50"/>
      <c r="BQ545" s="50"/>
      <c r="BR545" s="50"/>
      <c r="BS545" s="50"/>
      <c r="BT545" s="50"/>
      <c r="BU545" s="50"/>
      <c r="BV545" s="50"/>
      <c r="BW545" s="50"/>
      <c r="BX545" s="50"/>
      <c r="BY545" s="50"/>
      <c r="BZ545" s="50"/>
      <c r="CA545" s="50"/>
      <c r="CB545" s="50"/>
      <c r="CC545" s="50"/>
      <c r="CD545" s="50"/>
      <c r="CE545" s="50"/>
      <c r="CF545" s="50"/>
      <c r="CG545" s="50"/>
      <c r="CH545" s="50"/>
      <c r="CI545" s="50"/>
      <c r="CJ545" s="50"/>
      <c r="CK545" s="50"/>
      <c r="CL545" s="50"/>
      <c r="CM545" s="50"/>
      <c r="CN545" s="50"/>
      <c r="CO545" s="50"/>
      <c r="CP545" s="50"/>
      <c r="CQ545" s="50"/>
      <c r="CR545" s="50"/>
      <c r="CS545" s="50"/>
      <c r="CT545" s="50"/>
      <c r="CU545" s="50"/>
      <c r="CV545" s="50"/>
      <c r="CW545" s="50"/>
      <c r="CX545" s="50"/>
      <c r="CY545" s="50"/>
      <c r="CZ545" s="50"/>
      <c r="DA545" s="50"/>
      <c r="DB545" s="50"/>
      <c r="DC545" s="50"/>
      <c r="DD545" s="50"/>
      <c r="DE545" s="50"/>
      <c r="DF545" s="50"/>
      <c r="DG545" s="50"/>
      <c r="DH545" s="50"/>
      <c r="DI545" s="50"/>
      <c r="DJ545" s="50"/>
      <c r="DK545" s="50"/>
      <c r="DL545" s="50"/>
      <c r="DM545" s="50"/>
      <c r="DN545" s="50"/>
      <c r="DO545" s="50"/>
      <c r="DP545" s="50"/>
      <c r="DQ545" s="50"/>
      <c r="DR545" s="50"/>
      <c r="DS545" s="50"/>
      <c r="DT545" s="50"/>
      <c r="DU545" s="50"/>
      <c r="DV545" s="50"/>
      <c r="DW545" s="50"/>
      <c r="DX545" s="50"/>
      <c r="DY545" s="50"/>
      <c r="DZ545" s="50"/>
      <c r="EA545" s="50"/>
      <c r="EB545" s="50"/>
      <c r="EC545" s="50"/>
      <c r="ED545" s="50"/>
      <c r="EE545" s="50"/>
      <c r="EF545" s="50"/>
      <c r="EG545" s="50"/>
      <c r="EH545" s="50"/>
      <c r="EI545" s="50"/>
      <c r="EJ545" s="50"/>
      <c r="EK545" s="50"/>
      <c r="EL545" s="50"/>
      <c r="EM545" s="50"/>
      <c r="EN545" s="50"/>
      <c r="EO545" s="50"/>
      <c r="EP545" s="50"/>
      <c r="EQ545" s="50"/>
      <c r="ER545" s="50"/>
      <c r="ES545" s="50"/>
      <c r="ET545" s="50"/>
      <c r="EU545" s="50"/>
      <c r="EV545" s="50"/>
      <c r="EW545" s="50"/>
      <c r="EX545" s="50"/>
      <c r="EY545" s="50"/>
      <c r="EZ545" s="50"/>
      <c r="FA545" s="50"/>
      <c r="FB545" s="50"/>
      <c r="FC545" s="50"/>
    </row>
    <row r="546" spans="1:159" x14ac:dyDescent="0.2">
      <c r="A546" s="39"/>
      <c r="B546" s="39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  <c r="AY546" s="50"/>
      <c r="AZ546" s="50"/>
      <c r="BA546" s="50"/>
      <c r="BB546" s="50"/>
      <c r="BC546" s="50"/>
      <c r="BD546" s="50"/>
      <c r="BE546" s="50"/>
      <c r="BF546" s="50"/>
      <c r="BG546" s="50"/>
      <c r="BH546" s="50"/>
      <c r="BI546" s="50"/>
      <c r="BJ546" s="50"/>
      <c r="BK546" s="50"/>
      <c r="BL546" s="50"/>
      <c r="BM546" s="50"/>
      <c r="BN546" s="50"/>
      <c r="BO546" s="50"/>
      <c r="BP546" s="50"/>
      <c r="BQ546" s="50"/>
      <c r="BR546" s="50"/>
      <c r="BS546" s="50"/>
      <c r="BT546" s="50"/>
      <c r="BU546" s="50"/>
      <c r="BV546" s="50"/>
      <c r="BW546" s="50"/>
      <c r="BX546" s="50"/>
      <c r="BY546" s="50"/>
      <c r="BZ546" s="50"/>
      <c r="CA546" s="50"/>
      <c r="CB546" s="50"/>
      <c r="CC546" s="50"/>
      <c r="CD546" s="50"/>
      <c r="CE546" s="50"/>
      <c r="CF546" s="50"/>
      <c r="CG546" s="50"/>
      <c r="CH546" s="50"/>
      <c r="CI546" s="50"/>
      <c r="CJ546" s="50"/>
      <c r="CK546" s="50"/>
      <c r="CL546" s="50"/>
      <c r="CM546" s="50"/>
      <c r="CN546" s="50"/>
      <c r="CO546" s="50"/>
      <c r="CP546" s="50"/>
      <c r="CQ546" s="50"/>
      <c r="CR546" s="50"/>
      <c r="CS546" s="50"/>
      <c r="CT546" s="50"/>
      <c r="CU546" s="50"/>
      <c r="CV546" s="50"/>
      <c r="CW546" s="50"/>
      <c r="CX546" s="50"/>
      <c r="CY546" s="50"/>
      <c r="CZ546" s="50"/>
      <c r="DA546" s="50"/>
      <c r="DB546" s="50"/>
      <c r="DC546" s="50"/>
      <c r="DD546" s="50"/>
      <c r="DE546" s="50"/>
      <c r="DF546" s="50"/>
      <c r="DG546" s="50"/>
      <c r="DH546" s="50"/>
      <c r="DI546" s="50"/>
      <c r="DJ546" s="50"/>
      <c r="DK546" s="50"/>
      <c r="DL546" s="50"/>
      <c r="DM546" s="50"/>
      <c r="DN546" s="50"/>
      <c r="DO546" s="50"/>
      <c r="DP546" s="50"/>
      <c r="DQ546" s="50"/>
      <c r="DR546" s="50"/>
      <c r="DS546" s="50"/>
      <c r="DT546" s="50"/>
      <c r="DU546" s="50"/>
      <c r="DV546" s="50"/>
      <c r="DW546" s="50"/>
      <c r="DX546" s="50"/>
      <c r="DY546" s="50"/>
      <c r="DZ546" s="50"/>
      <c r="EA546" s="50"/>
      <c r="EB546" s="50"/>
      <c r="EC546" s="50"/>
      <c r="ED546" s="50"/>
      <c r="EE546" s="50"/>
      <c r="EF546" s="50"/>
      <c r="EG546" s="50"/>
      <c r="EH546" s="50"/>
      <c r="EI546" s="50"/>
      <c r="EJ546" s="50"/>
      <c r="EK546" s="50"/>
      <c r="EL546" s="50"/>
      <c r="EM546" s="50"/>
      <c r="EN546" s="50"/>
      <c r="EO546" s="50"/>
      <c r="EP546" s="50"/>
      <c r="EQ546" s="50"/>
      <c r="ER546" s="50"/>
      <c r="ES546" s="50"/>
      <c r="ET546" s="50"/>
      <c r="EU546" s="50"/>
      <c r="EV546" s="50"/>
      <c r="EW546" s="50"/>
      <c r="EX546" s="50"/>
      <c r="EY546" s="50"/>
      <c r="EZ546" s="50"/>
      <c r="FA546" s="50"/>
      <c r="FB546" s="50"/>
      <c r="FC546" s="50"/>
    </row>
    <row r="547" spans="1:159" x14ac:dyDescent="0.2">
      <c r="A547" s="39"/>
      <c r="B547" s="39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  <c r="AY547" s="50"/>
      <c r="AZ547" s="50"/>
      <c r="BA547" s="50"/>
      <c r="BB547" s="50"/>
      <c r="BC547" s="50"/>
      <c r="BD547" s="50"/>
      <c r="BE547" s="50"/>
      <c r="BF547" s="50"/>
      <c r="BG547" s="50"/>
      <c r="BH547" s="50"/>
      <c r="BI547" s="50"/>
      <c r="BJ547" s="50"/>
      <c r="BK547" s="50"/>
      <c r="BL547" s="50"/>
      <c r="BM547" s="50"/>
      <c r="BN547" s="50"/>
      <c r="BO547" s="50"/>
      <c r="BP547" s="50"/>
      <c r="BQ547" s="50"/>
      <c r="BR547" s="50"/>
      <c r="BS547" s="50"/>
      <c r="BT547" s="50"/>
      <c r="BU547" s="50"/>
      <c r="BV547" s="50"/>
      <c r="BW547" s="50"/>
      <c r="BX547" s="50"/>
      <c r="BY547" s="50"/>
      <c r="BZ547" s="50"/>
      <c r="CA547" s="50"/>
      <c r="CB547" s="50"/>
      <c r="CC547" s="50"/>
      <c r="CD547" s="50"/>
      <c r="CE547" s="50"/>
      <c r="CF547" s="50"/>
      <c r="CG547" s="50"/>
      <c r="CH547" s="50"/>
      <c r="CI547" s="50"/>
      <c r="CJ547" s="50"/>
      <c r="CK547" s="50"/>
      <c r="CL547" s="50"/>
      <c r="CM547" s="50"/>
      <c r="CN547" s="50"/>
      <c r="CO547" s="50"/>
      <c r="CP547" s="50"/>
      <c r="CQ547" s="50"/>
      <c r="CR547" s="50"/>
      <c r="CS547" s="50"/>
      <c r="CT547" s="50"/>
      <c r="CU547" s="50"/>
      <c r="CV547" s="50"/>
      <c r="CW547" s="50"/>
      <c r="CX547" s="50"/>
      <c r="CY547" s="50"/>
      <c r="CZ547" s="50"/>
      <c r="DA547" s="50"/>
      <c r="DB547" s="50"/>
      <c r="DC547" s="50"/>
      <c r="DD547" s="50"/>
      <c r="DE547" s="50"/>
      <c r="DF547" s="50"/>
      <c r="DG547" s="50"/>
      <c r="DH547" s="50"/>
      <c r="DI547" s="50"/>
      <c r="DJ547" s="50"/>
      <c r="DK547" s="50"/>
      <c r="DL547" s="50"/>
      <c r="DM547" s="50"/>
      <c r="DN547" s="50"/>
      <c r="DO547" s="50"/>
      <c r="DP547" s="50"/>
      <c r="DQ547" s="50"/>
      <c r="DR547" s="50"/>
      <c r="DS547" s="50"/>
      <c r="DT547" s="50"/>
      <c r="DU547" s="50"/>
      <c r="DV547" s="50"/>
      <c r="DW547" s="50"/>
      <c r="DX547" s="50"/>
      <c r="DY547" s="50"/>
      <c r="DZ547" s="50"/>
      <c r="EA547" s="50"/>
      <c r="EB547" s="50"/>
      <c r="EC547" s="50"/>
      <c r="ED547" s="50"/>
      <c r="EE547" s="50"/>
      <c r="EF547" s="50"/>
      <c r="EG547" s="50"/>
      <c r="EH547" s="50"/>
      <c r="EI547" s="50"/>
      <c r="EJ547" s="50"/>
      <c r="EK547" s="50"/>
      <c r="EL547" s="50"/>
      <c r="EM547" s="50"/>
      <c r="EN547" s="50"/>
      <c r="EO547" s="50"/>
      <c r="EP547" s="50"/>
      <c r="EQ547" s="50"/>
      <c r="ER547" s="50"/>
      <c r="ES547" s="50"/>
      <c r="ET547" s="50"/>
      <c r="EU547" s="50"/>
      <c r="EV547" s="50"/>
      <c r="EW547" s="50"/>
      <c r="EX547" s="50"/>
      <c r="EY547" s="50"/>
      <c r="EZ547" s="50"/>
      <c r="FA547" s="50"/>
      <c r="FB547" s="50"/>
      <c r="FC547" s="50"/>
    </row>
    <row r="548" spans="1:159" x14ac:dyDescent="0.2">
      <c r="A548" s="39"/>
      <c r="B548" s="39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  <c r="AY548" s="50"/>
      <c r="AZ548" s="50"/>
      <c r="BA548" s="50"/>
      <c r="BB548" s="50"/>
      <c r="BC548" s="50"/>
      <c r="BD548" s="50"/>
      <c r="BE548" s="50"/>
      <c r="BF548" s="50"/>
      <c r="BG548" s="50"/>
      <c r="BH548" s="50"/>
      <c r="BI548" s="50"/>
      <c r="BJ548" s="50"/>
      <c r="BK548" s="50"/>
      <c r="BL548" s="50"/>
      <c r="BM548" s="50"/>
      <c r="BN548" s="50"/>
      <c r="BO548" s="50"/>
      <c r="BP548" s="50"/>
      <c r="BQ548" s="50"/>
      <c r="BR548" s="50"/>
      <c r="BS548" s="50"/>
      <c r="BT548" s="50"/>
      <c r="BU548" s="50"/>
      <c r="BV548" s="50"/>
      <c r="BW548" s="50"/>
      <c r="BX548" s="50"/>
      <c r="BY548" s="50"/>
      <c r="BZ548" s="50"/>
      <c r="CA548" s="50"/>
      <c r="CB548" s="50"/>
      <c r="CC548" s="50"/>
      <c r="CD548" s="50"/>
      <c r="CE548" s="50"/>
      <c r="CF548" s="50"/>
      <c r="CG548" s="50"/>
      <c r="CH548" s="50"/>
      <c r="CI548" s="50"/>
      <c r="CJ548" s="50"/>
      <c r="CK548" s="50"/>
      <c r="CL548" s="50"/>
      <c r="CM548" s="50"/>
      <c r="CN548" s="50"/>
      <c r="CO548" s="50"/>
      <c r="CP548" s="50"/>
      <c r="CQ548" s="50"/>
      <c r="CR548" s="50"/>
      <c r="CS548" s="50"/>
      <c r="CT548" s="50"/>
      <c r="CU548" s="50"/>
      <c r="CV548" s="50"/>
      <c r="CW548" s="50"/>
      <c r="CX548" s="50"/>
      <c r="CY548" s="50"/>
      <c r="CZ548" s="50"/>
      <c r="DA548" s="50"/>
      <c r="DB548" s="50"/>
      <c r="DC548" s="50"/>
      <c r="DD548" s="50"/>
      <c r="DE548" s="50"/>
      <c r="DF548" s="50"/>
      <c r="DG548" s="50"/>
      <c r="DH548" s="50"/>
      <c r="DI548" s="50"/>
      <c r="DJ548" s="50"/>
      <c r="DK548" s="50"/>
      <c r="DL548" s="50"/>
      <c r="DM548" s="50"/>
      <c r="DN548" s="50"/>
      <c r="DO548" s="50"/>
      <c r="DP548" s="50"/>
      <c r="DQ548" s="50"/>
      <c r="DR548" s="50"/>
      <c r="DS548" s="50"/>
      <c r="DT548" s="50"/>
      <c r="DU548" s="50"/>
      <c r="DV548" s="50"/>
      <c r="DW548" s="50"/>
      <c r="DX548" s="50"/>
      <c r="DY548" s="50"/>
      <c r="DZ548" s="50"/>
      <c r="EA548" s="50"/>
      <c r="EB548" s="50"/>
      <c r="EC548" s="50"/>
      <c r="ED548" s="50"/>
      <c r="EE548" s="50"/>
      <c r="EF548" s="50"/>
      <c r="EG548" s="50"/>
      <c r="EH548" s="50"/>
      <c r="EI548" s="50"/>
      <c r="EJ548" s="50"/>
      <c r="EK548" s="50"/>
      <c r="EL548" s="50"/>
      <c r="EM548" s="50"/>
      <c r="EN548" s="50"/>
      <c r="EO548" s="50"/>
      <c r="EP548" s="50"/>
      <c r="EQ548" s="50"/>
      <c r="ER548" s="50"/>
      <c r="ES548" s="50"/>
      <c r="ET548" s="50"/>
      <c r="EU548" s="50"/>
      <c r="EV548" s="50"/>
      <c r="EW548" s="50"/>
      <c r="EX548" s="50"/>
      <c r="EY548" s="50"/>
      <c r="EZ548" s="50"/>
      <c r="FA548" s="50"/>
      <c r="FB548" s="50"/>
      <c r="FC548" s="50"/>
    </row>
    <row r="549" spans="1:159" x14ac:dyDescent="0.2">
      <c r="A549" s="39"/>
      <c r="B549" s="39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  <c r="AY549" s="50"/>
      <c r="AZ549" s="50"/>
      <c r="BA549" s="50"/>
      <c r="BB549" s="50"/>
      <c r="BC549" s="50"/>
      <c r="BD549" s="50"/>
      <c r="BE549" s="50"/>
      <c r="BF549" s="50"/>
      <c r="BG549" s="50"/>
      <c r="BH549" s="50"/>
      <c r="BI549" s="50"/>
      <c r="BJ549" s="50"/>
      <c r="BK549" s="50"/>
      <c r="BL549" s="50"/>
      <c r="BM549" s="50"/>
      <c r="BN549" s="50"/>
      <c r="BO549" s="50"/>
      <c r="BP549" s="50"/>
      <c r="BQ549" s="50"/>
      <c r="BR549" s="50"/>
      <c r="BS549" s="50"/>
      <c r="BT549" s="50"/>
      <c r="BU549" s="50"/>
      <c r="BV549" s="50"/>
      <c r="BW549" s="50"/>
      <c r="BX549" s="50"/>
      <c r="BY549" s="50"/>
      <c r="BZ549" s="50"/>
      <c r="CA549" s="50"/>
      <c r="CB549" s="50"/>
      <c r="CC549" s="50"/>
      <c r="CD549" s="50"/>
      <c r="CE549" s="50"/>
      <c r="CF549" s="50"/>
      <c r="CG549" s="50"/>
      <c r="CH549" s="50"/>
      <c r="CI549" s="50"/>
      <c r="CJ549" s="50"/>
      <c r="CK549" s="50"/>
      <c r="CL549" s="50"/>
      <c r="CM549" s="50"/>
      <c r="CN549" s="50"/>
      <c r="CO549" s="50"/>
      <c r="CP549" s="50"/>
      <c r="CQ549" s="50"/>
      <c r="CR549" s="50"/>
      <c r="CS549" s="50"/>
      <c r="CT549" s="50"/>
      <c r="CU549" s="50"/>
      <c r="CV549" s="50"/>
      <c r="CW549" s="50"/>
      <c r="CX549" s="50"/>
      <c r="CY549" s="50"/>
      <c r="CZ549" s="50"/>
      <c r="DA549" s="50"/>
      <c r="DB549" s="50"/>
      <c r="DC549" s="50"/>
      <c r="DD549" s="50"/>
      <c r="DE549" s="50"/>
      <c r="DF549" s="50"/>
      <c r="DG549" s="50"/>
      <c r="DH549" s="50"/>
      <c r="DI549" s="50"/>
      <c r="DJ549" s="50"/>
      <c r="DK549" s="50"/>
      <c r="DL549" s="50"/>
      <c r="DM549" s="50"/>
      <c r="DN549" s="50"/>
      <c r="DO549" s="50"/>
      <c r="DP549" s="50"/>
      <c r="DQ549" s="50"/>
      <c r="DR549" s="50"/>
      <c r="DS549" s="50"/>
      <c r="DT549" s="50"/>
      <c r="DU549" s="50"/>
      <c r="DV549" s="50"/>
      <c r="DW549" s="50"/>
      <c r="DX549" s="50"/>
      <c r="DY549" s="50"/>
      <c r="DZ549" s="50"/>
      <c r="EA549" s="50"/>
      <c r="EB549" s="50"/>
      <c r="EC549" s="50"/>
      <c r="ED549" s="50"/>
      <c r="EE549" s="50"/>
      <c r="EF549" s="50"/>
      <c r="EG549" s="50"/>
      <c r="EH549" s="50"/>
      <c r="EI549" s="50"/>
      <c r="EJ549" s="50"/>
      <c r="EK549" s="50"/>
      <c r="EL549" s="50"/>
      <c r="EM549" s="50"/>
      <c r="EN549" s="50"/>
      <c r="EO549" s="50"/>
      <c r="EP549" s="50"/>
      <c r="EQ549" s="50"/>
      <c r="ER549" s="50"/>
      <c r="ES549" s="50"/>
      <c r="ET549" s="50"/>
      <c r="EU549" s="50"/>
      <c r="EV549" s="50"/>
      <c r="EW549" s="50"/>
      <c r="EX549" s="50"/>
      <c r="EY549" s="50"/>
      <c r="EZ549" s="50"/>
      <c r="FA549" s="50"/>
      <c r="FB549" s="50"/>
      <c r="FC549" s="50"/>
    </row>
    <row r="550" spans="1:159" x14ac:dyDescent="0.2">
      <c r="A550" s="39"/>
      <c r="B550" s="39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  <c r="AY550" s="50"/>
      <c r="AZ550" s="50"/>
      <c r="BA550" s="50"/>
      <c r="BB550" s="50"/>
      <c r="BC550" s="50"/>
      <c r="BD550" s="50"/>
      <c r="BE550" s="50"/>
      <c r="BF550" s="50"/>
      <c r="BG550" s="50"/>
      <c r="BH550" s="50"/>
      <c r="BI550" s="50"/>
      <c r="BJ550" s="50"/>
      <c r="BK550" s="50"/>
      <c r="BL550" s="50"/>
      <c r="BM550" s="50"/>
      <c r="BN550" s="50"/>
      <c r="BO550" s="50"/>
      <c r="BP550" s="50"/>
      <c r="BQ550" s="50"/>
      <c r="BR550" s="50"/>
      <c r="BS550" s="50"/>
      <c r="BT550" s="50"/>
      <c r="BU550" s="50"/>
      <c r="BV550" s="50"/>
      <c r="BW550" s="50"/>
      <c r="BX550" s="50"/>
      <c r="BY550" s="50"/>
      <c r="BZ550" s="50"/>
      <c r="CA550" s="50"/>
      <c r="CB550" s="50"/>
      <c r="CC550" s="50"/>
      <c r="CD550" s="50"/>
      <c r="CE550" s="50"/>
      <c r="CF550" s="50"/>
      <c r="CG550" s="50"/>
      <c r="CH550" s="50"/>
      <c r="CI550" s="50"/>
      <c r="CJ550" s="50"/>
      <c r="CK550" s="50"/>
      <c r="CL550" s="50"/>
      <c r="CM550" s="50"/>
      <c r="CN550" s="50"/>
      <c r="CO550" s="50"/>
      <c r="CP550" s="50"/>
      <c r="CQ550" s="50"/>
      <c r="CR550" s="50"/>
      <c r="CS550" s="50"/>
      <c r="CT550" s="50"/>
      <c r="CU550" s="50"/>
      <c r="CV550" s="50"/>
      <c r="CW550" s="50"/>
      <c r="CX550" s="50"/>
      <c r="CY550" s="50"/>
      <c r="CZ550" s="50"/>
      <c r="DA550" s="50"/>
      <c r="DB550" s="50"/>
      <c r="DC550" s="50"/>
      <c r="DD550" s="50"/>
      <c r="DE550" s="50"/>
      <c r="DF550" s="50"/>
      <c r="DG550" s="50"/>
      <c r="DH550" s="50"/>
      <c r="DI550" s="50"/>
      <c r="DJ550" s="50"/>
      <c r="DK550" s="50"/>
      <c r="DL550" s="50"/>
      <c r="DM550" s="50"/>
      <c r="DN550" s="50"/>
      <c r="DO550" s="50"/>
      <c r="DP550" s="50"/>
      <c r="DQ550" s="50"/>
      <c r="DR550" s="50"/>
      <c r="DS550" s="50"/>
      <c r="DT550" s="50"/>
      <c r="DU550" s="50"/>
      <c r="DV550" s="50"/>
      <c r="DW550" s="50"/>
      <c r="DX550" s="50"/>
      <c r="DY550" s="50"/>
      <c r="DZ550" s="50"/>
      <c r="EA550" s="50"/>
      <c r="EB550" s="50"/>
      <c r="EC550" s="50"/>
      <c r="ED550" s="50"/>
      <c r="EE550" s="50"/>
      <c r="EF550" s="50"/>
      <c r="EG550" s="50"/>
      <c r="EH550" s="50"/>
      <c r="EI550" s="50"/>
      <c r="EJ550" s="50"/>
      <c r="EK550" s="50"/>
      <c r="EL550" s="50"/>
      <c r="EM550" s="50"/>
      <c r="EN550" s="50"/>
      <c r="EO550" s="50"/>
      <c r="EP550" s="50"/>
      <c r="EQ550" s="50"/>
      <c r="ER550" s="50"/>
      <c r="ES550" s="50"/>
      <c r="ET550" s="50"/>
      <c r="EU550" s="50"/>
      <c r="EV550" s="50"/>
      <c r="EW550" s="50"/>
      <c r="EX550" s="50"/>
      <c r="EY550" s="50"/>
      <c r="EZ550" s="50"/>
      <c r="FA550" s="50"/>
      <c r="FB550" s="50"/>
      <c r="FC550" s="50"/>
    </row>
    <row r="551" spans="1:159" x14ac:dyDescent="0.2">
      <c r="A551" s="39"/>
      <c r="B551" s="39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  <c r="AY551" s="50"/>
      <c r="AZ551" s="50"/>
      <c r="BA551" s="50"/>
      <c r="BB551" s="50"/>
      <c r="BC551" s="50"/>
      <c r="BD551" s="50"/>
      <c r="BE551" s="50"/>
      <c r="BF551" s="50"/>
      <c r="BG551" s="50"/>
      <c r="BH551" s="50"/>
      <c r="BI551" s="50"/>
      <c r="BJ551" s="50"/>
      <c r="BK551" s="50"/>
      <c r="BL551" s="50"/>
      <c r="BM551" s="50"/>
      <c r="BN551" s="50"/>
      <c r="BO551" s="50"/>
      <c r="BP551" s="50"/>
      <c r="BQ551" s="50"/>
      <c r="BR551" s="50"/>
      <c r="BS551" s="50"/>
      <c r="BT551" s="50"/>
      <c r="BU551" s="50"/>
      <c r="BV551" s="50"/>
      <c r="BW551" s="50"/>
      <c r="BX551" s="50"/>
      <c r="BY551" s="50"/>
      <c r="BZ551" s="50"/>
      <c r="CA551" s="50"/>
      <c r="CB551" s="50"/>
      <c r="CC551" s="50"/>
      <c r="CD551" s="50"/>
      <c r="CE551" s="50"/>
      <c r="CF551" s="50"/>
      <c r="CG551" s="50"/>
      <c r="CH551" s="50"/>
      <c r="CI551" s="50"/>
      <c r="CJ551" s="50"/>
      <c r="CK551" s="50"/>
      <c r="CL551" s="50"/>
      <c r="CM551" s="50"/>
      <c r="CN551" s="50"/>
      <c r="CO551" s="50"/>
      <c r="CP551" s="50"/>
      <c r="CQ551" s="50"/>
      <c r="CR551" s="50"/>
      <c r="CS551" s="50"/>
      <c r="CT551" s="50"/>
      <c r="CU551" s="50"/>
      <c r="CV551" s="50"/>
      <c r="CW551" s="50"/>
      <c r="CX551" s="50"/>
      <c r="CY551" s="50"/>
      <c r="CZ551" s="50"/>
      <c r="DA551" s="50"/>
      <c r="DB551" s="50"/>
      <c r="DC551" s="50"/>
      <c r="DD551" s="50"/>
      <c r="DE551" s="50"/>
      <c r="DF551" s="50"/>
      <c r="DG551" s="50"/>
      <c r="DH551" s="50"/>
      <c r="DI551" s="50"/>
      <c r="DJ551" s="50"/>
      <c r="DK551" s="50"/>
      <c r="DL551" s="50"/>
      <c r="DM551" s="50"/>
      <c r="DN551" s="50"/>
      <c r="DO551" s="50"/>
      <c r="DP551" s="50"/>
      <c r="DQ551" s="50"/>
      <c r="DR551" s="50"/>
      <c r="DS551" s="50"/>
      <c r="DT551" s="50"/>
      <c r="DU551" s="50"/>
      <c r="DV551" s="50"/>
      <c r="DW551" s="50"/>
      <c r="DX551" s="50"/>
      <c r="DY551" s="50"/>
      <c r="DZ551" s="50"/>
      <c r="EA551" s="50"/>
      <c r="EB551" s="50"/>
      <c r="EC551" s="50"/>
      <c r="ED551" s="50"/>
      <c r="EE551" s="50"/>
      <c r="EF551" s="50"/>
      <c r="EG551" s="50"/>
      <c r="EH551" s="50"/>
      <c r="EI551" s="50"/>
      <c r="EJ551" s="50"/>
      <c r="EK551" s="50"/>
      <c r="EL551" s="50"/>
      <c r="EM551" s="50"/>
      <c r="EN551" s="50"/>
      <c r="EO551" s="50"/>
      <c r="EP551" s="50"/>
      <c r="EQ551" s="50"/>
      <c r="ER551" s="50"/>
      <c r="ES551" s="50"/>
      <c r="ET551" s="50"/>
      <c r="EU551" s="50"/>
      <c r="EV551" s="50"/>
      <c r="EW551" s="50"/>
      <c r="EX551" s="50"/>
      <c r="EY551" s="50"/>
      <c r="EZ551" s="50"/>
      <c r="FA551" s="50"/>
      <c r="FB551" s="50"/>
      <c r="FC551" s="50"/>
    </row>
    <row r="552" spans="1:159" x14ac:dyDescent="0.2">
      <c r="A552" s="39"/>
      <c r="B552" s="39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  <c r="AY552" s="50"/>
      <c r="AZ552" s="50"/>
      <c r="BA552" s="50"/>
      <c r="BB552" s="50"/>
      <c r="BC552" s="50"/>
      <c r="BD552" s="50"/>
      <c r="BE552" s="50"/>
      <c r="BF552" s="50"/>
      <c r="BG552" s="50"/>
      <c r="BH552" s="50"/>
      <c r="BI552" s="50"/>
      <c r="BJ552" s="50"/>
      <c r="BK552" s="50"/>
      <c r="BL552" s="50"/>
      <c r="BM552" s="50"/>
      <c r="BN552" s="50"/>
      <c r="BO552" s="50"/>
      <c r="BP552" s="50"/>
      <c r="BQ552" s="50"/>
      <c r="BR552" s="50"/>
      <c r="BS552" s="50"/>
      <c r="BT552" s="50"/>
      <c r="BU552" s="50"/>
      <c r="BV552" s="50"/>
      <c r="BW552" s="50"/>
      <c r="BX552" s="50"/>
      <c r="BY552" s="50"/>
      <c r="BZ552" s="50"/>
      <c r="CA552" s="50"/>
      <c r="CB552" s="50"/>
      <c r="CC552" s="50"/>
      <c r="CD552" s="50"/>
      <c r="CE552" s="50"/>
      <c r="CF552" s="50"/>
      <c r="CG552" s="50"/>
      <c r="CH552" s="50"/>
      <c r="CI552" s="50"/>
      <c r="CJ552" s="50"/>
      <c r="CK552" s="50"/>
      <c r="CL552" s="50"/>
      <c r="CM552" s="50"/>
      <c r="CN552" s="50"/>
      <c r="CO552" s="50"/>
      <c r="CP552" s="50"/>
      <c r="CQ552" s="50"/>
      <c r="CR552" s="50"/>
      <c r="CS552" s="50"/>
      <c r="CT552" s="50"/>
      <c r="CU552" s="50"/>
      <c r="CV552" s="50"/>
      <c r="CW552" s="50"/>
      <c r="CX552" s="50"/>
      <c r="CY552" s="50"/>
      <c r="CZ552" s="50"/>
      <c r="DA552" s="50"/>
      <c r="DB552" s="50"/>
      <c r="DC552" s="50"/>
      <c r="DD552" s="50"/>
      <c r="DE552" s="50"/>
      <c r="DF552" s="50"/>
      <c r="DG552" s="50"/>
      <c r="DH552" s="50"/>
      <c r="DI552" s="50"/>
      <c r="DJ552" s="50"/>
      <c r="DK552" s="50"/>
      <c r="DL552" s="50"/>
      <c r="DM552" s="50"/>
      <c r="DN552" s="50"/>
      <c r="DO552" s="50"/>
      <c r="DP552" s="50"/>
      <c r="DQ552" s="50"/>
      <c r="DR552" s="50"/>
      <c r="DS552" s="50"/>
      <c r="DT552" s="50"/>
      <c r="DU552" s="50"/>
      <c r="DV552" s="50"/>
      <c r="DW552" s="50"/>
      <c r="DX552" s="50"/>
      <c r="DY552" s="50"/>
      <c r="DZ552" s="50"/>
      <c r="EA552" s="50"/>
      <c r="EB552" s="50"/>
      <c r="EC552" s="50"/>
      <c r="ED552" s="50"/>
      <c r="EE552" s="50"/>
      <c r="EF552" s="50"/>
      <c r="EG552" s="50"/>
      <c r="EH552" s="50"/>
      <c r="EI552" s="50"/>
      <c r="EJ552" s="50"/>
      <c r="EK552" s="50"/>
      <c r="EL552" s="50"/>
      <c r="EM552" s="50"/>
      <c r="EN552" s="50"/>
      <c r="EO552" s="50"/>
      <c r="EP552" s="50"/>
      <c r="EQ552" s="50"/>
      <c r="ER552" s="50"/>
      <c r="ES552" s="50"/>
      <c r="ET552" s="50"/>
      <c r="EU552" s="50"/>
      <c r="EV552" s="50"/>
      <c r="EW552" s="50"/>
      <c r="EX552" s="50"/>
      <c r="EY552" s="50"/>
      <c r="EZ552" s="50"/>
      <c r="FA552" s="50"/>
      <c r="FB552" s="50"/>
      <c r="FC552" s="50"/>
    </row>
    <row r="553" spans="1:159" x14ac:dyDescent="0.2">
      <c r="A553" s="39"/>
      <c r="B553" s="39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  <c r="AY553" s="50"/>
      <c r="AZ553" s="50"/>
      <c r="BA553" s="50"/>
      <c r="BB553" s="50"/>
      <c r="BC553" s="50"/>
      <c r="BD553" s="50"/>
      <c r="BE553" s="50"/>
      <c r="BF553" s="50"/>
      <c r="BG553" s="50"/>
      <c r="BH553" s="50"/>
      <c r="BI553" s="50"/>
      <c r="BJ553" s="50"/>
      <c r="BK553" s="50"/>
      <c r="BL553" s="50"/>
      <c r="BM553" s="50"/>
      <c r="BN553" s="50"/>
      <c r="BO553" s="50"/>
      <c r="BP553" s="50"/>
      <c r="BQ553" s="50"/>
      <c r="BR553" s="50"/>
      <c r="BS553" s="50"/>
      <c r="BT553" s="50"/>
      <c r="BU553" s="50"/>
      <c r="BV553" s="50"/>
      <c r="BW553" s="50"/>
      <c r="BX553" s="50"/>
      <c r="BY553" s="50"/>
      <c r="BZ553" s="50"/>
      <c r="CA553" s="50"/>
      <c r="CB553" s="50"/>
      <c r="CC553" s="50"/>
      <c r="CD553" s="50"/>
      <c r="CE553" s="50"/>
      <c r="CF553" s="50"/>
      <c r="CG553" s="50"/>
      <c r="CH553" s="50"/>
      <c r="CI553" s="50"/>
      <c r="CJ553" s="50"/>
      <c r="CK553" s="50"/>
      <c r="CL553" s="50"/>
      <c r="CM553" s="50"/>
      <c r="CN553" s="50"/>
      <c r="CO553" s="50"/>
      <c r="CP553" s="50"/>
      <c r="CQ553" s="50"/>
      <c r="CR553" s="50"/>
      <c r="CS553" s="50"/>
      <c r="CT553" s="50"/>
      <c r="CU553" s="50"/>
      <c r="CV553" s="50"/>
      <c r="CW553" s="50"/>
      <c r="CX553" s="50"/>
      <c r="CY553" s="50"/>
      <c r="CZ553" s="50"/>
      <c r="DA553" s="50"/>
      <c r="DB553" s="50"/>
      <c r="DC553" s="50"/>
      <c r="DD553" s="50"/>
      <c r="DE553" s="50"/>
      <c r="DF553" s="50"/>
      <c r="DG553" s="50"/>
      <c r="DH553" s="50"/>
      <c r="DI553" s="50"/>
      <c r="DJ553" s="50"/>
      <c r="DK553" s="50"/>
      <c r="DL553" s="50"/>
      <c r="DM553" s="50"/>
      <c r="DN553" s="50"/>
      <c r="DO553" s="50"/>
      <c r="DP553" s="50"/>
      <c r="DQ553" s="50"/>
      <c r="DR553" s="50"/>
      <c r="DS553" s="50"/>
      <c r="DT553" s="50"/>
      <c r="DU553" s="50"/>
      <c r="DV553" s="50"/>
      <c r="DW553" s="50"/>
      <c r="DX553" s="50"/>
      <c r="DY553" s="50"/>
      <c r="DZ553" s="50"/>
      <c r="EA553" s="50"/>
      <c r="EB553" s="50"/>
      <c r="EC553" s="50"/>
      <c r="ED553" s="50"/>
      <c r="EE553" s="50"/>
      <c r="EF553" s="50"/>
      <c r="EG553" s="50"/>
      <c r="EH553" s="50"/>
      <c r="EI553" s="50"/>
      <c r="EJ553" s="50"/>
      <c r="EK553" s="50"/>
      <c r="EL553" s="50"/>
      <c r="EM553" s="50"/>
      <c r="EN553" s="50"/>
      <c r="EO553" s="50"/>
      <c r="EP553" s="50"/>
      <c r="EQ553" s="50"/>
      <c r="ER553" s="50"/>
      <c r="ES553" s="50"/>
      <c r="ET553" s="50"/>
      <c r="EU553" s="50"/>
      <c r="EV553" s="50"/>
      <c r="EW553" s="50"/>
      <c r="EX553" s="50"/>
      <c r="EY553" s="50"/>
      <c r="EZ553" s="50"/>
      <c r="FA553" s="50"/>
      <c r="FB553" s="50"/>
      <c r="FC553" s="50"/>
    </row>
    <row r="554" spans="1:159" x14ac:dyDescent="0.2">
      <c r="A554" s="39"/>
      <c r="B554" s="39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  <c r="AY554" s="50"/>
      <c r="AZ554" s="50"/>
      <c r="BA554" s="50"/>
      <c r="BB554" s="50"/>
      <c r="BC554" s="50"/>
      <c r="BD554" s="50"/>
      <c r="BE554" s="50"/>
      <c r="BF554" s="50"/>
      <c r="BG554" s="50"/>
      <c r="BH554" s="50"/>
      <c r="BI554" s="50"/>
      <c r="BJ554" s="50"/>
      <c r="BK554" s="50"/>
      <c r="BL554" s="50"/>
      <c r="BM554" s="50"/>
      <c r="BN554" s="50"/>
      <c r="BO554" s="50"/>
      <c r="BP554" s="50"/>
      <c r="BQ554" s="50"/>
      <c r="BR554" s="50"/>
      <c r="BS554" s="50"/>
      <c r="BT554" s="50"/>
      <c r="BU554" s="50"/>
      <c r="BV554" s="50"/>
      <c r="BW554" s="50"/>
      <c r="BX554" s="50"/>
      <c r="BY554" s="50"/>
      <c r="BZ554" s="50"/>
      <c r="CA554" s="50"/>
      <c r="CB554" s="50"/>
      <c r="CC554" s="50"/>
      <c r="CD554" s="50"/>
      <c r="CE554" s="50"/>
      <c r="CF554" s="50"/>
      <c r="CG554" s="50"/>
      <c r="CH554" s="50"/>
      <c r="CI554" s="50"/>
      <c r="CJ554" s="50"/>
      <c r="CK554" s="50"/>
      <c r="CL554" s="50"/>
      <c r="CM554" s="50"/>
      <c r="CN554" s="50"/>
      <c r="CO554" s="50"/>
      <c r="CP554" s="50"/>
      <c r="CQ554" s="50"/>
      <c r="CR554" s="50"/>
      <c r="CS554" s="50"/>
      <c r="CT554" s="50"/>
      <c r="CU554" s="50"/>
      <c r="CV554" s="50"/>
      <c r="CW554" s="50"/>
      <c r="CX554" s="50"/>
      <c r="CY554" s="50"/>
      <c r="CZ554" s="50"/>
      <c r="DA554" s="50"/>
      <c r="DB554" s="50"/>
      <c r="DC554" s="50"/>
      <c r="DD554" s="50"/>
      <c r="DE554" s="50"/>
      <c r="DF554" s="50"/>
      <c r="DG554" s="50"/>
      <c r="DH554" s="50"/>
      <c r="DI554" s="50"/>
      <c r="DJ554" s="50"/>
      <c r="DK554" s="50"/>
      <c r="DL554" s="50"/>
      <c r="DM554" s="50"/>
      <c r="DN554" s="50"/>
      <c r="DO554" s="50"/>
      <c r="DP554" s="50"/>
      <c r="DQ554" s="50"/>
      <c r="DR554" s="50"/>
      <c r="DS554" s="50"/>
      <c r="DT554" s="50"/>
      <c r="DU554" s="50"/>
      <c r="DV554" s="50"/>
      <c r="DW554" s="50"/>
      <c r="DX554" s="50"/>
      <c r="DY554" s="50"/>
      <c r="DZ554" s="50"/>
      <c r="EA554" s="50"/>
      <c r="EB554" s="50"/>
      <c r="EC554" s="50"/>
      <c r="ED554" s="50"/>
      <c r="EE554" s="50"/>
      <c r="EF554" s="50"/>
      <c r="EG554" s="50"/>
      <c r="EH554" s="50"/>
      <c r="EI554" s="50"/>
      <c r="EJ554" s="50"/>
      <c r="EK554" s="50"/>
      <c r="EL554" s="50"/>
      <c r="EM554" s="50"/>
      <c r="EN554" s="50"/>
      <c r="EO554" s="50"/>
      <c r="EP554" s="50"/>
      <c r="EQ554" s="50"/>
      <c r="ER554" s="50"/>
      <c r="ES554" s="50"/>
      <c r="ET554" s="50"/>
      <c r="EU554" s="50"/>
      <c r="EV554" s="50"/>
      <c r="EW554" s="50"/>
      <c r="EX554" s="50"/>
      <c r="EY554" s="50"/>
      <c r="EZ554" s="50"/>
      <c r="FA554" s="50"/>
      <c r="FB554" s="50"/>
      <c r="FC554" s="50"/>
    </row>
    <row r="555" spans="1:159" x14ac:dyDescent="0.2">
      <c r="A555" s="39"/>
      <c r="B555" s="39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  <c r="AY555" s="50"/>
      <c r="AZ555" s="50"/>
      <c r="BA555" s="50"/>
      <c r="BB555" s="50"/>
      <c r="BC555" s="50"/>
      <c r="BD555" s="50"/>
      <c r="BE555" s="50"/>
      <c r="BF555" s="50"/>
      <c r="BG555" s="50"/>
      <c r="BH555" s="50"/>
      <c r="BI555" s="50"/>
      <c r="BJ555" s="50"/>
      <c r="BK555" s="50"/>
      <c r="BL555" s="50"/>
      <c r="BM555" s="50"/>
      <c r="BN555" s="50"/>
      <c r="BO555" s="50"/>
      <c r="BP555" s="50"/>
      <c r="BQ555" s="50"/>
      <c r="BR555" s="50"/>
      <c r="BS555" s="50"/>
      <c r="BT555" s="50"/>
      <c r="BU555" s="50"/>
      <c r="BV555" s="50"/>
      <c r="BW555" s="50"/>
      <c r="BX555" s="50"/>
      <c r="BY555" s="50"/>
      <c r="BZ555" s="50"/>
      <c r="CA555" s="50"/>
      <c r="CB555" s="50"/>
      <c r="CC555" s="50"/>
      <c r="CD555" s="50"/>
      <c r="CE555" s="50"/>
      <c r="CF555" s="50"/>
      <c r="CG555" s="50"/>
      <c r="CH555" s="50"/>
      <c r="CI555" s="50"/>
      <c r="CJ555" s="50"/>
      <c r="CK555" s="50"/>
      <c r="CL555" s="50"/>
      <c r="CM555" s="50"/>
      <c r="CN555" s="50"/>
      <c r="CO555" s="50"/>
      <c r="CP555" s="50"/>
      <c r="CQ555" s="50"/>
      <c r="CR555" s="50"/>
      <c r="CS555" s="50"/>
      <c r="CT555" s="50"/>
      <c r="CU555" s="50"/>
      <c r="CV555" s="50"/>
      <c r="CW555" s="50"/>
      <c r="CX555" s="50"/>
      <c r="CY555" s="50"/>
      <c r="CZ555" s="50"/>
      <c r="DA555" s="50"/>
      <c r="DB555" s="50"/>
      <c r="DC555" s="50"/>
      <c r="DD555" s="50"/>
      <c r="DE555" s="50"/>
      <c r="DF555" s="50"/>
      <c r="DG555" s="50"/>
      <c r="DH555" s="50"/>
      <c r="DI555" s="50"/>
      <c r="DJ555" s="50"/>
      <c r="DK555" s="50"/>
      <c r="DL555" s="50"/>
      <c r="DM555" s="50"/>
      <c r="DN555" s="50"/>
      <c r="DO555" s="50"/>
      <c r="DP555" s="50"/>
      <c r="DQ555" s="50"/>
      <c r="DR555" s="50"/>
      <c r="DS555" s="50"/>
      <c r="DT555" s="50"/>
      <c r="DU555" s="50"/>
      <c r="DV555" s="50"/>
      <c r="DW555" s="50"/>
      <c r="DX555" s="50"/>
      <c r="DY555" s="50"/>
      <c r="DZ555" s="50"/>
      <c r="EA555" s="50"/>
      <c r="EB555" s="50"/>
      <c r="EC555" s="50"/>
      <c r="ED555" s="50"/>
      <c r="EE555" s="50"/>
      <c r="EF555" s="50"/>
      <c r="EG555" s="50"/>
      <c r="EH555" s="50"/>
      <c r="EI555" s="50"/>
      <c r="EJ555" s="50"/>
      <c r="EK555" s="50"/>
      <c r="EL555" s="50"/>
      <c r="EM555" s="50"/>
      <c r="EN555" s="50"/>
      <c r="EO555" s="50"/>
      <c r="EP555" s="50"/>
      <c r="EQ555" s="50"/>
      <c r="ER555" s="50"/>
      <c r="ES555" s="50"/>
      <c r="ET555" s="50"/>
      <c r="EU555" s="50"/>
      <c r="EV555" s="50"/>
      <c r="EW555" s="50"/>
      <c r="EX555" s="50"/>
      <c r="EY555" s="50"/>
      <c r="EZ555" s="50"/>
      <c r="FA555" s="50"/>
      <c r="FB555" s="50"/>
      <c r="FC555" s="50"/>
    </row>
    <row r="556" spans="1:159" x14ac:dyDescent="0.2">
      <c r="A556" s="39"/>
      <c r="B556" s="39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  <c r="AY556" s="50"/>
      <c r="AZ556" s="50"/>
      <c r="BA556" s="50"/>
      <c r="BB556" s="50"/>
      <c r="BC556" s="50"/>
      <c r="BD556" s="50"/>
      <c r="BE556" s="50"/>
      <c r="BF556" s="50"/>
      <c r="BG556" s="50"/>
      <c r="BH556" s="50"/>
      <c r="BI556" s="50"/>
      <c r="BJ556" s="50"/>
      <c r="BK556" s="50"/>
      <c r="BL556" s="50"/>
      <c r="BM556" s="50"/>
      <c r="BN556" s="50"/>
      <c r="BO556" s="50"/>
      <c r="BP556" s="50"/>
      <c r="BQ556" s="50"/>
      <c r="BR556" s="50"/>
      <c r="BS556" s="50"/>
      <c r="BT556" s="50"/>
      <c r="BU556" s="50"/>
      <c r="BV556" s="50"/>
      <c r="BW556" s="50"/>
      <c r="BX556" s="50"/>
      <c r="BY556" s="50"/>
      <c r="BZ556" s="50"/>
      <c r="CA556" s="50"/>
      <c r="CB556" s="50"/>
      <c r="CC556" s="50"/>
      <c r="CD556" s="50"/>
      <c r="CE556" s="50"/>
      <c r="CF556" s="50"/>
      <c r="CG556" s="50"/>
      <c r="CH556" s="50"/>
      <c r="CI556" s="50"/>
      <c r="CJ556" s="50"/>
      <c r="CK556" s="50"/>
      <c r="CL556" s="50"/>
      <c r="CM556" s="50"/>
      <c r="CN556" s="50"/>
      <c r="CO556" s="50"/>
      <c r="CP556" s="50"/>
      <c r="CQ556" s="50"/>
      <c r="CR556" s="50"/>
      <c r="CS556" s="50"/>
      <c r="CT556" s="50"/>
      <c r="CU556" s="50"/>
      <c r="CV556" s="50"/>
      <c r="CW556" s="50"/>
      <c r="CX556" s="50"/>
      <c r="CY556" s="50"/>
      <c r="CZ556" s="50"/>
      <c r="DA556" s="50"/>
      <c r="DB556" s="50"/>
      <c r="DC556" s="50"/>
      <c r="DD556" s="50"/>
      <c r="DE556" s="50"/>
      <c r="DF556" s="50"/>
      <c r="DG556" s="50"/>
      <c r="DH556" s="50"/>
      <c r="DI556" s="50"/>
      <c r="DJ556" s="50"/>
      <c r="DK556" s="50"/>
      <c r="DL556" s="50"/>
      <c r="DM556" s="50"/>
      <c r="DN556" s="50"/>
      <c r="DO556" s="50"/>
      <c r="DP556" s="50"/>
      <c r="DQ556" s="50"/>
      <c r="DR556" s="50"/>
      <c r="DS556" s="50"/>
      <c r="DT556" s="50"/>
      <c r="DU556" s="50"/>
      <c r="DV556" s="50"/>
      <c r="DW556" s="50"/>
      <c r="DX556" s="50"/>
      <c r="DY556" s="50"/>
      <c r="DZ556" s="50"/>
      <c r="EA556" s="50"/>
      <c r="EB556" s="50"/>
      <c r="EC556" s="50"/>
      <c r="ED556" s="50"/>
      <c r="EE556" s="50"/>
      <c r="EF556" s="50"/>
      <c r="EG556" s="50"/>
      <c r="EH556" s="50"/>
      <c r="EI556" s="50"/>
      <c r="EJ556" s="50"/>
      <c r="EK556" s="50"/>
      <c r="EL556" s="50"/>
      <c r="EM556" s="50"/>
      <c r="EN556" s="50"/>
      <c r="EO556" s="50"/>
      <c r="EP556" s="50"/>
      <c r="EQ556" s="50"/>
      <c r="ER556" s="50"/>
      <c r="ES556" s="50"/>
      <c r="ET556" s="50"/>
      <c r="EU556" s="50"/>
      <c r="EV556" s="50"/>
      <c r="EW556" s="50"/>
      <c r="EX556" s="50"/>
      <c r="EY556" s="50"/>
      <c r="EZ556" s="50"/>
      <c r="FA556" s="50"/>
      <c r="FB556" s="50"/>
      <c r="FC556" s="50"/>
    </row>
    <row r="557" spans="1:159" x14ac:dyDescent="0.2">
      <c r="A557" s="39"/>
      <c r="B557" s="39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  <c r="AY557" s="50"/>
      <c r="AZ557" s="50"/>
      <c r="BA557" s="50"/>
      <c r="BB557" s="50"/>
      <c r="BC557" s="50"/>
      <c r="BD557" s="50"/>
      <c r="BE557" s="50"/>
      <c r="BF557" s="50"/>
      <c r="BG557" s="50"/>
      <c r="BH557" s="50"/>
      <c r="BI557" s="50"/>
      <c r="BJ557" s="50"/>
      <c r="BK557" s="50"/>
      <c r="BL557" s="50"/>
      <c r="BM557" s="50"/>
      <c r="BN557" s="50"/>
      <c r="BO557" s="50"/>
      <c r="BP557" s="50"/>
      <c r="BQ557" s="50"/>
      <c r="BR557" s="50"/>
      <c r="BS557" s="50"/>
      <c r="BT557" s="50"/>
      <c r="BU557" s="50"/>
      <c r="BV557" s="50"/>
      <c r="BW557" s="50"/>
      <c r="BX557" s="50"/>
      <c r="BY557" s="50"/>
      <c r="BZ557" s="50"/>
      <c r="CA557" s="50"/>
      <c r="CB557" s="50"/>
      <c r="CC557" s="50"/>
      <c r="CD557" s="50"/>
      <c r="CE557" s="50"/>
      <c r="CF557" s="50"/>
      <c r="CG557" s="50"/>
      <c r="CH557" s="50"/>
      <c r="CI557" s="50"/>
      <c r="CJ557" s="50"/>
      <c r="CK557" s="50"/>
      <c r="CL557" s="50"/>
      <c r="CM557" s="50"/>
      <c r="CN557" s="50"/>
      <c r="CO557" s="50"/>
      <c r="CP557" s="50"/>
      <c r="CQ557" s="50"/>
      <c r="CR557" s="50"/>
      <c r="CS557" s="50"/>
      <c r="CT557" s="50"/>
      <c r="CU557" s="50"/>
      <c r="CV557" s="50"/>
      <c r="CW557" s="50"/>
      <c r="CX557" s="50"/>
      <c r="CY557" s="50"/>
      <c r="CZ557" s="50"/>
      <c r="DA557" s="50"/>
      <c r="DB557" s="50"/>
      <c r="DC557" s="50"/>
      <c r="DD557" s="50"/>
      <c r="DE557" s="50"/>
      <c r="DF557" s="50"/>
      <c r="DG557" s="50"/>
      <c r="DH557" s="50"/>
      <c r="DI557" s="50"/>
      <c r="DJ557" s="50"/>
      <c r="DK557" s="50"/>
      <c r="DL557" s="50"/>
      <c r="DM557" s="50"/>
      <c r="DN557" s="50"/>
      <c r="DO557" s="50"/>
      <c r="DP557" s="50"/>
      <c r="DQ557" s="50"/>
      <c r="DR557" s="50"/>
      <c r="DS557" s="50"/>
      <c r="DT557" s="50"/>
      <c r="DU557" s="50"/>
      <c r="DV557" s="50"/>
      <c r="DW557" s="50"/>
      <c r="DX557" s="50"/>
      <c r="DY557" s="50"/>
      <c r="DZ557" s="50"/>
      <c r="EA557" s="50"/>
      <c r="EB557" s="50"/>
      <c r="EC557" s="50"/>
      <c r="ED557" s="50"/>
      <c r="EE557" s="50"/>
      <c r="EF557" s="50"/>
      <c r="EG557" s="50"/>
      <c r="EH557" s="50"/>
      <c r="EI557" s="50"/>
      <c r="EJ557" s="50"/>
      <c r="EK557" s="50"/>
      <c r="EL557" s="50"/>
      <c r="EM557" s="50"/>
      <c r="EN557" s="50"/>
      <c r="EO557" s="50"/>
      <c r="EP557" s="50"/>
      <c r="EQ557" s="50"/>
      <c r="ER557" s="50"/>
      <c r="ES557" s="50"/>
      <c r="ET557" s="50"/>
      <c r="EU557" s="50"/>
      <c r="EV557" s="50"/>
      <c r="EW557" s="50"/>
      <c r="EX557" s="50"/>
      <c r="EY557" s="50"/>
      <c r="EZ557" s="50"/>
      <c r="FA557" s="50"/>
      <c r="FB557" s="50"/>
      <c r="FC557" s="50"/>
    </row>
    <row r="558" spans="1:159" x14ac:dyDescent="0.2">
      <c r="A558" s="39"/>
      <c r="B558" s="39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  <c r="AY558" s="50"/>
      <c r="AZ558" s="50"/>
      <c r="BA558" s="50"/>
      <c r="BB558" s="50"/>
      <c r="BC558" s="50"/>
      <c r="BD558" s="50"/>
      <c r="BE558" s="50"/>
      <c r="BF558" s="50"/>
      <c r="BG558" s="50"/>
      <c r="BH558" s="50"/>
      <c r="BI558" s="50"/>
      <c r="BJ558" s="50"/>
      <c r="BK558" s="50"/>
      <c r="BL558" s="50"/>
      <c r="BM558" s="50"/>
      <c r="BN558" s="50"/>
      <c r="BO558" s="50"/>
      <c r="BP558" s="50"/>
      <c r="BQ558" s="50"/>
      <c r="BR558" s="50"/>
      <c r="BS558" s="50"/>
      <c r="BT558" s="50"/>
      <c r="BU558" s="50"/>
      <c r="BV558" s="50"/>
      <c r="BW558" s="50"/>
      <c r="BX558" s="50"/>
      <c r="BY558" s="50"/>
      <c r="BZ558" s="50"/>
      <c r="CA558" s="50"/>
      <c r="CB558" s="50"/>
      <c r="CC558" s="50"/>
      <c r="CD558" s="50"/>
      <c r="CE558" s="50"/>
      <c r="CF558" s="50"/>
      <c r="CG558" s="50"/>
      <c r="CH558" s="50"/>
      <c r="CI558" s="50"/>
      <c r="CJ558" s="50"/>
      <c r="CK558" s="50"/>
      <c r="CL558" s="50"/>
      <c r="CM558" s="50"/>
      <c r="CN558" s="50"/>
      <c r="CO558" s="50"/>
      <c r="CP558" s="50"/>
      <c r="CQ558" s="50"/>
      <c r="CR558" s="50"/>
      <c r="CS558" s="50"/>
      <c r="CT558" s="50"/>
      <c r="CU558" s="50"/>
      <c r="CV558" s="50"/>
      <c r="CW558" s="50"/>
      <c r="CX558" s="50"/>
      <c r="CY558" s="50"/>
      <c r="CZ558" s="50"/>
      <c r="DA558" s="50"/>
      <c r="DB558" s="50"/>
      <c r="DC558" s="50"/>
      <c r="DD558" s="50"/>
      <c r="DE558" s="50"/>
      <c r="DF558" s="50"/>
      <c r="DG558" s="50"/>
      <c r="DH558" s="50"/>
      <c r="DI558" s="50"/>
      <c r="DJ558" s="50"/>
      <c r="DK558" s="50"/>
      <c r="DL558" s="50"/>
      <c r="DM558" s="50"/>
      <c r="DN558" s="50"/>
      <c r="DO558" s="50"/>
      <c r="DP558" s="50"/>
      <c r="DQ558" s="50"/>
      <c r="DR558" s="50"/>
      <c r="DS558" s="50"/>
      <c r="DT558" s="50"/>
      <c r="DU558" s="50"/>
      <c r="DV558" s="50"/>
      <c r="DW558" s="50"/>
      <c r="DX558" s="50"/>
      <c r="DY558" s="50"/>
      <c r="DZ558" s="50"/>
      <c r="EA558" s="50"/>
      <c r="EB558" s="50"/>
      <c r="EC558" s="50"/>
      <c r="ED558" s="50"/>
      <c r="EE558" s="50"/>
      <c r="EF558" s="50"/>
      <c r="EG558" s="50"/>
      <c r="EH558" s="50"/>
      <c r="EI558" s="50"/>
      <c r="EJ558" s="50"/>
      <c r="EK558" s="50"/>
      <c r="EL558" s="50"/>
      <c r="EM558" s="50"/>
      <c r="EN558" s="50"/>
      <c r="EO558" s="50"/>
      <c r="EP558" s="50"/>
      <c r="EQ558" s="50"/>
      <c r="ER558" s="50"/>
      <c r="ES558" s="50"/>
      <c r="ET558" s="50"/>
      <c r="EU558" s="50"/>
      <c r="EV558" s="50"/>
      <c r="EW558" s="50"/>
      <c r="EX558" s="50"/>
      <c r="EY558" s="50"/>
      <c r="EZ558" s="50"/>
      <c r="FA558" s="50"/>
      <c r="FB558" s="50"/>
      <c r="FC558" s="50"/>
    </row>
    <row r="559" spans="1:159" x14ac:dyDescent="0.2">
      <c r="A559" s="39"/>
      <c r="B559" s="39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  <c r="AY559" s="50"/>
      <c r="AZ559" s="50"/>
      <c r="BA559" s="50"/>
      <c r="BB559" s="50"/>
      <c r="BC559" s="50"/>
      <c r="BD559" s="50"/>
      <c r="BE559" s="50"/>
      <c r="BF559" s="50"/>
      <c r="BG559" s="50"/>
      <c r="BH559" s="50"/>
      <c r="BI559" s="50"/>
      <c r="BJ559" s="50"/>
      <c r="BK559" s="50"/>
      <c r="BL559" s="50"/>
      <c r="BM559" s="50"/>
      <c r="BN559" s="50"/>
      <c r="BO559" s="50"/>
      <c r="BP559" s="50"/>
      <c r="BQ559" s="50"/>
      <c r="BR559" s="50"/>
      <c r="BS559" s="50"/>
      <c r="BT559" s="50"/>
      <c r="BU559" s="50"/>
      <c r="BV559" s="50"/>
      <c r="BW559" s="50"/>
      <c r="BX559" s="50"/>
      <c r="BY559" s="50"/>
      <c r="BZ559" s="50"/>
      <c r="CA559" s="50"/>
      <c r="CB559" s="50"/>
      <c r="CC559" s="50"/>
      <c r="CD559" s="50"/>
      <c r="CE559" s="50"/>
      <c r="CF559" s="50"/>
      <c r="CG559" s="50"/>
      <c r="CH559" s="50"/>
      <c r="CI559" s="50"/>
      <c r="CJ559" s="50"/>
      <c r="CK559" s="50"/>
      <c r="CL559" s="50"/>
      <c r="CM559" s="50"/>
      <c r="CN559" s="50"/>
      <c r="CO559" s="50"/>
      <c r="CP559" s="50"/>
      <c r="CQ559" s="50"/>
      <c r="CR559" s="50"/>
      <c r="CS559" s="50"/>
      <c r="CT559" s="50"/>
      <c r="CU559" s="50"/>
      <c r="CV559" s="50"/>
      <c r="CW559" s="50"/>
      <c r="CX559" s="50"/>
      <c r="CY559" s="50"/>
      <c r="CZ559" s="50"/>
      <c r="DA559" s="50"/>
      <c r="DB559" s="50"/>
      <c r="DC559" s="50"/>
      <c r="DD559" s="50"/>
      <c r="DE559" s="50"/>
      <c r="DF559" s="50"/>
      <c r="DG559" s="50"/>
      <c r="DH559" s="50"/>
      <c r="DI559" s="50"/>
      <c r="DJ559" s="50"/>
      <c r="DK559" s="50"/>
      <c r="DL559" s="50"/>
      <c r="DM559" s="50"/>
      <c r="DN559" s="50"/>
      <c r="DO559" s="50"/>
      <c r="DP559" s="50"/>
      <c r="DQ559" s="50"/>
      <c r="DR559" s="50"/>
      <c r="DS559" s="50"/>
      <c r="DT559" s="50"/>
      <c r="DU559" s="50"/>
      <c r="DV559" s="50"/>
      <c r="DW559" s="50"/>
      <c r="DX559" s="50"/>
      <c r="DY559" s="50"/>
      <c r="DZ559" s="50"/>
      <c r="EA559" s="50"/>
      <c r="EB559" s="50"/>
      <c r="EC559" s="50"/>
      <c r="ED559" s="50"/>
      <c r="EE559" s="50"/>
      <c r="EF559" s="50"/>
      <c r="EG559" s="50"/>
      <c r="EH559" s="50"/>
      <c r="EI559" s="50"/>
      <c r="EJ559" s="50"/>
      <c r="EK559" s="50"/>
      <c r="EL559" s="50"/>
      <c r="EM559" s="50"/>
      <c r="EN559" s="50"/>
      <c r="EO559" s="50"/>
      <c r="EP559" s="50"/>
      <c r="EQ559" s="50"/>
      <c r="ER559" s="50"/>
      <c r="ES559" s="50"/>
      <c r="ET559" s="50"/>
      <c r="EU559" s="50"/>
      <c r="EV559" s="50"/>
      <c r="EW559" s="50"/>
      <c r="EX559" s="50"/>
      <c r="EY559" s="50"/>
      <c r="EZ559" s="50"/>
      <c r="FA559" s="50"/>
      <c r="FB559" s="50"/>
      <c r="FC559" s="50"/>
    </row>
    <row r="560" spans="1:159" x14ac:dyDescent="0.2">
      <c r="A560" s="39"/>
      <c r="B560" s="39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  <c r="AY560" s="50"/>
      <c r="AZ560" s="50"/>
      <c r="BA560" s="50"/>
      <c r="BB560" s="50"/>
      <c r="BC560" s="50"/>
      <c r="BD560" s="50"/>
      <c r="BE560" s="50"/>
      <c r="BF560" s="50"/>
      <c r="BG560" s="50"/>
      <c r="BH560" s="50"/>
      <c r="BI560" s="50"/>
      <c r="BJ560" s="50"/>
      <c r="BK560" s="50"/>
      <c r="BL560" s="50"/>
      <c r="BM560" s="50"/>
      <c r="BN560" s="50"/>
      <c r="BO560" s="50"/>
      <c r="BP560" s="50"/>
      <c r="BQ560" s="50"/>
      <c r="BR560" s="50"/>
      <c r="BS560" s="50"/>
      <c r="BT560" s="50"/>
      <c r="BU560" s="50"/>
      <c r="BV560" s="50"/>
      <c r="BW560" s="50"/>
      <c r="BX560" s="50"/>
      <c r="BY560" s="50"/>
      <c r="BZ560" s="50"/>
      <c r="CA560" s="50"/>
      <c r="CB560" s="50"/>
      <c r="CC560" s="50"/>
      <c r="CD560" s="50"/>
      <c r="CE560" s="50"/>
      <c r="CF560" s="50"/>
      <c r="CG560" s="50"/>
      <c r="CH560" s="50"/>
      <c r="CI560" s="50"/>
      <c r="CJ560" s="50"/>
      <c r="CK560" s="50"/>
      <c r="CL560" s="50"/>
      <c r="CM560" s="50"/>
      <c r="CN560" s="50"/>
      <c r="CO560" s="50"/>
      <c r="CP560" s="50"/>
      <c r="CQ560" s="50"/>
      <c r="CR560" s="50"/>
      <c r="CS560" s="50"/>
      <c r="CT560" s="50"/>
      <c r="CU560" s="50"/>
      <c r="CV560" s="50"/>
      <c r="CW560" s="50"/>
      <c r="CX560" s="50"/>
      <c r="CY560" s="50"/>
      <c r="CZ560" s="50"/>
      <c r="DA560" s="50"/>
      <c r="DB560" s="50"/>
      <c r="DC560" s="50"/>
      <c r="DD560" s="50"/>
      <c r="DE560" s="50"/>
      <c r="DF560" s="50"/>
      <c r="DG560" s="50"/>
      <c r="DH560" s="50"/>
      <c r="DI560" s="50"/>
      <c r="DJ560" s="50"/>
      <c r="DK560" s="50"/>
      <c r="DL560" s="50"/>
      <c r="DM560" s="50"/>
      <c r="DN560" s="50"/>
      <c r="DO560" s="50"/>
      <c r="DP560" s="50"/>
      <c r="DQ560" s="50"/>
      <c r="DR560" s="50"/>
      <c r="DS560" s="50"/>
      <c r="DT560" s="50"/>
      <c r="DU560" s="50"/>
      <c r="DV560" s="50"/>
      <c r="DW560" s="50"/>
      <c r="DX560" s="50"/>
      <c r="DY560" s="50"/>
      <c r="DZ560" s="50"/>
      <c r="EA560" s="50"/>
      <c r="EB560" s="50"/>
      <c r="EC560" s="50"/>
      <c r="ED560" s="50"/>
      <c r="EE560" s="50"/>
      <c r="EF560" s="50"/>
      <c r="EG560" s="50"/>
      <c r="EH560" s="50"/>
      <c r="EI560" s="50"/>
      <c r="EJ560" s="50"/>
      <c r="EK560" s="50"/>
      <c r="EL560" s="50"/>
      <c r="EM560" s="50"/>
      <c r="EN560" s="50"/>
      <c r="EO560" s="50"/>
      <c r="EP560" s="50"/>
      <c r="EQ560" s="50"/>
      <c r="ER560" s="50"/>
      <c r="ES560" s="50"/>
      <c r="ET560" s="50"/>
      <c r="EU560" s="50"/>
      <c r="EV560" s="50"/>
      <c r="EW560" s="50"/>
      <c r="EX560" s="50"/>
      <c r="EY560" s="50"/>
      <c r="EZ560" s="50"/>
      <c r="FA560" s="50"/>
      <c r="FB560" s="50"/>
      <c r="FC560" s="50"/>
    </row>
    <row r="561" spans="1:159" x14ac:dyDescent="0.2">
      <c r="A561" s="39"/>
      <c r="B561" s="39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  <c r="AY561" s="50"/>
      <c r="AZ561" s="50"/>
      <c r="BA561" s="50"/>
      <c r="BB561" s="50"/>
      <c r="BC561" s="50"/>
      <c r="BD561" s="50"/>
      <c r="BE561" s="50"/>
      <c r="BF561" s="50"/>
      <c r="BG561" s="50"/>
      <c r="BH561" s="50"/>
      <c r="BI561" s="50"/>
      <c r="BJ561" s="50"/>
      <c r="BK561" s="50"/>
      <c r="BL561" s="50"/>
      <c r="BM561" s="50"/>
      <c r="BN561" s="50"/>
      <c r="BO561" s="50"/>
      <c r="BP561" s="50"/>
      <c r="BQ561" s="50"/>
      <c r="BR561" s="50"/>
      <c r="BS561" s="50"/>
      <c r="BT561" s="50"/>
      <c r="BU561" s="50"/>
      <c r="BV561" s="50"/>
      <c r="BW561" s="50"/>
      <c r="BX561" s="50"/>
      <c r="BY561" s="50"/>
      <c r="BZ561" s="50"/>
      <c r="CA561" s="50"/>
      <c r="CB561" s="50"/>
      <c r="CC561" s="50"/>
      <c r="CD561" s="50"/>
      <c r="CE561" s="50"/>
      <c r="CF561" s="50"/>
      <c r="CG561" s="50"/>
      <c r="CH561" s="50"/>
      <c r="CI561" s="50"/>
      <c r="CJ561" s="50"/>
      <c r="CK561" s="50"/>
      <c r="CL561" s="50"/>
      <c r="CM561" s="50"/>
      <c r="CN561" s="50"/>
      <c r="CO561" s="50"/>
      <c r="CP561" s="50"/>
      <c r="CQ561" s="50"/>
      <c r="CR561" s="50"/>
      <c r="CS561" s="50"/>
      <c r="CT561" s="50"/>
      <c r="CU561" s="50"/>
      <c r="CV561" s="50"/>
      <c r="CW561" s="50"/>
      <c r="CX561" s="50"/>
      <c r="CY561" s="50"/>
      <c r="CZ561" s="50"/>
      <c r="DA561" s="50"/>
      <c r="DB561" s="50"/>
      <c r="DC561" s="50"/>
      <c r="DD561" s="50"/>
      <c r="DE561" s="50"/>
      <c r="DF561" s="50"/>
      <c r="DG561" s="50"/>
      <c r="DH561" s="50"/>
      <c r="DI561" s="50"/>
      <c r="DJ561" s="50"/>
      <c r="DK561" s="50"/>
      <c r="DL561" s="50"/>
      <c r="DM561" s="50"/>
      <c r="DN561" s="50"/>
      <c r="DO561" s="50"/>
      <c r="DP561" s="50"/>
      <c r="DQ561" s="50"/>
      <c r="DR561" s="50"/>
      <c r="DS561" s="50"/>
      <c r="DT561" s="50"/>
      <c r="DU561" s="50"/>
      <c r="DV561" s="50"/>
      <c r="DW561" s="50"/>
      <c r="DX561" s="50"/>
      <c r="DY561" s="50"/>
      <c r="DZ561" s="50"/>
      <c r="EA561" s="50"/>
      <c r="EB561" s="50"/>
      <c r="EC561" s="50"/>
      <c r="ED561" s="50"/>
      <c r="EE561" s="50"/>
      <c r="EF561" s="50"/>
      <c r="EG561" s="50"/>
      <c r="EH561" s="50"/>
      <c r="EI561" s="50"/>
      <c r="EJ561" s="50"/>
      <c r="EK561" s="50"/>
      <c r="EL561" s="50"/>
      <c r="EM561" s="50"/>
      <c r="EN561" s="50"/>
      <c r="EO561" s="50"/>
      <c r="EP561" s="50"/>
      <c r="EQ561" s="50"/>
      <c r="ER561" s="50"/>
      <c r="ES561" s="50"/>
      <c r="ET561" s="50"/>
      <c r="EU561" s="50"/>
      <c r="EV561" s="50"/>
      <c r="EW561" s="50"/>
      <c r="EX561" s="50"/>
      <c r="EY561" s="50"/>
      <c r="EZ561" s="50"/>
      <c r="FA561" s="50"/>
      <c r="FB561" s="50"/>
      <c r="FC561" s="50"/>
    </row>
    <row r="562" spans="1:159" x14ac:dyDescent="0.2">
      <c r="A562" s="39"/>
      <c r="B562" s="39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  <c r="AY562" s="50"/>
      <c r="AZ562" s="50"/>
      <c r="BA562" s="50"/>
      <c r="BB562" s="50"/>
      <c r="BC562" s="50"/>
      <c r="BD562" s="50"/>
      <c r="BE562" s="50"/>
      <c r="BF562" s="50"/>
      <c r="BG562" s="50"/>
      <c r="BH562" s="50"/>
      <c r="BI562" s="50"/>
      <c r="BJ562" s="50"/>
      <c r="BK562" s="50"/>
      <c r="BL562" s="50"/>
      <c r="BM562" s="50"/>
      <c r="BN562" s="50"/>
      <c r="BO562" s="50"/>
      <c r="BP562" s="50"/>
      <c r="BQ562" s="50"/>
      <c r="BR562" s="50"/>
      <c r="BS562" s="50"/>
      <c r="BT562" s="50"/>
      <c r="BU562" s="50"/>
      <c r="BV562" s="50"/>
      <c r="BW562" s="50"/>
      <c r="BX562" s="50"/>
      <c r="BY562" s="50"/>
      <c r="BZ562" s="50"/>
      <c r="CA562" s="50"/>
      <c r="CB562" s="50"/>
      <c r="CC562" s="50"/>
      <c r="CD562" s="50"/>
      <c r="CE562" s="50"/>
      <c r="CF562" s="50"/>
      <c r="CG562" s="50"/>
      <c r="CH562" s="50"/>
      <c r="CI562" s="50"/>
      <c r="CJ562" s="50"/>
      <c r="CK562" s="50"/>
      <c r="CL562" s="50"/>
      <c r="CM562" s="50"/>
      <c r="CN562" s="50"/>
      <c r="CO562" s="50"/>
      <c r="CP562" s="50"/>
      <c r="CQ562" s="50"/>
      <c r="CR562" s="50"/>
      <c r="CS562" s="50"/>
      <c r="CT562" s="50"/>
      <c r="CU562" s="50"/>
      <c r="CV562" s="50"/>
      <c r="CW562" s="50"/>
      <c r="CX562" s="50"/>
      <c r="CY562" s="50"/>
      <c r="CZ562" s="50"/>
      <c r="DA562" s="50"/>
      <c r="DB562" s="50"/>
      <c r="DC562" s="50"/>
      <c r="DD562" s="50"/>
      <c r="DE562" s="50"/>
      <c r="DF562" s="50"/>
      <c r="DG562" s="50"/>
      <c r="DH562" s="50"/>
      <c r="DI562" s="50"/>
      <c r="DJ562" s="50"/>
      <c r="DK562" s="50"/>
      <c r="DL562" s="50"/>
      <c r="DM562" s="50"/>
      <c r="DN562" s="50"/>
      <c r="DO562" s="50"/>
      <c r="DP562" s="50"/>
      <c r="DQ562" s="50"/>
      <c r="DR562" s="50"/>
      <c r="DS562" s="50"/>
      <c r="DT562" s="50"/>
      <c r="DU562" s="50"/>
      <c r="DV562" s="50"/>
      <c r="DW562" s="50"/>
      <c r="DX562" s="50"/>
      <c r="DY562" s="50"/>
      <c r="DZ562" s="50"/>
      <c r="EA562" s="50"/>
      <c r="EB562" s="50"/>
      <c r="EC562" s="50"/>
      <c r="ED562" s="50"/>
      <c r="EE562" s="50"/>
      <c r="EF562" s="50"/>
      <c r="EG562" s="50"/>
      <c r="EH562" s="50"/>
      <c r="EI562" s="50"/>
      <c r="EJ562" s="50"/>
      <c r="EK562" s="50"/>
      <c r="EL562" s="50"/>
      <c r="EM562" s="50"/>
      <c r="EN562" s="50"/>
      <c r="EO562" s="50"/>
      <c r="EP562" s="50"/>
      <c r="EQ562" s="50"/>
      <c r="ER562" s="50"/>
      <c r="ES562" s="50"/>
      <c r="ET562" s="50"/>
      <c r="EU562" s="50"/>
      <c r="EV562" s="50"/>
      <c r="EW562" s="50"/>
      <c r="EX562" s="50"/>
      <c r="EY562" s="50"/>
      <c r="EZ562" s="50"/>
      <c r="FA562" s="50"/>
      <c r="FB562" s="50"/>
      <c r="FC562" s="50"/>
    </row>
    <row r="563" spans="1:159" x14ac:dyDescent="0.2">
      <c r="A563" s="39"/>
      <c r="B563" s="39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  <c r="AY563" s="50"/>
      <c r="AZ563" s="50"/>
      <c r="BA563" s="50"/>
      <c r="BB563" s="50"/>
      <c r="BC563" s="50"/>
      <c r="BD563" s="50"/>
      <c r="BE563" s="50"/>
      <c r="BF563" s="50"/>
      <c r="BG563" s="50"/>
      <c r="BH563" s="50"/>
      <c r="BI563" s="50"/>
      <c r="BJ563" s="50"/>
      <c r="BK563" s="50"/>
      <c r="BL563" s="50"/>
      <c r="BM563" s="50"/>
      <c r="BN563" s="50"/>
      <c r="BO563" s="50"/>
      <c r="BP563" s="50"/>
      <c r="BQ563" s="50"/>
      <c r="BR563" s="50"/>
      <c r="BS563" s="50"/>
      <c r="BT563" s="50"/>
      <c r="BU563" s="50"/>
      <c r="BV563" s="50"/>
      <c r="BW563" s="50"/>
      <c r="BX563" s="50"/>
      <c r="BY563" s="50"/>
      <c r="BZ563" s="50"/>
      <c r="CA563" s="50"/>
      <c r="CB563" s="50"/>
      <c r="CC563" s="50"/>
      <c r="CD563" s="50"/>
      <c r="CE563" s="50"/>
      <c r="CF563" s="50"/>
      <c r="CG563" s="50"/>
      <c r="CH563" s="50"/>
      <c r="CI563" s="50"/>
      <c r="CJ563" s="50"/>
      <c r="CK563" s="50"/>
      <c r="CL563" s="50"/>
      <c r="CM563" s="50"/>
      <c r="CN563" s="50"/>
      <c r="CO563" s="50"/>
      <c r="CP563" s="50"/>
      <c r="CQ563" s="50"/>
      <c r="CR563" s="50"/>
      <c r="CS563" s="50"/>
      <c r="CT563" s="50"/>
      <c r="CU563" s="50"/>
      <c r="CV563" s="50"/>
      <c r="CW563" s="50"/>
      <c r="CX563" s="50"/>
      <c r="CY563" s="50"/>
      <c r="CZ563" s="50"/>
      <c r="DA563" s="50"/>
      <c r="DB563" s="50"/>
      <c r="DC563" s="50"/>
      <c r="DD563" s="50"/>
      <c r="DE563" s="50"/>
      <c r="DF563" s="50"/>
      <c r="DG563" s="50"/>
      <c r="DH563" s="50"/>
      <c r="DI563" s="50"/>
      <c r="DJ563" s="50"/>
      <c r="DK563" s="50"/>
      <c r="DL563" s="50"/>
      <c r="DM563" s="50"/>
      <c r="DN563" s="50"/>
      <c r="DO563" s="50"/>
      <c r="DP563" s="50"/>
      <c r="DQ563" s="50"/>
      <c r="DR563" s="50"/>
      <c r="DS563" s="50"/>
      <c r="DT563" s="50"/>
      <c r="DU563" s="50"/>
      <c r="DV563" s="50"/>
      <c r="DW563" s="50"/>
      <c r="DX563" s="50"/>
      <c r="DY563" s="50"/>
      <c r="DZ563" s="50"/>
      <c r="EA563" s="50"/>
      <c r="EB563" s="50"/>
      <c r="EC563" s="50"/>
      <c r="ED563" s="50"/>
      <c r="EE563" s="50"/>
      <c r="EF563" s="50"/>
      <c r="EG563" s="50"/>
      <c r="EH563" s="50"/>
      <c r="EI563" s="50"/>
      <c r="EJ563" s="50"/>
      <c r="EK563" s="50"/>
      <c r="EL563" s="50"/>
      <c r="EM563" s="50"/>
      <c r="EN563" s="50"/>
      <c r="EO563" s="50"/>
      <c r="EP563" s="50"/>
      <c r="EQ563" s="50"/>
      <c r="ER563" s="50"/>
      <c r="ES563" s="50"/>
      <c r="ET563" s="50"/>
      <c r="EU563" s="50"/>
      <c r="EV563" s="50"/>
      <c r="EW563" s="50"/>
      <c r="EX563" s="50"/>
      <c r="EY563" s="50"/>
      <c r="EZ563" s="50"/>
      <c r="FA563" s="50"/>
      <c r="FB563" s="50"/>
      <c r="FC563" s="50"/>
    </row>
    <row r="564" spans="1:159" x14ac:dyDescent="0.2">
      <c r="A564" s="39"/>
      <c r="B564" s="39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  <c r="AY564" s="50"/>
      <c r="AZ564" s="50"/>
      <c r="BA564" s="50"/>
      <c r="BB564" s="50"/>
      <c r="BC564" s="50"/>
      <c r="BD564" s="50"/>
      <c r="BE564" s="50"/>
      <c r="BF564" s="50"/>
      <c r="BG564" s="50"/>
      <c r="BH564" s="50"/>
      <c r="BI564" s="50"/>
      <c r="BJ564" s="50"/>
      <c r="BK564" s="50"/>
      <c r="BL564" s="50"/>
      <c r="BM564" s="50"/>
      <c r="BN564" s="50"/>
      <c r="BO564" s="50"/>
      <c r="BP564" s="50"/>
      <c r="BQ564" s="50"/>
      <c r="BR564" s="50"/>
      <c r="BS564" s="50"/>
      <c r="BT564" s="50"/>
      <c r="BU564" s="50"/>
      <c r="BV564" s="50"/>
      <c r="BW564" s="50"/>
      <c r="BX564" s="50"/>
      <c r="BY564" s="50"/>
      <c r="BZ564" s="50"/>
      <c r="CA564" s="50"/>
      <c r="CB564" s="50"/>
      <c r="CC564" s="50"/>
      <c r="CD564" s="50"/>
      <c r="CE564" s="50"/>
      <c r="CF564" s="50"/>
      <c r="CG564" s="50"/>
      <c r="CH564" s="50"/>
      <c r="CI564" s="50"/>
      <c r="CJ564" s="50"/>
      <c r="CK564" s="50"/>
      <c r="CL564" s="50"/>
      <c r="CM564" s="50"/>
      <c r="CN564" s="50"/>
      <c r="CO564" s="50"/>
      <c r="CP564" s="50"/>
      <c r="CQ564" s="50"/>
      <c r="CR564" s="50"/>
      <c r="CS564" s="50"/>
      <c r="CT564" s="50"/>
      <c r="CU564" s="50"/>
      <c r="CV564" s="50"/>
      <c r="CW564" s="50"/>
      <c r="CX564" s="50"/>
      <c r="CY564" s="50"/>
      <c r="CZ564" s="50"/>
      <c r="DA564" s="50"/>
      <c r="DB564" s="50"/>
      <c r="DC564" s="50"/>
      <c r="DD564" s="50"/>
      <c r="DE564" s="50"/>
      <c r="DF564" s="50"/>
      <c r="DG564" s="50"/>
      <c r="DH564" s="50"/>
      <c r="DI564" s="50"/>
      <c r="DJ564" s="50"/>
      <c r="DK564" s="50"/>
      <c r="DL564" s="50"/>
      <c r="DM564" s="50"/>
      <c r="DN564" s="50"/>
      <c r="DO564" s="50"/>
      <c r="DP564" s="50"/>
      <c r="DQ564" s="50"/>
      <c r="DR564" s="50"/>
      <c r="DS564" s="50"/>
      <c r="DT564" s="50"/>
      <c r="DU564" s="50"/>
      <c r="DV564" s="50"/>
      <c r="DW564" s="50"/>
      <c r="DX564" s="50"/>
      <c r="DY564" s="50"/>
      <c r="DZ564" s="50"/>
      <c r="EA564" s="50"/>
      <c r="EB564" s="50"/>
      <c r="EC564" s="50"/>
      <c r="ED564" s="50"/>
      <c r="EE564" s="50"/>
      <c r="EF564" s="50"/>
      <c r="EG564" s="50"/>
      <c r="EH564" s="50"/>
      <c r="EI564" s="50"/>
      <c r="EJ564" s="50"/>
      <c r="EK564" s="50"/>
      <c r="EL564" s="50"/>
      <c r="EM564" s="50"/>
      <c r="EN564" s="50"/>
      <c r="EO564" s="50"/>
      <c r="EP564" s="50"/>
      <c r="EQ564" s="50"/>
      <c r="ER564" s="50"/>
      <c r="ES564" s="50"/>
      <c r="ET564" s="50"/>
      <c r="EU564" s="50"/>
      <c r="EV564" s="50"/>
      <c r="EW564" s="50"/>
      <c r="EX564" s="50"/>
      <c r="EY564" s="50"/>
      <c r="EZ564" s="50"/>
      <c r="FA564" s="50"/>
      <c r="FB564" s="50"/>
      <c r="FC564" s="50"/>
    </row>
    <row r="565" spans="1:159" x14ac:dyDescent="0.2">
      <c r="A565" s="39"/>
      <c r="B565" s="39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  <c r="AY565" s="50"/>
      <c r="AZ565" s="50"/>
      <c r="BA565" s="50"/>
      <c r="BB565" s="50"/>
      <c r="BC565" s="50"/>
      <c r="BD565" s="50"/>
      <c r="BE565" s="50"/>
      <c r="BF565" s="50"/>
      <c r="BG565" s="50"/>
      <c r="BH565" s="50"/>
      <c r="BI565" s="50"/>
      <c r="BJ565" s="50"/>
      <c r="BK565" s="50"/>
      <c r="BL565" s="50"/>
      <c r="BM565" s="50"/>
      <c r="BN565" s="50"/>
      <c r="BO565" s="50"/>
      <c r="BP565" s="50"/>
      <c r="BQ565" s="50"/>
      <c r="BR565" s="50"/>
      <c r="BS565" s="50"/>
      <c r="BT565" s="50"/>
      <c r="BU565" s="50"/>
      <c r="BV565" s="50"/>
      <c r="BW565" s="50"/>
      <c r="BX565" s="50"/>
      <c r="BY565" s="50"/>
      <c r="BZ565" s="50"/>
      <c r="CA565" s="50"/>
      <c r="CB565" s="50"/>
      <c r="CC565" s="50"/>
      <c r="CD565" s="50"/>
      <c r="CE565" s="50"/>
      <c r="CF565" s="50"/>
      <c r="CG565" s="50"/>
      <c r="CH565" s="50"/>
      <c r="CI565" s="50"/>
      <c r="CJ565" s="50"/>
      <c r="CK565" s="50"/>
      <c r="CL565" s="50"/>
      <c r="CM565" s="50"/>
      <c r="CN565" s="50"/>
      <c r="CO565" s="50"/>
      <c r="CP565" s="50"/>
      <c r="CQ565" s="50"/>
      <c r="CR565" s="50"/>
      <c r="CS565" s="50"/>
      <c r="CT565" s="50"/>
      <c r="CU565" s="50"/>
      <c r="CV565" s="50"/>
      <c r="CW565" s="50"/>
      <c r="CX565" s="50"/>
      <c r="CY565" s="50"/>
      <c r="CZ565" s="50"/>
      <c r="DA565" s="50"/>
      <c r="DB565" s="50"/>
      <c r="DC565" s="50"/>
      <c r="DD565" s="50"/>
      <c r="DE565" s="50"/>
      <c r="DF565" s="50"/>
      <c r="DG565" s="50"/>
      <c r="DH565" s="50"/>
      <c r="DI565" s="50"/>
      <c r="DJ565" s="50"/>
      <c r="DK565" s="50"/>
      <c r="DL565" s="50"/>
      <c r="DM565" s="50"/>
      <c r="DN565" s="50"/>
      <c r="DO565" s="50"/>
      <c r="DP565" s="50"/>
      <c r="DQ565" s="50"/>
      <c r="DR565" s="50"/>
      <c r="DS565" s="50"/>
      <c r="DT565" s="50"/>
      <c r="DU565" s="50"/>
      <c r="DV565" s="50"/>
      <c r="DW565" s="50"/>
      <c r="DX565" s="50"/>
      <c r="DY565" s="50"/>
      <c r="DZ565" s="50"/>
      <c r="EA565" s="50"/>
      <c r="EB565" s="50"/>
      <c r="EC565" s="50"/>
      <c r="ED565" s="50"/>
      <c r="EE565" s="50"/>
      <c r="EF565" s="50"/>
      <c r="EG565" s="50"/>
      <c r="EH565" s="50"/>
      <c r="EI565" s="50"/>
      <c r="EJ565" s="50"/>
      <c r="EK565" s="50"/>
      <c r="EL565" s="50"/>
      <c r="EM565" s="50"/>
      <c r="EN565" s="50"/>
      <c r="EO565" s="50"/>
      <c r="EP565" s="50"/>
      <c r="EQ565" s="50"/>
      <c r="ER565" s="50"/>
      <c r="ES565" s="50"/>
      <c r="ET565" s="50"/>
      <c r="EU565" s="50"/>
      <c r="EV565" s="50"/>
      <c r="EW565" s="50"/>
      <c r="EX565" s="50"/>
      <c r="EY565" s="50"/>
      <c r="EZ565" s="50"/>
      <c r="FA565" s="50"/>
      <c r="FB565" s="50"/>
      <c r="FC565" s="50"/>
    </row>
    <row r="566" spans="1:159" x14ac:dyDescent="0.2">
      <c r="A566" s="39"/>
      <c r="B566" s="39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  <c r="AY566" s="50"/>
      <c r="AZ566" s="50"/>
      <c r="BA566" s="50"/>
      <c r="BB566" s="50"/>
      <c r="BC566" s="50"/>
      <c r="BD566" s="50"/>
      <c r="BE566" s="50"/>
      <c r="BF566" s="50"/>
      <c r="BG566" s="50"/>
      <c r="BH566" s="50"/>
      <c r="BI566" s="50"/>
      <c r="BJ566" s="50"/>
      <c r="BK566" s="50"/>
      <c r="BL566" s="50"/>
      <c r="BM566" s="50"/>
      <c r="BN566" s="50"/>
      <c r="BO566" s="50"/>
      <c r="BP566" s="50"/>
      <c r="BQ566" s="50"/>
      <c r="BR566" s="50"/>
      <c r="BS566" s="50"/>
      <c r="BT566" s="50"/>
      <c r="BU566" s="50"/>
      <c r="BV566" s="50"/>
      <c r="BW566" s="50"/>
      <c r="BX566" s="50"/>
      <c r="BY566" s="50"/>
      <c r="BZ566" s="50"/>
      <c r="CA566" s="50"/>
      <c r="CB566" s="50"/>
      <c r="CC566" s="50"/>
      <c r="CD566" s="50"/>
      <c r="CE566" s="50"/>
      <c r="CF566" s="50"/>
      <c r="CG566" s="50"/>
      <c r="CH566" s="50"/>
      <c r="CI566" s="50"/>
      <c r="CJ566" s="50"/>
      <c r="CK566" s="50"/>
      <c r="CL566" s="50"/>
      <c r="CM566" s="50"/>
      <c r="CN566" s="50"/>
      <c r="CO566" s="50"/>
      <c r="CP566" s="50"/>
      <c r="CQ566" s="50"/>
      <c r="CR566" s="50"/>
      <c r="CS566" s="50"/>
      <c r="CT566" s="50"/>
      <c r="CU566" s="50"/>
      <c r="CV566" s="50"/>
      <c r="CW566" s="50"/>
      <c r="CX566" s="50"/>
      <c r="CY566" s="50"/>
      <c r="CZ566" s="50"/>
      <c r="DA566" s="50"/>
      <c r="DB566" s="50"/>
      <c r="DC566" s="50"/>
      <c r="DD566" s="50"/>
      <c r="DE566" s="50"/>
      <c r="DF566" s="50"/>
      <c r="DG566" s="50"/>
      <c r="DH566" s="50"/>
      <c r="DI566" s="50"/>
      <c r="DJ566" s="50"/>
      <c r="DK566" s="50"/>
      <c r="DL566" s="50"/>
      <c r="DM566" s="50"/>
      <c r="DN566" s="50"/>
      <c r="DO566" s="50"/>
      <c r="DP566" s="50"/>
      <c r="DQ566" s="50"/>
      <c r="DR566" s="50"/>
      <c r="DS566" s="50"/>
      <c r="DT566" s="50"/>
      <c r="DU566" s="50"/>
      <c r="DV566" s="50"/>
      <c r="DW566" s="50"/>
      <c r="DX566" s="50"/>
      <c r="DY566" s="50"/>
      <c r="DZ566" s="50"/>
      <c r="EA566" s="50"/>
      <c r="EB566" s="50"/>
      <c r="EC566" s="50"/>
      <c r="ED566" s="50"/>
      <c r="EE566" s="50"/>
      <c r="EF566" s="50"/>
      <c r="EG566" s="50"/>
      <c r="EH566" s="50"/>
      <c r="EI566" s="50"/>
      <c r="EJ566" s="50"/>
      <c r="EK566" s="50"/>
      <c r="EL566" s="50"/>
      <c r="EM566" s="50"/>
      <c r="EN566" s="50"/>
      <c r="EO566" s="50"/>
      <c r="EP566" s="50"/>
      <c r="EQ566" s="50"/>
      <c r="ER566" s="50"/>
      <c r="ES566" s="50"/>
      <c r="ET566" s="50"/>
      <c r="EU566" s="50"/>
      <c r="EV566" s="50"/>
      <c r="EW566" s="50"/>
      <c r="EX566" s="50"/>
      <c r="EY566" s="50"/>
      <c r="EZ566" s="50"/>
      <c r="FA566" s="50"/>
      <c r="FB566" s="50"/>
      <c r="FC566" s="50"/>
    </row>
    <row r="567" spans="1:159" x14ac:dyDescent="0.2">
      <c r="A567" s="39"/>
      <c r="B567" s="39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  <c r="AY567" s="50"/>
      <c r="AZ567" s="50"/>
      <c r="BA567" s="50"/>
      <c r="BB567" s="50"/>
      <c r="BC567" s="50"/>
      <c r="BD567" s="50"/>
      <c r="BE567" s="50"/>
      <c r="BF567" s="50"/>
      <c r="BG567" s="50"/>
      <c r="BH567" s="50"/>
      <c r="BI567" s="50"/>
      <c r="BJ567" s="50"/>
      <c r="BK567" s="50"/>
      <c r="BL567" s="50"/>
      <c r="BM567" s="50"/>
      <c r="BN567" s="50"/>
      <c r="BO567" s="50"/>
      <c r="BP567" s="50"/>
      <c r="BQ567" s="50"/>
      <c r="BR567" s="50"/>
      <c r="BS567" s="50"/>
      <c r="BT567" s="50"/>
      <c r="BU567" s="50"/>
      <c r="BV567" s="50"/>
      <c r="BW567" s="50"/>
      <c r="BX567" s="50"/>
      <c r="BY567" s="50"/>
      <c r="BZ567" s="50"/>
      <c r="CA567" s="50"/>
      <c r="CB567" s="50"/>
      <c r="CC567" s="50"/>
      <c r="CD567" s="50"/>
      <c r="CE567" s="50"/>
      <c r="CF567" s="50"/>
      <c r="CG567" s="50"/>
      <c r="CH567" s="50"/>
      <c r="CI567" s="50"/>
      <c r="CJ567" s="50"/>
      <c r="CK567" s="50"/>
      <c r="CL567" s="50"/>
      <c r="CM567" s="50"/>
      <c r="CN567" s="50"/>
      <c r="CO567" s="50"/>
      <c r="CP567" s="50"/>
      <c r="CQ567" s="50"/>
      <c r="CR567" s="50"/>
      <c r="CS567" s="50"/>
      <c r="CT567" s="50"/>
      <c r="CU567" s="50"/>
      <c r="CV567" s="50"/>
      <c r="CW567" s="50"/>
      <c r="CX567" s="50"/>
      <c r="CY567" s="50"/>
      <c r="CZ567" s="50"/>
      <c r="DA567" s="50"/>
      <c r="DB567" s="50"/>
      <c r="DC567" s="50"/>
      <c r="DD567" s="50"/>
      <c r="DE567" s="50"/>
      <c r="DF567" s="50"/>
      <c r="DG567" s="50"/>
      <c r="DH567" s="50"/>
      <c r="DI567" s="50"/>
      <c r="DJ567" s="50"/>
      <c r="DK567" s="50"/>
      <c r="DL567" s="50"/>
      <c r="DM567" s="50"/>
      <c r="DN567" s="50"/>
      <c r="DO567" s="50"/>
      <c r="DP567" s="50"/>
      <c r="DQ567" s="50"/>
      <c r="DR567" s="50"/>
      <c r="DS567" s="50"/>
      <c r="DT567" s="50"/>
      <c r="DU567" s="50"/>
      <c r="DV567" s="50"/>
      <c r="DW567" s="50"/>
      <c r="DX567" s="50"/>
      <c r="DY567" s="50"/>
      <c r="DZ567" s="50"/>
      <c r="EA567" s="50"/>
      <c r="EB567" s="50"/>
      <c r="EC567" s="50"/>
      <c r="ED567" s="50"/>
      <c r="EE567" s="50"/>
      <c r="EF567" s="50"/>
      <c r="EG567" s="50"/>
      <c r="EH567" s="50"/>
      <c r="EI567" s="50"/>
      <c r="EJ567" s="50"/>
      <c r="EK567" s="50"/>
      <c r="EL567" s="50"/>
      <c r="EM567" s="50"/>
      <c r="EN567" s="50"/>
      <c r="EO567" s="50"/>
      <c r="EP567" s="50"/>
      <c r="EQ567" s="50"/>
      <c r="ER567" s="50"/>
      <c r="ES567" s="50"/>
      <c r="ET567" s="50"/>
      <c r="EU567" s="50"/>
      <c r="EV567" s="50"/>
      <c r="EW567" s="50"/>
      <c r="EX567" s="50"/>
      <c r="EY567" s="50"/>
      <c r="EZ567" s="50"/>
      <c r="FA567" s="50"/>
      <c r="FB567" s="50"/>
      <c r="FC567" s="50"/>
    </row>
    <row r="568" spans="1:159" x14ac:dyDescent="0.2">
      <c r="A568" s="39"/>
      <c r="B568" s="39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  <c r="AY568" s="50"/>
      <c r="AZ568" s="50"/>
      <c r="BA568" s="50"/>
      <c r="BB568" s="50"/>
      <c r="BC568" s="50"/>
      <c r="BD568" s="50"/>
      <c r="BE568" s="50"/>
      <c r="BF568" s="50"/>
      <c r="BG568" s="50"/>
      <c r="BH568" s="50"/>
      <c r="BI568" s="50"/>
      <c r="BJ568" s="50"/>
      <c r="BK568" s="50"/>
      <c r="BL568" s="50"/>
      <c r="BM568" s="50"/>
      <c r="BN568" s="50"/>
      <c r="BO568" s="50"/>
      <c r="BP568" s="50"/>
      <c r="BQ568" s="50"/>
      <c r="BR568" s="50"/>
      <c r="BS568" s="50"/>
      <c r="BT568" s="50"/>
      <c r="BU568" s="50"/>
      <c r="BV568" s="50"/>
      <c r="BW568" s="50"/>
      <c r="BX568" s="50"/>
      <c r="BY568" s="50"/>
      <c r="BZ568" s="50"/>
      <c r="CA568" s="50"/>
      <c r="CB568" s="50"/>
      <c r="CC568" s="50"/>
      <c r="CD568" s="50"/>
      <c r="CE568" s="50"/>
      <c r="CF568" s="50"/>
      <c r="CG568" s="50"/>
      <c r="CH568" s="50"/>
      <c r="CI568" s="50"/>
      <c r="CJ568" s="50"/>
      <c r="CK568" s="50"/>
      <c r="CL568" s="50"/>
      <c r="CM568" s="50"/>
      <c r="CN568" s="50"/>
      <c r="CO568" s="50"/>
      <c r="CP568" s="50"/>
      <c r="CQ568" s="50"/>
      <c r="CR568" s="50"/>
      <c r="CS568" s="50"/>
      <c r="CT568" s="50"/>
      <c r="CU568" s="50"/>
      <c r="CV568" s="50"/>
      <c r="CW568" s="50"/>
      <c r="CX568" s="50"/>
      <c r="CY568" s="50"/>
      <c r="CZ568" s="50"/>
      <c r="DA568" s="50"/>
      <c r="DB568" s="50"/>
      <c r="DC568" s="50"/>
      <c r="DD568" s="50"/>
      <c r="DE568" s="50"/>
      <c r="DF568" s="50"/>
      <c r="DG568" s="50"/>
      <c r="DH568" s="50"/>
      <c r="DI568" s="50"/>
      <c r="DJ568" s="50"/>
      <c r="DK568" s="50"/>
      <c r="DL568" s="50"/>
      <c r="DM568" s="50"/>
      <c r="DN568" s="50"/>
      <c r="DO568" s="50"/>
      <c r="DP568" s="50"/>
      <c r="DQ568" s="50"/>
      <c r="DR568" s="50"/>
      <c r="DS568" s="50"/>
      <c r="DT568" s="50"/>
      <c r="DU568" s="50"/>
      <c r="DV568" s="50"/>
      <c r="DW568" s="50"/>
      <c r="DX568" s="50"/>
      <c r="DY568" s="50"/>
      <c r="DZ568" s="50"/>
      <c r="EA568" s="50"/>
      <c r="EB568" s="50"/>
      <c r="EC568" s="50"/>
      <c r="ED568" s="50"/>
      <c r="EE568" s="50"/>
      <c r="EF568" s="50"/>
      <c r="EG568" s="50"/>
      <c r="EH568" s="50"/>
      <c r="EI568" s="50"/>
      <c r="EJ568" s="50"/>
      <c r="EK568" s="50"/>
      <c r="EL568" s="50"/>
      <c r="EM568" s="50"/>
      <c r="EN568" s="50"/>
      <c r="EO568" s="50"/>
      <c r="EP568" s="50"/>
      <c r="EQ568" s="50"/>
      <c r="ER568" s="50"/>
      <c r="ES568" s="50"/>
      <c r="ET568" s="50"/>
      <c r="EU568" s="50"/>
      <c r="EV568" s="50"/>
      <c r="EW568" s="50"/>
      <c r="EX568" s="50"/>
      <c r="EY568" s="50"/>
      <c r="EZ568" s="50"/>
      <c r="FA568" s="50"/>
      <c r="FB568" s="50"/>
      <c r="FC568" s="50"/>
    </row>
    <row r="569" spans="1:159" x14ac:dyDescent="0.2">
      <c r="A569" s="39"/>
      <c r="B569" s="39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  <c r="AY569" s="50"/>
      <c r="AZ569" s="50"/>
      <c r="BA569" s="50"/>
      <c r="BB569" s="50"/>
      <c r="BC569" s="50"/>
      <c r="BD569" s="50"/>
      <c r="BE569" s="50"/>
      <c r="BF569" s="50"/>
      <c r="BG569" s="50"/>
      <c r="BH569" s="50"/>
      <c r="BI569" s="50"/>
      <c r="BJ569" s="50"/>
      <c r="BK569" s="50"/>
      <c r="BL569" s="50"/>
      <c r="BM569" s="50"/>
      <c r="BN569" s="50"/>
      <c r="BO569" s="50"/>
      <c r="BP569" s="50"/>
      <c r="BQ569" s="50"/>
      <c r="BR569" s="50"/>
      <c r="BS569" s="50"/>
      <c r="BT569" s="50"/>
      <c r="BU569" s="50"/>
      <c r="BV569" s="50"/>
      <c r="BW569" s="50"/>
      <c r="BX569" s="50"/>
      <c r="BY569" s="50"/>
      <c r="BZ569" s="50"/>
      <c r="CA569" s="50"/>
      <c r="CB569" s="50"/>
      <c r="CC569" s="50"/>
      <c r="CD569" s="50"/>
      <c r="CE569" s="50"/>
      <c r="CF569" s="50"/>
      <c r="CG569" s="50"/>
      <c r="CH569" s="50"/>
      <c r="CI569" s="50"/>
      <c r="CJ569" s="50"/>
      <c r="CK569" s="50"/>
      <c r="CL569" s="50"/>
      <c r="CM569" s="50"/>
      <c r="CN569" s="50"/>
      <c r="CO569" s="50"/>
      <c r="CP569" s="50"/>
      <c r="CQ569" s="50"/>
      <c r="CR569" s="50"/>
      <c r="CS569" s="50"/>
      <c r="CT569" s="50"/>
      <c r="CU569" s="50"/>
      <c r="CV569" s="50"/>
      <c r="CW569" s="50"/>
      <c r="CX569" s="50"/>
      <c r="CY569" s="50"/>
      <c r="CZ569" s="50"/>
      <c r="DA569" s="50"/>
      <c r="DB569" s="50"/>
      <c r="DC569" s="50"/>
      <c r="DD569" s="50"/>
      <c r="DE569" s="50"/>
      <c r="DF569" s="50"/>
      <c r="DG569" s="50"/>
      <c r="DH569" s="50"/>
      <c r="DI569" s="50"/>
      <c r="DJ569" s="50"/>
      <c r="DK569" s="50"/>
      <c r="DL569" s="50"/>
      <c r="DM569" s="50"/>
      <c r="DN569" s="50"/>
      <c r="DO569" s="50"/>
      <c r="DP569" s="50"/>
      <c r="DQ569" s="50"/>
      <c r="DR569" s="50"/>
      <c r="DS569" s="50"/>
      <c r="DT569" s="50"/>
      <c r="DU569" s="50"/>
      <c r="DV569" s="50"/>
      <c r="DW569" s="50"/>
      <c r="DX569" s="50"/>
      <c r="DY569" s="50"/>
      <c r="DZ569" s="50"/>
      <c r="EA569" s="50"/>
      <c r="EB569" s="50"/>
      <c r="EC569" s="50"/>
      <c r="ED569" s="50"/>
      <c r="EE569" s="50"/>
      <c r="EF569" s="50"/>
      <c r="EG569" s="50"/>
      <c r="EH569" s="50"/>
      <c r="EI569" s="50"/>
      <c r="EJ569" s="50"/>
      <c r="EK569" s="50"/>
      <c r="EL569" s="50"/>
      <c r="EM569" s="50"/>
      <c r="EN569" s="50"/>
      <c r="EO569" s="50"/>
      <c r="EP569" s="50"/>
      <c r="EQ569" s="50"/>
      <c r="ER569" s="50"/>
      <c r="ES569" s="50"/>
      <c r="ET569" s="50"/>
      <c r="EU569" s="50"/>
      <c r="EV569" s="50"/>
      <c r="EW569" s="50"/>
      <c r="EX569" s="50"/>
      <c r="EY569" s="50"/>
      <c r="EZ569" s="50"/>
      <c r="FA569" s="50"/>
      <c r="FB569" s="50"/>
      <c r="FC569" s="50"/>
    </row>
    <row r="570" spans="1:159" x14ac:dyDescent="0.2">
      <c r="A570" s="39"/>
      <c r="B570" s="39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  <c r="AY570" s="50"/>
      <c r="AZ570" s="50"/>
      <c r="BA570" s="50"/>
      <c r="BB570" s="50"/>
      <c r="BC570" s="50"/>
      <c r="BD570" s="50"/>
      <c r="BE570" s="50"/>
      <c r="BF570" s="50"/>
      <c r="BG570" s="50"/>
      <c r="BH570" s="50"/>
      <c r="BI570" s="50"/>
      <c r="BJ570" s="50"/>
      <c r="BK570" s="50"/>
      <c r="BL570" s="50"/>
      <c r="BM570" s="50"/>
      <c r="BN570" s="50"/>
      <c r="BO570" s="50"/>
      <c r="BP570" s="50"/>
      <c r="BQ570" s="50"/>
      <c r="BR570" s="50"/>
      <c r="BS570" s="50"/>
      <c r="BT570" s="50"/>
      <c r="BU570" s="50"/>
      <c r="BV570" s="50"/>
      <c r="BW570" s="50"/>
      <c r="BX570" s="50"/>
      <c r="BY570" s="50"/>
      <c r="BZ570" s="50"/>
      <c r="CA570" s="50"/>
      <c r="CB570" s="50"/>
      <c r="CC570" s="50"/>
      <c r="CD570" s="50"/>
      <c r="CE570" s="50"/>
      <c r="CF570" s="50"/>
      <c r="CG570" s="50"/>
      <c r="CH570" s="50"/>
      <c r="CI570" s="50"/>
      <c r="CJ570" s="50"/>
      <c r="CK570" s="50"/>
      <c r="CL570" s="50"/>
      <c r="CM570" s="50"/>
      <c r="CN570" s="50"/>
      <c r="CO570" s="50"/>
      <c r="CP570" s="50"/>
      <c r="CQ570" s="50"/>
      <c r="CR570" s="50"/>
      <c r="CS570" s="50"/>
      <c r="CT570" s="50"/>
      <c r="CU570" s="50"/>
      <c r="CV570" s="50"/>
      <c r="CW570" s="50"/>
      <c r="CX570" s="50"/>
      <c r="CY570" s="50"/>
      <c r="CZ570" s="50"/>
      <c r="DA570" s="50"/>
      <c r="DB570" s="50"/>
      <c r="DC570" s="50"/>
      <c r="DD570" s="50"/>
      <c r="DE570" s="50"/>
      <c r="DF570" s="50"/>
      <c r="DG570" s="50"/>
      <c r="DH570" s="50"/>
      <c r="DI570" s="50"/>
      <c r="DJ570" s="50"/>
      <c r="DK570" s="50"/>
      <c r="DL570" s="50"/>
      <c r="DM570" s="50"/>
      <c r="DN570" s="50"/>
      <c r="DO570" s="50"/>
      <c r="DP570" s="50"/>
      <c r="DQ570" s="50"/>
      <c r="DR570" s="50"/>
      <c r="DS570" s="50"/>
      <c r="DT570" s="50"/>
      <c r="DU570" s="50"/>
      <c r="DV570" s="50"/>
      <c r="DW570" s="50"/>
      <c r="DX570" s="50"/>
      <c r="DY570" s="50"/>
      <c r="DZ570" s="50"/>
      <c r="EA570" s="50"/>
      <c r="EB570" s="50"/>
      <c r="EC570" s="50"/>
      <c r="ED570" s="50"/>
      <c r="EE570" s="50"/>
      <c r="EF570" s="50"/>
      <c r="EG570" s="50"/>
      <c r="EH570" s="50"/>
      <c r="EI570" s="50"/>
      <c r="EJ570" s="50"/>
      <c r="EK570" s="50"/>
      <c r="EL570" s="50"/>
      <c r="EM570" s="50"/>
      <c r="EN570" s="50"/>
      <c r="EO570" s="50"/>
      <c r="EP570" s="50"/>
      <c r="EQ570" s="50"/>
      <c r="ER570" s="50"/>
      <c r="ES570" s="50"/>
      <c r="ET570" s="50"/>
      <c r="EU570" s="50"/>
      <c r="EV570" s="50"/>
      <c r="EW570" s="50"/>
      <c r="EX570" s="50"/>
      <c r="EY570" s="50"/>
      <c r="EZ570" s="50"/>
      <c r="FA570" s="50"/>
      <c r="FB570" s="50"/>
      <c r="FC570" s="50"/>
    </row>
    <row r="571" spans="1:159" x14ac:dyDescent="0.2">
      <c r="A571" s="39"/>
      <c r="B571" s="39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  <c r="AY571" s="50"/>
      <c r="AZ571" s="50"/>
      <c r="BA571" s="50"/>
      <c r="BB571" s="50"/>
      <c r="BC571" s="50"/>
      <c r="BD571" s="50"/>
      <c r="BE571" s="50"/>
      <c r="BF571" s="50"/>
      <c r="BG571" s="50"/>
      <c r="BH571" s="50"/>
      <c r="BI571" s="50"/>
      <c r="BJ571" s="50"/>
      <c r="BK571" s="50"/>
      <c r="BL571" s="50"/>
      <c r="BM571" s="50"/>
      <c r="BN571" s="50"/>
      <c r="BO571" s="50"/>
      <c r="BP571" s="50"/>
      <c r="BQ571" s="50"/>
      <c r="BR571" s="50"/>
      <c r="BS571" s="50"/>
      <c r="BT571" s="50"/>
      <c r="BU571" s="50"/>
      <c r="BV571" s="50"/>
      <c r="BW571" s="50"/>
      <c r="BX571" s="50"/>
      <c r="BY571" s="50"/>
      <c r="BZ571" s="50"/>
      <c r="CA571" s="50"/>
      <c r="CB571" s="50"/>
      <c r="CC571" s="50"/>
      <c r="CD571" s="50"/>
      <c r="CE571" s="50"/>
      <c r="CF571" s="50"/>
      <c r="CG571" s="50"/>
      <c r="CH571" s="50"/>
      <c r="CI571" s="50"/>
      <c r="CJ571" s="50"/>
      <c r="CK571" s="50"/>
      <c r="CL571" s="50"/>
      <c r="CM571" s="50"/>
      <c r="CN571" s="50"/>
      <c r="CO571" s="50"/>
      <c r="CP571" s="50"/>
      <c r="CQ571" s="50"/>
      <c r="CR571" s="50"/>
      <c r="CS571" s="50"/>
      <c r="CT571" s="50"/>
      <c r="CU571" s="50"/>
      <c r="CV571" s="50"/>
      <c r="CW571" s="50"/>
      <c r="CX571" s="50"/>
      <c r="CY571" s="50"/>
      <c r="CZ571" s="50"/>
      <c r="DA571" s="50"/>
      <c r="DB571" s="50"/>
      <c r="DC571" s="50"/>
      <c r="DD571" s="50"/>
      <c r="DE571" s="50"/>
      <c r="DF571" s="50"/>
      <c r="DG571" s="50"/>
      <c r="DH571" s="50"/>
      <c r="DI571" s="50"/>
      <c r="DJ571" s="50"/>
      <c r="DK571" s="50"/>
      <c r="DL571" s="50"/>
      <c r="DM571" s="50"/>
      <c r="DN571" s="50"/>
      <c r="DO571" s="50"/>
      <c r="DP571" s="50"/>
      <c r="DQ571" s="50"/>
      <c r="DR571" s="50"/>
      <c r="DS571" s="50"/>
      <c r="DT571" s="50"/>
      <c r="DU571" s="50"/>
      <c r="DV571" s="50"/>
      <c r="DW571" s="50"/>
      <c r="DX571" s="50"/>
      <c r="DY571" s="50"/>
      <c r="DZ571" s="50"/>
      <c r="EA571" s="50"/>
      <c r="EB571" s="50"/>
      <c r="EC571" s="50"/>
      <c r="ED571" s="50"/>
      <c r="EE571" s="50"/>
      <c r="EF571" s="50"/>
      <c r="EG571" s="50"/>
      <c r="EH571" s="50"/>
      <c r="EI571" s="50"/>
      <c r="EJ571" s="50"/>
      <c r="EK571" s="50"/>
      <c r="EL571" s="50"/>
      <c r="EM571" s="50"/>
      <c r="EN571" s="50"/>
      <c r="EO571" s="50"/>
      <c r="EP571" s="50"/>
      <c r="EQ571" s="50"/>
      <c r="ER571" s="50"/>
      <c r="ES571" s="50"/>
      <c r="ET571" s="50"/>
      <c r="EU571" s="50"/>
      <c r="EV571" s="50"/>
      <c r="EW571" s="50"/>
      <c r="EX571" s="50"/>
      <c r="EY571" s="50"/>
      <c r="EZ571" s="50"/>
      <c r="FA571" s="50"/>
      <c r="FB571" s="50"/>
      <c r="FC571" s="50"/>
    </row>
    <row r="572" spans="1:159" x14ac:dyDescent="0.2">
      <c r="A572" s="39"/>
      <c r="B572" s="39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  <c r="AY572" s="50"/>
      <c r="AZ572" s="50"/>
      <c r="BA572" s="50"/>
      <c r="BB572" s="50"/>
      <c r="BC572" s="50"/>
      <c r="BD572" s="50"/>
      <c r="BE572" s="50"/>
      <c r="BF572" s="50"/>
      <c r="BG572" s="50"/>
      <c r="BH572" s="50"/>
      <c r="BI572" s="50"/>
      <c r="BJ572" s="50"/>
      <c r="BK572" s="50"/>
      <c r="BL572" s="50"/>
      <c r="BM572" s="50"/>
      <c r="BN572" s="50"/>
      <c r="BO572" s="50"/>
      <c r="BP572" s="50"/>
      <c r="BQ572" s="50"/>
      <c r="BR572" s="50"/>
      <c r="BS572" s="50"/>
      <c r="BT572" s="50"/>
      <c r="BU572" s="50"/>
      <c r="BV572" s="50"/>
      <c r="BW572" s="50"/>
      <c r="BX572" s="50"/>
      <c r="BY572" s="50"/>
      <c r="BZ572" s="50"/>
      <c r="CA572" s="50"/>
      <c r="CB572" s="50"/>
      <c r="CC572" s="50"/>
      <c r="CD572" s="50"/>
      <c r="CE572" s="50"/>
      <c r="CF572" s="50"/>
      <c r="CG572" s="50"/>
      <c r="CH572" s="50"/>
      <c r="CI572" s="50"/>
      <c r="CJ572" s="50"/>
      <c r="CK572" s="50"/>
      <c r="CL572" s="50"/>
      <c r="CM572" s="50"/>
      <c r="CN572" s="50"/>
      <c r="CO572" s="50"/>
      <c r="CP572" s="50"/>
      <c r="CQ572" s="50"/>
      <c r="CR572" s="50"/>
      <c r="CS572" s="50"/>
      <c r="CT572" s="50"/>
      <c r="CU572" s="50"/>
      <c r="CV572" s="50"/>
      <c r="CW572" s="50"/>
      <c r="CX572" s="50"/>
      <c r="CY572" s="50"/>
      <c r="CZ572" s="50"/>
      <c r="DA572" s="50"/>
      <c r="DB572" s="50"/>
      <c r="DC572" s="50"/>
      <c r="DD572" s="50"/>
      <c r="DE572" s="50"/>
      <c r="DF572" s="50"/>
      <c r="DG572" s="50"/>
      <c r="DH572" s="50"/>
      <c r="DI572" s="50"/>
      <c r="DJ572" s="50"/>
      <c r="DK572" s="50"/>
      <c r="DL572" s="50"/>
      <c r="DM572" s="50"/>
      <c r="DN572" s="50"/>
      <c r="DO572" s="50"/>
      <c r="DP572" s="50"/>
      <c r="DQ572" s="50"/>
      <c r="DR572" s="50"/>
      <c r="DS572" s="50"/>
      <c r="DT572" s="50"/>
      <c r="DU572" s="50"/>
      <c r="DV572" s="50"/>
      <c r="DW572" s="50"/>
      <c r="DX572" s="50"/>
      <c r="DY572" s="50"/>
      <c r="DZ572" s="50"/>
      <c r="EA572" s="50"/>
      <c r="EB572" s="50"/>
      <c r="EC572" s="50"/>
      <c r="ED572" s="50"/>
      <c r="EE572" s="50"/>
      <c r="EF572" s="50"/>
      <c r="EG572" s="50"/>
      <c r="EH572" s="50"/>
      <c r="EI572" s="50"/>
      <c r="EJ572" s="50"/>
      <c r="EK572" s="50"/>
      <c r="EL572" s="50"/>
      <c r="EM572" s="50"/>
      <c r="EN572" s="50"/>
      <c r="EO572" s="50"/>
      <c r="EP572" s="50"/>
      <c r="EQ572" s="50"/>
      <c r="ER572" s="50"/>
      <c r="ES572" s="50"/>
      <c r="ET572" s="50"/>
      <c r="EU572" s="50"/>
      <c r="EV572" s="50"/>
      <c r="EW572" s="50"/>
      <c r="EX572" s="50"/>
      <c r="EY572" s="50"/>
      <c r="EZ572" s="50"/>
      <c r="FA572" s="50"/>
      <c r="FB572" s="50"/>
      <c r="FC572" s="50"/>
    </row>
    <row r="573" spans="1:159" x14ac:dyDescent="0.2">
      <c r="A573" s="39"/>
      <c r="B573" s="39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  <c r="AY573" s="50"/>
      <c r="AZ573" s="50"/>
      <c r="BA573" s="50"/>
      <c r="BB573" s="50"/>
      <c r="BC573" s="50"/>
      <c r="BD573" s="50"/>
      <c r="BE573" s="50"/>
      <c r="BF573" s="50"/>
      <c r="BG573" s="50"/>
      <c r="BH573" s="50"/>
      <c r="BI573" s="50"/>
      <c r="BJ573" s="50"/>
      <c r="BK573" s="50"/>
      <c r="BL573" s="50"/>
      <c r="BM573" s="50"/>
      <c r="BN573" s="50"/>
      <c r="BO573" s="50"/>
      <c r="BP573" s="50"/>
      <c r="BQ573" s="50"/>
      <c r="BR573" s="50"/>
      <c r="BS573" s="50"/>
      <c r="BT573" s="50"/>
      <c r="BU573" s="50"/>
      <c r="BV573" s="50"/>
      <c r="BW573" s="50"/>
      <c r="BX573" s="50"/>
      <c r="BY573" s="50"/>
      <c r="BZ573" s="50"/>
      <c r="CA573" s="50"/>
      <c r="CB573" s="50"/>
      <c r="CC573" s="50"/>
      <c r="CD573" s="50"/>
      <c r="CE573" s="50"/>
      <c r="CF573" s="50"/>
      <c r="CG573" s="50"/>
      <c r="CH573" s="50"/>
      <c r="CI573" s="50"/>
      <c r="CJ573" s="50"/>
      <c r="CK573" s="50"/>
      <c r="CL573" s="50"/>
      <c r="CM573" s="50"/>
      <c r="CN573" s="50"/>
      <c r="CO573" s="50"/>
      <c r="CP573" s="50"/>
      <c r="CQ573" s="50"/>
      <c r="CR573" s="50"/>
      <c r="CS573" s="50"/>
      <c r="CT573" s="50"/>
      <c r="CU573" s="50"/>
      <c r="CV573" s="50"/>
      <c r="CW573" s="50"/>
      <c r="CX573" s="50"/>
      <c r="CY573" s="50"/>
      <c r="CZ573" s="50"/>
      <c r="DA573" s="50"/>
      <c r="DB573" s="50"/>
      <c r="DC573" s="50"/>
      <c r="DD573" s="50"/>
      <c r="DE573" s="50"/>
      <c r="DF573" s="50"/>
      <c r="DG573" s="50"/>
      <c r="DH573" s="50"/>
      <c r="DI573" s="50"/>
      <c r="DJ573" s="50"/>
      <c r="DK573" s="50"/>
      <c r="DL573" s="50"/>
      <c r="DM573" s="50"/>
      <c r="DN573" s="50"/>
      <c r="DO573" s="50"/>
      <c r="DP573" s="50"/>
      <c r="DQ573" s="50"/>
      <c r="DR573" s="50"/>
      <c r="DS573" s="50"/>
      <c r="DT573" s="50"/>
      <c r="DU573" s="50"/>
      <c r="DV573" s="50"/>
      <c r="DW573" s="50"/>
      <c r="DX573" s="50"/>
      <c r="DY573" s="50"/>
      <c r="DZ573" s="50"/>
      <c r="EA573" s="50"/>
      <c r="EB573" s="50"/>
      <c r="EC573" s="50"/>
      <c r="ED573" s="50"/>
      <c r="EE573" s="50"/>
      <c r="EF573" s="50"/>
      <c r="EG573" s="50"/>
      <c r="EH573" s="50"/>
      <c r="EI573" s="50"/>
      <c r="EJ573" s="50"/>
      <c r="EK573" s="50"/>
      <c r="EL573" s="50"/>
      <c r="EM573" s="50"/>
      <c r="EN573" s="50"/>
      <c r="EO573" s="50"/>
      <c r="EP573" s="50"/>
      <c r="EQ573" s="50"/>
      <c r="ER573" s="50"/>
      <c r="ES573" s="50"/>
      <c r="ET573" s="50"/>
      <c r="EU573" s="50"/>
      <c r="EV573" s="50"/>
      <c r="EW573" s="50"/>
      <c r="EX573" s="50"/>
      <c r="EY573" s="50"/>
      <c r="EZ573" s="50"/>
      <c r="FA573" s="50"/>
      <c r="FB573" s="50"/>
      <c r="FC573" s="50"/>
    </row>
    <row r="574" spans="1:159" x14ac:dyDescent="0.2">
      <c r="A574" s="39"/>
      <c r="B574" s="39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  <c r="AY574" s="50"/>
      <c r="AZ574" s="50"/>
      <c r="BA574" s="50"/>
      <c r="BB574" s="50"/>
      <c r="BC574" s="50"/>
      <c r="BD574" s="50"/>
      <c r="BE574" s="50"/>
      <c r="BF574" s="50"/>
      <c r="BG574" s="50"/>
      <c r="BH574" s="50"/>
      <c r="BI574" s="50"/>
      <c r="BJ574" s="50"/>
      <c r="BK574" s="50"/>
      <c r="BL574" s="50"/>
      <c r="BM574" s="50"/>
      <c r="BN574" s="50"/>
      <c r="BO574" s="50"/>
      <c r="BP574" s="50"/>
      <c r="BQ574" s="50"/>
      <c r="BR574" s="50"/>
      <c r="BS574" s="50"/>
      <c r="BT574" s="50"/>
      <c r="BU574" s="50"/>
      <c r="BV574" s="50"/>
      <c r="BW574" s="50"/>
      <c r="BX574" s="50"/>
      <c r="BY574" s="50"/>
      <c r="BZ574" s="50"/>
      <c r="CA574" s="50"/>
      <c r="CB574" s="50"/>
      <c r="CC574" s="50"/>
      <c r="CD574" s="50"/>
      <c r="CE574" s="50"/>
      <c r="CF574" s="50"/>
      <c r="CG574" s="50"/>
      <c r="CH574" s="50"/>
      <c r="CI574" s="50"/>
      <c r="CJ574" s="50"/>
      <c r="CK574" s="50"/>
      <c r="CL574" s="50"/>
      <c r="CM574" s="50"/>
      <c r="CN574" s="50"/>
      <c r="CO574" s="50"/>
      <c r="CP574" s="50"/>
      <c r="CQ574" s="50"/>
      <c r="CR574" s="50"/>
      <c r="CS574" s="50"/>
      <c r="CT574" s="50"/>
      <c r="CU574" s="50"/>
      <c r="CV574" s="50"/>
      <c r="CW574" s="50"/>
      <c r="CX574" s="50"/>
      <c r="CY574" s="50"/>
      <c r="CZ574" s="50"/>
      <c r="DA574" s="50"/>
      <c r="DB574" s="50"/>
      <c r="DC574" s="50"/>
      <c r="DD574" s="50"/>
      <c r="DE574" s="50"/>
      <c r="DF574" s="50"/>
      <c r="DG574" s="50"/>
      <c r="DH574" s="50"/>
      <c r="DI574" s="50"/>
      <c r="DJ574" s="50"/>
      <c r="DK574" s="50"/>
      <c r="DL574" s="50"/>
      <c r="DM574" s="50"/>
      <c r="DN574" s="50"/>
      <c r="DO574" s="50"/>
      <c r="DP574" s="50"/>
      <c r="DQ574" s="50"/>
      <c r="DR574" s="50"/>
      <c r="DS574" s="50"/>
      <c r="DT574" s="50"/>
      <c r="DU574" s="50"/>
      <c r="DV574" s="50"/>
      <c r="DW574" s="50"/>
      <c r="DX574" s="50"/>
      <c r="DY574" s="50"/>
      <c r="DZ574" s="50"/>
      <c r="EA574" s="50"/>
      <c r="EB574" s="50"/>
      <c r="EC574" s="50"/>
      <c r="ED574" s="50"/>
      <c r="EE574" s="50"/>
      <c r="EF574" s="50"/>
      <c r="EG574" s="50"/>
      <c r="EH574" s="50"/>
      <c r="EI574" s="50"/>
      <c r="EJ574" s="50"/>
      <c r="EK574" s="50"/>
      <c r="EL574" s="50"/>
      <c r="EM574" s="50"/>
      <c r="EN574" s="50"/>
      <c r="EO574" s="50"/>
      <c r="EP574" s="50"/>
      <c r="EQ574" s="50"/>
      <c r="ER574" s="50"/>
      <c r="ES574" s="50"/>
      <c r="ET574" s="50"/>
      <c r="EU574" s="50"/>
      <c r="EV574" s="50"/>
      <c r="EW574" s="50"/>
      <c r="EX574" s="50"/>
      <c r="EY574" s="50"/>
      <c r="EZ574" s="50"/>
      <c r="FA574" s="50"/>
      <c r="FB574" s="50"/>
      <c r="FC574" s="50"/>
    </row>
    <row r="575" spans="1:159" x14ac:dyDescent="0.2">
      <c r="A575" s="39"/>
      <c r="B575" s="39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  <c r="AY575" s="50"/>
      <c r="AZ575" s="50"/>
      <c r="BA575" s="50"/>
      <c r="BB575" s="50"/>
      <c r="BC575" s="50"/>
      <c r="BD575" s="50"/>
      <c r="BE575" s="50"/>
      <c r="BF575" s="50"/>
      <c r="BG575" s="50"/>
      <c r="BH575" s="50"/>
      <c r="BI575" s="50"/>
      <c r="BJ575" s="50"/>
      <c r="BK575" s="50"/>
      <c r="BL575" s="50"/>
      <c r="BM575" s="50"/>
      <c r="BN575" s="50"/>
      <c r="BO575" s="50"/>
      <c r="BP575" s="50"/>
      <c r="BQ575" s="50"/>
      <c r="BR575" s="50"/>
      <c r="BS575" s="50"/>
      <c r="BT575" s="50"/>
      <c r="BU575" s="50"/>
      <c r="BV575" s="50"/>
      <c r="BW575" s="50"/>
      <c r="BX575" s="50"/>
      <c r="BY575" s="50"/>
      <c r="BZ575" s="50"/>
      <c r="CA575" s="50"/>
      <c r="CB575" s="50"/>
      <c r="CC575" s="50"/>
      <c r="CD575" s="50"/>
      <c r="CE575" s="50"/>
      <c r="CF575" s="50"/>
      <c r="CG575" s="50"/>
      <c r="CH575" s="50"/>
      <c r="CI575" s="50"/>
      <c r="CJ575" s="50"/>
      <c r="CK575" s="50"/>
      <c r="CL575" s="50"/>
      <c r="CM575" s="50"/>
      <c r="CN575" s="50"/>
      <c r="CO575" s="50"/>
      <c r="CP575" s="50"/>
      <c r="CQ575" s="50"/>
      <c r="CR575" s="50"/>
      <c r="CS575" s="50"/>
      <c r="CT575" s="50"/>
      <c r="CU575" s="50"/>
      <c r="CV575" s="50"/>
      <c r="CW575" s="50"/>
      <c r="CX575" s="50"/>
      <c r="CY575" s="50"/>
      <c r="CZ575" s="50"/>
      <c r="DA575" s="50"/>
      <c r="DB575" s="50"/>
      <c r="DC575" s="50"/>
      <c r="DD575" s="50"/>
      <c r="DE575" s="50"/>
      <c r="DF575" s="50"/>
      <c r="DG575" s="50"/>
      <c r="DH575" s="50"/>
      <c r="DI575" s="50"/>
      <c r="DJ575" s="50"/>
      <c r="DK575" s="50"/>
      <c r="DL575" s="50"/>
      <c r="DM575" s="50"/>
      <c r="DN575" s="50"/>
      <c r="DO575" s="50"/>
      <c r="DP575" s="50"/>
      <c r="DQ575" s="50"/>
      <c r="DR575" s="50"/>
      <c r="DS575" s="50"/>
      <c r="DT575" s="50"/>
      <c r="DU575" s="50"/>
      <c r="DV575" s="50"/>
      <c r="DW575" s="50"/>
      <c r="DX575" s="50"/>
      <c r="DY575" s="50"/>
      <c r="DZ575" s="50"/>
      <c r="EA575" s="50"/>
      <c r="EB575" s="50"/>
      <c r="EC575" s="50"/>
      <c r="ED575" s="50"/>
      <c r="EE575" s="50"/>
      <c r="EF575" s="50"/>
      <c r="EG575" s="50"/>
      <c r="EH575" s="50"/>
      <c r="EI575" s="50"/>
      <c r="EJ575" s="50"/>
      <c r="EK575" s="50"/>
      <c r="EL575" s="50"/>
      <c r="EM575" s="50"/>
      <c r="EN575" s="50"/>
      <c r="EO575" s="50"/>
      <c r="EP575" s="50"/>
      <c r="EQ575" s="50"/>
      <c r="ER575" s="50"/>
      <c r="ES575" s="50"/>
      <c r="ET575" s="50"/>
      <c r="EU575" s="50"/>
      <c r="EV575" s="50"/>
      <c r="EW575" s="50"/>
      <c r="EX575" s="50"/>
      <c r="EY575" s="50"/>
      <c r="EZ575" s="50"/>
      <c r="FA575" s="50"/>
      <c r="FB575" s="50"/>
      <c r="FC575" s="50"/>
    </row>
    <row r="576" spans="1:159" x14ac:dyDescent="0.2">
      <c r="A576" s="39"/>
      <c r="B576" s="39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  <c r="AY576" s="50"/>
      <c r="AZ576" s="50"/>
      <c r="BA576" s="50"/>
      <c r="BB576" s="50"/>
      <c r="BC576" s="50"/>
      <c r="BD576" s="50"/>
      <c r="BE576" s="50"/>
      <c r="BF576" s="50"/>
      <c r="BG576" s="50"/>
      <c r="BH576" s="50"/>
      <c r="BI576" s="50"/>
      <c r="BJ576" s="50"/>
      <c r="BK576" s="50"/>
      <c r="BL576" s="50"/>
      <c r="BM576" s="50"/>
      <c r="BN576" s="50"/>
      <c r="BO576" s="50"/>
      <c r="BP576" s="50"/>
      <c r="BQ576" s="50"/>
      <c r="BR576" s="50"/>
      <c r="BS576" s="50"/>
      <c r="BT576" s="50"/>
      <c r="BU576" s="50"/>
      <c r="BV576" s="50"/>
      <c r="BW576" s="50"/>
      <c r="BX576" s="50"/>
      <c r="BY576" s="50"/>
      <c r="BZ576" s="50"/>
      <c r="CA576" s="50"/>
      <c r="CB576" s="50"/>
      <c r="CC576" s="50"/>
      <c r="CD576" s="50"/>
      <c r="CE576" s="50"/>
      <c r="CF576" s="50"/>
      <c r="CG576" s="50"/>
      <c r="CH576" s="50"/>
      <c r="CI576" s="50"/>
      <c r="CJ576" s="50"/>
      <c r="CK576" s="50"/>
      <c r="CL576" s="50"/>
      <c r="CM576" s="50"/>
      <c r="CN576" s="50"/>
      <c r="CO576" s="50"/>
      <c r="CP576" s="50"/>
      <c r="CQ576" s="50"/>
      <c r="CR576" s="50"/>
      <c r="CS576" s="50"/>
      <c r="CT576" s="50"/>
      <c r="CU576" s="50"/>
      <c r="CV576" s="50"/>
      <c r="CW576" s="50"/>
      <c r="CX576" s="50"/>
      <c r="CY576" s="50"/>
      <c r="CZ576" s="50"/>
      <c r="DA576" s="50"/>
      <c r="DB576" s="50"/>
      <c r="DC576" s="50"/>
      <c r="DD576" s="50"/>
      <c r="DE576" s="50"/>
      <c r="DF576" s="50"/>
      <c r="DG576" s="50"/>
      <c r="DH576" s="50"/>
      <c r="DI576" s="50"/>
      <c r="DJ576" s="50"/>
      <c r="DK576" s="50"/>
      <c r="DL576" s="50"/>
      <c r="DM576" s="50"/>
      <c r="DN576" s="50"/>
      <c r="DO576" s="50"/>
      <c r="DP576" s="50"/>
      <c r="DQ576" s="50"/>
      <c r="DR576" s="50"/>
      <c r="DS576" s="50"/>
      <c r="DT576" s="50"/>
      <c r="DU576" s="50"/>
      <c r="DV576" s="50"/>
      <c r="DW576" s="50"/>
      <c r="DX576" s="50"/>
      <c r="DY576" s="50"/>
      <c r="DZ576" s="50"/>
      <c r="EA576" s="50"/>
      <c r="EB576" s="50"/>
      <c r="EC576" s="50"/>
      <c r="ED576" s="50"/>
      <c r="EE576" s="50"/>
      <c r="EF576" s="50"/>
      <c r="EG576" s="50"/>
      <c r="EH576" s="50"/>
      <c r="EI576" s="50"/>
      <c r="EJ576" s="50"/>
      <c r="EK576" s="50"/>
      <c r="EL576" s="50"/>
      <c r="EM576" s="50"/>
      <c r="EN576" s="50"/>
      <c r="EO576" s="50"/>
      <c r="EP576" s="50"/>
      <c r="EQ576" s="50"/>
      <c r="ER576" s="50"/>
      <c r="ES576" s="50"/>
      <c r="ET576" s="50"/>
      <c r="EU576" s="50"/>
      <c r="EV576" s="50"/>
      <c r="EW576" s="50"/>
      <c r="EX576" s="50"/>
      <c r="EY576" s="50"/>
      <c r="EZ576" s="50"/>
      <c r="FA576" s="50"/>
      <c r="FB576" s="50"/>
      <c r="FC576" s="50"/>
    </row>
    <row r="577" spans="1:159" x14ac:dyDescent="0.2">
      <c r="A577" s="39"/>
      <c r="B577" s="39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  <c r="AY577" s="50"/>
      <c r="AZ577" s="50"/>
      <c r="BA577" s="50"/>
      <c r="BB577" s="50"/>
      <c r="BC577" s="50"/>
      <c r="BD577" s="50"/>
      <c r="BE577" s="50"/>
      <c r="BF577" s="50"/>
      <c r="BG577" s="50"/>
      <c r="BH577" s="50"/>
      <c r="BI577" s="50"/>
      <c r="BJ577" s="50"/>
      <c r="BK577" s="50"/>
      <c r="BL577" s="50"/>
      <c r="BM577" s="50"/>
      <c r="BN577" s="50"/>
      <c r="BO577" s="50"/>
      <c r="BP577" s="50"/>
      <c r="BQ577" s="50"/>
      <c r="BR577" s="50"/>
      <c r="BS577" s="50"/>
      <c r="BT577" s="50"/>
      <c r="BU577" s="50"/>
      <c r="BV577" s="50"/>
      <c r="BW577" s="50"/>
      <c r="BX577" s="50"/>
      <c r="BY577" s="50"/>
      <c r="BZ577" s="50"/>
      <c r="CA577" s="50"/>
      <c r="CB577" s="50"/>
      <c r="CC577" s="50"/>
      <c r="CD577" s="50"/>
      <c r="CE577" s="50"/>
      <c r="CF577" s="50"/>
      <c r="CG577" s="50"/>
      <c r="CH577" s="50"/>
      <c r="CI577" s="50"/>
      <c r="CJ577" s="50"/>
      <c r="CK577" s="50"/>
      <c r="CL577" s="50"/>
      <c r="CM577" s="50"/>
      <c r="CN577" s="50"/>
      <c r="CO577" s="50"/>
      <c r="CP577" s="50"/>
      <c r="CQ577" s="50"/>
      <c r="CR577" s="50"/>
      <c r="CS577" s="50"/>
      <c r="CT577" s="50"/>
      <c r="CU577" s="50"/>
      <c r="CV577" s="50"/>
      <c r="CW577" s="50"/>
      <c r="CX577" s="50"/>
      <c r="CY577" s="50"/>
      <c r="CZ577" s="50"/>
      <c r="DA577" s="50"/>
      <c r="DB577" s="50"/>
      <c r="DC577" s="50"/>
      <c r="DD577" s="50"/>
      <c r="DE577" s="50"/>
      <c r="DF577" s="50"/>
      <c r="DG577" s="50"/>
      <c r="DH577" s="50"/>
      <c r="DI577" s="50"/>
      <c r="DJ577" s="50"/>
      <c r="DK577" s="50"/>
      <c r="DL577" s="50"/>
      <c r="DM577" s="50"/>
      <c r="DN577" s="50"/>
      <c r="DO577" s="50"/>
      <c r="DP577" s="50"/>
      <c r="DQ577" s="50"/>
      <c r="DR577" s="50"/>
      <c r="DS577" s="50"/>
      <c r="DT577" s="50"/>
      <c r="DU577" s="50"/>
      <c r="DV577" s="50"/>
      <c r="DW577" s="50"/>
      <c r="DX577" s="50"/>
      <c r="DY577" s="50"/>
      <c r="DZ577" s="50"/>
      <c r="EA577" s="50"/>
      <c r="EB577" s="50"/>
      <c r="EC577" s="50"/>
      <c r="ED577" s="50"/>
      <c r="EE577" s="50"/>
      <c r="EF577" s="50"/>
      <c r="EG577" s="50"/>
      <c r="EH577" s="50"/>
      <c r="EI577" s="50"/>
      <c r="EJ577" s="50"/>
      <c r="EK577" s="50"/>
      <c r="EL577" s="50"/>
      <c r="EM577" s="50"/>
      <c r="EN577" s="50"/>
      <c r="EO577" s="50"/>
      <c r="EP577" s="50"/>
      <c r="EQ577" s="50"/>
      <c r="ER577" s="50"/>
      <c r="ES577" s="50"/>
      <c r="ET577" s="50"/>
      <c r="EU577" s="50"/>
      <c r="EV577" s="50"/>
      <c r="EW577" s="50"/>
      <c r="EX577" s="50"/>
      <c r="EY577" s="50"/>
      <c r="EZ577" s="50"/>
      <c r="FA577" s="50"/>
      <c r="FB577" s="50"/>
      <c r="FC577" s="50"/>
    </row>
    <row r="578" spans="1:159" x14ac:dyDescent="0.2">
      <c r="A578" s="39"/>
      <c r="B578" s="39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  <c r="AY578" s="50"/>
      <c r="AZ578" s="50"/>
      <c r="BA578" s="50"/>
      <c r="BB578" s="50"/>
      <c r="BC578" s="50"/>
      <c r="BD578" s="50"/>
      <c r="BE578" s="50"/>
      <c r="BF578" s="50"/>
      <c r="BG578" s="50"/>
      <c r="BH578" s="50"/>
      <c r="BI578" s="50"/>
      <c r="BJ578" s="50"/>
      <c r="BK578" s="50"/>
      <c r="BL578" s="50"/>
      <c r="BM578" s="50"/>
      <c r="BN578" s="50"/>
      <c r="BO578" s="50"/>
      <c r="BP578" s="50"/>
      <c r="BQ578" s="50"/>
      <c r="BR578" s="50"/>
      <c r="BS578" s="50"/>
      <c r="BT578" s="50"/>
      <c r="BU578" s="50"/>
      <c r="BV578" s="50"/>
      <c r="BW578" s="50"/>
      <c r="BX578" s="50"/>
      <c r="BY578" s="50"/>
      <c r="BZ578" s="50"/>
      <c r="CA578" s="50"/>
      <c r="CB578" s="50"/>
      <c r="CC578" s="50"/>
      <c r="CD578" s="50"/>
      <c r="CE578" s="50"/>
      <c r="CF578" s="50"/>
      <c r="CG578" s="50"/>
      <c r="CH578" s="50"/>
      <c r="CI578" s="50"/>
      <c r="CJ578" s="50"/>
      <c r="CK578" s="50"/>
      <c r="CL578" s="50"/>
      <c r="CM578" s="50"/>
      <c r="CN578" s="50"/>
      <c r="CO578" s="50"/>
      <c r="CP578" s="50"/>
      <c r="CQ578" s="50"/>
      <c r="CR578" s="50"/>
      <c r="CS578" s="50"/>
      <c r="CT578" s="50"/>
      <c r="CU578" s="50"/>
      <c r="CV578" s="50"/>
      <c r="CW578" s="50"/>
      <c r="CX578" s="50"/>
      <c r="CY578" s="50"/>
      <c r="CZ578" s="50"/>
      <c r="DA578" s="50"/>
      <c r="DB578" s="50"/>
      <c r="DC578" s="50"/>
      <c r="DD578" s="50"/>
      <c r="DE578" s="50"/>
      <c r="DF578" s="50"/>
      <c r="DG578" s="50"/>
      <c r="DH578" s="50"/>
      <c r="DI578" s="50"/>
      <c r="DJ578" s="50"/>
      <c r="DK578" s="50"/>
      <c r="DL578" s="50"/>
      <c r="DM578" s="50"/>
      <c r="DN578" s="50"/>
      <c r="DO578" s="50"/>
      <c r="DP578" s="50"/>
      <c r="DQ578" s="50"/>
      <c r="DR578" s="50"/>
      <c r="DS578" s="50"/>
      <c r="DT578" s="50"/>
      <c r="DU578" s="50"/>
      <c r="DV578" s="50"/>
      <c r="DW578" s="50"/>
      <c r="DX578" s="50"/>
      <c r="DY578" s="50"/>
      <c r="DZ578" s="50"/>
      <c r="EA578" s="50"/>
      <c r="EB578" s="50"/>
      <c r="EC578" s="50"/>
      <c r="ED578" s="50"/>
      <c r="EE578" s="50"/>
      <c r="EF578" s="50"/>
      <c r="EG578" s="50"/>
      <c r="EH578" s="50"/>
      <c r="EI578" s="50"/>
      <c r="EJ578" s="50"/>
      <c r="EK578" s="50"/>
      <c r="EL578" s="50"/>
      <c r="EM578" s="50"/>
      <c r="EN578" s="50"/>
      <c r="EO578" s="50"/>
      <c r="EP578" s="50"/>
      <c r="EQ578" s="50"/>
      <c r="ER578" s="50"/>
      <c r="ES578" s="50"/>
      <c r="ET578" s="50"/>
      <c r="EU578" s="50"/>
      <c r="EV578" s="50"/>
      <c r="EW578" s="50"/>
      <c r="EX578" s="50"/>
      <c r="EY578" s="50"/>
      <c r="EZ578" s="50"/>
      <c r="FA578" s="50"/>
      <c r="FB578" s="50"/>
      <c r="FC578" s="50"/>
    </row>
    <row r="579" spans="1:159" x14ac:dyDescent="0.2">
      <c r="A579" s="39"/>
      <c r="B579" s="39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  <c r="AY579" s="50"/>
      <c r="AZ579" s="50"/>
      <c r="BA579" s="50"/>
      <c r="BB579" s="50"/>
      <c r="BC579" s="50"/>
      <c r="BD579" s="50"/>
      <c r="BE579" s="50"/>
      <c r="BF579" s="50"/>
      <c r="BG579" s="50"/>
      <c r="BH579" s="50"/>
      <c r="BI579" s="50"/>
      <c r="BJ579" s="50"/>
      <c r="BK579" s="50"/>
      <c r="BL579" s="50"/>
      <c r="BM579" s="50"/>
      <c r="BN579" s="50"/>
      <c r="BO579" s="50"/>
      <c r="BP579" s="50"/>
      <c r="BQ579" s="50"/>
      <c r="BR579" s="50"/>
      <c r="BS579" s="50"/>
      <c r="BT579" s="50"/>
      <c r="BU579" s="50"/>
      <c r="BV579" s="50"/>
      <c r="BW579" s="50"/>
      <c r="BX579" s="50"/>
      <c r="BY579" s="50"/>
      <c r="BZ579" s="50"/>
      <c r="CA579" s="50"/>
      <c r="CB579" s="50"/>
      <c r="CC579" s="50"/>
      <c r="CD579" s="50"/>
      <c r="CE579" s="50"/>
      <c r="CF579" s="50"/>
      <c r="CG579" s="50"/>
      <c r="CH579" s="50"/>
      <c r="CI579" s="50"/>
      <c r="CJ579" s="50"/>
      <c r="CK579" s="50"/>
      <c r="CL579" s="50"/>
      <c r="CM579" s="50"/>
      <c r="CN579" s="50"/>
      <c r="CO579" s="50"/>
      <c r="CP579" s="50"/>
      <c r="CQ579" s="50"/>
      <c r="CR579" s="50"/>
      <c r="CS579" s="50"/>
      <c r="CT579" s="50"/>
      <c r="CU579" s="50"/>
      <c r="CV579" s="50"/>
      <c r="CW579" s="50"/>
      <c r="CX579" s="50"/>
      <c r="CY579" s="50"/>
      <c r="CZ579" s="50"/>
      <c r="DA579" s="50"/>
      <c r="DB579" s="50"/>
      <c r="DC579" s="50"/>
      <c r="DD579" s="50"/>
      <c r="DE579" s="50"/>
      <c r="DF579" s="50"/>
      <c r="DG579" s="50"/>
      <c r="DH579" s="50"/>
      <c r="DI579" s="50"/>
      <c r="DJ579" s="50"/>
      <c r="DK579" s="50"/>
      <c r="DL579" s="50"/>
      <c r="DM579" s="50"/>
      <c r="DN579" s="50"/>
      <c r="DO579" s="50"/>
      <c r="DP579" s="50"/>
      <c r="DQ579" s="50"/>
      <c r="DR579" s="50"/>
      <c r="DS579" s="50"/>
      <c r="DT579" s="50"/>
      <c r="DU579" s="50"/>
      <c r="DV579" s="50"/>
      <c r="DW579" s="50"/>
      <c r="DX579" s="50"/>
      <c r="DY579" s="50"/>
      <c r="DZ579" s="50"/>
      <c r="EA579" s="50"/>
      <c r="EB579" s="50"/>
      <c r="EC579" s="50"/>
      <c r="ED579" s="50"/>
      <c r="EE579" s="50"/>
      <c r="EF579" s="50"/>
      <c r="EG579" s="50"/>
      <c r="EH579" s="50"/>
      <c r="EI579" s="50"/>
      <c r="EJ579" s="50"/>
      <c r="EK579" s="50"/>
      <c r="EL579" s="50"/>
      <c r="EM579" s="50"/>
      <c r="EN579" s="50"/>
      <c r="EO579" s="50"/>
      <c r="EP579" s="50"/>
      <c r="EQ579" s="50"/>
      <c r="ER579" s="50"/>
      <c r="ES579" s="50"/>
      <c r="ET579" s="50"/>
      <c r="EU579" s="50"/>
      <c r="EV579" s="50"/>
      <c r="EW579" s="50"/>
      <c r="EX579" s="50"/>
      <c r="EY579" s="50"/>
      <c r="EZ579" s="50"/>
      <c r="FA579" s="50"/>
      <c r="FB579" s="50"/>
      <c r="FC579" s="50"/>
    </row>
    <row r="580" spans="1:159" x14ac:dyDescent="0.2">
      <c r="A580" s="39"/>
      <c r="B580" s="39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  <c r="AY580" s="50"/>
      <c r="AZ580" s="50"/>
      <c r="BA580" s="50"/>
      <c r="BB580" s="50"/>
      <c r="BC580" s="50"/>
      <c r="BD580" s="50"/>
      <c r="BE580" s="50"/>
      <c r="BF580" s="50"/>
      <c r="BG580" s="50"/>
      <c r="BH580" s="50"/>
      <c r="BI580" s="50"/>
      <c r="BJ580" s="50"/>
      <c r="BK580" s="50"/>
      <c r="BL580" s="50"/>
      <c r="BM580" s="50"/>
      <c r="BN580" s="50"/>
      <c r="BO580" s="50"/>
      <c r="BP580" s="50"/>
      <c r="BQ580" s="50"/>
      <c r="BR580" s="50"/>
      <c r="BS580" s="50"/>
      <c r="BT580" s="50"/>
      <c r="BU580" s="50"/>
      <c r="BV580" s="50"/>
      <c r="BW580" s="50"/>
      <c r="BX580" s="50"/>
      <c r="BY580" s="50"/>
      <c r="BZ580" s="50"/>
      <c r="CA580" s="50"/>
      <c r="CB580" s="50"/>
      <c r="CC580" s="50"/>
      <c r="CD580" s="50"/>
      <c r="CE580" s="50"/>
      <c r="CF580" s="50"/>
      <c r="CG580" s="50"/>
      <c r="CH580" s="50"/>
      <c r="CI580" s="50"/>
      <c r="CJ580" s="50"/>
      <c r="CK580" s="50"/>
      <c r="CL580" s="50"/>
      <c r="CM580" s="50"/>
      <c r="CN580" s="50"/>
      <c r="CO580" s="50"/>
      <c r="CP580" s="50"/>
      <c r="CQ580" s="50"/>
      <c r="CR580" s="50"/>
      <c r="CS580" s="50"/>
      <c r="CT580" s="50"/>
      <c r="CU580" s="50"/>
      <c r="CV580" s="50"/>
      <c r="CW580" s="50"/>
      <c r="CX580" s="50"/>
      <c r="CY580" s="50"/>
      <c r="CZ580" s="50"/>
      <c r="DA580" s="50"/>
      <c r="DB580" s="50"/>
      <c r="DC580" s="50"/>
      <c r="DD580" s="50"/>
      <c r="DE580" s="50"/>
      <c r="DF580" s="50"/>
      <c r="DG580" s="50"/>
      <c r="DH580" s="50"/>
      <c r="DI580" s="50"/>
      <c r="DJ580" s="50"/>
      <c r="DK580" s="50"/>
      <c r="DL580" s="50"/>
      <c r="DM580" s="50"/>
      <c r="DN580" s="50"/>
      <c r="DO580" s="50"/>
      <c r="DP580" s="50"/>
      <c r="DQ580" s="50"/>
      <c r="DR580" s="50"/>
      <c r="DS580" s="50"/>
      <c r="DT580" s="50"/>
      <c r="DU580" s="50"/>
      <c r="DV580" s="50"/>
      <c r="DW580" s="50"/>
      <c r="DX580" s="50"/>
      <c r="DY580" s="50"/>
      <c r="DZ580" s="50"/>
      <c r="EA580" s="50"/>
      <c r="EB580" s="50"/>
      <c r="EC580" s="50"/>
      <c r="ED580" s="50"/>
      <c r="EE580" s="50"/>
      <c r="EF580" s="50"/>
      <c r="EG580" s="50"/>
      <c r="EH580" s="50"/>
      <c r="EI580" s="50"/>
      <c r="EJ580" s="50"/>
      <c r="EK580" s="50"/>
      <c r="EL580" s="50"/>
      <c r="EM580" s="50"/>
      <c r="EN580" s="50"/>
      <c r="EO580" s="50"/>
      <c r="EP580" s="50"/>
      <c r="EQ580" s="50"/>
      <c r="ER580" s="50"/>
      <c r="ES580" s="50"/>
      <c r="ET580" s="50"/>
      <c r="EU580" s="50"/>
      <c r="EV580" s="50"/>
      <c r="EW580" s="50"/>
      <c r="EX580" s="50"/>
      <c r="EY580" s="50"/>
      <c r="EZ580" s="50"/>
      <c r="FA580" s="50"/>
      <c r="FB580" s="50"/>
      <c r="FC580" s="50"/>
    </row>
    <row r="581" spans="1:159" x14ac:dyDescent="0.2">
      <c r="A581" s="39"/>
      <c r="B581" s="39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  <c r="AY581" s="50"/>
      <c r="AZ581" s="50"/>
      <c r="BA581" s="50"/>
      <c r="BB581" s="50"/>
      <c r="BC581" s="50"/>
      <c r="BD581" s="50"/>
      <c r="BE581" s="50"/>
      <c r="BF581" s="50"/>
      <c r="BG581" s="50"/>
      <c r="BH581" s="50"/>
      <c r="BI581" s="50"/>
      <c r="BJ581" s="50"/>
      <c r="BK581" s="50"/>
      <c r="BL581" s="50"/>
      <c r="BM581" s="50"/>
      <c r="BN581" s="50"/>
      <c r="BO581" s="50"/>
      <c r="BP581" s="50"/>
      <c r="BQ581" s="50"/>
      <c r="BR581" s="50"/>
      <c r="BS581" s="50"/>
      <c r="BT581" s="50"/>
      <c r="BU581" s="50"/>
      <c r="BV581" s="50"/>
      <c r="BW581" s="50"/>
      <c r="BX581" s="50"/>
      <c r="BY581" s="50"/>
      <c r="BZ581" s="50"/>
      <c r="CA581" s="50"/>
      <c r="CB581" s="50"/>
      <c r="CC581" s="50"/>
      <c r="CD581" s="50"/>
      <c r="CE581" s="50"/>
      <c r="CF581" s="50"/>
      <c r="CG581" s="50"/>
      <c r="CH581" s="50"/>
      <c r="CI581" s="50"/>
      <c r="CJ581" s="50"/>
      <c r="CK581" s="50"/>
      <c r="CL581" s="50"/>
      <c r="CM581" s="50"/>
      <c r="CN581" s="50"/>
      <c r="CO581" s="50"/>
      <c r="CP581" s="50"/>
      <c r="CQ581" s="50"/>
      <c r="CR581" s="50"/>
      <c r="CS581" s="50"/>
      <c r="CT581" s="50"/>
      <c r="CU581" s="50"/>
      <c r="CV581" s="50"/>
      <c r="CW581" s="50"/>
      <c r="CX581" s="50"/>
      <c r="CY581" s="50"/>
      <c r="CZ581" s="50"/>
      <c r="DA581" s="50"/>
      <c r="DB581" s="50"/>
      <c r="DC581" s="50"/>
      <c r="DD581" s="50"/>
      <c r="DE581" s="50"/>
      <c r="DF581" s="50"/>
      <c r="DG581" s="50"/>
      <c r="DH581" s="50"/>
      <c r="DI581" s="50"/>
      <c r="DJ581" s="50"/>
      <c r="DK581" s="50"/>
      <c r="DL581" s="50"/>
      <c r="DM581" s="50"/>
      <c r="DN581" s="50"/>
      <c r="DO581" s="50"/>
      <c r="DP581" s="50"/>
      <c r="DQ581" s="50"/>
      <c r="DR581" s="50"/>
      <c r="DS581" s="50"/>
      <c r="DT581" s="50"/>
      <c r="DU581" s="50"/>
      <c r="DV581" s="50"/>
      <c r="DW581" s="50"/>
      <c r="DX581" s="50"/>
      <c r="DY581" s="50"/>
      <c r="DZ581" s="50"/>
      <c r="EA581" s="50"/>
      <c r="EB581" s="50"/>
      <c r="EC581" s="50"/>
      <c r="ED581" s="50"/>
      <c r="EE581" s="50"/>
      <c r="EF581" s="50"/>
      <c r="EG581" s="50"/>
      <c r="EH581" s="50"/>
      <c r="EI581" s="50"/>
      <c r="EJ581" s="50"/>
      <c r="EK581" s="50"/>
      <c r="EL581" s="50"/>
      <c r="EM581" s="50"/>
      <c r="EN581" s="50"/>
      <c r="EO581" s="50"/>
      <c r="EP581" s="50"/>
      <c r="EQ581" s="50"/>
      <c r="ER581" s="50"/>
      <c r="ES581" s="50"/>
      <c r="ET581" s="50"/>
      <c r="EU581" s="50"/>
      <c r="EV581" s="50"/>
      <c r="EW581" s="50"/>
      <c r="EX581" s="50"/>
      <c r="EY581" s="50"/>
      <c r="EZ581" s="50"/>
      <c r="FA581" s="50"/>
      <c r="FB581" s="50"/>
      <c r="FC581" s="50"/>
    </row>
    <row r="582" spans="1:159" x14ac:dyDescent="0.2">
      <c r="A582" s="39"/>
      <c r="B582" s="39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  <c r="AY582" s="50"/>
      <c r="AZ582" s="50"/>
      <c r="BA582" s="50"/>
      <c r="BB582" s="50"/>
      <c r="BC582" s="50"/>
      <c r="BD582" s="50"/>
      <c r="BE582" s="50"/>
      <c r="BF582" s="50"/>
      <c r="BG582" s="50"/>
      <c r="BH582" s="50"/>
      <c r="BI582" s="50"/>
      <c r="BJ582" s="50"/>
      <c r="BK582" s="50"/>
      <c r="BL582" s="50"/>
      <c r="BM582" s="50"/>
      <c r="BN582" s="50"/>
      <c r="BO582" s="50"/>
      <c r="BP582" s="50"/>
      <c r="BQ582" s="50"/>
      <c r="BR582" s="50"/>
      <c r="BS582" s="50"/>
      <c r="BT582" s="50"/>
      <c r="BU582" s="50"/>
      <c r="BV582" s="50"/>
      <c r="BW582" s="50"/>
      <c r="BX582" s="50"/>
      <c r="BY582" s="50"/>
      <c r="BZ582" s="50"/>
      <c r="CA582" s="50"/>
      <c r="CB582" s="50"/>
      <c r="CC582" s="50"/>
      <c r="CD582" s="50"/>
      <c r="CE582" s="50"/>
      <c r="CF582" s="50"/>
      <c r="CG582" s="50"/>
      <c r="CH582" s="50"/>
      <c r="CI582" s="50"/>
      <c r="CJ582" s="50"/>
      <c r="CK582" s="50"/>
      <c r="CL582" s="50"/>
      <c r="CM582" s="50"/>
      <c r="CN582" s="50"/>
      <c r="CO582" s="50"/>
      <c r="CP582" s="50"/>
      <c r="CQ582" s="50"/>
      <c r="CR582" s="50"/>
      <c r="CS582" s="50"/>
      <c r="CT582" s="50"/>
      <c r="CU582" s="50"/>
      <c r="CV582" s="50"/>
      <c r="CW582" s="50"/>
      <c r="CX582" s="50"/>
      <c r="CY582" s="50"/>
      <c r="CZ582" s="50"/>
      <c r="DA582" s="50"/>
      <c r="DB582" s="50"/>
      <c r="DC582" s="50"/>
      <c r="DD582" s="50"/>
      <c r="DE582" s="50"/>
      <c r="DF582" s="50"/>
      <c r="DG582" s="50"/>
      <c r="DH582" s="50"/>
      <c r="DI582" s="50"/>
      <c r="DJ582" s="50"/>
      <c r="DK582" s="50"/>
      <c r="DL582" s="50"/>
      <c r="DM582" s="50"/>
      <c r="DN582" s="50"/>
      <c r="DO582" s="50"/>
      <c r="DP582" s="50"/>
      <c r="DQ582" s="50"/>
      <c r="DR582" s="50"/>
      <c r="DS582" s="50"/>
      <c r="DT582" s="50"/>
      <c r="DU582" s="50"/>
      <c r="DV582" s="50"/>
      <c r="DW582" s="50"/>
      <c r="DX582" s="50"/>
      <c r="DY582" s="50"/>
      <c r="DZ582" s="50"/>
      <c r="EA582" s="50"/>
      <c r="EB582" s="50"/>
      <c r="EC582" s="50"/>
      <c r="ED582" s="50"/>
      <c r="EE582" s="50"/>
      <c r="EF582" s="50"/>
      <c r="EG582" s="50"/>
      <c r="EH582" s="50"/>
      <c r="EI582" s="50"/>
      <c r="EJ582" s="50"/>
      <c r="EK582" s="50"/>
      <c r="EL582" s="50"/>
      <c r="EM582" s="50"/>
      <c r="EN582" s="50"/>
      <c r="EO582" s="50"/>
      <c r="EP582" s="50"/>
      <c r="EQ582" s="50"/>
      <c r="ER582" s="50"/>
      <c r="ES582" s="50"/>
      <c r="ET582" s="50"/>
      <c r="EU582" s="50"/>
      <c r="EV582" s="50"/>
      <c r="EW582" s="50"/>
      <c r="EX582" s="50"/>
      <c r="EY582" s="50"/>
      <c r="EZ582" s="50"/>
      <c r="FA582" s="50"/>
      <c r="FB582" s="50"/>
      <c r="FC582" s="50"/>
    </row>
    <row r="583" spans="1:159" x14ac:dyDescent="0.2">
      <c r="A583" s="39"/>
      <c r="B583" s="39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  <c r="AY583" s="50"/>
      <c r="AZ583" s="50"/>
      <c r="BA583" s="50"/>
      <c r="BB583" s="50"/>
      <c r="BC583" s="50"/>
      <c r="BD583" s="50"/>
      <c r="BE583" s="50"/>
      <c r="BF583" s="50"/>
      <c r="BG583" s="50"/>
      <c r="BH583" s="50"/>
      <c r="BI583" s="50"/>
      <c r="BJ583" s="50"/>
      <c r="BK583" s="50"/>
      <c r="BL583" s="50"/>
      <c r="BM583" s="50"/>
      <c r="BN583" s="50"/>
      <c r="BO583" s="50"/>
      <c r="BP583" s="50"/>
      <c r="BQ583" s="50"/>
      <c r="BR583" s="50"/>
      <c r="BS583" s="50"/>
      <c r="BT583" s="50"/>
      <c r="BU583" s="50"/>
      <c r="BV583" s="50"/>
      <c r="BW583" s="50"/>
      <c r="BX583" s="50"/>
      <c r="BY583" s="50"/>
      <c r="BZ583" s="50"/>
      <c r="CA583" s="50"/>
      <c r="CB583" s="50"/>
      <c r="CC583" s="50"/>
      <c r="CD583" s="50"/>
      <c r="CE583" s="50"/>
      <c r="CF583" s="50"/>
      <c r="CG583" s="50"/>
      <c r="CH583" s="50"/>
      <c r="CI583" s="50"/>
      <c r="CJ583" s="50"/>
      <c r="CK583" s="50"/>
      <c r="CL583" s="50"/>
      <c r="CM583" s="50"/>
      <c r="CN583" s="50"/>
      <c r="CO583" s="50"/>
      <c r="CP583" s="50"/>
      <c r="CQ583" s="50"/>
      <c r="CR583" s="50"/>
      <c r="CS583" s="50"/>
      <c r="CT583" s="50"/>
      <c r="CU583" s="50"/>
      <c r="CV583" s="50"/>
      <c r="CW583" s="50"/>
      <c r="CX583" s="50"/>
      <c r="CY583" s="50"/>
      <c r="CZ583" s="50"/>
      <c r="DA583" s="50"/>
      <c r="DB583" s="50"/>
      <c r="DC583" s="50"/>
      <c r="DD583" s="50"/>
      <c r="DE583" s="50"/>
      <c r="DF583" s="50"/>
      <c r="DG583" s="50"/>
      <c r="DH583" s="50"/>
      <c r="DI583" s="50"/>
      <c r="DJ583" s="50"/>
      <c r="DK583" s="50"/>
      <c r="DL583" s="50"/>
      <c r="DM583" s="50"/>
      <c r="DN583" s="50"/>
      <c r="DO583" s="50"/>
      <c r="DP583" s="50"/>
      <c r="DQ583" s="50"/>
      <c r="DR583" s="50"/>
      <c r="DS583" s="50"/>
      <c r="DT583" s="50"/>
      <c r="DU583" s="50"/>
      <c r="DV583" s="50"/>
      <c r="DW583" s="50"/>
      <c r="DX583" s="50"/>
      <c r="DY583" s="50"/>
      <c r="DZ583" s="50"/>
      <c r="EA583" s="50"/>
      <c r="EB583" s="50"/>
      <c r="EC583" s="50"/>
      <c r="ED583" s="50"/>
      <c r="EE583" s="50"/>
      <c r="EF583" s="50"/>
      <c r="EG583" s="50"/>
      <c r="EH583" s="50"/>
      <c r="EI583" s="50"/>
      <c r="EJ583" s="50"/>
      <c r="EK583" s="50"/>
      <c r="EL583" s="50"/>
      <c r="EM583" s="50"/>
      <c r="EN583" s="50"/>
      <c r="EO583" s="50"/>
      <c r="EP583" s="50"/>
      <c r="EQ583" s="50"/>
      <c r="ER583" s="50"/>
      <c r="ES583" s="50"/>
      <c r="ET583" s="50"/>
      <c r="EU583" s="50"/>
      <c r="EV583" s="50"/>
      <c r="EW583" s="50"/>
      <c r="EX583" s="50"/>
      <c r="EY583" s="50"/>
      <c r="EZ583" s="50"/>
      <c r="FA583" s="50"/>
      <c r="FB583" s="50"/>
      <c r="FC583" s="50"/>
    </row>
    <row r="584" spans="1:159" x14ac:dyDescent="0.2">
      <c r="A584" s="39"/>
      <c r="B584" s="39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  <c r="AY584" s="50"/>
      <c r="AZ584" s="50"/>
      <c r="BA584" s="50"/>
      <c r="BB584" s="50"/>
      <c r="BC584" s="50"/>
      <c r="BD584" s="50"/>
      <c r="BE584" s="50"/>
      <c r="BF584" s="50"/>
      <c r="BG584" s="50"/>
      <c r="BH584" s="50"/>
      <c r="BI584" s="50"/>
      <c r="BJ584" s="50"/>
      <c r="BK584" s="50"/>
      <c r="BL584" s="50"/>
      <c r="BM584" s="50"/>
      <c r="BN584" s="50"/>
      <c r="BO584" s="50"/>
      <c r="BP584" s="50"/>
      <c r="BQ584" s="50"/>
      <c r="BR584" s="50"/>
      <c r="BS584" s="50"/>
      <c r="BT584" s="50"/>
      <c r="BU584" s="50"/>
      <c r="BV584" s="50"/>
      <c r="BW584" s="50"/>
      <c r="BX584" s="50"/>
      <c r="BY584" s="50"/>
      <c r="BZ584" s="50"/>
      <c r="CA584" s="50"/>
      <c r="CB584" s="50"/>
      <c r="CC584" s="50"/>
      <c r="CD584" s="50"/>
      <c r="CE584" s="50"/>
      <c r="CF584" s="50"/>
      <c r="CG584" s="50"/>
      <c r="CH584" s="50"/>
      <c r="CI584" s="50"/>
      <c r="CJ584" s="50"/>
      <c r="CK584" s="50"/>
      <c r="CL584" s="50"/>
      <c r="CM584" s="50"/>
      <c r="CN584" s="50"/>
      <c r="CO584" s="50"/>
      <c r="CP584" s="50"/>
      <c r="CQ584" s="50"/>
      <c r="CR584" s="50"/>
      <c r="CS584" s="50"/>
      <c r="CT584" s="50"/>
      <c r="CU584" s="50"/>
      <c r="CV584" s="50"/>
      <c r="CW584" s="50"/>
      <c r="CX584" s="50"/>
      <c r="CY584" s="50"/>
      <c r="CZ584" s="50"/>
      <c r="DA584" s="50"/>
      <c r="DB584" s="50"/>
      <c r="DC584" s="50"/>
      <c r="DD584" s="50"/>
      <c r="DE584" s="50"/>
      <c r="DF584" s="50"/>
      <c r="DG584" s="50"/>
      <c r="DH584" s="50"/>
      <c r="DI584" s="50"/>
      <c r="DJ584" s="50"/>
      <c r="DK584" s="50"/>
      <c r="DL584" s="50"/>
      <c r="DM584" s="50"/>
      <c r="DN584" s="50"/>
      <c r="DO584" s="50"/>
      <c r="DP584" s="50"/>
      <c r="DQ584" s="50"/>
      <c r="DR584" s="50"/>
      <c r="DS584" s="50"/>
      <c r="DT584" s="50"/>
      <c r="DU584" s="50"/>
      <c r="DV584" s="50"/>
      <c r="DW584" s="50"/>
      <c r="DX584" s="50"/>
      <c r="DY584" s="50"/>
      <c r="DZ584" s="50"/>
      <c r="EA584" s="50"/>
      <c r="EB584" s="50"/>
      <c r="EC584" s="50"/>
      <c r="ED584" s="50"/>
      <c r="EE584" s="50"/>
      <c r="EF584" s="50"/>
      <c r="EG584" s="50"/>
      <c r="EH584" s="50"/>
      <c r="EI584" s="50"/>
      <c r="EJ584" s="50"/>
      <c r="EK584" s="50"/>
      <c r="EL584" s="50"/>
      <c r="EM584" s="50"/>
      <c r="EN584" s="50"/>
      <c r="EO584" s="50"/>
      <c r="EP584" s="50"/>
      <c r="EQ584" s="50"/>
      <c r="ER584" s="50"/>
      <c r="ES584" s="50"/>
      <c r="ET584" s="50"/>
      <c r="EU584" s="50"/>
      <c r="EV584" s="50"/>
      <c r="EW584" s="50"/>
      <c r="EX584" s="50"/>
      <c r="EY584" s="50"/>
      <c r="EZ584" s="50"/>
      <c r="FA584" s="50"/>
      <c r="FB584" s="50"/>
      <c r="FC584" s="50"/>
    </row>
    <row r="585" spans="1:159" x14ac:dyDescent="0.2">
      <c r="A585" s="39"/>
      <c r="B585" s="39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  <c r="AY585" s="50"/>
      <c r="AZ585" s="50"/>
      <c r="BA585" s="50"/>
      <c r="BB585" s="50"/>
      <c r="BC585" s="50"/>
      <c r="BD585" s="50"/>
      <c r="BE585" s="50"/>
      <c r="BF585" s="50"/>
      <c r="BG585" s="50"/>
      <c r="BH585" s="50"/>
      <c r="BI585" s="50"/>
      <c r="BJ585" s="50"/>
      <c r="BK585" s="50"/>
      <c r="BL585" s="50"/>
      <c r="BM585" s="50"/>
      <c r="BN585" s="50"/>
      <c r="BO585" s="50"/>
      <c r="BP585" s="50"/>
      <c r="BQ585" s="50"/>
      <c r="BR585" s="50"/>
      <c r="BS585" s="50"/>
      <c r="BT585" s="50"/>
      <c r="BU585" s="50"/>
      <c r="BV585" s="50"/>
      <c r="BW585" s="50"/>
      <c r="BX585" s="50"/>
      <c r="BY585" s="50"/>
      <c r="BZ585" s="50"/>
      <c r="CA585" s="50"/>
      <c r="CB585" s="50"/>
      <c r="CC585" s="50"/>
      <c r="CD585" s="50"/>
      <c r="CE585" s="50"/>
      <c r="CF585" s="50"/>
      <c r="CG585" s="50"/>
      <c r="CH585" s="50"/>
      <c r="CI585" s="50"/>
      <c r="CJ585" s="50"/>
      <c r="CK585" s="50"/>
      <c r="CL585" s="50"/>
      <c r="CM585" s="50"/>
      <c r="CN585" s="50"/>
      <c r="CO585" s="50"/>
      <c r="CP585" s="50"/>
      <c r="CQ585" s="50"/>
      <c r="CR585" s="50"/>
      <c r="CS585" s="50"/>
      <c r="CT585" s="50"/>
      <c r="CU585" s="50"/>
      <c r="CV585" s="50"/>
      <c r="CW585" s="50"/>
      <c r="CX585" s="50"/>
      <c r="CY585" s="50"/>
      <c r="CZ585" s="50"/>
      <c r="DA585" s="50"/>
      <c r="DB585" s="50"/>
      <c r="DC585" s="50"/>
      <c r="DD585" s="50"/>
      <c r="DE585" s="50"/>
      <c r="DF585" s="50"/>
      <c r="DG585" s="50"/>
      <c r="DH585" s="50"/>
      <c r="DI585" s="50"/>
      <c r="DJ585" s="50"/>
      <c r="DK585" s="50"/>
      <c r="DL585" s="50"/>
      <c r="DM585" s="50"/>
      <c r="DN585" s="50"/>
      <c r="DO585" s="50"/>
      <c r="DP585" s="50"/>
      <c r="DQ585" s="50"/>
      <c r="DR585" s="50"/>
      <c r="DS585" s="50"/>
      <c r="DT585" s="50"/>
      <c r="DU585" s="50"/>
      <c r="DV585" s="50"/>
      <c r="DW585" s="50"/>
      <c r="DX585" s="50"/>
      <c r="DY585" s="50"/>
      <c r="DZ585" s="50"/>
      <c r="EA585" s="50"/>
      <c r="EB585" s="50"/>
      <c r="EC585" s="50"/>
      <c r="ED585" s="50"/>
      <c r="EE585" s="50"/>
      <c r="EF585" s="50"/>
      <c r="EG585" s="50"/>
      <c r="EH585" s="50"/>
      <c r="EI585" s="50"/>
      <c r="EJ585" s="50"/>
      <c r="EK585" s="50"/>
      <c r="EL585" s="50"/>
      <c r="EM585" s="50"/>
      <c r="EN585" s="50"/>
      <c r="EO585" s="50"/>
      <c r="EP585" s="50"/>
      <c r="EQ585" s="50"/>
      <c r="ER585" s="50"/>
      <c r="ES585" s="50"/>
      <c r="ET585" s="50"/>
      <c r="EU585" s="50"/>
      <c r="EV585" s="50"/>
      <c r="EW585" s="50"/>
      <c r="EX585" s="50"/>
      <c r="EY585" s="50"/>
      <c r="EZ585" s="50"/>
      <c r="FA585" s="50"/>
      <c r="FB585" s="50"/>
      <c r="FC585" s="50"/>
    </row>
    <row r="586" spans="1:159" x14ac:dyDescent="0.2">
      <c r="A586" s="39"/>
      <c r="B586" s="39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  <c r="AY586" s="50"/>
      <c r="AZ586" s="50"/>
      <c r="BA586" s="50"/>
      <c r="BB586" s="50"/>
      <c r="BC586" s="50"/>
      <c r="BD586" s="50"/>
      <c r="BE586" s="50"/>
      <c r="BF586" s="50"/>
      <c r="BG586" s="50"/>
      <c r="BH586" s="50"/>
      <c r="BI586" s="50"/>
      <c r="BJ586" s="50"/>
      <c r="BK586" s="50"/>
      <c r="BL586" s="50"/>
      <c r="BM586" s="50"/>
      <c r="BN586" s="50"/>
      <c r="BO586" s="50"/>
      <c r="BP586" s="50"/>
      <c r="BQ586" s="50"/>
      <c r="BR586" s="50"/>
      <c r="BS586" s="50"/>
      <c r="BT586" s="50"/>
      <c r="BU586" s="50"/>
      <c r="BV586" s="50"/>
      <c r="BW586" s="50"/>
      <c r="BX586" s="50"/>
      <c r="BY586" s="50"/>
      <c r="BZ586" s="50"/>
      <c r="CA586" s="50"/>
      <c r="CB586" s="50"/>
      <c r="CC586" s="50"/>
      <c r="CD586" s="50"/>
      <c r="CE586" s="50"/>
      <c r="CF586" s="50"/>
      <c r="CG586" s="50"/>
      <c r="CH586" s="50"/>
      <c r="CI586" s="50"/>
      <c r="CJ586" s="50"/>
      <c r="CK586" s="50"/>
      <c r="CL586" s="50"/>
      <c r="CM586" s="50"/>
      <c r="CN586" s="50"/>
      <c r="CO586" s="50"/>
      <c r="CP586" s="50"/>
      <c r="CQ586" s="50"/>
      <c r="CR586" s="50"/>
      <c r="CS586" s="50"/>
      <c r="CT586" s="50"/>
      <c r="CU586" s="50"/>
      <c r="CV586" s="50"/>
      <c r="CW586" s="50"/>
      <c r="CX586" s="50"/>
      <c r="CY586" s="50"/>
      <c r="CZ586" s="50"/>
      <c r="DA586" s="50"/>
      <c r="DB586" s="50"/>
      <c r="DC586" s="50"/>
      <c r="DD586" s="50"/>
      <c r="DE586" s="50"/>
      <c r="DF586" s="50"/>
      <c r="DG586" s="50"/>
      <c r="DH586" s="50"/>
      <c r="DI586" s="50"/>
      <c r="DJ586" s="50"/>
      <c r="DK586" s="50"/>
      <c r="DL586" s="50"/>
      <c r="DM586" s="50"/>
      <c r="DN586" s="50"/>
      <c r="DO586" s="50"/>
      <c r="DP586" s="50"/>
      <c r="DQ586" s="50"/>
      <c r="DR586" s="50"/>
      <c r="DS586" s="50"/>
      <c r="DT586" s="50"/>
      <c r="DU586" s="50"/>
      <c r="DV586" s="50"/>
      <c r="DW586" s="50"/>
      <c r="DX586" s="50"/>
      <c r="DY586" s="50"/>
      <c r="DZ586" s="50"/>
      <c r="EA586" s="50"/>
      <c r="EB586" s="50"/>
      <c r="EC586" s="50"/>
      <c r="ED586" s="50"/>
      <c r="EE586" s="50"/>
      <c r="EF586" s="50"/>
      <c r="EG586" s="50"/>
      <c r="EH586" s="50"/>
      <c r="EI586" s="50"/>
      <c r="EJ586" s="50"/>
      <c r="EK586" s="50"/>
      <c r="EL586" s="50"/>
      <c r="EM586" s="50"/>
      <c r="EN586" s="50"/>
      <c r="EO586" s="50"/>
      <c r="EP586" s="50"/>
      <c r="EQ586" s="50"/>
      <c r="ER586" s="50"/>
      <c r="ES586" s="50"/>
      <c r="ET586" s="50"/>
      <c r="EU586" s="50"/>
      <c r="EV586" s="50"/>
      <c r="EW586" s="50"/>
      <c r="EX586" s="50"/>
      <c r="EY586" s="50"/>
      <c r="EZ586" s="50"/>
      <c r="FA586" s="50"/>
      <c r="FB586" s="50"/>
      <c r="FC586" s="50"/>
    </row>
    <row r="587" spans="1:159" x14ac:dyDescent="0.2">
      <c r="A587" s="39"/>
      <c r="B587" s="39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  <c r="AY587" s="50"/>
      <c r="AZ587" s="50"/>
      <c r="BA587" s="50"/>
      <c r="BB587" s="50"/>
      <c r="BC587" s="50"/>
      <c r="BD587" s="50"/>
      <c r="BE587" s="50"/>
      <c r="BF587" s="50"/>
      <c r="BG587" s="50"/>
      <c r="BH587" s="50"/>
      <c r="BI587" s="50"/>
      <c r="BJ587" s="50"/>
      <c r="BK587" s="50"/>
      <c r="BL587" s="50"/>
      <c r="BM587" s="50"/>
      <c r="BN587" s="50"/>
      <c r="BO587" s="50"/>
      <c r="BP587" s="50"/>
      <c r="BQ587" s="50"/>
      <c r="BR587" s="50"/>
      <c r="BS587" s="50"/>
      <c r="BT587" s="50"/>
      <c r="BU587" s="50"/>
      <c r="BV587" s="50"/>
      <c r="BW587" s="50"/>
      <c r="BX587" s="50"/>
      <c r="BY587" s="50"/>
      <c r="BZ587" s="50"/>
      <c r="CA587" s="50"/>
      <c r="CB587" s="50"/>
      <c r="CC587" s="50"/>
      <c r="CD587" s="50"/>
      <c r="CE587" s="50"/>
      <c r="CF587" s="50"/>
      <c r="CG587" s="50"/>
      <c r="CH587" s="50"/>
      <c r="CI587" s="50"/>
      <c r="CJ587" s="50"/>
      <c r="CK587" s="50"/>
      <c r="CL587" s="50"/>
      <c r="CM587" s="50"/>
      <c r="CN587" s="50"/>
      <c r="CO587" s="50"/>
      <c r="CP587" s="50"/>
      <c r="CQ587" s="50"/>
      <c r="CR587" s="50"/>
      <c r="CS587" s="50"/>
      <c r="CT587" s="50"/>
      <c r="CU587" s="50"/>
      <c r="CV587" s="50"/>
      <c r="CW587" s="50"/>
      <c r="CX587" s="50"/>
      <c r="CY587" s="50"/>
      <c r="CZ587" s="50"/>
      <c r="DA587" s="50"/>
      <c r="DB587" s="50"/>
      <c r="DC587" s="50"/>
      <c r="DD587" s="50"/>
      <c r="DE587" s="50"/>
      <c r="DF587" s="50"/>
      <c r="DG587" s="50"/>
      <c r="DH587" s="50"/>
      <c r="DI587" s="50"/>
      <c r="DJ587" s="50"/>
      <c r="DK587" s="50"/>
      <c r="DL587" s="50"/>
      <c r="DM587" s="50"/>
      <c r="DN587" s="50"/>
      <c r="DO587" s="50"/>
      <c r="DP587" s="50"/>
      <c r="DQ587" s="50"/>
      <c r="DR587" s="50"/>
      <c r="DS587" s="50"/>
      <c r="DT587" s="50"/>
      <c r="DU587" s="50"/>
      <c r="DV587" s="50"/>
      <c r="DW587" s="50"/>
      <c r="DX587" s="50"/>
      <c r="DY587" s="50"/>
      <c r="DZ587" s="50"/>
      <c r="EA587" s="50"/>
      <c r="EB587" s="50"/>
      <c r="EC587" s="50"/>
      <c r="ED587" s="50"/>
      <c r="EE587" s="50"/>
      <c r="EF587" s="50"/>
      <c r="EG587" s="50"/>
      <c r="EH587" s="50"/>
      <c r="EI587" s="50"/>
      <c r="EJ587" s="50"/>
      <c r="EK587" s="50"/>
      <c r="EL587" s="50"/>
      <c r="EM587" s="50"/>
      <c r="EN587" s="50"/>
      <c r="EO587" s="50"/>
      <c r="EP587" s="50"/>
      <c r="EQ587" s="50"/>
      <c r="ER587" s="50"/>
      <c r="ES587" s="50"/>
      <c r="ET587" s="50"/>
      <c r="EU587" s="50"/>
      <c r="EV587" s="50"/>
      <c r="EW587" s="50"/>
      <c r="EX587" s="50"/>
      <c r="EY587" s="50"/>
      <c r="EZ587" s="50"/>
      <c r="FA587" s="50"/>
      <c r="FB587" s="50"/>
      <c r="FC587" s="50"/>
    </row>
    <row r="588" spans="1:159" x14ac:dyDescent="0.2">
      <c r="A588" s="39"/>
      <c r="B588" s="39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  <c r="AY588" s="50"/>
      <c r="AZ588" s="50"/>
      <c r="BA588" s="50"/>
      <c r="BB588" s="50"/>
      <c r="BC588" s="50"/>
      <c r="BD588" s="50"/>
      <c r="BE588" s="50"/>
      <c r="BF588" s="50"/>
      <c r="BG588" s="50"/>
      <c r="BH588" s="50"/>
      <c r="BI588" s="50"/>
      <c r="BJ588" s="50"/>
      <c r="BK588" s="50"/>
      <c r="BL588" s="50"/>
      <c r="BM588" s="50"/>
      <c r="BN588" s="50"/>
      <c r="BO588" s="50"/>
      <c r="BP588" s="50"/>
      <c r="BQ588" s="50"/>
      <c r="BR588" s="50"/>
      <c r="BS588" s="50"/>
      <c r="BT588" s="50"/>
      <c r="BU588" s="50"/>
      <c r="BV588" s="50"/>
      <c r="BW588" s="50"/>
      <c r="BX588" s="50"/>
      <c r="BY588" s="50"/>
      <c r="BZ588" s="50"/>
      <c r="CA588" s="50"/>
      <c r="CB588" s="50"/>
      <c r="CC588" s="50"/>
      <c r="CD588" s="50"/>
      <c r="CE588" s="50"/>
      <c r="CF588" s="50"/>
      <c r="CG588" s="50"/>
      <c r="CH588" s="50"/>
      <c r="CI588" s="50"/>
      <c r="CJ588" s="50"/>
      <c r="CK588" s="50"/>
      <c r="CL588" s="50"/>
      <c r="CM588" s="50"/>
      <c r="CN588" s="50"/>
      <c r="CO588" s="50"/>
      <c r="CP588" s="50"/>
      <c r="CQ588" s="50"/>
      <c r="CR588" s="50"/>
      <c r="CS588" s="50"/>
      <c r="CT588" s="50"/>
      <c r="CU588" s="50"/>
      <c r="CV588" s="50"/>
      <c r="CW588" s="50"/>
      <c r="CX588" s="50"/>
      <c r="CY588" s="50"/>
      <c r="CZ588" s="50"/>
      <c r="DA588" s="50"/>
      <c r="DB588" s="50"/>
      <c r="DC588" s="50"/>
      <c r="DD588" s="50"/>
      <c r="DE588" s="50"/>
      <c r="DF588" s="50"/>
      <c r="DG588" s="50"/>
      <c r="DH588" s="50"/>
      <c r="DI588" s="50"/>
      <c r="DJ588" s="50"/>
      <c r="DK588" s="50"/>
      <c r="DL588" s="50"/>
      <c r="DM588" s="50"/>
      <c r="DN588" s="50"/>
      <c r="DO588" s="50"/>
      <c r="DP588" s="50"/>
      <c r="DQ588" s="50"/>
      <c r="DR588" s="50"/>
      <c r="DS588" s="50"/>
      <c r="DT588" s="50"/>
      <c r="DU588" s="50"/>
      <c r="DV588" s="50"/>
      <c r="DW588" s="50"/>
      <c r="DX588" s="50"/>
      <c r="DY588" s="50"/>
      <c r="DZ588" s="50"/>
      <c r="EA588" s="50"/>
      <c r="EB588" s="50"/>
      <c r="EC588" s="50"/>
      <c r="ED588" s="50"/>
      <c r="EE588" s="50"/>
      <c r="EF588" s="50"/>
      <c r="EG588" s="50"/>
      <c r="EH588" s="50"/>
      <c r="EI588" s="50"/>
      <c r="EJ588" s="50"/>
      <c r="EK588" s="50"/>
      <c r="EL588" s="50"/>
      <c r="EM588" s="50"/>
      <c r="EN588" s="50"/>
      <c r="EO588" s="50"/>
      <c r="EP588" s="50"/>
      <c r="EQ588" s="50"/>
      <c r="ER588" s="50"/>
      <c r="ES588" s="50"/>
      <c r="ET588" s="50"/>
      <c r="EU588" s="50"/>
      <c r="EV588" s="50"/>
      <c r="EW588" s="50"/>
      <c r="EX588" s="50"/>
      <c r="EY588" s="50"/>
      <c r="EZ588" s="50"/>
      <c r="FA588" s="50"/>
      <c r="FB588" s="50"/>
      <c r="FC588" s="50"/>
    </row>
    <row r="589" spans="1:159" x14ac:dyDescent="0.2">
      <c r="A589" s="39"/>
      <c r="B589" s="39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  <c r="AY589" s="50"/>
      <c r="AZ589" s="50"/>
      <c r="BA589" s="50"/>
      <c r="BB589" s="50"/>
      <c r="BC589" s="50"/>
      <c r="BD589" s="50"/>
      <c r="BE589" s="50"/>
      <c r="BF589" s="50"/>
      <c r="BG589" s="50"/>
      <c r="BH589" s="50"/>
      <c r="BI589" s="50"/>
      <c r="BJ589" s="50"/>
      <c r="BK589" s="50"/>
      <c r="BL589" s="50"/>
      <c r="BM589" s="50"/>
      <c r="BN589" s="50"/>
      <c r="BO589" s="50"/>
      <c r="BP589" s="50"/>
      <c r="BQ589" s="50"/>
      <c r="BR589" s="50"/>
      <c r="BS589" s="50"/>
      <c r="BT589" s="50"/>
      <c r="BU589" s="50"/>
      <c r="BV589" s="50"/>
      <c r="BW589" s="50"/>
      <c r="BX589" s="50"/>
      <c r="BY589" s="50"/>
      <c r="BZ589" s="50"/>
      <c r="CA589" s="50"/>
      <c r="CB589" s="50"/>
      <c r="CC589" s="50"/>
      <c r="CD589" s="50"/>
      <c r="CE589" s="50"/>
      <c r="CF589" s="50"/>
      <c r="CG589" s="50"/>
      <c r="CH589" s="50"/>
      <c r="CI589" s="50"/>
      <c r="CJ589" s="50"/>
      <c r="CK589" s="50"/>
      <c r="CL589" s="50"/>
      <c r="CM589" s="50"/>
      <c r="CN589" s="50"/>
      <c r="CO589" s="50"/>
      <c r="CP589" s="50"/>
      <c r="CQ589" s="50"/>
      <c r="CR589" s="50"/>
      <c r="CS589" s="50"/>
      <c r="CT589" s="50"/>
      <c r="CU589" s="50"/>
      <c r="CV589" s="50"/>
      <c r="CW589" s="50"/>
      <c r="CX589" s="50"/>
      <c r="CY589" s="50"/>
      <c r="CZ589" s="50"/>
      <c r="DA589" s="50"/>
      <c r="DB589" s="50"/>
      <c r="DC589" s="50"/>
      <c r="DD589" s="50"/>
      <c r="DE589" s="50"/>
      <c r="DF589" s="50"/>
      <c r="DG589" s="50"/>
      <c r="DH589" s="50"/>
      <c r="DI589" s="50"/>
      <c r="DJ589" s="50"/>
      <c r="DK589" s="50"/>
      <c r="DL589" s="50"/>
      <c r="DM589" s="50"/>
      <c r="DN589" s="50"/>
      <c r="DO589" s="50"/>
      <c r="DP589" s="50"/>
      <c r="DQ589" s="50"/>
      <c r="DR589" s="50"/>
      <c r="DS589" s="50"/>
      <c r="DT589" s="50"/>
      <c r="DU589" s="50"/>
      <c r="DV589" s="50"/>
      <c r="DW589" s="50"/>
      <c r="DX589" s="50"/>
      <c r="DY589" s="50"/>
      <c r="DZ589" s="50"/>
      <c r="EA589" s="50"/>
      <c r="EB589" s="50"/>
      <c r="EC589" s="50"/>
      <c r="ED589" s="50"/>
      <c r="EE589" s="50"/>
      <c r="EF589" s="50"/>
      <c r="EG589" s="50"/>
      <c r="EH589" s="50"/>
      <c r="EI589" s="50"/>
      <c r="EJ589" s="50"/>
      <c r="EK589" s="50"/>
      <c r="EL589" s="50"/>
      <c r="EM589" s="50"/>
      <c r="EN589" s="50"/>
      <c r="EO589" s="50"/>
      <c r="EP589" s="50"/>
      <c r="EQ589" s="50"/>
      <c r="ER589" s="50"/>
      <c r="ES589" s="50"/>
      <c r="ET589" s="50"/>
      <c r="EU589" s="50"/>
      <c r="EV589" s="50"/>
      <c r="EW589" s="50"/>
      <c r="EX589" s="50"/>
      <c r="EY589" s="50"/>
      <c r="EZ589" s="50"/>
      <c r="FA589" s="50"/>
      <c r="FB589" s="50"/>
      <c r="FC589" s="50"/>
    </row>
    <row r="590" spans="1:159" x14ac:dyDescent="0.2">
      <c r="A590" s="39"/>
      <c r="B590" s="39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  <c r="AY590" s="50"/>
      <c r="AZ590" s="50"/>
      <c r="BA590" s="50"/>
      <c r="BB590" s="50"/>
      <c r="BC590" s="50"/>
      <c r="BD590" s="50"/>
      <c r="BE590" s="50"/>
      <c r="BF590" s="50"/>
      <c r="BG590" s="50"/>
      <c r="BH590" s="50"/>
      <c r="BI590" s="50"/>
      <c r="BJ590" s="50"/>
      <c r="BK590" s="50"/>
      <c r="BL590" s="50"/>
      <c r="BM590" s="50"/>
      <c r="BN590" s="50"/>
      <c r="BO590" s="50"/>
      <c r="BP590" s="50"/>
      <c r="BQ590" s="50"/>
      <c r="BR590" s="50"/>
      <c r="BS590" s="50"/>
      <c r="BT590" s="50"/>
      <c r="BU590" s="50"/>
      <c r="BV590" s="50"/>
      <c r="BW590" s="50"/>
      <c r="BX590" s="50"/>
      <c r="BY590" s="50"/>
      <c r="BZ590" s="50"/>
      <c r="CA590" s="50"/>
      <c r="CB590" s="50"/>
      <c r="CC590" s="50"/>
      <c r="CD590" s="50"/>
      <c r="CE590" s="50"/>
      <c r="CF590" s="50"/>
      <c r="CG590" s="50"/>
      <c r="CH590" s="50"/>
      <c r="CI590" s="50"/>
      <c r="CJ590" s="50"/>
      <c r="CK590" s="50"/>
      <c r="CL590" s="50"/>
      <c r="CM590" s="50"/>
      <c r="CN590" s="50"/>
      <c r="CO590" s="50"/>
      <c r="CP590" s="50"/>
      <c r="CQ590" s="50"/>
      <c r="CR590" s="50"/>
      <c r="CS590" s="50"/>
      <c r="CT590" s="50"/>
      <c r="CU590" s="50"/>
      <c r="CV590" s="50"/>
      <c r="CW590" s="50"/>
      <c r="CX590" s="50"/>
      <c r="CY590" s="50"/>
      <c r="CZ590" s="50"/>
      <c r="DA590" s="50"/>
      <c r="DB590" s="50"/>
      <c r="DC590" s="50"/>
      <c r="DD590" s="50"/>
      <c r="DE590" s="50"/>
      <c r="DF590" s="50"/>
      <c r="DG590" s="50"/>
      <c r="DH590" s="50"/>
      <c r="DI590" s="50"/>
      <c r="DJ590" s="50"/>
      <c r="DK590" s="50"/>
      <c r="DL590" s="50"/>
      <c r="DM590" s="50"/>
      <c r="DN590" s="50"/>
      <c r="DO590" s="50"/>
      <c r="DP590" s="50"/>
      <c r="DQ590" s="50"/>
      <c r="DR590" s="50"/>
      <c r="DS590" s="50"/>
      <c r="DT590" s="50"/>
      <c r="DU590" s="50"/>
      <c r="DV590" s="50"/>
      <c r="DW590" s="50"/>
      <c r="DX590" s="50"/>
      <c r="DY590" s="50"/>
      <c r="DZ590" s="50"/>
      <c r="EA590" s="50"/>
      <c r="EB590" s="50"/>
      <c r="EC590" s="50"/>
      <c r="ED590" s="50"/>
      <c r="EE590" s="50"/>
      <c r="EF590" s="50"/>
      <c r="EG590" s="50"/>
      <c r="EH590" s="50"/>
      <c r="EI590" s="50"/>
      <c r="EJ590" s="50"/>
      <c r="EK590" s="50"/>
      <c r="EL590" s="50"/>
      <c r="EM590" s="50"/>
      <c r="EN590" s="50"/>
      <c r="EO590" s="50"/>
      <c r="EP590" s="50"/>
      <c r="EQ590" s="50"/>
      <c r="ER590" s="50"/>
      <c r="ES590" s="50"/>
      <c r="ET590" s="50"/>
      <c r="EU590" s="50"/>
      <c r="EV590" s="50"/>
      <c r="EW590" s="50"/>
      <c r="EX590" s="50"/>
      <c r="EY590" s="50"/>
      <c r="EZ590" s="50"/>
      <c r="FA590" s="50"/>
      <c r="FB590" s="50"/>
      <c r="FC590" s="50"/>
    </row>
    <row r="591" spans="1:159" x14ac:dyDescent="0.2">
      <c r="A591" s="39"/>
      <c r="B591" s="39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  <c r="AY591" s="50"/>
      <c r="AZ591" s="50"/>
      <c r="BA591" s="50"/>
      <c r="BB591" s="50"/>
      <c r="BC591" s="50"/>
      <c r="BD591" s="50"/>
      <c r="BE591" s="50"/>
      <c r="BF591" s="50"/>
      <c r="BG591" s="50"/>
      <c r="BH591" s="50"/>
      <c r="BI591" s="50"/>
      <c r="BJ591" s="50"/>
      <c r="BK591" s="50"/>
      <c r="BL591" s="50"/>
      <c r="BM591" s="50"/>
      <c r="BN591" s="50"/>
      <c r="BO591" s="50"/>
      <c r="BP591" s="50"/>
      <c r="BQ591" s="50"/>
      <c r="BR591" s="50"/>
      <c r="BS591" s="50"/>
      <c r="BT591" s="50"/>
      <c r="BU591" s="50"/>
      <c r="BV591" s="50"/>
      <c r="BW591" s="50"/>
      <c r="BX591" s="50"/>
      <c r="BY591" s="50"/>
      <c r="BZ591" s="50"/>
      <c r="CA591" s="50"/>
      <c r="CB591" s="50"/>
      <c r="CC591" s="50"/>
      <c r="CD591" s="50"/>
      <c r="CE591" s="50"/>
      <c r="CF591" s="50"/>
      <c r="CG591" s="50"/>
      <c r="CH591" s="50"/>
      <c r="CI591" s="50"/>
      <c r="CJ591" s="50"/>
      <c r="CK591" s="50"/>
      <c r="CL591" s="50"/>
      <c r="CM591" s="50"/>
      <c r="CN591" s="50"/>
      <c r="CO591" s="50"/>
      <c r="CP591" s="50"/>
      <c r="CQ591" s="50"/>
      <c r="CR591" s="50"/>
      <c r="CS591" s="50"/>
      <c r="CT591" s="50"/>
      <c r="CU591" s="50"/>
      <c r="CV591" s="50"/>
      <c r="CW591" s="50"/>
      <c r="CX591" s="50"/>
      <c r="CY591" s="50"/>
      <c r="CZ591" s="50"/>
      <c r="DA591" s="50"/>
      <c r="DB591" s="50"/>
      <c r="DC591" s="50"/>
      <c r="DD591" s="50"/>
      <c r="DE591" s="50"/>
      <c r="DF591" s="50"/>
      <c r="DG591" s="50"/>
      <c r="DH591" s="50"/>
      <c r="DI591" s="50"/>
      <c r="DJ591" s="50"/>
      <c r="DK591" s="50"/>
      <c r="DL591" s="50"/>
      <c r="DM591" s="50"/>
      <c r="DN591" s="50"/>
      <c r="DO591" s="50"/>
      <c r="DP591" s="50"/>
      <c r="DQ591" s="50"/>
      <c r="DR591" s="50"/>
      <c r="DS591" s="50"/>
      <c r="DT591" s="50"/>
      <c r="DU591" s="50"/>
      <c r="DV591" s="50"/>
      <c r="DW591" s="50"/>
      <c r="DX591" s="50"/>
      <c r="DY591" s="50"/>
      <c r="DZ591" s="50"/>
      <c r="EA591" s="50"/>
      <c r="EB591" s="50"/>
      <c r="EC591" s="50"/>
      <c r="ED591" s="50"/>
      <c r="EE591" s="50"/>
      <c r="EF591" s="50"/>
      <c r="EG591" s="50"/>
      <c r="EH591" s="50"/>
      <c r="EI591" s="50"/>
      <c r="EJ591" s="50"/>
      <c r="EK591" s="50"/>
      <c r="EL591" s="50"/>
      <c r="EM591" s="50"/>
      <c r="EN591" s="50"/>
      <c r="EO591" s="50"/>
      <c r="EP591" s="50"/>
      <c r="EQ591" s="50"/>
      <c r="ER591" s="50"/>
      <c r="ES591" s="50"/>
      <c r="ET591" s="50"/>
      <c r="EU591" s="50"/>
      <c r="EV591" s="50"/>
      <c r="EW591" s="50"/>
      <c r="EX591" s="50"/>
      <c r="EY591" s="50"/>
      <c r="EZ591" s="50"/>
      <c r="FA591" s="50"/>
      <c r="FB591" s="50"/>
      <c r="FC591" s="50"/>
    </row>
    <row r="592" spans="1:159" x14ac:dyDescent="0.2">
      <c r="A592" s="39"/>
      <c r="B592" s="39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  <c r="AY592" s="50"/>
      <c r="AZ592" s="50"/>
      <c r="BA592" s="50"/>
      <c r="BB592" s="50"/>
      <c r="BC592" s="50"/>
      <c r="BD592" s="50"/>
      <c r="BE592" s="50"/>
      <c r="BF592" s="50"/>
      <c r="BG592" s="50"/>
      <c r="BH592" s="50"/>
      <c r="BI592" s="50"/>
      <c r="BJ592" s="50"/>
      <c r="BK592" s="50"/>
      <c r="BL592" s="50"/>
      <c r="BM592" s="50"/>
      <c r="BN592" s="50"/>
      <c r="BO592" s="50"/>
      <c r="BP592" s="50"/>
      <c r="BQ592" s="50"/>
      <c r="BR592" s="50"/>
      <c r="BS592" s="50"/>
      <c r="BT592" s="50"/>
      <c r="BU592" s="50"/>
      <c r="BV592" s="50"/>
      <c r="BW592" s="50"/>
      <c r="BX592" s="50"/>
      <c r="BY592" s="50"/>
      <c r="BZ592" s="50"/>
      <c r="CA592" s="50"/>
      <c r="CB592" s="50"/>
      <c r="CC592" s="50"/>
      <c r="CD592" s="50"/>
      <c r="CE592" s="50"/>
      <c r="CF592" s="50"/>
      <c r="CG592" s="50"/>
      <c r="CH592" s="50"/>
      <c r="CI592" s="50"/>
      <c r="CJ592" s="50"/>
      <c r="CK592" s="50"/>
      <c r="CL592" s="50"/>
      <c r="CM592" s="50"/>
      <c r="CN592" s="50"/>
      <c r="CO592" s="50"/>
      <c r="CP592" s="50"/>
      <c r="CQ592" s="50"/>
      <c r="CR592" s="50"/>
      <c r="CS592" s="50"/>
      <c r="CT592" s="50"/>
      <c r="CU592" s="50"/>
      <c r="CV592" s="50"/>
      <c r="CW592" s="50"/>
      <c r="CX592" s="50"/>
      <c r="CY592" s="50"/>
      <c r="CZ592" s="50"/>
      <c r="DA592" s="50"/>
      <c r="DB592" s="50"/>
      <c r="DC592" s="50"/>
      <c r="DD592" s="50"/>
      <c r="DE592" s="50"/>
      <c r="DF592" s="50"/>
      <c r="DG592" s="50"/>
      <c r="DH592" s="50"/>
      <c r="DI592" s="50"/>
      <c r="DJ592" s="50"/>
      <c r="DK592" s="50"/>
      <c r="DL592" s="50"/>
      <c r="DM592" s="50"/>
      <c r="DN592" s="50"/>
      <c r="DO592" s="50"/>
      <c r="DP592" s="50"/>
      <c r="DQ592" s="50"/>
      <c r="DR592" s="50"/>
      <c r="DS592" s="50"/>
      <c r="DT592" s="50"/>
      <c r="DU592" s="50"/>
      <c r="DV592" s="50"/>
      <c r="DW592" s="50"/>
      <c r="DX592" s="50"/>
      <c r="DY592" s="50"/>
      <c r="DZ592" s="50"/>
      <c r="EA592" s="50"/>
      <c r="EB592" s="50"/>
      <c r="EC592" s="50"/>
      <c r="ED592" s="50"/>
      <c r="EE592" s="50"/>
      <c r="EF592" s="50"/>
      <c r="EG592" s="50"/>
      <c r="EH592" s="50"/>
      <c r="EI592" s="50"/>
      <c r="EJ592" s="50"/>
      <c r="EK592" s="50"/>
      <c r="EL592" s="50"/>
      <c r="EM592" s="50"/>
      <c r="EN592" s="50"/>
      <c r="EO592" s="50"/>
      <c r="EP592" s="50"/>
      <c r="EQ592" s="50"/>
      <c r="ER592" s="50"/>
      <c r="ES592" s="50"/>
      <c r="ET592" s="50"/>
      <c r="EU592" s="50"/>
      <c r="EV592" s="50"/>
      <c r="EW592" s="50"/>
      <c r="EX592" s="50"/>
      <c r="EY592" s="50"/>
      <c r="EZ592" s="50"/>
      <c r="FA592" s="50"/>
      <c r="FB592" s="50"/>
      <c r="FC592" s="50"/>
    </row>
    <row r="593" spans="1:159" x14ac:dyDescent="0.2">
      <c r="A593" s="39"/>
      <c r="B593" s="39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  <c r="AY593" s="50"/>
      <c r="AZ593" s="50"/>
      <c r="BA593" s="50"/>
      <c r="BB593" s="50"/>
      <c r="BC593" s="50"/>
      <c r="BD593" s="50"/>
      <c r="BE593" s="50"/>
      <c r="BF593" s="50"/>
      <c r="BG593" s="50"/>
      <c r="BH593" s="50"/>
      <c r="BI593" s="50"/>
      <c r="BJ593" s="50"/>
      <c r="BK593" s="50"/>
      <c r="BL593" s="50"/>
      <c r="BM593" s="50"/>
      <c r="BN593" s="50"/>
      <c r="BO593" s="50"/>
      <c r="BP593" s="50"/>
      <c r="BQ593" s="50"/>
      <c r="BR593" s="50"/>
      <c r="BS593" s="50"/>
      <c r="BT593" s="50"/>
      <c r="BU593" s="50"/>
      <c r="BV593" s="50"/>
      <c r="BW593" s="50"/>
      <c r="BX593" s="50"/>
      <c r="BY593" s="50"/>
      <c r="BZ593" s="50"/>
      <c r="CA593" s="50"/>
      <c r="CB593" s="50"/>
      <c r="CC593" s="50"/>
      <c r="CD593" s="50"/>
      <c r="CE593" s="50"/>
      <c r="CF593" s="50"/>
      <c r="CG593" s="50"/>
      <c r="CH593" s="50"/>
      <c r="CI593" s="50"/>
      <c r="CJ593" s="50"/>
      <c r="CK593" s="50"/>
      <c r="CL593" s="50"/>
      <c r="CM593" s="50"/>
      <c r="CN593" s="50"/>
      <c r="CO593" s="50"/>
      <c r="CP593" s="50"/>
      <c r="CQ593" s="50"/>
      <c r="CR593" s="50"/>
      <c r="CS593" s="50"/>
      <c r="CT593" s="50"/>
      <c r="CU593" s="50"/>
      <c r="CV593" s="50"/>
      <c r="CW593" s="50"/>
      <c r="CX593" s="50"/>
      <c r="CY593" s="50"/>
      <c r="CZ593" s="50"/>
      <c r="DA593" s="50"/>
      <c r="DB593" s="50"/>
      <c r="DC593" s="50"/>
      <c r="DD593" s="50"/>
      <c r="DE593" s="50"/>
      <c r="DF593" s="50"/>
      <c r="DG593" s="50"/>
      <c r="DH593" s="50"/>
      <c r="DI593" s="50"/>
      <c r="DJ593" s="50"/>
      <c r="DK593" s="50"/>
      <c r="DL593" s="50"/>
      <c r="DM593" s="50"/>
      <c r="DN593" s="50"/>
      <c r="DO593" s="50"/>
      <c r="DP593" s="50"/>
      <c r="DQ593" s="50"/>
      <c r="DR593" s="50"/>
      <c r="DS593" s="50"/>
      <c r="DT593" s="50"/>
      <c r="DU593" s="50"/>
      <c r="DV593" s="50"/>
      <c r="DW593" s="50"/>
      <c r="DX593" s="50"/>
      <c r="DY593" s="50"/>
      <c r="DZ593" s="50"/>
      <c r="EA593" s="50"/>
      <c r="EB593" s="50"/>
      <c r="EC593" s="50"/>
      <c r="ED593" s="50"/>
      <c r="EE593" s="50"/>
      <c r="EF593" s="50"/>
      <c r="EG593" s="50"/>
      <c r="EH593" s="50"/>
      <c r="EI593" s="50"/>
      <c r="EJ593" s="50"/>
      <c r="EK593" s="50"/>
      <c r="EL593" s="50"/>
      <c r="EM593" s="50"/>
      <c r="EN593" s="50"/>
      <c r="EO593" s="50"/>
      <c r="EP593" s="50"/>
      <c r="EQ593" s="50"/>
      <c r="ER593" s="50"/>
      <c r="ES593" s="50"/>
      <c r="ET593" s="50"/>
      <c r="EU593" s="50"/>
      <c r="EV593" s="50"/>
      <c r="EW593" s="50"/>
      <c r="EX593" s="50"/>
      <c r="EY593" s="50"/>
      <c r="EZ593" s="50"/>
      <c r="FA593" s="50"/>
      <c r="FB593" s="50"/>
      <c r="FC593" s="50"/>
    </row>
    <row r="594" spans="1:159" x14ac:dyDescent="0.2">
      <c r="A594" s="39"/>
      <c r="B594" s="39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  <c r="AY594" s="50"/>
      <c r="AZ594" s="50"/>
      <c r="BA594" s="50"/>
      <c r="BB594" s="50"/>
      <c r="BC594" s="50"/>
      <c r="BD594" s="50"/>
      <c r="BE594" s="50"/>
      <c r="BF594" s="50"/>
      <c r="BG594" s="50"/>
      <c r="BH594" s="50"/>
      <c r="BI594" s="50"/>
      <c r="BJ594" s="50"/>
      <c r="BK594" s="50"/>
      <c r="BL594" s="50"/>
      <c r="BM594" s="50"/>
      <c r="BN594" s="50"/>
      <c r="BO594" s="50"/>
      <c r="BP594" s="50"/>
      <c r="BQ594" s="50"/>
      <c r="BR594" s="50"/>
      <c r="BS594" s="50"/>
      <c r="BT594" s="50"/>
      <c r="BU594" s="50"/>
      <c r="BV594" s="50"/>
      <c r="BW594" s="50"/>
      <c r="BX594" s="50"/>
      <c r="BY594" s="50"/>
      <c r="BZ594" s="50"/>
      <c r="CA594" s="50"/>
      <c r="CB594" s="50"/>
      <c r="CC594" s="50"/>
      <c r="CD594" s="50"/>
      <c r="CE594" s="50"/>
      <c r="CF594" s="50"/>
      <c r="CG594" s="50"/>
      <c r="CH594" s="50"/>
      <c r="CI594" s="50"/>
      <c r="CJ594" s="50"/>
      <c r="CK594" s="50"/>
      <c r="CL594" s="50"/>
      <c r="CM594" s="50"/>
      <c r="CN594" s="50"/>
      <c r="CO594" s="50"/>
      <c r="CP594" s="50"/>
      <c r="CQ594" s="50"/>
      <c r="CR594" s="50"/>
      <c r="CS594" s="50"/>
      <c r="CT594" s="50"/>
      <c r="CU594" s="50"/>
      <c r="CV594" s="50"/>
      <c r="CW594" s="50"/>
      <c r="CX594" s="50"/>
      <c r="CY594" s="50"/>
      <c r="CZ594" s="50"/>
      <c r="DA594" s="50"/>
      <c r="DB594" s="50"/>
      <c r="DC594" s="50"/>
      <c r="DD594" s="50"/>
      <c r="DE594" s="50"/>
      <c r="DF594" s="50"/>
      <c r="DG594" s="50"/>
      <c r="DH594" s="50"/>
      <c r="DI594" s="50"/>
      <c r="DJ594" s="50"/>
      <c r="DK594" s="50"/>
      <c r="DL594" s="50"/>
      <c r="DM594" s="50"/>
      <c r="DN594" s="50"/>
      <c r="DO594" s="50"/>
      <c r="DP594" s="50"/>
      <c r="DQ594" s="50"/>
      <c r="DR594" s="50"/>
      <c r="DS594" s="50"/>
      <c r="DT594" s="50"/>
      <c r="DU594" s="50"/>
      <c r="DV594" s="50"/>
      <c r="DW594" s="50"/>
      <c r="DX594" s="50"/>
      <c r="DY594" s="50"/>
      <c r="DZ594" s="50"/>
      <c r="EA594" s="50"/>
      <c r="EB594" s="50"/>
      <c r="EC594" s="50"/>
      <c r="ED594" s="50"/>
      <c r="EE594" s="50"/>
      <c r="EF594" s="50"/>
      <c r="EG594" s="50"/>
      <c r="EH594" s="50"/>
      <c r="EI594" s="50"/>
      <c r="EJ594" s="50"/>
      <c r="EK594" s="50"/>
      <c r="EL594" s="50"/>
      <c r="EM594" s="50"/>
      <c r="EN594" s="50"/>
      <c r="EO594" s="50"/>
      <c r="EP594" s="50"/>
      <c r="EQ594" s="50"/>
      <c r="ER594" s="50"/>
      <c r="ES594" s="50"/>
      <c r="ET594" s="50"/>
      <c r="EU594" s="50"/>
      <c r="EV594" s="50"/>
      <c r="EW594" s="50"/>
      <c r="EX594" s="50"/>
      <c r="EY594" s="50"/>
      <c r="EZ594" s="50"/>
      <c r="FA594" s="50"/>
      <c r="FB594" s="50"/>
      <c r="FC594" s="50"/>
    </row>
    <row r="595" spans="1:159" x14ac:dyDescent="0.2">
      <c r="A595" s="39"/>
      <c r="B595" s="39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  <c r="AY595" s="50"/>
      <c r="AZ595" s="50"/>
      <c r="BA595" s="50"/>
      <c r="BB595" s="50"/>
      <c r="BC595" s="50"/>
      <c r="BD595" s="50"/>
      <c r="BE595" s="50"/>
      <c r="BF595" s="50"/>
      <c r="BG595" s="50"/>
      <c r="BH595" s="50"/>
      <c r="BI595" s="50"/>
      <c r="BJ595" s="50"/>
      <c r="BK595" s="50"/>
      <c r="BL595" s="50"/>
      <c r="BM595" s="50"/>
      <c r="BN595" s="50"/>
      <c r="BO595" s="50"/>
      <c r="BP595" s="50"/>
      <c r="BQ595" s="50"/>
      <c r="BR595" s="50"/>
      <c r="BS595" s="50"/>
      <c r="BT595" s="50"/>
      <c r="BU595" s="50"/>
      <c r="BV595" s="50"/>
      <c r="BW595" s="50"/>
      <c r="BX595" s="50"/>
      <c r="BY595" s="50"/>
      <c r="BZ595" s="50"/>
      <c r="CA595" s="50"/>
      <c r="CB595" s="50"/>
      <c r="CC595" s="50"/>
      <c r="CD595" s="50"/>
      <c r="CE595" s="50"/>
      <c r="CF595" s="50"/>
      <c r="CG595" s="50"/>
      <c r="CH595" s="50"/>
      <c r="CI595" s="50"/>
      <c r="CJ595" s="50"/>
      <c r="CK595" s="50"/>
      <c r="CL595" s="50"/>
      <c r="CM595" s="50"/>
      <c r="CN595" s="50"/>
      <c r="CO595" s="50"/>
      <c r="CP595" s="50"/>
      <c r="CQ595" s="50"/>
      <c r="CR595" s="50"/>
      <c r="CS595" s="50"/>
      <c r="CT595" s="50"/>
      <c r="CU595" s="50"/>
      <c r="CV595" s="50"/>
      <c r="CW595" s="50"/>
      <c r="CX595" s="50"/>
      <c r="CY595" s="50"/>
      <c r="CZ595" s="50"/>
      <c r="DA595" s="50"/>
      <c r="DB595" s="50"/>
      <c r="DC595" s="50"/>
      <c r="DD595" s="50"/>
      <c r="DE595" s="50"/>
      <c r="DF595" s="50"/>
      <c r="DG595" s="50"/>
      <c r="DH595" s="50"/>
      <c r="DI595" s="50"/>
      <c r="DJ595" s="50"/>
      <c r="DK595" s="50"/>
      <c r="DL595" s="50"/>
      <c r="DM595" s="50"/>
      <c r="DN595" s="50"/>
      <c r="DO595" s="50"/>
      <c r="DP595" s="50"/>
      <c r="DQ595" s="50"/>
      <c r="DR595" s="50"/>
      <c r="DS595" s="50"/>
      <c r="DT595" s="50"/>
      <c r="DU595" s="50"/>
      <c r="DV595" s="50"/>
      <c r="DW595" s="50"/>
      <c r="DX595" s="50"/>
      <c r="DY595" s="50"/>
      <c r="DZ595" s="50"/>
      <c r="EA595" s="50"/>
      <c r="EB595" s="50"/>
      <c r="EC595" s="50"/>
      <c r="ED595" s="50"/>
      <c r="EE595" s="50"/>
      <c r="EF595" s="50"/>
      <c r="EG595" s="50"/>
      <c r="EH595" s="50"/>
      <c r="EI595" s="50"/>
      <c r="EJ595" s="50"/>
      <c r="EK595" s="50"/>
      <c r="EL595" s="50"/>
      <c r="EM595" s="50"/>
      <c r="EN595" s="50"/>
      <c r="EO595" s="50"/>
      <c r="EP595" s="50"/>
      <c r="EQ595" s="50"/>
      <c r="ER595" s="50"/>
      <c r="ES595" s="50"/>
      <c r="ET595" s="50"/>
      <c r="EU595" s="50"/>
      <c r="EV595" s="50"/>
      <c r="EW595" s="50"/>
      <c r="EX595" s="50"/>
      <c r="EY595" s="50"/>
      <c r="EZ595" s="50"/>
      <c r="FA595" s="50"/>
      <c r="FB595" s="50"/>
      <c r="FC595" s="50"/>
    </row>
    <row r="596" spans="1:159" x14ac:dyDescent="0.2">
      <c r="A596" s="39"/>
      <c r="B596" s="39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  <c r="AY596" s="50"/>
      <c r="AZ596" s="50"/>
      <c r="BA596" s="50"/>
      <c r="BB596" s="50"/>
      <c r="BC596" s="50"/>
      <c r="BD596" s="50"/>
      <c r="BE596" s="50"/>
      <c r="BF596" s="50"/>
      <c r="BG596" s="50"/>
      <c r="BH596" s="50"/>
      <c r="BI596" s="50"/>
      <c r="BJ596" s="50"/>
      <c r="BK596" s="50"/>
      <c r="BL596" s="50"/>
      <c r="BM596" s="50"/>
      <c r="BN596" s="50"/>
      <c r="BO596" s="50"/>
      <c r="BP596" s="50"/>
      <c r="BQ596" s="50"/>
      <c r="BR596" s="50"/>
      <c r="BS596" s="50"/>
      <c r="BT596" s="50"/>
      <c r="BU596" s="50"/>
      <c r="BV596" s="50"/>
      <c r="BW596" s="50"/>
      <c r="BX596" s="50"/>
      <c r="BY596" s="50"/>
      <c r="BZ596" s="50"/>
      <c r="CA596" s="50"/>
      <c r="CB596" s="50"/>
      <c r="CC596" s="50"/>
      <c r="CD596" s="50"/>
      <c r="CE596" s="50"/>
      <c r="CF596" s="50"/>
      <c r="CG596" s="50"/>
      <c r="CH596" s="50"/>
      <c r="CI596" s="50"/>
      <c r="CJ596" s="50"/>
      <c r="CK596" s="50"/>
      <c r="CL596" s="50"/>
      <c r="CM596" s="50"/>
      <c r="CN596" s="50"/>
      <c r="CO596" s="50"/>
      <c r="CP596" s="50"/>
      <c r="CQ596" s="50"/>
      <c r="CR596" s="50"/>
      <c r="CS596" s="50"/>
      <c r="CT596" s="50"/>
      <c r="CU596" s="50"/>
      <c r="CV596" s="50"/>
      <c r="CW596" s="50"/>
      <c r="CX596" s="50"/>
      <c r="CY596" s="50"/>
      <c r="CZ596" s="50"/>
      <c r="DA596" s="50"/>
      <c r="DB596" s="50"/>
      <c r="DC596" s="50"/>
      <c r="DD596" s="50"/>
      <c r="DE596" s="50"/>
      <c r="DF596" s="50"/>
      <c r="DG596" s="50"/>
      <c r="DH596" s="50"/>
      <c r="DI596" s="50"/>
      <c r="DJ596" s="50"/>
      <c r="DK596" s="50"/>
      <c r="DL596" s="50"/>
      <c r="DM596" s="50"/>
      <c r="DN596" s="50"/>
      <c r="DO596" s="50"/>
      <c r="DP596" s="50"/>
      <c r="DQ596" s="50"/>
      <c r="DR596" s="50"/>
      <c r="DS596" s="50"/>
      <c r="DT596" s="50"/>
      <c r="DU596" s="50"/>
      <c r="DV596" s="50"/>
      <c r="DW596" s="50"/>
      <c r="DX596" s="50"/>
      <c r="DY596" s="50"/>
      <c r="DZ596" s="50"/>
      <c r="EA596" s="50"/>
      <c r="EB596" s="50"/>
      <c r="EC596" s="50"/>
      <c r="ED596" s="50"/>
      <c r="EE596" s="50"/>
      <c r="EF596" s="50"/>
      <c r="EG596" s="50"/>
      <c r="EH596" s="50"/>
      <c r="EI596" s="50"/>
      <c r="EJ596" s="50"/>
      <c r="EK596" s="50"/>
      <c r="EL596" s="50"/>
      <c r="EM596" s="50"/>
      <c r="EN596" s="50"/>
      <c r="EO596" s="50"/>
      <c r="EP596" s="50"/>
      <c r="EQ596" s="50"/>
      <c r="ER596" s="50"/>
      <c r="ES596" s="50"/>
      <c r="ET596" s="50"/>
      <c r="EU596" s="50"/>
      <c r="EV596" s="50"/>
      <c r="EW596" s="50"/>
      <c r="EX596" s="50"/>
      <c r="EY596" s="50"/>
      <c r="EZ596" s="50"/>
      <c r="FA596" s="50"/>
      <c r="FB596" s="50"/>
      <c r="FC596" s="50"/>
    </row>
    <row r="597" spans="1:159" x14ac:dyDescent="0.2">
      <c r="A597" s="39"/>
      <c r="B597" s="39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  <c r="AY597" s="50"/>
      <c r="AZ597" s="50"/>
      <c r="BA597" s="50"/>
      <c r="BB597" s="50"/>
      <c r="BC597" s="50"/>
      <c r="BD597" s="50"/>
      <c r="BE597" s="50"/>
      <c r="BF597" s="50"/>
      <c r="BG597" s="50"/>
      <c r="BH597" s="50"/>
      <c r="BI597" s="50"/>
      <c r="BJ597" s="50"/>
      <c r="BK597" s="50"/>
      <c r="BL597" s="50"/>
      <c r="BM597" s="50"/>
      <c r="BN597" s="50"/>
      <c r="BO597" s="50"/>
      <c r="BP597" s="50"/>
      <c r="BQ597" s="50"/>
      <c r="BR597" s="50"/>
      <c r="BS597" s="50"/>
      <c r="BT597" s="50"/>
      <c r="BU597" s="50"/>
      <c r="BV597" s="50"/>
      <c r="BW597" s="50"/>
      <c r="BX597" s="50"/>
      <c r="BY597" s="50"/>
      <c r="BZ597" s="50"/>
      <c r="CA597" s="50"/>
      <c r="CB597" s="50"/>
      <c r="CC597" s="50"/>
      <c r="CD597" s="50"/>
      <c r="CE597" s="50"/>
      <c r="CF597" s="50"/>
      <c r="CG597" s="50"/>
      <c r="CH597" s="50"/>
      <c r="CI597" s="50"/>
      <c r="CJ597" s="50"/>
      <c r="CK597" s="50"/>
      <c r="CL597" s="50"/>
      <c r="CM597" s="50"/>
      <c r="CN597" s="50"/>
      <c r="CO597" s="50"/>
      <c r="CP597" s="50"/>
      <c r="CQ597" s="50"/>
      <c r="CR597" s="50"/>
      <c r="CS597" s="50"/>
      <c r="CT597" s="50"/>
      <c r="CU597" s="50"/>
      <c r="CV597" s="50"/>
      <c r="CW597" s="50"/>
      <c r="CX597" s="50"/>
      <c r="CY597" s="50"/>
      <c r="CZ597" s="50"/>
      <c r="DA597" s="50"/>
      <c r="DB597" s="50"/>
      <c r="DC597" s="50"/>
      <c r="DD597" s="50"/>
      <c r="DE597" s="50"/>
      <c r="DF597" s="50"/>
      <c r="DG597" s="50"/>
      <c r="DH597" s="50"/>
      <c r="DI597" s="50"/>
      <c r="DJ597" s="50"/>
      <c r="DK597" s="50"/>
      <c r="DL597" s="50"/>
      <c r="DM597" s="50"/>
      <c r="DN597" s="50"/>
      <c r="DO597" s="50"/>
      <c r="DP597" s="50"/>
      <c r="DQ597" s="50"/>
      <c r="DR597" s="50"/>
      <c r="DS597" s="50"/>
      <c r="DT597" s="50"/>
      <c r="DU597" s="50"/>
      <c r="DV597" s="50"/>
      <c r="DW597" s="50"/>
      <c r="DX597" s="50"/>
      <c r="DY597" s="50"/>
      <c r="DZ597" s="50"/>
      <c r="EA597" s="50"/>
      <c r="EB597" s="50"/>
      <c r="EC597" s="50"/>
      <c r="ED597" s="50"/>
      <c r="EE597" s="50"/>
      <c r="EF597" s="50"/>
      <c r="EG597" s="50"/>
      <c r="EH597" s="50"/>
      <c r="EI597" s="50"/>
      <c r="EJ597" s="50"/>
      <c r="EK597" s="50"/>
      <c r="EL597" s="50"/>
      <c r="EM597" s="50"/>
      <c r="EN597" s="50"/>
      <c r="EO597" s="50"/>
      <c r="EP597" s="50"/>
      <c r="EQ597" s="50"/>
      <c r="ER597" s="50"/>
      <c r="ES597" s="50"/>
      <c r="ET597" s="50"/>
      <c r="EU597" s="50"/>
      <c r="EV597" s="50"/>
      <c r="EW597" s="50"/>
      <c r="EX597" s="50"/>
      <c r="EY597" s="50"/>
      <c r="EZ597" s="50"/>
      <c r="FA597" s="50"/>
      <c r="FB597" s="50"/>
      <c r="FC597" s="50"/>
    </row>
    <row r="598" spans="1:159" x14ac:dyDescent="0.2">
      <c r="A598" s="39"/>
      <c r="B598" s="39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  <c r="AY598" s="50"/>
      <c r="AZ598" s="50"/>
      <c r="BA598" s="50"/>
      <c r="BB598" s="50"/>
      <c r="BC598" s="50"/>
      <c r="BD598" s="50"/>
      <c r="BE598" s="50"/>
      <c r="BF598" s="50"/>
      <c r="BG598" s="50"/>
      <c r="BH598" s="50"/>
      <c r="BI598" s="50"/>
      <c r="BJ598" s="50"/>
      <c r="BK598" s="50"/>
      <c r="BL598" s="50"/>
      <c r="BM598" s="50"/>
      <c r="BN598" s="50"/>
      <c r="BO598" s="50"/>
      <c r="BP598" s="50"/>
      <c r="BQ598" s="50"/>
      <c r="BR598" s="50"/>
      <c r="BS598" s="50"/>
      <c r="BT598" s="50"/>
      <c r="BU598" s="50"/>
      <c r="BV598" s="50"/>
      <c r="BW598" s="50"/>
      <c r="BX598" s="50"/>
      <c r="BY598" s="50"/>
      <c r="BZ598" s="50"/>
      <c r="CA598" s="50"/>
      <c r="CB598" s="50"/>
      <c r="CC598" s="50"/>
      <c r="CD598" s="50"/>
      <c r="CE598" s="50"/>
      <c r="CF598" s="50"/>
      <c r="CG598" s="50"/>
      <c r="CH598" s="50"/>
      <c r="CI598" s="50"/>
      <c r="CJ598" s="50"/>
      <c r="CK598" s="50"/>
      <c r="CL598" s="50"/>
      <c r="CM598" s="50"/>
      <c r="CN598" s="50"/>
      <c r="CO598" s="50"/>
      <c r="CP598" s="50"/>
      <c r="CQ598" s="50"/>
      <c r="CR598" s="50"/>
      <c r="CS598" s="50"/>
      <c r="CT598" s="50"/>
      <c r="CU598" s="50"/>
      <c r="CV598" s="50"/>
      <c r="CW598" s="50"/>
      <c r="CX598" s="50"/>
      <c r="CY598" s="50"/>
      <c r="CZ598" s="50"/>
      <c r="DA598" s="50"/>
      <c r="DB598" s="50"/>
      <c r="DC598" s="50"/>
      <c r="DD598" s="50"/>
      <c r="DE598" s="50"/>
      <c r="DF598" s="50"/>
      <c r="DG598" s="50"/>
      <c r="DH598" s="50"/>
      <c r="DI598" s="50"/>
      <c r="DJ598" s="50"/>
      <c r="DK598" s="50"/>
      <c r="DL598" s="50"/>
      <c r="DM598" s="50"/>
      <c r="DN598" s="50"/>
      <c r="DO598" s="50"/>
      <c r="DP598" s="50"/>
      <c r="DQ598" s="50"/>
      <c r="DR598" s="50"/>
      <c r="DS598" s="50"/>
      <c r="DT598" s="50"/>
      <c r="DU598" s="50"/>
      <c r="DV598" s="50"/>
      <c r="DW598" s="50"/>
      <c r="DX598" s="50"/>
      <c r="DY598" s="50"/>
      <c r="DZ598" s="50"/>
      <c r="EA598" s="50"/>
      <c r="EB598" s="50"/>
      <c r="EC598" s="50"/>
      <c r="ED598" s="50"/>
      <c r="EE598" s="50"/>
      <c r="EF598" s="50"/>
      <c r="EG598" s="50"/>
      <c r="EH598" s="50"/>
      <c r="EI598" s="50"/>
      <c r="EJ598" s="50"/>
      <c r="EK598" s="50"/>
      <c r="EL598" s="50"/>
      <c r="EM598" s="50"/>
      <c r="EN598" s="50"/>
      <c r="EO598" s="50"/>
      <c r="EP598" s="50"/>
      <c r="EQ598" s="50"/>
      <c r="ER598" s="50"/>
      <c r="ES598" s="50"/>
      <c r="ET598" s="50"/>
      <c r="EU598" s="50"/>
      <c r="EV598" s="50"/>
      <c r="EW598" s="50"/>
      <c r="EX598" s="50"/>
      <c r="EY598" s="50"/>
      <c r="EZ598" s="50"/>
      <c r="FA598" s="50"/>
      <c r="FB598" s="50"/>
      <c r="FC598" s="50"/>
    </row>
    <row r="599" spans="1:159" x14ac:dyDescent="0.2">
      <c r="A599" s="39"/>
      <c r="B599" s="39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  <c r="AY599" s="50"/>
      <c r="AZ599" s="50"/>
      <c r="BA599" s="50"/>
      <c r="BB599" s="50"/>
      <c r="BC599" s="50"/>
      <c r="BD599" s="50"/>
      <c r="BE599" s="50"/>
      <c r="BF599" s="50"/>
      <c r="BG599" s="50"/>
      <c r="BH599" s="50"/>
      <c r="BI599" s="50"/>
      <c r="BJ599" s="50"/>
      <c r="BK599" s="50"/>
      <c r="BL599" s="50"/>
      <c r="BM599" s="50"/>
      <c r="BN599" s="50"/>
      <c r="BO599" s="50"/>
      <c r="BP599" s="50"/>
      <c r="BQ599" s="50"/>
      <c r="BR599" s="50"/>
      <c r="BS599" s="50"/>
      <c r="BT599" s="50"/>
      <c r="BU599" s="50"/>
      <c r="BV599" s="50"/>
      <c r="BW599" s="50"/>
      <c r="BX599" s="50"/>
      <c r="BY599" s="50"/>
      <c r="BZ599" s="50"/>
      <c r="CA599" s="50"/>
      <c r="CB599" s="50"/>
      <c r="CC599" s="50"/>
      <c r="CD599" s="50"/>
      <c r="CE599" s="50"/>
      <c r="CF599" s="50"/>
      <c r="CG599" s="50"/>
      <c r="CH599" s="50"/>
      <c r="CI599" s="50"/>
      <c r="CJ599" s="50"/>
      <c r="CK599" s="50"/>
      <c r="CL599" s="50"/>
      <c r="CM599" s="50"/>
      <c r="CN599" s="50"/>
      <c r="CO599" s="50"/>
      <c r="CP599" s="50"/>
      <c r="CQ599" s="50"/>
      <c r="CR599" s="50"/>
      <c r="CS599" s="50"/>
      <c r="CT599" s="50"/>
      <c r="CU599" s="50"/>
      <c r="CV599" s="50"/>
      <c r="CW599" s="50"/>
      <c r="CX599" s="50"/>
      <c r="CY599" s="50"/>
      <c r="CZ599" s="50"/>
      <c r="DA599" s="50"/>
      <c r="DB599" s="50"/>
      <c r="DC599" s="50"/>
      <c r="DD599" s="50"/>
      <c r="DE599" s="50"/>
      <c r="DF599" s="50"/>
      <c r="DG599" s="50"/>
      <c r="DH599" s="50"/>
      <c r="DI599" s="50"/>
      <c r="DJ599" s="50"/>
      <c r="DK599" s="50"/>
      <c r="DL599" s="50"/>
      <c r="DM599" s="50"/>
      <c r="DN599" s="50"/>
      <c r="DO599" s="50"/>
      <c r="DP599" s="50"/>
      <c r="DQ599" s="50"/>
      <c r="DR599" s="50"/>
      <c r="DS599" s="50"/>
      <c r="DT599" s="50"/>
      <c r="DU599" s="50"/>
      <c r="DV599" s="50"/>
      <c r="DW599" s="50"/>
      <c r="DX599" s="50"/>
      <c r="DY599" s="50"/>
      <c r="DZ599" s="50"/>
      <c r="EA599" s="50"/>
      <c r="EB599" s="50"/>
      <c r="EC599" s="50"/>
      <c r="ED599" s="50"/>
      <c r="EE599" s="50"/>
      <c r="EF599" s="50"/>
      <c r="EG599" s="50"/>
      <c r="EH599" s="50"/>
      <c r="EI599" s="50"/>
      <c r="EJ599" s="50"/>
      <c r="EK599" s="50"/>
      <c r="EL599" s="50"/>
      <c r="EM599" s="50"/>
      <c r="EN599" s="50"/>
      <c r="EO599" s="50"/>
      <c r="EP599" s="50"/>
      <c r="EQ599" s="50"/>
      <c r="ER599" s="50"/>
      <c r="ES599" s="50"/>
      <c r="ET599" s="50"/>
      <c r="EU599" s="50"/>
      <c r="EV599" s="50"/>
      <c r="EW599" s="50"/>
      <c r="EX599" s="50"/>
      <c r="EY599" s="50"/>
      <c r="EZ599" s="50"/>
      <c r="FA599" s="50"/>
      <c r="FB599" s="50"/>
      <c r="FC599" s="50"/>
    </row>
    <row r="600" spans="1:159" x14ac:dyDescent="0.2">
      <c r="A600" s="39"/>
      <c r="B600" s="39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  <c r="AY600" s="50"/>
      <c r="AZ600" s="50"/>
      <c r="BA600" s="50"/>
      <c r="BB600" s="50"/>
      <c r="BC600" s="50"/>
      <c r="BD600" s="50"/>
      <c r="BE600" s="50"/>
      <c r="BF600" s="50"/>
      <c r="BG600" s="50"/>
      <c r="BH600" s="50"/>
      <c r="BI600" s="50"/>
      <c r="BJ600" s="50"/>
      <c r="BK600" s="50"/>
      <c r="BL600" s="50"/>
      <c r="BM600" s="50"/>
      <c r="BN600" s="50"/>
      <c r="BO600" s="50"/>
      <c r="BP600" s="50"/>
      <c r="BQ600" s="50"/>
      <c r="BR600" s="50"/>
      <c r="BS600" s="50"/>
      <c r="BT600" s="50"/>
      <c r="BU600" s="50"/>
      <c r="BV600" s="50"/>
      <c r="BW600" s="50"/>
      <c r="BX600" s="50"/>
      <c r="BY600" s="50"/>
      <c r="BZ600" s="50"/>
      <c r="CA600" s="50"/>
      <c r="CB600" s="50"/>
      <c r="CC600" s="50"/>
      <c r="CD600" s="50"/>
      <c r="CE600" s="50"/>
      <c r="CF600" s="50"/>
      <c r="CG600" s="50"/>
      <c r="CH600" s="50"/>
      <c r="CI600" s="50"/>
      <c r="CJ600" s="50"/>
      <c r="CK600" s="50"/>
      <c r="CL600" s="50"/>
      <c r="CM600" s="50"/>
      <c r="CN600" s="50"/>
      <c r="CO600" s="50"/>
      <c r="CP600" s="50"/>
      <c r="CQ600" s="50"/>
      <c r="CR600" s="50"/>
      <c r="CS600" s="50"/>
      <c r="CT600" s="50"/>
      <c r="CU600" s="50"/>
      <c r="CV600" s="50"/>
      <c r="CW600" s="50"/>
      <c r="CX600" s="50"/>
      <c r="CY600" s="50"/>
      <c r="CZ600" s="50"/>
      <c r="DA600" s="50"/>
      <c r="DB600" s="50"/>
      <c r="DC600" s="50"/>
      <c r="DD600" s="50"/>
      <c r="DE600" s="50"/>
      <c r="DF600" s="50"/>
      <c r="DG600" s="50"/>
      <c r="DH600" s="50"/>
      <c r="DI600" s="50"/>
      <c r="DJ600" s="50"/>
      <c r="DK600" s="50"/>
      <c r="DL600" s="50"/>
      <c r="DM600" s="50"/>
      <c r="DN600" s="50"/>
      <c r="DO600" s="50"/>
      <c r="DP600" s="50"/>
      <c r="DQ600" s="50"/>
      <c r="DR600" s="50"/>
      <c r="DS600" s="50"/>
      <c r="DT600" s="50"/>
      <c r="DU600" s="50"/>
      <c r="DV600" s="50"/>
      <c r="DW600" s="50"/>
      <c r="DX600" s="50"/>
      <c r="DY600" s="50"/>
      <c r="DZ600" s="50"/>
      <c r="EA600" s="50"/>
      <c r="EB600" s="50"/>
      <c r="EC600" s="50"/>
      <c r="ED600" s="50"/>
      <c r="EE600" s="50"/>
      <c r="EF600" s="50"/>
      <c r="EG600" s="50"/>
      <c r="EH600" s="50"/>
      <c r="EI600" s="50"/>
      <c r="EJ600" s="50"/>
      <c r="EK600" s="50"/>
      <c r="EL600" s="50"/>
      <c r="EM600" s="50"/>
      <c r="EN600" s="50"/>
      <c r="EO600" s="50"/>
      <c r="EP600" s="50"/>
      <c r="EQ600" s="50"/>
      <c r="ER600" s="50"/>
      <c r="ES600" s="50"/>
      <c r="ET600" s="50"/>
      <c r="EU600" s="50"/>
      <c r="EV600" s="50"/>
      <c r="EW600" s="50"/>
      <c r="EX600" s="50"/>
      <c r="EY600" s="50"/>
      <c r="EZ600" s="50"/>
      <c r="FA600" s="50"/>
      <c r="FB600" s="50"/>
      <c r="FC600" s="50"/>
    </row>
    <row r="601" spans="1:159" x14ac:dyDescent="0.2">
      <c r="A601" s="39"/>
      <c r="B601" s="39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  <c r="AY601" s="50"/>
      <c r="AZ601" s="50"/>
      <c r="BA601" s="50"/>
      <c r="BB601" s="50"/>
      <c r="BC601" s="50"/>
      <c r="BD601" s="50"/>
      <c r="BE601" s="50"/>
      <c r="BF601" s="50"/>
      <c r="BG601" s="50"/>
      <c r="BH601" s="50"/>
      <c r="BI601" s="50"/>
      <c r="BJ601" s="50"/>
      <c r="BK601" s="50"/>
      <c r="BL601" s="50"/>
      <c r="BM601" s="50"/>
      <c r="BN601" s="50"/>
      <c r="BO601" s="50"/>
      <c r="BP601" s="50"/>
      <c r="BQ601" s="50"/>
      <c r="BR601" s="50"/>
      <c r="BS601" s="50"/>
      <c r="BT601" s="50"/>
      <c r="BU601" s="50"/>
      <c r="BV601" s="50"/>
      <c r="BW601" s="50"/>
      <c r="BX601" s="50"/>
      <c r="BY601" s="50"/>
      <c r="BZ601" s="50"/>
      <c r="CA601" s="50"/>
      <c r="CB601" s="50"/>
      <c r="CC601" s="50"/>
      <c r="CD601" s="50"/>
      <c r="CE601" s="50"/>
      <c r="CF601" s="50"/>
      <c r="CG601" s="50"/>
      <c r="CH601" s="50"/>
      <c r="CI601" s="50"/>
      <c r="CJ601" s="50"/>
      <c r="CK601" s="50"/>
      <c r="CL601" s="50"/>
      <c r="CM601" s="50"/>
      <c r="CN601" s="50"/>
      <c r="CO601" s="50"/>
      <c r="CP601" s="50"/>
      <c r="CQ601" s="50"/>
      <c r="CR601" s="50"/>
      <c r="CS601" s="50"/>
      <c r="CT601" s="50"/>
      <c r="CU601" s="50"/>
      <c r="CV601" s="50"/>
      <c r="CW601" s="50"/>
      <c r="CX601" s="50"/>
      <c r="CY601" s="50"/>
      <c r="CZ601" s="50"/>
      <c r="DA601" s="50"/>
      <c r="DB601" s="50"/>
      <c r="DC601" s="50"/>
      <c r="DD601" s="50"/>
      <c r="DE601" s="50"/>
      <c r="DF601" s="50"/>
      <c r="DG601" s="50"/>
      <c r="DH601" s="50"/>
      <c r="DI601" s="50"/>
      <c r="DJ601" s="50"/>
      <c r="DK601" s="50"/>
      <c r="DL601" s="50"/>
      <c r="DM601" s="50"/>
      <c r="DN601" s="50"/>
      <c r="DO601" s="50"/>
      <c r="DP601" s="50"/>
      <c r="DQ601" s="50"/>
      <c r="DR601" s="50"/>
      <c r="DS601" s="50"/>
      <c r="DT601" s="50"/>
      <c r="DU601" s="50"/>
      <c r="DV601" s="50"/>
      <c r="DW601" s="50"/>
      <c r="DX601" s="50"/>
      <c r="DY601" s="50"/>
      <c r="DZ601" s="50"/>
      <c r="EA601" s="50"/>
      <c r="EB601" s="50"/>
      <c r="EC601" s="50"/>
      <c r="ED601" s="50"/>
      <c r="EE601" s="50"/>
      <c r="EF601" s="50"/>
      <c r="EG601" s="50"/>
      <c r="EH601" s="50"/>
      <c r="EI601" s="50"/>
      <c r="EJ601" s="50"/>
      <c r="EK601" s="50"/>
      <c r="EL601" s="50"/>
      <c r="EM601" s="50"/>
      <c r="EN601" s="50"/>
      <c r="EO601" s="50"/>
      <c r="EP601" s="50"/>
      <c r="EQ601" s="50"/>
      <c r="ER601" s="50"/>
      <c r="ES601" s="50"/>
      <c r="ET601" s="50"/>
      <c r="EU601" s="50"/>
      <c r="EV601" s="50"/>
      <c r="EW601" s="50"/>
      <c r="EX601" s="50"/>
      <c r="EY601" s="50"/>
      <c r="EZ601" s="50"/>
      <c r="FA601" s="50"/>
      <c r="FB601" s="50"/>
      <c r="FC601" s="50"/>
    </row>
    <row r="602" spans="1:159" x14ac:dyDescent="0.2">
      <c r="A602" s="39"/>
      <c r="B602" s="39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  <c r="AY602" s="50"/>
      <c r="AZ602" s="50"/>
      <c r="BA602" s="50"/>
      <c r="BB602" s="50"/>
      <c r="BC602" s="50"/>
      <c r="BD602" s="50"/>
      <c r="BE602" s="50"/>
      <c r="BF602" s="50"/>
      <c r="BG602" s="50"/>
      <c r="BH602" s="50"/>
      <c r="BI602" s="50"/>
      <c r="BJ602" s="50"/>
      <c r="BK602" s="50"/>
      <c r="BL602" s="50"/>
      <c r="BM602" s="50"/>
      <c r="BN602" s="50"/>
      <c r="BO602" s="50"/>
      <c r="BP602" s="50"/>
      <c r="BQ602" s="50"/>
      <c r="BR602" s="50"/>
      <c r="BS602" s="50"/>
      <c r="BT602" s="50"/>
      <c r="BU602" s="50"/>
      <c r="BV602" s="50"/>
      <c r="BW602" s="50"/>
      <c r="BX602" s="50"/>
      <c r="BY602" s="50"/>
      <c r="BZ602" s="50"/>
      <c r="CA602" s="50"/>
      <c r="CB602" s="50"/>
      <c r="CC602" s="50"/>
      <c r="CD602" s="50"/>
      <c r="CE602" s="50"/>
      <c r="CF602" s="50"/>
      <c r="CG602" s="50"/>
      <c r="CH602" s="50"/>
      <c r="CI602" s="50"/>
      <c r="CJ602" s="50"/>
      <c r="CK602" s="50"/>
      <c r="CL602" s="50"/>
      <c r="CM602" s="50"/>
      <c r="CN602" s="50"/>
      <c r="CO602" s="50"/>
      <c r="CP602" s="50"/>
      <c r="CQ602" s="50"/>
      <c r="CR602" s="50"/>
      <c r="CS602" s="50"/>
      <c r="CT602" s="50"/>
      <c r="CU602" s="50"/>
      <c r="CV602" s="50"/>
      <c r="CW602" s="50"/>
      <c r="CX602" s="50"/>
      <c r="CY602" s="50"/>
      <c r="CZ602" s="50"/>
      <c r="DA602" s="50"/>
      <c r="DB602" s="50"/>
      <c r="DC602" s="50"/>
      <c r="DD602" s="50"/>
      <c r="DE602" s="50"/>
      <c r="DF602" s="50"/>
      <c r="DG602" s="50"/>
      <c r="DH602" s="50"/>
      <c r="DI602" s="50"/>
      <c r="DJ602" s="50"/>
      <c r="DK602" s="50"/>
      <c r="DL602" s="50"/>
      <c r="DM602" s="50"/>
      <c r="DN602" s="50"/>
      <c r="DO602" s="50"/>
      <c r="DP602" s="50"/>
      <c r="DQ602" s="50"/>
      <c r="DR602" s="50"/>
      <c r="DS602" s="50"/>
      <c r="DT602" s="50"/>
      <c r="DU602" s="50"/>
      <c r="DV602" s="50"/>
      <c r="DW602" s="50"/>
      <c r="DX602" s="50"/>
      <c r="DY602" s="50"/>
      <c r="DZ602" s="50"/>
      <c r="EA602" s="50"/>
      <c r="EB602" s="50"/>
      <c r="EC602" s="50"/>
      <c r="ED602" s="50"/>
      <c r="EE602" s="50"/>
      <c r="EF602" s="50"/>
      <c r="EG602" s="50"/>
      <c r="EH602" s="50"/>
      <c r="EI602" s="50"/>
      <c r="EJ602" s="50"/>
      <c r="EK602" s="50"/>
      <c r="EL602" s="50"/>
      <c r="EM602" s="50"/>
      <c r="EN602" s="50"/>
      <c r="EO602" s="50"/>
      <c r="EP602" s="50"/>
      <c r="EQ602" s="50"/>
      <c r="ER602" s="50"/>
      <c r="ES602" s="50"/>
      <c r="ET602" s="50"/>
      <c r="EU602" s="50"/>
      <c r="EV602" s="50"/>
      <c r="EW602" s="50"/>
      <c r="EX602" s="50"/>
      <c r="EY602" s="50"/>
      <c r="EZ602" s="50"/>
      <c r="FA602" s="50"/>
      <c r="FB602" s="50"/>
      <c r="FC602" s="50"/>
    </row>
    <row r="603" spans="1:159" x14ac:dyDescent="0.2">
      <c r="A603" s="39"/>
      <c r="B603" s="39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  <c r="AY603" s="50"/>
      <c r="AZ603" s="50"/>
      <c r="BA603" s="50"/>
      <c r="BB603" s="50"/>
      <c r="BC603" s="50"/>
      <c r="BD603" s="50"/>
      <c r="BE603" s="50"/>
      <c r="BF603" s="50"/>
      <c r="BG603" s="50"/>
      <c r="BH603" s="50"/>
      <c r="BI603" s="50"/>
      <c r="BJ603" s="50"/>
      <c r="BK603" s="50"/>
      <c r="BL603" s="50"/>
      <c r="BM603" s="50"/>
      <c r="BN603" s="50"/>
      <c r="BO603" s="50"/>
      <c r="BP603" s="50"/>
      <c r="BQ603" s="50"/>
      <c r="BR603" s="50"/>
      <c r="BS603" s="50"/>
      <c r="BT603" s="50"/>
      <c r="BU603" s="50"/>
      <c r="BV603" s="50"/>
      <c r="BW603" s="50"/>
      <c r="BX603" s="50"/>
      <c r="BY603" s="50"/>
      <c r="BZ603" s="50"/>
      <c r="CA603" s="50"/>
      <c r="CB603" s="50"/>
      <c r="CC603" s="50"/>
      <c r="CD603" s="50"/>
      <c r="CE603" s="50"/>
      <c r="CF603" s="50"/>
      <c r="CG603" s="50"/>
      <c r="CH603" s="50"/>
      <c r="CI603" s="50"/>
      <c r="CJ603" s="50"/>
      <c r="CK603" s="50"/>
      <c r="CL603" s="50"/>
      <c r="CM603" s="50"/>
      <c r="CN603" s="50"/>
      <c r="CO603" s="50"/>
      <c r="CP603" s="50"/>
      <c r="CQ603" s="50"/>
      <c r="CR603" s="50"/>
      <c r="CS603" s="50"/>
      <c r="CT603" s="50"/>
      <c r="CU603" s="50"/>
      <c r="CV603" s="50"/>
      <c r="CW603" s="50"/>
      <c r="CX603" s="50"/>
      <c r="CY603" s="50"/>
      <c r="CZ603" s="50"/>
      <c r="DA603" s="50"/>
      <c r="DB603" s="50"/>
      <c r="DC603" s="50"/>
      <c r="DD603" s="50"/>
      <c r="DE603" s="50"/>
      <c r="DF603" s="50"/>
      <c r="DG603" s="50"/>
      <c r="DH603" s="50"/>
      <c r="DI603" s="50"/>
      <c r="DJ603" s="50"/>
      <c r="DK603" s="50"/>
      <c r="DL603" s="50"/>
      <c r="DM603" s="50"/>
      <c r="DN603" s="50"/>
      <c r="DO603" s="50"/>
      <c r="DP603" s="50"/>
      <c r="DQ603" s="50"/>
      <c r="DR603" s="50"/>
      <c r="DS603" s="50"/>
      <c r="DT603" s="50"/>
      <c r="DU603" s="50"/>
      <c r="DV603" s="50"/>
      <c r="DW603" s="50"/>
      <c r="DX603" s="50"/>
      <c r="DY603" s="50"/>
      <c r="DZ603" s="50"/>
      <c r="EA603" s="50"/>
      <c r="EB603" s="50"/>
      <c r="EC603" s="50"/>
      <c r="ED603" s="50"/>
      <c r="EE603" s="50"/>
      <c r="EF603" s="50"/>
      <c r="EG603" s="50"/>
      <c r="EH603" s="50"/>
      <c r="EI603" s="50"/>
      <c r="EJ603" s="50"/>
      <c r="EK603" s="50"/>
      <c r="EL603" s="50"/>
      <c r="EM603" s="50"/>
      <c r="EN603" s="50"/>
      <c r="EO603" s="50"/>
      <c r="EP603" s="50"/>
      <c r="EQ603" s="50"/>
      <c r="ER603" s="50"/>
      <c r="ES603" s="50"/>
      <c r="ET603" s="50"/>
      <c r="EU603" s="50"/>
      <c r="EV603" s="50"/>
      <c r="EW603" s="50"/>
      <c r="EX603" s="50"/>
      <c r="EY603" s="50"/>
      <c r="EZ603" s="50"/>
      <c r="FA603" s="50"/>
      <c r="FB603" s="50"/>
      <c r="FC603" s="50"/>
    </row>
    <row r="604" spans="1:159" x14ac:dyDescent="0.2">
      <c r="A604" s="39"/>
      <c r="B604" s="39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  <c r="AY604" s="50"/>
      <c r="AZ604" s="50"/>
      <c r="BA604" s="50"/>
      <c r="BB604" s="50"/>
      <c r="BC604" s="50"/>
      <c r="BD604" s="50"/>
      <c r="BE604" s="50"/>
      <c r="BF604" s="50"/>
      <c r="BG604" s="50"/>
      <c r="BH604" s="50"/>
      <c r="BI604" s="50"/>
      <c r="BJ604" s="50"/>
      <c r="BK604" s="50"/>
      <c r="BL604" s="50"/>
      <c r="BM604" s="50"/>
      <c r="BN604" s="50"/>
      <c r="BO604" s="50"/>
      <c r="BP604" s="50"/>
      <c r="BQ604" s="50"/>
      <c r="BR604" s="50"/>
      <c r="BS604" s="50"/>
      <c r="BT604" s="50"/>
      <c r="BU604" s="50"/>
      <c r="BV604" s="50"/>
      <c r="BW604" s="50"/>
      <c r="BX604" s="50"/>
      <c r="BY604" s="50"/>
      <c r="BZ604" s="50"/>
      <c r="CA604" s="50"/>
      <c r="CB604" s="50"/>
      <c r="CC604" s="50"/>
      <c r="CD604" s="50"/>
      <c r="CE604" s="50"/>
      <c r="CF604" s="50"/>
      <c r="CG604" s="50"/>
      <c r="CH604" s="50"/>
      <c r="CI604" s="50"/>
      <c r="CJ604" s="50"/>
      <c r="CK604" s="50"/>
      <c r="CL604" s="50"/>
      <c r="CM604" s="50"/>
      <c r="CN604" s="50"/>
      <c r="CO604" s="50"/>
      <c r="CP604" s="50"/>
      <c r="CQ604" s="50"/>
      <c r="CR604" s="50"/>
      <c r="CS604" s="50"/>
      <c r="CT604" s="50"/>
      <c r="CU604" s="50"/>
      <c r="CV604" s="50"/>
      <c r="CW604" s="50"/>
      <c r="CX604" s="50"/>
      <c r="CY604" s="50"/>
      <c r="CZ604" s="50"/>
      <c r="DA604" s="50"/>
      <c r="DB604" s="50"/>
      <c r="DC604" s="50"/>
      <c r="DD604" s="50"/>
      <c r="DE604" s="50"/>
      <c r="DF604" s="50"/>
      <c r="DG604" s="50"/>
      <c r="DH604" s="50"/>
      <c r="DI604" s="50"/>
      <c r="DJ604" s="50"/>
      <c r="DK604" s="50"/>
      <c r="DL604" s="50"/>
      <c r="DM604" s="50"/>
      <c r="DN604" s="50"/>
      <c r="DO604" s="50"/>
      <c r="DP604" s="50"/>
      <c r="DQ604" s="50"/>
      <c r="DR604" s="50"/>
      <c r="DS604" s="50"/>
      <c r="DT604" s="50"/>
      <c r="DU604" s="50"/>
      <c r="DV604" s="50"/>
      <c r="DW604" s="50"/>
      <c r="DX604" s="50"/>
      <c r="DY604" s="50"/>
      <c r="DZ604" s="50"/>
      <c r="EA604" s="50"/>
      <c r="EB604" s="50"/>
      <c r="EC604" s="50"/>
      <c r="ED604" s="50"/>
      <c r="EE604" s="50"/>
      <c r="EF604" s="50"/>
      <c r="EG604" s="50"/>
      <c r="EH604" s="50"/>
      <c r="EI604" s="50"/>
      <c r="EJ604" s="50"/>
      <c r="EK604" s="50"/>
      <c r="EL604" s="50"/>
      <c r="EM604" s="50"/>
      <c r="EN604" s="50"/>
      <c r="EO604" s="50"/>
      <c r="EP604" s="50"/>
      <c r="EQ604" s="50"/>
      <c r="ER604" s="50"/>
      <c r="ES604" s="50"/>
      <c r="ET604" s="50"/>
      <c r="EU604" s="50"/>
      <c r="EV604" s="50"/>
      <c r="EW604" s="50"/>
      <c r="EX604" s="50"/>
      <c r="EY604" s="50"/>
      <c r="EZ604" s="50"/>
      <c r="FA604" s="50"/>
      <c r="FB604" s="50"/>
      <c r="FC604" s="50"/>
    </row>
    <row r="605" spans="1:159" x14ac:dyDescent="0.2">
      <c r="A605" s="39"/>
      <c r="B605" s="39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  <c r="AY605" s="50"/>
      <c r="AZ605" s="50"/>
      <c r="BA605" s="50"/>
      <c r="BB605" s="50"/>
      <c r="BC605" s="50"/>
      <c r="BD605" s="50"/>
      <c r="BE605" s="50"/>
      <c r="BF605" s="50"/>
      <c r="BG605" s="50"/>
      <c r="BH605" s="50"/>
      <c r="BI605" s="50"/>
      <c r="BJ605" s="50"/>
      <c r="BK605" s="50"/>
      <c r="BL605" s="50"/>
      <c r="BM605" s="50"/>
      <c r="BN605" s="50"/>
      <c r="BO605" s="50"/>
      <c r="BP605" s="50"/>
      <c r="BQ605" s="50"/>
      <c r="BR605" s="50"/>
      <c r="BS605" s="50"/>
      <c r="BT605" s="50"/>
      <c r="BU605" s="50"/>
      <c r="BV605" s="50"/>
      <c r="BW605" s="50"/>
      <c r="BX605" s="50"/>
      <c r="BY605" s="50"/>
      <c r="BZ605" s="50"/>
      <c r="CA605" s="50"/>
      <c r="CB605" s="50"/>
      <c r="CC605" s="50"/>
      <c r="CD605" s="50"/>
      <c r="CE605" s="50"/>
      <c r="CF605" s="50"/>
      <c r="CG605" s="50"/>
      <c r="CH605" s="50"/>
      <c r="CI605" s="50"/>
      <c r="CJ605" s="50"/>
      <c r="CK605" s="50"/>
      <c r="CL605" s="50"/>
      <c r="CM605" s="50"/>
      <c r="CN605" s="50"/>
      <c r="CO605" s="50"/>
      <c r="CP605" s="50"/>
      <c r="CQ605" s="50"/>
      <c r="CR605" s="50"/>
      <c r="CS605" s="50"/>
      <c r="CT605" s="50"/>
      <c r="CU605" s="50"/>
      <c r="CV605" s="50"/>
      <c r="CW605" s="50"/>
      <c r="CX605" s="50"/>
      <c r="CY605" s="50"/>
      <c r="CZ605" s="50"/>
      <c r="DA605" s="50"/>
      <c r="DB605" s="50"/>
      <c r="DC605" s="50"/>
      <c r="DD605" s="50"/>
      <c r="DE605" s="50"/>
      <c r="DF605" s="50"/>
      <c r="DG605" s="50"/>
      <c r="DH605" s="50"/>
      <c r="DI605" s="50"/>
      <c r="DJ605" s="50"/>
      <c r="DK605" s="50"/>
      <c r="DL605" s="50"/>
      <c r="DM605" s="50"/>
      <c r="DN605" s="50"/>
      <c r="DO605" s="50"/>
      <c r="DP605" s="50"/>
      <c r="DQ605" s="50"/>
      <c r="DR605" s="50"/>
      <c r="DS605" s="50"/>
      <c r="DT605" s="50"/>
      <c r="DU605" s="50"/>
      <c r="DV605" s="50"/>
      <c r="DW605" s="50"/>
      <c r="DX605" s="50"/>
      <c r="DY605" s="50"/>
      <c r="DZ605" s="50"/>
      <c r="EA605" s="50"/>
      <c r="EB605" s="50"/>
      <c r="EC605" s="50"/>
      <c r="ED605" s="50"/>
      <c r="EE605" s="50"/>
      <c r="EF605" s="50"/>
      <c r="EG605" s="50"/>
      <c r="EH605" s="50"/>
      <c r="EI605" s="50"/>
      <c r="EJ605" s="50"/>
      <c r="EK605" s="50"/>
      <c r="EL605" s="50"/>
      <c r="EM605" s="50"/>
      <c r="EN605" s="50"/>
      <c r="EO605" s="50"/>
      <c r="EP605" s="50"/>
      <c r="EQ605" s="50"/>
      <c r="ER605" s="50"/>
      <c r="ES605" s="50"/>
      <c r="ET605" s="50"/>
      <c r="EU605" s="50"/>
      <c r="EV605" s="50"/>
      <c r="EW605" s="50"/>
      <c r="EX605" s="50"/>
      <c r="EY605" s="50"/>
      <c r="EZ605" s="50"/>
      <c r="FA605" s="50"/>
      <c r="FB605" s="50"/>
      <c r="FC605" s="50"/>
    </row>
    <row r="606" spans="1:159" x14ac:dyDescent="0.2">
      <c r="A606" s="39"/>
      <c r="B606" s="39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  <c r="AY606" s="50"/>
      <c r="AZ606" s="50"/>
      <c r="BA606" s="50"/>
      <c r="BB606" s="50"/>
      <c r="BC606" s="50"/>
      <c r="BD606" s="50"/>
      <c r="BE606" s="50"/>
      <c r="BF606" s="50"/>
      <c r="BG606" s="50"/>
      <c r="BH606" s="50"/>
      <c r="BI606" s="50"/>
      <c r="BJ606" s="50"/>
      <c r="BK606" s="50"/>
      <c r="BL606" s="50"/>
      <c r="BM606" s="50"/>
      <c r="BN606" s="50"/>
      <c r="BO606" s="50"/>
      <c r="BP606" s="50"/>
      <c r="BQ606" s="50"/>
      <c r="BR606" s="50"/>
      <c r="BS606" s="50"/>
      <c r="BT606" s="50"/>
      <c r="BU606" s="50"/>
      <c r="BV606" s="50"/>
      <c r="BW606" s="50"/>
      <c r="BX606" s="50"/>
      <c r="BY606" s="50"/>
      <c r="BZ606" s="50"/>
      <c r="CA606" s="50"/>
      <c r="CB606" s="50"/>
      <c r="CC606" s="50"/>
      <c r="CD606" s="50"/>
      <c r="CE606" s="50"/>
      <c r="CF606" s="50"/>
      <c r="CG606" s="50"/>
      <c r="CH606" s="50"/>
      <c r="CI606" s="50"/>
      <c r="CJ606" s="50"/>
      <c r="CK606" s="50"/>
      <c r="CL606" s="50"/>
      <c r="CM606" s="50"/>
      <c r="CN606" s="50"/>
      <c r="CO606" s="50"/>
      <c r="CP606" s="50"/>
      <c r="CQ606" s="50"/>
      <c r="CR606" s="50"/>
      <c r="CS606" s="50"/>
      <c r="CT606" s="50"/>
      <c r="CU606" s="50"/>
      <c r="CV606" s="50"/>
      <c r="CW606" s="50"/>
      <c r="CX606" s="50"/>
      <c r="CY606" s="50"/>
      <c r="CZ606" s="50"/>
      <c r="DA606" s="50"/>
      <c r="DB606" s="50"/>
      <c r="DC606" s="50"/>
      <c r="DD606" s="50"/>
      <c r="DE606" s="50"/>
      <c r="DF606" s="50"/>
      <c r="DG606" s="50"/>
      <c r="DH606" s="50"/>
      <c r="DI606" s="50"/>
      <c r="DJ606" s="50"/>
      <c r="DK606" s="50"/>
      <c r="DL606" s="50"/>
      <c r="DM606" s="50"/>
      <c r="DN606" s="50"/>
      <c r="DO606" s="50"/>
      <c r="DP606" s="50"/>
      <c r="DQ606" s="50"/>
      <c r="DR606" s="50"/>
      <c r="DS606" s="50"/>
      <c r="DT606" s="50"/>
      <c r="DU606" s="50"/>
      <c r="DV606" s="50"/>
      <c r="DW606" s="50"/>
      <c r="DX606" s="50"/>
      <c r="DY606" s="50"/>
      <c r="DZ606" s="50"/>
      <c r="EA606" s="50"/>
      <c r="EB606" s="50"/>
      <c r="EC606" s="50"/>
      <c r="ED606" s="50"/>
      <c r="EE606" s="50"/>
      <c r="EF606" s="50"/>
      <c r="EG606" s="50"/>
      <c r="EH606" s="50"/>
      <c r="EI606" s="50"/>
      <c r="EJ606" s="50"/>
      <c r="EK606" s="50"/>
      <c r="EL606" s="50"/>
      <c r="EM606" s="50"/>
      <c r="EN606" s="50"/>
      <c r="EO606" s="50"/>
      <c r="EP606" s="50"/>
      <c r="EQ606" s="50"/>
      <c r="ER606" s="50"/>
      <c r="ES606" s="50"/>
      <c r="ET606" s="50"/>
      <c r="EU606" s="50"/>
      <c r="EV606" s="50"/>
      <c r="EW606" s="50"/>
      <c r="EX606" s="50"/>
      <c r="EY606" s="50"/>
      <c r="EZ606" s="50"/>
      <c r="FA606" s="50"/>
      <c r="FB606" s="50"/>
      <c r="FC606" s="50"/>
    </row>
    <row r="607" spans="1:159" x14ac:dyDescent="0.2">
      <c r="A607" s="39"/>
      <c r="B607" s="39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  <c r="AY607" s="50"/>
      <c r="AZ607" s="50"/>
      <c r="BA607" s="50"/>
      <c r="BB607" s="50"/>
      <c r="BC607" s="50"/>
      <c r="BD607" s="50"/>
      <c r="BE607" s="50"/>
      <c r="BF607" s="50"/>
      <c r="BG607" s="50"/>
      <c r="BH607" s="50"/>
      <c r="BI607" s="50"/>
      <c r="BJ607" s="50"/>
      <c r="BK607" s="50"/>
      <c r="BL607" s="50"/>
      <c r="BM607" s="50"/>
      <c r="BN607" s="50"/>
      <c r="BO607" s="50"/>
      <c r="BP607" s="50"/>
      <c r="BQ607" s="50"/>
      <c r="BR607" s="50"/>
      <c r="BS607" s="50"/>
      <c r="BT607" s="50"/>
      <c r="BU607" s="50"/>
      <c r="BV607" s="50"/>
      <c r="BW607" s="50"/>
      <c r="BX607" s="50"/>
      <c r="BY607" s="50"/>
      <c r="BZ607" s="50"/>
      <c r="CA607" s="50"/>
      <c r="CB607" s="50"/>
      <c r="CC607" s="50"/>
      <c r="CD607" s="50"/>
      <c r="CE607" s="50"/>
      <c r="CF607" s="50"/>
      <c r="CG607" s="50"/>
      <c r="CH607" s="50"/>
      <c r="CI607" s="50"/>
      <c r="CJ607" s="50"/>
      <c r="CK607" s="50"/>
      <c r="CL607" s="50"/>
      <c r="CM607" s="50"/>
      <c r="CN607" s="50"/>
      <c r="CO607" s="50"/>
      <c r="CP607" s="50"/>
      <c r="CQ607" s="50"/>
      <c r="CR607" s="50"/>
      <c r="CS607" s="50"/>
      <c r="CT607" s="50"/>
      <c r="CU607" s="50"/>
      <c r="CV607" s="50"/>
      <c r="CW607" s="50"/>
      <c r="CX607" s="50"/>
      <c r="CY607" s="50"/>
      <c r="CZ607" s="50"/>
      <c r="DA607" s="50"/>
      <c r="DB607" s="50"/>
      <c r="DC607" s="50"/>
      <c r="DD607" s="50"/>
      <c r="DE607" s="50"/>
      <c r="DF607" s="50"/>
      <c r="DG607" s="50"/>
      <c r="DH607" s="50"/>
      <c r="DI607" s="50"/>
      <c r="DJ607" s="50"/>
      <c r="DK607" s="50"/>
      <c r="DL607" s="50"/>
      <c r="DM607" s="50"/>
      <c r="DN607" s="50"/>
      <c r="DO607" s="50"/>
      <c r="DP607" s="50"/>
      <c r="DQ607" s="50"/>
      <c r="DR607" s="50"/>
      <c r="DS607" s="50"/>
      <c r="DT607" s="50"/>
      <c r="DU607" s="50"/>
      <c r="DV607" s="50"/>
      <c r="DW607" s="50"/>
      <c r="DX607" s="50"/>
      <c r="DY607" s="50"/>
      <c r="DZ607" s="50"/>
      <c r="EA607" s="50"/>
      <c r="EB607" s="50"/>
      <c r="EC607" s="50"/>
      <c r="ED607" s="50"/>
      <c r="EE607" s="50"/>
      <c r="EF607" s="50"/>
      <c r="EG607" s="50"/>
      <c r="EH607" s="50"/>
      <c r="EI607" s="50"/>
      <c r="EJ607" s="50"/>
      <c r="EK607" s="50"/>
      <c r="EL607" s="50"/>
      <c r="EM607" s="50"/>
      <c r="EN607" s="50"/>
      <c r="EO607" s="50"/>
      <c r="EP607" s="50"/>
      <c r="EQ607" s="50"/>
      <c r="ER607" s="50"/>
      <c r="ES607" s="50"/>
      <c r="ET607" s="50"/>
      <c r="EU607" s="50"/>
      <c r="EV607" s="50"/>
      <c r="EW607" s="50"/>
      <c r="EX607" s="50"/>
      <c r="EY607" s="50"/>
      <c r="EZ607" s="50"/>
      <c r="FA607" s="50"/>
      <c r="FB607" s="50"/>
      <c r="FC607" s="50"/>
    </row>
    <row r="608" spans="1:159" x14ac:dyDescent="0.2">
      <c r="A608" s="39"/>
      <c r="B608" s="39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  <c r="AY608" s="50"/>
      <c r="AZ608" s="50"/>
      <c r="BA608" s="50"/>
      <c r="BB608" s="50"/>
      <c r="BC608" s="50"/>
      <c r="BD608" s="50"/>
      <c r="BE608" s="50"/>
      <c r="BF608" s="50"/>
      <c r="BG608" s="50"/>
      <c r="BH608" s="50"/>
      <c r="BI608" s="50"/>
      <c r="BJ608" s="50"/>
      <c r="BK608" s="50"/>
      <c r="BL608" s="50"/>
      <c r="BM608" s="50"/>
      <c r="BN608" s="50"/>
      <c r="BO608" s="50"/>
      <c r="BP608" s="50"/>
      <c r="BQ608" s="50"/>
      <c r="BR608" s="50"/>
      <c r="BS608" s="50"/>
      <c r="BT608" s="50"/>
      <c r="BU608" s="50"/>
      <c r="BV608" s="50"/>
      <c r="BW608" s="50"/>
      <c r="BX608" s="50"/>
      <c r="BY608" s="50"/>
      <c r="BZ608" s="50"/>
      <c r="CA608" s="50"/>
      <c r="CB608" s="50"/>
      <c r="CC608" s="50"/>
      <c r="CD608" s="50"/>
      <c r="CE608" s="50"/>
      <c r="CF608" s="50"/>
      <c r="CG608" s="50"/>
      <c r="CH608" s="50"/>
      <c r="CI608" s="50"/>
      <c r="CJ608" s="50"/>
      <c r="CK608" s="50"/>
      <c r="CL608" s="50"/>
      <c r="CM608" s="50"/>
      <c r="CN608" s="50"/>
      <c r="CO608" s="50"/>
      <c r="CP608" s="50"/>
      <c r="CQ608" s="50"/>
      <c r="CR608" s="50"/>
      <c r="CS608" s="50"/>
      <c r="CT608" s="50"/>
      <c r="CU608" s="50"/>
      <c r="CV608" s="50"/>
      <c r="CW608" s="50"/>
      <c r="CX608" s="50"/>
      <c r="CY608" s="50"/>
      <c r="CZ608" s="50"/>
      <c r="DA608" s="50"/>
      <c r="DB608" s="50"/>
      <c r="DC608" s="50"/>
      <c r="DD608" s="50"/>
      <c r="DE608" s="50"/>
      <c r="DF608" s="50"/>
      <c r="DG608" s="50"/>
      <c r="DH608" s="50"/>
      <c r="DI608" s="50"/>
      <c r="DJ608" s="50"/>
      <c r="DK608" s="50"/>
      <c r="DL608" s="50"/>
      <c r="DM608" s="50"/>
      <c r="DN608" s="50"/>
      <c r="DO608" s="50"/>
      <c r="DP608" s="50"/>
      <c r="DQ608" s="50"/>
      <c r="DR608" s="50"/>
      <c r="DS608" s="50"/>
      <c r="DT608" s="50"/>
      <c r="DU608" s="50"/>
      <c r="DV608" s="50"/>
      <c r="DW608" s="50"/>
      <c r="DX608" s="50"/>
      <c r="DY608" s="50"/>
      <c r="DZ608" s="50"/>
      <c r="EA608" s="50"/>
      <c r="EB608" s="50"/>
      <c r="EC608" s="50"/>
      <c r="ED608" s="50"/>
      <c r="EE608" s="50"/>
      <c r="EF608" s="50"/>
      <c r="EG608" s="50"/>
      <c r="EH608" s="50"/>
      <c r="EI608" s="50"/>
      <c r="EJ608" s="50"/>
      <c r="EK608" s="50"/>
      <c r="EL608" s="50"/>
      <c r="EM608" s="50"/>
      <c r="EN608" s="50"/>
      <c r="EO608" s="50"/>
      <c r="EP608" s="50"/>
      <c r="EQ608" s="50"/>
      <c r="ER608" s="50"/>
      <c r="ES608" s="50"/>
      <c r="ET608" s="50"/>
      <c r="EU608" s="50"/>
      <c r="EV608" s="50"/>
      <c r="EW608" s="50"/>
      <c r="EX608" s="50"/>
      <c r="EY608" s="50"/>
      <c r="EZ608" s="50"/>
      <c r="FA608" s="50"/>
      <c r="FB608" s="50"/>
      <c r="FC608" s="50"/>
    </row>
    <row r="609" spans="1:159" x14ac:dyDescent="0.2">
      <c r="A609" s="39"/>
      <c r="B609" s="39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  <c r="AY609" s="50"/>
      <c r="AZ609" s="50"/>
      <c r="BA609" s="50"/>
      <c r="BB609" s="50"/>
      <c r="BC609" s="50"/>
      <c r="BD609" s="50"/>
      <c r="BE609" s="50"/>
      <c r="BF609" s="50"/>
      <c r="BG609" s="50"/>
      <c r="BH609" s="50"/>
      <c r="BI609" s="50"/>
      <c r="BJ609" s="50"/>
      <c r="BK609" s="50"/>
      <c r="BL609" s="50"/>
      <c r="BM609" s="50"/>
      <c r="BN609" s="50"/>
      <c r="BO609" s="50"/>
      <c r="BP609" s="50"/>
      <c r="BQ609" s="50"/>
      <c r="BR609" s="50"/>
      <c r="BS609" s="50"/>
      <c r="BT609" s="50"/>
      <c r="BU609" s="50"/>
      <c r="BV609" s="50"/>
      <c r="BW609" s="50"/>
      <c r="BX609" s="50"/>
      <c r="BY609" s="50"/>
      <c r="BZ609" s="50"/>
      <c r="CA609" s="50"/>
      <c r="CB609" s="50"/>
      <c r="CC609" s="50"/>
      <c r="CD609" s="50"/>
      <c r="CE609" s="50"/>
      <c r="CF609" s="50"/>
      <c r="CG609" s="50"/>
      <c r="CH609" s="50"/>
      <c r="CI609" s="50"/>
      <c r="CJ609" s="50"/>
      <c r="CK609" s="50"/>
      <c r="CL609" s="50"/>
      <c r="CM609" s="50"/>
      <c r="CN609" s="50"/>
      <c r="CO609" s="50"/>
      <c r="CP609" s="50"/>
      <c r="CQ609" s="50"/>
      <c r="CR609" s="50"/>
      <c r="CS609" s="50"/>
      <c r="CT609" s="50"/>
      <c r="CU609" s="50"/>
      <c r="CV609" s="50"/>
      <c r="CW609" s="50"/>
      <c r="CX609" s="50"/>
      <c r="CY609" s="50"/>
      <c r="CZ609" s="50"/>
      <c r="DA609" s="50"/>
      <c r="DB609" s="50"/>
      <c r="DC609" s="50"/>
      <c r="DD609" s="50"/>
      <c r="DE609" s="50"/>
      <c r="DF609" s="50"/>
      <c r="DG609" s="50"/>
      <c r="DH609" s="50"/>
      <c r="DI609" s="50"/>
      <c r="DJ609" s="50"/>
      <c r="DK609" s="50"/>
      <c r="DL609" s="50"/>
      <c r="DM609" s="50"/>
      <c r="DN609" s="50"/>
      <c r="DO609" s="50"/>
      <c r="DP609" s="50"/>
      <c r="DQ609" s="50"/>
      <c r="DR609" s="50"/>
      <c r="DS609" s="50"/>
      <c r="DT609" s="50"/>
      <c r="DU609" s="50"/>
      <c r="DV609" s="50"/>
      <c r="DW609" s="50"/>
      <c r="DX609" s="50"/>
      <c r="DY609" s="50"/>
      <c r="DZ609" s="50"/>
      <c r="EA609" s="50"/>
      <c r="EB609" s="50"/>
      <c r="EC609" s="50"/>
      <c r="ED609" s="50"/>
      <c r="EE609" s="50"/>
      <c r="EF609" s="50"/>
      <c r="EG609" s="50"/>
      <c r="EH609" s="50"/>
      <c r="EI609" s="50"/>
      <c r="EJ609" s="50"/>
      <c r="EK609" s="50"/>
      <c r="EL609" s="50"/>
      <c r="EM609" s="50"/>
      <c r="EN609" s="50"/>
      <c r="EO609" s="50"/>
      <c r="EP609" s="50"/>
      <c r="EQ609" s="50"/>
      <c r="ER609" s="50"/>
      <c r="ES609" s="50"/>
      <c r="ET609" s="50"/>
      <c r="EU609" s="50"/>
      <c r="EV609" s="50"/>
      <c r="EW609" s="50"/>
      <c r="EX609" s="50"/>
      <c r="EY609" s="50"/>
      <c r="EZ609" s="50"/>
      <c r="FA609" s="50"/>
      <c r="FB609" s="50"/>
      <c r="FC609" s="50"/>
    </row>
    <row r="610" spans="1:159" x14ac:dyDescent="0.2">
      <c r="A610" s="39"/>
      <c r="B610" s="39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  <c r="AY610" s="50"/>
      <c r="AZ610" s="50"/>
      <c r="BA610" s="50"/>
      <c r="BB610" s="50"/>
      <c r="BC610" s="50"/>
      <c r="BD610" s="50"/>
      <c r="BE610" s="50"/>
      <c r="BF610" s="50"/>
      <c r="BG610" s="50"/>
      <c r="BH610" s="50"/>
      <c r="BI610" s="50"/>
      <c r="BJ610" s="50"/>
      <c r="BK610" s="50"/>
      <c r="BL610" s="50"/>
      <c r="BM610" s="50"/>
      <c r="BN610" s="50"/>
      <c r="BO610" s="50"/>
      <c r="BP610" s="50"/>
      <c r="BQ610" s="50"/>
      <c r="BR610" s="50"/>
      <c r="BS610" s="50"/>
      <c r="BT610" s="50"/>
      <c r="BU610" s="50"/>
      <c r="BV610" s="50"/>
      <c r="BW610" s="50"/>
      <c r="BX610" s="50"/>
      <c r="BY610" s="50"/>
      <c r="BZ610" s="50"/>
      <c r="CA610" s="50"/>
      <c r="CB610" s="50"/>
      <c r="CC610" s="50"/>
      <c r="CD610" s="50"/>
      <c r="CE610" s="50"/>
      <c r="CF610" s="50"/>
      <c r="CG610" s="50"/>
      <c r="CH610" s="50"/>
      <c r="CI610" s="50"/>
      <c r="CJ610" s="50"/>
      <c r="CK610" s="50"/>
      <c r="CL610" s="50"/>
      <c r="CM610" s="50"/>
      <c r="CN610" s="50"/>
      <c r="CO610" s="50"/>
      <c r="CP610" s="50"/>
      <c r="CQ610" s="50"/>
      <c r="CR610" s="50"/>
      <c r="CS610" s="50"/>
      <c r="CT610" s="50"/>
      <c r="CU610" s="50"/>
      <c r="CV610" s="50"/>
      <c r="CW610" s="50"/>
      <c r="CX610" s="50"/>
      <c r="CY610" s="50"/>
      <c r="CZ610" s="50"/>
      <c r="DA610" s="50"/>
      <c r="DB610" s="50"/>
      <c r="DC610" s="50"/>
      <c r="DD610" s="50"/>
      <c r="DE610" s="50"/>
      <c r="DF610" s="50"/>
      <c r="DG610" s="50"/>
      <c r="DH610" s="50"/>
      <c r="DI610" s="50"/>
      <c r="DJ610" s="50"/>
      <c r="DK610" s="50"/>
      <c r="DL610" s="50"/>
      <c r="DM610" s="50"/>
      <c r="DN610" s="50"/>
      <c r="DO610" s="50"/>
      <c r="DP610" s="50"/>
      <c r="DQ610" s="50"/>
      <c r="DR610" s="50"/>
      <c r="DS610" s="50"/>
      <c r="DT610" s="50"/>
      <c r="DU610" s="50"/>
      <c r="DV610" s="50"/>
      <c r="DW610" s="50"/>
      <c r="DX610" s="50"/>
      <c r="DY610" s="50"/>
      <c r="DZ610" s="50"/>
      <c r="EA610" s="50"/>
      <c r="EB610" s="50"/>
      <c r="EC610" s="50"/>
      <c r="ED610" s="50"/>
      <c r="EE610" s="50"/>
      <c r="EF610" s="50"/>
      <c r="EG610" s="50"/>
      <c r="EH610" s="50"/>
      <c r="EI610" s="50"/>
      <c r="EJ610" s="50"/>
      <c r="EK610" s="50"/>
      <c r="EL610" s="50"/>
      <c r="EM610" s="50"/>
      <c r="EN610" s="50"/>
      <c r="EO610" s="50"/>
      <c r="EP610" s="50"/>
      <c r="EQ610" s="50"/>
      <c r="ER610" s="50"/>
      <c r="ES610" s="50"/>
      <c r="ET610" s="50"/>
      <c r="EU610" s="50"/>
      <c r="EV610" s="50"/>
      <c r="EW610" s="50"/>
      <c r="EX610" s="50"/>
      <c r="EY610" s="50"/>
      <c r="EZ610" s="50"/>
      <c r="FA610" s="50"/>
      <c r="FB610" s="50"/>
      <c r="FC610" s="50"/>
    </row>
    <row r="611" spans="1:159" x14ac:dyDescent="0.2">
      <c r="A611" s="39"/>
      <c r="B611" s="39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  <c r="AY611" s="50"/>
      <c r="AZ611" s="50"/>
      <c r="BA611" s="50"/>
      <c r="BB611" s="50"/>
      <c r="BC611" s="50"/>
      <c r="BD611" s="50"/>
      <c r="BE611" s="50"/>
      <c r="BF611" s="50"/>
      <c r="BG611" s="50"/>
      <c r="BH611" s="50"/>
      <c r="BI611" s="50"/>
      <c r="BJ611" s="50"/>
      <c r="BK611" s="50"/>
      <c r="BL611" s="50"/>
      <c r="BM611" s="50"/>
      <c r="BN611" s="50"/>
      <c r="BO611" s="50"/>
      <c r="BP611" s="50"/>
      <c r="BQ611" s="50"/>
      <c r="BR611" s="50"/>
      <c r="BS611" s="50"/>
      <c r="BT611" s="50"/>
      <c r="BU611" s="50"/>
      <c r="BV611" s="50"/>
      <c r="BW611" s="50"/>
      <c r="BX611" s="50"/>
      <c r="BY611" s="50"/>
      <c r="BZ611" s="50"/>
      <c r="CA611" s="50"/>
      <c r="CB611" s="50"/>
      <c r="CC611" s="50"/>
      <c r="CD611" s="50"/>
      <c r="CE611" s="50"/>
      <c r="CF611" s="50"/>
      <c r="CG611" s="50"/>
      <c r="CH611" s="50"/>
      <c r="CI611" s="50"/>
      <c r="CJ611" s="50"/>
      <c r="CK611" s="50"/>
      <c r="CL611" s="50"/>
      <c r="CM611" s="50"/>
      <c r="CN611" s="50"/>
      <c r="CO611" s="50"/>
      <c r="CP611" s="50"/>
      <c r="CQ611" s="50"/>
      <c r="CR611" s="50"/>
      <c r="CS611" s="50"/>
      <c r="CT611" s="50"/>
      <c r="CU611" s="50"/>
      <c r="CV611" s="50"/>
      <c r="CW611" s="50"/>
      <c r="CX611" s="50"/>
      <c r="CY611" s="50"/>
      <c r="CZ611" s="50"/>
      <c r="DA611" s="50"/>
      <c r="DB611" s="50"/>
      <c r="DC611" s="50"/>
      <c r="DD611" s="50"/>
      <c r="DE611" s="50"/>
      <c r="DF611" s="50"/>
      <c r="DG611" s="50"/>
      <c r="DH611" s="50"/>
      <c r="DI611" s="50"/>
      <c r="DJ611" s="50"/>
      <c r="DK611" s="50"/>
      <c r="DL611" s="50"/>
      <c r="DM611" s="50"/>
      <c r="DN611" s="50"/>
      <c r="DO611" s="50"/>
      <c r="DP611" s="50"/>
      <c r="DQ611" s="50"/>
      <c r="DR611" s="50"/>
      <c r="DS611" s="50"/>
      <c r="DT611" s="50"/>
      <c r="DU611" s="50"/>
      <c r="DV611" s="50"/>
      <c r="DW611" s="50"/>
      <c r="DX611" s="50"/>
      <c r="DY611" s="50"/>
      <c r="DZ611" s="50"/>
      <c r="EA611" s="50"/>
      <c r="EB611" s="50"/>
      <c r="EC611" s="50"/>
      <c r="ED611" s="50"/>
      <c r="EE611" s="50"/>
      <c r="EF611" s="50"/>
      <c r="EG611" s="50"/>
      <c r="EH611" s="50"/>
      <c r="EI611" s="50"/>
      <c r="EJ611" s="50"/>
      <c r="EK611" s="50"/>
      <c r="EL611" s="50"/>
      <c r="EM611" s="50"/>
      <c r="EN611" s="50"/>
      <c r="EO611" s="50"/>
      <c r="EP611" s="50"/>
      <c r="EQ611" s="50"/>
      <c r="ER611" s="50"/>
      <c r="ES611" s="50"/>
      <c r="ET611" s="50"/>
      <c r="EU611" s="50"/>
      <c r="EV611" s="50"/>
      <c r="EW611" s="50"/>
      <c r="EX611" s="50"/>
      <c r="EY611" s="50"/>
      <c r="EZ611" s="50"/>
      <c r="FA611" s="50"/>
      <c r="FB611" s="50"/>
      <c r="FC611" s="50"/>
    </row>
    <row r="612" spans="1:159" x14ac:dyDescent="0.2">
      <c r="A612" s="39"/>
      <c r="B612" s="39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  <c r="BD612" s="50"/>
      <c r="BE612" s="50"/>
      <c r="BF612" s="50"/>
      <c r="BG612" s="50"/>
      <c r="BH612" s="50"/>
      <c r="BI612" s="50"/>
      <c r="BJ612" s="50"/>
      <c r="BK612" s="50"/>
      <c r="BL612" s="50"/>
      <c r="BM612" s="50"/>
      <c r="BN612" s="50"/>
      <c r="BO612" s="50"/>
      <c r="BP612" s="50"/>
      <c r="BQ612" s="50"/>
      <c r="BR612" s="50"/>
      <c r="BS612" s="50"/>
      <c r="BT612" s="50"/>
      <c r="BU612" s="50"/>
      <c r="BV612" s="50"/>
      <c r="BW612" s="50"/>
      <c r="BX612" s="50"/>
      <c r="BY612" s="50"/>
      <c r="BZ612" s="50"/>
      <c r="CA612" s="50"/>
      <c r="CB612" s="50"/>
      <c r="CC612" s="50"/>
      <c r="CD612" s="50"/>
      <c r="CE612" s="50"/>
      <c r="CF612" s="50"/>
      <c r="CG612" s="50"/>
      <c r="CH612" s="50"/>
      <c r="CI612" s="50"/>
      <c r="CJ612" s="50"/>
      <c r="CK612" s="50"/>
      <c r="CL612" s="50"/>
      <c r="CM612" s="50"/>
      <c r="CN612" s="50"/>
      <c r="CO612" s="50"/>
      <c r="CP612" s="50"/>
      <c r="CQ612" s="50"/>
      <c r="CR612" s="50"/>
      <c r="CS612" s="50"/>
      <c r="CT612" s="50"/>
      <c r="CU612" s="50"/>
      <c r="CV612" s="50"/>
      <c r="CW612" s="50"/>
      <c r="CX612" s="50"/>
      <c r="CY612" s="50"/>
      <c r="CZ612" s="50"/>
      <c r="DA612" s="50"/>
      <c r="DB612" s="50"/>
      <c r="DC612" s="50"/>
      <c r="DD612" s="50"/>
      <c r="DE612" s="50"/>
      <c r="DF612" s="50"/>
      <c r="DG612" s="50"/>
      <c r="DH612" s="50"/>
      <c r="DI612" s="50"/>
      <c r="DJ612" s="50"/>
      <c r="DK612" s="50"/>
      <c r="DL612" s="50"/>
      <c r="DM612" s="50"/>
      <c r="DN612" s="50"/>
      <c r="DO612" s="50"/>
      <c r="DP612" s="50"/>
      <c r="DQ612" s="50"/>
      <c r="DR612" s="50"/>
      <c r="DS612" s="50"/>
      <c r="DT612" s="50"/>
      <c r="DU612" s="50"/>
      <c r="DV612" s="50"/>
      <c r="DW612" s="50"/>
      <c r="DX612" s="50"/>
      <c r="DY612" s="50"/>
      <c r="DZ612" s="50"/>
      <c r="EA612" s="50"/>
      <c r="EB612" s="50"/>
      <c r="EC612" s="50"/>
      <c r="ED612" s="50"/>
      <c r="EE612" s="50"/>
      <c r="EF612" s="50"/>
      <c r="EG612" s="50"/>
      <c r="EH612" s="50"/>
      <c r="EI612" s="50"/>
      <c r="EJ612" s="50"/>
      <c r="EK612" s="50"/>
      <c r="EL612" s="50"/>
      <c r="EM612" s="50"/>
      <c r="EN612" s="50"/>
      <c r="EO612" s="50"/>
      <c r="EP612" s="50"/>
      <c r="EQ612" s="50"/>
      <c r="ER612" s="50"/>
      <c r="ES612" s="50"/>
      <c r="ET612" s="50"/>
      <c r="EU612" s="50"/>
      <c r="EV612" s="50"/>
      <c r="EW612" s="50"/>
      <c r="EX612" s="50"/>
      <c r="EY612" s="50"/>
      <c r="EZ612" s="50"/>
      <c r="FA612" s="50"/>
      <c r="FB612" s="50"/>
      <c r="FC612" s="50"/>
    </row>
    <row r="613" spans="1:159" x14ac:dyDescent="0.2">
      <c r="A613" s="39"/>
      <c r="B613" s="39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  <c r="AY613" s="50"/>
      <c r="AZ613" s="50"/>
      <c r="BA613" s="50"/>
      <c r="BB613" s="50"/>
      <c r="BC613" s="50"/>
      <c r="BD613" s="50"/>
      <c r="BE613" s="50"/>
      <c r="BF613" s="50"/>
      <c r="BG613" s="50"/>
      <c r="BH613" s="50"/>
      <c r="BI613" s="50"/>
      <c r="BJ613" s="50"/>
      <c r="BK613" s="50"/>
      <c r="BL613" s="50"/>
      <c r="BM613" s="50"/>
      <c r="BN613" s="50"/>
      <c r="BO613" s="50"/>
      <c r="BP613" s="50"/>
      <c r="BQ613" s="50"/>
      <c r="BR613" s="50"/>
      <c r="BS613" s="50"/>
      <c r="BT613" s="50"/>
      <c r="BU613" s="50"/>
      <c r="BV613" s="50"/>
      <c r="BW613" s="50"/>
      <c r="BX613" s="50"/>
      <c r="BY613" s="50"/>
      <c r="BZ613" s="50"/>
      <c r="CA613" s="50"/>
      <c r="CB613" s="50"/>
      <c r="CC613" s="50"/>
      <c r="CD613" s="50"/>
      <c r="CE613" s="50"/>
      <c r="CF613" s="50"/>
      <c r="CG613" s="50"/>
      <c r="CH613" s="50"/>
      <c r="CI613" s="50"/>
      <c r="CJ613" s="50"/>
      <c r="CK613" s="50"/>
      <c r="CL613" s="50"/>
      <c r="CM613" s="50"/>
      <c r="CN613" s="50"/>
      <c r="CO613" s="50"/>
      <c r="CP613" s="50"/>
      <c r="CQ613" s="50"/>
      <c r="CR613" s="50"/>
      <c r="CS613" s="50"/>
      <c r="CT613" s="50"/>
      <c r="CU613" s="50"/>
      <c r="CV613" s="50"/>
      <c r="CW613" s="50"/>
      <c r="CX613" s="50"/>
      <c r="CY613" s="50"/>
      <c r="CZ613" s="50"/>
      <c r="DA613" s="50"/>
      <c r="DB613" s="50"/>
      <c r="DC613" s="50"/>
      <c r="DD613" s="50"/>
      <c r="DE613" s="50"/>
      <c r="DF613" s="50"/>
      <c r="DG613" s="50"/>
      <c r="DH613" s="50"/>
      <c r="DI613" s="50"/>
      <c r="DJ613" s="50"/>
      <c r="DK613" s="50"/>
      <c r="DL613" s="50"/>
      <c r="DM613" s="50"/>
      <c r="DN613" s="50"/>
      <c r="DO613" s="50"/>
      <c r="DP613" s="50"/>
      <c r="DQ613" s="50"/>
      <c r="DR613" s="50"/>
      <c r="DS613" s="50"/>
      <c r="DT613" s="50"/>
      <c r="DU613" s="50"/>
      <c r="DV613" s="50"/>
      <c r="DW613" s="50"/>
      <c r="DX613" s="50"/>
      <c r="DY613" s="50"/>
      <c r="DZ613" s="50"/>
      <c r="EA613" s="50"/>
      <c r="EB613" s="50"/>
      <c r="EC613" s="50"/>
      <c r="ED613" s="50"/>
      <c r="EE613" s="50"/>
      <c r="EF613" s="50"/>
      <c r="EG613" s="50"/>
      <c r="EH613" s="50"/>
      <c r="EI613" s="50"/>
      <c r="EJ613" s="50"/>
      <c r="EK613" s="50"/>
      <c r="EL613" s="50"/>
      <c r="EM613" s="50"/>
      <c r="EN613" s="50"/>
      <c r="EO613" s="50"/>
      <c r="EP613" s="50"/>
      <c r="EQ613" s="50"/>
      <c r="ER613" s="50"/>
      <c r="ES613" s="50"/>
      <c r="ET613" s="50"/>
      <c r="EU613" s="50"/>
      <c r="EV613" s="50"/>
      <c r="EW613" s="50"/>
      <c r="EX613" s="50"/>
      <c r="EY613" s="50"/>
      <c r="EZ613" s="50"/>
      <c r="FA613" s="50"/>
      <c r="FB613" s="50"/>
      <c r="FC613" s="50"/>
    </row>
    <row r="614" spans="1:159" x14ac:dyDescent="0.2">
      <c r="A614" s="39"/>
      <c r="B614" s="39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  <c r="AY614" s="50"/>
      <c r="AZ614" s="50"/>
      <c r="BA614" s="50"/>
      <c r="BB614" s="50"/>
      <c r="BC614" s="50"/>
      <c r="BD614" s="50"/>
      <c r="BE614" s="50"/>
      <c r="BF614" s="50"/>
      <c r="BG614" s="50"/>
      <c r="BH614" s="50"/>
      <c r="BI614" s="50"/>
      <c r="BJ614" s="50"/>
      <c r="BK614" s="50"/>
      <c r="BL614" s="50"/>
      <c r="BM614" s="50"/>
      <c r="BN614" s="50"/>
      <c r="BO614" s="50"/>
      <c r="BP614" s="50"/>
      <c r="BQ614" s="50"/>
      <c r="BR614" s="50"/>
      <c r="BS614" s="50"/>
      <c r="BT614" s="50"/>
      <c r="BU614" s="50"/>
      <c r="BV614" s="50"/>
      <c r="BW614" s="50"/>
      <c r="BX614" s="50"/>
      <c r="BY614" s="50"/>
      <c r="BZ614" s="50"/>
      <c r="CA614" s="50"/>
      <c r="CB614" s="50"/>
      <c r="CC614" s="50"/>
      <c r="CD614" s="50"/>
      <c r="CE614" s="50"/>
      <c r="CF614" s="50"/>
      <c r="CG614" s="50"/>
      <c r="CH614" s="50"/>
      <c r="CI614" s="50"/>
      <c r="CJ614" s="50"/>
      <c r="CK614" s="50"/>
      <c r="CL614" s="50"/>
      <c r="CM614" s="50"/>
      <c r="CN614" s="50"/>
      <c r="CO614" s="50"/>
      <c r="CP614" s="50"/>
      <c r="CQ614" s="50"/>
      <c r="CR614" s="50"/>
      <c r="CS614" s="50"/>
      <c r="CT614" s="50"/>
      <c r="CU614" s="50"/>
      <c r="CV614" s="50"/>
      <c r="CW614" s="50"/>
      <c r="CX614" s="50"/>
      <c r="CY614" s="50"/>
      <c r="CZ614" s="50"/>
      <c r="DA614" s="50"/>
      <c r="DB614" s="50"/>
      <c r="DC614" s="50"/>
      <c r="DD614" s="50"/>
      <c r="DE614" s="50"/>
      <c r="DF614" s="50"/>
      <c r="DG614" s="50"/>
      <c r="DH614" s="50"/>
      <c r="DI614" s="50"/>
      <c r="DJ614" s="50"/>
      <c r="DK614" s="50"/>
      <c r="DL614" s="50"/>
      <c r="DM614" s="50"/>
      <c r="DN614" s="50"/>
      <c r="DO614" s="50"/>
      <c r="DP614" s="50"/>
      <c r="DQ614" s="50"/>
      <c r="DR614" s="50"/>
      <c r="DS614" s="50"/>
      <c r="DT614" s="50"/>
      <c r="DU614" s="50"/>
      <c r="DV614" s="50"/>
      <c r="DW614" s="50"/>
      <c r="DX614" s="50"/>
      <c r="DY614" s="50"/>
      <c r="DZ614" s="50"/>
      <c r="EA614" s="50"/>
      <c r="EB614" s="50"/>
      <c r="EC614" s="50"/>
      <c r="ED614" s="50"/>
      <c r="EE614" s="50"/>
      <c r="EF614" s="50"/>
      <c r="EG614" s="50"/>
      <c r="EH614" s="50"/>
      <c r="EI614" s="50"/>
      <c r="EJ614" s="50"/>
      <c r="EK614" s="50"/>
      <c r="EL614" s="50"/>
      <c r="EM614" s="50"/>
      <c r="EN614" s="50"/>
      <c r="EO614" s="50"/>
      <c r="EP614" s="50"/>
      <c r="EQ614" s="50"/>
      <c r="ER614" s="50"/>
      <c r="ES614" s="50"/>
      <c r="ET614" s="50"/>
      <c r="EU614" s="50"/>
      <c r="EV614" s="50"/>
      <c r="EW614" s="50"/>
      <c r="EX614" s="50"/>
      <c r="EY614" s="50"/>
      <c r="EZ614" s="50"/>
      <c r="FA614" s="50"/>
      <c r="FB614" s="50"/>
      <c r="FC614" s="50"/>
    </row>
    <row r="615" spans="1:159" x14ac:dyDescent="0.2">
      <c r="A615" s="39"/>
      <c r="B615" s="39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  <c r="AY615" s="50"/>
      <c r="AZ615" s="50"/>
      <c r="BA615" s="50"/>
      <c r="BB615" s="50"/>
      <c r="BC615" s="50"/>
      <c r="BD615" s="50"/>
      <c r="BE615" s="50"/>
      <c r="BF615" s="50"/>
      <c r="BG615" s="50"/>
      <c r="BH615" s="50"/>
      <c r="BI615" s="50"/>
      <c r="BJ615" s="50"/>
      <c r="BK615" s="50"/>
      <c r="BL615" s="50"/>
      <c r="BM615" s="50"/>
      <c r="BN615" s="50"/>
      <c r="BO615" s="50"/>
      <c r="BP615" s="50"/>
      <c r="BQ615" s="50"/>
      <c r="BR615" s="50"/>
      <c r="BS615" s="50"/>
      <c r="BT615" s="50"/>
      <c r="BU615" s="50"/>
      <c r="BV615" s="50"/>
      <c r="BW615" s="50"/>
      <c r="BX615" s="50"/>
      <c r="BY615" s="50"/>
      <c r="BZ615" s="50"/>
      <c r="CA615" s="50"/>
      <c r="CB615" s="50"/>
      <c r="CC615" s="50"/>
      <c r="CD615" s="50"/>
      <c r="CE615" s="50"/>
      <c r="CF615" s="50"/>
      <c r="CG615" s="50"/>
      <c r="CH615" s="50"/>
      <c r="CI615" s="50"/>
      <c r="CJ615" s="50"/>
      <c r="CK615" s="50"/>
      <c r="CL615" s="50"/>
      <c r="CM615" s="50"/>
      <c r="CN615" s="50"/>
      <c r="CO615" s="50"/>
      <c r="CP615" s="50"/>
      <c r="CQ615" s="50"/>
      <c r="CR615" s="50"/>
      <c r="CS615" s="50"/>
      <c r="CT615" s="50"/>
      <c r="CU615" s="50"/>
      <c r="CV615" s="50"/>
      <c r="CW615" s="50"/>
      <c r="CX615" s="50"/>
      <c r="CY615" s="50"/>
      <c r="CZ615" s="50"/>
      <c r="DA615" s="50"/>
      <c r="DB615" s="50"/>
      <c r="DC615" s="50"/>
      <c r="DD615" s="50"/>
      <c r="DE615" s="50"/>
      <c r="DF615" s="50"/>
      <c r="DG615" s="50"/>
      <c r="DH615" s="50"/>
      <c r="DI615" s="50"/>
      <c r="DJ615" s="50"/>
      <c r="DK615" s="50"/>
      <c r="DL615" s="50"/>
      <c r="DM615" s="50"/>
      <c r="DN615" s="50"/>
      <c r="DO615" s="50"/>
      <c r="DP615" s="50"/>
      <c r="DQ615" s="50"/>
      <c r="DR615" s="50"/>
      <c r="DS615" s="50"/>
      <c r="DT615" s="50"/>
      <c r="DU615" s="50"/>
      <c r="DV615" s="50"/>
      <c r="DW615" s="50"/>
      <c r="DX615" s="50"/>
      <c r="DY615" s="50"/>
      <c r="DZ615" s="50"/>
      <c r="EA615" s="50"/>
      <c r="EB615" s="50"/>
      <c r="EC615" s="50"/>
      <c r="ED615" s="50"/>
      <c r="EE615" s="50"/>
      <c r="EF615" s="50"/>
      <c r="EG615" s="50"/>
      <c r="EH615" s="50"/>
      <c r="EI615" s="50"/>
      <c r="EJ615" s="50"/>
      <c r="EK615" s="50"/>
      <c r="EL615" s="50"/>
      <c r="EM615" s="50"/>
      <c r="EN615" s="50"/>
      <c r="EO615" s="50"/>
      <c r="EP615" s="50"/>
      <c r="EQ615" s="50"/>
      <c r="ER615" s="50"/>
      <c r="ES615" s="50"/>
      <c r="ET615" s="50"/>
      <c r="EU615" s="50"/>
      <c r="EV615" s="50"/>
      <c r="EW615" s="50"/>
      <c r="EX615" s="50"/>
      <c r="EY615" s="50"/>
      <c r="EZ615" s="50"/>
      <c r="FA615" s="50"/>
      <c r="FB615" s="50"/>
      <c r="FC615" s="50"/>
    </row>
    <row r="616" spans="1:159" x14ac:dyDescent="0.2">
      <c r="A616" s="39"/>
      <c r="B616" s="39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  <c r="BD616" s="50"/>
      <c r="BE616" s="50"/>
      <c r="BF616" s="50"/>
      <c r="BG616" s="50"/>
      <c r="BH616" s="50"/>
      <c r="BI616" s="50"/>
      <c r="BJ616" s="50"/>
      <c r="BK616" s="50"/>
      <c r="BL616" s="50"/>
      <c r="BM616" s="50"/>
      <c r="BN616" s="50"/>
      <c r="BO616" s="50"/>
      <c r="BP616" s="50"/>
      <c r="BQ616" s="50"/>
      <c r="BR616" s="50"/>
      <c r="BS616" s="50"/>
      <c r="BT616" s="50"/>
      <c r="BU616" s="50"/>
      <c r="BV616" s="50"/>
      <c r="BW616" s="50"/>
      <c r="BX616" s="50"/>
      <c r="BY616" s="50"/>
      <c r="BZ616" s="50"/>
      <c r="CA616" s="50"/>
      <c r="CB616" s="50"/>
      <c r="CC616" s="50"/>
      <c r="CD616" s="50"/>
      <c r="CE616" s="50"/>
      <c r="CF616" s="50"/>
      <c r="CG616" s="50"/>
      <c r="CH616" s="50"/>
      <c r="CI616" s="50"/>
      <c r="CJ616" s="50"/>
      <c r="CK616" s="50"/>
      <c r="CL616" s="50"/>
      <c r="CM616" s="50"/>
      <c r="CN616" s="50"/>
      <c r="CO616" s="50"/>
      <c r="CP616" s="50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/>
      <c r="DD616" s="50"/>
      <c r="DE616" s="50"/>
      <c r="DF616" s="50"/>
      <c r="DG616" s="50"/>
      <c r="DH616" s="50"/>
      <c r="DI616" s="50"/>
      <c r="DJ616" s="50"/>
      <c r="DK616" s="50"/>
      <c r="DL616" s="50"/>
      <c r="DM616" s="50"/>
      <c r="DN616" s="50"/>
      <c r="DO616" s="50"/>
      <c r="DP616" s="50"/>
      <c r="DQ616" s="50"/>
      <c r="DR616" s="50"/>
      <c r="DS616" s="50"/>
      <c r="DT616" s="50"/>
      <c r="DU616" s="50"/>
      <c r="DV616" s="50"/>
      <c r="DW616" s="50"/>
      <c r="DX616" s="50"/>
      <c r="DY616" s="50"/>
      <c r="DZ616" s="50"/>
      <c r="EA616" s="50"/>
      <c r="EB616" s="50"/>
      <c r="EC616" s="50"/>
      <c r="ED616" s="50"/>
      <c r="EE616" s="50"/>
      <c r="EF616" s="50"/>
      <c r="EG616" s="50"/>
      <c r="EH616" s="50"/>
      <c r="EI616" s="50"/>
      <c r="EJ616" s="50"/>
      <c r="EK616" s="50"/>
      <c r="EL616" s="50"/>
      <c r="EM616" s="50"/>
      <c r="EN616" s="50"/>
      <c r="EO616" s="50"/>
      <c r="EP616" s="50"/>
      <c r="EQ616" s="50"/>
      <c r="ER616" s="50"/>
      <c r="ES616" s="50"/>
      <c r="ET616" s="50"/>
      <c r="EU616" s="50"/>
      <c r="EV616" s="50"/>
      <c r="EW616" s="50"/>
      <c r="EX616" s="50"/>
      <c r="EY616" s="50"/>
      <c r="EZ616" s="50"/>
      <c r="FA616" s="50"/>
      <c r="FB616" s="50"/>
      <c r="FC616" s="50"/>
    </row>
    <row r="617" spans="1:159" x14ac:dyDescent="0.2">
      <c r="A617" s="39"/>
      <c r="B617" s="39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  <c r="BD617" s="50"/>
      <c r="BE617" s="50"/>
      <c r="BF617" s="50"/>
      <c r="BG617" s="50"/>
      <c r="BH617" s="50"/>
      <c r="BI617" s="50"/>
      <c r="BJ617" s="50"/>
      <c r="BK617" s="50"/>
      <c r="BL617" s="50"/>
      <c r="BM617" s="50"/>
      <c r="BN617" s="50"/>
      <c r="BO617" s="50"/>
      <c r="BP617" s="50"/>
      <c r="BQ617" s="50"/>
      <c r="BR617" s="50"/>
      <c r="BS617" s="50"/>
      <c r="BT617" s="50"/>
      <c r="BU617" s="50"/>
      <c r="BV617" s="50"/>
      <c r="BW617" s="50"/>
      <c r="BX617" s="50"/>
      <c r="BY617" s="50"/>
      <c r="BZ617" s="50"/>
      <c r="CA617" s="50"/>
      <c r="CB617" s="50"/>
      <c r="CC617" s="50"/>
      <c r="CD617" s="50"/>
      <c r="CE617" s="50"/>
      <c r="CF617" s="50"/>
      <c r="CG617" s="50"/>
      <c r="CH617" s="50"/>
      <c r="CI617" s="50"/>
      <c r="CJ617" s="50"/>
      <c r="CK617" s="50"/>
      <c r="CL617" s="50"/>
      <c r="CM617" s="50"/>
      <c r="CN617" s="50"/>
      <c r="CO617" s="50"/>
      <c r="CP617" s="50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/>
      <c r="DD617" s="50"/>
      <c r="DE617" s="50"/>
      <c r="DF617" s="50"/>
      <c r="DG617" s="50"/>
      <c r="DH617" s="50"/>
      <c r="DI617" s="50"/>
      <c r="DJ617" s="50"/>
      <c r="DK617" s="50"/>
      <c r="DL617" s="50"/>
      <c r="DM617" s="50"/>
      <c r="DN617" s="50"/>
      <c r="DO617" s="50"/>
      <c r="DP617" s="50"/>
      <c r="DQ617" s="50"/>
      <c r="DR617" s="50"/>
      <c r="DS617" s="50"/>
      <c r="DT617" s="50"/>
      <c r="DU617" s="50"/>
      <c r="DV617" s="50"/>
      <c r="DW617" s="50"/>
      <c r="DX617" s="50"/>
      <c r="DY617" s="50"/>
      <c r="DZ617" s="50"/>
      <c r="EA617" s="50"/>
      <c r="EB617" s="50"/>
      <c r="EC617" s="50"/>
      <c r="ED617" s="50"/>
      <c r="EE617" s="50"/>
      <c r="EF617" s="50"/>
      <c r="EG617" s="50"/>
      <c r="EH617" s="50"/>
      <c r="EI617" s="50"/>
      <c r="EJ617" s="50"/>
      <c r="EK617" s="50"/>
      <c r="EL617" s="50"/>
      <c r="EM617" s="50"/>
      <c r="EN617" s="50"/>
      <c r="EO617" s="50"/>
      <c r="EP617" s="50"/>
      <c r="EQ617" s="50"/>
      <c r="ER617" s="50"/>
      <c r="ES617" s="50"/>
      <c r="ET617" s="50"/>
      <c r="EU617" s="50"/>
      <c r="EV617" s="50"/>
      <c r="EW617" s="50"/>
      <c r="EX617" s="50"/>
      <c r="EY617" s="50"/>
      <c r="EZ617" s="50"/>
      <c r="FA617" s="50"/>
      <c r="FB617" s="50"/>
      <c r="FC617" s="50"/>
    </row>
    <row r="618" spans="1:159" x14ac:dyDescent="0.2">
      <c r="A618" s="39"/>
      <c r="B618" s="39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  <c r="BD618" s="50"/>
      <c r="BE618" s="50"/>
      <c r="BF618" s="50"/>
      <c r="BG618" s="50"/>
      <c r="BH618" s="50"/>
      <c r="BI618" s="50"/>
      <c r="BJ618" s="50"/>
      <c r="BK618" s="50"/>
      <c r="BL618" s="50"/>
      <c r="BM618" s="50"/>
      <c r="BN618" s="50"/>
      <c r="BO618" s="50"/>
      <c r="BP618" s="50"/>
      <c r="BQ618" s="50"/>
      <c r="BR618" s="50"/>
      <c r="BS618" s="50"/>
      <c r="BT618" s="50"/>
      <c r="BU618" s="50"/>
      <c r="BV618" s="50"/>
      <c r="BW618" s="50"/>
      <c r="BX618" s="50"/>
      <c r="BY618" s="50"/>
      <c r="BZ618" s="50"/>
      <c r="CA618" s="50"/>
      <c r="CB618" s="50"/>
      <c r="CC618" s="50"/>
      <c r="CD618" s="50"/>
      <c r="CE618" s="50"/>
      <c r="CF618" s="50"/>
      <c r="CG618" s="50"/>
      <c r="CH618" s="50"/>
      <c r="CI618" s="50"/>
      <c r="CJ618" s="50"/>
      <c r="CK618" s="50"/>
      <c r="CL618" s="50"/>
      <c r="CM618" s="50"/>
      <c r="CN618" s="50"/>
      <c r="CO618" s="50"/>
      <c r="CP618" s="50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/>
      <c r="DD618" s="50"/>
      <c r="DE618" s="50"/>
      <c r="DF618" s="50"/>
      <c r="DG618" s="50"/>
      <c r="DH618" s="50"/>
      <c r="DI618" s="50"/>
      <c r="DJ618" s="50"/>
      <c r="DK618" s="50"/>
      <c r="DL618" s="50"/>
      <c r="DM618" s="50"/>
      <c r="DN618" s="50"/>
      <c r="DO618" s="50"/>
      <c r="DP618" s="50"/>
      <c r="DQ618" s="50"/>
      <c r="DR618" s="50"/>
      <c r="DS618" s="50"/>
      <c r="DT618" s="50"/>
      <c r="DU618" s="50"/>
      <c r="DV618" s="50"/>
      <c r="DW618" s="50"/>
      <c r="DX618" s="50"/>
      <c r="DY618" s="50"/>
      <c r="DZ618" s="50"/>
      <c r="EA618" s="50"/>
      <c r="EB618" s="50"/>
      <c r="EC618" s="50"/>
      <c r="ED618" s="50"/>
      <c r="EE618" s="50"/>
      <c r="EF618" s="50"/>
      <c r="EG618" s="50"/>
      <c r="EH618" s="50"/>
      <c r="EI618" s="50"/>
      <c r="EJ618" s="50"/>
      <c r="EK618" s="50"/>
      <c r="EL618" s="50"/>
      <c r="EM618" s="50"/>
      <c r="EN618" s="50"/>
      <c r="EO618" s="50"/>
      <c r="EP618" s="50"/>
      <c r="EQ618" s="50"/>
      <c r="ER618" s="50"/>
      <c r="ES618" s="50"/>
      <c r="ET618" s="50"/>
      <c r="EU618" s="50"/>
      <c r="EV618" s="50"/>
      <c r="EW618" s="50"/>
      <c r="EX618" s="50"/>
      <c r="EY618" s="50"/>
      <c r="EZ618" s="50"/>
      <c r="FA618" s="50"/>
      <c r="FB618" s="50"/>
      <c r="FC618" s="50"/>
    </row>
    <row r="619" spans="1:159" x14ac:dyDescent="0.2">
      <c r="A619" s="39"/>
      <c r="B619" s="39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  <c r="BD619" s="50"/>
      <c r="BE619" s="50"/>
      <c r="BF619" s="50"/>
      <c r="BG619" s="50"/>
      <c r="BH619" s="50"/>
      <c r="BI619" s="50"/>
      <c r="BJ619" s="50"/>
      <c r="BK619" s="50"/>
      <c r="BL619" s="50"/>
      <c r="BM619" s="50"/>
      <c r="BN619" s="50"/>
      <c r="BO619" s="50"/>
      <c r="BP619" s="50"/>
      <c r="BQ619" s="50"/>
      <c r="BR619" s="50"/>
      <c r="BS619" s="50"/>
      <c r="BT619" s="50"/>
      <c r="BU619" s="50"/>
      <c r="BV619" s="50"/>
      <c r="BW619" s="50"/>
      <c r="BX619" s="50"/>
      <c r="BY619" s="50"/>
      <c r="BZ619" s="50"/>
      <c r="CA619" s="50"/>
      <c r="CB619" s="50"/>
      <c r="CC619" s="50"/>
      <c r="CD619" s="50"/>
      <c r="CE619" s="50"/>
      <c r="CF619" s="50"/>
      <c r="CG619" s="50"/>
      <c r="CH619" s="50"/>
      <c r="CI619" s="50"/>
      <c r="CJ619" s="50"/>
      <c r="CK619" s="50"/>
      <c r="CL619" s="50"/>
      <c r="CM619" s="50"/>
      <c r="CN619" s="50"/>
      <c r="CO619" s="50"/>
      <c r="CP619" s="50"/>
      <c r="CQ619" s="50"/>
      <c r="CR619" s="50"/>
      <c r="CS619" s="50"/>
      <c r="CT619" s="50"/>
      <c r="CU619" s="50"/>
      <c r="CV619" s="50"/>
      <c r="CW619" s="50"/>
      <c r="CX619" s="50"/>
      <c r="CY619" s="50"/>
      <c r="CZ619" s="50"/>
      <c r="DA619" s="50"/>
      <c r="DB619" s="50"/>
      <c r="DC619" s="50"/>
      <c r="DD619" s="50"/>
      <c r="DE619" s="50"/>
      <c r="DF619" s="50"/>
      <c r="DG619" s="50"/>
      <c r="DH619" s="50"/>
      <c r="DI619" s="50"/>
      <c r="DJ619" s="50"/>
      <c r="DK619" s="50"/>
      <c r="DL619" s="50"/>
      <c r="DM619" s="50"/>
      <c r="DN619" s="50"/>
      <c r="DO619" s="50"/>
      <c r="DP619" s="50"/>
      <c r="DQ619" s="50"/>
      <c r="DR619" s="50"/>
      <c r="DS619" s="50"/>
      <c r="DT619" s="50"/>
      <c r="DU619" s="50"/>
      <c r="DV619" s="50"/>
      <c r="DW619" s="50"/>
      <c r="DX619" s="50"/>
      <c r="DY619" s="50"/>
      <c r="DZ619" s="50"/>
      <c r="EA619" s="50"/>
      <c r="EB619" s="50"/>
      <c r="EC619" s="50"/>
      <c r="ED619" s="50"/>
      <c r="EE619" s="50"/>
      <c r="EF619" s="50"/>
      <c r="EG619" s="50"/>
      <c r="EH619" s="50"/>
      <c r="EI619" s="50"/>
      <c r="EJ619" s="50"/>
      <c r="EK619" s="50"/>
      <c r="EL619" s="50"/>
      <c r="EM619" s="50"/>
      <c r="EN619" s="50"/>
      <c r="EO619" s="50"/>
      <c r="EP619" s="50"/>
      <c r="EQ619" s="50"/>
      <c r="ER619" s="50"/>
      <c r="ES619" s="50"/>
      <c r="ET619" s="50"/>
      <c r="EU619" s="50"/>
      <c r="EV619" s="50"/>
      <c r="EW619" s="50"/>
      <c r="EX619" s="50"/>
      <c r="EY619" s="50"/>
      <c r="EZ619" s="50"/>
      <c r="FA619" s="50"/>
      <c r="FB619" s="50"/>
      <c r="FC619" s="50"/>
    </row>
    <row r="620" spans="1:159" x14ac:dyDescent="0.2">
      <c r="A620" s="39"/>
      <c r="B620" s="39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  <c r="BD620" s="50"/>
      <c r="BE620" s="50"/>
      <c r="BF620" s="50"/>
      <c r="BG620" s="50"/>
      <c r="BH620" s="50"/>
      <c r="BI620" s="50"/>
      <c r="BJ620" s="50"/>
      <c r="BK620" s="50"/>
      <c r="BL620" s="50"/>
      <c r="BM620" s="50"/>
      <c r="BN620" s="50"/>
      <c r="BO620" s="50"/>
      <c r="BP620" s="50"/>
      <c r="BQ620" s="50"/>
      <c r="BR620" s="50"/>
      <c r="BS620" s="50"/>
      <c r="BT620" s="50"/>
      <c r="BU620" s="50"/>
      <c r="BV620" s="50"/>
      <c r="BW620" s="50"/>
      <c r="BX620" s="50"/>
      <c r="BY620" s="50"/>
      <c r="BZ620" s="50"/>
      <c r="CA620" s="50"/>
      <c r="CB620" s="50"/>
      <c r="CC620" s="50"/>
      <c r="CD620" s="50"/>
      <c r="CE620" s="50"/>
      <c r="CF620" s="50"/>
      <c r="CG620" s="50"/>
      <c r="CH620" s="50"/>
      <c r="CI620" s="50"/>
      <c r="CJ620" s="50"/>
      <c r="CK620" s="50"/>
      <c r="CL620" s="50"/>
      <c r="CM620" s="50"/>
      <c r="CN620" s="50"/>
      <c r="CO620" s="50"/>
      <c r="CP620" s="50"/>
      <c r="CQ620" s="50"/>
      <c r="CR620" s="50"/>
      <c r="CS620" s="50"/>
      <c r="CT620" s="50"/>
      <c r="CU620" s="50"/>
      <c r="CV620" s="50"/>
      <c r="CW620" s="50"/>
      <c r="CX620" s="50"/>
      <c r="CY620" s="50"/>
      <c r="CZ620" s="50"/>
      <c r="DA620" s="50"/>
      <c r="DB620" s="50"/>
      <c r="DC620" s="50"/>
      <c r="DD620" s="50"/>
      <c r="DE620" s="50"/>
      <c r="DF620" s="50"/>
      <c r="DG620" s="50"/>
      <c r="DH620" s="50"/>
      <c r="DI620" s="50"/>
      <c r="DJ620" s="50"/>
      <c r="DK620" s="50"/>
      <c r="DL620" s="50"/>
      <c r="DM620" s="50"/>
      <c r="DN620" s="50"/>
      <c r="DO620" s="50"/>
      <c r="DP620" s="50"/>
      <c r="DQ620" s="50"/>
      <c r="DR620" s="50"/>
      <c r="DS620" s="50"/>
      <c r="DT620" s="50"/>
      <c r="DU620" s="50"/>
      <c r="DV620" s="50"/>
      <c r="DW620" s="50"/>
      <c r="DX620" s="50"/>
      <c r="DY620" s="50"/>
      <c r="DZ620" s="50"/>
      <c r="EA620" s="50"/>
      <c r="EB620" s="50"/>
      <c r="EC620" s="50"/>
      <c r="ED620" s="50"/>
      <c r="EE620" s="50"/>
      <c r="EF620" s="50"/>
      <c r="EG620" s="50"/>
      <c r="EH620" s="50"/>
      <c r="EI620" s="50"/>
      <c r="EJ620" s="50"/>
      <c r="EK620" s="50"/>
      <c r="EL620" s="50"/>
      <c r="EM620" s="50"/>
      <c r="EN620" s="50"/>
      <c r="EO620" s="50"/>
      <c r="EP620" s="50"/>
      <c r="EQ620" s="50"/>
      <c r="ER620" s="50"/>
      <c r="ES620" s="50"/>
      <c r="ET620" s="50"/>
      <c r="EU620" s="50"/>
      <c r="EV620" s="50"/>
      <c r="EW620" s="50"/>
      <c r="EX620" s="50"/>
      <c r="EY620" s="50"/>
      <c r="EZ620" s="50"/>
      <c r="FA620" s="50"/>
      <c r="FB620" s="50"/>
      <c r="FC620" s="50"/>
    </row>
    <row r="621" spans="1:159" x14ac:dyDescent="0.2">
      <c r="A621" s="39"/>
      <c r="B621" s="39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50"/>
      <c r="BD621" s="50"/>
      <c r="BE621" s="50"/>
      <c r="BF621" s="50"/>
      <c r="BG621" s="50"/>
      <c r="BH621" s="50"/>
      <c r="BI621" s="50"/>
      <c r="BJ621" s="50"/>
      <c r="BK621" s="50"/>
      <c r="BL621" s="50"/>
      <c r="BM621" s="50"/>
      <c r="BN621" s="50"/>
      <c r="BO621" s="50"/>
      <c r="BP621" s="50"/>
      <c r="BQ621" s="50"/>
      <c r="BR621" s="50"/>
      <c r="BS621" s="50"/>
      <c r="BT621" s="50"/>
      <c r="BU621" s="50"/>
      <c r="BV621" s="50"/>
      <c r="BW621" s="50"/>
      <c r="BX621" s="50"/>
      <c r="BY621" s="50"/>
      <c r="BZ621" s="50"/>
      <c r="CA621" s="50"/>
      <c r="CB621" s="50"/>
      <c r="CC621" s="50"/>
      <c r="CD621" s="50"/>
      <c r="CE621" s="50"/>
      <c r="CF621" s="50"/>
      <c r="CG621" s="50"/>
      <c r="CH621" s="50"/>
      <c r="CI621" s="50"/>
      <c r="CJ621" s="50"/>
      <c r="CK621" s="50"/>
      <c r="CL621" s="50"/>
      <c r="CM621" s="50"/>
      <c r="CN621" s="50"/>
      <c r="CO621" s="50"/>
      <c r="CP621" s="50"/>
      <c r="CQ621" s="50"/>
      <c r="CR621" s="50"/>
      <c r="CS621" s="50"/>
      <c r="CT621" s="50"/>
      <c r="CU621" s="50"/>
      <c r="CV621" s="50"/>
      <c r="CW621" s="50"/>
      <c r="CX621" s="50"/>
      <c r="CY621" s="50"/>
      <c r="CZ621" s="50"/>
      <c r="DA621" s="50"/>
      <c r="DB621" s="50"/>
      <c r="DC621" s="50"/>
      <c r="DD621" s="50"/>
      <c r="DE621" s="50"/>
      <c r="DF621" s="50"/>
      <c r="DG621" s="50"/>
      <c r="DH621" s="50"/>
      <c r="DI621" s="50"/>
      <c r="DJ621" s="50"/>
      <c r="DK621" s="50"/>
      <c r="DL621" s="50"/>
      <c r="DM621" s="50"/>
      <c r="DN621" s="50"/>
      <c r="DO621" s="50"/>
      <c r="DP621" s="50"/>
      <c r="DQ621" s="50"/>
      <c r="DR621" s="50"/>
      <c r="DS621" s="50"/>
      <c r="DT621" s="50"/>
      <c r="DU621" s="50"/>
      <c r="DV621" s="50"/>
      <c r="DW621" s="50"/>
      <c r="DX621" s="50"/>
      <c r="DY621" s="50"/>
      <c r="DZ621" s="50"/>
      <c r="EA621" s="50"/>
      <c r="EB621" s="50"/>
      <c r="EC621" s="50"/>
      <c r="ED621" s="50"/>
      <c r="EE621" s="50"/>
      <c r="EF621" s="50"/>
      <c r="EG621" s="50"/>
      <c r="EH621" s="50"/>
      <c r="EI621" s="50"/>
      <c r="EJ621" s="50"/>
      <c r="EK621" s="50"/>
      <c r="EL621" s="50"/>
      <c r="EM621" s="50"/>
      <c r="EN621" s="50"/>
      <c r="EO621" s="50"/>
      <c r="EP621" s="50"/>
      <c r="EQ621" s="50"/>
      <c r="ER621" s="50"/>
      <c r="ES621" s="50"/>
      <c r="ET621" s="50"/>
      <c r="EU621" s="50"/>
      <c r="EV621" s="50"/>
      <c r="EW621" s="50"/>
      <c r="EX621" s="50"/>
      <c r="EY621" s="50"/>
      <c r="EZ621" s="50"/>
      <c r="FA621" s="50"/>
      <c r="FB621" s="50"/>
      <c r="FC621" s="50"/>
    </row>
    <row r="622" spans="1:159" x14ac:dyDescent="0.2">
      <c r="A622" s="39"/>
      <c r="B622" s="39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50"/>
      <c r="BD622" s="50"/>
      <c r="BE622" s="50"/>
      <c r="BF622" s="50"/>
      <c r="BG622" s="50"/>
      <c r="BH622" s="50"/>
      <c r="BI622" s="50"/>
      <c r="BJ622" s="50"/>
      <c r="BK622" s="50"/>
      <c r="BL622" s="50"/>
      <c r="BM622" s="50"/>
      <c r="BN622" s="50"/>
      <c r="BO622" s="50"/>
      <c r="BP622" s="50"/>
      <c r="BQ622" s="50"/>
      <c r="BR622" s="50"/>
      <c r="BS622" s="50"/>
      <c r="BT622" s="50"/>
      <c r="BU622" s="50"/>
      <c r="BV622" s="50"/>
      <c r="BW622" s="50"/>
      <c r="BX622" s="50"/>
      <c r="BY622" s="50"/>
      <c r="BZ622" s="50"/>
      <c r="CA622" s="50"/>
      <c r="CB622" s="50"/>
      <c r="CC622" s="50"/>
      <c r="CD622" s="50"/>
      <c r="CE622" s="50"/>
      <c r="CF622" s="50"/>
      <c r="CG622" s="50"/>
      <c r="CH622" s="50"/>
      <c r="CI622" s="50"/>
      <c r="CJ622" s="50"/>
      <c r="CK622" s="50"/>
      <c r="CL622" s="50"/>
      <c r="CM622" s="50"/>
      <c r="CN622" s="50"/>
      <c r="CO622" s="50"/>
      <c r="CP622" s="50"/>
      <c r="CQ622" s="50"/>
      <c r="CR622" s="50"/>
      <c r="CS622" s="50"/>
      <c r="CT622" s="50"/>
      <c r="CU622" s="50"/>
      <c r="CV622" s="50"/>
      <c r="CW622" s="50"/>
      <c r="CX622" s="50"/>
      <c r="CY622" s="50"/>
      <c r="CZ622" s="50"/>
      <c r="DA622" s="50"/>
      <c r="DB622" s="50"/>
      <c r="DC622" s="50"/>
      <c r="DD622" s="50"/>
      <c r="DE622" s="50"/>
      <c r="DF622" s="50"/>
      <c r="DG622" s="50"/>
      <c r="DH622" s="50"/>
      <c r="DI622" s="50"/>
      <c r="DJ622" s="50"/>
      <c r="DK622" s="50"/>
      <c r="DL622" s="50"/>
      <c r="DM622" s="50"/>
      <c r="DN622" s="50"/>
      <c r="DO622" s="50"/>
      <c r="DP622" s="50"/>
      <c r="DQ622" s="50"/>
      <c r="DR622" s="50"/>
      <c r="DS622" s="50"/>
      <c r="DT622" s="50"/>
      <c r="DU622" s="50"/>
      <c r="DV622" s="50"/>
      <c r="DW622" s="50"/>
      <c r="DX622" s="50"/>
      <c r="DY622" s="50"/>
      <c r="DZ622" s="50"/>
      <c r="EA622" s="50"/>
      <c r="EB622" s="50"/>
      <c r="EC622" s="50"/>
      <c r="ED622" s="50"/>
      <c r="EE622" s="50"/>
      <c r="EF622" s="50"/>
      <c r="EG622" s="50"/>
      <c r="EH622" s="50"/>
      <c r="EI622" s="50"/>
      <c r="EJ622" s="50"/>
      <c r="EK622" s="50"/>
      <c r="EL622" s="50"/>
      <c r="EM622" s="50"/>
      <c r="EN622" s="50"/>
      <c r="EO622" s="50"/>
      <c r="EP622" s="50"/>
      <c r="EQ622" s="50"/>
      <c r="ER622" s="50"/>
      <c r="ES622" s="50"/>
      <c r="ET622" s="50"/>
      <c r="EU622" s="50"/>
      <c r="EV622" s="50"/>
      <c r="EW622" s="50"/>
      <c r="EX622" s="50"/>
      <c r="EY622" s="50"/>
      <c r="EZ622" s="50"/>
      <c r="FA622" s="50"/>
      <c r="FB622" s="50"/>
      <c r="FC622" s="50"/>
    </row>
    <row r="623" spans="1:159" x14ac:dyDescent="0.2">
      <c r="A623" s="39"/>
      <c r="B623" s="39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  <c r="BD623" s="50"/>
      <c r="BE623" s="50"/>
      <c r="BF623" s="50"/>
      <c r="BG623" s="50"/>
      <c r="BH623" s="50"/>
      <c r="BI623" s="50"/>
      <c r="BJ623" s="50"/>
      <c r="BK623" s="50"/>
      <c r="BL623" s="50"/>
      <c r="BM623" s="50"/>
      <c r="BN623" s="50"/>
      <c r="BO623" s="50"/>
      <c r="BP623" s="50"/>
      <c r="BQ623" s="50"/>
      <c r="BR623" s="50"/>
      <c r="BS623" s="50"/>
      <c r="BT623" s="50"/>
      <c r="BU623" s="50"/>
      <c r="BV623" s="50"/>
      <c r="BW623" s="50"/>
      <c r="BX623" s="50"/>
      <c r="BY623" s="50"/>
      <c r="BZ623" s="50"/>
      <c r="CA623" s="50"/>
      <c r="CB623" s="50"/>
      <c r="CC623" s="50"/>
      <c r="CD623" s="50"/>
      <c r="CE623" s="50"/>
      <c r="CF623" s="50"/>
      <c r="CG623" s="50"/>
      <c r="CH623" s="50"/>
      <c r="CI623" s="50"/>
      <c r="CJ623" s="50"/>
      <c r="CK623" s="50"/>
      <c r="CL623" s="50"/>
      <c r="CM623" s="50"/>
      <c r="CN623" s="50"/>
      <c r="CO623" s="50"/>
      <c r="CP623" s="50"/>
      <c r="CQ623" s="50"/>
      <c r="CR623" s="50"/>
      <c r="CS623" s="50"/>
      <c r="CT623" s="50"/>
      <c r="CU623" s="50"/>
      <c r="CV623" s="50"/>
      <c r="CW623" s="50"/>
      <c r="CX623" s="50"/>
      <c r="CY623" s="50"/>
      <c r="CZ623" s="50"/>
      <c r="DA623" s="50"/>
      <c r="DB623" s="50"/>
      <c r="DC623" s="50"/>
      <c r="DD623" s="50"/>
      <c r="DE623" s="50"/>
      <c r="DF623" s="50"/>
      <c r="DG623" s="50"/>
      <c r="DH623" s="50"/>
      <c r="DI623" s="50"/>
      <c r="DJ623" s="50"/>
      <c r="DK623" s="50"/>
      <c r="DL623" s="50"/>
      <c r="DM623" s="50"/>
      <c r="DN623" s="50"/>
      <c r="DO623" s="50"/>
      <c r="DP623" s="50"/>
      <c r="DQ623" s="50"/>
      <c r="DR623" s="50"/>
      <c r="DS623" s="50"/>
      <c r="DT623" s="50"/>
      <c r="DU623" s="50"/>
      <c r="DV623" s="50"/>
      <c r="DW623" s="50"/>
      <c r="DX623" s="50"/>
      <c r="DY623" s="50"/>
      <c r="DZ623" s="50"/>
      <c r="EA623" s="50"/>
      <c r="EB623" s="50"/>
      <c r="EC623" s="50"/>
      <c r="ED623" s="50"/>
      <c r="EE623" s="50"/>
      <c r="EF623" s="50"/>
      <c r="EG623" s="50"/>
      <c r="EH623" s="50"/>
      <c r="EI623" s="50"/>
      <c r="EJ623" s="50"/>
      <c r="EK623" s="50"/>
      <c r="EL623" s="50"/>
      <c r="EM623" s="50"/>
      <c r="EN623" s="50"/>
      <c r="EO623" s="50"/>
      <c r="EP623" s="50"/>
      <c r="EQ623" s="50"/>
      <c r="ER623" s="50"/>
      <c r="ES623" s="50"/>
      <c r="ET623" s="50"/>
      <c r="EU623" s="50"/>
      <c r="EV623" s="50"/>
      <c r="EW623" s="50"/>
      <c r="EX623" s="50"/>
      <c r="EY623" s="50"/>
      <c r="EZ623" s="50"/>
      <c r="FA623" s="50"/>
      <c r="FB623" s="50"/>
      <c r="FC623" s="50"/>
    </row>
    <row r="624" spans="1:159" x14ac:dyDescent="0.2">
      <c r="A624" s="39"/>
      <c r="B624" s="39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  <c r="BD624" s="50"/>
      <c r="BE624" s="50"/>
      <c r="BF624" s="50"/>
      <c r="BG624" s="50"/>
      <c r="BH624" s="50"/>
      <c r="BI624" s="50"/>
      <c r="BJ624" s="50"/>
      <c r="BK624" s="50"/>
      <c r="BL624" s="50"/>
      <c r="BM624" s="50"/>
      <c r="BN624" s="50"/>
      <c r="BO624" s="50"/>
      <c r="BP624" s="50"/>
      <c r="BQ624" s="50"/>
      <c r="BR624" s="50"/>
      <c r="BS624" s="50"/>
      <c r="BT624" s="50"/>
      <c r="BU624" s="50"/>
      <c r="BV624" s="50"/>
      <c r="BW624" s="50"/>
      <c r="BX624" s="50"/>
      <c r="BY624" s="50"/>
      <c r="BZ624" s="50"/>
      <c r="CA624" s="50"/>
      <c r="CB624" s="50"/>
      <c r="CC624" s="50"/>
      <c r="CD624" s="50"/>
      <c r="CE624" s="50"/>
      <c r="CF624" s="50"/>
      <c r="CG624" s="50"/>
      <c r="CH624" s="50"/>
      <c r="CI624" s="50"/>
      <c r="CJ624" s="50"/>
      <c r="CK624" s="50"/>
      <c r="CL624" s="50"/>
      <c r="CM624" s="50"/>
      <c r="CN624" s="50"/>
      <c r="CO624" s="50"/>
      <c r="CP624" s="50"/>
      <c r="CQ624" s="50"/>
      <c r="CR624" s="50"/>
      <c r="CS624" s="50"/>
      <c r="CT624" s="50"/>
      <c r="CU624" s="50"/>
      <c r="CV624" s="50"/>
      <c r="CW624" s="50"/>
      <c r="CX624" s="50"/>
      <c r="CY624" s="50"/>
      <c r="CZ624" s="50"/>
      <c r="DA624" s="50"/>
      <c r="DB624" s="50"/>
      <c r="DC624" s="50"/>
      <c r="DD624" s="50"/>
      <c r="DE624" s="50"/>
      <c r="DF624" s="50"/>
      <c r="DG624" s="50"/>
      <c r="DH624" s="50"/>
      <c r="DI624" s="50"/>
      <c r="DJ624" s="50"/>
      <c r="DK624" s="50"/>
      <c r="DL624" s="50"/>
      <c r="DM624" s="50"/>
      <c r="DN624" s="50"/>
      <c r="DO624" s="50"/>
      <c r="DP624" s="50"/>
      <c r="DQ624" s="50"/>
      <c r="DR624" s="50"/>
      <c r="DS624" s="50"/>
      <c r="DT624" s="50"/>
      <c r="DU624" s="50"/>
      <c r="DV624" s="50"/>
      <c r="DW624" s="50"/>
      <c r="DX624" s="50"/>
      <c r="DY624" s="50"/>
      <c r="DZ624" s="50"/>
      <c r="EA624" s="50"/>
      <c r="EB624" s="50"/>
      <c r="EC624" s="50"/>
      <c r="ED624" s="50"/>
      <c r="EE624" s="50"/>
      <c r="EF624" s="50"/>
      <c r="EG624" s="50"/>
      <c r="EH624" s="50"/>
      <c r="EI624" s="50"/>
      <c r="EJ624" s="50"/>
      <c r="EK624" s="50"/>
      <c r="EL624" s="50"/>
      <c r="EM624" s="50"/>
      <c r="EN624" s="50"/>
      <c r="EO624" s="50"/>
      <c r="EP624" s="50"/>
      <c r="EQ624" s="50"/>
      <c r="ER624" s="50"/>
      <c r="ES624" s="50"/>
      <c r="ET624" s="50"/>
      <c r="EU624" s="50"/>
      <c r="EV624" s="50"/>
      <c r="EW624" s="50"/>
      <c r="EX624" s="50"/>
      <c r="EY624" s="50"/>
      <c r="EZ624" s="50"/>
      <c r="FA624" s="50"/>
      <c r="FB624" s="50"/>
      <c r="FC624" s="50"/>
    </row>
    <row r="625" spans="1:159" x14ac:dyDescent="0.2">
      <c r="A625" s="39"/>
      <c r="B625" s="39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50"/>
      <c r="BD625" s="50"/>
      <c r="BE625" s="50"/>
      <c r="BF625" s="50"/>
      <c r="BG625" s="50"/>
      <c r="BH625" s="50"/>
      <c r="BI625" s="50"/>
      <c r="BJ625" s="50"/>
      <c r="BK625" s="50"/>
      <c r="BL625" s="50"/>
      <c r="BM625" s="50"/>
      <c r="BN625" s="50"/>
      <c r="BO625" s="50"/>
      <c r="BP625" s="50"/>
      <c r="BQ625" s="50"/>
      <c r="BR625" s="50"/>
      <c r="BS625" s="50"/>
      <c r="BT625" s="50"/>
      <c r="BU625" s="50"/>
      <c r="BV625" s="50"/>
      <c r="BW625" s="50"/>
      <c r="BX625" s="50"/>
      <c r="BY625" s="50"/>
      <c r="BZ625" s="50"/>
      <c r="CA625" s="50"/>
      <c r="CB625" s="50"/>
      <c r="CC625" s="50"/>
      <c r="CD625" s="50"/>
      <c r="CE625" s="50"/>
      <c r="CF625" s="50"/>
      <c r="CG625" s="50"/>
      <c r="CH625" s="50"/>
      <c r="CI625" s="50"/>
      <c r="CJ625" s="50"/>
      <c r="CK625" s="50"/>
      <c r="CL625" s="50"/>
      <c r="CM625" s="50"/>
      <c r="CN625" s="50"/>
      <c r="CO625" s="50"/>
      <c r="CP625" s="50"/>
      <c r="CQ625" s="50"/>
      <c r="CR625" s="50"/>
      <c r="CS625" s="50"/>
      <c r="CT625" s="50"/>
      <c r="CU625" s="50"/>
      <c r="CV625" s="50"/>
      <c r="CW625" s="50"/>
      <c r="CX625" s="50"/>
      <c r="CY625" s="50"/>
      <c r="CZ625" s="50"/>
      <c r="DA625" s="50"/>
      <c r="DB625" s="50"/>
      <c r="DC625" s="50"/>
      <c r="DD625" s="50"/>
      <c r="DE625" s="50"/>
      <c r="DF625" s="50"/>
      <c r="DG625" s="50"/>
      <c r="DH625" s="50"/>
      <c r="DI625" s="50"/>
      <c r="DJ625" s="50"/>
      <c r="DK625" s="50"/>
      <c r="DL625" s="50"/>
      <c r="DM625" s="50"/>
      <c r="DN625" s="50"/>
      <c r="DO625" s="50"/>
      <c r="DP625" s="50"/>
      <c r="DQ625" s="50"/>
      <c r="DR625" s="50"/>
      <c r="DS625" s="50"/>
      <c r="DT625" s="50"/>
      <c r="DU625" s="50"/>
      <c r="DV625" s="50"/>
      <c r="DW625" s="50"/>
      <c r="DX625" s="50"/>
      <c r="DY625" s="50"/>
      <c r="DZ625" s="50"/>
      <c r="EA625" s="50"/>
      <c r="EB625" s="50"/>
      <c r="EC625" s="50"/>
      <c r="ED625" s="50"/>
      <c r="EE625" s="50"/>
      <c r="EF625" s="50"/>
      <c r="EG625" s="50"/>
      <c r="EH625" s="50"/>
      <c r="EI625" s="50"/>
      <c r="EJ625" s="50"/>
      <c r="EK625" s="50"/>
      <c r="EL625" s="50"/>
      <c r="EM625" s="50"/>
      <c r="EN625" s="50"/>
      <c r="EO625" s="50"/>
      <c r="EP625" s="50"/>
      <c r="EQ625" s="50"/>
      <c r="ER625" s="50"/>
      <c r="ES625" s="50"/>
      <c r="ET625" s="50"/>
      <c r="EU625" s="50"/>
      <c r="EV625" s="50"/>
      <c r="EW625" s="50"/>
      <c r="EX625" s="50"/>
      <c r="EY625" s="50"/>
      <c r="EZ625" s="50"/>
      <c r="FA625" s="50"/>
      <c r="FB625" s="50"/>
      <c r="FC625" s="50"/>
    </row>
    <row r="626" spans="1:159" x14ac:dyDescent="0.2">
      <c r="A626" s="39"/>
      <c r="B626" s="39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50"/>
      <c r="BD626" s="50"/>
      <c r="BE626" s="50"/>
      <c r="BF626" s="50"/>
      <c r="BG626" s="50"/>
      <c r="BH626" s="50"/>
      <c r="BI626" s="50"/>
      <c r="BJ626" s="50"/>
      <c r="BK626" s="50"/>
      <c r="BL626" s="50"/>
      <c r="BM626" s="50"/>
      <c r="BN626" s="50"/>
      <c r="BO626" s="50"/>
      <c r="BP626" s="50"/>
      <c r="BQ626" s="50"/>
      <c r="BR626" s="50"/>
      <c r="BS626" s="50"/>
      <c r="BT626" s="50"/>
      <c r="BU626" s="50"/>
      <c r="BV626" s="50"/>
      <c r="BW626" s="50"/>
      <c r="BX626" s="50"/>
      <c r="BY626" s="50"/>
      <c r="BZ626" s="50"/>
      <c r="CA626" s="50"/>
      <c r="CB626" s="50"/>
      <c r="CC626" s="50"/>
      <c r="CD626" s="50"/>
      <c r="CE626" s="50"/>
      <c r="CF626" s="50"/>
      <c r="CG626" s="50"/>
      <c r="CH626" s="50"/>
      <c r="CI626" s="50"/>
      <c r="CJ626" s="50"/>
      <c r="CK626" s="50"/>
      <c r="CL626" s="50"/>
      <c r="CM626" s="50"/>
      <c r="CN626" s="50"/>
      <c r="CO626" s="50"/>
      <c r="CP626" s="50"/>
      <c r="CQ626" s="50"/>
      <c r="CR626" s="50"/>
      <c r="CS626" s="50"/>
      <c r="CT626" s="50"/>
      <c r="CU626" s="50"/>
      <c r="CV626" s="50"/>
      <c r="CW626" s="50"/>
      <c r="CX626" s="50"/>
      <c r="CY626" s="50"/>
      <c r="CZ626" s="50"/>
      <c r="DA626" s="50"/>
      <c r="DB626" s="50"/>
      <c r="DC626" s="50"/>
      <c r="DD626" s="50"/>
      <c r="DE626" s="50"/>
      <c r="DF626" s="50"/>
      <c r="DG626" s="50"/>
      <c r="DH626" s="50"/>
      <c r="DI626" s="50"/>
      <c r="DJ626" s="50"/>
      <c r="DK626" s="50"/>
      <c r="DL626" s="50"/>
      <c r="DM626" s="50"/>
      <c r="DN626" s="50"/>
      <c r="DO626" s="50"/>
      <c r="DP626" s="50"/>
      <c r="DQ626" s="50"/>
      <c r="DR626" s="50"/>
      <c r="DS626" s="50"/>
      <c r="DT626" s="50"/>
      <c r="DU626" s="50"/>
      <c r="DV626" s="50"/>
      <c r="DW626" s="50"/>
      <c r="DX626" s="50"/>
      <c r="DY626" s="50"/>
      <c r="DZ626" s="50"/>
      <c r="EA626" s="50"/>
      <c r="EB626" s="50"/>
      <c r="EC626" s="50"/>
      <c r="ED626" s="50"/>
      <c r="EE626" s="50"/>
      <c r="EF626" s="50"/>
      <c r="EG626" s="50"/>
      <c r="EH626" s="50"/>
      <c r="EI626" s="50"/>
      <c r="EJ626" s="50"/>
      <c r="EK626" s="50"/>
      <c r="EL626" s="50"/>
      <c r="EM626" s="50"/>
      <c r="EN626" s="50"/>
      <c r="EO626" s="50"/>
      <c r="EP626" s="50"/>
      <c r="EQ626" s="50"/>
      <c r="ER626" s="50"/>
      <c r="ES626" s="50"/>
      <c r="ET626" s="50"/>
      <c r="EU626" s="50"/>
      <c r="EV626" s="50"/>
      <c r="EW626" s="50"/>
      <c r="EX626" s="50"/>
      <c r="EY626" s="50"/>
      <c r="EZ626" s="50"/>
      <c r="FA626" s="50"/>
      <c r="FB626" s="50"/>
      <c r="FC626" s="50"/>
    </row>
    <row r="627" spans="1:159" x14ac:dyDescent="0.2">
      <c r="A627" s="39"/>
      <c r="B627" s="39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0"/>
      <c r="BT627" s="50"/>
      <c r="BU627" s="50"/>
      <c r="BV627" s="50"/>
      <c r="BW627" s="50"/>
      <c r="BX627" s="50"/>
      <c r="BY627" s="50"/>
      <c r="BZ627" s="50"/>
      <c r="CA627" s="50"/>
      <c r="CB627" s="50"/>
      <c r="CC627" s="50"/>
      <c r="CD627" s="50"/>
      <c r="CE627" s="50"/>
      <c r="CF627" s="50"/>
      <c r="CG627" s="50"/>
      <c r="CH627" s="50"/>
      <c r="CI627" s="50"/>
      <c r="CJ627" s="50"/>
      <c r="CK627" s="50"/>
      <c r="CL627" s="50"/>
      <c r="CM627" s="50"/>
      <c r="CN627" s="50"/>
      <c r="CO627" s="50"/>
      <c r="CP627" s="50"/>
      <c r="CQ627" s="50"/>
      <c r="CR627" s="50"/>
      <c r="CS627" s="50"/>
      <c r="CT627" s="50"/>
      <c r="CU627" s="50"/>
      <c r="CV627" s="50"/>
      <c r="CW627" s="50"/>
      <c r="CX627" s="50"/>
      <c r="CY627" s="50"/>
      <c r="CZ627" s="50"/>
      <c r="DA627" s="50"/>
      <c r="DB627" s="50"/>
      <c r="DC627" s="50"/>
      <c r="DD627" s="50"/>
      <c r="DE627" s="50"/>
      <c r="DF627" s="50"/>
      <c r="DG627" s="50"/>
      <c r="DH627" s="50"/>
      <c r="DI627" s="50"/>
      <c r="DJ627" s="50"/>
      <c r="DK627" s="50"/>
      <c r="DL627" s="50"/>
      <c r="DM627" s="50"/>
      <c r="DN627" s="50"/>
      <c r="DO627" s="50"/>
      <c r="DP627" s="50"/>
      <c r="DQ627" s="50"/>
      <c r="DR627" s="50"/>
      <c r="DS627" s="50"/>
      <c r="DT627" s="50"/>
      <c r="DU627" s="50"/>
      <c r="DV627" s="50"/>
      <c r="DW627" s="50"/>
      <c r="DX627" s="50"/>
      <c r="DY627" s="50"/>
      <c r="DZ627" s="50"/>
      <c r="EA627" s="50"/>
      <c r="EB627" s="50"/>
      <c r="EC627" s="50"/>
      <c r="ED627" s="50"/>
      <c r="EE627" s="50"/>
      <c r="EF627" s="50"/>
      <c r="EG627" s="50"/>
      <c r="EH627" s="50"/>
      <c r="EI627" s="50"/>
      <c r="EJ627" s="50"/>
      <c r="EK627" s="50"/>
      <c r="EL627" s="50"/>
      <c r="EM627" s="50"/>
      <c r="EN627" s="50"/>
      <c r="EO627" s="50"/>
      <c r="EP627" s="50"/>
      <c r="EQ627" s="50"/>
      <c r="ER627" s="50"/>
      <c r="ES627" s="50"/>
      <c r="ET627" s="50"/>
      <c r="EU627" s="50"/>
      <c r="EV627" s="50"/>
      <c r="EW627" s="50"/>
      <c r="EX627" s="50"/>
      <c r="EY627" s="50"/>
      <c r="EZ627" s="50"/>
      <c r="FA627" s="50"/>
      <c r="FB627" s="50"/>
      <c r="FC627" s="50"/>
    </row>
    <row r="628" spans="1:159" x14ac:dyDescent="0.2">
      <c r="A628" s="39"/>
      <c r="B628" s="39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  <c r="BD628" s="50"/>
      <c r="BE628" s="50"/>
      <c r="BF628" s="50"/>
      <c r="BG628" s="50"/>
      <c r="BH628" s="50"/>
      <c r="BI628" s="50"/>
      <c r="BJ628" s="50"/>
      <c r="BK628" s="50"/>
      <c r="BL628" s="50"/>
      <c r="BM628" s="50"/>
      <c r="BN628" s="50"/>
      <c r="BO628" s="50"/>
      <c r="BP628" s="50"/>
      <c r="BQ628" s="50"/>
      <c r="BR628" s="50"/>
      <c r="BS628" s="50"/>
      <c r="BT628" s="50"/>
      <c r="BU628" s="50"/>
      <c r="BV628" s="50"/>
      <c r="BW628" s="50"/>
      <c r="BX628" s="50"/>
      <c r="BY628" s="50"/>
      <c r="BZ628" s="50"/>
      <c r="CA628" s="50"/>
      <c r="CB628" s="50"/>
      <c r="CC628" s="50"/>
      <c r="CD628" s="50"/>
      <c r="CE628" s="50"/>
      <c r="CF628" s="50"/>
      <c r="CG628" s="50"/>
      <c r="CH628" s="50"/>
      <c r="CI628" s="50"/>
      <c r="CJ628" s="50"/>
      <c r="CK628" s="50"/>
      <c r="CL628" s="50"/>
      <c r="CM628" s="50"/>
      <c r="CN628" s="50"/>
      <c r="CO628" s="50"/>
      <c r="CP628" s="50"/>
      <c r="CQ628" s="50"/>
      <c r="CR628" s="50"/>
      <c r="CS628" s="50"/>
      <c r="CT628" s="50"/>
      <c r="CU628" s="50"/>
      <c r="CV628" s="50"/>
      <c r="CW628" s="50"/>
      <c r="CX628" s="50"/>
      <c r="CY628" s="50"/>
      <c r="CZ628" s="50"/>
      <c r="DA628" s="50"/>
      <c r="DB628" s="50"/>
      <c r="DC628" s="50"/>
      <c r="DD628" s="50"/>
      <c r="DE628" s="50"/>
      <c r="DF628" s="50"/>
      <c r="DG628" s="50"/>
      <c r="DH628" s="50"/>
      <c r="DI628" s="50"/>
      <c r="DJ628" s="50"/>
      <c r="DK628" s="50"/>
      <c r="DL628" s="50"/>
      <c r="DM628" s="50"/>
      <c r="DN628" s="50"/>
      <c r="DO628" s="50"/>
      <c r="DP628" s="50"/>
      <c r="DQ628" s="50"/>
      <c r="DR628" s="50"/>
      <c r="DS628" s="50"/>
      <c r="DT628" s="50"/>
      <c r="DU628" s="50"/>
      <c r="DV628" s="50"/>
      <c r="DW628" s="50"/>
      <c r="DX628" s="50"/>
      <c r="DY628" s="50"/>
      <c r="DZ628" s="50"/>
      <c r="EA628" s="50"/>
      <c r="EB628" s="50"/>
      <c r="EC628" s="50"/>
      <c r="ED628" s="50"/>
      <c r="EE628" s="50"/>
      <c r="EF628" s="50"/>
      <c r="EG628" s="50"/>
      <c r="EH628" s="50"/>
      <c r="EI628" s="50"/>
      <c r="EJ628" s="50"/>
      <c r="EK628" s="50"/>
      <c r="EL628" s="50"/>
      <c r="EM628" s="50"/>
      <c r="EN628" s="50"/>
      <c r="EO628" s="50"/>
      <c r="EP628" s="50"/>
      <c r="EQ628" s="50"/>
      <c r="ER628" s="50"/>
      <c r="ES628" s="50"/>
      <c r="ET628" s="50"/>
      <c r="EU628" s="50"/>
      <c r="EV628" s="50"/>
      <c r="EW628" s="50"/>
      <c r="EX628" s="50"/>
      <c r="EY628" s="50"/>
      <c r="EZ628" s="50"/>
      <c r="FA628" s="50"/>
      <c r="FB628" s="50"/>
      <c r="FC628" s="50"/>
    </row>
    <row r="629" spans="1:159" x14ac:dyDescent="0.2">
      <c r="A629" s="39"/>
      <c r="B629" s="39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50"/>
      <c r="BD629" s="50"/>
      <c r="BE629" s="50"/>
      <c r="BF629" s="50"/>
      <c r="BG629" s="50"/>
      <c r="BH629" s="50"/>
      <c r="BI629" s="50"/>
      <c r="BJ629" s="50"/>
      <c r="BK629" s="50"/>
      <c r="BL629" s="50"/>
      <c r="BM629" s="50"/>
      <c r="BN629" s="50"/>
      <c r="BO629" s="50"/>
      <c r="BP629" s="50"/>
      <c r="BQ629" s="50"/>
      <c r="BR629" s="50"/>
      <c r="BS629" s="50"/>
      <c r="BT629" s="50"/>
      <c r="BU629" s="50"/>
      <c r="BV629" s="50"/>
      <c r="BW629" s="50"/>
      <c r="BX629" s="50"/>
      <c r="BY629" s="50"/>
      <c r="BZ629" s="50"/>
      <c r="CA629" s="50"/>
      <c r="CB629" s="50"/>
      <c r="CC629" s="50"/>
      <c r="CD629" s="50"/>
      <c r="CE629" s="50"/>
      <c r="CF629" s="50"/>
      <c r="CG629" s="50"/>
      <c r="CH629" s="50"/>
      <c r="CI629" s="50"/>
      <c r="CJ629" s="50"/>
      <c r="CK629" s="50"/>
      <c r="CL629" s="50"/>
      <c r="CM629" s="50"/>
      <c r="CN629" s="50"/>
      <c r="CO629" s="50"/>
      <c r="CP629" s="50"/>
      <c r="CQ629" s="50"/>
      <c r="CR629" s="50"/>
      <c r="CS629" s="50"/>
      <c r="CT629" s="50"/>
      <c r="CU629" s="50"/>
      <c r="CV629" s="50"/>
      <c r="CW629" s="50"/>
      <c r="CX629" s="50"/>
      <c r="CY629" s="50"/>
      <c r="CZ629" s="50"/>
      <c r="DA629" s="50"/>
      <c r="DB629" s="50"/>
      <c r="DC629" s="50"/>
      <c r="DD629" s="50"/>
      <c r="DE629" s="50"/>
      <c r="DF629" s="50"/>
      <c r="DG629" s="50"/>
      <c r="DH629" s="50"/>
      <c r="DI629" s="50"/>
      <c r="DJ629" s="50"/>
      <c r="DK629" s="50"/>
      <c r="DL629" s="50"/>
      <c r="DM629" s="50"/>
      <c r="DN629" s="50"/>
      <c r="DO629" s="50"/>
      <c r="DP629" s="50"/>
      <c r="DQ629" s="50"/>
      <c r="DR629" s="50"/>
      <c r="DS629" s="50"/>
      <c r="DT629" s="50"/>
      <c r="DU629" s="50"/>
      <c r="DV629" s="50"/>
      <c r="DW629" s="50"/>
      <c r="DX629" s="50"/>
      <c r="DY629" s="50"/>
      <c r="DZ629" s="50"/>
      <c r="EA629" s="50"/>
      <c r="EB629" s="50"/>
      <c r="EC629" s="50"/>
      <c r="ED629" s="50"/>
      <c r="EE629" s="50"/>
      <c r="EF629" s="50"/>
      <c r="EG629" s="50"/>
      <c r="EH629" s="50"/>
      <c r="EI629" s="50"/>
      <c r="EJ629" s="50"/>
      <c r="EK629" s="50"/>
      <c r="EL629" s="50"/>
      <c r="EM629" s="50"/>
      <c r="EN629" s="50"/>
      <c r="EO629" s="50"/>
      <c r="EP629" s="50"/>
      <c r="EQ629" s="50"/>
      <c r="ER629" s="50"/>
      <c r="ES629" s="50"/>
      <c r="ET629" s="50"/>
      <c r="EU629" s="50"/>
      <c r="EV629" s="50"/>
      <c r="EW629" s="50"/>
      <c r="EX629" s="50"/>
      <c r="EY629" s="50"/>
      <c r="EZ629" s="50"/>
      <c r="FA629" s="50"/>
      <c r="FB629" s="50"/>
      <c r="FC629" s="50"/>
    </row>
    <row r="630" spans="1:159" x14ac:dyDescent="0.2">
      <c r="A630" s="39"/>
      <c r="B630" s="39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50"/>
      <c r="BD630" s="50"/>
      <c r="BE630" s="50"/>
      <c r="BF630" s="50"/>
      <c r="BG630" s="50"/>
      <c r="BH630" s="50"/>
      <c r="BI630" s="50"/>
      <c r="BJ630" s="50"/>
      <c r="BK630" s="50"/>
      <c r="BL630" s="50"/>
      <c r="BM630" s="50"/>
      <c r="BN630" s="50"/>
      <c r="BO630" s="50"/>
      <c r="BP630" s="50"/>
      <c r="BQ630" s="50"/>
      <c r="BR630" s="50"/>
      <c r="BS630" s="50"/>
      <c r="BT630" s="50"/>
      <c r="BU630" s="50"/>
      <c r="BV630" s="50"/>
      <c r="BW630" s="50"/>
      <c r="BX630" s="50"/>
      <c r="BY630" s="50"/>
      <c r="BZ630" s="50"/>
      <c r="CA630" s="50"/>
      <c r="CB630" s="50"/>
      <c r="CC630" s="50"/>
      <c r="CD630" s="50"/>
      <c r="CE630" s="50"/>
      <c r="CF630" s="50"/>
      <c r="CG630" s="50"/>
      <c r="CH630" s="50"/>
      <c r="CI630" s="50"/>
      <c r="CJ630" s="50"/>
      <c r="CK630" s="50"/>
      <c r="CL630" s="50"/>
      <c r="CM630" s="50"/>
      <c r="CN630" s="50"/>
      <c r="CO630" s="50"/>
      <c r="CP630" s="50"/>
      <c r="CQ630" s="50"/>
      <c r="CR630" s="50"/>
      <c r="CS630" s="50"/>
      <c r="CT630" s="50"/>
      <c r="CU630" s="50"/>
      <c r="CV630" s="50"/>
      <c r="CW630" s="50"/>
      <c r="CX630" s="50"/>
      <c r="CY630" s="50"/>
      <c r="CZ630" s="50"/>
      <c r="DA630" s="50"/>
      <c r="DB630" s="50"/>
      <c r="DC630" s="50"/>
      <c r="DD630" s="50"/>
      <c r="DE630" s="50"/>
      <c r="DF630" s="50"/>
      <c r="DG630" s="50"/>
      <c r="DH630" s="50"/>
      <c r="DI630" s="50"/>
      <c r="DJ630" s="50"/>
      <c r="DK630" s="50"/>
      <c r="DL630" s="50"/>
      <c r="DM630" s="50"/>
      <c r="DN630" s="50"/>
      <c r="DO630" s="50"/>
      <c r="DP630" s="50"/>
      <c r="DQ630" s="50"/>
      <c r="DR630" s="50"/>
      <c r="DS630" s="50"/>
      <c r="DT630" s="50"/>
      <c r="DU630" s="50"/>
      <c r="DV630" s="50"/>
      <c r="DW630" s="50"/>
      <c r="DX630" s="50"/>
      <c r="DY630" s="50"/>
      <c r="DZ630" s="50"/>
      <c r="EA630" s="50"/>
      <c r="EB630" s="50"/>
      <c r="EC630" s="50"/>
      <c r="ED630" s="50"/>
      <c r="EE630" s="50"/>
      <c r="EF630" s="50"/>
      <c r="EG630" s="50"/>
      <c r="EH630" s="50"/>
      <c r="EI630" s="50"/>
      <c r="EJ630" s="50"/>
      <c r="EK630" s="50"/>
      <c r="EL630" s="50"/>
      <c r="EM630" s="50"/>
      <c r="EN630" s="50"/>
      <c r="EO630" s="50"/>
      <c r="EP630" s="50"/>
      <c r="EQ630" s="50"/>
      <c r="ER630" s="50"/>
      <c r="ES630" s="50"/>
      <c r="ET630" s="50"/>
      <c r="EU630" s="50"/>
      <c r="EV630" s="50"/>
      <c r="EW630" s="50"/>
      <c r="EX630" s="50"/>
      <c r="EY630" s="50"/>
      <c r="EZ630" s="50"/>
      <c r="FA630" s="50"/>
      <c r="FB630" s="50"/>
      <c r="FC630" s="50"/>
    </row>
    <row r="631" spans="1:159" x14ac:dyDescent="0.2">
      <c r="A631" s="39"/>
      <c r="B631" s="39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50"/>
      <c r="BD631" s="50"/>
      <c r="BE631" s="50"/>
      <c r="BF631" s="50"/>
      <c r="BG631" s="50"/>
      <c r="BH631" s="50"/>
      <c r="BI631" s="50"/>
      <c r="BJ631" s="50"/>
      <c r="BK631" s="50"/>
      <c r="BL631" s="50"/>
      <c r="BM631" s="50"/>
      <c r="BN631" s="50"/>
      <c r="BO631" s="50"/>
      <c r="BP631" s="50"/>
      <c r="BQ631" s="50"/>
      <c r="BR631" s="50"/>
      <c r="BS631" s="50"/>
      <c r="BT631" s="50"/>
      <c r="BU631" s="50"/>
      <c r="BV631" s="50"/>
      <c r="BW631" s="50"/>
      <c r="BX631" s="50"/>
      <c r="BY631" s="50"/>
      <c r="BZ631" s="50"/>
      <c r="CA631" s="50"/>
      <c r="CB631" s="50"/>
      <c r="CC631" s="50"/>
      <c r="CD631" s="50"/>
      <c r="CE631" s="50"/>
      <c r="CF631" s="50"/>
      <c r="CG631" s="50"/>
      <c r="CH631" s="50"/>
      <c r="CI631" s="50"/>
      <c r="CJ631" s="50"/>
      <c r="CK631" s="50"/>
      <c r="CL631" s="50"/>
      <c r="CM631" s="50"/>
      <c r="CN631" s="50"/>
      <c r="CO631" s="50"/>
      <c r="CP631" s="50"/>
      <c r="CQ631" s="50"/>
      <c r="CR631" s="50"/>
      <c r="CS631" s="50"/>
      <c r="CT631" s="50"/>
      <c r="CU631" s="50"/>
      <c r="CV631" s="50"/>
      <c r="CW631" s="50"/>
      <c r="CX631" s="50"/>
      <c r="CY631" s="50"/>
      <c r="CZ631" s="50"/>
      <c r="DA631" s="50"/>
      <c r="DB631" s="50"/>
      <c r="DC631" s="50"/>
      <c r="DD631" s="50"/>
      <c r="DE631" s="50"/>
      <c r="DF631" s="50"/>
      <c r="DG631" s="50"/>
      <c r="DH631" s="50"/>
      <c r="DI631" s="50"/>
      <c r="DJ631" s="50"/>
      <c r="DK631" s="50"/>
      <c r="DL631" s="50"/>
      <c r="DM631" s="50"/>
      <c r="DN631" s="50"/>
      <c r="DO631" s="50"/>
      <c r="DP631" s="50"/>
      <c r="DQ631" s="50"/>
      <c r="DR631" s="50"/>
      <c r="DS631" s="50"/>
      <c r="DT631" s="50"/>
      <c r="DU631" s="50"/>
      <c r="DV631" s="50"/>
      <c r="DW631" s="50"/>
      <c r="DX631" s="50"/>
      <c r="DY631" s="50"/>
      <c r="DZ631" s="50"/>
      <c r="EA631" s="50"/>
      <c r="EB631" s="50"/>
      <c r="EC631" s="50"/>
      <c r="ED631" s="50"/>
      <c r="EE631" s="50"/>
      <c r="EF631" s="50"/>
      <c r="EG631" s="50"/>
      <c r="EH631" s="50"/>
      <c r="EI631" s="50"/>
      <c r="EJ631" s="50"/>
      <c r="EK631" s="50"/>
      <c r="EL631" s="50"/>
      <c r="EM631" s="50"/>
      <c r="EN631" s="50"/>
      <c r="EO631" s="50"/>
      <c r="EP631" s="50"/>
      <c r="EQ631" s="50"/>
      <c r="ER631" s="50"/>
      <c r="ES631" s="50"/>
      <c r="ET631" s="50"/>
      <c r="EU631" s="50"/>
      <c r="EV631" s="50"/>
      <c r="EW631" s="50"/>
      <c r="EX631" s="50"/>
      <c r="EY631" s="50"/>
      <c r="EZ631" s="50"/>
      <c r="FA631" s="50"/>
      <c r="FB631" s="50"/>
      <c r="FC631" s="50"/>
    </row>
    <row r="632" spans="1:159" x14ac:dyDescent="0.2">
      <c r="A632" s="39"/>
      <c r="B632" s="39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50"/>
      <c r="BD632" s="50"/>
      <c r="BE632" s="50"/>
      <c r="BF632" s="50"/>
      <c r="BG632" s="50"/>
      <c r="BH632" s="50"/>
      <c r="BI632" s="50"/>
      <c r="BJ632" s="50"/>
      <c r="BK632" s="50"/>
      <c r="BL632" s="50"/>
      <c r="BM632" s="50"/>
      <c r="BN632" s="50"/>
      <c r="BO632" s="50"/>
      <c r="BP632" s="50"/>
      <c r="BQ632" s="50"/>
      <c r="BR632" s="50"/>
      <c r="BS632" s="50"/>
      <c r="BT632" s="50"/>
      <c r="BU632" s="50"/>
      <c r="BV632" s="50"/>
      <c r="BW632" s="50"/>
      <c r="BX632" s="50"/>
      <c r="BY632" s="50"/>
      <c r="BZ632" s="50"/>
      <c r="CA632" s="50"/>
      <c r="CB632" s="50"/>
      <c r="CC632" s="50"/>
      <c r="CD632" s="50"/>
      <c r="CE632" s="50"/>
      <c r="CF632" s="50"/>
      <c r="CG632" s="50"/>
      <c r="CH632" s="50"/>
      <c r="CI632" s="50"/>
      <c r="CJ632" s="50"/>
      <c r="CK632" s="50"/>
      <c r="CL632" s="50"/>
      <c r="CM632" s="50"/>
      <c r="CN632" s="50"/>
      <c r="CO632" s="50"/>
      <c r="CP632" s="50"/>
      <c r="CQ632" s="50"/>
      <c r="CR632" s="50"/>
      <c r="CS632" s="50"/>
      <c r="CT632" s="50"/>
      <c r="CU632" s="50"/>
      <c r="CV632" s="50"/>
      <c r="CW632" s="50"/>
      <c r="CX632" s="50"/>
      <c r="CY632" s="50"/>
      <c r="CZ632" s="50"/>
      <c r="DA632" s="50"/>
      <c r="DB632" s="50"/>
      <c r="DC632" s="50"/>
      <c r="DD632" s="50"/>
      <c r="DE632" s="50"/>
      <c r="DF632" s="50"/>
      <c r="DG632" s="50"/>
      <c r="DH632" s="50"/>
      <c r="DI632" s="50"/>
      <c r="DJ632" s="50"/>
      <c r="DK632" s="50"/>
      <c r="DL632" s="50"/>
      <c r="DM632" s="50"/>
      <c r="DN632" s="50"/>
      <c r="DO632" s="50"/>
      <c r="DP632" s="50"/>
      <c r="DQ632" s="50"/>
      <c r="DR632" s="50"/>
      <c r="DS632" s="50"/>
      <c r="DT632" s="50"/>
      <c r="DU632" s="50"/>
      <c r="DV632" s="50"/>
      <c r="DW632" s="50"/>
      <c r="DX632" s="50"/>
      <c r="DY632" s="50"/>
      <c r="DZ632" s="50"/>
      <c r="EA632" s="50"/>
      <c r="EB632" s="50"/>
      <c r="EC632" s="50"/>
      <c r="ED632" s="50"/>
      <c r="EE632" s="50"/>
      <c r="EF632" s="50"/>
      <c r="EG632" s="50"/>
      <c r="EH632" s="50"/>
      <c r="EI632" s="50"/>
      <c r="EJ632" s="50"/>
      <c r="EK632" s="50"/>
      <c r="EL632" s="50"/>
      <c r="EM632" s="50"/>
      <c r="EN632" s="50"/>
      <c r="EO632" s="50"/>
      <c r="EP632" s="50"/>
      <c r="EQ632" s="50"/>
      <c r="ER632" s="50"/>
      <c r="ES632" s="50"/>
      <c r="ET632" s="50"/>
      <c r="EU632" s="50"/>
      <c r="EV632" s="50"/>
      <c r="EW632" s="50"/>
      <c r="EX632" s="50"/>
      <c r="EY632" s="50"/>
      <c r="EZ632" s="50"/>
      <c r="FA632" s="50"/>
      <c r="FB632" s="50"/>
      <c r="FC632" s="50"/>
    </row>
    <row r="633" spans="1:159" x14ac:dyDescent="0.2">
      <c r="A633" s="39"/>
      <c r="B633" s="39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  <c r="AZ633" s="50"/>
      <c r="BA633" s="50"/>
      <c r="BB633" s="50"/>
      <c r="BC633" s="50"/>
      <c r="BD633" s="50"/>
      <c r="BE633" s="50"/>
      <c r="BF633" s="50"/>
      <c r="BG633" s="50"/>
      <c r="BH633" s="50"/>
      <c r="BI633" s="50"/>
      <c r="BJ633" s="50"/>
      <c r="BK633" s="50"/>
      <c r="BL633" s="50"/>
      <c r="BM633" s="50"/>
      <c r="BN633" s="50"/>
      <c r="BO633" s="50"/>
      <c r="BP633" s="50"/>
      <c r="BQ633" s="50"/>
      <c r="BR633" s="50"/>
      <c r="BS633" s="50"/>
      <c r="BT633" s="50"/>
      <c r="BU633" s="50"/>
      <c r="BV633" s="50"/>
      <c r="BW633" s="50"/>
      <c r="BX633" s="50"/>
      <c r="BY633" s="50"/>
      <c r="BZ633" s="50"/>
      <c r="CA633" s="50"/>
      <c r="CB633" s="50"/>
      <c r="CC633" s="50"/>
      <c r="CD633" s="50"/>
      <c r="CE633" s="50"/>
      <c r="CF633" s="50"/>
      <c r="CG633" s="50"/>
      <c r="CH633" s="50"/>
      <c r="CI633" s="50"/>
      <c r="CJ633" s="50"/>
      <c r="CK633" s="50"/>
      <c r="CL633" s="50"/>
      <c r="CM633" s="50"/>
      <c r="CN633" s="50"/>
      <c r="CO633" s="50"/>
      <c r="CP633" s="50"/>
      <c r="CQ633" s="50"/>
      <c r="CR633" s="50"/>
      <c r="CS633" s="50"/>
      <c r="CT633" s="50"/>
      <c r="CU633" s="50"/>
      <c r="CV633" s="50"/>
      <c r="CW633" s="50"/>
      <c r="CX633" s="50"/>
      <c r="CY633" s="50"/>
      <c r="CZ633" s="50"/>
      <c r="DA633" s="50"/>
      <c r="DB633" s="50"/>
      <c r="DC633" s="50"/>
      <c r="DD633" s="50"/>
      <c r="DE633" s="50"/>
      <c r="DF633" s="50"/>
      <c r="DG633" s="50"/>
      <c r="DH633" s="50"/>
      <c r="DI633" s="50"/>
      <c r="DJ633" s="50"/>
      <c r="DK633" s="50"/>
      <c r="DL633" s="50"/>
      <c r="DM633" s="50"/>
      <c r="DN633" s="50"/>
      <c r="DO633" s="50"/>
      <c r="DP633" s="50"/>
      <c r="DQ633" s="50"/>
      <c r="DR633" s="50"/>
      <c r="DS633" s="50"/>
      <c r="DT633" s="50"/>
      <c r="DU633" s="50"/>
      <c r="DV633" s="50"/>
      <c r="DW633" s="50"/>
      <c r="DX633" s="50"/>
      <c r="DY633" s="50"/>
      <c r="DZ633" s="50"/>
      <c r="EA633" s="50"/>
      <c r="EB633" s="50"/>
      <c r="EC633" s="50"/>
      <c r="ED633" s="50"/>
      <c r="EE633" s="50"/>
      <c r="EF633" s="50"/>
      <c r="EG633" s="50"/>
      <c r="EH633" s="50"/>
      <c r="EI633" s="50"/>
      <c r="EJ633" s="50"/>
      <c r="EK633" s="50"/>
      <c r="EL633" s="50"/>
      <c r="EM633" s="50"/>
      <c r="EN633" s="50"/>
      <c r="EO633" s="50"/>
      <c r="EP633" s="50"/>
      <c r="EQ633" s="50"/>
      <c r="ER633" s="50"/>
      <c r="ES633" s="50"/>
      <c r="ET633" s="50"/>
      <c r="EU633" s="50"/>
      <c r="EV633" s="50"/>
      <c r="EW633" s="50"/>
      <c r="EX633" s="50"/>
      <c r="EY633" s="50"/>
      <c r="EZ633" s="50"/>
      <c r="FA633" s="50"/>
      <c r="FB633" s="50"/>
      <c r="FC633" s="50"/>
    </row>
    <row r="634" spans="1:159" x14ac:dyDescent="0.2">
      <c r="A634" s="39"/>
      <c r="B634" s="39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  <c r="AY634" s="50"/>
      <c r="AZ634" s="50"/>
      <c r="BA634" s="50"/>
      <c r="BB634" s="50"/>
      <c r="BC634" s="50"/>
      <c r="BD634" s="50"/>
      <c r="BE634" s="50"/>
      <c r="BF634" s="50"/>
      <c r="BG634" s="50"/>
      <c r="BH634" s="50"/>
      <c r="BI634" s="50"/>
      <c r="BJ634" s="50"/>
      <c r="BK634" s="50"/>
      <c r="BL634" s="50"/>
      <c r="BM634" s="50"/>
      <c r="BN634" s="50"/>
      <c r="BO634" s="50"/>
      <c r="BP634" s="50"/>
      <c r="BQ634" s="50"/>
      <c r="BR634" s="50"/>
      <c r="BS634" s="50"/>
      <c r="BT634" s="50"/>
      <c r="BU634" s="50"/>
      <c r="BV634" s="50"/>
      <c r="BW634" s="50"/>
      <c r="BX634" s="50"/>
      <c r="BY634" s="50"/>
      <c r="BZ634" s="50"/>
      <c r="CA634" s="50"/>
      <c r="CB634" s="50"/>
      <c r="CC634" s="50"/>
      <c r="CD634" s="50"/>
      <c r="CE634" s="50"/>
      <c r="CF634" s="50"/>
      <c r="CG634" s="50"/>
      <c r="CH634" s="50"/>
      <c r="CI634" s="50"/>
      <c r="CJ634" s="50"/>
      <c r="CK634" s="50"/>
      <c r="CL634" s="50"/>
      <c r="CM634" s="50"/>
      <c r="CN634" s="50"/>
      <c r="CO634" s="50"/>
      <c r="CP634" s="50"/>
      <c r="CQ634" s="50"/>
      <c r="CR634" s="50"/>
      <c r="CS634" s="50"/>
      <c r="CT634" s="50"/>
      <c r="CU634" s="50"/>
      <c r="CV634" s="50"/>
      <c r="CW634" s="50"/>
      <c r="CX634" s="50"/>
      <c r="CY634" s="50"/>
      <c r="CZ634" s="50"/>
      <c r="DA634" s="50"/>
      <c r="DB634" s="50"/>
      <c r="DC634" s="50"/>
      <c r="DD634" s="50"/>
      <c r="DE634" s="50"/>
      <c r="DF634" s="50"/>
      <c r="DG634" s="50"/>
      <c r="DH634" s="50"/>
      <c r="DI634" s="50"/>
      <c r="DJ634" s="50"/>
      <c r="DK634" s="50"/>
      <c r="DL634" s="50"/>
      <c r="DM634" s="50"/>
      <c r="DN634" s="50"/>
      <c r="DO634" s="50"/>
      <c r="DP634" s="50"/>
      <c r="DQ634" s="50"/>
      <c r="DR634" s="50"/>
      <c r="DS634" s="50"/>
      <c r="DT634" s="50"/>
      <c r="DU634" s="50"/>
      <c r="DV634" s="50"/>
      <c r="DW634" s="50"/>
      <c r="DX634" s="50"/>
      <c r="DY634" s="50"/>
      <c r="DZ634" s="50"/>
      <c r="EA634" s="50"/>
      <c r="EB634" s="50"/>
      <c r="EC634" s="50"/>
      <c r="ED634" s="50"/>
      <c r="EE634" s="50"/>
      <c r="EF634" s="50"/>
      <c r="EG634" s="50"/>
      <c r="EH634" s="50"/>
      <c r="EI634" s="50"/>
      <c r="EJ634" s="50"/>
      <c r="EK634" s="50"/>
      <c r="EL634" s="50"/>
      <c r="EM634" s="50"/>
      <c r="EN634" s="50"/>
      <c r="EO634" s="50"/>
      <c r="EP634" s="50"/>
      <c r="EQ634" s="50"/>
      <c r="ER634" s="50"/>
      <c r="ES634" s="50"/>
      <c r="ET634" s="50"/>
      <c r="EU634" s="50"/>
      <c r="EV634" s="50"/>
      <c r="EW634" s="50"/>
      <c r="EX634" s="50"/>
      <c r="EY634" s="50"/>
      <c r="EZ634" s="50"/>
      <c r="FA634" s="50"/>
      <c r="FB634" s="50"/>
      <c r="FC634" s="50"/>
    </row>
    <row r="635" spans="1:159" x14ac:dyDescent="0.2">
      <c r="A635" s="39"/>
      <c r="B635" s="39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  <c r="AY635" s="50"/>
      <c r="AZ635" s="50"/>
      <c r="BA635" s="50"/>
      <c r="BB635" s="50"/>
      <c r="BC635" s="50"/>
      <c r="BD635" s="50"/>
      <c r="BE635" s="50"/>
      <c r="BF635" s="50"/>
      <c r="BG635" s="50"/>
      <c r="BH635" s="50"/>
      <c r="BI635" s="50"/>
      <c r="BJ635" s="50"/>
      <c r="BK635" s="50"/>
      <c r="BL635" s="50"/>
      <c r="BM635" s="50"/>
      <c r="BN635" s="50"/>
      <c r="BO635" s="50"/>
      <c r="BP635" s="50"/>
      <c r="BQ635" s="50"/>
      <c r="BR635" s="50"/>
      <c r="BS635" s="50"/>
      <c r="BT635" s="50"/>
      <c r="BU635" s="50"/>
      <c r="BV635" s="50"/>
      <c r="BW635" s="50"/>
      <c r="BX635" s="50"/>
      <c r="BY635" s="50"/>
      <c r="BZ635" s="50"/>
      <c r="CA635" s="50"/>
      <c r="CB635" s="50"/>
      <c r="CC635" s="50"/>
      <c r="CD635" s="50"/>
      <c r="CE635" s="50"/>
      <c r="CF635" s="50"/>
      <c r="CG635" s="50"/>
      <c r="CH635" s="50"/>
      <c r="CI635" s="50"/>
      <c r="CJ635" s="50"/>
      <c r="CK635" s="50"/>
      <c r="CL635" s="50"/>
      <c r="CM635" s="50"/>
      <c r="CN635" s="50"/>
      <c r="CO635" s="50"/>
      <c r="CP635" s="50"/>
      <c r="CQ635" s="50"/>
      <c r="CR635" s="50"/>
      <c r="CS635" s="50"/>
      <c r="CT635" s="50"/>
      <c r="CU635" s="50"/>
      <c r="CV635" s="50"/>
      <c r="CW635" s="50"/>
      <c r="CX635" s="50"/>
      <c r="CY635" s="50"/>
      <c r="CZ635" s="50"/>
      <c r="DA635" s="50"/>
      <c r="DB635" s="50"/>
      <c r="DC635" s="50"/>
      <c r="DD635" s="50"/>
      <c r="DE635" s="50"/>
      <c r="DF635" s="50"/>
      <c r="DG635" s="50"/>
      <c r="DH635" s="50"/>
      <c r="DI635" s="50"/>
      <c r="DJ635" s="50"/>
      <c r="DK635" s="50"/>
      <c r="DL635" s="50"/>
      <c r="DM635" s="50"/>
      <c r="DN635" s="50"/>
      <c r="DO635" s="50"/>
      <c r="DP635" s="50"/>
      <c r="DQ635" s="50"/>
      <c r="DR635" s="50"/>
      <c r="DS635" s="50"/>
      <c r="DT635" s="50"/>
      <c r="DU635" s="50"/>
      <c r="DV635" s="50"/>
      <c r="DW635" s="50"/>
      <c r="DX635" s="50"/>
      <c r="DY635" s="50"/>
      <c r="DZ635" s="50"/>
      <c r="EA635" s="50"/>
      <c r="EB635" s="50"/>
      <c r="EC635" s="50"/>
      <c r="ED635" s="50"/>
      <c r="EE635" s="50"/>
      <c r="EF635" s="50"/>
      <c r="EG635" s="50"/>
      <c r="EH635" s="50"/>
      <c r="EI635" s="50"/>
      <c r="EJ635" s="50"/>
      <c r="EK635" s="50"/>
      <c r="EL635" s="50"/>
      <c r="EM635" s="50"/>
      <c r="EN635" s="50"/>
      <c r="EO635" s="50"/>
      <c r="EP635" s="50"/>
      <c r="EQ635" s="50"/>
      <c r="ER635" s="50"/>
      <c r="ES635" s="50"/>
      <c r="ET635" s="50"/>
      <c r="EU635" s="50"/>
      <c r="EV635" s="50"/>
      <c r="EW635" s="50"/>
      <c r="EX635" s="50"/>
      <c r="EY635" s="50"/>
      <c r="EZ635" s="50"/>
      <c r="FA635" s="50"/>
      <c r="FB635" s="50"/>
      <c r="FC635" s="50"/>
    </row>
    <row r="636" spans="1:159" x14ac:dyDescent="0.2">
      <c r="A636" s="39"/>
      <c r="B636" s="39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  <c r="AY636" s="50"/>
      <c r="AZ636" s="50"/>
      <c r="BA636" s="50"/>
      <c r="BB636" s="50"/>
      <c r="BC636" s="50"/>
      <c r="BD636" s="50"/>
      <c r="BE636" s="50"/>
      <c r="BF636" s="50"/>
      <c r="BG636" s="50"/>
      <c r="BH636" s="50"/>
      <c r="BI636" s="50"/>
      <c r="BJ636" s="50"/>
      <c r="BK636" s="50"/>
      <c r="BL636" s="50"/>
      <c r="BM636" s="50"/>
      <c r="BN636" s="50"/>
      <c r="BO636" s="50"/>
      <c r="BP636" s="50"/>
      <c r="BQ636" s="50"/>
      <c r="BR636" s="50"/>
      <c r="BS636" s="50"/>
      <c r="BT636" s="50"/>
      <c r="BU636" s="50"/>
      <c r="BV636" s="50"/>
      <c r="BW636" s="50"/>
      <c r="BX636" s="50"/>
      <c r="BY636" s="50"/>
      <c r="BZ636" s="50"/>
      <c r="CA636" s="50"/>
      <c r="CB636" s="50"/>
      <c r="CC636" s="50"/>
      <c r="CD636" s="50"/>
      <c r="CE636" s="50"/>
      <c r="CF636" s="50"/>
      <c r="CG636" s="50"/>
      <c r="CH636" s="50"/>
      <c r="CI636" s="50"/>
      <c r="CJ636" s="50"/>
      <c r="CK636" s="50"/>
      <c r="CL636" s="50"/>
      <c r="CM636" s="50"/>
      <c r="CN636" s="50"/>
      <c r="CO636" s="50"/>
      <c r="CP636" s="50"/>
      <c r="CQ636" s="50"/>
      <c r="CR636" s="50"/>
      <c r="CS636" s="50"/>
      <c r="CT636" s="50"/>
      <c r="CU636" s="50"/>
      <c r="CV636" s="50"/>
      <c r="CW636" s="50"/>
      <c r="CX636" s="50"/>
      <c r="CY636" s="50"/>
      <c r="CZ636" s="50"/>
      <c r="DA636" s="50"/>
      <c r="DB636" s="50"/>
      <c r="DC636" s="50"/>
      <c r="DD636" s="50"/>
      <c r="DE636" s="50"/>
      <c r="DF636" s="50"/>
      <c r="DG636" s="50"/>
      <c r="DH636" s="50"/>
      <c r="DI636" s="50"/>
      <c r="DJ636" s="50"/>
      <c r="DK636" s="50"/>
      <c r="DL636" s="50"/>
      <c r="DM636" s="50"/>
      <c r="DN636" s="50"/>
      <c r="DO636" s="50"/>
      <c r="DP636" s="50"/>
      <c r="DQ636" s="50"/>
      <c r="DR636" s="50"/>
      <c r="DS636" s="50"/>
      <c r="DT636" s="50"/>
      <c r="DU636" s="50"/>
      <c r="DV636" s="50"/>
      <c r="DW636" s="50"/>
      <c r="DX636" s="50"/>
      <c r="DY636" s="50"/>
      <c r="DZ636" s="50"/>
      <c r="EA636" s="50"/>
      <c r="EB636" s="50"/>
      <c r="EC636" s="50"/>
      <c r="ED636" s="50"/>
      <c r="EE636" s="50"/>
      <c r="EF636" s="50"/>
      <c r="EG636" s="50"/>
      <c r="EH636" s="50"/>
      <c r="EI636" s="50"/>
      <c r="EJ636" s="50"/>
      <c r="EK636" s="50"/>
      <c r="EL636" s="50"/>
      <c r="EM636" s="50"/>
      <c r="EN636" s="50"/>
      <c r="EO636" s="50"/>
      <c r="EP636" s="50"/>
      <c r="EQ636" s="50"/>
      <c r="ER636" s="50"/>
      <c r="ES636" s="50"/>
      <c r="ET636" s="50"/>
      <c r="EU636" s="50"/>
      <c r="EV636" s="50"/>
      <c r="EW636" s="50"/>
      <c r="EX636" s="50"/>
      <c r="EY636" s="50"/>
      <c r="EZ636" s="50"/>
      <c r="FA636" s="50"/>
      <c r="FB636" s="50"/>
      <c r="FC636" s="50"/>
    </row>
    <row r="637" spans="1:159" x14ac:dyDescent="0.2">
      <c r="A637" s="39"/>
      <c r="B637" s="39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  <c r="AY637" s="50"/>
      <c r="AZ637" s="50"/>
      <c r="BA637" s="50"/>
      <c r="BB637" s="50"/>
      <c r="BC637" s="50"/>
      <c r="BD637" s="50"/>
      <c r="BE637" s="50"/>
      <c r="BF637" s="50"/>
      <c r="BG637" s="50"/>
      <c r="BH637" s="50"/>
      <c r="BI637" s="50"/>
      <c r="BJ637" s="50"/>
      <c r="BK637" s="50"/>
      <c r="BL637" s="50"/>
      <c r="BM637" s="50"/>
      <c r="BN637" s="50"/>
      <c r="BO637" s="50"/>
      <c r="BP637" s="50"/>
      <c r="BQ637" s="50"/>
      <c r="BR637" s="50"/>
      <c r="BS637" s="50"/>
      <c r="BT637" s="50"/>
      <c r="BU637" s="50"/>
      <c r="BV637" s="50"/>
      <c r="BW637" s="50"/>
      <c r="BX637" s="50"/>
      <c r="BY637" s="50"/>
      <c r="BZ637" s="50"/>
      <c r="CA637" s="50"/>
      <c r="CB637" s="50"/>
      <c r="CC637" s="50"/>
      <c r="CD637" s="50"/>
      <c r="CE637" s="50"/>
      <c r="CF637" s="50"/>
      <c r="CG637" s="50"/>
      <c r="CH637" s="50"/>
      <c r="CI637" s="50"/>
      <c r="CJ637" s="50"/>
      <c r="CK637" s="50"/>
      <c r="CL637" s="50"/>
      <c r="CM637" s="50"/>
      <c r="CN637" s="50"/>
      <c r="CO637" s="50"/>
      <c r="CP637" s="50"/>
      <c r="CQ637" s="50"/>
      <c r="CR637" s="50"/>
      <c r="CS637" s="50"/>
      <c r="CT637" s="50"/>
      <c r="CU637" s="50"/>
      <c r="CV637" s="50"/>
      <c r="CW637" s="50"/>
      <c r="CX637" s="50"/>
      <c r="CY637" s="50"/>
      <c r="CZ637" s="50"/>
      <c r="DA637" s="50"/>
      <c r="DB637" s="50"/>
      <c r="DC637" s="50"/>
      <c r="DD637" s="50"/>
      <c r="DE637" s="50"/>
      <c r="DF637" s="50"/>
      <c r="DG637" s="50"/>
      <c r="DH637" s="50"/>
      <c r="DI637" s="50"/>
      <c r="DJ637" s="50"/>
      <c r="DK637" s="50"/>
      <c r="DL637" s="50"/>
      <c r="DM637" s="50"/>
      <c r="DN637" s="50"/>
      <c r="DO637" s="50"/>
      <c r="DP637" s="50"/>
      <c r="DQ637" s="50"/>
      <c r="DR637" s="50"/>
      <c r="DS637" s="50"/>
      <c r="DT637" s="50"/>
      <c r="DU637" s="50"/>
      <c r="DV637" s="50"/>
      <c r="DW637" s="50"/>
      <c r="DX637" s="50"/>
      <c r="DY637" s="50"/>
      <c r="DZ637" s="50"/>
      <c r="EA637" s="50"/>
      <c r="EB637" s="50"/>
      <c r="EC637" s="50"/>
      <c r="ED637" s="50"/>
      <c r="EE637" s="50"/>
      <c r="EF637" s="50"/>
      <c r="EG637" s="50"/>
      <c r="EH637" s="50"/>
      <c r="EI637" s="50"/>
      <c r="EJ637" s="50"/>
      <c r="EK637" s="50"/>
      <c r="EL637" s="50"/>
      <c r="EM637" s="50"/>
      <c r="EN637" s="50"/>
      <c r="EO637" s="50"/>
      <c r="EP637" s="50"/>
      <c r="EQ637" s="50"/>
      <c r="ER637" s="50"/>
      <c r="ES637" s="50"/>
      <c r="ET637" s="50"/>
      <c r="EU637" s="50"/>
      <c r="EV637" s="50"/>
      <c r="EW637" s="50"/>
      <c r="EX637" s="50"/>
      <c r="EY637" s="50"/>
      <c r="EZ637" s="50"/>
      <c r="FA637" s="50"/>
      <c r="FB637" s="50"/>
      <c r="FC637" s="50"/>
    </row>
    <row r="638" spans="1:159" x14ac:dyDescent="0.2">
      <c r="A638" s="39"/>
      <c r="B638" s="39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  <c r="AY638" s="50"/>
      <c r="AZ638" s="50"/>
      <c r="BA638" s="50"/>
      <c r="BB638" s="50"/>
      <c r="BC638" s="50"/>
      <c r="BD638" s="50"/>
      <c r="BE638" s="50"/>
      <c r="BF638" s="50"/>
      <c r="BG638" s="50"/>
      <c r="BH638" s="50"/>
      <c r="BI638" s="50"/>
      <c r="BJ638" s="50"/>
      <c r="BK638" s="50"/>
      <c r="BL638" s="50"/>
      <c r="BM638" s="50"/>
      <c r="BN638" s="50"/>
      <c r="BO638" s="50"/>
      <c r="BP638" s="50"/>
      <c r="BQ638" s="50"/>
      <c r="BR638" s="50"/>
      <c r="BS638" s="50"/>
      <c r="BT638" s="50"/>
      <c r="BU638" s="50"/>
      <c r="BV638" s="50"/>
      <c r="BW638" s="50"/>
      <c r="BX638" s="50"/>
      <c r="BY638" s="50"/>
      <c r="BZ638" s="50"/>
      <c r="CA638" s="50"/>
      <c r="CB638" s="50"/>
      <c r="CC638" s="50"/>
      <c r="CD638" s="50"/>
      <c r="CE638" s="50"/>
      <c r="CF638" s="50"/>
      <c r="CG638" s="50"/>
      <c r="CH638" s="50"/>
      <c r="CI638" s="50"/>
      <c r="CJ638" s="50"/>
      <c r="CK638" s="50"/>
      <c r="CL638" s="50"/>
      <c r="CM638" s="50"/>
      <c r="CN638" s="50"/>
      <c r="CO638" s="50"/>
      <c r="CP638" s="50"/>
      <c r="CQ638" s="50"/>
      <c r="CR638" s="50"/>
      <c r="CS638" s="50"/>
      <c r="CT638" s="50"/>
      <c r="CU638" s="50"/>
      <c r="CV638" s="50"/>
      <c r="CW638" s="50"/>
      <c r="CX638" s="50"/>
      <c r="CY638" s="50"/>
      <c r="CZ638" s="50"/>
      <c r="DA638" s="50"/>
      <c r="DB638" s="50"/>
      <c r="DC638" s="50"/>
      <c r="DD638" s="50"/>
      <c r="DE638" s="50"/>
      <c r="DF638" s="50"/>
      <c r="DG638" s="50"/>
      <c r="DH638" s="50"/>
      <c r="DI638" s="50"/>
      <c r="DJ638" s="50"/>
      <c r="DK638" s="50"/>
      <c r="DL638" s="50"/>
      <c r="DM638" s="50"/>
      <c r="DN638" s="50"/>
      <c r="DO638" s="50"/>
      <c r="DP638" s="50"/>
      <c r="DQ638" s="50"/>
      <c r="DR638" s="50"/>
      <c r="DS638" s="50"/>
      <c r="DT638" s="50"/>
      <c r="DU638" s="50"/>
      <c r="DV638" s="50"/>
      <c r="DW638" s="50"/>
      <c r="DX638" s="50"/>
      <c r="DY638" s="50"/>
      <c r="DZ638" s="50"/>
      <c r="EA638" s="50"/>
      <c r="EB638" s="50"/>
      <c r="EC638" s="50"/>
      <c r="ED638" s="50"/>
      <c r="EE638" s="50"/>
      <c r="EF638" s="50"/>
      <c r="EG638" s="50"/>
      <c r="EH638" s="50"/>
      <c r="EI638" s="50"/>
      <c r="EJ638" s="50"/>
      <c r="EK638" s="50"/>
      <c r="EL638" s="50"/>
      <c r="EM638" s="50"/>
      <c r="EN638" s="50"/>
      <c r="EO638" s="50"/>
      <c r="EP638" s="50"/>
      <c r="EQ638" s="50"/>
      <c r="ER638" s="50"/>
      <c r="ES638" s="50"/>
      <c r="ET638" s="50"/>
      <c r="EU638" s="50"/>
      <c r="EV638" s="50"/>
      <c r="EW638" s="50"/>
      <c r="EX638" s="50"/>
      <c r="EY638" s="50"/>
      <c r="EZ638" s="50"/>
      <c r="FA638" s="50"/>
      <c r="FB638" s="50"/>
      <c r="FC638" s="50"/>
    </row>
    <row r="639" spans="1:159" x14ac:dyDescent="0.2">
      <c r="A639" s="39"/>
      <c r="B639" s="39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  <c r="AY639" s="50"/>
      <c r="AZ639" s="50"/>
      <c r="BA639" s="50"/>
      <c r="BB639" s="50"/>
      <c r="BC639" s="50"/>
      <c r="BD639" s="50"/>
      <c r="BE639" s="50"/>
      <c r="BF639" s="50"/>
      <c r="BG639" s="50"/>
      <c r="BH639" s="50"/>
      <c r="BI639" s="50"/>
      <c r="BJ639" s="50"/>
      <c r="BK639" s="50"/>
      <c r="BL639" s="50"/>
      <c r="BM639" s="50"/>
      <c r="BN639" s="50"/>
      <c r="BO639" s="50"/>
      <c r="BP639" s="50"/>
      <c r="BQ639" s="50"/>
      <c r="BR639" s="50"/>
      <c r="BS639" s="50"/>
      <c r="BT639" s="50"/>
      <c r="BU639" s="50"/>
      <c r="BV639" s="50"/>
      <c r="BW639" s="50"/>
      <c r="BX639" s="50"/>
      <c r="BY639" s="50"/>
      <c r="BZ639" s="50"/>
      <c r="CA639" s="50"/>
      <c r="CB639" s="50"/>
      <c r="CC639" s="50"/>
      <c r="CD639" s="50"/>
      <c r="CE639" s="50"/>
      <c r="CF639" s="50"/>
      <c r="CG639" s="50"/>
      <c r="CH639" s="50"/>
      <c r="CI639" s="50"/>
      <c r="CJ639" s="50"/>
      <c r="CK639" s="50"/>
      <c r="CL639" s="50"/>
      <c r="CM639" s="50"/>
      <c r="CN639" s="50"/>
      <c r="CO639" s="50"/>
      <c r="CP639" s="50"/>
      <c r="CQ639" s="50"/>
      <c r="CR639" s="50"/>
      <c r="CS639" s="50"/>
      <c r="CT639" s="50"/>
      <c r="CU639" s="50"/>
      <c r="CV639" s="50"/>
      <c r="CW639" s="50"/>
      <c r="CX639" s="50"/>
      <c r="CY639" s="50"/>
      <c r="CZ639" s="50"/>
      <c r="DA639" s="50"/>
      <c r="DB639" s="50"/>
      <c r="DC639" s="50"/>
      <c r="DD639" s="50"/>
      <c r="DE639" s="50"/>
      <c r="DF639" s="50"/>
      <c r="DG639" s="50"/>
      <c r="DH639" s="50"/>
      <c r="DI639" s="50"/>
      <c r="DJ639" s="50"/>
      <c r="DK639" s="50"/>
      <c r="DL639" s="50"/>
      <c r="DM639" s="50"/>
      <c r="DN639" s="50"/>
      <c r="DO639" s="50"/>
      <c r="DP639" s="50"/>
      <c r="DQ639" s="50"/>
      <c r="DR639" s="50"/>
      <c r="DS639" s="50"/>
      <c r="DT639" s="50"/>
      <c r="DU639" s="50"/>
      <c r="DV639" s="50"/>
      <c r="DW639" s="50"/>
      <c r="DX639" s="50"/>
      <c r="DY639" s="50"/>
      <c r="DZ639" s="50"/>
      <c r="EA639" s="50"/>
      <c r="EB639" s="50"/>
      <c r="EC639" s="50"/>
      <c r="ED639" s="50"/>
      <c r="EE639" s="50"/>
      <c r="EF639" s="50"/>
      <c r="EG639" s="50"/>
      <c r="EH639" s="50"/>
      <c r="EI639" s="50"/>
      <c r="EJ639" s="50"/>
      <c r="EK639" s="50"/>
      <c r="EL639" s="50"/>
      <c r="EM639" s="50"/>
      <c r="EN639" s="50"/>
      <c r="EO639" s="50"/>
      <c r="EP639" s="50"/>
      <c r="EQ639" s="50"/>
      <c r="ER639" s="50"/>
      <c r="ES639" s="50"/>
      <c r="ET639" s="50"/>
      <c r="EU639" s="50"/>
      <c r="EV639" s="50"/>
      <c r="EW639" s="50"/>
      <c r="EX639" s="50"/>
      <c r="EY639" s="50"/>
      <c r="EZ639" s="50"/>
      <c r="FA639" s="50"/>
      <c r="FB639" s="50"/>
      <c r="FC639" s="50"/>
    </row>
    <row r="640" spans="1:159" x14ac:dyDescent="0.2">
      <c r="A640" s="39"/>
      <c r="B640" s="39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  <c r="AY640" s="50"/>
      <c r="AZ640" s="50"/>
      <c r="BA640" s="50"/>
      <c r="BB640" s="50"/>
      <c r="BC640" s="50"/>
      <c r="BD640" s="50"/>
      <c r="BE640" s="50"/>
      <c r="BF640" s="50"/>
      <c r="BG640" s="50"/>
      <c r="BH640" s="50"/>
      <c r="BI640" s="50"/>
      <c r="BJ640" s="50"/>
      <c r="BK640" s="50"/>
      <c r="BL640" s="50"/>
      <c r="BM640" s="50"/>
      <c r="BN640" s="50"/>
      <c r="BO640" s="50"/>
      <c r="BP640" s="50"/>
      <c r="BQ640" s="50"/>
      <c r="BR640" s="50"/>
      <c r="BS640" s="50"/>
      <c r="BT640" s="50"/>
      <c r="BU640" s="50"/>
      <c r="BV640" s="50"/>
      <c r="BW640" s="50"/>
      <c r="BX640" s="50"/>
      <c r="BY640" s="50"/>
      <c r="BZ640" s="50"/>
      <c r="CA640" s="50"/>
      <c r="CB640" s="50"/>
      <c r="CC640" s="50"/>
      <c r="CD640" s="50"/>
      <c r="CE640" s="50"/>
      <c r="CF640" s="50"/>
      <c r="CG640" s="50"/>
      <c r="CH640" s="50"/>
      <c r="CI640" s="50"/>
      <c r="CJ640" s="50"/>
      <c r="CK640" s="50"/>
      <c r="CL640" s="50"/>
      <c r="CM640" s="50"/>
      <c r="CN640" s="50"/>
      <c r="CO640" s="50"/>
      <c r="CP640" s="50"/>
      <c r="CQ640" s="50"/>
      <c r="CR640" s="50"/>
      <c r="CS640" s="50"/>
      <c r="CT640" s="50"/>
      <c r="CU640" s="50"/>
      <c r="CV640" s="50"/>
      <c r="CW640" s="50"/>
      <c r="CX640" s="50"/>
      <c r="CY640" s="50"/>
      <c r="CZ640" s="50"/>
      <c r="DA640" s="50"/>
      <c r="DB640" s="50"/>
      <c r="DC640" s="50"/>
      <c r="DD640" s="50"/>
      <c r="DE640" s="50"/>
      <c r="DF640" s="50"/>
      <c r="DG640" s="50"/>
      <c r="DH640" s="50"/>
      <c r="DI640" s="50"/>
      <c r="DJ640" s="50"/>
      <c r="DK640" s="50"/>
      <c r="DL640" s="50"/>
      <c r="DM640" s="50"/>
      <c r="DN640" s="50"/>
      <c r="DO640" s="50"/>
      <c r="DP640" s="50"/>
      <c r="DQ640" s="50"/>
      <c r="DR640" s="50"/>
      <c r="DS640" s="50"/>
      <c r="DT640" s="50"/>
      <c r="DU640" s="50"/>
      <c r="DV640" s="50"/>
      <c r="DW640" s="50"/>
      <c r="DX640" s="50"/>
      <c r="DY640" s="50"/>
      <c r="DZ640" s="50"/>
      <c r="EA640" s="50"/>
      <c r="EB640" s="50"/>
      <c r="EC640" s="50"/>
      <c r="ED640" s="50"/>
      <c r="EE640" s="50"/>
      <c r="EF640" s="50"/>
      <c r="EG640" s="50"/>
      <c r="EH640" s="50"/>
      <c r="EI640" s="50"/>
      <c r="EJ640" s="50"/>
      <c r="EK640" s="50"/>
      <c r="EL640" s="50"/>
      <c r="EM640" s="50"/>
      <c r="EN640" s="50"/>
      <c r="EO640" s="50"/>
      <c r="EP640" s="50"/>
      <c r="EQ640" s="50"/>
      <c r="ER640" s="50"/>
      <c r="ES640" s="50"/>
      <c r="ET640" s="50"/>
      <c r="EU640" s="50"/>
      <c r="EV640" s="50"/>
      <c r="EW640" s="50"/>
      <c r="EX640" s="50"/>
      <c r="EY640" s="50"/>
      <c r="EZ640" s="50"/>
      <c r="FA640" s="50"/>
      <c r="FB640" s="50"/>
      <c r="FC640" s="50"/>
    </row>
    <row r="641" spans="1:159" x14ac:dyDescent="0.2">
      <c r="A641" s="39"/>
      <c r="B641" s="39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  <c r="AY641" s="50"/>
      <c r="AZ641" s="50"/>
      <c r="BA641" s="50"/>
      <c r="BB641" s="50"/>
      <c r="BC641" s="50"/>
      <c r="BD641" s="50"/>
      <c r="BE641" s="50"/>
      <c r="BF641" s="50"/>
      <c r="BG641" s="50"/>
      <c r="BH641" s="50"/>
      <c r="BI641" s="50"/>
      <c r="BJ641" s="50"/>
      <c r="BK641" s="50"/>
      <c r="BL641" s="50"/>
      <c r="BM641" s="50"/>
      <c r="BN641" s="50"/>
      <c r="BO641" s="50"/>
      <c r="BP641" s="50"/>
      <c r="BQ641" s="50"/>
      <c r="BR641" s="50"/>
      <c r="BS641" s="50"/>
      <c r="BT641" s="50"/>
      <c r="BU641" s="50"/>
      <c r="BV641" s="50"/>
      <c r="BW641" s="50"/>
      <c r="BX641" s="50"/>
      <c r="BY641" s="50"/>
      <c r="BZ641" s="50"/>
      <c r="CA641" s="50"/>
      <c r="CB641" s="50"/>
      <c r="CC641" s="50"/>
      <c r="CD641" s="50"/>
      <c r="CE641" s="50"/>
      <c r="CF641" s="50"/>
      <c r="CG641" s="50"/>
      <c r="CH641" s="50"/>
      <c r="CI641" s="50"/>
      <c r="CJ641" s="50"/>
      <c r="CK641" s="50"/>
      <c r="CL641" s="50"/>
      <c r="CM641" s="50"/>
      <c r="CN641" s="50"/>
      <c r="CO641" s="50"/>
      <c r="CP641" s="50"/>
      <c r="CQ641" s="50"/>
      <c r="CR641" s="50"/>
      <c r="CS641" s="50"/>
      <c r="CT641" s="50"/>
      <c r="CU641" s="50"/>
      <c r="CV641" s="50"/>
      <c r="CW641" s="50"/>
      <c r="CX641" s="50"/>
      <c r="CY641" s="50"/>
      <c r="CZ641" s="50"/>
      <c r="DA641" s="50"/>
      <c r="DB641" s="50"/>
      <c r="DC641" s="50"/>
      <c r="DD641" s="50"/>
      <c r="DE641" s="50"/>
      <c r="DF641" s="50"/>
      <c r="DG641" s="50"/>
      <c r="DH641" s="50"/>
      <c r="DI641" s="50"/>
      <c r="DJ641" s="50"/>
      <c r="DK641" s="50"/>
      <c r="DL641" s="50"/>
      <c r="DM641" s="50"/>
      <c r="DN641" s="50"/>
      <c r="DO641" s="50"/>
      <c r="DP641" s="50"/>
      <c r="DQ641" s="50"/>
      <c r="DR641" s="50"/>
      <c r="DS641" s="50"/>
      <c r="DT641" s="50"/>
      <c r="DU641" s="50"/>
      <c r="DV641" s="50"/>
      <c r="DW641" s="50"/>
      <c r="DX641" s="50"/>
      <c r="DY641" s="50"/>
      <c r="DZ641" s="50"/>
      <c r="EA641" s="50"/>
      <c r="EB641" s="50"/>
      <c r="EC641" s="50"/>
      <c r="ED641" s="50"/>
      <c r="EE641" s="50"/>
      <c r="EF641" s="50"/>
      <c r="EG641" s="50"/>
      <c r="EH641" s="50"/>
      <c r="EI641" s="50"/>
      <c r="EJ641" s="50"/>
      <c r="EK641" s="50"/>
      <c r="EL641" s="50"/>
      <c r="EM641" s="50"/>
      <c r="EN641" s="50"/>
      <c r="EO641" s="50"/>
      <c r="EP641" s="50"/>
      <c r="EQ641" s="50"/>
      <c r="ER641" s="50"/>
      <c r="ES641" s="50"/>
      <c r="ET641" s="50"/>
      <c r="EU641" s="50"/>
      <c r="EV641" s="50"/>
      <c r="EW641" s="50"/>
      <c r="EX641" s="50"/>
      <c r="EY641" s="50"/>
      <c r="EZ641" s="50"/>
      <c r="FA641" s="50"/>
      <c r="FB641" s="50"/>
      <c r="FC641" s="50"/>
    </row>
    <row r="642" spans="1:159" x14ac:dyDescent="0.2">
      <c r="A642" s="39"/>
      <c r="B642" s="39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  <c r="AY642" s="50"/>
      <c r="AZ642" s="50"/>
      <c r="BA642" s="50"/>
      <c r="BB642" s="50"/>
      <c r="BC642" s="50"/>
      <c r="BD642" s="50"/>
      <c r="BE642" s="50"/>
      <c r="BF642" s="50"/>
      <c r="BG642" s="50"/>
      <c r="BH642" s="50"/>
      <c r="BI642" s="50"/>
      <c r="BJ642" s="50"/>
      <c r="BK642" s="50"/>
      <c r="BL642" s="50"/>
      <c r="BM642" s="50"/>
      <c r="BN642" s="50"/>
      <c r="BO642" s="50"/>
      <c r="BP642" s="50"/>
      <c r="BQ642" s="50"/>
      <c r="BR642" s="50"/>
      <c r="BS642" s="50"/>
      <c r="BT642" s="50"/>
      <c r="BU642" s="50"/>
      <c r="BV642" s="50"/>
      <c r="BW642" s="50"/>
      <c r="BX642" s="50"/>
      <c r="BY642" s="50"/>
      <c r="BZ642" s="50"/>
      <c r="CA642" s="50"/>
      <c r="CB642" s="50"/>
      <c r="CC642" s="50"/>
      <c r="CD642" s="50"/>
      <c r="CE642" s="50"/>
      <c r="CF642" s="50"/>
      <c r="CG642" s="50"/>
      <c r="CH642" s="50"/>
      <c r="CI642" s="50"/>
      <c r="CJ642" s="50"/>
      <c r="CK642" s="50"/>
      <c r="CL642" s="50"/>
      <c r="CM642" s="50"/>
      <c r="CN642" s="50"/>
      <c r="CO642" s="50"/>
      <c r="CP642" s="50"/>
      <c r="CQ642" s="50"/>
      <c r="CR642" s="50"/>
      <c r="CS642" s="50"/>
      <c r="CT642" s="50"/>
      <c r="CU642" s="50"/>
      <c r="CV642" s="50"/>
      <c r="CW642" s="50"/>
      <c r="CX642" s="50"/>
      <c r="CY642" s="50"/>
      <c r="CZ642" s="50"/>
      <c r="DA642" s="50"/>
      <c r="DB642" s="50"/>
      <c r="DC642" s="50"/>
      <c r="DD642" s="50"/>
      <c r="DE642" s="50"/>
      <c r="DF642" s="50"/>
      <c r="DG642" s="50"/>
      <c r="DH642" s="50"/>
      <c r="DI642" s="50"/>
      <c r="DJ642" s="50"/>
      <c r="DK642" s="50"/>
      <c r="DL642" s="50"/>
      <c r="DM642" s="50"/>
      <c r="DN642" s="50"/>
      <c r="DO642" s="50"/>
      <c r="DP642" s="50"/>
      <c r="DQ642" s="50"/>
      <c r="DR642" s="50"/>
      <c r="DS642" s="50"/>
      <c r="DT642" s="50"/>
      <c r="DU642" s="50"/>
      <c r="DV642" s="50"/>
      <c r="DW642" s="50"/>
      <c r="DX642" s="50"/>
      <c r="DY642" s="50"/>
      <c r="DZ642" s="50"/>
      <c r="EA642" s="50"/>
      <c r="EB642" s="50"/>
      <c r="EC642" s="50"/>
      <c r="ED642" s="50"/>
      <c r="EE642" s="50"/>
      <c r="EF642" s="50"/>
      <c r="EG642" s="50"/>
      <c r="EH642" s="50"/>
      <c r="EI642" s="50"/>
      <c r="EJ642" s="50"/>
      <c r="EK642" s="50"/>
      <c r="EL642" s="50"/>
      <c r="EM642" s="50"/>
      <c r="EN642" s="50"/>
      <c r="EO642" s="50"/>
      <c r="EP642" s="50"/>
      <c r="EQ642" s="50"/>
      <c r="ER642" s="50"/>
      <c r="ES642" s="50"/>
      <c r="ET642" s="50"/>
      <c r="EU642" s="50"/>
      <c r="EV642" s="50"/>
      <c r="EW642" s="50"/>
      <c r="EX642" s="50"/>
      <c r="EY642" s="50"/>
      <c r="EZ642" s="50"/>
      <c r="FA642" s="50"/>
      <c r="FB642" s="50"/>
      <c r="FC642" s="50"/>
    </row>
    <row r="643" spans="1:159" x14ac:dyDescent="0.2">
      <c r="A643" s="39"/>
      <c r="B643" s="39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  <c r="AY643" s="50"/>
      <c r="AZ643" s="50"/>
      <c r="BA643" s="50"/>
      <c r="BB643" s="50"/>
      <c r="BC643" s="50"/>
      <c r="BD643" s="50"/>
      <c r="BE643" s="50"/>
      <c r="BF643" s="50"/>
      <c r="BG643" s="50"/>
      <c r="BH643" s="50"/>
      <c r="BI643" s="50"/>
      <c r="BJ643" s="50"/>
      <c r="BK643" s="50"/>
      <c r="BL643" s="50"/>
      <c r="BM643" s="50"/>
      <c r="BN643" s="50"/>
      <c r="BO643" s="50"/>
      <c r="BP643" s="50"/>
      <c r="BQ643" s="50"/>
      <c r="BR643" s="50"/>
      <c r="BS643" s="50"/>
      <c r="BT643" s="50"/>
      <c r="BU643" s="50"/>
      <c r="BV643" s="50"/>
      <c r="BW643" s="50"/>
      <c r="BX643" s="50"/>
      <c r="BY643" s="50"/>
      <c r="BZ643" s="50"/>
      <c r="CA643" s="50"/>
      <c r="CB643" s="50"/>
      <c r="CC643" s="50"/>
      <c r="CD643" s="50"/>
      <c r="CE643" s="50"/>
      <c r="CF643" s="50"/>
      <c r="CG643" s="50"/>
      <c r="CH643" s="50"/>
      <c r="CI643" s="50"/>
      <c r="CJ643" s="50"/>
      <c r="CK643" s="50"/>
      <c r="CL643" s="50"/>
      <c r="CM643" s="50"/>
      <c r="CN643" s="50"/>
      <c r="CO643" s="50"/>
      <c r="CP643" s="50"/>
      <c r="CQ643" s="50"/>
      <c r="CR643" s="50"/>
      <c r="CS643" s="50"/>
      <c r="CT643" s="50"/>
      <c r="CU643" s="50"/>
      <c r="CV643" s="50"/>
      <c r="CW643" s="50"/>
      <c r="CX643" s="50"/>
      <c r="CY643" s="50"/>
      <c r="CZ643" s="50"/>
      <c r="DA643" s="50"/>
      <c r="DB643" s="50"/>
      <c r="DC643" s="50"/>
      <c r="DD643" s="50"/>
      <c r="DE643" s="50"/>
      <c r="DF643" s="50"/>
      <c r="DG643" s="50"/>
      <c r="DH643" s="50"/>
      <c r="DI643" s="50"/>
      <c r="DJ643" s="50"/>
      <c r="DK643" s="50"/>
      <c r="DL643" s="50"/>
      <c r="DM643" s="50"/>
      <c r="DN643" s="50"/>
      <c r="DO643" s="50"/>
      <c r="DP643" s="50"/>
      <c r="DQ643" s="50"/>
      <c r="DR643" s="50"/>
      <c r="DS643" s="50"/>
      <c r="DT643" s="50"/>
      <c r="DU643" s="50"/>
      <c r="DV643" s="50"/>
      <c r="DW643" s="50"/>
      <c r="DX643" s="50"/>
      <c r="DY643" s="50"/>
      <c r="DZ643" s="50"/>
      <c r="EA643" s="50"/>
      <c r="EB643" s="50"/>
      <c r="EC643" s="50"/>
      <c r="ED643" s="50"/>
      <c r="EE643" s="50"/>
      <c r="EF643" s="50"/>
      <c r="EG643" s="50"/>
      <c r="EH643" s="50"/>
      <c r="EI643" s="50"/>
      <c r="EJ643" s="50"/>
      <c r="EK643" s="50"/>
      <c r="EL643" s="50"/>
      <c r="EM643" s="50"/>
      <c r="EN643" s="50"/>
      <c r="EO643" s="50"/>
      <c r="EP643" s="50"/>
      <c r="EQ643" s="50"/>
      <c r="ER643" s="50"/>
      <c r="ES643" s="50"/>
      <c r="ET643" s="50"/>
      <c r="EU643" s="50"/>
      <c r="EV643" s="50"/>
      <c r="EW643" s="50"/>
      <c r="EX643" s="50"/>
      <c r="EY643" s="50"/>
      <c r="EZ643" s="50"/>
      <c r="FA643" s="50"/>
      <c r="FB643" s="50"/>
      <c r="FC643" s="50"/>
    </row>
    <row r="644" spans="1:159" x14ac:dyDescent="0.2">
      <c r="A644" s="39"/>
      <c r="B644" s="39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  <c r="AY644" s="50"/>
      <c r="AZ644" s="50"/>
      <c r="BA644" s="50"/>
      <c r="BB644" s="50"/>
      <c r="BC644" s="50"/>
      <c r="BD644" s="50"/>
      <c r="BE644" s="50"/>
      <c r="BF644" s="50"/>
      <c r="BG644" s="50"/>
      <c r="BH644" s="50"/>
      <c r="BI644" s="50"/>
      <c r="BJ644" s="50"/>
      <c r="BK644" s="50"/>
      <c r="BL644" s="50"/>
      <c r="BM644" s="50"/>
      <c r="BN644" s="50"/>
      <c r="BO644" s="50"/>
      <c r="BP644" s="50"/>
      <c r="BQ644" s="50"/>
      <c r="BR644" s="50"/>
      <c r="BS644" s="50"/>
      <c r="BT644" s="50"/>
      <c r="BU644" s="50"/>
      <c r="BV644" s="50"/>
      <c r="BW644" s="50"/>
      <c r="BX644" s="50"/>
      <c r="BY644" s="50"/>
      <c r="BZ644" s="50"/>
      <c r="CA644" s="50"/>
      <c r="CB644" s="50"/>
      <c r="CC644" s="50"/>
      <c r="CD644" s="50"/>
      <c r="CE644" s="50"/>
      <c r="CF644" s="50"/>
      <c r="CG644" s="50"/>
      <c r="CH644" s="50"/>
      <c r="CI644" s="50"/>
      <c r="CJ644" s="50"/>
      <c r="CK644" s="50"/>
      <c r="CL644" s="50"/>
      <c r="CM644" s="50"/>
      <c r="CN644" s="50"/>
      <c r="CO644" s="50"/>
      <c r="CP644" s="50"/>
      <c r="CQ644" s="50"/>
      <c r="CR644" s="50"/>
      <c r="CS644" s="50"/>
      <c r="CT644" s="50"/>
      <c r="CU644" s="50"/>
      <c r="CV644" s="50"/>
      <c r="CW644" s="50"/>
      <c r="CX644" s="50"/>
      <c r="CY644" s="50"/>
      <c r="CZ644" s="50"/>
      <c r="DA644" s="50"/>
      <c r="DB644" s="50"/>
      <c r="DC644" s="50"/>
      <c r="DD644" s="50"/>
      <c r="DE644" s="50"/>
      <c r="DF644" s="50"/>
      <c r="DG644" s="50"/>
      <c r="DH644" s="50"/>
      <c r="DI644" s="50"/>
      <c r="DJ644" s="50"/>
      <c r="DK644" s="50"/>
      <c r="DL644" s="50"/>
      <c r="DM644" s="50"/>
      <c r="DN644" s="50"/>
      <c r="DO644" s="50"/>
      <c r="DP644" s="50"/>
      <c r="DQ644" s="50"/>
      <c r="DR644" s="50"/>
      <c r="DS644" s="50"/>
      <c r="DT644" s="50"/>
      <c r="DU644" s="50"/>
      <c r="DV644" s="50"/>
      <c r="DW644" s="50"/>
      <c r="DX644" s="50"/>
      <c r="DY644" s="50"/>
      <c r="DZ644" s="50"/>
      <c r="EA644" s="50"/>
      <c r="EB644" s="50"/>
      <c r="EC644" s="50"/>
      <c r="ED644" s="50"/>
      <c r="EE644" s="50"/>
      <c r="EF644" s="50"/>
      <c r="EG644" s="50"/>
      <c r="EH644" s="50"/>
      <c r="EI644" s="50"/>
      <c r="EJ644" s="50"/>
      <c r="EK644" s="50"/>
      <c r="EL644" s="50"/>
      <c r="EM644" s="50"/>
      <c r="EN644" s="50"/>
      <c r="EO644" s="50"/>
      <c r="EP644" s="50"/>
      <c r="EQ644" s="50"/>
      <c r="ER644" s="50"/>
      <c r="ES644" s="50"/>
      <c r="ET644" s="50"/>
      <c r="EU644" s="50"/>
      <c r="EV644" s="50"/>
      <c r="EW644" s="50"/>
      <c r="EX644" s="50"/>
      <c r="EY644" s="50"/>
      <c r="EZ644" s="50"/>
      <c r="FA644" s="50"/>
      <c r="FB644" s="50"/>
      <c r="FC644" s="50"/>
    </row>
    <row r="645" spans="1:159" x14ac:dyDescent="0.2">
      <c r="A645" s="39"/>
      <c r="B645" s="39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  <c r="AY645" s="50"/>
      <c r="AZ645" s="50"/>
      <c r="BA645" s="50"/>
      <c r="BB645" s="50"/>
      <c r="BC645" s="50"/>
      <c r="BD645" s="50"/>
      <c r="BE645" s="50"/>
      <c r="BF645" s="50"/>
      <c r="BG645" s="50"/>
      <c r="BH645" s="50"/>
      <c r="BI645" s="50"/>
      <c r="BJ645" s="50"/>
      <c r="BK645" s="50"/>
      <c r="BL645" s="50"/>
      <c r="BM645" s="50"/>
      <c r="BN645" s="50"/>
      <c r="BO645" s="50"/>
      <c r="BP645" s="50"/>
      <c r="BQ645" s="50"/>
      <c r="BR645" s="50"/>
      <c r="BS645" s="50"/>
      <c r="BT645" s="50"/>
      <c r="BU645" s="50"/>
      <c r="BV645" s="50"/>
      <c r="BW645" s="50"/>
      <c r="BX645" s="50"/>
      <c r="BY645" s="50"/>
      <c r="BZ645" s="50"/>
      <c r="CA645" s="50"/>
      <c r="CB645" s="50"/>
      <c r="CC645" s="50"/>
      <c r="CD645" s="50"/>
      <c r="CE645" s="50"/>
      <c r="CF645" s="50"/>
      <c r="CG645" s="50"/>
      <c r="CH645" s="50"/>
      <c r="CI645" s="50"/>
      <c r="CJ645" s="50"/>
      <c r="CK645" s="50"/>
      <c r="CL645" s="50"/>
      <c r="CM645" s="50"/>
      <c r="CN645" s="50"/>
      <c r="CO645" s="50"/>
      <c r="CP645" s="50"/>
      <c r="CQ645" s="50"/>
      <c r="CR645" s="50"/>
      <c r="CS645" s="50"/>
      <c r="CT645" s="50"/>
      <c r="CU645" s="50"/>
      <c r="CV645" s="50"/>
      <c r="CW645" s="50"/>
      <c r="CX645" s="50"/>
      <c r="CY645" s="50"/>
      <c r="CZ645" s="50"/>
      <c r="DA645" s="50"/>
      <c r="DB645" s="50"/>
      <c r="DC645" s="50"/>
      <c r="DD645" s="50"/>
      <c r="DE645" s="50"/>
      <c r="DF645" s="50"/>
      <c r="DG645" s="50"/>
      <c r="DH645" s="50"/>
      <c r="DI645" s="50"/>
      <c r="DJ645" s="50"/>
      <c r="DK645" s="50"/>
      <c r="DL645" s="50"/>
      <c r="DM645" s="50"/>
      <c r="DN645" s="50"/>
      <c r="DO645" s="50"/>
      <c r="DP645" s="50"/>
      <c r="DQ645" s="50"/>
      <c r="DR645" s="50"/>
      <c r="DS645" s="50"/>
      <c r="DT645" s="50"/>
      <c r="DU645" s="50"/>
      <c r="DV645" s="50"/>
      <c r="DW645" s="50"/>
      <c r="DX645" s="50"/>
      <c r="DY645" s="50"/>
      <c r="DZ645" s="50"/>
      <c r="EA645" s="50"/>
      <c r="EB645" s="50"/>
      <c r="EC645" s="50"/>
      <c r="ED645" s="50"/>
      <c r="EE645" s="50"/>
      <c r="EF645" s="50"/>
      <c r="EG645" s="50"/>
      <c r="EH645" s="50"/>
      <c r="EI645" s="50"/>
      <c r="EJ645" s="50"/>
      <c r="EK645" s="50"/>
      <c r="EL645" s="50"/>
      <c r="EM645" s="50"/>
      <c r="EN645" s="50"/>
      <c r="EO645" s="50"/>
      <c r="EP645" s="50"/>
      <c r="EQ645" s="50"/>
      <c r="ER645" s="50"/>
      <c r="ES645" s="50"/>
      <c r="ET645" s="50"/>
      <c r="EU645" s="50"/>
      <c r="EV645" s="50"/>
      <c r="EW645" s="50"/>
      <c r="EX645" s="50"/>
      <c r="EY645" s="50"/>
      <c r="EZ645" s="50"/>
      <c r="FA645" s="50"/>
      <c r="FB645" s="50"/>
      <c r="FC645" s="50"/>
    </row>
    <row r="646" spans="1:159" x14ac:dyDescent="0.2">
      <c r="A646" s="39"/>
      <c r="B646" s="39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  <c r="AY646" s="50"/>
      <c r="AZ646" s="50"/>
      <c r="BA646" s="50"/>
      <c r="BB646" s="50"/>
      <c r="BC646" s="50"/>
      <c r="BD646" s="50"/>
      <c r="BE646" s="50"/>
      <c r="BF646" s="50"/>
      <c r="BG646" s="50"/>
      <c r="BH646" s="50"/>
      <c r="BI646" s="50"/>
      <c r="BJ646" s="50"/>
      <c r="BK646" s="50"/>
      <c r="BL646" s="50"/>
      <c r="BM646" s="50"/>
      <c r="BN646" s="50"/>
      <c r="BO646" s="50"/>
      <c r="BP646" s="50"/>
      <c r="BQ646" s="50"/>
      <c r="BR646" s="50"/>
      <c r="BS646" s="50"/>
      <c r="BT646" s="50"/>
      <c r="BU646" s="50"/>
      <c r="BV646" s="50"/>
      <c r="BW646" s="50"/>
      <c r="BX646" s="50"/>
      <c r="BY646" s="50"/>
      <c r="BZ646" s="50"/>
      <c r="CA646" s="50"/>
      <c r="CB646" s="50"/>
      <c r="CC646" s="50"/>
      <c r="CD646" s="50"/>
      <c r="CE646" s="50"/>
      <c r="CF646" s="50"/>
      <c r="CG646" s="50"/>
      <c r="CH646" s="50"/>
      <c r="CI646" s="50"/>
      <c r="CJ646" s="50"/>
      <c r="CK646" s="50"/>
      <c r="CL646" s="50"/>
      <c r="CM646" s="50"/>
      <c r="CN646" s="50"/>
      <c r="CO646" s="50"/>
      <c r="CP646" s="50"/>
      <c r="CQ646" s="50"/>
      <c r="CR646" s="50"/>
      <c r="CS646" s="50"/>
      <c r="CT646" s="50"/>
      <c r="CU646" s="50"/>
      <c r="CV646" s="50"/>
      <c r="CW646" s="50"/>
      <c r="CX646" s="50"/>
      <c r="CY646" s="50"/>
      <c r="CZ646" s="50"/>
      <c r="DA646" s="50"/>
      <c r="DB646" s="50"/>
      <c r="DC646" s="50"/>
      <c r="DD646" s="50"/>
      <c r="DE646" s="50"/>
      <c r="DF646" s="50"/>
      <c r="DG646" s="50"/>
      <c r="DH646" s="50"/>
      <c r="DI646" s="50"/>
      <c r="DJ646" s="50"/>
      <c r="DK646" s="50"/>
      <c r="DL646" s="50"/>
      <c r="DM646" s="50"/>
      <c r="DN646" s="50"/>
      <c r="DO646" s="50"/>
      <c r="DP646" s="50"/>
      <c r="DQ646" s="50"/>
      <c r="DR646" s="50"/>
      <c r="DS646" s="50"/>
      <c r="DT646" s="50"/>
      <c r="DU646" s="50"/>
      <c r="DV646" s="50"/>
      <c r="DW646" s="50"/>
      <c r="DX646" s="50"/>
      <c r="DY646" s="50"/>
      <c r="DZ646" s="50"/>
      <c r="EA646" s="50"/>
      <c r="EB646" s="50"/>
      <c r="EC646" s="50"/>
      <c r="ED646" s="50"/>
      <c r="EE646" s="50"/>
      <c r="EF646" s="50"/>
      <c r="EG646" s="50"/>
      <c r="EH646" s="50"/>
      <c r="EI646" s="50"/>
      <c r="EJ646" s="50"/>
      <c r="EK646" s="50"/>
      <c r="EL646" s="50"/>
      <c r="EM646" s="50"/>
      <c r="EN646" s="50"/>
      <c r="EO646" s="50"/>
      <c r="EP646" s="50"/>
      <c r="EQ646" s="50"/>
      <c r="ER646" s="50"/>
      <c r="ES646" s="50"/>
      <c r="ET646" s="50"/>
      <c r="EU646" s="50"/>
      <c r="EV646" s="50"/>
      <c r="EW646" s="50"/>
      <c r="EX646" s="50"/>
      <c r="EY646" s="50"/>
      <c r="EZ646" s="50"/>
      <c r="FA646" s="50"/>
      <c r="FB646" s="50"/>
      <c r="FC646" s="50"/>
    </row>
    <row r="647" spans="1:159" x14ac:dyDescent="0.2">
      <c r="A647" s="39"/>
      <c r="B647" s="39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  <c r="AY647" s="50"/>
      <c r="AZ647" s="50"/>
      <c r="BA647" s="50"/>
      <c r="BB647" s="50"/>
      <c r="BC647" s="50"/>
      <c r="BD647" s="50"/>
      <c r="BE647" s="50"/>
      <c r="BF647" s="50"/>
      <c r="BG647" s="50"/>
      <c r="BH647" s="50"/>
      <c r="BI647" s="50"/>
      <c r="BJ647" s="50"/>
      <c r="BK647" s="50"/>
      <c r="BL647" s="50"/>
      <c r="BM647" s="50"/>
      <c r="BN647" s="50"/>
      <c r="BO647" s="50"/>
      <c r="BP647" s="50"/>
      <c r="BQ647" s="50"/>
      <c r="BR647" s="50"/>
      <c r="BS647" s="50"/>
      <c r="BT647" s="50"/>
      <c r="BU647" s="50"/>
      <c r="BV647" s="50"/>
      <c r="BW647" s="50"/>
      <c r="BX647" s="50"/>
      <c r="BY647" s="50"/>
      <c r="BZ647" s="50"/>
      <c r="CA647" s="50"/>
      <c r="CB647" s="50"/>
      <c r="CC647" s="50"/>
      <c r="CD647" s="50"/>
      <c r="CE647" s="50"/>
      <c r="CF647" s="50"/>
      <c r="CG647" s="50"/>
      <c r="CH647" s="50"/>
      <c r="CI647" s="50"/>
      <c r="CJ647" s="50"/>
      <c r="CK647" s="50"/>
      <c r="CL647" s="50"/>
      <c r="CM647" s="50"/>
      <c r="CN647" s="50"/>
      <c r="CO647" s="50"/>
      <c r="CP647" s="50"/>
      <c r="CQ647" s="50"/>
      <c r="CR647" s="50"/>
      <c r="CS647" s="50"/>
      <c r="CT647" s="50"/>
      <c r="CU647" s="50"/>
      <c r="CV647" s="50"/>
      <c r="CW647" s="50"/>
      <c r="CX647" s="50"/>
      <c r="CY647" s="50"/>
      <c r="CZ647" s="50"/>
      <c r="DA647" s="50"/>
      <c r="DB647" s="50"/>
      <c r="DC647" s="50"/>
      <c r="DD647" s="50"/>
      <c r="DE647" s="50"/>
      <c r="DF647" s="50"/>
      <c r="DG647" s="50"/>
      <c r="DH647" s="50"/>
      <c r="DI647" s="50"/>
      <c r="DJ647" s="50"/>
      <c r="DK647" s="50"/>
      <c r="DL647" s="50"/>
      <c r="DM647" s="50"/>
      <c r="DN647" s="50"/>
      <c r="DO647" s="50"/>
      <c r="DP647" s="50"/>
      <c r="DQ647" s="50"/>
      <c r="DR647" s="50"/>
      <c r="DS647" s="50"/>
      <c r="DT647" s="50"/>
      <c r="DU647" s="50"/>
      <c r="DV647" s="50"/>
      <c r="DW647" s="50"/>
      <c r="DX647" s="50"/>
      <c r="DY647" s="50"/>
      <c r="DZ647" s="50"/>
      <c r="EA647" s="50"/>
      <c r="EB647" s="50"/>
      <c r="EC647" s="50"/>
      <c r="ED647" s="50"/>
      <c r="EE647" s="50"/>
      <c r="EF647" s="50"/>
      <c r="EG647" s="50"/>
      <c r="EH647" s="50"/>
      <c r="EI647" s="50"/>
      <c r="EJ647" s="50"/>
      <c r="EK647" s="50"/>
      <c r="EL647" s="50"/>
      <c r="EM647" s="50"/>
      <c r="EN647" s="50"/>
      <c r="EO647" s="50"/>
      <c r="EP647" s="50"/>
      <c r="EQ647" s="50"/>
      <c r="ER647" s="50"/>
      <c r="ES647" s="50"/>
      <c r="ET647" s="50"/>
      <c r="EU647" s="50"/>
      <c r="EV647" s="50"/>
      <c r="EW647" s="50"/>
      <c r="EX647" s="50"/>
      <c r="EY647" s="50"/>
      <c r="EZ647" s="50"/>
      <c r="FA647" s="50"/>
      <c r="FB647" s="50"/>
      <c r="FC647" s="50"/>
    </row>
    <row r="648" spans="1:159" x14ac:dyDescent="0.2">
      <c r="A648" s="39"/>
      <c r="B648" s="39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  <c r="AY648" s="50"/>
      <c r="AZ648" s="50"/>
      <c r="BA648" s="50"/>
      <c r="BB648" s="50"/>
      <c r="BC648" s="50"/>
      <c r="BD648" s="50"/>
      <c r="BE648" s="50"/>
      <c r="BF648" s="50"/>
      <c r="BG648" s="50"/>
      <c r="BH648" s="50"/>
      <c r="BI648" s="50"/>
      <c r="BJ648" s="50"/>
      <c r="BK648" s="50"/>
      <c r="BL648" s="50"/>
      <c r="BM648" s="50"/>
      <c r="BN648" s="50"/>
      <c r="BO648" s="50"/>
      <c r="BP648" s="50"/>
      <c r="BQ648" s="50"/>
      <c r="BR648" s="50"/>
      <c r="BS648" s="50"/>
      <c r="BT648" s="50"/>
      <c r="BU648" s="50"/>
      <c r="BV648" s="50"/>
      <c r="BW648" s="50"/>
      <c r="BX648" s="50"/>
      <c r="BY648" s="50"/>
      <c r="BZ648" s="50"/>
      <c r="CA648" s="50"/>
      <c r="CB648" s="50"/>
      <c r="CC648" s="50"/>
      <c r="CD648" s="50"/>
      <c r="CE648" s="50"/>
      <c r="CF648" s="50"/>
      <c r="CG648" s="50"/>
      <c r="CH648" s="50"/>
      <c r="CI648" s="50"/>
      <c r="CJ648" s="50"/>
      <c r="CK648" s="50"/>
      <c r="CL648" s="50"/>
      <c r="CM648" s="50"/>
      <c r="CN648" s="50"/>
      <c r="CO648" s="50"/>
      <c r="CP648" s="50"/>
      <c r="CQ648" s="50"/>
      <c r="CR648" s="50"/>
      <c r="CS648" s="50"/>
      <c r="CT648" s="50"/>
      <c r="CU648" s="50"/>
      <c r="CV648" s="50"/>
      <c r="CW648" s="50"/>
      <c r="CX648" s="50"/>
      <c r="CY648" s="50"/>
      <c r="CZ648" s="50"/>
      <c r="DA648" s="50"/>
      <c r="DB648" s="50"/>
      <c r="DC648" s="50"/>
      <c r="DD648" s="50"/>
      <c r="DE648" s="50"/>
      <c r="DF648" s="50"/>
      <c r="DG648" s="50"/>
      <c r="DH648" s="50"/>
      <c r="DI648" s="50"/>
      <c r="DJ648" s="50"/>
      <c r="DK648" s="50"/>
      <c r="DL648" s="50"/>
      <c r="DM648" s="50"/>
      <c r="DN648" s="50"/>
      <c r="DO648" s="50"/>
      <c r="DP648" s="50"/>
      <c r="DQ648" s="50"/>
      <c r="DR648" s="50"/>
      <c r="DS648" s="50"/>
      <c r="DT648" s="50"/>
      <c r="DU648" s="50"/>
      <c r="DV648" s="50"/>
      <c r="DW648" s="50"/>
      <c r="DX648" s="50"/>
      <c r="DY648" s="50"/>
      <c r="DZ648" s="50"/>
      <c r="EA648" s="50"/>
      <c r="EB648" s="50"/>
      <c r="EC648" s="50"/>
      <c r="ED648" s="50"/>
      <c r="EE648" s="50"/>
      <c r="EF648" s="50"/>
      <c r="EG648" s="50"/>
      <c r="EH648" s="50"/>
      <c r="EI648" s="50"/>
      <c r="EJ648" s="50"/>
      <c r="EK648" s="50"/>
      <c r="EL648" s="50"/>
      <c r="EM648" s="50"/>
      <c r="EN648" s="50"/>
      <c r="EO648" s="50"/>
      <c r="EP648" s="50"/>
      <c r="EQ648" s="50"/>
      <c r="ER648" s="50"/>
      <c r="ES648" s="50"/>
      <c r="ET648" s="50"/>
      <c r="EU648" s="50"/>
      <c r="EV648" s="50"/>
      <c r="EW648" s="50"/>
      <c r="EX648" s="50"/>
      <c r="EY648" s="50"/>
      <c r="EZ648" s="50"/>
      <c r="FA648" s="50"/>
      <c r="FB648" s="50"/>
      <c r="FC648" s="50"/>
    </row>
    <row r="649" spans="1:159" x14ac:dyDescent="0.2">
      <c r="A649" s="39"/>
      <c r="B649" s="39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  <c r="AY649" s="50"/>
      <c r="AZ649" s="50"/>
      <c r="BA649" s="50"/>
      <c r="BB649" s="50"/>
      <c r="BC649" s="50"/>
      <c r="BD649" s="50"/>
      <c r="BE649" s="50"/>
      <c r="BF649" s="50"/>
      <c r="BG649" s="50"/>
      <c r="BH649" s="50"/>
      <c r="BI649" s="50"/>
      <c r="BJ649" s="50"/>
      <c r="BK649" s="50"/>
      <c r="BL649" s="50"/>
      <c r="BM649" s="50"/>
      <c r="BN649" s="50"/>
      <c r="BO649" s="50"/>
      <c r="BP649" s="50"/>
      <c r="BQ649" s="50"/>
      <c r="BR649" s="50"/>
      <c r="BS649" s="50"/>
      <c r="BT649" s="50"/>
      <c r="BU649" s="50"/>
      <c r="BV649" s="50"/>
      <c r="BW649" s="50"/>
      <c r="BX649" s="50"/>
      <c r="BY649" s="50"/>
      <c r="BZ649" s="50"/>
      <c r="CA649" s="50"/>
      <c r="CB649" s="50"/>
      <c r="CC649" s="50"/>
      <c r="CD649" s="50"/>
      <c r="CE649" s="50"/>
      <c r="CF649" s="50"/>
      <c r="CG649" s="50"/>
      <c r="CH649" s="50"/>
      <c r="CI649" s="50"/>
      <c r="CJ649" s="50"/>
      <c r="CK649" s="50"/>
      <c r="CL649" s="50"/>
      <c r="CM649" s="50"/>
      <c r="CN649" s="50"/>
      <c r="CO649" s="50"/>
      <c r="CP649" s="50"/>
      <c r="CQ649" s="50"/>
      <c r="CR649" s="50"/>
      <c r="CS649" s="50"/>
      <c r="CT649" s="50"/>
      <c r="CU649" s="50"/>
      <c r="CV649" s="50"/>
      <c r="CW649" s="50"/>
      <c r="CX649" s="50"/>
      <c r="CY649" s="50"/>
      <c r="CZ649" s="50"/>
      <c r="DA649" s="50"/>
      <c r="DB649" s="50"/>
      <c r="DC649" s="50"/>
      <c r="DD649" s="50"/>
      <c r="DE649" s="50"/>
      <c r="DF649" s="50"/>
      <c r="DG649" s="50"/>
      <c r="DH649" s="50"/>
      <c r="DI649" s="50"/>
      <c r="DJ649" s="50"/>
      <c r="DK649" s="50"/>
      <c r="DL649" s="50"/>
      <c r="DM649" s="50"/>
      <c r="DN649" s="50"/>
      <c r="DO649" s="50"/>
      <c r="DP649" s="50"/>
      <c r="DQ649" s="50"/>
      <c r="DR649" s="50"/>
      <c r="DS649" s="50"/>
      <c r="DT649" s="50"/>
      <c r="DU649" s="50"/>
      <c r="DV649" s="50"/>
      <c r="DW649" s="50"/>
      <c r="DX649" s="50"/>
      <c r="DY649" s="50"/>
      <c r="DZ649" s="50"/>
      <c r="EA649" s="50"/>
      <c r="EB649" s="50"/>
      <c r="EC649" s="50"/>
      <c r="ED649" s="50"/>
      <c r="EE649" s="50"/>
      <c r="EF649" s="50"/>
      <c r="EG649" s="50"/>
      <c r="EH649" s="50"/>
      <c r="EI649" s="50"/>
      <c r="EJ649" s="50"/>
      <c r="EK649" s="50"/>
      <c r="EL649" s="50"/>
      <c r="EM649" s="50"/>
      <c r="EN649" s="50"/>
      <c r="EO649" s="50"/>
      <c r="EP649" s="50"/>
      <c r="EQ649" s="50"/>
      <c r="ER649" s="50"/>
      <c r="ES649" s="50"/>
      <c r="ET649" s="50"/>
      <c r="EU649" s="50"/>
      <c r="EV649" s="50"/>
      <c r="EW649" s="50"/>
      <c r="EX649" s="50"/>
      <c r="EY649" s="50"/>
      <c r="EZ649" s="50"/>
      <c r="FA649" s="50"/>
      <c r="FB649" s="50"/>
      <c r="FC649" s="50"/>
    </row>
    <row r="650" spans="1:159" x14ac:dyDescent="0.2">
      <c r="A650" s="39"/>
      <c r="B650" s="39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  <c r="AY650" s="50"/>
      <c r="AZ650" s="50"/>
      <c r="BA650" s="50"/>
      <c r="BB650" s="50"/>
      <c r="BC650" s="50"/>
      <c r="BD650" s="50"/>
      <c r="BE650" s="50"/>
      <c r="BF650" s="50"/>
      <c r="BG650" s="50"/>
      <c r="BH650" s="50"/>
      <c r="BI650" s="50"/>
      <c r="BJ650" s="50"/>
      <c r="BK650" s="50"/>
      <c r="BL650" s="50"/>
      <c r="BM650" s="50"/>
      <c r="BN650" s="50"/>
      <c r="BO650" s="50"/>
      <c r="BP650" s="50"/>
      <c r="BQ650" s="50"/>
      <c r="BR650" s="50"/>
      <c r="BS650" s="50"/>
      <c r="BT650" s="50"/>
      <c r="BU650" s="50"/>
      <c r="BV650" s="50"/>
      <c r="BW650" s="50"/>
      <c r="BX650" s="50"/>
      <c r="BY650" s="50"/>
      <c r="BZ650" s="50"/>
      <c r="CA650" s="50"/>
      <c r="CB650" s="50"/>
      <c r="CC650" s="50"/>
      <c r="CD650" s="50"/>
      <c r="CE650" s="50"/>
      <c r="CF650" s="50"/>
      <c r="CG650" s="50"/>
      <c r="CH650" s="50"/>
      <c r="CI650" s="50"/>
      <c r="CJ650" s="50"/>
      <c r="CK650" s="50"/>
      <c r="CL650" s="50"/>
      <c r="CM650" s="50"/>
      <c r="CN650" s="50"/>
      <c r="CO650" s="50"/>
      <c r="CP650" s="50"/>
      <c r="CQ650" s="50"/>
      <c r="CR650" s="50"/>
      <c r="CS650" s="50"/>
      <c r="CT650" s="50"/>
      <c r="CU650" s="50"/>
      <c r="CV650" s="50"/>
      <c r="CW650" s="50"/>
      <c r="CX650" s="50"/>
      <c r="CY650" s="50"/>
      <c r="CZ650" s="50"/>
      <c r="DA650" s="50"/>
      <c r="DB650" s="50"/>
      <c r="DC650" s="50"/>
      <c r="DD650" s="50"/>
      <c r="DE650" s="50"/>
      <c r="DF650" s="50"/>
      <c r="DG650" s="50"/>
      <c r="DH650" s="50"/>
      <c r="DI650" s="50"/>
      <c r="DJ650" s="50"/>
      <c r="DK650" s="50"/>
      <c r="DL650" s="50"/>
      <c r="DM650" s="50"/>
      <c r="DN650" s="50"/>
      <c r="DO650" s="50"/>
      <c r="DP650" s="50"/>
      <c r="DQ650" s="50"/>
      <c r="DR650" s="50"/>
      <c r="DS650" s="50"/>
      <c r="DT650" s="50"/>
      <c r="DU650" s="50"/>
      <c r="DV650" s="50"/>
      <c r="DW650" s="50"/>
      <c r="DX650" s="50"/>
      <c r="DY650" s="50"/>
      <c r="DZ650" s="50"/>
      <c r="EA650" s="50"/>
      <c r="EB650" s="50"/>
      <c r="EC650" s="50"/>
      <c r="ED650" s="50"/>
      <c r="EE650" s="50"/>
      <c r="EF650" s="50"/>
      <c r="EG650" s="50"/>
      <c r="EH650" s="50"/>
      <c r="EI650" s="50"/>
      <c r="EJ650" s="50"/>
      <c r="EK650" s="50"/>
      <c r="EL650" s="50"/>
      <c r="EM650" s="50"/>
      <c r="EN650" s="50"/>
      <c r="EO650" s="50"/>
      <c r="EP650" s="50"/>
      <c r="EQ650" s="50"/>
      <c r="ER650" s="50"/>
      <c r="ES650" s="50"/>
      <c r="ET650" s="50"/>
      <c r="EU650" s="50"/>
      <c r="EV650" s="50"/>
      <c r="EW650" s="50"/>
      <c r="EX650" s="50"/>
      <c r="EY650" s="50"/>
      <c r="EZ650" s="50"/>
      <c r="FA650" s="50"/>
      <c r="FB650" s="50"/>
      <c r="FC650" s="50"/>
    </row>
    <row r="651" spans="1:159" x14ac:dyDescent="0.2">
      <c r="A651" s="39"/>
      <c r="B651" s="39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  <c r="AY651" s="50"/>
      <c r="AZ651" s="50"/>
      <c r="BA651" s="50"/>
      <c r="BB651" s="50"/>
      <c r="BC651" s="50"/>
      <c r="BD651" s="50"/>
      <c r="BE651" s="50"/>
      <c r="BF651" s="50"/>
      <c r="BG651" s="50"/>
      <c r="BH651" s="50"/>
      <c r="BI651" s="50"/>
      <c r="BJ651" s="50"/>
      <c r="BK651" s="50"/>
      <c r="BL651" s="50"/>
      <c r="BM651" s="50"/>
      <c r="BN651" s="50"/>
      <c r="BO651" s="50"/>
      <c r="BP651" s="50"/>
      <c r="BQ651" s="50"/>
      <c r="BR651" s="50"/>
      <c r="BS651" s="50"/>
      <c r="BT651" s="50"/>
      <c r="BU651" s="50"/>
      <c r="BV651" s="50"/>
      <c r="BW651" s="50"/>
      <c r="BX651" s="50"/>
      <c r="BY651" s="50"/>
      <c r="BZ651" s="50"/>
      <c r="CA651" s="50"/>
      <c r="CB651" s="50"/>
      <c r="CC651" s="50"/>
      <c r="CD651" s="50"/>
      <c r="CE651" s="50"/>
      <c r="CF651" s="50"/>
      <c r="CG651" s="50"/>
      <c r="CH651" s="50"/>
      <c r="CI651" s="50"/>
      <c r="CJ651" s="50"/>
      <c r="CK651" s="50"/>
      <c r="CL651" s="50"/>
      <c r="CM651" s="50"/>
      <c r="CN651" s="50"/>
      <c r="CO651" s="50"/>
      <c r="CP651" s="50"/>
      <c r="CQ651" s="50"/>
      <c r="CR651" s="50"/>
      <c r="CS651" s="50"/>
      <c r="CT651" s="50"/>
      <c r="CU651" s="50"/>
      <c r="CV651" s="50"/>
      <c r="CW651" s="50"/>
      <c r="CX651" s="50"/>
      <c r="CY651" s="50"/>
      <c r="CZ651" s="50"/>
      <c r="DA651" s="50"/>
      <c r="DB651" s="50"/>
      <c r="DC651" s="50"/>
      <c r="DD651" s="50"/>
      <c r="DE651" s="50"/>
      <c r="DF651" s="50"/>
      <c r="DG651" s="50"/>
      <c r="DH651" s="50"/>
      <c r="DI651" s="50"/>
      <c r="DJ651" s="50"/>
      <c r="DK651" s="50"/>
      <c r="DL651" s="50"/>
      <c r="DM651" s="50"/>
      <c r="DN651" s="50"/>
      <c r="DO651" s="50"/>
      <c r="DP651" s="50"/>
      <c r="DQ651" s="50"/>
      <c r="DR651" s="50"/>
      <c r="DS651" s="50"/>
      <c r="DT651" s="50"/>
      <c r="DU651" s="50"/>
      <c r="DV651" s="50"/>
      <c r="DW651" s="50"/>
      <c r="DX651" s="50"/>
      <c r="DY651" s="50"/>
      <c r="DZ651" s="50"/>
      <c r="EA651" s="50"/>
      <c r="EB651" s="50"/>
      <c r="EC651" s="50"/>
      <c r="ED651" s="50"/>
      <c r="EE651" s="50"/>
      <c r="EF651" s="50"/>
      <c r="EG651" s="50"/>
      <c r="EH651" s="50"/>
      <c r="EI651" s="50"/>
      <c r="EJ651" s="50"/>
      <c r="EK651" s="50"/>
      <c r="EL651" s="50"/>
      <c r="EM651" s="50"/>
      <c r="EN651" s="50"/>
      <c r="EO651" s="50"/>
      <c r="EP651" s="50"/>
      <c r="EQ651" s="50"/>
      <c r="ER651" s="50"/>
      <c r="ES651" s="50"/>
      <c r="ET651" s="50"/>
      <c r="EU651" s="50"/>
      <c r="EV651" s="50"/>
      <c r="EW651" s="50"/>
      <c r="EX651" s="50"/>
      <c r="EY651" s="50"/>
      <c r="EZ651" s="50"/>
      <c r="FA651" s="50"/>
      <c r="FB651" s="50"/>
      <c r="FC651" s="50"/>
    </row>
    <row r="652" spans="1:159" x14ac:dyDescent="0.2">
      <c r="A652" s="39"/>
      <c r="B652" s="39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  <c r="AY652" s="50"/>
      <c r="AZ652" s="50"/>
      <c r="BA652" s="50"/>
      <c r="BB652" s="50"/>
      <c r="BC652" s="50"/>
      <c r="BD652" s="50"/>
      <c r="BE652" s="50"/>
      <c r="BF652" s="50"/>
      <c r="BG652" s="50"/>
      <c r="BH652" s="50"/>
      <c r="BI652" s="50"/>
      <c r="BJ652" s="50"/>
      <c r="BK652" s="50"/>
      <c r="BL652" s="50"/>
      <c r="BM652" s="50"/>
      <c r="BN652" s="50"/>
      <c r="BO652" s="50"/>
      <c r="BP652" s="50"/>
      <c r="BQ652" s="50"/>
      <c r="BR652" s="50"/>
      <c r="BS652" s="50"/>
      <c r="BT652" s="50"/>
      <c r="BU652" s="50"/>
      <c r="BV652" s="50"/>
      <c r="BW652" s="50"/>
      <c r="BX652" s="50"/>
      <c r="BY652" s="50"/>
      <c r="BZ652" s="50"/>
      <c r="CA652" s="50"/>
      <c r="CB652" s="50"/>
      <c r="CC652" s="50"/>
      <c r="CD652" s="50"/>
      <c r="CE652" s="50"/>
      <c r="CF652" s="50"/>
      <c r="CG652" s="50"/>
      <c r="CH652" s="50"/>
      <c r="CI652" s="50"/>
      <c r="CJ652" s="50"/>
      <c r="CK652" s="50"/>
      <c r="CL652" s="50"/>
      <c r="CM652" s="50"/>
      <c r="CN652" s="50"/>
      <c r="CO652" s="50"/>
      <c r="CP652" s="50"/>
      <c r="CQ652" s="50"/>
      <c r="CR652" s="50"/>
      <c r="CS652" s="50"/>
      <c r="CT652" s="50"/>
      <c r="CU652" s="50"/>
      <c r="CV652" s="50"/>
      <c r="CW652" s="50"/>
      <c r="CX652" s="50"/>
      <c r="CY652" s="50"/>
      <c r="CZ652" s="50"/>
      <c r="DA652" s="50"/>
      <c r="DB652" s="50"/>
      <c r="DC652" s="50"/>
      <c r="DD652" s="50"/>
      <c r="DE652" s="50"/>
      <c r="DF652" s="50"/>
      <c r="DG652" s="50"/>
      <c r="DH652" s="50"/>
      <c r="DI652" s="50"/>
      <c r="DJ652" s="50"/>
      <c r="DK652" s="50"/>
      <c r="DL652" s="50"/>
      <c r="DM652" s="50"/>
      <c r="DN652" s="50"/>
      <c r="DO652" s="50"/>
      <c r="DP652" s="50"/>
      <c r="DQ652" s="50"/>
      <c r="DR652" s="50"/>
      <c r="DS652" s="50"/>
      <c r="DT652" s="50"/>
      <c r="DU652" s="50"/>
      <c r="DV652" s="50"/>
      <c r="DW652" s="50"/>
      <c r="DX652" s="50"/>
      <c r="DY652" s="50"/>
      <c r="DZ652" s="50"/>
      <c r="EA652" s="50"/>
      <c r="EB652" s="50"/>
      <c r="EC652" s="50"/>
      <c r="ED652" s="50"/>
      <c r="EE652" s="50"/>
      <c r="EF652" s="50"/>
      <c r="EG652" s="50"/>
      <c r="EH652" s="50"/>
      <c r="EI652" s="50"/>
      <c r="EJ652" s="50"/>
      <c r="EK652" s="50"/>
      <c r="EL652" s="50"/>
      <c r="EM652" s="50"/>
      <c r="EN652" s="50"/>
      <c r="EO652" s="50"/>
      <c r="EP652" s="50"/>
      <c r="EQ652" s="50"/>
      <c r="ER652" s="50"/>
      <c r="ES652" s="50"/>
      <c r="ET652" s="50"/>
      <c r="EU652" s="50"/>
      <c r="EV652" s="50"/>
      <c r="EW652" s="50"/>
      <c r="EX652" s="50"/>
      <c r="EY652" s="50"/>
      <c r="EZ652" s="50"/>
      <c r="FA652" s="50"/>
      <c r="FB652" s="50"/>
      <c r="FC652" s="50"/>
    </row>
    <row r="653" spans="1:159" x14ac:dyDescent="0.2">
      <c r="A653" s="39"/>
      <c r="B653" s="39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  <c r="AY653" s="50"/>
      <c r="AZ653" s="50"/>
      <c r="BA653" s="50"/>
      <c r="BB653" s="50"/>
      <c r="BC653" s="50"/>
      <c r="BD653" s="50"/>
      <c r="BE653" s="50"/>
      <c r="BF653" s="50"/>
      <c r="BG653" s="50"/>
      <c r="BH653" s="50"/>
      <c r="BI653" s="50"/>
      <c r="BJ653" s="50"/>
      <c r="BK653" s="50"/>
      <c r="BL653" s="50"/>
      <c r="BM653" s="50"/>
      <c r="BN653" s="50"/>
      <c r="BO653" s="50"/>
      <c r="BP653" s="50"/>
      <c r="BQ653" s="50"/>
      <c r="BR653" s="50"/>
      <c r="BS653" s="50"/>
      <c r="BT653" s="50"/>
      <c r="BU653" s="50"/>
      <c r="BV653" s="50"/>
      <c r="BW653" s="50"/>
      <c r="BX653" s="50"/>
      <c r="BY653" s="50"/>
      <c r="BZ653" s="50"/>
      <c r="CA653" s="50"/>
      <c r="CB653" s="50"/>
      <c r="CC653" s="50"/>
      <c r="CD653" s="50"/>
      <c r="CE653" s="50"/>
      <c r="CF653" s="50"/>
      <c r="CG653" s="50"/>
      <c r="CH653" s="50"/>
      <c r="CI653" s="50"/>
      <c r="CJ653" s="50"/>
      <c r="CK653" s="50"/>
      <c r="CL653" s="50"/>
      <c r="CM653" s="50"/>
      <c r="CN653" s="50"/>
      <c r="CO653" s="50"/>
      <c r="CP653" s="50"/>
      <c r="CQ653" s="50"/>
      <c r="CR653" s="50"/>
      <c r="CS653" s="50"/>
      <c r="CT653" s="50"/>
      <c r="CU653" s="50"/>
      <c r="CV653" s="50"/>
      <c r="CW653" s="50"/>
      <c r="CX653" s="50"/>
      <c r="CY653" s="50"/>
      <c r="CZ653" s="50"/>
      <c r="DA653" s="50"/>
      <c r="DB653" s="50"/>
      <c r="DC653" s="50"/>
      <c r="DD653" s="50"/>
      <c r="DE653" s="50"/>
      <c r="DF653" s="50"/>
      <c r="DG653" s="50"/>
      <c r="DH653" s="50"/>
      <c r="DI653" s="50"/>
      <c r="DJ653" s="50"/>
      <c r="DK653" s="50"/>
      <c r="DL653" s="50"/>
      <c r="DM653" s="50"/>
      <c r="DN653" s="50"/>
      <c r="DO653" s="50"/>
      <c r="DP653" s="50"/>
      <c r="DQ653" s="50"/>
      <c r="DR653" s="50"/>
      <c r="DS653" s="50"/>
      <c r="DT653" s="50"/>
      <c r="DU653" s="50"/>
      <c r="DV653" s="50"/>
      <c r="DW653" s="50"/>
      <c r="DX653" s="50"/>
      <c r="DY653" s="50"/>
      <c r="DZ653" s="50"/>
      <c r="EA653" s="50"/>
      <c r="EB653" s="50"/>
      <c r="EC653" s="50"/>
      <c r="ED653" s="50"/>
      <c r="EE653" s="50"/>
      <c r="EF653" s="50"/>
      <c r="EG653" s="50"/>
      <c r="EH653" s="50"/>
      <c r="EI653" s="50"/>
      <c r="EJ653" s="50"/>
      <c r="EK653" s="50"/>
      <c r="EL653" s="50"/>
      <c r="EM653" s="50"/>
      <c r="EN653" s="50"/>
      <c r="EO653" s="50"/>
      <c r="EP653" s="50"/>
      <c r="EQ653" s="50"/>
      <c r="ER653" s="50"/>
      <c r="ES653" s="50"/>
      <c r="ET653" s="50"/>
      <c r="EU653" s="50"/>
      <c r="EV653" s="50"/>
      <c r="EW653" s="50"/>
      <c r="EX653" s="50"/>
      <c r="EY653" s="50"/>
      <c r="EZ653" s="50"/>
      <c r="FA653" s="50"/>
      <c r="FB653" s="50"/>
      <c r="FC653" s="50"/>
    </row>
    <row r="654" spans="1:159" x14ac:dyDescent="0.2">
      <c r="A654" s="39"/>
      <c r="B654" s="39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  <c r="AY654" s="50"/>
      <c r="AZ654" s="50"/>
      <c r="BA654" s="50"/>
      <c r="BB654" s="50"/>
      <c r="BC654" s="50"/>
      <c r="BD654" s="50"/>
      <c r="BE654" s="50"/>
      <c r="BF654" s="50"/>
      <c r="BG654" s="50"/>
      <c r="BH654" s="50"/>
      <c r="BI654" s="50"/>
      <c r="BJ654" s="50"/>
      <c r="BK654" s="50"/>
      <c r="BL654" s="50"/>
      <c r="BM654" s="50"/>
      <c r="BN654" s="50"/>
      <c r="BO654" s="50"/>
      <c r="BP654" s="50"/>
      <c r="BQ654" s="50"/>
      <c r="BR654" s="50"/>
      <c r="BS654" s="50"/>
      <c r="BT654" s="50"/>
      <c r="BU654" s="50"/>
      <c r="BV654" s="50"/>
      <c r="BW654" s="50"/>
      <c r="BX654" s="50"/>
      <c r="BY654" s="50"/>
      <c r="BZ654" s="50"/>
      <c r="CA654" s="50"/>
      <c r="CB654" s="50"/>
      <c r="CC654" s="50"/>
      <c r="CD654" s="50"/>
      <c r="CE654" s="50"/>
      <c r="CF654" s="50"/>
      <c r="CG654" s="50"/>
      <c r="CH654" s="50"/>
      <c r="CI654" s="50"/>
      <c r="CJ654" s="50"/>
      <c r="CK654" s="50"/>
      <c r="CL654" s="50"/>
      <c r="CM654" s="50"/>
      <c r="CN654" s="50"/>
      <c r="CO654" s="50"/>
      <c r="CP654" s="50"/>
      <c r="CQ654" s="50"/>
      <c r="CR654" s="50"/>
      <c r="CS654" s="50"/>
      <c r="CT654" s="50"/>
      <c r="CU654" s="50"/>
      <c r="CV654" s="50"/>
      <c r="CW654" s="50"/>
      <c r="CX654" s="50"/>
      <c r="CY654" s="50"/>
      <c r="CZ654" s="50"/>
      <c r="DA654" s="50"/>
      <c r="DB654" s="50"/>
      <c r="DC654" s="50"/>
      <c r="DD654" s="50"/>
      <c r="DE654" s="50"/>
      <c r="DF654" s="50"/>
      <c r="DG654" s="50"/>
      <c r="DH654" s="50"/>
      <c r="DI654" s="50"/>
      <c r="DJ654" s="50"/>
      <c r="DK654" s="50"/>
      <c r="DL654" s="50"/>
      <c r="DM654" s="50"/>
      <c r="DN654" s="50"/>
      <c r="DO654" s="50"/>
      <c r="DP654" s="50"/>
      <c r="DQ654" s="50"/>
      <c r="DR654" s="50"/>
      <c r="DS654" s="50"/>
      <c r="DT654" s="50"/>
      <c r="DU654" s="50"/>
      <c r="DV654" s="50"/>
      <c r="DW654" s="50"/>
      <c r="DX654" s="50"/>
      <c r="DY654" s="50"/>
      <c r="DZ654" s="50"/>
      <c r="EA654" s="50"/>
      <c r="EB654" s="50"/>
      <c r="EC654" s="50"/>
      <c r="ED654" s="50"/>
      <c r="EE654" s="50"/>
      <c r="EF654" s="50"/>
      <c r="EG654" s="50"/>
      <c r="EH654" s="50"/>
      <c r="EI654" s="50"/>
      <c r="EJ654" s="50"/>
      <c r="EK654" s="50"/>
      <c r="EL654" s="50"/>
      <c r="EM654" s="50"/>
      <c r="EN654" s="50"/>
      <c r="EO654" s="50"/>
      <c r="EP654" s="50"/>
      <c r="EQ654" s="50"/>
      <c r="ER654" s="50"/>
      <c r="ES654" s="50"/>
      <c r="ET654" s="50"/>
      <c r="EU654" s="50"/>
      <c r="EV654" s="50"/>
      <c r="EW654" s="50"/>
      <c r="EX654" s="50"/>
      <c r="EY654" s="50"/>
      <c r="EZ654" s="50"/>
      <c r="FA654" s="50"/>
      <c r="FB654" s="50"/>
      <c r="FC654" s="50"/>
    </row>
    <row r="655" spans="1:159" x14ac:dyDescent="0.2">
      <c r="A655" s="39"/>
      <c r="B655" s="39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  <c r="AY655" s="50"/>
      <c r="AZ655" s="50"/>
      <c r="BA655" s="50"/>
      <c r="BB655" s="50"/>
      <c r="BC655" s="50"/>
      <c r="BD655" s="50"/>
      <c r="BE655" s="50"/>
      <c r="BF655" s="50"/>
      <c r="BG655" s="50"/>
      <c r="BH655" s="50"/>
      <c r="BI655" s="50"/>
      <c r="BJ655" s="50"/>
      <c r="BK655" s="50"/>
      <c r="BL655" s="50"/>
      <c r="BM655" s="50"/>
      <c r="BN655" s="50"/>
      <c r="BO655" s="50"/>
      <c r="BP655" s="50"/>
      <c r="BQ655" s="50"/>
      <c r="BR655" s="50"/>
      <c r="BS655" s="50"/>
      <c r="BT655" s="50"/>
      <c r="BU655" s="50"/>
      <c r="BV655" s="50"/>
      <c r="BW655" s="50"/>
      <c r="BX655" s="50"/>
      <c r="BY655" s="50"/>
      <c r="BZ655" s="50"/>
      <c r="CA655" s="50"/>
      <c r="CB655" s="50"/>
      <c r="CC655" s="50"/>
      <c r="CD655" s="50"/>
      <c r="CE655" s="50"/>
      <c r="CF655" s="50"/>
      <c r="CG655" s="50"/>
      <c r="CH655" s="50"/>
      <c r="CI655" s="50"/>
      <c r="CJ655" s="50"/>
      <c r="CK655" s="50"/>
      <c r="CL655" s="50"/>
      <c r="CM655" s="50"/>
      <c r="CN655" s="50"/>
      <c r="CO655" s="50"/>
      <c r="CP655" s="50"/>
      <c r="CQ655" s="50"/>
      <c r="CR655" s="50"/>
      <c r="CS655" s="50"/>
      <c r="CT655" s="50"/>
      <c r="CU655" s="50"/>
      <c r="CV655" s="50"/>
      <c r="CW655" s="50"/>
      <c r="CX655" s="50"/>
      <c r="CY655" s="50"/>
      <c r="CZ655" s="50"/>
      <c r="DA655" s="50"/>
      <c r="DB655" s="50"/>
      <c r="DC655" s="50"/>
      <c r="DD655" s="50"/>
      <c r="DE655" s="50"/>
      <c r="DF655" s="50"/>
      <c r="DG655" s="50"/>
      <c r="DH655" s="50"/>
      <c r="DI655" s="50"/>
      <c r="DJ655" s="50"/>
      <c r="DK655" s="50"/>
      <c r="DL655" s="50"/>
      <c r="DM655" s="50"/>
      <c r="DN655" s="50"/>
      <c r="DO655" s="50"/>
      <c r="DP655" s="50"/>
      <c r="DQ655" s="50"/>
      <c r="DR655" s="50"/>
      <c r="DS655" s="50"/>
      <c r="DT655" s="50"/>
      <c r="DU655" s="50"/>
      <c r="DV655" s="50"/>
      <c r="DW655" s="50"/>
      <c r="DX655" s="50"/>
      <c r="DY655" s="50"/>
      <c r="DZ655" s="50"/>
      <c r="EA655" s="50"/>
      <c r="EB655" s="50"/>
      <c r="EC655" s="50"/>
      <c r="ED655" s="50"/>
      <c r="EE655" s="50"/>
      <c r="EF655" s="50"/>
      <c r="EG655" s="50"/>
      <c r="EH655" s="50"/>
      <c r="EI655" s="50"/>
      <c r="EJ655" s="50"/>
      <c r="EK655" s="50"/>
      <c r="EL655" s="50"/>
      <c r="EM655" s="50"/>
      <c r="EN655" s="50"/>
      <c r="EO655" s="50"/>
      <c r="EP655" s="50"/>
      <c r="EQ655" s="50"/>
      <c r="ER655" s="50"/>
      <c r="ES655" s="50"/>
      <c r="ET655" s="50"/>
      <c r="EU655" s="50"/>
      <c r="EV655" s="50"/>
      <c r="EW655" s="50"/>
      <c r="EX655" s="50"/>
      <c r="EY655" s="50"/>
      <c r="EZ655" s="50"/>
      <c r="FA655" s="50"/>
      <c r="FB655" s="50"/>
      <c r="FC655" s="50"/>
    </row>
    <row r="656" spans="1:159" x14ac:dyDescent="0.2">
      <c r="A656" s="39"/>
      <c r="B656" s="39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  <c r="AY656" s="50"/>
      <c r="AZ656" s="50"/>
      <c r="BA656" s="50"/>
      <c r="BB656" s="50"/>
      <c r="BC656" s="50"/>
      <c r="BD656" s="50"/>
      <c r="BE656" s="50"/>
      <c r="BF656" s="50"/>
      <c r="BG656" s="50"/>
      <c r="BH656" s="50"/>
      <c r="BI656" s="50"/>
      <c r="BJ656" s="50"/>
      <c r="BK656" s="50"/>
      <c r="BL656" s="50"/>
      <c r="BM656" s="50"/>
      <c r="BN656" s="50"/>
      <c r="BO656" s="50"/>
      <c r="BP656" s="50"/>
      <c r="BQ656" s="50"/>
      <c r="BR656" s="50"/>
      <c r="BS656" s="50"/>
      <c r="BT656" s="50"/>
      <c r="BU656" s="50"/>
      <c r="BV656" s="50"/>
      <c r="BW656" s="50"/>
      <c r="BX656" s="50"/>
      <c r="BY656" s="50"/>
      <c r="BZ656" s="50"/>
      <c r="CA656" s="50"/>
      <c r="CB656" s="50"/>
      <c r="CC656" s="50"/>
      <c r="CD656" s="50"/>
      <c r="CE656" s="50"/>
      <c r="CF656" s="50"/>
      <c r="CG656" s="50"/>
      <c r="CH656" s="50"/>
      <c r="CI656" s="50"/>
      <c r="CJ656" s="50"/>
      <c r="CK656" s="50"/>
      <c r="CL656" s="50"/>
      <c r="CM656" s="50"/>
      <c r="CN656" s="50"/>
      <c r="CO656" s="50"/>
      <c r="CP656" s="50"/>
      <c r="CQ656" s="50"/>
      <c r="CR656" s="50"/>
      <c r="CS656" s="50"/>
      <c r="CT656" s="50"/>
      <c r="CU656" s="50"/>
      <c r="CV656" s="50"/>
      <c r="CW656" s="50"/>
      <c r="CX656" s="50"/>
      <c r="CY656" s="50"/>
      <c r="CZ656" s="50"/>
      <c r="DA656" s="50"/>
      <c r="DB656" s="50"/>
      <c r="DC656" s="50"/>
      <c r="DD656" s="50"/>
      <c r="DE656" s="50"/>
      <c r="DF656" s="50"/>
      <c r="DG656" s="50"/>
      <c r="DH656" s="50"/>
      <c r="DI656" s="50"/>
      <c r="DJ656" s="50"/>
      <c r="DK656" s="50"/>
      <c r="DL656" s="50"/>
      <c r="DM656" s="50"/>
      <c r="DN656" s="50"/>
      <c r="DO656" s="50"/>
      <c r="DP656" s="50"/>
      <c r="DQ656" s="50"/>
      <c r="DR656" s="50"/>
      <c r="DS656" s="50"/>
      <c r="DT656" s="50"/>
      <c r="DU656" s="50"/>
      <c r="DV656" s="50"/>
      <c r="DW656" s="50"/>
      <c r="DX656" s="50"/>
      <c r="DY656" s="50"/>
      <c r="DZ656" s="50"/>
      <c r="EA656" s="50"/>
      <c r="EB656" s="50"/>
      <c r="EC656" s="50"/>
      <c r="ED656" s="50"/>
      <c r="EE656" s="50"/>
      <c r="EF656" s="50"/>
      <c r="EG656" s="50"/>
      <c r="EH656" s="50"/>
      <c r="EI656" s="50"/>
      <c r="EJ656" s="50"/>
      <c r="EK656" s="50"/>
      <c r="EL656" s="50"/>
      <c r="EM656" s="50"/>
      <c r="EN656" s="50"/>
      <c r="EO656" s="50"/>
      <c r="EP656" s="50"/>
      <c r="EQ656" s="50"/>
      <c r="ER656" s="50"/>
      <c r="ES656" s="50"/>
      <c r="ET656" s="50"/>
      <c r="EU656" s="50"/>
      <c r="EV656" s="50"/>
      <c r="EW656" s="50"/>
      <c r="EX656" s="50"/>
      <c r="EY656" s="50"/>
      <c r="EZ656" s="50"/>
      <c r="FA656" s="50"/>
      <c r="FB656" s="50"/>
      <c r="FC656" s="50"/>
    </row>
    <row r="657" spans="1:159" x14ac:dyDescent="0.2">
      <c r="A657" s="39"/>
      <c r="B657" s="39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  <c r="AY657" s="50"/>
      <c r="AZ657" s="50"/>
      <c r="BA657" s="50"/>
      <c r="BB657" s="50"/>
      <c r="BC657" s="50"/>
      <c r="BD657" s="50"/>
      <c r="BE657" s="50"/>
      <c r="BF657" s="50"/>
      <c r="BG657" s="50"/>
      <c r="BH657" s="50"/>
      <c r="BI657" s="50"/>
      <c r="BJ657" s="50"/>
      <c r="BK657" s="50"/>
      <c r="BL657" s="50"/>
      <c r="BM657" s="50"/>
      <c r="BN657" s="50"/>
      <c r="BO657" s="50"/>
      <c r="BP657" s="50"/>
      <c r="BQ657" s="50"/>
      <c r="BR657" s="50"/>
      <c r="BS657" s="50"/>
      <c r="BT657" s="50"/>
      <c r="BU657" s="50"/>
      <c r="BV657" s="50"/>
      <c r="BW657" s="50"/>
      <c r="BX657" s="50"/>
      <c r="BY657" s="50"/>
      <c r="BZ657" s="50"/>
      <c r="CA657" s="50"/>
      <c r="CB657" s="50"/>
      <c r="CC657" s="50"/>
      <c r="CD657" s="50"/>
      <c r="CE657" s="50"/>
      <c r="CF657" s="50"/>
      <c r="CG657" s="50"/>
      <c r="CH657" s="50"/>
      <c r="CI657" s="50"/>
      <c r="CJ657" s="50"/>
      <c r="CK657" s="50"/>
      <c r="CL657" s="50"/>
      <c r="CM657" s="50"/>
      <c r="CN657" s="50"/>
      <c r="CO657" s="50"/>
      <c r="CP657" s="50"/>
      <c r="CQ657" s="50"/>
      <c r="CR657" s="50"/>
      <c r="CS657" s="50"/>
      <c r="CT657" s="50"/>
      <c r="CU657" s="50"/>
      <c r="CV657" s="50"/>
      <c r="CW657" s="50"/>
      <c r="CX657" s="50"/>
      <c r="CY657" s="50"/>
      <c r="CZ657" s="50"/>
      <c r="DA657" s="50"/>
      <c r="DB657" s="50"/>
      <c r="DC657" s="50"/>
      <c r="DD657" s="50"/>
      <c r="DE657" s="50"/>
      <c r="DF657" s="50"/>
      <c r="DG657" s="50"/>
      <c r="DH657" s="50"/>
      <c r="DI657" s="50"/>
      <c r="DJ657" s="50"/>
      <c r="DK657" s="50"/>
      <c r="DL657" s="50"/>
      <c r="DM657" s="50"/>
      <c r="DN657" s="50"/>
      <c r="DO657" s="50"/>
      <c r="DP657" s="50"/>
      <c r="DQ657" s="50"/>
      <c r="DR657" s="50"/>
      <c r="DS657" s="50"/>
      <c r="DT657" s="50"/>
      <c r="DU657" s="50"/>
      <c r="DV657" s="50"/>
      <c r="DW657" s="50"/>
      <c r="DX657" s="50"/>
      <c r="DY657" s="50"/>
      <c r="DZ657" s="50"/>
      <c r="EA657" s="50"/>
      <c r="EB657" s="50"/>
      <c r="EC657" s="50"/>
      <c r="ED657" s="50"/>
      <c r="EE657" s="50"/>
      <c r="EF657" s="50"/>
      <c r="EG657" s="50"/>
      <c r="EH657" s="50"/>
      <c r="EI657" s="50"/>
      <c r="EJ657" s="50"/>
      <c r="EK657" s="50"/>
      <c r="EL657" s="50"/>
      <c r="EM657" s="50"/>
      <c r="EN657" s="50"/>
      <c r="EO657" s="50"/>
      <c r="EP657" s="50"/>
      <c r="EQ657" s="50"/>
      <c r="ER657" s="50"/>
      <c r="ES657" s="50"/>
      <c r="ET657" s="50"/>
      <c r="EU657" s="50"/>
      <c r="EV657" s="50"/>
      <c r="EW657" s="50"/>
      <c r="EX657" s="50"/>
      <c r="EY657" s="50"/>
      <c r="EZ657" s="50"/>
      <c r="FA657" s="50"/>
      <c r="FB657" s="50"/>
      <c r="FC657" s="50"/>
    </row>
    <row r="658" spans="1:159" x14ac:dyDescent="0.2">
      <c r="A658" s="39"/>
      <c r="B658" s="39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  <c r="AY658" s="50"/>
      <c r="AZ658" s="50"/>
      <c r="BA658" s="50"/>
      <c r="BB658" s="50"/>
      <c r="BC658" s="50"/>
      <c r="BD658" s="50"/>
      <c r="BE658" s="50"/>
      <c r="BF658" s="50"/>
      <c r="BG658" s="50"/>
      <c r="BH658" s="50"/>
      <c r="BI658" s="50"/>
      <c r="BJ658" s="50"/>
      <c r="BK658" s="50"/>
      <c r="BL658" s="50"/>
      <c r="BM658" s="50"/>
      <c r="BN658" s="50"/>
      <c r="BO658" s="50"/>
      <c r="BP658" s="50"/>
      <c r="BQ658" s="50"/>
      <c r="BR658" s="50"/>
      <c r="BS658" s="50"/>
      <c r="BT658" s="50"/>
      <c r="BU658" s="50"/>
      <c r="BV658" s="50"/>
      <c r="BW658" s="50"/>
      <c r="BX658" s="50"/>
      <c r="BY658" s="50"/>
      <c r="BZ658" s="50"/>
      <c r="CA658" s="50"/>
      <c r="CB658" s="50"/>
      <c r="CC658" s="50"/>
      <c r="CD658" s="50"/>
      <c r="CE658" s="50"/>
      <c r="CF658" s="50"/>
      <c r="CG658" s="50"/>
      <c r="CH658" s="50"/>
      <c r="CI658" s="50"/>
      <c r="CJ658" s="50"/>
      <c r="CK658" s="50"/>
      <c r="CL658" s="50"/>
      <c r="CM658" s="50"/>
      <c r="CN658" s="50"/>
      <c r="CO658" s="50"/>
      <c r="CP658" s="50"/>
      <c r="CQ658" s="50"/>
      <c r="CR658" s="50"/>
      <c r="CS658" s="50"/>
      <c r="CT658" s="50"/>
      <c r="CU658" s="50"/>
      <c r="CV658" s="50"/>
      <c r="CW658" s="50"/>
      <c r="CX658" s="50"/>
      <c r="CY658" s="50"/>
      <c r="CZ658" s="50"/>
      <c r="DA658" s="50"/>
      <c r="DB658" s="50"/>
      <c r="DC658" s="50"/>
      <c r="DD658" s="50"/>
      <c r="DE658" s="50"/>
      <c r="DF658" s="50"/>
      <c r="DG658" s="50"/>
      <c r="DH658" s="50"/>
      <c r="DI658" s="50"/>
      <c r="DJ658" s="50"/>
      <c r="DK658" s="50"/>
      <c r="DL658" s="50"/>
      <c r="DM658" s="50"/>
      <c r="DN658" s="50"/>
      <c r="DO658" s="50"/>
      <c r="DP658" s="50"/>
      <c r="DQ658" s="50"/>
      <c r="DR658" s="50"/>
      <c r="DS658" s="50"/>
      <c r="DT658" s="50"/>
      <c r="DU658" s="50"/>
      <c r="DV658" s="50"/>
      <c r="DW658" s="50"/>
      <c r="DX658" s="50"/>
      <c r="DY658" s="50"/>
      <c r="DZ658" s="50"/>
      <c r="EA658" s="50"/>
      <c r="EB658" s="50"/>
      <c r="EC658" s="50"/>
      <c r="ED658" s="50"/>
      <c r="EE658" s="50"/>
      <c r="EF658" s="50"/>
      <c r="EG658" s="50"/>
      <c r="EH658" s="50"/>
      <c r="EI658" s="50"/>
      <c r="EJ658" s="50"/>
      <c r="EK658" s="50"/>
      <c r="EL658" s="50"/>
      <c r="EM658" s="50"/>
      <c r="EN658" s="50"/>
      <c r="EO658" s="50"/>
      <c r="EP658" s="50"/>
      <c r="EQ658" s="50"/>
      <c r="ER658" s="50"/>
      <c r="ES658" s="50"/>
      <c r="ET658" s="50"/>
      <c r="EU658" s="50"/>
      <c r="EV658" s="50"/>
      <c r="EW658" s="50"/>
      <c r="EX658" s="50"/>
      <c r="EY658" s="50"/>
      <c r="EZ658" s="50"/>
      <c r="FA658" s="50"/>
      <c r="FB658" s="50"/>
      <c r="FC658" s="50"/>
    </row>
    <row r="659" spans="1:159" x14ac:dyDescent="0.2">
      <c r="A659" s="39"/>
      <c r="B659" s="39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  <c r="AY659" s="50"/>
      <c r="AZ659" s="50"/>
      <c r="BA659" s="50"/>
      <c r="BB659" s="50"/>
      <c r="BC659" s="50"/>
      <c r="BD659" s="50"/>
      <c r="BE659" s="50"/>
      <c r="BF659" s="50"/>
      <c r="BG659" s="50"/>
      <c r="BH659" s="50"/>
      <c r="BI659" s="50"/>
      <c r="BJ659" s="50"/>
      <c r="BK659" s="50"/>
      <c r="BL659" s="50"/>
      <c r="BM659" s="50"/>
      <c r="BN659" s="50"/>
      <c r="BO659" s="50"/>
      <c r="BP659" s="50"/>
      <c r="BQ659" s="50"/>
      <c r="BR659" s="50"/>
      <c r="BS659" s="50"/>
      <c r="BT659" s="50"/>
      <c r="BU659" s="50"/>
      <c r="BV659" s="50"/>
      <c r="BW659" s="50"/>
      <c r="BX659" s="50"/>
      <c r="BY659" s="50"/>
      <c r="BZ659" s="50"/>
      <c r="CA659" s="50"/>
      <c r="CB659" s="50"/>
      <c r="CC659" s="50"/>
      <c r="CD659" s="50"/>
      <c r="CE659" s="50"/>
      <c r="CF659" s="50"/>
      <c r="CG659" s="50"/>
      <c r="CH659" s="50"/>
      <c r="CI659" s="50"/>
      <c r="CJ659" s="50"/>
      <c r="CK659" s="50"/>
      <c r="CL659" s="50"/>
      <c r="CM659" s="50"/>
      <c r="CN659" s="50"/>
      <c r="CO659" s="50"/>
      <c r="CP659" s="50"/>
      <c r="CQ659" s="50"/>
      <c r="CR659" s="50"/>
      <c r="CS659" s="50"/>
      <c r="CT659" s="50"/>
      <c r="CU659" s="50"/>
      <c r="CV659" s="50"/>
      <c r="CW659" s="50"/>
      <c r="CX659" s="50"/>
      <c r="CY659" s="50"/>
      <c r="CZ659" s="50"/>
      <c r="DA659" s="50"/>
      <c r="DB659" s="50"/>
      <c r="DC659" s="50"/>
      <c r="DD659" s="50"/>
      <c r="DE659" s="50"/>
      <c r="DF659" s="50"/>
      <c r="DG659" s="50"/>
      <c r="DH659" s="50"/>
      <c r="DI659" s="50"/>
      <c r="DJ659" s="50"/>
      <c r="DK659" s="50"/>
      <c r="DL659" s="50"/>
      <c r="DM659" s="50"/>
      <c r="DN659" s="50"/>
      <c r="DO659" s="50"/>
      <c r="DP659" s="50"/>
      <c r="DQ659" s="50"/>
      <c r="DR659" s="50"/>
      <c r="DS659" s="50"/>
      <c r="DT659" s="50"/>
      <c r="DU659" s="50"/>
      <c r="DV659" s="50"/>
      <c r="DW659" s="50"/>
      <c r="DX659" s="50"/>
      <c r="DY659" s="50"/>
      <c r="DZ659" s="50"/>
      <c r="EA659" s="50"/>
      <c r="EB659" s="50"/>
      <c r="EC659" s="50"/>
      <c r="ED659" s="50"/>
      <c r="EE659" s="50"/>
      <c r="EF659" s="50"/>
      <c r="EG659" s="50"/>
      <c r="EH659" s="50"/>
      <c r="EI659" s="50"/>
      <c r="EJ659" s="50"/>
      <c r="EK659" s="50"/>
      <c r="EL659" s="50"/>
      <c r="EM659" s="50"/>
      <c r="EN659" s="50"/>
      <c r="EO659" s="50"/>
      <c r="EP659" s="50"/>
      <c r="EQ659" s="50"/>
      <c r="ER659" s="50"/>
      <c r="ES659" s="50"/>
      <c r="ET659" s="50"/>
      <c r="EU659" s="50"/>
      <c r="EV659" s="50"/>
      <c r="EW659" s="50"/>
      <c r="EX659" s="50"/>
      <c r="EY659" s="50"/>
      <c r="EZ659" s="50"/>
      <c r="FA659" s="50"/>
      <c r="FB659" s="50"/>
      <c r="FC659" s="50"/>
    </row>
    <row r="660" spans="1:159" x14ac:dyDescent="0.2">
      <c r="A660" s="39"/>
      <c r="B660" s="39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  <c r="AY660" s="50"/>
      <c r="AZ660" s="50"/>
      <c r="BA660" s="50"/>
      <c r="BB660" s="50"/>
      <c r="BC660" s="50"/>
      <c r="BD660" s="50"/>
      <c r="BE660" s="50"/>
      <c r="BF660" s="50"/>
      <c r="BG660" s="50"/>
      <c r="BH660" s="50"/>
      <c r="BI660" s="50"/>
      <c r="BJ660" s="50"/>
      <c r="BK660" s="50"/>
      <c r="BL660" s="50"/>
      <c r="BM660" s="50"/>
      <c r="BN660" s="50"/>
      <c r="BO660" s="50"/>
      <c r="BP660" s="50"/>
      <c r="BQ660" s="50"/>
      <c r="BR660" s="50"/>
      <c r="BS660" s="50"/>
      <c r="BT660" s="50"/>
      <c r="BU660" s="50"/>
      <c r="BV660" s="50"/>
      <c r="BW660" s="50"/>
      <c r="BX660" s="50"/>
      <c r="BY660" s="50"/>
      <c r="BZ660" s="50"/>
      <c r="CA660" s="50"/>
      <c r="CB660" s="50"/>
      <c r="CC660" s="50"/>
      <c r="CD660" s="50"/>
      <c r="CE660" s="50"/>
      <c r="CF660" s="50"/>
      <c r="CG660" s="50"/>
      <c r="CH660" s="50"/>
      <c r="CI660" s="50"/>
      <c r="CJ660" s="50"/>
      <c r="CK660" s="50"/>
      <c r="CL660" s="50"/>
      <c r="CM660" s="50"/>
      <c r="CN660" s="50"/>
      <c r="CO660" s="50"/>
      <c r="CP660" s="50"/>
      <c r="CQ660" s="50"/>
      <c r="CR660" s="50"/>
      <c r="CS660" s="50"/>
      <c r="CT660" s="50"/>
      <c r="CU660" s="50"/>
      <c r="CV660" s="50"/>
      <c r="CW660" s="50"/>
      <c r="CX660" s="50"/>
      <c r="CY660" s="50"/>
      <c r="CZ660" s="50"/>
      <c r="DA660" s="50"/>
      <c r="DB660" s="50"/>
      <c r="DC660" s="50"/>
      <c r="DD660" s="50"/>
      <c r="DE660" s="50"/>
      <c r="DF660" s="50"/>
      <c r="DG660" s="50"/>
      <c r="DH660" s="50"/>
      <c r="DI660" s="50"/>
      <c r="DJ660" s="50"/>
      <c r="DK660" s="50"/>
      <c r="DL660" s="50"/>
      <c r="DM660" s="50"/>
      <c r="DN660" s="50"/>
      <c r="DO660" s="50"/>
      <c r="DP660" s="50"/>
      <c r="DQ660" s="50"/>
      <c r="DR660" s="50"/>
      <c r="DS660" s="50"/>
      <c r="DT660" s="50"/>
      <c r="DU660" s="50"/>
      <c r="DV660" s="50"/>
      <c r="DW660" s="50"/>
      <c r="DX660" s="50"/>
      <c r="DY660" s="50"/>
      <c r="DZ660" s="50"/>
      <c r="EA660" s="50"/>
      <c r="EB660" s="50"/>
      <c r="EC660" s="50"/>
      <c r="ED660" s="50"/>
      <c r="EE660" s="50"/>
      <c r="EF660" s="50"/>
      <c r="EG660" s="50"/>
      <c r="EH660" s="50"/>
      <c r="EI660" s="50"/>
      <c r="EJ660" s="50"/>
      <c r="EK660" s="50"/>
      <c r="EL660" s="50"/>
      <c r="EM660" s="50"/>
      <c r="EN660" s="50"/>
      <c r="EO660" s="50"/>
      <c r="EP660" s="50"/>
      <c r="EQ660" s="50"/>
      <c r="ER660" s="50"/>
      <c r="ES660" s="50"/>
      <c r="ET660" s="50"/>
      <c r="EU660" s="50"/>
      <c r="EV660" s="50"/>
      <c r="EW660" s="50"/>
      <c r="EX660" s="50"/>
      <c r="EY660" s="50"/>
      <c r="EZ660" s="50"/>
      <c r="FA660" s="50"/>
      <c r="FB660" s="50"/>
      <c r="FC660" s="50"/>
    </row>
    <row r="661" spans="1:159" x14ac:dyDescent="0.2">
      <c r="A661" s="39"/>
      <c r="B661" s="39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  <c r="AY661" s="50"/>
      <c r="AZ661" s="50"/>
      <c r="BA661" s="50"/>
      <c r="BB661" s="50"/>
      <c r="BC661" s="50"/>
      <c r="BD661" s="50"/>
      <c r="BE661" s="50"/>
      <c r="BF661" s="50"/>
      <c r="BG661" s="50"/>
      <c r="BH661" s="50"/>
      <c r="BI661" s="50"/>
      <c r="BJ661" s="50"/>
      <c r="BK661" s="50"/>
      <c r="BL661" s="50"/>
      <c r="BM661" s="50"/>
      <c r="BN661" s="50"/>
      <c r="BO661" s="50"/>
      <c r="BP661" s="50"/>
      <c r="BQ661" s="50"/>
      <c r="BR661" s="50"/>
      <c r="BS661" s="50"/>
      <c r="BT661" s="50"/>
      <c r="BU661" s="50"/>
      <c r="BV661" s="50"/>
      <c r="BW661" s="50"/>
      <c r="BX661" s="50"/>
      <c r="BY661" s="50"/>
      <c r="BZ661" s="50"/>
      <c r="CA661" s="50"/>
      <c r="CB661" s="50"/>
      <c r="CC661" s="50"/>
      <c r="CD661" s="50"/>
      <c r="CE661" s="50"/>
      <c r="CF661" s="50"/>
      <c r="CG661" s="50"/>
      <c r="CH661" s="50"/>
      <c r="CI661" s="50"/>
      <c r="CJ661" s="50"/>
      <c r="CK661" s="50"/>
      <c r="CL661" s="50"/>
      <c r="CM661" s="50"/>
      <c r="CN661" s="50"/>
      <c r="CO661" s="50"/>
      <c r="CP661" s="50"/>
      <c r="CQ661" s="50"/>
      <c r="CR661" s="50"/>
      <c r="CS661" s="50"/>
      <c r="CT661" s="50"/>
      <c r="CU661" s="50"/>
      <c r="CV661" s="50"/>
      <c r="CW661" s="50"/>
      <c r="CX661" s="50"/>
      <c r="CY661" s="50"/>
      <c r="CZ661" s="50"/>
      <c r="DA661" s="50"/>
      <c r="DB661" s="50"/>
      <c r="DC661" s="50"/>
      <c r="DD661" s="50"/>
      <c r="DE661" s="50"/>
      <c r="DF661" s="50"/>
      <c r="DG661" s="50"/>
      <c r="DH661" s="50"/>
      <c r="DI661" s="50"/>
      <c r="DJ661" s="50"/>
      <c r="DK661" s="50"/>
      <c r="DL661" s="50"/>
      <c r="DM661" s="50"/>
      <c r="DN661" s="50"/>
      <c r="DO661" s="50"/>
      <c r="DP661" s="50"/>
      <c r="DQ661" s="50"/>
      <c r="DR661" s="50"/>
      <c r="DS661" s="50"/>
      <c r="DT661" s="50"/>
      <c r="DU661" s="50"/>
      <c r="DV661" s="50"/>
      <c r="DW661" s="50"/>
      <c r="DX661" s="50"/>
      <c r="DY661" s="50"/>
      <c r="DZ661" s="50"/>
      <c r="EA661" s="50"/>
      <c r="EB661" s="50"/>
      <c r="EC661" s="50"/>
      <c r="ED661" s="50"/>
      <c r="EE661" s="50"/>
      <c r="EF661" s="50"/>
      <c r="EG661" s="50"/>
      <c r="EH661" s="50"/>
      <c r="EI661" s="50"/>
      <c r="EJ661" s="50"/>
      <c r="EK661" s="50"/>
      <c r="EL661" s="50"/>
      <c r="EM661" s="50"/>
      <c r="EN661" s="50"/>
      <c r="EO661" s="50"/>
      <c r="EP661" s="50"/>
      <c r="EQ661" s="50"/>
      <c r="ER661" s="50"/>
      <c r="ES661" s="50"/>
      <c r="ET661" s="50"/>
      <c r="EU661" s="50"/>
      <c r="EV661" s="50"/>
      <c r="EW661" s="50"/>
      <c r="EX661" s="50"/>
      <c r="EY661" s="50"/>
      <c r="EZ661" s="50"/>
      <c r="FA661" s="50"/>
      <c r="FB661" s="50"/>
      <c r="FC661" s="50"/>
    </row>
    <row r="662" spans="1:159" x14ac:dyDescent="0.2">
      <c r="A662" s="39"/>
      <c r="B662" s="39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0"/>
      <c r="BW662" s="50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0"/>
      <c r="CK662" s="50"/>
      <c r="CL662" s="50"/>
      <c r="CM662" s="50"/>
      <c r="CN662" s="50"/>
      <c r="CO662" s="50"/>
      <c r="CP662" s="50"/>
      <c r="CQ662" s="50"/>
      <c r="CR662" s="50"/>
      <c r="CS662" s="50"/>
      <c r="CT662" s="50"/>
      <c r="CU662" s="50"/>
      <c r="CV662" s="50"/>
      <c r="CW662" s="50"/>
      <c r="CX662" s="50"/>
      <c r="CY662" s="50"/>
      <c r="CZ662" s="50"/>
      <c r="DA662" s="50"/>
      <c r="DB662" s="50"/>
      <c r="DC662" s="50"/>
      <c r="DD662" s="50"/>
      <c r="DE662" s="50"/>
      <c r="DF662" s="50"/>
      <c r="DG662" s="50"/>
      <c r="DH662" s="50"/>
      <c r="DI662" s="50"/>
      <c r="DJ662" s="50"/>
      <c r="DK662" s="50"/>
      <c r="DL662" s="50"/>
      <c r="DM662" s="50"/>
      <c r="DN662" s="50"/>
      <c r="DO662" s="50"/>
      <c r="DP662" s="50"/>
      <c r="DQ662" s="50"/>
      <c r="DR662" s="50"/>
      <c r="DS662" s="50"/>
      <c r="DT662" s="50"/>
      <c r="DU662" s="50"/>
      <c r="DV662" s="50"/>
      <c r="DW662" s="50"/>
      <c r="DX662" s="50"/>
      <c r="DY662" s="50"/>
      <c r="DZ662" s="50"/>
      <c r="EA662" s="50"/>
      <c r="EB662" s="50"/>
      <c r="EC662" s="50"/>
      <c r="ED662" s="50"/>
      <c r="EE662" s="50"/>
      <c r="EF662" s="50"/>
      <c r="EG662" s="50"/>
      <c r="EH662" s="50"/>
      <c r="EI662" s="50"/>
      <c r="EJ662" s="50"/>
      <c r="EK662" s="50"/>
      <c r="EL662" s="50"/>
      <c r="EM662" s="50"/>
      <c r="EN662" s="50"/>
      <c r="EO662" s="50"/>
      <c r="EP662" s="50"/>
      <c r="EQ662" s="50"/>
      <c r="ER662" s="50"/>
      <c r="ES662" s="50"/>
      <c r="ET662" s="50"/>
      <c r="EU662" s="50"/>
      <c r="EV662" s="50"/>
      <c r="EW662" s="50"/>
      <c r="EX662" s="50"/>
      <c r="EY662" s="50"/>
      <c r="EZ662" s="50"/>
      <c r="FA662" s="50"/>
      <c r="FB662" s="50"/>
      <c r="FC662" s="50"/>
    </row>
    <row r="663" spans="1:159" x14ac:dyDescent="0.2">
      <c r="A663" s="39"/>
      <c r="B663" s="39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50"/>
      <c r="BD663" s="50"/>
      <c r="BE663" s="50"/>
      <c r="BF663" s="50"/>
      <c r="BG663" s="50"/>
      <c r="BH663" s="50"/>
      <c r="BI663" s="50"/>
      <c r="BJ663" s="50"/>
      <c r="BK663" s="50"/>
      <c r="BL663" s="50"/>
      <c r="BM663" s="50"/>
      <c r="BN663" s="50"/>
      <c r="BO663" s="50"/>
      <c r="BP663" s="50"/>
      <c r="BQ663" s="50"/>
      <c r="BR663" s="50"/>
      <c r="BS663" s="50"/>
      <c r="BT663" s="50"/>
      <c r="BU663" s="50"/>
      <c r="BV663" s="50"/>
      <c r="BW663" s="50"/>
      <c r="BX663" s="50"/>
      <c r="BY663" s="50"/>
      <c r="BZ663" s="50"/>
      <c r="CA663" s="50"/>
      <c r="CB663" s="50"/>
      <c r="CC663" s="50"/>
      <c r="CD663" s="50"/>
      <c r="CE663" s="50"/>
      <c r="CF663" s="50"/>
      <c r="CG663" s="50"/>
      <c r="CH663" s="50"/>
      <c r="CI663" s="50"/>
      <c r="CJ663" s="50"/>
      <c r="CK663" s="50"/>
      <c r="CL663" s="50"/>
      <c r="CM663" s="50"/>
      <c r="CN663" s="50"/>
      <c r="CO663" s="50"/>
      <c r="CP663" s="50"/>
      <c r="CQ663" s="50"/>
      <c r="CR663" s="50"/>
      <c r="CS663" s="50"/>
      <c r="CT663" s="50"/>
      <c r="CU663" s="50"/>
      <c r="CV663" s="50"/>
      <c r="CW663" s="50"/>
      <c r="CX663" s="50"/>
      <c r="CY663" s="50"/>
      <c r="CZ663" s="50"/>
      <c r="DA663" s="50"/>
      <c r="DB663" s="50"/>
      <c r="DC663" s="50"/>
      <c r="DD663" s="50"/>
      <c r="DE663" s="50"/>
      <c r="DF663" s="50"/>
      <c r="DG663" s="50"/>
      <c r="DH663" s="50"/>
      <c r="DI663" s="50"/>
      <c r="DJ663" s="50"/>
      <c r="DK663" s="50"/>
      <c r="DL663" s="50"/>
      <c r="DM663" s="50"/>
      <c r="DN663" s="50"/>
      <c r="DO663" s="50"/>
      <c r="DP663" s="50"/>
      <c r="DQ663" s="50"/>
      <c r="DR663" s="50"/>
      <c r="DS663" s="50"/>
      <c r="DT663" s="50"/>
      <c r="DU663" s="50"/>
      <c r="DV663" s="50"/>
      <c r="DW663" s="50"/>
      <c r="DX663" s="50"/>
      <c r="DY663" s="50"/>
      <c r="DZ663" s="50"/>
      <c r="EA663" s="50"/>
      <c r="EB663" s="50"/>
      <c r="EC663" s="50"/>
      <c r="ED663" s="50"/>
      <c r="EE663" s="50"/>
      <c r="EF663" s="50"/>
      <c r="EG663" s="50"/>
      <c r="EH663" s="50"/>
      <c r="EI663" s="50"/>
      <c r="EJ663" s="50"/>
      <c r="EK663" s="50"/>
      <c r="EL663" s="50"/>
      <c r="EM663" s="50"/>
      <c r="EN663" s="50"/>
      <c r="EO663" s="50"/>
      <c r="EP663" s="50"/>
      <c r="EQ663" s="50"/>
      <c r="ER663" s="50"/>
      <c r="ES663" s="50"/>
      <c r="ET663" s="50"/>
      <c r="EU663" s="50"/>
      <c r="EV663" s="50"/>
      <c r="EW663" s="50"/>
      <c r="EX663" s="50"/>
      <c r="EY663" s="50"/>
      <c r="EZ663" s="50"/>
      <c r="FA663" s="50"/>
      <c r="FB663" s="50"/>
      <c r="FC663" s="50"/>
    </row>
    <row r="664" spans="1:159" x14ac:dyDescent="0.2">
      <c r="A664" s="39"/>
      <c r="B664" s="39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50"/>
      <c r="BD664" s="50"/>
      <c r="BE664" s="50"/>
      <c r="BF664" s="50"/>
      <c r="BG664" s="50"/>
      <c r="BH664" s="50"/>
      <c r="BI664" s="50"/>
      <c r="BJ664" s="50"/>
      <c r="BK664" s="50"/>
      <c r="BL664" s="50"/>
      <c r="BM664" s="50"/>
      <c r="BN664" s="50"/>
      <c r="BO664" s="50"/>
      <c r="BP664" s="50"/>
      <c r="BQ664" s="50"/>
      <c r="BR664" s="50"/>
      <c r="BS664" s="50"/>
      <c r="BT664" s="50"/>
      <c r="BU664" s="50"/>
      <c r="BV664" s="50"/>
      <c r="BW664" s="50"/>
      <c r="BX664" s="50"/>
      <c r="BY664" s="50"/>
      <c r="BZ664" s="50"/>
      <c r="CA664" s="50"/>
      <c r="CB664" s="50"/>
      <c r="CC664" s="50"/>
      <c r="CD664" s="50"/>
      <c r="CE664" s="50"/>
      <c r="CF664" s="50"/>
      <c r="CG664" s="50"/>
      <c r="CH664" s="50"/>
      <c r="CI664" s="50"/>
      <c r="CJ664" s="50"/>
      <c r="CK664" s="50"/>
      <c r="CL664" s="50"/>
      <c r="CM664" s="50"/>
      <c r="CN664" s="50"/>
      <c r="CO664" s="50"/>
      <c r="CP664" s="50"/>
      <c r="CQ664" s="50"/>
      <c r="CR664" s="50"/>
      <c r="CS664" s="50"/>
      <c r="CT664" s="50"/>
      <c r="CU664" s="50"/>
      <c r="CV664" s="50"/>
      <c r="CW664" s="50"/>
      <c r="CX664" s="50"/>
      <c r="CY664" s="50"/>
      <c r="CZ664" s="50"/>
      <c r="DA664" s="50"/>
      <c r="DB664" s="50"/>
      <c r="DC664" s="50"/>
      <c r="DD664" s="50"/>
      <c r="DE664" s="50"/>
      <c r="DF664" s="50"/>
      <c r="DG664" s="50"/>
      <c r="DH664" s="50"/>
      <c r="DI664" s="50"/>
      <c r="DJ664" s="50"/>
      <c r="DK664" s="50"/>
      <c r="DL664" s="50"/>
      <c r="DM664" s="50"/>
      <c r="DN664" s="50"/>
      <c r="DO664" s="50"/>
      <c r="DP664" s="50"/>
      <c r="DQ664" s="50"/>
      <c r="DR664" s="50"/>
      <c r="DS664" s="50"/>
      <c r="DT664" s="50"/>
      <c r="DU664" s="50"/>
      <c r="DV664" s="50"/>
      <c r="DW664" s="50"/>
      <c r="DX664" s="50"/>
      <c r="DY664" s="50"/>
      <c r="DZ664" s="50"/>
      <c r="EA664" s="50"/>
      <c r="EB664" s="50"/>
      <c r="EC664" s="50"/>
      <c r="ED664" s="50"/>
      <c r="EE664" s="50"/>
      <c r="EF664" s="50"/>
      <c r="EG664" s="50"/>
      <c r="EH664" s="50"/>
      <c r="EI664" s="50"/>
      <c r="EJ664" s="50"/>
      <c r="EK664" s="50"/>
      <c r="EL664" s="50"/>
      <c r="EM664" s="50"/>
      <c r="EN664" s="50"/>
      <c r="EO664" s="50"/>
      <c r="EP664" s="50"/>
      <c r="EQ664" s="50"/>
      <c r="ER664" s="50"/>
      <c r="ES664" s="50"/>
      <c r="ET664" s="50"/>
      <c r="EU664" s="50"/>
      <c r="EV664" s="50"/>
      <c r="EW664" s="50"/>
      <c r="EX664" s="50"/>
      <c r="EY664" s="50"/>
      <c r="EZ664" s="50"/>
      <c r="FA664" s="50"/>
      <c r="FB664" s="50"/>
      <c r="FC664" s="50"/>
    </row>
    <row r="665" spans="1:159" x14ac:dyDescent="0.2">
      <c r="A665" s="39"/>
      <c r="B665" s="39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50"/>
      <c r="BD665" s="50"/>
      <c r="BE665" s="50"/>
      <c r="BF665" s="50"/>
      <c r="BG665" s="50"/>
      <c r="BH665" s="50"/>
      <c r="BI665" s="50"/>
      <c r="BJ665" s="50"/>
      <c r="BK665" s="50"/>
      <c r="BL665" s="50"/>
      <c r="BM665" s="50"/>
      <c r="BN665" s="50"/>
      <c r="BO665" s="50"/>
      <c r="BP665" s="50"/>
      <c r="BQ665" s="50"/>
      <c r="BR665" s="50"/>
      <c r="BS665" s="50"/>
      <c r="BT665" s="50"/>
      <c r="BU665" s="50"/>
      <c r="BV665" s="50"/>
      <c r="BW665" s="50"/>
      <c r="BX665" s="50"/>
      <c r="BY665" s="50"/>
      <c r="BZ665" s="50"/>
      <c r="CA665" s="50"/>
      <c r="CB665" s="50"/>
      <c r="CC665" s="50"/>
      <c r="CD665" s="50"/>
      <c r="CE665" s="50"/>
      <c r="CF665" s="50"/>
      <c r="CG665" s="50"/>
      <c r="CH665" s="50"/>
      <c r="CI665" s="50"/>
      <c r="CJ665" s="50"/>
      <c r="CK665" s="50"/>
      <c r="CL665" s="50"/>
      <c r="CM665" s="50"/>
      <c r="CN665" s="50"/>
      <c r="CO665" s="50"/>
      <c r="CP665" s="50"/>
      <c r="CQ665" s="50"/>
      <c r="CR665" s="50"/>
      <c r="CS665" s="50"/>
      <c r="CT665" s="50"/>
      <c r="CU665" s="50"/>
      <c r="CV665" s="50"/>
      <c r="CW665" s="50"/>
      <c r="CX665" s="50"/>
      <c r="CY665" s="50"/>
      <c r="CZ665" s="50"/>
      <c r="DA665" s="50"/>
      <c r="DB665" s="50"/>
      <c r="DC665" s="50"/>
      <c r="DD665" s="50"/>
      <c r="DE665" s="50"/>
      <c r="DF665" s="50"/>
      <c r="DG665" s="50"/>
      <c r="DH665" s="50"/>
      <c r="DI665" s="50"/>
      <c r="DJ665" s="50"/>
      <c r="DK665" s="50"/>
      <c r="DL665" s="50"/>
      <c r="DM665" s="50"/>
      <c r="DN665" s="50"/>
      <c r="DO665" s="50"/>
      <c r="DP665" s="50"/>
      <c r="DQ665" s="50"/>
      <c r="DR665" s="50"/>
      <c r="DS665" s="50"/>
      <c r="DT665" s="50"/>
      <c r="DU665" s="50"/>
      <c r="DV665" s="50"/>
      <c r="DW665" s="50"/>
      <c r="DX665" s="50"/>
      <c r="DY665" s="50"/>
      <c r="DZ665" s="50"/>
      <c r="EA665" s="50"/>
      <c r="EB665" s="50"/>
      <c r="EC665" s="50"/>
      <c r="ED665" s="50"/>
      <c r="EE665" s="50"/>
      <c r="EF665" s="50"/>
      <c r="EG665" s="50"/>
      <c r="EH665" s="50"/>
      <c r="EI665" s="50"/>
      <c r="EJ665" s="50"/>
      <c r="EK665" s="50"/>
      <c r="EL665" s="50"/>
      <c r="EM665" s="50"/>
      <c r="EN665" s="50"/>
      <c r="EO665" s="50"/>
      <c r="EP665" s="50"/>
      <c r="EQ665" s="50"/>
      <c r="ER665" s="50"/>
      <c r="ES665" s="50"/>
      <c r="ET665" s="50"/>
      <c r="EU665" s="50"/>
      <c r="EV665" s="50"/>
      <c r="EW665" s="50"/>
      <c r="EX665" s="50"/>
      <c r="EY665" s="50"/>
      <c r="EZ665" s="50"/>
      <c r="FA665" s="50"/>
      <c r="FB665" s="50"/>
      <c r="FC665" s="50"/>
    </row>
    <row r="666" spans="1:159" x14ac:dyDescent="0.2">
      <c r="A666" s="39"/>
      <c r="B666" s="39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50"/>
      <c r="BD666" s="50"/>
      <c r="BE666" s="50"/>
      <c r="BF666" s="50"/>
      <c r="BG666" s="50"/>
      <c r="BH666" s="50"/>
      <c r="BI666" s="50"/>
      <c r="BJ666" s="50"/>
      <c r="BK666" s="50"/>
      <c r="BL666" s="50"/>
      <c r="BM666" s="50"/>
      <c r="BN666" s="50"/>
      <c r="BO666" s="50"/>
      <c r="BP666" s="50"/>
      <c r="BQ666" s="50"/>
      <c r="BR666" s="50"/>
      <c r="BS666" s="50"/>
      <c r="BT666" s="50"/>
      <c r="BU666" s="50"/>
      <c r="BV666" s="50"/>
      <c r="BW666" s="50"/>
      <c r="BX666" s="50"/>
      <c r="BY666" s="50"/>
      <c r="BZ666" s="50"/>
      <c r="CA666" s="50"/>
      <c r="CB666" s="50"/>
      <c r="CC666" s="50"/>
      <c r="CD666" s="50"/>
      <c r="CE666" s="50"/>
      <c r="CF666" s="50"/>
      <c r="CG666" s="50"/>
      <c r="CH666" s="50"/>
      <c r="CI666" s="50"/>
      <c r="CJ666" s="50"/>
      <c r="CK666" s="50"/>
      <c r="CL666" s="50"/>
      <c r="CM666" s="50"/>
      <c r="CN666" s="50"/>
      <c r="CO666" s="50"/>
      <c r="CP666" s="50"/>
      <c r="CQ666" s="50"/>
      <c r="CR666" s="50"/>
      <c r="CS666" s="50"/>
      <c r="CT666" s="50"/>
      <c r="CU666" s="50"/>
      <c r="CV666" s="50"/>
      <c r="CW666" s="50"/>
      <c r="CX666" s="50"/>
      <c r="CY666" s="50"/>
      <c r="CZ666" s="50"/>
      <c r="DA666" s="50"/>
      <c r="DB666" s="50"/>
      <c r="DC666" s="50"/>
      <c r="DD666" s="50"/>
      <c r="DE666" s="50"/>
      <c r="DF666" s="50"/>
      <c r="DG666" s="50"/>
      <c r="DH666" s="50"/>
      <c r="DI666" s="50"/>
      <c r="DJ666" s="50"/>
      <c r="DK666" s="50"/>
      <c r="DL666" s="50"/>
      <c r="DM666" s="50"/>
      <c r="DN666" s="50"/>
      <c r="DO666" s="50"/>
      <c r="DP666" s="50"/>
      <c r="DQ666" s="50"/>
      <c r="DR666" s="50"/>
      <c r="DS666" s="50"/>
      <c r="DT666" s="50"/>
      <c r="DU666" s="50"/>
      <c r="DV666" s="50"/>
      <c r="DW666" s="50"/>
      <c r="DX666" s="50"/>
      <c r="DY666" s="50"/>
      <c r="DZ666" s="50"/>
      <c r="EA666" s="50"/>
      <c r="EB666" s="50"/>
      <c r="EC666" s="50"/>
      <c r="ED666" s="50"/>
      <c r="EE666" s="50"/>
      <c r="EF666" s="50"/>
      <c r="EG666" s="50"/>
      <c r="EH666" s="50"/>
      <c r="EI666" s="50"/>
      <c r="EJ666" s="50"/>
      <c r="EK666" s="50"/>
      <c r="EL666" s="50"/>
      <c r="EM666" s="50"/>
      <c r="EN666" s="50"/>
      <c r="EO666" s="50"/>
      <c r="EP666" s="50"/>
      <c r="EQ666" s="50"/>
      <c r="ER666" s="50"/>
      <c r="ES666" s="50"/>
      <c r="ET666" s="50"/>
      <c r="EU666" s="50"/>
      <c r="EV666" s="50"/>
      <c r="EW666" s="50"/>
      <c r="EX666" s="50"/>
      <c r="EY666" s="50"/>
      <c r="EZ666" s="50"/>
      <c r="FA666" s="50"/>
      <c r="FB666" s="50"/>
      <c r="FC666" s="50"/>
    </row>
    <row r="667" spans="1:159" x14ac:dyDescent="0.2">
      <c r="A667" s="39"/>
      <c r="B667" s="39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50"/>
      <c r="BD667" s="50"/>
      <c r="BE667" s="50"/>
      <c r="BF667" s="50"/>
      <c r="BG667" s="50"/>
      <c r="BH667" s="50"/>
      <c r="BI667" s="50"/>
      <c r="BJ667" s="50"/>
      <c r="BK667" s="50"/>
      <c r="BL667" s="50"/>
      <c r="BM667" s="50"/>
      <c r="BN667" s="50"/>
      <c r="BO667" s="50"/>
      <c r="BP667" s="50"/>
      <c r="BQ667" s="50"/>
      <c r="BR667" s="50"/>
      <c r="BS667" s="50"/>
      <c r="BT667" s="50"/>
      <c r="BU667" s="50"/>
      <c r="BV667" s="50"/>
      <c r="BW667" s="50"/>
      <c r="BX667" s="50"/>
      <c r="BY667" s="50"/>
      <c r="BZ667" s="50"/>
      <c r="CA667" s="50"/>
      <c r="CB667" s="50"/>
      <c r="CC667" s="50"/>
      <c r="CD667" s="50"/>
      <c r="CE667" s="50"/>
      <c r="CF667" s="50"/>
      <c r="CG667" s="50"/>
      <c r="CH667" s="50"/>
      <c r="CI667" s="50"/>
      <c r="CJ667" s="50"/>
      <c r="CK667" s="50"/>
      <c r="CL667" s="50"/>
      <c r="CM667" s="50"/>
      <c r="CN667" s="50"/>
      <c r="CO667" s="50"/>
      <c r="CP667" s="50"/>
      <c r="CQ667" s="50"/>
      <c r="CR667" s="50"/>
      <c r="CS667" s="50"/>
      <c r="CT667" s="50"/>
      <c r="CU667" s="50"/>
      <c r="CV667" s="50"/>
      <c r="CW667" s="50"/>
      <c r="CX667" s="50"/>
      <c r="CY667" s="50"/>
      <c r="CZ667" s="50"/>
      <c r="DA667" s="50"/>
      <c r="DB667" s="50"/>
      <c r="DC667" s="50"/>
      <c r="DD667" s="50"/>
      <c r="DE667" s="50"/>
      <c r="DF667" s="50"/>
      <c r="DG667" s="50"/>
      <c r="DH667" s="50"/>
      <c r="DI667" s="50"/>
      <c r="DJ667" s="50"/>
      <c r="DK667" s="50"/>
      <c r="DL667" s="50"/>
      <c r="DM667" s="50"/>
      <c r="DN667" s="50"/>
      <c r="DO667" s="50"/>
      <c r="DP667" s="50"/>
      <c r="DQ667" s="50"/>
      <c r="DR667" s="50"/>
      <c r="DS667" s="50"/>
      <c r="DT667" s="50"/>
      <c r="DU667" s="50"/>
      <c r="DV667" s="50"/>
      <c r="DW667" s="50"/>
      <c r="DX667" s="50"/>
      <c r="DY667" s="50"/>
      <c r="DZ667" s="50"/>
      <c r="EA667" s="50"/>
      <c r="EB667" s="50"/>
      <c r="EC667" s="50"/>
      <c r="ED667" s="50"/>
      <c r="EE667" s="50"/>
      <c r="EF667" s="50"/>
      <c r="EG667" s="50"/>
      <c r="EH667" s="50"/>
      <c r="EI667" s="50"/>
      <c r="EJ667" s="50"/>
      <c r="EK667" s="50"/>
      <c r="EL667" s="50"/>
      <c r="EM667" s="50"/>
      <c r="EN667" s="50"/>
      <c r="EO667" s="50"/>
      <c r="EP667" s="50"/>
      <c r="EQ667" s="50"/>
      <c r="ER667" s="50"/>
      <c r="ES667" s="50"/>
      <c r="ET667" s="50"/>
      <c r="EU667" s="50"/>
      <c r="EV667" s="50"/>
      <c r="EW667" s="50"/>
      <c r="EX667" s="50"/>
      <c r="EY667" s="50"/>
      <c r="EZ667" s="50"/>
      <c r="FA667" s="50"/>
      <c r="FB667" s="50"/>
      <c r="FC667" s="50"/>
    </row>
    <row r="668" spans="1:159" x14ac:dyDescent="0.2">
      <c r="A668" s="39"/>
      <c r="B668" s="39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50"/>
      <c r="BD668" s="50"/>
      <c r="BE668" s="50"/>
      <c r="BF668" s="50"/>
      <c r="BG668" s="50"/>
      <c r="BH668" s="50"/>
      <c r="BI668" s="50"/>
      <c r="BJ668" s="50"/>
      <c r="BK668" s="50"/>
      <c r="BL668" s="50"/>
      <c r="BM668" s="50"/>
      <c r="BN668" s="50"/>
      <c r="BO668" s="50"/>
      <c r="BP668" s="50"/>
      <c r="BQ668" s="50"/>
      <c r="BR668" s="50"/>
      <c r="BS668" s="50"/>
      <c r="BT668" s="50"/>
      <c r="BU668" s="50"/>
      <c r="BV668" s="50"/>
      <c r="BW668" s="50"/>
      <c r="BX668" s="50"/>
      <c r="BY668" s="50"/>
      <c r="BZ668" s="50"/>
      <c r="CA668" s="50"/>
      <c r="CB668" s="50"/>
      <c r="CC668" s="50"/>
      <c r="CD668" s="50"/>
      <c r="CE668" s="50"/>
      <c r="CF668" s="50"/>
      <c r="CG668" s="50"/>
      <c r="CH668" s="50"/>
      <c r="CI668" s="50"/>
      <c r="CJ668" s="50"/>
      <c r="CK668" s="50"/>
      <c r="CL668" s="50"/>
      <c r="CM668" s="50"/>
      <c r="CN668" s="50"/>
      <c r="CO668" s="50"/>
      <c r="CP668" s="50"/>
      <c r="CQ668" s="50"/>
      <c r="CR668" s="50"/>
      <c r="CS668" s="50"/>
      <c r="CT668" s="50"/>
      <c r="CU668" s="50"/>
      <c r="CV668" s="50"/>
      <c r="CW668" s="50"/>
      <c r="CX668" s="50"/>
      <c r="CY668" s="50"/>
      <c r="CZ668" s="50"/>
      <c r="DA668" s="50"/>
      <c r="DB668" s="50"/>
      <c r="DC668" s="50"/>
      <c r="DD668" s="50"/>
      <c r="DE668" s="50"/>
      <c r="DF668" s="50"/>
      <c r="DG668" s="50"/>
      <c r="DH668" s="50"/>
      <c r="DI668" s="50"/>
      <c r="DJ668" s="50"/>
      <c r="DK668" s="50"/>
      <c r="DL668" s="50"/>
      <c r="DM668" s="50"/>
      <c r="DN668" s="50"/>
      <c r="DO668" s="50"/>
      <c r="DP668" s="50"/>
      <c r="DQ668" s="50"/>
      <c r="DR668" s="50"/>
      <c r="DS668" s="50"/>
      <c r="DT668" s="50"/>
      <c r="DU668" s="50"/>
      <c r="DV668" s="50"/>
      <c r="DW668" s="50"/>
      <c r="DX668" s="50"/>
      <c r="DY668" s="50"/>
      <c r="DZ668" s="50"/>
      <c r="EA668" s="50"/>
      <c r="EB668" s="50"/>
      <c r="EC668" s="50"/>
      <c r="ED668" s="50"/>
      <c r="EE668" s="50"/>
      <c r="EF668" s="50"/>
      <c r="EG668" s="50"/>
      <c r="EH668" s="50"/>
      <c r="EI668" s="50"/>
      <c r="EJ668" s="50"/>
      <c r="EK668" s="50"/>
      <c r="EL668" s="50"/>
      <c r="EM668" s="50"/>
      <c r="EN668" s="50"/>
      <c r="EO668" s="50"/>
      <c r="EP668" s="50"/>
      <c r="EQ668" s="50"/>
      <c r="ER668" s="50"/>
      <c r="ES668" s="50"/>
      <c r="ET668" s="50"/>
      <c r="EU668" s="50"/>
      <c r="EV668" s="50"/>
      <c r="EW668" s="50"/>
      <c r="EX668" s="50"/>
      <c r="EY668" s="50"/>
      <c r="EZ668" s="50"/>
      <c r="FA668" s="50"/>
      <c r="FB668" s="50"/>
      <c r="FC668" s="50"/>
    </row>
    <row r="669" spans="1:159" x14ac:dyDescent="0.2">
      <c r="A669" s="39"/>
      <c r="B669" s="39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50"/>
      <c r="BD669" s="50"/>
      <c r="BE669" s="50"/>
      <c r="BF669" s="50"/>
      <c r="BG669" s="50"/>
      <c r="BH669" s="50"/>
      <c r="BI669" s="50"/>
      <c r="BJ669" s="50"/>
      <c r="BK669" s="50"/>
      <c r="BL669" s="50"/>
      <c r="BM669" s="50"/>
      <c r="BN669" s="50"/>
      <c r="BO669" s="50"/>
      <c r="BP669" s="50"/>
      <c r="BQ669" s="50"/>
      <c r="BR669" s="50"/>
      <c r="BS669" s="50"/>
      <c r="BT669" s="50"/>
      <c r="BU669" s="50"/>
      <c r="BV669" s="50"/>
      <c r="BW669" s="50"/>
      <c r="BX669" s="50"/>
      <c r="BY669" s="50"/>
      <c r="BZ669" s="50"/>
      <c r="CA669" s="50"/>
      <c r="CB669" s="50"/>
      <c r="CC669" s="50"/>
      <c r="CD669" s="50"/>
      <c r="CE669" s="50"/>
      <c r="CF669" s="50"/>
      <c r="CG669" s="50"/>
      <c r="CH669" s="50"/>
      <c r="CI669" s="50"/>
      <c r="CJ669" s="50"/>
      <c r="CK669" s="50"/>
      <c r="CL669" s="50"/>
      <c r="CM669" s="50"/>
      <c r="CN669" s="50"/>
      <c r="CO669" s="50"/>
      <c r="CP669" s="50"/>
      <c r="CQ669" s="50"/>
      <c r="CR669" s="50"/>
      <c r="CS669" s="50"/>
      <c r="CT669" s="50"/>
      <c r="CU669" s="50"/>
      <c r="CV669" s="50"/>
      <c r="CW669" s="50"/>
      <c r="CX669" s="50"/>
      <c r="CY669" s="50"/>
      <c r="CZ669" s="50"/>
      <c r="DA669" s="50"/>
      <c r="DB669" s="50"/>
      <c r="DC669" s="50"/>
      <c r="DD669" s="50"/>
      <c r="DE669" s="50"/>
      <c r="DF669" s="50"/>
      <c r="DG669" s="50"/>
      <c r="DH669" s="50"/>
      <c r="DI669" s="50"/>
      <c r="DJ669" s="50"/>
      <c r="DK669" s="50"/>
      <c r="DL669" s="50"/>
      <c r="DM669" s="50"/>
      <c r="DN669" s="50"/>
      <c r="DO669" s="50"/>
      <c r="DP669" s="50"/>
      <c r="DQ669" s="50"/>
      <c r="DR669" s="50"/>
      <c r="DS669" s="50"/>
      <c r="DT669" s="50"/>
      <c r="DU669" s="50"/>
      <c r="DV669" s="50"/>
      <c r="DW669" s="50"/>
      <c r="DX669" s="50"/>
      <c r="DY669" s="50"/>
      <c r="DZ669" s="50"/>
      <c r="EA669" s="50"/>
      <c r="EB669" s="50"/>
      <c r="EC669" s="50"/>
      <c r="ED669" s="50"/>
      <c r="EE669" s="50"/>
      <c r="EF669" s="50"/>
      <c r="EG669" s="50"/>
      <c r="EH669" s="50"/>
      <c r="EI669" s="50"/>
      <c r="EJ669" s="50"/>
      <c r="EK669" s="50"/>
      <c r="EL669" s="50"/>
      <c r="EM669" s="50"/>
      <c r="EN669" s="50"/>
      <c r="EO669" s="50"/>
      <c r="EP669" s="50"/>
      <c r="EQ669" s="50"/>
      <c r="ER669" s="50"/>
      <c r="ES669" s="50"/>
      <c r="ET669" s="50"/>
      <c r="EU669" s="50"/>
      <c r="EV669" s="50"/>
      <c r="EW669" s="50"/>
      <c r="EX669" s="50"/>
      <c r="EY669" s="50"/>
      <c r="EZ669" s="50"/>
      <c r="FA669" s="50"/>
      <c r="FB669" s="50"/>
      <c r="FC669" s="50"/>
    </row>
    <row r="670" spans="1:159" x14ac:dyDescent="0.2">
      <c r="A670" s="39"/>
      <c r="B670" s="39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50"/>
      <c r="BD670" s="50"/>
      <c r="BE670" s="50"/>
      <c r="BF670" s="50"/>
      <c r="BG670" s="50"/>
      <c r="BH670" s="50"/>
      <c r="BI670" s="50"/>
      <c r="BJ670" s="50"/>
      <c r="BK670" s="50"/>
      <c r="BL670" s="50"/>
      <c r="BM670" s="50"/>
      <c r="BN670" s="50"/>
      <c r="BO670" s="50"/>
      <c r="BP670" s="50"/>
      <c r="BQ670" s="50"/>
      <c r="BR670" s="50"/>
      <c r="BS670" s="50"/>
      <c r="BT670" s="50"/>
      <c r="BU670" s="50"/>
      <c r="BV670" s="50"/>
      <c r="BW670" s="50"/>
      <c r="BX670" s="50"/>
      <c r="BY670" s="50"/>
      <c r="BZ670" s="50"/>
      <c r="CA670" s="50"/>
      <c r="CB670" s="50"/>
      <c r="CC670" s="50"/>
      <c r="CD670" s="50"/>
      <c r="CE670" s="50"/>
      <c r="CF670" s="50"/>
      <c r="CG670" s="50"/>
      <c r="CH670" s="50"/>
      <c r="CI670" s="50"/>
      <c r="CJ670" s="50"/>
      <c r="CK670" s="50"/>
      <c r="CL670" s="50"/>
      <c r="CM670" s="50"/>
      <c r="CN670" s="50"/>
      <c r="CO670" s="50"/>
      <c r="CP670" s="50"/>
      <c r="CQ670" s="50"/>
      <c r="CR670" s="50"/>
      <c r="CS670" s="50"/>
      <c r="CT670" s="50"/>
      <c r="CU670" s="50"/>
      <c r="CV670" s="50"/>
      <c r="CW670" s="50"/>
      <c r="CX670" s="50"/>
      <c r="CY670" s="50"/>
      <c r="CZ670" s="50"/>
      <c r="DA670" s="50"/>
      <c r="DB670" s="50"/>
      <c r="DC670" s="50"/>
      <c r="DD670" s="50"/>
      <c r="DE670" s="50"/>
      <c r="DF670" s="50"/>
      <c r="DG670" s="50"/>
      <c r="DH670" s="50"/>
      <c r="DI670" s="50"/>
      <c r="DJ670" s="50"/>
      <c r="DK670" s="50"/>
      <c r="DL670" s="50"/>
      <c r="DM670" s="50"/>
      <c r="DN670" s="50"/>
      <c r="DO670" s="50"/>
      <c r="DP670" s="50"/>
      <c r="DQ670" s="50"/>
      <c r="DR670" s="50"/>
      <c r="DS670" s="50"/>
      <c r="DT670" s="50"/>
      <c r="DU670" s="50"/>
      <c r="DV670" s="50"/>
      <c r="DW670" s="50"/>
      <c r="DX670" s="50"/>
      <c r="DY670" s="50"/>
      <c r="DZ670" s="50"/>
      <c r="EA670" s="50"/>
      <c r="EB670" s="50"/>
      <c r="EC670" s="50"/>
      <c r="ED670" s="50"/>
      <c r="EE670" s="50"/>
      <c r="EF670" s="50"/>
      <c r="EG670" s="50"/>
      <c r="EH670" s="50"/>
      <c r="EI670" s="50"/>
      <c r="EJ670" s="50"/>
      <c r="EK670" s="50"/>
      <c r="EL670" s="50"/>
      <c r="EM670" s="50"/>
      <c r="EN670" s="50"/>
      <c r="EO670" s="50"/>
      <c r="EP670" s="50"/>
      <c r="EQ670" s="50"/>
      <c r="ER670" s="50"/>
      <c r="ES670" s="50"/>
      <c r="ET670" s="50"/>
      <c r="EU670" s="50"/>
      <c r="EV670" s="50"/>
      <c r="EW670" s="50"/>
      <c r="EX670" s="50"/>
      <c r="EY670" s="50"/>
      <c r="EZ670" s="50"/>
      <c r="FA670" s="50"/>
      <c r="FB670" s="50"/>
      <c r="FC670" s="50"/>
    </row>
    <row r="671" spans="1:159" x14ac:dyDescent="0.2">
      <c r="A671" s="39"/>
      <c r="B671" s="39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50"/>
      <c r="BD671" s="50"/>
      <c r="BE671" s="50"/>
      <c r="BF671" s="50"/>
      <c r="BG671" s="50"/>
      <c r="BH671" s="50"/>
      <c r="BI671" s="50"/>
      <c r="BJ671" s="50"/>
      <c r="BK671" s="50"/>
      <c r="BL671" s="50"/>
      <c r="BM671" s="50"/>
      <c r="BN671" s="50"/>
      <c r="BO671" s="50"/>
      <c r="BP671" s="50"/>
      <c r="BQ671" s="50"/>
      <c r="BR671" s="50"/>
      <c r="BS671" s="50"/>
      <c r="BT671" s="50"/>
      <c r="BU671" s="50"/>
      <c r="BV671" s="50"/>
      <c r="BW671" s="50"/>
      <c r="BX671" s="50"/>
      <c r="BY671" s="50"/>
      <c r="BZ671" s="50"/>
      <c r="CA671" s="50"/>
      <c r="CB671" s="50"/>
      <c r="CC671" s="50"/>
      <c r="CD671" s="50"/>
      <c r="CE671" s="50"/>
      <c r="CF671" s="50"/>
      <c r="CG671" s="50"/>
      <c r="CH671" s="50"/>
      <c r="CI671" s="50"/>
      <c r="CJ671" s="50"/>
      <c r="CK671" s="50"/>
      <c r="CL671" s="50"/>
      <c r="CM671" s="50"/>
      <c r="CN671" s="50"/>
      <c r="CO671" s="50"/>
      <c r="CP671" s="50"/>
      <c r="CQ671" s="50"/>
      <c r="CR671" s="50"/>
      <c r="CS671" s="50"/>
      <c r="CT671" s="50"/>
      <c r="CU671" s="50"/>
      <c r="CV671" s="50"/>
      <c r="CW671" s="50"/>
      <c r="CX671" s="50"/>
      <c r="CY671" s="50"/>
      <c r="CZ671" s="50"/>
      <c r="DA671" s="50"/>
      <c r="DB671" s="50"/>
      <c r="DC671" s="50"/>
      <c r="DD671" s="50"/>
      <c r="DE671" s="50"/>
      <c r="DF671" s="50"/>
      <c r="DG671" s="50"/>
      <c r="DH671" s="50"/>
      <c r="DI671" s="50"/>
      <c r="DJ671" s="50"/>
      <c r="DK671" s="50"/>
      <c r="DL671" s="50"/>
      <c r="DM671" s="50"/>
      <c r="DN671" s="50"/>
      <c r="DO671" s="50"/>
      <c r="DP671" s="50"/>
      <c r="DQ671" s="50"/>
      <c r="DR671" s="50"/>
      <c r="DS671" s="50"/>
      <c r="DT671" s="50"/>
      <c r="DU671" s="50"/>
      <c r="DV671" s="50"/>
      <c r="DW671" s="50"/>
      <c r="DX671" s="50"/>
      <c r="DY671" s="50"/>
      <c r="DZ671" s="50"/>
      <c r="EA671" s="50"/>
      <c r="EB671" s="50"/>
      <c r="EC671" s="50"/>
      <c r="ED671" s="50"/>
      <c r="EE671" s="50"/>
      <c r="EF671" s="50"/>
      <c r="EG671" s="50"/>
      <c r="EH671" s="50"/>
      <c r="EI671" s="50"/>
      <c r="EJ671" s="50"/>
      <c r="EK671" s="50"/>
      <c r="EL671" s="50"/>
      <c r="EM671" s="50"/>
      <c r="EN671" s="50"/>
      <c r="EO671" s="50"/>
      <c r="EP671" s="50"/>
      <c r="EQ671" s="50"/>
      <c r="ER671" s="50"/>
      <c r="ES671" s="50"/>
      <c r="ET671" s="50"/>
      <c r="EU671" s="50"/>
      <c r="EV671" s="50"/>
      <c r="EW671" s="50"/>
      <c r="EX671" s="50"/>
      <c r="EY671" s="50"/>
      <c r="EZ671" s="50"/>
      <c r="FA671" s="50"/>
      <c r="FB671" s="50"/>
      <c r="FC671" s="50"/>
    </row>
    <row r="672" spans="1:159" x14ac:dyDescent="0.2">
      <c r="A672" s="39"/>
      <c r="B672" s="39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50"/>
      <c r="BD672" s="50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0"/>
      <c r="BW672" s="50"/>
      <c r="BX672" s="50"/>
      <c r="BY672" s="50"/>
      <c r="BZ672" s="50"/>
      <c r="CA672" s="50"/>
      <c r="CB672" s="50"/>
      <c r="CC672" s="50"/>
      <c r="CD672" s="50"/>
      <c r="CE672" s="50"/>
      <c r="CF672" s="50"/>
      <c r="CG672" s="50"/>
      <c r="CH672" s="50"/>
      <c r="CI672" s="50"/>
      <c r="CJ672" s="50"/>
      <c r="CK672" s="50"/>
      <c r="CL672" s="50"/>
      <c r="CM672" s="50"/>
      <c r="CN672" s="50"/>
      <c r="CO672" s="50"/>
      <c r="CP672" s="50"/>
      <c r="CQ672" s="50"/>
      <c r="CR672" s="50"/>
      <c r="CS672" s="50"/>
      <c r="CT672" s="50"/>
      <c r="CU672" s="50"/>
      <c r="CV672" s="50"/>
      <c r="CW672" s="50"/>
      <c r="CX672" s="50"/>
      <c r="CY672" s="50"/>
      <c r="CZ672" s="50"/>
      <c r="DA672" s="50"/>
      <c r="DB672" s="50"/>
      <c r="DC672" s="50"/>
      <c r="DD672" s="50"/>
      <c r="DE672" s="50"/>
      <c r="DF672" s="50"/>
      <c r="DG672" s="50"/>
      <c r="DH672" s="50"/>
      <c r="DI672" s="50"/>
      <c r="DJ672" s="50"/>
      <c r="DK672" s="50"/>
      <c r="DL672" s="50"/>
      <c r="DM672" s="50"/>
      <c r="DN672" s="50"/>
      <c r="DO672" s="50"/>
      <c r="DP672" s="50"/>
      <c r="DQ672" s="50"/>
      <c r="DR672" s="50"/>
      <c r="DS672" s="50"/>
      <c r="DT672" s="50"/>
      <c r="DU672" s="50"/>
      <c r="DV672" s="50"/>
      <c r="DW672" s="50"/>
      <c r="DX672" s="50"/>
      <c r="DY672" s="50"/>
      <c r="DZ672" s="50"/>
      <c r="EA672" s="50"/>
      <c r="EB672" s="50"/>
      <c r="EC672" s="50"/>
      <c r="ED672" s="50"/>
      <c r="EE672" s="50"/>
      <c r="EF672" s="50"/>
      <c r="EG672" s="50"/>
      <c r="EH672" s="50"/>
      <c r="EI672" s="50"/>
      <c r="EJ672" s="50"/>
      <c r="EK672" s="50"/>
      <c r="EL672" s="50"/>
      <c r="EM672" s="50"/>
      <c r="EN672" s="50"/>
      <c r="EO672" s="50"/>
      <c r="EP672" s="50"/>
      <c r="EQ672" s="50"/>
      <c r="ER672" s="50"/>
      <c r="ES672" s="50"/>
      <c r="ET672" s="50"/>
      <c r="EU672" s="50"/>
      <c r="EV672" s="50"/>
      <c r="EW672" s="50"/>
      <c r="EX672" s="50"/>
      <c r="EY672" s="50"/>
      <c r="EZ672" s="50"/>
      <c r="FA672" s="50"/>
      <c r="FB672" s="50"/>
      <c r="FC672" s="50"/>
    </row>
    <row r="673" spans="1:159" x14ac:dyDescent="0.2">
      <c r="A673" s="39"/>
      <c r="B673" s="39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50"/>
      <c r="BD673" s="50"/>
      <c r="BE673" s="50"/>
      <c r="BF673" s="50"/>
      <c r="BG673" s="50"/>
      <c r="BH673" s="50"/>
      <c r="BI673" s="50"/>
      <c r="BJ673" s="50"/>
      <c r="BK673" s="50"/>
      <c r="BL673" s="50"/>
      <c r="BM673" s="50"/>
      <c r="BN673" s="50"/>
      <c r="BO673" s="50"/>
      <c r="BP673" s="50"/>
      <c r="BQ673" s="50"/>
      <c r="BR673" s="50"/>
      <c r="BS673" s="50"/>
      <c r="BT673" s="50"/>
      <c r="BU673" s="50"/>
      <c r="BV673" s="50"/>
      <c r="BW673" s="50"/>
      <c r="BX673" s="50"/>
      <c r="BY673" s="50"/>
      <c r="BZ673" s="50"/>
      <c r="CA673" s="50"/>
      <c r="CB673" s="50"/>
      <c r="CC673" s="50"/>
      <c r="CD673" s="50"/>
      <c r="CE673" s="50"/>
      <c r="CF673" s="50"/>
      <c r="CG673" s="50"/>
      <c r="CH673" s="50"/>
      <c r="CI673" s="50"/>
      <c r="CJ673" s="50"/>
      <c r="CK673" s="50"/>
      <c r="CL673" s="50"/>
      <c r="CM673" s="50"/>
      <c r="CN673" s="50"/>
      <c r="CO673" s="50"/>
      <c r="CP673" s="50"/>
      <c r="CQ673" s="50"/>
      <c r="CR673" s="50"/>
      <c r="CS673" s="50"/>
      <c r="CT673" s="50"/>
      <c r="CU673" s="50"/>
      <c r="CV673" s="50"/>
      <c r="CW673" s="50"/>
      <c r="CX673" s="50"/>
      <c r="CY673" s="50"/>
      <c r="CZ673" s="50"/>
      <c r="DA673" s="50"/>
      <c r="DB673" s="50"/>
      <c r="DC673" s="50"/>
      <c r="DD673" s="50"/>
      <c r="DE673" s="50"/>
      <c r="DF673" s="50"/>
      <c r="DG673" s="50"/>
      <c r="DH673" s="50"/>
      <c r="DI673" s="50"/>
      <c r="DJ673" s="50"/>
      <c r="DK673" s="50"/>
      <c r="DL673" s="50"/>
      <c r="DM673" s="50"/>
      <c r="DN673" s="50"/>
      <c r="DO673" s="50"/>
      <c r="DP673" s="50"/>
      <c r="DQ673" s="50"/>
      <c r="DR673" s="50"/>
      <c r="DS673" s="50"/>
      <c r="DT673" s="50"/>
      <c r="DU673" s="50"/>
      <c r="DV673" s="50"/>
      <c r="DW673" s="50"/>
      <c r="DX673" s="50"/>
      <c r="DY673" s="50"/>
      <c r="DZ673" s="50"/>
      <c r="EA673" s="50"/>
      <c r="EB673" s="50"/>
      <c r="EC673" s="50"/>
      <c r="ED673" s="50"/>
      <c r="EE673" s="50"/>
      <c r="EF673" s="50"/>
      <c r="EG673" s="50"/>
      <c r="EH673" s="50"/>
      <c r="EI673" s="50"/>
      <c r="EJ673" s="50"/>
      <c r="EK673" s="50"/>
      <c r="EL673" s="50"/>
      <c r="EM673" s="50"/>
      <c r="EN673" s="50"/>
      <c r="EO673" s="50"/>
      <c r="EP673" s="50"/>
      <c r="EQ673" s="50"/>
      <c r="ER673" s="50"/>
      <c r="ES673" s="50"/>
      <c r="ET673" s="50"/>
      <c r="EU673" s="50"/>
      <c r="EV673" s="50"/>
      <c r="EW673" s="50"/>
      <c r="EX673" s="50"/>
      <c r="EY673" s="50"/>
      <c r="EZ673" s="50"/>
      <c r="FA673" s="50"/>
      <c r="FB673" s="50"/>
      <c r="FC673" s="50"/>
    </row>
    <row r="674" spans="1:159" x14ac:dyDescent="0.2">
      <c r="A674" s="39"/>
      <c r="B674" s="39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0"/>
      <c r="BW674" s="50"/>
      <c r="BX674" s="50"/>
      <c r="BY674" s="50"/>
      <c r="BZ674" s="50"/>
      <c r="CA674" s="50"/>
      <c r="CB674" s="50"/>
      <c r="CC674" s="50"/>
      <c r="CD674" s="50"/>
      <c r="CE674" s="50"/>
      <c r="CF674" s="50"/>
      <c r="CG674" s="50"/>
      <c r="CH674" s="50"/>
      <c r="CI674" s="50"/>
      <c r="CJ674" s="50"/>
      <c r="CK674" s="50"/>
      <c r="CL674" s="50"/>
      <c r="CM674" s="50"/>
      <c r="CN674" s="50"/>
      <c r="CO674" s="50"/>
      <c r="CP674" s="50"/>
      <c r="CQ674" s="50"/>
      <c r="CR674" s="50"/>
      <c r="CS674" s="50"/>
      <c r="CT674" s="50"/>
      <c r="CU674" s="50"/>
      <c r="CV674" s="50"/>
      <c r="CW674" s="50"/>
      <c r="CX674" s="50"/>
      <c r="CY674" s="50"/>
      <c r="CZ674" s="50"/>
      <c r="DA674" s="50"/>
      <c r="DB674" s="50"/>
      <c r="DC674" s="50"/>
      <c r="DD674" s="50"/>
      <c r="DE674" s="50"/>
      <c r="DF674" s="50"/>
      <c r="DG674" s="50"/>
      <c r="DH674" s="50"/>
      <c r="DI674" s="50"/>
      <c r="DJ674" s="50"/>
      <c r="DK674" s="50"/>
      <c r="DL674" s="50"/>
      <c r="DM674" s="50"/>
      <c r="DN674" s="50"/>
      <c r="DO674" s="50"/>
      <c r="DP674" s="50"/>
      <c r="DQ674" s="50"/>
      <c r="DR674" s="50"/>
      <c r="DS674" s="50"/>
      <c r="DT674" s="50"/>
      <c r="DU674" s="50"/>
      <c r="DV674" s="50"/>
      <c r="DW674" s="50"/>
      <c r="DX674" s="50"/>
      <c r="DY674" s="50"/>
      <c r="DZ674" s="50"/>
      <c r="EA674" s="50"/>
      <c r="EB674" s="50"/>
      <c r="EC674" s="50"/>
      <c r="ED674" s="50"/>
      <c r="EE674" s="50"/>
      <c r="EF674" s="50"/>
      <c r="EG674" s="50"/>
      <c r="EH674" s="50"/>
      <c r="EI674" s="50"/>
      <c r="EJ674" s="50"/>
      <c r="EK674" s="50"/>
      <c r="EL674" s="50"/>
      <c r="EM674" s="50"/>
      <c r="EN674" s="50"/>
      <c r="EO674" s="50"/>
      <c r="EP674" s="50"/>
      <c r="EQ674" s="50"/>
      <c r="ER674" s="50"/>
      <c r="ES674" s="50"/>
      <c r="ET674" s="50"/>
      <c r="EU674" s="50"/>
      <c r="EV674" s="50"/>
      <c r="EW674" s="50"/>
      <c r="EX674" s="50"/>
      <c r="EY674" s="50"/>
      <c r="EZ674" s="50"/>
      <c r="FA674" s="50"/>
      <c r="FB674" s="50"/>
      <c r="FC674" s="50"/>
    </row>
    <row r="675" spans="1:159" x14ac:dyDescent="0.2">
      <c r="A675" s="39"/>
      <c r="B675" s="39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  <c r="BD675" s="50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0"/>
      <c r="BW675" s="50"/>
      <c r="BX675" s="50"/>
      <c r="BY675" s="50"/>
      <c r="BZ675" s="50"/>
      <c r="CA675" s="50"/>
      <c r="CB675" s="50"/>
      <c r="CC675" s="50"/>
      <c r="CD675" s="50"/>
      <c r="CE675" s="50"/>
      <c r="CF675" s="50"/>
      <c r="CG675" s="50"/>
      <c r="CH675" s="50"/>
      <c r="CI675" s="50"/>
      <c r="CJ675" s="50"/>
      <c r="CK675" s="50"/>
      <c r="CL675" s="50"/>
      <c r="CM675" s="50"/>
      <c r="CN675" s="50"/>
      <c r="CO675" s="50"/>
      <c r="CP675" s="50"/>
      <c r="CQ675" s="50"/>
      <c r="CR675" s="50"/>
      <c r="CS675" s="50"/>
      <c r="CT675" s="50"/>
      <c r="CU675" s="50"/>
      <c r="CV675" s="50"/>
      <c r="CW675" s="50"/>
      <c r="CX675" s="50"/>
      <c r="CY675" s="50"/>
      <c r="CZ675" s="50"/>
      <c r="DA675" s="50"/>
      <c r="DB675" s="50"/>
      <c r="DC675" s="50"/>
      <c r="DD675" s="50"/>
      <c r="DE675" s="50"/>
      <c r="DF675" s="50"/>
      <c r="DG675" s="50"/>
      <c r="DH675" s="50"/>
      <c r="DI675" s="50"/>
      <c r="DJ675" s="50"/>
      <c r="DK675" s="50"/>
      <c r="DL675" s="50"/>
      <c r="DM675" s="50"/>
      <c r="DN675" s="50"/>
      <c r="DO675" s="50"/>
      <c r="DP675" s="50"/>
      <c r="DQ675" s="50"/>
      <c r="DR675" s="50"/>
      <c r="DS675" s="50"/>
      <c r="DT675" s="50"/>
      <c r="DU675" s="50"/>
      <c r="DV675" s="50"/>
      <c r="DW675" s="50"/>
      <c r="DX675" s="50"/>
      <c r="DY675" s="50"/>
      <c r="DZ675" s="50"/>
      <c r="EA675" s="50"/>
      <c r="EB675" s="50"/>
      <c r="EC675" s="50"/>
      <c r="ED675" s="50"/>
      <c r="EE675" s="50"/>
      <c r="EF675" s="50"/>
      <c r="EG675" s="50"/>
      <c r="EH675" s="50"/>
      <c r="EI675" s="50"/>
      <c r="EJ675" s="50"/>
      <c r="EK675" s="50"/>
      <c r="EL675" s="50"/>
      <c r="EM675" s="50"/>
      <c r="EN675" s="50"/>
      <c r="EO675" s="50"/>
      <c r="EP675" s="50"/>
      <c r="EQ675" s="50"/>
      <c r="ER675" s="50"/>
      <c r="ES675" s="50"/>
      <c r="ET675" s="50"/>
      <c r="EU675" s="50"/>
      <c r="EV675" s="50"/>
      <c r="EW675" s="50"/>
      <c r="EX675" s="50"/>
      <c r="EY675" s="50"/>
      <c r="EZ675" s="50"/>
      <c r="FA675" s="50"/>
      <c r="FB675" s="50"/>
      <c r="FC675" s="50"/>
    </row>
    <row r="676" spans="1:159" x14ac:dyDescent="0.2">
      <c r="A676" s="39"/>
      <c r="B676" s="39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  <c r="BD676" s="50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0"/>
      <c r="BW676" s="50"/>
      <c r="BX676" s="50"/>
      <c r="BY676" s="50"/>
      <c r="BZ676" s="50"/>
      <c r="CA676" s="50"/>
      <c r="CB676" s="50"/>
      <c r="CC676" s="50"/>
      <c r="CD676" s="50"/>
      <c r="CE676" s="50"/>
      <c r="CF676" s="50"/>
      <c r="CG676" s="50"/>
      <c r="CH676" s="50"/>
      <c r="CI676" s="50"/>
      <c r="CJ676" s="50"/>
      <c r="CK676" s="50"/>
      <c r="CL676" s="50"/>
      <c r="CM676" s="50"/>
      <c r="CN676" s="50"/>
      <c r="CO676" s="50"/>
      <c r="CP676" s="50"/>
      <c r="CQ676" s="50"/>
      <c r="CR676" s="50"/>
      <c r="CS676" s="50"/>
      <c r="CT676" s="50"/>
      <c r="CU676" s="50"/>
      <c r="CV676" s="50"/>
      <c r="CW676" s="50"/>
      <c r="CX676" s="50"/>
      <c r="CY676" s="50"/>
      <c r="CZ676" s="50"/>
      <c r="DA676" s="50"/>
      <c r="DB676" s="50"/>
      <c r="DC676" s="50"/>
      <c r="DD676" s="50"/>
      <c r="DE676" s="50"/>
      <c r="DF676" s="50"/>
      <c r="DG676" s="50"/>
      <c r="DH676" s="50"/>
      <c r="DI676" s="50"/>
      <c r="DJ676" s="50"/>
      <c r="DK676" s="50"/>
      <c r="DL676" s="50"/>
      <c r="DM676" s="50"/>
      <c r="DN676" s="50"/>
      <c r="DO676" s="50"/>
      <c r="DP676" s="50"/>
      <c r="DQ676" s="50"/>
      <c r="DR676" s="50"/>
      <c r="DS676" s="50"/>
      <c r="DT676" s="50"/>
      <c r="DU676" s="50"/>
      <c r="DV676" s="50"/>
      <c r="DW676" s="50"/>
      <c r="DX676" s="50"/>
      <c r="DY676" s="50"/>
      <c r="DZ676" s="50"/>
      <c r="EA676" s="50"/>
      <c r="EB676" s="50"/>
      <c r="EC676" s="50"/>
      <c r="ED676" s="50"/>
      <c r="EE676" s="50"/>
      <c r="EF676" s="50"/>
      <c r="EG676" s="50"/>
      <c r="EH676" s="50"/>
      <c r="EI676" s="50"/>
      <c r="EJ676" s="50"/>
      <c r="EK676" s="50"/>
      <c r="EL676" s="50"/>
      <c r="EM676" s="50"/>
      <c r="EN676" s="50"/>
      <c r="EO676" s="50"/>
      <c r="EP676" s="50"/>
      <c r="EQ676" s="50"/>
      <c r="ER676" s="50"/>
      <c r="ES676" s="50"/>
      <c r="ET676" s="50"/>
      <c r="EU676" s="50"/>
      <c r="EV676" s="50"/>
      <c r="EW676" s="50"/>
      <c r="EX676" s="50"/>
      <c r="EY676" s="50"/>
      <c r="EZ676" s="50"/>
      <c r="FA676" s="50"/>
      <c r="FB676" s="50"/>
      <c r="FC676" s="50"/>
    </row>
    <row r="677" spans="1:159" x14ac:dyDescent="0.2">
      <c r="A677" s="39"/>
      <c r="B677" s="39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0"/>
      <c r="BW677" s="50"/>
      <c r="BX677" s="50"/>
      <c r="BY677" s="50"/>
      <c r="BZ677" s="50"/>
      <c r="CA677" s="50"/>
      <c r="CB677" s="50"/>
      <c r="CC677" s="50"/>
      <c r="CD677" s="50"/>
      <c r="CE677" s="50"/>
      <c r="CF677" s="50"/>
      <c r="CG677" s="50"/>
      <c r="CH677" s="50"/>
      <c r="CI677" s="50"/>
      <c r="CJ677" s="50"/>
      <c r="CK677" s="50"/>
      <c r="CL677" s="50"/>
      <c r="CM677" s="50"/>
      <c r="CN677" s="50"/>
      <c r="CO677" s="50"/>
      <c r="CP677" s="50"/>
      <c r="CQ677" s="50"/>
      <c r="CR677" s="50"/>
      <c r="CS677" s="50"/>
      <c r="CT677" s="50"/>
      <c r="CU677" s="50"/>
      <c r="CV677" s="50"/>
      <c r="CW677" s="50"/>
      <c r="CX677" s="50"/>
      <c r="CY677" s="50"/>
      <c r="CZ677" s="50"/>
      <c r="DA677" s="50"/>
      <c r="DB677" s="50"/>
      <c r="DC677" s="50"/>
      <c r="DD677" s="50"/>
      <c r="DE677" s="50"/>
      <c r="DF677" s="50"/>
      <c r="DG677" s="50"/>
      <c r="DH677" s="50"/>
      <c r="DI677" s="50"/>
      <c r="DJ677" s="50"/>
      <c r="DK677" s="50"/>
      <c r="DL677" s="50"/>
      <c r="DM677" s="50"/>
      <c r="DN677" s="50"/>
      <c r="DO677" s="50"/>
      <c r="DP677" s="50"/>
      <c r="DQ677" s="50"/>
      <c r="DR677" s="50"/>
      <c r="DS677" s="50"/>
      <c r="DT677" s="50"/>
      <c r="DU677" s="50"/>
      <c r="DV677" s="50"/>
      <c r="DW677" s="50"/>
      <c r="DX677" s="50"/>
      <c r="DY677" s="50"/>
      <c r="DZ677" s="50"/>
      <c r="EA677" s="50"/>
      <c r="EB677" s="50"/>
      <c r="EC677" s="50"/>
      <c r="ED677" s="50"/>
      <c r="EE677" s="50"/>
      <c r="EF677" s="50"/>
      <c r="EG677" s="50"/>
      <c r="EH677" s="50"/>
      <c r="EI677" s="50"/>
      <c r="EJ677" s="50"/>
      <c r="EK677" s="50"/>
      <c r="EL677" s="50"/>
      <c r="EM677" s="50"/>
      <c r="EN677" s="50"/>
      <c r="EO677" s="50"/>
      <c r="EP677" s="50"/>
      <c r="EQ677" s="50"/>
      <c r="ER677" s="50"/>
      <c r="ES677" s="50"/>
      <c r="ET677" s="50"/>
      <c r="EU677" s="50"/>
      <c r="EV677" s="50"/>
      <c r="EW677" s="50"/>
      <c r="EX677" s="50"/>
      <c r="EY677" s="50"/>
      <c r="EZ677" s="50"/>
      <c r="FA677" s="50"/>
      <c r="FB677" s="50"/>
      <c r="FC677" s="50"/>
    </row>
    <row r="678" spans="1:159" x14ac:dyDescent="0.2">
      <c r="A678" s="39"/>
      <c r="B678" s="39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50"/>
      <c r="BD678" s="50"/>
      <c r="BE678" s="50"/>
      <c r="BF678" s="50"/>
      <c r="BG678" s="50"/>
      <c r="BH678" s="50"/>
      <c r="BI678" s="50"/>
      <c r="BJ678" s="50"/>
      <c r="BK678" s="50"/>
      <c r="BL678" s="50"/>
      <c r="BM678" s="50"/>
      <c r="BN678" s="50"/>
      <c r="BO678" s="50"/>
      <c r="BP678" s="50"/>
      <c r="BQ678" s="50"/>
      <c r="BR678" s="50"/>
      <c r="BS678" s="50"/>
      <c r="BT678" s="50"/>
      <c r="BU678" s="50"/>
      <c r="BV678" s="50"/>
      <c r="BW678" s="50"/>
      <c r="BX678" s="50"/>
      <c r="BY678" s="50"/>
      <c r="BZ678" s="50"/>
      <c r="CA678" s="50"/>
      <c r="CB678" s="50"/>
      <c r="CC678" s="50"/>
      <c r="CD678" s="50"/>
      <c r="CE678" s="50"/>
      <c r="CF678" s="50"/>
      <c r="CG678" s="50"/>
      <c r="CH678" s="50"/>
      <c r="CI678" s="50"/>
      <c r="CJ678" s="50"/>
      <c r="CK678" s="50"/>
      <c r="CL678" s="50"/>
      <c r="CM678" s="50"/>
      <c r="CN678" s="50"/>
      <c r="CO678" s="50"/>
      <c r="CP678" s="50"/>
      <c r="CQ678" s="50"/>
      <c r="CR678" s="50"/>
      <c r="CS678" s="50"/>
      <c r="CT678" s="50"/>
      <c r="CU678" s="50"/>
      <c r="CV678" s="50"/>
      <c r="CW678" s="50"/>
      <c r="CX678" s="50"/>
      <c r="CY678" s="50"/>
      <c r="CZ678" s="50"/>
      <c r="DA678" s="50"/>
      <c r="DB678" s="50"/>
      <c r="DC678" s="50"/>
      <c r="DD678" s="50"/>
      <c r="DE678" s="50"/>
      <c r="DF678" s="50"/>
      <c r="DG678" s="50"/>
      <c r="DH678" s="50"/>
      <c r="DI678" s="50"/>
      <c r="DJ678" s="50"/>
      <c r="DK678" s="50"/>
      <c r="DL678" s="50"/>
      <c r="DM678" s="50"/>
      <c r="DN678" s="50"/>
      <c r="DO678" s="50"/>
      <c r="DP678" s="50"/>
      <c r="DQ678" s="50"/>
      <c r="DR678" s="50"/>
      <c r="DS678" s="50"/>
      <c r="DT678" s="50"/>
      <c r="DU678" s="50"/>
      <c r="DV678" s="50"/>
      <c r="DW678" s="50"/>
      <c r="DX678" s="50"/>
      <c r="DY678" s="50"/>
      <c r="DZ678" s="50"/>
      <c r="EA678" s="50"/>
      <c r="EB678" s="50"/>
      <c r="EC678" s="50"/>
      <c r="ED678" s="50"/>
      <c r="EE678" s="50"/>
      <c r="EF678" s="50"/>
      <c r="EG678" s="50"/>
      <c r="EH678" s="50"/>
      <c r="EI678" s="50"/>
      <c r="EJ678" s="50"/>
      <c r="EK678" s="50"/>
      <c r="EL678" s="50"/>
      <c r="EM678" s="50"/>
      <c r="EN678" s="50"/>
      <c r="EO678" s="50"/>
      <c r="EP678" s="50"/>
      <c r="EQ678" s="50"/>
      <c r="ER678" s="50"/>
      <c r="ES678" s="50"/>
      <c r="ET678" s="50"/>
      <c r="EU678" s="50"/>
      <c r="EV678" s="50"/>
      <c r="EW678" s="50"/>
      <c r="EX678" s="50"/>
      <c r="EY678" s="50"/>
      <c r="EZ678" s="50"/>
      <c r="FA678" s="50"/>
      <c r="FB678" s="50"/>
      <c r="FC678" s="50"/>
    </row>
    <row r="679" spans="1:159" x14ac:dyDescent="0.2">
      <c r="A679" s="39"/>
      <c r="B679" s="39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50"/>
      <c r="BD679" s="50"/>
      <c r="BE679" s="50"/>
      <c r="BF679" s="50"/>
      <c r="BG679" s="50"/>
      <c r="BH679" s="50"/>
      <c r="BI679" s="50"/>
      <c r="BJ679" s="50"/>
      <c r="BK679" s="50"/>
      <c r="BL679" s="50"/>
      <c r="BM679" s="50"/>
      <c r="BN679" s="50"/>
      <c r="BO679" s="50"/>
      <c r="BP679" s="50"/>
      <c r="BQ679" s="50"/>
      <c r="BR679" s="50"/>
      <c r="BS679" s="50"/>
      <c r="BT679" s="50"/>
      <c r="BU679" s="50"/>
      <c r="BV679" s="50"/>
      <c r="BW679" s="50"/>
      <c r="BX679" s="50"/>
      <c r="BY679" s="50"/>
      <c r="BZ679" s="50"/>
      <c r="CA679" s="50"/>
      <c r="CB679" s="50"/>
      <c r="CC679" s="50"/>
      <c r="CD679" s="50"/>
      <c r="CE679" s="50"/>
      <c r="CF679" s="50"/>
      <c r="CG679" s="50"/>
      <c r="CH679" s="50"/>
      <c r="CI679" s="50"/>
      <c r="CJ679" s="50"/>
      <c r="CK679" s="50"/>
      <c r="CL679" s="50"/>
      <c r="CM679" s="50"/>
      <c r="CN679" s="50"/>
      <c r="CO679" s="50"/>
      <c r="CP679" s="50"/>
      <c r="CQ679" s="50"/>
      <c r="CR679" s="50"/>
      <c r="CS679" s="50"/>
      <c r="CT679" s="50"/>
      <c r="CU679" s="50"/>
      <c r="CV679" s="50"/>
      <c r="CW679" s="50"/>
      <c r="CX679" s="50"/>
      <c r="CY679" s="50"/>
      <c r="CZ679" s="50"/>
      <c r="DA679" s="50"/>
      <c r="DB679" s="50"/>
      <c r="DC679" s="50"/>
      <c r="DD679" s="50"/>
      <c r="DE679" s="50"/>
      <c r="DF679" s="50"/>
      <c r="DG679" s="50"/>
      <c r="DH679" s="50"/>
      <c r="DI679" s="50"/>
      <c r="DJ679" s="50"/>
      <c r="DK679" s="50"/>
      <c r="DL679" s="50"/>
      <c r="DM679" s="50"/>
      <c r="DN679" s="50"/>
      <c r="DO679" s="50"/>
      <c r="DP679" s="50"/>
      <c r="DQ679" s="50"/>
      <c r="DR679" s="50"/>
      <c r="DS679" s="50"/>
      <c r="DT679" s="50"/>
      <c r="DU679" s="50"/>
      <c r="DV679" s="50"/>
      <c r="DW679" s="50"/>
      <c r="DX679" s="50"/>
      <c r="DY679" s="50"/>
      <c r="DZ679" s="50"/>
      <c r="EA679" s="50"/>
      <c r="EB679" s="50"/>
      <c r="EC679" s="50"/>
      <c r="ED679" s="50"/>
      <c r="EE679" s="50"/>
      <c r="EF679" s="50"/>
      <c r="EG679" s="50"/>
      <c r="EH679" s="50"/>
      <c r="EI679" s="50"/>
      <c r="EJ679" s="50"/>
      <c r="EK679" s="50"/>
      <c r="EL679" s="50"/>
      <c r="EM679" s="50"/>
      <c r="EN679" s="50"/>
      <c r="EO679" s="50"/>
      <c r="EP679" s="50"/>
      <c r="EQ679" s="50"/>
      <c r="ER679" s="50"/>
      <c r="ES679" s="50"/>
      <c r="ET679" s="50"/>
      <c r="EU679" s="50"/>
      <c r="EV679" s="50"/>
      <c r="EW679" s="50"/>
      <c r="EX679" s="50"/>
      <c r="EY679" s="50"/>
      <c r="EZ679" s="50"/>
      <c r="FA679" s="50"/>
      <c r="FB679" s="50"/>
      <c r="FC679" s="50"/>
    </row>
    <row r="680" spans="1:159" x14ac:dyDescent="0.2">
      <c r="A680" s="3"/>
      <c r="B680" s="3"/>
      <c r="C680" s="41"/>
      <c r="D680" s="3"/>
    </row>
    <row r="681" spans="1:159" x14ac:dyDescent="0.2">
      <c r="A681" s="3"/>
      <c r="B681" s="3"/>
      <c r="C681" s="41"/>
      <c r="D681" s="3"/>
    </row>
    <row r="682" spans="1:159" x14ac:dyDescent="0.2">
      <c r="A682" s="3"/>
      <c r="B682" s="3"/>
      <c r="C682" s="41"/>
      <c r="D682" s="3"/>
    </row>
    <row r="683" spans="1:159" x14ac:dyDescent="0.2">
      <c r="A683" s="91"/>
      <c r="B683" s="91"/>
      <c r="C683" s="41"/>
      <c r="D683" s="3"/>
    </row>
    <row r="684" spans="1:159" x14ac:dyDescent="0.2">
      <c r="A684" s="3"/>
      <c r="B684" s="3"/>
      <c r="C684" s="41"/>
      <c r="D684" s="3"/>
    </row>
    <row r="685" spans="1:159" x14ac:dyDescent="0.2">
      <c r="A685" s="39"/>
      <c r="B685" s="39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  <c r="AY685" s="50"/>
      <c r="AZ685" s="50"/>
      <c r="BA685" s="50"/>
      <c r="BB685" s="50"/>
      <c r="BC685" s="50"/>
      <c r="BD685" s="50"/>
      <c r="BE685" s="50"/>
      <c r="BF685" s="50"/>
      <c r="BG685" s="50"/>
      <c r="BH685" s="50"/>
      <c r="BI685" s="50"/>
      <c r="BJ685" s="50"/>
      <c r="BK685" s="50"/>
      <c r="BL685" s="50"/>
      <c r="BM685" s="50"/>
      <c r="BN685" s="50"/>
      <c r="BO685" s="50"/>
      <c r="BP685" s="50"/>
      <c r="BQ685" s="50"/>
      <c r="BR685" s="50"/>
      <c r="BS685" s="50"/>
      <c r="BT685" s="50"/>
      <c r="BU685" s="50"/>
      <c r="BV685" s="50"/>
      <c r="BW685" s="50"/>
      <c r="BX685" s="50"/>
      <c r="BY685" s="50"/>
      <c r="BZ685" s="50"/>
      <c r="CA685" s="50"/>
      <c r="CB685" s="50"/>
      <c r="CC685" s="50"/>
      <c r="CD685" s="50"/>
      <c r="CE685" s="50"/>
      <c r="CF685" s="50"/>
      <c r="CG685" s="50"/>
      <c r="CH685" s="50"/>
      <c r="CI685" s="50"/>
      <c r="CJ685" s="50"/>
      <c r="CK685" s="50"/>
      <c r="CL685" s="50"/>
      <c r="CM685" s="50"/>
      <c r="CN685" s="50"/>
      <c r="CO685" s="50"/>
      <c r="CP685" s="50"/>
      <c r="CQ685" s="50"/>
      <c r="CR685" s="50"/>
      <c r="CS685" s="50"/>
      <c r="CT685" s="50"/>
      <c r="CU685" s="50"/>
      <c r="CV685" s="50"/>
      <c r="CW685" s="50"/>
      <c r="CX685" s="50"/>
      <c r="CY685" s="50"/>
      <c r="CZ685" s="50"/>
      <c r="DA685" s="50"/>
      <c r="DB685" s="50"/>
      <c r="DC685" s="50"/>
      <c r="DD685" s="50"/>
      <c r="DE685" s="50"/>
      <c r="DF685" s="50"/>
      <c r="DG685" s="50"/>
      <c r="DH685" s="50"/>
      <c r="DI685" s="50"/>
      <c r="DJ685" s="50"/>
      <c r="DK685" s="50"/>
      <c r="DL685" s="50"/>
      <c r="DM685" s="50"/>
      <c r="DN685" s="50"/>
      <c r="DO685" s="50"/>
      <c r="DP685" s="50"/>
      <c r="DQ685" s="50"/>
      <c r="DR685" s="50"/>
      <c r="DS685" s="50"/>
      <c r="DT685" s="50"/>
      <c r="DU685" s="50"/>
      <c r="DV685" s="50"/>
      <c r="DW685" s="50"/>
      <c r="DX685" s="50"/>
      <c r="DY685" s="50"/>
      <c r="DZ685" s="50"/>
      <c r="EA685" s="50"/>
      <c r="EB685" s="50"/>
      <c r="EC685" s="50"/>
      <c r="ED685" s="50"/>
      <c r="EE685" s="50"/>
      <c r="EF685" s="50"/>
      <c r="EG685" s="50"/>
      <c r="EH685" s="50"/>
      <c r="EI685" s="50"/>
      <c r="EJ685" s="50"/>
      <c r="EK685" s="50"/>
      <c r="EL685" s="50"/>
      <c r="EM685" s="50"/>
      <c r="EN685" s="50"/>
      <c r="EO685" s="50"/>
      <c r="EP685" s="50"/>
      <c r="EQ685" s="50"/>
      <c r="ER685" s="50"/>
      <c r="ES685" s="50"/>
      <c r="ET685" s="50"/>
      <c r="EU685" s="50"/>
      <c r="EV685" s="50"/>
      <c r="EW685" s="50"/>
      <c r="EX685" s="50"/>
      <c r="EY685" s="50"/>
      <c r="EZ685" s="50"/>
      <c r="FA685" s="50"/>
      <c r="FB685" s="50"/>
      <c r="FC685" s="50"/>
    </row>
    <row r="686" spans="1:159" x14ac:dyDescent="0.2">
      <c r="A686" s="39"/>
      <c r="B686" s="39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  <c r="AY686" s="50"/>
      <c r="AZ686" s="50"/>
      <c r="BA686" s="50"/>
      <c r="BB686" s="50"/>
      <c r="BC686" s="50"/>
      <c r="BD686" s="50"/>
      <c r="BE686" s="50"/>
      <c r="BF686" s="50"/>
      <c r="BG686" s="50"/>
      <c r="BH686" s="50"/>
      <c r="BI686" s="50"/>
      <c r="BJ686" s="50"/>
      <c r="BK686" s="50"/>
      <c r="BL686" s="50"/>
      <c r="BM686" s="50"/>
      <c r="BN686" s="50"/>
      <c r="BO686" s="50"/>
      <c r="BP686" s="50"/>
      <c r="BQ686" s="50"/>
      <c r="BR686" s="50"/>
      <c r="BS686" s="50"/>
      <c r="BT686" s="50"/>
      <c r="BU686" s="50"/>
      <c r="BV686" s="50"/>
      <c r="BW686" s="50"/>
      <c r="BX686" s="50"/>
      <c r="BY686" s="50"/>
      <c r="BZ686" s="50"/>
      <c r="CA686" s="50"/>
      <c r="CB686" s="50"/>
      <c r="CC686" s="50"/>
      <c r="CD686" s="50"/>
      <c r="CE686" s="50"/>
      <c r="CF686" s="50"/>
      <c r="CG686" s="50"/>
      <c r="CH686" s="50"/>
      <c r="CI686" s="50"/>
      <c r="CJ686" s="50"/>
      <c r="CK686" s="50"/>
      <c r="CL686" s="50"/>
      <c r="CM686" s="50"/>
      <c r="CN686" s="50"/>
      <c r="CO686" s="50"/>
      <c r="CP686" s="50"/>
      <c r="CQ686" s="50"/>
      <c r="CR686" s="50"/>
      <c r="CS686" s="50"/>
      <c r="CT686" s="50"/>
      <c r="CU686" s="50"/>
      <c r="CV686" s="50"/>
      <c r="CW686" s="50"/>
      <c r="CX686" s="50"/>
      <c r="CY686" s="50"/>
      <c r="CZ686" s="50"/>
      <c r="DA686" s="50"/>
      <c r="DB686" s="50"/>
      <c r="DC686" s="50"/>
      <c r="DD686" s="50"/>
      <c r="DE686" s="50"/>
      <c r="DF686" s="50"/>
      <c r="DG686" s="50"/>
      <c r="DH686" s="50"/>
      <c r="DI686" s="50"/>
      <c r="DJ686" s="50"/>
      <c r="DK686" s="50"/>
      <c r="DL686" s="50"/>
      <c r="DM686" s="50"/>
      <c r="DN686" s="50"/>
      <c r="DO686" s="50"/>
      <c r="DP686" s="50"/>
      <c r="DQ686" s="50"/>
      <c r="DR686" s="50"/>
      <c r="DS686" s="50"/>
      <c r="DT686" s="50"/>
      <c r="DU686" s="50"/>
      <c r="DV686" s="50"/>
      <c r="DW686" s="50"/>
      <c r="DX686" s="50"/>
      <c r="DY686" s="50"/>
      <c r="DZ686" s="50"/>
      <c r="EA686" s="50"/>
      <c r="EB686" s="50"/>
      <c r="EC686" s="50"/>
      <c r="ED686" s="50"/>
      <c r="EE686" s="50"/>
      <c r="EF686" s="50"/>
      <c r="EG686" s="50"/>
      <c r="EH686" s="50"/>
      <c r="EI686" s="50"/>
      <c r="EJ686" s="50"/>
      <c r="EK686" s="50"/>
      <c r="EL686" s="50"/>
      <c r="EM686" s="50"/>
      <c r="EN686" s="50"/>
      <c r="EO686" s="50"/>
      <c r="EP686" s="50"/>
      <c r="EQ686" s="50"/>
      <c r="ER686" s="50"/>
      <c r="ES686" s="50"/>
      <c r="ET686" s="50"/>
      <c r="EU686" s="50"/>
      <c r="EV686" s="50"/>
      <c r="EW686" s="50"/>
      <c r="EX686" s="50"/>
      <c r="EY686" s="50"/>
      <c r="EZ686" s="50"/>
      <c r="FA686" s="50"/>
      <c r="FB686" s="50"/>
      <c r="FC686" s="50"/>
    </row>
    <row r="687" spans="1:159" x14ac:dyDescent="0.2">
      <c r="A687" s="39"/>
      <c r="B687" s="39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  <c r="AY687" s="50"/>
      <c r="AZ687" s="50"/>
      <c r="BA687" s="50"/>
      <c r="BB687" s="50"/>
      <c r="BC687" s="50"/>
      <c r="BD687" s="50"/>
      <c r="BE687" s="50"/>
      <c r="BF687" s="50"/>
      <c r="BG687" s="50"/>
      <c r="BH687" s="50"/>
      <c r="BI687" s="50"/>
      <c r="BJ687" s="50"/>
      <c r="BK687" s="50"/>
      <c r="BL687" s="50"/>
      <c r="BM687" s="50"/>
      <c r="BN687" s="50"/>
      <c r="BO687" s="50"/>
      <c r="BP687" s="50"/>
      <c r="BQ687" s="50"/>
      <c r="BR687" s="50"/>
      <c r="BS687" s="50"/>
      <c r="BT687" s="50"/>
      <c r="BU687" s="50"/>
      <c r="BV687" s="50"/>
      <c r="BW687" s="50"/>
      <c r="BX687" s="50"/>
      <c r="BY687" s="50"/>
      <c r="BZ687" s="50"/>
      <c r="CA687" s="50"/>
      <c r="CB687" s="50"/>
      <c r="CC687" s="50"/>
      <c r="CD687" s="50"/>
      <c r="CE687" s="50"/>
      <c r="CF687" s="50"/>
      <c r="CG687" s="50"/>
      <c r="CH687" s="50"/>
      <c r="CI687" s="50"/>
      <c r="CJ687" s="50"/>
      <c r="CK687" s="50"/>
      <c r="CL687" s="50"/>
      <c r="CM687" s="50"/>
      <c r="CN687" s="50"/>
      <c r="CO687" s="50"/>
      <c r="CP687" s="50"/>
      <c r="CQ687" s="50"/>
      <c r="CR687" s="50"/>
      <c r="CS687" s="50"/>
      <c r="CT687" s="50"/>
      <c r="CU687" s="50"/>
      <c r="CV687" s="50"/>
      <c r="CW687" s="50"/>
      <c r="CX687" s="50"/>
      <c r="CY687" s="50"/>
      <c r="CZ687" s="50"/>
      <c r="DA687" s="50"/>
      <c r="DB687" s="50"/>
      <c r="DC687" s="50"/>
      <c r="DD687" s="50"/>
      <c r="DE687" s="50"/>
      <c r="DF687" s="50"/>
      <c r="DG687" s="50"/>
      <c r="DH687" s="50"/>
      <c r="DI687" s="50"/>
      <c r="DJ687" s="50"/>
      <c r="DK687" s="50"/>
      <c r="DL687" s="50"/>
      <c r="DM687" s="50"/>
      <c r="DN687" s="50"/>
      <c r="DO687" s="50"/>
      <c r="DP687" s="50"/>
      <c r="DQ687" s="50"/>
      <c r="DR687" s="50"/>
      <c r="DS687" s="50"/>
      <c r="DT687" s="50"/>
      <c r="DU687" s="50"/>
      <c r="DV687" s="50"/>
      <c r="DW687" s="50"/>
      <c r="DX687" s="50"/>
      <c r="DY687" s="50"/>
      <c r="DZ687" s="50"/>
      <c r="EA687" s="50"/>
      <c r="EB687" s="50"/>
      <c r="EC687" s="50"/>
      <c r="ED687" s="50"/>
      <c r="EE687" s="50"/>
      <c r="EF687" s="50"/>
      <c r="EG687" s="50"/>
      <c r="EH687" s="50"/>
      <c r="EI687" s="50"/>
      <c r="EJ687" s="50"/>
      <c r="EK687" s="50"/>
      <c r="EL687" s="50"/>
      <c r="EM687" s="50"/>
      <c r="EN687" s="50"/>
      <c r="EO687" s="50"/>
      <c r="EP687" s="50"/>
      <c r="EQ687" s="50"/>
      <c r="ER687" s="50"/>
      <c r="ES687" s="50"/>
      <c r="ET687" s="50"/>
      <c r="EU687" s="50"/>
      <c r="EV687" s="50"/>
      <c r="EW687" s="50"/>
      <c r="EX687" s="50"/>
      <c r="EY687" s="50"/>
      <c r="EZ687" s="50"/>
      <c r="FA687" s="50"/>
      <c r="FB687" s="50"/>
      <c r="FC687" s="50"/>
    </row>
    <row r="688" spans="1:159" x14ac:dyDescent="0.2">
      <c r="A688" s="39"/>
      <c r="B688" s="39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  <c r="AY688" s="50"/>
      <c r="AZ688" s="50"/>
      <c r="BA688" s="50"/>
      <c r="BB688" s="50"/>
      <c r="BC688" s="50"/>
      <c r="BD688" s="50"/>
      <c r="BE688" s="50"/>
      <c r="BF688" s="50"/>
      <c r="BG688" s="50"/>
      <c r="BH688" s="50"/>
      <c r="BI688" s="50"/>
      <c r="BJ688" s="50"/>
      <c r="BK688" s="50"/>
      <c r="BL688" s="50"/>
      <c r="BM688" s="50"/>
      <c r="BN688" s="50"/>
      <c r="BO688" s="50"/>
      <c r="BP688" s="50"/>
      <c r="BQ688" s="50"/>
      <c r="BR688" s="50"/>
      <c r="BS688" s="50"/>
      <c r="BT688" s="50"/>
      <c r="BU688" s="50"/>
      <c r="BV688" s="50"/>
      <c r="BW688" s="50"/>
      <c r="BX688" s="50"/>
      <c r="BY688" s="50"/>
      <c r="BZ688" s="50"/>
      <c r="CA688" s="50"/>
      <c r="CB688" s="50"/>
      <c r="CC688" s="50"/>
      <c r="CD688" s="50"/>
      <c r="CE688" s="50"/>
      <c r="CF688" s="50"/>
      <c r="CG688" s="50"/>
      <c r="CH688" s="50"/>
      <c r="CI688" s="50"/>
      <c r="CJ688" s="50"/>
      <c r="CK688" s="50"/>
      <c r="CL688" s="50"/>
      <c r="CM688" s="50"/>
      <c r="CN688" s="50"/>
      <c r="CO688" s="50"/>
      <c r="CP688" s="50"/>
      <c r="CQ688" s="50"/>
      <c r="CR688" s="50"/>
      <c r="CS688" s="50"/>
      <c r="CT688" s="50"/>
      <c r="CU688" s="50"/>
      <c r="CV688" s="50"/>
      <c r="CW688" s="50"/>
      <c r="CX688" s="50"/>
      <c r="CY688" s="50"/>
      <c r="CZ688" s="50"/>
      <c r="DA688" s="50"/>
      <c r="DB688" s="50"/>
      <c r="DC688" s="50"/>
      <c r="DD688" s="50"/>
      <c r="DE688" s="50"/>
      <c r="DF688" s="50"/>
      <c r="DG688" s="50"/>
      <c r="DH688" s="50"/>
      <c r="DI688" s="50"/>
      <c r="DJ688" s="50"/>
      <c r="DK688" s="50"/>
      <c r="DL688" s="50"/>
      <c r="DM688" s="50"/>
      <c r="DN688" s="50"/>
      <c r="DO688" s="50"/>
      <c r="DP688" s="50"/>
      <c r="DQ688" s="50"/>
      <c r="DR688" s="50"/>
      <c r="DS688" s="50"/>
      <c r="DT688" s="50"/>
      <c r="DU688" s="50"/>
      <c r="DV688" s="50"/>
      <c r="DW688" s="50"/>
      <c r="DX688" s="50"/>
      <c r="DY688" s="50"/>
      <c r="DZ688" s="50"/>
      <c r="EA688" s="50"/>
      <c r="EB688" s="50"/>
      <c r="EC688" s="50"/>
      <c r="ED688" s="50"/>
      <c r="EE688" s="50"/>
      <c r="EF688" s="50"/>
      <c r="EG688" s="50"/>
      <c r="EH688" s="50"/>
      <c r="EI688" s="50"/>
      <c r="EJ688" s="50"/>
      <c r="EK688" s="50"/>
      <c r="EL688" s="50"/>
      <c r="EM688" s="50"/>
      <c r="EN688" s="50"/>
      <c r="EO688" s="50"/>
      <c r="EP688" s="50"/>
      <c r="EQ688" s="50"/>
      <c r="ER688" s="50"/>
      <c r="ES688" s="50"/>
      <c r="ET688" s="50"/>
      <c r="EU688" s="50"/>
      <c r="EV688" s="50"/>
      <c r="EW688" s="50"/>
      <c r="EX688" s="50"/>
      <c r="EY688" s="50"/>
      <c r="EZ688" s="50"/>
      <c r="FA688" s="50"/>
      <c r="FB688" s="50"/>
      <c r="FC688" s="50"/>
    </row>
    <row r="689" spans="1:159" x14ac:dyDescent="0.2">
      <c r="A689" s="39"/>
      <c r="B689" s="39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  <c r="AY689" s="50"/>
      <c r="AZ689" s="50"/>
      <c r="BA689" s="50"/>
      <c r="BB689" s="50"/>
      <c r="BC689" s="50"/>
      <c r="BD689" s="50"/>
      <c r="BE689" s="50"/>
      <c r="BF689" s="50"/>
      <c r="BG689" s="50"/>
      <c r="BH689" s="50"/>
      <c r="BI689" s="50"/>
      <c r="BJ689" s="50"/>
      <c r="BK689" s="50"/>
      <c r="BL689" s="50"/>
      <c r="BM689" s="50"/>
      <c r="BN689" s="50"/>
      <c r="BO689" s="50"/>
      <c r="BP689" s="50"/>
      <c r="BQ689" s="50"/>
      <c r="BR689" s="50"/>
      <c r="BS689" s="50"/>
      <c r="BT689" s="50"/>
      <c r="BU689" s="50"/>
      <c r="BV689" s="50"/>
      <c r="BW689" s="50"/>
      <c r="BX689" s="50"/>
      <c r="BY689" s="50"/>
      <c r="BZ689" s="50"/>
      <c r="CA689" s="50"/>
      <c r="CB689" s="50"/>
      <c r="CC689" s="50"/>
      <c r="CD689" s="50"/>
      <c r="CE689" s="50"/>
      <c r="CF689" s="50"/>
      <c r="CG689" s="50"/>
      <c r="CH689" s="50"/>
      <c r="CI689" s="50"/>
      <c r="CJ689" s="50"/>
      <c r="CK689" s="50"/>
      <c r="CL689" s="50"/>
      <c r="CM689" s="50"/>
      <c r="CN689" s="50"/>
      <c r="CO689" s="50"/>
      <c r="CP689" s="50"/>
      <c r="CQ689" s="50"/>
      <c r="CR689" s="50"/>
      <c r="CS689" s="50"/>
      <c r="CT689" s="50"/>
      <c r="CU689" s="50"/>
      <c r="CV689" s="50"/>
      <c r="CW689" s="50"/>
      <c r="CX689" s="50"/>
      <c r="CY689" s="50"/>
      <c r="CZ689" s="50"/>
      <c r="DA689" s="50"/>
      <c r="DB689" s="50"/>
      <c r="DC689" s="50"/>
      <c r="DD689" s="50"/>
      <c r="DE689" s="50"/>
      <c r="DF689" s="50"/>
      <c r="DG689" s="50"/>
      <c r="DH689" s="50"/>
      <c r="DI689" s="50"/>
      <c r="DJ689" s="50"/>
      <c r="DK689" s="50"/>
      <c r="DL689" s="50"/>
      <c r="DM689" s="50"/>
      <c r="DN689" s="50"/>
      <c r="DO689" s="50"/>
      <c r="DP689" s="50"/>
      <c r="DQ689" s="50"/>
      <c r="DR689" s="50"/>
      <c r="DS689" s="50"/>
      <c r="DT689" s="50"/>
      <c r="DU689" s="50"/>
      <c r="DV689" s="50"/>
      <c r="DW689" s="50"/>
      <c r="DX689" s="50"/>
      <c r="DY689" s="50"/>
      <c r="DZ689" s="50"/>
      <c r="EA689" s="50"/>
      <c r="EB689" s="50"/>
      <c r="EC689" s="50"/>
      <c r="ED689" s="50"/>
      <c r="EE689" s="50"/>
      <c r="EF689" s="50"/>
      <c r="EG689" s="50"/>
      <c r="EH689" s="50"/>
      <c r="EI689" s="50"/>
      <c r="EJ689" s="50"/>
      <c r="EK689" s="50"/>
      <c r="EL689" s="50"/>
      <c r="EM689" s="50"/>
      <c r="EN689" s="50"/>
      <c r="EO689" s="50"/>
      <c r="EP689" s="50"/>
      <c r="EQ689" s="50"/>
      <c r="ER689" s="50"/>
      <c r="ES689" s="50"/>
      <c r="ET689" s="50"/>
      <c r="EU689" s="50"/>
      <c r="EV689" s="50"/>
      <c r="EW689" s="50"/>
      <c r="EX689" s="50"/>
      <c r="EY689" s="50"/>
      <c r="EZ689" s="50"/>
      <c r="FA689" s="50"/>
      <c r="FB689" s="50"/>
      <c r="FC689" s="50"/>
    </row>
    <row r="690" spans="1:159" x14ac:dyDescent="0.2">
      <c r="A690" s="39"/>
      <c r="B690" s="39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  <c r="AY690" s="50"/>
      <c r="AZ690" s="50"/>
      <c r="BA690" s="50"/>
      <c r="BB690" s="50"/>
      <c r="BC690" s="50"/>
      <c r="BD690" s="50"/>
      <c r="BE690" s="50"/>
      <c r="BF690" s="50"/>
      <c r="BG690" s="50"/>
      <c r="BH690" s="50"/>
      <c r="BI690" s="50"/>
      <c r="BJ690" s="50"/>
      <c r="BK690" s="50"/>
      <c r="BL690" s="50"/>
      <c r="BM690" s="50"/>
      <c r="BN690" s="50"/>
      <c r="BO690" s="50"/>
      <c r="BP690" s="50"/>
      <c r="BQ690" s="50"/>
      <c r="BR690" s="50"/>
      <c r="BS690" s="50"/>
      <c r="BT690" s="50"/>
      <c r="BU690" s="50"/>
      <c r="BV690" s="50"/>
      <c r="BW690" s="50"/>
      <c r="BX690" s="50"/>
      <c r="BY690" s="50"/>
      <c r="BZ690" s="50"/>
      <c r="CA690" s="50"/>
      <c r="CB690" s="50"/>
      <c r="CC690" s="50"/>
      <c r="CD690" s="50"/>
      <c r="CE690" s="50"/>
      <c r="CF690" s="50"/>
      <c r="CG690" s="50"/>
      <c r="CH690" s="50"/>
      <c r="CI690" s="50"/>
      <c r="CJ690" s="50"/>
      <c r="CK690" s="50"/>
      <c r="CL690" s="50"/>
      <c r="CM690" s="50"/>
      <c r="CN690" s="50"/>
      <c r="CO690" s="50"/>
      <c r="CP690" s="50"/>
      <c r="CQ690" s="50"/>
      <c r="CR690" s="50"/>
      <c r="CS690" s="50"/>
      <c r="CT690" s="50"/>
      <c r="CU690" s="50"/>
      <c r="CV690" s="50"/>
      <c r="CW690" s="50"/>
      <c r="CX690" s="50"/>
      <c r="CY690" s="50"/>
      <c r="CZ690" s="50"/>
      <c r="DA690" s="50"/>
      <c r="DB690" s="50"/>
      <c r="DC690" s="50"/>
      <c r="DD690" s="50"/>
      <c r="DE690" s="50"/>
      <c r="DF690" s="50"/>
      <c r="DG690" s="50"/>
      <c r="DH690" s="50"/>
      <c r="DI690" s="50"/>
      <c r="DJ690" s="50"/>
      <c r="DK690" s="50"/>
      <c r="DL690" s="50"/>
      <c r="DM690" s="50"/>
      <c r="DN690" s="50"/>
      <c r="DO690" s="50"/>
      <c r="DP690" s="50"/>
      <c r="DQ690" s="50"/>
      <c r="DR690" s="50"/>
      <c r="DS690" s="50"/>
      <c r="DT690" s="50"/>
      <c r="DU690" s="50"/>
      <c r="DV690" s="50"/>
      <c r="DW690" s="50"/>
      <c r="DX690" s="50"/>
      <c r="DY690" s="50"/>
      <c r="DZ690" s="50"/>
      <c r="EA690" s="50"/>
      <c r="EB690" s="50"/>
      <c r="EC690" s="50"/>
      <c r="ED690" s="50"/>
      <c r="EE690" s="50"/>
      <c r="EF690" s="50"/>
      <c r="EG690" s="50"/>
      <c r="EH690" s="50"/>
      <c r="EI690" s="50"/>
      <c r="EJ690" s="50"/>
      <c r="EK690" s="50"/>
      <c r="EL690" s="50"/>
      <c r="EM690" s="50"/>
      <c r="EN690" s="50"/>
      <c r="EO690" s="50"/>
      <c r="EP690" s="50"/>
      <c r="EQ690" s="50"/>
      <c r="ER690" s="50"/>
      <c r="ES690" s="50"/>
      <c r="ET690" s="50"/>
      <c r="EU690" s="50"/>
      <c r="EV690" s="50"/>
      <c r="EW690" s="50"/>
      <c r="EX690" s="50"/>
      <c r="EY690" s="50"/>
      <c r="EZ690" s="50"/>
      <c r="FA690" s="50"/>
      <c r="FB690" s="50"/>
      <c r="FC690" s="50"/>
    </row>
    <row r="691" spans="1:159" x14ac:dyDescent="0.2">
      <c r="A691" s="39"/>
      <c r="B691" s="39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  <c r="AY691" s="50"/>
      <c r="AZ691" s="50"/>
      <c r="BA691" s="50"/>
      <c r="BB691" s="50"/>
      <c r="BC691" s="50"/>
      <c r="BD691" s="50"/>
      <c r="BE691" s="50"/>
      <c r="BF691" s="50"/>
      <c r="BG691" s="50"/>
      <c r="BH691" s="50"/>
      <c r="BI691" s="50"/>
      <c r="BJ691" s="50"/>
      <c r="BK691" s="50"/>
      <c r="BL691" s="50"/>
      <c r="BM691" s="50"/>
      <c r="BN691" s="50"/>
      <c r="BO691" s="50"/>
      <c r="BP691" s="50"/>
      <c r="BQ691" s="50"/>
      <c r="BR691" s="50"/>
      <c r="BS691" s="50"/>
      <c r="BT691" s="50"/>
      <c r="BU691" s="50"/>
      <c r="BV691" s="50"/>
      <c r="BW691" s="50"/>
      <c r="BX691" s="50"/>
      <c r="BY691" s="50"/>
      <c r="BZ691" s="50"/>
      <c r="CA691" s="50"/>
      <c r="CB691" s="50"/>
      <c r="CC691" s="50"/>
      <c r="CD691" s="50"/>
      <c r="CE691" s="50"/>
      <c r="CF691" s="50"/>
      <c r="CG691" s="50"/>
      <c r="CH691" s="50"/>
      <c r="CI691" s="50"/>
      <c r="CJ691" s="50"/>
      <c r="CK691" s="50"/>
      <c r="CL691" s="50"/>
      <c r="CM691" s="50"/>
      <c r="CN691" s="50"/>
      <c r="CO691" s="50"/>
      <c r="CP691" s="50"/>
      <c r="CQ691" s="50"/>
      <c r="CR691" s="50"/>
      <c r="CS691" s="50"/>
      <c r="CT691" s="50"/>
      <c r="CU691" s="50"/>
      <c r="CV691" s="50"/>
      <c r="CW691" s="50"/>
      <c r="CX691" s="50"/>
      <c r="CY691" s="50"/>
      <c r="CZ691" s="50"/>
      <c r="DA691" s="50"/>
      <c r="DB691" s="50"/>
      <c r="DC691" s="50"/>
      <c r="DD691" s="50"/>
      <c r="DE691" s="50"/>
      <c r="DF691" s="50"/>
      <c r="DG691" s="50"/>
      <c r="DH691" s="50"/>
      <c r="DI691" s="50"/>
      <c r="DJ691" s="50"/>
      <c r="DK691" s="50"/>
      <c r="DL691" s="50"/>
      <c r="DM691" s="50"/>
      <c r="DN691" s="50"/>
      <c r="DO691" s="50"/>
      <c r="DP691" s="50"/>
      <c r="DQ691" s="50"/>
      <c r="DR691" s="50"/>
      <c r="DS691" s="50"/>
      <c r="DT691" s="50"/>
      <c r="DU691" s="50"/>
      <c r="DV691" s="50"/>
      <c r="DW691" s="50"/>
      <c r="DX691" s="50"/>
      <c r="DY691" s="50"/>
      <c r="DZ691" s="50"/>
      <c r="EA691" s="50"/>
      <c r="EB691" s="50"/>
      <c r="EC691" s="50"/>
      <c r="ED691" s="50"/>
      <c r="EE691" s="50"/>
      <c r="EF691" s="50"/>
      <c r="EG691" s="50"/>
      <c r="EH691" s="50"/>
      <c r="EI691" s="50"/>
      <c r="EJ691" s="50"/>
      <c r="EK691" s="50"/>
      <c r="EL691" s="50"/>
      <c r="EM691" s="50"/>
      <c r="EN691" s="50"/>
      <c r="EO691" s="50"/>
      <c r="EP691" s="50"/>
      <c r="EQ691" s="50"/>
      <c r="ER691" s="50"/>
      <c r="ES691" s="50"/>
      <c r="ET691" s="50"/>
      <c r="EU691" s="50"/>
      <c r="EV691" s="50"/>
      <c r="EW691" s="50"/>
      <c r="EX691" s="50"/>
      <c r="EY691" s="50"/>
      <c r="EZ691" s="50"/>
      <c r="FA691" s="50"/>
      <c r="FB691" s="50"/>
      <c r="FC691" s="50"/>
    </row>
    <row r="692" spans="1:159" x14ac:dyDescent="0.2">
      <c r="A692" s="39"/>
      <c r="B692" s="39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  <c r="AY692" s="50"/>
      <c r="AZ692" s="50"/>
      <c r="BA692" s="50"/>
      <c r="BB692" s="50"/>
      <c r="BC692" s="50"/>
      <c r="BD692" s="50"/>
      <c r="BE692" s="50"/>
      <c r="BF692" s="50"/>
      <c r="BG692" s="50"/>
      <c r="BH692" s="50"/>
      <c r="BI692" s="50"/>
      <c r="BJ692" s="50"/>
      <c r="BK692" s="50"/>
      <c r="BL692" s="50"/>
      <c r="BM692" s="50"/>
      <c r="BN692" s="50"/>
      <c r="BO692" s="50"/>
      <c r="BP692" s="50"/>
      <c r="BQ692" s="50"/>
      <c r="BR692" s="50"/>
      <c r="BS692" s="50"/>
      <c r="BT692" s="50"/>
      <c r="BU692" s="50"/>
      <c r="BV692" s="50"/>
      <c r="BW692" s="50"/>
      <c r="BX692" s="50"/>
      <c r="BY692" s="50"/>
      <c r="BZ692" s="50"/>
      <c r="CA692" s="50"/>
      <c r="CB692" s="50"/>
      <c r="CC692" s="50"/>
      <c r="CD692" s="50"/>
      <c r="CE692" s="50"/>
      <c r="CF692" s="50"/>
      <c r="CG692" s="50"/>
      <c r="CH692" s="50"/>
      <c r="CI692" s="50"/>
      <c r="CJ692" s="50"/>
      <c r="CK692" s="50"/>
      <c r="CL692" s="50"/>
      <c r="CM692" s="50"/>
      <c r="CN692" s="50"/>
      <c r="CO692" s="50"/>
      <c r="CP692" s="50"/>
      <c r="CQ692" s="50"/>
      <c r="CR692" s="50"/>
      <c r="CS692" s="50"/>
      <c r="CT692" s="50"/>
      <c r="CU692" s="50"/>
      <c r="CV692" s="50"/>
      <c r="CW692" s="50"/>
      <c r="CX692" s="50"/>
      <c r="CY692" s="50"/>
      <c r="CZ692" s="50"/>
      <c r="DA692" s="50"/>
      <c r="DB692" s="50"/>
      <c r="DC692" s="50"/>
      <c r="DD692" s="50"/>
      <c r="DE692" s="50"/>
      <c r="DF692" s="50"/>
      <c r="DG692" s="50"/>
      <c r="DH692" s="50"/>
      <c r="DI692" s="50"/>
      <c r="DJ692" s="50"/>
      <c r="DK692" s="50"/>
      <c r="DL692" s="50"/>
      <c r="DM692" s="50"/>
      <c r="DN692" s="50"/>
      <c r="DO692" s="50"/>
      <c r="DP692" s="50"/>
      <c r="DQ692" s="50"/>
      <c r="DR692" s="50"/>
      <c r="DS692" s="50"/>
      <c r="DT692" s="50"/>
      <c r="DU692" s="50"/>
      <c r="DV692" s="50"/>
      <c r="DW692" s="50"/>
      <c r="DX692" s="50"/>
      <c r="DY692" s="50"/>
      <c r="DZ692" s="50"/>
      <c r="EA692" s="50"/>
      <c r="EB692" s="50"/>
      <c r="EC692" s="50"/>
      <c r="ED692" s="50"/>
      <c r="EE692" s="50"/>
      <c r="EF692" s="50"/>
      <c r="EG692" s="50"/>
      <c r="EH692" s="50"/>
      <c r="EI692" s="50"/>
      <c r="EJ692" s="50"/>
      <c r="EK692" s="50"/>
      <c r="EL692" s="50"/>
      <c r="EM692" s="50"/>
      <c r="EN692" s="50"/>
      <c r="EO692" s="50"/>
      <c r="EP692" s="50"/>
      <c r="EQ692" s="50"/>
      <c r="ER692" s="50"/>
      <c r="ES692" s="50"/>
      <c r="ET692" s="50"/>
      <c r="EU692" s="50"/>
      <c r="EV692" s="50"/>
      <c r="EW692" s="50"/>
      <c r="EX692" s="50"/>
      <c r="EY692" s="50"/>
      <c r="EZ692" s="50"/>
      <c r="FA692" s="50"/>
      <c r="FB692" s="50"/>
      <c r="FC692" s="50"/>
    </row>
    <row r="693" spans="1:159" x14ac:dyDescent="0.2">
      <c r="A693" s="39"/>
      <c r="B693" s="39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  <c r="AY693" s="50"/>
      <c r="AZ693" s="50"/>
      <c r="BA693" s="50"/>
      <c r="BB693" s="50"/>
      <c r="BC693" s="50"/>
      <c r="BD693" s="50"/>
      <c r="BE693" s="50"/>
      <c r="BF693" s="50"/>
      <c r="BG693" s="50"/>
      <c r="BH693" s="50"/>
      <c r="BI693" s="50"/>
      <c r="BJ693" s="50"/>
      <c r="BK693" s="50"/>
      <c r="BL693" s="50"/>
      <c r="BM693" s="50"/>
      <c r="BN693" s="50"/>
      <c r="BO693" s="50"/>
      <c r="BP693" s="50"/>
      <c r="BQ693" s="50"/>
      <c r="BR693" s="50"/>
      <c r="BS693" s="50"/>
      <c r="BT693" s="50"/>
      <c r="BU693" s="50"/>
      <c r="BV693" s="50"/>
      <c r="BW693" s="50"/>
      <c r="BX693" s="50"/>
      <c r="BY693" s="50"/>
      <c r="BZ693" s="50"/>
      <c r="CA693" s="50"/>
      <c r="CB693" s="50"/>
      <c r="CC693" s="50"/>
      <c r="CD693" s="50"/>
      <c r="CE693" s="50"/>
      <c r="CF693" s="50"/>
      <c r="CG693" s="50"/>
      <c r="CH693" s="50"/>
      <c r="CI693" s="50"/>
      <c r="CJ693" s="50"/>
      <c r="CK693" s="50"/>
      <c r="CL693" s="50"/>
      <c r="CM693" s="50"/>
      <c r="CN693" s="50"/>
      <c r="CO693" s="50"/>
      <c r="CP693" s="50"/>
      <c r="CQ693" s="50"/>
      <c r="CR693" s="50"/>
      <c r="CS693" s="50"/>
      <c r="CT693" s="50"/>
      <c r="CU693" s="50"/>
      <c r="CV693" s="50"/>
      <c r="CW693" s="50"/>
      <c r="CX693" s="50"/>
      <c r="CY693" s="50"/>
      <c r="CZ693" s="50"/>
      <c r="DA693" s="50"/>
      <c r="DB693" s="50"/>
      <c r="DC693" s="50"/>
      <c r="DD693" s="50"/>
      <c r="DE693" s="50"/>
      <c r="DF693" s="50"/>
      <c r="DG693" s="50"/>
      <c r="DH693" s="50"/>
      <c r="DI693" s="50"/>
      <c r="DJ693" s="50"/>
      <c r="DK693" s="50"/>
      <c r="DL693" s="50"/>
      <c r="DM693" s="50"/>
      <c r="DN693" s="50"/>
      <c r="DO693" s="50"/>
      <c r="DP693" s="50"/>
      <c r="DQ693" s="50"/>
      <c r="DR693" s="50"/>
      <c r="DS693" s="50"/>
      <c r="DT693" s="50"/>
      <c r="DU693" s="50"/>
      <c r="DV693" s="50"/>
      <c r="DW693" s="50"/>
      <c r="DX693" s="50"/>
      <c r="DY693" s="50"/>
      <c r="DZ693" s="50"/>
      <c r="EA693" s="50"/>
      <c r="EB693" s="50"/>
      <c r="EC693" s="50"/>
      <c r="ED693" s="50"/>
      <c r="EE693" s="50"/>
      <c r="EF693" s="50"/>
      <c r="EG693" s="50"/>
      <c r="EH693" s="50"/>
      <c r="EI693" s="50"/>
      <c r="EJ693" s="50"/>
      <c r="EK693" s="50"/>
      <c r="EL693" s="50"/>
      <c r="EM693" s="50"/>
      <c r="EN693" s="50"/>
      <c r="EO693" s="50"/>
      <c r="EP693" s="50"/>
      <c r="EQ693" s="50"/>
      <c r="ER693" s="50"/>
      <c r="ES693" s="50"/>
      <c r="ET693" s="50"/>
      <c r="EU693" s="50"/>
      <c r="EV693" s="50"/>
      <c r="EW693" s="50"/>
      <c r="EX693" s="50"/>
      <c r="EY693" s="50"/>
      <c r="EZ693" s="50"/>
      <c r="FA693" s="50"/>
      <c r="FB693" s="50"/>
      <c r="FC693" s="50"/>
    </row>
    <row r="694" spans="1:159" x14ac:dyDescent="0.2">
      <c r="A694" s="39"/>
      <c r="B694" s="39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50"/>
      <c r="BD694" s="50"/>
      <c r="BE694" s="50"/>
      <c r="BF694" s="50"/>
      <c r="BG694" s="50"/>
      <c r="BH694" s="50"/>
      <c r="BI694" s="50"/>
      <c r="BJ694" s="50"/>
      <c r="BK694" s="50"/>
      <c r="BL694" s="50"/>
      <c r="BM694" s="50"/>
      <c r="BN694" s="50"/>
      <c r="BO694" s="50"/>
      <c r="BP694" s="50"/>
      <c r="BQ694" s="50"/>
      <c r="BR694" s="50"/>
      <c r="BS694" s="50"/>
      <c r="BT694" s="50"/>
      <c r="BU694" s="50"/>
      <c r="BV694" s="50"/>
      <c r="BW694" s="50"/>
      <c r="BX694" s="50"/>
      <c r="BY694" s="50"/>
      <c r="BZ694" s="50"/>
      <c r="CA694" s="50"/>
      <c r="CB694" s="50"/>
      <c r="CC694" s="50"/>
      <c r="CD694" s="50"/>
      <c r="CE694" s="50"/>
      <c r="CF694" s="50"/>
      <c r="CG694" s="50"/>
      <c r="CH694" s="50"/>
      <c r="CI694" s="50"/>
      <c r="CJ694" s="50"/>
      <c r="CK694" s="50"/>
      <c r="CL694" s="50"/>
      <c r="CM694" s="50"/>
      <c r="CN694" s="50"/>
      <c r="CO694" s="50"/>
      <c r="CP694" s="50"/>
      <c r="CQ694" s="50"/>
      <c r="CR694" s="50"/>
      <c r="CS694" s="50"/>
      <c r="CT694" s="50"/>
      <c r="CU694" s="50"/>
      <c r="CV694" s="50"/>
      <c r="CW694" s="50"/>
      <c r="CX694" s="50"/>
      <c r="CY694" s="50"/>
      <c r="CZ694" s="50"/>
      <c r="DA694" s="50"/>
      <c r="DB694" s="50"/>
      <c r="DC694" s="50"/>
      <c r="DD694" s="50"/>
      <c r="DE694" s="50"/>
      <c r="DF694" s="50"/>
      <c r="DG694" s="50"/>
      <c r="DH694" s="50"/>
      <c r="DI694" s="50"/>
      <c r="DJ694" s="50"/>
      <c r="DK694" s="50"/>
      <c r="DL694" s="50"/>
      <c r="DM694" s="50"/>
      <c r="DN694" s="50"/>
      <c r="DO694" s="50"/>
      <c r="DP694" s="50"/>
      <c r="DQ694" s="50"/>
      <c r="DR694" s="50"/>
      <c r="DS694" s="50"/>
      <c r="DT694" s="50"/>
      <c r="DU694" s="50"/>
      <c r="DV694" s="50"/>
      <c r="DW694" s="50"/>
      <c r="DX694" s="50"/>
      <c r="DY694" s="50"/>
      <c r="DZ694" s="50"/>
      <c r="EA694" s="50"/>
      <c r="EB694" s="50"/>
      <c r="EC694" s="50"/>
      <c r="ED694" s="50"/>
      <c r="EE694" s="50"/>
      <c r="EF694" s="50"/>
      <c r="EG694" s="50"/>
      <c r="EH694" s="50"/>
      <c r="EI694" s="50"/>
      <c r="EJ694" s="50"/>
      <c r="EK694" s="50"/>
      <c r="EL694" s="50"/>
      <c r="EM694" s="50"/>
      <c r="EN694" s="50"/>
      <c r="EO694" s="50"/>
      <c r="EP694" s="50"/>
      <c r="EQ694" s="50"/>
      <c r="ER694" s="50"/>
      <c r="ES694" s="50"/>
      <c r="ET694" s="50"/>
      <c r="EU694" s="50"/>
      <c r="EV694" s="50"/>
      <c r="EW694" s="50"/>
      <c r="EX694" s="50"/>
      <c r="EY694" s="50"/>
      <c r="EZ694" s="50"/>
      <c r="FA694" s="50"/>
      <c r="FB694" s="50"/>
      <c r="FC694" s="50"/>
    </row>
    <row r="695" spans="1:159" x14ac:dyDescent="0.2">
      <c r="A695" s="39"/>
      <c r="B695" s="39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50"/>
      <c r="BD695" s="50"/>
      <c r="BE695" s="50"/>
      <c r="BF695" s="50"/>
      <c r="BG695" s="50"/>
      <c r="BH695" s="50"/>
      <c r="BI695" s="50"/>
      <c r="BJ695" s="50"/>
      <c r="BK695" s="50"/>
      <c r="BL695" s="50"/>
      <c r="BM695" s="50"/>
      <c r="BN695" s="50"/>
      <c r="BO695" s="50"/>
      <c r="BP695" s="50"/>
      <c r="BQ695" s="50"/>
      <c r="BR695" s="50"/>
      <c r="BS695" s="50"/>
      <c r="BT695" s="50"/>
      <c r="BU695" s="50"/>
      <c r="BV695" s="50"/>
      <c r="BW695" s="50"/>
      <c r="BX695" s="50"/>
      <c r="BY695" s="50"/>
      <c r="BZ695" s="50"/>
      <c r="CA695" s="50"/>
      <c r="CB695" s="50"/>
      <c r="CC695" s="50"/>
      <c r="CD695" s="50"/>
      <c r="CE695" s="50"/>
      <c r="CF695" s="50"/>
      <c r="CG695" s="50"/>
      <c r="CH695" s="50"/>
      <c r="CI695" s="50"/>
      <c r="CJ695" s="50"/>
      <c r="CK695" s="50"/>
      <c r="CL695" s="50"/>
      <c r="CM695" s="50"/>
      <c r="CN695" s="50"/>
      <c r="CO695" s="50"/>
      <c r="CP695" s="50"/>
      <c r="CQ695" s="50"/>
      <c r="CR695" s="50"/>
      <c r="CS695" s="50"/>
      <c r="CT695" s="50"/>
      <c r="CU695" s="50"/>
      <c r="CV695" s="50"/>
      <c r="CW695" s="50"/>
      <c r="CX695" s="50"/>
      <c r="CY695" s="50"/>
      <c r="CZ695" s="50"/>
      <c r="DA695" s="50"/>
      <c r="DB695" s="50"/>
      <c r="DC695" s="50"/>
      <c r="DD695" s="50"/>
      <c r="DE695" s="50"/>
      <c r="DF695" s="50"/>
      <c r="DG695" s="50"/>
      <c r="DH695" s="50"/>
      <c r="DI695" s="50"/>
      <c r="DJ695" s="50"/>
      <c r="DK695" s="50"/>
      <c r="DL695" s="50"/>
      <c r="DM695" s="50"/>
      <c r="DN695" s="50"/>
      <c r="DO695" s="50"/>
      <c r="DP695" s="50"/>
      <c r="DQ695" s="50"/>
      <c r="DR695" s="50"/>
      <c r="DS695" s="50"/>
      <c r="DT695" s="50"/>
      <c r="DU695" s="50"/>
      <c r="DV695" s="50"/>
      <c r="DW695" s="50"/>
      <c r="DX695" s="50"/>
      <c r="DY695" s="50"/>
      <c r="DZ695" s="50"/>
      <c r="EA695" s="50"/>
      <c r="EB695" s="50"/>
      <c r="EC695" s="50"/>
      <c r="ED695" s="50"/>
      <c r="EE695" s="50"/>
      <c r="EF695" s="50"/>
      <c r="EG695" s="50"/>
      <c r="EH695" s="50"/>
      <c r="EI695" s="50"/>
      <c r="EJ695" s="50"/>
      <c r="EK695" s="50"/>
      <c r="EL695" s="50"/>
      <c r="EM695" s="50"/>
      <c r="EN695" s="50"/>
      <c r="EO695" s="50"/>
      <c r="EP695" s="50"/>
      <c r="EQ695" s="50"/>
      <c r="ER695" s="50"/>
      <c r="ES695" s="50"/>
      <c r="ET695" s="50"/>
      <c r="EU695" s="50"/>
      <c r="EV695" s="50"/>
      <c r="EW695" s="50"/>
      <c r="EX695" s="50"/>
      <c r="EY695" s="50"/>
      <c r="EZ695" s="50"/>
      <c r="FA695" s="50"/>
      <c r="FB695" s="50"/>
      <c r="FC695" s="50"/>
    </row>
    <row r="696" spans="1:159" x14ac:dyDescent="0.2">
      <c r="A696" s="39"/>
      <c r="B696" s="39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  <c r="BD696" s="50"/>
      <c r="BE696" s="50"/>
      <c r="BF696" s="50"/>
      <c r="BG696" s="50"/>
      <c r="BH696" s="50"/>
      <c r="BI696" s="50"/>
      <c r="BJ696" s="50"/>
      <c r="BK696" s="50"/>
      <c r="BL696" s="50"/>
      <c r="BM696" s="50"/>
      <c r="BN696" s="50"/>
      <c r="BO696" s="50"/>
      <c r="BP696" s="50"/>
      <c r="BQ696" s="50"/>
      <c r="BR696" s="50"/>
      <c r="BS696" s="50"/>
      <c r="BT696" s="50"/>
      <c r="BU696" s="50"/>
      <c r="BV696" s="50"/>
      <c r="BW696" s="50"/>
      <c r="BX696" s="50"/>
      <c r="BY696" s="50"/>
      <c r="BZ696" s="50"/>
      <c r="CA696" s="50"/>
      <c r="CB696" s="50"/>
      <c r="CC696" s="50"/>
      <c r="CD696" s="50"/>
      <c r="CE696" s="50"/>
      <c r="CF696" s="50"/>
      <c r="CG696" s="50"/>
      <c r="CH696" s="50"/>
      <c r="CI696" s="50"/>
      <c r="CJ696" s="50"/>
      <c r="CK696" s="50"/>
      <c r="CL696" s="50"/>
      <c r="CM696" s="50"/>
      <c r="CN696" s="50"/>
      <c r="CO696" s="50"/>
      <c r="CP696" s="50"/>
      <c r="CQ696" s="50"/>
      <c r="CR696" s="50"/>
      <c r="CS696" s="50"/>
      <c r="CT696" s="50"/>
      <c r="CU696" s="50"/>
      <c r="CV696" s="50"/>
      <c r="CW696" s="50"/>
      <c r="CX696" s="50"/>
      <c r="CY696" s="50"/>
      <c r="CZ696" s="50"/>
      <c r="DA696" s="50"/>
      <c r="DB696" s="50"/>
      <c r="DC696" s="50"/>
      <c r="DD696" s="50"/>
      <c r="DE696" s="50"/>
      <c r="DF696" s="50"/>
      <c r="DG696" s="50"/>
      <c r="DH696" s="50"/>
      <c r="DI696" s="50"/>
      <c r="DJ696" s="50"/>
      <c r="DK696" s="50"/>
      <c r="DL696" s="50"/>
      <c r="DM696" s="50"/>
      <c r="DN696" s="50"/>
      <c r="DO696" s="50"/>
      <c r="DP696" s="50"/>
      <c r="DQ696" s="50"/>
      <c r="DR696" s="50"/>
      <c r="DS696" s="50"/>
      <c r="DT696" s="50"/>
      <c r="DU696" s="50"/>
      <c r="DV696" s="50"/>
      <c r="DW696" s="50"/>
      <c r="DX696" s="50"/>
      <c r="DY696" s="50"/>
      <c r="DZ696" s="50"/>
      <c r="EA696" s="50"/>
      <c r="EB696" s="50"/>
      <c r="EC696" s="50"/>
      <c r="ED696" s="50"/>
      <c r="EE696" s="50"/>
      <c r="EF696" s="50"/>
      <c r="EG696" s="50"/>
      <c r="EH696" s="50"/>
      <c r="EI696" s="50"/>
      <c r="EJ696" s="50"/>
      <c r="EK696" s="50"/>
      <c r="EL696" s="50"/>
      <c r="EM696" s="50"/>
      <c r="EN696" s="50"/>
      <c r="EO696" s="50"/>
      <c r="EP696" s="50"/>
      <c r="EQ696" s="50"/>
      <c r="ER696" s="50"/>
      <c r="ES696" s="50"/>
      <c r="ET696" s="50"/>
      <c r="EU696" s="50"/>
      <c r="EV696" s="50"/>
      <c r="EW696" s="50"/>
      <c r="EX696" s="50"/>
      <c r="EY696" s="50"/>
      <c r="EZ696" s="50"/>
      <c r="FA696" s="50"/>
      <c r="FB696" s="50"/>
      <c r="FC696" s="50"/>
    </row>
    <row r="697" spans="1:159" x14ac:dyDescent="0.2">
      <c r="A697" s="39"/>
      <c r="B697" s="39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50"/>
      <c r="BD697" s="50"/>
      <c r="BE697" s="50"/>
      <c r="BF697" s="50"/>
      <c r="BG697" s="50"/>
      <c r="BH697" s="50"/>
      <c r="BI697" s="50"/>
      <c r="BJ697" s="50"/>
      <c r="BK697" s="50"/>
      <c r="BL697" s="50"/>
      <c r="BM697" s="50"/>
      <c r="BN697" s="50"/>
      <c r="BO697" s="50"/>
      <c r="BP697" s="50"/>
      <c r="BQ697" s="50"/>
      <c r="BR697" s="50"/>
      <c r="BS697" s="50"/>
      <c r="BT697" s="50"/>
      <c r="BU697" s="50"/>
      <c r="BV697" s="50"/>
      <c r="BW697" s="50"/>
      <c r="BX697" s="50"/>
      <c r="BY697" s="50"/>
      <c r="BZ697" s="50"/>
      <c r="CA697" s="50"/>
      <c r="CB697" s="50"/>
      <c r="CC697" s="50"/>
      <c r="CD697" s="50"/>
      <c r="CE697" s="50"/>
      <c r="CF697" s="50"/>
      <c r="CG697" s="50"/>
      <c r="CH697" s="50"/>
      <c r="CI697" s="50"/>
      <c r="CJ697" s="50"/>
      <c r="CK697" s="50"/>
      <c r="CL697" s="50"/>
      <c r="CM697" s="50"/>
      <c r="CN697" s="50"/>
      <c r="CO697" s="50"/>
      <c r="CP697" s="50"/>
      <c r="CQ697" s="50"/>
      <c r="CR697" s="50"/>
      <c r="CS697" s="50"/>
      <c r="CT697" s="50"/>
      <c r="CU697" s="50"/>
      <c r="CV697" s="50"/>
      <c r="CW697" s="50"/>
      <c r="CX697" s="50"/>
      <c r="CY697" s="50"/>
      <c r="CZ697" s="50"/>
      <c r="DA697" s="50"/>
      <c r="DB697" s="50"/>
      <c r="DC697" s="50"/>
      <c r="DD697" s="50"/>
      <c r="DE697" s="50"/>
      <c r="DF697" s="50"/>
      <c r="DG697" s="50"/>
      <c r="DH697" s="50"/>
      <c r="DI697" s="50"/>
      <c r="DJ697" s="50"/>
      <c r="DK697" s="50"/>
      <c r="DL697" s="50"/>
      <c r="DM697" s="50"/>
      <c r="DN697" s="50"/>
      <c r="DO697" s="50"/>
      <c r="DP697" s="50"/>
      <c r="DQ697" s="50"/>
      <c r="DR697" s="50"/>
      <c r="DS697" s="50"/>
      <c r="DT697" s="50"/>
      <c r="DU697" s="50"/>
      <c r="DV697" s="50"/>
      <c r="DW697" s="50"/>
      <c r="DX697" s="50"/>
      <c r="DY697" s="50"/>
      <c r="DZ697" s="50"/>
      <c r="EA697" s="50"/>
      <c r="EB697" s="50"/>
      <c r="EC697" s="50"/>
      <c r="ED697" s="50"/>
      <c r="EE697" s="50"/>
      <c r="EF697" s="50"/>
      <c r="EG697" s="50"/>
      <c r="EH697" s="50"/>
      <c r="EI697" s="50"/>
      <c r="EJ697" s="50"/>
      <c r="EK697" s="50"/>
      <c r="EL697" s="50"/>
      <c r="EM697" s="50"/>
      <c r="EN697" s="50"/>
      <c r="EO697" s="50"/>
      <c r="EP697" s="50"/>
      <c r="EQ697" s="50"/>
      <c r="ER697" s="50"/>
      <c r="ES697" s="50"/>
      <c r="ET697" s="50"/>
      <c r="EU697" s="50"/>
      <c r="EV697" s="50"/>
      <c r="EW697" s="50"/>
      <c r="EX697" s="50"/>
      <c r="EY697" s="50"/>
      <c r="EZ697" s="50"/>
      <c r="FA697" s="50"/>
      <c r="FB697" s="50"/>
      <c r="FC697" s="50"/>
    </row>
    <row r="698" spans="1:159" x14ac:dyDescent="0.2">
      <c r="A698" s="39"/>
      <c r="B698" s="39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50"/>
      <c r="BD698" s="50"/>
      <c r="BE698" s="50"/>
      <c r="BF698" s="50"/>
      <c r="BG698" s="50"/>
      <c r="BH698" s="50"/>
      <c r="BI698" s="50"/>
      <c r="BJ698" s="50"/>
      <c r="BK698" s="50"/>
      <c r="BL698" s="50"/>
      <c r="BM698" s="50"/>
      <c r="BN698" s="50"/>
      <c r="BO698" s="50"/>
      <c r="BP698" s="50"/>
      <c r="BQ698" s="50"/>
      <c r="BR698" s="50"/>
      <c r="BS698" s="50"/>
      <c r="BT698" s="50"/>
      <c r="BU698" s="50"/>
      <c r="BV698" s="50"/>
      <c r="BW698" s="50"/>
      <c r="BX698" s="50"/>
      <c r="BY698" s="50"/>
      <c r="BZ698" s="50"/>
      <c r="CA698" s="50"/>
      <c r="CB698" s="50"/>
      <c r="CC698" s="50"/>
      <c r="CD698" s="50"/>
      <c r="CE698" s="50"/>
      <c r="CF698" s="50"/>
      <c r="CG698" s="50"/>
      <c r="CH698" s="50"/>
      <c r="CI698" s="50"/>
      <c r="CJ698" s="50"/>
      <c r="CK698" s="50"/>
      <c r="CL698" s="50"/>
      <c r="CM698" s="50"/>
      <c r="CN698" s="50"/>
      <c r="CO698" s="50"/>
      <c r="CP698" s="50"/>
      <c r="CQ698" s="50"/>
      <c r="CR698" s="50"/>
      <c r="CS698" s="50"/>
      <c r="CT698" s="50"/>
      <c r="CU698" s="50"/>
      <c r="CV698" s="50"/>
      <c r="CW698" s="50"/>
      <c r="CX698" s="50"/>
      <c r="CY698" s="50"/>
      <c r="CZ698" s="50"/>
      <c r="DA698" s="50"/>
      <c r="DB698" s="50"/>
      <c r="DC698" s="50"/>
      <c r="DD698" s="50"/>
      <c r="DE698" s="50"/>
      <c r="DF698" s="50"/>
      <c r="DG698" s="50"/>
      <c r="DH698" s="50"/>
      <c r="DI698" s="50"/>
      <c r="DJ698" s="50"/>
      <c r="DK698" s="50"/>
      <c r="DL698" s="50"/>
      <c r="DM698" s="50"/>
      <c r="DN698" s="50"/>
      <c r="DO698" s="50"/>
      <c r="DP698" s="50"/>
      <c r="DQ698" s="50"/>
      <c r="DR698" s="50"/>
      <c r="DS698" s="50"/>
      <c r="DT698" s="50"/>
      <c r="DU698" s="50"/>
      <c r="DV698" s="50"/>
      <c r="DW698" s="50"/>
      <c r="DX698" s="50"/>
      <c r="DY698" s="50"/>
      <c r="DZ698" s="50"/>
      <c r="EA698" s="50"/>
      <c r="EB698" s="50"/>
      <c r="EC698" s="50"/>
      <c r="ED698" s="50"/>
      <c r="EE698" s="50"/>
      <c r="EF698" s="50"/>
      <c r="EG698" s="50"/>
      <c r="EH698" s="50"/>
      <c r="EI698" s="50"/>
      <c r="EJ698" s="50"/>
      <c r="EK698" s="50"/>
      <c r="EL698" s="50"/>
      <c r="EM698" s="50"/>
      <c r="EN698" s="50"/>
      <c r="EO698" s="50"/>
      <c r="EP698" s="50"/>
      <c r="EQ698" s="50"/>
      <c r="ER698" s="50"/>
      <c r="ES698" s="50"/>
      <c r="ET698" s="50"/>
      <c r="EU698" s="50"/>
      <c r="EV698" s="50"/>
      <c r="EW698" s="50"/>
      <c r="EX698" s="50"/>
      <c r="EY698" s="50"/>
      <c r="EZ698" s="50"/>
      <c r="FA698" s="50"/>
      <c r="FB698" s="50"/>
      <c r="FC698" s="50"/>
    </row>
    <row r="699" spans="1:159" x14ac:dyDescent="0.2">
      <c r="A699" s="39"/>
      <c r="B699" s="39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  <c r="AY699" s="50"/>
      <c r="AZ699" s="50"/>
      <c r="BA699" s="50"/>
      <c r="BB699" s="50"/>
      <c r="BC699" s="50"/>
      <c r="BD699" s="50"/>
      <c r="BE699" s="50"/>
      <c r="BF699" s="50"/>
      <c r="BG699" s="50"/>
      <c r="BH699" s="50"/>
      <c r="BI699" s="50"/>
      <c r="BJ699" s="50"/>
      <c r="BK699" s="50"/>
      <c r="BL699" s="50"/>
      <c r="BM699" s="50"/>
      <c r="BN699" s="50"/>
      <c r="BO699" s="50"/>
      <c r="BP699" s="50"/>
      <c r="BQ699" s="50"/>
      <c r="BR699" s="50"/>
      <c r="BS699" s="50"/>
      <c r="BT699" s="50"/>
      <c r="BU699" s="50"/>
      <c r="BV699" s="50"/>
      <c r="BW699" s="50"/>
      <c r="BX699" s="50"/>
      <c r="BY699" s="50"/>
      <c r="BZ699" s="50"/>
      <c r="CA699" s="50"/>
      <c r="CB699" s="50"/>
      <c r="CC699" s="50"/>
      <c r="CD699" s="50"/>
      <c r="CE699" s="50"/>
      <c r="CF699" s="50"/>
      <c r="CG699" s="50"/>
      <c r="CH699" s="50"/>
      <c r="CI699" s="50"/>
      <c r="CJ699" s="50"/>
      <c r="CK699" s="50"/>
      <c r="CL699" s="50"/>
      <c r="CM699" s="50"/>
      <c r="CN699" s="50"/>
      <c r="CO699" s="50"/>
      <c r="CP699" s="50"/>
      <c r="CQ699" s="50"/>
      <c r="CR699" s="50"/>
      <c r="CS699" s="50"/>
      <c r="CT699" s="50"/>
      <c r="CU699" s="50"/>
      <c r="CV699" s="50"/>
      <c r="CW699" s="50"/>
      <c r="CX699" s="50"/>
      <c r="CY699" s="50"/>
      <c r="CZ699" s="50"/>
      <c r="DA699" s="50"/>
      <c r="DB699" s="50"/>
      <c r="DC699" s="50"/>
      <c r="DD699" s="50"/>
      <c r="DE699" s="50"/>
      <c r="DF699" s="50"/>
      <c r="DG699" s="50"/>
      <c r="DH699" s="50"/>
      <c r="DI699" s="50"/>
      <c r="DJ699" s="50"/>
      <c r="DK699" s="50"/>
      <c r="DL699" s="50"/>
      <c r="DM699" s="50"/>
      <c r="DN699" s="50"/>
      <c r="DO699" s="50"/>
      <c r="DP699" s="50"/>
      <c r="DQ699" s="50"/>
      <c r="DR699" s="50"/>
      <c r="DS699" s="50"/>
      <c r="DT699" s="50"/>
      <c r="DU699" s="50"/>
      <c r="DV699" s="50"/>
      <c r="DW699" s="50"/>
      <c r="DX699" s="50"/>
      <c r="DY699" s="50"/>
      <c r="DZ699" s="50"/>
      <c r="EA699" s="50"/>
      <c r="EB699" s="50"/>
      <c r="EC699" s="50"/>
      <c r="ED699" s="50"/>
      <c r="EE699" s="50"/>
      <c r="EF699" s="50"/>
      <c r="EG699" s="50"/>
      <c r="EH699" s="50"/>
      <c r="EI699" s="50"/>
      <c r="EJ699" s="50"/>
      <c r="EK699" s="50"/>
      <c r="EL699" s="50"/>
      <c r="EM699" s="50"/>
      <c r="EN699" s="50"/>
      <c r="EO699" s="50"/>
      <c r="EP699" s="50"/>
      <c r="EQ699" s="50"/>
      <c r="ER699" s="50"/>
      <c r="ES699" s="50"/>
      <c r="ET699" s="50"/>
      <c r="EU699" s="50"/>
      <c r="EV699" s="50"/>
      <c r="EW699" s="50"/>
      <c r="EX699" s="50"/>
      <c r="EY699" s="50"/>
      <c r="EZ699" s="50"/>
      <c r="FA699" s="50"/>
      <c r="FB699" s="50"/>
      <c r="FC699" s="50"/>
    </row>
    <row r="700" spans="1:159" x14ac:dyDescent="0.2">
      <c r="A700" s="39"/>
      <c r="B700" s="39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50"/>
      <c r="BD700" s="50"/>
      <c r="BE700" s="50"/>
      <c r="BF700" s="50"/>
      <c r="BG700" s="50"/>
      <c r="BH700" s="50"/>
      <c r="BI700" s="50"/>
      <c r="BJ700" s="50"/>
      <c r="BK700" s="50"/>
      <c r="BL700" s="50"/>
      <c r="BM700" s="50"/>
      <c r="BN700" s="50"/>
      <c r="BO700" s="50"/>
      <c r="BP700" s="50"/>
      <c r="BQ700" s="50"/>
      <c r="BR700" s="50"/>
      <c r="BS700" s="50"/>
      <c r="BT700" s="50"/>
      <c r="BU700" s="50"/>
      <c r="BV700" s="50"/>
      <c r="BW700" s="50"/>
      <c r="BX700" s="50"/>
      <c r="BY700" s="50"/>
      <c r="BZ700" s="50"/>
      <c r="CA700" s="50"/>
      <c r="CB700" s="50"/>
      <c r="CC700" s="50"/>
      <c r="CD700" s="50"/>
      <c r="CE700" s="50"/>
      <c r="CF700" s="50"/>
      <c r="CG700" s="50"/>
      <c r="CH700" s="50"/>
      <c r="CI700" s="50"/>
      <c r="CJ700" s="50"/>
      <c r="CK700" s="50"/>
      <c r="CL700" s="50"/>
      <c r="CM700" s="50"/>
      <c r="CN700" s="50"/>
      <c r="CO700" s="50"/>
      <c r="CP700" s="50"/>
      <c r="CQ700" s="50"/>
      <c r="CR700" s="50"/>
      <c r="CS700" s="50"/>
      <c r="CT700" s="50"/>
      <c r="CU700" s="50"/>
      <c r="CV700" s="50"/>
      <c r="CW700" s="50"/>
      <c r="CX700" s="50"/>
      <c r="CY700" s="50"/>
      <c r="CZ700" s="50"/>
      <c r="DA700" s="50"/>
      <c r="DB700" s="50"/>
      <c r="DC700" s="50"/>
      <c r="DD700" s="50"/>
      <c r="DE700" s="50"/>
      <c r="DF700" s="50"/>
      <c r="DG700" s="50"/>
      <c r="DH700" s="50"/>
      <c r="DI700" s="50"/>
      <c r="DJ700" s="50"/>
      <c r="DK700" s="50"/>
      <c r="DL700" s="50"/>
      <c r="DM700" s="50"/>
      <c r="DN700" s="50"/>
      <c r="DO700" s="50"/>
      <c r="DP700" s="50"/>
      <c r="DQ700" s="50"/>
      <c r="DR700" s="50"/>
      <c r="DS700" s="50"/>
      <c r="DT700" s="50"/>
      <c r="DU700" s="50"/>
      <c r="DV700" s="50"/>
      <c r="DW700" s="50"/>
      <c r="DX700" s="50"/>
      <c r="DY700" s="50"/>
      <c r="DZ700" s="50"/>
      <c r="EA700" s="50"/>
      <c r="EB700" s="50"/>
      <c r="EC700" s="50"/>
      <c r="ED700" s="50"/>
      <c r="EE700" s="50"/>
      <c r="EF700" s="50"/>
      <c r="EG700" s="50"/>
      <c r="EH700" s="50"/>
      <c r="EI700" s="50"/>
      <c r="EJ700" s="50"/>
      <c r="EK700" s="50"/>
      <c r="EL700" s="50"/>
      <c r="EM700" s="50"/>
      <c r="EN700" s="50"/>
      <c r="EO700" s="50"/>
      <c r="EP700" s="50"/>
      <c r="EQ700" s="50"/>
      <c r="ER700" s="50"/>
      <c r="ES700" s="50"/>
      <c r="ET700" s="50"/>
      <c r="EU700" s="50"/>
      <c r="EV700" s="50"/>
      <c r="EW700" s="50"/>
      <c r="EX700" s="50"/>
      <c r="EY700" s="50"/>
      <c r="EZ700" s="50"/>
      <c r="FA700" s="50"/>
      <c r="FB700" s="50"/>
      <c r="FC700" s="50"/>
    </row>
    <row r="701" spans="1:159" x14ac:dyDescent="0.2">
      <c r="A701" s="39"/>
      <c r="B701" s="39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  <c r="AY701" s="50"/>
      <c r="AZ701" s="50"/>
      <c r="BA701" s="50"/>
      <c r="BB701" s="50"/>
      <c r="BC701" s="50"/>
      <c r="BD701" s="50"/>
      <c r="BE701" s="50"/>
      <c r="BF701" s="50"/>
      <c r="BG701" s="50"/>
      <c r="BH701" s="50"/>
      <c r="BI701" s="50"/>
      <c r="BJ701" s="50"/>
      <c r="BK701" s="50"/>
      <c r="BL701" s="50"/>
      <c r="BM701" s="50"/>
      <c r="BN701" s="50"/>
      <c r="BO701" s="50"/>
      <c r="BP701" s="50"/>
      <c r="BQ701" s="50"/>
      <c r="BR701" s="50"/>
      <c r="BS701" s="50"/>
      <c r="BT701" s="50"/>
      <c r="BU701" s="50"/>
      <c r="BV701" s="50"/>
      <c r="BW701" s="50"/>
      <c r="BX701" s="50"/>
      <c r="BY701" s="50"/>
      <c r="BZ701" s="50"/>
      <c r="CA701" s="50"/>
      <c r="CB701" s="50"/>
      <c r="CC701" s="50"/>
      <c r="CD701" s="50"/>
      <c r="CE701" s="50"/>
      <c r="CF701" s="50"/>
      <c r="CG701" s="50"/>
      <c r="CH701" s="50"/>
      <c r="CI701" s="50"/>
      <c r="CJ701" s="50"/>
      <c r="CK701" s="50"/>
      <c r="CL701" s="50"/>
      <c r="CM701" s="50"/>
      <c r="CN701" s="50"/>
      <c r="CO701" s="50"/>
      <c r="CP701" s="50"/>
      <c r="CQ701" s="50"/>
      <c r="CR701" s="50"/>
      <c r="CS701" s="50"/>
      <c r="CT701" s="50"/>
      <c r="CU701" s="50"/>
      <c r="CV701" s="50"/>
      <c r="CW701" s="50"/>
      <c r="CX701" s="50"/>
      <c r="CY701" s="50"/>
      <c r="CZ701" s="50"/>
      <c r="DA701" s="50"/>
      <c r="DB701" s="50"/>
      <c r="DC701" s="50"/>
      <c r="DD701" s="50"/>
      <c r="DE701" s="50"/>
      <c r="DF701" s="50"/>
      <c r="DG701" s="50"/>
      <c r="DH701" s="50"/>
      <c r="DI701" s="50"/>
      <c r="DJ701" s="50"/>
      <c r="DK701" s="50"/>
      <c r="DL701" s="50"/>
      <c r="DM701" s="50"/>
      <c r="DN701" s="50"/>
      <c r="DO701" s="50"/>
      <c r="DP701" s="50"/>
      <c r="DQ701" s="50"/>
      <c r="DR701" s="50"/>
      <c r="DS701" s="50"/>
      <c r="DT701" s="50"/>
      <c r="DU701" s="50"/>
      <c r="DV701" s="50"/>
      <c r="DW701" s="50"/>
      <c r="DX701" s="50"/>
      <c r="DY701" s="50"/>
      <c r="DZ701" s="50"/>
      <c r="EA701" s="50"/>
      <c r="EB701" s="50"/>
      <c r="EC701" s="50"/>
      <c r="ED701" s="50"/>
      <c r="EE701" s="50"/>
      <c r="EF701" s="50"/>
      <c r="EG701" s="50"/>
      <c r="EH701" s="50"/>
      <c r="EI701" s="50"/>
      <c r="EJ701" s="50"/>
      <c r="EK701" s="50"/>
      <c r="EL701" s="50"/>
      <c r="EM701" s="50"/>
      <c r="EN701" s="50"/>
      <c r="EO701" s="50"/>
      <c r="EP701" s="50"/>
      <c r="EQ701" s="50"/>
      <c r="ER701" s="50"/>
      <c r="ES701" s="50"/>
      <c r="ET701" s="50"/>
      <c r="EU701" s="50"/>
      <c r="EV701" s="50"/>
      <c r="EW701" s="50"/>
      <c r="EX701" s="50"/>
      <c r="EY701" s="50"/>
      <c r="EZ701" s="50"/>
      <c r="FA701" s="50"/>
      <c r="FB701" s="50"/>
      <c r="FC701" s="50"/>
    </row>
    <row r="702" spans="1:159" x14ac:dyDescent="0.2">
      <c r="A702" s="39"/>
      <c r="B702" s="39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  <c r="AY702" s="50"/>
      <c r="AZ702" s="50"/>
      <c r="BA702" s="50"/>
      <c r="BB702" s="50"/>
      <c r="BC702" s="50"/>
      <c r="BD702" s="50"/>
      <c r="BE702" s="50"/>
      <c r="BF702" s="50"/>
      <c r="BG702" s="50"/>
      <c r="BH702" s="50"/>
      <c r="BI702" s="50"/>
      <c r="BJ702" s="50"/>
      <c r="BK702" s="50"/>
      <c r="BL702" s="50"/>
      <c r="BM702" s="50"/>
      <c r="BN702" s="50"/>
      <c r="BO702" s="50"/>
      <c r="BP702" s="50"/>
      <c r="BQ702" s="50"/>
      <c r="BR702" s="50"/>
      <c r="BS702" s="50"/>
      <c r="BT702" s="50"/>
      <c r="BU702" s="50"/>
      <c r="BV702" s="50"/>
      <c r="BW702" s="50"/>
      <c r="BX702" s="50"/>
      <c r="BY702" s="50"/>
      <c r="BZ702" s="50"/>
      <c r="CA702" s="50"/>
      <c r="CB702" s="50"/>
      <c r="CC702" s="50"/>
      <c r="CD702" s="50"/>
      <c r="CE702" s="50"/>
      <c r="CF702" s="50"/>
      <c r="CG702" s="50"/>
      <c r="CH702" s="50"/>
      <c r="CI702" s="50"/>
      <c r="CJ702" s="50"/>
      <c r="CK702" s="50"/>
      <c r="CL702" s="50"/>
      <c r="CM702" s="50"/>
      <c r="CN702" s="50"/>
      <c r="CO702" s="50"/>
      <c r="CP702" s="50"/>
      <c r="CQ702" s="50"/>
      <c r="CR702" s="50"/>
      <c r="CS702" s="50"/>
      <c r="CT702" s="50"/>
      <c r="CU702" s="50"/>
      <c r="CV702" s="50"/>
      <c r="CW702" s="50"/>
      <c r="CX702" s="50"/>
      <c r="CY702" s="50"/>
      <c r="CZ702" s="50"/>
      <c r="DA702" s="50"/>
      <c r="DB702" s="50"/>
      <c r="DC702" s="50"/>
      <c r="DD702" s="50"/>
      <c r="DE702" s="50"/>
      <c r="DF702" s="50"/>
      <c r="DG702" s="50"/>
      <c r="DH702" s="50"/>
      <c r="DI702" s="50"/>
      <c r="DJ702" s="50"/>
      <c r="DK702" s="50"/>
      <c r="DL702" s="50"/>
      <c r="DM702" s="50"/>
      <c r="DN702" s="50"/>
      <c r="DO702" s="50"/>
      <c r="DP702" s="50"/>
      <c r="DQ702" s="50"/>
      <c r="DR702" s="50"/>
      <c r="DS702" s="50"/>
      <c r="DT702" s="50"/>
      <c r="DU702" s="50"/>
      <c r="DV702" s="50"/>
      <c r="DW702" s="50"/>
      <c r="DX702" s="50"/>
      <c r="DY702" s="50"/>
      <c r="DZ702" s="50"/>
      <c r="EA702" s="50"/>
      <c r="EB702" s="50"/>
      <c r="EC702" s="50"/>
      <c r="ED702" s="50"/>
      <c r="EE702" s="50"/>
      <c r="EF702" s="50"/>
      <c r="EG702" s="50"/>
      <c r="EH702" s="50"/>
      <c r="EI702" s="50"/>
      <c r="EJ702" s="50"/>
      <c r="EK702" s="50"/>
      <c r="EL702" s="50"/>
      <c r="EM702" s="50"/>
      <c r="EN702" s="50"/>
      <c r="EO702" s="50"/>
      <c r="EP702" s="50"/>
      <c r="EQ702" s="50"/>
      <c r="ER702" s="50"/>
      <c r="ES702" s="50"/>
      <c r="ET702" s="50"/>
      <c r="EU702" s="50"/>
      <c r="EV702" s="50"/>
      <c r="EW702" s="50"/>
      <c r="EX702" s="50"/>
      <c r="EY702" s="50"/>
      <c r="EZ702" s="50"/>
      <c r="FA702" s="50"/>
      <c r="FB702" s="50"/>
      <c r="FC702" s="50"/>
    </row>
    <row r="703" spans="1:159" x14ac:dyDescent="0.2">
      <c r="A703" s="39"/>
      <c r="B703" s="39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  <c r="AY703" s="50"/>
      <c r="AZ703" s="50"/>
      <c r="BA703" s="50"/>
      <c r="BB703" s="50"/>
      <c r="BC703" s="50"/>
      <c r="BD703" s="50"/>
      <c r="BE703" s="50"/>
      <c r="BF703" s="50"/>
      <c r="BG703" s="50"/>
      <c r="BH703" s="50"/>
      <c r="BI703" s="50"/>
      <c r="BJ703" s="50"/>
      <c r="BK703" s="50"/>
      <c r="BL703" s="50"/>
      <c r="BM703" s="50"/>
      <c r="BN703" s="50"/>
      <c r="BO703" s="50"/>
      <c r="BP703" s="50"/>
      <c r="BQ703" s="50"/>
      <c r="BR703" s="50"/>
      <c r="BS703" s="50"/>
      <c r="BT703" s="50"/>
      <c r="BU703" s="50"/>
      <c r="BV703" s="50"/>
      <c r="BW703" s="50"/>
      <c r="BX703" s="50"/>
      <c r="BY703" s="50"/>
      <c r="BZ703" s="50"/>
      <c r="CA703" s="50"/>
      <c r="CB703" s="50"/>
      <c r="CC703" s="50"/>
      <c r="CD703" s="50"/>
      <c r="CE703" s="50"/>
      <c r="CF703" s="50"/>
      <c r="CG703" s="50"/>
      <c r="CH703" s="50"/>
      <c r="CI703" s="50"/>
      <c r="CJ703" s="50"/>
      <c r="CK703" s="50"/>
      <c r="CL703" s="50"/>
      <c r="CM703" s="50"/>
      <c r="CN703" s="50"/>
      <c r="CO703" s="50"/>
      <c r="CP703" s="50"/>
      <c r="CQ703" s="50"/>
      <c r="CR703" s="50"/>
      <c r="CS703" s="50"/>
      <c r="CT703" s="50"/>
      <c r="CU703" s="50"/>
      <c r="CV703" s="50"/>
      <c r="CW703" s="50"/>
      <c r="CX703" s="50"/>
      <c r="CY703" s="50"/>
      <c r="CZ703" s="50"/>
      <c r="DA703" s="50"/>
      <c r="DB703" s="50"/>
      <c r="DC703" s="50"/>
      <c r="DD703" s="50"/>
      <c r="DE703" s="50"/>
      <c r="DF703" s="50"/>
      <c r="DG703" s="50"/>
      <c r="DH703" s="50"/>
      <c r="DI703" s="50"/>
      <c r="DJ703" s="50"/>
      <c r="DK703" s="50"/>
      <c r="DL703" s="50"/>
      <c r="DM703" s="50"/>
      <c r="DN703" s="50"/>
      <c r="DO703" s="50"/>
      <c r="DP703" s="50"/>
      <c r="DQ703" s="50"/>
      <c r="DR703" s="50"/>
      <c r="DS703" s="50"/>
      <c r="DT703" s="50"/>
      <c r="DU703" s="50"/>
      <c r="DV703" s="50"/>
      <c r="DW703" s="50"/>
      <c r="DX703" s="50"/>
      <c r="DY703" s="50"/>
      <c r="DZ703" s="50"/>
      <c r="EA703" s="50"/>
      <c r="EB703" s="50"/>
      <c r="EC703" s="50"/>
      <c r="ED703" s="50"/>
      <c r="EE703" s="50"/>
      <c r="EF703" s="50"/>
      <c r="EG703" s="50"/>
      <c r="EH703" s="50"/>
      <c r="EI703" s="50"/>
      <c r="EJ703" s="50"/>
      <c r="EK703" s="50"/>
      <c r="EL703" s="50"/>
      <c r="EM703" s="50"/>
      <c r="EN703" s="50"/>
      <c r="EO703" s="50"/>
      <c r="EP703" s="50"/>
      <c r="EQ703" s="50"/>
      <c r="ER703" s="50"/>
      <c r="ES703" s="50"/>
      <c r="ET703" s="50"/>
      <c r="EU703" s="50"/>
      <c r="EV703" s="50"/>
      <c r="EW703" s="50"/>
      <c r="EX703" s="50"/>
      <c r="EY703" s="50"/>
      <c r="EZ703" s="50"/>
      <c r="FA703" s="50"/>
      <c r="FB703" s="50"/>
      <c r="FC703" s="50"/>
    </row>
    <row r="704" spans="1:159" x14ac:dyDescent="0.2">
      <c r="A704" s="39"/>
      <c r="B704" s="39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  <c r="AY704" s="50"/>
      <c r="AZ704" s="50"/>
      <c r="BA704" s="50"/>
      <c r="BB704" s="50"/>
      <c r="BC704" s="50"/>
      <c r="BD704" s="50"/>
      <c r="BE704" s="50"/>
      <c r="BF704" s="50"/>
      <c r="BG704" s="50"/>
      <c r="BH704" s="50"/>
      <c r="BI704" s="50"/>
      <c r="BJ704" s="50"/>
      <c r="BK704" s="50"/>
      <c r="BL704" s="50"/>
      <c r="BM704" s="50"/>
      <c r="BN704" s="50"/>
      <c r="BO704" s="50"/>
      <c r="BP704" s="50"/>
      <c r="BQ704" s="50"/>
      <c r="BR704" s="50"/>
      <c r="BS704" s="50"/>
      <c r="BT704" s="50"/>
      <c r="BU704" s="50"/>
      <c r="BV704" s="50"/>
      <c r="BW704" s="50"/>
      <c r="BX704" s="50"/>
      <c r="BY704" s="50"/>
      <c r="BZ704" s="50"/>
      <c r="CA704" s="50"/>
      <c r="CB704" s="50"/>
      <c r="CC704" s="50"/>
      <c r="CD704" s="50"/>
      <c r="CE704" s="50"/>
      <c r="CF704" s="50"/>
      <c r="CG704" s="50"/>
      <c r="CH704" s="50"/>
      <c r="CI704" s="50"/>
      <c r="CJ704" s="50"/>
      <c r="CK704" s="50"/>
      <c r="CL704" s="50"/>
      <c r="CM704" s="50"/>
      <c r="CN704" s="50"/>
      <c r="CO704" s="50"/>
      <c r="CP704" s="50"/>
      <c r="CQ704" s="50"/>
      <c r="CR704" s="50"/>
      <c r="CS704" s="50"/>
      <c r="CT704" s="50"/>
      <c r="CU704" s="50"/>
      <c r="CV704" s="50"/>
      <c r="CW704" s="50"/>
      <c r="CX704" s="50"/>
      <c r="CY704" s="50"/>
      <c r="CZ704" s="50"/>
      <c r="DA704" s="50"/>
      <c r="DB704" s="50"/>
      <c r="DC704" s="50"/>
      <c r="DD704" s="50"/>
      <c r="DE704" s="50"/>
      <c r="DF704" s="50"/>
      <c r="DG704" s="50"/>
      <c r="DH704" s="50"/>
      <c r="DI704" s="50"/>
      <c r="DJ704" s="50"/>
      <c r="DK704" s="50"/>
      <c r="DL704" s="50"/>
      <c r="DM704" s="50"/>
      <c r="DN704" s="50"/>
      <c r="DO704" s="50"/>
      <c r="DP704" s="50"/>
      <c r="DQ704" s="50"/>
      <c r="DR704" s="50"/>
      <c r="DS704" s="50"/>
      <c r="DT704" s="50"/>
      <c r="DU704" s="50"/>
      <c r="DV704" s="50"/>
      <c r="DW704" s="50"/>
      <c r="DX704" s="50"/>
      <c r="DY704" s="50"/>
      <c r="DZ704" s="50"/>
      <c r="EA704" s="50"/>
      <c r="EB704" s="50"/>
      <c r="EC704" s="50"/>
      <c r="ED704" s="50"/>
      <c r="EE704" s="50"/>
      <c r="EF704" s="50"/>
      <c r="EG704" s="50"/>
      <c r="EH704" s="50"/>
      <c r="EI704" s="50"/>
      <c r="EJ704" s="50"/>
      <c r="EK704" s="50"/>
      <c r="EL704" s="50"/>
      <c r="EM704" s="50"/>
      <c r="EN704" s="50"/>
      <c r="EO704" s="50"/>
      <c r="EP704" s="50"/>
      <c r="EQ704" s="50"/>
      <c r="ER704" s="50"/>
      <c r="ES704" s="50"/>
      <c r="ET704" s="50"/>
      <c r="EU704" s="50"/>
      <c r="EV704" s="50"/>
      <c r="EW704" s="50"/>
      <c r="EX704" s="50"/>
      <c r="EY704" s="50"/>
      <c r="EZ704" s="50"/>
      <c r="FA704" s="50"/>
      <c r="FB704" s="50"/>
      <c r="FC704" s="50"/>
    </row>
    <row r="705" spans="1:159" x14ac:dyDescent="0.2">
      <c r="A705" s="39"/>
      <c r="B705" s="39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  <c r="AY705" s="50"/>
      <c r="AZ705" s="50"/>
      <c r="BA705" s="50"/>
      <c r="BB705" s="50"/>
      <c r="BC705" s="50"/>
      <c r="BD705" s="50"/>
      <c r="BE705" s="50"/>
      <c r="BF705" s="50"/>
      <c r="BG705" s="50"/>
      <c r="BH705" s="50"/>
      <c r="BI705" s="50"/>
      <c r="BJ705" s="50"/>
      <c r="BK705" s="50"/>
      <c r="BL705" s="50"/>
      <c r="BM705" s="50"/>
      <c r="BN705" s="50"/>
      <c r="BO705" s="50"/>
      <c r="BP705" s="50"/>
      <c r="BQ705" s="50"/>
      <c r="BR705" s="50"/>
      <c r="BS705" s="50"/>
      <c r="BT705" s="50"/>
      <c r="BU705" s="50"/>
      <c r="BV705" s="50"/>
      <c r="BW705" s="50"/>
      <c r="BX705" s="50"/>
      <c r="BY705" s="50"/>
      <c r="BZ705" s="50"/>
      <c r="CA705" s="50"/>
      <c r="CB705" s="50"/>
      <c r="CC705" s="50"/>
      <c r="CD705" s="50"/>
      <c r="CE705" s="50"/>
      <c r="CF705" s="50"/>
      <c r="CG705" s="50"/>
      <c r="CH705" s="50"/>
      <c r="CI705" s="50"/>
      <c r="CJ705" s="50"/>
      <c r="CK705" s="50"/>
      <c r="CL705" s="50"/>
      <c r="CM705" s="50"/>
      <c r="CN705" s="50"/>
      <c r="CO705" s="50"/>
      <c r="CP705" s="50"/>
      <c r="CQ705" s="50"/>
      <c r="CR705" s="50"/>
      <c r="CS705" s="50"/>
      <c r="CT705" s="50"/>
      <c r="CU705" s="50"/>
      <c r="CV705" s="50"/>
      <c r="CW705" s="50"/>
      <c r="CX705" s="50"/>
      <c r="CY705" s="50"/>
      <c r="CZ705" s="50"/>
      <c r="DA705" s="50"/>
      <c r="DB705" s="50"/>
      <c r="DC705" s="50"/>
      <c r="DD705" s="50"/>
      <c r="DE705" s="50"/>
      <c r="DF705" s="50"/>
      <c r="DG705" s="50"/>
      <c r="DH705" s="50"/>
      <c r="DI705" s="50"/>
      <c r="DJ705" s="50"/>
      <c r="DK705" s="50"/>
      <c r="DL705" s="50"/>
      <c r="DM705" s="50"/>
      <c r="DN705" s="50"/>
      <c r="DO705" s="50"/>
      <c r="DP705" s="50"/>
      <c r="DQ705" s="50"/>
      <c r="DR705" s="50"/>
      <c r="DS705" s="50"/>
      <c r="DT705" s="50"/>
      <c r="DU705" s="50"/>
      <c r="DV705" s="50"/>
      <c r="DW705" s="50"/>
      <c r="DX705" s="50"/>
      <c r="DY705" s="50"/>
      <c r="DZ705" s="50"/>
      <c r="EA705" s="50"/>
      <c r="EB705" s="50"/>
      <c r="EC705" s="50"/>
      <c r="ED705" s="50"/>
      <c r="EE705" s="50"/>
      <c r="EF705" s="50"/>
      <c r="EG705" s="50"/>
      <c r="EH705" s="50"/>
      <c r="EI705" s="50"/>
      <c r="EJ705" s="50"/>
      <c r="EK705" s="50"/>
      <c r="EL705" s="50"/>
      <c r="EM705" s="50"/>
      <c r="EN705" s="50"/>
      <c r="EO705" s="50"/>
      <c r="EP705" s="50"/>
      <c r="EQ705" s="50"/>
      <c r="ER705" s="50"/>
      <c r="ES705" s="50"/>
      <c r="ET705" s="50"/>
      <c r="EU705" s="50"/>
      <c r="EV705" s="50"/>
      <c r="EW705" s="50"/>
      <c r="EX705" s="50"/>
      <c r="EY705" s="50"/>
      <c r="EZ705" s="50"/>
      <c r="FA705" s="50"/>
      <c r="FB705" s="50"/>
      <c r="FC705" s="50"/>
    </row>
    <row r="706" spans="1:159" x14ac:dyDescent="0.2">
      <c r="A706" s="39"/>
      <c r="B706" s="39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  <c r="AY706" s="50"/>
      <c r="AZ706" s="50"/>
      <c r="BA706" s="50"/>
      <c r="BB706" s="50"/>
      <c r="BC706" s="50"/>
      <c r="BD706" s="50"/>
      <c r="BE706" s="50"/>
      <c r="BF706" s="50"/>
      <c r="BG706" s="50"/>
      <c r="BH706" s="50"/>
      <c r="BI706" s="50"/>
      <c r="BJ706" s="50"/>
      <c r="BK706" s="50"/>
      <c r="BL706" s="50"/>
      <c r="BM706" s="50"/>
      <c r="BN706" s="50"/>
      <c r="BO706" s="50"/>
      <c r="BP706" s="50"/>
      <c r="BQ706" s="50"/>
      <c r="BR706" s="50"/>
      <c r="BS706" s="50"/>
      <c r="BT706" s="50"/>
      <c r="BU706" s="50"/>
      <c r="BV706" s="50"/>
      <c r="BW706" s="50"/>
      <c r="BX706" s="50"/>
      <c r="BY706" s="50"/>
      <c r="BZ706" s="50"/>
      <c r="CA706" s="50"/>
      <c r="CB706" s="50"/>
      <c r="CC706" s="50"/>
      <c r="CD706" s="50"/>
      <c r="CE706" s="50"/>
      <c r="CF706" s="50"/>
      <c r="CG706" s="50"/>
      <c r="CH706" s="50"/>
      <c r="CI706" s="50"/>
      <c r="CJ706" s="50"/>
      <c r="CK706" s="50"/>
      <c r="CL706" s="50"/>
      <c r="CM706" s="50"/>
      <c r="CN706" s="50"/>
      <c r="CO706" s="50"/>
      <c r="CP706" s="50"/>
      <c r="CQ706" s="50"/>
      <c r="CR706" s="50"/>
      <c r="CS706" s="50"/>
      <c r="CT706" s="50"/>
      <c r="CU706" s="50"/>
      <c r="CV706" s="50"/>
      <c r="CW706" s="50"/>
      <c r="CX706" s="50"/>
      <c r="CY706" s="50"/>
      <c r="CZ706" s="50"/>
      <c r="DA706" s="50"/>
      <c r="DB706" s="50"/>
      <c r="DC706" s="50"/>
      <c r="DD706" s="50"/>
      <c r="DE706" s="50"/>
      <c r="DF706" s="50"/>
      <c r="DG706" s="50"/>
      <c r="DH706" s="50"/>
      <c r="DI706" s="50"/>
      <c r="DJ706" s="50"/>
      <c r="DK706" s="50"/>
      <c r="DL706" s="50"/>
      <c r="DM706" s="50"/>
      <c r="DN706" s="50"/>
      <c r="DO706" s="50"/>
      <c r="DP706" s="50"/>
      <c r="DQ706" s="50"/>
      <c r="DR706" s="50"/>
      <c r="DS706" s="50"/>
      <c r="DT706" s="50"/>
      <c r="DU706" s="50"/>
      <c r="DV706" s="50"/>
      <c r="DW706" s="50"/>
      <c r="DX706" s="50"/>
      <c r="DY706" s="50"/>
      <c r="DZ706" s="50"/>
      <c r="EA706" s="50"/>
      <c r="EB706" s="50"/>
      <c r="EC706" s="50"/>
      <c r="ED706" s="50"/>
      <c r="EE706" s="50"/>
      <c r="EF706" s="50"/>
      <c r="EG706" s="50"/>
      <c r="EH706" s="50"/>
      <c r="EI706" s="50"/>
      <c r="EJ706" s="50"/>
      <c r="EK706" s="50"/>
      <c r="EL706" s="50"/>
      <c r="EM706" s="50"/>
      <c r="EN706" s="50"/>
      <c r="EO706" s="50"/>
      <c r="EP706" s="50"/>
      <c r="EQ706" s="50"/>
      <c r="ER706" s="50"/>
      <c r="ES706" s="50"/>
      <c r="ET706" s="50"/>
      <c r="EU706" s="50"/>
      <c r="EV706" s="50"/>
      <c r="EW706" s="50"/>
      <c r="EX706" s="50"/>
      <c r="EY706" s="50"/>
      <c r="EZ706" s="50"/>
      <c r="FA706" s="50"/>
      <c r="FB706" s="50"/>
      <c r="FC706" s="50"/>
    </row>
    <row r="707" spans="1:159" x14ac:dyDescent="0.2">
      <c r="A707" s="39"/>
      <c r="B707" s="39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50"/>
      <c r="BD707" s="50"/>
      <c r="BE707" s="50"/>
      <c r="BF707" s="50"/>
      <c r="BG707" s="50"/>
      <c r="BH707" s="50"/>
      <c r="BI707" s="50"/>
      <c r="BJ707" s="50"/>
      <c r="BK707" s="50"/>
      <c r="BL707" s="50"/>
      <c r="BM707" s="50"/>
      <c r="BN707" s="50"/>
      <c r="BO707" s="50"/>
      <c r="BP707" s="50"/>
      <c r="BQ707" s="50"/>
      <c r="BR707" s="50"/>
      <c r="BS707" s="50"/>
      <c r="BT707" s="50"/>
      <c r="BU707" s="50"/>
      <c r="BV707" s="50"/>
      <c r="BW707" s="50"/>
      <c r="BX707" s="50"/>
      <c r="BY707" s="50"/>
      <c r="BZ707" s="50"/>
      <c r="CA707" s="50"/>
      <c r="CB707" s="50"/>
      <c r="CC707" s="50"/>
      <c r="CD707" s="50"/>
      <c r="CE707" s="50"/>
      <c r="CF707" s="50"/>
      <c r="CG707" s="50"/>
      <c r="CH707" s="50"/>
      <c r="CI707" s="50"/>
      <c r="CJ707" s="50"/>
      <c r="CK707" s="50"/>
      <c r="CL707" s="50"/>
      <c r="CM707" s="50"/>
      <c r="CN707" s="50"/>
      <c r="CO707" s="50"/>
      <c r="CP707" s="50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/>
      <c r="DD707" s="50"/>
      <c r="DE707" s="50"/>
      <c r="DF707" s="50"/>
      <c r="DG707" s="50"/>
      <c r="DH707" s="50"/>
      <c r="DI707" s="50"/>
      <c r="DJ707" s="50"/>
      <c r="DK707" s="50"/>
      <c r="DL707" s="50"/>
      <c r="DM707" s="50"/>
      <c r="DN707" s="50"/>
      <c r="DO707" s="50"/>
      <c r="DP707" s="50"/>
      <c r="DQ707" s="50"/>
      <c r="DR707" s="50"/>
      <c r="DS707" s="50"/>
      <c r="DT707" s="50"/>
      <c r="DU707" s="50"/>
      <c r="DV707" s="50"/>
      <c r="DW707" s="50"/>
      <c r="DX707" s="50"/>
      <c r="DY707" s="50"/>
      <c r="DZ707" s="50"/>
      <c r="EA707" s="50"/>
      <c r="EB707" s="50"/>
      <c r="EC707" s="50"/>
      <c r="ED707" s="50"/>
      <c r="EE707" s="50"/>
      <c r="EF707" s="50"/>
      <c r="EG707" s="50"/>
      <c r="EH707" s="50"/>
      <c r="EI707" s="50"/>
      <c r="EJ707" s="50"/>
      <c r="EK707" s="50"/>
      <c r="EL707" s="50"/>
      <c r="EM707" s="50"/>
      <c r="EN707" s="50"/>
      <c r="EO707" s="50"/>
      <c r="EP707" s="50"/>
      <c r="EQ707" s="50"/>
      <c r="ER707" s="50"/>
      <c r="ES707" s="50"/>
      <c r="ET707" s="50"/>
      <c r="EU707" s="50"/>
      <c r="EV707" s="50"/>
      <c r="EW707" s="50"/>
      <c r="EX707" s="50"/>
      <c r="EY707" s="50"/>
      <c r="EZ707" s="50"/>
      <c r="FA707" s="50"/>
      <c r="FB707" s="50"/>
      <c r="FC707" s="50"/>
    </row>
    <row r="708" spans="1:159" x14ac:dyDescent="0.2">
      <c r="A708" s="39"/>
      <c r="B708" s="39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50"/>
      <c r="BD708" s="50"/>
      <c r="BE708" s="50"/>
      <c r="BF708" s="50"/>
      <c r="BG708" s="50"/>
      <c r="BH708" s="50"/>
      <c r="BI708" s="50"/>
      <c r="BJ708" s="50"/>
      <c r="BK708" s="50"/>
      <c r="BL708" s="50"/>
      <c r="BM708" s="50"/>
      <c r="BN708" s="50"/>
      <c r="BO708" s="50"/>
      <c r="BP708" s="50"/>
      <c r="BQ708" s="50"/>
      <c r="BR708" s="50"/>
      <c r="BS708" s="50"/>
      <c r="BT708" s="50"/>
      <c r="BU708" s="50"/>
      <c r="BV708" s="50"/>
      <c r="BW708" s="50"/>
      <c r="BX708" s="50"/>
      <c r="BY708" s="50"/>
      <c r="BZ708" s="50"/>
      <c r="CA708" s="50"/>
      <c r="CB708" s="50"/>
      <c r="CC708" s="50"/>
      <c r="CD708" s="50"/>
      <c r="CE708" s="50"/>
      <c r="CF708" s="50"/>
      <c r="CG708" s="50"/>
      <c r="CH708" s="50"/>
      <c r="CI708" s="50"/>
      <c r="CJ708" s="50"/>
      <c r="CK708" s="50"/>
      <c r="CL708" s="50"/>
      <c r="CM708" s="50"/>
      <c r="CN708" s="50"/>
      <c r="CO708" s="50"/>
      <c r="CP708" s="50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/>
      <c r="DD708" s="50"/>
      <c r="DE708" s="50"/>
      <c r="DF708" s="50"/>
      <c r="DG708" s="50"/>
      <c r="DH708" s="50"/>
      <c r="DI708" s="50"/>
      <c r="DJ708" s="50"/>
      <c r="DK708" s="50"/>
      <c r="DL708" s="50"/>
      <c r="DM708" s="50"/>
      <c r="DN708" s="50"/>
      <c r="DO708" s="50"/>
      <c r="DP708" s="50"/>
      <c r="DQ708" s="50"/>
      <c r="DR708" s="50"/>
      <c r="DS708" s="50"/>
      <c r="DT708" s="50"/>
      <c r="DU708" s="50"/>
      <c r="DV708" s="50"/>
      <c r="DW708" s="50"/>
      <c r="DX708" s="50"/>
      <c r="DY708" s="50"/>
      <c r="DZ708" s="50"/>
      <c r="EA708" s="50"/>
      <c r="EB708" s="50"/>
      <c r="EC708" s="50"/>
      <c r="ED708" s="50"/>
      <c r="EE708" s="50"/>
      <c r="EF708" s="50"/>
      <c r="EG708" s="50"/>
      <c r="EH708" s="50"/>
      <c r="EI708" s="50"/>
      <c r="EJ708" s="50"/>
      <c r="EK708" s="50"/>
      <c r="EL708" s="50"/>
      <c r="EM708" s="50"/>
      <c r="EN708" s="50"/>
      <c r="EO708" s="50"/>
      <c r="EP708" s="50"/>
      <c r="EQ708" s="50"/>
      <c r="ER708" s="50"/>
      <c r="ES708" s="50"/>
      <c r="ET708" s="50"/>
      <c r="EU708" s="50"/>
      <c r="EV708" s="50"/>
      <c r="EW708" s="50"/>
      <c r="EX708" s="50"/>
      <c r="EY708" s="50"/>
      <c r="EZ708" s="50"/>
      <c r="FA708" s="50"/>
      <c r="FB708" s="50"/>
      <c r="FC708" s="50"/>
    </row>
    <row r="709" spans="1:159" x14ac:dyDescent="0.2">
      <c r="A709" s="39"/>
      <c r="B709" s="39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  <c r="AY709" s="50"/>
      <c r="AZ709" s="50"/>
      <c r="BA709" s="50"/>
      <c r="BB709" s="50"/>
      <c r="BC709" s="50"/>
      <c r="BD709" s="50"/>
      <c r="BE709" s="50"/>
      <c r="BF709" s="50"/>
      <c r="BG709" s="50"/>
      <c r="BH709" s="50"/>
      <c r="BI709" s="50"/>
      <c r="BJ709" s="50"/>
      <c r="BK709" s="50"/>
      <c r="BL709" s="50"/>
      <c r="BM709" s="50"/>
      <c r="BN709" s="50"/>
      <c r="BO709" s="50"/>
      <c r="BP709" s="50"/>
      <c r="BQ709" s="50"/>
      <c r="BR709" s="50"/>
      <c r="BS709" s="50"/>
      <c r="BT709" s="50"/>
      <c r="BU709" s="50"/>
      <c r="BV709" s="50"/>
      <c r="BW709" s="50"/>
      <c r="BX709" s="50"/>
      <c r="BY709" s="50"/>
      <c r="BZ709" s="50"/>
      <c r="CA709" s="50"/>
      <c r="CB709" s="50"/>
      <c r="CC709" s="50"/>
      <c r="CD709" s="50"/>
      <c r="CE709" s="50"/>
      <c r="CF709" s="50"/>
      <c r="CG709" s="50"/>
      <c r="CH709" s="50"/>
      <c r="CI709" s="50"/>
      <c r="CJ709" s="50"/>
      <c r="CK709" s="50"/>
      <c r="CL709" s="50"/>
      <c r="CM709" s="50"/>
      <c r="CN709" s="50"/>
      <c r="CO709" s="50"/>
      <c r="CP709" s="50"/>
      <c r="CQ709" s="50"/>
      <c r="CR709" s="50"/>
      <c r="CS709" s="50"/>
      <c r="CT709" s="50"/>
      <c r="CU709" s="50"/>
      <c r="CV709" s="50"/>
      <c r="CW709" s="50"/>
      <c r="CX709" s="50"/>
      <c r="CY709" s="50"/>
      <c r="CZ709" s="50"/>
      <c r="DA709" s="50"/>
      <c r="DB709" s="50"/>
      <c r="DC709" s="50"/>
      <c r="DD709" s="50"/>
      <c r="DE709" s="50"/>
      <c r="DF709" s="50"/>
      <c r="DG709" s="50"/>
      <c r="DH709" s="50"/>
      <c r="DI709" s="50"/>
      <c r="DJ709" s="50"/>
      <c r="DK709" s="50"/>
      <c r="DL709" s="50"/>
      <c r="DM709" s="50"/>
      <c r="DN709" s="50"/>
      <c r="DO709" s="50"/>
      <c r="DP709" s="50"/>
      <c r="DQ709" s="50"/>
      <c r="DR709" s="50"/>
      <c r="DS709" s="50"/>
      <c r="DT709" s="50"/>
      <c r="DU709" s="50"/>
      <c r="DV709" s="50"/>
      <c r="DW709" s="50"/>
      <c r="DX709" s="50"/>
      <c r="DY709" s="50"/>
      <c r="DZ709" s="50"/>
      <c r="EA709" s="50"/>
      <c r="EB709" s="50"/>
      <c r="EC709" s="50"/>
      <c r="ED709" s="50"/>
      <c r="EE709" s="50"/>
      <c r="EF709" s="50"/>
      <c r="EG709" s="50"/>
      <c r="EH709" s="50"/>
      <c r="EI709" s="50"/>
      <c r="EJ709" s="50"/>
      <c r="EK709" s="50"/>
      <c r="EL709" s="50"/>
      <c r="EM709" s="50"/>
      <c r="EN709" s="50"/>
      <c r="EO709" s="50"/>
      <c r="EP709" s="50"/>
      <c r="EQ709" s="50"/>
      <c r="ER709" s="50"/>
      <c r="ES709" s="50"/>
      <c r="ET709" s="50"/>
      <c r="EU709" s="50"/>
      <c r="EV709" s="50"/>
      <c r="EW709" s="50"/>
      <c r="EX709" s="50"/>
      <c r="EY709" s="50"/>
      <c r="EZ709" s="50"/>
      <c r="FA709" s="50"/>
      <c r="FB709" s="50"/>
      <c r="FC709" s="50"/>
    </row>
    <row r="710" spans="1:159" x14ac:dyDescent="0.2">
      <c r="A710" s="39"/>
      <c r="B710" s="39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50"/>
      <c r="BD710" s="50"/>
      <c r="BE710" s="50"/>
      <c r="BF710" s="50"/>
      <c r="BG710" s="50"/>
      <c r="BH710" s="50"/>
      <c r="BI710" s="50"/>
      <c r="BJ710" s="50"/>
      <c r="BK710" s="50"/>
      <c r="BL710" s="50"/>
      <c r="BM710" s="50"/>
      <c r="BN710" s="50"/>
      <c r="BO710" s="50"/>
      <c r="BP710" s="50"/>
      <c r="BQ710" s="50"/>
      <c r="BR710" s="50"/>
      <c r="BS710" s="50"/>
      <c r="BT710" s="50"/>
      <c r="BU710" s="50"/>
      <c r="BV710" s="50"/>
      <c r="BW710" s="50"/>
      <c r="BX710" s="50"/>
      <c r="BY710" s="50"/>
      <c r="BZ710" s="50"/>
      <c r="CA710" s="50"/>
      <c r="CB710" s="50"/>
      <c r="CC710" s="50"/>
      <c r="CD710" s="50"/>
      <c r="CE710" s="50"/>
      <c r="CF710" s="50"/>
      <c r="CG710" s="50"/>
      <c r="CH710" s="50"/>
      <c r="CI710" s="50"/>
      <c r="CJ710" s="50"/>
      <c r="CK710" s="50"/>
      <c r="CL710" s="50"/>
      <c r="CM710" s="50"/>
      <c r="CN710" s="50"/>
      <c r="CO710" s="50"/>
      <c r="CP710" s="50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/>
      <c r="DF710" s="50"/>
      <c r="DG710" s="50"/>
      <c r="DH710" s="50"/>
      <c r="DI710" s="50"/>
      <c r="DJ710" s="50"/>
      <c r="DK710" s="50"/>
      <c r="DL710" s="50"/>
      <c r="DM710" s="50"/>
      <c r="DN710" s="50"/>
      <c r="DO710" s="50"/>
      <c r="DP710" s="50"/>
      <c r="DQ710" s="50"/>
      <c r="DR710" s="50"/>
      <c r="DS710" s="50"/>
      <c r="DT710" s="50"/>
      <c r="DU710" s="50"/>
      <c r="DV710" s="50"/>
      <c r="DW710" s="50"/>
      <c r="DX710" s="50"/>
      <c r="DY710" s="50"/>
      <c r="DZ710" s="50"/>
      <c r="EA710" s="50"/>
      <c r="EB710" s="50"/>
      <c r="EC710" s="50"/>
      <c r="ED710" s="50"/>
      <c r="EE710" s="50"/>
      <c r="EF710" s="50"/>
      <c r="EG710" s="50"/>
      <c r="EH710" s="50"/>
      <c r="EI710" s="50"/>
      <c r="EJ710" s="50"/>
      <c r="EK710" s="50"/>
      <c r="EL710" s="50"/>
      <c r="EM710" s="50"/>
      <c r="EN710" s="50"/>
      <c r="EO710" s="50"/>
      <c r="EP710" s="50"/>
      <c r="EQ710" s="50"/>
      <c r="ER710" s="50"/>
      <c r="ES710" s="50"/>
      <c r="ET710" s="50"/>
      <c r="EU710" s="50"/>
      <c r="EV710" s="50"/>
      <c r="EW710" s="50"/>
      <c r="EX710" s="50"/>
      <c r="EY710" s="50"/>
      <c r="EZ710" s="50"/>
      <c r="FA710" s="50"/>
      <c r="FB710" s="50"/>
      <c r="FC710" s="50"/>
    </row>
    <row r="711" spans="1:159" x14ac:dyDescent="0.2">
      <c r="A711" s="39"/>
      <c r="B711" s="39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50"/>
      <c r="BD711" s="50"/>
      <c r="BE711" s="50"/>
      <c r="BF711" s="50"/>
      <c r="BG711" s="50"/>
      <c r="BH711" s="50"/>
      <c r="BI711" s="50"/>
      <c r="BJ711" s="50"/>
      <c r="BK711" s="50"/>
      <c r="BL711" s="50"/>
      <c r="BM711" s="50"/>
      <c r="BN711" s="50"/>
      <c r="BO711" s="50"/>
      <c r="BP711" s="50"/>
      <c r="BQ711" s="50"/>
      <c r="BR711" s="50"/>
      <c r="BS711" s="50"/>
      <c r="BT711" s="50"/>
      <c r="BU711" s="50"/>
      <c r="BV711" s="50"/>
      <c r="BW711" s="50"/>
      <c r="BX711" s="50"/>
      <c r="BY711" s="50"/>
      <c r="BZ711" s="50"/>
      <c r="CA711" s="50"/>
      <c r="CB711" s="50"/>
      <c r="CC711" s="50"/>
      <c r="CD711" s="50"/>
      <c r="CE711" s="50"/>
      <c r="CF711" s="50"/>
      <c r="CG711" s="50"/>
      <c r="CH711" s="50"/>
      <c r="CI711" s="50"/>
      <c r="CJ711" s="50"/>
      <c r="CK711" s="50"/>
      <c r="CL711" s="50"/>
      <c r="CM711" s="50"/>
      <c r="CN711" s="50"/>
      <c r="CO711" s="50"/>
      <c r="CP711" s="50"/>
      <c r="CQ711" s="50"/>
      <c r="CR711" s="50"/>
      <c r="CS711" s="50"/>
      <c r="CT711" s="50"/>
      <c r="CU711" s="50"/>
      <c r="CV711" s="50"/>
      <c r="CW711" s="50"/>
      <c r="CX711" s="50"/>
      <c r="CY711" s="50"/>
      <c r="CZ711" s="50"/>
      <c r="DA711" s="50"/>
      <c r="DB711" s="50"/>
      <c r="DC711" s="50"/>
      <c r="DD711" s="50"/>
      <c r="DE711" s="50"/>
      <c r="DF711" s="50"/>
      <c r="DG711" s="50"/>
      <c r="DH711" s="50"/>
      <c r="DI711" s="50"/>
      <c r="DJ711" s="50"/>
      <c r="DK711" s="50"/>
      <c r="DL711" s="50"/>
      <c r="DM711" s="50"/>
      <c r="DN711" s="50"/>
      <c r="DO711" s="50"/>
      <c r="DP711" s="50"/>
      <c r="DQ711" s="50"/>
      <c r="DR711" s="50"/>
      <c r="DS711" s="50"/>
      <c r="DT711" s="50"/>
      <c r="DU711" s="50"/>
      <c r="DV711" s="50"/>
      <c r="DW711" s="50"/>
      <c r="DX711" s="50"/>
      <c r="DY711" s="50"/>
      <c r="DZ711" s="50"/>
      <c r="EA711" s="50"/>
      <c r="EB711" s="50"/>
      <c r="EC711" s="50"/>
      <c r="ED711" s="50"/>
      <c r="EE711" s="50"/>
      <c r="EF711" s="50"/>
      <c r="EG711" s="50"/>
      <c r="EH711" s="50"/>
      <c r="EI711" s="50"/>
      <c r="EJ711" s="50"/>
      <c r="EK711" s="50"/>
      <c r="EL711" s="50"/>
      <c r="EM711" s="50"/>
      <c r="EN711" s="50"/>
      <c r="EO711" s="50"/>
      <c r="EP711" s="50"/>
      <c r="EQ711" s="50"/>
      <c r="ER711" s="50"/>
      <c r="ES711" s="50"/>
      <c r="ET711" s="50"/>
      <c r="EU711" s="50"/>
      <c r="EV711" s="50"/>
      <c r="EW711" s="50"/>
      <c r="EX711" s="50"/>
      <c r="EY711" s="50"/>
      <c r="EZ711" s="50"/>
      <c r="FA711" s="50"/>
      <c r="FB711" s="50"/>
      <c r="FC711" s="50"/>
    </row>
    <row r="712" spans="1:159" x14ac:dyDescent="0.2">
      <c r="A712" s="39"/>
      <c r="B712" s="39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50"/>
      <c r="BD712" s="50"/>
      <c r="BE712" s="50"/>
      <c r="BF712" s="50"/>
      <c r="BG712" s="50"/>
      <c r="BH712" s="50"/>
      <c r="BI712" s="50"/>
      <c r="BJ712" s="50"/>
      <c r="BK712" s="50"/>
      <c r="BL712" s="50"/>
      <c r="BM712" s="50"/>
      <c r="BN712" s="50"/>
      <c r="BO712" s="50"/>
      <c r="BP712" s="50"/>
      <c r="BQ712" s="50"/>
      <c r="BR712" s="50"/>
      <c r="BS712" s="50"/>
      <c r="BT712" s="50"/>
      <c r="BU712" s="50"/>
      <c r="BV712" s="50"/>
      <c r="BW712" s="50"/>
      <c r="BX712" s="50"/>
      <c r="BY712" s="50"/>
      <c r="BZ712" s="50"/>
      <c r="CA712" s="50"/>
      <c r="CB712" s="50"/>
      <c r="CC712" s="50"/>
      <c r="CD712" s="50"/>
      <c r="CE712" s="50"/>
      <c r="CF712" s="50"/>
      <c r="CG712" s="50"/>
      <c r="CH712" s="50"/>
      <c r="CI712" s="50"/>
      <c r="CJ712" s="50"/>
      <c r="CK712" s="50"/>
      <c r="CL712" s="50"/>
      <c r="CM712" s="50"/>
      <c r="CN712" s="50"/>
      <c r="CO712" s="50"/>
      <c r="CP712" s="50"/>
      <c r="CQ712" s="50"/>
      <c r="CR712" s="50"/>
      <c r="CS712" s="50"/>
      <c r="CT712" s="50"/>
      <c r="CU712" s="50"/>
      <c r="CV712" s="50"/>
      <c r="CW712" s="50"/>
      <c r="CX712" s="50"/>
      <c r="CY712" s="50"/>
      <c r="CZ712" s="50"/>
      <c r="DA712" s="50"/>
      <c r="DB712" s="50"/>
      <c r="DC712" s="50"/>
      <c r="DD712" s="50"/>
      <c r="DE712" s="50"/>
      <c r="DF712" s="50"/>
      <c r="DG712" s="50"/>
      <c r="DH712" s="50"/>
      <c r="DI712" s="50"/>
      <c r="DJ712" s="50"/>
      <c r="DK712" s="50"/>
      <c r="DL712" s="50"/>
      <c r="DM712" s="50"/>
      <c r="DN712" s="50"/>
      <c r="DO712" s="50"/>
      <c r="DP712" s="50"/>
      <c r="DQ712" s="50"/>
      <c r="DR712" s="50"/>
      <c r="DS712" s="50"/>
      <c r="DT712" s="50"/>
      <c r="DU712" s="50"/>
      <c r="DV712" s="50"/>
      <c r="DW712" s="50"/>
      <c r="DX712" s="50"/>
      <c r="DY712" s="50"/>
      <c r="DZ712" s="50"/>
      <c r="EA712" s="50"/>
      <c r="EB712" s="50"/>
      <c r="EC712" s="50"/>
      <c r="ED712" s="50"/>
      <c r="EE712" s="50"/>
      <c r="EF712" s="50"/>
      <c r="EG712" s="50"/>
      <c r="EH712" s="50"/>
      <c r="EI712" s="50"/>
      <c r="EJ712" s="50"/>
      <c r="EK712" s="50"/>
      <c r="EL712" s="50"/>
      <c r="EM712" s="50"/>
      <c r="EN712" s="50"/>
      <c r="EO712" s="50"/>
      <c r="EP712" s="50"/>
      <c r="EQ712" s="50"/>
      <c r="ER712" s="50"/>
      <c r="ES712" s="50"/>
      <c r="ET712" s="50"/>
      <c r="EU712" s="50"/>
      <c r="EV712" s="50"/>
      <c r="EW712" s="50"/>
      <c r="EX712" s="50"/>
      <c r="EY712" s="50"/>
      <c r="EZ712" s="50"/>
      <c r="FA712" s="50"/>
      <c r="FB712" s="50"/>
      <c r="FC712" s="50"/>
    </row>
    <row r="713" spans="1:159" x14ac:dyDescent="0.2">
      <c r="A713" s="39"/>
      <c r="B713" s="39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  <c r="AY713" s="50"/>
      <c r="AZ713" s="50"/>
      <c r="BA713" s="50"/>
      <c r="BB713" s="50"/>
      <c r="BC713" s="50"/>
      <c r="BD713" s="50"/>
      <c r="BE713" s="50"/>
      <c r="BF713" s="50"/>
      <c r="BG713" s="50"/>
      <c r="BH713" s="50"/>
      <c r="BI713" s="50"/>
      <c r="BJ713" s="50"/>
      <c r="BK713" s="50"/>
      <c r="BL713" s="50"/>
      <c r="BM713" s="50"/>
      <c r="BN713" s="50"/>
      <c r="BO713" s="50"/>
      <c r="BP713" s="50"/>
      <c r="BQ713" s="50"/>
      <c r="BR713" s="50"/>
      <c r="BS713" s="50"/>
      <c r="BT713" s="50"/>
      <c r="BU713" s="50"/>
      <c r="BV713" s="50"/>
      <c r="BW713" s="50"/>
      <c r="BX713" s="50"/>
      <c r="BY713" s="50"/>
      <c r="BZ713" s="50"/>
      <c r="CA713" s="50"/>
      <c r="CB713" s="50"/>
      <c r="CC713" s="50"/>
      <c r="CD713" s="50"/>
      <c r="CE713" s="50"/>
      <c r="CF713" s="50"/>
      <c r="CG713" s="50"/>
      <c r="CH713" s="50"/>
      <c r="CI713" s="50"/>
      <c r="CJ713" s="50"/>
      <c r="CK713" s="50"/>
      <c r="CL713" s="50"/>
      <c r="CM713" s="50"/>
      <c r="CN713" s="50"/>
      <c r="CO713" s="50"/>
      <c r="CP713" s="50"/>
      <c r="CQ713" s="50"/>
      <c r="CR713" s="50"/>
      <c r="CS713" s="50"/>
      <c r="CT713" s="50"/>
      <c r="CU713" s="50"/>
      <c r="CV713" s="50"/>
      <c r="CW713" s="50"/>
      <c r="CX713" s="50"/>
      <c r="CY713" s="50"/>
      <c r="CZ713" s="50"/>
      <c r="DA713" s="50"/>
      <c r="DB713" s="50"/>
      <c r="DC713" s="50"/>
      <c r="DD713" s="50"/>
      <c r="DE713" s="50"/>
      <c r="DF713" s="50"/>
      <c r="DG713" s="50"/>
      <c r="DH713" s="50"/>
      <c r="DI713" s="50"/>
      <c r="DJ713" s="50"/>
      <c r="DK713" s="50"/>
      <c r="DL713" s="50"/>
      <c r="DM713" s="50"/>
      <c r="DN713" s="50"/>
      <c r="DO713" s="50"/>
      <c r="DP713" s="50"/>
      <c r="DQ713" s="50"/>
      <c r="DR713" s="50"/>
      <c r="DS713" s="50"/>
      <c r="DT713" s="50"/>
      <c r="DU713" s="50"/>
      <c r="DV713" s="50"/>
      <c r="DW713" s="50"/>
      <c r="DX713" s="50"/>
      <c r="DY713" s="50"/>
      <c r="DZ713" s="50"/>
      <c r="EA713" s="50"/>
      <c r="EB713" s="50"/>
      <c r="EC713" s="50"/>
      <c r="ED713" s="50"/>
      <c r="EE713" s="50"/>
      <c r="EF713" s="50"/>
      <c r="EG713" s="50"/>
      <c r="EH713" s="50"/>
      <c r="EI713" s="50"/>
      <c r="EJ713" s="50"/>
      <c r="EK713" s="50"/>
      <c r="EL713" s="50"/>
      <c r="EM713" s="50"/>
      <c r="EN713" s="50"/>
      <c r="EO713" s="50"/>
      <c r="EP713" s="50"/>
      <c r="EQ713" s="50"/>
      <c r="ER713" s="50"/>
      <c r="ES713" s="50"/>
      <c r="ET713" s="50"/>
      <c r="EU713" s="50"/>
      <c r="EV713" s="50"/>
      <c r="EW713" s="50"/>
      <c r="EX713" s="50"/>
      <c r="EY713" s="50"/>
      <c r="EZ713" s="50"/>
      <c r="FA713" s="50"/>
      <c r="FB713" s="50"/>
      <c r="FC713" s="50"/>
    </row>
    <row r="714" spans="1:159" x14ac:dyDescent="0.2">
      <c r="A714" s="39"/>
      <c r="B714" s="39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  <c r="AY714" s="50"/>
      <c r="AZ714" s="50"/>
      <c r="BA714" s="50"/>
      <c r="BB714" s="50"/>
      <c r="BC714" s="50"/>
      <c r="BD714" s="50"/>
      <c r="BE714" s="50"/>
      <c r="BF714" s="50"/>
      <c r="BG714" s="50"/>
      <c r="BH714" s="50"/>
      <c r="BI714" s="50"/>
      <c r="BJ714" s="50"/>
      <c r="BK714" s="50"/>
      <c r="BL714" s="50"/>
      <c r="BM714" s="50"/>
      <c r="BN714" s="50"/>
      <c r="BO714" s="50"/>
      <c r="BP714" s="50"/>
      <c r="BQ714" s="50"/>
      <c r="BR714" s="50"/>
      <c r="BS714" s="50"/>
      <c r="BT714" s="50"/>
      <c r="BU714" s="50"/>
      <c r="BV714" s="50"/>
      <c r="BW714" s="50"/>
      <c r="BX714" s="50"/>
      <c r="BY714" s="50"/>
      <c r="BZ714" s="50"/>
      <c r="CA714" s="50"/>
      <c r="CB714" s="50"/>
      <c r="CC714" s="50"/>
      <c r="CD714" s="50"/>
      <c r="CE714" s="50"/>
      <c r="CF714" s="50"/>
      <c r="CG714" s="50"/>
      <c r="CH714" s="50"/>
      <c r="CI714" s="50"/>
      <c r="CJ714" s="50"/>
      <c r="CK714" s="50"/>
      <c r="CL714" s="50"/>
      <c r="CM714" s="50"/>
      <c r="CN714" s="50"/>
      <c r="CO714" s="50"/>
      <c r="CP714" s="50"/>
      <c r="CQ714" s="50"/>
      <c r="CR714" s="50"/>
      <c r="CS714" s="50"/>
      <c r="CT714" s="50"/>
      <c r="CU714" s="50"/>
      <c r="CV714" s="50"/>
      <c r="CW714" s="50"/>
      <c r="CX714" s="50"/>
      <c r="CY714" s="50"/>
      <c r="CZ714" s="50"/>
      <c r="DA714" s="50"/>
      <c r="DB714" s="50"/>
      <c r="DC714" s="50"/>
      <c r="DD714" s="50"/>
      <c r="DE714" s="50"/>
      <c r="DF714" s="50"/>
      <c r="DG714" s="50"/>
      <c r="DH714" s="50"/>
      <c r="DI714" s="50"/>
      <c r="DJ714" s="50"/>
      <c r="DK714" s="50"/>
      <c r="DL714" s="50"/>
      <c r="DM714" s="50"/>
      <c r="DN714" s="50"/>
      <c r="DO714" s="50"/>
      <c r="DP714" s="50"/>
      <c r="DQ714" s="50"/>
      <c r="DR714" s="50"/>
      <c r="DS714" s="50"/>
      <c r="DT714" s="50"/>
      <c r="DU714" s="50"/>
      <c r="DV714" s="50"/>
      <c r="DW714" s="50"/>
      <c r="DX714" s="50"/>
      <c r="DY714" s="50"/>
      <c r="DZ714" s="50"/>
      <c r="EA714" s="50"/>
      <c r="EB714" s="50"/>
      <c r="EC714" s="50"/>
      <c r="ED714" s="50"/>
      <c r="EE714" s="50"/>
      <c r="EF714" s="50"/>
      <c r="EG714" s="50"/>
      <c r="EH714" s="50"/>
      <c r="EI714" s="50"/>
      <c r="EJ714" s="50"/>
      <c r="EK714" s="50"/>
      <c r="EL714" s="50"/>
      <c r="EM714" s="50"/>
      <c r="EN714" s="50"/>
      <c r="EO714" s="50"/>
      <c r="EP714" s="50"/>
      <c r="EQ714" s="50"/>
      <c r="ER714" s="50"/>
      <c r="ES714" s="50"/>
      <c r="ET714" s="50"/>
      <c r="EU714" s="50"/>
      <c r="EV714" s="50"/>
      <c r="EW714" s="50"/>
      <c r="EX714" s="50"/>
      <c r="EY714" s="50"/>
      <c r="EZ714" s="50"/>
      <c r="FA714" s="50"/>
      <c r="FB714" s="50"/>
      <c r="FC714" s="50"/>
    </row>
    <row r="715" spans="1:159" x14ac:dyDescent="0.2">
      <c r="A715" s="39"/>
      <c r="B715" s="39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  <c r="AY715" s="50"/>
      <c r="AZ715" s="50"/>
      <c r="BA715" s="50"/>
      <c r="BB715" s="50"/>
      <c r="BC715" s="50"/>
      <c r="BD715" s="50"/>
      <c r="BE715" s="50"/>
      <c r="BF715" s="50"/>
      <c r="BG715" s="50"/>
      <c r="BH715" s="50"/>
      <c r="BI715" s="50"/>
      <c r="BJ715" s="50"/>
      <c r="BK715" s="50"/>
      <c r="BL715" s="50"/>
      <c r="BM715" s="50"/>
      <c r="BN715" s="50"/>
      <c r="BO715" s="50"/>
      <c r="BP715" s="50"/>
      <c r="BQ715" s="50"/>
      <c r="BR715" s="50"/>
      <c r="BS715" s="50"/>
      <c r="BT715" s="50"/>
      <c r="BU715" s="50"/>
      <c r="BV715" s="50"/>
      <c r="BW715" s="50"/>
      <c r="BX715" s="50"/>
      <c r="BY715" s="50"/>
      <c r="BZ715" s="50"/>
      <c r="CA715" s="50"/>
      <c r="CB715" s="50"/>
      <c r="CC715" s="50"/>
      <c r="CD715" s="50"/>
      <c r="CE715" s="50"/>
      <c r="CF715" s="50"/>
      <c r="CG715" s="50"/>
      <c r="CH715" s="50"/>
      <c r="CI715" s="50"/>
      <c r="CJ715" s="50"/>
      <c r="CK715" s="50"/>
      <c r="CL715" s="50"/>
      <c r="CM715" s="50"/>
      <c r="CN715" s="50"/>
      <c r="CO715" s="50"/>
      <c r="CP715" s="50"/>
      <c r="CQ715" s="50"/>
      <c r="CR715" s="50"/>
      <c r="CS715" s="50"/>
      <c r="CT715" s="50"/>
      <c r="CU715" s="50"/>
      <c r="CV715" s="50"/>
      <c r="CW715" s="50"/>
      <c r="CX715" s="50"/>
      <c r="CY715" s="50"/>
      <c r="CZ715" s="50"/>
      <c r="DA715" s="50"/>
      <c r="DB715" s="50"/>
      <c r="DC715" s="50"/>
      <c r="DD715" s="50"/>
      <c r="DE715" s="50"/>
      <c r="DF715" s="50"/>
      <c r="DG715" s="50"/>
      <c r="DH715" s="50"/>
      <c r="DI715" s="50"/>
      <c r="DJ715" s="50"/>
      <c r="DK715" s="50"/>
      <c r="DL715" s="50"/>
      <c r="DM715" s="50"/>
      <c r="DN715" s="50"/>
      <c r="DO715" s="50"/>
      <c r="DP715" s="50"/>
      <c r="DQ715" s="50"/>
      <c r="DR715" s="50"/>
      <c r="DS715" s="50"/>
      <c r="DT715" s="50"/>
      <c r="DU715" s="50"/>
      <c r="DV715" s="50"/>
      <c r="DW715" s="50"/>
      <c r="DX715" s="50"/>
      <c r="DY715" s="50"/>
      <c r="DZ715" s="50"/>
      <c r="EA715" s="50"/>
      <c r="EB715" s="50"/>
      <c r="EC715" s="50"/>
      <c r="ED715" s="50"/>
      <c r="EE715" s="50"/>
      <c r="EF715" s="50"/>
      <c r="EG715" s="50"/>
      <c r="EH715" s="50"/>
      <c r="EI715" s="50"/>
      <c r="EJ715" s="50"/>
      <c r="EK715" s="50"/>
      <c r="EL715" s="50"/>
      <c r="EM715" s="50"/>
      <c r="EN715" s="50"/>
      <c r="EO715" s="50"/>
      <c r="EP715" s="50"/>
      <c r="EQ715" s="50"/>
      <c r="ER715" s="50"/>
      <c r="ES715" s="50"/>
      <c r="ET715" s="50"/>
      <c r="EU715" s="50"/>
      <c r="EV715" s="50"/>
      <c r="EW715" s="50"/>
      <c r="EX715" s="50"/>
      <c r="EY715" s="50"/>
      <c r="EZ715" s="50"/>
      <c r="FA715" s="50"/>
      <c r="FB715" s="50"/>
      <c r="FC715" s="50"/>
    </row>
    <row r="716" spans="1:159" x14ac:dyDescent="0.2">
      <c r="A716" s="39"/>
      <c r="B716" s="39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  <c r="AY716" s="50"/>
      <c r="AZ716" s="50"/>
      <c r="BA716" s="50"/>
      <c r="BB716" s="50"/>
      <c r="BC716" s="50"/>
      <c r="BD716" s="50"/>
      <c r="BE716" s="50"/>
      <c r="BF716" s="50"/>
      <c r="BG716" s="50"/>
      <c r="BH716" s="50"/>
      <c r="BI716" s="50"/>
      <c r="BJ716" s="50"/>
      <c r="BK716" s="50"/>
      <c r="BL716" s="50"/>
      <c r="BM716" s="50"/>
      <c r="BN716" s="50"/>
      <c r="BO716" s="50"/>
      <c r="BP716" s="50"/>
      <c r="BQ716" s="50"/>
      <c r="BR716" s="50"/>
      <c r="BS716" s="50"/>
      <c r="BT716" s="50"/>
      <c r="BU716" s="50"/>
      <c r="BV716" s="50"/>
      <c r="BW716" s="50"/>
      <c r="BX716" s="50"/>
      <c r="BY716" s="50"/>
      <c r="BZ716" s="50"/>
      <c r="CA716" s="50"/>
      <c r="CB716" s="50"/>
      <c r="CC716" s="50"/>
      <c r="CD716" s="50"/>
      <c r="CE716" s="50"/>
      <c r="CF716" s="50"/>
      <c r="CG716" s="50"/>
      <c r="CH716" s="50"/>
      <c r="CI716" s="50"/>
      <c r="CJ716" s="50"/>
      <c r="CK716" s="50"/>
      <c r="CL716" s="50"/>
      <c r="CM716" s="50"/>
      <c r="CN716" s="50"/>
      <c r="CO716" s="50"/>
      <c r="CP716" s="50"/>
      <c r="CQ716" s="50"/>
      <c r="CR716" s="50"/>
      <c r="CS716" s="50"/>
      <c r="CT716" s="50"/>
      <c r="CU716" s="50"/>
      <c r="CV716" s="50"/>
      <c r="CW716" s="50"/>
      <c r="CX716" s="50"/>
      <c r="CY716" s="50"/>
      <c r="CZ716" s="50"/>
      <c r="DA716" s="50"/>
      <c r="DB716" s="50"/>
      <c r="DC716" s="50"/>
      <c r="DD716" s="50"/>
      <c r="DE716" s="50"/>
      <c r="DF716" s="50"/>
      <c r="DG716" s="50"/>
      <c r="DH716" s="50"/>
      <c r="DI716" s="50"/>
      <c r="DJ716" s="50"/>
      <c r="DK716" s="50"/>
      <c r="DL716" s="50"/>
      <c r="DM716" s="50"/>
      <c r="DN716" s="50"/>
      <c r="DO716" s="50"/>
      <c r="DP716" s="50"/>
      <c r="DQ716" s="50"/>
      <c r="DR716" s="50"/>
      <c r="DS716" s="50"/>
      <c r="DT716" s="50"/>
      <c r="DU716" s="50"/>
      <c r="DV716" s="50"/>
      <c r="DW716" s="50"/>
      <c r="DX716" s="50"/>
      <c r="DY716" s="50"/>
      <c r="DZ716" s="50"/>
      <c r="EA716" s="50"/>
      <c r="EB716" s="50"/>
      <c r="EC716" s="50"/>
      <c r="ED716" s="50"/>
      <c r="EE716" s="50"/>
      <c r="EF716" s="50"/>
      <c r="EG716" s="50"/>
      <c r="EH716" s="50"/>
      <c r="EI716" s="50"/>
      <c r="EJ716" s="50"/>
      <c r="EK716" s="50"/>
      <c r="EL716" s="50"/>
      <c r="EM716" s="50"/>
      <c r="EN716" s="50"/>
      <c r="EO716" s="50"/>
      <c r="EP716" s="50"/>
      <c r="EQ716" s="50"/>
      <c r="ER716" s="50"/>
      <c r="ES716" s="50"/>
      <c r="ET716" s="50"/>
      <c r="EU716" s="50"/>
      <c r="EV716" s="50"/>
      <c r="EW716" s="50"/>
      <c r="EX716" s="50"/>
      <c r="EY716" s="50"/>
      <c r="EZ716" s="50"/>
      <c r="FA716" s="50"/>
      <c r="FB716" s="50"/>
      <c r="FC716" s="50"/>
    </row>
    <row r="717" spans="1:159" x14ac:dyDescent="0.2">
      <c r="A717" s="39"/>
      <c r="B717" s="39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  <c r="AY717" s="50"/>
      <c r="AZ717" s="50"/>
      <c r="BA717" s="50"/>
      <c r="BB717" s="50"/>
      <c r="BC717" s="50"/>
      <c r="BD717" s="50"/>
      <c r="BE717" s="50"/>
      <c r="BF717" s="50"/>
      <c r="BG717" s="50"/>
      <c r="BH717" s="50"/>
      <c r="BI717" s="50"/>
      <c r="BJ717" s="50"/>
      <c r="BK717" s="50"/>
      <c r="BL717" s="50"/>
      <c r="BM717" s="50"/>
      <c r="BN717" s="50"/>
      <c r="BO717" s="50"/>
      <c r="BP717" s="50"/>
      <c r="BQ717" s="50"/>
      <c r="BR717" s="50"/>
      <c r="BS717" s="50"/>
      <c r="BT717" s="50"/>
      <c r="BU717" s="50"/>
      <c r="BV717" s="50"/>
      <c r="BW717" s="50"/>
      <c r="BX717" s="50"/>
      <c r="BY717" s="50"/>
      <c r="BZ717" s="50"/>
      <c r="CA717" s="50"/>
      <c r="CB717" s="50"/>
      <c r="CC717" s="50"/>
      <c r="CD717" s="50"/>
      <c r="CE717" s="50"/>
      <c r="CF717" s="50"/>
      <c r="CG717" s="50"/>
      <c r="CH717" s="50"/>
      <c r="CI717" s="50"/>
      <c r="CJ717" s="50"/>
      <c r="CK717" s="50"/>
      <c r="CL717" s="50"/>
      <c r="CM717" s="50"/>
      <c r="CN717" s="50"/>
      <c r="CO717" s="50"/>
      <c r="CP717" s="50"/>
      <c r="CQ717" s="50"/>
      <c r="CR717" s="50"/>
      <c r="CS717" s="50"/>
      <c r="CT717" s="50"/>
      <c r="CU717" s="50"/>
      <c r="CV717" s="50"/>
      <c r="CW717" s="50"/>
      <c r="CX717" s="50"/>
      <c r="CY717" s="50"/>
      <c r="CZ717" s="50"/>
      <c r="DA717" s="50"/>
      <c r="DB717" s="50"/>
      <c r="DC717" s="50"/>
      <c r="DD717" s="50"/>
      <c r="DE717" s="50"/>
      <c r="DF717" s="50"/>
      <c r="DG717" s="50"/>
      <c r="DH717" s="50"/>
      <c r="DI717" s="50"/>
      <c r="DJ717" s="50"/>
      <c r="DK717" s="50"/>
      <c r="DL717" s="50"/>
      <c r="DM717" s="50"/>
      <c r="DN717" s="50"/>
      <c r="DO717" s="50"/>
      <c r="DP717" s="50"/>
      <c r="DQ717" s="50"/>
      <c r="DR717" s="50"/>
      <c r="DS717" s="50"/>
      <c r="DT717" s="50"/>
      <c r="DU717" s="50"/>
      <c r="DV717" s="50"/>
      <c r="DW717" s="50"/>
      <c r="DX717" s="50"/>
      <c r="DY717" s="50"/>
      <c r="DZ717" s="50"/>
      <c r="EA717" s="50"/>
      <c r="EB717" s="50"/>
      <c r="EC717" s="50"/>
      <c r="ED717" s="50"/>
      <c r="EE717" s="50"/>
      <c r="EF717" s="50"/>
      <c r="EG717" s="50"/>
      <c r="EH717" s="50"/>
      <c r="EI717" s="50"/>
      <c r="EJ717" s="50"/>
      <c r="EK717" s="50"/>
      <c r="EL717" s="50"/>
      <c r="EM717" s="50"/>
      <c r="EN717" s="50"/>
      <c r="EO717" s="50"/>
      <c r="EP717" s="50"/>
      <c r="EQ717" s="50"/>
      <c r="ER717" s="50"/>
      <c r="ES717" s="50"/>
      <c r="ET717" s="50"/>
      <c r="EU717" s="50"/>
      <c r="EV717" s="50"/>
      <c r="EW717" s="50"/>
      <c r="EX717" s="50"/>
      <c r="EY717" s="50"/>
      <c r="EZ717" s="50"/>
      <c r="FA717" s="50"/>
      <c r="FB717" s="50"/>
      <c r="FC717" s="50"/>
    </row>
    <row r="718" spans="1:159" x14ac:dyDescent="0.2">
      <c r="A718" s="39"/>
      <c r="B718" s="39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  <c r="AY718" s="50"/>
      <c r="AZ718" s="50"/>
      <c r="BA718" s="50"/>
      <c r="BB718" s="50"/>
      <c r="BC718" s="50"/>
      <c r="BD718" s="50"/>
      <c r="BE718" s="50"/>
      <c r="BF718" s="50"/>
      <c r="BG718" s="50"/>
      <c r="BH718" s="50"/>
      <c r="BI718" s="50"/>
      <c r="BJ718" s="50"/>
      <c r="BK718" s="50"/>
      <c r="BL718" s="50"/>
      <c r="BM718" s="50"/>
      <c r="BN718" s="50"/>
      <c r="BO718" s="50"/>
      <c r="BP718" s="50"/>
      <c r="BQ718" s="50"/>
      <c r="BR718" s="50"/>
      <c r="BS718" s="50"/>
      <c r="BT718" s="50"/>
      <c r="BU718" s="50"/>
      <c r="BV718" s="50"/>
      <c r="BW718" s="50"/>
      <c r="BX718" s="50"/>
      <c r="BY718" s="50"/>
      <c r="BZ718" s="50"/>
      <c r="CA718" s="50"/>
      <c r="CB718" s="50"/>
      <c r="CC718" s="50"/>
      <c r="CD718" s="50"/>
      <c r="CE718" s="50"/>
      <c r="CF718" s="50"/>
      <c r="CG718" s="50"/>
      <c r="CH718" s="50"/>
      <c r="CI718" s="50"/>
      <c r="CJ718" s="50"/>
      <c r="CK718" s="50"/>
      <c r="CL718" s="50"/>
      <c r="CM718" s="50"/>
      <c r="CN718" s="50"/>
      <c r="CO718" s="50"/>
      <c r="CP718" s="50"/>
      <c r="CQ718" s="50"/>
      <c r="CR718" s="50"/>
      <c r="CS718" s="50"/>
      <c r="CT718" s="50"/>
      <c r="CU718" s="50"/>
      <c r="CV718" s="50"/>
      <c r="CW718" s="50"/>
      <c r="CX718" s="50"/>
      <c r="CY718" s="50"/>
      <c r="CZ718" s="50"/>
      <c r="DA718" s="50"/>
      <c r="DB718" s="50"/>
      <c r="DC718" s="50"/>
      <c r="DD718" s="50"/>
      <c r="DE718" s="50"/>
      <c r="DF718" s="50"/>
      <c r="DG718" s="50"/>
      <c r="DH718" s="50"/>
      <c r="DI718" s="50"/>
      <c r="DJ718" s="50"/>
      <c r="DK718" s="50"/>
      <c r="DL718" s="50"/>
      <c r="DM718" s="50"/>
      <c r="DN718" s="50"/>
      <c r="DO718" s="50"/>
      <c r="DP718" s="50"/>
      <c r="DQ718" s="50"/>
      <c r="DR718" s="50"/>
      <c r="DS718" s="50"/>
      <c r="DT718" s="50"/>
      <c r="DU718" s="50"/>
      <c r="DV718" s="50"/>
      <c r="DW718" s="50"/>
      <c r="DX718" s="50"/>
      <c r="DY718" s="50"/>
      <c r="DZ718" s="50"/>
      <c r="EA718" s="50"/>
      <c r="EB718" s="50"/>
      <c r="EC718" s="50"/>
      <c r="ED718" s="50"/>
      <c r="EE718" s="50"/>
      <c r="EF718" s="50"/>
      <c r="EG718" s="50"/>
      <c r="EH718" s="50"/>
      <c r="EI718" s="50"/>
      <c r="EJ718" s="50"/>
      <c r="EK718" s="50"/>
      <c r="EL718" s="50"/>
      <c r="EM718" s="50"/>
      <c r="EN718" s="50"/>
      <c r="EO718" s="50"/>
      <c r="EP718" s="50"/>
      <c r="EQ718" s="50"/>
      <c r="ER718" s="50"/>
      <c r="ES718" s="50"/>
      <c r="ET718" s="50"/>
      <c r="EU718" s="50"/>
      <c r="EV718" s="50"/>
      <c r="EW718" s="50"/>
      <c r="EX718" s="50"/>
      <c r="EY718" s="50"/>
      <c r="EZ718" s="50"/>
      <c r="FA718" s="50"/>
      <c r="FB718" s="50"/>
      <c r="FC718" s="50"/>
    </row>
    <row r="719" spans="1:159" x14ac:dyDescent="0.2">
      <c r="A719" s="39"/>
      <c r="B719" s="39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  <c r="AY719" s="50"/>
      <c r="AZ719" s="50"/>
      <c r="BA719" s="50"/>
      <c r="BB719" s="50"/>
      <c r="BC719" s="50"/>
      <c r="BD719" s="50"/>
      <c r="BE719" s="50"/>
      <c r="BF719" s="50"/>
      <c r="BG719" s="50"/>
      <c r="BH719" s="50"/>
      <c r="BI719" s="50"/>
      <c r="BJ719" s="50"/>
      <c r="BK719" s="50"/>
      <c r="BL719" s="50"/>
      <c r="BM719" s="50"/>
      <c r="BN719" s="50"/>
      <c r="BO719" s="50"/>
      <c r="BP719" s="50"/>
      <c r="BQ719" s="50"/>
      <c r="BR719" s="50"/>
      <c r="BS719" s="50"/>
      <c r="BT719" s="50"/>
      <c r="BU719" s="50"/>
      <c r="BV719" s="50"/>
      <c r="BW719" s="50"/>
      <c r="BX719" s="50"/>
      <c r="BY719" s="50"/>
      <c r="BZ719" s="50"/>
      <c r="CA719" s="50"/>
      <c r="CB719" s="50"/>
      <c r="CC719" s="50"/>
      <c r="CD719" s="50"/>
      <c r="CE719" s="50"/>
      <c r="CF719" s="50"/>
      <c r="CG719" s="50"/>
      <c r="CH719" s="50"/>
      <c r="CI719" s="50"/>
      <c r="CJ719" s="50"/>
      <c r="CK719" s="50"/>
      <c r="CL719" s="50"/>
      <c r="CM719" s="50"/>
      <c r="CN719" s="50"/>
      <c r="CO719" s="50"/>
      <c r="CP719" s="50"/>
      <c r="CQ719" s="50"/>
      <c r="CR719" s="50"/>
      <c r="CS719" s="50"/>
      <c r="CT719" s="50"/>
      <c r="CU719" s="50"/>
      <c r="CV719" s="50"/>
      <c r="CW719" s="50"/>
      <c r="CX719" s="50"/>
      <c r="CY719" s="50"/>
      <c r="CZ719" s="50"/>
      <c r="DA719" s="50"/>
      <c r="DB719" s="50"/>
      <c r="DC719" s="50"/>
      <c r="DD719" s="50"/>
      <c r="DE719" s="50"/>
      <c r="DF719" s="50"/>
      <c r="DG719" s="50"/>
      <c r="DH719" s="50"/>
      <c r="DI719" s="50"/>
      <c r="DJ719" s="50"/>
      <c r="DK719" s="50"/>
      <c r="DL719" s="50"/>
      <c r="DM719" s="50"/>
      <c r="DN719" s="50"/>
      <c r="DO719" s="50"/>
      <c r="DP719" s="50"/>
      <c r="DQ719" s="50"/>
      <c r="DR719" s="50"/>
      <c r="DS719" s="50"/>
      <c r="DT719" s="50"/>
      <c r="DU719" s="50"/>
      <c r="DV719" s="50"/>
      <c r="DW719" s="50"/>
      <c r="DX719" s="50"/>
      <c r="DY719" s="50"/>
      <c r="DZ719" s="50"/>
      <c r="EA719" s="50"/>
      <c r="EB719" s="50"/>
      <c r="EC719" s="50"/>
      <c r="ED719" s="50"/>
      <c r="EE719" s="50"/>
      <c r="EF719" s="50"/>
      <c r="EG719" s="50"/>
      <c r="EH719" s="50"/>
      <c r="EI719" s="50"/>
      <c r="EJ719" s="50"/>
      <c r="EK719" s="50"/>
      <c r="EL719" s="50"/>
      <c r="EM719" s="50"/>
      <c r="EN719" s="50"/>
      <c r="EO719" s="50"/>
      <c r="EP719" s="50"/>
      <c r="EQ719" s="50"/>
      <c r="ER719" s="50"/>
      <c r="ES719" s="50"/>
      <c r="ET719" s="50"/>
      <c r="EU719" s="50"/>
      <c r="EV719" s="50"/>
      <c r="EW719" s="50"/>
      <c r="EX719" s="50"/>
      <c r="EY719" s="50"/>
      <c r="EZ719" s="50"/>
      <c r="FA719" s="50"/>
      <c r="FB719" s="50"/>
      <c r="FC719" s="50"/>
    </row>
    <row r="720" spans="1:159" x14ac:dyDescent="0.2">
      <c r="A720" s="39"/>
      <c r="B720" s="39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50"/>
      <c r="BD720" s="50"/>
      <c r="BE720" s="50"/>
      <c r="BF720" s="50"/>
      <c r="BG720" s="50"/>
      <c r="BH720" s="50"/>
      <c r="BI720" s="50"/>
      <c r="BJ720" s="50"/>
      <c r="BK720" s="50"/>
      <c r="BL720" s="50"/>
      <c r="BM720" s="50"/>
      <c r="BN720" s="50"/>
      <c r="BO720" s="50"/>
      <c r="BP720" s="50"/>
      <c r="BQ720" s="50"/>
      <c r="BR720" s="50"/>
      <c r="BS720" s="50"/>
      <c r="BT720" s="50"/>
      <c r="BU720" s="50"/>
      <c r="BV720" s="50"/>
      <c r="BW720" s="50"/>
      <c r="BX720" s="50"/>
      <c r="BY720" s="50"/>
      <c r="BZ720" s="50"/>
      <c r="CA720" s="50"/>
      <c r="CB720" s="50"/>
      <c r="CC720" s="50"/>
      <c r="CD720" s="50"/>
      <c r="CE720" s="50"/>
      <c r="CF720" s="50"/>
      <c r="CG720" s="50"/>
      <c r="CH720" s="50"/>
      <c r="CI720" s="50"/>
      <c r="CJ720" s="50"/>
      <c r="CK720" s="50"/>
      <c r="CL720" s="50"/>
      <c r="CM720" s="50"/>
      <c r="CN720" s="50"/>
      <c r="CO720" s="50"/>
      <c r="CP720" s="50"/>
      <c r="CQ720" s="50"/>
      <c r="CR720" s="50"/>
      <c r="CS720" s="50"/>
      <c r="CT720" s="50"/>
      <c r="CU720" s="50"/>
      <c r="CV720" s="50"/>
      <c r="CW720" s="50"/>
      <c r="CX720" s="50"/>
      <c r="CY720" s="50"/>
      <c r="CZ720" s="50"/>
      <c r="DA720" s="50"/>
      <c r="DB720" s="50"/>
      <c r="DC720" s="50"/>
      <c r="DD720" s="50"/>
      <c r="DE720" s="50"/>
      <c r="DF720" s="50"/>
      <c r="DG720" s="50"/>
      <c r="DH720" s="50"/>
      <c r="DI720" s="50"/>
      <c r="DJ720" s="50"/>
      <c r="DK720" s="50"/>
      <c r="DL720" s="50"/>
      <c r="DM720" s="50"/>
      <c r="DN720" s="50"/>
      <c r="DO720" s="50"/>
      <c r="DP720" s="50"/>
      <c r="DQ720" s="50"/>
      <c r="DR720" s="50"/>
      <c r="DS720" s="50"/>
      <c r="DT720" s="50"/>
      <c r="DU720" s="50"/>
      <c r="DV720" s="50"/>
      <c r="DW720" s="50"/>
      <c r="DX720" s="50"/>
      <c r="DY720" s="50"/>
      <c r="DZ720" s="50"/>
      <c r="EA720" s="50"/>
      <c r="EB720" s="50"/>
      <c r="EC720" s="50"/>
      <c r="ED720" s="50"/>
      <c r="EE720" s="50"/>
      <c r="EF720" s="50"/>
      <c r="EG720" s="50"/>
      <c r="EH720" s="50"/>
      <c r="EI720" s="50"/>
      <c r="EJ720" s="50"/>
      <c r="EK720" s="50"/>
      <c r="EL720" s="50"/>
      <c r="EM720" s="50"/>
      <c r="EN720" s="50"/>
      <c r="EO720" s="50"/>
      <c r="EP720" s="50"/>
      <c r="EQ720" s="50"/>
      <c r="ER720" s="50"/>
      <c r="ES720" s="50"/>
      <c r="ET720" s="50"/>
      <c r="EU720" s="50"/>
      <c r="EV720" s="50"/>
      <c r="EW720" s="50"/>
      <c r="EX720" s="50"/>
      <c r="EY720" s="50"/>
      <c r="EZ720" s="50"/>
      <c r="FA720" s="50"/>
      <c r="FB720" s="50"/>
      <c r="FC720" s="50"/>
    </row>
    <row r="721" spans="1:159" x14ac:dyDescent="0.2">
      <c r="A721" s="39"/>
      <c r="B721" s="39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50"/>
      <c r="BD721" s="50"/>
      <c r="BE721" s="50"/>
      <c r="BF721" s="50"/>
      <c r="BG721" s="50"/>
      <c r="BH721" s="50"/>
      <c r="BI721" s="50"/>
      <c r="BJ721" s="50"/>
      <c r="BK721" s="50"/>
      <c r="BL721" s="50"/>
      <c r="BM721" s="50"/>
      <c r="BN721" s="50"/>
      <c r="BO721" s="50"/>
      <c r="BP721" s="50"/>
      <c r="BQ721" s="50"/>
      <c r="BR721" s="50"/>
      <c r="BS721" s="50"/>
      <c r="BT721" s="50"/>
      <c r="BU721" s="50"/>
      <c r="BV721" s="50"/>
      <c r="BW721" s="50"/>
      <c r="BX721" s="50"/>
      <c r="BY721" s="50"/>
      <c r="BZ721" s="50"/>
      <c r="CA721" s="50"/>
      <c r="CB721" s="50"/>
      <c r="CC721" s="50"/>
      <c r="CD721" s="50"/>
      <c r="CE721" s="50"/>
      <c r="CF721" s="50"/>
      <c r="CG721" s="50"/>
      <c r="CH721" s="50"/>
      <c r="CI721" s="50"/>
      <c r="CJ721" s="50"/>
      <c r="CK721" s="50"/>
      <c r="CL721" s="50"/>
      <c r="CM721" s="50"/>
      <c r="CN721" s="50"/>
      <c r="CO721" s="50"/>
      <c r="CP721" s="50"/>
      <c r="CQ721" s="50"/>
      <c r="CR721" s="50"/>
      <c r="CS721" s="50"/>
      <c r="CT721" s="50"/>
      <c r="CU721" s="50"/>
      <c r="CV721" s="50"/>
      <c r="CW721" s="50"/>
      <c r="CX721" s="50"/>
      <c r="CY721" s="50"/>
      <c r="CZ721" s="50"/>
      <c r="DA721" s="50"/>
      <c r="DB721" s="50"/>
      <c r="DC721" s="50"/>
      <c r="DD721" s="50"/>
      <c r="DE721" s="50"/>
      <c r="DF721" s="50"/>
      <c r="DG721" s="50"/>
      <c r="DH721" s="50"/>
      <c r="DI721" s="50"/>
      <c r="DJ721" s="50"/>
      <c r="DK721" s="50"/>
      <c r="DL721" s="50"/>
      <c r="DM721" s="50"/>
      <c r="DN721" s="50"/>
      <c r="DO721" s="50"/>
      <c r="DP721" s="50"/>
      <c r="DQ721" s="50"/>
      <c r="DR721" s="50"/>
      <c r="DS721" s="50"/>
      <c r="DT721" s="50"/>
      <c r="DU721" s="50"/>
      <c r="DV721" s="50"/>
      <c r="DW721" s="50"/>
      <c r="DX721" s="50"/>
      <c r="DY721" s="50"/>
      <c r="DZ721" s="50"/>
      <c r="EA721" s="50"/>
      <c r="EB721" s="50"/>
      <c r="EC721" s="50"/>
      <c r="ED721" s="50"/>
      <c r="EE721" s="50"/>
      <c r="EF721" s="50"/>
      <c r="EG721" s="50"/>
      <c r="EH721" s="50"/>
      <c r="EI721" s="50"/>
      <c r="EJ721" s="50"/>
      <c r="EK721" s="50"/>
      <c r="EL721" s="50"/>
      <c r="EM721" s="50"/>
      <c r="EN721" s="50"/>
      <c r="EO721" s="50"/>
      <c r="EP721" s="50"/>
      <c r="EQ721" s="50"/>
      <c r="ER721" s="50"/>
      <c r="ES721" s="50"/>
      <c r="ET721" s="50"/>
      <c r="EU721" s="50"/>
      <c r="EV721" s="50"/>
      <c r="EW721" s="50"/>
      <c r="EX721" s="50"/>
      <c r="EY721" s="50"/>
      <c r="EZ721" s="50"/>
      <c r="FA721" s="50"/>
      <c r="FB721" s="50"/>
      <c r="FC721" s="50"/>
    </row>
    <row r="722" spans="1:159" x14ac:dyDescent="0.2">
      <c r="A722" s="39"/>
      <c r="B722" s="39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  <c r="BD722" s="50"/>
      <c r="BE722" s="50"/>
      <c r="BF722" s="50"/>
      <c r="BG722" s="50"/>
      <c r="BH722" s="50"/>
      <c r="BI722" s="50"/>
      <c r="BJ722" s="50"/>
      <c r="BK722" s="50"/>
      <c r="BL722" s="50"/>
      <c r="BM722" s="50"/>
      <c r="BN722" s="50"/>
      <c r="BO722" s="50"/>
      <c r="BP722" s="50"/>
      <c r="BQ722" s="50"/>
      <c r="BR722" s="50"/>
      <c r="BS722" s="50"/>
      <c r="BT722" s="50"/>
      <c r="BU722" s="50"/>
      <c r="BV722" s="50"/>
      <c r="BW722" s="50"/>
      <c r="BX722" s="50"/>
      <c r="BY722" s="50"/>
      <c r="BZ722" s="50"/>
      <c r="CA722" s="50"/>
      <c r="CB722" s="50"/>
      <c r="CC722" s="50"/>
      <c r="CD722" s="50"/>
      <c r="CE722" s="50"/>
      <c r="CF722" s="50"/>
      <c r="CG722" s="50"/>
      <c r="CH722" s="50"/>
      <c r="CI722" s="50"/>
      <c r="CJ722" s="50"/>
      <c r="CK722" s="50"/>
      <c r="CL722" s="50"/>
      <c r="CM722" s="50"/>
      <c r="CN722" s="50"/>
      <c r="CO722" s="50"/>
      <c r="CP722" s="50"/>
      <c r="CQ722" s="50"/>
      <c r="CR722" s="50"/>
      <c r="CS722" s="50"/>
      <c r="CT722" s="50"/>
      <c r="CU722" s="50"/>
      <c r="CV722" s="50"/>
      <c r="CW722" s="50"/>
      <c r="CX722" s="50"/>
      <c r="CY722" s="50"/>
      <c r="CZ722" s="50"/>
      <c r="DA722" s="50"/>
      <c r="DB722" s="50"/>
      <c r="DC722" s="50"/>
      <c r="DD722" s="50"/>
      <c r="DE722" s="50"/>
      <c r="DF722" s="50"/>
      <c r="DG722" s="50"/>
      <c r="DH722" s="50"/>
      <c r="DI722" s="50"/>
      <c r="DJ722" s="50"/>
      <c r="DK722" s="50"/>
      <c r="DL722" s="50"/>
      <c r="DM722" s="50"/>
      <c r="DN722" s="50"/>
      <c r="DO722" s="50"/>
      <c r="DP722" s="50"/>
      <c r="DQ722" s="50"/>
      <c r="DR722" s="50"/>
      <c r="DS722" s="50"/>
      <c r="DT722" s="50"/>
      <c r="DU722" s="50"/>
      <c r="DV722" s="50"/>
      <c r="DW722" s="50"/>
      <c r="DX722" s="50"/>
      <c r="DY722" s="50"/>
      <c r="DZ722" s="50"/>
      <c r="EA722" s="50"/>
      <c r="EB722" s="50"/>
      <c r="EC722" s="50"/>
      <c r="ED722" s="50"/>
      <c r="EE722" s="50"/>
      <c r="EF722" s="50"/>
      <c r="EG722" s="50"/>
      <c r="EH722" s="50"/>
      <c r="EI722" s="50"/>
      <c r="EJ722" s="50"/>
      <c r="EK722" s="50"/>
      <c r="EL722" s="50"/>
      <c r="EM722" s="50"/>
      <c r="EN722" s="50"/>
      <c r="EO722" s="50"/>
      <c r="EP722" s="50"/>
      <c r="EQ722" s="50"/>
      <c r="ER722" s="50"/>
      <c r="ES722" s="50"/>
      <c r="ET722" s="50"/>
      <c r="EU722" s="50"/>
      <c r="EV722" s="50"/>
      <c r="EW722" s="50"/>
      <c r="EX722" s="50"/>
      <c r="EY722" s="50"/>
      <c r="EZ722" s="50"/>
      <c r="FA722" s="50"/>
      <c r="FB722" s="50"/>
      <c r="FC722" s="50"/>
    </row>
    <row r="723" spans="1:159" x14ac:dyDescent="0.2">
      <c r="A723" s="39"/>
      <c r="B723" s="39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  <c r="BD723" s="50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  <c r="BP723" s="50"/>
      <c r="BQ723" s="50"/>
      <c r="BR723" s="50"/>
      <c r="BS723" s="50"/>
      <c r="BT723" s="50"/>
      <c r="BU723" s="50"/>
      <c r="BV723" s="50"/>
      <c r="BW723" s="50"/>
      <c r="BX723" s="50"/>
      <c r="BY723" s="50"/>
      <c r="BZ723" s="50"/>
      <c r="CA723" s="50"/>
      <c r="CB723" s="50"/>
      <c r="CC723" s="50"/>
      <c r="CD723" s="50"/>
      <c r="CE723" s="50"/>
      <c r="CF723" s="50"/>
      <c r="CG723" s="50"/>
      <c r="CH723" s="50"/>
      <c r="CI723" s="50"/>
      <c r="CJ723" s="50"/>
      <c r="CK723" s="50"/>
      <c r="CL723" s="50"/>
      <c r="CM723" s="50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  <c r="DH723" s="50"/>
      <c r="DI723" s="50"/>
      <c r="DJ723" s="50"/>
      <c r="DK723" s="50"/>
      <c r="DL723" s="50"/>
      <c r="DM723" s="50"/>
      <c r="DN723" s="50"/>
      <c r="DO723" s="50"/>
      <c r="DP723" s="50"/>
      <c r="DQ723" s="50"/>
      <c r="DR723" s="50"/>
      <c r="DS723" s="50"/>
      <c r="DT723" s="50"/>
      <c r="DU723" s="50"/>
      <c r="DV723" s="50"/>
      <c r="DW723" s="50"/>
      <c r="DX723" s="50"/>
      <c r="DY723" s="50"/>
      <c r="DZ723" s="50"/>
      <c r="EA723" s="50"/>
      <c r="EB723" s="50"/>
      <c r="EC723" s="50"/>
      <c r="ED723" s="50"/>
      <c r="EE723" s="50"/>
      <c r="EF723" s="50"/>
      <c r="EG723" s="50"/>
      <c r="EH723" s="50"/>
      <c r="EI723" s="50"/>
      <c r="EJ723" s="50"/>
      <c r="EK723" s="50"/>
      <c r="EL723" s="50"/>
      <c r="EM723" s="50"/>
      <c r="EN723" s="50"/>
      <c r="EO723" s="50"/>
      <c r="EP723" s="50"/>
      <c r="EQ723" s="50"/>
      <c r="ER723" s="50"/>
      <c r="ES723" s="50"/>
      <c r="ET723" s="50"/>
      <c r="EU723" s="50"/>
      <c r="EV723" s="50"/>
      <c r="EW723" s="50"/>
      <c r="EX723" s="50"/>
      <c r="EY723" s="50"/>
      <c r="EZ723" s="50"/>
      <c r="FA723" s="50"/>
      <c r="FB723" s="50"/>
      <c r="FC723" s="50"/>
    </row>
    <row r="724" spans="1:159" x14ac:dyDescent="0.2">
      <c r="A724" s="39"/>
      <c r="B724" s="39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  <c r="BD724" s="50"/>
      <c r="BE724" s="50"/>
      <c r="BF724" s="50"/>
      <c r="BG724" s="50"/>
      <c r="BH724" s="50"/>
      <c r="BI724" s="50"/>
      <c r="BJ724" s="50"/>
      <c r="BK724" s="50"/>
      <c r="BL724" s="50"/>
      <c r="BM724" s="50"/>
      <c r="BN724" s="50"/>
      <c r="BO724" s="50"/>
      <c r="BP724" s="50"/>
      <c r="BQ724" s="50"/>
      <c r="BR724" s="50"/>
      <c r="BS724" s="50"/>
      <c r="BT724" s="50"/>
      <c r="BU724" s="50"/>
      <c r="BV724" s="50"/>
      <c r="BW724" s="50"/>
      <c r="BX724" s="50"/>
      <c r="BY724" s="50"/>
      <c r="BZ724" s="50"/>
      <c r="CA724" s="50"/>
      <c r="CB724" s="50"/>
      <c r="CC724" s="50"/>
      <c r="CD724" s="50"/>
      <c r="CE724" s="50"/>
      <c r="CF724" s="50"/>
      <c r="CG724" s="50"/>
      <c r="CH724" s="50"/>
      <c r="CI724" s="50"/>
      <c r="CJ724" s="50"/>
      <c r="CK724" s="50"/>
      <c r="CL724" s="50"/>
      <c r="CM724" s="50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  <c r="DH724" s="50"/>
      <c r="DI724" s="50"/>
      <c r="DJ724" s="50"/>
      <c r="DK724" s="50"/>
      <c r="DL724" s="50"/>
      <c r="DM724" s="50"/>
      <c r="DN724" s="50"/>
      <c r="DO724" s="50"/>
      <c r="DP724" s="50"/>
      <c r="DQ724" s="50"/>
      <c r="DR724" s="50"/>
      <c r="DS724" s="50"/>
      <c r="DT724" s="50"/>
      <c r="DU724" s="50"/>
      <c r="DV724" s="50"/>
      <c r="DW724" s="50"/>
      <c r="DX724" s="50"/>
      <c r="DY724" s="50"/>
      <c r="DZ724" s="50"/>
      <c r="EA724" s="50"/>
      <c r="EB724" s="50"/>
      <c r="EC724" s="50"/>
      <c r="ED724" s="50"/>
      <c r="EE724" s="50"/>
      <c r="EF724" s="50"/>
      <c r="EG724" s="50"/>
      <c r="EH724" s="50"/>
      <c r="EI724" s="50"/>
      <c r="EJ724" s="50"/>
      <c r="EK724" s="50"/>
      <c r="EL724" s="50"/>
      <c r="EM724" s="50"/>
      <c r="EN724" s="50"/>
      <c r="EO724" s="50"/>
      <c r="EP724" s="50"/>
      <c r="EQ724" s="50"/>
      <c r="ER724" s="50"/>
      <c r="ES724" s="50"/>
      <c r="ET724" s="50"/>
      <c r="EU724" s="50"/>
      <c r="EV724" s="50"/>
      <c r="EW724" s="50"/>
      <c r="EX724" s="50"/>
      <c r="EY724" s="50"/>
      <c r="EZ724" s="50"/>
      <c r="FA724" s="50"/>
      <c r="FB724" s="50"/>
      <c r="FC724" s="50"/>
    </row>
    <row r="725" spans="1:159" x14ac:dyDescent="0.2">
      <c r="A725" s="39"/>
      <c r="B725" s="39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  <c r="BD725" s="50"/>
      <c r="BE725" s="50"/>
      <c r="BF725" s="50"/>
      <c r="BG725" s="50"/>
      <c r="BH725" s="50"/>
      <c r="BI725" s="50"/>
      <c r="BJ725" s="50"/>
      <c r="BK725" s="50"/>
      <c r="BL725" s="50"/>
      <c r="BM725" s="50"/>
      <c r="BN725" s="50"/>
      <c r="BO725" s="50"/>
      <c r="BP725" s="50"/>
      <c r="BQ725" s="50"/>
      <c r="BR725" s="50"/>
      <c r="BS725" s="50"/>
      <c r="BT725" s="50"/>
      <c r="BU725" s="50"/>
      <c r="BV725" s="50"/>
      <c r="BW725" s="50"/>
      <c r="BX725" s="50"/>
      <c r="BY725" s="50"/>
      <c r="BZ725" s="50"/>
      <c r="CA725" s="50"/>
      <c r="CB725" s="50"/>
      <c r="CC725" s="50"/>
      <c r="CD725" s="50"/>
      <c r="CE725" s="50"/>
      <c r="CF725" s="50"/>
      <c r="CG725" s="50"/>
      <c r="CH725" s="50"/>
      <c r="CI725" s="50"/>
      <c r="CJ725" s="50"/>
      <c r="CK725" s="50"/>
      <c r="CL725" s="50"/>
      <c r="CM725" s="50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  <c r="DH725" s="50"/>
      <c r="DI725" s="50"/>
      <c r="DJ725" s="50"/>
      <c r="DK725" s="50"/>
      <c r="DL725" s="50"/>
      <c r="DM725" s="50"/>
      <c r="DN725" s="50"/>
      <c r="DO725" s="50"/>
      <c r="DP725" s="50"/>
      <c r="DQ725" s="50"/>
      <c r="DR725" s="50"/>
      <c r="DS725" s="50"/>
      <c r="DT725" s="50"/>
      <c r="DU725" s="50"/>
      <c r="DV725" s="50"/>
      <c r="DW725" s="50"/>
      <c r="DX725" s="50"/>
      <c r="DY725" s="50"/>
      <c r="DZ725" s="50"/>
      <c r="EA725" s="50"/>
      <c r="EB725" s="50"/>
      <c r="EC725" s="50"/>
      <c r="ED725" s="50"/>
      <c r="EE725" s="50"/>
      <c r="EF725" s="50"/>
      <c r="EG725" s="50"/>
      <c r="EH725" s="50"/>
      <c r="EI725" s="50"/>
      <c r="EJ725" s="50"/>
      <c r="EK725" s="50"/>
      <c r="EL725" s="50"/>
      <c r="EM725" s="50"/>
      <c r="EN725" s="50"/>
      <c r="EO725" s="50"/>
      <c r="EP725" s="50"/>
      <c r="EQ725" s="50"/>
      <c r="ER725" s="50"/>
      <c r="ES725" s="50"/>
      <c r="ET725" s="50"/>
      <c r="EU725" s="50"/>
      <c r="EV725" s="50"/>
      <c r="EW725" s="50"/>
      <c r="EX725" s="50"/>
      <c r="EY725" s="50"/>
      <c r="EZ725" s="50"/>
      <c r="FA725" s="50"/>
      <c r="FB725" s="50"/>
      <c r="FC725" s="50"/>
    </row>
    <row r="726" spans="1:159" x14ac:dyDescent="0.2">
      <c r="A726" s="39"/>
      <c r="B726" s="39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/>
      <c r="BE726" s="50"/>
      <c r="BF726" s="50"/>
      <c r="BG726" s="50"/>
      <c r="BH726" s="50"/>
      <c r="BI726" s="50"/>
      <c r="BJ726" s="50"/>
      <c r="BK726" s="50"/>
      <c r="BL726" s="50"/>
      <c r="BM726" s="50"/>
      <c r="BN726" s="50"/>
      <c r="BO726" s="50"/>
      <c r="BP726" s="50"/>
      <c r="BQ726" s="50"/>
      <c r="BR726" s="50"/>
      <c r="BS726" s="50"/>
      <c r="BT726" s="50"/>
      <c r="BU726" s="50"/>
      <c r="BV726" s="50"/>
      <c r="BW726" s="50"/>
      <c r="BX726" s="50"/>
      <c r="BY726" s="50"/>
      <c r="BZ726" s="50"/>
      <c r="CA726" s="50"/>
      <c r="CB726" s="50"/>
      <c r="CC726" s="50"/>
      <c r="CD726" s="50"/>
      <c r="CE726" s="50"/>
      <c r="CF726" s="50"/>
      <c r="CG726" s="50"/>
      <c r="CH726" s="50"/>
      <c r="CI726" s="50"/>
      <c r="CJ726" s="50"/>
      <c r="CK726" s="50"/>
      <c r="CL726" s="50"/>
      <c r="CM726" s="50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  <c r="DH726" s="50"/>
      <c r="DI726" s="50"/>
      <c r="DJ726" s="50"/>
      <c r="DK726" s="50"/>
      <c r="DL726" s="50"/>
      <c r="DM726" s="50"/>
      <c r="DN726" s="50"/>
      <c r="DO726" s="50"/>
      <c r="DP726" s="50"/>
      <c r="DQ726" s="50"/>
      <c r="DR726" s="50"/>
      <c r="DS726" s="50"/>
      <c r="DT726" s="50"/>
      <c r="DU726" s="50"/>
      <c r="DV726" s="50"/>
      <c r="DW726" s="50"/>
      <c r="DX726" s="50"/>
      <c r="DY726" s="50"/>
      <c r="DZ726" s="50"/>
      <c r="EA726" s="50"/>
      <c r="EB726" s="50"/>
      <c r="EC726" s="50"/>
      <c r="ED726" s="50"/>
      <c r="EE726" s="50"/>
      <c r="EF726" s="50"/>
      <c r="EG726" s="50"/>
      <c r="EH726" s="50"/>
      <c r="EI726" s="50"/>
      <c r="EJ726" s="50"/>
      <c r="EK726" s="50"/>
      <c r="EL726" s="50"/>
      <c r="EM726" s="50"/>
      <c r="EN726" s="50"/>
      <c r="EO726" s="50"/>
      <c r="EP726" s="50"/>
      <c r="EQ726" s="50"/>
      <c r="ER726" s="50"/>
      <c r="ES726" s="50"/>
      <c r="ET726" s="50"/>
      <c r="EU726" s="50"/>
      <c r="EV726" s="50"/>
      <c r="EW726" s="50"/>
      <c r="EX726" s="50"/>
      <c r="EY726" s="50"/>
      <c r="EZ726" s="50"/>
      <c r="FA726" s="50"/>
      <c r="FB726" s="50"/>
      <c r="FC726" s="50"/>
    </row>
    <row r="727" spans="1:159" x14ac:dyDescent="0.2">
      <c r="A727" s="39"/>
      <c r="B727" s="39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  <c r="BD727" s="50"/>
      <c r="BE727" s="50"/>
      <c r="BF727" s="50"/>
      <c r="BG727" s="50"/>
      <c r="BH727" s="50"/>
      <c r="BI727" s="50"/>
      <c r="BJ727" s="50"/>
      <c r="BK727" s="50"/>
      <c r="BL727" s="50"/>
      <c r="BM727" s="50"/>
      <c r="BN727" s="50"/>
      <c r="BO727" s="50"/>
      <c r="BP727" s="50"/>
      <c r="BQ727" s="50"/>
      <c r="BR727" s="50"/>
      <c r="BS727" s="50"/>
      <c r="BT727" s="50"/>
      <c r="BU727" s="50"/>
      <c r="BV727" s="50"/>
      <c r="BW727" s="50"/>
      <c r="BX727" s="50"/>
      <c r="BY727" s="50"/>
      <c r="BZ727" s="50"/>
      <c r="CA727" s="50"/>
      <c r="CB727" s="50"/>
      <c r="CC727" s="50"/>
      <c r="CD727" s="50"/>
      <c r="CE727" s="50"/>
      <c r="CF727" s="50"/>
      <c r="CG727" s="50"/>
      <c r="CH727" s="50"/>
      <c r="CI727" s="50"/>
      <c r="CJ727" s="50"/>
      <c r="CK727" s="50"/>
      <c r="CL727" s="50"/>
      <c r="CM727" s="50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  <c r="DH727" s="50"/>
      <c r="DI727" s="50"/>
      <c r="DJ727" s="50"/>
      <c r="DK727" s="50"/>
      <c r="DL727" s="50"/>
      <c r="DM727" s="50"/>
      <c r="DN727" s="50"/>
      <c r="DO727" s="50"/>
      <c r="DP727" s="50"/>
      <c r="DQ727" s="50"/>
      <c r="DR727" s="50"/>
      <c r="DS727" s="50"/>
      <c r="DT727" s="50"/>
      <c r="DU727" s="50"/>
      <c r="DV727" s="50"/>
      <c r="DW727" s="50"/>
      <c r="DX727" s="50"/>
      <c r="DY727" s="50"/>
      <c r="DZ727" s="50"/>
      <c r="EA727" s="50"/>
      <c r="EB727" s="50"/>
      <c r="EC727" s="50"/>
      <c r="ED727" s="50"/>
      <c r="EE727" s="50"/>
      <c r="EF727" s="50"/>
      <c r="EG727" s="50"/>
      <c r="EH727" s="50"/>
      <c r="EI727" s="50"/>
      <c r="EJ727" s="50"/>
      <c r="EK727" s="50"/>
      <c r="EL727" s="50"/>
      <c r="EM727" s="50"/>
      <c r="EN727" s="50"/>
      <c r="EO727" s="50"/>
      <c r="EP727" s="50"/>
      <c r="EQ727" s="50"/>
      <c r="ER727" s="50"/>
      <c r="ES727" s="50"/>
      <c r="ET727" s="50"/>
      <c r="EU727" s="50"/>
      <c r="EV727" s="50"/>
      <c r="EW727" s="50"/>
      <c r="EX727" s="50"/>
      <c r="EY727" s="50"/>
      <c r="EZ727" s="50"/>
      <c r="FA727" s="50"/>
      <c r="FB727" s="50"/>
      <c r="FC727" s="50"/>
    </row>
    <row r="728" spans="1:159" x14ac:dyDescent="0.2">
      <c r="A728" s="39"/>
      <c r="B728" s="39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  <c r="BD728" s="50"/>
      <c r="BE728" s="50"/>
      <c r="BF728" s="50"/>
      <c r="BG728" s="50"/>
      <c r="BH728" s="50"/>
      <c r="BI728" s="50"/>
      <c r="BJ728" s="50"/>
      <c r="BK728" s="50"/>
      <c r="BL728" s="50"/>
      <c r="BM728" s="50"/>
      <c r="BN728" s="50"/>
      <c r="BO728" s="50"/>
      <c r="BP728" s="50"/>
      <c r="BQ728" s="50"/>
      <c r="BR728" s="50"/>
      <c r="BS728" s="50"/>
      <c r="BT728" s="50"/>
      <c r="BU728" s="50"/>
      <c r="BV728" s="50"/>
      <c r="BW728" s="50"/>
      <c r="BX728" s="50"/>
      <c r="BY728" s="50"/>
      <c r="BZ728" s="50"/>
      <c r="CA728" s="50"/>
      <c r="CB728" s="50"/>
      <c r="CC728" s="50"/>
      <c r="CD728" s="50"/>
      <c r="CE728" s="50"/>
      <c r="CF728" s="50"/>
      <c r="CG728" s="50"/>
      <c r="CH728" s="50"/>
      <c r="CI728" s="50"/>
      <c r="CJ728" s="50"/>
      <c r="CK728" s="50"/>
      <c r="CL728" s="50"/>
      <c r="CM728" s="50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  <c r="DH728" s="50"/>
      <c r="DI728" s="50"/>
      <c r="DJ728" s="50"/>
      <c r="DK728" s="50"/>
      <c r="DL728" s="50"/>
      <c r="DM728" s="50"/>
      <c r="DN728" s="50"/>
      <c r="DO728" s="50"/>
      <c r="DP728" s="50"/>
      <c r="DQ728" s="50"/>
      <c r="DR728" s="50"/>
      <c r="DS728" s="50"/>
      <c r="DT728" s="50"/>
      <c r="DU728" s="50"/>
      <c r="DV728" s="50"/>
      <c r="DW728" s="50"/>
      <c r="DX728" s="50"/>
      <c r="DY728" s="50"/>
      <c r="DZ728" s="50"/>
      <c r="EA728" s="50"/>
      <c r="EB728" s="50"/>
      <c r="EC728" s="50"/>
      <c r="ED728" s="50"/>
      <c r="EE728" s="50"/>
      <c r="EF728" s="50"/>
      <c r="EG728" s="50"/>
      <c r="EH728" s="50"/>
      <c r="EI728" s="50"/>
      <c r="EJ728" s="50"/>
      <c r="EK728" s="50"/>
      <c r="EL728" s="50"/>
      <c r="EM728" s="50"/>
      <c r="EN728" s="50"/>
      <c r="EO728" s="50"/>
      <c r="EP728" s="50"/>
      <c r="EQ728" s="50"/>
      <c r="ER728" s="50"/>
      <c r="ES728" s="50"/>
      <c r="ET728" s="50"/>
      <c r="EU728" s="50"/>
      <c r="EV728" s="50"/>
      <c r="EW728" s="50"/>
      <c r="EX728" s="50"/>
      <c r="EY728" s="50"/>
      <c r="EZ728" s="50"/>
      <c r="FA728" s="50"/>
      <c r="FB728" s="50"/>
      <c r="FC728" s="50"/>
    </row>
    <row r="729" spans="1:159" x14ac:dyDescent="0.2">
      <c r="A729" s="39"/>
      <c r="B729" s="39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50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0"/>
      <c r="CK729" s="50"/>
      <c r="CL729" s="50"/>
      <c r="CM729" s="50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/>
      <c r="DO729" s="50"/>
      <c r="DP729" s="50"/>
      <c r="DQ729" s="50"/>
      <c r="DR729" s="50"/>
      <c r="DS729" s="50"/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/>
      <c r="EF729" s="50"/>
      <c r="EG729" s="50"/>
      <c r="EH729" s="50"/>
      <c r="EI729" s="50"/>
      <c r="EJ729" s="50"/>
      <c r="EK729" s="50"/>
      <c r="EL729" s="50"/>
      <c r="EM729" s="50"/>
      <c r="EN729" s="50"/>
      <c r="EO729" s="50"/>
      <c r="EP729" s="50"/>
      <c r="EQ729" s="50"/>
      <c r="ER729" s="50"/>
      <c r="ES729" s="50"/>
      <c r="ET729" s="50"/>
      <c r="EU729" s="50"/>
      <c r="EV729" s="50"/>
      <c r="EW729" s="50"/>
      <c r="EX729" s="50"/>
      <c r="EY729" s="50"/>
      <c r="EZ729" s="50"/>
      <c r="FA729" s="50"/>
      <c r="FB729" s="50"/>
      <c r="FC729" s="50"/>
    </row>
    <row r="730" spans="1:159" x14ac:dyDescent="0.2">
      <c r="A730" s="39"/>
      <c r="B730" s="39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  <c r="BE730" s="50"/>
      <c r="BF730" s="50"/>
      <c r="BG730" s="50"/>
      <c r="BH730" s="50"/>
      <c r="BI730" s="50"/>
      <c r="BJ730" s="50"/>
      <c r="BK730" s="50"/>
      <c r="BL730" s="50"/>
      <c r="BM730" s="50"/>
      <c r="BN730" s="50"/>
      <c r="BO730" s="50"/>
      <c r="BP730" s="50"/>
      <c r="BQ730" s="50"/>
      <c r="BR730" s="50"/>
      <c r="BS730" s="50"/>
      <c r="BT730" s="50"/>
      <c r="BU730" s="50"/>
      <c r="BV730" s="50"/>
      <c r="BW730" s="50"/>
      <c r="BX730" s="50"/>
      <c r="BY730" s="50"/>
      <c r="BZ730" s="50"/>
      <c r="CA730" s="50"/>
      <c r="CB730" s="50"/>
      <c r="CC730" s="50"/>
      <c r="CD730" s="50"/>
      <c r="CE730" s="50"/>
      <c r="CF730" s="50"/>
      <c r="CG730" s="50"/>
      <c r="CH730" s="50"/>
      <c r="CI730" s="50"/>
      <c r="CJ730" s="50"/>
      <c r="CK730" s="50"/>
      <c r="CL730" s="50"/>
      <c r="CM730" s="50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  <c r="DH730" s="50"/>
      <c r="DI730" s="50"/>
      <c r="DJ730" s="50"/>
      <c r="DK730" s="50"/>
      <c r="DL730" s="50"/>
      <c r="DM730" s="50"/>
      <c r="DN730" s="50"/>
      <c r="DO730" s="50"/>
      <c r="DP730" s="50"/>
      <c r="DQ730" s="50"/>
      <c r="DR730" s="50"/>
      <c r="DS730" s="50"/>
      <c r="DT730" s="50"/>
      <c r="DU730" s="50"/>
      <c r="DV730" s="50"/>
      <c r="DW730" s="50"/>
      <c r="DX730" s="50"/>
      <c r="DY730" s="50"/>
      <c r="DZ730" s="50"/>
      <c r="EA730" s="50"/>
      <c r="EB730" s="50"/>
      <c r="EC730" s="50"/>
      <c r="ED730" s="50"/>
      <c r="EE730" s="50"/>
      <c r="EF730" s="50"/>
      <c r="EG730" s="50"/>
      <c r="EH730" s="50"/>
      <c r="EI730" s="50"/>
      <c r="EJ730" s="50"/>
      <c r="EK730" s="50"/>
      <c r="EL730" s="50"/>
      <c r="EM730" s="50"/>
      <c r="EN730" s="50"/>
      <c r="EO730" s="50"/>
      <c r="EP730" s="50"/>
      <c r="EQ730" s="50"/>
      <c r="ER730" s="50"/>
      <c r="ES730" s="50"/>
      <c r="ET730" s="50"/>
      <c r="EU730" s="50"/>
      <c r="EV730" s="50"/>
      <c r="EW730" s="50"/>
      <c r="EX730" s="50"/>
      <c r="EY730" s="50"/>
      <c r="EZ730" s="50"/>
      <c r="FA730" s="50"/>
      <c r="FB730" s="50"/>
      <c r="FC730" s="50"/>
    </row>
    <row r="731" spans="1:159" x14ac:dyDescent="0.2">
      <c r="A731" s="39"/>
      <c r="B731" s="39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  <c r="BD731" s="50"/>
      <c r="BE731" s="50"/>
      <c r="BF731" s="50"/>
      <c r="BG731" s="50"/>
      <c r="BH731" s="50"/>
      <c r="BI731" s="50"/>
      <c r="BJ731" s="50"/>
      <c r="BK731" s="50"/>
      <c r="BL731" s="50"/>
      <c r="BM731" s="50"/>
      <c r="BN731" s="50"/>
      <c r="BO731" s="50"/>
      <c r="BP731" s="50"/>
      <c r="BQ731" s="50"/>
      <c r="BR731" s="50"/>
      <c r="BS731" s="50"/>
      <c r="BT731" s="50"/>
      <c r="BU731" s="50"/>
      <c r="BV731" s="50"/>
      <c r="BW731" s="50"/>
      <c r="BX731" s="50"/>
      <c r="BY731" s="50"/>
      <c r="BZ731" s="50"/>
      <c r="CA731" s="50"/>
      <c r="CB731" s="50"/>
      <c r="CC731" s="50"/>
      <c r="CD731" s="50"/>
      <c r="CE731" s="50"/>
      <c r="CF731" s="50"/>
      <c r="CG731" s="50"/>
      <c r="CH731" s="50"/>
      <c r="CI731" s="50"/>
      <c r="CJ731" s="50"/>
      <c r="CK731" s="50"/>
      <c r="CL731" s="50"/>
      <c r="CM731" s="50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  <c r="DH731" s="50"/>
      <c r="DI731" s="50"/>
      <c r="DJ731" s="50"/>
      <c r="DK731" s="50"/>
      <c r="DL731" s="50"/>
      <c r="DM731" s="50"/>
      <c r="DN731" s="50"/>
      <c r="DO731" s="50"/>
      <c r="DP731" s="50"/>
      <c r="DQ731" s="50"/>
      <c r="DR731" s="50"/>
      <c r="DS731" s="50"/>
      <c r="DT731" s="50"/>
      <c r="DU731" s="50"/>
      <c r="DV731" s="50"/>
      <c r="DW731" s="50"/>
      <c r="DX731" s="50"/>
      <c r="DY731" s="50"/>
      <c r="DZ731" s="50"/>
      <c r="EA731" s="50"/>
      <c r="EB731" s="50"/>
      <c r="EC731" s="50"/>
      <c r="ED731" s="50"/>
      <c r="EE731" s="50"/>
      <c r="EF731" s="50"/>
      <c r="EG731" s="50"/>
      <c r="EH731" s="50"/>
      <c r="EI731" s="50"/>
      <c r="EJ731" s="50"/>
      <c r="EK731" s="50"/>
      <c r="EL731" s="50"/>
      <c r="EM731" s="50"/>
      <c r="EN731" s="50"/>
      <c r="EO731" s="50"/>
      <c r="EP731" s="50"/>
      <c r="EQ731" s="50"/>
      <c r="ER731" s="50"/>
      <c r="ES731" s="50"/>
      <c r="ET731" s="50"/>
      <c r="EU731" s="50"/>
      <c r="EV731" s="50"/>
      <c r="EW731" s="50"/>
      <c r="EX731" s="50"/>
      <c r="EY731" s="50"/>
      <c r="EZ731" s="50"/>
      <c r="FA731" s="50"/>
      <c r="FB731" s="50"/>
      <c r="FC731" s="50"/>
    </row>
    <row r="732" spans="1:159" x14ac:dyDescent="0.2">
      <c r="A732" s="39"/>
      <c r="B732" s="39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  <c r="BD732" s="50"/>
      <c r="BE732" s="50"/>
      <c r="BF732" s="50"/>
      <c r="BG732" s="50"/>
      <c r="BH732" s="50"/>
      <c r="BI732" s="50"/>
      <c r="BJ732" s="50"/>
      <c r="BK732" s="50"/>
      <c r="BL732" s="50"/>
      <c r="BM732" s="50"/>
      <c r="BN732" s="50"/>
      <c r="BO732" s="50"/>
      <c r="BP732" s="50"/>
      <c r="BQ732" s="50"/>
      <c r="BR732" s="50"/>
      <c r="BS732" s="50"/>
      <c r="BT732" s="50"/>
      <c r="BU732" s="50"/>
      <c r="BV732" s="50"/>
      <c r="BW732" s="50"/>
      <c r="BX732" s="50"/>
      <c r="BY732" s="50"/>
      <c r="BZ732" s="50"/>
      <c r="CA732" s="50"/>
      <c r="CB732" s="50"/>
      <c r="CC732" s="50"/>
      <c r="CD732" s="50"/>
      <c r="CE732" s="50"/>
      <c r="CF732" s="50"/>
      <c r="CG732" s="50"/>
      <c r="CH732" s="50"/>
      <c r="CI732" s="50"/>
      <c r="CJ732" s="50"/>
      <c r="CK732" s="50"/>
      <c r="CL732" s="50"/>
      <c r="CM732" s="50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  <c r="DH732" s="50"/>
      <c r="DI732" s="50"/>
      <c r="DJ732" s="50"/>
      <c r="DK732" s="50"/>
      <c r="DL732" s="50"/>
      <c r="DM732" s="50"/>
      <c r="DN732" s="50"/>
      <c r="DO732" s="50"/>
      <c r="DP732" s="50"/>
      <c r="DQ732" s="50"/>
      <c r="DR732" s="50"/>
      <c r="DS732" s="50"/>
      <c r="DT732" s="50"/>
      <c r="DU732" s="50"/>
      <c r="DV732" s="50"/>
      <c r="DW732" s="50"/>
      <c r="DX732" s="50"/>
      <c r="DY732" s="50"/>
      <c r="DZ732" s="50"/>
      <c r="EA732" s="50"/>
      <c r="EB732" s="50"/>
      <c r="EC732" s="50"/>
      <c r="ED732" s="50"/>
      <c r="EE732" s="50"/>
      <c r="EF732" s="50"/>
      <c r="EG732" s="50"/>
      <c r="EH732" s="50"/>
      <c r="EI732" s="50"/>
      <c r="EJ732" s="50"/>
      <c r="EK732" s="50"/>
      <c r="EL732" s="50"/>
      <c r="EM732" s="50"/>
      <c r="EN732" s="50"/>
      <c r="EO732" s="50"/>
      <c r="EP732" s="50"/>
      <c r="EQ732" s="50"/>
      <c r="ER732" s="50"/>
      <c r="ES732" s="50"/>
      <c r="ET732" s="50"/>
      <c r="EU732" s="50"/>
      <c r="EV732" s="50"/>
      <c r="EW732" s="50"/>
      <c r="EX732" s="50"/>
      <c r="EY732" s="50"/>
      <c r="EZ732" s="50"/>
      <c r="FA732" s="50"/>
      <c r="FB732" s="50"/>
      <c r="FC732" s="50"/>
    </row>
    <row r="733" spans="1:159" x14ac:dyDescent="0.2">
      <c r="A733" s="39"/>
      <c r="B733" s="39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0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0"/>
      <c r="BW733" s="50"/>
      <c r="BX733" s="50"/>
      <c r="BY733" s="50"/>
      <c r="BZ733" s="50"/>
      <c r="CA733" s="50"/>
      <c r="CB733" s="50"/>
      <c r="CC733" s="50"/>
      <c r="CD733" s="50"/>
      <c r="CE733" s="50"/>
      <c r="CF733" s="50"/>
      <c r="CG733" s="50"/>
      <c r="CH733" s="50"/>
      <c r="CI733" s="50"/>
      <c r="CJ733" s="50"/>
      <c r="CK733" s="50"/>
      <c r="CL733" s="50"/>
      <c r="CM733" s="50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  <c r="DH733" s="50"/>
      <c r="DI733" s="50"/>
      <c r="DJ733" s="50"/>
      <c r="DK733" s="50"/>
      <c r="DL733" s="50"/>
      <c r="DM733" s="50"/>
      <c r="DN733" s="50"/>
      <c r="DO733" s="50"/>
      <c r="DP733" s="50"/>
      <c r="DQ733" s="50"/>
      <c r="DR733" s="50"/>
      <c r="DS733" s="50"/>
      <c r="DT733" s="50"/>
      <c r="DU733" s="50"/>
      <c r="DV733" s="50"/>
      <c r="DW733" s="50"/>
      <c r="DX733" s="50"/>
      <c r="DY733" s="50"/>
      <c r="DZ733" s="50"/>
      <c r="EA733" s="50"/>
      <c r="EB733" s="50"/>
      <c r="EC733" s="50"/>
      <c r="ED733" s="50"/>
      <c r="EE733" s="50"/>
      <c r="EF733" s="50"/>
      <c r="EG733" s="50"/>
      <c r="EH733" s="50"/>
      <c r="EI733" s="50"/>
      <c r="EJ733" s="50"/>
      <c r="EK733" s="50"/>
      <c r="EL733" s="50"/>
      <c r="EM733" s="50"/>
      <c r="EN733" s="50"/>
      <c r="EO733" s="50"/>
      <c r="EP733" s="50"/>
      <c r="EQ733" s="50"/>
      <c r="ER733" s="50"/>
      <c r="ES733" s="50"/>
      <c r="ET733" s="50"/>
      <c r="EU733" s="50"/>
      <c r="EV733" s="50"/>
      <c r="EW733" s="50"/>
      <c r="EX733" s="50"/>
      <c r="EY733" s="50"/>
      <c r="EZ733" s="50"/>
      <c r="FA733" s="50"/>
      <c r="FB733" s="50"/>
      <c r="FC733" s="50"/>
    </row>
    <row r="734" spans="1:159" x14ac:dyDescent="0.2">
      <c r="A734" s="39"/>
      <c r="B734" s="39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0"/>
      <c r="BW734" s="50"/>
      <c r="BX734" s="50"/>
      <c r="BY734" s="50"/>
      <c r="BZ734" s="50"/>
      <c r="CA734" s="50"/>
      <c r="CB734" s="50"/>
      <c r="CC734" s="50"/>
      <c r="CD734" s="50"/>
      <c r="CE734" s="50"/>
      <c r="CF734" s="50"/>
      <c r="CG734" s="50"/>
      <c r="CH734" s="50"/>
      <c r="CI734" s="50"/>
      <c r="CJ734" s="50"/>
      <c r="CK734" s="50"/>
      <c r="CL734" s="50"/>
      <c r="CM734" s="50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  <c r="DH734" s="50"/>
      <c r="DI734" s="50"/>
      <c r="DJ734" s="50"/>
      <c r="DK734" s="50"/>
      <c r="DL734" s="50"/>
      <c r="DM734" s="50"/>
      <c r="DN734" s="50"/>
      <c r="DO734" s="50"/>
      <c r="DP734" s="50"/>
      <c r="DQ734" s="50"/>
      <c r="DR734" s="50"/>
      <c r="DS734" s="50"/>
      <c r="DT734" s="50"/>
      <c r="DU734" s="50"/>
      <c r="DV734" s="50"/>
      <c r="DW734" s="50"/>
      <c r="DX734" s="50"/>
      <c r="DY734" s="50"/>
      <c r="DZ734" s="50"/>
      <c r="EA734" s="50"/>
      <c r="EB734" s="50"/>
      <c r="EC734" s="50"/>
      <c r="ED734" s="50"/>
      <c r="EE734" s="50"/>
      <c r="EF734" s="50"/>
      <c r="EG734" s="50"/>
      <c r="EH734" s="50"/>
      <c r="EI734" s="50"/>
      <c r="EJ734" s="50"/>
      <c r="EK734" s="50"/>
      <c r="EL734" s="50"/>
      <c r="EM734" s="50"/>
      <c r="EN734" s="50"/>
      <c r="EO734" s="50"/>
      <c r="EP734" s="50"/>
      <c r="EQ734" s="50"/>
      <c r="ER734" s="50"/>
      <c r="ES734" s="50"/>
      <c r="ET734" s="50"/>
      <c r="EU734" s="50"/>
      <c r="EV734" s="50"/>
      <c r="EW734" s="50"/>
      <c r="EX734" s="50"/>
      <c r="EY734" s="50"/>
      <c r="EZ734" s="50"/>
      <c r="FA734" s="50"/>
      <c r="FB734" s="50"/>
      <c r="FC734" s="50"/>
    </row>
    <row r="735" spans="1:159" x14ac:dyDescent="0.2">
      <c r="A735" s="39"/>
      <c r="B735" s="39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  <c r="BD735" s="50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0"/>
      <c r="BW735" s="50"/>
      <c r="BX735" s="50"/>
      <c r="BY735" s="50"/>
      <c r="BZ735" s="50"/>
      <c r="CA735" s="50"/>
      <c r="CB735" s="50"/>
      <c r="CC735" s="50"/>
      <c r="CD735" s="50"/>
      <c r="CE735" s="50"/>
      <c r="CF735" s="50"/>
      <c r="CG735" s="50"/>
      <c r="CH735" s="50"/>
      <c r="CI735" s="50"/>
      <c r="CJ735" s="50"/>
      <c r="CK735" s="50"/>
      <c r="CL735" s="50"/>
      <c r="CM735" s="50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  <c r="DH735" s="50"/>
      <c r="DI735" s="50"/>
      <c r="DJ735" s="50"/>
      <c r="DK735" s="50"/>
      <c r="DL735" s="50"/>
      <c r="DM735" s="50"/>
      <c r="DN735" s="50"/>
      <c r="DO735" s="50"/>
      <c r="DP735" s="50"/>
      <c r="DQ735" s="50"/>
      <c r="DR735" s="50"/>
      <c r="DS735" s="50"/>
      <c r="DT735" s="50"/>
      <c r="DU735" s="50"/>
      <c r="DV735" s="50"/>
      <c r="DW735" s="50"/>
      <c r="DX735" s="50"/>
      <c r="DY735" s="50"/>
      <c r="DZ735" s="50"/>
      <c r="EA735" s="50"/>
      <c r="EB735" s="50"/>
      <c r="EC735" s="50"/>
      <c r="ED735" s="50"/>
      <c r="EE735" s="50"/>
      <c r="EF735" s="50"/>
      <c r="EG735" s="50"/>
      <c r="EH735" s="50"/>
      <c r="EI735" s="50"/>
      <c r="EJ735" s="50"/>
      <c r="EK735" s="50"/>
      <c r="EL735" s="50"/>
      <c r="EM735" s="50"/>
      <c r="EN735" s="50"/>
      <c r="EO735" s="50"/>
      <c r="EP735" s="50"/>
      <c r="EQ735" s="50"/>
      <c r="ER735" s="50"/>
      <c r="ES735" s="50"/>
      <c r="ET735" s="50"/>
      <c r="EU735" s="50"/>
      <c r="EV735" s="50"/>
      <c r="EW735" s="50"/>
      <c r="EX735" s="50"/>
      <c r="EY735" s="50"/>
      <c r="EZ735" s="50"/>
      <c r="FA735" s="50"/>
      <c r="FB735" s="50"/>
      <c r="FC735" s="50"/>
    </row>
    <row r="736" spans="1:159" x14ac:dyDescent="0.2">
      <c r="A736" s="39"/>
      <c r="B736" s="39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  <c r="AY736" s="50"/>
      <c r="AZ736" s="50"/>
      <c r="BA736" s="50"/>
      <c r="BB736" s="50"/>
      <c r="BC736" s="50"/>
      <c r="BD736" s="50"/>
      <c r="BE736" s="50"/>
      <c r="BF736" s="50"/>
      <c r="BG736" s="50"/>
      <c r="BH736" s="50"/>
      <c r="BI736" s="50"/>
      <c r="BJ736" s="50"/>
      <c r="BK736" s="50"/>
      <c r="BL736" s="50"/>
      <c r="BM736" s="50"/>
      <c r="BN736" s="50"/>
      <c r="BO736" s="50"/>
      <c r="BP736" s="50"/>
      <c r="BQ736" s="50"/>
      <c r="BR736" s="50"/>
      <c r="BS736" s="50"/>
      <c r="BT736" s="50"/>
      <c r="BU736" s="50"/>
      <c r="BV736" s="50"/>
      <c r="BW736" s="50"/>
      <c r="BX736" s="50"/>
      <c r="BY736" s="50"/>
      <c r="BZ736" s="50"/>
      <c r="CA736" s="50"/>
      <c r="CB736" s="50"/>
      <c r="CC736" s="50"/>
      <c r="CD736" s="50"/>
      <c r="CE736" s="50"/>
      <c r="CF736" s="50"/>
      <c r="CG736" s="50"/>
      <c r="CH736" s="50"/>
      <c r="CI736" s="50"/>
      <c r="CJ736" s="50"/>
      <c r="CK736" s="50"/>
      <c r="CL736" s="50"/>
      <c r="CM736" s="50"/>
      <c r="CN736" s="50"/>
      <c r="CO736" s="50"/>
      <c r="CP736" s="50"/>
      <c r="CQ736" s="50"/>
      <c r="CR736" s="50"/>
      <c r="CS736" s="50"/>
      <c r="CT736" s="50"/>
      <c r="CU736" s="50"/>
      <c r="CV736" s="50"/>
      <c r="CW736" s="50"/>
      <c r="CX736" s="50"/>
      <c r="CY736" s="50"/>
      <c r="CZ736" s="50"/>
      <c r="DA736" s="50"/>
      <c r="DB736" s="50"/>
      <c r="DC736" s="50"/>
      <c r="DD736" s="50"/>
      <c r="DE736" s="50"/>
      <c r="DF736" s="50"/>
      <c r="DG736" s="50"/>
      <c r="DH736" s="50"/>
      <c r="DI736" s="50"/>
      <c r="DJ736" s="50"/>
      <c r="DK736" s="50"/>
      <c r="DL736" s="50"/>
      <c r="DM736" s="50"/>
      <c r="DN736" s="50"/>
      <c r="DO736" s="50"/>
      <c r="DP736" s="50"/>
      <c r="DQ736" s="50"/>
      <c r="DR736" s="50"/>
      <c r="DS736" s="50"/>
      <c r="DT736" s="50"/>
      <c r="DU736" s="50"/>
      <c r="DV736" s="50"/>
      <c r="DW736" s="50"/>
      <c r="DX736" s="50"/>
      <c r="DY736" s="50"/>
      <c r="DZ736" s="50"/>
      <c r="EA736" s="50"/>
      <c r="EB736" s="50"/>
      <c r="EC736" s="50"/>
      <c r="ED736" s="50"/>
      <c r="EE736" s="50"/>
      <c r="EF736" s="50"/>
      <c r="EG736" s="50"/>
      <c r="EH736" s="50"/>
      <c r="EI736" s="50"/>
      <c r="EJ736" s="50"/>
      <c r="EK736" s="50"/>
      <c r="EL736" s="50"/>
      <c r="EM736" s="50"/>
      <c r="EN736" s="50"/>
      <c r="EO736" s="50"/>
      <c r="EP736" s="50"/>
      <c r="EQ736" s="50"/>
      <c r="ER736" s="50"/>
      <c r="ES736" s="50"/>
      <c r="ET736" s="50"/>
      <c r="EU736" s="50"/>
      <c r="EV736" s="50"/>
      <c r="EW736" s="50"/>
      <c r="EX736" s="50"/>
      <c r="EY736" s="50"/>
      <c r="EZ736" s="50"/>
      <c r="FA736" s="50"/>
      <c r="FB736" s="50"/>
      <c r="FC736" s="50"/>
    </row>
    <row r="737" spans="1:159" x14ac:dyDescent="0.2">
      <c r="A737" s="39"/>
      <c r="B737" s="39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  <c r="AY737" s="50"/>
      <c r="AZ737" s="50"/>
      <c r="BA737" s="50"/>
      <c r="BB737" s="50"/>
      <c r="BC737" s="50"/>
      <c r="BD737" s="50"/>
      <c r="BE737" s="50"/>
      <c r="BF737" s="50"/>
      <c r="BG737" s="50"/>
      <c r="BH737" s="50"/>
      <c r="BI737" s="50"/>
      <c r="BJ737" s="50"/>
      <c r="BK737" s="50"/>
      <c r="BL737" s="50"/>
      <c r="BM737" s="50"/>
      <c r="BN737" s="50"/>
      <c r="BO737" s="50"/>
      <c r="BP737" s="50"/>
      <c r="BQ737" s="50"/>
      <c r="BR737" s="50"/>
      <c r="BS737" s="50"/>
      <c r="BT737" s="50"/>
      <c r="BU737" s="50"/>
      <c r="BV737" s="50"/>
      <c r="BW737" s="50"/>
      <c r="BX737" s="50"/>
      <c r="BY737" s="50"/>
      <c r="BZ737" s="50"/>
      <c r="CA737" s="50"/>
      <c r="CB737" s="50"/>
      <c r="CC737" s="50"/>
      <c r="CD737" s="50"/>
      <c r="CE737" s="50"/>
      <c r="CF737" s="50"/>
      <c r="CG737" s="50"/>
      <c r="CH737" s="50"/>
      <c r="CI737" s="50"/>
      <c r="CJ737" s="50"/>
      <c r="CK737" s="50"/>
      <c r="CL737" s="50"/>
      <c r="CM737" s="50"/>
      <c r="CN737" s="50"/>
      <c r="CO737" s="50"/>
      <c r="CP737" s="50"/>
      <c r="CQ737" s="50"/>
      <c r="CR737" s="50"/>
      <c r="CS737" s="50"/>
      <c r="CT737" s="50"/>
      <c r="CU737" s="50"/>
      <c r="CV737" s="50"/>
      <c r="CW737" s="50"/>
      <c r="CX737" s="50"/>
      <c r="CY737" s="50"/>
      <c r="CZ737" s="50"/>
      <c r="DA737" s="50"/>
      <c r="DB737" s="50"/>
      <c r="DC737" s="50"/>
      <c r="DD737" s="50"/>
      <c r="DE737" s="50"/>
      <c r="DF737" s="50"/>
      <c r="DG737" s="50"/>
      <c r="DH737" s="50"/>
      <c r="DI737" s="50"/>
      <c r="DJ737" s="50"/>
      <c r="DK737" s="50"/>
      <c r="DL737" s="50"/>
      <c r="DM737" s="50"/>
      <c r="DN737" s="50"/>
      <c r="DO737" s="50"/>
      <c r="DP737" s="50"/>
      <c r="DQ737" s="50"/>
      <c r="DR737" s="50"/>
      <c r="DS737" s="50"/>
      <c r="DT737" s="50"/>
      <c r="DU737" s="50"/>
      <c r="DV737" s="50"/>
      <c r="DW737" s="50"/>
      <c r="DX737" s="50"/>
      <c r="DY737" s="50"/>
      <c r="DZ737" s="50"/>
      <c r="EA737" s="50"/>
      <c r="EB737" s="50"/>
      <c r="EC737" s="50"/>
      <c r="ED737" s="50"/>
      <c r="EE737" s="50"/>
      <c r="EF737" s="50"/>
      <c r="EG737" s="50"/>
      <c r="EH737" s="50"/>
      <c r="EI737" s="50"/>
      <c r="EJ737" s="50"/>
      <c r="EK737" s="50"/>
      <c r="EL737" s="50"/>
      <c r="EM737" s="50"/>
      <c r="EN737" s="50"/>
      <c r="EO737" s="50"/>
      <c r="EP737" s="50"/>
      <c r="EQ737" s="50"/>
      <c r="ER737" s="50"/>
      <c r="ES737" s="50"/>
      <c r="ET737" s="50"/>
      <c r="EU737" s="50"/>
      <c r="EV737" s="50"/>
      <c r="EW737" s="50"/>
      <c r="EX737" s="50"/>
      <c r="EY737" s="50"/>
      <c r="EZ737" s="50"/>
      <c r="FA737" s="50"/>
      <c r="FB737" s="50"/>
      <c r="FC737" s="50"/>
    </row>
    <row r="738" spans="1:159" x14ac:dyDescent="0.2">
      <c r="A738" s="39"/>
      <c r="B738" s="39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  <c r="AY738" s="50"/>
      <c r="AZ738" s="50"/>
      <c r="BA738" s="50"/>
      <c r="BB738" s="50"/>
      <c r="BC738" s="50"/>
      <c r="BD738" s="50"/>
      <c r="BE738" s="50"/>
      <c r="BF738" s="50"/>
      <c r="BG738" s="50"/>
      <c r="BH738" s="50"/>
      <c r="BI738" s="50"/>
      <c r="BJ738" s="50"/>
      <c r="BK738" s="50"/>
      <c r="BL738" s="50"/>
      <c r="BM738" s="50"/>
      <c r="BN738" s="50"/>
      <c r="BO738" s="50"/>
      <c r="BP738" s="50"/>
      <c r="BQ738" s="50"/>
      <c r="BR738" s="50"/>
      <c r="BS738" s="50"/>
      <c r="BT738" s="50"/>
      <c r="BU738" s="50"/>
      <c r="BV738" s="50"/>
      <c r="BW738" s="50"/>
      <c r="BX738" s="50"/>
      <c r="BY738" s="50"/>
      <c r="BZ738" s="50"/>
      <c r="CA738" s="50"/>
      <c r="CB738" s="50"/>
      <c r="CC738" s="50"/>
      <c r="CD738" s="50"/>
      <c r="CE738" s="50"/>
      <c r="CF738" s="50"/>
      <c r="CG738" s="50"/>
      <c r="CH738" s="50"/>
      <c r="CI738" s="50"/>
      <c r="CJ738" s="50"/>
      <c r="CK738" s="50"/>
      <c r="CL738" s="50"/>
      <c r="CM738" s="50"/>
      <c r="CN738" s="50"/>
      <c r="CO738" s="50"/>
      <c r="CP738" s="50"/>
      <c r="CQ738" s="50"/>
      <c r="CR738" s="50"/>
      <c r="CS738" s="50"/>
      <c r="CT738" s="50"/>
      <c r="CU738" s="50"/>
      <c r="CV738" s="50"/>
      <c r="CW738" s="50"/>
      <c r="CX738" s="50"/>
      <c r="CY738" s="50"/>
      <c r="CZ738" s="50"/>
      <c r="DA738" s="50"/>
      <c r="DB738" s="50"/>
      <c r="DC738" s="50"/>
      <c r="DD738" s="50"/>
      <c r="DE738" s="50"/>
      <c r="DF738" s="50"/>
      <c r="DG738" s="50"/>
      <c r="DH738" s="50"/>
      <c r="DI738" s="50"/>
      <c r="DJ738" s="50"/>
      <c r="DK738" s="50"/>
      <c r="DL738" s="50"/>
      <c r="DM738" s="50"/>
      <c r="DN738" s="50"/>
      <c r="DO738" s="50"/>
      <c r="DP738" s="50"/>
      <c r="DQ738" s="50"/>
      <c r="DR738" s="50"/>
      <c r="DS738" s="50"/>
      <c r="DT738" s="50"/>
      <c r="DU738" s="50"/>
      <c r="DV738" s="50"/>
      <c r="DW738" s="50"/>
      <c r="DX738" s="50"/>
      <c r="DY738" s="50"/>
      <c r="DZ738" s="50"/>
      <c r="EA738" s="50"/>
      <c r="EB738" s="50"/>
      <c r="EC738" s="50"/>
      <c r="ED738" s="50"/>
      <c r="EE738" s="50"/>
      <c r="EF738" s="50"/>
      <c r="EG738" s="50"/>
      <c r="EH738" s="50"/>
      <c r="EI738" s="50"/>
      <c r="EJ738" s="50"/>
      <c r="EK738" s="50"/>
      <c r="EL738" s="50"/>
      <c r="EM738" s="50"/>
      <c r="EN738" s="50"/>
      <c r="EO738" s="50"/>
      <c r="EP738" s="50"/>
      <c r="EQ738" s="50"/>
      <c r="ER738" s="50"/>
      <c r="ES738" s="50"/>
      <c r="ET738" s="50"/>
      <c r="EU738" s="50"/>
      <c r="EV738" s="50"/>
      <c r="EW738" s="50"/>
      <c r="EX738" s="50"/>
      <c r="EY738" s="50"/>
      <c r="EZ738" s="50"/>
      <c r="FA738" s="50"/>
      <c r="FB738" s="50"/>
      <c r="FC738" s="50"/>
    </row>
    <row r="739" spans="1:159" x14ac:dyDescent="0.2">
      <c r="A739" s="39"/>
      <c r="B739" s="39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  <c r="AY739" s="50"/>
      <c r="AZ739" s="50"/>
      <c r="BA739" s="50"/>
      <c r="BB739" s="50"/>
      <c r="BC739" s="50"/>
      <c r="BD739" s="50"/>
      <c r="BE739" s="50"/>
      <c r="BF739" s="50"/>
      <c r="BG739" s="50"/>
      <c r="BH739" s="50"/>
      <c r="BI739" s="50"/>
      <c r="BJ739" s="50"/>
      <c r="BK739" s="50"/>
      <c r="BL739" s="50"/>
      <c r="BM739" s="50"/>
      <c r="BN739" s="50"/>
      <c r="BO739" s="50"/>
      <c r="BP739" s="50"/>
      <c r="BQ739" s="50"/>
      <c r="BR739" s="50"/>
      <c r="BS739" s="50"/>
      <c r="BT739" s="50"/>
      <c r="BU739" s="50"/>
      <c r="BV739" s="50"/>
      <c r="BW739" s="50"/>
      <c r="BX739" s="50"/>
      <c r="BY739" s="50"/>
      <c r="BZ739" s="50"/>
      <c r="CA739" s="50"/>
      <c r="CB739" s="50"/>
      <c r="CC739" s="50"/>
      <c r="CD739" s="50"/>
      <c r="CE739" s="50"/>
      <c r="CF739" s="50"/>
      <c r="CG739" s="50"/>
      <c r="CH739" s="50"/>
      <c r="CI739" s="50"/>
      <c r="CJ739" s="50"/>
      <c r="CK739" s="50"/>
      <c r="CL739" s="50"/>
      <c r="CM739" s="50"/>
      <c r="CN739" s="50"/>
      <c r="CO739" s="50"/>
      <c r="CP739" s="50"/>
      <c r="CQ739" s="50"/>
      <c r="CR739" s="50"/>
      <c r="CS739" s="50"/>
      <c r="CT739" s="50"/>
      <c r="CU739" s="50"/>
      <c r="CV739" s="50"/>
      <c r="CW739" s="50"/>
      <c r="CX739" s="50"/>
      <c r="CY739" s="50"/>
      <c r="CZ739" s="50"/>
      <c r="DA739" s="50"/>
      <c r="DB739" s="50"/>
      <c r="DC739" s="50"/>
      <c r="DD739" s="50"/>
      <c r="DE739" s="50"/>
      <c r="DF739" s="50"/>
      <c r="DG739" s="50"/>
      <c r="DH739" s="50"/>
      <c r="DI739" s="50"/>
      <c r="DJ739" s="50"/>
      <c r="DK739" s="50"/>
      <c r="DL739" s="50"/>
      <c r="DM739" s="50"/>
      <c r="DN739" s="50"/>
      <c r="DO739" s="50"/>
      <c r="DP739" s="50"/>
      <c r="DQ739" s="50"/>
      <c r="DR739" s="50"/>
      <c r="DS739" s="50"/>
      <c r="DT739" s="50"/>
      <c r="DU739" s="50"/>
      <c r="DV739" s="50"/>
      <c r="DW739" s="50"/>
      <c r="DX739" s="50"/>
      <c r="DY739" s="50"/>
      <c r="DZ739" s="50"/>
      <c r="EA739" s="50"/>
      <c r="EB739" s="50"/>
      <c r="EC739" s="50"/>
      <c r="ED739" s="50"/>
      <c r="EE739" s="50"/>
      <c r="EF739" s="50"/>
      <c r="EG739" s="50"/>
      <c r="EH739" s="50"/>
      <c r="EI739" s="50"/>
      <c r="EJ739" s="50"/>
      <c r="EK739" s="50"/>
      <c r="EL739" s="50"/>
      <c r="EM739" s="50"/>
      <c r="EN739" s="50"/>
      <c r="EO739" s="50"/>
      <c r="EP739" s="50"/>
      <c r="EQ739" s="50"/>
      <c r="ER739" s="50"/>
      <c r="ES739" s="50"/>
      <c r="ET739" s="50"/>
      <c r="EU739" s="50"/>
      <c r="EV739" s="50"/>
      <c r="EW739" s="50"/>
      <c r="EX739" s="50"/>
      <c r="EY739" s="50"/>
      <c r="EZ739" s="50"/>
      <c r="FA739" s="50"/>
      <c r="FB739" s="50"/>
      <c r="FC739" s="50"/>
    </row>
    <row r="740" spans="1:159" x14ac:dyDescent="0.2">
      <c r="A740" s="39"/>
      <c r="B740" s="39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  <c r="AY740" s="50"/>
      <c r="AZ740" s="50"/>
      <c r="BA740" s="50"/>
      <c r="BB740" s="50"/>
      <c r="BC740" s="50"/>
      <c r="BD740" s="50"/>
      <c r="BE740" s="50"/>
      <c r="BF740" s="50"/>
      <c r="BG740" s="50"/>
      <c r="BH740" s="50"/>
      <c r="BI740" s="50"/>
      <c r="BJ740" s="50"/>
      <c r="BK740" s="50"/>
      <c r="BL740" s="50"/>
      <c r="BM740" s="50"/>
      <c r="BN740" s="50"/>
      <c r="BO740" s="50"/>
      <c r="BP740" s="50"/>
      <c r="BQ740" s="50"/>
      <c r="BR740" s="50"/>
      <c r="BS740" s="50"/>
      <c r="BT740" s="50"/>
      <c r="BU740" s="50"/>
      <c r="BV740" s="50"/>
      <c r="BW740" s="50"/>
      <c r="BX740" s="50"/>
      <c r="BY740" s="50"/>
      <c r="BZ740" s="50"/>
      <c r="CA740" s="50"/>
      <c r="CB740" s="50"/>
      <c r="CC740" s="50"/>
      <c r="CD740" s="50"/>
      <c r="CE740" s="50"/>
      <c r="CF740" s="50"/>
      <c r="CG740" s="50"/>
      <c r="CH740" s="50"/>
      <c r="CI740" s="50"/>
      <c r="CJ740" s="50"/>
      <c r="CK740" s="50"/>
      <c r="CL740" s="50"/>
      <c r="CM740" s="50"/>
      <c r="CN740" s="50"/>
      <c r="CO740" s="50"/>
      <c r="CP740" s="50"/>
      <c r="CQ740" s="50"/>
      <c r="CR740" s="50"/>
      <c r="CS740" s="50"/>
      <c r="CT740" s="50"/>
      <c r="CU740" s="50"/>
      <c r="CV740" s="50"/>
      <c r="CW740" s="50"/>
      <c r="CX740" s="50"/>
      <c r="CY740" s="50"/>
      <c r="CZ740" s="50"/>
      <c r="DA740" s="50"/>
      <c r="DB740" s="50"/>
      <c r="DC740" s="50"/>
      <c r="DD740" s="50"/>
      <c r="DE740" s="50"/>
      <c r="DF740" s="50"/>
      <c r="DG740" s="50"/>
      <c r="DH740" s="50"/>
      <c r="DI740" s="50"/>
      <c r="DJ740" s="50"/>
      <c r="DK740" s="50"/>
      <c r="DL740" s="50"/>
      <c r="DM740" s="50"/>
      <c r="DN740" s="50"/>
      <c r="DO740" s="50"/>
      <c r="DP740" s="50"/>
      <c r="DQ740" s="50"/>
      <c r="DR740" s="50"/>
      <c r="DS740" s="50"/>
      <c r="DT740" s="50"/>
      <c r="DU740" s="50"/>
      <c r="DV740" s="50"/>
      <c r="DW740" s="50"/>
      <c r="DX740" s="50"/>
      <c r="DY740" s="50"/>
      <c r="DZ740" s="50"/>
      <c r="EA740" s="50"/>
      <c r="EB740" s="50"/>
      <c r="EC740" s="50"/>
      <c r="ED740" s="50"/>
      <c r="EE740" s="50"/>
      <c r="EF740" s="50"/>
      <c r="EG740" s="50"/>
      <c r="EH740" s="50"/>
      <c r="EI740" s="50"/>
      <c r="EJ740" s="50"/>
      <c r="EK740" s="50"/>
      <c r="EL740" s="50"/>
      <c r="EM740" s="50"/>
      <c r="EN740" s="50"/>
      <c r="EO740" s="50"/>
      <c r="EP740" s="50"/>
      <c r="EQ740" s="50"/>
      <c r="ER740" s="50"/>
      <c r="ES740" s="50"/>
      <c r="ET740" s="50"/>
      <c r="EU740" s="50"/>
      <c r="EV740" s="50"/>
      <c r="EW740" s="50"/>
      <c r="EX740" s="50"/>
      <c r="EY740" s="50"/>
      <c r="EZ740" s="50"/>
      <c r="FA740" s="50"/>
      <c r="FB740" s="50"/>
      <c r="FC740" s="50"/>
    </row>
    <row r="741" spans="1:159" x14ac:dyDescent="0.2">
      <c r="A741" s="39"/>
      <c r="B741" s="39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  <c r="AY741" s="50"/>
      <c r="AZ741" s="50"/>
      <c r="BA741" s="50"/>
      <c r="BB741" s="50"/>
      <c r="BC741" s="50"/>
      <c r="BD741" s="50"/>
      <c r="BE741" s="50"/>
      <c r="BF741" s="50"/>
      <c r="BG741" s="50"/>
      <c r="BH741" s="50"/>
      <c r="BI741" s="50"/>
      <c r="BJ741" s="50"/>
      <c r="BK741" s="50"/>
      <c r="BL741" s="50"/>
      <c r="BM741" s="50"/>
      <c r="BN741" s="50"/>
      <c r="BO741" s="50"/>
      <c r="BP741" s="50"/>
      <c r="BQ741" s="50"/>
      <c r="BR741" s="50"/>
      <c r="BS741" s="50"/>
      <c r="BT741" s="50"/>
      <c r="BU741" s="50"/>
      <c r="BV741" s="50"/>
      <c r="BW741" s="50"/>
      <c r="BX741" s="50"/>
      <c r="BY741" s="50"/>
      <c r="BZ741" s="50"/>
      <c r="CA741" s="50"/>
      <c r="CB741" s="50"/>
      <c r="CC741" s="50"/>
      <c r="CD741" s="50"/>
      <c r="CE741" s="50"/>
      <c r="CF741" s="50"/>
      <c r="CG741" s="50"/>
      <c r="CH741" s="50"/>
      <c r="CI741" s="50"/>
      <c r="CJ741" s="50"/>
      <c r="CK741" s="50"/>
      <c r="CL741" s="50"/>
      <c r="CM741" s="50"/>
      <c r="CN741" s="50"/>
      <c r="CO741" s="50"/>
      <c r="CP741" s="50"/>
      <c r="CQ741" s="50"/>
      <c r="CR741" s="50"/>
      <c r="CS741" s="50"/>
      <c r="CT741" s="50"/>
      <c r="CU741" s="50"/>
      <c r="CV741" s="50"/>
      <c r="CW741" s="50"/>
      <c r="CX741" s="50"/>
      <c r="CY741" s="50"/>
      <c r="CZ741" s="50"/>
      <c r="DA741" s="50"/>
      <c r="DB741" s="50"/>
      <c r="DC741" s="50"/>
      <c r="DD741" s="50"/>
      <c r="DE741" s="50"/>
      <c r="DF741" s="50"/>
      <c r="DG741" s="50"/>
      <c r="DH741" s="50"/>
      <c r="DI741" s="50"/>
      <c r="DJ741" s="50"/>
      <c r="DK741" s="50"/>
      <c r="DL741" s="50"/>
      <c r="DM741" s="50"/>
      <c r="DN741" s="50"/>
      <c r="DO741" s="50"/>
      <c r="DP741" s="50"/>
      <c r="DQ741" s="50"/>
      <c r="DR741" s="50"/>
      <c r="DS741" s="50"/>
      <c r="DT741" s="50"/>
      <c r="DU741" s="50"/>
      <c r="DV741" s="50"/>
      <c r="DW741" s="50"/>
      <c r="DX741" s="50"/>
      <c r="DY741" s="50"/>
      <c r="DZ741" s="50"/>
      <c r="EA741" s="50"/>
      <c r="EB741" s="50"/>
      <c r="EC741" s="50"/>
      <c r="ED741" s="50"/>
      <c r="EE741" s="50"/>
      <c r="EF741" s="50"/>
      <c r="EG741" s="50"/>
      <c r="EH741" s="50"/>
      <c r="EI741" s="50"/>
      <c r="EJ741" s="50"/>
      <c r="EK741" s="50"/>
      <c r="EL741" s="50"/>
      <c r="EM741" s="50"/>
      <c r="EN741" s="50"/>
      <c r="EO741" s="50"/>
      <c r="EP741" s="50"/>
      <c r="EQ741" s="50"/>
      <c r="ER741" s="50"/>
      <c r="ES741" s="50"/>
      <c r="ET741" s="50"/>
      <c r="EU741" s="50"/>
      <c r="EV741" s="50"/>
      <c r="EW741" s="50"/>
      <c r="EX741" s="50"/>
      <c r="EY741" s="50"/>
      <c r="EZ741" s="50"/>
      <c r="FA741" s="50"/>
      <c r="FB741" s="50"/>
      <c r="FC741" s="50"/>
    </row>
    <row r="742" spans="1:159" x14ac:dyDescent="0.2">
      <c r="A742" s="39"/>
      <c r="B742" s="39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  <c r="AY742" s="50"/>
      <c r="AZ742" s="50"/>
      <c r="BA742" s="50"/>
      <c r="BB742" s="50"/>
      <c r="BC742" s="50"/>
      <c r="BD742" s="50"/>
      <c r="BE742" s="50"/>
      <c r="BF742" s="50"/>
      <c r="BG742" s="50"/>
      <c r="BH742" s="50"/>
      <c r="BI742" s="50"/>
      <c r="BJ742" s="50"/>
      <c r="BK742" s="50"/>
      <c r="BL742" s="50"/>
      <c r="BM742" s="50"/>
      <c r="BN742" s="50"/>
      <c r="BO742" s="50"/>
      <c r="BP742" s="50"/>
      <c r="BQ742" s="50"/>
      <c r="BR742" s="50"/>
      <c r="BS742" s="50"/>
      <c r="BT742" s="50"/>
      <c r="BU742" s="50"/>
      <c r="BV742" s="50"/>
      <c r="BW742" s="50"/>
      <c r="BX742" s="50"/>
      <c r="BY742" s="50"/>
      <c r="BZ742" s="50"/>
      <c r="CA742" s="50"/>
      <c r="CB742" s="50"/>
      <c r="CC742" s="50"/>
      <c r="CD742" s="50"/>
      <c r="CE742" s="50"/>
      <c r="CF742" s="50"/>
      <c r="CG742" s="50"/>
      <c r="CH742" s="50"/>
      <c r="CI742" s="50"/>
      <c r="CJ742" s="50"/>
      <c r="CK742" s="50"/>
      <c r="CL742" s="50"/>
      <c r="CM742" s="50"/>
      <c r="CN742" s="50"/>
      <c r="CO742" s="50"/>
      <c r="CP742" s="50"/>
      <c r="CQ742" s="50"/>
      <c r="CR742" s="50"/>
      <c r="CS742" s="50"/>
      <c r="CT742" s="50"/>
      <c r="CU742" s="50"/>
      <c r="CV742" s="50"/>
      <c r="CW742" s="50"/>
      <c r="CX742" s="50"/>
      <c r="CY742" s="50"/>
      <c r="CZ742" s="50"/>
      <c r="DA742" s="50"/>
      <c r="DB742" s="50"/>
      <c r="DC742" s="50"/>
      <c r="DD742" s="50"/>
      <c r="DE742" s="50"/>
      <c r="DF742" s="50"/>
      <c r="DG742" s="50"/>
      <c r="DH742" s="50"/>
      <c r="DI742" s="50"/>
      <c r="DJ742" s="50"/>
      <c r="DK742" s="50"/>
      <c r="DL742" s="50"/>
      <c r="DM742" s="50"/>
      <c r="DN742" s="50"/>
      <c r="DO742" s="50"/>
      <c r="DP742" s="50"/>
      <c r="DQ742" s="50"/>
      <c r="DR742" s="50"/>
      <c r="DS742" s="50"/>
      <c r="DT742" s="50"/>
      <c r="DU742" s="50"/>
      <c r="DV742" s="50"/>
      <c r="DW742" s="50"/>
      <c r="DX742" s="50"/>
      <c r="DY742" s="50"/>
      <c r="DZ742" s="50"/>
      <c r="EA742" s="50"/>
      <c r="EB742" s="50"/>
      <c r="EC742" s="50"/>
      <c r="ED742" s="50"/>
      <c r="EE742" s="50"/>
      <c r="EF742" s="50"/>
      <c r="EG742" s="50"/>
      <c r="EH742" s="50"/>
      <c r="EI742" s="50"/>
      <c r="EJ742" s="50"/>
      <c r="EK742" s="50"/>
      <c r="EL742" s="50"/>
      <c r="EM742" s="50"/>
      <c r="EN742" s="50"/>
      <c r="EO742" s="50"/>
      <c r="EP742" s="50"/>
      <c r="EQ742" s="50"/>
      <c r="ER742" s="50"/>
      <c r="ES742" s="50"/>
      <c r="ET742" s="50"/>
      <c r="EU742" s="50"/>
      <c r="EV742" s="50"/>
      <c r="EW742" s="50"/>
      <c r="EX742" s="50"/>
      <c r="EY742" s="50"/>
      <c r="EZ742" s="50"/>
      <c r="FA742" s="50"/>
      <c r="FB742" s="50"/>
      <c r="FC742" s="50"/>
    </row>
    <row r="743" spans="1:159" x14ac:dyDescent="0.2">
      <c r="A743" s="39"/>
      <c r="B743" s="39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  <c r="AY743" s="50"/>
      <c r="AZ743" s="50"/>
      <c r="BA743" s="50"/>
      <c r="BB743" s="50"/>
      <c r="BC743" s="50"/>
      <c r="BD743" s="50"/>
      <c r="BE743" s="50"/>
      <c r="BF743" s="50"/>
      <c r="BG743" s="50"/>
      <c r="BH743" s="50"/>
      <c r="BI743" s="50"/>
      <c r="BJ743" s="50"/>
      <c r="BK743" s="50"/>
      <c r="BL743" s="50"/>
      <c r="BM743" s="50"/>
      <c r="BN743" s="50"/>
      <c r="BO743" s="50"/>
      <c r="BP743" s="50"/>
      <c r="BQ743" s="50"/>
      <c r="BR743" s="50"/>
      <c r="BS743" s="50"/>
      <c r="BT743" s="50"/>
      <c r="BU743" s="50"/>
      <c r="BV743" s="50"/>
      <c r="BW743" s="50"/>
      <c r="BX743" s="50"/>
      <c r="BY743" s="50"/>
      <c r="BZ743" s="50"/>
      <c r="CA743" s="50"/>
      <c r="CB743" s="50"/>
      <c r="CC743" s="50"/>
      <c r="CD743" s="50"/>
      <c r="CE743" s="50"/>
      <c r="CF743" s="50"/>
      <c r="CG743" s="50"/>
      <c r="CH743" s="50"/>
      <c r="CI743" s="50"/>
      <c r="CJ743" s="50"/>
      <c r="CK743" s="50"/>
      <c r="CL743" s="50"/>
      <c r="CM743" s="50"/>
      <c r="CN743" s="50"/>
      <c r="CO743" s="50"/>
      <c r="CP743" s="50"/>
      <c r="CQ743" s="50"/>
      <c r="CR743" s="50"/>
      <c r="CS743" s="50"/>
      <c r="CT743" s="50"/>
      <c r="CU743" s="50"/>
      <c r="CV743" s="50"/>
      <c r="CW743" s="50"/>
      <c r="CX743" s="50"/>
      <c r="CY743" s="50"/>
      <c r="CZ743" s="50"/>
      <c r="DA743" s="50"/>
      <c r="DB743" s="50"/>
      <c r="DC743" s="50"/>
      <c r="DD743" s="50"/>
      <c r="DE743" s="50"/>
      <c r="DF743" s="50"/>
      <c r="DG743" s="50"/>
      <c r="DH743" s="50"/>
      <c r="DI743" s="50"/>
      <c r="DJ743" s="50"/>
      <c r="DK743" s="50"/>
      <c r="DL743" s="50"/>
      <c r="DM743" s="50"/>
      <c r="DN743" s="50"/>
      <c r="DO743" s="50"/>
      <c r="DP743" s="50"/>
      <c r="DQ743" s="50"/>
      <c r="DR743" s="50"/>
      <c r="DS743" s="50"/>
      <c r="DT743" s="50"/>
      <c r="DU743" s="50"/>
      <c r="DV743" s="50"/>
      <c r="DW743" s="50"/>
      <c r="DX743" s="50"/>
      <c r="DY743" s="50"/>
      <c r="DZ743" s="50"/>
      <c r="EA743" s="50"/>
      <c r="EB743" s="50"/>
      <c r="EC743" s="50"/>
      <c r="ED743" s="50"/>
      <c r="EE743" s="50"/>
      <c r="EF743" s="50"/>
      <c r="EG743" s="50"/>
      <c r="EH743" s="50"/>
      <c r="EI743" s="50"/>
      <c r="EJ743" s="50"/>
      <c r="EK743" s="50"/>
      <c r="EL743" s="50"/>
      <c r="EM743" s="50"/>
      <c r="EN743" s="50"/>
      <c r="EO743" s="50"/>
      <c r="EP743" s="50"/>
      <c r="EQ743" s="50"/>
      <c r="ER743" s="50"/>
      <c r="ES743" s="50"/>
      <c r="ET743" s="50"/>
      <c r="EU743" s="50"/>
      <c r="EV743" s="50"/>
      <c r="EW743" s="50"/>
      <c r="EX743" s="50"/>
      <c r="EY743" s="50"/>
      <c r="EZ743" s="50"/>
      <c r="FA743" s="50"/>
      <c r="FB743" s="50"/>
      <c r="FC743" s="50"/>
    </row>
    <row r="744" spans="1:159" x14ac:dyDescent="0.2">
      <c r="A744" s="39"/>
      <c r="B744" s="39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  <c r="AY744" s="50"/>
      <c r="AZ744" s="50"/>
      <c r="BA744" s="50"/>
      <c r="BB744" s="50"/>
      <c r="BC744" s="50"/>
      <c r="BD744" s="50"/>
      <c r="BE744" s="50"/>
      <c r="BF744" s="50"/>
      <c r="BG744" s="50"/>
      <c r="BH744" s="50"/>
      <c r="BI744" s="50"/>
      <c r="BJ744" s="50"/>
      <c r="BK744" s="50"/>
      <c r="BL744" s="50"/>
      <c r="BM744" s="50"/>
      <c r="BN744" s="50"/>
      <c r="BO744" s="50"/>
      <c r="BP744" s="50"/>
      <c r="BQ744" s="50"/>
      <c r="BR744" s="50"/>
      <c r="BS744" s="50"/>
      <c r="BT744" s="50"/>
      <c r="BU744" s="50"/>
      <c r="BV744" s="50"/>
      <c r="BW744" s="50"/>
      <c r="BX744" s="50"/>
      <c r="BY744" s="50"/>
      <c r="BZ744" s="50"/>
      <c r="CA744" s="50"/>
      <c r="CB744" s="50"/>
      <c r="CC744" s="50"/>
      <c r="CD744" s="50"/>
      <c r="CE744" s="50"/>
      <c r="CF744" s="50"/>
      <c r="CG744" s="50"/>
      <c r="CH744" s="50"/>
      <c r="CI744" s="50"/>
      <c r="CJ744" s="50"/>
      <c r="CK744" s="50"/>
      <c r="CL744" s="50"/>
      <c r="CM744" s="50"/>
      <c r="CN744" s="50"/>
      <c r="CO744" s="50"/>
      <c r="CP744" s="50"/>
      <c r="CQ744" s="50"/>
      <c r="CR744" s="50"/>
      <c r="CS744" s="50"/>
      <c r="CT744" s="50"/>
      <c r="CU744" s="50"/>
      <c r="CV744" s="50"/>
      <c r="CW744" s="50"/>
      <c r="CX744" s="50"/>
      <c r="CY744" s="50"/>
      <c r="CZ744" s="50"/>
      <c r="DA744" s="50"/>
      <c r="DB744" s="50"/>
      <c r="DC744" s="50"/>
      <c r="DD744" s="50"/>
      <c r="DE744" s="50"/>
      <c r="DF744" s="50"/>
      <c r="DG744" s="50"/>
      <c r="DH744" s="50"/>
      <c r="DI744" s="50"/>
      <c r="DJ744" s="50"/>
      <c r="DK744" s="50"/>
      <c r="DL744" s="50"/>
      <c r="DM744" s="50"/>
      <c r="DN744" s="50"/>
      <c r="DO744" s="50"/>
      <c r="DP744" s="50"/>
      <c r="DQ744" s="50"/>
      <c r="DR744" s="50"/>
      <c r="DS744" s="50"/>
      <c r="DT744" s="50"/>
      <c r="DU744" s="50"/>
      <c r="DV744" s="50"/>
      <c r="DW744" s="50"/>
      <c r="DX744" s="50"/>
      <c r="DY744" s="50"/>
      <c r="DZ744" s="50"/>
      <c r="EA744" s="50"/>
      <c r="EB744" s="50"/>
      <c r="EC744" s="50"/>
      <c r="ED744" s="50"/>
      <c r="EE744" s="50"/>
      <c r="EF744" s="50"/>
      <c r="EG744" s="50"/>
      <c r="EH744" s="50"/>
      <c r="EI744" s="50"/>
      <c r="EJ744" s="50"/>
      <c r="EK744" s="50"/>
      <c r="EL744" s="50"/>
      <c r="EM744" s="50"/>
      <c r="EN744" s="50"/>
      <c r="EO744" s="50"/>
      <c r="EP744" s="50"/>
      <c r="EQ744" s="50"/>
      <c r="ER744" s="50"/>
      <c r="ES744" s="50"/>
      <c r="ET744" s="50"/>
      <c r="EU744" s="50"/>
      <c r="EV744" s="50"/>
      <c r="EW744" s="50"/>
      <c r="EX744" s="50"/>
      <c r="EY744" s="50"/>
      <c r="EZ744" s="50"/>
      <c r="FA744" s="50"/>
      <c r="FB744" s="50"/>
      <c r="FC744" s="50"/>
    </row>
    <row r="745" spans="1:159" x14ac:dyDescent="0.2">
      <c r="A745" s="39"/>
      <c r="B745" s="39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  <c r="AY745" s="50"/>
      <c r="AZ745" s="50"/>
      <c r="BA745" s="50"/>
      <c r="BB745" s="50"/>
      <c r="BC745" s="50"/>
      <c r="BD745" s="50"/>
      <c r="BE745" s="50"/>
      <c r="BF745" s="50"/>
      <c r="BG745" s="50"/>
      <c r="BH745" s="50"/>
      <c r="BI745" s="50"/>
      <c r="BJ745" s="50"/>
      <c r="BK745" s="50"/>
      <c r="BL745" s="50"/>
      <c r="BM745" s="50"/>
      <c r="BN745" s="50"/>
      <c r="BO745" s="50"/>
      <c r="BP745" s="50"/>
      <c r="BQ745" s="50"/>
      <c r="BR745" s="50"/>
      <c r="BS745" s="50"/>
      <c r="BT745" s="50"/>
      <c r="BU745" s="50"/>
      <c r="BV745" s="50"/>
      <c r="BW745" s="50"/>
      <c r="BX745" s="50"/>
      <c r="BY745" s="50"/>
      <c r="BZ745" s="50"/>
      <c r="CA745" s="50"/>
      <c r="CB745" s="50"/>
      <c r="CC745" s="50"/>
      <c r="CD745" s="50"/>
      <c r="CE745" s="50"/>
      <c r="CF745" s="50"/>
      <c r="CG745" s="50"/>
      <c r="CH745" s="50"/>
      <c r="CI745" s="50"/>
      <c r="CJ745" s="50"/>
      <c r="CK745" s="50"/>
      <c r="CL745" s="50"/>
      <c r="CM745" s="50"/>
      <c r="CN745" s="50"/>
      <c r="CO745" s="50"/>
      <c r="CP745" s="50"/>
      <c r="CQ745" s="50"/>
      <c r="CR745" s="50"/>
      <c r="CS745" s="50"/>
      <c r="CT745" s="50"/>
      <c r="CU745" s="50"/>
      <c r="CV745" s="50"/>
      <c r="CW745" s="50"/>
      <c r="CX745" s="50"/>
      <c r="CY745" s="50"/>
      <c r="CZ745" s="50"/>
      <c r="DA745" s="50"/>
      <c r="DB745" s="50"/>
      <c r="DC745" s="50"/>
      <c r="DD745" s="50"/>
      <c r="DE745" s="50"/>
      <c r="DF745" s="50"/>
      <c r="DG745" s="50"/>
      <c r="DH745" s="50"/>
      <c r="DI745" s="50"/>
      <c r="DJ745" s="50"/>
      <c r="DK745" s="50"/>
      <c r="DL745" s="50"/>
      <c r="DM745" s="50"/>
      <c r="DN745" s="50"/>
      <c r="DO745" s="50"/>
      <c r="DP745" s="50"/>
      <c r="DQ745" s="50"/>
      <c r="DR745" s="50"/>
      <c r="DS745" s="50"/>
      <c r="DT745" s="50"/>
      <c r="DU745" s="50"/>
      <c r="DV745" s="50"/>
      <c r="DW745" s="50"/>
      <c r="DX745" s="50"/>
      <c r="DY745" s="50"/>
      <c r="DZ745" s="50"/>
      <c r="EA745" s="50"/>
      <c r="EB745" s="50"/>
      <c r="EC745" s="50"/>
      <c r="ED745" s="50"/>
      <c r="EE745" s="50"/>
      <c r="EF745" s="50"/>
      <c r="EG745" s="50"/>
      <c r="EH745" s="50"/>
      <c r="EI745" s="50"/>
      <c r="EJ745" s="50"/>
      <c r="EK745" s="50"/>
      <c r="EL745" s="50"/>
      <c r="EM745" s="50"/>
      <c r="EN745" s="50"/>
      <c r="EO745" s="50"/>
      <c r="EP745" s="50"/>
      <c r="EQ745" s="50"/>
      <c r="ER745" s="50"/>
      <c r="ES745" s="50"/>
      <c r="ET745" s="50"/>
      <c r="EU745" s="50"/>
      <c r="EV745" s="50"/>
      <c r="EW745" s="50"/>
      <c r="EX745" s="50"/>
      <c r="EY745" s="50"/>
      <c r="EZ745" s="50"/>
      <c r="FA745" s="50"/>
      <c r="FB745" s="50"/>
      <c r="FC745" s="50"/>
    </row>
    <row r="746" spans="1:159" x14ac:dyDescent="0.2">
      <c r="A746" s="39"/>
      <c r="B746" s="39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  <c r="AY746" s="50"/>
      <c r="AZ746" s="50"/>
      <c r="BA746" s="50"/>
      <c r="BB746" s="50"/>
      <c r="BC746" s="50"/>
      <c r="BD746" s="50"/>
      <c r="BE746" s="50"/>
      <c r="BF746" s="50"/>
      <c r="BG746" s="50"/>
      <c r="BH746" s="50"/>
      <c r="BI746" s="50"/>
      <c r="BJ746" s="50"/>
      <c r="BK746" s="50"/>
      <c r="BL746" s="50"/>
      <c r="BM746" s="50"/>
      <c r="BN746" s="50"/>
      <c r="BO746" s="50"/>
      <c r="BP746" s="50"/>
      <c r="BQ746" s="50"/>
      <c r="BR746" s="50"/>
      <c r="BS746" s="50"/>
      <c r="BT746" s="50"/>
      <c r="BU746" s="50"/>
      <c r="BV746" s="50"/>
      <c r="BW746" s="50"/>
      <c r="BX746" s="50"/>
      <c r="BY746" s="50"/>
      <c r="BZ746" s="50"/>
      <c r="CA746" s="50"/>
      <c r="CB746" s="50"/>
      <c r="CC746" s="50"/>
      <c r="CD746" s="50"/>
      <c r="CE746" s="50"/>
      <c r="CF746" s="50"/>
      <c r="CG746" s="50"/>
      <c r="CH746" s="50"/>
      <c r="CI746" s="50"/>
      <c r="CJ746" s="50"/>
      <c r="CK746" s="50"/>
      <c r="CL746" s="50"/>
      <c r="CM746" s="50"/>
      <c r="CN746" s="50"/>
      <c r="CO746" s="50"/>
      <c r="CP746" s="50"/>
      <c r="CQ746" s="50"/>
      <c r="CR746" s="50"/>
      <c r="CS746" s="50"/>
      <c r="CT746" s="50"/>
      <c r="CU746" s="50"/>
      <c r="CV746" s="50"/>
      <c r="CW746" s="50"/>
      <c r="CX746" s="50"/>
      <c r="CY746" s="50"/>
      <c r="CZ746" s="50"/>
      <c r="DA746" s="50"/>
      <c r="DB746" s="50"/>
      <c r="DC746" s="50"/>
      <c r="DD746" s="50"/>
      <c r="DE746" s="50"/>
      <c r="DF746" s="50"/>
      <c r="DG746" s="50"/>
      <c r="DH746" s="50"/>
      <c r="DI746" s="50"/>
      <c r="DJ746" s="50"/>
      <c r="DK746" s="50"/>
      <c r="DL746" s="50"/>
      <c r="DM746" s="50"/>
      <c r="DN746" s="50"/>
      <c r="DO746" s="50"/>
      <c r="DP746" s="50"/>
      <c r="DQ746" s="50"/>
      <c r="DR746" s="50"/>
      <c r="DS746" s="50"/>
      <c r="DT746" s="50"/>
      <c r="DU746" s="50"/>
      <c r="DV746" s="50"/>
      <c r="DW746" s="50"/>
      <c r="DX746" s="50"/>
      <c r="DY746" s="50"/>
      <c r="DZ746" s="50"/>
      <c r="EA746" s="50"/>
      <c r="EB746" s="50"/>
      <c r="EC746" s="50"/>
      <c r="ED746" s="50"/>
      <c r="EE746" s="50"/>
      <c r="EF746" s="50"/>
      <c r="EG746" s="50"/>
      <c r="EH746" s="50"/>
      <c r="EI746" s="50"/>
      <c r="EJ746" s="50"/>
      <c r="EK746" s="50"/>
      <c r="EL746" s="50"/>
      <c r="EM746" s="50"/>
      <c r="EN746" s="50"/>
      <c r="EO746" s="50"/>
      <c r="EP746" s="50"/>
      <c r="EQ746" s="50"/>
      <c r="ER746" s="50"/>
      <c r="ES746" s="50"/>
      <c r="ET746" s="50"/>
      <c r="EU746" s="50"/>
      <c r="EV746" s="50"/>
      <c r="EW746" s="50"/>
      <c r="EX746" s="50"/>
      <c r="EY746" s="50"/>
      <c r="EZ746" s="50"/>
      <c r="FA746" s="50"/>
      <c r="FB746" s="50"/>
      <c r="FC746" s="50"/>
    </row>
    <row r="747" spans="1:159" x14ac:dyDescent="0.2">
      <c r="A747" s="39"/>
      <c r="B747" s="39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  <c r="AY747" s="50"/>
      <c r="AZ747" s="50"/>
      <c r="BA747" s="50"/>
      <c r="BB747" s="50"/>
      <c r="BC747" s="50"/>
      <c r="BD747" s="50"/>
      <c r="BE747" s="50"/>
      <c r="BF747" s="50"/>
      <c r="BG747" s="50"/>
      <c r="BH747" s="50"/>
      <c r="BI747" s="50"/>
      <c r="BJ747" s="50"/>
      <c r="BK747" s="50"/>
      <c r="BL747" s="50"/>
      <c r="BM747" s="50"/>
      <c r="BN747" s="50"/>
      <c r="BO747" s="50"/>
      <c r="BP747" s="50"/>
      <c r="BQ747" s="50"/>
      <c r="BR747" s="50"/>
      <c r="BS747" s="50"/>
      <c r="BT747" s="50"/>
      <c r="BU747" s="50"/>
      <c r="BV747" s="50"/>
      <c r="BW747" s="50"/>
      <c r="BX747" s="50"/>
      <c r="BY747" s="50"/>
      <c r="BZ747" s="50"/>
      <c r="CA747" s="50"/>
      <c r="CB747" s="50"/>
      <c r="CC747" s="50"/>
      <c r="CD747" s="50"/>
      <c r="CE747" s="50"/>
      <c r="CF747" s="50"/>
      <c r="CG747" s="50"/>
      <c r="CH747" s="50"/>
      <c r="CI747" s="50"/>
      <c r="CJ747" s="50"/>
      <c r="CK747" s="50"/>
      <c r="CL747" s="50"/>
      <c r="CM747" s="50"/>
      <c r="CN747" s="50"/>
      <c r="CO747" s="50"/>
      <c r="CP747" s="50"/>
      <c r="CQ747" s="50"/>
      <c r="CR747" s="50"/>
      <c r="CS747" s="50"/>
      <c r="CT747" s="50"/>
      <c r="CU747" s="50"/>
      <c r="CV747" s="50"/>
      <c r="CW747" s="50"/>
      <c r="CX747" s="50"/>
      <c r="CY747" s="50"/>
      <c r="CZ747" s="50"/>
      <c r="DA747" s="50"/>
      <c r="DB747" s="50"/>
      <c r="DC747" s="50"/>
      <c r="DD747" s="50"/>
      <c r="DE747" s="50"/>
      <c r="DF747" s="50"/>
      <c r="DG747" s="50"/>
      <c r="DH747" s="50"/>
      <c r="DI747" s="50"/>
      <c r="DJ747" s="50"/>
      <c r="DK747" s="50"/>
      <c r="DL747" s="50"/>
      <c r="DM747" s="50"/>
      <c r="DN747" s="50"/>
      <c r="DO747" s="50"/>
      <c r="DP747" s="50"/>
      <c r="DQ747" s="50"/>
      <c r="DR747" s="50"/>
      <c r="DS747" s="50"/>
      <c r="DT747" s="50"/>
      <c r="DU747" s="50"/>
      <c r="DV747" s="50"/>
      <c r="DW747" s="50"/>
      <c r="DX747" s="50"/>
      <c r="DY747" s="50"/>
      <c r="DZ747" s="50"/>
      <c r="EA747" s="50"/>
      <c r="EB747" s="50"/>
      <c r="EC747" s="50"/>
      <c r="ED747" s="50"/>
      <c r="EE747" s="50"/>
      <c r="EF747" s="50"/>
      <c r="EG747" s="50"/>
      <c r="EH747" s="50"/>
      <c r="EI747" s="50"/>
      <c r="EJ747" s="50"/>
      <c r="EK747" s="50"/>
      <c r="EL747" s="50"/>
      <c r="EM747" s="50"/>
      <c r="EN747" s="50"/>
      <c r="EO747" s="50"/>
      <c r="EP747" s="50"/>
      <c r="EQ747" s="50"/>
      <c r="ER747" s="50"/>
      <c r="ES747" s="50"/>
      <c r="ET747" s="50"/>
      <c r="EU747" s="50"/>
      <c r="EV747" s="50"/>
      <c r="EW747" s="50"/>
      <c r="EX747" s="50"/>
      <c r="EY747" s="50"/>
      <c r="EZ747" s="50"/>
      <c r="FA747" s="50"/>
      <c r="FB747" s="50"/>
      <c r="FC747" s="50"/>
    </row>
    <row r="748" spans="1:159" x14ac:dyDescent="0.2">
      <c r="A748" s="39"/>
      <c r="B748" s="39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  <c r="AY748" s="50"/>
      <c r="AZ748" s="50"/>
      <c r="BA748" s="50"/>
      <c r="BB748" s="50"/>
      <c r="BC748" s="50"/>
      <c r="BD748" s="50"/>
      <c r="BE748" s="50"/>
      <c r="BF748" s="50"/>
      <c r="BG748" s="50"/>
      <c r="BH748" s="50"/>
      <c r="BI748" s="50"/>
      <c r="BJ748" s="50"/>
      <c r="BK748" s="50"/>
      <c r="BL748" s="50"/>
      <c r="BM748" s="50"/>
      <c r="BN748" s="50"/>
      <c r="BO748" s="50"/>
      <c r="BP748" s="50"/>
      <c r="BQ748" s="50"/>
      <c r="BR748" s="50"/>
      <c r="BS748" s="50"/>
      <c r="BT748" s="50"/>
      <c r="BU748" s="50"/>
      <c r="BV748" s="50"/>
      <c r="BW748" s="50"/>
      <c r="BX748" s="50"/>
      <c r="BY748" s="50"/>
      <c r="BZ748" s="50"/>
      <c r="CA748" s="50"/>
      <c r="CB748" s="50"/>
      <c r="CC748" s="50"/>
      <c r="CD748" s="50"/>
      <c r="CE748" s="50"/>
      <c r="CF748" s="50"/>
      <c r="CG748" s="50"/>
      <c r="CH748" s="50"/>
      <c r="CI748" s="50"/>
      <c r="CJ748" s="50"/>
      <c r="CK748" s="50"/>
      <c r="CL748" s="50"/>
      <c r="CM748" s="50"/>
      <c r="CN748" s="50"/>
      <c r="CO748" s="50"/>
      <c r="CP748" s="50"/>
      <c r="CQ748" s="50"/>
      <c r="CR748" s="50"/>
      <c r="CS748" s="50"/>
      <c r="CT748" s="50"/>
      <c r="CU748" s="50"/>
      <c r="CV748" s="50"/>
      <c r="CW748" s="50"/>
      <c r="CX748" s="50"/>
      <c r="CY748" s="50"/>
      <c r="CZ748" s="50"/>
      <c r="DA748" s="50"/>
      <c r="DB748" s="50"/>
      <c r="DC748" s="50"/>
      <c r="DD748" s="50"/>
      <c r="DE748" s="50"/>
      <c r="DF748" s="50"/>
      <c r="DG748" s="50"/>
      <c r="DH748" s="50"/>
      <c r="DI748" s="50"/>
      <c r="DJ748" s="50"/>
      <c r="DK748" s="50"/>
      <c r="DL748" s="50"/>
      <c r="DM748" s="50"/>
      <c r="DN748" s="50"/>
      <c r="DO748" s="50"/>
      <c r="DP748" s="50"/>
      <c r="DQ748" s="50"/>
      <c r="DR748" s="50"/>
      <c r="DS748" s="50"/>
      <c r="DT748" s="50"/>
      <c r="DU748" s="50"/>
      <c r="DV748" s="50"/>
      <c r="DW748" s="50"/>
      <c r="DX748" s="50"/>
      <c r="DY748" s="50"/>
      <c r="DZ748" s="50"/>
      <c r="EA748" s="50"/>
      <c r="EB748" s="50"/>
      <c r="EC748" s="50"/>
      <c r="ED748" s="50"/>
      <c r="EE748" s="50"/>
      <c r="EF748" s="50"/>
      <c r="EG748" s="50"/>
      <c r="EH748" s="50"/>
      <c r="EI748" s="50"/>
      <c r="EJ748" s="50"/>
      <c r="EK748" s="50"/>
      <c r="EL748" s="50"/>
      <c r="EM748" s="50"/>
      <c r="EN748" s="50"/>
      <c r="EO748" s="50"/>
      <c r="EP748" s="50"/>
      <c r="EQ748" s="50"/>
      <c r="ER748" s="50"/>
      <c r="ES748" s="50"/>
      <c r="ET748" s="50"/>
      <c r="EU748" s="50"/>
      <c r="EV748" s="50"/>
      <c r="EW748" s="50"/>
      <c r="EX748" s="50"/>
      <c r="EY748" s="50"/>
      <c r="EZ748" s="50"/>
      <c r="FA748" s="50"/>
      <c r="FB748" s="50"/>
      <c r="FC748" s="50"/>
    </row>
    <row r="749" spans="1:159" x14ac:dyDescent="0.2">
      <c r="A749" s="39"/>
      <c r="B749" s="39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  <c r="AY749" s="50"/>
      <c r="AZ749" s="50"/>
      <c r="BA749" s="50"/>
      <c r="BB749" s="50"/>
      <c r="BC749" s="50"/>
      <c r="BD749" s="50"/>
      <c r="BE749" s="50"/>
      <c r="BF749" s="50"/>
      <c r="BG749" s="50"/>
      <c r="BH749" s="50"/>
      <c r="BI749" s="50"/>
      <c r="BJ749" s="50"/>
      <c r="BK749" s="50"/>
      <c r="BL749" s="50"/>
      <c r="BM749" s="50"/>
      <c r="BN749" s="50"/>
      <c r="BO749" s="50"/>
      <c r="BP749" s="50"/>
      <c r="BQ749" s="50"/>
      <c r="BR749" s="50"/>
      <c r="BS749" s="50"/>
      <c r="BT749" s="50"/>
      <c r="BU749" s="50"/>
      <c r="BV749" s="50"/>
      <c r="BW749" s="50"/>
      <c r="BX749" s="50"/>
      <c r="BY749" s="50"/>
      <c r="BZ749" s="50"/>
      <c r="CA749" s="50"/>
      <c r="CB749" s="50"/>
      <c r="CC749" s="50"/>
      <c r="CD749" s="50"/>
      <c r="CE749" s="50"/>
      <c r="CF749" s="50"/>
      <c r="CG749" s="50"/>
      <c r="CH749" s="50"/>
      <c r="CI749" s="50"/>
      <c r="CJ749" s="50"/>
      <c r="CK749" s="50"/>
      <c r="CL749" s="50"/>
      <c r="CM749" s="50"/>
      <c r="CN749" s="50"/>
      <c r="CO749" s="50"/>
      <c r="CP749" s="50"/>
      <c r="CQ749" s="50"/>
      <c r="CR749" s="50"/>
      <c r="CS749" s="50"/>
      <c r="CT749" s="50"/>
      <c r="CU749" s="50"/>
      <c r="CV749" s="50"/>
      <c r="CW749" s="50"/>
      <c r="CX749" s="50"/>
      <c r="CY749" s="50"/>
      <c r="CZ749" s="50"/>
      <c r="DA749" s="50"/>
      <c r="DB749" s="50"/>
      <c r="DC749" s="50"/>
      <c r="DD749" s="50"/>
      <c r="DE749" s="50"/>
      <c r="DF749" s="50"/>
      <c r="DG749" s="50"/>
      <c r="DH749" s="50"/>
      <c r="DI749" s="50"/>
      <c r="DJ749" s="50"/>
      <c r="DK749" s="50"/>
      <c r="DL749" s="50"/>
      <c r="DM749" s="50"/>
      <c r="DN749" s="50"/>
      <c r="DO749" s="50"/>
      <c r="DP749" s="50"/>
      <c r="DQ749" s="50"/>
      <c r="DR749" s="50"/>
      <c r="DS749" s="50"/>
      <c r="DT749" s="50"/>
      <c r="DU749" s="50"/>
      <c r="DV749" s="50"/>
      <c r="DW749" s="50"/>
      <c r="DX749" s="50"/>
      <c r="DY749" s="50"/>
      <c r="DZ749" s="50"/>
      <c r="EA749" s="50"/>
      <c r="EB749" s="50"/>
      <c r="EC749" s="50"/>
      <c r="ED749" s="50"/>
      <c r="EE749" s="50"/>
      <c r="EF749" s="50"/>
      <c r="EG749" s="50"/>
      <c r="EH749" s="50"/>
      <c r="EI749" s="50"/>
      <c r="EJ749" s="50"/>
      <c r="EK749" s="50"/>
      <c r="EL749" s="50"/>
      <c r="EM749" s="50"/>
      <c r="EN749" s="50"/>
      <c r="EO749" s="50"/>
      <c r="EP749" s="50"/>
      <c r="EQ749" s="50"/>
      <c r="ER749" s="50"/>
      <c r="ES749" s="50"/>
      <c r="ET749" s="50"/>
      <c r="EU749" s="50"/>
      <c r="EV749" s="50"/>
      <c r="EW749" s="50"/>
      <c r="EX749" s="50"/>
      <c r="EY749" s="50"/>
      <c r="EZ749" s="50"/>
      <c r="FA749" s="50"/>
      <c r="FB749" s="50"/>
      <c r="FC749" s="50"/>
    </row>
    <row r="750" spans="1:159" x14ac:dyDescent="0.2">
      <c r="A750" s="39"/>
      <c r="B750" s="39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  <c r="AY750" s="50"/>
      <c r="AZ750" s="50"/>
      <c r="BA750" s="50"/>
      <c r="BB750" s="50"/>
      <c r="BC750" s="50"/>
      <c r="BD750" s="50"/>
      <c r="BE750" s="50"/>
      <c r="BF750" s="50"/>
      <c r="BG750" s="50"/>
      <c r="BH750" s="50"/>
      <c r="BI750" s="50"/>
      <c r="BJ750" s="50"/>
      <c r="BK750" s="50"/>
      <c r="BL750" s="50"/>
      <c r="BM750" s="50"/>
      <c r="BN750" s="50"/>
      <c r="BO750" s="50"/>
      <c r="BP750" s="50"/>
      <c r="BQ750" s="50"/>
      <c r="BR750" s="50"/>
      <c r="BS750" s="50"/>
      <c r="BT750" s="50"/>
      <c r="BU750" s="50"/>
      <c r="BV750" s="50"/>
      <c r="BW750" s="50"/>
      <c r="BX750" s="50"/>
      <c r="BY750" s="50"/>
      <c r="BZ750" s="50"/>
      <c r="CA750" s="50"/>
      <c r="CB750" s="50"/>
      <c r="CC750" s="50"/>
      <c r="CD750" s="50"/>
      <c r="CE750" s="50"/>
      <c r="CF750" s="50"/>
      <c r="CG750" s="50"/>
      <c r="CH750" s="50"/>
      <c r="CI750" s="50"/>
      <c r="CJ750" s="50"/>
      <c r="CK750" s="50"/>
      <c r="CL750" s="50"/>
      <c r="CM750" s="50"/>
      <c r="CN750" s="50"/>
      <c r="CO750" s="50"/>
      <c r="CP750" s="50"/>
      <c r="CQ750" s="50"/>
      <c r="CR750" s="50"/>
      <c r="CS750" s="50"/>
      <c r="CT750" s="50"/>
      <c r="CU750" s="50"/>
      <c r="CV750" s="50"/>
      <c r="CW750" s="50"/>
      <c r="CX750" s="50"/>
      <c r="CY750" s="50"/>
      <c r="CZ750" s="50"/>
      <c r="DA750" s="50"/>
      <c r="DB750" s="50"/>
      <c r="DC750" s="50"/>
      <c r="DD750" s="50"/>
      <c r="DE750" s="50"/>
      <c r="DF750" s="50"/>
      <c r="DG750" s="50"/>
      <c r="DH750" s="50"/>
      <c r="DI750" s="50"/>
      <c r="DJ750" s="50"/>
      <c r="DK750" s="50"/>
      <c r="DL750" s="50"/>
      <c r="DM750" s="50"/>
      <c r="DN750" s="50"/>
      <c r="DO750" s="50"/>
      <c r="DP750" s="50"/>
      <c r="DQ750" s="50"/>
      <c r="DR750" s="50"/>
      <c r="DS750" s="50"/>
      <c r="DT750" s="50"/>
      <c r="DU750" s="50"/>
      <c r="DV750" s="50"/>
      <c r="DW750" s="50"/>
      <c r="DX750" s="50"/>
      <c r="DY750" s="50"/>
      <c r="DZ750" s="50"/>
      <c r="EA750" s="50"/>
      <c r="EB750" s="50"/>
      <c r="EC750" s="50"/>
      <c r="ED750" s="50"/>
      <c r="EE750" s="50"/>
      <c r="EF750" s="50"/>
      <c r="EG750" s="50"/>
      <c r="EH750" s="50"/>
      <c r="EI750" s="50"/>
      <c r="EJ750" s="50"/>
      <c r="EK750" s="50"/>
      <c r="EL750" s="50"/>
      <c r="EM750" s="50"/>
      <c r="EN750" s="50"/>
      <c r="EO750" s="50"/>
      <c r="EP750" s="50"/>
      <c r="EQ750" s="50"/>
      <c r="ER750" s="50"/>
      <c r="ES750" s="50"/>
      <c r="ET750" s="50"/>
      <c r="EU750" s="50"/>
      <c r="EV750" s="50"/>
      <c r="EW750" s="50"/>
      <c r="EX750" s="50"/>
      <c r="EY750" s="50"/>
      <c r="EZ750" s="50"/>
      <c r="FA750" s="50"/>
      <c r="FB750" s="50"/>
      <c r="FC750" s="50"/>
    </row>
    <row r="751" spans="1:159" x14ac:dyDescent="0.2">
      <c r="A751" s="39"/>
      <c r="B751" s="39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0"/>
      <c r="BW751" s="50"/>
      <c r="BX751" s="50"/>
      <c r="BY751" s="50"/>
      <c r="BZ751" s="50"/>
      <c r="CA751" s="50"/>
      <c r="CB751" s="50"/>
      <c r="CC751" s="50"/>
      <c r="CD751" s="50"/>
      <c r="CE751" s="50"/>
      <c r="CF751" s="50"/>
      <c r="CG751" s="50"/>
      <c r="CH751" s="50"/>
      <c r="CI751" s="50"/>
      <c r="CJ751" s="50"/>
      <c r="CK751" s="50"/>
      <c r="CL751" s="50"/>
      <c r="CM751" s="50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  <c r="DH751" s="50"/>
      <c r="DI751" s="50"/>
      <c r="DJ751" s="50"/>
      <c r="DK751" s="50"/>
      <c r="DL751" s="50"/>
      <c r="DM751" s="50"/>
      <c r="DN751" s="50"/>
      <c r="DO751" s="50"/>
      <c r="DP751" s="50"/>
      <c r="DQ751" s="50"/>
      <c r="DR751" s="50"/>
      <c r="DS751" s="50"/>
      <c r="DT751" s="50"/>
      <c r="DU751" s="50"/>
      <c r="DV751" s="50"/>
      <c r="DW751" s="50"/>
      <c r="DX751" s="50"/>
      <c r="DY751" s="50"/>
      <c r="DZ751" s="50"/>
      <c r="EA751" s="50"/>
      <c r="EB751" s="50"/>
      <c r="EC751" s="50"/>
      <c r="ED751" s="50"/>
      <c r="EE751" s="50"/>
      <c r="EF751" s="50"/>
      <c r="EG751" s="50"/>
      <c r="EH751" s="50"/>
      <c r="EI751" s="50"/>
      <c r="EJ751" s="50"/>
      <c r="EK751" s="50"/>
      <c r="EL751" s="50"/>
      <c r="EM751" s="50"/>
      <c r="EN751" s="50"/>
      <c r="EO751" s="50"/>
      <c r="EP751" s="50"/>
      <c r="EQ751" s="50"/>
      <c r="ER751" s="50"/>
      <c r="ES751" s="50"/>
      <c r="ET751" s="50"/>
      <c r="EU751" s="50"/>
      <c r="EV751" s="50"/>
      <c r="EW751" s="50"/>
      <c r="EX751" s="50"/>
      <c r="EY751" s="50"/>
      <c r="EZ751" s="50"/>
      <c r="FA751" s="50"/>
      <c r="FB751" s="50"/>
      <c r="FC751" s="50"/>
    </row>
    <row r="752" spans="1:159" x14ac:dyDescent="0.2">
      <c r="A752" s="39"/>
      <c r="B752" s="39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0"/>
      <c r="BW752" s="50"/>
      <c r="BX752" s="50"/>
      <c r="BY752" s="50"/>
      <c r="BZ752" s="50"/>
      <c r="CA752" s="50"/>
      <c r="CB752" s="50"/>
      <c r="CC752" s="50"/>
      <c r="CD752" s="50"/>
      <c r="CE752" s="50"/>
      <c r="CF752" s="50"/>
      <c r="CG752" s="50"/>
      <c r="CH752" s="50"/>
      <c r="CI752" s="50"/>
      <c r="CJ752" s="50"/>
      <c r="CK752" s="50"/>
      <c r="CL752" s="50"/>
      <c r="CM752" s="50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  <c r="DH752" s="50"/>
      <c r="DI752" s="50"/>
      <c r="DJ752" s="50"/>
      <c r="DK752" s="50"/>
      <c r="DL752" s="50"/>
      <c r="DM752" s="50"/>
      <c r="DN752" s="50"/>
      <c r="DO752" s="50"/>
      <c r="DP752" s="50"/>
      <c r="DQ752" s="50"/>
      <c r="DR752" s="50"/>
      <c r="DS752" s="50"/>
      <c r="DT752" s="50"/>
      <c r="DU752" s="50"/>
      <c r="DV752" s="50"/>
      <c r="DW752" s="50"/>
      <c r="DX752" s="50"/>
      <c r="DY752" s="50"/>
      <c r="DZ752" s="50"/>
      <c r="EA752" s="50"/>
      <c r="EB752" s="50"/>
      <c r="EC752" s="50"/>
      <c r="ED752" s="50"/>
      <c r="EE752" s="50"/>
      <c r="EF752" s="50"/>
      <c r="EG752" s="50"/>
      <c r="EH752" s="50"/>
      <c r="EI752" s="50"/>
      <c r="EJ752" s="50"/>
      <c r="EK752" s="50"/>
      <c r="EL752" s="50"/>
      <c r="EM752" s="50"/>
      <c r="EN752" s="50"/>
      <c r="EO752" s="50"/>
      <c r="EP752" s="50"/>
      <c r="EQ752" s="50"/>
      <c r="ER752" s="50"/>
      <c r="ES752" s="50"/>
      <c r="ET752" s="50"/>
      <c r="EU752" s="50"/>
      <c r="EV752" s="50"/>
      <c r="EW752" s="50"/>
      <c r="EX752" s="50"/>
      <c r="EY752" s="50"/>
      <c r="EZ752" s="50"/>
      <c r="FA752" s="50"/>
      <c r="FB752" s="50"/>
      <c r="FC752" s="50"/>
    </row>
    <row r="753" spans="1:159" x14ac:dyDescent="0.2">
      <c r="A753" s="39"/>
      <c r="B753" s="39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0"/>
      <c r="BW753" s="50"/>
      <c r="BX753" s="50"/>
      <c r="BY753" s="50"/>
      <c r="BZ753" s="50"/>
      <c r="CA753" s="50"/>
      <c r="CB753" s="50"/>
      <c r="CC753" s="50"/>
      <c r="CD753" s="50"/>
      <c r="CE753" s="50"/>
      <c r="CF753" s="50"/>
      <c r="CG753" s="50"/>
      <c r="CH753" s="50"/>
      <c r="CI753" s="50"/>
      <c r="CJ753" s="50"/>
      <c r="CK753" s="50"/>
      <c r="CL753" s="50"/>
      <c r="CM753" s="50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  <c r="DH753" s="50"/>
      <c r="DI753" s="50"/>
      <c r="DJ753" s="50"/>
      <c r="DK753" s="50"/>
      <c r="DL753" s="50"/>
      <c r="DM753" s="50"/>
      <c r="DN753" s="50"/>
      <c r="DO753" s="50"/>
      <c r="DP753" s="50"/>
      <c r="DQ753" s="50"/>
      <c r="DR753" s="50"/>
      <c r="DS753" s="50"/>
      <c r="DT753" s="50"/>
      <c r="DU753" s="50"/>
      <c r="DV753" s="50"/>
      <c r="DW753" s="50"/>
      <c r="DX753" s="50"/>
      <c r="DY753" s="50"/>
      <c r="DZ753" s="50"/>
      <c r="EA753" s="50"/>
      <c r="EB753" s="50"/>
      <c r="EC753" s="50"/>
      <c r="ED753" s="50"/>
      <c r="EE753" s="50"/>
      <c r="EF753" s="50"/>
      <c r="EG753" s="50"/>
      <c r="EH753" s="50"/>
      <c r="EI753" s="50"/>
      <c r="EJ753" s="50"/>
      <c r="EK753" s="50"/>
      <c r="EL753" s="50"/>
      <c r="EM753" s="50"/>
      <c r="EN753" s="50"/>
      <c r="EO753" s="50"/>
      <c r="EP753" s="50"/>
      <c r="EQ753" s="50"/>
      <c r="ER753" s="50"/>
      <c r="ES753" s="50"/>
      <c r="ET753" s="50"/>
      <c r="EU753" s="50"/>
      <c r="EV753" s="50"/>
      <c r="EW753" s="50"/>
      <c r="EX753" s="50"/>
      <c r="EY753" s="50"/>
      <c r="EZ753" s="50"/>
      <c r="FA753" s="50"/>
      <c r="FB753" s="50"/>
      <c r="FC753" s="50"/>
    </row>
    <row r="754" spans="1:159" x14ac:dyDescent="0.2">
      <c r="A754" s="39"/>
      <c r="B754" s="39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  <c r="AY754" s="50"/>
      <c r="AZ754" s="50"/>
      <c r="BA754" s="50"/>
      <c r="BB754" s="50"/>
      <c r="BC754" s="50"/>
      <c r="BD754" s="50"/>
      <c r="BE754" s="50"/>
      <c r="BF754" s="50"/>
      <c r="BG754" s="50"/>
      <c r="BH754" s="50"/>
      <c r="BI754" s="50"/>
      <c r="BJ754" s="50"/>
      <c r="BK754" s="50"/>
      <c r="BL754" s="50"/>
      <c r="BM754" s="50"/>
      <c r="BN754" s="50"/>
      <c r="BO754" s="50"/>
      <c r="BP754" s="50"/>
      <c r="BQ754" s="50"/>
      <c r="BR754" s="50"/>
      <c r="BS754" s="50"/>
      <c r="BT754" s="50"/>
      <c r="BU754" s="50"/>
      <c r="BV754" s="50"/>
      <c r="BW754" s="50"/>
      <c r="BX754" s="50"/>
      <c r="BY754" s="50"/>
      <c r="BZ754" s="50"/>
      <c r="CA754" s="50"/>
      <c r="CB754" s="50"/>
      <c r="CC754" s="50"/>
      <c r="CD754" s="50"/>
      <c r="CE754" s="50"/>
      <c r="CF754" s="50"/>
      <c r="CG754" s="50"/>
      <c r="CH754" s="50"/>
      <c r="CI754" s="50"/>
      <c r="CJ754" s="50"/>
      <c r="CK754" s="50"/>
      <c r="CL754" s="50"/>
      <c r="CM754" s="50"/>
      <c r="CN754" s="50"/>
      <c r="CO754" s="50"/>
      <c r="CP754" s="50"/>
      <c r="CQ754" s="50"/>
      <c r="CR754" s="50"/>
      <c r="CS754" s="50"/>
      <c r="CT754" s="50"/>
      <c r="CU754" s="50"/>
      <c r="CV754" s="50"/>
      <c r="CW754" s="50"/>
      <c r="CX754" s="50"/>
      <c r="CY754" s="50"/>
      <c r="CZ754" s="50"/>
      <c r="DA754" s="50"/>
      <c r="DB754" s="50"/>
      <c r="DC754" s="50"/>
      <c r="DD754" s="50"/>
      <c r="DE754" s="50"/>
      <c r="DF754" s="50"/>
      <c r="DG754" s="50"/>
      <c r="DH754" s="50"/>
      <c r="DI754" s="50"/>
      <c r="DJ754" s="50"/>
      <c r="DK754" s="50"/>
      <c r="DL754" s="50"/>
      <c r="DM754" s="50"/>
      <c r="DN754" s="50"/>
      <c r="DO754" s="50"/>
      <c r="DP754" s="50"/>
      <c r="DQ754" s="50"/>
      <c r="DR754" s="50"/>
      <c r="DS754" s="50"/>
      <c r="DT754" s="50"/>
      <c r="DU754" s="50"/>
      <c r="DV754" s="50"/>
      <c r="DW754" s="50"/>
      <c r="DX754" s="50"/>
      <c r="DY754" s="50"/>
      <c r="DZ754" s="50"/>
      <c r="EA754" s="50"/>
      <c r="EB754" s="50"/>
      <c r="EC754" s="50"/>
      <c r="ED754" s="50"/>
      <c r="EE754" s="50"/>
      <c r="EF754" s="50"/>
      <c r="EG754" s="50"/>
      <c r="EH754" s="50"/>
      <c r="EI754" s="50"/>
      <c r="EJ754" s="50"/>
      <c r="EK754" s="50"/>
      <c r="EL754" s="50"/>
      <c r="EM754" s="50"/>
      <c r="EN754" s="50"/>
      <c r="EO754" s="50"/>
      <c r="EP754" s="50"/>
      <c r="EQ754" s="50"/>
      <c r="ER754" s="50"/>
      <c r="ES754" s="50"/>
      <c r="ET754" s="50"/>
      <c r="EU754" s="50"/>
      <c r="EV754" s="50"/>
      <c r="EW754" s="50"/>
      <c r="EX754" s="50"/>
      <c r="EY754" s="50"/>
      <c r="EZ754" s="50"/>
      <c r="FA754" s="50"/>
      <c r="FB754" s="50"/>
      <c r="FC754" s="50"/>
    </row>
    <row r="755" spans="1:159" x14ac:dyDescent="0.2">
      <c r="A755" s="39"/>
      <c r="B755" s="39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  <c r="AY755" s="50"/>
      <c r="AZ755" s="50"/>
      <c r="BA755" s="50"/>
      <c r="BB755" s="50"/>
      <c r="BC755" s="50"/>
      <c r="BD755" s="50"/>
      <c r="BE755" s="50"/>
      <c r="BF755" s="50"/>
      <c r="BG755" s="50"/>
      <c r="BH755" s="50"/>
      <c r="BI755" s="50"/>
      <c r="BJ755" s="50"/>
      <c r="BK755" s="50"/>
      <c r="BL755" s="50"/>
      <c r="BM755" s="50"/>
      <c r="BN755" s="50"/>
      <c r="BO755" s="50"/>
      <c r="BP755" s="50"/>
      <c r="BQ755" s="50"/>
      <c r="BR755" s="50"/>
      <c r="BS755" s="50"/>
      <c r="BT755" s="50"/>
      <c r="BU755" s="50"/>
      <c r="BV755" s="50"/>
      <c r="BW755" s="50"/>
      <c r="BX755" s="50"/>
      <c r="BY755" s="50"/>
      <c r="BZ755" s="50"/>
      <c r="CA755" s="50"/>
      <c r="CB755" s="50"/>
      <c r="CC755" s="50"/>
      <c r="CD755" s="50"/>
      <c r="CE755" s="50"/>
      <c r="CF755" s="50"/>
      <c r="CG755" s="50"/>
      <c r="CH755" s="50"/>
      <c r="CI755" s="50"/>
      <c r="CJ755" s="50"/>
      <c r="CK755" s="50"/>
      <c r="CL755" s="50"/>
      <c r="CM755" s="50"/>
      <c r="CN755" s="50"/>
      <c r="CO755" s="50"/>
      <c r="CP755" s="50"/>
      <c r="CQ755" s="50"/>
      <c r="CR755" s="50"/>
      <c r="CS755" s="50"/>
      <c r="CT755" s="50"/>
      <c r="CU755" s="50"/>
      <c r="CV755" s="50"/>
      <c r="CW755" s="50"/>
      <c r="CX755" s="50"/>
      <c r="CY755" s="50"/>
      <c r="CZ755" s="50"/>
      <c r="DA755" s="50"/>
      <c r="DB755" s="50"/>
      <c r="DC755" s="50"/>
      <c r="DD755" s="50"/>
      <c r="DE755" s="50"/>
      <c r="DF755" s="50"/>
      <c r="DG755" s="50"/>
      <c r="DH755" s="50"/>
      <c r="DI755" s="50"/>
      <c r="DJ755" s="50"/>
      <c r="DK755" s="50"/>
      <c r="DL755" s="50"/>
      <c r="DM755" s="50"/>
      <c r="DN755" s="50"/>
      <c r="DO755" s="50"/>
      <c r="DP755" s="50"/>
      <c r="DQ755" s="50"/>
      <c r="DR755" s="50"/>
      <c r="DS755" s="50"/>
      <c r="DT755" s="50"/>
      <c r="DU755" s="50"/>
      <c r="DV755" s="50"/>
      <c r="DW755" s="50"/>
      <c r="DX755" s="50"/>
      <c r="DY755" s="50"/>
      <c r="DZ755" s="50"/>
      <c r="EA755" s="50"/>
      <c r="EB755" s="50"/>
      <c r="EC755" s="50"/>
      <c r="ED755" s="50"/>
      <c r="EE755" s="50"/>
      <c r="EF755" s="50"/>
      <c r="EG755" s="50"/>
      <c r="EH755" s="50"/>
      <c r="EI755" s="50"/>
      <c r="EJ755" s="50"/>
      <c r="EK755" s="50"/>
      <c r="EL755" s="50"/>
      <c r="EM755" s="50"/>
      <c r="EN755" s="50"/>
      <c r="EO755" s="50"/>
      <c r="EP755" s="50"/>
      <c r="EQ755" s="50"/>
      <c r="ER755" s="50"/>
      <c r="ES755" s="50"/>
      <c r="ET755" s="50"/>
      <c r="EU755" s="50"/>
      <c r="EV755" s="50"/>
      <c r="EW755" s="50"/>
      <c r="EX755" s="50"/>
      <c r="EY755" s="50"/>
      <c r="EZ755" s="50"/>
      <c r="FA755" s="50"/>
      <c r="FB755" s="50"/>
      <c r="FC755" s="50"/>
    </row>
    <row r="756" spans="1:159" x14ac:dyDescent="0.2">
      <c r="A756" s="39"/>
      <c r="B756" s="39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  <c r="AY756" s="50"/>
      <c r="AZ756" s="50"/>
      <c r="BA756" s="50"/>
      <c r="BB756" s="50"/>
      <c r="BC756" s="50"/>
      <c r="BD756" s="50"/>
      <c r="BE756" s="50"/>
      <c r="BF756" s="50"/>
      <c r="BG756" s="50"/>
      <c r="BH756" s="50"/>
      <c r="BI756" s="50"/>
      <c r="BJ756" s="50"/>
      <c r="BK756" s="50"/>
      <c r="BL756" s="50"/>
      <c r="BM756" s="50"/>
      <c r="BN756" s="50"/>
      <c r="BO756" s="50"/>
      <c r="BP756" s="50"/>
      <c r="BQ756" s="50"/>
      <c r="BR756" s="50"/>
      <c r="BS756" s="50"/>
      <c r="BT756" s="50"/>
      <c r="BU756" s="50"/>
      <c r="BV756" s="50"/>
      <c r="BW756" s="50"/>
      <c r="BX756" s="50"/>
      <c r="BY756" s="50"/>
      <c r="BZ756" s="50"/>
      <c r="CA756" s="50"/>
      <c r="CB756" s="50"/>
      <c r="CC756" s="50"/>
      <c r="CD756" s="50"/>
      <c r="CE756" s="50"/>
      <c r="CF756" s="50"/>
      <c r="CG756" s="50"/>
      <c r="CH756" s="50"/>
      <c r="CI756" s="50"/>
      <c r="CJ756" s="50"/>
      <c r="CK756" s="50"/>
      <c r="CL756" s="50"/>
      <c r="CM756" s="50"/>
      <c r="CN756" s="50"/>
      <c r="CO756" s="50"/>
      <c r="CP756" s="50"/>
      <c r="CQ756" s="50"/>
      <c r="CR756" s="50"/>
      <c r="CS756" s="50"/>
      <c r="CT756" s="50"/>
      <c r="CU756" s="50"/>
      <c r="CV756" s="50"/>
      <c r="CW756" s="50"/>
      <c r="CX756" s="50"/>
      <c r="CY756" s="50"/>
      <c r="CZ756" s="50"/>
      <c r="DA756" s="50"/>
      <c r="DB756" s="50"/>
      <c r="DC756" s="50"/>
      <c r="DD756" s="50"/>
      <c r="DE756" s="50"/>
      <c r="DF756" s="50"/>
      <c r="DG756" s="50"/>
      <c r="DH756" s="50"/>
      <c r="DI756" s="50"/>
      <c r="DJ756" s="50"/>
      <c r="DK756" s="50"/>
      <c r="DL756" s="50"/>
      <c r="DM756" s="50"/>
      <c r="DN756" s="50"/>
      <c r="DO756" s="50"/>
      <c r="DP756" s="50"/>
      <c r="DQ756" s="50"/>
      <c r="DR756" s="50"/>
      <c r="DS756" s="50"/>
      <c r="DT756" s="50"/>
      <c r="DU756" s="50"/>
      <c r="DV756" s="50"/>
      <c r="DW756" s="50"/>
      <c r="DX756" s="50"/>
      <c r="DY756" s="50"/>
      <c r="DZ756" s="50"/>
      <c r="EA756" s="50"/>
      <c r="EB756" s="50"/>
      <c r="EC756" s="50"/>
      <c r="ED756" s="50"/>
      <c r="EE756" s="50"/>
      <c r="EF756" s="50"/>
      <c r="EG756" s="50"/>
      <c r="EH756" s="50"/>
      <c r="EI756" s="50"/>
      <c r="EJ756" s="50"/>
      <c r="EK756" s="50"/>
      <c r="EL756" s="50"/>
      <c r="EM756" s="50"/>
      <c r="EN756" s="50"/>
      <c r="EO756" s="50"/>
      <c r="EP756" s="50"/>
      <c r="EQ756" s="50"/>
      <c r="ER756" s="50"/>
      <c r="ES756" s="50"/>
      <c r="ET756" s="50"/>
      <c r="EU756" s="50"/>
      <c r="EV756" s="50"/>
      <c r="EW756" s="50"/>
      <c r="EX756" s="50"/>
      <c r="EY756" s="50"/>
      <c r="EZ756" s="50"/>
      <c r="FA756" s="50"/>
      <c r="FB756" s="50"/>
      <c r="FC756" s="50"/>
    </row>
    <row r="757" spans="1:159" x14ac:dyDescent="0.2">
      <c r="A757" s="39"/>
      <c r="B757" s="39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  <c r="AY757" s="50"/>
      <c r="AZ757" s="50"/>
      <c r="BA757" s="50"/>
      <c r="BB757" s="50"/>
      <c r="BC757" s="50"/>
      <c r="BD757" s="50"/>
      <c r="BE757" s="50"/>
      <c r="BF757" s="50"/>
      <c r="BG757" s="50"/>
      <c r="BH757" s="50"/>
      <c r="BI757" s="50"/>
      <c r="BJ757" s="50"/>
      <c r="BK757" s="50"/>
      <c r="BL757" s="50"/>
      <c r="BM757" s="50"/>
      <c r="BN757" s="50"/>
      <c r="BO757" s="50"/>
      <c r="BP757" s="50"/>
      <c r="BQ757" s="50"/>
      <c r="BR757" s="50"/>
      <c r="BS757" s="50"/>
      <c r="BT757" s="50"/>
      <c r="BU757" s="50"/>
      <c r="BV757" s="50"/>
      <c r="BW757" s="50"/>
      <c r="BX757" s="50"/>
      <c r="BY757" s="50"/>
      <c r="BZ757" s="50"/>
      <c r="CA757" s="50"/>
      <c r="CB757" s="50"/>
      <c r="CC757" s="50"/>
      <c r="CD757" s="50"/>
      <c r="CE757" s="50"/>
      <c r="CF757" s="50"/>
      <c r="CG757" s="50"/>
      <c r="CH757" s="50"/>
      <c r="CI757" s="50"/>
      <c r="CJ757" s="50"/>
      <c r="CK757" s="50"/>
      <c r="CL757" s="50"/>
      <c r="CM757" s="50"/>
      <c r="CN757" s="50"/>
      <c r="CO757" s="50"/>
      <c r="CP757" s="50"/>
      <c r="CQ757" s="50"/>
      <c r="CR757" s="50"/>
      <c r="CS757" s="50"/>
      <c r="CT757" s="50"/>
      <c r="CU757" s="50"/>
      <c r="CV757" s="50"/>
      <c r="CW757" s="50"/>
      <c r="CX757" s="50"/>
      <c r="CY757" s="50"/>
      <c r="CZ757" s="50"/>
      <c r="DA757" s="50"/>
      <c r="DB757" s="50"/>
      <c r="DC757" s="50"/>
      <c r="DD757" s="50"/>
      <c r="DE757" s="50"/>
      <c r="DF757" s="50"/>
      <c r="DG757" s="50"/>
      <c r="DH757" s="50"/>
      <c r="DI757" s="50"/>
      <c r="DJ757" s="50"/>
      <c r="DK757" s="50"/>
      <c r="DL757" s="50"/>
      <c r="DM757" s="50"/>
      <c r="DN757" s="50"/>
      <c r="DO757" s="50"/>
      <c r="DP757" s="50"/>
      <c r="DQ757" s="50"/>
      <c r="DR757" s="50"/>
      <c r="DS757" s="50"/>
      <c r="DT757" s="50"/>
      <c r="DU757" s="50"/>
      <c r="DV757" s="50"/>
      <c r="DW757" s="50"/>
      <c r="DX757" s="50"/>
      <c r="DY757" s="50"/>
      <c r="DZ757" s="50"/>
      <c r="EA757" s="50"/>
      <c r="EB757" s="50"/>
      <c r="EC757" s="50"/>
      <c r="ED757" s="50"/>
      <c r="EE757" s="50"/>
      <c r="EF757" s="50"/>
      <c r="EG757" s="50"/>
      <c r="EH757" s="50"/>
      <c r="EI757" s="50"/>
      <c r="EJ757" s="50"/>
      <c r="EK757" s="50"/>
      <c r="EL757" s="50"/>
      <c r="EM757" s="50"/>
      <c r="EN757" s="50"/>
      <c r="EO757" s="50"/>
      <c r="EP757" s="50"/>
      <c r="EQ757" s="50"/>
      <c r="ER757" s="50"/>
      <c r="ES757" s="50"/>
      <c r="ET757" s="50"/>
      <c r="EU757" s="50"/>
      <c r="EV757" s="50"/>
      <c r="EW757" s="50"/>
      <c r="EX757" s="50"/>
      <c r="EY757" s="50"/>
      <c r="EZ757" s="50"/>
      <c r="FA757" s="50"/>
      <c r="FB757" s="50"/>
      <c r="FC757" s="50"/>
    </row>
    <row r="758" spans="1:159" x14ac:dyDescent="0.2">
      <c r="A758" s="39"/>
      <c r="B758" s="39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  <c r="AY758" s="50"/>
      <c r="AZ758" s="50"/>
      <c r="BA758" s="50"/>
      <c r="BB758" s="50"/>
      <c r="BC758" s="50"/>
      <c r="BD758" s="50"/>
      <c r="BE758" s="50"/>
      <c r="BF758" s="50"/>
      <c r="BG758" s="50"/>
      <c r="BH758" s="50"/>
      <c r="BI758" s="50"/>
      <c r="BJ758" s="50"/>
      <c r="BK758" s="50"/>
      <c r="BL758" s="50"/>
      <c r="BM758" s="50"/>
      <c r="BN758" s="50"/>
      <c r="BO758" s="50"/>
      <c r="BP758" s="50"/>
      <c r="BQ758" s="50"/>
      <c r="BR758" s="50"/>
      <c r="BS758" s="50"/>
      <c r="BT758" s="50"/>
      <c r="BU758" s="50"/>
      <c r="BV758" s="50"/>
      <c r="BW758" s="50"/>
      <c r="BX758" s="50"/>
      <c r="BY758" s="50"/>
      <c r="BZ758" s="50"/>
      <c r="CA758" s="50"/>
      <c r="CB758" s="50"/>
      <c r="CC758" s="50"/>
      <c r="CD758" s="50"/>
      <c r="CE758" s="50"/>
      <c r="CF758" s="50"/>
      <c r="CG758" s="50"/>
      <c r="CH758" s="50"/>
      <c r="CI758" s="50"/>
      <c r="CJ758" s="50"/>
      <c r="CK758" s="50"/>
      <c r="CL758" s="50"/>
      <c r="CM758" s="50"/>
      <c r="CN758" s="50"/>
      <c r="CO758" s="50"/>
      <c r="CP758" s="50"/>
      <c r="CQ758" s="50"/>
      <c r="CR758" s="50"/>
      <c r="CS758" s="50"/>
      <c r="CT758" s="50"/>
      <c r="CU758" s="50"/>
      <c r="CV758" s="50"/>
      <c r="CW758" s="50"/>
      <c r="CX758" s="50"/>
      <c r="CY758" s="50"/>
      <c r="CZ758" s="50"/>
      <c r="DA758" s="50"/>
      <c r="DB758" s="50"/>
      <c r="DC758" s="50"/>
      <c r="DD758" s="50"/>
      <c r="DE758" s="50"/>
      <c r="DF758" s="50"/>
      <c r="DG758" s="50"/>
      <c r="DH758" s="50"/>
      <c r="DI758" s="50"/>
      <c r="DJ758" s="50"/>
      <c r="DK758" s="50"/>
      <c r="DL758" s="50"/>
      <c r="DM758" s="50"/>
      <c r="DN758" s="50"/>
      <c r="DO758" s="50"/>
      <c r="DP758" s="50"/>
      <c r="DQ758" s="50"/>
      <c r="DR758" s="50"/>
      <c r="DS758" s="50"/>
      <c r="DT758" s="50"/>
      <c r="DU758" s="50"/>
      <c r="DV758" s="50"/>
      <c r="DW758" s="50"/>
      <c r="DX758" s="50"/>
      <c r="DY758" s="50"/>
      <c r="DZ758" s="50"/>
      <c r="EA758" s="50"/>
      <c r="EB758" s="50"/>
      <c r="EC758" s="50"/>
      <c r="ED758" s="50"/>
      <c r="EE758" s="50"/>
      <c r="EF758" s="50"/>
      <c r="EG758" s="50"/>
      <c r="EH758" s="50"/>
      <c r="EI758" s="50"/>
      <c r="EJ758" s="50"/>
      <c r="EK758" s="50"/>
      <c r="EL758" s="50"/>
      <c r="EM758" s="50"/>
      <c r="EN758" s="50"/>
      <c r="EO758" s="50"/>
      <c r="EP758" s="50"/>
      <c r="EQ758" s="50"/>
      <c r="ER758" s="50"/>
      <c r="ES758" s="50"/>
      <c r="ET758" s="50"/>
      <c r="EU758" s="50"/>
      <c r="EV758" s="50"/>
      <c r="EW758" s="50"/>
      <c r="EX758" s="50"/>
      <c r="EY758" s="50"/>
      <c r="EZ758" s="50"/>
      <c r="FA758" s="50"/>
      <c r="FB758" s="50"/>
      <c r="FC758" s="50"/>
    </row>
    <row r="759" spans="1:159" x14ac:dyDescent="0.2">
      <c r="A759" s="39"/>
      <c r="B759" s="39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  <c r="AY759" s="50"/>
      <c r="AZ759" s="50"/>
      <c r="BA759" s="50"/>
      <c r="BB759" s="50"/>
      <c r="BC759" s="50"/>
      <c r="BD759" s="50"/>
      <c r="BE759" s="50"/>
      <c r="BF759" s="50"/>
      <c r="BG759" s="50"/>
      <c r="BH759" s="50"/>
      <c r="BI759" s="50"/>
      <c r="BJ759" s="50"/>
      <c r="BK759" s="50"/>
      <c r="BL759" s="50"/>
      <c r="BM759" s="50"/>
      <c r="BN759" s="50"/>
      <c r="BO759" s="50"/>
      <c r="BP759" s="50"/>
      <c r="BQ759" s="50"/>
      <c r="BR759" s="50"/>
      <c r="BS759" s="50"/>
      <c r="BT759" s="50"/>
      <c r="BU759" s="50"/>
      <c r="BV759" s="50"/>
      <c r="BW759" s="50"/>
      <c r="BX759" s="50"/>
      <c r="BY759" s="50"/>
      <c r="BZ759" s="50"/>
      <c r="CA759" s="50"/>
      <c r="CB759" s="50"/>
      <c r="CC759" s="50"/>
      <c r="CD759" s="50"/>
      <c r="CE759" s="50"/>
      <c r="CF759" s="50"/>
      <c r="CG759" s="50"/>
      <c r="CH759" s="50"/>
      <c r="CI759" s="50"/>
      <c r="CJ759" s="50"/>
      <c r="CK759" s="50"/>
      <c r="CL759" s="50"/>
      <c r="CM759" s="50"/>
      <c r="CN759" s="50"/>
      <c r="CO759" s="50"/>
      <c r="CP759" s="50"/>
      <c r="CQ759" s="50"/>
      <c r="CR759" s="50"/>
      <c r="CS759" s="50"/>
      <c r="CT759" s="50"/>
      <c r="CU759" s="50"/>
      <c r="CV759" s="50"/>
      <c r="CW759" s="50"/>
      <c r="CX759" s="50"/>
      <c r="CY759" s="50"/>
      <c r="CZ759" s="50"/>
      <c r="DA759" s="50"/>
      <c r="DB759" s="50"/>
      <c r="DC759" s="50"/>
      <c r="DD759" s="50"/>
      <c r="DE759" s="50"/>
      <c r="DF759" s="50"/>
      <c r="DG759" s="50"/>
      <c r="DH759" s="50"/>
      <c r="DI759" s="50"/>
      <c r="DJ759" s="50"/>
      <c r="DK759" s="50"/>
      <c r="DL759" s="50"/>
      <c r="DM759" s="50"/>
      <c r="DN759" s="50"/>
      <c r="DO759" s="50"/>
      <c r="DP759" s="50"/>
      <c r="DQ759" s="50"/>
      <c r="DR759" s="50"/>
      <c r="DS759" s="50"/>
      <c r="DT759" s="50"/>
      <c r="DU759" s="50"/>
      <c r="DV759" s="50"/>
      <c r="DW759" s="50"/>
      <c r="DX759" s="50"/>
      <c r="DY759" s="50"/>
      <c r="DZ759" s="50"/>
      <c r="EA759" s="50"/>
      <c r="EB759" s="50"/>
      <c r="EC759" s="50"/>
      <c r="ED759" s="50"/>
      <c r="EE759" s="50"/>
      <c r="EF759" s="50"/>
      <c r="EG759" s="50"/>
      <c r="EH759" s="50"/>
      <c r="EI759" s="50"/>
      <c r="EJ759" s="50"/>
      <c r="EK759" s="50"/>
      <c r="EL759" s="50"/>
      <c r="EM759" s="50"/>
      <c r="EN759" s="50"/>
      <c r="EO759" s="50"/>
      <c r="EP759" s="50"/>
      <c r="EQ759" s="50"/>
      <c r="ER759" s="50"/>
      <c r="ES759" s="50"/>
      <c r="ET759" s="50"/>
      <c r="EU759" s="50"/>
      <c r="EV759" s="50"/>
      <c r="EW759" s="50"/>
      <c r="EX759" s="50"/>
      <c r="EY759" s="50"/>
      <c r="EZ759" s="50"/>
      <c r="FA759" s="50"/>
      <c r="FB759" s="50"/>
      <c r="FC759" s="50"/>
    </row>
    <row r="760" spans="1:159" x14ac:dyDescent="0.2">
      <c r="A760" s="39"/>
      <c r="B760" s="39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  <c r="AY760" s="50"/>
      <c r="AZ760" s="50"/>
      <c r="BA760" s="50"/>
      <c r="BB760" s="50"/>
      <c r="BC760" s="50"/>
      <c r="BD760" s="50"/>
      <c r="BE760" s="50"/>
      <c r="BF760" s="50"/>
      <c r="BG760" s="50"/>
      <c r="BH760" s="50"/>
      <c r="BI760" s="50"/>
      <c r="BJ760" s="50"/>
      <c r="BK760" s="50"/>
      <c r="BL760" s="50"/>
      <c r="BM760" s="50"/>
      <c r="BN760" s="50"/>
      <c r="BO760" s="50"/>
      <c r="BP760" s="50"/>
      <c r="BQ760" s="50"/>
      <c r="BR760" s="50"/>
      <c r="BS760" s="50"/>
      <c r="BT760" s="50"/>
      <c r="BU760" s="50"/>
      <c r="BV760" s="50"/>
      <c r="BW760" s="50"/>
      <c r="BX760" s="50"/>
      <c r="BY760" s="50"/>
      <c r="BZ760" s="50"/>
      <c r="CA760" s="50"/>
      <c r="CB760" s="50"/>
      <c r="CC760" s="50"/>
      <c r="CD760" s="50"/>
      <c r="CE760" s="50"/>
      <c r="CF760" s="50"/>
      <c r="CG760" s="50"/>
      <c r="CH760" s="50"/>
      <c r="CI760" s="50"/>
      <c r="CJ760" s="50"/>
      <c r="CK760" s="50"/>
      <c r="CL760" s="50"/>
      <c r="CM760" s="50"/>
      <c r="CN760" s="50"/>
      <c r="CO760" s="50"/>
      <c r="CP760" s="50"/>
      <c r="CQ760" s="50"/>
      <c r="CR760" s="50"/>
      <c r="CS760" s="50"/>
      <c r="CT760" s="50"/>
      <c r="CU760" s="50"/>
      <c r="CV760" s="50"/>
      <c r="CW760" s="50"/>
      <c r="CX760" s="50"/>
      <c r="CY760" s="50"/>
      <c r="CZ760" s="50"/>
      <c r="DA760" s="50"/>
      <c r="DB760" s="50"/>
      <c r="DC760" s="50"/>
      <c r="DD760" s="50"/>
      <c r="DE760" s="50"/>
      <c r="DF760" s="50"/>
      <c r="DG760" s="50"/>
      <c r="DH760" s="50"/>
      <c r="DI760" s="50"/>
      <c r="DJ760" s="50"/>
      <c r="DK760" s="50"/>
      <c r="DL760" s="50"/>
      <c r="DM760" s="50"/>
      <c r="DN760" s="50"/>
      <c r="DO760" s="50"/>
      <c r="DP760" s="50"/>
      <c r="DQ760" s="50"/>
      <c r="DR760" s="50"/>
      <c r="DS760" s="50"/>
      <c r="DT760" s="50"/>
      <c r="DU760" s="50"/>
      <c r="DV760" s="50"/>
      <c r="DW760" s="50"/>
      <c r="DX760" s="50"/>
      <c r="DY760" s="50"/>
      <c r="DZ760" s="50"/>
      <c r="EA760" s="50"/>
      <c r="EB760" s="50"/>
      <c r="EC760" s="50"/>
      <c r="ED760" s="50"/>
      <c r="EE760" s="50"/>
      <c r="EF760" s="50"/>
      <c r="EG760" s="50"/>
      <c r="EH760" s="50"/>
      <c r="EI760" s="50"/>
      <c r="EJ760" s="50"/>
      <c r="EK760" s="50"/>
      <c r="EL760" s="50"/>
      <c r="EM760" s="50"/>
      <c r="EN760" s="50"/>
      <c r="EO760" s="50"/>
      <c r="EP760" s="50"/>
      <c r="EQ760" s="50"/>
      <c r="ER760" s="50"/>
      <c r="ES760" s="50"/>
      <c r="ET760" s="50"/>
      <c r="EU760" s="50"/>
      <c r="EV760" s="50"/>
      <c r="EW760" s="50"/>
      <c r="EX760" s="50"/>
      <c r="EY760" s="50"/>
      <c r="EZ760" s="50"/>
      <c r="FA760" s="50"/>
      <c r="FB760" s="50"/>
      <c r="FC760" s="50"/>
    </row>
    <row r="761" spans="1:159" x14ac:dyDescent="0.2">
      <c r="A761" s="39"/>
      <c r="B761" s="39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  <c r="AY761" s="50"/>
      <c r="AZ761" s="50"/>
      <c r="BA761" s="50"/>
      <c r="BB761" s="50"/>
      <c r="BC761" s="50"/>
      <c r="BD761" s="50"/>
      <c r="BE761" s="50"/>
      <c r="BF761" s="50"/>
      <c r="BG761" s="50"/>
      <c r="BH761" s="50"/>
      <c r="BI761" s="50"/>
      <c r="BJ761" s="50"/>
      <c r="BK761" s="50"/>
      <c r="BL761" s="50"/>
      <c r="BM761" s="50"/>
      <c r="BN761" s="50"/>
      <c r="BO761" s="50"/>
      <c r="BP761" s="50"/>
      <c r="BQ761" s="50"/>
      <c r="BR761" s="50"/>
      <c r="BS761" s="50"/>
      <c r="BT761" s="50"/>
      <c r="BU761" s="50"/>
      <c r="BV761" s="50"/>
      <c r="BW761" s="50"/>
      <c r="BX761" s="50"/>
      <c r="BY761" s="50"/>
      <c r="BZ761" s="50"/>
      <c r="CA761" s="50"/>
      <c r="CB761" s="50"/>
      <c r="CC761" s="50"/>
      <c r="CD761" s="50"/>
      <c r="CE761" s="50"/>
      <c r="CF761" s="50"/>
      <c r="CG761" s="50"/>
      <c r="CH761" s="50"/>
      <c r="CI761" s="50"/>
      <c r="CJ761" s="50"/>
      <c r="CK761" s="50"/>
      <c r="CL761" s="50"/>
      <c r="CM761" s="50"/>
      <c r="CN761" s="50"/>
      <c r="CO761" s="50"/>
      <c r="CP761" s="50"/>
      <c r="CQ761" s="50"/>
      <c r="CR761" s="50"/>
      <c r="CS761" s="50"/>
      <c r="CT761" s="50"/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/>
      <c r="DH761" s="50"/>
      <c r="DI761" s="50"/>
      <c r="DJ761" s="50"/>
      <c r="DK761" s="50"/>
      <c r="DL761" s="50"/>
      <c r="DM761" s="50"/>
      <c r="DN761" s="50"/>
      <c r="DO761" s="50"/>
      <c r="DP761" s="50"/>
      <c r="DQ761" s="50"/>
      <c r="DR761" s="50"/>
      <c r="DS761" s="50"/>
      <c r="DT761" s="50"/>
      <c r="DU761" s="50"/>
      <c r="DV761" s="50"/>
      <c r="DW761" s="50"/>
      <c r="DX761" s="50"/>
      <c r="DY761" s="50"/>
      <c r="DZ761" s="50"/>
      <c r="EA761" s="50"/>
      <c r="EB761" s="50"/>
      <c r="EC761" s="50"/>
      <c r="ED761" s="50"/>
      <c r="EE761" s="50"/>
      <c r="EF761" s="50"/>
      <c r="EG761" s="50"/>
      <c r="EH761" s="50"/>
      <c r="EI761" s="50"/>
      <c r="EJ761" s="50"/>
      <c r="EK761" s="50"/>
      <c r="EL761" s="50"/>
      <c r="EM761" s="50"/>
      <c r="EN761" s="50"/>
      <c r="EO761" s="50"/>
      <c r="EP761" s="50"/>
      <c r="EQ761" s="50"/>
      <c r="ER761" s="50"/>
      <c r="ES761" s="50"/>
      <c r="ET761" s="50"/>
      <c r="EU761" s="50"/>
      <c r="EV761" s="50"/>
      <c r="EW761" s="50"/>
      <c r="EX761" s="50"/>
      <c r="EY761" s="50"/>
      <c r="EZ761" s="50"/>
      <c r="FA761" s="50"/>
      <c r="FB761" s="50"/>
      <c r="FC761" s="50"/>
    </row>
    <row r="762" spans="1:159" x14ac:dyDescent="0.2">
      <c r="A762" s="39"/>
      <c r="B762" s="39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  <c r="AY762" s="50"/>
      <c r="AZ762" s="50"/>
      <c r="BA762" s="50"/>
      <c r="BB762" s="50"/>
      <c r="BC762" s="50"/>
      <c r="BD762" s="50"/>
      <c r="BE762" s="50"/>
      <c r="BF762" s="50"/>
      <c r="BG762" s="50"/>
      <c r="BH762" s="50"/>
      <c r="BI762" s="50"/>
      <c r="BJ762" s="50"/>
      <c r="BK762" s="50"/>
      <c r="BL762" s="50"/>
      <c r="BM762" s="50"/>
      <c r="BN762" s="50"/>
      <c r="BO762" s="50"/>
      <c r="BP762" s="50"/>
      <c r="BQ762" s="50"/>
      <c r="BR762" s="50"/>
      <c r="BS762" s="50"/>
      <c r="BT762" s="50"/>
      <c r="BU762" s="50"/>
      <c r="BV762" s="50"/>
      <c r="BW762" s="50"/>
      <c r="BX762" s="50"/>
      <c r="BY762" s="50"/>
      <c r="BZ762" s="50"/>
      <c r="CA762" s="50"/>
      <c r="CB762" s="50"/>
      <c r="CC762" s="50"/>
      <c r="CD762" s="50"/>
      <c r="CE762" s="50"/>
      <c r="CF762" s="50"/>
      <c r="CG762" s="50"/>
      <c r="CH762" s="50"/>
      <c r="CI762" s="50"/>
      <c r="CJ762" s="50"/>
      <c r="CK762" s="50"/>
      <c r="CL762" s="50"/>
      <c r="CM762" s="50"/>
      <c r="CN762" s="50"/>
      <c r="CO762" s="50"/>
      <c r="CP762" s="50"/>
      <c r="CQ762" s="50"/>
      <c r="CR762" s="50"/>
      <c r="CS762" s="50"/>
      <c r="CT762" s="50"/>
      <c r="CU762" s="50"/>
      <c r="CV762" s="50"/>
      <c r="CW762" s="50"/>
      <c r="CX762" s="50"/>
      <c r="CY762" s="50"/>
      <c r="CZ762" s="50"/>
      <c r="DA762" s="50"/>
      <c r="DB762" s="50"/>
      <c r="DC762" s="50"/>
      <c r="DD762" s="50"/>
      <c r="DE762" s="50"/>
      <c r="DF762" s="50"/>
      <c r="DG762" s="50"/>
      <c r="DH762" s="50"/>
      <c r="DI762" s="50"/>
      <c r="DJ762" s="50"/>
      <c r="DK762" s="50"/>
      <c r="DL762" s="50"/>
      <c r="DM762" s="50"/>
      <c r="DN762" s="50"/>
      <c r="DO762" s="50"/>
      <c r="DP762" s="50"/>
      <c r="DQ762" s="50"/>
      <c r="DR762" s="50"/>
      <c r="DS762" s="50"/>
      <c r="DT762" s="50"/>
      <c r="DU762" s="50"/>
      <c r="DV762" s="50"/>
      <c r="DW762" s="50"/>
      <c r="DX762" s="50"/>
      <c r="DY762" s="50"/>
      <c r="DZ762" s="50"/>
      <c r="EA762" s="50"/>
      <c r="EB762" s="50"/>
      <c r="EC762" s="50"/>
      <c r="ED762" s="50"/>
      <c r="EE762" s="50"/>
      <c r="EF762" s="50"/>
      <c r="EG762" s="50"/>
      <c r="EH762" s="50"/>
      <c r="EI762" s="50"/>
      <c r="EJ762" s="50"/>
      <c r="EK762" s="50"/>
      <c r="EL762" s="50"/>
      <c r="EM762" s="50"/>
      <c r="EN762" s="50"/>
      <c r="EO762" s="50"/>
      <c r="EP762" s="50"/>
      <c r="EQ762" s="50"/>
      <c r="ER762" s="50"/>
      <c r="ES762" s="50"/>
      <c r="ET762" s="50"/>
      <c r="EU762" s="50"/>
      <c r="EV762" s="50"/>
      <c r="EW762" s="50"/>
      <c r="EX762" s="50"/>
      <c r="EY762" s="50"/>
      <c r="EZ762" s="50"/>
      <c r="FA762" s="50"/>
      <c r="FB762" s="50"/>
      <c r="FC762" s="50"/>
    </row>
    <row r="763" spans="1:159" x14ac:dyDescent="0.2">
      <c r="A763" s="39"/>
      <c r="B763" s="39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  <c r="AY763" s="50"/>
      <c r="AZ763" s="50"/>
      <c r="BA763" s="50"/>
      <c r="BB763" s="50"/>
      <c r="BC763" s="50"/>
      <c r="BD763" s="50"/>
      <c r="BE763" s="50"/>
      <c r="BF763" s="50"/>
      <c r="BG763" s="50"/>
      <c r="BH763" s="50"/>
      <c r="BI763" s="50"/>
      <c r="BJ763" s="50"/>
      <c r="BK763" s="50"/>
      <c r="BL763" s="50"/>
      <c r="BM763" s="50"/>
      <c r="BN763" s="50"/>
      <c r="BO763" s="50"/>
      <c r="BP763" s="50"/>
      <c r="BQ763" s="50"/>
      <c r="BR763" s="50"/>
      <c r="BS763" s="50"/>
      <c r="BT763" s="50"/>
      <c r="BU763" s="50"/>
      <c r="BV763" s="50"/>
      <c r="BW763" s="50"/>
      <c r="BX763" s="50"/>
      <c r="BY763" s="50"/>
      <c r="BZ763" s="50"/>
      <c r="CA763" s="50"/>
      <c r="CB763" s="50"/>
      <c r="CC763" s="50"/>
      <c r="CD763" s="50"/>
      <c r="CE763" s="50"/>
      <c r="CF763" s="50"/>
      <c r="CG763" s="50"/>
      <c r="CH763" s="50"/>
      <c r="CI763" s="50"/>
      <c r="CJ763" s="50"/>
      <c r="CK763" s="50"/>
      <c r="CL763" s="50"/>
      <c r="CM763" s="50"/>
      <c r="CN763" s="50"/>
      <c r="CO763" s="50"/>
      <c r="CP763" s="50"/>
      <c r="CQ763" s="50"/>
      <c r="CR763" s="50"/>
      <c r="CS763" s="50"/>
      <c r="CT763" s="50"/>
      <c r="CU763" s="50"/>
      <c r="CV763" s="50"/>
      <c r="CW763" s="50"/>
      <c r="CX763" s="50"/>
      <c r="CY763" s="50"/>
      <c r="CZ763" s="50"/>
      <c r="DA763" s="50"/>
      <c r="DB763" s="50"/>
      <c r="DC763" s="50"/>
      <c r="DD763" s="50"/>
      <c r="DE763" s="50"/>
      <c r="DF763" s="50"/>
      <c r="DG763" s="50"/>
      <c r="DH763" s="50"/>
      <c r="DI763" s="50"/>
      <c r="DJ763" s="50"/>
      <c r="DK763" s="50"/>
      <c r="DL763" s="50"/>
      <c r="DM763" s="50"/>
      <c r="DN763" s="50"/>
      <c r="DO763" s="50"/>
      <c r="DP763" s="50"/>
      <c r="DQ763" s="50"/>
      <c r="DR763" s="50"/>
      <c r="DS763" s="50"/>
      <c r="DT763" s="50"/>
      <c r="DU763" s="50"/>
      <c r="DV763" s="50"/>
      <c r="DW763" s="50"/>
      <c r="DX763" s="50"/>
      <c r="DY763" s="50"/>
      <c r="DZ763" s="50"/>
      <c r="EA763" s="50"/>
      <c r="EB763" s="50"/>
      <c r="EC763" s="50"/>
      <c r="ED763" s="50"/>
      <c r="EE763" s="50"/>
      <c r="EF763" s="50"/>
      <c r="EG763" s="50"/>
      <c r="EH763" s="50"/>
      <c r="EI763" s="50"/>
      <c r="EJ763" s="50"/>
      <c r="EK763" s="50"/>
      <c r="EL763" s="50"/>
      <c r="EM763" s="50"/>
      <c r="EN763" s="50"/>
      <c r="EO763" s="50"/>
      <c r="EP763" s="50"/>
      <c r="EQ763" s="50"/>
      <c r="ER763" s="50"/>
      <c r="ES763" s="50"/>
      <c r="ET763" s="50"/>
      <c r="EU763" s="50"/>
      <c r="EV763" s="50"/>
      <c r="EW763" s="50"/>
      <c r="EX763" s="50"/>
      <c r="EY763" s="50"/>
      <c r="EZ763" s="50"/>
      <c r="FA763" s="50"/>
      <c r="FB763" s="50"/>
      <c r="FC763" s="50"/>
    </row>
    <row r="764" spans="1:159" x14ac:dyDescent="0.2">
      <c r="A764" s="39"/>
      <c r="B764" s="39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  <c r="AY764" s="50"/>
      <c r="AZ764" s="50"/>
      <c r="BA764" s="50"/>
      <c r="BB764" s="50"/>
      <c r="BC764" s="50"/>
      <c r="BD764" s="50"/>
      <c r="BE764" s="50"/>
      <c r="BF764" s="50"/>
      <c r="BG764" s="50"/>
      <c r="BH764" s="50"/>
      <c r="BI764" s="50"/>
      <c r="BJ764" s="50"/>
      <c r="BK764" s="50"/>
      <c r="BL764" s="50"/>
      <c r="BM764" s="50"/>
      <c r="BN764" s="50"/>
      <c r="BO764" s="50"/>
      <c r="BP764" s="50"/>
      <c r="BQ764" s="50"/>
      <c r="BR764" s="50"/>
      <c r="BS764" s="50"/>
      <c r="BT764" s="50"/>
      <c r="BU764" s="50"/>
      <c r="BV764" s="50"/>
      <c r="BW764" s="50"/>
      <c r="BX764" s="50"/>
      <c r="BY764" s="50"/>
      <c r="BZ764" s="50"/>
      <c r="CA764" s="50"/>
      <c r="CB764" s="50"/>
      <c r="CC764" s="50"/>
      <c r="CD764" s="50"/>
      <c r="CE764" s="50"/>
      <c r="CF764" s="50"/>
      <c r="CG764" s="50"/>
      <c r="CH764" s="50"/>
      <c r="CI764" s="50"/>
      <c r="CJ764" s="50"/>
      <c r="CK764" s="50"/>
      <c r="CL764" s="50"/>
      <c r="CM764" s="50"/>
      <c r="CN764" s="50"/>
      <c r="CO764" s="50"/>
      <c r="CP764" s="50"/>
      <c r="CQ764" s="50"/>
      <c r="CR764" s="50"/>
      <c r="CS764" s="50"/>
      <c r="CT764" s="50"/>
      <c r="CU764" s="50"/>
      <c r="CV764" s="50"/>
      <c r="CW764" s="50"/>
      <c r="CX764" s="50"/>
      <c r="CY764" s="50"/>
      <c r="CZ764" s="50"/>
      <c r="DA764" s="50"/>
      <c r="DB764" s="50"/>
      <c r="DC764" s="50"/>
      <c r="DD764" s="50"/>
      <c r="DE764" s="50"/>
      <c r="DF764" s="50"/>
      <c r="DG764" s="50"/>
      <c r="DH764" s="50"/>
      <c r="DI764" s="50"/>
      <c r="DJ764" s="50"/>
      <c r="DK764" s="50"/>
      <c r="DL764" s="50"/>
      <c r="DM764" s="50"/>
      <c r="DN764" s="50"/>
      <c r="DO764" s="50"/>
      <c r="DP764" s="50"/>
      <c r="DQ764" s="50"/>
      <c r="DR764" s="50"/>
      <c r="DS764" s="50"/>
      <c r="DT764" s="50"/>
      <c r="DU764" s="50"/>
      <c r="DV764" s="50"/>
      <c r="DW764" s="50"/>
      <c r="DX764" s="50"/>
      <c r="DY764" s="50"/>
      <c r="DZ764" s="50"/>
      <c r="EA764" s="50"/>
      <c r="EB764" s="50"/>
      <c r="EC764" s="50"/>
      <c r="ED764" s="50"/>
      <c r="EE764" s="50"/>
      <c r="EF764" s="50"/>
      <c r="EG764" s="50"/>
      <c r="EH764" s="50"/>
      <c r="EI764" s="50"/>
      <c r="EJ764" s="50"/>
      <c r="EK764" s="50"/>
      <c r="EL764" s="50"/>
      <c r="EM764" s="50"/>
      <c r="EN764" s="50"/>
      <c r="EO764" s="50"/>
      <c r="EP764" s="50"/>
      <c r="EQ764" s="50"/>
      <c r="ER764" s="50"/>
      <c r="ES764" s="50"/>
      <c r="ET764" s="50"/>
      <c r="EU764" s="50"/>
      <c r="EV764" s="50"/>
      <c r="EW764" s="50"/>
      <c r="EX764" s="50"/>
      <c r="EY764" s="50"/>
      <c r="EZ764" s="50"/>
      <c r="FA764" s="50"/>
      <c r="FB764" s="50"/>
      <c r="FC764" s="50"/>
    </row>
    <row r="765" spans="1:159" x14ac:dyDescent="0.2">
      <c r="A765" s="39"/>
      <c r="B765" s="39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  <c r="AY765" s="50"/>
      <c r="AZ765" s="50"/>
      <c r="BA765" s="50"/>
      <c r="BB765" s="50"/>
      <c r="BC765" s="50"/>
      <c r="BD765" s="50"/>
      <c r="BE765" s="50"/>
      <c r="BF765" s="50"/>
      <c r="BG765" s="50"/>
      <c r="BH765" s="50"/>
      <c r="BI765" s="50"/>
      <c r="BJ765" s="50"/>
      <c r="BK765" s="50"/>
      <c r="BL765" s="50"/>
      <c r="BM765" s="50"/>
      <c r="BN765" s="50"/>
      <c r="BO765" s="50"/>
      <c r="BP765" s="50"/>
      <c r="BQ765" s="50"/>
      <c r="BR765" s="50"/>
      <c r="BS765" s="50"/>
      <c r="BT765" s="50"/>
      <c r="BU765" s="50"/>
      <c r="BV765" s="50"/>
      <c r="BW765" s="50"/>
      <c r="BX765" s="50"/>
      <c r="BY765" s="50"/>
      <c r="BZ765" s="50"/>
      <c r="CA765" s="50"/>
      <c r="CB765" s="50"/>
      <c r="CC765" s="50"/>
      <c r="CD765" s="50"/>
      <c r="CE765" s="50"/>
      <c r="CF765" s="50"/>
      <c r="CG765" s="50"/>
      <c r="CH765" s="50"/>
      <c r="CI765" s="50"/>
      <c r="CJ765" s="50"/>
      <c r="CK765" s="50"/>
      <c r="CL765" s="50"/>
      <c r="CM765" s="50"/>
      <c r="CN765" s="50"/>
      <c r="CO765" s="50"/>
      <c r="CP765" s="50"/>
      <c r="CQ765" s="50"/>
      <c r="CR765" s="50"/>
      <c r="CS765" s="50"/>
      <c r="CT765" s="50"/>
      <c r="CU765" s="50"/>
      <c r="CV765" s="50"/>
      <c r="CW765" s="50"/>
      <c r="CX765" s="50"/>
      <c r="CY765" s="50"/>
      <c r="CZ765" s="50"/>
      <c r="DA765" s="50"/>
      <c r="DB765" s="50"/>
      <c r="DC765" s="50"/>
      <c r="DD765" s="50"/>
      <c r="DE765" s="50"/>
      <c r="DF765" s="50"/>
      <c r="DG765" s="50"/>
      <c r="DH765" s="50"/>
      <c r="DI765" s="50"/>
      <c r="DJ765" s="50"/>
      <c r="DK765" s="50"/>
      <c r="DL765" s="50"/>
      <c r="DM765" s="50"/>
      <c r="DN765" s="50"/>
      <c r="DO765" s="50"/>
      <c r="DP765" s="50"/>
      <c r="DQ765" s="50"/>
      <c r="DR765" s="50"/>
      <c r="DS765" s="50"/>
      <c r="DT765" s="50"/>
      <c r="DU765" s="50"/>
      <c r="DV765" s="50"/>
      <c r="DW765" s="50"/>
      <c r="DX765" s="50"/>
      <c r="DY765" s="50"/>
      <c r="DZ765" s="50"/>
      <c r="EA765" s="50"/>
      <c r="EB765" s="50"/>
      <c r="EC765" s="50"/>
      <c r="ED765" s="50"/>
      <c r="EE765" s="50"/>
      <c r="EF765" s="50"/>
      <c r="EG765" s="50"/>
      <c r="EH765" s="50"/>
      <c r="EI765" s="50"/>
      <c r="EJ765" s="50"/>
      <c r="EK765" s="50"/>
      <c r="EL765" s="50"/>
      <c r="EM765" s="50"/>
      <c r="EN765" s="50"/>
      <c r="EO765" s="50"/>
      <c r="EP765" s="50"/>
      <c r="EQ765" s="50"/>
      <c r="ER765" s="50"/>
      <c r="ES765" s="50"/>
      <c r="ET765" s="50"/>
      <c r="EU765" s="50"/>
      <c r="EV765" s="50"/>
      <c r="EW765" s="50"/>
      <c r="EX765" s="50"/>
      <c r="EY765" s="50"/>
      <c r="EZ765" s="50"/>
      <c r="FA765" s="50"/>
      <c r="FB765" s="50"/>
      <c r="FC765" s="50"/>
    </row>
    <row r="766" spans="1:159" x14ac:dyDescent="0.2">
      <c r="A766" s="39"/>
      <c r="B766" s="39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  <c r="AY766" s="50"/>
      <c r="AZ766" s="50"/>
      <c r="BA766" s="50"/>
      <c r="BB766" s="50"/>
      <c r="BC766" s="50"/>
      <c r="BD766" s="50"/>
      <c r="BE766" s="50"/>
      <c r="BF766" s="50"/>
      <c r="BG766" s="50"/>
      <c r="BH766" s="50"/>
      <c r="BI766" s="50"/>
      <c r="BJ766" s="50"/>
      <c r="BK766" s="50"/>
      <c r="BL766" s="50"/>
      <c r="BM766" s="50"/>
      <c r="BN766" s="50"/>
      <c r="BO766" s="50"/>
      <c r="BP766" s="50"/>
      <c r="BQ766" s="50"/>
      <c r="BR766" s="50"/>
      <c r="BS766" s="50"/>
      <c r="BT766" s="50"/>
      <c r="BU766" s="50"/>
      <c r="BV766" s="50"/>
      <c r="BW766" s="50"/>
      <c r="BX766" s="50"/>
      <c r="BY766" s="50"/>
      <c r="BZ766" s="50"/>
      <c r="CA766" s="50"/>
      <c r="CB766" s="50"/>
      <c r="CC766" s="50"/>
      <c r="CD766" s="50"/>
      <c r="CE766" s="50"/>
      <c r="CF766" s="50"/>
      <c r="CG766" s="50"/>
      <c r="CH766" s="50"/>
      <c r="CI766" s="50"/>
      <c r="CJ766" s="50"/>
      <c r="CK766" s="50"/>
      <c r="CL766" s="50"/>
      <c r="CM766" s="50"/>
      <c r="CN766" s="50"/>
      <c r="CO766" s="50"/>
      <c r="CP766" s="50"/>
      <c r="CQ766" s="50"/>
      <c r="CR766" s="50"/>
      <c r="CS766" s="50"/>
      <c r="CT766" s="50"/>
      <c r="CU766" s="50"/>
      <c r="CV766" s="50"/>
      <c r="CW766" s="50"/>
      <c r="CX766" s="50"/>
      <c r="CY766" s="50"/>
      <c r="CZ766" s="50"/>
      <c r="DA766" s="50"/>
      <c r="DB766" s="50"/>
      <c r="DC766" s="50"/>
      <c r="DD766" s="50"/>
      <c r="DE766" s="50"/>
      <c r="DF766" s="50"/>
      <c r="DG766" s="50"/>
      <c r="DH766" s="50"/>
      <c r="DI766" s="50"/>
      <c r="DJ766" s="50"/>
      <c r="DK766" s="50"/>
      <c r="DL766" s="50"/>
      <c r="DM766" s="50"/>
      <c r="DN766" s="50"/>
      <c r="DO766" s="50"/>
      <c r="DP766" s="50"/>
      <c r="DQ766" s="50"/>
      <c r="DR766" s="50"/>
      <c r="DS766" s="50"/>
      <c r="DT766" s="50"/>
      <c r="DU766" s="50"/>
      <c r="DV766" s="50"/>
      <c r="DW766" s="50"/>
      <c r="DX766" s="50"/>
      <c r="DY766" s="50"/>
      <c r="DZ766" s="50"/>
      <c r="EA766" s="50"/>
      <c r="EB766" s="50"/>
      <c r="EC766" s="50"/>
      <c r="ED766" s="50"/>
      <c r="EE766" s="50"/>
      <c r="EF766" s="50"/>
      <c r="EG766" s="50"/>
      <c r="EH766" s="50"/>
      <c r="EI766" s="50"/>
      <c r="EJ766" s="50"/>
      <c r="EK766" s="50"/>
      <c r="EL766" s="50"/>
      <c r="EM766" s="50"/>
      <c r="EN766" s="50"/>
      <c r="EO766" s="50"/>
      <c r="EP766" s="50"/>
      <c r="EQ766" s="50"/>
      <c r="ER766" s="50"/>
      <c r="ES766" s="50"/>
      <c r="ET766" s="50"/>
      <c r="EU766" s="50"/>
      <c r="EV766" s="50"/>
      <c r="EW766" s="50"/>
      <c r="EX766" s="50"/>
      <c r="EY766" s="50"/>
      <c r="EZ766" s="50"/>
      <c r="FA766" s="50"/>
      <c r="FB766" s="50"/>
      <c r="FC766" s="50"/>
    </row>
    <row r="767" spans="1:159" x14ac:dyDescent="0.2">
      <c r="A767" s="39"/>
      <c r="B767" s="39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  <c r="AY767" s="50"/>
      <c r="AZ767" s="50"/>
      <c r="BA767" s="50"/>
      <c r="BB767" s="50"/>
      <c r="BC767" s="50"/>
      <c r="BD767" s="50"/>
      <c r="BE767" s="50"/>
      <c r="BF767" s="50"/>
      <c r="BG767" s="50"/>
      <c r="BH767" s="50"/>
      <c r="BI767" s="50"/>
      <c r="BJ767" s="50"/>
      <c r="BK767" s="50"/>
      <c r="BL767" s="50"/>
      <c r="BM767" s="50"/>
      <c r="BN767" s="50"/>
      <c r="BO767" s="50"/>
      <c r="BP767" s="50"/>
      <c r="BQ767" s="50"/>
      <c r="BR767" s="50"/>
      <c r="BS767" s="50"/>
      <c r="BT767" s="50"/>
      <c r="BU767" s="50"/>
      <c r="BV767" s="50"/>
      <c r="BW767" s="50"/>
      <c r="BX767" s="50"/>
      <c r="BY767" s="50"/>
      <c r="BZ767" s="50"/>
      <c r="CA767" s="50"/>
      <c r="CB767" s="50"/>
      <c r="CC767" s="50"/>
      <c r="CD767" s="50"/>
      <c r="CE767" s="50"/>
      <c r="CF767" s="50"/>
      <c r="CG767" s="50"/>
      <c r="CH767" s="50"/>
      <c r="CI767" s="50"/>
      <c r="CJ767" s="50"/>
      <c r="CK767" s="50"/>
      <c r="CL767" s="50"/>
      <c r="CM767" s="50"/>
      <c r="CN767" s="50"/>
      <c r="CO767" s="50"/>
      <c r="CP767" s="50"/>
      <c r="CQ767" s="50"/>
      <c r="CR767" s="50"/>
      <c r="CS767" s="50"/>
      <c r="CT767" s="50"/>
      <c r="CU767" s="50"/>
      <c r="CV767" s="50"/>
      <c r="CW767" s="50"/>
      <c r="CX767" s="50"/>
      <c r="CY767" s="50"/>
      <c r="CZ767" s="50"/>
      <c r="DA767" s="50"/>
      <c r="DB767" s="50"/>
      <c r="DC767" s="50"/>
      <c r="DD767" s="50"/>
      <c r="DE767" s="50"/>
      <c r="DF767" s="50"/>
      <c r="DG767" s="50"/>
      <c r="DH767" s="50"/>
      <c r="DI767" s="50"/>
      <c r="DJ767" s="50"/>
      <c r="DK767" s="50"/>
      <c r="DL767" s="50"/>
      <c r="DM767" s="50"/>
      <c r="DN767" s="50"/>
      <c r="DO767" s="50"/>
      <c r="DP767" s="50"/>
      <c r="DQ767" s="50"/>
      <c r="DR767" s="50"/>
      <c r="DS767" s="50"/>
      <c r="DT767" s="50"/>
      <c r="DU767" s="50"/>
      <c r="DV767" s="50"/>
      <c r="DW767" s="50"/>
      <c r="DX767" s="50"/>
      <c r="DY767" s="50"/>
      <c r="DZ767" s="50"/>
      <c r="EA767" s="50"/>
      <c r="EB767" s="50"/>
      <c r="EC767" s="50"/>
      <c r="ED767" s="50"/>
      <c r="EE767" s="50"/>
      <c r="EF767" s="50"/>
      <c r="EG767" s="50"/>
      <c r="EH767" s="50"/>
      <c r="EI767" s="50"/>
      <c r="EJ767" s="50"/>
      <c r="EK767" s="50"/>
      <c r="EL767" s="50"/>
      <c r="EM767" s="50"/>
      <c r="EN767" s="50"/>
      <c r="EO767" s="50"/>
      <c r="EP767" s="50"/>
      <c r="EQ767" s="50"/>
      <c r="ER767" s="50"/>
      <c r="ES767" s="50"/>
      <c r="ET767" s="50"/>
      <c r="EU767" s="50"/>
      <c r="EV767" s="50"/>
      <c r="EW767" s="50"/>
      <c r="EX767" s="50"/>
      <c r="EY767" s="50"/>
      <c r="EZ767" s="50"/>
      <c r="FA767" s="50"/>
      <c r="FB767" s="50"/>
      <c r="FC767" s="50"/>
    </row>
    <row r="768" spans="1:159" x14ac:dyDescent="0.2">
      <c r="A768" s="39"/>
      <c r="B768" s="39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  <c r="AY768" s="50"/>
      <c r="AZ768" s="50"/>
      <c r="BA768" s="50"/>
      <c r="BB768" s="50"/>
      <c r="BC768" s="50"/>
      <c r="BD768" s="50"/>
      <c r="BE768" s="50"/>
      <c r="BF768" s="50"/>
      <c r="BG768" s="50"/>
      <c r="BH768" s="50"/>
      <c r="BI768" s="50"/>
      <c r="BJ768" s="50"/>
      <c r="BK768" s="50"/>
      <c r="BL768" s="50"/>
      <c r="BM768" s="50"/>
      <c r="BN768" s="50"/>
      <c r="BO768" s="50"/>
      <c r="BP768" s="50"/>
      <c r="BQ768" s="50"/>
      <c r="BR768" s="50"/>
      <c r="BS768" s="50"/>
      <c r="BT768" s="50"/>
      <c r="BU768" s="50"/>
      <c r="BV768" s="50"/>
      <c r="BW768" s="50"/>
      <c r="BX768" s="50"/>
      <c r="BY768" s="50"/>
      <c r="BZ768" s="50"/>
      <c r="CA768" s="50"/>
      <c r="CB768" s="50"/>
      <c r="CC768" s="50"/>
      <c r="CD768" s="50"/>
      <c r="CE768" s="50"/>
      <c r="CF768" s="50"/>
      <c r="CG768" s="50"/>
      <c r="CH768" s="50"/>
      <c r="CI768" s="50"/>
      <c r="CJ768" s="50"/>
      <c r="CK768" s="50"/>
      <c r="CL768" s="50"/>
      <c r="CM768" s="50"/>
      <c r="CN768" s="50"/>
      <c r="CO768" s="50"/>
      <c r="CP768" s="50"/>
      <c r="CQ768" s="50"/>
      <c r="CR768" s="50"/>
      <c r="CS768" s="50"/>
      <c r="CT768" s="50"/>
      <c r="CU768" s="50"/>
      <c r="CV768" s="50"/>
      <c r="CW768" s="50"/>
      <c r="CX768" s="50"/>
      <c r="CY768" s="50"/>
      <c r="CZ768" s="50"/>
      <c r="DA768" s="50"/>
      <c r="DB768" s="50"/>
      <c r="DC768" s="50"/>
      <c r="DD768" s="50"/>
      <c r="DE768" s="50"/>
      <c r="DF768" s="50"/>
      <c r="DG768" s="50"/>
      <c r="DH768" s="50"/>
      <c r="DI768" s="50"/>
      <c r="DJ768" s="50"/>
      <c r="DK768" s="50"/>
      <c r="DL768" s="50"/>
      <c r="DM768" s="50"/>
      <c r="DN768" s="50"/>
      <c r="DO768" s="50"/>
      <c r="DP768" s="50"/>
      <c r="DQ768" s="50"/>
      <c r="DR768" s="50"/>
      <c r="DS768" s="50"/>
      <c r="DT768" s="50"/>
      <c r="DU768" s="50"/>
      <c r="DV768" s="50"/>
      <c r="DW768" s="50"/>
      <c r="DX768" s="50"/>
      <c r="DY768" s="50"/>
      <c r="DZ768" s="50"/>
      <c r="EA768" s="50"/>
      <c r="EB768" s="50"/>
      <c r="EC768" s="50"/>
      <c r="ED768" s="50"/>
      <c r="EE768" s="50"/>
      <c r="EF768" s="50"/>
      <c r="EG768" s="50"/>
      <c r="EH768" s="50"/>
      <c r="EI768" s="50"/>
      <c r="EJ768" s="50"/>
      <c r="EK768" s="50"/>
      <c r="EL768" s="50"/>
      <c r="EM768" s="50"/>
      <c r="EN768" s="50"/>
      <c r="EO768" s="50"/>
      <c r="EP768" s="50"/>
      <c r="EQ768" s="50"/>
      <c r="ER768" s="50"/>
      <c r="ES768" s="50"/>
      <c r="ET768" s="50"/>
      <c r="EU768" s="50"/>
      <c r="EV768" s="50"/>
      <c r="EW768" s="50"/>
      <c r="EX768" s="50"/>
      <c r="EY768" s="50"/>
      <c r="EZ768" s="50"/>
      <c r="FA768" s="50"/>
      <c r="FB768" s="50"/>
      <c r="FC768" s="50"/>
    </row>
    <row r="769" spans="1:159" x14ac:dyDescent="0.2">
      <c r="A769" s="39"/>
      <c r="B769" s="39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  <c r="AY769" s="50"/>
      <c r="AZ769" s="50"/>
      <c r="BA769" s="50"/>
      <c r="BB769" s="50"/>
      <c r="BC769" s="50"/>
      <c r="BD769" s="50"/>
      <c r="BE769" s="50"/>
      <c r="BF769" s="50"/>
      <c r="BG769" s="50"/>
      <c r="BH769" s="50"/>
      <c r="BI769" s="50"/>
      <c r="BJ769" s="50"/>
      <c r="BK769" s="50"/>
      <c r="BL769" s="50"/>
      <c r="BM769" s="50"/>
      <c r="BN769" s="50"/>
      <c r="BO769" s="50"/>
      <c r="BP769" s="50"/>
      <c r="BQ769" s="50"/>
      <c r="BR769" s="50"/>
      <c r="BS769" s="50"/>
      <c r="BT769" s="50"/>
      <c r="BU769" s="50"/>
      <c r="BV769" s="50"/>
      <c r="BW769" s="50"/>
      <c r="BX769" s="50"/>
      <c r="BY769" s="50"/>
      <c r="BZ769" s="50"/>
      <c r="CA769" s="50"/>
      <c r="CB769" s="50"/>
      <c r="CC769" s="50"/>
      <c r="CD769" s="50"/>
      <c r="CE769" s="50"/>
      <c r="CF769" s="50"/>
      <c r="CG769" s="50"/>
      <c r="CH769" s="50"/>
      <c r="CI769" s="50"/>
      <c r="CJ769" s="50"/>
      <c r="CK769" s="50"/>
      <c r="CL769" s="50"/>
      <c r="CM769" s="50"/>
      <c r="CN769" s="50"/>
      <c r="CO769" s="50"/>
      <c r="CP769" s="50"/>
      <c r="CQ769" s="50"/>
      <c r="CR769" s="50"/>
      <c r="CS769" s="50"/>
      <c r="CT769" s="50"/>
      <c r="CU769" s="50"/>
      <c r="CV769" s="50"/>
      <c r="CW769" s="50"/>
      <c r="CX769" s="50"/>
      <c r="CY769" s="50"/>
      <c r="CZ769" s="50"/>
      <c r="DA769" s="50"/>
      <c r="DB769" s="50"/>
      <c r="DC769" s="50"/>
      <c r="DD769" s="50"/>
      <c r="DE769" s="50"/>
      <c r="DF769" s="50"/>
      <c r="DG769" s="50"/>
      <c r="DH769" s="50"/>
      <c r="DI769" s="50"/>
      <c r="DJ769" s="50"/>
      <c r="DK769" s="50"/>
      <c r="DL769" s="50"/>
      <c r="DM769" s="50"/>
      <c r="DN769" s="50"/>
      <c r="DO769" s="50"/>
      <c r="DP769" s="50"/>
      <c r="DQ769" s="50"/>
      <c r="DR769" s="50"/>
      <c r="DS769" s="50"/>
      <c r="DT769" s="50"/>
      <c r="DU769" s="50"/>
      <c r="DV769" s="50"/>
      <c r="DW769" s="50"/>
      <c r="DX769" s="50"/>
      <c r="DY769" s="50"/>
      <c r="DZ769" s="50"/>
      <c r="EA769" s="50"/>
      <c r="EB769" s="50"/>
      <c r="EC769" s="50"/>
      <c r="ED769" s="50"/>
      <c r="EE769" s="50"/>
      <c r="EF769" s="50"/>
      <c r="EG769" s="50"/>
      <c r="EH769" s="50"/>
      <c r="EI769" s="50"/>
      <c r="EJ769" s="50"/>
      <c r="EK769" s="50"/>
      <c r="EL769" s="50"/>
      <c r="EM769" s="50"/>
      <c r="EN769" s="50"/>
      <c r="EO769" s="50"/>
      <c r="EP769" s="50"/>
      <c r="EQ769" s="50"/>
      <c r="ER769" s="50"/>
      <c r="ES769" s="50"/>
      <c r="ET769" s="50"/>
      <c r="EU769" s="50"/>
      <c r="EV769" s="50"/>
      <c r="EW769" s="50"/>
      <c r="EX769" s="50"/>
      <c r="EY769" s="50"/>
      <c r="EZ769" s="50"/>
      <c r="FA769" s="50"/>
      <c r="FB769" s="50"/>
      <c r="FC769" s="50"/>
    </row>
    <row r="770" spans="1:159" x14ac:dyDescent="0.2">
      <c r="A770" s="39"/>
      <c r="B770" s="39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  <c r="AY770" s="50"/>
      <c r="AZ770" s="50"/>
      <c r="BA770" s="50"/>
      <c r="BB770" s="50"/>
      <c r="BC770" s="50"/>
      <c r="BD770" s="50"/>
      <c r="BE770" s="50"/>
      <c r="BF770" s="50"/>
      <c r="BG770" s="50"/>
      <c r="BH770" s="50"/>
      <c r="BI770" s="50"/>
      <c r="BJ770" s="50"/>
      <c r="BK770" s="50"/>
      <c r="BL770" s="50"/>
      <c r="BM770" s="50"/>
      <c r="BN770" s="50"/>
      <c r="BO770" s="50"/>
      <c r="BP770" s="50"/>
      <c r="BQ770" s="50"/>
      <c r="BR770" s="50"/>
      <c r="BS770" s="50"/>
      <c r="BT770" s="50"/>
      <c r="BU770" s="50"/>
      <c r="BV770" s="50"/>
      <c r="BW770" s="50"/>
      <c r="BX770" s="50"/>
      <c r="BY770" s="50"/>
      <c r="BZ770" s="50"/>
      <c r="CA770" s="50"/>
      <c r="CB770" s="50"/>
      <c r="CC770" s="50"/>
      <c r="CD770" s="50"/>
      <c r="CE770" s="50"/>
      <c r="CF770" s="50"/>
      <c r="CG770" s="50"/>
      <c r="CH770" s="50"/>
      <c r="CI770" s="50"/>
      <c r="CJ770" s="50"/>
      <c r="CK770" s="50"/>
      <c r="CL770" s="50"/>
      <c r="CM770" s="50"/>
      <c r="CN770" s="50"/>
      <c r="CO770" s="50"/>
      <c r="CP770" s="50"/>
      <c r="CQ770" s="50"/>
      <c r="CR770" s="50"/>
      <c r="CS770" s="50"/>
      <c r="CT770" s="50"/>
      <c r="CU770" s="50"/>
      <c r="CV770" s="50"/>
      <c r="CW770" s="50"/>
      <c r="CX770" s="50"/>
      <c r="CY770" s="50"/>
      <c r="CZ770" s="50"/>
      <c r="DA770" s="50"/>
      <c r="DB770" s="50"/>
      <c r="DC770" s="50"/>
      <c r="DD770" s="50"/>
      <c r="DE770" s="50"/>
      <c r="DF770" s="50"/>
      <c r="DG770" s="50"/>
      <c r="DH770" s="50"/>
      <c r="DI770" s="50"/>
      <c r="DJ770" s="50"/>
      <c r="DK770" s="50"/>
      <c r="DL770" s="50"/>
      <c r="DM770" s="50"/>
      <c r="DN770" s="50"/>
      <c r="DO770" s="50"/>
      <c r="DP770" s="50"/>
      <c r="DQ770" s="50"/>
      <c r="DR770" s="50"/>
      <c r="DS770" s="50"/>
      <c r="DT770" s="50"/>
      <c r="DU770" s="50"/>
      <c r="DV770" s="50"/>
      <c r="DW770" s="50"/>
      <c r="DX770" s="50"/>
      <c r="DY770" s="50"/>
      <c r="DZ770" s="50"/>
      <c r="EA770" s="50"/>
      <c r="EB770" s="50"/>
      <c r="EC770" s="50"/>
      <c r="ED770" s="50"/>
      <c r="EE770" s="50"/>
      <c r="EF770" s="50"/>
      <c r="EG770" s="50"/>
      <c r="EH770" s="50"/>
      <c r="EI770" s="50"/>
      <c r="EJ770" s="50"/>
      <c r="EK770" s="50"/>
      <c r="EL770" s="50"/>
      <c r="EM770" s="50"/>
      <c r="EN770" s="50"/>
      <c r="EO770" s="50"/>
      <c r="EP770" s="50"/>
      <c r="EQ770" s="50"/>
      <c r="ER770" s="50"/>
      <c r="ES770" s="50"/>
      <c r="ET770" s="50"/>
      <c r="EU770" s="50"/>
      <c r="EV770" s="50"/>
      <c r="EW770" s="50"/>
      <c r="EX770" s="50"/>
      <c r="EY770" s="50"/>
      <c r="EZ770" s="50"/>
      <c r="FA770" s="50"/>
      <c r="FB770" s="50"/>
      <c r="FC770" s="50"/>
    </row>
    <row r="771" spans="1:159" x14ac:dyDescent="0.2">
      <c r="A771" s="39"/>
      <c r="B771" s="39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  <c r="AY771" s="50"/>
      <c r="AZ771" s="50"/>
      <c r="BA771" s="50"/>
      <c r="BB771" s="50"/>
      <c r="BC771" s="50"/>
      <c r="BD771" s="50"/>
      <c r="BE771" s="50"/>
      <c r="BF771" s="50"/>
      <c r="BG771" s="50"/>
      <c r="BH771" s="50"/>
      <c r="BI771" s="50"/>
      <c r="BJ771" s="50"/>
      <c r="BK771" s="50"/>
      <c r="BL771" s="50"/>
      <c r="BM771" s="50"/>
      <c r="BN771" s="50"/>
      <c r="BO771" s="50"/>
      <c r="BP771" s="50"/>
      <c r="BQ771" s="50"/>
      <c r="BR771" s="50"/>
      <c r="BS771" s="50"/>
      <c r="BT771" s="50"/>
      <c r="BU771" s="50"/>
      <c r="BV771" s="50"/>
      <c r="BW771" s="50"/>
      <c r="BX771" s="50"/>
      <c r="BY771" s="50"/>
      <c r="BZ771" s="50"/>
      <c r="CA771" s="50"/>
      <c r="CB771" s="50"/>
      <c r="CC771" s="50"/>
      <c r="CD771" s="50"/>
      <c r="CE771" s="50"/>
      <c r="CF771" s="50"/>
      <c r="CG771" s="50"/>
      <c r="CH771" s="50"/>
      <c r="CI771" s="50"/>
      <c r="CJ771" s="50"/>
      <c r="CK771" s="50"/>
      <c r="CL771" s="50"/>
      <c r="CM771" s="50"/>
      <c r="CN771" s="50"/>
      <c r="CO771" s="50"/>
      <c r="CP771" s="50"/>
      <c r="CQ771" s="50"/>
      <c r="CR771" s="50"/>
      <c r="CS771" s="50"/>
      <c r="CT771" s="50"/>
      <c r="CU771" s="50"/>
      <c r="CV771" s="50"/>
      <c r="CW771" s="50"/>
      <c r="CX771" s="50"/>
      <c r="CY771" s="50"/>
      <c r="CZ771" s="50"/>
      <c r="DA771" s="50"/>
      <c r="DB771" s="50"/>
      <c r="DC771" s="50"/>
      <c r="DD771" s="50"/>
      <c r="DE771" s="50"/>
      <c r="DF771" s="50"/>
      <c r="DG771" s="50"/>
      <c r="DH771" s="50"/>
      <c r="DI771" s="50"/>
      <c r="DJ771" s="50"/>
      <c r="DK771" s="50"/>
      <c r="DL771" s="50"/>
      <c r="DM771" s="50"/>
      <c r="DN771" s="50"/>
      <c r="DO771" s="50"/>
      <c r="DP771" s="50"/>
      <c r="DQ771" s="50"/>
      <c r="DR771" s="50"/>
      <c r="DS771" s="50"/>
      <c r="DT771" s="50"/>
      <c r="DU771" s="50"/>
      <c r="DV771" s="50"/>
      <c r="DW771" s="50"/>
      <c r="DX771" s="50"/>
      <c r="DY771" s="50"/>
      <c r="DZ771" s="50"/>
      <c r="EA771" s="50"/>
      <c r="EB771" s="50"/>
      <c r="EC771" s="50"/>
      <c r="ED771" s="50"/>
      <c r="EE771" s="50"/>
      <c r="EF771" s="50"/>
      <c r="EG771" s="50"/>
      <c r="EH771" s="50"/>
      <c r="EI771" s="50"/>
      <c r="EJ771" s="50"/>
      <c r="EK771" s="50"/>
      <c r="EL771" s="50"/>
      <c r="EM771" s="50"/>
      <c r="EN771" s="50"/>
      <c r="EO771" s="50"/>
      <c r="EP771" s="50"/>
      <c r="EQ771" s="50"/>
      <c r="ER771" s="50"/>
      <c r="ES771" s="50"/>
      <c r="ET771" s="50"/>
      <c r="EU771" s="50"/>
      <c r="EV771" s="50"/>
      <c r="EW771" s="50"/>
      <c r="EX771" s="50"/>
      <c r="EY771" s="50"/>
      <c r="EZ771" s="50"/>
      <c r="FA771" s="50"/>
      <c r="FB771" s="50"/>
      <c r="FC771" s="50"/>
    </row>
    <row r="772" spans="1:159" x14ac:dyDescent="0.2">
      <c r="A772" s="39"/>
      <c r="B772" s="39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  <c r="BD772" s="50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0"/>
      <c r="BW772" s="50"/>
      <c r="BX772" s="50"/>
      <c r="BY772" s="50"/>
      <c r="BZ772" s="50"/>
      <c r="CA772" s="50"/>
      <c r="CB772" s="50"/>
      <c r="CC772" s="50"/>
      <c r="CD772" s="50"/>
      <c r="CE772" s="50"/>
      <c r="CF772" s="50"/>
      <c r="CG772" s="50"/>
      <c r="CH772" s="50"/>
      <c r="CI772" s="50"/>
      <c r="CJ772" s="50"/>
      <c r="CK772" s="50"/>
      <c r="CL772" s="50"/>
      <c r="CM772" s="50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  <c r="DH772" s="50"/>
      <c r="DI772" s="50"/>
      <c r="DJ772" s="50"/>
      <c r="DK772" s="50"/>
      <c r="DL772" s="50"/>
      <c r="DM772" s="50"/>
      <c r="DN772" s="50"/>
      <c r="DO772" s="50"/>
      <c r="DP772" s="50"/>
      <c r="DQ772" s="50"/>
      <c r="DR772" s="50"/>
      <c r="DS772" s="50"/>
      <c r="DT772" s="50"/>
      <c r="DU772" s="50"/>
      <c r="DV772" s="50"/>
      <c r="DW772" s="50"/>
      <c r="DX772" s="50"/>
      <c r="DY772" s="50"/>
      <c r="DZ772" s="50"/>
      <c r="EA772" s="50"/>
      <c r="EB772" s="50"/>
      <c r="EC772" s="50"/>
      <c r="ED772" s="50"/>
      <c r="EE772" s="50"/>
      <c r="EF772" s="50"/>
      <c r="EG772" s="50"/>
      <c r="EH772" s="50"/>
      <c r="EI772" s="50"/>
      <c r="EJ772" s="50"/>
      <c r="EK772" s="50"/>
      <c r="EL772" s="50"/>
      <c r="EM772" s="50"/>
      <c r="EN772" s="50"/>
      <c r="EO772" s="50"/>
      <c r="EP772" s="50"/>
      <c r="EQ772" s="50"/>
      <c r="ER772" s="50"/>
      <c r="ES772" s="50"/>
      <c r="ET772" s="50"/>
      <c r="EU772" s="50"/>
      <c r="EV772" s="50"/>
      <c r="EW772" s="50"/>
      <c r="EX772" s="50"/>
      <c r="EY772" s="50"/>
      <c r="EZ772" s="50"/>
      <c r="FA772" s="50"/>
      <c r="FB772" s="50"/>
      <c r="FC772" s="50"/>
    </row>
    <row r="773" spans="1:159" x14ac:dyDescent="0.2">
      <c r="A773" s="39"/>
      <c r="B773" s="39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  <c r="BD773" s="50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0"/>
      <c r="BW773" s="50"/>
      <c r="BX773" s="50"/>
      <c r="BY773" s="50"/>
      <c r="BZ773" s="50"/>
      <c r="CA773" s="50"/>
      <c r="CB773" s="50"/>
      <c r="CC773" s="50"/>
      <c r="CD773" s="50"/>
      <c r="CE773" s="50"/>
      <c r="CF773" s="50"/>
      <c r="CG773" s="50"/>
      <c r="CH773" s="50"/>
      <c r="CI773" s="50"/>
      <c r="CJ773" s="50"/>
      <c r="CK773" s="50"/>
      <c r="CL773" s="50"/>
      <c r="CM773" s="50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  <c r="DH773" s="50"/>
      <c r="DI773" s="50"/>
      <c r="DJ773" s="50"/>
      <c r="DK773" s="50"/>
      <c r="DL773" s="50"/>
      <c r="DM773" s="50"/>
      <c r="DN773" s="50"/>
      <c r="DO773" s="50"/>
      <c r="DP773" s="50"/>
      <c r="DQ773" s="50"/>
      <c r="DR773" s="50"/>
      <c r="DS773" s="50"/>
      <c r="DT773" s="50"/>
      <c r="DU773" s="50"/>
      <c r="DV773" s="50"/>
      <c r="DW773" s="50"/>
      <c r="DX773" s="50"/>
      <c r="DY773" s="50"/>
      <c r="DZ773" s="50"/>
      <c r="EA773" s="50"/>
      <c r="EB773" s="50"/>
      <c r="EC773" s="50"/>
      <c r="ED773" s="50"/>
      <c r="EE773" s="50"/>
      <c r="EF773" s="50"/>
      <c r="EG773" s="50"/>
      <c r="EH773" s="50"/>
      <c r="EI773" s="50"/>
      <c r="EJ773" s="50"/>
      <c r="EK773" s="50"/>
      <c r="EL773" s="50"/>
      <c r="EM773" s="50"/>
      <c r="EN773" s="50"/>
      <c r="EO773" s="50"/>
      <c r="EP773" s="50"/>
      <c r="EQ773" s="50"/>
      <c r="ER773" s="50"/>
      <c r="ES773" s="50"/>
      <c r="ET773" s="50"/>
      <c r="EU773" s="50"/>
      <c r="EV773" s="50"/>
      <c r="EW773" s="50"/>
      <c r="EX773" s="50"/>
      <c r="EY773" s="50"/>
      <c r="EZ773" s="50"/>
      <c r="FA773" s="50"/>
      <c r="FB773" s="50"/>
      <c r="FC773" s="50"/>
    </row>
    <row r="774" spans="1:159" x14ac:dyDescent="0.2">
      <c r="A774" s="39"/>
      <c r="B774" s="39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  <c r="BD774" s="50"/>
      <c r="BE774" s="50"/>
      <c r="BF774" s="50"/>
      <c r="BG774" s="50"/>
      <c r="BH774" s="50"/>
      <c r="BI774" s="50"/>
      <c r="BJ774" s="50"/>
      <c r="BK774" s="50"/>
      <c r="BL774" s="50"/>
      <c r="BM774" s="50"/>
      <c r="BN774" s="50"/>
      <c r="BO774" s="50"/>
      <c r="BP774" s="50"/>
      <c r="BQ774" s="50"/>
      <c r="BR774" s="50"/>
      <c r="BS774" s="50"/>
      <c r="BT774" s="50"/>
      <c r="BU774" s="50"/>
      <c r="BV774" s="50"/>
      <c r="BW774" s="50"/>
      <c r="BX774" s="50"/>
      <c r="BY774" s="50"/>
      <c r="BZ774" s="50"/>
      <c r="CA774" s="50"/>
      <c r="CB774" s="50"/>
      <c r="CC774" s="50"/>
      <c r="CD774" s="50"/>
      <c r="CE774" s="50"/>
      <c r="CF774" s="50"/>
      <c r="CG774" s="50"/>
      <c r="CH774" s="50"/>
      <c r="CI774" s="50"/>
      <c r="CJ774" s="50"/>
      <c r="CK774" s="50"/>
      <c r="CL774" s="50"/>
      <c r="CM774" s="50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  <c r="DH774" s="50"/>
      <c r="DI774" s="50"/>
      <c r="DJ774" s="50"/>
      <c r="DK774" s="50"/>
      <c r="DL774" s="50"/>
      <c r="DM774" s="50"/>
      <c r="DN774" s="50"/>
      <c r="DO774" s="50"/>
      <c r="DP774" s="50"/>
      <c r="DQ774" s="50"/>
      <c r="DR774" s="50"/>
      <c r="DS774" s="50"/>
      <c r="DT774" s="50"/>
      <c r="DU774" s="50"/>
      <c r="DV774" s="50"/>
      <c r="DW774" s="50"/>
      <c r="DX774" s="50"/>
      <c r="DY774" s="50"/>
      <c r="DZ774" s="50"/>
      <c r="EA774" s="50"/>
      <c r="EB774" s="50"/>
      <c r="EC774" s="50"/>
      <c r="ED774" s="50"/>
      <c r="EE774" s="50"/>
      <c r="EF774" s="50"/>
      <c r="EG774" s="50"/>
      <c r="EH774" s="50"/>
      <c r="EI774" s="50"/>
      <c r="EJ774" s="50"/>
      <c r="EK774" s="50"/>
      <c r="EL774" s="50"/>
      <c r="EM774" s="50"/>
      <c r="EN774" s="50"/>
      <c r="EO774" s="50"/>
      <c r="EP774" s="50"/>
      <c r="EQ774" s="50"/>
      <c r="ER774" s="50"/>
      <c r="ES774" s="50"/>
      <c r="ET774" s="50"/>
      <c r="EU774" s="50"/>
      <c r="EV774" s="50"/>
      <c r="EW774" s="50"/>
      <c r="EX774" s="50"/>
      <c r="EY774" s="50"/>
      <c r="EZ774" s="50"/>
      <c r="FA774" s="50"/>
      <c r="FB774" s="50"/>
      <c r="FC774" s="50"/>
    </row>
    <row r="775" spans="1:159" x14ac:dyDescent="0.2">
      <c r="A775" s="39"/>
      <c r="B775" s="39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  <c r="AY775" s="50"/>
      <c r="AZ775" s="50"/>
      <c r="BA775" s="50"/>
      <c r="BB775" s="50"/>
      <c r="BC775" s="50"/>
      <c r="BD775" s="50"/>
      <c r="BE775" s="50"/>
      <c r="BF775" s="50"/>
      <c r="BG775" s="50"/>
      <c r="BH775" s="50"/>
      <c r="BI775" s="50"/>
      <c r="BJ775" s="50"/>
      <c r="BK775" s="50"/>
      <c r="BL775" s="50"/>
      <c r="BM775" s="50"/>
      <c r="BN775" s="50"/>
      <c r="BO775" s="50"/>
      <c r="BP775" s="50"/>
      <c r="BQ775" s="50"/>
      <c r="BR775" s="50"/>
      <c r="BS775" s="50"/>
      <c r="BT775" s="50"/>
      <c r="BU775" s="50"/>
      <c r="BV775" s="50"/>
      <c r="BW775" s="50"/>
      <c r="BX775" s="50"/>
      <c r="BY775" s="50"/>
      <c r="BZ775" s="50"/>
      <c r="CA775" s="50"/>
      <c r="CB775" s="50"/>
      <c r="CC775" s="50"/>
      <c r="CD775" s="50"/>
      <c r="CE775" s="50"/>
      <c r="CF775" s="50"/>
      <c r="CG775" s="50"/>
      <c r="CH775" s="50"/>
      <c r="CI775" s="50"/>
      <c r="CJ775" s="50"/>
      <c r="CK775" s="50"/>
      <c r="CL775" s="50"/>
      <c r="CM775" s="50"/>
      <c r="CN775" s="50"/>
      <c r="CO775" s="50"/>
      <c r="CP775" s="50"/>
      <c r="CQ775" s="50"/>
      <c r="CR775" s="50"/>
      <c r="CS775" s="50"/>
      <c r="CT775" s="50"/>
      <c r="CU775" s="50"/>
      <c r="CV775" s="50"/>
      <c r="CW775" s="50"/>
      <c r="CX775" s="50"/>
      <c r="CY775" s="50"/>
      <c r="CZ775" s="50"/>
      <c r="DA775" s="50"/>
      <c r="DB775" s="50"/>
      <c r="DC775" s="50"/>
      <c r="DD775" s="50"/>
      <c r="DE775" s="50"/>
      <c r="DF775" s="50"/>
      <c r="DG775" s="50"/>
      <c r="DH775" s="50"/>
      <c r="DI775" s="50"/>
      <c r="DJ775" s="50"/>
      <c r="DK775" s="50"/>
      <c r="DL775" s="50"/>
      <c r="DM775" s="50"/>
      <c r="DN775" s="50"/>
      <c r="DO775" s="50"/>
      <c r="DP775" s="50"/>
      <c r="DQ775" s="50"/>
      <c r="DR775" s="50"/>
      <c r="DS775" s="50"/>
      <c r="DT775" s="50"/>
      <c r="DU775" s="50"/>
      <c r="DV775" s="50"/>
      <c r="DW775" s="50"/>
      <c r="DX775" s="50"/>
      <c r="DY775" s="50"/>
      <c r="DZ775" s="50"/>
      <c r="EA775" s="50"/>
      <c r="EB775" s="50"/>
      <c r="EC775" s="50"/>
      <c r="ED775" s="50"/>
      <c r="EE775" s="50"/>
      <c r="EF775" s="50"/>
      <c r="EG775" s="50"/>
      <c r="EH775" s="50"/>
      <c r="EI775" s="50"/>
      <c r="EJ775" s="50"/>
      <c r="EK775" s="50"/>
      <c r="EL775" s="50"/>
      <c r="EM775" s="50"/>
      <c r="EN775" s="50"/>
      <c r="EO775" s="50"/>
      <c r="EP775" s="50"/>
      <c r="EQ775" s="50"/>
      <c r="ER775" s="50"/>
      <c r="ES775" s="50"/>
      <c r="ET775" s="50"/>
      <c r="EU775" s="50"/>
      <c r="EV775" s="50"/>
      <c r="EW775" s="50"/>
      <c r="EX775" s="50"/>
      <c r="EY775" s="50"/>
      <c r="EZ775" s="50"/>
      <c r="FA775" s="50"/>
      <c r="FB775" s="50"/>
      <c r="FC775" s="50"/>
    </row>
    <row r="776" spans="1:159" x14ac:dyDescent="0.2">
      <c r="A776" s="39"/>
      <c r="B776" s="39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  <c r="AY776" s="50"/>
      <c r="AZ776" s="50"/>
      <c r="BA776" s="50"/>
      <c r="BB776" s="50"/>
      <c r="BC776" s="50"/>
      <c r="BD776" s="50"/>
      <c r="BE776" s="50"/>
      <c r="BF776" s="50"/>
      <c r="BG776" s="50"/>
      <c r="BH776" s="50"/>
      <c r="BI776" s="50"/>
      <c r="BJ776" s="50"/>
      <c r="BK776" s="50"/>
      <c r="BL776" s="50"/>
      <c r="BM776" s="50"/>
      <c r="BN776" s="50"/>
      <c r="BO776" s="50"/>
      <c r="BP776" s="50"/>
      <c r="BQ776" s="50"/>
      <c r="BR776" s="50"/>
      <c r="BS776" s="50"/>
      <c r="BT776" s="50"/>
      <c r="BU776" s="50"/>
      <c r="BV776" s="50"/>
      <c r="BW776" s="50"/>
      <c r="BX776" s="50"/>
      <c r="BY776" s="50"/>
      <c r="BZ776" s="50"/>
      <c r="CA776" s="50"/>
      <c r="CB776" s="50"/>
      <c r="CC776" s="50"/>
      <c r="CD776" s="50"/>
      <c r="CE776" s="50"/>
      <c r="CF776" s="50"/>
      <c r="CG776" s="50"/>
      <c r="CH776" s="50"/>
      <c r="CI776" s="50"/>
      <c r="CJ776" s="50"/>
      <c r="CK776" s="50"/>
      <c r="CL776" s="50"/>
      <c r="CM776" s="50"/>
      <c r="CN776" s="50"/>
      <c r="CO776" s="50"/>
      <c r="CP776" s="50"/>
      <c r="CQ776" s="50"/>
      <c r="CR776" s="50"/>
      <c r="CS776" s="50"/>
      <c r="CT776" s="50"/>
      <c r="CU776" s="50"/>
      <c r="CV776" s="50"/>
      <c r="CW776" s="50"/>
      <c r="CX776" s="50"/>
      <c r="CY776" s="50"/>
      <c r="CZ776" s="50"/>
      <c r="DA776" s="50"/>
      <c r="DB776" s="50"/>
      <c r="DC776" s="50"/>
      <c r="DD776" s="50"/>
      <c r="DE776" s="50"/>
      <c r="DF776" s="50"/>
      <c r="DG776" s="50"/>
      <c r="DH776" s="50"/>
      <c r="DI776" s="50"/>
      <c r="DJ776" s="50"/>
      <c r="DK776" s="50"/>
      <c r="DL776" s="50"/>
      <c r="DM776" s="50"/>
      <c r="DN776" s="50"/>
      <c r="DO776" s="50"/>
      <c r="DP776" s="50"/>
      <c r="DQ776" s="50"/>
      <c r="DR776" s="50"/>
      <c r="DS776" s="50"/>
      <c r="DT776" s="50"/>
      <c r="DU776" s="50"/>
      <c r="DV776" s="50"/>
      <c r="DW776" s="50"/>
      <c r="DX776" s="50"/>
      <c r="DY776" s="50"/>
      <c r="DZ776" s="50"/>
      <c r="EA776" s="50"/>
      <c r="EB776" s="50"/>
      <c r="EC776" s="50"/>
      <c r="ED776" s="50"/>
      <c r="EE776" s="50"/>
      <c r="EF776" s="50"/>
      <c r="EG776" s="50"/>
      <c r="EH776" s="50"/>
      <c r="EI776" s="50"/>
      <c r="EJ776" s="50"/>
      <c r="EK776" s="50"/>
      <c r="EL776" s="50"/>
      <c r="EM776" s="50"/>
      <c r="EN776" s="50"/>
      <c r="EO776" s="50"/>
      <c r="EP776" s="50"/>
      <c r="EQ776" s="50"/>
      <c r="ER776" s="50"/>
      <c r="ES776" s="50"/>
      <c r="ET776" s="50"/>
      <c r="EU776" s="50"/>
      <c r="EV776" s="50"/>
      <c r="EW776" s="50"/>
      <c r="EX776" s="50"/>
      <c r="EY776" s="50"/>
      <c r="EZ776" s="50"/>
      <c r="FA776" s="50"/>
      <c r="FB776" s="50"/>
      <c r="FC776" s="50"/>
    </row>
    <row r="777" spans="1:159" x14ac:dyDescent="0.2">
      <c r="A777" s="39"/>
      <c r="B777" s="39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  <c r="AY777" s="50"/>
      <c r="AZ777" s="50"/>
      <c r="BA777" s="50"/>
      <c r="BB777" s="50"/>
      <c r="BC777" s="50"/>
      <c r="BD777" s="50"/>
      <c r="BE777" s="50"/>
      <c r="BF777" s="50"/>
      <c r="BG777" s="50"/>
      <c r="BH777" s="50"/>
      <c r="BI777" s="50"/>
      <c r="BJ777" s="50"/>
      <c r="BK777" s="50"/>
      <c r="BL777" s="50"/>
      <c r="BM777" s="50"/>
      <c r="BN777" s="50"/>
      <c r="BO777" s="50"/>
      <c r="BP777" s="50"/>
      <c r="BQ777" s="50"/>
      <c r="BR777" s="50"/>
      <c r="BS777" s="50"/>
      <c r="BT777" s="50"/>
      <c r="BU777" s="50"/>
      <c r="BV777" s="50"/>
      <c r="BW777" s="50"/>
      <c r="BX777" s="50"/>
      <c r="BY777" s="50"/>
      <c r="BZ777" s="50"/>
      <c r="CA777" s="50"/>
      <c r="CB777" s="50"/>
      <c r="CC777" s="50"/>
      <c r="CD777" s="50"/>
      <c r="CE777" s="50"/>
      <c r="CF777" s="50"/>
      <c r="CG777" s="50"/>
      <c r="CH777" s="50"/>
      <c r="CI777" s="50"/>
      <c r="CJ777" s="50"/>
      <c r="CK777" s="50"/>
      <c r="CL777" s="50"/>
      <c r="CM777" s="50"/>
      <c r="CN777" s="50"/>
      <c r="CO777" s="50"/>
      <c r="CP777" s="50"/>
      <c r="CQ777" s="50"/>
      <c r="CR777" s="50"/>
      <c r="CS777" s="50"/>
      <c r="CT777" s="50"/>
      <c r="CU777" s="50"/>
      <c r="CV777" s="50"/>
      <c r="CW777" s="50"/>
      <c r="CX777" s="50"/>
      <c r="CY777" s="50"/>
      <c r="CZ777" s="50"/>
      <c r="DA777" s="50"/>
      <c r="DB777" s="50"/>
      <c r="DC777" s="50"/>
      <c r="DD777" s="50"/>
      <c r="DE777" s="50"/>
      <c r="DF777" s="50"/>
      <c r="DG777" s="50"/>
      <c r="DH777" s="50"/>
      <c r="DI777" s="50"/>
      <c r="DJ777" s="50"/>
      <c r="DK777" s="50"/>
      <c r="DL777" s="50"/>
      <c r="DM777" s="50"/>
      <c r="DN777" s="50"/>
      <c r="DO777" s="50"/>
      <c r="DP777" s="50"/>
      <c r="DQ777" s="50"/>
      <c r="DR777" s="50"/>
      <c r="DS777" s="50"/>
      <c r="DT777" s="50"/>
      <c r="DU777" s="50"/>
      <c r="DV777" s="50"/>
      <c r="DW777" s="50"/>
      <c r="DX777" s="50"/>
      <c r="DY777" s="50"/>
      <c r="DZ777" s="50"/>
      <c r="EA777" s="50"/>
      <c r="EB777" s="50"/>
      <c r="EC777" s="50"/>
      <c r="ED777" s="50"/>
      <c r="EE777" s="50"/>
      <c r="EF777" s="50"/>
      <c r="EG777" s="50"/>
      <c r="EH777" s="50"/>
      <c r="EI777" s="50"/>
      <c r="EJ777" s="50"/>
      <c r="EK777" s="50"/>
      <c r="EL777" s="50"/>
      <c r="EM777" s="50"/>
      <c r="EN777" s="50"/>
      <c r="EO777" s="50"/>
      <c r="EP777" s="50"/>
      <c r="EQ777" s="50"/>
      <c r="ER777" s="50"/>
      <c r="ES777" s="50"/>
      <c r="ET777" s="50"/>
      <c r="EU777" s="50"/>
      <c r="EV777" s="50"/>
      <c r="EW777" s="50"/>
      <c r="EX777" s="50"/>
      <c r="EY777" s="50"/>
      <c r="EZ777" s="50"/>
      <c r="FA777" s="50"/>
      <c r="FB777" s="50"/>
      <c r="FC777" s="50"/>
    </row>
    <row r="778" spans="1:159" x14ac:dyDescent="0.2">
      <c r="A778" s="39"/>
      <c r="B778" s="39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  <c r="AY778" s="50"/>
      <c r="AZ778" s="50"/>
      <c r="BA778" s="50"/>
      <c r="BB778" s="50"/>
      <c r="BC778" s="50"/>
      <c r="BD778" s="50"/>
      <c r="BE778" s="50"/>
      <c r="BF778" s="50"/>
      <c r="BG778" s="50"/>
      <c r="BH778" s="50"/>
      <c r="BI778" s="50"/>
      <c r="BJ778" s="50"/>
      <c r="BK778" s="50"/>
      <c r="BL778" s="50"/>
      <c r="BM778" s="50"/>
      <c r="BN778" s="50"/>
      <c r="BO778" s="50"/>
      <c r="BP778" s="50"/>
      <c r="BQ778" s="50"/>
      <c r="BR778" s="50"/>
      <c r="BS778" s="50"/>
      <c r="BT778" s="50"/>
      <c r="BU778" s="50"/>
      <c r="BV778" s="50"/>
      <c r="BW778" s="50"/>
      <c r="BX778" s="50"/>
      <c r="BY778" s="50"/>
      <c r="BZ778" s="50"/>
      <c r="CA778" s="50"/>
      <c r="CB778" s="50"/>
      <c r="CC778" s="50"/>
      <c r="CD778" s="50"/>
      <c r="CE778" s="50"/>
      <c r="CF778" s="50"/>
      <c r="CG778" s="50"/>
      <c r="CH778" s="50"/>
      <c r="CI778" s="50"/>
      <c r="CJ778" s="50"/>
      <c r="CK778" s="50"/>
      <c r="CL778" s="50"/>
      <c r="CM778" s="50"/>
      <c r="CN778" s="50"/>
      <c r="CO778" s="50"/>
      <c r="CP778" s="50"/>
      <c r="CQ778" s="50"/>
      <c r="CR778" s="50"/>
      <c r="CS778" s="50"/>
      <c r="CT778" s="50"/>
      <c r="CU778" s="50"/>
      <c r="CV778" s="50"/>
      <c r="CW778" s="50"/>
      <c r="CX778" s="50"/>
      <c r="CY778" s="50"/>
      <c r="CZ778" s="50"/>
      <c r="DA778" s="50"/>
      <c r="DB778" s="50"/>
      <c r="DC778" s="50"/>
      <c r="DD778" s="50"/>
      <c r="DE778" s="50"/>
      <c r="DF778" s="50"/>
      <c r="DG778" s="50"/>
      <c r="DH778" s="50"/>
      <c r="DI778" s="50"/>
      <c r="DJ778" s="50"/>
      <c r="DK778" s="50"/>
      <c r="DL778" s="50"/>
      <c r="DM778" s="50"/>
      <c r="DN778" s="50"/>
      <c r="DO778" s="50"/>
      <c r="DP778" s="50"/>
      <c r="DQ778" s="50"/>
      <c r="DR778" s="50"/>
      <c r="DS778" s="50"/>
      <c r="DT778" s="50"/>
      <c r="DU778" s="50"/>
      <c r="DV778" s="50"/>
      <c r="DW778" s="50"/>
      <c r="DX778" s="50"/>
      <c r="DY778" s="50"/>
      <c r="DZ778" s="50"/>
      <c r="EA778" s="50"/>
      <c r="EB778" s="50"/>
      <c r="EC778" s="50"/>
      <c r="ED778" s="50"/>
      <c r="EE778" s="50"/>
      <c r="EF778" s="50"/>
      <c r="EG778" s="50"/>
      <c r="EH778" s="50"/>
      <c r="EI778" s="50"/>
      <c r="EJ778" s="50"/>
      <c r="EK778" s="50"/>
      <c r="EL778" s="50"/>
      <c r="EM778" s="50"/>
      <c r="EN778" s="50"/>
      <c r="EO778" s="50"/>
      <c r="EP778" s="50"/>
      <c r="EQ778" s="50"/>
      <c r="ER778" s="50"/>
      <c r="ES778" s="50"/>
      <c r="ET778" s="50"/>
      <c r="EU778" s="50"/>
      <c r="EV778" s="50"/>
      <c r="EW778" s="50"/>
      <c r="EX778" s="50"/>
      <c r="EY778" s="50"/>
      <c r="EZ778" s="50"/>
      <c r="FA778" s="50"/>
      <c r="FB778" s="50"/>
      <c r="FC778" s="50"/>
    </row>
    <row r="779" spans="1:159" x14ac:dyDescent="0.2">
      <c r="A779" s="39"/>
      <c r="B779" s="39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  <c r="AY779" s="50"/>
      <c r="AZ779" s="50"/>
      <c r="BA779" s="50"/>
      <c r="BB779" s="50"/>
      <c r="BC779" s="50"/>
      <c r="BD779" s="50"/>
      <c r="BE779" s="50"/>
      <c r="BF779" s="50"/>
      <c r="BG779" s="50"/>
      <c r="BH779" s="50"/>
      <c r="BI779" s="50"/>
      <c r="BJ779" s="50"/>
      <c r="BK779" s="50"/>
      <c r="BL779" s="50"/>
      <c r="BM779" s="50"/>
      <c r="BN779" s="50"/>
      <c r="BO779" s="50"/>
      <c r="BP779" s="50"/>
      <c r="BQ779" s="50"/>
      <c r="BR779" s="50"/>
      <c r="BS779" s="50"/>
      <c r="BT779" s="50"/>
      <c r="BU779" s="50"/>
      <c r="BV779" s="50"/>
      <c r="BW779" s="50"/>
      <c r="BX779" s="50"/>
      <c r="BY779" s="50"/>
      <c r="BZ779" s="50"/>
      <c r="CA779" s="50"/>
      <c r="CB779" s="50"/>
      <c r="CC779" s="50"/>
      <c r="CD779" s="50"/>
      <c r="CE779" s="50"/>
      <c r="CF779" s="50"/>
      <c r="CG779" s="50"/>
      <c r="CH779" s="50"/>
      <c r="CI779" s="50"/>
      <c r="CJ779" s="50"/>
      <c r="CK779" s="50"/>
      <c r="CL779" s="50"/>
      <c r="CM779" s="50"/>
      <c r="CN779" s="50"/>
      <c r="CO779" s="50"/>
      <c r="CP779" s="50"/>
      <c r="CQ779" s="50"/>
      <c r="CR779" s="50"/>
      <c r="CS779" s="50"/>
      <c r="CT779" s="50"/>
      <c r="CU779" s="50"/>
      <c r="CV779" s="50"/>
      <c r="CW779" s="50"/>
      <c r="CX779" s="50"/>
      <c r="CY779" s="50"/>
      <c r="CZ779" s="50"/>
      <c r="DA779" s="50"/>
      <c r="DB779" s="50"/>
      <c r="DC779" s="50"/>
      <c r="DD779" s="50"/>
      <c r="DE779" s="50"/>
      <c r="DF779" s="50"/>
      <c r="DG779" s="50"/>
      <c r="DH779" s="50"/>
      <c r="DI779" s="50"/>
      <c r="DJ779" s="50"/>
      <c r="DK779" s="50"/>
      <c r="DL779" s="50"/>
      <c r="DM779" s="50"/>
      <c r="DN779" s="50"/>
      <c r="DO779" s="50"/>
      <c r="DP779" s="50"/>
      <c r="DQ779" s="50"/>
      <c r="DR779" s="50"/>
      <c r="DS779" s="50"/>
      <c r="DT779" s="50"/>
      <c r="DU779" s="50"/>
      <c r="DV779" s="50"/>
      <c r="DW779" s="50"/>
      <c r="DX779" s="50"/>
      <c r="DY779" s="50"/>
      <c r="DZ779" s="50"/>
      <c r="EA779" s="50"/>
      <c r="EB779" s="50"/>
      <c r="EC779" s="50"/>
      <c r="ED779" s="50"/>
      <c r="EE779" s="50"/>
      <c r="EF779" s="50"/>
      <c r="EG779" s="50"/>
      <c r="EH779" s="50"/>
      <c r="EI779" s="50"/>
      <c r="EJ779" s="50"/>
      <c r="EK779" s="50"/>
      <c r="EL779" s="50"/>
      <c r="EM779" s="50"/>
      <c r="EN779" s="50"/>
      <c r="EO779" s="50"/>
      <c r="EP779" s="50"/>
      <c r="EQ779" s="50"/>
      <c r="ER779" s="50"/>
      <c r="ES779" s="50"/>
      <c r="ET779" s="50"/>
      <c r="EU779" s="50"/>
      <c r="EV779" s="50"/>
      <c r="EW779" s="50"/>
      <c r="EX779" s="50"/>
      <c r="EY779" s="50"/>
      <c r="EZ779" s="50"/>
      <c r="FA779" s="50"/>
      <c r="FB779" s="50"/>
      <c r="FC779" s="50"/>
    </row>
    <row r="780" spans="1:159" x14ac:dyDescent="0.2">
      <c r="A780" s="39"/>
      <c r="B780" s="39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  <c r="AY780" s="50"/>
      <c r="AZ780" s="50"/>
      <c r="BA780" s="50"/>
      <c r="BB780" s="50"/>
      <c r="BC780" s="50"/>
      <c r="BD780" s="50"/>
      <c r="BE780" s="50"/>
      <c r="BF780" s="50"/>
      <c r="BG780" s="50"/>
      <c r="BH780" s="50"/>
      <c r="BI780" s="50"/>
      <c r="BJ780" s="50"/>
      <c r="BK780" s="50"/>
      <c r="BL780" s="50"/>
      <c r="BM780" s="50"/>
      <c r="BN780" s="50"/>
      <c r="BO780" s="50"/>
      <c r="BP780" s="50"/>
      <c r="BQ780" s="50"/>
      <c r="BR780" s="50"/>
      <c r="BS780" s="50"/>
      <c r="BT780" s="50"/>
      <c r="BU780" s="50"/>
      <c r="BV780" s="50"/>
      <c r="BW780" s="50"/>
      <c r="BX780" s="50"/>
      <c r="BY780" s="50"/>
      <c r="BZ780" s="50"/>
      <c r="CA780" s="50"/>
      <c r="CB780" s="50"/>
      <c r="CC780" s="50"/>
      <c r="CD780" s="50"/>
      <c r="CE780" s="50"/>
      <c r="CF780" s="50"/>
      <c r="CG780" s="50"/>
      <c r="CH780" s="50"/>
      <c r="CI780" s="50"/>
      <c r="CJ780" s="50"/>
      <c r="CK780" s="50"/>
      <c r="CL780" s="50"/>
      <c r="CM780" s="50"/>
      <c r="CN780" s="50"/>
      <c r="CO780" s="50"/>
      <c r="CP780" s="50"/>
      <c r="CQ780" s="50"/>
      <c r="CR780" s="50"/>
      <c r="CS780" s="50"/>
      <c r="CT780" s="50"/>
      <c r="CU780" s="50"/>
      <c r="CV780" s="50"/>
      <c r="CW780" s="50"/>
      <c r="CX780" s="50"/>
      <c r="CY780" s="50"/>
      <c r="CZ780" s="50"/>
      <c r="DA780" s="50"/>
      <c r="DB780" s="50"/>
      <c r="DC780" s="50"/>
      <c r="DD780" s="50"/>
      <c r="DE780" s="50"/>
      <c r="DF780" s="50"/>
      <c r="DG780" s="50"/>
      <c r="DH780" s="50"/>
      <c r="DI780" s="50"/>
      <c r="DJ780" s="50"/>
      <c r="DK780" s="50"/>
      <c r="DL780" s="50"/>
      <c r="DM780" s="50"/>
      <c r="DN780" s="50"/>
      <c r="DO780" s="50"/>
      <c r="DP780" s="50"/>
      <c r="DQ780" s="50"/>
      <c r="DR780" s="50"/>
      <c r="DS780" s="50"/>
      <c r="DT780" s="50"/>
      <c r="DU780" s="50"/>
      <c r="DV780" s="50"/>
      <c r="DW780" s="50"/>
      <c r="DX780" s="50"/>
      <c r="DY780" s="50"/>
      <c r="DZ780" s="50"/>
      <c r="EA780" s="50"/>
      <c r="EB780" s="50"/>
      <c r="EC780" s="50"/>
      <c r="ED780" s="50"/>
      <c r="EE780" s="50"/>
      <c r="EF780" s="50"/>
      <c r="EG780" s="50"/>
      <c r="EH780" s="50"/>
      <c r="EI780" s="50"/>
      <c r="EJ780" s="50"/>
      <c r="EK780" s="50"/>
      <c r="EL780" s="50"/>
      <c r="EM780" s="50"/>
      <c r="EN780" s="50"/>
      <c r="EO780" s="50"/>
      <c r="EP780" s="50"/>
      <c r="EQ780" s="50"/>
      <c r="ER780" s="50"/>
      <c r="ES780" s="50"/>
      <c r="ET780" s="50"/>
      <c r="EU780" s="50"/>
      <c r="EV780" s="50"/>
      <c r="EW780" s="50"/>
      <c r="EX780" s="50"/>
      <c r="EY780" s="50"/>
      <c r="EZ780" s="50"/>
      <c r="FA780" s="50"/>
      <c r="FB780" s="50"/>
      <c r="FC780" s="50"/>
    </row>
    <row r="781" spans="1:159" x14ac:dyDescent="0.2">
      <c r="A781" s="39"/>
      <c r="B781" s="39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  <c r="AY781" s="50"/>
      <c r="AZ781" s="50"/>
      <c r="BA781" s="50"/>
      <c r="BB781" s="50"/>
      <c r="BC781" s="50"/>
      <c r="BD781" s="50"/>
      <c r="BE781" s="50"/>
      <c r="BF781" s="50"/>
      <c r="BG781" s="50"/>
      <c r="BH781" s="50"/>
      <c r="BI781" s="50"/>
      <c r="BJ781" s="50"/>
      <c r="BK781" s="50"/>
      <c r="BL781" s="50"/>
      <c r="BM781" s="50"/>
      <c r="BN781" s="50"/>
      <c r="BO781" s="50"/>
      <c r="BP781" s="50"/>
      <c r="BQ781" s="50"/>
      <c r="BR781" s="50"/>
      <c r="BS781" s="50"/>
      <c r="BT781" s="50"/>
      <c r="BU781" s="50"/>
      <c r="BV781" s="50"/>
      <c r="BW781" s="50"/>
      <c r="BX781" s="50"/>
      <c r="BY781" s="50"/>
      <c r="BZ781" s="50"/>
      <c r="CA781" s="50"/>
      <c r="CB781" s="50"/>
      <c r="CC781" s="50"/>
      <c r="CD781" s="50"/>
      <c r="CE781" s="50"/>
      <c r="CF781" s="50"/>
      <c r="CG781" s="50"/>
      <c r="CH781" s="50"/>
      <c r="CI781" s="50"/>
      <c r="CJ781" s="50"/>
      <c r="CK781" s="50"/>
      <c r="CL781" s="50"/>
      <c r="CM781" s="50"/>
      <c r="CN781" s="50"/>
      <c r="CO781" s="50"/>
      <c r="CP781" s="50"/>
      <c r="CQ781" s="50"/>
      <c r="CR781" s="50"/>
      <c r="CS781" s="50"/>
      <c r="CT781" s="50"/>
      <c r="CU781" s="50"/>
      <c r="CV781" s="50"/>
      <c r="CW781" s="50"/>
      <c r="CX781" s="50"/>
      <c r="CY781" s="50"/>
      <c r="CZ781" s="50"/>
      <c r="DA781" s="50"/>
      <c r="DB781" s="50"/>
      <c r="DC781" s="50"/>
      <c r="DD781" s="50"/>
      <c r="DE781" s="50"/>
      <c r="DF781" s="50"/>
      <c r="DG781" s="50"/>
      <c r="DH781" s="50"/>
      <c r="DI781" s="50"/>
      <c r="DJ781" s="50"/>
      <c r="DK781" s="50"/>
      <c r="DL781" s="50"/>
      <c r="DM781" s="50"/>
      <c r="DN781" s="50"/>
      <c r="DO781" s="50"/>
      <c r="DP781" s="50"/>
      <c r="DQ781" s="50"/>
      <c r="DR781" s="50"/>
      <c r="DS781" s="50"/>
      <c r="DT781" s="50"/>
      <c r="DU781" s="50"/>
      <c r="DV781" s="50"/>
      <c r="DW781" s="50"/>
      <c r="DX781" s="50"/>
      <c r="DY781" s="50"/>
      <c r="DZ781" s="50"/>
      <c r="EA781" s="50"/>
      <c r="EB781" s="50"/>
      <c r="EC781" s="50"/>
      <c r="ED781" s="50"/>
      <c r="EE781" s="50"/>
      <c r="EF781" s="50"/>
      <c r="EG781" s="50"/>
      <c r="EH781" s="50"/>
      <c r="EI781" s="50"/>
      <c r="EJ781" s="50"/>
      <c r="EK781" s="50"/>
      <c r="EL781" s="50"/>
      <c r="EM781" s="50"/>
      <c r="EN781" s="50"/>
      <c r="EO781" s="50"/>
      <c r="EP781" s="50"/>
      <c r="EQ781" s="50"/>
      <c r="ER781" s="50"/>
      <c r="ES781" s="50"/>
      <c r="ET781" s="50"/>
      <c r="EU781" s="50"/>
      <c r="EV781" s="50"/>
      <c r="EW781" s="50"/>
      <c r="EX781" s="50"/>
      <c r="EY781" s="50"/>
      <c r="EZ781" s="50"/>
      <c r="FA781" s="50"/>
      <c r="FB781" s="50"/>
      <c r="FC781" s="50"/>
    </row>
    <row r="782" spans="1:159" x14ac:dyDescent="0.2">
      <c r="A782" s="39"/>
      <c r="B782" s="39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  <c r="AY782" s="50"/>
      <c r="AZ782" s="50"/>
      <c r="BA782" s="50"/>
      <c r="BB782" s="50"/>
      <c r="BC782" s="50"/>
      <c r="BD782" s="50"/>
      <c r="BE782" s="50"/>
      <c r="BF782" s="50"/>
      <c r="BG782" s="50"/>
      <c r="BH782" s="50"/>
      <c r="BI782" s="50"/>
      <c r="BJ782" s="50"/>
      <c r="BK782" s="50"/>
      <c r="BL782" s="50"/>
      <c r="BM782" s="50"/>
      <c r="BN782" s="50"/>
      <c r="BO782" s="50"/>
      <c r="BP782" s="50"/>
      <c r="BQ782" s="50"/>
      <c r="BR782" s="50"/>
      <c r="BS782" s="50"/>
      <c r="BT782" s="50"/>
      <c r="BU782" s="50"/>
      <c r="BV782" s="50"/>
      <c r="BW782" s="50"/>
      <c r="BX782" s="50"/>
      <c r="BY782" s="50"/>
      <c r="BZ782" s="50"/>
      <c r="CA782" s="50"/>
      <c r="CB782" s="50"/>
      <c r="CC782" s="50"/>
      <c r="CD782" s="50"/>
      <c r="CE782" s="50"/>
      <c r="CF782" s="50"/>
      <c r="CG782" s="50"/>
      <c r="CH782" s="50"/>
      <c r="CI782" s="50"/>
      <c r="CJ782" s="50"/>
      <c r="CK782" s="50"/>
      <c r="CL782" s="50"/>
      <c r="CM782" s="50"/>
      <c r="CN782" s="50"/>
      <c r="CO782" s="50"/>
      <c r="CP782" s="50"/>
      <c r="CQ782" s="50"/>
      <c r="CR782" s="50"/>
      <c r="CS782" s="50"/>
      <c r="CT782" s="50"/>
      <c r="CU782" s="50"/>
      <c r="CV782" s="50"/>
      <c r="CW782" s="50"/>
      <c r="CX782" s="50"/>
      <c r="CY782" s="50"/>
      <c r="CZ782" s="50"/>
      <c r="DA782" s="50"/>
      <c r="DB782" s="50"/>
      <c r="DC782" s="50"/>
      <c r="DD782" s="50"/>
      <c r="DE782" s="50"/>
      <c r="DF782" s="50"/>
      <c r="DG782" s="50"/>
      <c r="DH782" s="50"/>
      <c r="DI782" s="50"/>
      <c r="DJ782" s="50"/>
      <c r="DK782" s="50"/>
      <c r="DL782" s="50"/>
      <c r="DM782" s="50"/>
      <c r="DN782" s="50"/>
      <c r="DO782" s="50"/>
      <c r="DP782" s="50"/>
      <c r="DQ782" s="50"/>
      <c r="DR782" s="50"/>
      <c r="DS782" s="50"/>
      <c r="DT782" s="50"/>
      <c r="DU782" s="50"/>
      <c r="DV782" s="50"/>
      <c r="DW782" s="50"/>
      <c r="DX782" s="50"/>
      <c r="DY782" s="50"/>
      <c r="DZ782" s="50"/>
      <c r="EA782" s="50"/>
      <c r="EB782" s="50"/>
      <c r="EC782" s="50"/>
      <c r="ED782" s="50"/>
      <c r="EE782" s="50"/>
      <c r="EF782" s="50"/>
      <c r="EG782" s="50"/>
      <c r="EH782" s="50"/>
      <c r="EI782" s="50"/>
      <c r="EJ782" s="50"/>
      <c r="EK782" s="50"/>
      <c r="EL782" s="50"/>
      <c r="EM782" s="50"/>
      <c r="EN782" s="50"/>
      <c r="EO782" s="50"/>
      <c r="EP782" s="50"/>
      <c r="EQ782" s="50"/>
      <c r="ER782" s="50"/>
      <c r="ES782" s="50"/>
      <c r="ET782" s="50"/>
      <c r="EU782" s="50"/>
      <c r="EV782" s="50"/>
      <c r="EW782" s="50"/>
      <c r="EX782" s="50"/>
      <c r="EY782" s="50"/>
      <c r="EZ782" s="50"/>
      <c r="FA782" s="50"/>
      <c r="FB782" s="50"/>
      <c r="FC782" s="50"/>
    </row>
    <row r="783" spans="1:159" x14ac:dyDescent="0.2">
      <c r="A783" s="39"/>
      <c r="B783" s="39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  <c r="AY783" s="50"/>
      <c r="AZ783" s="50"/>
      <c r="BA783" s="50"/>
      <c r="BB783" s="50"/>
      <c r="BC783" s="50"/>
      <c r="BD783" s="50"/>
      <c r="BE783" s="50"/>
      <c r="BF783" s="50"/>
      <c r="BG783" s="50"/>
      <c r="BH783" s="50"/>
      <c r="BI783" s="50"/>
      <c r="BJ783" s="50"/>
      <c r="BK783" s="50"/>
      <c r="BL783" s="50"/>
      <c r="BM783" s="50"/>
      <c r="BN783" s="50"/>
      <c r="BO783" s="50"/>
      <c r="BP783" s="50"/>
      <c r="BQ783" s="50"/>
      <c r="BR783" s="50"/>
      <c r="BS783" s="50"/>
      <c r="BT783" s="50"/>
      <c r="BU783" s="50"/>
      <c r="BV783" s="50"/>
      <c r="BW783" s="50"/>
      <c r="BX783" s="50"/>
      <c r="BY783" s="50"/>
      <c r="BZ783" s="50"/>
      <c r="CA783" s="50"/>
      <c r="CB783" s="50"/>
      <c r="CC783" s="50"/>
      <c r="CD783" s="50"/>
      <c r="CE783" s="50"/>
      <c r="CF783" s="50"/>
      <c r="CG783" s="50"/>
      <c r="CH783" s="50"/>
      <c r="CI783" s="50"/>
      <c r="CJ783" s="50"/>
      <c r="CK783" s="50"/>
      <c r="CL783" s="50"/>
      <c r="CM783" s="50"/>
      <c r="CN783" s="50"/>
      <c r="CO783" s="50"/>
      <c r="CP783" s="50"/>
      <c r="CQ783" s="50"/>
      <c r="CR783" s="50"/>
      <c r="CS783" s="50"/>
      <c r="CT783" s="50"/>
      <c r="CU783" s="50"/>
      <c r="CV783" s="50"/>
      <c r="CW783" s="50"/>
      <c r="CX783" s="50"/>
      <c r="CY783" s="50"/>
      <c r="CZ783" s="50"/>
      <c r="DA783" s="50"/>
      <c r="DB783" s="50"/>
      <c r="DC783" s="50"/>
      <c r="DD783" s="50"/>
      <c r="DE783" s="50"/>
      <c r="DF783" s="50"/>
      <c r="DG783" s="50"/>
      <c r="DH783" s="50"/>
      <c r="DI783" s="50"/>
      <c r="DJ783" s="50"/>
      <c r="DK783" s="50"/>
      <c r="DL783" s="50"/>
      <c r="DM783" s="50"/>
      <c r="DN783" s="50"/>
      <c r="DO783" s="50"/>
      <c r="DP783" s="50"/>
      <c r="DQ783" s="50"/>
      <c r="DR783" s="50"/>
      <c r="DS783" s="50"/>
      <c r="DT783" s="50"/>
      <c r="DU783" s="50"/>
      <c r="DV783" s="50"/>
      <c r="DW783" s="50"/>
      <c r="DX783" s="50"/>
      <c r="DY783" s="50"/>
      <c r="DZ783" s="50"/>
      <c r="EA783" s="50"/>
      <c r="EB783" s="50"/>
      <c r="EC783" s="50"/>
      <c r="ED783" s="50"/>
      <c r="EE783" s="50"/>
      <c r="EF783" s="50"/>
      <c r="EG783" s="50"/>
      <c r="EH783" s="50"/>
      <c r="EI783" s="50"/>
      <c r="EJ783" s="50"/>
      <c r="EK783" s="50"/>
      <c r="EL783" s="50"/>
      <c r="EM783" s="50"/>
      <c r="EN783" s="50"/>
      <c r="EO783" s="50"/>
      <c r="EP783" s="50"/>
      <c r="EQ783" s="50"/>
      <c r="ER783" s="50"/>
      <c r="ES783" s="50"/>
      <c r="ET783" s="50"/>
      <c r="EU783" s="50"/>
      <c r="EV783" s="50"/>
      <c r="EW783" s="50"/>
      <c r="EX783" s="50"/>
      <c r="EY783" s="50"/>
      <c r="EZ783" s="50"/>
      <c r="FA783" s="50"/>
      <c r="FB783" s="50"/>
      <c r="FC783" s="50"/>
    </row>
    <row r="784" spans="1:159" x14ac:dyDescent="0.2">
      <c r="A784" s="39"/>
      <c r="B784" s="39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  <c r="AY784" s="50"/>
      <c r="AZ784" s="50"/>
      <c r="BA784" s="50"/>
      <c r="BB784" s="50"/>
      <c r="BC784" s="50"/>
      <c r="BD784" s="50"/>
      <c r="BE784" s="50"/>
      <c r="BF784" s="50"/>
      <c r="BG784" s="50"/>
      <c r="BH784" s="50"/>
      <c r="BI784" s="50"/>
      <c r="BJ784" s="50"/>
      <c r="BK784" s="50"/>
      <c r="BL784" s="50"/>
      <c r="BM784" s="50"/>
      <c r="BN784" s="50"/>
      <c r="BO784" s="50"/>
      <c r="BP784" s="50"/>
      <c r="BQ784" s="50"/>
      <c r="BR784" s="50"/>
      <c r="BS784" s="50"/>
      <c r="BT784" s="50"/>
      <c r="BU784" s="50"/>
      <c r="BV784" s="50"/>
      <c r="BW784" s="50"/>
      <c r="BX784" s="50"/>
      <c r="BY784" s="50"/>
      <c r="BZ784" s="50"/>
      <c r="CA784" s="50"/>
      <c r="CB784" s="50"/>
      <c r="CC784" s="50"/>
      <c r="CD784" s="50"/>
      <c r="CE784" s="50"/>
      <c r="CF784" s="50"/>
      <c r="CG784" s="50"/>
      <c r="CH784" s="50"/>
      <c r="CI784" s="50"/>
      <c r="CJ784" s="50"/>
      <c r="CK784" s="50"/>
      <c r="CL784" s="50"/>
      <c r="CM784" s="50"/>
      <c r="CN784" s="50"/>
      <c r="CO784" s="50"/>
      <c r="CP784" s="50"/>
      <c r="CQ784" s="50"/>
      <c r="CR784" s="50"/>
      <c r="CS784" s="50"/>
      <c r="CT784" s="50"/>
      <c r="CU784" s="50"/>
      <c r="CV784" s="50"/>
      <c r="CW784" s="50"/>
      <c r="CX784" s="50"/>
      <c r="CY784" s="50"/>
      <c r="CZ784" s="50"/>
      <c r="DA784" s="50"/>
      <c r="DB784" s="50"/>
      <c r="DC784" s="50"/>
      <c r="DD784" s="50"/>
      <c r="DE784" s="50"/>
      <c r="DF784" s="50"/>
      <c r="DG784" s="50"/>
      <c r="DH784" s="50"/>
      <c r="DI784" s="50"/>
      <c r="DJ784" s="50"/>
      <c r="DK784" s="50"/>
      <c r="DL784" s="50"/>
      <c r="DM784" s="50"/>
      <c r="DN784" s="50"/>
      <c r="DO784" s="50"/>
      <c r="DP784" s="50"/>
      <c r="DQ784" s="50"/>
      <c r="DR784" s="50"/>
      <c r="DS784" s="50"/>
      <c r="DT784" s="50"/>
      <c r="DU784" s="50"/>
      <c r="DV784" s="50"/>
      <c r="DW784" s="50"/>
      <c r="DX784" s="50"/>
      <c r="DY784" s="50"/>
      <c r="DZ784" s="50"/>
      <c r="EA784" s="50"/>
      <c r="EB784" s="50"/>
      <c r="EC784" s="50"/>
      <c r="ED784" s="50"/>
      <c r="EE784" s="50"/>
      <c r="EF784" s="50"/>
      <c r="EG784" s="50"/>
      <c r="EH784" s="50"/>
      <c r="EI784" s="50"/>
      <c r="EJ784" s="50"/>
      <c r="EK784" s="50"/>
      <c r="EL784" s="50"/>
      <c r="EM784" s="50"/>
      <c r="EN784" s="50"/>
      <c r="EO784" s="50"/>
      <c r="EP784" s="50"/>
      <c r="EQ784" s="50"/>
      <c r="ER784" s="50"/>
      <c r="ES784" s="50"/>
      <c r="ET784" s="50"/>
      <c r="EU784" s="50"/>
      <c r="EV784" s="50"/>
      <c r="EW784" s="50"/>
      <c r="EX784" s="50"/>
      <c r="EY784" s="50"/>
      <c r="EZ784" s="50"/>
      <c r="FA784" s="50"/>
      <c r="FB784" s="50"/>
      <c r="FC784" s="50"/>
    </row>
    <row r="785" spans="1:159" x14ac:dyDescent="0.2">
      <c r="A785" s="39"/>
      <c r="B785" s="39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  <c r="AY785" s="50"/>
      <c r="AZ785" s="50"/>
      <c r="BA785" s="50"/>
      <c r="BB785" s="50"/>
      <c r="BC785" s="50"/>
      <c r="BD785" s="50"/>
      <c r="BE785" s="50"/>
      <c r="BF785" s="50"/>
      <c r="BG785" s="50"/>
      <c r="BH785" s="50"/>
      <c r="BI785" s="50"/>
      <c r="BJ785" s="50"/>
      <c r="BK785" s="50"/>
      <c r="BL785" s="50"/>
      <c r="BM785" s="50"/>
      <c r="BN785" s="50"/>
      <c r="BO785" s="50"/>
      <c r="BP785" s="50"/>
      <c r="BQ785" s="50"/>
      <c r="BR785" s="50"/>
      <c r="BS785" s="50"/>
      <c r="BT785" s="50"/>
      <c r="BU785" s="50"/>
      <c r="BV785" s="50"/>
      <c r="BW785" s="50"/>
      <c r="BX785" s="50"/>
      <c r="BY785" s="50"/>
      <c r="BZ785" s="50"/>
      <c r="CA785" s="50"/>
      <c r="CB785" s="50"/>
      <c r="CC785" s="50"/>
      <c r="CD785" s="50"/>
      <c r="CE785" s="50"/>
      <c r="CF785" s="50"/>
      <c r="CG785" s="50"/>
      <c r="CH785" s="50"/>
      <c r="CI785" s="50"/>
      <c r="CJ785" s="50"/>
      <c r="CK785" s="50"/>
      <c r="CL785" s="50"/>
      <c r="CM785" s="50"/>
      <c r="CN785" s="50"/>
      <c r="CO785" s="50"/>
      <c r="CP785" s="50"/>
      <c r="CQ785" s="50"/>
      <c r="CR785" s="50"/>
      <c r="CS785" s="50"/>
      <c r="CT785" s="50"/>
      <c r="CU785" s="50"/>
      <c r="CV785" s="50"/>
      <c r="CW785" s="50"/>
      <c r="CX785" s="50"/>
      <c r="CY785" s="50"/>
      <c r="CZ785" s="50"/>
      <c r="DA785" s="50"/>
      <c r="DB785" s="50"/>
      <c r="DC785" s="50"/>
      <c r="DD785" s="50"/>
      <c r="DE785" s="50"/>
      <c r="DF785" s="50"/>
      <c r="DG785" s="50"/>
      <c r="DH785" s="50"/>
      <c r="DI785" s="50"/>
      <c r="DJ785" s="50"/>
      <c r="DK785" s="50"/>
      <c r="DL785" s="50"/>
      <c r="DM785" s="50"/>
      <c r="DN785" s="50"/>
      <c r="DO785" s="50"/>
      <c r="DP785" s="50"/>
      <c r="DQ785" s="50"/>
      <c r="DR785" s="50"/>
      <c r="DS785" s="50"/>
      <c r="DT785" s="50"/>
      <c r="DU785" s="50"/>
      <c r="DV785" s="50"/>
      <c r="DW785" s="50"/>
      <c r="DX785" s="50"/>
      <c r="DY785" s="50"/>
      <c r="DZ785" s="50"/>
      <c r="EA785" s="50"/>
      <c r="EB785" s="50"/>
      <c r="EC785" s="50"/>
      <c r="ED785" s="50"/>
      <c r="EE785" s="50"/>
      <c r="EF785" s="50"/>
      <c r="EG785" s="50"/>
      <c r="EH785" s="50"/>
      <c r="EI785" s="50"/>
      <c r="EJ785" s="50"/>
      <c r="EK785" s="50"/>
      <c r="EL785" s="50"/>
      <c r="EM785" s="50"/>
      <c r="EN785" s="50"/>
      <c r="EO785" s="50"/>
      <c r="EP785" s="50"/>
      <c r="EQ785" s="50"/>
      <c r="ER785" s="50"/>
      <c r="ES785" s="50"/>
      <c r="ET785" s="50"/>
      <c r="EU785" s="50"/>
      <c r="EV785" s="50"/>
      <c r="EW785" s="50"/>
      <c r="EX785" s="50"/>
      <c r="EY785" s="50"/>
      <c r="EZ785" s="50"/>
      <c r="FA785" s="50"/>
      <c r="FB785" s="50"/>
      <c r="FC785" s="50"/>
    </row>
    <row r="786" spans="1:159" x14ac:dyDescent="0.2">
      <c r="A786" s="39"/>
      <c r="B786" s="39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  <c r="AY786" s="50"/>
      <c r="AZ786" s="50"/>
      <c r="BA786" s="50"/>
      <c r="BB786" s="50"/>
      <c r="BC786" s="50"/>
      <c r="BD786" s="50"/>
      <c r="BE786" s="50"/>
      <c r="BF786" s="50"/>
      <c r="BG786" s="50"/>
      <c r="BH786" s="50"/>
      <c r="BI786" s="50"/>
      <c r="BJ786" s="50"/>
      <c r="BK786" s="50"/>
      <c r="BL786" s="50"/>
      <c r="BM786" s="50"/>
      <c r="BN786" s="50"/>
      <c r="BO786" s="50"/>
      <c r="BP786" s="50"/>
      <c r="BQ786" s="50"/>
      <c r="BR786" s="50"/>
      <c r="BS786" s="50"/>
      <c r="BT786" s="50"/>
      <c r="BU786" s="50"/>
      <c r="BV786" s="50"/>
      <c r="BW786" s="50"/>
      <c r="BX786" s="50"/>
      <c r="BY786" s="50"/>
      <c r="BZ786" s="50"/>
      <c r="CA786" s="50"/>
      <c r="CB786" s="50"/>
      <c r="CC786" s="50"/>
      <c r="CD786" s="50"/>
      <c r="CE786" s="50"/>
      <c r="CF786" s="50"/>
      <c r="CG786" s="50"/>
      <c r="CH786" s="50"/>
      <c r="CI786" s="50"/>
      <c r="CJ786" s="50"/>
      <c r="CK786" s="50"/>
      <c r="CL786" s="50"/>
      <c r="CM786" s="50"/>
      <c r="CN786" s="50"/>
      <c r="CO786" s="50"/>
      <c r="CP786" s="50"/>
      <c r="CQ786" s="50"/>
      <c r="CR786" s="50"/>
      <c r="CS786" s="50"/>
      <c r="CT786" s="50"/>
      <c r="CU786" s="50"/>
      <c r="CV786" s="50"/>
      <c r="CW786" s="50"/>
      <c r="CX786" s="50"/>
      <c r="CY786" s="50"/>
      <c r="CZ786" s="50"/>
      <c r="DA786" s="50"/>
      <c r="DB786" s="50"/>
      <c r="DC786" s="50"/>
      <c r="DD786" s="50"/>
      <c r="DE786" s="50"/>
      <c r="DF786" s="50"/>
      <c r="DG786" s="50"/>
      <c r="DH786" s="50"/>
      <c r="DI786" s="50"/>
      <c r="DJ786" s="50"/>
      <c r="DK786" s="50"/>
      <c r="DL786" s="50"/>
      <c r="DM786" s="50"/>
      <c r="DN786" s="50"/>
      <c r="DO786" s="50"/>
      <c r="DP786" s="50"/>
      <c r="DQ786" s="50"/>
      <c r="DR786" s="50"/>
      <c r="DS786" s="50"/>
      <c r="DT786" s="50"/>
      <c r="DU786" s="50"/>
      <c r="DV786" s="50"/>
      <c r="DW786" s="50"/>
      <c r="DX786" s="50"/>
      <c r="DY786" s="50"/>
      <c r="DZ786" s="50"/>
      <c r="EA786" s="50"/>
      <c r="EB786" s="50"/>
      <c r="EC786" s="50"/>
      <c r="ED786" s="50"/>
      <c r="EE786" s="50"/>
      <c r="EF786" s="50"/>
      <c r="EG786" s="50"/>
      <c r="EH786" s="50"/>
      <c r="EI786" s="50"/>
      <c r="EJ786" s="50"/>
      <c r="EK786" s="50"/>
      <c r="EL786" s="50"/>
      <c r="EM786" s="50"/>
      <c r="EN786" s="50"/>
      <c r="EO786" s="50"/>
      <c r="EP786" s="50"/>
      <c r="EQ786" s="50"/>
      <c r="ER786" s="50"/>
      <c r="ES786" s="50"/>
      <c r="ET786" s="50"/>
      <c r="EU786" s="50"/>
      <c r="EV786" s="50"/>
      <c r="EW786" s="50"/>
      <c r="EX786" s="50"/>
      <c r="EY786" s="50"/>
      <c r="EZ786" s="50"/>
      <c r="FA786" s="50"/>
      <c r="FB786" s="50"/>
      <c r="FC786" s="50"/>
    </row>
    <row r="787" spans="1:159" x14ac:dyDescent="0.2">
      <c r="A787" s="39"/>
      <c r="B787" s="39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  <c r="AY787" s="50"/>
      <c r="AZ787" s="50"/>
      <c r="BA787" s="50"/>
      <c r="BB787" s="50"/>
      <c r="BC787" s="50"/>
      <c r="BD787" s="50"/>
      <c r="BE787" s="50"/>
      <c r="BF787" s="50"/>
      <c r="BG787" s="50"/>
      <c r="BH787" s="50"/>
      <c r="BI787" s="50"/>
      <c r="BJ787" s="50"/>
      <c r="BK787" s="50"/>
      <c r="BL787" s="50"/>
      <c r="BM787" s="50"/>
      <c r="BN787" s="50"/>
      <c r="BO787" s="50"/>
      <c r="BP787" s="50"/>
      <c r="BQ787" s="50"/>
      <c r="BR787" s="50"/>
      <c r="BS787" s="50"/>
      <c r="BT787" s="50"/>
      <c r="BU787" s="50"/>
      <c r="BV787" s="50"/>
      <c r="BW787" s="50"/>
      <c r="BX787" s="50"/>
      <c r="BY787" s="50"/>
      <c r="BZ787" s="50"/>
      <c r="CA787" s="50"/>
      <c r="CB787" s="50"/>
      <c r="CC787" s="50"/>
      <c r="CD787" s="50"/>
      <c r="CE787" s="50"/>
      <c r="CF787" s="50"/>
      <c r="CG787" s="50"/>
      <c r="CH787" s="50"/>
      <c r="CI787" s="50"/>
      <c r="CJ787" s="50"/>
      <c r="CK787" s="50"/>
      <c r="CL787" s="50"/>
      <c r="CM787" s="50"/>
      <c r="CN787" s="50"/>
      <c r="CO787" s="50"/>
      <c r="CP787" s="50"/>
      <c r="CQ787" s="50"/>
      <c r="CR787" s="50"/>
      <c r="CS787" s="50"/>
      <c r="CT787" s="50"/>
      <c r="CU787" s="50"/>
      <c r="CV787" s="50"/>
      <c r="CW787" s="50"/>
      <c r="CX787" s="50"/>
      <c r="CY787" s="50"/>
      <c r="CZ787" s="50"/>
      <c r="DA787" s="50"/>
      <c r="DB787" s="50"/>
      <c r="DC787" s="50"/>
      <c r="DD787" s="50"/>
      <c r="DE787" s="50"/>
      <c r="DF787" s="50"/>
      <c r="DG787" s="50"/>
      <c r="DH787" s="50"/>
      <c r="DI787" s="50"/>
      <c r="DJ787" s="50"/>
      <c r="DK787" s="50"/>
      <c r="DL787" s="50"/>
      <c r="DM787" s="50"/>
      <c r="DN787" s="50"/>
      <c r="DO787" s="50"/>
      <c r="DP787" s="50"/>
      <c r="DQ787" s="50"/>
      <c r="DR787" s="50"/>
      <c r="DS787" s="50"/>
      <c r="DT787" s="50"/>
      <c r="DU787" s="50"/>
      <c r="DV787" s="50"/>
      <c r="DW787" s="50"/>
      <c r="DX787" s="50"/>
      <c r="DY787" s="50"/>
      <c r="DZ787" s="50"/>
      <c r="EA787" s="50"/>
      <c r="EB787" s="50"/>
      <c r="EC787" s="50"/>
      <c r="ED787" s="50"/>
      <c r="EE787" s="50"/>
      <c r="EF787" s="50"/>
      <c r="EG787" s="50"/>
      <c r="EH787" s="50"/>
      <c r="EI787" s="50"/>
      <c r="EJ787" s="50"/>
      <c r="EK787" s="50"/>
      <c r="EL787" s="50"/>
      <c r="EM787" s="50"/>
      <c r="EN787" s="50"/>
      <c r="EO787" s="50"/>
      <c r="EP787" s="50"/>
      <c r="EQ787" s="50"/>
      <c r="ER787" s="50"/>
      <c r="ES787" s="50"/>
      <c r="ET787" s="50"/>
      <c r="EU787" s="50"/>
      <c r="EV787" s="50"/>
      <c r="EW787" s="50"/>
      <c r="EX787" s="50"/>
      <c r="EY787" s="50"/>
      <c r="EZ787" s="50"/>
      <c r="FA787" s="50"/>
      <c r="FB787" s="50"/>
      <c r="FC787" s="50"/>
    </row>
    <row r="788" spans="1:159" x14ac:dyDescent="0.2">
      <c r="A788" s="39"/>
      <c r="B788" s="39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  <c r="AY788" s="50"/>
      <c r="AZ788" s="50"/>
      <c r="BA788" s="50"/>
      <c r="BB788" s="50"/>
      <c r="BC788" s="50"/>
      <c r="BD788" s="50"/>
      <c r="BE788" s="50"/>
      <c r="BF788" s="50"/>
      <c r="BG788" s="50"/>
      <c r="BH788" s="50"/>
      <c r="BI788" s="50"/>
      <c r="BJ788" s="50"/>
      <c r="BK788" s="50"/>
      <c r="BL788" s="50"/>
      <c r="BM788" s="50"/>
      <c r="BN788" s="50"/>
      <c r="BO788" s="50"/>
      <c r="BP788" s="50"/>
      <c r="BQ788" s="50"/>
      <c r="BR788" s="50"/>
      <c r="BS788" s="50"/>
      <c r="BT788" s="50"/>
      <c r="BU788" s="50"/>
      <c r="BV788" s="50"/>
      <c r="BW788" s="50"/>
      <c r="BX788" s="50"/>
      <c r="BY788" s="50"/>
      <c r="BZ788" s="50"/>
      <c r="CA788" s="50"/>
      <c r="CB788" s="50"/>
      <c r="CC788" s="50"/>
      <c r="CD788" s="50"/>
      <c r="CE788" s="50"/>
      <c r="CF788" s="50"/>
      <c r="CG788" s="50"/>
      <c r="CH788" s="50"/>
      <c r="CI788" s="50"/>
      <c r="CJ788" s="50"/>
      <c r="CK788" s="50"/>
      <c r="CL788" s="50"/>
      <c r="CM788" s="50"/>
      <c r="CN788" s="50"/>
      <c r="CO788" s="50"/>
      <c r="CP788" s="50"/>
      <c r="CQ788" s="50"/>
      <c r="CR788" s="50"/>
      <c r="CS788" s="50"/>
      <c r="CT788" s="50"/>
      <c r="CU788" s="50"/>
      <c r="CV788" s="50"/>
      <c r="CW788" s="50"/>
      <c r="CX788" s="50"/>
      <c r="CY788" s="50"/>
      <c r="CZ788" s="50"/>
      <c r="DA788" s="50"/>
      <c r="DB788" s="50"/>
      <c r="DC788" s="50"/>
      <c r="DD788" s="50"/>
      <c r="DE788" s="50"/>
      <c r="DF788" s="50"/>
      <c r="DG788" s="50"/>
      <c r="DH788" s="50"/>
      <c r="DI788" s="50"/>
      <c r="DJ788" s="50"/>
      <c r="DK788" s="50"/>
      <c r="DL788" s="50"/>
      <c r="DM788" s="50"/>
      <c r="DN788" s="50"/>
      <c r="DO788" s="50"/>
      <c r="DP788" s="50"/>
      <c r="DQ788" s="50"/>
      <c r="DR788" s="50"/>
      <c r="DS788" s="50"/>
      <c r="DT788" s="50"/>
      <c r="DU788" s="50"/>
      <c r="DV788" s="50"/>
      <c r="DW788" s="50"/>
      <c r="DX788" s="50"/>
      <c r="DY788" s="50"/>
      <c r="DZ788" s="50"/>
      <c r="EA788" s="50"/>
      <c r="EB788" s="50"/>
      <c r="EC788" s="50"/>
      <c r="ED788" s="50"/>
      <c r="EE788" s="50"/>
      <c r="EF788" s="50"/>
      <c r="EG788" s="50"/>
      <c r="EH788" s="50"/>
      <c r="EI788" s="50"/>
      <c r="EJ788" s="50"/>
      <c r="EK788" s="50"/>
      <c r="EL788" s="50"/>
      <c r="EM788" s="50"/>
      <c r="EN788" s="50"/>
      <c r="EO788" s="50"/>
      <c r="EP788" s="50"/>
      <c r="EQ788" s="50"/>
      <c r="ER788" s="50"/>
      <c r="ES788" s="50"/>
      <c r="ET788" s="50"/>
      <c r="EU788" s="50"/>
      <c r="EV788" s="50"/>
      <c r="EW788" s="50"/>
      <c r="EX788" s="50"/>
      <c r="EY788" s="50"/>
      <c r="EZ788" s="50"/>
      <c r="FA788" s="50"/>
      <c r="FB788" s="50"/>
      <c r="FC788" s="50"/>
    </row>
    <row r="789" spans="1:159" x14ac:dyDescent="0.2">
      <c r="A789" s="39"/>
      <c r="B789" s="39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  <c r="AY789" s="50"/>
      <c r="AZ789" s="50"/>
      <c r="BA789" s="50"/>
      <c r="BB789" s="50"/>
      <c r="BC789" s="50"/>
      <c r="BD789" s="50"/>
      <c r="BE789" s="50"/>
      <c r="BF789" s="50"/>
      <c r="BG789" s="50"/>
      <c r="BH789" s="50"/>
      <c r="BI789" s="50"/>
      <c r="BJ789" s="50"/>
      <c r="BK789" s="50"/>
      <c r="BL789" s="50"/>
      <c r="BM789" s="50"/>
      <c r="BN789" s="50"/>
      <c r="BO789" s="50"/>
      <c r="BP789" s="50"/>
      <c r="BQ789" s="50"/>
      <c r="BR789" s="50"/>
      <c r="BS789" s="50"/>
      <c r="BT789" s="50"/>
      <c r="BU789" s="50"/>
      <c r="BV789" s="50"/>
      <c r="BW789" s="50"/>
      <c r="BX789" s="50"/>
      <c r="BY789" s="50"/>
      <c r="BZ789" s="50"/>
      <c r="CA789" s="50"/>
      <c r="CB789" s="50"/>
      <c r="CC789" s="50"/>
      <c r="CD789" s="50"/>
      <c r="CE789" s="50"/>
      <c r="CF789" s="50"/>
      <c r="CG789" s="50"/>
      <c r="CH789" s="50"/>
      <c r="CI789" s="50"/>
      <c r="CJ789" s="50"/>
      <c r="CK789" s="50"/>
      <c r="CL789" s="50"/>
      <c r="CM789" s="50"/>
      <c r="CN789" s="50"/>
      <c r="CO789" s="50"/>
      <c r="CP789" s="50"/>
      <c r="CQ789" s="50"/>
      <c r="CR789" s="50"/>
      <c r="CS789" s="50"/>
      <c r="CT789" s="50"/>
      <c r="CU789" s="50"/>
      <c r="CV789" s="50"/>
      <c r="CW789" s="50"/>
      <c r="CX789" s="50"/>
      <c r="CY789" s="50"/>
      <c r="CZ789" s="50"/>
      <c r="DA789" s="50"/>
      <c r="DB789" s="50"/>
      <c r="DC789" s="50"/>
      <c r="DD789" s="50"/>
      <c r="DE789" s="50"/>
      <c r="DF789" s="50"/>
      <c r="DG789" s="50"/>
      <c r="DH789" s="50"/>
      <c r="DI789" s="50"/>
      <c r="DJ789" s="50"/>
      <c r="DK789" s="50"/>
      <c r="DL789" s="50"/>
      <c r="DM789" s="50"/>
      <c r="DN789" s="50"/>
      <c r="DO789" s="50"/>
      <c r="DP789" s="50"/>
      <c r="DQ789" s="50"/>
      <c r="DR789" s="50"/>
      <c r="DS789" s="50"/>
      <c r="DT789" s="50"/>
      <c r="DU789" s="50"/>
      <c r="DV789" s="50"/>
      <c r="DW789" s="50"/>
      <c r="DX789" s="50"/>
      <c r="DY789" s="50"/>
      <c r="DZ789" s="50"/>
      <c r="EA789" s="50"/>
      <c r="EB789" s="50"/>
      <c r="EC789" s="50"/>
      <c r="ED789" s="50"/>
      <c r="EE789" s="50"/>
      <c r="EF789" s="50"/>
      <c r="EG789" s="50"/>
      <c r="EH789" s="50"/>
      <c r="EI789" s="50"/>
      <c r="EJ789" s="50"/>
      <c r="EK789" s="50"/>
      <c r="EL789" s="50"/>
      <c r="EM789" s="50"/>
      <c r="EN789" s="50"/>
      <c r="EO789" s="50"/>
      <c r="EP789" s="50"/>
      <c r="EQ789" s="50"/>
      <c r="ER789" s="50"/>
      <c r="ES789" s="50"/>
      <c r="ET789" s="50"/>
      <c r="EU789" s="50"/>
      <c r="EV789" s="50"/>
      <c r="EW789" s="50"/>
      <c r="EX789" s="50"/>
      <c r="EY789" s="50"/>
      <c r="EZ789" s="50"/>
      <c r="FA789" s="50"/>
      <c r="FB789" s="50"/>
      <c r="FC789" s="50"/>
    </row>
    <row r="790" spans="1:159" x14ac:dyDescent="0.2">
      <c r="A790" s="39"/>
      <c r="B790" s="39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  <c r="AY790" s="50"/>
      <c r="AZ790" s="50"/>
      <c r="BA790" s="50"/>
      <c r="BB790" s="50"/>
      <c r="BC790" s="50"/>
      <c r="BD790" s="50"/>
      <c r="BE790" s="50"/>
      <c r="BF790" s="50"/>
      <c r="BG790" s="50"/>
      <c r="BH790" s="50"/>
      <c r="BI790" s="50"/>
      <c r="BJ790" s="50"/>
      <c r="BK790" s="50"/>
      <c r="BL790" s="50"/>
      <c r="BM790" s="50"/>
      <c r="BN790" s="50"/>
      <c r="BO790" s="50"/>
      <c r="BP790" s="50"/>
      <c r="BQ790" s="50"/>
      <c r="BR790" s="50"/>
      <c r="BS790" s="50"/>
      <c r="BT790" s="50"/>
      <c r="BU790" s="50"/>
      <c r="BV790" s="50"/>
      <c r="BW790" s="50"/>
      <c r="BX790" s="50"/>
      <c r="BY790" s="50"/>
      <c r="BZ790" s="50"/>
      <c r="CA790" s="50"/>
      <c r="CB790" s="50"/>
      <c r="CC790" s="50"/>
      <c r="CD790" s="50"/>
      <c r="CE790" s="50"/>
      <c r="CF790" s="50"/>
      <c r="CG790" s="50"/>
      <c r="CH790" s="50"/>
      <c r="CI790" s="50"/>
      <c r="CJ790" s="50"/>
      <c r="CK790" s="50"/>
      <c r="CL790" s="50"/>
      <c r="CM790" s="50"/>
      <c r="CN790" s="50"/>
      <c r="CO790" s="50"/>
      <c r="CP790" s="50"/>
      <c r="CQ790" s="50"/>
      <c r="CR790" s="50"/>
      <c r="CS790" s="50"/>
      <c r="CT790" s="50"/>
      <c r="CU790" s="50"/>
      <c r="CV790" s="50"/>
      <c r="CW790" s="50"/>
      <c r="CX790" s="50"/>
      <c r="CY790" s="50"/>
      <c r="CZ790" s="50"/>
      <c r="DA790" s="50"/>
      <c r="DB790" s="50"/>
      <c r="DC790" s="50"/>
      <c r="DD790" s="50"/>
      <c r="DE790" s="50"/>
      <c r="DF790" s="50"/>
      <c r="DG790" s="50"/>
      <c r="DH790" s="50"/>
      <c r="DI790" s="50"/>
      <c r="DJ790" s="50"/>
      <c r="DK790" s="50"/>
      <c r="DL790" s="50"/>
      <c r="DM790" s="50"/>
      <c r="DN790" s="50"/>
      <c r="DO790" s="50"/>
      <c r="DP790" s="50"/>
      <c r="DQ790" s="50"/>
      <c r="DR790" s="50"/>
      <c r="DS790" s="50"/>
      <c r="DT790" s="50"/>
      <c r="DU790" s="50"/>
      <c r="DV790" s="50"/>
      <c r="DW790" s="50"/>
      <c r="DX790" s="50"/>
      <c r="DY790" s="50"/>
      <c r="DZ790" s="50"/>
      <c r="EA790" s="50"/>
      <c r="EB790" s="50"/>
      <c r="EC790" s="50"/>
      <c r="ED790" s="50"/>
      <c r="EE790" s="50"/>
      <c r="EF790" s="50"/>
      <c r="EG790" s="50"/>
      <c r="EH790" s="50"/>
      <c r="EI790" s="50"/>
      <c r="EJ790" s="50"/>
      <c r="EK790" s="50"/>
      <c r="EL790" s="50"/>
      <c r="EM790" s="50"/>
      <c r="EN790" s="50"/>
      <c r="EO790" s="50"/>
      <c r="EP790" s="50"/>
      <c r="EQ790" s="50"/>
      <c r="ER790" s="50"/>
      <c r="ES790" s="50"/>
      <c r="ET790" s="50"/>
      <c r="EU790" s="50"/>
      <c r="EV790" s="50"/>
      <c r="EW790" s="50"/>
      <c r="EX790" s="50"/>
      <c r="EY790" s="50"/>
      <c r="EZ790" s="50"/>
      <c r="FA790" s="50"/>
      <c r="FB790" s="50"/>
      <c r="FC790" s="50"/>
    </row>
    <row r="791" spans="1:159" x14ac:dyDescent="0.2">
      <c r="A791" s="39"/>
      <c r="B791" s="39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  <c r="AY791" s="50"/>
      <c r="AZ791" s="50"/>
      <c r="BA791" s="50"/>
      <c r="BB791" s="50"/>
      <c r="BC791" s="50"/>
      <c r="BD791" s="50"/>
      <c r="BE791" s="50"/>
      <c r="BF791" s="50"/>
      <c r="BG791" s="50"/>
      <c r="BH791" s="50"/>
      <c r="BI791" s="50"/>
      <c r="BJ791" s="50"/>
      <c r="BK791" s="50"/>
      <c r="BL791" s="50"/>
      <c r="BM791" s="50"/>
      <c r="BN791" s="50"/>
      <c r="BO791" s="50"/>
      <c r="BP791" s="50"/>
      <c r="BQ791" s="50"/>
      <c r="BR791" s="50"/>
      <c r="BS791" s="50"/>
      <c r="BT791" s="50"/>
      <c r="BU791" s="50"/>
      <c r="BV791" s="50"/>
      <c r="BW791" s="50"/>
      <c r="BX791" s="50"/>
      <c r="BY791" s="50"/>
      <c r="BZ791" s="50"/>
      <c r="CA791" s="50"/>
      <c r="CB791" s="50"/>
      <c r="CC791" s="50"/>
      <c r="CD791" s="50"/>
      <c r="CE791" s="50"/>
      <c r="CF791" s="50"/>
      <c r="CG791" s="50"/>
      <c r="CH791" s="50"/>
      <c r="CI791" s="50"/>
      <c r="CJ791" s="50"/>
      <c r="CK791" s="50"/>
      <c r="CL791" s="50"/>
      <c r="CM791" s="50"/>
      <c r="CN791" s="50"/>
      <c r="CO791" s="50"/>
      <c r="CP791" s="50"/>
      <c r="CQ791" s="50"/>
      <c r="CR791" s="50"/>
      <c r="CS791" s="50"/>
      <c r="CT791" s="50"/>
      <c r="CU791" s="50"/>
      <c r="CV791" s="50"/>
      <c r="CW791" s="50"/>
      <c r="CX791" s="50"/>
      <c r="CY791" s="50"/>
      <c r="CZ791" s="50"/>
      <c r="DA791" s="50"/>
      <c r="DB791" s="50"/>
      <c r="DC791" s="50"/>
      <c r="DD791" s="50"/>
      <c r="DE791" s="50"/>
      <c r="DF791" s="50"/>
      <c r="DG791" s="50"/>
      <c r="DH791" s="50"/>
      <c r="DI791" s="50"/>
      <c r="DJ791" s="50"/>
      <c r="DK791" s="50"/>
      <c r="DL791" s="50"/>
      <c r="DM791" s="50"/>
      <c r="DN791" s="50"/>
      <c r="DO791" s="50"/>
      <c r="DP791" s="50"/>
      <c r="DQ791" s="50"/>
      <c r="DR791" s="50"/>
      <c r="DS791" s="50"/>
      <c r="DT791" s="50"/>
      <c r="DU791" s="50"/>
      <c r="DV791" s="50"/>
      <c r="DW791" s="50"/>
      <c r="DX791" s="50"/>
      <c r="DY791" s="50"/>
      <c r="DZ791" s="50"/>
      <c r="EA791" s="50"/>
      <c r="EB791" s="50"/>
      <c r="EC791" s="50"/>
      <c r="ED791" s="50"/>
      <c r="EE791" s="50"/>
      <c r="EF791" s="50"/>
      <c r="EG791" s="50"/>
      <c r="EH791" s="50"/>
      <c r="EI791" s="50"/>
      <c r="EJ791" s="50"/>
      <c r="EK791" s="50"/>
      <c r="EL791" s="50"/>
      <c r="EM791" s="50"/>
      <c r="EN791" s="50"/>
      <c r="EO791" s="50"/>
      <c r="EP791" s="50"/>
      <c r="EQ791" s="50"/>
      <c r="ER791" s="50"/>
      <c r="ES791" s="50"/>
      <c r="ET791" s="50"/>
      <c r="EU791" s="50"/>
      <c r="EV791" s="50"/>
      <c r="EW791" s="50"/>
      <c r="EX791" s="50"/>
      <c r="EY791" s="50"/>
      <c r="EZ791" s="50"/>
      <c r="FA791" s="50"/>
      <c r="FB791" s="50"/>
      <c r="FC791" s="50"/>
    </row>
    <row r="792" spans="1:159" x14ac:dyDescent="0.2">
      <c r="A792" s="39"/>
      <c r="B792" s="39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  <c r="AY792" s="50"/>
      <c r="AZ792" s="50"/>
      <c r="BA792" s="50"/>
      <c r="BB792" s="50"/>
      <c r="BC792" s="50"/>
      <c r="BD792" s="50"/>
      <c r="BE792" s="50"/>
      <c r="BF792" s="50"/>
      <c r="BG792" s="50"/>
      <c r="BH792" s="50"/>
      <c r="BI792" s="50"/>
      <c r="BJ792" s="50"/>
      <c r="BK792" s="50"/>
      <c r="BL792" s="50"/>
      <c r="BM792" s="50"/>
      <c r="BN792" s="50"/>
      <c r="BO792" s="50"/>
      <c r="BP792" s="50"/>
      <c r="BQ792" s="50"/>
      <c r="BR792" s="50"/>
      <c r="BS792" s="50"/>
      <c r="BT792" s="50"/>
      <c r="BU792" s="50"/>
      <c r="BV792" s="50"/>
      <c r="BW792" s="50"/>
      <c r="BX792" s="50"/>
      <c r="BY792" s="50"/>
      <c r="BZ792" s="50"/>
      <c r="CA792" s="50"/>
      <c r="CB792" s="50"/>
      <c r="CC792" s="50"/>
      <c r="CD792" s="50"/>
      <c r="CE792" s="50"/>
      <c r="CF792" s="50"/>
      <c r="CG792" s="50"/>
      <c r="CH792" s="50"/>
      <c r="CI792" s="50"/>
      <c r="CJ792" s="50"/>
      <c r="CK792" s="50"/>
      <c r="CL792" s="50"/>
      <c r="CM792" s="50"/>
      <c r="CN792" s="50"/>
      <c r="CO792" s="50"/>
      <c r="CP792" s="50"/>
      <c r="CQ792" s="50"/>
      <c r="CR792" s="50"/>
      <c r="CS792" s="50"/>
      <c r="CT792" s="50"/>
      <c r="CU792" s="50"/>
      <c r="CV792" s="50"/>
      <c r="CW792" s="50"/>
      <c r="CX792" s="50"/>
      <c r="CY792" s="50"/>
      <c r="CZ792" s="50"/>
      <c r="DA792" s="50"/>
      <c r="DB792" s="50"/>
      <c r="DC792" s="50"/>
      <c r="DD792" s="50"/>
      <c r="DE792" s="50"/>
      <c r="DF792" s="50"/>
      <c r="DG792" s="50"/>
      <c r="DH792" s="50"/>
      <c r="DI792" s="50"/>
      <c r="DJ792" s="50"/>
      <c r="DK792" s="50"/>
      <c r="DL792" s="50"/>
      <c r="DM792" s="50"/>
      <c r="DN792" s="50"/>
      <c r="DO792" s="50"/>
      <c r="DP792" s="50"/>
      <c r="DQ792" s="50"/>
      <c r="DR792" s="50"/>
      <c r="DS792" s="50"/>
      <c r="DT792" s="50"/>
      <c r="DU792" s="50"/>
      <c r="DV792" s="50"/>
      <c r="DW792" s="50"/>
      <c r="DX792" s="50"/>
      <c r="DY792" s="50"/>
      <c r="DZ792" s="50"/>
      <c r="EA792" s="50"/>
      <c r="EB792" s="50"/>
      <c r="EC792" s="50"/>
      <c r="ED792" s="50"/>
      <c r="EE792" s="50"/>
      <c r="EF792" s="50"/>
      <c r="EG792" s="50"/>
      <c r="EH792" s="50"/>
      <c r="EI792" s="50"/>
      <c r="EJ792" s="50"/>
      <c r="EK792" s="50"/>
      <c r="EL792" s="50"/>
      <c r="EM792" s="50"/>
      <c r="EN792" s="50"/>
      <c r="EO792" s="50"/>
      <c r="EP792" s="50"/>
      <c r="EQ792" s="50"/>
      <c r="ER792" s="50"/>
      <c r="ES792" s="50"/>
      <c r="ET792" s="50"/>
      <c r="EU792" s="50"/>
      <c r="EV792" s="50"/>
      <c r="EW792" s="50"/>
      <c r="EX792" s="50"/>
      <c r="EY792" s="50"/>
      <c r="EZ792" s="50"/>
      <c r="FA792" s="50"/>
      <c r="FB792" s="50"/>
      <c r="FC792" s="50"/>
    </row>
    <row r="793" spans="1:159" x14ac:dyDescent="0.2">
      <c r="A793" s="39"/>
      <c r="B793" s="39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  <c r="BD793" s="50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50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0"/>
      <c r="CK793" s="50"/>
      <c r="CL793" s="50"/>
      <c r="CM793" s="50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  <c r="DH793" s="50"/>
      <c r="DI793" s="50"/>
      <c r="DJ793" s="50"/>
      <c r="DK793" s="50"/>
      <c r="DL793" s="50"/>
      <c r="DM793" s="50"/>
      <c r="DN793" s="50"/>
      <c r="DO793" s="50"/>
      <c r="DP793" s="50"/>
      <c r="DQ793" s="50"/>
      <c r="DR793" s="50"/>
      <c r="DS793" s="50"/>
      <c r="DT793" s="50"/>
      <c r="DU793" s="50"/>
      <c r="DV793" s="50"/>
      <c r="DW793" s="50"/>
      <c r="DX793" s="50"/>
      <c r="DY793" s="50"/>
      <c r="DZ793" s="50"/>
      <c r="EA793" s="50"/>
      <c r="EB793" s="50"/>
      <c r="EC793" s="50"/>
      <c r="ED793" s="50"/>
      <c r="EE793" s="50"/>
      <c r="EF793" s="50"/>
      <c r="EG793" s="50"/>
      <c r="EH793" s="50"/>
      <c r="EI793" s="50"/>
      <c r="EJ793" s="50"/>
      <c r="EK793" s="50"/>
      <c r="EL793" s="50"/>
      <c r="EM793" s="50"/>
      <c r="EN793" s="50"/>
      <c r="EO793" s="50"/>
      <c r="EP793" s="50"/>
      <c r="EQ793" s="50"/>
      <c r="ER793" s="50"/>
      <c r="ES793" s="50"/>
      <c r="ET793" s="50"/>
      <c r="EU793" s="50"/>
      <c r="EV793" s="50"/>
      <c r="EW793" s="50"/>
      <c r="EX793" s="50"/>
      <c r="EY793" s="50"/>
      <c r="EZ793" s="50"/>
      <c r="FA793" s="50"/>
      <c r="FB793" s="50"/>
      <c r="FC793" s="50"/>
    </row>
    <row r="794" spans="1:159" x14ac:dyDescent="0.2">
      <c r="A794" s="39"/>
      <c r="B794" s="39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  <c r="BD794" s="50"/>
      <c r="BE794" s="50"/>
      <c r="BF794" s="50"/>
      <c r="BG794" s="50"/>
      <c r="BH794" s="50"/>
      <c r="BI794" s="50"/>
      <c r="BJ794" s="50"/>
      <c r="BK794" s="50"/>
      <c r="BL794" s="50"/>
      <c r="BM794" s="50"/>
      <c r="BN794" s="50"/>
      <c r="BO794" s="50"/>
      <c r="BP794" s="50"/>
      <c r="BQ794" s="50"/>
      <c r="BR794" s="50"/>
      <c r="BS794" s="50"/>
      <c r="BT794" s="50"/>
      <c r="BU794" s="50"/>
      <c r="BV794" s="50"/>
      <c r="BW794" s="50"/>
      <c r="BX794" s="50"/>
      <c r="BY794" s="50"/>
      <c r="BZ794" s="50"/>
      <c r="CA794" s="50"/>
      <c r="CB794" s="50"/>
      <c r="CC794" s="50"/>
      <c r="CD794" s="50"/>
      <c r="CE794" s="50"/>
      <c r="CF794" s="50"/>
      <c r="CG794" s="50"/>
      <c r="CH794" s="50"/>
      <c r="CI794" s="50"/>
      <c r="CJ794" s="50"/>
      <c r="CK794" s="50"/>
      <c r="CL794" s="50"/>
      <c r="CM794" s="50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  <c r="DH794" s="50"/>
      <c r="DI794" s="50"/>
      <c r="DJ794" s="50"/>
      <c r="DK794" s="50"/>
      <c r="DL794" s="50"/>
      <c r="DM794" s="50"/>
      <c r="DN794" s="50"/>
      <c r="DO794" s="50"/>
      <c r="DP794" s="50"/>
      <c r="DQ794" s="50"/>
      <c r="DR794" s="50"/>
      <c r="DS794" s="50"/>
      <c r="DT794" s="50"/>
      <c r="DU794" s="50"/>
      <c r="DV794" s="50"/>
      <c r="DW794" s="50"/>
      <c r="DX794" s="50"/>
      <c r="DY794" s="50"/>
      <c r="DZ794" s="50"/>
      <c r="EA794" s="50"/>
      <c r="EB794" s="50"/>
      <c r="EC794" s="50"/>
      <c r="ED794" s="50"/>
      <c r="EE794" s="50"/>
      <c r="EF794" s="50"/>
      <c r="EG794" s="50"/>
      <c r="EH794" s="50"/>
      <c r="EI794" s="50"/>
      <c r="EJ794" s="50"/>
      <c r="EK794" s="50"/>
      <c r="EL794" s="50"/>
      <c r="EM794" s="50"/>
      <c r="EN794" s="50"/>
      <c r="EO794" s="50"/>
      <c r="EP794" s="50"/>
      <c r="EQ794" s="50"/>
      <c r="ER794" s="50"/>
      <c r="ES794" s="50"/>
      <c r="ET794" s="50"/>
      <c r="EU794" s="50"/>
      <c r="EV794" s="50"/>
      <c r="EW794" s="50"/>
      <c r="EX794" s="50"/>
      <c r="EY794" s="50"/>
      <c r="EZ794" s="50"/>
      <c r="FA794" s="50"/>
      <c r="FB794" s="50"/>
      <c r="FC794" s="50"/>
    </row>
    <row r="795" spans="1:159" x14ac:dyDescent="0.2">
      <c r="A795" s="39"/>
      <c r="B795" s="39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  <c r="BD795" s="50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0"/>
      <c r="BW795" s="50"/>
      <c r="BX795" s="50"/>
      <c r="BY795" s="50"/>
      <c r="BZ795" s="50"/>
      <c r="CA795" s="50"/>
      <c r="CB795" s="50"/>
      <c r="CC795" s="50"/>
      <c r="CD795" s="50"/>
      <c r="CE795" s="50"/>
      <c r="CF795" s="50"/>
      <c r="CG795" s="50"/>
      <c r="CH795" s="50"/>
      <c r="CI795" s="50"/>
      <c r="CJ795" s="50"/>
      <c r="CK795" s="50"/>
      <c r="CL795" s="50"/>
      <c r="CM795" s="50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  <c r="DH795" s="50"/>
      <c r="DI795" s="50"/>
      <c r="DJ795" s="50"/>
      <c r="DK795" s="50"/>
      <c r="DL795" s="50"/>
      <c r="DM795" s="50"/>
      <c r="DN795" s="50"/>
      <c r="DO795" s="50"/>
      <c r="DP795" s="50"/>
      <c r="DQ795" s="50"/>
      <c r="DR795" s="50"/>
      <c r="DS795" s="50"/>
      <c r="DT795" s="50"/>
      <c r="DU795" s="50"/>
      <c r="DV795" s="50"/>
      <c r="DW795" s="50"/>
      <c r="DX795" s="50"/>
      <c r="DY795" s="50"/>
      <c r="DZ795" s="50"/>
      <c r="EA795" s="50"/>
      <c r="EB795" s="50"/>
      <c r="EC795" s="50"/>
      <c r="ED795" s="50"/>
      <c r="EE795" s="50"/>
      <c r="EF795" s="50"/>
      <c r="EG795" s="50"/>
      <c r="EH795" s="50"/>
      <c r="EI795" s="50"/>
      <c r="EJ795" s="50"/>
      <c r="EK795" s="50"/>
      <c r="EL795" s="50"/>
      <c r="EM795" s="50"/>
      <c r="EN795" s="50"/>
      <c r="EO795" s="50"/>
      <c r="EP795" s="50"/>
      <c r="EQ795" s="50"/>
      <c r="ER795" s="50"/>
      <c r="ES795" s="50"/>
      <c r="ET795" s="50"/>
      <c r="EU795" s="50"/>
      <c r="EV795" s="50"/>
      <c r="EW795" s="50"/>
      <c r="EX795" s="50"/>
      <c r="EY795" s="50"/>
      <c r="EZ795" s="50"/>
      <c r="FA795" s="50"/>
      <c r="FB795" s="50"/>
      <c r="FC795" s="50"/>
    </row>
    <row r="796" spans="1:159" x14ac:dyDescent="0.2">
      <c r="A796" s="39"/>
      <c r="B796" s="39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  <c r="AY796" s="50"/>
      <c r="AZ796" s="50"/>
      <c r="BA796" s="50"/>
      <c r="BB796" s="50"/>
      <c r="BC796" s="50"/>
      <c r="BD796" s="50"/>
      <c r="BE796" s="50"/>
      <c r="BF796" s="50"/>
      <c r="BG796" s="50"/>
      <c r="BH796" s="50"/>
      <c r="BI796" s="50"/>
      <c r="BJ796" s="50"/>
      <c r="BK796" s="50"/>
      <c r="BL796" s="50"/>
      <c r="BM796" s="50"/>
      <c r="BN796" s="50"/>
      <c r="BO796" s="50"/>
      <c r="BP796" s="50"/>
      <c r="BQ796" s="50"/>
      <c r="BR796" s="50"/>
      <c r="BS796" s="50"/>
      <c r="BT796" s="50"/>
      <c r="BU796" s="50"/>
      <c r="BV796" s="50"/>
      <c r="BW796" s="50"/>
      <c r="BX796" s="50"/>
      <c r="BY796" s="50"/>
      <c r="BZ796" s="50"/>
      <c r="CA796" s="50"/>
      <c r="CB796" s="50"/>
      <c r="CC796" s="50"/>
      <c r="CD796" s="50"/>
      <c r="CE796" s="50"/>
      <c r="CF796" s="50"/>
      <c r="CG796" s="50"/>
      <c r="CH796" s="50"/>
      <c r="CI796" s="50"/>
      <c r="CJ796" s="50"/>
      <c r="CK796" s="50"/>
      <c r="CL796" s="50"/>
      <c r="CM796" s="50"/>
      <c r="CN796" s="50"/>
      <c r="CO796" s="50"/>
      <c r="CP796" s="50"/>
      <c r="CQ796" s="50"/>
      <c r="CR796" s="50"/>
      <c r="CS796" s="50"/>
      <c r="CT796" s="50"/>
      <c r="CU796" s="50"/>
      <c r="CV796" s="50"/>
      <c r="CW796" s="50"/>
      <c r="CX796" s="50"/>
      <c r="CY796" s="50"/>
      <c r="CZ796" s="50"/>
      <c r="DA796" s="50"/>
      <c r="DB796" s="50"/>
      <c r="DC796" s="50"/>
      <c r="DD796" s="50"/>
      <c r="DE796" s="50"/>
      <c r="DF796" s="50"/>
      <c r="DG796" s="50"/>
      <c r="DH796" s="50"/>
      <c r="DI796" s="50"/>
      <c r="DJ796" s="50"/>
      <c r="DK796" s="50"/>
      <c r="DL796" s="50"/>
      <c r="DM796" s="50"/>
      <c r="DN796" s="50"/>
      <c r="DO796" s="50"/>
      <c r="DP796" s="50"/>
      <c r="DQ796" s="50"/>
      <c r="DR796" s="50"/>
      <c r="DS796" s="50"/>
      <c r="DT796" s="50"/>
      <c r="DU796" s="50"/>
      <c r="DV796" s="50"/>
      <c r="DW796" s="50"/>
      <c r="DX796" s="50"/>
      <c r="DY796" s="50"/>
      <c r="DZ796" s="50"/>
      <c r="EA796" s="50"/>
      <c r="EB796" s="50"/>
      <c r="EC796" s="50"/>
      <c r="ED796" s="50"/>
      <c r="EE796" s="50"/>
      <c r="EF796" s="50"/>
      <c r="EG796" s="50"/>
      <c r="EH796" s="50"/>
      <c r="EI796" s="50"/>
      <c r="EJ796" s="50"/>
      <c r="EK796" s="50"/>
      <c r="EL796" s="50"/>
      <c r="EM796" s="50"/>
      <c r="EN796" s="50"/>
      <c r="EO796" s="50"/>
      <c r="EP796" s="50"/>
      <c r="EQ796" s="50"/>
      <c r="ER796" s="50"/>
      <c r="ES796" s="50"/>
      <c r="ET796" s="50"/>
      <c r="EU796" s="50"/>
      <c r="EV796" s="50"/>
      <c r="EW796" s="50"/>
      <c r="EX796" s="50"/>
      <c r="EY796" s="50"/>
      <c r="EZ796" s="50"/>
      <c r="FA796" s="50"/>
      <c r="FB796" s="50"/>
      <c r="FC796" s="50"/>
    </row>
    <row r="797" spans="1:159" x14ac:dyDescent="0.2">
      <c r="A797" s="39"/>
      <c r="B797" s="39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  <c r="AY797" s="50"/>
      <c r="AZ797" s="50"/>
      <c r="BA797" s="50"/>
      <c r="BB797" s="50"/>
      <c r="BC797" s="50"/>
      <c r="BD797" s="50"/>
      <c r="BE797" s="50"/>
      <c r="BF797" s="50"/>
      <c r="BG797" s="50"/>
      <c r="BH797" s="50"/>
      <c r="BI797" s="50"/>
      <c r="BJ797" s="50"/>
      <c r="BK797" s="50"/>
      <c r="BL797" s="50"/>
      <c r="BM797" s="50"/>
      <c r="BN797" s="50"/>
      <c r="BO797" s="50"/>
      <c r="BP797" s="50"/>
      <c r="BQ797" s="50"/>
      <c r="BR797" s="50"/>
      <c r="BS797" s="50"/>
      <c r="BT797" s="50"/>
      <c r="BU797" s="50"/>
      <c r="BV797" s="50"/>
      <c r="BW797" s="50"/>
      <c r="BX797" s="50"/>
      <c r="BY797" s="50"/>
      <c r="BZ797" s="50"/>
      <c r="CA797" s="50"/>
      <c r="CB797" s="50"/>
      <c r="CC797" s="50"/>
      <c r="CD797" s="50"/>
      <c r="CE797" s="50"/>
      <c r="CF797" s="50"/>
      <c r="CG797" s="50"/>
      <c r="CH797" s="50"/>
      <c r="CI797" s="50"/>
      <c r="CJ797" s="50"/>
      <c r="CK797" s="50"/>
      <c r="CL797" s="50"/>
      <c r="CM797" s="50"/>
      <c r="CN797" s="50"/>
      <c r="CO797" s="50"/>
      <c r="CP797" s="50"/>
      <c r="CQ797" s="50"/>
      <c r="CR797" s="50"/>
      <c r="CS797" s="50"/>
      <c r="CT797" s="50"/>
      <c r="CU797" s="50"/>
      <c r="CV797" s="50"/>
      <c r="CW797" s="50"/>
      <c r="CX797" s="50"/>
      <c r="CY797" s="50"/>
      <c r="CZ797" s="50"/>
      <c r="DA797" s="50"/>
      <c r="DB797" s="50"/>
      <c r="DC797" s="50"/>
      <c r="DD797" s="50"/>
      <c r="DE797" s="50"/>
      <c r="DF797" s="50"/>
      <c r="DG797" s="50"/>
      <c r="DH797" s="50"/>
      <c r="DI797" s="50"/>
      <c r="DJ797" s="50"/>
      <c r="DK797" s="50"/>
      <c r="DL797" s="50"/>
      <c r="DM797" s="50"/>
      <c r="DN797" s="50"/>
      <c r="DO797" s="50"/>
      <c r="DP797" s="50"/>
      <c r="DQ797" s="50"/>
      <c r="DR797" s="50"/>
      <c r="DS797" s="50"/>
      <c r="DT797" s="50"/>
      <c r="DU797" s="50"/>
      <c r="DV797" s="50"/>
      <c r="DW797" s="50"/>
      <c r="DX797" s="50"/>
      <c r="DY797" s="50"/>
      <c r="DZ797" s="50"/>
      <c r="EA797" s="50"/>
      <c r="EB797" s="50"/>
      <c r="EC797" s="50"/>
      <c r="ED797" s="50"/>
      <c r="EE797" s="50"/>
      <c r="EF797" s="50"/>
      <c r="EG797" s="50"/>
      <c r="EH797" s="50"/>
      <c r="EI797" s="50"/>
      <c r="EJ797" s="50"/>
      <c r="EK797" s="50"/>
      <c r="EL797" s="50"/>
      <c r="EM797" s="50"/>
      <c r="EN797" s="50"/>
      <c r="EO797" s="50"/>
      <c r="EP797" s="50"/>
      <c r="EQ797" s="50"/>
      <c r="ER797" s="50"/>
      <c r="ES797" s="50"/>
      <c r="ET797" s="50"/>
      <c r="EU797" s="50"/>
      <c r="EV797" s="50"/>
      <c r="EW797" s="50"/>
      <c r="EX797" s="50"/>
      <c r="EY797" s="50"/>
      <c r="EZ797" s="50"/>
      <c r="FA797" s="50"/>
      <c r="FB797" s="50"/>
      <c r="FC797" s="50"/>
    </row>
    <row r="798" spans="1:159" x14ac:dyDescent="0.2">
      <c r="A798" s="39"/>
      <c r="B798" s="39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  <c r="AY798" s="50"/>
      <c r="AZ798" s="50"/>
      <c r="BA798" s="50"/>
      <c r="BB798" s="50"/>
      <c r="BC798" s="50"/>
      <c r="BD798" s="50"/>
      <c r="BE798" s="50"/>
      <c r="BF798" s="50"/>
      <c r="BG798" s="50"/>
      <c r="BH798" s="50"/>
      <c r="BI798" s="50"/>
      <c r="BJ798" s="50"/>
      <c r="BK798" s="50"/>
      <c r="BL798" s="50"/>
      <c r="BM798" s="50"/>
      <c r="BN798" s="50"/>
      <c r="BO798" s="50"/>
      <c r="BP798" s="50"/>
      <c r="BQ798" s="50"/>
      <c r="BR798" s="50"/>
      <c r="BS798" s="50"/>
      <c r="BT798" s="50"/>
      <c r="BU798" s="50"/>
      <c r="BV798" s="50"/>
      <c r="BW798" s="50"/>
      <c r="BX798" s="50"/>
      <c r="BY798" s="50"/>
      <c r="BZ798" s="50"/>
      <c r="CA798" s="50"/>
      <c r="CB798" s="50"/>
      <c r="CC798" s="50"/>
      <c r="CD798" s="50"/>
      <c r="CE798" s="50"/>
      <c r="CF798" s="50"/>
      <c r="CG798" s="50"/>
      <c r="CH798" s="50"/>
      <c r="CI798" s="50"/>
      <c r="CJ798" s="50"/>
      <c r="CK798" s="50"/>
      <c r="CL798" s="50"/>
      <c r="CM798" s="50"/>
      <c r="CN798" s="50"/>
      <c r="CO798" s="50"/>
      <c r="CP798" s="50"/>
      <c r="CQ798" s="50"/>
      <c r="CR798" s="50"/>
      <c r="CS798" s="50"/>
      <c r="CT798" s="50"/>
      <c r="CU798" s="50"/>
      <c r="CV798" s="50"/>
      <c r="CW798" s="50"/>
      <c r="CX798" s="50"/>
      <c r="CY798" s="50"/>
      <c r="CZ798" s="50"/>
      <c r="DA798" s="50"/>
      <c r="DB798" s="50"/>
      <c r="DC798" s="50"/>
      <c r="DD798" s="50"/>
      <c r="DE798" s="50"/>
      <c r="DF798" s="50"/>
      <c r="DG798" s="50"/>
      <c r="DH798" s="50"/>
      <c r="DI798" s="50"/>
      <c r="DJ798" s="50"/>
      <c r="DK798" s="50"/>
      <c r="DL798" s="50"/>
      <c r="DM798" s="50"/>
      <c r="DN798" s="50"/>
      <c r="DO798" s="50"/>
      <c r="DP798" s="50"/>
      <c r="DQ798" s="50"/>
      <c r="DR798" s="50"/>
      <c r="DS798" s="50"/>
      <c r="DT798" s="50"/>
      <c r="DU798" s="50"/>
      <c r="DV798" s="50"/>
      <c r="DW798" s="50"/>
      <c r="DX798" s="50"/>
      <c r="DY798" s="50"/>
      <c r="DZ798" s="50"/>
      <c r="EA798" s="50"/>
      <c r="EB798" s="50"/>
      <c r="EC798" s="50"/>
      <c r="ED798" s="50"/>
      <c r="EE798" s="50"/>
      <c r="EF798" s="50"/>
      <c r="EG798" s="50"/>
      <c r="EH798" s="50"/>
      <c r="EI798" s="50"/>
      <c r="EJ798" s="50"/>
      <c r="EK798" s="50"/>
      <c r="EL798" s="50"/>
      <c r="EM798" s="50"/>
      <c r="EN798" s="50"/>
      <c r="EO798" s="50"/>
      <c r="EP798" s="50"/>
      <c r="EQ798" s="50"/>
      <c r="ER798" s="50"/>
      <c r="ES798" s="50"/>
      <c r="ET798" s="50"/>
      <c r="EU798" s="50"/>
      <c r="EV798" s="50"/>
      <c r="EW798" s="50"/>
      <c r="EX798" s="50"/>
      <c r="EY798" s="50"/>
      <c r="EZ798" s="50"/>
      <c r="FA798" s="50"/>
      <c r="FB798" s="50"/>
      <c r="FC798" s="50"/>
    </row>
    <row r="799" spans="1:159" x14ac:dyDescent="0.2">
      <c r="A799" s="39"/>
      <c r="B799" s="39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  <c r="AY799" s="50"/>
      <c r="AZ799" s="50"/>
      <c r="BA799" s="50"/>
      <c r="BB799" s="50"/>
      <c r="BC799" s="50"/>
      <c r="BD799" s="50"/>
      <c r="BE799" s="50"/>
      <c r="BF799" s="50"/>
      <c r="BG799" s="50"/>
      <c r="BH799" s="50"/>
      <c r="BI799" s="50"/>
      <c r="BJ799" s="50"/>
      <c r="BK799" s="50"/>
      <c r="BL799" s="50"/>
      <c r="BM799" s="50"/>
      <c r="BN799" s="50"/>
      <c r="BO799" s="50"/>
      <c r="BP799" s="50"/>
      <c r="BQ799" s="50"/>
      <c r="BR799" s="50"/>
      <c r="BS799" s="50"/>
      <c r="BT799" s="50"/>
      <c r="BU799" s="50"/>
      <c r="BV799" s="50"/>
      <c r="BW799" s="50"/>
      <c r="BX799" s="50"/>
      <c r="BY799" s="50"/>
      <c r="BZ799" s="50"/>
      <c r="CA799" s="50"/>
      <c r="CB799" s="50"/>
      <c r="CC799" s="50"/>
      <c r="CD799" s="50"/>
      <c r="CE799" s="50"/>
      <c r="CF799" s="50"/>
      <c r="CG799" s="50"/>
      <c r="CH799" s="50"/>
      <c r="CI799" s="50"/>
      <c r="CJ799" s="50"/>
      <c r="CK799" s="50"/>
      <c r="CL799" s="50"/>
      <c r="CM799" s="50"/>
      <c r="CN799" s="50"/>
      <c r="CO799" s="50"/>
      <c r="CP799" s="50"/>
      <c r="CQ799" s="50"/>
      <c r="CR799" s="50"/>
      <c r="CS799" s="50"/>
      <c r="CT799" s="50"/>
      <c r="CU799" s="50"/>
      <c r="CV799" s="50"/>
      <c r="CW799" s="50"/>
      <c r="CX799" s="50"/>
      <c r="CY799" s="50"/>
      <c r="CZ799" s="50"/>
      <c r="DA799" s="50"/>
      <c r="DB799" s="50"/>
      <c r="DC799" s="50"/>
      <c r="DD799" s="50"/>
      <c r="DE799" s="50"/>
      <c r="DF799" s="50"/>
      <c r="DG799" s="50"/>
      <c r="DH799" s="50"/>
      <c r="DI799" s="50"/>
      <c r="DJ799" s="50"/>
      <c r="DK799" s="50"/>
      <c r="DL799" s="50"/>
      <c r="DM799" s="50"/>
      <c r="DN799" s="50"/>
      <c r="DO799" s="50"/>
      <c r="DP799" s="50"/>
      <c r="DQ799" s="50"/>
      <c r="DR799" s="50"/>
      <c r="DS799" s="50"/>
      <c r="DT799" s="50"/>
      <c r="DU799" s="50"/>
      <c r="DV799" s="50"/>
      <c r="DW799" s="50"/>
      <c r="DX799" s="50"/>
      <c r="DY799" s="50"/>
      <c r="DZ799" s="50"/>
      <c r="EA799" s="50"/>
      <c r="EB799" s="50"/>
      <c r="EC799" s="50"/>
      <c r="ED799" s="50"/>
      <c r="EE799" s="50"/>
      <c r="EF799" s="50"/>
      <c r="EG799" s="50"/>
      <c r="EH799" s="50"/>
      <c r="EI799" s="50"/>
      <c r="EJ799" s="50"/>
      <c r="EK799" s="50"/>
      <c r="EL799" s="50"/>
      <c r="EM799" s="50"/>
      <c r="EN799" s="50"/>
      <c r="EO799" s="50"/>
      <c r="EP799" s="50"/>
      <c r="EQ799" s="50"/>
      <c r="ER799" s="50"/>
      <c r="ES799" s="50"/>
      <c r="ET799" s="50"/>
      <c r="EU799" s="50"/>
      <c r="EV799" s="50"/>
      <c r="EW799" s="50"/>
      <c r="EX799" s="50"/>
      <c r="EY799" s="50"/>
      <c r="EZ799" s="50"/>
      <c r="FA799" s="50"/>
      <c r="FB799" s="50"/>
      <c r="FC799" s="50"/>
    </row>
    <row r="800" spans="1:159" x14ac:dyDescent="0.2">
      <c r="A800" s="39"/>
      <c r="B800" s="39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  <c r="AY800" s="50"/>
      <c r="AZ800" s="50"/>
      <c r="BA800" s="50"/>
      <c r="BB800" s="50"/>
      <c r="BC800" s="50"/>
      <c r="BD800" s="50"/>
      <c r="BE800" s="50"/>
      <c r="BF800" s="50"/>
      <c r="BG800" s="50"/>
      <c r="BH800" s="50"/>
      <c r="BI800" s="50"/>
      <c r="BJ800" s="50"/>
      <c r="BK800" s="50"/>
      <c r="BL800" s="50"/>
      <c r="BM800" s="50"/>
      <c r="BN800" s="50"/>
      <c r="BO800" s="50"/>
      <c r="BP800" s="50"/>
      <c r="BQ800" s="50"/>
      <c r="BR800" s="50"/>
      <c r="BS800" s="50"/>
      <c r="BT800" s="50"/>
      <c r="BU800" s="50"/>
      <c r="BV800" s="50"/>
      <c r="BW800" s="50"/>
      <c r="BX800" s="50"/>
      <c r="BY800" s="50"/>
      <c r="BZ800" s="50"/>
      <c r="CA800" s="50"/>
      <c r="CB800" s="50"/>
      <c r="CC800" s="50"/>
      <c r="CD800" s="50"/>
      <c r="CE800" s="50"/>
      <c r="CF800" s="50"/>
      <c r="CG800" s="50"/>
      <c r="CH800" s="50"/>
      <c r="CI800" s="50"/>
      <c r="CJ800" s="50"/>
      <c r="CK800" s="50"/>
      <c r="CL800" s="50"/>
      <c r="CM800" s="50"/>
      <c r="CN800" s="50"/>
      <c r="CO800" s="50"/>
      <c r="CP800" s="50"/>
      <c r="CQ800" s="50"/>
      <c r="CR800" s="50"/>
      <c r="CS800" s="50"/>
      <c r="CT800" s="50"/>
      <c r="CU800" s="50"/>
      <c r="CV800" s="50"/>
      <c r="CW800" s="50"/>
      <c r="CX800" s="50"/>
      <c r="CY800" s="50"/>
      <c r="CZ800" s="50"/>
      <c r="DA800" s="50"/>
      <c r="DB800" s="50"/>
      <c r="DC800" s="50"/>
      <c r="DD800" s="50"/>
      <c r="DE800" s="50"/>
      <c r="DF800" s="50"/>
      <c r="DG800" s="50"/>
      <c r="DH800" s="50"/>
      <c r="DI800" s="50"/>
      <c r="DJ800" s="50"/>
      <c r="DK800" s="50"/>
      <c r="DL800" s="50"/>
      <c r="DM800" s="50"/>
      <c r="DN800" s="50"/>
      <c r="DO800" s="50"/>
      <c r="DP800" s="50"/>
      <c r="DQ800" s="50"/>
      <c r="DR800" s="50"/>
      <c r="DS800" s="50"/>
      <c r="DT800" s="50"/>
      <c r="DU800" s="50"/>
      <c r="DV800" s="50"/>
      <c r="DW800" s="50"/>
      <c r="DX800" s="50"/>
      <c r="DY800" s="50"/>
      <c r="DZ800" s="50"/>
      <c r="EA800" s="50"/>
      <c r="EB800" s="50"/>
      <c r="EC800" s="50"/>
      <c r="ED800" s="50"/>
      <c r="EE800" s="50"/>
      <c r="EF800" s="50"/>
      <c r="EG800" s="50"/>
      <c r="EH800" s="50"/>
      <c r="EI800" s="50"/>
      <c r="EJ800" s="50"/>
      <c r="EK800" s="50"/>
      <c r="EL800" s="50"/>
      <c r="EM800" s="50"/>
      <c r="EN800" s="50"/>
      <c r="EO800" s="50"/>
      <c r="EP800" s="50"/>
      <c r="EQ800" s="50"/>
      <c r="ER800" s="50"/>
      <c r="ES800" s="50"/>
      <c r="ET800" s="50"/>
      <c r="EU800" s="50"/>
      <c r="EV800" s="50"/>
      <c r="EW800" s="50"/>
      <c r="EX800" s="50"/>
      <c r="EY800" s="50"/>
      <c r="EZ800" s="50"/>
      <c r="FA800" s="50"/>
      <c r="FB800" s="50"/>
      <c r="FC800" s="50"/>
    </row>
    <row r="801" spans="1:159" x14ac:dyDescent="0.2">
      <c r="A801" s="39"/>
      <c r="B801" s="39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  <c r="AY801" s="50"/>
      <c r="AZ801" s="50"/>
      <c r="BA801" s="50"/>
      <c r="BB801" s="50"/>
      <c r="BC801" s="50"/>
      <c r="BD801" s="50"/>
      <c r="BE801" s="50"/>
      <c r="BF801" s="50"/>
      <c r="BG801" s="50"/>
      <c r="BH801" s="50"/>
      <c r="BI801" s="50"/>
      <c r="BJ801" s="50"/>
      <c r="BK801" s="50"/>
      <c r="BL801" s="50"/>
      <c r="BM801" s="50"/>
      <c r="BN801" s="50"/>
      <c r="BO801" s="50"/>
      <c r="BP801" s="50"/>
      <c r="BQ801" s="50"/>
      <c r="BR801" s="50"/>
      <c r="BS801" s="50"/>
      <c r="BT801" s="50"/>
      <c r="BU801" s="50"/>
      <c r="BV801" s="50"/>
      <c r="BW801" s="50"/>
      <c r="BX801" s="50"/>
      <c r="BY801" s="50"/>
      <c r="BZ801" s="50"/>
      <c r="CA801" s="50"/>
      <c r="CB801" s="50"/>
      <c r="CC801" s="50"/>
      <c r="CD801" s="50"/>
      <c r="CE801" s="50"/>
      <c r="CF801" s="50"/>
      <c r="CG801" s="50"/>
      <c r="CH801" s="50"/>
      <c r="CI801" s="50"/>
      <c r="CJ801" s="50"/>
      <c r="CK801" s="50"/>
      <c r="CL801" s="50"/>
      <c r="CM801" s="50"/>
      <c r="CN801" s="50"/>
      <c r="CO801" s="50"/>
      <c r="CP801" s="50"/>
      <c r="CQ801" s="50"/>
      <c r="CR801" s="50"/>
      <c r="CS801" s="50"/>
      <c r="CT801" s="50"/>
      <c r="CU801" s="50"/>
      <c r="CV801" s="50"/>
      <c r="CW801" s="50"/>
      <c r="CX801" s="50"/>
      <c r="CY801" s="50"/>
      <c r="CZ801" s="50"/>
      <c r="DA801" s="50"/>
      <c r="DB801" s="50"/>
      <c r="DC801" s="50"/>
      <c r="DD801" s="50"/>
      <c r="DE801" s="50"/>
      <c r="DF801" s="50"/>
      <c r="DG801" s="50"/>
      <c r="DH801" s="50"/>
      <c r="DI801" s="50"/>
      <c r="DJ801" s="50"/>
      <c r="DK801" s="50"/>
      <c r="DL801" s="50"/>
      <c r="DM801" s="50"/>
      <c r="DN801" s="50"/>
      <c r="DO801" s="50"/>
      <c r="DP801" s="50"/>
      <c r="DQ801" s="50"/>
      <c r="DR801" s="50"/>
      <c r="DS801" s="50"/>
      <c r="DT801" s="50"/>
      <c r="DU801" s="50"/>
      <c r="DV801" s="50"/>
      <c r="DW801" s="50"/>
      <c r="DX801" s="50"/>
      <c r="DY801" s="50"/>
      <c r="DZ801" s="50"/>
      <c r="EA801" s="50"/>
      <c r="EB801" s="50"/>
      <c r="EC801" s="50"/>
      <c r="ED801" s="50"/>
      <c r="EE801" s="50"/>
      <c r="EF801" s="50"/>
      <c r="EG801" s="50"/>
      <c r="EH801" s="50"/>
      <c r="EI801" s="50"/>
      <c r="EJ801" s="50"/>
      <c r="EK801" s="50"/>
      <c r="EL801" s="50"/>
      <c r="EM801" s="50"/>
      <c r="EN801" s="50"/>
      <c r="EO801" s="50"/>
      <c r="EP801" s="50"/>
      <c r="EQ801" s="50"/>
      <c r="ER801" s="50"/>
      <c r="ES801" s="50"/>
      <c r="ET801" s="50"/>
      <c r="EU801" s="50"/>
      <c r="EV801" s="50"/>
      <c r="EW801" s="50"/>
      <c r="EX801" s="50"/>
      <c r="EY801" s="50"/>
      <c r="EZ801" s="50"/>
      <c r="FA801" s="50"/>
      <c r="FB801" s="50"/>
      <c r="FC801" s="50"/>
    </row>
    <row r="802" spans="1:159" x14ac:dyDescent="0.2">
      <c r="A802" s="39"/>
      <c r="B802" s="39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  <c r="AY802" s="50"/>
      <c r="AZ802" s="50"/>
      <c r="BA802" s="50"/>
      <c r="BB802" s="50"/>
      <c r="BC802" s="50"/>
      <c r="BD802" s="50"/>
      <c r="BE802" s="50"/>
      <c r="BF802" s="50"/>
      <c r="BG802" s="50"/>
      <c r="BH802" s="50"/>
      <c r="BI802" s="50"/>
      <c r="BJ802" s="50"/>
      <c r="BK802" s="50"/>
      <c r="BL802" s="50"/>
      <c r="BM802" s="50"/>
      <c r="BN802" s="50"/>
      <c r="BO802" s="50"/>
      <c r="BP802" s="50"/>
      <c r="BQ802" s="50"/>
      <c r="BR802" s="50"/>
      <c r="BS802" s="50"/>
      <c r="BT802" s="50"/>
      <c r="BU802" s="50"/>
      <c r="BV802" s="50"/>
      <c r="BW802" s="50"/>
      <c r="BX802" s="50"/>
      <c r="BY802" s="50"/>
      <c r="BZ802" s="50"/>
      <c r="CA802" s="50"/>
      <c r="CB802" s="50"/>
      <c r="CC802" s="50"/>
      <c r="CD802" s="50"/>
      <c r="CE802" s="50"/>
      <c r="CF802" s="50"/>
      <c r="CG802" s="50"/>
      <c r="CH802" s="50"/>
      <c r="CI802" s="50"/>
      <c r="CJ802" s="50"/>
      <c r="CK802" s="50"/>
      <c r="CL802" s="50"/>
      <c r="CM802" s="50"/>
      <c r="CN802" s="50"/>
      <c r="CO802" s="50"/>
      <c r="CP802" s="50"/>
      <c r="CQ802" s="50"/>
      <c r="CR802" s="50"/>
      <c r="CS802" s="50"/>
      <c r="CT802" s="50"/>
      <c r="CU802" s="50"/>
      <c r="CV802" s="50"/>
      <c r="CW802" s="50"/>
      <c r="CX802" s="50"/>
      <c r="CY802" s="50"/>
      <c r="CZ802" s="50"/>
      <c r="DA802" s="50"/>
      <c r="DB802" s="50"/>
      <c r="DC802" s="50"/>
      <c r="DD802" s="50"/>
      <c r="DE802" s="50"/>
      <c r="DF802" s="50"/>
      <c r="DG802" s="50"/>
      <c r="DH802" s="50"/>
      <c r="DI802" s="50"/>
      <c r="DJ802" s="50"/>
      <c r="DK802" s="50"/>
      <c r="DL802" s="50"/>
      <c r="DM802" s="50"/>
      <c r="DN802" s="50"/>
      <c r="DO802" s="50"/>
      <c r="DP802" s="50"/>
      <c r="DQ802" s="50"/>
      <c r="DR802" s="50"/>
      <c r="DS802" s="50"/>
      <c r="DT802" s="50"/>
      <c r="DU802" s="50"/>
      <c r="DV802" s="50"/>
      <c r="DW802" s="50"/>
      <c r="DX802" s="50"/>
      <c r="DY802" s="50"/>
      <c r="DZ802" s="50"/>
      <c r="EA802" s="50"/>
      <c r="EB802" s="50"/>
      <c r="EC802" s="50"/>
      <c r="ED802" s="50"/>
      <c r="EE802" s="50"/>
      <c r="EF802" s="50"/>
      <c r="EG802" s="50"/>
      <c r="EH802" s="50"/>
      <c r="EI802" s="50"/>
      <c r="EJ802" s="50"/>
      <c r="EK802" s="50"/>
      <c r="EL802" s="50"/>
      <c r="EM802" s="50"/>
      <c r="EN802" s="50"/>
      <c r="EO802" s="50"/>
      <c r="EP802" s="50"/>
      <c r="EQ802" s="50"/>
      <c r="ER802" s="50"/>
      <c r="ES802" s="50"/>
      <c r="ET802" s="50"/>
      <c r="EU802" s="50"/>
      <c r="EV802" s="50"/>
      <c r="EW802" s="50"/>
      <c r="EX802" s="50"/>
      <c r="EY802" s="50"/>
      <c r="EZ802" s="50"/>
      <c r="FA802" s="50"/>
      <c r="FB802" s="50"/>
      <c r="FC802" s="50"/>
    </row>
    <row r="803" spans="1:159" x14ac:dyDescent="0.2">
      <c r="A803" s="39"/>
      <c r="B803" s="39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  <c r="AY803" s="50"/>
      <c r="AZ803" s="50"/>
      <c r="BA803" s="50"/>
      <c r="BB803" s="50"/>
      <c r="BC803" s="50"/>
      <c r="BD803" s="50"/>
      <c r="BE803" s="50"/>
      <c r="BF803" s="50"/>
      <c r="BG803" s="50"/>
      <c r="BH803" s="50"/>
      <c r="BI803" s="50"/>
      <c r="BJ803" s="50"/>
      <c r="BK803" s="50"/>
      <c r="BL803" s="50"/>
      <c r="BM803" s="50"/>
      <c r="BN803" s="50"/>
      <c r="BO803" s="50"/>
      <c r="BP803" s="50"/>
      <c r="BQ803" s="50"/>
      <c r="BR803" s="50"/>
      <c r="BS803" s="50"/>
      <c r="BT803" s="50"/>
      <c r="BU803" s="50"/>
      <c r="BV803" s="50"/>
      <c r="BW803" s="50"/>
      <c r="BX803" s="50"/>
      <c r="BY803" s="50"/>
      <c r="BZ803" s="50"/>
      <c r="CA803" s="50"/>
      <c r="CB803" s="50"/>
      <c r="CC803" s="50"/>
      <c r="CD803" s="50"/>
      <c r="CE803" s="50"/>
      <c r="CF803" s="50"/>
      <c r="CG803" s="50"/>
      <c r="CH803" s="50"/>
      <c r="CI803" s="50"/>
      <c r="CJ803" s="50"/>
      <c r="CK803" s="50"/>
      <c r="CL803" s="50"/>
      <c r="CM803" s="50"/>
      <c r="CN803" s="50"/>
      <c r="CO803" s="50"/>
      <c r="CP803" s="50"/>
      <c r="CQ803" s="50"/>
      <c r="CR803" s="50"/>
      <c r="CS803" s="50"/>
      <c r="CT803" s="50"/>
      <c r="CU803" s="50"/>
      <c r="CV803" s="50"/>
      <c r="CW803" s="50"/>
      <c r="CX803" s="50"/>
      <c r="CY803" s="50"/>
      <c r="CZ803" s="50"/>
      <c r="DA803" s="50"/>
      <c r="DB803" s="50"/>
      <c r="DC803" s="50"/>
      <c r="DD803" s="50"/>
      <c r="DE803" s="50"/>
      <c r="DF803" s="50"/>
      <c r="DG803" s="50"/>
      <c r="DH803" s="50"/>
      <c r="DI803" s="50"/>
      <c r="DJ803" s="50"/>
      <c r="DK803" s="50"/>
      <c r="DL803" s="50"/>
      <c r="DM803" s="50"/>
      <c r="DN803" s="50"/>
      <c r="DO803" s="50"/>
      <c r="DP803" s="50"/>
      <c r="DQ803" s="50"/>
      <c r="DR803" s="50"/>
      <c r="DS803" s="50"/>
      <c r="DT803" s="50"/>
      <c r="DU803" s="50"/>
      <c r="DV803" s="50"/>
      <c r="DW803" s="50"/>
      <c r="DX803" s="50"/>
      <c r="DY803" s="50"/>
      <c r="DZ803" s="50"/>
      <c r="EA803" s="50"/>
      <c r="EB803" s="50"/>
      <c r="EC803" s="50"/>
      <c r="ED803" s="50"/>
      <c r="EE803" s="50"/>
      <c r="EF803" s="50"/>
      <c r="EG803" s="50"/>
      <c r="EH803" s="50"/>
      <c r="EI803" s="50"/>
      <c r="EJ803" s="50"/>
      <c r="EK803" s="50"/>
      <c r="EL803" s="50"/>
      <c r="EM803" s="50"/>
      <c r="EN803" s="50"/>
      <c r="EO803" s="50"/>
      <c r="EP803" s="50"/>
      <c r="EQ803" s="50"/>
      <c r="ER803" s="50"/>
      <c r="ES803" s="50"/>
      <c r="ET803" s="50"/>
      <c r="EU803" s="50"/>
      <c r="EV803" s="50"/>
      <c r="EW803" s="50"/>
      <c r="EX803" s="50"/>
      <c r="EY803" s="50"/>
      <c r="EZ803" s="50"/>
      <c r="FA803" s="50"/>
      <c r="FB803" s="50"/>
      <c r="FC803" s="50"/>
    </row>
    <row r="804" spans="1:159" x14ac:dyDescent="0.2">
      <c r="A804" s="39"/>
      <c r="B804" s="39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  <c r="AY804" s="50"/>
      <c r="AZ804" s="50"/>
      <c r="BA804" s="50"/>
      <c r="BB804" s="50"/>
      <c r="BC804" s="50"/>
      <c r="BD804" s="50"/>
      <c r="BE804" s="50"/>
      <c r="BF804" s="50"/>
      <c r="BG804" s="50"/>
      <c r="BH804" s="50"/>
      <c r="BI804" s="50"/>
      <c r="BJ804" s="50"/>
      <c r="BK804" s="50"/>
      <c r="BL804" s="50"/>
      <c r="BM804" s="50"/>
      <c r="BN804" s="50"/>
      <c r="BO804" s="50"/>
      <c r="BP804" s="50"/>
      <c r="BQ804" s="50"/>
      <c r="BR804" s="50"/>
      <c r="BS804" s="50"/>
      <c r="BT804" s="50"/>
      <c r="BU804" s="50"/>
      <c r="BV804" s="50"/>
      <c r="BW804" s="50"/>
      <c r="BX804" s="50"/>
      <c r="BY804" s="50"/>
      <c r="BZ804" s="50"/>
      <c r="CA804" s="50"/>
      <c r="CB804" s="50"/>
      <c r="CC804" s="50"/>
      <c r="CD804" s="50"/>
      <c r="CE804" s="50"/>
      <c r="CF804" s="50"/>
      <c r="CG804" s="50"/>
      <c r="CH804" s="50"/>
      <c r="CI804" s="50"/>
      <c r="CJ804" s="50"/>
      <c r="CK804" s="50"/>
      <c r="CL804" s="50"/>
      <c r="CM804" s="50"/>
      <c r="CN804" s="50"/>
      <c r="CO804" s="50"/>
      <c r="CP804" s="50"/>
      <c r="CQ804" s="50"/>
      <c r="CR804" s="50"/>
      <c r="CS804" s="50"/>
      <c r="CT804" s="50"/>
      <c r="CU804" s="50"/>
      <c r="CV804" s="50"/>
      <c r="CW804" s="50"/>
      <c r="CX804" s="50"/>
      <c r="CY804" s="50"/>
      <c r="CZ804" s="50"/>
      <c r="DA804" s="50"/>
      <c r="DB804" s="50"/>
      <c r="DC804" s="50"/>
      <c r="DD804" s="50"/>
      <c r="DE804" s="50"/>
      <c r="DF804" s="50"/>
      <c r="DG804" s="50"/>
      <c r="DH804" s="50"/>
      <c r="DI804" s="50"/>
      <c r="DJ804" s="50"/>
      <c r="DK804" s="50"/>
      <c r="DL804" s="50"/>
      <c r="DM804" s="50"/>
      <c r="DN804" s="50"/>
      <c r="DO804" s="50"/>
      <c r="DP804" s="50"/>
      <c r="DQ804" s="50"/>
      <c r="DR804" s="50"/>
      <c r="DS804" s="50"/>
      <c r="DT804" s="50"/>
      <c r="DU804" s="50"/>
      <c r="DV804" s="50"/>
      <c r="DW804" s="50"/>
      <c r="DX804" s="50"/>
      <c r="DY804" s="50"/>
      <c r="DZ804" s="50"/>
      <c r="EA804" s="50"/>
      <c r="EB804" s="50"/>
      <c r="EC804" s="50"/>
      <c r="ED804" s="50"/>
      <c r="EE804" s="50"/>
      <c r="EF804" s="50"/>
      <c r="EG804" s="50"/>
      <c r="EH804" s="50"/>
      <c r="EI804" s="50"/>
      <c r="EJ804" s="50"/>
      <c r="EK804" s="50"/>
      <c r="EL804" s="50"/>
      <c r="EM804" s="50"/>
      <c r="EN804" s="50"/>
      <c r="EO804" s="50"/>
      <c r="EP804" s="50"/>
      <c r="EQ804" s="50"/>
      <c r="ER804" s="50"/>
      <c r="ES804" s="50"/>
      <c r="ET804" s="50"/>
      <c r="EU804" s="50"/>
      <c r="EV804" s="50"/>
      <c r="EW804" s="50"/>
      <c r="EX804" s="50"/>
      <c r="EY804" s="50"/>
      <c r="EZ804" s="50"/>
      <c r="FA804" s="50"/>
      <c r="FB804" s="50"/>
      <c r="FC804" s="50"/>
    </row>
    <row r="805" spans="1:159" x14ac:dyDescent="0.2">
      <c r="A805" s="39"/>
      <c r="B805" s="39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  <c r="AY805" s="50"/>
      <c r="AZ805" s="50"/>
      <c r="BA805" s="50"/>
      <c r="BB805" s="50"/>
      <c r="BC805" s="50"/>
      <c r="BD805" s="50"/>
      <c r="BE805" s="50"/>
      <c r="BF805" s="50"/>
      <c r="BG805" s="50"/>
      <c r="BH805" s="50"/>
      <c r="BI805" s="50"/>
      <c r="BJ805" s="50"/>
      <c r="BK805" s="50"/>
      <c r="BL805" s="50"/>
      <c r="BM805" s="50"/>
      <c r="BN805" s="50"/>
      <c r="BO805" s="50"/>
      <c r="BP805" s="50"/>
      <c r="BQ805" s="50"/>
      <c r="BR805" s="50"/>
      <c r="BS805" s="50"/>
      <c r="BT805" s="50"/>
      <c r="BU805" s="50"/>
      <c r="BV805" s="50"/>
      <c r="BW805" s="50"/>
      <c r="BX805" s="50"/>
      <c r="BY805" s="50"/>
      <c r="BZ805" s="50"/>
      <c r="CA805" s="50"/>
      <c r="CB805" s="50"/>
      <c r="CC805" s="50"/>
      <c r="CD805" s="50"/>
      <c r="CE805" s="50"/>
      <c r="CF805" s="50"/>
      <c r="CG805" s="50"/>
      <c r="CH805" s="50"/>
      <c r="CI805" s="50"/>
      <c r="CJ805" s="50"/>
      <c r="CK805" s="50"/>
      <c r="CL805" s="50"/>
      <c r="CM805" s="50"/>
      <c r="CN805" s="50"/>
      <c r="CO805" s="50"/>
      <c r="CP805" s="50"/>
      <c r="CQ805" s="50"/>
      <c r="CR805" s="50"/>
      <c r="CS805" s="50"/>
      <c r="CT805" s="50"/>
      <c r="CU805" s="50"/>
      <c r="CV805" s="50"/>
      <c r="CW805" s="50"/>
      <c r="CX805" s="50"/>
      <c r="CY805" s="50"/>
      <c r="CZ805" s="50"/>
      <c r="DA805" s="50"/>
      <c r="DB805" s="50"/>
      <c r="DC805" s="50"/>
      <c r="DD805" s="50"/>
      <c r="DE805" s="50"/>
      <c r="DF805" s="50"/>
      <c r="DG805" s="50"/>
      <c r="DH805" s="50"/>
      <c r="DI805" s="50"/>
      <c r="DJ805" s="50"/>
      <c r="DK805" s="50"/>
      <c r="DL805" s="50"/>
      <c r="DM805" s="50"/>
      <c r="DN805" s="50"/>
      <c r="DO805" s="50"/>
      <c r="DP805" s="50"/>
      <c r="DQ805" s="50"/>
      <c r="DR805" s="50"/>
      <c r="DS805" s="50"/>
      <c r="DT805" s="50"/>
      <c r="DU805" s="50"/>
      <c r="DV805" s="50"/>
      <c r="DW805" s="50"/>
      <c r="DX805" s="50"/>
      <c r="DY805" s="50"/>
      <c r="DZ805" s="50"/>
      <c r="EA805" s="50"/>
      <c r="EB805" s="50"/>
      <c r="EC805" s="50"/>
      <c r="ED805" s="50"/>
      <c r="EE805" s="50"/>
      <c r="EF805" s="50"/>
      <c r="EG805" s="50"/>
      <c r="EH805" s="50"/>
      <c r="EI805" s="50"/>
      <c r="EJ805" s="50"/>
      <c r="EK805" s="50"/>
      <c r="EL805" s="50"/>
      <c r="EM805" s="50"/>
      <c r="EN805" s="50"/>
      <c r="EO805" s="50"/>
      <c r="EP805" s="50"/>
      <c r="EQ805" s="50"/>
      <c r="ER805" s="50"/>
      <c r="ES805" s="50"/>
      <c r="ET805" s="50"/>
      <c r="EU805" s="50"/>
      <c r="EV805" s="50"/>
      <c r="EW805" s="50"/>
      <c r="EX805" s="50"/>
      <c r="EY805" s="50"/>
      <c r="EZ805" s="50"/>
      <c r="FA805" s="50"/>
      <c r="FB805" s="50"/>
      <c r="FC805" s="50"/>
    </row>
    <row r="806" spans="1:159" x14ac:dyDescent="0.2">
      <c r="A806" s="39"/>
      <c r="B806" s="39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  <c r="AY806" s="50"/>
      <c r="AZ806" s="50"/>
      <c r="BA806" s="50"/>
      <c r="BB806" s="50"/>
      <c r="BC806" s="50"/>
      <c r="BD806" s="50"/>
      <c r="BE806" s="50"/>
      <c r="BF806" s="50"/>
      <c r="BG806" s="50"/>
      <c r="BH806" s="50"/>
      <c r="BI806" s="50"/>
      <c r="BJ806" s="50"/>
      <c r="BK806" s="50"/>
      <c r="BL806" s="50"/>
      <c r="BM806" s="50"/>
      <c r="BN806" s="50"/>
      <c r="BO806" s="50"/>
      <c r="BP806" s="50"/>
      <c r="BQ806" s="50"/>
      <c r="BR806" s="50"/>
      <c r="BS806" s="50"/>
      <c r="BT806" s="50"/>
      <c r="BU806" s="50"/>
      <c r="BV806" s="50"/>
      <c r="BW806" s="50"/>
      <c r="BX806" s="50"/>
      <c r="BY806" s="50"/>
      <c r="BZ806" s="50"/>
      <c r="CA806" s="50"/>
      <c r="CB806" s="50"/>
      <c r="CC806" s="50"/>
      <c r="CD806" s="50"/>
      <c r="CE806" s="50"/>
      <c r="CF806" s="50"/>
      <c r="CG806" s="50"/>
      <c r="CH806" s="50"/>
      <c r="CI806" s="50"/>
      <c r="CJ806" s="50"/>
      <c r="CK806" s="50"/>
      <c r="CL806" s="50"/>
      <c r="CM806" s="50"/>
      <c r="CN806" s="50"/>
      <c r="CO806" s="50"/>
      <c r="CP806" s="50"/>
      <c r="CQ806" s="50"/>
      <c r="CR806" s="50"/>
      <c r="CS806" s="50"/>
      <c r="CT806" s="50"/>
      <c r="CU806" s="50"/>
      <c r="CV806" s="50"/>
      <c r="CW806" s="50"/>
      <c r="CX806" s="50"/>
      <c r="CY806" s="50"/>
      <c r="CZ806" s="50"/>
      <c r="DA806" s="50"/>
      <c r="DB806" s="50"/>
      <c r="DC806" s="50"/>
      <c r="DD806" s="50"/>
      <c r="DE806" s="50"/>
      <c r="DF806" s="50"/>
      <c r="DG806" s="50"/>
      <c r="DH806" s="50"/>
      <c r="DI806" s="50"/>
      <c r="DJ806" s="50"/>
      <c r="DK806" s="50"/>
      <c r="DL806" s="50"/>
      <c r="DM806" s="50"/>
      <c r="DN806" s="50"/>
      <c r="DO806" s="50"/>
      <c r="DP806" s="50"/>
      <c r="DQ806" s="50"/>
      <c r="DR806" s="50"/>
      <c r="DS806" s="50"/>
      <c r="DT806" s="50"/>
      <c r="DU806" s="50"/>
      <c r="DV806" s="50"/>
      <c r="DW806" s="50"/>
      <c r="DX806" s="50"/>
      <c r="DY806" s="50"/>
      <c r="DZ806" s="50"/>
      <c r="EA806" s="50"/>
      <c r="EB806" s="50"/>
      <c r="EC806" s="50"/>
      <c r="ED806" s="50"/>
      <c r="EE806" s="50"/>
      <c r="EF806" s="50"/>
      <c r="EG806" s="50"/>
      <c r="EH806" s="50"/>
      <c r="EI806" s="50"/>
      <c r="EJ806" s="50"/>
      <c r="EK806" s="50"/>
      <c r="EL806" s="50"/>
      <c r="EM806" s="50"/>
      <c r="EN806" s="50"/>
      <c r="EO806" s="50"/>
      <c r="EP806" s="50"/>
      <c r="EQ806" s="50"/>
      <c r="ER806" s="50"/>
      <c r="ES806" s="50"/>
      <c r="ET806" s="50"/>
      <c r="EU806" s="50"/>
      <c r="EV806" s="50"/>
      <c r="EW806" s="50"/>
      <c r="EX806" s="50"/>
      <c r="EY806" s="50"/>
      <c r="EZ806" s="50"/>
      <c r="FA806" s="50"/>
      <c r="FB806" s="50"/>
      <c r="FC806" s="50"/>
    </row>
    <row r="807" spans="1:159" x14ac:dyDescent="0.2">
      <c r="A807" s="39"/>
      <c r="B807" s="39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  <c r="AY807" s="50"/>
      <c r="AZ807" s="50"/>
      <c r="BA807" s="50"/>
      <c r="BB807" s="50"/>
      <c r="BC807" s="50"/>
      <c r="BD807" s="50"/>
      <c r="BE807" s="50"/>
      <c r="BF807" s="50"/>
      <c r="BG807" s="50"/>
      <c r="BH807" s="50"/>
      <c r="BI807" s="50"/>
      <c r="BJ807" s="50"/>
      <c r="BK807" s="50"/>
      <c r="BL807" s="50"/>
      <c r="BM807" s="50"/>
      <c r="BN807" s="50"/>
      <c r="BO807" s="50"/>
      <c r="BP807" s="50"/>
      <c r="BQ807" s="50"/>
      <c r="BR807" s="50"/>
      <c r="BS807" s="50"/>
      <c r="BT807" s="50"/>
      <c r="BU807" s="50"/>
      <c r="BV807" s="50"/>
      <c r="BW807" s="50"/>
      <c r="BX807" s="50"/>
      <c r="BY807" s="50"/>
      <c r="BZ807" s="50"/>
      <c r="CA807" s="50"/>
      <c r="CB807" s="50"/>
      <c r="CC807" s="50"/>
      <c r="CD807" s="50"/>
      <c r="CE807" s="50"/>
      <c r="CF807" s="50"/>
      <c r="CG807" s="50"/>
      <c r="CH807" s="50"/>
      <c r="CI807" s="50"/>
      <c r="CJ807" s="50"/>
      <c r="CK807" s="50"/>
      <c r="CL807" s="50"/>
      <c r="CM807" s="50"/>
      <c r="CN807" s="50"/>
      <c r="CO807" s="50"/>
      <c r="CP807" s="50"/>
      <c r="CQ807" s="50"/>
      <c r="CR807" s="50"/>
      <c r="CS807" s="50"/>
      <c r="CT807" s="50"/>
      <c r="CU807" s="50"/>
      <c r="CV807" s="50"/>
      <c r="CW807" s="50"/>
      <c r="CX807" s="50"/>
      <c r="CY807" s="50"/>
      <c r="CZ807" s="50"/>
      <c r="DA807" s="50"/>
      <c r="DB807" s="50"/>
      <c r="DC807" s="50"/>
      <c r="DD807" s="50"/>
      <c r="DE807" s="50"/>
      <c r="DF807" s="50"/>
      <c r="DG807" s="50"/>
      <c r="DH807" s="50"/>
      <c r="DI807" s="50"/>
      <c r="DJ807" s="50"/>
      <c r="DK807" s="50"/>
      <c r="DL807" s="50"/>
      <c r="DM807" s="50"/>
      <c r="DN807" s="50"/>
      <c r="DO807" s="50"/>
      <c r="DP807" s="50"/>
      <c r="DQ807" s="50"/>
      <c r="DR807" s="50"/>
      <c r="DS807" s="50"/>
      <c r="DT807" s="50"/>
      <c r="DU807" s="50"/>
      <c r="DV807" s="50"/>
      <c r="DW807" s="50"/>
      <c r="DX807" s="50"/>
      <c r="DY807" s="50"/>
      <c r="DZ807" s="50"/>
      <c r="EA807" s="50"/>
      <c r="EB807" s="50"/>
      <c r="EC807" s="50"/>
      <c r="ED807" s="50"/>
      <c r="EE807" s="50"/>
      <c r="EF807" s="50"/>
      <c r="EG807" s="50"/>
      <c r="EH807" s="50"/>
      <c r="EI807" s="50"/>
      <c r="EJ807" s="50"/>
      <c r="EK807" s="50"/>
      <c r="EL807" s="50"/>
      <c r="EM807" s="50"/>
      <c r="EN807" s="50"/>
      <c r="EO807" s="50"/>
      <c r="EP807" s="50"/>
      <c r="EQ807" s="50"/>
      <c r="ER807" s="50"/>
      <c r="ES807" s="50"/>
      <c r="ET807" s="50"/>
      <c r="EU807" s="50"/>
      <c r="EV807" s="50"/>
      <c r="EW807" s="50"/>
      <c r="EX807" s="50"/>
      <c r="EY807" s="50"/>
      <c r="EZ807" s="50"/>
      <c r="FA807" s="50"/>
      <c r="FB807" s="50"/>
      <c r="FC807" s="50"/>
    </row>
    <row r="808" spans="1:159" x14ac:dyDescent="0.2">
      <c r="A808" s="39"/>
      <c r="B808" s="39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  <c r="AY808" s="50"/>
      <c r="AZ808" s="50"/>
      <c r="BA808" s="50"/>
      <c r="BB808" s="50"/>
      <c r="BC808" s="50"/>
      <c r="BD808" s="50"/>
      <c r="BE808" s="50"/>
      <c r="BF808" s="50"/>
      <c r="BG808" s="50"/>
      <c r="BH808" s="50"/>
      <c r="BI808" s="50"/>
      <c r="BJ808" s="50"/>
      <c r="BK808" s="50"/>
      <c r="BL808" s="50"/>
      <c r="BM808" s="50"/>
      <c r="BN808" s="50"/>
      <c r="BO808" s="50"/>
      <c r="BP808" s="50"/>
      <c r="BQ808" s="50"/>
      <c r="BR808" s="50"/>
      <c r="BS808" s="50"/>
      <c r="BT808" s="50"/>
      <c r="BU808" s="50"/>
      <c r="BV808" s="50"/>
      <c r="BW808" s="50"/>
      <c r="BX808" s="50"/>
      <c r="BY808" s="50"/>
      <c r="BZ808" s="50"/>
      <c r="CA808" s="50"/>
      <c r="CB808" s="50"/>
      <c r="CC808" s="50"/>
      <c r="CD808" s="50"/>
      <c r="CE808" s="50"/>
      <c r="CF808" s="50"/>
      <c r="CG808" s="50"/>
      <c r="CH808" s="50"/>
      <c r="CI808" s="50"/>
      <c r="CJ808" s="50"/>
      <c r="CK808" s="50"/>
      <c r="CL808" s="50"/>
      <c r="CM808" s="50"/>
      <c r="CN808" s="50"/>
      <c r="CO808" s="50"/>
      <c r="CP808" s="50"/>
      <c r="CQ808" s="50"/>
      <c r="CR808" s="50"/>
      <c r="CS808" s="50"/>
      <c r="CT808" s="50"/>
      <c r="CU808" s="50"/>
      <c r="CV808" s="50"/>
      <c r="CW808" s="50"/>
      <c r="CX808" s="50"/>
      <c r="CY808" s="50"/>
      <c r="CZ808" s="50"/>
      <c r="DA808" s="50"/>
      <c r="DB808" s="50"/>
      <c r="DC808" s="50"/>
      <c r="DD808" s="50"/>
      <c r="DE808" s="50"/>
      <c r="DF808" s="50"/>
      <c r="DG808" s="50"/>
      <c r="DH808" s="50"/>
      <c r="DI808" s="50"/>
      <c r="DJ808" s="50"/>
      <c r="DK808" s="50"/>
      <c r="DL808" s="50"/>
      <c r="DM808" s="50"/>
      <c r="DN808" s="50"/>
      <c r="DO808" s="50"/>
      <c r="DP808" s="50"/>
      <c r="DQ808" s="50"/>
      <c r="DR808" s="50"/>
      <c r="DS808" s="50"/>
      <c r="DT808" s="50"/>
      <c r="DU808" s="50"/>
      <c r="DV808" s="50"/>
      <c r="DW808" s="50"/>
      <c r="DX808" s="50"/>
      <c r="DY808" s="50"/>
      <c r="DZ808" s="50"/>
      <c r="EA808" s="50"/>
      <c r="EB808" s="50"/>
      <c r="EC808" s="50"/>
      <c r="ED808" s="50"/>
      <c r="EE808" s="50"/>
      <c r="EF808" s="50"/>
      <c r="EG808" s="50"/>
      <c r="EH808" s="50"/>
      <c r="EI808" s="50"/>
      <c r="EJ808" s="50"/>
      <c r="EK808" s="50"/>
      <c r="EL808" s="50"/>
      <c r="EM808" s="50"/>
      <c r="EN808" s="50"/>
      <c r="EO808" s="50"/>
      <c r="EP808" s="50"/>
      <c r="EQ808" s="50"/>
      <c r="ER808" s="50"/>
      <c r="ES808" s="50"/>
      <c r="ET808" s="50"/>
      <c r="EU808" s="50"/>
      <c r="EV808" s="50"/>
      <c r="EW808" s="50"/>
      <c r="EX808" s="50"/>
      <c r="EY808" s="50"/>
      <c r="EZ808" s="50"/>
      <c r="FA808" s="50"/>
      <c r="FB808" s="50"/>
      <c r="FC808" s="50"/>
    </row>
    <row r="809" spans="1:159" x14ac:dyDescent="0.2">
      <c r="A809" s="39"/>
      <c r="B809" s="39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  <c r="AY809" s="50"/>
      <c r="AZ809" s="50"/>
      <c r="BA809" s="50"/>
      <c r="BB809" s="50"/>
      <c r="BC809" s="50"/>
      <c r="BD809" s="50"/>
      <c r="BE809" s="50"/>
      <c r="BF809" s="50"/>
      <c r="BG809" s="50"/>
      <c r="BH809" s="50"/>
      <c r="BI809" s="50"/>
      <c r="BJ809" s="50"/>
      <c r="BK809" s="50"/>
      <c r="BL809" s="50"/>
      <c r="BM809" s="50"/>
      <c r="BN809" s="50"/>
      <c r="BO809" s="50"/>
      <c r="BP809" s="50"/>
      <c r="BQ809" s="50"/>
      <c r="BR809" s="50"/>
      <c r="BS809" s="50"/>
      <c r="BT809" s="50"/>
      <c r="BU809" s="50"/>
      <c r="BV809" s="50"/>
      <c r="BW809" s="50"/>
      <c r="BX809" s="50"/>
      <c r="BY809" s="50"/>
      <c r="BZ809" s="50"/>
      <c r="CA809" s="50"/>
      <c r="CB809" s="50"/>
      <c r="CC809" s="50"/>
      <c r="CD809" s="50"/>
      <c r="CE809" s="50"/>
      <c r="CF809" s="50"/>
      <c r="CG809" s="50"/>
      <c r="CH809" s="50"/>
      <c r="CI809" s="50"/>
      <c r="CJ809" s="50"/>
      <c r="CK809" s="50"/>
      <c r="CL809" s="50"/>
      <c r="CM809" s="50"/>
      <c r="CN809" s="50"/>
      <c r="CO809" s="50"/>
      <c r="CP809" s="50"/>
      <c r="CQ809" s="50"/>
      <c r="CR809" s="50"/>
      <c r="CS809" s="50"/>
      <c r="CT809" s="50"/>
      <c r="CU809" s="50"/>
      <c r="CV809" s="50"/>
      <c r="CW809" s="50"/>
      <c r="CX809" s="50"/>
      <c r="CY809" s="50"/>
      <c r="CZ809" s="50"/>
      <c r="DA809" s="50"/>
      <c r="DB809" s="50"/>
      <c r="DC809" s="50"/>
      <c r="DD809" s="50"/>
      <c r="DE809" s="50"/>
      <c r="DF809" s="50"/>
      <c r="DG809" s="50"/>
      <c r="DH809" s="50"/>
      <c r="DI809" s="50"/>
      <c r="DJ809" s="50"/>
      <c r="DK809" s="50"/>
      <c r="DL809" s="50"/>
      <c r="DM809" s="50"/>
      <c r="DN809" s="50"/>
      <c r="DO809" s="50"/>
      <c r="DP809" s="50"/>
      <c r="DQ809" s="50"/>
      <c r="DR809" s="50"/>
      <c r="DS809" s="50"/>
      <c r="DT809" s="50"/>
      <c r="DU809" s="50"/>
      <c r="DV809" s="50"/>
      <c r="DW809" s="50"/>
      <c r="DX809" s="50"/>
      <c r="DY809" s="50"/>
      <c r="DZ809" s="50"/>
      <c r="EA809" s="50"/>
      <c r="EB809" s="50"/>
      <c r="EC809" s="50"/>
      <c r="ED809" s="50"/>
      <c r="EE809" s="50"/>
      <c r="EF809" s="50"/>
      <c r="EG809" s="50"/>
      <c r="EH809" s="50"/>
      <c r="EI809" s="50"/>
      <c r="EJ809" s="50"/>
      <c r="EK809" s="50"/>
      <c r="EL809" s="50"/>
      <c r="EM809" s="50"/>
      <c r="EN809" s="50"/>
      <c r="EO809" s="50"/>
      <c r="EP809" s="50"/>
      <c r="EQ809" s="50"/>
      <c r="ER809" s="50"/>
      <c r="ES809" s="50"/>
      <c r="ET809" s="50"/>
      <c r="EU809" s="50"/>
      <c r="EV809" s="50"/>
      <c r="EW809" s="50"/>
      <c r="EX809" s="50"/>
      <c r="EY809" s="50"/>
      <c r="EZ809" s="50"/>
      <c r="FA809" s="50"/>
      <c r="FB809" s="50"/>
      <c r="FC809" s="50"/>
    </row>
    <row r="810" spans="1:159" x14ac:dyDescent="0.2">
      <c r="A810" s="39"/>
      <c r="B810" s="39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  <c r="AY810" s="50"/>
      <c r="AZ810" s="50"/>
      <c r="BA810" s="50"/>
      <c r="BB810" s="50"/>
      <c r="BC810" s="50"/>
      <c r="BD810" s="50"/>
      <c r="BE810" s="50"/>
      <c r="BF810" s="50"/>
      <c r="BG810" s="50"/>
      <c r="BH810" s="50"/>
      <c r="BI810" s="50"/>
      <c r="BJ810" s="50"/>
      <c r="BK810" s="50"/>
      <c r="BL810" s="50"/>
      <c r="BM810" s="50"/>
      <c r="BN810" s="50"/>
      <c r="BO810" s="50"/>
      <c r="BP810" s="50"/>
      <c r="BQ810" s="50"/>
      <c r="BR810" s="50"/>
      <c r="BS810" s="50"/>
      <c r="BT810" s="50"/>
      <c r="BU810" s="50"/>
      <c r="BV810" s="50"/>
      <c r="BW810" s="50"/>
      <c r="BX810" s="50"/>
      <c r="BY810" s="50"/>
      <c r="BZ810" s="50"/>
      <c r="CA810" s="50"/>
      <c r="CB810" s="50"/>
      <c r="CC810" s="50"/>
      <c r="CD810" s="50"/>
      <c r="CE810" s="50"/>
      <c r="CF810" s="50"/>
      <c r="CG810" s="50"/>
      <c r="CH810" s="50"/>
      <c r="CI810" s="50"/>
      <c r="CJ810" s="50"/>
      <c r="CK810" s="50"/>
      <c r="CL810" s="50"/>
      <c r="CM810" s="50"/>
      <c r="CN810" s="50"/>
      <c r="CO810" s="50"/>
      <c r="CP810" s="50"/>
      <c r="CQ810" s="50"/>
      <c r="CR810" s="50"/>
      <c r="CS810" s="50"/>
      <c r="CT810" s="50"/>
      <c r="CU810" s="50"/>
      <c r="CV810" s="50"/>
      <c r="CW810" s="50"/>
      <c r="CX810" s="50"/>
      <c r="CY810" s="50"/>
      <c r="CZ810" s="50"/>
      <c r="DA810" s="50"/>
      <c r="DB810" s="50"/>
      <c r="DC810" s="50"/>
      <c r="DD810" s="50"/>
      <c r="DE810" s="50"/>
      <c r="DF810" s="50"/>
      <c r="DG810" s="50"/>
      <c r="DH810" s="50"/>
      <c r="DI810" s="50"/>
      <c r="DJ810" s="50"/>
      <c r="DK810" s="50"/>
      <c r="DL810" s="50"/>
      <c r="DM810" s="50"/>
      <c r="DN810" s="50"/>
      <c r="DO810" s="50"/>
      <c r="DP810" s="50"/>
      <c r="DQ810" s="50"/>
      <c r="DR810" s="50"/>
      <c r="DS810" s="50"/>
      <c r="DT810" s="50"/>
      <c r="DU810" s="50"/>
      <c r="DV810" s="50"/>
      <c r="DW810" s="50"/>
      <c r="DX810" s="50"/>
      <c r="DY810" s="50"/>
      <c r="DZ810" s="50"/>
      <c r="EA810" s="50"/>
      <c r="EB810" s="50"/>
      <c r="EC810" s="50"/>
      <c r="ED810" s="50"/>
      <c r="EE810" s="50"/>
      <c r="EF810" s="50"/>
      <c r="EG810" s="50"/>
      <c r="EH810" s="50"/>
      <c r="EI810" s="50"/>
      <c r="EJ810" s="50"/>
      <c r="EK810" s="50"/>
      <c r="EL810" s="50"/>
      <c r="EM810" s="50"/>
      <c r="EN810" s="50"/>
      <c r="EO810" s="50"/>
      <c r="EP810" s="50"/>
      <c r="EQ810" s="50"/>
      <c r="ER810" s="50"/>
      <c r="ES810" s="50"/>
      <c r="ET810" s="50"/>
      <c r="EU810" s="50"/>
      <c r="EV810" s="50"/>
      <c r="EW810" s="50"/>
      <c r="EX810" s="50"/>
      <c r="EY810" s="50"/>
      <c r="EZ810" s="50"/>
      <c r="FA810" s="50"/>
      <c r="FB810" s="50"/>
      <c r="FC810" s="50"/>
    </row>
    <row r="811" spans="1:159" x14ac:dyDescent="0.2">
      <c r="A811" s="39"/>
      <c r="B811" s="39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  <c r="AY811" s="50"/>
      <c r="AZ811" s="50"/>
      <c r="BA811" s="50"/>
      <c r="BB811" s="50"/>
      <c r="BC811" s="50"/>
      <c r="BD811" s="50"/>
      <c r="BE811" s="50"/>
      <c r="BF811" s="50"/>
      <c r="BG811" s="50"/>
      <c r="BH811" s="50"/>
      <c r="BI811" s="50"/>
      <c r="BJ811" s="50"/>
      <c r="BK811" s="50"/>
      <c r="BL811" s="50"/>
      <c r="BM811" s="50"/>
      <c r="BN811" s="50"/>
      <c r="BO811" s="50"/>
      <c r="BP811" s="50"/>
      <c r="BQ811" s="50"/>
      <c r="BR811" s="50"/>
      <c r="BS811" s="50"/>
      <c r="BT811" s="50"/>
      <c r="BU811" s="50"/>
      <c r="BV811" s="50"/>
      <c r="BW811" s="50"/>
      <c r="BX811" s="50"/>
      <c r="BY811" s="50"/>
      <c r="BZ811" s="50"/>
      <c r="CA811" s="50"/>
      <c r="CB811" s="50"/>
      <c r="CC811" s="50"/>
      <c r="CD811" s="50"/>
      <c r="CE811" s="50"/>
      <c r="CF811" s="50"/>
      <c r="CG811" s="50"/>
      <c r="CH811" s="50"/>
      <c r="CI811" s="50"/>
      <c r="CJ811" s="50"/>
      <c r="CK811" s="50"/>
      <c r="CL811" s="50"/>
      <c r="CM811" s="50"/>
      <c r="CN811" s="50"/>
      <c r="CO811" s="50"/>
      <c r="CP811" s="50"/>
      <c r="CQ811" s="50"/>
      <c r="CR811" s="50"/>
      <c r="CS811" s="50"/>
      <c r="CT811" s="50"/>
      <c r="CU811" s="50"/>
      <c r="CV811" s="50"/>
      <c r="CW811" s="50"/>
      <c r="CX811" s="50"/>
      <c r="CY811" s="50"/>
      <c r="CZ811" s="50"/>
      <c r="DA811" s="50"/>
      <c r="DB811" s="50"/>
      <c r="DC811" s="50"/>
      <c r="DD811" s="50"/>
      <c r="DE811" s="50"/>
      <c r="DF811" s="50"/>
      <c r="DG811" s="50"/>
      <c r="DH811" s="50"/>
      <c r="DI811" s="50"/>
      <c r="DJ811" s="50"/>
      <c r="DK811" s="50"/>
      <c r="DL811" s="50"/>
      <c r="DM811" s="50"/>
      <c r="DN811" s="50"/>
      <c r="DO811" s="50"/>
      <c r="DP811" s="50"/>
      <c r="DQ811" s="50"/>
      <c r="DR811" s="50"/>
      <c r="DS811" s="50"/>
      <c r="DT811" s="50"/>
      <c r="DU811" s="50"/>
      <c r="DV811" s="50"/>
      <c r="DW811" s="50"/>
      <c r="DX811" s="50"/>
      <c r="DY811" s="50"/>
      <c r="DZ811" s="50"/>
      <c r="EA811" s="50"/>
      <c r="EB811" s="50"/>
      <c r="EC811" s="50"/>
      <c r="ED811" s="50"/>
      <c r="EE811" s="50"/>
      <c r="EF811" s="50"/>
      <c r="EG811" s="50"/>
      <c r="EH811" s="50"/>
      <c r="EI811" s="50"/>
      <c r="EJ811" s="50"/>
      <c r="EK811" s="50"/>
      <c r="EL811" s="50"/>
      <c r="EM811" s="50"/>
      <c r="EN811" s="50"/>
      <c r="EO811" s="50"/>
      <c r="EP811" s="50"/>
      <c r="EQ811" s="50"/>
      <c r="ER811" s="50"/>
      <c r="ES811" s="50"/>
      <c r="ET811" s="50"/>
      <c r="EU811" s="50"/>
      <c r="EV811" s="50"/>
      <c r="EW811" s="50"/>
      <c r="EX811" s="50"/>
      <c r="EY811" s="50"/>
      <c r="EZ811" s="50"/>
      <c r="FA811" s="50"/>
      <c r="FB811" s="50"/>
      <c r="FC811" s="50"/>
    </row>
    <row r="812" spans="1:159" x14ac:dyDescent="0.2">
      <c r="A812" s="39"/>
      <c r="B812" s="39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  <c r="AY812" s="50"/>
      <c r="AZ812" s="50"/>
      <c r="BA812" s="50"/>
      <c r="BB812" s="50"/>
      <c r="BC812" s="50"/>
      <c r="BD812" s="50"/>
      <c r="BE812" s="50"/>
      <c r="BF812" s="50"/>
      <c r="BG812" s="50"/>
      <c r="BH812" s="50"/>
      <c r="BI812" s="50"/>
      <c r="BJ812" s="50"/>
      <c r="BK812" s="50"/>
      <c r="BL812" s="50"/>
      <c r="BM812" s="50"/>
      <c r="BN812" s="50"/>
      <c r="BO812" s="50"/>
      <c r="BP812" s="50"/>
      <c r="BQ812" s="50"/>
      <c r="BR812" s="50"/>
      <c r="BS812" s="50"/>
      <c r="BT812" s="50"/>
      <c r="BU812" s="50"/>
      <c r="BV812" s="50"/>
      <c r="BW812" s="50"/>
      <c r="BX812" s="50"/>
      <c r="BY812" s="50"/>
      <c r="BZ812" s="50"/>
      <c r="CA812" s="50"/>
      <c r="CB812" s="50"/>
      <c r="CC812" s="50"/>
      <c r="CD812" s="50"/>
      <c r="CE812" s="50"/>
      <c r="CF812" s="50"/>
      <c r="CG812" s="50"/>
      <c r="CH812" s="50"/>
      <c r="CI812" s="50"/>
      <c r="CJ812" s="50"/>
      <c r="CK812" s="50"/>
      <c r="CL812" s="50"/>
      <c r="CM812" s="50"/>
      <c r="CN812" s="50"/>
      <c r="CO812" s="50"/>
      <c r="CP812" s="50"/>
      <c r="CQ812" s="50"/>
      <c r="CR812" s="50"/>
      <c r="CS812" s="50"/>
      <c r="CT812" s="50"/>
      <c r="CU812" s="50"/>
      <c r="CV812" s="50"/>
      <c r="CW812" s="50"/>
      <c r="CX812" s="50"/>
      <c r="CY812" s="50"/>
      <c r="CZ812" s="50"/>
      <c r="DA812" s="50"/>
      <c r="DB812" s="50"/>
      <c r="DC812" s="50"/>
      <c r="DD812" s="50"/>
      <c r="DE812" s="50"/>
      <c r="DF812" s="50"/>
      <c r="DG812" s="50"/>
      <c r="DH812" s="50"/>
      <c r="DI812" s="50"/>
      <c r="DJ812" s="50"/>
      <c r="DK812" s="50"/>
      <c r="DL812" s="50"/>
      <c r="DM812" s="50"/>
      <c r="DN812" s="50"/>
      <c r="DO812" s="50"/>
      <c r="DP812" s="50"/>
      <c r="DQ812" s="50"/>
      <c r="DR812" s="50"/>
      <c r="DS812" s="50"/>
      <c r="DT812" s="50"/>
      <c r="DU812" s="50"/>
      <c r="DV812" s="50"/>
      <c r="DW812" s="50"/>
      <c r="DX812" s="50"/>
      <c r="DY812" s="50"/>
      <c r="DZ812" s="50"/>
      <c r="EA812" s="50"/>
      <c r="EB812" s="50"/>
      <c r="EC812" s="50"/>
      <c r="ED812" s="50"/>
      <c r="EE812" s="50"/>
      <c r="EF812" s="50"/>
      <c r="EG812" s="50"/>
      <c r="EH812" s="50"/>
      <c r="EI812" s="50"/>
      <c r="EJ812" s="50"/>
      <c r="EK812" s="50"/>
      <c r="EL812" s="50"/>
      <c r="EM812" s="50"/>
      <c r="EN812" s="50"/>
      <c r="EO812" s="50"/>
      <c r="EP812" s="50"/>
      <c r="EQ812" s="50"/>
      <c r="ER812" s="50"/>
      <c r="ES812" s="50"/>
      <c r="ET812" s="50"/>
      <c r="EU812" s="50"/>
      <c r="EV812" s="50"/>
      <c r="EW812" s="50"/>
      <c r="EX812" s="50"/>
      <c r="EY812" s="50"/>
      <c r="EZ812" s="50"/>
      <c r="FA812" s="50"/>
      <c r="FB812" s="50"/>
      <c r="FC812" s="50"/>
    </row>
    <row r="813" spans="1:159" x14ac:dyDescent="0.2">
      <c r="A813" s="39"/>
      <c r="B813" s="39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  <c r="BD813" s="50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0"/>
      <c r="BW813" s="50"/>
      <c r="BX813" s="50"/>
      <c r="BY813" s="50"/>
      <c r="BZ813" s="50"/>
      <c r="CA813" s="50"/>
      <c r="CB813" s="50"/>
      <c r="CC813" s="50"/>
      <c r="CD813" s="50"/>
      <c r="CE813" s="50"/>
      <c r="CF813" s="50"/>
      <c r="CG813" s="50"/>
      <c r="CH813" s="50"/>
      <c r="CI813" s="50"/>
      <c r="CJ813" s="50"/>
      <c r="CK813" s="50"/>
      <c r="CL813" s="50"/>
      <c r="CM813" s="50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  <c r="DH813" s="50"/>
      <c r="DI813" s="50"/>
      <c r="DJ813" s="50"/>
      <c r="DK813" s="50"/>
      <c r="DL813" s="50"/>
      <c r="DM813" s="50"/>
      <c r="DN813" s="50"/>
      <c r="DO813" s="50"/>
      <c r="DP813" s="50"/>
      <c r="DQ813" s="50"/>
      <c r="DR813" s="50"/>
      <c r="DS813" s="50"/>
      <c r="DT813" s="50"/>
      <c r="DU813" s="50"/>
      <c r="DV813" s="50"/>
      <c r="DW813" s="50"/>
      <c r="DX813" s="50"/>
      <c r="DY813" s="50"/>
      <c r="DZ813" s="50"/>
      <c r="EA813" s="50"/>
      <c r="EB813" s="50"/>
      <c r="EC813" s="50"/>
      <c r="ED813" s="50"/>
      <c r="EE813" s="50"/>
      <c r="EF813" s="50"/>
      <c r="EG813" s="50"/>
      <c r="EH813" s="50"/>
      <c r="EI813" s="50"/>
      <c r="EJ813" s="50"/>
      <c r="EK813" s="50"/>
      <c r="EL813" s="50"/>
      <c r="EM813" s="50"/>
      <c r="EN813" s="50"/>
      <c r="EO813" s="50"/>
      <c r="EP813" s="50"/>
      <c r="EQ813" s="50"/>
      <c r="ER813" s="50"/>
      <c r="ES813" s="50"/>
      <c r="ET813" s="50"/>
      <c r="EU813" s="50"/>
      <c r="EV813" s="50"/>
      <c r="EW813" s="50"/>
      <c r="EX813" s="50"/>
      <c r="EY813" s="50"/>
      <c r="EZ813" s="50"/>
      <c r="FA813" s="50"/>
      <c r="FB813" s="50"/>
      <c r="FC813" s="50"/>
    </row>
    <row r="814" spans="1:159" x14ac:dyDescent="0.2">
      <c r="A814" s="39"/>
      <c r="B814" s="39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  <c r="BD814" s="50"/>
      <c r="BE814" s="50"/>
      <c r="BF814" s="50"/>
      <c r="BG814" s="50"/>
      <c r="BH814" s="50"/>
      <c r="BI814" s="50"/>
      <c r="BJ814" s="50"/>
      <c r="BK814" s="50"/>
      <c r="BL814" s="50"/>
      <c r="BM814" s="50"/>
      <c r="BN814" s="50"/>
      <c r="BO814" s="50"/>
      <c r="BP814" s="50"/>
      <c r="BQ814" s="50"/>
      <c r="BR814" s="50"/>
      <c r="BS814" s="50"/>
      <c r="BT814" s="50"/>
      <c r="BU814" s="50"/>
      <c r="BV814" s="50"/>
      <c r="BW814" s="50"/>
      <c r="BX814" s="50"/>
      <c r="BY814" s="50"/>
      <c r="BZ814" s="50"/>
      <c r="CA814" s="50"/>
      <c r="CB814" s="50"/>
      <c r="CC814" s="50"/>
      <c r="CD814" s="50"/>
      <c r="CE814" s="50"/>
      <c r="CF814" s="50"/>
      <c r="CG814" s="50"/>
      <c r="CH814" s="50"/>
      <c r="CI814" s="50"/>
      <c r="CJ814" s="50"/>
      <c r="CK814" s="50"/>
      <c r="CL814" s="50"/>
      <c r="CM814" s="50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  <c r="DH814" s="50"/>
      <c r="DI814" s="50"/>
      <c r="DJ814" s="50"/>
      <c r="DK814" s="50"/>
      <c r="DL814" s="50"/>
      <c r="DM814" s="50"/>
      <c r="DN814" s="50"/>
      <c r="DO814" s="50"/>
      <c r="DP814" s="50"/>
      <c r="DQ814" s="50"/>
      <c r="DR814" s="50"/>
      <c r="DS814" s="50"/>
      <c r="DT814" s="50"/>
      <c r="DU814" s="50"/>
      <c r="DV814" s="50"/>
      <c r="DW814" s="50"/>
      <c r="DX814" s="50"/>
      <c r="DY814" s="50"/>
      <c r="DZ814" s="50"/>
      <c r="EA814" s="50"/>
      <c r="EB814" s="50"/>
      <c r="EC814" s="50"/>
      <c r="ED814" s="50"/>
      <c r="EE814" s="50"/>
      <c r="EF814" s="50"/>
      <c r="EG814" s="50"/>
      <c r="EH814" s="50"/>
      <c r="EI814" s="50"/>
      <c r="EJ814" s="50"/>
      <c r="EK814" s="50"/>
      <c r="EL814" s="50"/>
      <c r="EM814" s="50"/>
      <c r="EN814" s="50"/>
      <c r="EO814" s="50"/>
      <c r="EP814" s="50"/>
      <c r="EQ814" s="50"/>
      <c r="ER814" s="50"/>
      <c r="ES814" s="50"/>
      <c r="ET814" s="50"/>
      <c r="EU814" s="50"/>
      <c r="EV814" s="50"/>
      <c r="EW814" s="50"/>
      <c r="EX814" s="50"/>
      <c r="EY814" s="50"/>
      <c r="EZ814" s="50"/>
      <c r="FA814" s="50"/>
      <c r="FB814" s="50"/>
      <c r="FC814" s="50"/>
    </row>
    <row r="815" spans="1:159" x14ac:dyDescent="0.2">
      <c r="A815" s="39"/>
      <c r="B815" s="39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  <c r="BD815" s="50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0"/>
      <c r="BW815" s="50"/>
      <c r="BX815" s="50"/>
      <c r="BY815" s="50"/>
      <c r="BZ815" s="50"/>
      <c r="CA815" s="50"/>
      <c r="CB815" s="50"/>
      <c r="CC815" s="50"/>
      <c r="CD815" s="50"/>
      <c r="CE815" s="50"/>
      <c r="CF815" s="50"/>
      <c r="CG815" s="50"/>
      <c r="CH815" s="50"/>
      <c r="CI815" s="50"/>
      <c r="CJ815" s="50"/>
      <c r="CK815" s="50"/>
      <c r="CL815" s="50"/>
      <c r="CM815" s="50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  <c r="DH815" s="50"/>
      <c r="DI815" s="50"/>
      <c r="DJ815" s="50"/>
      <c r="DK815" s="50"/>
      <c r="DL815" s="50"/>
      <c r="DM815" s="50"/>
      <c r="DN815" s="50"/>
      <c r="DO815" s="50"/>
      <c r="DP815" s="50"/>
      <c r="DQ815" s="50"/>
      <c r="DR815" s="50"/>
      <c r="DS815" s="50"/>
      <c r="DT815" s="50"/>
      <c r="DU815" s="50"/>
      <c r="DV815" s="50"/>
      <c r="DW815" s="50"/>
      <c r="DX815" s="50"/>
      <c r="DY815" s="50"/>
      <c r="DZ815" s="50"/>
      <c r="EA815" s="50"/>
      <c r="EB815" s="50"/>
      <c r="EC815" s="50"/>
      <c r="ED815" s="50"/>
      <c r="EE815" s="50"/>
      <c r="EF815" s="50"/>
      <c r="EG815" s="50"/>
      <c r="EH815" s="50"/>
      <c r="EI815" s="50"/>
      <c r="EJ815" s="50"/>
      <c r="EK815" s="50"/>
      <c r="EL815" s="50"/>
      <c r="EM815" s="50"/>
      <c r="EN815" s="50"/>
      <c r="EO815" s="50"/>
      <c r="EP815" s="50"/>
      <c r="EQ815" s="50"/>
      <c r="ER815" s="50"/>
      <c r="ES815" s="50"/>
      <c r="ET815" s="50"/>
      <c r="EU815" s="50"/>
      <c r="EV815" s="50"/>
      <c r="EW815" s="50"/>
      <c r="EX815" s="50"/>
      <c r="EY815" s="50"/>
      <c r="EZ815" s="50"/>
      <c r="FA815" s="50"/>
      <c r="FB815" s="50"/>
      <c r="FC815" s="50"/>
    </row>
    <row r="816" spans="1:159" x14ac:dyDescent="0.2">
      <c r="A816" s="39"/>
      <c r="B816" s="39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  <c r="AY816" s="50"/>
      <c r="AZ816" s="50"/>
      <c r="BA816" s="50"/>
      <c r="BB816" s="50"/>
      <c r="BC816" s="50"/>
      <c r="BD816" s="50"/>
      <c r="BE816" s="50"/>
      <c r="BF816" s="50"/>
      <c r="BG816" s="50"/>
      <c r="BH816" s="50"/>
      <c r="BI816" s="50"/>
      <c r="BJ816" s="50"/>
      <c r="BK816" s="50"/>
      <c r="BL816" s="50"/>
      <c r="BM816" s="50"/>
      <c r="BN816" s="50"/>
      <c r="BO816" s="50"/>
      <c r="BP816" s="50"/>
      <c r="BQ816" s="50"/>
      <c r="BR816" s="50"/>
      <c r="BS816" s="50"/>
      <c r="BT816" s="50"/>
      <c r="BU816" s="50"/>
      <c r="BV816" s="50"/>
      <c r="BW816" s="50"/>
      <c r="BX816" s="50"/>
      <c r="BY816" s="50"/>
      <c r="BZ816" s="50"/>
      <c r="CA816" s="50"/>
      <c r="CB816" s="50"/>
      <c r="CC816" s="50"/>
      <c r="CD816" s="50"/>
      <c r="CE816" s="50"/>
      <c r="CF816" s="50"/>
      <c r="CG816" s="50"/>
      <c r="CH816" s="50"/>
      <c r="CI816" s="50"/>
      <c r="CJ816" s="50"/>
      <c r="CK816" s="50"/>
      <c r="CL816" s="50"/>
      <c r="CM816" s="50"/>
      <c r="CN816" s="50"/>
      <c r="CO816" s="50"/>
      <c r="CP816" s="50"/>
      <c r="CQ816" s="50"/>
      <c r="CR816" s="50"/>
      <c r="CS816" s="50"/>
      <c r="CT816" s="50"/>
      <c r="CU816" s="50"/>
      <c r="CV816" s="50"/>
      <c r="CW816" s="50"/>
      <c r="CX816" s="50"/>
      <c r="CY816" s="50"/>
      <c r="CZ816" s="50"/>
      <c r="DA816" s="50"/>
      <c r="DB816" s="50"/>
      <c r="DC816" s="50"/>
      <c r="DD816" s="50"/>
      <c r="DE816" s="50"/>
      <c r="DF816" s="50"/>
      <c r="DG816" s="50"/>
      <c r="DH816" s="50"/>
      <c r="DI816" s="50"/>
      <c r="DJ816" s="50"/>
      <c r="DK816" s="50"/>
      <c r="DL816" s="50"/>
      <c r="DM816" s="50"/>
      <c r="DN816" s="50"/>
      <c r="DO816" s="50"/>
      <c r="DP816" s="50"/>
      <c r="DQ816" s="50"/>
      <c r="DR816" s="50"/>
      <c r="DS816" s="50"/>
      <c r="DT816" s="50"/>
      <c r="DU816" s="50"/>
      <c r="DV816" s="50"/>
      <c r="DW816" s="50"/>
      <c r="DX816" s="50"/>
      <c r="DY816" s="50"/>
      <c r="DZ816" s="50"/>
      <c r="EA816" s="50"/>
      <c r="EB816" s="50"/>
      <c r="EC816" s="50"/>
      <c r="ED816" s="50"/>
      <c r="EE816" s="50"/>
      <c r="EF816" s="50"/>
      <c r="EG816" s="50"/>
      <c r="EH816" s="50"/>
      <c r="EI816" s="50"/>
      <c r="EJ816" s="50"/>
      <c r="EK816" s="50"/>
      <c r="EL816" s="50"/>
      <c r="EM816" s="50"/>
      <c r="EN816" s="50"/>
      <c r="EO816" s="50"/>
      <c r="EP816" s="50"/>
      <c r="EQ816" s="50"/>
      <c r="ER816" s="50"/>
      <c r="ES816" s="50"/>
      <c r="ET816" s="50"/>
      <c r="EU816" s="50"/>
      <c r="EV816" s="50"/>
      <c r="EW816" s="50"/>
      <c r="EX816" s="50"/>
      <c r="EY816" s="50"/>
      <c r="EZ816" s="50"/>
      <c r="FA816" s="50"/>
      <c r="FB816" s="50"/>
      <c r="FC816" s="50"/>
    </row>
    <row r="817" spans="1:159" x14ac:dyDescent="0.2">
      <c r="A817" s="39"/>
      <c r="B817" s="39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  <c r="AZ817" s="50"/>
      <c r="BA817" s="50"/>
      <c r="BB817" s="50"/>
      <c r="BC817" s="50"/>
      <c r="BD817" s="50"/>
      <c r="BE817" s="50"/>
      <c r="BF817" s="50"/>
      <c r="BG817" s="50"/>
      <c r="BH817" s="50"/>
      <c r="BI817" s="50"/>
      <c r="BJ817" s="50"/>
      <c r="BK817" s="50"/>
      <c r="BL817" s="50"/>
      <c r="BM817" s="50"/>
      <c r="BN817" s="50"/>
      <c r="BO817" s="50"/>
      <c r="BP817" s="50"/>
      <c r="BQ817" s="50"/>
      <c r="BR817" s="50"/>
      <c r="BS817" s="50"/>
      <c r="BT817" s="50"/>
      <c r="BU817" s="50"/>
      <c r="BV817" s="50"/>
      <c r="BW817" s="50"/>
      <c r="BX817" s="50"/>
      <c r="BY817" s="50"/>
      <c r="BZ817" s="50"/>
      <c r="CA817" s="50"/>
      <c r="CB817" s="50"/>
      <c r="CC817" s="50"/>
      <c r="CD817" s="50"/>
      <c r="CE817" s="50"/>
      <c r="CF817" s="50"/>
      <c r="CG817" s="50"/>
      <c r="CH817" s="50"/>
      <c r="CI817" s="50"/>
      <c r="CJ817" s="50"/>
      <c r="CK817" s="50"/>
      <c r="CL817" s="50"/>
      <c r="CM817" s="50"/>
      <c r="CN817" s="50"/>
      <c r="CO817" s="50"/>
      <c r="CP817" s="50"/>
      <c r="CQ817" s="50"/>
      <c r="CR817" s="50"/>
      <c r="CS817" s="50"/>
      <c r="CT817" s="50"/>
      <c r="CU817" s="50"/>
      <c r="CV817" s="50"/>
      <c r="CW817" s="50"/>
      <c r="CX817" s="50"/>
      <c r="CY817" s="50"/>
      <c r="CZ817" s="50"/>
      <c r="DA817" s="50"/>
      <c r="DB817" s="50"/>
      <c r="DC817" s="50"/>
      <c r="DD817" s="50"/>
      <c r="DE817" s="50"/>
      <c r="DF817" s="50"/>
      <c r="DG817" s="50"/>
      <c r="DH817" s="50"/>
      <c r="DI817" s="50"/>
      <c r="DJ817" s="50"/>
      <c r="DK817" s="50"/>
      <c r="DL817" s="50"/>
      <c r="DM817" s="50"/>
      <c r="DN817" s="50"/>
      <c r="DO817" s="50"/>
      <c r="DP817" s="50"/>
      <c r="DQ817" s="50"/>
      <c r="DR817" s="50"/>
      <c r="DS817" s="50"/>
      <c r="DT817" s="50"/>
      <c r="DU817" s="50"/>
      <c r="DV817" s="50"/>
      <c r="DW817" s="50"/>
      <c r="DX817" s="50"/>
      <c r="DY817" s="50"/>
      <c r="DZ817" s="50"/>
      <c r="EA817" s="50"/>
      <c r="EB817" s="50"/>
      <c r="EC817" s="50"/>
      <c r="ED817" s="50"/>
      <c r="EE817" s="50"/>
      <c r="EF817" s="50"/>
      <c r="EG817" s="50"/>
      <c r="EH817" s="50"/>
      <c r="EI817" s="50"/>
      <c r="EJ817" s="50"/>
      <c r="EK817" s="50"/>
      <c r="EL817" s="50"/>
      <c r="EM817" s="50"/>
      <c r="EN817" s="50"/>
      <c r="EO817" s="50"/>
      <c r="EP817" s="50"/>
      <c r="EQ817" s="50"/>
      <c r="ER817" s="50"/>
      <c r="ES817" s="50"/>
      <c r="ET817" s="50"/>
      <c r="EU817" s="50"/>
      <c r="EV817" s="50"/>
      <c r="EW817" s="50"/>
      <c r="EX817" s="50"/>
      <c r="EY817" s="50"/>
      <c r="EZ817" s="50"/>
      <c r="FA817" s="50"/>
      <c r="FB817" s="50"/>
      <c r="FC817" s="50"/>
    </row>
    <row r="818" spans="1:159" x14ac:dyDescent="0.2">
      <c r="A818" s="39"/>
      <c r="B818" s="39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  <c r="AY818" s="50"/>
      <c r="AZ818" s="50"/>
      <c r="BA818" s="50"/>
      <c r="BB818" s="50"/>
      <c r="BC818" s="50"/>
      <c r="BD818" s="50"/>
      <c r="BE818" s="50"/>
      <c r="BF818" s="50"/>
      <c r="BG818" s="50"/>
      <c r="BH818" s="50"/>
      <c r="BI818" s="50"/>
      <c r="BJ818" s="50"/>
      <c r="BK818" s="50"/>
      <c r="BL818" s="50"/>
      <c r="BM818" s="50"/>
      <c r="BN818" s="50"/>
      <c r="BO818" s="50"/>
      <c r="BP818" s="50"/>
      <c r="BQ818" s="50"/>
      <c r="BR818" s="50"/>
      <c r="BS818" s="50"/>
      <c r="BT818" s="50"/>
      <c r="BU818" s="50"/>
      <c r="BV818" s="50"/>
      <c r="BW818" s="50"/>
      <c r="BX818" s="50"/>
      <c r="BY818" s="50"/>
      <c r="BZ818" s="50"/>
      <c r="CA818" s="50"/>
      <c r="CB818" s="50"/>
      <c r="CC818" s="50"/>
      <c r="CD818" s="50"/>
      <c r="CE818" s="50"/>
      <c r="CF818" s="50"/>
      <c r="CG818" s="50"/>
      <c r="CH818" s="50"/>
      <c r="CI818" s="50"/>
      <c r="CJ818" s="50"/>
      <c r="CK818" s="50"/>
      <c r="CL818" s="50"/>
      <c r="CM818" s="50"/>
      <c r="CN818" s="50"/>
      <c r="CO818" s="50"/>
      <c r="CP818" s="50"/>
      <c r="CQ818" s="50"/>
      <c r="CR818" s="50"/>
      <c r="CS818" s="50"/>
      <c r="CT818" s="50"/>
      <c r="CU818" s="50"/>
      <c r="CV818" s="50"/>
      <c r="CW818" s="50"/>
      <c r="CX818" s="50"/>
      <c r="CY818" s="50"/>
      <c r="CZ818" s="50"/>
      <c r="DA818" s="50"/>
      <c r="DB818" s="50"/>
      <c r="DC818" s="50"/>
      <c r="DD818" s="50"/>
      <c r="DE818" s="50"/>
      <c r="DF818" s="50"/>
      <c r="DG818" s="50"/>
      <c r="DH818" s="50"/>
      <c r="DI818" s="50"/>
      <c r="DJ818" s="50"/>
      <c r="DK818" s="50"/>
      <c r="DL818" s="50"/>
      <c r="DM818" s="50"/>
      <c r="DN818" s="50"/>
      <c r="DO818" s="50"/>
      <c r="DP818" s="50"/>
      <c r="DQ818" s="50"/>
      <c r="DR818" s="50"/>
      <c r="DS818" s="50"/>
      <c r="DT818" s="50"/>
      <c r="DU818" s="50"/>
      <c r="DV818" s="50"/>
      <c r="DW818" s="50"/>
      <c r="DX818" s="50"/>
      <c r="DY818" s="50"/>
      <c r="DZ818" s="50"/>
      <c r="EA818" s="50"/>
      <c r="EB818" s="50"/>
      <c r="EC818" s="50"/>
      <c r="ED818" s="50"/>
      <c r="EE818" s="50"/>
      <c r="EF818" s="50"/>
      <c r="EG818" s="50"/>
      <c r="EH818" s="50"/>
      <c r="EI818" s="50"/>
      <c r="EJ818" s="50"/>
      <c r="EK818" s="50"/>
      <c r="EL818" s="50"/>
      <c r="EM818" s="50"/>
      <c r="EN818" s="50"/>
      <c r="EO818" s="50"/>
      <c r="EP818" s="50"/>
      <c r="EQ818" s="50"/>
      <c r="ER818" s="50"/>
      <c r="ES818" s="50"/>
      <c r="ET818" s="50"/>
      <c r="EU818" s="50"/>
      <c r="EV818" s="50"/>
      <c r="EW818" s="50"/>
      <c r="EX818" s="50"/>
      <c r="EY818" s="50"/>
      <c r="EZ818" s="50"/>
      <c r="FA818" s="50"/>
      <c r="FB818" s="50"/>
      <c r="FC818" s="50"/>
    </row>
    <row r="819" spans="1:159" x14ac:dyDescent="0.2">
      <c r="A819" s="39"/>
      <c r="B819" s="39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  <c r="AY819" s="50"/>
      <c r="AZ819" s="50"/>
      <c r="BA819" s="50"/>
      <c r="BB819" s="50"/>
      <c r="BC819" s="50"/>
      <c r="BD819" s="50"/>
      <c r="BE819" s="50"/>
      <c r="BF819" s="50"/>
      <c r="BG819" s="50"/>
      <c r="BH819" s="50"/>
      <c r="BI819" s="50"/>
      <c r="BJ819" s="50"/>
      <c r="BK819" s="50"/>
      <c r="BL819" s="50"/>
      <c r="BM819" s="50"/>
      <c r="BN819" s="50"/>
      <c r="BO819" s="50"/>
      <c r="BP819" s="50"/>
      <c r="BQ819" s="50"/>
      <c r="BR819" s="50"/>
      <c r="BS819" s="50"/>
      <c r="BT819" s="50"/>
      <c r="BU819" s="50"/>
      <c r="BV819" s="50"/>
      <c r="BW819" s="50"/>
      <c r="BX819" s="50"/>
      <c r="BY819" s="50"/>
      <c r="BZ819" s="50"/>
      <c r="CA819" s="50"/>
      <c r="CB819" s="50"/>
      <c r="CC819" s="50"/>
      <c r="CD819" s="50"/>
      <c r="CE819" s="50"/>
      <c r="CF819" s="50"/>
      <c r="CG819" s="50"/>
      <c r="CH819" s="50"/>
      <c r="CI819" s="50"/>
      <c r="CJ819" s="50"/>
      <c r="CK819" s="50"/>
      <c r="CL819" s="50"/>
      <c r="CM819" s="50"/>
      <c r="CN819" s="50"/>
      <c r="CO819" s="50"/>
      <c r="CP819" s="50"/>
      <c r="CQ819" s="50"/>
      <c r="CR819" s="50"/>
      <c r="CS819" s="50"/>
      <c r="CT819" s="50"/>
      <c r="CU819" s="50"/>
      <c r="CV819" s="50"/>
      <c r="CW819" s="50"/>
      <c r="CX819" s="50"/>
      <c r="CY819" s="50"/>
      <c r="CZ819" s="50"/>
      <c r="DA819" s="50"/>
      <c r="DB819" s="50"/>
      <c r="DC819" s="50"/>
      <c r="DD819" s="50"/>
      <c r="DE819" s="50"/>
      <c r="DF819" s="50"/>
      <c r="DG819" s="50"/>
      <c r="DH819" s="50"/>
      <c r="DI819" s="50"/>
      <c r="DJ819" s="50"/>
      <c r="DK819" s="50"/>
      <c r="DL819" s="50"/>
      <c r="DM819" s="50"/>
      <c r="DN819" s="50"/>
      <c r="DO819" s="50"/>
      <c r="DP819" s="50"/>
      <c r="DQ819" s="50"/>
      <c r="DR819" s="50"/>
      <c r="DS819" s="50"/>
      <c r="DT819" s="50"/>
      <c r="DU819" s="50"/>
      <c r="DV819" s="50"/>
      <c r="DW819" s="50"/>
      <c r="DX819" s="50"/>
      <c r="DY819" s="50"/>
      <c r="DZ819" s="50"/>
      <c r="EA819" s="50"/>
      <c r="EB819" s="50"/>
      <c r="EC819" s="50"/>
      <c r="ED819" s="50"/>
      <c r="EE819" s="50"/>
      <c r="EF819" s="50"/>
      <c r="EG819" s="50"/>
      <c r="EH819" s="50"/>
      <c r="EI819" s="50"/>
      <c r="EJ819" s="50"/>
      <c r="EK819" s="50"/>
      <c r="EL819" s="50"/>
      <c r="EM819" s="50"/>
      <c r="EN819" s="50"/>
      <c r="EO819" s="50"/>
      <c r="EP819" s="50"/>
      <c r="EQ819" s="50"/>
      <c r="ER819" s="50"/>
      <c r="ES819" s="50"/>
      <c r="ET819" s="50"/>
      <c r="EU819" s="50"/>
      <c r="EV819" s="50"/>
      <c r="EW819" s="50"/>
      <c r="EX819" s="50"/>
      <c r="EY819" s="50"/>
      <c r="EZ819" s="50"/>
      <c r="FA819" s="50"/>
      <c r="FB819" s="50"/>
      <c r="FC819" s="50"/>
    </row>
    <row r="820" spans="1:159" x14ac:dyDescent="0.2">
      <c r="A820" s="39"/>
      <c r="B820" s="39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  <c r="AY820" s="50"/>
      <c r="AZ820" s="50"/>
      <c r="BA820" s="50"/>
      <c r="BB820" s="50"/>
      <c r="BC820" s="50"/>
      <c r="BD820" s="50"/>
      <c r="BE820" s="50"/>
      <c r="BF820" s="50"/>
      <c r="BG820" s="50"/>
      <c r="BH820" s="50"/>
      <c r="BI820" s="50"/>
      <c r="BJ820" s="50"/>
      <c r="BK820" s="50"/>
      <c r="BL820" s="50"/>
      <c r="BM820" s="50"/>
      <c r="BN820" s="50"/>
      <c r="BO820" s="50"/>
      <c r="BP820" s="50"/>
      <c r="BQ820" s="50"/>
      <c r="BR820" s="50"/>
      <c r="BS820" s="50"/>
      <c r="BT820" s="50"/>
      <c r="BU820" s="50"/>
      <c r="BV820" s="50"/>
      <c r="BW820" s="50"/>
      <c r="BX820" s="50"/>
      <c r="BY820" s="50"/>
      <c r="BZ820" s="50"/>
      <c r="CA820" s="50"/>
      <c r="CB820" s="50"/>
      <c r="CC820" s="50"/>
      <c r="CD820" s="50"/>
      <c r="CE820" s="50"/>
      <c r="CF820" s="50"/>
      <c r="CG820" s="50"/>
      <c r="CH820" s="50"/>
      <c r="CI820" s="50"/>
      <c r="CJ820" s="50"/>
      <c r="CK820" s="50"/>
      <c r="CL820" s="50"/>
      <c r="CM820" s="50"/>
      <c r="CN820" s="50"/>
      <c r="CO820" s="50"/>
      <c r="CP820" s="50"/>
      <c r="CQ820" s="50"/>
      <c r="CR820" s="50"/>
      <c r="CS820" s="50"/>
      <c r="CT820" s="50"/>
      <c r="CU820" s="50"/>
      <c r="CV820" s="50"/>
      <c r="CW820" s="50"/>
      <c r="CX820" s="50"/>
      <c r="CY820" s="50"/>
      <c r="CZ820" s="50"/>
      <c r="DA820" s="50"/>
      <c r="DB820" s="50"/>
      <c r="DC820" s="50"/>
      <c r="DD820" s="50"/>
      <c r="DE820" s="50"/>
      <c r="DF820" s="50"/>
      <c r="DG820" s="50"/>
      <c r="DH820" s="50"/>
      <c r="DI820" s="50"/>
      <c r="DJ820" s="50"/>
      <c r="DK820" s="50"/>
      <c r="DL820" s="50"/>
      <c r="DM820" s="50"/>
      <c r="DN820" s="50"/>
      <c r="DO820" s="50"/>
      <c r="DP820" s="50"/>
      <c r="DQ820" s="50"/>
      <c r="DR820" s="50"/>
      <c r="DS820" s="50"/>
      <c r="DT820" s="50"/>
      <c r="DU820" s="50"/>
      <c r="DV820" s="50"/>
      <c r="DW820" s="50"/>
      <c r="DX820" s="50"/>
      <c r="DY820" s="50"/>
      <c r="DZ820" s="50"/>
      <c r="EA820" s="50"/>
      <c r="EB820" s="50"/>
      <c r="EC820" s="50"/>
      <c r="ED820" s="50"/>
      <c r="EE820" s="50"/>
      <c r="EF820" s="50"/>
      <c r="EG820" s="50"/>
      <c r="EH820" s="50"/>
      <c r="EI820" s="50"/>
      <c r="EJ820" s="50"/>
      <c r="EK820" s="50"/>
      <c r="EL820" s="50"/>
      <c r="EM820" s="50"/>
      <c r="EN820" s="50"/>
      <c r="EO820" s="50"/>
      <c r="EP820" s="50"/>
      <c r="EQ820" s="50"/>
      <c r="ER820" s="50"/>
      <c r="ES820" s="50"/>
      <c r="ET820" s="50"/>
      <c r="EU820" s="50"/>
      <c r="EV820" s="50"/>
      <c r="EW820" s="50"/>
      <c r="EX820" s="50"/>
      <c r="EY820" s="50"/>
      <c r="EZ820" s="50"/>
      <c r="FA820" s="50"/>
      <c r="FB820" s="50"/>
      <c r="FC820" s="50"/>
    </row>
    <row r="821" spans="1:159" x14ac:dyDescent="0.2">
      <c r="A821" s="39"/>
      <c r="B821" s="39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  <c r="AY821" s="50"/>
      <c r="AZ821" s="50"/>
      <c r="BA821" s="50"/>
      <c r="BB821" s="50"/>
      <c r="BC821" s="50"/>
      <c r="BD821" s="50"/>
      <c r="BE821" s="50"/>
      <c r="BF821" s="50"/>
      <c r="BG821" s="50"/>
      <c r="BH821" s="50"/>
      <c r="BI821" s="50"/>
      <c r="BJ821" s="50"/>
      <c r="BK821" s="50"/>
      <c r="BL821" s="50"/>
      <c r="BM821" s="50"/>
      <c r="BN821" s="50"/>
      <c r="BO821" s="50"/>
      <c r="BP821" s="50"/>
      <c r="BQ821" s="50"/>
      <c r="BR821" s="50"/>
      <c r="BS821" s="50"/>
      <c r="BT821" s="50"/>
      <c r="BU821" s="50"/>
      <c r="BV821" s="50"/>
      <c r="BW821" s="50"/>
      <c r="BX821" s="50"/>
      <c r="BY821" s="50"/>
      <c r="BZ821" s="50"/>
      <c r="CA821" s="50"/>
      <c r="CB821" s="50"/>
      <c r="CC821" s="50"/>
      <c r="CD821" s="50"/>
      <c r="CE821" s="50"/>
      <c r="CF821" s="50"/>
      <c r="CG821" s="50"/>
      <c r="CH821" s="50"/>
      <c r="CI821" s="50"/>
      <c r="CJ821" s="50"/>
      <c r="CK821" s="50"/>
      <c r="CL821" s="50"/>
      <c r="CM821" s="50"/>
      <c r="CN821" s="50"/>
      <c r="CO821" s="50"/>
      <c r="CP821" s="50"/>
      <c r="CQ821" s="50"/>
      <c r="CR821" s="50"/>
      <c r="CS821" s="50"/>
      <c r="CT821" s="50"/>
      <c r="CU821" s="50"/>
      <c r="CV821" s="50"/>
      <c r="CW821" s="50"/>
      <c r="CX821" s="50"/>
      <c r="CY821" s="50"/>
      <c r="CZ821" s="50"/>
      <c r="DA821" s="50"/>
      <c r="DB821" s="50"/>
      <c r="DC821" s="50"/>
      <c r="DD821" s="50"/>
      <c r="DE821" s="50"/>
      <c r="DF821" s="50"/>
      <c r="DG821" s="50"/>
      <c r="DH821" s="50"/>
      <c r="DI821" s="50"/>
      <c r="DJ821" s="50"/>
      <c r="DK821" s="50"/>
      <c r="DL821" s="50"/>
      <c r="DM821" s="50"/>
      <c r="DN821" s="50"/>
      <c r="DO821" s="50"/>
      <c r="DP821" s="50"/>
      <c r="DQ821" s="50"/>
      <c r="DR821" s="50"/>
      <c r="DS821" s="50"/>
      <c r="DT821" s="50"/>
      <c r="DU821" s="50"/>
      <c r="DV821" s="50"/>
      <c r="DW821" s="50"/>
      <c r="DX821" s="50"/>
      <c r="DY821" s="50"/>
      <c r="DZ821" s="50"/>
      <c r="EA821" s="50"/>
      <c r="EB821" s="50"/>
      <c r="EC821" s="50"/>
      <c r="ED821" s="50"/>
      <c r="EE821" s="50"/>
      <c r="EF821" s="50"/>
      <c r="EG821" s="50"/>
      <c r="EH821" s="50"/>
      <c r="EI821" s="50"/>
      <c r="EJ821" s="50"/>
      <c r="EK821" s="50"/>
      <c r="EL821" s="50"/>
      <c r="EM821" s="50"/>
      <c r="EN821" s="50"/>
      <c r="EO821" s="50"/>
      <c r="EP821" s="50"/>
      <c r="EQ821" s="50"/>
      <c r="ER821" s="50"/>
      <c r="ES821" s="50"/>
      <c r="ET821" s="50"/>
      <c r="EU821" s="50"/>
      <c r="EV821" s="50"/>
      <c r="EW821" s="50"/>
      <c r="EX821" s="50"/>
      <c r="EY821" s="50"/>
      <c r="EZ821" s="50"/>
      <c r="FA821" s="50"/>
      <c r="FB821" s="50"/>
      <c r="FC821" s="50"/>
    </row>
    <row r="822" spans="1:159" x14ac:dyDescent="0.2">
      <c r="A822" s="39"/>
      <c r="B822" s="39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  <c r="AY822" s="50"/>
      <c r="AZ822" s="50"/>
      <c r="BA822" s="50"/>
      <c r="BB822" s="50"/>
      <c r="BC822" s="50"/>
      <c r="BD822" s="50"/>
      <c r="BE822" s="50"/>
      <c r="BF822" s="50"/>
      <c r="BG822" s="50"/>
      <c r="BH822" s="50"/>
      <c r="BI822" s="50"/>
      <c r="BJ822" s="50"/>
      <c r="BK822" s="50"/>
      <c r="BL822" s="50"/>
      <c r="BM822" s="50"/>
      <c r="BN822" s="50"/>
      <c r="BO822" s="50"/>
      <c r="BP822" s="50"/>
      <c r="BQ822" s="50"/>
      <c r="BR822" s="50"/>
      <c r="BS822" s="50"/>
      <c r="BT822" s="50"/>
      <c r="BU822" s="50"/>
      <c r="BV822" s="50"/>
      <c r="BW822" s="50"/>
      <c r="BX822" s="50"/>
      <c r="BY822" s="50"/>
      <c r="BZ822" s="50"/>
      <c r="CA822" s="50"/>
      <c r="CB822" s="50"/>
      <c r="CC822" s="50"/>
      <c r="CD822" s="50"/>
      <c r="CE822" s="50"/>
      <c r="CF822" s="50"/>
      <c r="CG822" s="50"/>
      <c r="CH822" s="50"/>
      <c r="CI822" s="50"/>
      <c r="CJ822" s="50"/>
      <c r="CK822" s="50"/>
      <c r="CL822" s="50"/>
      <c r="CM822" s="50"/>
      <c r="CN822" s="50"/>
      <c r="CO822" s="50"/>
      <c r="CP822" s="50"/>
      <c r="CQ822" s="50"/>
      <c r="CR822" s="50"/>
      <c r="CS822" s="50"/>
      <c r="CT822" s="50"/>
      <c r="CU822" s="50"/>
      <c r="CV822" s="50"/>
      <c r="CW822" s="50"/>
      <c r="CX822" s="50"/>
      <c r="CY822" s="50"/>
      <c r="CZ822" s="50"/>
      <c r="DA822" s="50"/>
      <c r="DB822" s="50"/>
      <c r="DC822" s="50"/>
      <c r="DD822" s="50"/>
      <c r="DE822" s="50"/>
      <c r="DF822" s="50"/>
      <c r="DG822" s="50"/>
      <c r="DH822" s="50"/>
      <c r="DI822" s="50"/>
      <c r="DJ822" s="50"/>
      <c r="DK822" s="50"/>
      <c r="DL822" s="50"/>
      <c r="DM822" s="50"/>
      <c r="DN822" s="50"/>
      <c r="DO822" s="50"/>
      <c r="DP822" s="50"/>
      <c r="DQ822" s="50"/>
      <c r="DR822" s="50"/>
      <c r="DS822" s="50"/>
      <c r="DT822" s="50"/>
      <c r="DU822" s="50"/>
      <c r="DV822" s="50"/>
      <c r="DW822" s="50"/>
      <c r="DX822" s="50"/>
      <c r="DY822" s="50"/>
      <c r="DZ822" s="50"/>
      <c r="EA822" s="50"/>
      <c r="EB822" s="50"/>
      <c r="EC822" s="50"/>
      <c r="ED822" s="50"/>
      <c r="EE822" s="50"/>
      <c r="EF822" s="50"/>
      <c r="EG822" s="50"/>
      <c r="EH822" s="50"/>
      <c r="EI822" s="50"/>
      <c r="EJ822" s="50"/>
      <c r="EK822" s="50"/>
      <c r="EL822" s="50"/>
      <c r="EM822" s="50"/>
      <c r="EN822" s="50"/>
      <c r="EO822" s="50"/>
      <c r="EP822" s="50"/>
      <c r="EQ822" s="50"/>
      <c r="ER822" s="50"/>
      <c r="ES822" s="50"/>
      <c r="ET822" s="50"/>
      <c r="EU822" s="50"/>
      <c r="EV822" s="50"/>
      <c r="EW822" s="50"/>
      <c r="EX822" s="50"/>
      <c r="EY822" s="50"/>
      <c r="EZ822" s="50"/>
      <c r="FA822" s="50"/>
      <c r="FB822" s="50"/>
      <c r="FC822" s="50"/>
    </row>
    <row r="823" spans="1:159" x14ac:dyDescent="0.2">
      <c r="A823" s="39"/>
      <c r="B823" s="39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  <c r="AY823" s="50"/>
      <c r="AZ823" s="50"/>
      <c r="BA823" s="50"/>
      <c r="BB823" s="50"/>
      <c r="BC823" s="50"/>
      <c r="BD823" s="50"/>
      <c r="BE823" s="50"/>
      <c r="BF823" s="50"/>
      <c r="BG823" s="50"/>
      <c r="BH823" s="50"/>
      <c r="BI823" s="50"/>
      <c r="BJ823" s="50"/>
      <c r="BK823" s="50"/>
      <c r="BL823" s="50"/>
      <c r="BM823" s="50"/>
      <c r="BN823" s="50"/>
      <c r="BO823" s="50"/>
      <c r="BP823" s="50"/>
      <c r="BQ823" s="50"/>
      <c r="BR823" s="50"/>
      <c r="BS823" s="50"/>
      <c r="BT823" s="50"/>
      <c r="BU823" s="50"/>
      <c r="BV823" s="50"/>
      <c r="BW823" s="50"/>
      <c r="BX823" s="50"/>
      <c r="BY823" s="50"/>
      <c r="BZ823" s="50"/>
      <c r="CA823" s="50"/>
      <c r="CB823" s="50"/>
      <c r="CC823" s="50"/>
      <c r="CD823" s="50"/>
      <c r="CE823" s="50"/>
      <c r="CF823" s="50"/>
      <c r="CG823" s="50"/>
      <c r="CH823" s="50"/>
      <c r="CI823" s="50"/>
      <c r="CJ823" s="50"/>
      <c r="CK823" s="50"/>
      <c r="CL823" s="50"/>
      <c r="CM823" s="50"/>
      <c r="CN823" s="50"/>
      <c r="CO823" s="50"/>
      <c r="CP823" s="50"/>
      <c r="CQ823" s="50"/>
      <c r="CR823" s="50"/>
      <c r="CS823" s="50"/>
      <c r="CT823" s="50"/>
      <c r="CU823" s="50"/>
      <c r="CV823" s="50"/>
      <c r="CW823" s="50"/>
      <c r="CX823" s="50"/>
      <c r="CY823" s="50"/>
      <c r="CZ823" s="50"/>
      <c r="DA823" s="50"/>
      <c r="DB823" s="50"/>
      <c r="DC823" s="50"/>
      <c r="DD823" s="50"/>
      <c r="DE823" s="50"/>
      <c r="DF823" s="50"/>
      <c r="DG823" s="50"/>
      <c r="DH823" s="50"/>
      <c r="DI823" s="50"/>
      <c r="DJ823" s="50"/>
      <c r="DK823" s="50"/>
      <c r="DL823" s="50"/>
      <c r="DM823" s="50"/>
      <c r="DN823" s="50"/>
      <c r="DO823" s="50"/>
      <c r="DP823" s="50"/>
      <c r="DQ823" s="50"/>
      <c r="DR823" s="50"/>
      <c r="DS823" s="50"/>
      <c r="DT823" s="50"/>
      <c r="DU823" s="50"/>
      <c r="DV823" s="50"/>
      <c r="DW823" s="50"/>
      <c r="DX823" s="50"/>
      <c r="DY823" s="50"/>
      <c r="DZ823" s="50"/>
      <c r="EA823" s="50"/>
      <c r="EB823" s="50"/>
      <c r="EC823" s="50"/>
      <c r="ED823" s="50"/>
      <c r="EE823" s="50"/>
      <c r="EF823" s="50"/>
      <c r="EG823" s="50"/>
      <c r="EH823" s="50"/>
      <c r="EI823" s="50"/>
      <c r="EJ823" s="50"/>
      <c r="EK823" s="50"/>
      <c r="EL823" s="50"/>
      <c r="EM823" s="50"/>
      <c r="EN823" s="50"/>
      <c r="EO823" s="50"/>
      <c r="EP823" s="50"/>
      <c r="EQ823" s="50"/>
      <c r="ER823" s="50"/>
      <c r="ES823" s="50"/>
      <c r="ET823" s="50"/>
      <c r="EU823" s="50"/>
      <c r="EV823" s="50"/>
      <c r="EW823" s="50"/>
      <c r="EX823" s="50"/>
      <c r="EY823" s="50"/>
      <c r="EZ823" s="50"/>
      <c r="FA823" s="50"/>
      <c r="FB823" s="50"/>
      <c r="FC823" s="50"/>
    </row>
    <row r="824" spans="1:159" x14ac:dyDescent="0.2">
      <c r="A824" s="39"/>
      <c r="B824" s="39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  <c r="AY824" s="50"/>
      <c r="AZ824" s="50"/>
      <c r="BA824" s="50"/>
      <c r="BB824" s="50"/>
      <c r="BC824" s="50"/>
      <c r="BD824" s="50"/>
      <c r="BE824" s="50"/>
      <c r="BF824" s="50"/>
      <c r="BG824" s="50"/>
      <c r="BH824" s="50"/>
      <c r="BI824" s="50"/>
      <c r="BJ824" s="50"/>
      <c r="BK824" s="50"/>
      <c r="BL824" s="50"/>
      <c r="BM824" s="50"/>
      <c r="BN824" s="50"/>
      <c r="BO824" s="50"/>
      <c r="BP824" s="50"/>
      <c r="BQ824" s="50"/>
      <c r="BR824" s="50"/>
      <c r="BS824" s="50"/>
      <c r="BT824" s="50"/>
      <c r="BU824" s="50"/>
      <c r="BV824" s="50"/>
      <c r="BW824" s="50"/>
      <c r="BX824" s="50"/>
      <c r="BY824" s="50"/>
      <c r="BZ824" s="50"/>
      <c r="CA824" s="50"/>
      <c r="CB824" s="50"/>
      <c r="CC824" s="50"/>
      <c r="CD824" s="50"/>
      <c r="CE824" s="50"/>
      <c r="CF824" s="50"/>
      <c r="CG824" s="50"/>
      <c r="CH824" s="50"/>
      <c r="CI824" s="50"/>
      <c r="CJ824" s="50"/>
      <c r="CK824" s="50"/>
      <c r="CL824" s="50"/>
      <c r="CM824" s="50"/>
      <c r="CN824" s="50"/>
      <c r="CO824" s="50"/>
      <c r="CP824" s="50"/>
      <c r="CQ824" s="50"/>
      <c r="CR824" s="50"/>
      <c r="CS824" s="50"/>
      <c r="CT824" s="50"/>
      <c r="CU824" s="50"/>
      <c r="CV824" s="50"/>
      <c r="CW824" s="50"/>
      <c r="CX824" s="50"/>
      <c r="CY824" s="50"/>
      <c r="CZ824" s="50"/>
      <c r="DA824" s="50"/>
      <c r="DB824" s="50"/>
      <c r="DC824" s="50"/>
      <c r="DD824" s="50"/>
      <c r="DE824" s="50"/>
      <c r="DF824" s="50"/>
      <c r="DG824" s="50"/>
      <c r="DH824" s="50"/>
      <c r="DI824" s="50"/>
      <c r="DJ824" s="50"/>
      <c r="DK824" s="50"/>
      <c r="DL824" s="50"/>
      <c r="DM824" s="50"/>
      <c r="DN824" s="50"/>
      <c r="DO824" s="50"/>
      <c r="DP824" s="50"/>
      <c r="DQ824" s="50"/>
      <c r="DR824" s="50"/>
      <c r="DS824" s="50"/>
      <c r="DT824" s="50"/>
      <c r="DU824" s="50"/>
      <c r="DV824" s="50"/>
      <c r="DW824" s="50"/>
      <c r="DX824" s="50"/>
      <c r="DY824" s="50"/>
      <c r="DZ824" s="50"/>
      <c r="EA824" s="50"/>
      <c r="EB824" s="50"/>
      <c r="EC824" s="50"/>
      <c r="ED824" s="50"/>
      <c r="EE824" s="50"/>
      <c r="EF824" s="50"/>
      <c r="EG824" s="50"/>
      <c r="EH824" s="50"/>
      <c r="EI824" s="50"/>
      <c r="EJ824" s="50"/>
      <c r="EK824" s="50"/>
      <c r="EL824" s="50"/>
      <c r="EM824" s="50"/>
      <c r="EN824" s="50"/>
      <c r="EO824" s="50"/>
      <c r="EP824" s="50"/>
      <c r="EQ824" s="50"/>
      <c r="ER824" s="50"/>
      <c r="ES824" s="50"/>
      <c r="ET824" s="50"/>
      <c r="EU824" s="50"/>
      <c r="EV824" s="50"/>
      <c r="EW824" s="50"/>
      <c r="EX824" s="50"/>
      <c r="EY824" s="50"/>
      <c r="EZ824" s="50"/>
      <c r="FA824" s="50"/>
      <c r="FB824" s="50"/>
      <c r="FC824" s="50"/>
    </row>
    <row r="825" spans="1:159" x14ac:dyDescent="0.2">
      <c r="A825" s="39"/>
      <c r="B825" s="39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  <c r="AY825" s="50"/>
      <c r="AZ825" s="50"/>
      <c r="BA825" s="50"/>
      <c r="BB825" s="50"/>
      <c r="BC825" s="50"/>
      <c r="BD825" s="50"/>
      <c r="BE825" s="50"/>
      <c r="BF825" s="50"/>
      <c r="BG825" s="50"/>
      <c r="BH825" s="50"/>
      <c r="BI825" s="50"/>
      <c r="BJ825" s="50"/>
      <c r="BK825" s="50"/>
      <c r="BL825" s="50"/>
      <c r="BM825" s="50"/>
      <c r="BN825" s="50"/>
      <c r="BO825" s="50"/>
      <c r="BP825" s="50"/>
      <c r="BQ825" s="50"/>
      <c r="BR825" s="50"/>
      <c r="BS825" s="50"/>
      <c r="BT825" s="50"/>
      <c r="BU825" s="50"/>
      <c r="BV825" s="50"/>
      <c r="BW825" s="50"/>
      <c r="BX825" s="50"/>
      <c r="BY825" s="50"/>
      <c r="BZ825" s="50"/>
      <c r="CA825" s="50"/>
      <c r="CB825" s="50"/>
      <c r="CC825" s="50"/>
      <c r="CD825" s="50"/>
      <c r="CE825" s="50"/>
      <c r="CF825" s="50"/>
      <c r="CG825" s="50"/>
      <c r="CH825" s="50"/>
      <c r="CI825" s="50"/>
      <c r="CJ825" s="50"/>
      <c r="CK825" s="50"/>
      <c r="CL825" s="50"/>
      <c r="CM825" s="50"/>
      <c r="CN825" s="50"/>
      <c r="CO825" s="50"/>
      <c r="CP825" s="50"/>
      <c r="CQ825" s="50"/>
      <c r="CR825" s="50"/>
      <c r="CS825" s="50"/>
      <c r="CT825" s="50"/>
      <c r="CU825" s="50"/>
      <c r="CV825" s="50"/>
      <c r="CW825" s="50"/>
      <c r="CX825" s="50"/>
      <c r="CY825" s="50"/>
      <c r="CZ825" s="50"/>
      <c r="DA825" s="50"/>
      <c r="DB825" s="50"/>
      <c r="DC825" s="50"/>
      <c r="DD825" s="50"/>
      <c r="DE825" s="50"/>
      <c r="DF825" s="50"/>
      <c r="DG825" s="50"/>
      <c r="DH825" s="50"/>
      <c r="DI825" s="50"/>
      <c r="DJ825" s="50"/>
      <c r="DK825" s="50"/>
      <c r="DL825" s="50"/>
      <c r="DM825" s="50"/>
      <c r="DN825" s="50"/>
      <c r="DO825" s="50"/>
      <c r="DP825" s="50"/>
      <c r="DQ825" s="50"/>
      <c r="DR825" s="50"/>
      <c r="DS825" s="50"/>
      <c r="DT825" s="50"/>
      <c r="DU825" s="50"/>
      <c r="DV825" s="50"/>
      <c r="DW825" s="50"/>
      <c r="DX825" s="50"/>
      <c r="DY825" s="50"/>
      <c r="DZ825" s="50"/>
      <c r="EA825" s="50"/>
      <c r="EB825" s="50"/>
      <c r="EC825" s="50"/>
      <c r="ED825" s="50"/>
      <c r="EE825" s="50"/>
      <c r="EF825" s="50"/>
      <c r="EG825" s="50"/>
      <c r="EH825" s="50"/>
      <c r="EI825" s="50"/>
      <c r="EJ825" s="50"/>
      <c r="EK825" s="50"/>
      <c r="EL825" s="50"/>
      <c r="EM825" s="50"/>
      <c r="EN825" s="50"/>
      <c r="EO825" s="50"/>
      <c r="EP825" s="50"/>
      <c r="EQ825" s="50"/>
      <c r="ER825" s="50"/>
      <c r="ES825" s="50"/>
      <c r="ET825" s="50"/>
      <c r="EU825" s="50"/>
      <c r="EV825" s="50"/>
      <c r="EW825" s="50"/>
      <c r="EX825" s="50"/>
      <c r="EY825" s="50"/>
      <c r="EZ825" s="50"/>
      <c r="FA825" s="50"/>
      <c r="FB825" s="50"/>
      <c r="FC825" s="50"/>
    </row>
    <row r="826" spans="1:159" x14ac:dyDescent="0.2">
      <c r="A826" s="39"/>
      <c r="B826" s="39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  <c r="AY826" s="50"/>
      <c r="AZ826" s="50"/>
      <c r="BA826" s="50"/>
      <c r="BB826" s="50"/>
      <c r="BC826" s="50"/>
      <c r="BD826" s="50"/>
      <c r="BE826" s="50"/>
      <c r="BF826" s="50"/>
      <c r="BG826" s="50"/>
      <c r="BH826" s="50"/>
      <c r="BI826" s="50"/>
      <c r="BJ826" s="50"/>
      <c r="BK826" s="50"/>
      <c r="BL826" s="50"/>
      <c r="BM826" s="50"/>
      <c r="BN826" s="50"/>
      <c r="BO826" s="50"/>
      <c r="BP826" s="50"/>
      <c r="BQ826" s="50"/>
      <c r="BR826" s="50"/>
      <c r="BS826" s="50"/>
      <c r="BT826" s="50"/>
      <c r="BU826" s="50"/>
      <c r="BV826" s="50"/>
      <c r="BW826" s="50"/>
      <c r="BX826" s="50"/>
      <c r="BY826" s="50"/>
      <c r="BZ826" s="50"/>
      <c r="CA826" s="50"/>
      <c r="CB826" s="50"/>
      <c r="CC826" s="50"/>
      <c r="CD826" s="50"/>
      <c r="CE826" s="50"/>
      <c r="CF826" s="50"/>
      <c r="CG826" s="50"/>
      <c r="CH826" s="50"/>
      <c r="CI826" s="50"/>
      <c r="CJ826" s="50"/>
      <c r="CK826" s="50"/>
      <c r="CL826" s="50"/>
      <c r="CM826" s="50"/>
      <c r="CN826" s="50"/>
      <c r="CO826" s="50"/>
      <c r="CP826" s="50"/>
      <c r="CQ826" s="50"/>
      <c r="CR826" s="50"/>
      <c r="CS826" s="50"/>
      <c r="CT826" s="50"/>
      <c r="CU826" s="50"/>
      <c r="CV826" s="50"/>
      <c r="CW826" s="50"/>
      <c r="CX826" s="50"/>
      <c r="CY826" s="50"/>
      <c r="CZ826" s="50"/>
      <c r="DA826" s="50"/>
      <c r="DB826" s="50"/>
      <c r="DC826" s="50"/>
      <c r="DD826" s="50"/>
      <c r="DE826" s="50"/>
      <c r="DF826" s="50"/>
      <c r="DG826" s="50"/>
      <c r="DH826" s="50"/>
      <c r="DI826" s="50"/>
      <c r="DJ826" s="50"/>
      <c r="DK826" s="50"/>
      <c r="DL826" s="50"/>
      <c r="DM826" s="50"/>
      <c r="DN826" s="50"/>
      <c r="DO826" s="50"/>
      <c r="DP826" s="50"/>
      <c r="DQ826" s="50"/>
      <c r="DR826" s="50"/>
      <c r="DS826" s="50"/>
      <c r="DT826" s="50"/>
      <c r="DU826" s="50"/>
      <c r="DV826" s="50"/>
      <c r="DW826" s="50"/>
      <c r="DX826" s="50"/>
      <c r="DY826" s="50"/>
      <c r="DZ826" s="50"/>
      <c r="EA826" s="50"/>
      <c r="EB826" s="50"/>
      <c r="EC826" s="50"/>
      <c r="ED826" s="50"/>
      <c r="EE826" s="50"/>
      <c r="EF826" s="50"/>
      <c r="EG826" s="50"/>
      <c r="EH826" s="50"/>
      <c r="EI826" s="50"/>
      <c r="EJ826" s="50"/>
      <c r="EK826" s="50"/>
      <c r="EL826" s="50"/>
      <c r="EM826" s="50"/>
      <c r="EN826" s="50"/>
      <c r="EO826" s="50"/>
      <c r="EP826" s="50"/>
      <c r="EQ826" s="50"/>
      <c r="ER826" s="50"/>
      <c r="ES826" s="50"/>
      <c r="ET826" s="50"/>
      <c r="EU826" s="50"/>
      <c r="EV826" s="50"/>
      <c r="EW826" s="50"/>
      <c r="EX826" s="50"/>
      <c r="EY826" s="50"/>
      <c r="EZ826" s="50"/>
      <c r="FA826" s="50"/>
      <c r="FB826" s="50"/>
      <c r="FC826" s="50"/>
    </row>
    <row r="827" spans="1:159" x14ac:dyDescent="0.2">
      <c r="A827" s="39"/>
      <c r="B827" s="39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  <c r="AY827" s="50"/>
      <c r="AZ827" s="50"/>
      <c r="BA827" s="50"/>
      <c r="BB827" s="50"/>
      <c r="BC827" s="50"/>
      <c r="BD827" s="50"/>
      <c r="BE827" s="50"/>
      <c r="BF827" s="50"/>
      <c r="BG827" s="50"/>
      <c r="BH827" s="50"/>
      <c r="BI827" s="50"/>
      <c r="BJ827" s="50"/>
      <c r="BK827" s="50"/>
      <c r="BL827" s="50"/>
      <c r="BM827" s="50"/>
      <c r="BN827" s="50"/>
      <c r="BO827" s="50"/>
      <c r="BP827" s="50"/>
      <c r="BQ827" s="50"/>
      <c r="BR827" s="50"/>
      <c r="BS827" s="50"/>
      <c r="BT827" s="50"/>
      <c r="BU827" s="50"/>
      <c r="BV827" s="50"/>
      <c r="BW827" s="50"/>
      <c r="BX827" s="50"/>
      <c r="BY827" s="50"/>
      <c r="BZ827" s="50"/>
      <c r="CA827" s="50"/>
      <c r="CB827" s="50"/>
      <c r="CC827" s="50"/>
      <c r="CD827" s="50"/>
      <c r="CE827" s="50"/>
      <c r="CF827" s="50"/>
      <c r="CG827" s="50"/>
      <c r="CH827" s="50"/>
      <c r="CI827" s="50"/>
      <c r="CJ827" s="50"/>
      <c r="CK827" s="50"/>
      <c r="CL827" s="50"/>
      <c r="CM827" s="50"/>
      <c r="CN827" s="50"/>
      <c r="CO827" s="50"/>
      <c r="CP827" s="50"/>
      <c r="CQ827" s="50"/>
      <c r="CR827" s="50"/>
      <c r="CS827" s="50"/>
      <c r="CT827" s="50"/>
      <c r="CU827" s="50"/>
      <c r="CV827" s="50"/>
      <c r="CW827" s="50"/>
      <c r="CX827" s="50"/>
      <c r="CY827" s="50"/>
      <c r="CZ827" s="50"/>
      <c r="DA827" s="50"/>
      <c r="DB827" s="50"/>
      <c r="DC827" s="50"/>
      <c r="DD827" s="50"/>
      <c r="DE827" s="50"/>
      <c r="DF827" s="50"/>
      <c r="DG827" s="50"/>
      <c r="DH827" s="50"/>
      <c r="DI827" s="50"/>
      <c r="DJ827" s="50"/>
      <c r="DK827" s="50"/>
      <c r="DL827" s="50"/>
      <c r="DM827" s="50"/>
      <c r="DN827" s="50"/>
      <c r="DO827" s="50"/>
      <c r="DP827" s="50"/>
      <c r="DQ827" s="50"/>
      <c r="DR827" s="50"/>
      <c r="DS827" s="50"/>
      <c r="DT827" s="50"/>
      <c r="DU827" s="50"/>
      <c r="DV827" s="50"/>
      <c r="DW827" s="50"/>
      <c r="DX827" s="50"/>
      <c r="DY827" s="50"/>
      <c r="DZ827" s="50"/>
      <c r="EA827" s="50"/>
      <c r="EB827" s="50"/>
      <c r="EC827" s="50"/>
      <c r="ED827" s="50"/>
      <c r="EE827" s="50"/>
      <c r="EF827" s="50"/>
      <c r="EG827" s="50"/>
      <c r="EH827" s="50"/>
      <c r="EI827" s="50"/>
      <c r="EJ827" s="50"/>
      <c r="EK827" s="50"/>
      <c r="EL827" s="50"/>
      <c r="EM827" s="50"/>
      <c r="EN827" s="50"/>
      <c r="EO827" s="50"/>
      <c r="EP827" s="50"/>
      <c r="EQ827" s="50"/>
      <c r="ER827" s="50"/>
      <c r="ES827" s="50"/>
      <c r="ET827" s="50"/>
      <c r="EU827" s="50"/>
      <c r="EV827" s="50"/>
      <c r="EW827" s="50"/>
      <c r="EX827" s="50"/>
      <c r="EY827" s="50"/>
      <c r="EZ827" s="50"/>
      <c r="FA827" s="50"/>
      <c r="FB827" s="50"/>
      <c r="FC827" s="50"/>
    </row>
    <row r="828" spans="1:159" x14ac:dyDescent="0.2">
      <c r="A828" s="39"/>
      <c r="B828" s="39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  <c r="AY828" s="50"/>
      <c r="AZ828" s="50"/>
      <c r="BA828" s="50"/>
      <c r="BB828" s="50"/>
      <c r="BC828" s="50"/>
      <c r="BD828" s="50"/>
      <c r="BE828" s="50"/>
      <c r="BF828" s="50"/>
      <c r="BG828" s="50"/>
      <c r="BH828" s="50"/>
      <c r="BI828" s="50"/>
      <c r="BJ828" s="50"/>
      <c r="BK828" s="50"/>
      <c r="BL828" s="50"/>
      <c r="BM828" s="50"/>
      <c r="BN828" s="50"/>
      <c r="BO828" s="50"/>
      <c r="BP828" s="50"/>
      <c r="BQ828" s="50"/>
      <c r="BR828" s="50"/>
      <c r="BS828" s="50"/>
      <c r="BT828" s="50"/>
      <c r="BU828" s="50"/>
      <c r="BV828" s="50"/>
      <c r="BW828" s="50"/>
      <c r="BX828" s="50"/>
      <c r="BY828" s="50"/>
      <c r="BZ828" s="50"/>
      <c r="CA828" s="50"/>
      <c r="CB828" s="50"/>
      <c r="CC828" s="50"/>
      <c r="CD828" s="50"/>
      <c r="CE828" s="50"/>
      <c r="CF828" s="50"/>
      <c r="CG828" s="50"/>
      <c r="CH828" s="50"/>
      <c r="CI828" s="50"/>
      <c r="CJ828" s="50"/>
      <c r="CK828" s="50"/>
      <c r="CL828" s="50"/>
      <c r="CM828" s="50"/>
      <c r="CN828" s="50"/>
      <c r="CO828" s="50"/>
      <c r="CP828" s="50"/>
      <c r="CQ828" s="50"/>
      <c r="CR828" s="50"/>
      <c r="CS828" s="50"/>
      <c r="CT828" s="50"/>
      <c r="CU828" s="50"/>
      <c r="CV828" s="50"/>
      <c r="CW828" s="50"/>
      <c r="CX828" s="50"/>
      <c r="CY828" s="50"/>
      <c r="CZ828" s="50"/>
      <c r="DA828" s="50"/>
      <c r="DB828" s="50"/>
      <c r="DC828" s="50"/>
      <c r="DD828" s="50"/>
      <c r="DE828" s="50"/>
      <c r="DF828" s="50"/>
      <c r="DG828" s="50"/>
      <c r="DH828" s="50"/>
      <c r="DI828" s="50"/>
      <c r="DJ828" s="50"/>
      <c r="DK828" s="50"/>
      <c r="DL828" s="50"/>
      <c r="DM828" s="50"/>
      <c r="DN828" s="50"/>
      <c r="DO828" s="50"/>
      <c r="DP828" s="50"/>
      <c r="DQ828" s="50"/>
      <c r="DR828" s="50"/>
      <c r="DS828" s="50"/>
      <c r="DT828" s="50"/>
      <c r="DU828" s="50"/>
      <c r="DV828" s="50"/>
      <c r="DW828" s="50"/>
      <c r="DX828" s="50"/>
      <c r="DY828" s="50"/>
      <c r="DZ828" s="50"/>
      <c r="EA828" s="50"/>
      <c r="EB828" s="50"/>
      <c r="EC828" s="50"/>
      <c r="ED828" s="50"/>
      <c r="EE828" s="50"/>
      <c r="EF828" s="50"/>
      <c r="EG828" s="50"/>
      <c r="EH828" s="50"/>
      <c r="EI828" s="50"/>
      <c r="EJ828" s="50"/>
      <c r="EK828" s="50"/>
      <c r="EL828" s="50"/>
      <c r="EM828" s="50"/>
      <c r="EN828" s="50"/>
      <c r="EO828" s="50"/>
      <c r="EP828" s="50"/>
      <c r="EQ828" s="50"/>
      <c r="ER828" s="50"/>
      <c r="ES828" s="50"/>
      <c r="ET828" s="50"/>
      <c r="EU828" s="50"/>
      <c r="EV828" s="50"/>
      <c r="EW828" s="50"/>
      <c r="EX828" s="50"/>
      <c r="EY828" s="50"/>
      <c r="EZ828" s="50"/>
      <c r="FA828" s="50"/>
      <c r="FB828" s="50"/>
      <c r="FC828" s="50"/>
    </row>
    <row r="829" spans="1:159" x14ac:dyDescent="0.2">
      <c r="A829" s="39"/>
      <c r="B829" s="39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  <c r="AY829" s="50"/>
      <c r="AZ829" s="50"/>
      <c r="BA829" s="50"/>
      <c r="BB829" s="50"/>
      <c r="BC829" s="50"/>
      <c r="BD829" s="50"/>
      <c r="BE829" s="50"/>
      <c r="BF829" s="50"/>
      <c r="BG829" s="50"/>
      <c r="BH829" s="50"/>
      <c r="BI829" s="50"/>
      <c r="BJ829" s="50"/>
      <c r="BK829" s="50"/>
      <c r="BL829" s="50"/>
      <c r="BM829" s="50"/>
      <c r="BN829" s="50"/>
      <c r="BO829" s="50"/>
      <c r="BP829" s="50"/>
      <c r="BQ829" s="50"/>
      <c r="BR829" s="50"/>
      <c r="BS829" s="50"/>
      <c r="BT829" s="50"/>
      <c r="BU829" s="50"/>
      <c r="BV829" s="50"/>
      <c r="BW829" s="50"/>
      <c r="BX829" s="50"/>
      <c r="BY829" s="50"/>
      <c r="BZ829" s="50"/>
      <c r="CA829" s="50"/>
      <c r="CB829" s="50"/>
      <c r="CC829" s="50"/>
      <c r="CD829" s="50"/>
      <c r="CE829" s="50"/>
      <c r="CF829" s="50"/>
      <c r="CG829" s="50"/>
      <c r="CH829" s="50"/>
      <c r="CI829" s="50"/>
      <c r="CJ829" s="50"/>
      <c r="CK829" s="50"/>
      <c r="CL829" s="50"/>
      <c r="CM829" s="50"/>
      <c r="CN829" s="50"/>
      <c r="CO829" s="50"/>
      <c r="CP829" s="50"/>
      <c r="CQ829" s="50"/>
      <c r="CR829" s="50"/>
      <c r="CS829" s="50"/>
      <c r="CT829" s="50"/>
      <c r="CU829" s="50"/>
      <c r="CV829" s="50"/>
      <c r="CW829" s="50"/>
      <c r="CX829" s="50"/>
      <c r="CY829" s="50"/>
      <c r="CZ829" s="50"/>
      <c r="DA829" s="50"/>
      <c r="DB829" s="50"/>
      <c r="DC829" s="50"/>
      <c r="DD829" s="50"/>
      <c r="DE829" s="50"/>
      <c r="DF829" s="50"/>
      <c r="DG829" s="50"/>
      <c r="DH829" s="50"/>
      <c r="DI829" s="50"/>
      <c r="DJ829" s="50"/>
      <c r="DK829" s="50"/>
      <c r="DL829" s="50"/>
      <c r="DM829" s="50"/>
      <c r="DN829" s="50"/>
      <c r="DO829" s="50"/>
      <c r="DP829" s="50"/>
      <c r="DQ829" s="50"/>
      <c r="DR829" s="50"/>
      <c r="DS829" s="50"/>
      <c r="DT829" s="50"/>
      <c r="DU829" s="50"/>
      <c r="DV829" s="50"/>
      <c r="DW829" s="50"/>
      <c r="DX829" s="50"/>
      <c r="DY829" s="50"/>
      <c r="DZ829" s="50"/>
      <c r="EA829" s="50"/>
      <c r="EB829" s="50"/>
      <c r="EC829" s="50"/>
      <c r="ED829" s="50"/>
      <c r="EE829" s="50"/>
      <c r="EF829" s="50"/>
      <c r="EG829" s="50"/>
      <c r="EH829" s="50"/>
      <c r="EI829" s="50"/>
      <c r="EJ829" s="50"/>
      <c r="EK829" s="50"/>
      <c r="EL829" s="50"/>
      <c r="EM829" s="50"/>
      <c r="EN829" s="50"/>
      <c r="EO829" s="50"/>
      <c r="EP829" s="50"/>
      <c r="EQ829" s="50"/>
      <c r="ER829" s="50"/>
      <c r="ES829" s="50"/>
      <c r="ET829" s="50"/>
      <c r="EU829" s="50"/>
      <c r="EV829" s="50"/>
      <c r="EW829" s="50"/>
      <c r="EX829" s="50"/>
      <c r="EY829" s="50"/>
      <c r="EZ829" s="50"/>
      <c r="FA829" s="50"/>
      <c r="FB829" s="50"/>
      <c r="FC829" s="50"/>
    </row>
    <row r="830" spans="1:159" x14ac:dyDescent="0.2">
      <c r="A830" s="39"/>
      <c r="B830" s="39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  <c r="AY830" s="50"/>
      <c r="AZ830" s="50"/>
      <c r="BA830" s="50"/>
      <c r="BB830" s="50"/>
      <c r="BC830" s="50"/>
      <c r="BD830" s="50"/>
      <c r="BE830" s="50"/>
      <c r="BF830" s="50"/>
      <c r="BG830" s="50"/>
      <c r="BH830" s="50"/>
      <c r="BI830" s="50"/>
      <c r="BJ830" s="50"/>
      <c r="BK830" s="50"/>
      <c r="BL830" s="50"/>
      <c r="BM830" s="50"/>
      <c r="BN830" s="50"/>
      <c r="BO830" s="50"/>
      <c r="BP830" s="50"/>
      <c r="BQ830" s="50"/>
      <c r="BR830" s="50"/>
      <c r="BS830" s="50"/>
      <c r="BT830" s="50"/>
      <c r="BU830" s="50"/>
      <c r="BV830" s="50"/>
      <c r="BW830" s="50"/>
      <c r="BX830" s="50"/>
      <c r="BY830" s="50"/>
      <c r="BZ830" s="50"/>
      <c r="CA830" s="50"/>
      <c r="CB830" s="50"/>
      <c r="CC830" s="50"/>
      <c r="CD830" s="50"/>
      <c r="CE830" s="50"/>
      <c r="CF830" s="50"/>
      <c r="CG830" s="50"/>
      <c r="CH830" s="50"/>
      <c r="CI830" s="50"/>
      <c r="CJ830" s="50"/>
      <c r="CK830" s="50"/>
      <c r="CL830" s="50"/>
      <c r="CM830" s="50"/>
      <c r="CN830" s="50"/>
      <c r="CO830" s="50"/>
      <c r="CP830" s="50"/>
      <c r="CQ830" s="50"/>
      <c r="CR830" s="50"/>
      <c r="CS830" s="50"/>
      <c r="CT830" s="50"/>
      <c r="CU830" s="50"/>
      <c r="CV830" s="50"/>
      <c r="CW830" s="50"/>
      <c r="CX830" s="50"/>
      <c r="CY830" s="50"/>
      <c r="CZ830" s="50"/>
      <c r="DA830" s="50"/>
      <c r="DB830" s="50"/>
      <c r="DC830" s="50"/>
      <c r="DD830" s="50"/>
      <c r="DE830" s="50"/>
      <c r="DF830" s="50"/>
      <c r="DG830" s="50"/>
      <c r="DH830" s="50"/>
      <c r="DI830" s="50"/>
      <c r="DJ830" s="50"/>
      <c r="DK830" s="50"/>
      <c r="DL830" s="50"/>
      <c r="DM830" s="50"/>
      <c r="DN830" s="50"/>
      <c r="DO830" s="50"/>
      <c r="DP830" s="50"/>
      <c r="DQ830" s="50"/>
      <c r="DR830" s="50"/>
      <c r="DS830" s="50"/>
      <c r="DT830" s="50"/>
      <c r="DU830" s="50"/>
      <c r="DV830" s="50"/>
      <c r="DW830" s="50"/>
      <c r="DX830" s="50"/>
      <c r="DY830" s="50"/>
      <c r="DZ830" s="50"/>
      <c r="EA830" s="50"/>
      <c r="EB830" s="50"/>
      <c r="EC830" s="50"/>
      <c r="ED830" s="50"/>
      <c r="EE830" s="50"/>
      <c r="EF830" s="50"/>
      <c r="EG830" s="50"/>
      <c r="EH830" s="50"/>
      <c r="EI830" s="50"/>
      <c r="EJ830" s="50"/>
      <c r="EK830" s="50"/>
      <c r="EL830" s="50"/>
      <c r="EM830" s="50"/>
      <c r="EN830" s="50"/>
      <c r="EO830" s="50"/>
      <c r="EP830" s="50"/>
      <c r="EQ830" s="50"/>
      <c r="ER830" s="50"/>
      <c r="ES830" s="50"/>
      <c r="ET830" s="50"/>
      <c r="EU830" s="50"/>
      <c r="EV830" s="50"/>
      <c r="EW830" s="50"/>
      <c r="EX830" s="50"/>
      <c r="EY830" s="50"/>
      <c r="EZ830" s="50"/>
      <c r="FA830" s="50"/>
      <c r="FB830" s="50"/>
      <c r="FC830" s="50"/>
    </row>
    <row r="831" spans="1:159" x14ac:dyDescent="0.2">
      <c r="A831" s="39"/>
      <c r="B831" s="39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50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0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  <c r="DH831" s="50"/>
      <c r="DI831" s="50"/>
      <c r="DJ831" s="50"/>
      <c r="DK831" s="50"/>
      <c r="DL831" s="50"/>
      <c r="DM831" s="50"/>
      <c r="DN831" s="50"/>
      <c r="DO831" s="50"/>
      <c r="DP831" s="50"/>
      <c r="DQ831" s="50"/>
      <c r="DR831" s="50"/>
      <c r="DS831" s="50"/>
      <c r="DT831" s="50"/>
      <c r="DU831" s="50"/>
      <c r="DV831" s="50"/>
      <c r="DW831" s="50"/>
      <c r="DX831" s="50"/>
      <c r="DY831" s="50"/>
      <c r="DZ831" s="50"/>
      <c r="EA831" s="50"/>
      <c r="EB831" s="50"/>
      <c r="EC831" s="50"/>
      <c r="ED831" s="50"/>
      <c r="EE831" s="50"/>
      <c r="EF831" s="50"/>
      <c r="EG831" s="50"/>
      <c r="EH831" s="50"/>
      <c r="EI831" s="50"/>
      <c r="EJ831" s="50"/>
      <c r="EK831" s="50"/>
      <c r="EL831" s="50"/>
      <c r="EM831" s="50"/>
      <c r="EN831" s="50"/>
      <c r="EO831" s="50"/>
      <c r="EP831" s="50"/>
      <c r="EQ831" s="50"/>
      <c r="ER831" s="50"/>
      <c r="ES831" s="50"/>
      <c r="ET831" s="50"/>
      <c r="EU831" s="50"/>
      <c r="EV831" s="50"/>
      <c r="EW831" s="50"/>
      <c r="EX831" s="50"/>
      <c r="EY831" s="50"/>
      <c r="EZ831" s="50"/>
      <c r="FA831" s="50"/>
      <c r="FB831" s="50"/>
      <c r="FC831" s="50"/>
    </row>
    <row r="832" spans="1:159" x14ac:dyDescent="0.2">
      <c r="A832" s="39"/>
      <c r="B832" s="39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50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0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  <c r="DH832" s="50"/>
      <c r="DI832" s="50"/>
      <c r="DJ832" s="50"/>
      <c r="DK832" s="50"/>
      <c r="DL832" s="50"/>
      <c r="DM832" s="50"/>
      <c r="DN832" s="50"/>
      <c r="DO832" s="50"/>
      <c r="DP832" s="50"/>
      <c r="DQ832" s="50"/>
      <c r="DR832" s="50"/>
      <c r="DS832" s="50"/>
      <c r="DT832" s="50"/>
      <c r="DU832" s="50"/>
      <c r="DV832" s="50"/>
      <c r="DW832" s="50"/>
      <c r="DX832" s="50"/>
      <c r="DY832" s="50"/>
      <c r="DZ832" s="50"/>
      <c r="EA832" s="50"/>
      <c r="EB832" s="50"/>
      <c r="EC832" s="50"/>
      <c r="ED832" s="50"/>
      <c r="EE832" s="50"/>
      <c r="EF832" s="50"/>
      <c r="EG832" s="50"/>
      <c r="EH832" s="50"/>
      <c r="EI832" s="50"/>
      <c r="EJ832" s="50"/>
      <c r="EK832" s="50"/>
      <c r="EL832" s="50"/>
      <c r="EM832" s="50"/>
      <c r="EN832" s="50"/>
      <c r="EO832" s="50"/>
      <c r="EP832" s="50"/>
      <c r="EQ832" s="50"/>
      <c r="ER832" s="50"/>
      <c r="ES832" s="50"/>
      <c r="ET832" s="50"/>
      <c r="EU832" s="50"/>
      <c r="EV832" s="50"/>
      <c r="EW832" s="50"/>
      <c r="EX832" s="50"/>
      <c r="EY832" s="50"/>
      <c r="EZ832" s="50"/>
      <c r="FA832" s="50"/>
      <c r="FB832" s="50"/>
      <c r="FC832" s="50"/>
    </row>
    <row r="833" spans="1:159" x14ac:dyDescent="0.2">
      <c r="A833" s="39"/>
      <c r="B833" s="39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50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0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/>
      <c r="DO833" s="50"/>
      <c r="DP833" s="50"/>
      <c r="DQ833" s="50"/>
      <c r="DR833" s="50"/>
      <c r="DS833" s="50"/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/>
      <c r="EF833" s="50"/>
      <c r="EG833" s="50"/>
      <c r="EH833" s="50"/>
      <c r="EI833" s="50"/>
      <c r="EJ833" s="50"/>
      <c r="EK833" s="50"/>
      <c r="EL833" s="50"/>
      <c r="EM833" s="50"/>
      <c r="EN833" s="50"/>
      <c r="EO833" s="50"/>
      <c r="EP833" s="50"/>
      <c r="EQ833" s="50"/>
      <c r="ER833" s="50"/>
      <c r="ES833" s="50"/>
      <c r="ET833" s="50"/>
      <c r="EU833" s="50"/>
      <c r="EV833" s="50"/>
      <c r="EW833" s="50"/>
      <c r="EX833" s="50"/>
      <c r="EY833" s="50"/>
      <c r="EZ833" s="50"/>
      <c r="FA833" s="50"/>
      <c r="FB833" s="50"/>
      <c r="FC833" s="50"/>
    </row>
    <row r="834" spans="1:159" x14ac:dyDescent="0.2">
      <c r="A834" s="39"/>
      <c r="B834" s="39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0"/>
      <c r="BW834" s="50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0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/>
      <c r="DO834" s="50"/>
      <c r="DP834" s="50"/>
      <c r="DQ834" s="50"/>
      <c r="DR834" s="50"/>
      <c r="DS834" s="50"/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/>
      <c r="EF834" s="50"/>
      <c r="EG834" s="50"/>
      <c r="EH834" s="50"/>
      <c r="EI834" s="50"/>
      <c r="EJ834" s="50"/>
      <c r="EK834" s="50"/>
      <c r="EL834" s="50"/>
      <c r="EM834" s="50"/>
      <c r="EN834" s="50"/>
      <c r="EO834" s="50"/>
      <c r="EP834" s="50"/>
      <c r="EQ834" s="50"/>
      <c r="ER834" s="50"/>
      <c r="ES834" s="50"/>
      <c r="ET834" s="50"/>
      <c r="EU834" s="50"/>
      <c r="EV834" s="50"/>
      <c r="EW834" s="50"/>
      <c r="EX834" s="50"/>
      <c r="EY834" s="50"/>
      <c r="EZ834" s="50"/>
      <c r="FA834" s="50"/>
      <c r="FB834" s="50"/>
      <c r="FC834" s="50"/>
    </row>
    <row r="835" spans="1:159" x14ac:dyDescent="0.2">
      <c r="A835" s="39"/>
      <c r="B835" s="39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0"/>
      <c r="BW835" s="50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0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/>
      <c r="DO835" s="50"/>
      <c r="DP835" s="50"/>
      <c r="DQ835" s="50"/>
      <c r="DR835" s="50"/>
      <c r="DS835" s="50"/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/>
      <c r="EF835" s="50"/>
      <c r="EG835" s="50"/>
      <c r="EH835" s="50"/>
      <c r="EI835" s="50"/>
      <c r="EJ835" s="50"/>
      <c r="EK835" s="50"/>
      <c r="EL835" s="50"/>
      <c r="EM835" s="50"/>
      <c r="EN835" s="50"/>
      <c r="EO835" s="50"/>
      <c r="EP835" s="50"/>
      <c r="EQ835" s="50"/>
      <c r="ER835" s="50"/>
      <c r="ES835" s="50"/>
      <c r="ET835" s="50"/>
      <c r="EU835" s="50"/>
      <c r="EV835" s="50"/>
      <c r="EW835" s="50"/>
      <c r="EX835" s="50"/>
      <c r="EY835" s="50"/>
      <c r="EZ835" s="50"/>
      <c r="FA835" s="50"/>
      <c r="FB835" s="50"/>
      <c r="FC835" s="50"/>
    </row>
    <row r="836" spans="1:159" x14ac:dyDescent="0.2">
      <c r="A836" s="39"/>
      <c r="B836" s="39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0"/>
      <c r="BW836" s="50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0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/>
      <c r="DO836" s="50"/>
      <c r="DP836" s="50"/>
      <c r="DQ836" s="50"/>
      <c r="DR836" s="50"/>
      <c r="DS836" s="50"/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/>
      <c r="EF836" s="50"/>
      <c r="EG836" s="50"/>
      <c r="EH836" s="50"/>
      <c r="EI836" s="50"/>
      <c r="EJ836" s="50"/>
      <c r="EK836" s="50"/>
      <c r="EL836" s="50"/>
      <c r="EM836" s="50"/>
      <c r="EN836" s="50"/>
      <c r="EO836" s="50"/>
      <c r="EP836" s="50"/>
      <c r="EQ836" s="50"/>
      <c r="ER836" s="50"/>
      <c r="ES836" s="50"/>
      <c r="ET836" s="50"/>
      <c r="EU836" s="50"/>
      <c r="EV836" s="50"/>
      <c r="EW836" s="50"/>
      <c r="EX836" s="50"/>
      <c r="EY836" s="50"/>
      <c r="EZ836" s="50"/>
      <c r="FA836" s="50"/>
      <c r="FB836" s="50"/>
      <c r="FC836" s="50"/>
    </row>
    <row r="837" spans="1:159" x14ac:dyDescent="0.2">
      <c r="A837" s="39"/>
      <c r="B837" s="39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50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0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  <c r="DH837" s="50"/>
      <c r="DI837" s="50"/>
      <c r="DJ837" s="50"/>
      <c r="DK837" s="50"/>
      <c r="DL837" s="50"/>
      <c r="DM837" s="50"/>
      <c r="DN837" s="50"/>
      <c r="DO837" s="50"/>
      <c r="DP837" s="50"/>
      <c r="DQ837" s="50"/>
      <c r="DR837" s="50"/>
      <c r="DS837" s="50"/>
      <c r="DT837" s="50"/>
      <c r="DU837" s="50"/>
      <c r="DV837" s="50"/>
      <c r="DW837" s="50"/>
      <c r="DX837" s="50"/>
      <c r="DY837" s="50"/>
      <c r="DZ837" s="50"/>
      <c r="EA837" s="50"/>
      <c r="EB837" s="50"/>
      <c r="EC837" s="50"/>
      <c r="ED837" s="50"/>
      <c r="EE837" s="50"/>
      <c r="EF837" s="50"/>
      <c r="EG837" s="50"/>
      <c r="EH837" s="50"/>
      <c r="EI837" s="50"/>
      <c r="EJ837" s="50"/>
      <c r="EK837" s="50"/>
      <c r="EL837" s="50"/>
      <c r="EM837" s="50"/>
      <c r="EN837" s="50"/>
      <c r="EO837" s="50"/>
      <c r="EP837" s="50"/>
      <c r="EQ837" s="50"/>
      <c r="ER837" s="50"/>
      <c r="ES837" s="50"/>
      <c r="ET837" s="50"/>
      <c r="EU837" s="50"/>
      <c r="EV837" s="50"/>
      <c r="EW837" s="50"/>
      <c r="EX837" s="50"/>
      <c r="EY837" s="50"/>
      <c r="EZ837" s="50"/>
      <c r="FA837" s="50"/>
      <c r="FB837" s="50"/>
      <c r="FC837" s="50"/>
    </row>
    <row r="838" spans="1:159" x14ac:dyDescent="0.2">
      <c r="A838" s="39"/>
      <c r="B838" s="39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50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0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  <c r="DH838" s="50"/>
      <c r="DI838" s="50"/>
      <c r="DJ838" s="50"/>
      <c r="DK838" s="50"/>
      <c r="DL838" s="50"/>
      <c r="DM838" s="50"/>
      <c r="DN838" s="50"/>
      <c r="DO838" s="50"/>
      <c r="DP838" s="50"/>
      <c r="DQ838" s="50"/>
      <c r="DR838" s="50"/>
      <c r="DS838" s="50"/>
      <c r="DT838" s="50"/>
      <c r="DU838" s="50"/>
      <c r="DV838" s="50"/>
      <c r="DW838" s="50"/>
      <c r="DX838" s="50"/>
      <c r="DY838" s="50"/>
      <c r="DZ838" s="50"/>
      <c r="EA838" s="50"/>
      <c r="EB838" s="50"/>
      <c r="EC838" s="50"/>
      <c r="ED838" s="50"/>
      <c r="EE838" s="50"/>
      <c r="EF838" s="50"/>
      <c r="EG838" s="50"/>
      <c r="EH838" s="50"/>
      <c r="EI838" s="50"/>
      <c r="EJ838" s="50"/>
      <c r="EK838" s="50"/>
      <c r="EL838" s="50"/>
      <c r="EM838" s="50"/>
      <c r="EN838" s="50"/>
      <c r="EO838" s="50"/>
      <c r="EP838" s="50"/>
      <c r="EQ838" s="50"/>
      <c r="ER838" s="50"/>
      <c r="ES838" s="50"/>
      <c r="ET838" s="50"/>
      <c r="EU838" s="50"/>
      <c r="EV838" s="50"/>
      <c r="EW838" s="50"/>
      <c r="EX838" s="50"/>
      <c r="EY838" s="50"/>
      <c r="EZ838" s="50"/>
      <c r="FA838" s="50"/>
      <c r="FB838" s="50"/>
      <c r="FC838" s="50"/>
    </row>
    <row r="839" spans="1:159" x14ac:dyDescent="0.2">
      <c r="A839" s="39"/>
      <c r="B839" s="39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50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0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  <c r="DH839" s="50"/>
      <c r="DI839" s="50"/>
      <c r="DJ839" s="50"/>
      <c r="DK839" s="50"/>
      <c r="DL839" s="50"/>
      <c r="DM839" s="50"/>
      <c r="DN839" s="50"/>
      <c r="DO839" s="50"/>
      <c r="DP839" s="50"/>
      <c r="DQ839" s="50"/>
      <c r="DR839" s="50"/>
      <c r="DS839" s="50"/>
      <c r="DT839" s="50"/>
      <c r="DU839" s="50"/>
      <c r="DV839" s="50"/>
      <c r="DW839" s="50"/>
      <c r="DX839" s="50"/>
      <c r="DY839" s="50"/>
      <c r="DZ839" s="50"/>
      <c r="EA839" s="50"/>
      <c r="EB839" s="50"/>
      <c r="EC839" s="50"/>
      <c r="ED839" s="50"/>
      <c r="EE839" s="50"/>
      <c r="EF839" s="50"/>
      <c r="EG839" s="50"/>
      <c r="EH839" s="50"/>
      <c r="EI839" s="50"/>
      <c r="EJ839" s="50"/>
      <c r="EK839" s="50"/>
      <c r="EL839" s="50"/>
      <c r="EM839" s="50"/>
      <c r="EN839" s="50"/>
      <c r="EO839" s="50"/>
      <c r="EP839" s="50"/>
      <c r="EQ839" s="50"/>
      <c r="ER839" s="50"/>
      <c r="ES839" s="50"/>
      <c r="ET839" s="50"/>
      <c r="EU839" s="50"/>
      <c r="EV839" s="50"/>
      <c r="EW839" s="50"/>
      <c r="EX839" s="50"/>
      <c r="EY839" s="50"/>
      <c r="EZ839" s="50"/>
      <c r="FA839" s="50"/>
      <c r="FB839" s="50"/>
      <c r="FC839" s="50"/>
    </row>
    <row r="840" spans="1:159" x14ac:dyDescent="0.2">
      <c r="A840" s="39"/>
      <c r="B840" s="39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50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0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  <c r="DH840" s="50"/>
      <c r="DI840" s="50"/>
      <c r="DJ840" s="50"/>
      <c r="DK840" s="50"/>
      <c r="DL840" s="50"/>
      <c r="DM840" s="50"/>
      <c r="DN840" s="50"/>
      <c r="DO840" s="50"/>
      <c r="DP840" s="50"/>
      <c r="DQ840" s="50"/>
      <c r="DR840" s="50"/>
      <c r="DS840" s="50"/>
      <c r="DT840" s="50"/>
      <c r="DU840" s="50"/>
      <c r="DV840" s="50"/>
      <c r="DW840" s="50"/>
      <c r="DX840" s="50"/>
      <c r="DY840" s="50"/>
      <c r="DZ840" s="50"/>
      <c r="EA840" s="50"/>
      <c r="EB840" s="50"/>
      <c r="EC840" s="50"/>
      <c r="ED840" s="50"/>
      <c r="EE840" s="50"/>
      <c r="EF840" s="50"/>
      <c r="EG840" s="50"/>
      <c r="EH840" s="50"/>
      <c r="EI840" s="50"/>
      <c r="EJ840" s="50"/>
      <c r="EK840" s="50"/>
      <c r="EL840" s="50"/>
      <c r="EM840" s="50"/>
      <c r="EN840" s="50"/>
      <c r="EO840" s="50"/>
      <c r="EP840" s="50"/>
      <c r="EQ840" s="50"/>
      <c r="ER840" s="50"/>
      <c r="ES840" s="50"/>
      <c r="ET840" s="50"/>
      <c r="EU840" s="50"/>
      <c r="EV840" s="50"/>
      <c r="EW840" s="50"/>
      <c r="EX840" s="50"/>
      <c r="EY840" s="50"/>
      <c r="EZ840" s="50"/>
      <c r="FA840" s="50"/>
      <c r="FB840" s="50"/>
      <c r="FC840" s="50"/>
    </row>
    <row r="841" spans="1:159" x14ac:dyDescent="0.2">
      <c r="A841" s="39"/>
      <c r="B841" s="39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  <c r="BB841" s="50"/>
      <c r="BC841" s="50"/>
      <c r="BD841" s="50"/>
      <c r="BE841" s="50"/>
      <c r="BF841" s="50"/>
      <c r="BG841" s="50"/>
      <c r="BH841" s="50"/>
      <c r="BI841" s="50"/>
      <c r="BJ841" s="50"/>
      <c r="BK841" s="50"/>
      <c r="BL841" s="50"/>
      <c r="BM841" s="50"/>
      <c r="BN841" s="50"/>
      <c r="BO841" s="50"/>
      <c r="BP841" s="50"/>
      <c r="BQ841" s="50"/>
      <c r="BR841" s="50"/>
      <c r="BS841" s="50"/>
      <c r="BT841" s="50"/>
      <c r="BU841" s="50"/>
      <c r="BV841" s="50"/>
      <c r="BW841" s="50"/>
      <c r="BX841" s="50"/>
      <c r="BY841" s="50"/>
      <c r="BZ841" s="50"/>
      <c r="CA841" s="50"/>
      <c r="CB841" s="50"/>
      <c r="CC841" s="50"/>
      <c r="CD841" s="50"/>
      <c r="CE841" s="50"/>
      <c r="CF841" s="50"/>
      <c r="CG841" s="50"/>
      <c r="CH841" s="50"/>
      <c r="CI841" s="50"/>
      <c r="CJ841" s="50"/>
      <c r="CK841" s="50"/>
      <c r="CL841" s="50"/>
      <c r="CM841" s="50"/>
      <c r="CN841" s="50"/>
      <c r="CO841" s="50"/>
      <c r="CP841" s="50"/>
      <c r="CQ841" s="50"/>
      <c r="CR841" s="50"/>
      <c r="CS841" s="50"/>
      <c r="CT841" s="50"/>
      <c r="CU841" s="50"/>
      <c r="CV841" s="50"/>
      <c r="CW841" s="50"/>
      <c r="CX841" s="50"/>
      <c r="CY841" s="50"/>
      <c r="CZ841" s="50"/>
      <c r="DA841" s="50"/>
      <c r="DB841" s="50"/>
      <c r="DC841" s="50"/>
      <c r="DD841" s="50"/>
      <c r="DE841" s="50"/>
      <c r="DF841" s="50"/>
      <c r="DG841" s="50"/>
      <c r="DH841" s="50"/>
      <c r="DI841" s="50"/>
      <c r="DJ841" s="50"/>
      <c r="DK841" s="50"/>
      <c r="DL841" s="50"/>
      <c r="DM841" s="50"/>
      <c r="DN841" s="50"/>
      <c r="DO841" s="50"/>
      <c r="DP841" s="50"/>
      <c r="DQ841" s="50"/>
      <c r="DR841" s="50"/>
      <c r="DS841" s="50"/>
      <c r="DT841" s="50"/>
      <c r="DU841" s="50"/>
      <c r="DV841" s="50"/>
      <c r="DW841" s="50"/>
      <c r="DX841" s="50"/>
      <c r="DY841" s="50"/>
      <c r="DZ841" s="50"/>
      <c r="EA841" s="50"/>
      <c r="EB841" s="50"/>
      <c r="EC841" s="50"/>
      <c r="ED841" s="50"/>
      <c r="EE841" s="50"/>
      <c r="EF841" s="50"/>
      <c r="EG841" s="50"/>
      <c r="EH841" s="50"/>
      <c r="EI841" s="50"/>
      <c r="EJ841" s="50"/>
      <c r="EK841" s="50"/>
      <c r="EL841" s="50"/>
      <c r="EM841" s="50"/>
      <c r="EN841" s="50"/>
      <c r="EO841" s="50"/>
      <c r="EP841" s="50"/>
      <c r="EQ841" s="50"/>
      <c r="ER841" s="50"/>
      <c r="ES841" s="50"/>
      <c r="ET841" s="50"/>
      <c r="EU841" s="50"/>
      <c r="EV841" s="50"/>
      <c r="EW841" s="50"/>
      <c r="EX841" s="50"/>
      <c r="EY841" s="50"/>
      <c r="EZ841" s="50"/>
      <c r="FA841" s="50"/>
      <c r="FB841" s="50"/>
      <c r="FC841" s="50"/>
    </row>
  </sheetData>
  <phoneticPr fontId="17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T872"/>
  <sheetViews>
    <sheetView workbookViewId="0">
      <selection activeCell="J676" sqref="J676"/>
    </sheetView>
  </sheetViews>
  <sheetFormatPr baseColWidth="10" defaultColWidth="8.83203125" defaultRowHeight="15" outlineLevelRow="2" x14ac:dyDescent="0.2"/>
  <cols>
    <col min="2" max="2" width="13" style="2" customWidth="1"/>
    <col min="5" max="5" width="18.83203125" customWidth="1"/>
  </cols>
  <sheetData>
    <row r="1" spans="1:7" x14ac:dyDescent="0.2">
      <c r="A1" t="s">
        <v>500</v>
      </c>
    </row>
    <row r="3" spans="1:7" x14ac:dyDescent="0.2">
      <c r="A3" s="4" t="s">
        <v>0</v>
      </c>
      <c r="B3" s="4" t="s">
        <v>0</v>
      </c>
      <c r="C3" t="s">
        <v>252</v>
      </c>
      <c r="D3" t="s">
        <v>255</v>
      </c>
      <c r="E3" t="s">
        <v>254</v>
      </c>
      <c r="F3" t="s">
        <v>253</v>
      </c>
      <c r="G3" t="s">
        <v>396</v>
      </c>
    </row>
    <row r="4" spans="1:7" hidden="1" outlineLevel="2" x14ac:dyDescent="0.2">
      <c r="B4" s="3" t="s">
        <v>18</v>
      </c>
    </row>
    <row r="5" spans="1:7" hidden="1" outlineLevel="2" collapsed="1" x14ac:dyDescent="0.2">
      <c r="B5" s="3" t="s">
        <v>18</v>
      </c>
    </row>
    <row r="6" spans="1:7" hidden="1" outlineLevel="2" x14ac:dyDescent="0.2">
      <c r="B6" s="3" t="s">
        <v>18</v>
      </c>
    </row>
    <row r="7" spans="1:7" hidden="1" outlineLevel="2" collapsed="1" x14ac:dyDescent="0.2">
      <c r="B7" s="3" t="s">
        <v>18</v>
      </c>
    </row>
    <row r="8" spans="1:7" hidden="1" outlineLevel="2" x14ac:dyDescent="0.2">
      <c r="B8" s="3" t="s">
        <v>18</v>
      </c>
    </row>
    <row r="9" spans="1:7" hidden="1" outlineLevel="2" collapsed="1" x14ac:dyDescent="0.2">
      <c r="B9" s="3" t="s">
        <v>18</v>
      </c>
    </row>
    <row r="10" spans="1:7" hidden="1" outlineLevel="2" collapsed="1" x14ac:dyDescent="0.2">
      <c r="B10" s="3" t="s">
        <v>18</v>
      </c>
    </row>
    <row r="11" spans="1:7" hidden="1" outlineLevel="2" collapsed="1" x14ac:dyDescent="0.2">
      <c r="B11" s="3" t="s">
        <v>18</v>
      </c>
    </row>
    <row r="12" spans="1:7" hidden="1" outlineLevel="2" x14ac:dyDescent="0.2">
      <c r="B12" s="3" t="s">
        <v>18</v>
      </c>
    </row>
    <row r="13" spans="1:7" hidden="1" outlineLevel="2" collapsed="1" x14ac:dyDescent="0.2">
      <c r="B13" s="3" t="s">
        <v>18</v>
      </c>
    </row>
    <row r="14" spans="1:7" hidden="1" outlineLevel="2" x14ac:dyDescent="0.2">
      <c r="B14" s="3" t="s">
        <v>18</v>
      </c>
    </row>
    <row r="15" spans="1:7" hidden="1" outlineLevel="2" collapsed="1" x14ac:dyDescent="0.2">
      <c r="B15" s="3" t="s">
        <v>18</v>
      </c>
    </row>
    <row r="16" spans="1:7" hidden="1" outlineLevel="2" x14ac:dyDescent="0.2">
      <c r="B16" s="3" t="s">
        <v>18</v>
      </c>
    </row>
    <row r="17" spans="2:2" hidden="1" outlineLevel="2" collapsed="1" x14ac:dyDescent="0.2">
      <c r="B17" s="3" t="s">
        <v>18</v>
      </c>
    </row>
    <row r="18" spans="2:2" hidden="1" outlineLevel="2" x14ac:dyDescent="0.2">
      <c r="B18" s="3" t="s">
        <v>18</v>
      </c>
    </row>
    <row r="19" spans="2:2" hidden="1" outlineLevel="2" collapsed="1" x14ac:dyDescent="0.2">
      <c r="B19" s="3" t="s">
        <v>18</v>
      </c>
    </row>
    <row r="20" spans="2:2" hidden="1" outlineLevel="2" x14ac:dyDescent="0.2">
      <c r="B20" s="3" t="s">
        <v>18</v>
      </c>
    </row>
    <row r="21" spans="2:2" hidden="1" outlineLevel="2" collapsed="1" x14ac:dyDescent="0.2">
      <c r="B21" s="3" t="s">
        <v>18</v>
      </c>
    </row>
    <row r="22" spans="2:2" hidden="1" outlineLevel="2" x14ac:dyDescent="0.2">
      <c r="B22" s="3" t="s">
        <v>18</v>
      </c>
    </row>
    <row r="23" spans="2:2" hidden="1" outlineLevel="2" collapsed="1" x14ac:dyDescent="0.2">
      <c r="B23" s="3" t="s">
        <v>18</v>
      </c>
    </row>
    <row r="24" spans="2:2" hidden="1" outlineLevel="2" x14ac:dyDescent="0.2">
      <c r="B24" s="3" t="s">
        <v>18</v>
      </c>
    </row>
    <row r="25" spans="2:2" hidden="1" outlineLevel="2" collapsed="1" x14ac:dyDescent="0.2">
      <c r="B25" s="3" t="s">
        <v>18</v>
      </c>
    </row>
    <row r="26" spans="2:2" hidden="1" outlineLevel="2" x14ac:dyDescent="0.2">
      <c r="B26" s="3" t="s">
        <v>18</v>
      </c>
    </row>
    <row r="27" spans="2:2" hidden="1" outlineLevel="2" collapsed="1" x14ac:dyDescent="0.2">
      <c r="B27" s="3" t="s">
        <v>18</v>
      </c>
    </row>
    <row r="28" spans="2:2" hidden="1" outlineLevel="2" x14ac:dyDescent="0.2">
      <c r="B28" s="3" t="s">
        <v>18</v>
      </c>
    </row>
    <row r="29" spans="2:2" hidden="1" outlineLevel="2" collapsed="1" x14ac:dyDescent="0.2">
      <c r="B29" s="3" t="s">
        <v>18</v>
      </c>
    </row>
    <row r="30" spans="2:2" hidden="1" outlineLevel="2" x14ac:dyDescent="0.2">
      <c r="B30" s="3" t="s">
        <v>18</v>
      </c>
    </row>
    <row r="31" spans="2:2" hidden="1" outlineLevel="2" collapsed="1" x14ac:dyDescent="0.2">
      <c r="B31" s="3" t="s">
        <v>18</v>
      </c>
    </row>
    <row r="32" spans="2:2" hidden="1" outlineLevel="2" x14ac:dyDescent="0.2">
      <c r="B32" s="3" t="s">
        <v>18</v>
      </c>
    </row>
    <row r="33" spans="2:2" hidden="1" outlineLevel="2" collapsed="1" x14ac:dyDescent="0.2">
      <c r="B33" s="3" t="s">
        <v>18</v>
      </c>
    </row>
    <row r="34" spans="2:2" hidden="1" outlineLevel="2" x14ac:dyDescent="0.2">
      <c r="B34" s="3" t="s">
        <v>18</v>
      </c>
    </row>
    <row r="35" spans="2:2" hidden="1" outlineLevel="2" collapsed="1" x14ac:dyDescent="0.2">
      <c r="B35" s="3" t="s">
        <v>18</v>
      </c>
    </row>
    <row r="36" spans="2:2" hidden="1" outlineLevel="2" x14ac:dyDescent="0.2">
      <c r="B36" s="3" t="s">
        <v>18</v>
      </c>
    </row>
    <row r="37" spans="2:2" hidden="1" outlineLevel="2" collapsed="1" x14ac:dyDescent="0.2">
      <c r="B37" s="3" t="s">
        <v>18</v>
      </c>
    </row>
    <row r="38" spans="2:2" hidden="1" outlineLevel="2" x14ac:dyDescent="0.2">
      <c r="B38" s="3" t="s">
        <v>18</v>
      </c>
    </row>
    <row r="39" spans="2:2" hidden="1" outlineLevel="2" collapsed="1" x14ac:dyDescent="0.2">
      <c r="B39" s="3" t="s">
        <v>18</v>
      </c>
    </row>
    <row r="40" spans="2:2" hidden="1" outlineLevel="2" x14ac:dyDescent="0.2">
      <c r="B40" s="3" t="s">
        <v>18</v>
      </c>
    </row>
    <row r="41" spans="2:2" hidden="1" outlineLevel="2" collapsed="1" x14ac:dyDescent="0.2">
      <c r="B41" s="3" t="s">
        <v>18</v>
      </c>
    </row>
    <row r="42" spans="2:2" hidden="1" outlineLevel="2" x14ac:dyDescent="0.2">
      <c r="B42" s="3" t="s">
        <v>18</v>
      </c>
    </row>
    <row r="43" spans="2:2" hidden="1" outlineLevel="2" x14ac:dyDescent="0.2">
      <c r="B43" s="3" t="s">
        <v>18</v>
      </c>
    </row>
    <row r="44" spans="2:2" hidden="1" outlineLevel="2" collapsed="1" x14ac:dyDescent="0.2">
      <c r="B44" s="3" t="s">
        <v>18</v>
      </c>
    </row>
    <row r="45" spans="2:2" hidden="1" outlineLevel="2" x14ac:dyDescent="0.2">
      <c r="B45" s="3" t="s">
        <v>18</v>
      </c>
    </row>
    <row r="46" spans="2:2" hidden="1" outlineLevel="2" x14ac:dyDescent="0.2">
      <c r="B46" s="3" t="s">
        <v>18</v>
      </c>
    </row>
    <row r="47" spans="2:2" hidden="1" outlineLevel="2" collapsed="1" x14ac:dyDescent="0.2">
      <c r="B47" s="3" t="s">
        <v>18</v>
      </c>
    </row>
    <row r="48" spans="2:2" hidden="1" outlineLevel="2" x14ac:dyDescent="0.2">
      <c r="B48" s="3" t="s">
        <v>18</v>
      </c>
    </row>
    <row r="49" spans="2:2" hidden="1" outlineLevel="2" x14ac:dyDescent="0.2">
      <c r="B49" s="3" t="s">
        <v>18</v>
      </c>
    </row>
    <row r="50" spans="2:2" hidden="1" outlineLevel="2" collapsed="1" x14ac:dyDescent="0.2">
      <c r="B50" s="3" t="s">
        <v>18</v>
      </c>
    </row>
    <row r="51" spans="2:2" hidden="1" outlineLevel="2" x14ac:dyDescent="0.2">
      <c r="B51" s="3" t="s">
        <v>18</v>
      </c>
    </row>
    <row r="52" spans="2:2" hidden="1" outlineLevel="2" x14ac:dyDescent="0.2">
      <c r="B52" s="3" t="s">
        <v>18</v>
      </c>
    </row>
    <row r="53" spans="2:2" hidden="1" outlineLevel="2" collapsed="1" x14ac:dyDescent="0.2">
      <c r="B53" s="3" t="s">
        <v>18</v>
      </c>
    </row>
    <row r="54" spans="2:2" hidden="1" outlineLevel="2" x14ac:dyDescent="0.2">
      <c r="B54" s="3" t="s">
        <v>18</v>
      </c>
    </row>
    <row r="55" spans="2:2" hidden="1" outlineLevel="2" x14ac:dyDescent="0.2">
      <c r="B55" s="3" t="s">
        <v>18</v>
      </c>
    </row>
    <row r="56" spans="2:2" hidden="1" outlineLevel="2" collapsed="1" x14ac:dyDescent="0.2">
      <c r="B56" s="3" t="s">
        <v>18</v>
      </c>
    </row>
    <row r="57" spans="2:2" hidden="1" outlineLevel="2" x14ac:dyDescent="0.2">
      <c r="B57" s="3" t="s">
        <v>18</v>
      </c>
    </row>
    <row r="58" spans="2:2" hidden="1" outlineLevel="2" x14ac:dyDescent="0.2">
      <c r="B58" s="3" t="s">
        <v>18</v>
      </c>
    </row>
    <row r="59" spans="2:2" hidden="1" outlineLevel="2" collapsed="1" x14ac:dyDescent="0.2">
      <c r="B59" s="3" t="s">
        <v>18</v>
      </c>
    </row>
    <row r="60" spans="2:2" hidden="1" outlineLevel="2" x14ac:dyDescent="0.2">
      <c r="B60" s="3" t="s">
        <v>18</v>
      </c>
    </row>
    <row r="61" spans="2:2" hidden="1" outlineLevel="2" x14ac:dyDescent="0.2">
      <c r="B61" s="3" t="s">
        <v>18</v>
      </c>
    </row>
    <row r="62" spans="2:2" hidden="1" outlineLevel="2" collapsed="1" x14ac:dyDescent="0.2">
      <c r="B62" s="3" t="s">
        <v>18</v>
      </c>
    </row>
    <row r="63" spans="2:2" hidden="1" outlineLevel="2" x14ac:dyDescent="0.2">
      <c r="B63" s="3" t="s">
        <v>18</v>
      </c>
    </row>
    <row r="64" spans="2:2" hidden="1" outlineLevel="2" x14ac:dyDescent="0.2">
      <c r="B64" s="3" t="s">
        <v>18</v>
      </c>
    </row>
    <row r="65" spans="2:2" hidden="1" outlineLevel="2" collapsed="1" x14ac:dyDescent="0.2">
      <c r="B65" s="3" t="s">
        <v>18</v>
      </c>
    </row>
    <row r="66" spans="2:2" hidden="1" outlineLevel="2" collapsed="1" x14ac:dyDescent="0.2">
      <c r="B66" s="3" t="s">
        <v>18</v>
      </c>
    </row>
    <row r="67" spans="2:2" hidden="1" outlineLevel="2" x14ac:dyDescent="0.2">
      <c r="B67" s="3" t="s">
        <v>18</v>
      </c>
    </row>
    <row r="68" spans="2:2" hidden="1" outlineLevel="2" x14ac:dyDescent="0.2">
      <c r="B68" s="3" t="s">
        <v>18</v>
      </c>
    </row>
    <row r="69" spans="2:2" hidden="1" outlineLevel="2" collapsed="1" x14ac:dyDescent="0.2">
      <c r="B69" s="3" t="s">
        <v>18</v>
      </c>
    </row>
    <row r="70" spans="2:2" hidden="1" outlineLevel="2" x14ac:dyDescent="0.2">
      <c r="B70" s="3" t="s">
        <v>18</v>
      </c>
    </row>
    <row r="71" spans="2:2" hidden="1" outlineLevel="2" x14ac:dyDescent="0.2">
      <c r="B71" s="3" t="s">
        <v>18</v>
      </c>
    </row>
    <row r="72" spans="2:2" hidden="1" outlineLevel="2" x14ac:dyDescent="0.2">
      <c r="B72" s="3" t="s">
        <v>18</v>
      </c>
    </row>
    <row r="73" spans="2:2" hidden="1" outlineLevel="2" collapsed="1" x14ac:dyDescent="0.2">
      <c r="B73" s="3" t="s">
        <v>18</v>
      </c>
    </row>
    <row r="74" spans="2:2" hidden="1" outlineLevel="2" x14ac:dyDescent="0.2">
      <c r="B74" s="3" t="s">
        <v>18</v>
      </c>
    </row>
    <row r="75" spans="2:2" hidden="1" outlineLevel="2" x14ac:dyDescent="0.2">
      <c r="B75" s="3" t="s">
        <v>18</v>
      </c>
    </row>
    <row r="76" spans="2:2" hidden="1" outlineLevel="2" x14ac:dyDescent="0.2">
      <c r="B76" s="3" t="s">
        <v>18</v>
      </c>
    </row>
    <row r="77" spans="2:2" hidden="1" outlineLevel="2" collapsed="1" x14ac:dyDescent="0.2">
      <c r="B77" s="3" t="s">
        <v>18</v>
      </c>
    </row>
    <row r="78" spans="2:2" hidden="1" outlineLevel="2" x14ac:dyDescent="0.2">
      <c r="B78" s="3" t="s">
        <v>18</v>
      </c>
    </row>
    <row r="79" spans="2:2" hidden="1" outlineLevel="2" x14ac:dyDescent="0.2">
      <c r="B79" s="3" t="s">
        <v>18</v>
      </c>
    </row>
    <row r="80" spans="2:2" hidden="1" outlineLevel="2" x14ac:dyDescent="0.2">
      <c r="B80" s="3" t="s">
        <v>18</v>
      </c>
    </row>
    <row r="81" spans="2:2" hidden="1" outlineLevel="2" collapsed="1" x14ac:dyDescent="0.2">
      <c r="B81" s="3" t="s">
        <v>18</v>
      </c>
    </row>
    <row r="82" spans="2:2" hidden="1" outlineLevel="2" x14ac:dyDescent="0.2">
      <c r="B82" s="3" t="s">
        <v>18</v>
      </c>
    </row>
    <row r="83" spans="2:2" hidden="1" outlineLevel="2" x14ac:dyDescent="0.2">
      <c r="B83" s="3" t="s">
        <v>18</v>
      </c>
    </row>
    <row r="84" spans="2:2" hidden="1" outlineLevel="2" x14ac:dyDescent="0.2">
      <c r="B84" s="3" t="s">
        <v>18</v>
      </c>
    </row>
    <row r="85" spans="2:2" hidden="1" outlineLevel="2" collapsed="1" x14ac:dyDescent="0.2">
      <c r="B85" s="3" t="s">
        <v>18</v>
      </c>
    </row>
    <row r="86" spans="2:2" hidden="1" outlineLevel="2" x14ac:dyDescent="0.2">
      <c r="B86" s="3" t="s">
        <v>18</v>
      </c>
    </row>
    <row r="87" spans="2:2" hidden="1" outlineLevel="2" x14ac:dyDescent="0.2">
      <c r="B87" s="3" t="s">
        <v>18</v>
      </c>
    </row>
    <row r="88" spans="2:2" hidden="1" outlineLevel="2" x14ac:dyDescent="0.2">
      <c r="B88" s="3" t="s">
        <v>18</v>
      </c>
    </row>
    <row r="89" spans="2:2" hidden="1" outlineLevel="2" x14ac:dyDescent="0.2">
      <c r="B89" s="3" t="s">
        <v>18</v>
      </c>
    </row>
    <row r="90" spans="2:2" hidden="1" outlineLevel="2" collapsed="1" x14ac:dyDescent="0.2">
      <c r="B90" s="3" t="s">
        <v>18</v>
      </c>
    </row>
    <row r="91" spans="2:2" hidden="1" outlineLevel="2" x14ac:dyDescent="0.2">
      <c r="B91" s="3" t="s">
        <v>18</v>
      </c>
    </row>
    <row r="92" spans="2:2" hidden="1" outlineLevel="2" x14ac:dyDescent="0.2">
      <c r="B92" s="3" t="s">
        <v>18</v>
      </c>
    </row>
    <row r="93" spans="2:2" hidden="1" outlineLevel="2" x14ac:dyDescent="0.2">
      <c r="B93" s="3" t="s">
        <v>18</v>
      </c>
    </row>
    <row r="94" spans="2:2" hidden="1" outlineLevel="2" x14ac:dyDescent="0.2">
      <c r="B94" s="3" t="s">
        <v>18</v>
      </c>
    </row>
    <row r="95" spans="2:2" hidden="1" outlineLevel="2" collapsed="1" x14ac:dyDescent="0.2">
      <c r="B95" s="3" t="s">
        <v>18</v>
      </c>
    </row>
    <row r="96" spans="2:2" hidden="1" outlineLevel="2" x14ac:dyDescent="0.2">
      <c r="B96" s="3" t="s">
        <v>18</v>
      </c>
    </row>
    <row r="97" spans="2:2" hidden="1" outlineLevel="2" x14ac:dyDescent="0.2">
      <c r="B97" s="3" t="s">
        <v>18</v>
      </c>
    </row>
    <row r="98" spans="2:2" hidden="1" outlineLevel="2" x14ac:dyDescent="0.2">
      <c r="B98" s="3" t="s">
        <v>18</v>
      </c>
    </row>
    <row r="99" spans="2:2" hidden="1" outlineLevel="2" x14ac:dyDescent="0.2">
      <c r="B99" s="3" t="s">
        <v>18</v>
      </c>
    </row>
    <row r="100" spans="2:2" hidden="1" outlineLevel="2" collapsed="1" x14ac:dyDescent="0.2">
      <c r="B100" s="3" t="s">
        <v>18</v>
      </c>
    </row>
    <row r="101" spans="2:2" hidden="1" outlineLevel="2" x14ac:dyDescent="0.2">
      <c r="B101" s="3" t="s">
        <v>18</v>
      </c>
    </row>
    <row r="102" spans="2:2" hidden="1" outlineLevel="2" x14ac:dyDescent="0.2">
      <c r="B102" s="3" t="s">
        <v>18</v>
      </c>
    </row>
    <row r="103" spans="2:2" hidden="1" outlineLevel="2" x14ac:dyDescent="0.2">
      <c r="B103" s="3" t="s">
        <v>18</v>
      </c>
    </row>
    <row r="104" spans="2:2" hidden="1" outlineLevel="2" x14ac:dyDescent="0.2">
      <c r="B104" s="3" t="s">
        <v>18</v>
      </c>
    </row>
    <row r="105" spans="2:2" hidden="1" outlineLevel="2" x14ac:dyDescent="0.2">
      <c r="B105" s="3" t="s">
        <v>18</v>
      </c>
    </row>
    <row r="106" spans="2:2" hidden="1" outlineLevel="2" collapsed="1" x14ac:dyDescent="0.2">
      <c r="B106" s="3" t="s">
        <v>18</v>
      </c>
    </row>
    <row r="107" spans="2:2" hidden="1" outlineLevel="2" x14ac:dyDescent="0.2">
      <c r="B107" s="3" t="s">
        <v>18</v>
      </c>
    </row>
    <row r="108" spans="2:2" hidden="1" outlineLevel="2" x14ac:dyDescent="0.2">
      <c r="B108" s="3" t="s">
        <v>18</v>
      </c>
    </row>
    <row r="109" spans="2:2" hidden="1" outlineLevel="2" x14ac:dyDescent="0.2">
      <c r="B109" s="3" t="s">
        <v>18</v>
      </c>
    </row>
    <row r="110" spans="2:2" hidden="1" outlineLevel="2" x14ac:dyDescent="0.2">
      <c r="B110" s="3" t="s">
        <v>18</v>
      </c>
    </row>
    <row r="111" spans="2:2" hidden="1" outlineLevel="2" x14ac:dyDescent="0.2">
      <c r="B111" s="3" t="s">
        <v>18</v>
      </c>
    </row>
    <row r="112" spans="2:2" hidden="1" outlineLevel="2" x14ac:dyDescent="0.2">
      <c r="B112" s="3" t="s">
        <v>18</v>
      </c>
    </row>
    <row r="113" spans="2:2" hidden="1" outlineLevel="2" x14ac:dyDescent="0.2">
      <c r="B113" s="3" t="s">
        <v>18</v>
      </c>
    </row>
    <row r="114" spans="2:2" hidden="1" outlineLevel="2" collapsed="1" x14ac:dyDescent="0.2">
      <c r="B114" s="3" t="s">
        <v>18</v>
      </c>
    </row>
    <row r="115" spans="2:2" hidden="1" outlineLevel="2" x14ac:dyDescent="0.2">
      <c r="B115" s="3" t="s">
        <v>18</v>
      </c>
    </row>
    <row r="116" spans="2:2" hidden="1" outlineLevel="2" x14ac:dyDescent="0.2">
      <c r="B116" s="3" t="s">
        <v>18</v>
      </c>
    </row>
    <row r="117" spans="2:2" hidden="1" outlineLevel="2" x14ac:dyDescent="0.2">
      <c r="B117" s="3" t="s">
        <v>18</v>
      </c>
    </row>
    <row r="118" spans="2:2" hidden="1" outlineLevel="2" x14ac:dyDescent="0.2">
      <c r="B118" s="3" t="s">
        <v>18</v>
      </c>
    </row>
    <row r="119" spans="2:2" hidden="1" outlineLevel="2" x14ac:dyDescent="0.2">
      <c r="B119" s="3" t="s">
        <v>18</v>
      </c>
    </row>
    <row r="120" spans="2:2" hidden="1" outlineLevel="2" x14ac:dyDescent="0.2">
      <c r="B120" s="3" t="s">
        <v>18</v>
      </c>
    </row>
    <row r="121" spans="2:2" hidden="1" outlineLevel="2" x14ac:dyDescent="0.2">
      <c r="B121" s="3" t="s">
        <v>18</v>
      </c>
    </row>
    <row r="122" spans="2:2" hidden="1" outlineLevel="2" x14ac:dyDescent="0.2">
      <c r="B122" s="3" t="s">
        <v>18</v>
      </c>
    </row>
    <row r="123" spans="2:2" hidden="1" outlineLevel="2" collapsed="1" x14ac:dyDescent="0.2">
      <c r="B123" s="3" t="s">
        <v>18</v>
      </c>
    </row>
    <row r="124" spans="2:2" hidden="1" outlineLevel="2" x14ac:dyDescent="0.2">
      <c r="B124" s="3" t="s">
        <v>18</v>
      </c>
    </row>
    <row r="125" spans="2:2" hidden="1" outlineLevel="2" x14ac:dyDescent="0.2">
      <c r="B125" s="3" t="s">
        <v>18</v>
      </c>
    </row>
    <row r="126" spans="2:2" hidden="1" outlineLevel="2" x14ac:dyDescent="0.2">
      <c r="B126" s="3" t="s">
        <v>18</v>
      </c>
    </row>
    <row r="127" spans="2:2" hidden="1" outlineLevel="2" x14ac:dyDescent="0.2">
      <c r="B127" s="3" t="s">
        <v>18</v>
      </c>
    </row>
    <row r="128" spans="2:2" hidden="1" outlineLevel="2" x14ac:dyDescent="0.2">
      <c r="B128" s="3" t="s">
        <v>18</v>
      </c>
    </row>
    <row r="129" spans="2:2" hidden="1" outlineLevel="2" x14ac:dyDescent="0.2">
      <c r="B129" s="3" t="s">
        <v>18</v>
      </c>
    </row>
    <row r="130" spans="2:2" hidden="1" outlineLevel="2" x14ac:dyDescent="0.2">
      <c r="B130" s="3" t="s">
        <v>18</v>
      </c>
    </row>
    <row r="131" spans="2:2" hidden="1" outlineLevel="2" x14ac:dyDescent="0.2">
      <c r="B131" s="3" t="s">
        <v>18</v>
      </c>
    </row>
    <row r="132" spans="2:2" hidden="1" outlineLevel="2" x14ac:dyDescent="0.2">
      <c r="B132" s="3" t="s">
        <v>18</v>
      </c>
    </row>
    <row r="133" spans="2:2" hidden="1" outlineLevel="2" x14ac:dyDescent="0.2">
      <c r="B133" s="3" t="s">
        <v>18</v>
      </c>
    </row>
    <row r="134" spans="2:2" hidden="1" outlineLevel="2" collapsed="1" x14ac:dyDescent="0.2">
      <c r="B134" s="3" t="s">
        <v>18</v>
      </c>
    </row>
    <row r="135" spans="2:2" hidden="1" outlineLevel="2" x14ac:dyDescent="0.2">
      <c r="B135" s="3" t="s">
        <v>18</v>
      </c>
    </row>
    <row r="136" spans="2:2" hidden="1" outlineLevel="2" x14ac:dyDescent="0.2">
      <c r="B136" s="3" t="s">
        <v>18</v>
      </c>
    </row>
    <row r="137" spans="2:2" hidden="1" outlineLevel="2" x14ac:dyDescent="0.2">
      <c r="B137" s="3" t="s">
        <v>18</v>
      </c>
    </row>
    <row r="138" spans="2:2" hidden="1" outlineLevel="2" x14ac:dyDescent="0.2">
      <c r="B138" s="3" t="s">
        <v>18</v>
      </c>
    </row>
    <row r="139" spans="2:2" hidden="1" outlineLevel="2" x14ac:dyDescent="0.2">
      <c r="B139" s="3" t="s">
        <v>18</v>
      </c>
    </row>
    <row r="140" spans="2:2" hidden="1" outlineLevel="2" x14ac:dyDescent="0.2">
      <c r="B140" s="3" t="s">
        <v>18</v>
      </c>
    </row>
    <row r="141" spans="2:2" hidden="1" outlineLevel="2" x14ac:dyDescent="0.2">
      <c r="B141" s="3" t="s">
        <v>18</v>
      </c>
    </row>
    <row r="142" spans="2:2" hidden="1" outlineLevel="2" x14ac:dyDescent="0.2">
      <c r="B142" s="3" t="s">
        <v>18</v>
      </c>
    </row>
    <row r="143" spans="2:2" hidden="1" outlineLevel="2" x14ac:dyDescent="0.2">
      <c r="B143" s="3" t="s">
        <v>18</v>
      </c>
    </row>
    <row r="144" spans="2:2" hidden="1" outlineLevel="2" x14ac:dyDescent="0.2">
      <c r="B144" s="3" t="s">
        <v>18</v>
      </c>
    </row>
    <row r="145" spans="2:2" hidden="1" outlineLevel="2" x14ac:dyDescent="0.2">
      <c r="B145" s="3" t="s">
        <v>18</v>
      </c>
    </row>
    <row r="146" spans="2:2" hidden="1" outlineLevel="2" collapsed="1" x14ac:dyDescent="0.2">
      <c r="B146" s="3" t="s">
        <v>18</v>
      </c>
    </row>
    <row r="147" spans="2:2" hidden="1" outlineLevel="2" x14ac:dyDescent="0.2">
      <c r="B147" s="3" t="s">
        <v>18</v>
      </c>
    </row>
    <row r="148" spans="2:2" hidden="1" outlineLevel="2" x14ac:dyDescent="0.2">
      <c r="B148" s="3" t="s">
        <v>18</v>
      </c>
    </row>
    <row r="149" spans="2:2" hidden="1" outlineLevel="2" x14ac:dyDescent="0.2">
      <c r="B149" s="3" t="s">
        <v>18</v>
      </c>
    </row>
    <row r="150" spans="2:2" hidden="1" outlineLevel="2" x14ac:dyDescent="0.2">
      <c r="B150" s="3" t="s">
        <v>18</v>
      </c>
    </row>
    <row r="151" spans="2:2" hidden="1" outlineLevel="2" x14ac:dyDescent="0.2">
      <c r="B151" s="3" t="s">
        <v>18</v>
      </c>
    </row>
    <row r="152" spans="2:2" hidden="1" outlineLevel="2" x14ac:dyDescent="0.2">
      <c r="B152" s="3" t="s">
        <v>18</v>
      </c>
    </row>
    <row r="153" spans="2:2" hidden="1" outlineLevel="2" x14ac:dyDescent="0.2">
      <c r="B153" s="3" t="s">
        <v>18</v>
      </c>
    </row>
    <row r="154" spans="2:2" hidden="1" outlineLevel="2" x14ac:dyDescent="0.2">
      <c r="B154" s="3" t="s">
        <v>18</v>
      </c>
    </row>
    <row r="155" spans="2:2" hidden="1" outlineLevel="2" x14ac:dyDescent="0.2">
      <c r="B155" s="3" t="s">
        <v>18</v>
      </c>
    </row>
    <row r="156" spans="2:2" hidden="1" outlineLevel="2" x14ac:dyDescent="0.2">
      <c r="B156" s="3" t="s">
        <v>18</v>
      </c>
    </row>
    <row r="157" spans="2:2" hidden="1" outlineLevel="2" x14ac:dyDescent="0.2">
      <c r="B157" s="3" t="s">
        <v>18</v>
      </c>
    </row>
    <row r="158" spans="2:2" hidden="1" outlineLevel="2" collapsed="1" x14ac:dyDescent="0.2">
      <c r="B158" s="3" t="s">
        <v>18</v>
      </c>
    </row>
    <row r="159" spans="2:2" hidden="1" outlineLevel="2" collapsed="1" x14ac:dyDescent="0.2">
      <c r="B159" s="3" t="s">
        <v>18</v>
      </c>
    </row>
    <row r="160" spans="2:2" hidden="1" outlineLevel="2" x14ac:dyDescent="0.2">
      <c r="B160" s="3" t="s">
        <v>18</v>
      </c>
    </row>
    <row r="161" spans="2:2" hidden="1" outlineLevel="2" x14ac:dyDescent="0.2">
      <c r="B161" s="3" t="s">
        <v>18</v>
      </c>
    </row>
    <row r="162" spans="2:2" hidden="1" outlineLevel="2" x14ac:dyDescent="0.2">
      <c r="B162" s="3" t="s">
        <v>18</v>
      </c>
    </row>
    <row r="163" spans="2:2" hidden="1" outlineLevel="2" x14ac:dyDescent="0.2">
      <c r="B163" s="3" t="s">
        <v>18</v>
      </c>
    </row>
    <row r="164" spans="2:2" hidden="1" outlineLevel="2" x14ac:dyDescent="0.2">
      <c r="B164" s="3" t="s">
        <v>18</v>
      </c>
    </row>
    <row r="165" spans="2:2" hidden="1" outlineLevel="2" x14ac:dyDescent="0.2">
      <c r="B165" s="3" t="s">
        <v>18</v>
      </c>
    </row>
    <row r="166" spans="2:2" hidden="1" outlineLevel="2" x14ac:dyDescent="0.2">
      <c r="B166" s="3" t="s">
        <v>18</v>
      </c>
    </row>
    <row r="167" spans="2:2" hidden="1" outlineLevel="2" x14ac:dyDescent="0.2">
      <c r="B167" s="3" t="s">
        <v>18</v>
      </c>
    </row>
    <row r="168" spans="2:2" hidden="1" outlineLevel="2" x14ac:dyDescent="0.2">
      <c r="B168" s="3" t="s">
        <v>18</v>
      </c>
    </row>
    <row r="169" spans="2:2" hidden="1" outlineLevel="2" x14ac:dyDescent="0.2">
      <c r="B169" s="3" t="s">
        <v>18</v>
      </c>
    </row>
    <row r="170" spans="2:2" hidden="1" outlineLevel="2" x14ac:dyDescent="0.2">
      <c r="B170" s="3" t="s">
        <v>18</v>
      </c>
    </row>
    <row r="171" spans="2:2" hidden="1" outlineLevel="2" x14ac:dyDescent="0.2">
      <c r="B171" s="3" t="s">
        <v>18</v>
      </c>
    </row>
    <row r="172" spans="2:2" hidden="1" outlineLevel="2" x14ac:dyDescent="0.2">
      <c r="B172" s="3" t="s">
        <v>18</v>
      </c>
    </row>
    <row r="173" spans="2:2" hidden="1" outlineLevel="2" x14ac:dyDescent="0.2">
      <c r="B173" s="3" t="s">
        <v>18</v>
      </c>
    </row>
    <row r="174" spans="2:2" hidden="1" outlineLevel="2" collapsed="1" x14ac:dyDescent="0.2">
      <c r="B174" s="3" t="s">
        <v>18</v>
      </c>
    </row>
    <row r="175" spans="2:2" hidden="1" outlineLevel="2" x14ac:dyDescent="0.2">
      <c r="B175" s="3" t="s">
        <v>18</v>
      </c>
    </row>
    <row r="176" spans="2:2" hidden="1" outlineLevel="2" x14ac:dyDescent="0.2">
      <c r="B176" s="3" t="s">
        <v>18</v>
      </c>
    </row>
    <row r="177" spans="1:7" hidden="1" outlineLevel="2" x14ac:dyDescent="0.2">
      <c r="B177" s="3" t="s">
        <v>18</v>
      </c>
    </row>
    <row r="178" spans="1:7" hidden="1" outlineLevel="2" x14ac:dyDescent="0.2">
      <c r="B178" s="3" t="s">
        <v>18</v>
      </c>
    </row>
    <row r="179" spans="1:7" hidden="1" outlineLevel="2" x14ac:dyDescent="0.2">
      <c r="B179" s="3" t="s">
        <v>18</v>
      </c>
    </row>
    <row r="180" spans="1:7" hidden="1" outlineLevel="2" x14ac:dyDescent="0.2">
      <c r="B180" s="3" t="s">
        <v>18</v>
      </c>
    </row>
    <row r="181" spans="1:7" hidden="1" outlineLevel="2" collapsed="1" x14ac:dyDescent="0.2">
      <c r="B181" s="3" t="s">
        <v>18</v>
      </c>
    </row>
    <row r="182" spans="1:7" outlineLevel="1" collapsed="1" x14ac:dyDescent="0.2">
      <c r="A182" s="5" t="s">
        <v>18</v>
      </c>
      <c r="B182" s="3">
        <f>SUBTOTAL(3,B4:B181)</f>
        <v>178</v>
      </c>
      <c r="C182" s="6">
        <f>B182/B$863</f>
        <v>0.22139303482587064</v>
      </c>
      <c r="D182" s="6">
        <f>C182</f>
        <v>0.22139303482587064</v>
      </c>
      <c r="E182" s="1" t="s">
        <v>7</v>
      </c>
      <c r="F182">
        <v>178</v>
      </c>
      <c r="G182">
        <f>ROUND(0.73 * F182,0)</f>
        <v>130</v>
      </c>
    </row>
    <row r="183" spans="1:7" hidden="1" outlineLevel="2" x14ac:dyDescent="0.2">
      <c r="B183" s="3" t="s">
        <v>110</v>
      </c>
      <c r="C183" s="6" t="e">
        <f t="shared" ref="C183:C246" si="0">B183/B$863</f>
        <v>#VALUE!</v>
      </c>
      <c r="D183" s="6"/>
      <c r="G183">
        <f t="shared" ref="G183:G246" si="1">ROUND(0.73 * F183,0)</f>
        <v>0</v>
      </c>
    </row>
    <row r="184" spans="1:7" hidden="1" outlineLevel="2" x14ac:dyDescent="0.2">
      <c r="B184" s="3" t="s">
        <v>110</v>
      </c>
      <c r="C184" s="6" t="e">
        <f t="shared" si="0"/>
        <v>#VALUE!</v>
      </c>
      <c r="D184" s="6"/>
      <c r="G184">
        <f t="shared" si="1"/>
        <v>0</v>
      </c>
    </row>
    <row r="185" spans="1:7" hidden="1" outlineLevel="2" x14ac:dyDescent="0.2">
      <c r="B185" s="3" t="s">
        <v>110</v>
      </c>
      <c r="C185" s="6" t="e">
        <f t="shared" si="0"/>
        <v>#VALUE!</v>
      </c>
      <c r="D185" s="6"/>
      <c r="G185">
        <f t="shared" si="1"/>
        <v>0</v>
      </c>
    </row>
    <row r="186" spans="1:7" hidden="1" outlineLevel="2" x14ac:dyDescent="0.2">
      <c r="B186" s="3" t="s">
        <v>110</v>
      </c>
      <c r="C186" s="6" t="e">
        <f t="shared" si="0"/>
        <v>#VALUE!</v>
      </c>
      <c r="D186" s="6"/>
      <c r="G186">
        <f t="shared" si="1"/>
        <v>0</v>
      </c>
    </row>
    <row r="187" spans="1:7" hidden="1" outlineLevel="2" x14ac:dyDescent="0.2">
      <c r="B187" s="3" t="s">
        <v>110</v>
      </c>
      <c r="C187" s="6" t="e">
        <f t="shared" si="0"/>
        <v>#VALUE!</v>
      </c>
      <c r="D187" s="6"/>
      <c r="G187">
        <f t="shared" si="1"/>
        <v>0</v>
      </c>
    </row>
    <row r="188" spans="1:7" hidden="1" outlineLevel="2" x14ac:dyDescent="0.2">
      <c r="B188" s="3" t="s">
        <v>110</v>
      </c>
      <c r="C188" s="6" t="e">
        <f t="shared" si="0"/>
        <v>#VALUE!</v>
      </c>
      <c r="D188" s="6"/>
      <c r="G188">
        <f t="shared" si="1"/>
        <v>0</v>
      </c>
    </row>
    <row r="189" spans="1:7" hidden="1" outlineLevel="2" collapsed="1" x14ac:dyDescent="0.2">
      <c r="B189" s="3" t="s">
        <v>110</v>
      </c>
      <c r="C189" s="6" t="e">
        <f t="shared" si="0"/>
        <v>#VALUE!</v>
      </c>
      <c r="D189" s="6"/>
      <c r="G189">
        <f t="shared" si="1"/>
        <v>0</v>
      </c>
    </row>
    <row r="190" spans="1:7" hidden="1" outlineLevel="2" collapsed="1" x14ac:dyDescent="0.2">
      <c r="B190" s="3" t="s">
        <v>110</v>
      </c>
      <c r="C190" s="6" t="e">
        <f t="shared" si="0"/>
        <v>#VALUE!</v>
      </c>
      <c r="D190" s="6"/>
      <c r="G190">
        <f t="shared" si="1"/>
        <v>0</v>
      </c>
    </row>
    <row r="191" spans="1:7" hidden="1" outlineLevel="2" x14ac:dyDescent="0.2">
      <c r="B191" s="3" t="s">
        <v>110</v>
      </c>
      <c r="C191" s="6" t="e">
        <f t="shared" si="0"/>
        <v>#VALUE!</v>
      </c>
      <c r="D191" s="6"/>
      <c r="G191">
        <f t="shared" si="1"/>
        <v>0</v>
      </c>
    </row>
    <row r="192" spans="1:7" hidden="1" outlineLevel="2" x14ac:dyDescent="0.2">
      <c r="B192" s="3" t="s">
        <v>110</v>
      </c>
      <c r="C192" s="6" t="e">
        <f t="shared" si="0"/>
        <v>#VALUE!</v>
      </c>
      <c r="D192" s="6"/>
      <c r="G192">
        <f t="shared" si="1"/>
        <v>0</v>
      </c>
    </row>
    <row r="193" spans="2:7" hidden="1" outlineLevel="2" x14ac:dyDescent="0.2">
      <c r="B193" s="3" t="s">
        <v>110</v>
      </c>
      <c r="C193" s="6" t="e">
        <f t="shared" si="0"/>
        <v>#VALUE!</v>
      </c>
      <c r="D193" s="6"/>
      <c r="G193">
        <f t="shared" si="1"/>
        <v>0</v>
      </c>
    </row>
    <row r="194" spans="2:7" hidden="1" outlineLevel="2" x14ac:dyDescent="0.2">
      <c r="B194" s="3" t="s">
        <v>110</v>
      </c>
      <c r="C194" s="6" t="e">
        <f t="shared" si="0"/>
        <v>#VALUE!</v>
      </c>
      <c r="D194" s="6"/>
      <c r="G194">
        <f t="shared" si="1"/>
        <v>0</v>
      </c>
    </row>
    <row r="195" spans="2:7" hidden="1" outlineLevel="2" x14ac:dyDescent="0.2">
      <c r="B195" s="3" t="s">
        <v>110</v>
      </c>
      <c r="C195" s="6" t="e">
        <f t="shared" si="0"/>
        <v>#VALUE!</v>
      </c>
      <c r="D195" s="6"/>
      <c r="G195">
        <f t="shared" si="1"/>
        <v>0</v>
      </c>
    </row>
    <row r="196" spans="2:7" hidden="1" outlineLevel="2" x14ac:dyDescent="0.2">
      <c r="B196" s="3" t="s">
        <v>110</v>
      </c>
      <c r="C196" s="6" t="e">
        <f t="shared" si="0"/>
        <v>#VALUE!</v>
      </c>
      <c r="D196" s="6"/>
      <c r="G196">
        <f t="shared" si="1"/>
        <v>0</v>
      </c>
    </row>
    <row r="197" spans="2:7" hidden="1" outlineLevel="2" x14ac:dyDescent="0.2">
      <c r="B197" s="3" t="s">
        <v>110</v>
      </c>
      <c r="C197" s="6" t="e">
        <f t="shared" si="0"/>
        <v>#VALUE!</v>
      </c>
      <c r="D197" s="6"/>
      <c r="G197">
        <f t="shared" si="1"/>
        <v>0</v>
      </c>
    </row>
    <row r="198" spans="2:7" hidden="1" outlineLevel="2" x14ac:dyDescent="0.2">
      <c r="B198" s="3" t="s">
        <v>110</v>
      </c>
      <c r="C198" s="6" t="e">
        <f t="shared" si="0"/>
        <v>#VALUE!</v>
      </c>
      <c r="D198" s="6"/>
      <c r="G198">
        <f t="shared" si="1"/>
        <v>0</v>
      </c>
    </row>
    <row r="199" spans="2:7" hidden="1" outlineLevel="2" x14ac:dyDescent="0.2">
      <c r="B199" s="3" t="s">
        <v>110</v>
      </c>
      <c r="C199" s="6" t="e">
        <f t="shared" si="0"/>
        <v>#VALUE!</v>
      </c>
      <c r="D199" s="6"/>
      <c r="G199">
        <f t="shared" si="1"/>
        <v>0</v>
      </c>
    </row>
    <row r="200" spans="2:7" hidden="1" outlineLevel="2" x14ac:dyDescent="0.2">
      <c r="B200" s="3" t="s">
        <v>110</v>
      </c>
      <c r="C200" s="6" t="e">
        <f t="shared" si="0"/>
        <v>#VALUE!</v>
      </c>
      <c r="D200" s="6"/>
      <c r="G200">
        <f t="shared" si="1"/>
        <v>0</v>
      </c>
    </row>
    <row r="201" spans="2:7" hidden="1" outlineLevel="2" x14ac:dyDescent="0.2">
      <c r="B201" s="3" t="s">
        <v>110</v>
      </c>
      <c r="C201" s="6" t="e">
        <f t="shared" si="0"/>
        <v>#VALUE!</v>
      </c>
      <c r="D201" s="6"/>
      <c r="G201">
        <f t="shared" si="1"/>
        <v>0</v>
      </c>
    </row>
    <row r="202" spans="2:7" hidden="1" outlineLevel="2" x14ac:dyDescent="0.2">
      <c r="B202" s="3" t="s">
        <v>110</v>
      </c>
      <c r="C202" s="6" t="e">
        <f t="shared" si="0"/>
        <v>#VALUE!</v>
      </c>
      <c r="D202" s="6"/>
      <c r="G202">
        <f t="shared" si="1"/>
        <v>0</v>
      </c>
    </row>
    <row r="203" spans="2:7" hidden="1" outlineLevel="2" x14ac:dyDescent="0.2">
      <c r="B203" s="3" t="s">
        <v>110</v>
      </c>
      <c r="C203" s="6" t="e">
        <f t="shared" si="0"/>
        <v>#VALUE!</v>
      </c>
      <c r="D203" s="6"/>
      <c r="G203">
        <f t="shared" si="1"/>
        <v>0</v>
      </c>
    </row>
    <row r="204" spans="2:7" hidden="1" outlineLevel="2" x14ac:dyDescent="0.2">
      <c r="B204" s="3" t="s">
        <v>110</v>
      </c>
      <c r="C204" s="6" t="e">
        <f t="shared" si="0"/>
        <v>#VALUE!</v>
      </c>
      <c r="D204" s="6"/>
      <c r="G204">
        <f t="shared" si="1"/>
        <v>0</v>
      </c>
    </row>
    <row r="205" spans="2:7" hidden="1" outlineLevel="2" collapsed="1" x14ac:dyDescent="0.2">
      <c r="B205" s="3" t="s">
        <v>110</v>
      </c>
      <c r="C205" s="6" t="e">
        <f t="shared" si="0"/>
        <v>#VALUE!</v>
      </c>
      <c r="D205" s="6"/>
      <c r="G205">
        <f t="shared" si="1"/>
        <v>0</v>
      </c>
    </row>
    <row r="206" spans="2:7" hidden="1" outlineLevel="2" x14ac:dyDescent="0.2">
      <c r="B206" s="3" t="s">
        <v>110</v>
      </c>
      <c r="C206" s="6" t="e">
        <f t="shared" si="0"/>
        <v>#VALUE!</v>
      </c>
      <c r="D206" s="6"/>
      <c r="G206">
        <f t="shared" si="1"/>
        <v>0</v>
      </c>
    </row>
    <row r="207" spans="2:7" hidden="1" outlineLevel="2" x14ac:dyDescent="0.2">
      <c r="B207" s="3" t="s">
        <v>110</v>
      </c>
      <c r="C207" s="6" t="e">
        <f t="shared" si="0"/>
        <v>#VALUE!</v>
      </c>
      <c r="D207" s="6"/>
      <c r="G207">
        <f t="shared" si="1"/>
        <v>0</v>
      </c>
    </row>
    <row r="208" spans="2:7" hidden="1" outlineLevel="2" x14ac:dyDescent="0.2">
      <c r="B208" s="3" t="s">
        <v>110</v>
      </c>
      <c r="C208" s="6" t="e">
        <f t="shared" si="0"/>
        <v>#VALUE!</v>
      </c>
      <c r="D208" s="6"/>
      <c r="G208">
        <f t="shared" si="1"/>
        <v>0</v>
      </c>
    </row>
    <row r="209" spans="2:7" hidden="1" outlineLevel="2" x14ac:dyDescent="0.2">
      <c r="B209" s="3" t="s">
        <v>110</v>
      </c>
      <c r="C209" s="6" t="e">
        <f t="shared" si="0"/>
        <v>#VALUE!</v>
      </c>
      <c r="D209" s="6"/>
      <c r="G209">
        <f t="shared" si="1"/>
        <v>0</v>
      </c>
    </row>
    <row r="210" spans="2:7" hidden="1" outlineLevel="2" x14ac:dyDescent="0.2">
      <c r="B210" s="3" t="s">
        <v>110</v>
      </c>
      <c r="C210" s="6" t="e">
        <f t="shared" si="0"/>
        <v>#VALUE!</v>
      </c>
      <c r="D210" s="6"/>
      <c r="G210">
        <f t="shared" si="1"/>
        <v>0</v>
      </c>
    </row>
    <row r="211" spans="2:7" hidden="1" outlineLevel="2" x14ac:dyDescent="0.2">
      <c r="B211" s="3" t="s">
        <v>110</v>
      </c>
      <c r="C211" s="6" t="e">
        <f t="shared" si="0"/>
        <v>#VALUE!</v>
      </c>
      <c r="D211" s="6"/>
      <c r="G211">
        <f t="shared" si="1"/>
        <v>0</v>
      </c>
    </row>
    <row r="212" spans="2:7" hidden="1" outlineLevel="2" x14ac:dyDescent="0.2">
      <c r="B212" s="3" t="s">
        <v>110</v>
      </c>
      <c r="C212" s="6" t="e">
        <f t="shared" si="0"/>
        <v>#VALUE!</v>
      </c>
      <c r="D212" s="6"/>
      <c r="G212">
        <f t="shared" si="1"/>
        <v>0</v>
      </c>
    </row>
    <row r="213" spans="2:7" hidden="1" outlineLevel="2" x14ac:dyDescent="0.2">
      <c r="B213" s="3" t="s">
        <v>110</v>
      </c>
      <c r="C213" s="6" t="e">
        <f t="shared" si="0"/>
        <v>#VALUE!</v>
      </c>
      <c r="D213" s="6"/>
      <c r="G213">
        <f t="shared" si="1"/>
        <v>0</v>
      </c>
    </row>
    <row r="214" spans="2:7" hidden="1" outlineLevel="2" collapsed="1" x14ac:dyDescent="0.2">
      <c r="B214" s="3" t="s">
        <v>110</v>
      </c>
      <c r="C214" s="6" t="e">
        <f t="shared" si="0"/>
        <v>#VALUE!</v>
      </c>
      <c r="D214" s="6"/>
      <c r="G214">
        <f t="shared" si="1"/>
        <v>0</v>
      </c>
    </row>
    <row r="215" spans="2:7" hidden="1" outlineLevel="2" x14ac:dyDescent="0.2">
      <c r="B215" s="3" t="s">
        <v>110</v>
      </c>
      <c r="C215" s="6" t="e">
        <f t="shared" si="0"/>
        <v>#VALUE!</v>
      </c>
      <c r="D215" s="6"/>
      <c r="G215">
        <f t="shared" si="1"/>
        <v>0</v>
      </c>
    </row>
    <row r="216" spans="2:7" hidden="1" outlineLevel="2" x14ac:dyDescent="0.2">
      <c r="B216" s="3" t="s">
        <v>110</v>
      </c>
      <c r="C216" s="6" t="e">
        <f t="shared" si="0"/>
        <v>#VALUE!</v>
      </c>
      <c r="D216" s="6"/>
      <c r="G216">
        <f t="shared" si="1"/>
        <v>0</v>
      </c>
    </row>
    <row r="217" spans="2:7" hidden="1" outlineLevel="2" collapsed="1" x14ac:dyDescent="0.2">
      <c r="B217" s="3" t="s">
        <v>110</v>
      </c>
      <c r="C217" s="6" t="e">
        <f t="shared" si="0"/>
        <v>#VALUE!</v>
      </c>
      <c r="D217" s="6"/>
      <c r="G217">
        <f t="shared" si="1"/>
        <v>0</v>
      </c>
    </row>
    <row r="218" spans="2:7" hidden="1" outlineLevel="2" x14ac:dyDescent="0.2">
      <c r="B218" s="3" t="s">
        <v>110</v>
      </c>
      <c r="C218" s="6" t="e">
        <f t="shared" si="0"/>
        <v>#VALUE!</v>
      </c>
      <c r="D218" s="6"/>
      <c r="G218">
        <f t="shared" si="1"/>
        <v>0</v>
      </c>
    </row>
    <row r="219" spans="2:7" hidden="1" outlineLevel="2" x14ac:dyDescent="0.2">
      <c r="B219" s="3" t="s">
        <v>110</v>
      </c>
      <c r="C219" s="6" t="e">
        <f t="shared" si="0"/>
        <v>#VALUE!</v>
      </c>
      <c r="D219" s="6"/>
      <c r="G219">
        <f t="shared" si="1"/>
        <v>0</v>
      </c>
    </row>
    <row r="220" spans="2:7" hidden="1" outlineLevel="2" x14ac:dyDescent="0.2">
      <c r="B220" s="3" t="s">
        <v>110</v>
      </c>
      <c r="C220" s="6" t="e">
        <f t="shared" si="0"/>
        <v>#VALUE!</v>
      </c>
      <c r="D220" s="6"/>
      <c r="G220">
        <f t="shared" si="1"/>
        <v>0</v>
      </c>
    </row>
    <row r="221" spans="2:7" hidden="1" outlineLevel="2" collapsed="1" x14ac:dyDescent="0.2">
      <c r="B221" s="3" t="s">
        <v>110</v>
      </c>
      <c r="C221" s="6" t="e">
        <f t="shared" si="0"/>
        <v>#VALUE!</v>
      </c>
      <c r="D221" s="6"/>
      <c r="G221">
        <f t="shared" si="1"/>
        <v>0</v>
      </c>
    </row>
    <row r="222" spans="2:7" hidden="1" outlineLevel="2" x14ac:dyDescent="0.2">
      <c r="B222" s="3" t="s">
        <v>110</v>
      </c>
      <c r="C222" s="6" t="e">
        <f t="shared" si="0"/>
        <v>#VALUE!</v>
      </c>
      <c r="D222" s="6"/>
      <c r="G222">
        <f t="shared" si="1"/>
        <v>0</v>
      </c>
    </row>
    <row r="223" spans="2:7" hidden="1" outlineLevel="2" x14ac:dyDescent="0.2">
      <c r="B223" s="3" t="s">
        <v>110</v>
      </c>
      <c r="C223" s="6" t="e">
        <f t="shared" si="0"/>
        <v>#VALUE!</v>
      </c>
      <c r="D223" s="6"/>
      <c r="G223">
        <f t="shared" si="1"/>
        <v>0</v>
      </c>
    </row>
    <row r="224" spans="2:7" hidden="1" outlineLevel="2" x14ac:dyDescent="0.2">
      <c r="B224" s="3" t="s">
        <v>110</v>
      </c>
      <c r="C224" s="6" t="e">
        <f t="shared" si="0"/>
        <v>#VALUE!</v>
      </c>
      <c r="D224" s="6"/>
      <c r="G224">
        <f t="shared" si="1"/>
        <v>0</v>
      </c>
    </row>
    <row r="225" spans="2:7" hidden="1" outlineLevel="2" collapsed="1" x14ac:dyDescent="0.2">
      <c r="B225" s="3" t="s">
        <v>110</v>
      </c>
      <c r="C225" s="6" t="e">
        <f t="shared" si="0"/>
        <v>#VALUE!</v>
      </c>
      <c r="D225" s="6"/>
      <c r="G225">
        <f t="shared" si="1"/>
        <v>0</v>
      </c>
    </row>
    <row r="226" spans="2:7" hidden="1" outlineLevel="2" x14ac:dyDescent="0.2">
      <c r="B226" s="3" t="s">
        <v>110</v>
      </c>
      <c r="C226" s="6" t="e">
        <f t="shared" si="0"/>
        <v>#VALUE!</v>
      </c>
      <c r="D226" s="6"/>
      <c r="G226">
        <f t="shared" si="1"/>
        <v>0</v>
      </c>
    </row>
    <row r="227" spans="2:7" hidden="1" outlineLevel="2" collapsed="1" x14ac:dyDescent="0.2">
      <c r="B227" s="3" t="s">
        <v>110</v>
      </c>
      <c r="C227" s="6" t="e">
        <f t="shared" si="0"/>
        <v>#VALUE!</v>
      </c>
      <c r="D227" s="6"/>
      <c r="G227">
        <f t="shared" si="1"/>
        <v>0</v>
      </c>
    </row>
    <row r="228" spans="2:7" hidden="1" outlineLevel="2" x14ac:dyDescent="0.2">
      <c r="B228" s="3" t="s">
        <v>110</v>
      </c>
      <c r="C228" s="6" t="e">
        <f t="shared" si="0"/>
        <v>#VALUE!</v>
      </c>
      <c r="D228" s="6"/>
      <c r="G228">
        <f t="shared" si="1"/>
        <v>0</v>
      </c>
    </row>
    <row r="229" spans="2:7" hidden="1" outlineLevel="2" x14ac:dyDescent="0.2">
      <c r="B229" s="3" t="s">
        <v>110</v>
      </c>
      <c r="C229" s="6" t="e">
        <f t="shared" si="0"/>
        <v>#VALUE!</v>
      </c>
      <c r="D229" s="6"/>
      <c r="G229">
        <f t="shared" si="1"/>
        <v>0</v>
      </c>
    </row>
    <row r="230" spans="2:7" hidden="1" outlineLevel="2" x14ac:dyDescent="0.2">
      <c r="B230" s="3" t="s">
        <v>110</v>
      </c>
      <c r="C230" s="6" t="e">
        <f t="shared" si="0"/>
        <v>#VALUE!</v>
      </c>
      <c r="D230" s="6"/>
      <c r="G230">
        <f t="shared" si="1"/>
        <v>0</v>
      </c>
    </row>
    <row r="231" spans="2:7" hidden="1" outlineLevel="2" collapsed="1" x14ac:dyDescent="0.2">
      <c r="B231" s="3" t="s">
        <v>110</v>
      </c>
      <c r="C231" s="6" t="e">
        <f t="shared" si="0"/>
        <v>#VALUE!</v>
      </c>
      <c r="D231" s="6"/>
      <c r="G231">
        <f t="shared" si="1"/>
        <v>0</v>
      </c>
    </row>
    <row r="232" spans="2:7" hidden="1" outlineLevel="2" x14ac:dyDescent="0.2">
      <c r="B232" s="3" t="s">
        <v>110</v>
      </c>
      <c r="C232" s="6" t="e">
        <f t="shared" si="0"/>
        <v>#VALUE!</v>
      </c>
      <c r="D232" s="6"/>
      <c r="G232">
        <f t="shared" si="1"/>
        <v>0</v>
      </c>
    </row>
    <row r="233" spans="2:7" hidden="1" outlineLevel="2" collapsed="1" x14ac:dyDescent="0.2">
      <c r="B233" s="3" t="s">
        <v>110</v>
      </c>
      <c r="C233" s="6" t="e">
        <f t="shared" si="0"/>
        <v>#VALUE!</v>
      </c>
      <c r="D233" s="6"/>
      <c r="G233">
        <f t="shared" si="1"/>
        <v>0</v>
      </c>
    </row>
    <row r="234" spans="2:7" hidden="1" outlineLevel="2" x14ac:dyDescent="0.2">
      <c r="B234" s="3" t="s">
        <v>110</v>
      </c>
      <c r="C234" s="6" t="e">
        <f t="shared" si="0"/>
        <v>#VALUE!</v>
      </c>
      <c r="D234" s="6"/>
      <c r="G234">
        <f t="shared" si="1"/>
        <v>0</v>
      </c>
    </row>
    <row r="235" spans="2:7" hidden="1" outlineLevel="2" collapsed="1" x14ac:dyDescent="0.2">
      <c r="B235" s="3" t="s">
        <v>110</v>
      </c>
      <c r="C235" s="6" t="e">
        <f t="shared" si="0"/>
        <v>#VALUE!</v>
      </c>
      <c r="D235" s="6"/>
      <c r="G235">
        <f t="shared" si="1"/>
        <v>0</v>
      </c>
    </row>
    <row r="236" spans="2:7" hidden="1" outlineLevel="2" x14ac:dyDescent="0.2">
      <c r="B236" s="3" t="s">
        <v>110</v>
      </c>
      <c r="C236" s="6" t="e">
        <f t="shared" si="0"/>
        <v>#VALUE!</v>
      </c>
      <c r="D236" s="6"/>
      <c r="G236">
        <f t="shared" si="1"/>
        <v>0</v>
      </c>
    </row>
    <row r="237" spans="2:7" hidden="1" outlineLevel="2" x14ac:dyDescent="0.2">
      <c r="B237" s="3" t="s">
        <v>110</v>
      </c>
      <c r="C237" s="6" t="e">
        <f t="shared" si="0"/>
        <v>#VALUE!</v>
      </c>
      <c r="D237" s="6"/>
      <c r="G237">
        <f t="shared" si="1"/>
        <v>0</v>
      </c>
    </row>
    <row r="238" spans="2:7" hidden="1" outlineLevel="2" collapsed="1" x14ac:dyDescent="0.2">
      <c r="B238" s="3" t="s">
        <v>110</v>
      </c>
      <c r="C238" s="6" t="e">
        <f t="shared" si="0"/>
        <v>#VALUE!</v>
      </c>
      <c r="D238" s="6"/>
      <c r="G238">
        <f t="shared" si="1"/>
        <v>0</v>
      </c>
    </row>
    <row r="239" spans="2:7" hidden="1" outlineLevel="2" x14ac:dyDescent="0.2">
      <c r="B239" s="3" t="s">
        <v>110</v>
      </c>
      <c r="C239" s="6" t="e">
        <f t="shared" si="0"/>
        <v>#VALUE!</v>
      </c>
      <c r="D239" s="6"/>
      <c r="G239">
        <f t="shared" si="1"/>
        <v>0</v>
      </c>
    </row>
    <row r="240" spans="2:7" hidden="1" outlineLevel="2" x14ac:dyDescent="0.2">
      <c r="B240" s="3" t="s">
        <v>110</v>
      </c>
      <c r="C240" s="6" t="e">
        <f t="shared" si="0"/>
        <v>#VALUE!</v>
      </c>
      <c r="D240" s="6"/>
      <c r="G240">
        <f t="shared" si="1"/>
        <v>0</v>
      </c>
    </row>
    <row r="241" spans="2:7" hidden="1" outlineLevel="2" x14ac:dyDescent="0.2">
      <c r="B241" s="3" t="s">
        <v>110</v>
      </c>
      <c r="C241" s="6" t="e">
        <f t="shared" si="0"/>
        <v>#VALUE!</v>
      </c>
      <c r="D241" s="6"/>
      <c r="G241">
        <f t="shared" si="1"/>
        <v>0</v>
      </c>
    </row>
    <row r="242" spans="2:7" hidden="1" outlineLevel="2" x14ac:dyDescent="0.2">
      <c r="B242" s="3" t="s">
        <v>110</v>
      </c>
      <c r="C242" s="6" t="e">
        <f t="shared" si="0"/>
        <v>#VALUE!</v>
      </c>
      <c r="D242" s="6"/>
      <c r="G242">
        <f t="shared" si="1"/>
        <v>0</v>
      </c>
    </row>
    <row r="243" spans="2:7" hidden="1" outlineLevel="2" x14ac:dyDescent="0.2">
      <c r="B243" s="3" t="s">
        <v>110</v>
      </c>
      <c r="C243" s="6" t="e">
        <f t="shared" si="0"/>
        <v>#VALUE!</v>
      </c>
      <c r="D243" s="6"/>
      <c r="G243">
        <f t="shared" si="1"/>
        <v>0</v>
      </c>
    </row>
    <row r="244" spans="2:7" hidden="1" outlineLevel="2" x14ac:dyDescent="0.2">
      <c r="B244" s="3" t="s">
        <v>110</v>
      </c>
      <c r="C244" s="6" t="e">
        <f t="shared" si="0"/>
        <v>#VALUE!</v>
      </c>
      <c r="D244" s="6"/>
      <c r="G244">
        <f t="shared" si="1"/>
        <v>0</v>
      </c>
    </row>
    <row r="245" spans="2:7" hidden="1" outlineLevel="2" x14ac:dyDescent="0.2">
      <c r="B245" s="3" t="s">
        <v>110</v>
      </c>
      <c r="C245" s="6" t="e">
        <f t="shared" si="0"/>
        <v>#VALUE!</v>
      </c>
      <c r="D245" s="6"/>
      <c r="G245">
        <f t="shared" si="1"/>
        <v>0</v>
      </c>
    </row>
    <row r="246" spans="2:7" hidden="1" outlineLevel="2" x14ac:dyDescent="0.2">
      <c r="B246" s="3" t="s">
        <v>110</v>
      </c>
      <c r="C246" s="6" t="e">
        <f t="shared" si="0"/>
        <v>#VALUE!</v>
      </c>
      <c r="D246" s="6"/>
      <c r="G246">
        <f t="shared" si="1"/>
        <v>0</v>
      </c>
    </row>
    <row r="247" spans="2:7" hidden="1" outlineLevel="2" x14ac:dyDescent="0.2">
      <c r="B247" s="3" t="s">
        <v>110</v>
      </c>
      <c r="C247" s="6" t="e">
        <f t="shared" ref="C247:C310" si="2">B247/B$863</f>
        <v>#VALUE!</v>
      </c>
      <c r="D247" s="6"/>
      <c r="G247">
        <f t="shared" ref="G247:G310" si="3">ROUND(0.73 * F247,0)</f>
        <v>0</v>
      </c>
    </row>
    <row r="248" spans="2:7" hidden="1" outlineLevel="2" x14ac:dyDescent="0.2">
      <c r="B248" s="3" t="s">
        <v>110</v>
      </c>
      <c r="C248" s="6" t="e">
        <f t="shared" si="2"/>
        <v>#VALUE!</v>
      </c>
      <c r="D248" s="6"/>
      <c r="G248">
        <f t="shared" si="3"/>
        <v>0</v>
      </c>
    </row>
    <row r="249" spans="2:7" hidden="1" outlineLevel="2" x14ac:dyDescent="0.2">
      <c r="B249" s="3" t="s">
        <v>110</v>
      </c>
      <c r="C249" s="6" t="e">
        <f t="shared" si="2"/>
        <v>#VALUE!</v>
      </c>
      <c r="D249" s="6"/>
      <c r="G249">
        <f t="shared" si="3"/>
        <v>0</v>
      </c>
    </row>
    <row r="250" spans="2:7" hidden="1" outlineLevel="2" x14ac:dyDescent="0.2">
      <c r="B250" s="3" t="s">
        <v>110</v>
      </c>
      <c r="C250" s="6" t="e">
        <f t="shared" si="2"/>
        <v>#VALUE!</v>
      </c>
      <c r="D250" s="6"/>
      <c r="G250">
        <f t="shared" si="3"/>
        <v>0</v>
      </c>
    </row>
    <row r="251" spans="2:7" hidden="1" outlineLevel="2" x14ac:dyDescent="0.2">
      <c r="B251" s="3" t="s">
        <v>110</v>
      </c>
      <c r="C251" s="6" t="e">
        <f t="shared" si="2"/>
        <v>#VALUE!</v>
      </c>
      <c r="D251" s="6"/>
      <c r="G251">
        <f t="shared" si="3"/>
        <v>0</v>
      </c>
    </row>
    <row r="252" spans="2:7" hidden="1" outlineLevel="2" x14ac:dyDescent="0.2">
      <c r="B252" s="3" t="s">
        <v>110</v>
      </c>
      <c r="C252" s="6" t="e">
        <f t="shared" si="2"/>
        <v>#VALUE!</v>
      </c>
      <c r="D252" s="6"/>
      <c r="G252">
        <f t="shared" si="3"/>
        <v>0</v>
      </c>
    </row>
    <row r="253" spans="2:7" hidden="1" outlineLevel="2" x14ac:dyDescent="0.2">
      <c r="B253" s="3" t="s">
        <v>110</v>
      </c>
      <c r="C253" s="6" t="e">
        <f t="shared" si="2"/>
        <v>#VALUE!</v>
      </c>
      <c r="D253" s="6"/>
      <c r="G253">
        <f t="shared" si="3"/>
        <v>0</v>
      </c>
    </row>
    <row r="254" spans="2:7" hidden="1" outlineLevel="2" x14ac:dyDescent="0.2">
      <c r="B254" s="3" t="s">
        <v>110</v>
      </c>
      <c r="C254" s="6" t="e">
        <f t="shared" si="2"/>
        <v>#VALUE!</v>
      </c>
      <c r="D254" s="6"/>
      <c r="G254">
        <f t="shared" si="3"/>
        <v>0</v>
      </c>
    </row>
    <row r="255" spans="2:7" hidden="1" outlineLevel="2" x14ac:dyDescent="0.2">
      <c r="B255" s="3" t="s">
        <v>110</v>
      </c>
      <c r="C255" s="6" t="e">
        <f t="shared" si="2"/>
        <v>#VALUE!</v>
      </c>
      <c r="D255" s="6"/>
      <c r="G255">
        <f t="shared" si="3"/>
        <v>0</v>
      </c>
    </row>
    <row r="256" spans="2:7" hidden="1" outlineLevel="2" x14ac:dyDescent="0.2">
      <c r="B256" s="3" t="s">
        <v>110</v>
      </c>
      <c r="C256" s="6" t="e">
        <f t="shared" si="2"/>
        <v>#VALUE!</v>
      </c>
      <c r="D256" s="6"/>
      <c r="G256">
        <f t="shared" si="3"/>
        <v>0</v>
      </c>
    </row>
    <row r="257" spans="2:7" hidden="1" outlineLevel="2" collapsed="1" x14ac:dyDescent="0.2">
      <c r="B257" s="3" t="s">
        <v>110</v>
      </c>
      <c r="C257" s="6" t="e">
        <f t="shared" si="2"/>
        <v>#VALUE!</v>
      </c>
      <c r="D257" s="6"/>
      <c r="G257">
        <f t="shared" si="3"/>
        <v>0</v>
      </c>
    </row>
    <row r="258" spans="2:7" hidden="1" outlineLevel="2" x14ac:dyDescent="0.2">
      <c r="B258" s="3" t="s">
        <v>110</v>
      </c>
      <c r="C258" s="6" t="e">
        <f t="shared" si="2"/>
        <v>#VALUE!</v>
      </c>
      <c r="D258" s="6"/>
      <c r="G258">
        <f t="shared" si="3"/>
        <v>0</v>
      </c>
    </row>
    <row r="259" spans="2:7" hidden="1" outlineLevel="2" x14ac:dyDescent="0.2">
      <c r="B259" s="3" t="s">
        <v>110</v>
      </c>
      <c r="C259" s="6" t="e">
        <f t="shared" si="2"/>
        <v>#VALUE!</v>
      </c>
      <c r="D259" s="6"/>
      <c r="G259">
        <f t="shared" si="3"/>
        <v>0</v>
      </c>
    </row>
    <row r="260" spans="2:7" hidden="1" outlineLevel="2" x14ac:dyDescent="0.2">
      <c r="B260" s="3" t="s">
        <v>110</v>
      </c>
      <c r="C260" s="6" t="e">
        <f t="shared" si="2"/>
        <v>#VALUE!</v>
      </c>
      <c r="D260" s="6"/>
      <c r="G260">
        <f t="shared" si="3"/>
        <v>0</v>
      </c>
    </row>
    <row r="261" spans="2:7" hidden="1" outlineLevel="2" x14ac:dyDescent="0.2">
      <c r="B261" s="3" t="s">
        <v>110</v>
      </c>
      <c r="C261" s="6" t="e">
        <f t="shared" si="2"/>
        <v>#VALUE!</v>
      </c>
      <c r="D261" s="6"/>
      <c r="G261">
        <f t="shared" si="3"/>
        <v>0</v>
      </c>
    </row>
    <row r="262" spans="2:7" hidden="1" outlineLevel="2" x14ac:dyDescent="0.2">
      <c r="B262" s="3" t="s">
        <v>110</v>
      </c>
      <c r="C262" s="6" t="e">
        <f t="shared" si="2"/>
        <v>#VALUE!</v>
      </c>
      <c r="D262" s="6"/>
      <c r="G262">
        <f t="shared" si="3"/>
        <v>0</v>
      </c>
    </row>
    <row r="263" spans="2:7" hidden="1" outlineLevel="2" x14ac:dyDescent="0.2">
      <c r="B263" s="3" t="s">
        <v>110</v>
      </c>
      <c r="C263" s="6" t="e">
        <f t="shared" si="2"/>
        <v>#VALUE!</v>
      </c>
      <c r="D263" s="6"/>
      <c r="G263">
        <f t="shared" si="3"/>
        <v>0</v>
      </c>
    </row>
    <row r="264" spans="2:7" hidden="1" outlineLevel="2" x14ac:dyDescent="0.2">
      <c r="B264" s="3" t="s">
        <v>110</v>
      </c>
      <c r="C264" s="6" t="e">
        <f t="shared" si="2"/>
        <v>#VALUE!</v>
      </c>
      <c r="D264" s="6"/>
      <c r="G264">
        <f t="shared" si="3"/>
        <v>0</v>
      </c>
    </row>
    <row r="265" spans="2:7" hidden="1" outlineLevel="2" x14ac:dyDescent="0.2">
      <c r="B265" s="3" t="s">
        <v>110</v>
      </c>
      <c r="C265" s="6" t="e">
        <f t="shared" si="2"/>
        <v>#VALUE!</v>
      </c>
      <c r="D265" s="6"/>
      <c r="G265">
        <f t="shared" si="3"/>
        <v>0</v>
      </c>
    </row>
    <row r="266" spans="2:7" hidden="1" outlineLevel="2" x14ac:dyDescent="0.2">
      <c r="B266" s="3" t="s">
        <v>110</v>
      </c>
      <c r="C266" s="6" t="e">
        <f t="shared" si="2"/>
        <v>#VALUE!</v>
      </c>
      <c r="D266" s="6"/>
      <c r="G266">
        <f t="shared" si="3"/>
        <v>0</v>
      </c>
    </row>
    <row r="267" spans="2:7" hidden="1" outlineLevel="2" x14ac:dyDescent="0.2">
      <c r="B267" s="3" t="s">
        <v>110</v>
      </c>
      <c r="C267" s="6" t="e">
        <f t="shared" si="2"/>
        <v>#VALUE!</v>
      </c>
      <c r="D267" s="6"/>
      <c r="G267">
        <f t="shared" si="3"/>
        <v>0</v>
      </c>
    </row>
    <row r="268" spans="2:7" hidden="1" outlineLevel="2" x14ac:dyDescent="0.2">
      <c r="B268" s="3" t="s">
        <v>110</v>
      </c>
      <c r="C268" s="6" t="e">
        <f t="shared" si="2"/>
        <v>#VALUE!</v>
      </c>
      <c r="D268" s="6"/>
      <c r="G268">
        <f t="shared" si="3"/>
        <v>0</v>
      </c>
    </row>
    <row r="269" spans="2:7" hidden="1" outlineLevel="2" x14ac:dyDescent="0.2">
      <c r="B269" s="3" t="s">
        <v>110</v>
      </c>
      <c r="C269" s="6" t="e">
        <f t="shared" si="2"/>
        <v>#VALUE!</v>
      </c>
      <c r="D269" s="6"/>
      <c r="G269">
        <f t="shared" si="3"/>
        <v>0</v>
      </c>
    </row>
    <row r="270" spans="2:7" hidden="1" outlineLevel="2" x14ac:dyDescent="0.2">
      <c r="B270" s="3" t="s">
        <v>110</v>
      </c>
      <c r="C270" s="6" t="e">
        <f t="shared" si="2"/>
        <v>#VALUE!</v>
      </c>
      <c r="D270" s="6"/>
      <c r="G270">
        <f t="shared" si="3"/>
        <v>0</v>
      </c>
    </row>
    <row r="271" spans="2:7" hidden="1" outlineLevel="2" x14ac:dyDescent="0.2">
      <c r="B271" s="3" t="s">
        <v>110</v>
      </c>
      <c r="C271" s="6" t="e">
        <f t="shared" si="2"/>
        <v>#VALUE!</v>
      </c>
      <c r="D271" s="6"/>
      <c r="G271">
        <f t="shared" si="3"/>
        <v>0</v>
      </c>
    </row>
    <row r="272" spans="2:7" hidden="1" outlineLevel="2" x14ac:dyDescent="0.2">
      <c r="B272" s="3" t="s">
        <v>110</v>
      </c>
      <c r="C272" s="6" t="e">
        <f t="shared" si="2"/>
        <v>#VALUE!</v>
      </c>
      <c r="D272" s="6"/>
      <c r="G272">
        <f t="shared" si="3"/>
        <v>0</v>
      </c>
    </row>
    <row r="273" spans="1:7" hidden="1" outlineLevel="2" x14ac:dyDescent="0.2">
      <c r="B273" s="3" t="s">
        <v>110</v>
      </c>
      <c r="C273" s="6" t="e">
        <f t="shared" si="2"/>
        <v>#VALUE!</v>
      </c>
      <c r="D273" s="6"/>
      <c r="G273">
        <f t="shared" si="3"/>
        <v>0</v>
      </c>
    </row>
    <row r="274" spans="1:7" hidden="1" outlineLevel="2" x14ac:dyDescent="0.2">
      <c r="B274" s="3" t="s">
        <v>110</v>
      </c>
      <c r="C274" s="6" t="e">
        <f t="shared" si="2"/>
        <v>#VALUE!</v>
      </c>
      <c r="D274" s="6"/>
      <c r="G274">
        <f t="shared" si="3"/>
        <v>0</v>
      </c>
    </row>
    <row r="275" spans="1:7" hidden="1" outlineLevel="2" x14ac:dyDescent="0.2">
      <c r="B275" s="3" t="s">
        <v>110</v>
      </c>
      <c r="C275" s="6" t="e">
        <f t="shared" si="2"/>
        <v>#VALUE!</v>
      </c>
      <c r="D275" s="6"/>
      <c r="G275">
        <f t="shared" si="3"/>
        <v>0</v>
      </c>
    </row>
    <row r="276" spans="1:7" hidden="1" outlineLevel="2" x14ac:dyDescent="0.2">
      <c r="B276" s="3" t="s">
        <v>110</v>
      </c>
      <c r="C276" s="6" t="e">
        <f t="shared" si="2"/>
        <v>#VALUE!</v>
      </c>
      <c r="D276" s="6"/>
      <c r="G276">
        <f t="shared" si="3"/>
        <v>0</v>
      </c>
    </row>
    <row r="277" spans="1:7" hidden="1" outlineLevel="2" x14ac:dyDescent="0.2">
      <c r="B277" s="3" t="s">
        <v>110</v>
      </c>
      <c r="C277" s="6" t="e">
        <f t="shared" si="2"/>
        <v>#VALUE!</v>
      </c>
      <c r="D277" s="6"/>
      <c r="G277">
        <f t="shared" si="3"/>
        <v>0</v>
      </c>
    </row>
    <row r="278" spans="1:7" hidden="1" outlineLevel="2" x14ac:dyDescent="0.2">
      <c r="B278" s="3" t="s">
        <v>110</v>
      </c>
      <c r="C278" s="6" t="e">
        <f t="shared" si="2"/>
        <v>#VALUE!</v>
      </c>
      <c r="D278" s="6"/>
      <c r="G278">
        <f t="shared" si="3"/>
        <v>0</v>
      </c>
    </row>
    <row r="279" spans="1:7" hidden="1" outlineLevel="2" x14ac:dyDescent="0.2">
      <c r="B279" s="3" t="s">
        <v>110</v>
      </c>
      <c r="C279" s="6" t="e">
        <f t="shared" si="2"/>
        <v>#VALUE!</v>
      </c>
      <c r="D279" s="6"/>
      <c r="G279">
        <f t="shared" si="3"/>
        <v>0</v>
      </c>
    </row>
    <row r="280" spans="1:7" hidden="1" outlineLevel="2" collapsed="1" x14ac:dyDescent="0.2">
      <c r="B280" s="3" t="s">
        <v>110</v>
      </c>
      <c r="C280" s="6" t="e">
        <f t="shared" si="2"/>
        <v>#VALUE!</v>
      </c>
      <c r="D280" s="6"/>
      <c r="G280">
        <f t="shared" si="3"/>
        <v>0</v>
      </c>
    </row>
    <row r="281" spans="1:7" hidden="1" outlineLevel="2" x14ac:dyDescent="0.2">
      <c r="B281" s="3" t="s">
        <v>110</v>
      </c>
      <c r="C281" s="6" t="e">
        <f t="shared" si="2"/>
        <v>#VALUE!</v>
      </c>
      <c r="D281" s="6"/>
      <c r="G281">
        <f t="shared" si="3"/>
        <v>0</v>
      </c>
    </row>
    <row r="282" spans="1:7" hidden="1" outlineLevel="2" x14ac:dyDescent="0.2">
      <c r="B282" s="3" t="s">
        <v>110</v>
      </c>
      <c r="C282" s="6" t="e">
        <f t="shared" si="2"/>
        <v>#VALUE!</v>
      </c>
      <c r="D282" s="6"/>
      <c r="G282">
        <f t="shared" si="3"/>
        <v>0</v>
      </c>
    </row>
    <row r="283" spans="1:7" hidden="1" outlineLevel="2" x14ac:dyDescent="0.2">
      <c r="B283" s="3" t="s">
        <v>110</v>
      </c>
      <c r="C283" s="6" t="e">
        <f t="shared" si="2"/>
        <v>#VALUE!</v>
      </c>
      <c r="D283" s="6"/>
      <c r="G283">
        <f t="shared" si="3"/>
        <v>0</v>
      </c>
    </row>
    <row r="284" spans="1:7" hidden="1" outlineLevel="2" x14ac:dyDescent="0.2">
      <c r="B284" s="3" t="s">
        <v>110</v>
      </c>
      <c r="C284" s="6" t="e">
        <f t="shared" si="2"/>
        <v>#VALUE!</v>
      </c>
      <c r="D284" s="6"/>
      <c r="G284">
        <f t="shared" si="3"/>
        <v>0</v>
      </c>
    </row>
    <row r="285" spans="1:7" hidden="1" outlineLevel="2" x14ac:dyDescent="0.2">
      <c r="B285" s="3" t="s">
        <v>110</v>
      </c>
      <c r="C285" s="6" t="e">
        <f t="shared" si="2"/>
        <v>#VALUE!</v>
      </c>
      <c r="D285" s="6"/>
      <c r="G285">
        <f t="shared" si="3"/>
        <v>0</v>
      </c>
    </row>
    <row r="286" spans="1:7" hidden="1" outlineLevel="2" x14ac:dyDescent="0.2">
      <c r="B286" s="3" t="s">
        <v>110</v>
      </c>
      <c r="C286" s="6" t="e">
        <f t="shared" si="2"/>
        <v>#VALUE!</v>
      </c>
      <c r="D286" s="6"/>
      <c r="G286">
        <f t="shared" si="3"/>
        <v>0</v>
      </c>
    </row>
    <row r="287" spans="1:7" outlineLevel="1" collapsed="1" x14ac:dyDescent="0.2">
      <c r="A287" s="5" t="s">
        <v>110</v>
      </c>
      <c r="B287" s="3">
        <f>SUBTOTAL(3,B183:B286)</f>
        <v>104</v>
      </c>
      <c r="C287" s="6">
        <f t="shared" si="2"/>
        <v>0.12935323383084577</v>
      </c>
      <c r="D287" s="6">
        <f>SUBTOTAL(3,B$4:B286)/B$863</f>
        <v>0.35074626865671643</v>
      </c>
      <c r="E287" t="s">
        <v>395</v>
      </c>
      <c r="F287">
        <v>98</v>
      </c>
      <c r="G287">
        <f t="shared" si="3"/>
        <v>72</v>
      </c>
    </row>
    <row r="288" spans="1:7" hidden="1" outlineLevel="2" x14ac:dyDescent="0.2">
      <c r="B288" s="3" t="s">
        <v>57</v>
      </c>
      <c r="C288" s="6" t="e">
        <f t="shared" si="2"/>
        <v>#VALUE!</v>
      </c>
      <c r="D288" s="6">
        <f>SUBTOTAL(3,B$4:B287)/B$863</f>
        <v>0.35074626865671643</v>
      </c>
      <c r="G288">
        <f t="shared" si="3"/>
        <v>0</v>
      </c>
    </row>
    <row r="289" spans="2:7" hidden="1" outlineLevel="2" x14ac:dyDescent="0.2">
      <c r="B289" s="3" t="s">
        <v>57</v>
      </c>
      <c r="C289" s="6" t="e">
        <f t="shared" si="2"/>
        <v>#VALUE!</v>
      </c>
      <c r="D289" s="6">
        <f>SUBTOTAL(3,B$4:B288)/B$863</f>
        <v>0.35199004975124376</v>
      </c>
      <c r="G289">
        <f t="shared" si="3"/>
        <v>0</v>
      </c>
    </row>
    <row r="290" spans="2:7" hidden="1" outlineLevel="2" x14ac:dyDescent="0.2">
      <c r="B290" s="3" t="s">
        <v>57</v>
      </c>
      <c r="C290" s="6" t="e">
        <f t="shared" si="2"/>
        <v>#VALUE!</v>
      </c>
      <c r="D290" s="6">
        <f>SUBTOTAL(3,B$4:B289)/B$863</f>
        <v>0.35323383084577115</v>
      </c>
      <c r="G290">
        <f t="shared" si="3"/>
        <v>0</v>
      </c>
    </row>
    <row r="291" spans="2:7" hidden="1" outlineLevel="2" x14ac:dyDescent="0.2">
      <c r="B291" s="3" t="s">
        <v>57</v>
      </c>
      <c r="C291" s="6" t="e">
        <f t="shared" si="2"/>
        <v>#VALUE!</v>
      </c>
      <c r="D291" s="6">
        <f>SUBTOTAL(3,B$4:B290)/B$863</f>
        <v>0.35447761194029853</v>
      </c>
      <c r="G291">
        <f t="shared" si="3"/>
        <v>0</v>
      </c>
    </row>
    <row r="292" spans="2:7" hidden="1" outlineLevel="2" x14ac:dyDescent="0.2">
      <c r="B292" s="3" t="s">
        <v>57</v>
      </c>
      <c r="C292" s="6" t="e">
        <f t="shared" si="2"/>
        <v>#VALUE!</v>
      </c>
      <c r="D292" s="6">
        <f>SUBTOTAL(3,B$4:B291)/B$863</f>
        <v>0.35572139303482586</v>
      </c>
      <c r="G292">
        <f t="shared" si="3"/>
        <v>0</v>
      </c>
    </row>
    <row r="293" spans="2:7" hidden="1" outlineLevel="2" x14ac:dyDescent="0.2">
      <c r="B293" s="3" t="s">
        <v>57</v>
      </c>
      <c r="C293" s="6" t="e">
        <f t="shared" si="2"/>
        <v>#VALUE!</v>
      </c>
      <c r="D293" s="6">
        <f>SUBTOTAL(3,B$4:B292)/B$863</f>
        <v>0.35696517412935325</v>
      </c>
      <c r="G293">
        <f t="shared" si="3"/>
        <v>0</v>
      </c>
    </row>
    <row r="294" spans="2:7" hidden="1" outlineLevel="2" x14ac:dyDescent="0.2">
      <c r="B294" s="3" t="s">
        <v>57</v>
      </c>
      <c r="C294" s="6" t="e">
        <f t="shared" si="2"/>
        <v>#VALUE!</v>
      </c>
      <c r="D294" s="6">
        <f>SUBTOTAL(3,B$4:B293)/B$863</f>
        <v>0.35820895522388058</v>
      </c>
      <c r="G294">
        <f t="shared" si="3"/>
        <v>0</v>
      </c>
    </row>
    <row r="295" spans="2:7" hidden="1" outlineLevel="2" x14ac:dyDescent="0.2">
      <c r="B295" s="3" t="s">
        <v>57</v>
      </c>
      <c r="C295" s="6" t="e">
        <f t="shared" si="2"/>
        <v>#VALUE!</v>
      </c>
      <c r="D295" s="6">
        <f>SUBTOTAL(3,B$4:B294)/B$863</f>
        <v>0.35945273631840796</v>
      </c>
      <c r="G295">
        <f t="shared" si="3"/>
        <v>0</v>
      </c>
    </row>
    <row r="296" spans="2:7" hidden="1" outlineLevel="2" x14ac:dyDescent="0.2">
      <c r="B296" s="3" t="s">
        <v>57</v>
      </c>
      <c r="C296" s="6" t="e">
        <f t="shared" si="2"/>
        <v>#VALUE!</v>
      </c>
      <c r="D296" s="6">
        <f>SUBTOTAL(3,B$4:B295)/B$863</f>
        <v>0.36069651741293535</v>
      </c>
      <c r="G296">
        <f t="shared" si="3"/>
        <v>0</v>
      </c>
    </row>
    <row r="297" spans="2:7" hidden="1" outlineLevel="2" x14ac:dyDescent="0.2">
      <c r="B297" s="3" t="s">
        <v>57</v>
      </c>
      <c r="C297" s="6" t="e">
        <f t="shared" si="2"/>
        <v>#VALUE!</v>
      </c>
      <c r="D297" s="6">
        <f>SUBTOTAL(3,B$4:B296)/B$863</f>
        <v>0.36194029850746268</v>
      </c>
      <c r="G297">
        <f t="shared" si="3"/>
        <v>0</v>
      </c>
    </row>
    <row r="298" spans="2:7" hidden="1" outlineLevel="2" x14ac:dyDescent="0.2">
      <c r="B298" s="3" t="s">
        <v>57</v>
      </c>
      <c r="C298" s="6" t="e">
        <f t="shared" si="2"/>
        <v>#VALUE!</v>
      </c>
      <c r="D298" s="6">
        <f>SUBTOTAL(3,B$4:B297)/B$863</f>
        <v>0.36318407960199006</v>
      </c>
      <c r="G298">
        <f t="shared" si="3"/>
        <v>0</v>
      </c>
    </row>
    <row r="299" spans="2:7" hidden="1" outlineLevel="2" x14ac:dyDescent="0.2">
      <c r="B299" s="3" t="s">
        <v>57</v>
      </c>
      <c r="C299" s="6" t="e">
        <f t="shared" si="2"/>
        <v>#VALUE!</v>
      </c>
      <c r="D299" s="6">
        <f>SUBTOTAL(3,B$4:B298)/B$863</f>
        <v>0.36442786069651739</v>
      </c>
      <c r="G299">
        <f t="shared" si="3"/>
        <v>0</v>
      </c>
    </row>
    <row r="300" spans="2:7" hidden="1" outlineLevel="2" collapsed="1" x14ac:dyDescent="0.2">
      <c r="B300" s="3" t="s">
        <v>57</v>
      </c>
      <c r="C300" s="6" t="e">
        <f t="shared" si="2"/>
        <v>#VALUE!</v>
      </c>
      <c r="D300" s="6">
        <f>SUBTOTAL(3,B$4:B299)/B$863</f>
        <v>0.36567164179104478</v>
      </c>
      <c r="G300">
        <f t="shared" si="3"/>
        <v>0</v>
      </c>
    </row>
    <row r="301" spans="2:7" hidden="1" outlineLevel="2" x14ac:dyDescent="0.2">
      <c r="B301" s="3" t="s">
        <v>57</v>
      </c>
      <c r="C301" s="6" t="e">
        <f t="shared" si="2"/>
        <v>#VALUE!</v>
      </c>
      <c r="D301" s="6">
        <f>SUBTOTAL(3,B$4:B300)/B$863</f>
        <v>0.36691542288557216</v>
      </c>
      <c r="G301">
        <f t="shared" si="3"/>
        <v>0</v>
      </c>
    </row>
    <row r="302" spans="2:7" hidden="1" outlineLevel="2" x14ac:dyDescent="0.2">
      <c r="B302" s="3" t="s">
        <v>57</v>
      </c>
      <c r="C302" s="6" t="e">
        <f t="shared" si="2"/>
        <v>#VALUE!</v>
      </c>
      <c r="D302" s="6">
        <f>SUBTOTAL(3,B$4:B301)/B$863</f>
        <v>0.36815920398009949</v>
      </c>
      <c r="G302">
        <f t="shared" si="3"/>
        <v>0</v>
      </c>
    </row>
    <row r="303" spans="2:7" hidden="1" outlineLevel="2" x14ac:dyDescent="0.2">
      <c r="B303" s="3" t="s">
        <v>57</v>
      </c>
      <c r="C303" s="6" t="e">
        <f t="shared" si="2"/>
        <v>#VALUE!</v>
      </c>
      <c r="D303" s="6">
        <f>SUBTOTAL(3,B$4:B302)/B$863</f>
        <v>0.36940298507462688</v>
      </c>
      <c r="G303">
        <f t="shared" si="3"/>
        <v>0</v>
      </c>
    </row>
    <row r="304" spans="2:7" hidden="1" outlineLevel="2" collapsed="1" x14ac:dyDescent="0.2">
      <c r="B304" s="3" t="s">
        <v>57</v>
      </c>
      <c r="C304" s="6" t="e">
        <f t="shared" si="2"/>
        <v>#VALUE!</v>
      </c>
      <c r="D304" s="6">
        <f>SUBTOTAL(3,B$4:B303)/B$863</f>
        <v>0.37064676616915421</v>
      </c>
      <c r="G304">
        <f t="shared" si="3"/>
        <v>0</v>
      </c>
    </row>
    <row r="305" spans="2:7" hidden="1" outlineLevel="2" x14ac:dyDescent="0.2">
      <c r="B305" s="3" t="s">
        <v>57</v>
      </c>
      <c r="C305" s="6" t="e">
        <f t="shared" si="2"/>
        <v>#VALUE!</v>
      </c>
      <c r="D305" s="6">
        <f>SUBTOTAL(3,B$4:B304)/B$863</f>
        <v>0.37189054726368159</v>
      </c>
      <c r="G305">
        <f t="shared" si="3"/>
        <v>0</v>
      </c>
    </row>
    <row r="306" spans="2:7" hidden="1" outlineLevel="2" x14ac:dyDescent="0.2">
      <c r="B306" s="3" t="s">
        <v>57</v>
      </c>
      <c r="C306" s="6" t="e">
        <f t="shared" si="2"/>
        <v>#VALUE!</v>
      </c>
      <c r="D306" s="6">
        <f>SUBTOTAL(3,B$4:B305)/B$863</f>
        <v>0.37313432835820898</v>
      </c>
      <c r="G306">
        <f t="shared" si="3"/>
        <v>0</v>
      </c>
    </row>
    <row r="307" spans="2:7" hidden="1" outlineLevel="2" x14ac:dyDescent="0.2">
      <c r="B307" s="3" t="s">
        <v>57</v>
      </c>
      <c r="C307" s="6" t="e">
        <f t="shared" si="2"/>
        <v>#VALUE!</v>
      </c>
      <c r="D307" s="6">
        <f>SUBTOTAL(3,B$4:B306)/B$863</f>
        <v>0.37437810945273631</v>
      </c>
      <c r="G307">
        <f t="shared" si="3"/>
        <v>0</v>
      </c>
    </row>
    <row r="308" spans="2:7" hidden="1" outlineLevel="2" x14ac:dyDescent="0.2">
      <c r="B308" s="3" t="s">
        <v>57</v>
      </c>
      <c r="C308" s="6" t="e">
        <f t="shared" si="2"/>
        <v>#VALUE!</v>
      </c>
      <c r="D308" s="6">
        <f>SUBTOTAL(3,B$4:B307)/B$863</f>
        <v>0.37562189054726369</v>
      </c>
      <c r="G308">
        <f t="shared" si="3"/>
        <v>0</v>
      </c>
    </row>
    <row r="309" spans="2:7" hidden="1" outlineLevel="2" x14ac:dyDescent="0.2">
      <c r="B309" s="3" t="s">
        <v>57</v>
      </c>
      <c r="C309" s="6" t="e">
        <f t="shared" si="2"/>
        <v>#VALUE!</v>
      </c>
      <c r="D309" s="6">
        <f>SUBTOTAL(3,B$4:B308)/B$863</f>
        <v>0.37686567164179102</v>
      </c>
      <c r="G309">
        <f t="shared" si="3"/>
        <v>0</v>
      </c>
    </row>
    <row r="310" spans="2:7" hidden="1" outlineLevel="2" x14ac:dyDescent="0.2">
      <c r="B310" s="3" t="s">
        <v>57</v>
      </c>
      <c r="C310" s="6" t="e">
        <f t="shared" si="2"/>
        <v>#VALUE!</v>
      </c>
      <c r="D310" s="6">
        <f>SUBTOTAL(3,B$4:B309)/B$863</f>
        <v>0.37810945273631841</v>
      </c>
      <c r="G310">
        <f t="shared" si="3"/>
        <v>0</v>
      </c>
    </row>
    <row r="311" spans="2:7" hidden="1" outlineLevel="2" x14ac:dyDescent="0.2">
      <c r="B311" s="3" t="s">
        <v>57</v>
      </c>
      <c r="C311" s="6" t="e">
        <f t="shared" ref="C311:C374" si="4">B311/B$863</f>
        <v>#VALUE!</v>
      </c>
      <c r="D311" s="6">
        <f>SUBTOTAL(3,B$4:B310)/B$863</f>
        <v>0.37935323383084579</v>
      </c>
      <c r="G311">
        <f t="shared" ref="G311:G374" si="5">ROUND(0.73 * F311,0)</f>
        <v>0</v>
      </c>
    </row>
    <row r="312" spans="2:7" hidden="1" outlineLevel="2" x14ac:dyDescent="0.2">
      <c r="B312" s="3" t="s">
        <v>57</v>
      </c>
      <c r="C312" s="6" t="e">
        <f t="shared" si="4"/>
        <v>#VALUE!</v>
      </c>
      <c r="D312" s="6">
        <f>SUBTOTAL(3,B$4:B311)/B$863</f>
        <v>0.38059701492537312</v>
      </c>
      <c r="G312">
        <f t="shared" si="5"/>
        <v>0</v>
      </c>
    </row>
    <row r="313" spans="2:7" hidden="1" outlineLevel="2" x14ac:dyDescent="0.2">
      <c r="B313" s="3" t="s">
        <v>57</v>
      </c>
      <c r="C313" s="6" t="e">
        <f t="shared" si="4"/>
        <v>#VALUE!</v>
      </c>
      <c r="D313" s="6">
        <f>SUBTOTAL(3,B$4:B312)/B$863</f>
        <v>0.38184079601990051</v>
      </c>
      <c r="G313">
        <f t="shared" si="5"/>
        <v>0</v>
      </c>
    </row>
    <row r="314" spans="2:7" hidden="1" outlineLevel="2" x14ac:dyDescent="0.2">
      <c r="B314" s="3" t="s">
        <v>57</v>
      </c>
      <c r="C314" s="6" t="e">
        <f t="shared" si="4"/>
        <v>#VALUE!</v>
      </c>
      <c r="D314" s="6">
        <f>SUBTOTAL(3,B$4:B313)/B$863</f>
        <v>0.38308457711442784</v>
      </c>
      <c r="G314">
        <f t="shared" si="5"/>
        <v>0</v>
      </c>
    </row>
    <row r="315" spans="2:7" hidden="1" outlineLevel="2" x14ac:dyDescent="0.2">
      <c r="B315" s="3" t="s">
        <v>57</v>
      </c>
      <c r="C315" s="6" t="e">
        <f t="shared" si="4"/>
        <v>#VALUE!</v>
      </c>
      <c r="D315" s="6">
        <f>SUBTOTAL(3,B$4:B314)/B$863</f>
        <v>0.38432835820895522</v>
      </c>
      <c r="G315">
        <f t="shared" si="5"/>
        <v>0</v>
      </c>
    </row>
    <row r="316" spans="2:7" hidden="1" outlineLevel="2" x14ac:dyDescent="0.2">
      <c r="B316" s="3" t="s">
        <v>57</v>
      </c>
      <c r="C316" s="6" t="e">
        <f t="shared" si="4"/>
        <v>#VALUE!</v>
      </c>
      <c r="D316" s="6">
        <f>SUBTOTAL(3,B$4:B315)/B$863</f>
        <v>0.38557213930348261</v>
      </c>
      <c r="G316">
        <f t="shared" si="5"/>
        <v>0</v>
      </c>
    </row>
    <row r="317" spans="2:7" hidden="1" outlineLevel="2" x14ac:dyDescent="0.2">
      <c r="B317" s="3" t="s">
        <v>57</v>
      </c>
      <c r="C317" s="6" t="e">
        <f t="shared" si="4"/>
        <v>#VALUE!</v>
      </c>
      <c r="D317" s="6">
        <f>SUBTOTAL(3,B$4:B316)/B$863</f>
        <v>0.38681592039800994</v>
      </c>
      <c r="G317">
        <f t="shared" si="5"/>
        <v>0</v>
      </c>
    </row>
    <row r="318" spans="2:7" hidden="1" outlineLevel="2" x14ac:dyDescent="0.2">
      <c r="B318" s="3" t="s">
        <v>57</v>
      </c>
      <c r="C318" s="6" t="e">
        <f t="shared" si="4"/>
        <v>#VALUE!</v>
      </c>
      <c r="D318" s="6">
        <f>SUBTOTAL(3,B$4:B317)/B$863</f>
        <v>0.38805970149253732</v>
      </c>
      <c r="G318">
        <f t="shared" si="5"/>
        <v>0</v>
      </c>
    </row>
    <row r="319" spans="2:7" hidden="1" outlineLevel="2" x14ac:dyDescent="0.2">
      <c r="B319" s="3" t="s">
        <v>57</v>
      </c>
      <c r="C319" s="6" t="e">
        <f t="shared" si="4"/>
        <v>#VALUE!</v>
      </c>
      <c r="D319" s="6">
        <f>SUBTOTAL(3,B$4:B318)/B$863</f>
        <v>0.38930348258706465</v>
      </c>
      <c r="G319">
        <f t="shared" si="5"/>
        <v>0</v>
      </c>
    </row>
    <row r="320" spans="2:7" hidden="1" outlineLevel="2" x14ac:dyDescent="0.2">
      <c r="B320" s="3" t="s">
        <v>57</v>
      </c>
      <c r="C320" s="6" t="e">
        <f t="shared" si="4"/>
        <v>#VALUE!</v>
      </c>
      <c r="D320" s="6">
        <f>SUBTOTAL(3,B$4:B319)/B$863</f>
        <v>0.39054726368159204</v>
      </c>
      <c r="G320">
        <f t="shared" si="5"/>
        <v>0</v>
      </c>
    </row>
    <row r="321" spans="2:7" hidden="1" outlineLevel="2" x14ac:dyDescent="0.2">
      <c r="B321" s="3" t="s">
        <v>57</v>
      </c>
      <c r="C321" s="6" t="e">
        <f t="shared" si="4"/>
        <v>#VALUE!</v>
      </c>
      <c r="D321" s="6">
        <f>SUBTOTAL(3,B$4:B320)/B$863</f>
        <v>0.39179104477611942</v>
      </c>
      <c r="G321">
        <f t="shared" si="5"/>
        <v>0</v>
      </c>
    </row>
    <row r="322" spans="2:7" hidden="1" outlineLevel="2" x14ac:dyDescent="0.2">
      <c r="B322" s="3" t="s">
        <v>57</v>
      </c>
      <c r="C322" s="6" t="e">
        <f t="shared" si="4"/>
        <v>#VALUE!</v>
      </c>
      <c r="D322" s="6">
        <f>SUBTOTAL(3,B$4:B321)/B$863</f>
        <v>0.39303482587064675</v>
      </c>
      <c r="G322">
        <f t="shared" si="5"/>
        <v>0</v>
      </c>
    </row>
    <row r="323" spans="2:7" hidden="1" outlineLevel="2" x14ac:dyDescent="0.2">
      <c r="B323" s="3" t="s">
        <v>57</v>
      </c>
      <c r="C323" s="6" t="e">
        <f t="shared" si="4"/>
        <v>#VALUE!</v>
      </c>
      <c r="D323" s="6">
        <f>SUBTOTAL(3,B$4:B322)/B$863</f>
        <v>0.39427860696517414</v>
      </c>
      <c r="G323">
        <f t="shared" si="5"/>
        <v>0</v>
      </c>
    </row>
    <row r="324" spans="2:7" hidden="1" outlineLevel="2" x14ac:dyDescent="0.2">
      <c r="B324" s="3" t="s">
        <v>57</v>
      </c>
      <c r="C324" s="6" t="e">
        <f t="shared" si="4"/>
        <v>#VALUE!</v>
      </c>
      <c r="D324" s="6">
        <f>SUBTOTAL(3,B$4:B323)/B$863</f>
        <v>0.39552238805970147</v>
      </c>
      <c r="G324">
        <f t="shared" si="5"/>
        <v>0</v>
      </c>
    </row>
    <row r="325" spans="2:7" hidden="1" outlineLevel="2" x14ac:dyDescent="0.2">
      <c r="B325" s="3" t="s">
        <v>57</v>
      </c>
      <c r="C325" s="6" t="e">
        <f t="shared" si="4"/>
        <v>#VALUE!</v>
      </c>
      <c r="D325" s="6">
        <f>SUBTOTAL(3,B$4:B324)/B$863</f>
        <v>0.39676616915422885</v>
      </c>
      <c r="G325">
        <f t="shared" si="5"/>
        <v>0</v>
      </c>
    </row>
    <row r="326" spans="2:7" hidden="1" outlineLevel="2" x14ac:dyDescent="0.2">
      <c r="B326" s="3" t="s">
        <v>57</v>
      </c>
      <c r="C326" s="6" t="e">
        <f t="shared" si="4"/>
        <v>#VALUE!</v>
      </c>
      <c r="D326" s="6">
        <f>SUBTOTAL(3,B$4:B325)/B$863</f>
        <v>0.39800995024875624</v>
      </c>
      <c r="G326">
        <f t="shared" si="5"/>
        <v>0</v>
      </c>
    </row>
    <row r="327" spans="2:7" hidden="1" outlineLevel="2" x14ac:dyDescent="0.2">
      <c r="B327" s="3" t="s">
        <v>57</v>
      </c>
      <c r="C327" s="6" t="e">
        <f t="shared" si="4"/>
        <v>#VALUE!</v>
      </c>
      <c r="D327" s="6">
        <f>SUBTOTAL(3,B$4:B326)/B$863</f>
        <v>0.39925373134328357</v>
      </c>
      <c r="G327">
        <f t="shared" si="5"/>
        <v>0</v>
      </c>
    </row>
    <row r="328" spans="2:7" hidden="1" outlineLevel="2" x14ac:dyDescent="0.2">
      <c r="B328" s="3" t="s">
        <v>57</v>
      </c>
      <c r="C328" s="6" t="e">
        <f t="shared" si="4"/>
        <v>#VALUE!</v>
      </c>
      <c r="D328" s="6">
        <f>SUBTOTAL(3,B$4:B327)/B$863</f>
        <v>0.40049751243781095</v>
      </c>
      <c r="G328">
        <f t="shared" si="5"/>
        <v>0</v>
      </c>
    </row>
    <row r="329" spans="2:7" hidden="1" outlineLevel="2" x14ac:dyDescent="0.2">
      <c r="B329" s="3" t="s">
        <v>57</v>
      </c>
      <c r="C329" s="6" t="e">
        <f t="shared" si="4"/>
        <v>#VALUE!</v>
      </c>
      <c r="D329" s="6">
        <f>SUBTOTAL(3,B$4:B328)/B$863</f>
        <v>0.40174129353233828</v>
      </c>
      <c r="G329">
        <f t="shared" si="5"/>
        <v>0</v>
      </c>
    </row>
    <row r="330" spans="2:7" hidden="1" outlineLevel="2" x14ac:dyDescent="0.2">
      <c r="B330" s="3" t="s">
        <v>57</v>
      </c>
      <c r="C330" s="6" t="e">
        <f t="shared" si="4"/>
        <v>#VALUE!</v>
      </c>
      <c r="D330" s="6">
        <f>SUBTOTAL(3,B$4:B329)/B$863</f>
        <v>0.40298507462686567</v>
      </c>
      <c r="G330">
        <f t="shared" si="5"/>
        <v>0</v>
      </c>
    </row>
    <row r="331" spans="2:7" hidden="1" outlineLevel="2" x14ac:dyDescent="0.2">
      <c r="B331" s="3" t="s">
        <v>57</v>
      </c>
      <c r="C331" s="6" t="e">
        <f t="shared" si="4"/>
        <v>#VALUE!</v>
      </c>
      <c r="D331" s="6">
        <f>SUBTOTAL(3,B$4:B330)/B$863</f>
        <v>0.40422885572139305</v>
      </c>
      <c r="G331">
        <f t="shared" si="5"/>
        <v>0</v>
      </c>
    </row>
    <row r="332" spans="2:7" hidden="1" outlineLevel="2" x14ac:dyDescent="0.2">
      <c r="B332" s="3" t="s">
        <v>57</v>
      </c>
      <c r="C332" s="6" t="e">
        <f t="shared" si="4"/>
        <v>#VALUE!</v>
      </c>
      <c r="D332" s="6">
        <f>SUBTOTAL(3,B$4:B331)/B$863</f>
        <v>0.40547263681592038</v>
      </c>
      <c r="G332">
        <f t="shared" si="5"/>
        <v>0</v>
      </c>
    </row>
    <row r="333" spans="2:7" hidden="1" outlineLevel="2" x14ac:dyDescent="0.2">
      <c r="B333" s="3" t="s">
        <v>57</v>
      </c>
      <c r="C333" s="6" t="e">
        <f t="shared" si="4"/>
        <v>#VALUE!</v>
      </c>
      <c r="D333" s="6">
        <f>SUBTOTAL(3,B$4:B332)/B$863</f>
        <v>0.40671641791044777</v>
      </c>
      <c r="G333">
        <f t="shared" si="5"/>
        <v>0</v>
      </c>
    </row>
    <row r="334" spans="2:7" hidden="1" outlineLevel="2" x14ac:dyDescent="0.2">
      <c r="B334" s="3" t="s">
        <v>57</v>
      </c>
      <c r="C334" s="6" t="e">
        <f t="shared" si="4"/>
        <v>#VALUE!</v>
      </c>
      <c r="D334" s="6">
        <f>SUBTOTAL(3,B$4:B333)/B$863</f>
        <v>0.4079601990049751</v>
      </c>
      <c r="G334">
        <f t="shared" si="5"/>
        <v>0</v>
      </c>
    </row>
    <row r="335" spans="2:7" hidden="1" outlineLevel="2" x14ac:dyDescent="0.2">
      <c r="B335" s="3" t="s">
        <v>57</v>
      </c>
      <c r="C335" s="6" t="e">
        <f t="shared" si="4"/>
        <v>#VALUE!</v>
      </c>
      <c r="D335" s="6">
        <f>SUBTOTAL(3,B$4:B334)/B$863</f>
        <v>0.40920398009950248</v>
      </c>
      <c r="G335">
        <f t="shared" si="5"/>
        <v>0</v>
      </c>
    </row>
    <row r="336" spans="2:7" hidden="1" outlineLevel="2" x14ac:dyDescent="0.2">
      <c r="B336" s="3" t="s">
        <v>57</v>
      </c>
      <c r="C336" s="6" t="e">
        <f t="shared" si="4"/>
        <v>#VALUE!</v>
      </c>
      <c r="D336" s="6">
        <f>SUBTOTAL(3,B$4:B335)/B$863</f>
        <v>0.41044776119402987</v>
      </c>
      <c r="G336">
        <f t="shared" si="5"/>
        <v>0</v>
      </c>
    </row>
    <row r="337" spans="2:7" hidden="1" outlineLevel="2" x14ac:dyDescent="0.2">
      <c r="B337" s="3" t="s">
        <v>57</v>
      </c>
      <c r="C337" s="6" t="e">
        <f t="shared" si="4"/>
        <v>#VALUE!</v>
      </c>
      <c r="D337" s="6">
        <f>SUBTOTAL(3,B$4:B336)/B$863</f>
        <v>0.4116915422885572</v>
      </c>
      <c r="G337">
        <f t="shared" si="5"/>
        <v>0</v>
      </c>
    </row>
    <row r="338" spans="2:7" hidden="1" outlineLevel="2" x14ac:dyDescent="0.2">
      <c r="B338" s="3" t="s">
        <v>57</v>
      </c>
      <c r="C338" s="6" t="e">
        <f t="shared" si="4"/>
        <v>#VALUE!</v>
      </c>
      <c r="D338" s="6">
        <f>SUBTOTAL(3,B$4:B337)/B$863</f>
        <v>0.41293532338308458</v>
      </c>
      <c r="G338">
        <f t="shared" si="5"/>
        <v>0</v>
      </c>
    </row>
    <row r="339" spans="2:7" hidden="1" outlineLevel="2" x14ac:dyDescent="0.2">
      <c r="B339" s="3" t="s">
        <v>57</v>
      </c>
      <c r="C339" s="6" t="e">
        <f t="shared" si="4"/>
        <v>#VALUE!</v>
      </c>
      <c r="D339" s="6">
        <f>SUBTOTAL(3,B$4:B338)/B$863</f>
        <v>0.41417910447761191</v>
      </c>
      <c r="G339">
        <f t="shared" si="5"/>
        <v>0</v>
      </c>
    </row>
    <row r="340" spans="2:7" hidden="1" outlineLevel="2" x14ac:dyDescent="0.2">
      <c r="B340" s="3" t="s">
        <v>57</v>
      </c>
      <c r="C340" s="6" t="e">
        <f t="shared" si="4"/>
        <v>#VALUE!</v>
      </c>
      <c r="D340" s="6">
        <f>SUBTOTAL(3,B$4:B339)/B$863</f>
        <v>0.4154228855721393</v>
      </c>
      <c r="G340">
        <f t="shared" si="5"/>
        <v>0</v>
      </c>
    </row>
    <row r="341" spans="2:7" hidden="1" outlineLevel="2" x14ac:dyDescent="0.2">
      <c r="B341" s="3" t="s">
        <v>57</v>
      </c>
      <c r="C341" s="6" t="e">
        <f t="shared" si="4"/>
        <v>#VALUE!</v>
      </c>
      <c r="D341" s="6">
        <f>SUBTOTAL(3,B$4:B340)/B$863</f>
        <v>0.41666666666666669</v>
      </c>
      <c r="G341">
        <f t="shared" si="5"/>
        <v>0</v>
      </c>
    </row>
    <row r="342" spans="2:7" hidden="1" outlineLevel="2" x14ac:dyDescent="0.2">
      <c r="B342" s="3" t="s">
        <v>57</v>
      </c>
      <c r="C342" s="6" t="e">
        <f t="shared" si="4"/>
        <v>#VALUE!</v>
      </c>
      <c r="D342" s="6">
        <f>SUBTOTAL(3,B$4:B341)/B$863</f>
        <v>0.41791044776119401</v>
      </c>
      <c r="G342">
        <f t="shared" si="5"/>
        <v>0</v>
      </c>
    </row>
    <row r="343" spans="2:7" hidden="1" outlineLevel="2" x14ac:dyDescent="0.2">
      <c r="B343" s="3" t="s">
        <v>57</v>
      </c>
      <c r="C343" s="6" t="e">
        <f t="shared" si="4"/>
        <v>#VALUE!</v>
      </c>
      <c r="D343" s="6">
        <f>SUBTOTAL(3,B$4:B342)/B$863</f>
        <v>0.4191542288557214</v>
      </c>
      <c r="G343">
        <f t="shared" si="5"/>
        <v>0</v>
      </c>
    </row>
    <row r="344" spans="2:7" hidden="1" outlineLevel="2" x14ac:dyDescent="0.2">
      <c r="B344" s="3" t="s">
        <v>57</v>
      </c>
      <c r="C344" s="6" t="e">
        <f t="shared" si="4"/>
        <v>#VALUE!</v>
      </c>
      <c r="D344" s="6">
        <f>SUBTOTAL(3,B$4:B343)/B$863</f>
        <v>0.42039800995024873</v>
      </c>
      <c r="G344">
        <f t="shared" si="5"/>
        <v>0</v>
      </c>
    </row>
    <row r="345" spans="2:7" hidden="1" outlineLevel="2" x14ac:dyDescent="0.2">
      <c r="B345" s="3" t="s">
        <v>57</v>
      </c>
      <c r="C345" s="6" t="e">
        <f t="shared" si="4"/>
        <v>#VALUE!</v>
      </c>
      <c r="D345" s="6">
        <f>SUBTOTAL(3,B$4:B344)/B$863</f>
        <v>0.42164179104477612</v>
      </c>
      <c r="G345">
        <f t="shared" si="5"/>
        <v>0</v>
      </c>
    </row>
    <row r="346" spans="2:7" hidden="1" outlineLevel="2" x14ac:dyDescent="0.2">
      <c r="B346" s="3" t="s">
        <v>57</v>
      </c>
      <c r="C346" s="6" t="e">
        <f t="shared" si="4"/>
        <v>#VALUE!</v>
      </c>
      <c r="D346" s="6">
        <f>SUBTOTAL(3,B$4:B345)/B$863</f>
        <v>0.4228855721393035</v>
      </c>
      <c r="G346">
        <f t="shared" si="5"/>
        <v>0</v>
      </c>
    </row>
    <row r="347" spans="2:7" hidden="1" outlineLevel="2" x14ac:dyDescent="0.2">
      <c r="B347" s="3" t="s">
        <v>57</v>
      </c>
      <c r="C347" s="6" t="e">
        <f t="shared" si="4"/>
        <v>#VALUE!</v>
      </c>
      <c r="D347" s="6">
        <f>SUBTOTAL(3,B$4:B346)/B$863</f>
        <v>0.42412935323383083</v>
      </c>
      <c r="G347">
        <f t="shared" si="5"/>
        <v>0</v>
      </c>
    </row>
    <row r="348" spans="2:7" hidden="1" outlineLevel="2" x14ac:dyDescent="0.2">
      <c r="B348" s="3" t="s">
        <v>57</v>
      </c>
      <c r="C348" s="6" t="e">
        <f t="shared" si="4"/>
        <v>#VALUE!</v>
      </c>
      <c r="D348" s="6">
        <f>SUBTOTAL(3,B$4:B347)/B$863</f>
        <v>0.42537313432835822</v>
      </c>
      <c r="G348">
        <f t="shared" si="5"/>
        <v>0</v>
      </c>
    </row>
    <row r="349" spans="2:7" hidden="1" outlineLevel="2" x14ac:dyDescent="0.2">
      <c r="B349" s="3" t="s">
        <v>57</v>
      </c>
      <c r="C349" s="6" t="e">
        <f t="shared" si="4"/>
        <v>#VALUE!</v>
      </c>
      <c r="D349" s="6">
        <f>SUBTOTAL(3,B$4:B348)/B$863</f>
        <v>0.42661691542288555</v>
      </c>
      <c r="G349">
        <f t="shared" si="5"/>
        <v>0</v>
      </c>
    </row>
    <row r="350" spans="2:7" hidden="1" outlineLevel="2" x14ac:dyDescent="0.2">
      <c r="B350" s="3" t="s">
        <v>57</v>
      </c>
      <c r="C350" s="6" t="e">
        <f t="shared" si="4"/>
        <v>#VALUE!</v>
      </c>
      <c r="D350" s="6">
        <f>SUBTOTAL(3,B$4:B349)/B$863</f>
        <v>0.42786069651741293</v>
      </c>
      <c r="G350">
        <f t="shared" si="5"/>
        <v>0</v>
      </c>
    </row>
    <row r="351" spans="2:7" hidden="1" outlineLevel="2" x14ac:dyDescent="0.2">
      <c r="B351" s="3" t="s">
        <v>57</v>
      </c>
      <c r="C351" s="6" t="e">
        <f t="shared" si="4"/>
        <v>#VALUE!</v>
      </c>
      <c r="D351" s="6">
        <f>SUBTOTAL(3,B$4:B350)/B$863</f>
        <v>0.42910447761194032</v>
      </c>
      <c r="G351">
        <f t="shared" si="5"/>
        <v>0</v>
      </c>
    </row>
    <row r="352" spans="2:7" hidden="1" outlineLevel="2" x14ac:dyDescent="0.2">
      <c r="B352" s="3" t="s">
        <v>57</v>
      </c>
      <c r="C352" s="6" t="e">
        <f t="shared" si="4"/>
        <v>#VALUE!</v>
      </c>
      <c r="D352" s="6">
        <f>SUBTOTAL(3,B$4:B351)/B$863</f>
        <v>0.43034825870646765</v>
      </c>
      <c r="G352">
        <f t="shared" si="5"/>
        <v>0</v>
      </c>
    </row>
    <row r="353" spans="2:7" hidden="1" outlineLevel="2" x14ac:dyDescent="0.2">
      <c r="B353" s="3" t="s">
        <v>57</v>
      </c>
      <c r="C353" s="6" t="e">
        <f t="shared" si="4"/>
        <v>#VALUE!</v>
      </c>
      <c r="D353" s="6">
        <f>SUBTOTAL(3,B$4:B352)/B$863</f>
        <v>0.43159203980099503</v>
      </c>
      <c r="G353">
        <f t="shared" si="5"/>
        <v>0</v>
      </c>
    </row>
    <row r="354" spans="2:7" hidden="1" outlineLevel="2" x14ac:dyDescent="0.2">
      <c r="B354" s="3" t="s">
        <v>57</v>
      </c>
      <c r="C354" s="6" t="e">
        <f t="shared" si="4"/>
        <v>#VALUE!</v>
      </c>
      <c r="D354" s="6">
        <f>SUBTOTAL(3,B$4:B353)/B$863</f>
        <v>0.43283582089552236</v>
      </c>
      <c r="G354">
        <f t="shared" si="5"/>
        <v>0</v>
      </c>
    </row>
    <row r="355" spans="2:7" hidden="1" outlineLevel="2" collapsed="1" x14ac:dyDescent="0.2">
      <c r="B355" s="3" t="s">
        <v>57</v>
      </c>
      <c r="C355" s="6" t="e">
        <f t="shared" si="4"/>
        <v>#VALUE!</v>
      </c>
      <c r="D355" s="6">
        <f>SUBTOTAL(3,B$4:B354)/B$863</f>
        <v>0.43407960199004975</v>
      </c>
      <c r="G355">
        <f t="shared" si="5"/>
        <v>0</v>
      </c>
    </row>
    <row r="356" spans="2:7" hidden="1" outlineLevel="2" x14ac:dyDescent="0.2">
      <c r="B356" s="3" t="s">
        <v>57</v>
      </c>
      <c r="C356" s="6" t="e">
        <f t="shared" si="4"/>
        <v>#VALUE!</v>
      </c>
      <c r="D356" s="6">
        <f>SUBTOTAL(3,B$4:B355)/B$863</f>
        <v>0.43532338308457713</v>
      </c>
      <c r="G356">
        <f t="shared" si="5"/>
        <v>0</v>
      </c>
    </row>
    <row r="357" spans="2:7" hidden="1" outlineLevel="2" x14ac:dyDescent="0.2">
      <c r="B357" s="3" t="s">
        <v>57</v>
      </c>
      <c r="C357" s="6" t="e">
        <f t="shared" si="4"/>
        <v>#VALUE!</v>
      </c>
      <c r="D357" s="6">
        <f>SUBTOTAL(3,B$4:B356)/B$863</f>
        <v>0.43656716417910446</v>
      </c>
      <c r="G357">
        <f t="shared" si="5"/>
        <v>0</v>
      </c>
    </row>
    <row r="358" spans="2:7" hidden="1" outlineLevel="2" x14ac:dyDescent="0.2">
      <c r="B358" s="3" t="s">
        <v>57</v>
      </c>
      <c r="C358" s="6" t="e">
        <f t="shared" si="4"/>
        <v>#VALUE!</v>
      </c>
      <c r="D358" s="6">
        <f>SUBTOTAL(3,B$4:B357)/B$863</f>
        <v>0.43781094527363185</v>
      </c>
      <c r="G358">
        <f t="shared" si="5"/>
        <v>0</v>
      </c>
    </row>
    <row r="359" spans="2:7" hidden="1" outlineLevel="2" x14ac:dyDescent="0.2">
      <c r="B359" s="3" t="s">
        <v>57</v>
      </c>
      <c r="C359" s="6" t="e">
        <f t="shared" si="4"/>
        <v>#VALUE!</v>
      </c>
      <c r="D359" s="6">
        <f>SUBTOTAL(3,B$4:B358)/B$863</f>
        <v>0.43905472636815923</v>
      </c>
      <c r="G359">
        <f t="shared" si="5"/>
        <v>0</v>
      </c>
    </row>
    <row r="360" spans="2:7" hidden="1" outlineLevel="2" x14ac:dyDescent="0.2">
      <c r="B360" s="3" t="s">
        <v>57</v>
      </c>
      <c r="C360" s="6" t="e">
        <f t="shared" si="4"/>
        <v>#VALUE!</v>
      </c>
      <c r="D360" s="6">
        <f>SUBTOTAL(3,B$4:B359)/B$863</f>
        <v>0.44029850746268656</v>
      </c>
      <c r="G360">
        <f t="shared" si="5"/>
        <v>0</v>
      </c>
    </row>
    <row r="361" spans="2:7" hidden="1" outlineLevel="2" x14ac:dyDescent="0.2">
      <c r="B361" s="3" t="s">
        <v>57</v>
      </c>
      <c r="C361" s="6" t="e">
        <f t="shared" si="4"/>
        <v>#VALUE!</v>
      </c>
      <c r="D361" s="6">
        <f>SUBTOTAL(3,B$4:B360)/B$863</f>
        <v>0.44154228855721395</v>
      </c>
      <c r="G361">
        <f t="shared" si="5"/>
        <v>0</v>
      </c>
    </row>
    <row r="362" spans="2:7" hidden="1" outlineLevel="2" x14ac:dyDescent="0.2">
      <c r="B362" s="3" t="s">
        <v>57</v>
      </c>
      <c r="C362" s="6" t="e">
        <f t="shared" si="4"/>
        <v>#VALUE!</v>
      </c>
      <c r="D362" s="6">
        <f>SUBTOTAL(3,B$4:B361)/B$863</f>
        <v>0.44278606965174128</v>
      </c>
      <c r="G362">
        <f t="shared" si="5"/>
        <v>0</v>
      </c>
    </row>
    <row r="363" spans="2:7" hidden="1" outlineLevel="2" x14ac:dyDescent="0.2">
      <c r="B363" s="3" t="s">
        <v>57</v>
      </c>
      <c r="C363" s="6" t="e">
        <f t="shared" si="4"/>
        <v>#VALUE!</v>
      </c>
      <c r="D363" s="6">
        <f>SUBTOTAL(3,B$4:B362)/B$863</f>
        <v>0.44402985074626866</v>
      </c>
      <c r="G363">
        <f t="shared" si="5"/>
        <v>0</v>
      </c>
    </row>
    <row r="364" spans="2:7" hidden="1" outlineLevel="2" x14ac:dyDescent="0.2">
      <c r="B364" s="3" t="s">
        <v>57</v>
      </c>
      <c r="C364" s="6" t="e">
        <f t="shared" si="4"/>
        <v>#VALUE!</v>
      </c>
      <c r="D364" s="6">
        <f>SUBTOTAL(3,B$4:B363)/B$863</f>
        <v>0.44527363184079605</v>
      </c>
      <c r="G364">
        <f t="shared" si="5"/>
        <v>0</v>
      </c>
    </row>
    <row r="365" spans="2:7" hidden="1" outlineLevel="2" x14ac:dyDescent="0.2">
      <c r="B365" s="3" t="s">
        <v>57</v>
      </c>
      <c r="C365" s="6" t="e">
        <f t="shared" si="4"/>
        <v>#VALUE!</v>
      </c>
      <c r="D365" s="6">
        <f>SUBTOTAL(3,B$4:B364)/B$863</f>
        <v>0.44651741293532338</v>
      </c>
      <c r="G365">
        <f t="shared" si="5"/>
        <v>0</v>
      </c>
    </row>
    <row r="366" spans="2:7" hidden="1" outlineLevel="2" x14ac:dyDescent="0.2">
      <c r="B366" s="3" t="s">
        <v>57</v>
      </c>
      <c r="C366" s="6" t="e">
        <f t="shared" si="4"/>
        <v>#VALUE!</v>
      </c>
      <c r="D366" s="6">
        <f>SUBTOTAL(3,B$4:B365)/B$863</f>
        <v>0.44776119402985076</v>
      </c>
      <c r="G366">
        <f t="shared" si="5"/>
        <v>0</v>
      </c>
    </row>
    <row r="367" spans="2:7" hidden="1" outlineLevel="2" x14ac:dyDescent="0.2">
      <c r="B367" s="3" t="s">
        <v>57</v>
      </c>
      <c r="C367" s="6" t="e">
        <f t="shared" si="4"/>
        <v>#VALUE!</v>
      </c>
      <c r="D367" s="6">
        <f>SUBTOTAL(3,B$4:B366)/B$863</f>
        <v>0.44900497512437809</v>
      </c>
      <c r="G367">
        <f t="shared" si="5"/>
        <v>0</v>
      </c>
    </row>
    <row r="368" spans="2:7" hidden="1" outlineLevel="2" x14ac:dyDescent="0.2">
      <c r="B368" s="3" t="s">
        <v>57</v>
      </c>
      <c r="C368" s="6" t="e">
        <f t="shared" si="4"/>
        <v>#VALUE!</v>
      </c>
      <c r="D368" s="6">
        <f>SUBTOTAL(3,B$4:B367)/B$863</f>
        <v>0.45024875621890548</v>
      </c>
      <c r="G368">
        <f t="shared" si="5"/>
        <v>0</v>
      </c>
    </row>
    <row r="369" spans="1:7" hidden="1" outlineLevel="2" x14ac:dyDescent="0.2">
      <c r="B369" s="3" t="s">
        <v>57</v>
      </c>
      <c r="C369" s="6" t="e">
        <f t="shared" si="4"/>
        <v>#VALUE!</v>
      </c>
      <c r="D369" s="6">
        <f>SUBTOTAL(3,B$4:B368)/B$863</f>
        <v>0.45149253731343286</v>
      </c>
      <c r="G369">
        <f t="shared" si="5"/>
        <v>0</v>
      </c>
    </row>
    <row r="370" spans="1:7" hidden="1" outlineLevel="2" x14ac:dyDescent="0.2">
      <c r="B370" s="3" t="s">
        <v>57</v>
      </c>
      <c r="C370" s="6" t="e">
        <f t="shared" si="4"/>
        <v>#VALUE!</v>
      </c>
      <c r="D370" s="6">
        <f>SUBTOTAL(3,B$4:B369)/B$863</f>
        <v>0.45273631840796019</v>
      </c>
      <c r="G370">
        <f t="shared" si="5"/>
        <v>0</v>
      </c>
    </row>
    <row r="371" spans="1:7" hidden="1" outlineLevel="2" x14ac:dyDescent="0.2">
      <c r="B371" s="3" t="s">
        <v>57</v>
      </c>
      <c r="C371" s="6" t="e">
        <f t="shared" si="4"/>
        <v>#VALUE!</v>
      </c>
      <c r="D371" s="6">
        <f>SUBTOTAL(3,B$4:B370)/B$863</f>
        <v>0.45398009950248758</v>
      </c>
      <c r="G371">
        <f t="shared" si="5"/>
        <v>0</v>
      </c>
    </row>
    <row r="372" spans="1:7" hidden="1" outlineLevel="2" x14ac:dyDescent="0.2">
      <c r="B372" s="3" t="s">
        <v>57</v>
      </c>
      <c r="C372" s="6" t="e">
        <f t="shared" si="4"/>
        <v>#VALUE!</v>
      </c>
      <c r="D372" s="6">
        <f>SUBTOTAL(3,B$4:B371)/B$863</f>
        <v>0.45522388059701491</v>
      </c>
      <c r="G372">
        <f t="shared" si="5"/>
        <v>0</v>
      </c>
    </row>
    <row r="373" spans="1:7" hidden="1" outlineLevel="2" x14ac:dyDescent="0.2">
      <c r="B373" s="3" t="s">
        <v>57</v>
      </c>
      <c r="C373" s="6" t="e">
        <f t="shared" si="4"/>
        <v>#VALUE!</v>
      </c>
      <c r="D373" s="6">
        <f>SUBTOTAL(3,B$4:B372)/B$863</f>
        <v>0.45646766169154229</v>
      </c>
      <c r="G373">
        <f t="shared" si="5"/>
        <v>0</v>
      </c>
    </row>
    <row r="374" spans="1:7" hidden="1" outlineLevel="2" x14ac:dyDescent="0.2">
      <c r="B374" s="3" t="s">
        <v>57</v>
      </c>
      <c r="C374" s="6" t="e">
        <f t="shared" si="4"/>
        <v>#VALUE!</v>
      </c>
      <c r="D374" s="6">
        <f>SUBTOTAL(3,B$4:B373)/B$863</f>
        <v>0.45771144278606968</v>
      </c>
      <c r="G374">
        <f t="shared" si="5"/>
        <v>0</v>
      </c>
    </row>
    <row r="375" spans="1:7" hidden="1" outlineLevel="2" x14ac:dyDescent="0.2">
      <c r="B375" s="3" t="s">
        <v>57</v>
      </c>
      <c r="C375" s="6" t="e">
        <f t="shared" ref="C375:C438" si="6">B375/B$863</f>
        <v>#VALUE!</v>
      </c>
      <c r="D375" s="6">
        <f>SUBTOTAL(3,B$4:B374)/B$863</f>
        <v>0.45895522388059701</v>
      </c>
      <c r="G375">
        <f t="shared" ref="G375:G438" si="7">ROUND(0.73 * F375,0)</f>
        <v>0</v>
      </c>
    </row>
    <row r="376" spans="1:7" hidden="1" outlineLevel="2" x14ac:dyDescent="0.2">
      <c r="B376" s="3" t="s">
        <v>57</v>
      </c>
      <c r="C376" s="6" t="e">
        <f t="shared" si="6"/>
        <v>#VALUE!</v>
      </c>
      <c r="D376" s="6">
        <f>SUBTOTAL(3,B$4:B375)/B$863</f>
        <v>0.46019900497512439</v>
      </c>
      <c r="G376">
        <f t="shared" si="7"/>
        <v>0</v>
      </c>
    </row>
    <row r="377" spans="1:7" hidden="1" outlineLevel="2" x14ac:dyDescent="0.2">
      <c r="B377" s="3" t="s">
        <v>57</v>
      </c>
      <c r="C377" s="6" t="e">
        <f t="shared" si="6"/>
        <v>#VALUE!</v>
      </c>
      <c r="D377" s="6">
        <f>SUBTOTAL(3,B$4:B376)/B$863</f>
        <v>0.46144278606965172</v>
      </c>
      <c r="G377">
        <f t="shared" si="7"/>
        <v>0</v>
      </c>
    </row>
    <row r="378" spans="1:7" hidden="1" outlineLevel="2" x14ac:dyDescent="0.2">
      <c r="B378" s="3" t="s">
        <v>57</v>
      </c>
      <c r="C378" s="6" t="e">
        <f t="shared" si="6"/>
        <v>#VALUE!</v>
      </c>
      <c r="D378" s="6">
        <f>SUBTOTAL(3,B$4:B377)/B$863</f>
        <v>0.46268656716417911</v>
      </c>
      <c r="G378">
        <f t="shared" si="7"/>
        <v>0</v>
      </c>
    </row>
    <row r="379" spans="1:7" outlineLevel="1" collapsed="1" x14ac:dyDescent="0.2">
      <c r="A379" s="5" t="s">
        <v>478</v>
      </c>
      <c r="B379" s="3">
        <f>SUBTOTAL(3,B288:B378)</f>
        <v>91</v>
      </c>
      <c r="C379" s="6">
        <f t="shared" si="6"/>
        <v>0.11318407960199005</v>
      </c>
      <c r="D379" s="6">
        <f>SUBTOTAL(3,B$4:B378)/B$863</f>
        <v>0.46393034825870649</v>
      </c>
      <c r="E379" t="s">
        <v>6</v>
      </c>
      <c r="F379">
        <v>150</v>
      </c>
      <c r="G379">
        <f t="shared" si="7"/>
        <v>110</v>
      </c>
    </row>
    <row r="380" spans="1:7" hidden="1" outlineLevel="2" x14ac:dyDescent="0.2">
      <c r="B380" s="3" t="s">
        <v>138</v>
      </c>
      <c r="C380" s="6" t="e">
        <f t="shared" si="6"/>
        <v>#VALUE!</v>
      </c>
      <c r="D380" s="6">
        <f>SUBTOTAL(3,B$4:B379)/B$863</f>
        <v>0.46393034825870649</v>
      </c>
      <c r="G380">
        <f t="shared" si="7"/>
        <v>0</v>
      </c>
    </row>
    <row r="381" spans="1:7" hidden="1" outlineLevel="2" x14ac:dyDescent="0.2">
      <c r="B381" s="3" t="s">
        <v>138</v>
      </c>
      <c r="C381" s="6" t="e">
        <f t="shared" si="6"/>
        <v>#VALUE!</v>
      </c>
      <c r="D381" s="6">
        <f>SUBTOTAL(3,B$4:B380)/B$863</f>
        <v>0.46517412935323382</v>
      </c>
      <c r="G381">
        <f t="shared" si="7"/>
        <v>0</v>
      </c>
    </row>
    <row r="382" spans="1:7" hidden="1" outlineLevel="2" x14ac:dyDescent="0.2">
      <c r="B382" s="3" t="s">
        <v>138</v>
      </c>
      <c r="C382" s="6" t="e">
        <f t="shared" si="6"/>
        <v>#VALUE!</v>
      </c>
      <c r="D382" s="6">
        <f>SUBTOTAL(3,B$4:B381)/B$863</f>
        <v>0.46641791044776121</v>
      </c>
      <c r="G382">
        <f t="shared" si="7"/>
        <v>0</v>
      </c>
    </row>
    <row r="383" spans="1:7" hidden="1" outlineLevel="2" x14ac:dyDescent="0.2">
      <c r="B383" s="3" t="s">
        <v>138</v>
      </c>
      <c r="C383" s="6" t="e">
        <f t="shared" si="6"/>
        <v>#VALUE!</v>
      </c>
      <c r="D383" s="6">
        <f>SUBTOTAL(3,B$4:B382)/B$863</f>
        <v>0.46766169154228854</v>
      </c>
      <c r="G383">
        <f t="shared" si="7"/>
        <v>0</v>
      </c>
    </row>
    <row r="384" spans="1:7" hidden="1" outlineLevel="2" x14ac:dyDescent="0.2">
      <c r="B384" s="3" t="s">
        <v>138</v>
      </c>
      <c r="C384" s="6" t="e">
        <f t="shared" si="6"/>
        <v>#VALUE!</v>
      </c>
      <c r="D384" s="6">
        <f>SUBTOTAL(3,B$4:B383)/B$863</f>
        <v>0.46890547263681592</v>
      </c>
      <c r="G384">
        <f t="shared" si="7"/>
        <v>0</v>
      </c>
    </row>
    <row r="385" spans="2:7" hidden="1" outlineLevel="2" x14ac:dyDescent="0.2">
      <c r="B385" s="3" t="s">
        <v>138</v>
      </c>
      <c r="C385" s="6" t="e">
        <f t="shared" si="6"/>
        <v>#VALUE!</v>
      </c>
      <c r="D385" s="6">
        <f>SUBTOTAL(3,B$4:B384)/B$863</f>
        <v>0.47014925373134331</v>
      </c>
      <c r="G385">
        <f t="shared" si="7"/>
        <v>0</v>
      </c>
    </row>
    <row r="386" spans="2:7" hidden="1" outlineLevel="2" x14ac:dyDescent="0.2">
      <c r="B386" s="3" t="s">
        <v>138</v>
      </c>
      <c r="C386" s="6" t="e">
        <f t="shared" si="6"/>
        <v>#VALUE!</v>
      </c>
      <c r="D386" s="6">
        <f>SUBTOTAL(3,B$4:B385)/B$863</f>
        <v>0.47139303482587064</v>
      </c>
      <c r="G386">
        <f t="shared" si="7"/>
        <v>0</v>
      </c>
    </row>
    <row r="387" spans="2:7" hidden="1" outlineLevel="2" x14ac:dyDescent="0.2">
      <c r="B387" s="3" t="s">
        <v>138</v>
      </c>
      <c r="C387" s="6" t="e">
        <f t="shared" si="6"/>
        <v>#VALUE!</v>
      </c>
      <c r="D387" s="6">
        <f>SUBTOTAL(3,B$4:B386)/B$863</f>
        <v>0.47263681592039802</v>
      </c>
      <c r="G387">
        <f t="shared" si="7"/>
        <v>0</v>
      </c>
    </row>
    <row r="388" spans="2:7" hidden="1" outlineLevel="2" x14ac:dyDescent="0.2">
      <c r="B388" s="3" t="s">
        <v>138</v>
      </c>
      <c r="C388" s="6" t="e">
        <f t="shared" si="6"/>
        <v>#VALUE!</v>
      </c>
      <c r="D388" s="6">
        <f>SUBTOTAL(3,B$4:B387)/B$863</f>
        <v>0.47388059701492535</v>
      </c>
      <c r="G388">
        <f t="shared" si="7"/>
        <v>0</v>
      </c>
    </row>
    <row r="389" spans="2:7" hidden="1" outlineLevel="2" x14ac:dyDescent="0.2">
      <c r="B389" s="3" t="s">
        <v>138</v>
      </c>
      <c r="C389" s="6" t="e">
        <f t="shared" si="6"/>
        <v>#VALUE!</v>
      </c>
      <c r="D389" s="6">
        <f>SUBTOTAL(3,B$4:B388)/B$863</f>
        <v>0.47512437810945274</v>
      </c>
      <c r="G389">
        <f t="shared" si="7"/>
        <v>0</v>
      </c>
    </row>
    <row r="390" spans="2:7" hidden="1" outlineLevel="2" x14ac:dyDescent="0.2">
      <c r="B390" s="3" t="s">
        <v>138</v>
      </c>
      <c r="C390" s="6" t="e">
        <f t="shared" si="6"/>
        <v>#VALUE!</v>
      </c>
      <c r="D390" s="6">
        <f>SUBTOTAL(3,B$4:B389)/B$863</f>
        <v>0.47636815920398012</v>
      </c>
      <c r="G390">
        <f t="shared" si="7"/>
        <v>0</v>
      </c>
    </row>
    <row r="391" spans="2:7" hidden="1" outlineLevel="2" x14ac:dyDescent="0.2">
      <c r="B391" s="3" t="s">
        <v>138</v>
      </c>
      <c r="C391" s="6" t="e">
        <f t="shared" si="6"/>
        <v>#VALUE!</v>
      </c>
      <c r="D391" s="6">
        <f>SUBTOTAL(3,B$4:B390)/B$863</f>
        <v>0.47761194029850745</v>
      </c>
      <c r="G391">
        <f t="shared" si="7"/>
        <v>0</v>
      </c>
    </row>
    <row r="392" spans="2:7" hidden="1" outlineLevel="2" x14ac:dyDescent="0.2">
      <c r="B392" s="3" t="s">
        <v>138</v>
      </c>
      <c r="C392" s="6" t="e">
        <f t="shared" si="6"/>
        <v>#VALUE!</v>
      </c>
      <c r="D392" s="6">
        <f>SUBTOTAL(3,B$4:B391)/B$863</f>
        <v>0.47885572139303484</v>
      </c>
      <c r="G392">
        <f t="shared" si="7"/>
        <v>0</v>
      </c>
    </row>
    <row r="393" spans="2:7" hidden="1" outlineLevel="2" x14ac:dyDescent="0.2">
      <c r="B393" s="3" t="s">
        <v>138</v>
      </c>
      <c r="C393" s="6" t="e">
        <f t="shared" si="6"/>
        <v>#VALUE!</v>
      </c>
      <c r="D393" s="6">
        <f>SUBTOTAL(3,B$4:B392)/B$863</f>
        <v>0.48009950248756217</v>
      </c>
      <c r="G393">
        <f t="shared" si="7"/>
        <v>0</v>
      </c>
    </row>
    <row r="394" spans="2:7" hidden="1" outlineLevel="2" x14ac:dyDescent="0.2">
      <c r="B394" s="3" t="s">
        <v>138</v>
      </c>
      <c r="C394" s="6" t="e">
        <f t="shared" si="6"/>
        <v>#VALUE!</v>
      </c>
      <c r="D394" s="6">
        <f>SUBTOTAL(3,B$4:B393)/B$863</f>
        <v>0.48134328358208955</v>
      </c>
      <c r="G394">
        <f t="shared" si="7"/>
        <v>0</v>
      </c>
    </row>
    <row r="395" spans="2:7" hidden="1" outlineLevel="2" x14ac:dyDescent="0.2">
      <c r="B395" s="3" t="s">
        <v>138</v>
      </c>
      <c r="C395" s="6" t="e">
        <f t="shared" si="6"/>
        <v>#VALUE!</v>
      </c>
      <c r="D395" s="6">
        <f>SUBTOTAL(3,B$4:B394)/B$863</f>
        <v>0.48258706467661694</v>
      </c>
      <c r="G395">
        <f t="shared" si="7"/>
        <v>0</v>
      </c>
    </row>
    <row r="396" spans="2:7" hidden="1" outlineLevel="2" x14ac:dyDescent="0.2">
      <c r="B396" s="3" t="s">
        <v>138</v>
      </c>
      <c r="C396" s="6" t="e">
        <f t="shared" si="6"/>
        <v>#VALUE!</v>
      </c>
      <c r="D396" s="6">
        <f>SUBTOTAL(3,B$4:B395)/B$863</f>
        <v>0.48383084577114427</v>
      </c>
      <c r="G396">
        <f t="shared" si="7"/>
        <v>0</v>
      </c>
    </row>
    <row r="397" spans="2:7" hidden="1" outlineLevel="2" x14ac:dyDescent="0.2">
      <c r="B397" s="3" t="s">
        <v>138</v>
      </c>
      <c r="C397" s="6" t="e">
        <f t="shared" si="6"/>
        <v>#VALUE!</v>
      </c>
      <c r="D397" s="6">
        <f>SUBTOTAL(3,B$4:B396)/B$863</f>
        <v>0.48507462686567165</v>
      </c>
      <c r="G397">
        <f t="shared" si="7"/>
        <v>0</v>
      </c>
    </row>
    <row r="398" spans="2:7" hidden="1" outlineLevel="2" x14ac:dyDescent="0.2">
      <c r="B398" s="3" t="s">
        <v>138</v>
      </c>
      <c r="C398" s="6" t="e">
        <f t="shared" si="6"/>
        <v>#VALUE!</v>
      </c>
      <c r="D398" s="6">
        <f>SUBTOTAL(3,B$4:B397)/B$863</f>
        <v>0.48631840796019898</v>
      </c>
      <c r="G398">
        <f t="shared" si="7"/>
        <v>0</v>
      </c>
    </row>
    <row r="399" spans="2:7" hidden="1" outlineLevel="2" x14ac:dyDescent="0.2">
      <c r="B399" s="3" t="s">
        <v>138</v>
      </c>
      <c r="C399" s="6" t="e">
        <f t="shared" si="6"/>
        <v>#VALUE!</v>
      </c>
      <c r="D399" s="6">
        <f>SUBTOTAL(3,B$4:B398)/B$863</f>
        <v>0.48756218905472637</v>
      </c>
      <c r="G399">
        <f t="shared" si="7"/>
        <v>0</v>
      </c>
    </row>
    <row r="400" spans="2:7" hidden="1" outlineLevel="2" x14ac:dyDescent="0.2">
      <c r="B400" s="3" t="s">
        <v>138</v>
      </c>
      <c r="C400" s="6" t="e">
        <f t="shared" si="6"/>
        <v>#VALUE!</v>
      </c>
      <c r="D400" s="6">
        <f>SUBTOTAL(3,B$4:B399)/B$863</f>
        <v>0.48880597014925375</v>
      </c>
      <c r="G400">
        <f t="shared" si="7"/>
        <v>0</v>
      </c>
    </row>
    <row r="401" spans="2:7" hidden="1" outlineLevel="2" x14ac:dyDescent="0.2">
      <c r="B401" s="3" t="s">
        <v>138</v>
      </c>
      <c r="C401" s="6" t="e">
        <f t="shared" si="6"/>
        <v>#VALUE!</v>
      </c>
      <c r="D401" s="6">
        <f>SUBTOTAL(3,B$4:B400)/B$863</f>
        <v>0.49004975124378108</v>
      </c>
      <c r="G401">
        <f t="shared" si="7"/>
        <v>0</v>
      </c>
    </row>
    <row r="402" spans="2:7" hidden="1" outlineLevel="2" x14ac:dyDescent="0.2">
      <c r="B402" s="3" t="s">
        <v>138</v>
      </c>
      <c r="C402" s="6" t="e">
        <f t="shared" si="6"/>
        <v>#VALUE!</v>
      </c>
      <c r="D402" s="6">
        <f>SUBTOTAL(3,B$4:B401)/B$863</f>
        <v>0.49129353233830847</v>
      </c>
      <c r="G402">
        <f t="shared" si="7"/>
        <v>0</v>
      </c>
    </row>
    <row r="403" spans="2:7" hidden="1" outlineLevel="2" x14ac:dyDescent="0.2">
      <c r="B403" s="3" t="s">
        <v>138</v>
      </c>
      <c r="C403" s="6" t="e">
        <f t="shared" si="6"/>
        <v>#VALUE!</v>
      </c>
      <c r="D403" s="6">
        <f>SUBTOTAL(3,B$4:B402)/B$863</f>
        <v>0.4925373134328358</v>
      </c>
      <c r="G403">
        <f t="shared" si="7"/>
        <v>0</v>
      </c>
    </row>
    <row r="404" spans="2:7" hidden="1" outlineLevel="2" x14ac:dyDescent="0.2">
      <c r="B404" s="3" t="s">
        <v>138</v>
      </c>
      <c r="C404" s="6" t="e">
        <f t="shared" si="6"/>
        <v>#VALUE!</v>
      </c>
      <c r="D404" s="6">
        <f>SUBTOTAL(3,B$4:B403)/B$863</f>
        <v>0.49378109452736318</v>
      </c>
      <c r="G404">
        <f t="shared" si="7"/>
        <v>0</v>
      </c>
    </row>
    <row r="405" spans="2:7" hidden="1" outlineLevel="2" x14ac:dyDescent="0.2">
      <c r="B405" s="3" t="s">
        <v>138</v>
      </c>
      <c r="C405" s="6" t="e">
        <f t="shared" si="6"/>
        <v>#VALUE!</v>
      </c>
      <c r="D405" s="6">
        <f>SUBTOTAL(3,B$4:B404)/B$863</f>
        <v>0.49502487562189057</v>
      </c>
      <c r="G405">
        <f t="shared" si="7"/>
        <v>0</v>
      </c>
    </row>
    <row r="406" spans="2:7" hidden="1" outlineLevel="2" x14ac:dyDescent="0.2">
      <c r="B406" s="3" t="s">
        <v>138</v>
      </c>
      <c r="C406" s="6" t="e">
        <f t="shared" si="6"/>
        <v>#VALUE!</v>
      </c>
      <c r="D406" s="6">
        <f>SUBTOTAL(3,B$4:B405)/B$863</f>
        <v>0.4962686567164179</v>
      </c>
      <c r="G406">
        <f t="shared" si="7"/>
        <v>0</v>
      </c>
    </row>
    <row r="407" spans="2:7" hidden="1" outlineLevel="2" x14ac:dyDescent="0.2">
      <c r="B407" s="3" t="s">
        <v>138</v>
      </c>
      <c r="C407" s="6" t="e">
        <f t="shared" si="6"/>
        <v>#VALUE!</v>
      </c>
      <c r="D407" s="6">
        <f>SUBTOTAL(3,B$4:B406)/B$863</f>
        <v>0.49751243781094528</v>
      </c>
      <c r="G407">
        <f t="shared" si="7"/>
        <v>0</v>
      </c>
    </row>
    <row r="408" spans="2:7" hidden="1" outlineLevel="2" x14ac:dyDescent="0.2">
      <c r="B408" s="3" t="s">
        <v>138</v>
      </c>
      <c r="C408" s="6" t="e">
        <f t="shared" si="6"/>
        <v>#VALUE!</v>
      </c>
      <c r="D408" s="6">
        <f>SUBTOTAL(3,B$4:B407)/B$863</f>
        <v>0.49875621890547261</v>
      </c>
      <c r="G408">
        <f t="shared" si="7"/>
        <v>0</v>
      </c>
    </row>
    <row r="409" spans="2:7" hidden="1" outlineLevel="2" x14ac:dyDescent="0.2">
      <c r="B409" s="3" t="s">
        <v>138</v>
      </c>
      <c r="C409" s="6" t="e">
        <f t="shared" si="6"/>
        <v>#VALUE!</v>
      </c>
      <c r="D409" s="6">
        <f>SUBTOTAL(3,B$4:B408)/B$863</f>
        <v>0.5</v>
      </c>
      <c r="G409">
        <f t="shared" si="7"/>
        <v>0</v>
      </c>
    </row>
    <row r="410" spans="2:7" hidden="1" outlineLevel="2" x14ac:dyDescent="0.2">
      <c r="B410" s="3" t="s">
        <v>138</v>
      </c>
      <c r="C410" s="6" t="e">
        <f t="shared" si="6"/>
        <v>#VALUE!</v>
      </c>
      <c r="D410" s="6">
        <f>SUBTOTAL(3,B$4:B409)/B$863</f>
        <v>0.50124378109452739</v>
      </c>
      <c r="G410">
        <f t="shared" si="7"/>
        <v>0</v>
      </c>
    </row>
    <row r="411" spans="2:7" hidden="1" outlineLevel="2" x14ac:dyDescent="0.2">
      <c r="B411" s="3" t="s">
        <v>138</v>
      </c>
      <c r="C411" s="6" t="e">
        <f t="shared" si="6"/>
        <v>#VALUE!</v>
      </c>
      <c r="D411" s="6">
        <f>SUBTOTAL(3,B$4:B410)/B$863</f>
        <v>0.50248756218905477</v>
      </c>
      <c r="G411">
        <f t="shared" si="7"/>
        <v>0</v>
      </c>
    </row>
    <row r="412" spans="2:7" hidden="1" outlineLevel="2" x14ac:dyDescent="0.2">
      <c r="B412" s="3" t="s">
        <v>138</v>
      </c>
      <c r="C412" s="6" t="e">
        <f t="shared" si="6"/>
        <v>#VALUE!</v>
      </c>
      <c r="D412" s="6">
        <f>SUBTOTAL(3,B$4:B411)/B$863</f>
        <v>0.50373134328358204</v>
      </c>
      <c r="G412">
        <f t="shared" si="7"/>
        <v>0</v>
      </c>
    </row>
    <row r="413" spans="2:7" hidden="1" outlineLevel="2" x14ac:dyDescent="0.2">
      <c r="B413" s="3" t="s">
        <v>138</v>
      </c>
      <c r="C413" s="6" t="e">
        <f t="shared" si="6"/>
        <v>#VALUE!</v>
      </c>
      <c r="D413" s="6">
        <f>SUBTOTAL(3,B$4:B412)/B$863</f>
        <v>0.50497512437810943</v>
      </c>
      <c r="G413">
        <f t="shared" si="7"/>
        <v>0</v>
      </c>
    </row>
    <row r="414" spans="2:7" hidden="1" outlineLevel="2" x14ac:dyDescent="0.2">
      <c r="B414" s="3" t="s">
        <v>138</v>
      </c>
      <c r="C414" s="6" t="e">
        <f t="shared" si="6"/>
        <v>#VALUE!</v>
      </c>
      <c r="D414" s="6">
        <f>SUBTOTAL(3,B$4:B413)/B$863</f>
        <v>0.50621890547263682</v>
      </c>
      <c r="G414">
        <f t="shared" si="7"/>
        <v>0</v>
      </c>
    </row>
    <row r="415" spans="2:7" hidden="1" outlineLevel="2" x14ac:dyDescent="0.2">
      <c r="B415" s="3" t="s">
        <v>138</v>
      </c>
      <c r="C415" s="6" t="e">
        <f t="shared" si="6"/>
        <v>#VALUE!</v>
      </c>
      <c r="D415" s="6">
        <f>SUBTOTAL(3,B$4:B414)/B$863</f>
        <v>0.5074626865671642</v>
      </c>
      <c r="G415">
        <f t="shared" si="7"/>
        <v>0</v>
      </c>
    </row>
    <row r="416" spans="2:7" hidden="1" outlineLevel="2" x14ac:dyDescent="0.2">
      <c r="B416" s="3" t="s">
        <v>138</v>
      </c>
      <c r="C416" s="6" t="e">
        <f t="shared" si="6"/>
        <v>#VALUE!</v>
      </c>
      <c r="D416" s="6">
        <f>SUBTOTAL(3,B$4:B415)/B$863</f>
        <v>0.50870646766169159</v>
      </c>
      <c r="G416">
        <f t="shared" si="7"/>
        <v>0</v>
      </c>
    </row>
    <row r="417" spans="2:7" hidden="1" outlineLevel="2" x14ac:dyDescent="0.2">
      <c r="B417" s="3" t="s">
        <v>138</v>
      </c>
      <c r="C417" s="6" t="e">
        <f t="shared" si="6"/>
        <v>#VALUE!</v>
      </c>
      <c r="D417" s="6">
        <f>SUBTOTAL(3,B$4:B416)/B$863</f>
        <v>0.50995024875621886</v>
      </c>
      <c r="G417">
        <f t="shared" si="7"/>
        <v>0</v>
      </c>
    </row>
    <row r="418" spans="2:7" hidden="1" outlineLevel="2" x14ac:dyDescent="0.2">
      <c r="B418" s="3" t="s">
        <v>138</v>
      </c>
      <c r="C418" s="6" t="e">
        <f t="shared" si="6"/>
        <v>#VALUE!</v>
      </c>
      <c r="D418" s="6">
        <f>SUBTOTAL(3,B$4:B417)/B$863</f>
        <v>0.51119402985074625</v>
      </c>
      <c r="G418">
        <f t="shared" si="7"/>
        <v>0</v>
      </c>
    </row>
    <row r="419" spans="2:7" hidden="1" outlineLevel="2" x14ac:dyDescent="0.2">
      <c r="B419" s="3" t="s">
        <v>138</v>
      </c>
      <c r="C419" s="6" t="e">
        <f t="shared" si="6"/>
        <v>#VALUE!</v>
      </c>
      <c r="D419" s="6">
        <f>SUBTOTAL(3,B$4:B418)/B$863</f>
        <v>0.51243781094527363</v>
      </c>
      <c r="G419">
        <f t="shared" si="7"/>
        <v>0</v>
      </c>
    </row>
    <row r="420" spans="2:7" hidden="1" outlineLevel="2" collapsed="1" x14ac:dyDescent="0.2">
      <c r="B420" s="3" t="s">
        <v>138</v>
      </c>
      <c r="C420" s="6" t="e">
        <f t="shared" si="6"/>
        <v>#VALUE!</v>
      </c>
      <c r="D420" s="6">
        <f>SUBTOTAL(3,B$4:B419)/B$863</f>
        <v>0.51368159203980102</v>
      </c>
      <c r="G420">
        <f t="shared" si="7"/>
        <v>0</v>
      </c>
    </row>
    <row r="421" spans="2:7" hidden="1" outlineLevel="2" x14ac:dyDescent="0.2">
      <c r="B421" s="3" t="s">
        <v>138</v>
      </c>
      <c r="C421" s="6" t="e">
        <f t="shared" si="6"/>
        <v>#VALUE!</v>
      </c>
      <c r="D421" s="6">
        <f>SUBTOTAL(3,B$4:B420)/B$863</f>
        <v>0.5149253731343284</v>
      </c>
      <c r="G421">
        <f t="shared" si="7"/>
        <v>0</v>
      </c>
    </row>
    <row r="422" spans="2:7" hidden="1" outlineLevel="2" x14ac:dyDescent="0.2">
      <c r="B422" s="3" t="s">
        <v>138</v>
      </c>
      <c r="C422" s="6" t="e">
        <f t="shared" si="6"/>
        <v>#VALUE!</v>
      </c>
      <c r="D422" s="6">
        <f>SUBTOTAL(3,B$4:B421)/B$863</f>
        <v>0.51616915422885568</v>
      </c>
      <c r="G422">
        <f t="shared" si="7"/>
        <v>0</v>
      </c>
    </row>
    <row r="423" spans="2:7" hidden="1" outlineLevel="2" x14ac:dyDescent="0.2">
      <c r="B423" s="3" t="s">
        <v>138</v>
      </c>
      <c r="C423" s="6" t="e">
        <f t="shared" si="6"/>
        <v>#VALUE!</v>
      </c>
      <c r="D423" s="6">
        <f>SUBTOTAL(3,B$4:B422)/B$863</f>
        <v>0.51741293532338306</v>
      </c>
      <c r="G423">
        <f t="shared" si="7"/>
        <v>0</v>
      </c>
    </row>
    <row r="424" spans="2:7" hidden="1" outlineLevel="2" x14ac:dyDescent="0.2">
      <c r="B424" s="3" t="s">
        <v>138</v>
      </c>
      <c r="C424" s="6" t="e">
        <f t="shared" si="6"/>
        <v>#VALUE!</v>
      </c>
      <c r="D424" s="6">
        <f>SUBTOTAL(3,B$4:B423)/B$863</f>
        <v>0.51865671641791045</v>
      </c>
      <c r="G424">
        <f t="shared" si="7"/>
        <v>0</v>
      </c>
    </row>
    <row r="425" spans="2:7" hidden="1" outlineLevel="2" x14ac:dyDescent="0.2">
      <c r="B425" s="3" t="s">
        <v>138</v>
      </c>
      <c r="C425" s="6" t="e">
        <f t="shared" si="6"/>
        <v>#VALUE!</v>
      </c>
      <c r="D425" s="6">
        <f>SUBTOTAL(3,B$4:B424)/B$863</f>
        <v>0.51990049751243783</v>
      </c>
      <c r="G425">
        <f t="shared" si="7"/>
        <v>0</v>
      </c>
    </row>
    <row r="426" spans="2:7" hidden="1" outlineLevel="2" x14ac:dyDescent="0.2">
      <c r="B426" s="3" t="s">
        <v>138</v>
      </c>
      <c r="C426" s="6" t="e">
        <f t="shared" si="6"/>
        <v>#VALUE!</v>
      </c>
      <c r="D426" s="6">
        <f>SUBTOTAL(3,B$4:B425)/B$863</f>
        <v>0.52114427860696522</v>
      </c>
      <c r="G426">
        <f t="shared" si="7"/>
        <v>0</v>
      </c>
    </row>
    <row r="427" spans="2:7" hidden="1" outlineLevel="2" x14ac:dyDescent="0.2">
      <c r="B427" s="3" t="s">
        <v>138</v>
      </c>
      <c r="C427" s="6" t="e">
        <f t="shared" si="6"/>
        <v>#VALUE!</v>
      </c>
      <c r="D427" s="6">
        <f>SUBTOTAL(3,B$4:B426)/B$863</f>
        <v>0.52238805970149249</v>
      </c>
      <c r="G427">
        <f t="shared" si="7"/>
        <v>0</v>
      </c>
    </row>
    <row r="428" spans="2:7" hidden="1" outlineLevel="2" x14ac:dyDescent="0.2">
      <c r="B428" s="3" t="s">
        <v>138</v>
      </c>
      <c r="C428" s="6" t="e">
        <f t="shared" si="6"/>
        <v>#VALUE!</v>
      </c>
      <c r="D428" s="6">
        <f>SUBTOTAL(3,B$4:B427)/B$863</f>
        <v>0.52363184079601988</v>
      </c>
      <c r="G428">
        <f t="shared" si="7"/>
        <v>0</v>
      </c>
    </row>
    <row r="429" spans="2:7" hidden="1" outlineLevel="2" x14ac:dyDescent="0.2">
      <c r="B429" s="3" t="s">
        <v>138</v>
      </c>
      <c r="C429" s="6" t="e">
        <f t="shared" si="6"/>
        <v>#VALUE!</v>
      </c>
      <c r="D429" s="6">
        <f>SUBTOTAL(3,B$4:B428)/B$863</f>
        <v>0.52487562189054726</v>
      </c>
      <c r="G429">
        <f t="shared" si="7"/>
        <v>0</v>
      </c>
    </row>
    <row r="430" spans="2:7" hidden="1" outlineLevel="2" x14ac:dyDescent="0.2">
      <c r="B430" s="3" t="s">
        <v>138</v>
      </c>
      <c r="C430" s="6" t="e">
        <f t="shared" si="6"/>
        <v>#VALUE!</v>
      </c>
      <c r="D430" s="6">
        <f>SUBTOTAL(3,B$4:B429)/B$863</f>
        <v>0.52611940298507465</v>
      </c>
      <c r="G430">
        <f t="shared" si="7"/>
        <v>0</v>
      </c>
    </row>
    <row r="431" spans="2:7" hidden="1" outlineLevel="2" x14ac:dyDescent="0.2">
      <c r="B431" s="3" t="s">
        <v>138</v>
      </c>
      <c r="C431" s="6" t="e">
        <f t="shared" si="6"/>
        <v>#VALUE!</v>
      </c>
      <c r="D431" s="6">
        <f>SUBTOTAL(3,B$4:B430)/B$863</f>
        <v>0.52736318407960203</v>
      </c>
      <c r="G431">
        <f t="shared" si="7"/>
        <v>0</v>
      </c>
    </row>
    <row r="432" spans="2:7" hidden="1" outlineLevel="2" x14ac:dyDescent="0.2">
      <c r="B432" s="3" t="s">
        <v>138</v>
      </c>
      <c r="C432" s="6" t="e">
        <f t="shared" si="6"/>
        <v>#VALUE!</v>
      </c>
      <c r="D432" s="6">
        <f>SUBTOTAL(3,B$4:B431)/B$863</f>
        <v>0.52860696517412931</v>
      </c>
      <c r="G432">
        <f t="shared" si="7"/>
        <v>0</v>
      </c>
    </row>
    <row r="433" spans="1:7" hidden="1" outlineLevel="2" x14ac:dyDescent="0.2">
      <c r="B433" s="3" t="s">
        <v>138</v>
      </c>
      <c r="C433" s="6" t="e">
        <f t="shared" si="6"/>
        <v>#VALUE!</v>
      </c>
      <c r="D433" s="6">
        <f>SUBTOTAL(3,B$4:B432)/B$863</f>
        <v>0.52985074626865669</v>
      </c>
      <c r="G433">
        <f t="shared" si="7"/>
        <v>0</v>
      </c>
    </row>
    <row r="434" spans="1:7" hidden="1" outlineLevel="2" x14ac:dyDescent="0.2">
      <c r="B434" s="3" t="s">
        <v>138</v>
      </c>
      <c r="C434" s="6" t="e">
        <f t="shared" si="6"/>
        <v>#VALUE!</v>
      </c>
      <c r="D434" s="6">
        <f>SUBTOTAL(3,B$4:B433)/B$863</f>
        <v>0.53109452736318408</v>
      </c>
      <c r="G434">
        <f t="shared" si="7"/>
        <v>0</v>
      </c>
    </row>
    <row r="435" spans="1:7" hidden="1" outlineLevel="2" x14ac:dyDescent="0.2">
      <c r="B435" s="3" t="s">
        <v>138</v>
      </c>
      <c r="C435" s="6" t="e">
        <f t="shared" si="6"/>
        <v>#VALUE!</v>
      </c>
      <c r="D435" s="6">
        <f>SUBTOTAL(3,B$4:B434)/B$863</f>
        <v>0.53233830845771146</v>
      </c>
      <c r="G435">
        <f t="shared" si="7"/>
        <v>0</v>
      </c>
    </row>
    <row r="436" spans="1:7" hidden="1" outlineLevel="2" x14ac:dyDescent="0.2">
      <c r="B436" s="3" t="s">
        <v>138</v>
      </c>
      <c r="C436" s="6" t="e">
        <f t="shared" si="6"/>
        <v>#VALUE!</v>
      </c>
      <c r="D436" s="6">
        <f>SUBTOTAL(3,B$4:B435)/B$863</f>
        <v>0.53358208955223885</v>
      </c>
      <c r="G436">
        <f t="shared" si="7"/>
        <v>0</v>
      </c>
    </row>
    <row r="437" spans="1:7" hidden="1" outlineLevel="2" x14ac:dyDescent="0.2">
      <c r="B437" s="3" t="s">
        <v>138</v>
      </c>
      <c r="C437" s="6" t="e">
        <f t="shared" si="6"/>
        <v>#VALUE!</v>
      </c>
      <c r="D437" s="6">
        <f>SUBTOTAL(3,B$4:B436)/B$863</f>
        <v>0.53482587064676612</v>
      </c>
      <c r="G437">
        <f t="shared" si="7"/>
        <v>0</v>
      </c>
    </row>
    <row r="438" spans="1:7" hidden="1" outlineLevel="2" x14ac:dyDescent="0.2">
      <c r="B438" s="3" t="s">
        <v>138</v>
      </c>
      <c r="C438" s="6" t="e">
        <f t="shared" si="6"/>
        <v>#VALUE!</v>
      </c>
      <c r="D438" s="6">
        <f>SUBTOTAL(3,B$4:B437)/B$863</f>
        <v>0.53606965174129351</v>
      </c>
      <c r="G438">
        <f t="shared" si="7"/>
        <v>0</v>
      </c>
    </row>
    <row r="439" spans="1:7" hidden="1" outlineLevel="2" x14ac:dyDescent="0.2">
      <c r="B439" s="3" t="s">
        <v>138</v>
      </c>
      <c r="C439" s="6" t="e">
        <f t="shared" ref="C439:C502" si="8">B439/B$863</f>
        <v>#VALUE!</v>
      </c>
      <c r="D439" s="6">
        <f>SUBTOTAL(3,B$4:B438)/B$863</f>
        <v>0.53731343283582089</v>
      </c>
      <c r="G439">
        <f t="shared" ref="G439:G502" si="9">ROUND(0.73 * F439,0)</f>
        <v>0</v>
      </c>
    </row>
    <row r="440" spans="1:7" hidden="1" outlineLevel="2" x14ac:dyDescent="0.2">
      <c r="B440" s="3" t="s">
        <v>138</v>
      </c>
      <c r="C440" s="6" t="e">
        <f t="shared" si="8"/>
        <v>#VALUE!</v>
      </c>
      <c r="D440" s="6">
        <f>SUBTOTAL(3,B$4:B439)/B$863</f>
        <v>0.53855721393034828</v>
      </c>
      <c r="G440">
        <f t="shared" si="9"/>
        <v>0</v>
      </c>
    </row>
    <row r="441" spans="1:7" hidden="1" outlineLevel="2" x14ac:dyDescent="0.2">
      <c r="B441" s="3" t="s">
        <v>138</v>
      </c>
      <c r="C441" s="6" t="e">
        <f t="shared" si="8"/>
        <v>#VALUE!</v>
      </c>
      <c r="D441" s="6">
        <f>SUBTOTAL(3,B$4:B440)/B$863</f>
        <v>0.53980099502487566</v>
      </c>
      <c r="G441">
        <f t="shared" si="9"/>
        <v>0</v>
      </c>
    </row>
    <row r="442" spans="1:7" hidden="1" outlineLevel="2" x14ac:dyDescent="0.2">
      <c r="B442" s="3" t="s">
        <v>138</v>
      </c>
      <c r="C442" s="6" t="e">
        <f t="shared" si="8"/>
        <v>#VALUE!</v>
      </c>
      <c r="D442" s="6">
        <f>SUBTOTAL(3,B$4:B441)/B$863</f>
        <v>0.54104477611940294</v>
      </c>
      <c r="G442">
        <f t="shared" si="9"/>
        <v>0</v>
      </c>
    </row>
    <row r="443" spans="1:7" hidden="1" outlineLevel="2" x14ac:dyDescent="0.2">
      <c r="B443" s="3" t="s">
        <v>138</v>
      </c>
      <c r="C443" s="6" t="e">
        <f t="shared" si="8"/>
        <v>#VALUE!</v>
      </c>
      <c r="D443" s="6">
        <f>SUBTOTAL(3,B$4:B442)/B$863</f>
        <v>0.54228855721393032</v>
      </c>
      <c r="G443">
        <f t="shared" si="9"/>
        <v>0</v>
      </c>
    </row>
    <row r="444" spans="1:7" hidden="1" outlineLevel="2" x14ac:dyDescent="0.2">
      <c r="B444" s="3" t="s">
        <v>138</v>
      </c>
      <c r="C444" s="6" t="e">
        <f t="shared" si="8"/>
        <v>#VALUE!</v>
      </c>
      <c r="D444" s="6">
        <f>SUBTOTAL(3,B$4:B443)/B$863</f>
        <v>0.54353233830845771</v>
      </c>
      <c r="G444">
        <f t="shared" si="9"/>
        <v>0</v>
      </c>
    </row>
    <row r="445" spans="1:7" outlineLevel="1" collapsed="1" x14ac:dyDescent="0.2">
      <c r="A445" s="5" t="s">
        <v>138</v>
      </c>
      <c r="B445" s="3">
        <f>SUBTOTAL(3,B380:B444)</f>
        <v>65</v>
      </c>
      <c r="C445" s="6">
        <f t="shared" si="8"/>
        <v>8.0845771144278614E-2</v>
      </c>
      <c r="D445" s="6">
        <f>SUBTOTAL(3,B$4:B444)/B$863</f>
        <v>0.54477611940298509</v>
      </c>
      <c r="E445" t="s">
        <v>395</v>
      </c>
      <c r="F445">
        <v>78</v>
      </c>
      <c r="G445">
        <f t="shared" si="9"/>
        <v>57</v>
      </c>
    </row>
    <row r="446" spans="1:7" hidden="1" outlineLevel="2" x14ac:dyDescent="0.2">
      <c r="B446" s="3" t="s">
        <v>62</v>
      </c>
      <c r="C446" s="6" t="e">
        <f t="shared" si="8"/>
        <v>#VALUE!</v>
      </c>
      <c r="D446" s="6">
        <f>SUBTOTAL(3,B$4:B445)/B$863</f>
        <v>0.54477611940298509</v>
      </c>
      <c r="G446">
        <f t="shared" si="9"/>
        <v>0</v>
      </c>
    </row>
    <row r="447" spans="1:7" hidden="1" outlineLevel="2" x14ac:dyDescent="0.2">
      <c r="B447" s="3" t="s">
        <v>62</v>
      </c>
      <c r="C447" s="6" t="e">
        <f t="shared" si="8"/>
        <v>#VALUE!</v>
      </c>
      <c r="D447" s="6">
        <f>SUBTOTAL(3,B$4:B446)/B$863</f>
        <v>0.54601990049751248</v>
      </c>
      <c r="G447">
        <f t="shared" si="9"/>
        <v>0</v>
      </c>
    </row>
    <row r="448" spans="1:7" hidden="1" outlineLevel="2" x14ac:dyDescent="0.2">
      <c r="B448" s="3" t="s">
        <v>62</v>
      </c>
      <c r="C448" s="6" t="e">
        <f t="shared" si="8"/>
        <v>#VALUE!</v>
      </c>
      <c r="D448" s="6">
        <f>SUBTOTAL(3,B$4:B447)/B$863</f>
        <v>0.54726368159203975</v>
      </c>
      <c r="G448">
        <f t="shared" si="9"/>
        <v>0</v>
      </c>
    </row>
    <row r="449" spans="2:7" hidden="1" outlineLevel="2" x14ac:dyDescent="0.2">
      <c r="B449" s="3" t="s">
        <v>62</v>
      </c>
      <c r="C449" s="6" t="e">
        <f t="shared" si="8"/>
        <v>#VALUE!</v>
      </c>
      <c r="D449" s="6">
        <f>SUBTOTAL(3,B$4:B448)/B$863</f>
        <v>0.54850746268656714</v>
      </c>
      <c r="G449">
        <f t="shared" si="9"/>
        <v>0</v>
      </c>
    </row>
    <row r="450" spans="2:7" hidden="1" outlineLevel="2" x14ac:dyDescent="0.2">
      <c r="B450" s="3" t="s">
        <v>62</v>
      </c>
      <c r="C450" s="6" t="e">
        <f t="shared" si="8"/>
        <v>#VALUE!</v>
      </c>
      <c r="D450" s="6">
        <f>SUBTOTAL(3,B$4:B449)/B$863</f>
        <v>0.54975124378109452</v>
      </c>
      <c r="G450">
        <f t="shared" si="9"/>
        <v>0</v>
      </c>
    </row>
    <row r="451" spans="2:7" hidden="1" outlineLevel="2" x14ac:dyDescent="0.2">
      <c r="B451" s="3" t="s">
        <v>62</v>
      </c>
      <c r="C451" s="6" t="e">
        <f t="shared" si="8"/>
        <v>#VALUE!</v>
      </c>
      <c r="D451" s="6">
        <f>SUBTOTAL(3,B$4:B450)/B$863</f>
        <v>0.55099502487562191</v>
      </c>
      <c r="G451">
        <f t="shared" si="9"/>
        <v>0</v>
      </c>
    </row>
    <row r="452" spans="2:7" hidden="1" outlineLevel="2" x14ac:dyDescent="0.2">
      <c r="B452" s="3" t="s">
        <v>62</v>
      </c>
      <c r="C452" s="6" t="e">
        <f t="shared" si="8"/>
        <v>#VALUE!</v>
      </c>
      <c r="D452" s="6">
        <f>SUBTOTAL(3,B$4:B451)/B$863</f>
        <v>0.55223880597014929</v>
      </c>
      <c r="G452">
        <f t="shared" si="9"/>
        <v>0</v>
      </c>
    </row>
    <row r="453" spans="2:7" hidden="1" outlineLevel="2" x14ac:dyDescent="0.2">
      <c r="B453" s="3" t="s">
        <v>62</v>
      </c>
      <c r="C453" s="6" t="e">
        <f t="shared" si="8"/>
        <v>#VALUE!</v>
      </c>
      <c r="D453" s="6">
        <f>SUBTOTAL(3,B$4:B452)/B$863</f>
        <v>0.55348258706467657</v>
      </c>
      <c r="G453">
        <f t="shared" si="9"/>
        <v>0</v>
      </c>
    </row>
    <row r="454" spans="2:7" hidden="1" outlineLevel="2" x14ac:dyDescent="0.2">
      <c r="B454" s="3" t="s">
        <v>62</v>
      </c>
      <c r="C454" s="6" t="e">
        <f t="shared" si="8"/>
        <v>#VALUE!</v>
      </c>
      <c r="D454" s="6">
        <f>SUBTOTAL(3,B$4:B453)/B$863</f>
        <v>0.55472636815920395</v>
      </c>
      <c r="G454">
        <f t="shared" si="9"/>
        <v>0</v>
      </c>
    </row>
    <row r="455" spans="2:7" hidden="1" outlineLevel="2" x14ac:dyDescent="0.2">
      <c r="B455" s="3" t="s">
        <v>62</v>
      </c>
      <c r="C455" s="6" t="e">
        <f t="shared" si="8"/>
        <v>#VALUE!</v>
      </c>
      <c r="D455" s="6">
        <f>SUBTOTAL(3,B$4:B454)/B$863</f>
        <v>0.55597014925373134</v>
      </c>
      <c r="G455">
        <f t="shared" si="9"/>
        <v>0</v>
      </c>
    </row>
    <row r="456" spans="2:7" hidden="1" outlineLevel="2" x14ac:dyDescent="0.2">
      <c r="B456" s="3" t="s">
        <v>62</v>
      </c>
      <c r="C456" s="6" t="e">
        <f t="shared" si="8"/>
        <v>#VALUE!</v>
      </c>
      <c r="D456" s="6">
        <f>SUBTOTAL(3,B$4:B455)/B$863</f>
        <v>0.55721393034825872</v>
      </c>
      <c r="G456">
        <f t="shared" si="9"/>
        <v>0</v>
      </c>
    </row>
    <row r="457" spans="2:7" hidden="1" outlineLevel="2" x14ac:dyDescent="0.2">
      <c r="B457" s="3" t="s">
        <v>62</v>
      </c>
      <c r="C457" s="6" t="e">
        <f t="shared" si="8"/>
        <v>#VALUE!</v>
      </c>
      <c r="D457" s="6">
        <f>SUBTOTAL(3,B$4:B456)/B$863</f>
        <v>0.55845771144278611</v>
      </c>
      <c r="G457">
        <f t="shared" si="9"/>
        <v>0</v>
      </c>
    </row>
    <row r="458" spans="2:7" hidden="1" outlineLevel="2" x14ac:dyDescent="0.2">
      <c r="B458" s="3" t="s">
        <v>62</v>
      </c>
      <c r="C458" s="6" t="e">
        <f t="shared" si="8"/>
        <v>#VALUE!</v>
      </c>
      <c r="D458" s="6">
        <f>SUBTOTAL(3,B$4:B457)/B$863</f>
        <v>0.55970149253731338</v>
      </c>
      <c r="G458">
        <f t="shared" si="9"/>
        <v>0</v>
      </c>
    </row>
    <row r="459" spans="2:7" hidden="1" outlineLevel="2" x14ac:dyDescent="0.2">
      <c r="B459" s="3" t="s">
        <v>62</v>
      </c>
      <c r="C459" s="6" t="e">
        <f t="shared" si="8"/>
        <v>#VALUE!</v>
      </c>
      <c r="D459" s="6">
        <f>SUBTOTAL(3,B$4:B458)/B$863</f>
        <v>0.56094527363184077</v>
      </c>
      <c r="G459">
        <f t="shared" si="9"/>
        <v>0</v>
      </c>
    </row>
    <row r="460" spans="2:7" hidden="1" outlineLevel="2" x14ac:dyDescent="0.2">
      <c r="B460" s="3" t="s">
        <v>62</v>
      </c>
      <c r="C460" s="6" t="e">
        <f t="shared" si="8"/>
        <v>#VALUE!</v>
      </c>
      <c r="D460" s="6">
        <f>SUBTOTAL(3,B$4:B459)/B$863</f>
        <v>0.56218905472636815</v>
      </c>
      <c r="G460">
        <f t="shared" si="9"/>
        <v>0</v>
      </c>
    </row>
    <row r="461" spans="2:7" hidden="1" outlineLevel="2" x14ac:dyDescent="0.2">
      <c r="B461" s="3" t="s">
        <v>62</v>
      </c>
      <c r="C461" s="6" t="e">
        <f t="shared" si="8"/>
        <v>#VALUE!</v>
      </c>
      <c r="D461" s="6">
        <f>SUBTOTAL(3,B$4:B460)/B$863</f>
        <v>0.56343283582089554</v>
      </c>
      <c r="G461">
        <f t="shared" si="9"/>
        <v>0</v>
      </c>
    </row>
    <row r="462" spans="2:7" hidden="1" outlineLevel="2" x14ac:dyDescent="0.2">
      <c r="B462" s="3" t="s">
        <v>62</v>
      </c>
      <c r="C462" s="6" t="e">
        <f t="shared" si="8"/>
        <v>#VALUE!</v>
      </c>
      <c r="D462" s="6">
        <f>SUBTOTAL(3,B$4:B461)/B$863</f>
        <v>0.56467661691542292</v>
      </c>
      <c r="G462">
        <f t="shared" si="9"/>
        <v>0</v>
      </c>
    </row>
    <row r="463" spans="2:7" hidden="1" outlineLevel="2" x14ac:dyDescent="0.2">
      <c r="B463" s="3" t="s">
        <v>62</v>
      </c>
      <c r="C463" s="6" t="e">
        <f t="shared" si="8"/>
        <v>#VALUE!</v>
      </c>
      <c r="D463" s="6">
        <f>SUBTOTAL(3,B$4:B462)/B$863</f>
        <v>0.5659203980099502</v>
      </c>
      <c r="G463">
        <f t="shared" si="9"/>
        <v>0</v>
      </c>
    </row>
    <row r="464" spans="2:7" hidden="1" outlineLevel="2" x14ac:dyDescent="0.2">
      <c r="B464" s="3" t="s">
        <v>62</v>
      </c>
      <c r="C464" s="6" t="e">
        <f t="shared" si="8"/>
        <v>#VALUE!</v>
      </c>
      <c r="D464" s="6">
        <f>SUBTOTAL(3,B$4:B463)/B$863</f>
        <v>0.56716417910447758</v>
      </c>
      <c r="G464">
        <f t="shared" si="9"/>
        <v>0</v>
      </c>
    </row>
    <row r="465" spans="2:7" hidden="1" outlineLevel="2" x14ac:dyDescent="0.2">
      <c r="B465" s="3" t="s">
        <v>62</v>
      </c>
      <c r="C465" s="6" t="e">
        <f t="shared" si="8"/>
        <v>#VALUE!</v>
      </c>
      <c r="D465" s="6">
        <f>SUBTOTAL(3,B$4:B464)/B$863</f>
        <v>0.56840796019900497</v>
      </c>
      <c r="G465">
        <f t="shared" si="9"/>
        <v>0</v>
      </c>
    </row>
    <row r="466" spans="2:7" hidden="1" outlineLevel="2" x14ac:dyDescent="0.2">
      <c r="B466" s="3" t="s">
        <v>62</v>
      </c>
      <c r="C466" s="6" t="e">
        <f t="shared" si="8"/>
        <v>#VALUE!</v>
      </c>
      <c r="D466" s="6">
        <f>SUBTOTAL(3,B$4:B465)/B$863</f>
        <v>0.56965174129353235</v>
      </c>
      <c r="G466">
        <f t="shared" si="9"/>
        <v>0</v>
      </c>
    </row>
    <row r="467" spans="2:7" hidden="1" outlineLevel="2" x14ac:dyDescent="0.2">
      <c r="B467" s="3" t="s">
        <v>62</v>
      </c>
      <c r="C467" s="6" t="e">
        <f t="shared" si="8"/>
        <v>#VALUE!</v>
      </c>
      <c r="D467" s="6">
        <f>SUBTOTAL(3,B$4:B466)/B$863</f>
        <v>0.57089552238805974</v>
      </c>
      <c r="G467">
        <f t="shared" si="9"/>
        <v>0</v>
      </c>
    </row>
    <row r="468" spans="2:7" hidden="1" outlineLevel="2" x14ac:dyDescent="0.2">
      <c r="B468" s="3" t="s">
        <v>62</v>
      </c>
      <c r="C468" s="6" t="e">
        <f t="shared" si="8"/>
        <v>#VALUE!</v>
      </c>
      <c r="D468" s="6">
        <f>SUBTOTAL(3,B$4:B467)/B$863</f>
        <v>0.57213930348258701</v>
      </c>
      <c r="G468">
        <f t="shared" si="9"/>
        <v>0</v>
      </c>
    </row>
    <row r="469" spans="2:7" hidden="1" outlineLevel="2" x14ac:dyDescent="0.2">
      <c r="B469" s="3" t="s">
        <v>62</v>
      </c>
      <c r="C469" s="6" t="e">
        <f t="shared" si="8"/>
        <v>#VALUE!</v>
      </c>
      <c r="D469" s="6">
        <f>SUBTOTAL(3,B$4:B468)/B$863</f>
        <v>0.5733830845771144</v>
      </c>
      <c r="G469">
        <f t="shared" si="9"/>
        <v>0</v>
      </c>
    </row>
    <row r="470" spans="2:7" hidden="1" outlineLevel="2" x14ac:dyDescent="0.2">
      <c r="B470" s="3" t="s">
        <v>62</v>
      </c>
      <c r="C470" s="6" t="e">
        <f t="shared" si="8"/>
        <v>#VALUE!</v>
      </c>
      <c r="D470" s="6">
        <f>SUBTOTAL(3,B$4:B469)/B$863</f>
        <v>0.57462686567164178</v>
      </c>
      <c r="G470">
        <f t="shared" si="9"/>
        <v>0</v>
      </c>
    </row>
    <row r="471" spans="2:7" hidden="1" outlineLevel="2" x14ac:dyDescent="0.2">
      <c r="B471" s="3" t="s">
        <v>62</v>
      </c>
      <c r="C471" s="6" t="e">
        <f t="shared" si="8"/>
        <v>#VALUE!</v>
      </c>
      <c r="D471" s="6">
        <f>SUBTOTAL(3,B$4:B470)/B$863</f>
        <v>0.57587064676616917</v>
      </c>
      <c r="G471">
        <f t="shared" si="9"/>
        <v>0</v>
      </c>
    </row>
    <row r="472" spans="2:7" hidden="1" outlineLevel="2" x14ac:dyDescent="0.2">
      <c r="B472" s="3" t="s">
        <v>62</v>
      </c>
      <c r="C472" s="6" t="e">
        <f t="shared" si="8"/>
        <v>#VALUE!</v>
      </c>
      <c r="D472" s="6">
        <f>SUBTOTAL(3,B$4:B471)/B$863</f>
        <v>0.57711442786069655</v>
      </c>
      <c r="G472">
        <f t="shared" si="9"/>
        <v>0</v>
      </c>
    </row>
    <row r="473" spans="2:7" hidden="1" outlineLevel="2" x14ac:dyDescent="0.2">
      <c r="B473" s="3" t="s">
        <v>62</v>
      </c>
      <c r="C473" s="6" t="e">
        <f t="shared" si="8"/>
        <v>#VALUE!</v>
      </c>
      <c r="D473" s="6">
        <f>SUBTOTAL(3,B$4:B472)/B$863</f>
        <v>0.57835820895522383</v>
      </c>
      <c r="G473">
        <f t="shared" si="9"/>
        <v>0</v>
      </c>
    </row>
    <row r="474" spans="2:7" hidden="1" outlineLevel="2" x14ac:dyDescent="0.2">
      <c r="B474" s="3" t="s">
        <v>62</v>
      </c>
      <c r="C474" s="6" t="e">
        <f t="shared" si="8"/>
        <v>#VALUE!</v>
      </c>
      <c r="D474" s="6">
        <f>SUBTOTAL(3,B$4:B473)/B$863</f>
        <v>0.57960199004975121</v>
      </c>
      <c r="G474">
        <f t="shared" si="9"/>
        <v>0</v>
      </c>
    </row>
    <row r="475" spans="2:7" hidden="1" outlineLevel="2" x14ac:dyDescent="0.2">
      <c r="B475" s="3" t="s">
        <v>62</v>
      </c>
      <c r="C475" s="6" t="e">
        <f t="shared" si="8"/>
        <v>#VALUE!</v>
      </c>
      <c r="D475" s="6">
        <f>SUBTOTAL(3,B$4:B474)/B$863</f>
        <v>0.5808457711442786</v>
      </c>
      <c r="G475">
        <f t="shared" si="9"/>
        <v>0</v>
      </c>
    </row>
    <row r="476" spans="2:7" hidden="1" outlineLevel="2" x14ac:dyDescent="0.2">
      <c r="B476" s="3" t="s">
        <v>62</v>
      </c>
      <c r="C476" s="6" t="e">
        <f t="shared" si="8"/>
        <v>#VALUE!</v>
      </c>
      <c r="D476" s="6">
        <f>SUBTOTAL(3,B$4:B475)/B$863</f>
        <v>0.58208955223880599</v>
      </c>
      <c r="G476">
        <f t="shared" si="9"/>
        <v>0</v>
      </c>
    </row>
    <row r="477" spans="2:7" hidden="1" outlineLevel="2" x14ac:dyDescent="0.2">
      <c r="B477" s="3" t="s">
        <v>62</v>
      </c>
      <c r="C477" s="6" t="e">
        <f t="shared" si="8"/>
        <v>#VALUE!</v>
      </c>
      <c r="D477" s="6">
        <f>SUBTOTAL(3,B$4:B476)/B$863</f>
        <v>0.58333333333333337</v>
      </c>
      <c r="G477">
        <f t="shared" si="9"/>
        <v>0</v>
      </c>
    </row>
    <row r="478" spans="2:7" hidden="1" outlineLevel="2" x14ac:dyDescent="0.2">
      <c r="B478" s="3" t="s">
        <v>62</v>
      </c>
      <c r="C478" s="6" t="e">
        <f t="shared" si="8"/>
        <v>#VALUE!</v>
      </c>
      <c r="D478" s="6">
        <f>SUBTOTAL(3,B$4:B477)/B$863</f>
        <v>0.58457711442786064</v>
      </c>
      <c r="G478">
        <f t="shared" si="9"/>
        <v>0</v>
      </c>
    </row>
    <row r="479" spans="2:7" hidden="1" outlineLevel="2" collapsed="1" x14ac:dyDescent="0.2">
      <c r="B479" s="3" t="s">
        <v>62</v>
      </c>
      <c r="C479" s="6" t="e">
        <f t="shared" si="8"/>
        <v>#VALUE!</v>
      </c>
      <c r="D479" s="6">
        <f>SUBTOTAL(3,B$4:B478)/B$863</f>
        <v>0.58582089552238803</v>
      </c>
      <c r="G479">
        <f t="shared" si="9"/>
        <v>0</v>
      </c>
    </row>
    <row r="480" spans="2:7" hidden="1" outlineLevel="2" x14ac:dyDescent="0.2">
      <c r="B480" s="3" t="s">
        <v>62</v>
      </c>
      <c r="C480" s="6" t="e">
        <f t="shared" si="8"/>
        <v>#VALUE!</v>
      </c>
      <c r="D480" s="6">
        <f>SUBTOTAL(3,B$4:B479)/B$863</f>
        <v>0.58706467661691542</v>
      </c>
      <c r="G480">
        <f t="shared" si="9"/>
        <v>0</v>
      </c>
    </row>
    <row r="481" spans="2:7" hidden="1" outlineLevel="2" x14ac:dyDescent="0.2">
      <c r="B481" s="3" t="s">
        <v>62</v>
      </c>
      <c r="C481" s="6" t="e">
        <f t="shared" si="8"/>
        <v>#VALUE!</v>
      </c>
      <c r="D481" s="6">
        <f>SUBTOTAL(3,B$4:B480)/B$863</f>
        <v>0.5883084577114428</v>
      </c>
      <c r="G481">
        <f t="shared" si="9"/>
        <v>0</v>
      </c>
    </row>
    <row r="482" spans="2:7" hidden="1" outlineLevel="2" x14ac:dyDescent="0.2">
      <c r="B482" s="3" t="s">
        <v>62</v>
      </c>
      <c r="C482" s="6" t="e">
        <f t="shared" si="8"/>
        <v>#VALUE!</v>
      </c>
      <c r="D482" s="6">
        <f>SUBTOTAL(3,B$4:B481)/B$863</f>
        <v>0.58955223880597019</v>
      </c>
      <c r="G482">
        <f t="shared" si="9"/>
        <v>0</v>
      </c>
    </row>
    <row r="483" spans="2:7" hidden="1" outlineLevel="2" x14ac:dyDescent="0.2">
      <c r="B483" s="3" t="s">
        <v>62</v>
      </c>
      <c r="C483" s="6" t="e">
        <f t="shared" si="8"/>
        <v>#VALUE!</v>
      </c>
      <c r="D483" s="6">
        <f>SUBTOTAL(3,B$4:B482)/B$863</f>
        <v>0.59079601990049746</v>
      </c>
      <c r="G483">
        <f t="shared" si="9"/>
        <v>0</v>
      </c>
    </row>
    <row r="484" spans="2:7" hidden="1" outlineLevel="2" x14ac:dyDescent="0.2">
      <c r="B484" s="3" t="s">
        <v>62</v>
      </c>
      <c r="C484" s="6" t="e">
        <f t="shared" si="8"/>
        <v>#VALUE!</v>
      </c>
      <c r="D484" s="6">
        <f>SUBTOTAL(3,B$4:B483)/B$863</f>
        <v>0.59203980099502485</v>
      </c>
      <c r="G484">
        <f t="shared" si="9"/>
        <v>0</v>
      </c>
    </row>
    <row r="485" spans="2:7" hidden="1" outlineLevel="2" x14ac:dyDescent="0.2">
      <c r="B485" s="3" t="s">
        <v>62</v>
      </c>
      <c r="C485" s="6" t="e">
        <f t="shared" si="8"/>
        <v>#VALUE!</v>
      </c>
      <c r="D485" s="6">
        <f>SUBTOTAL(3,B$4:B484)/B$863</f>
        <v>0.59328358208955223</v>
      </c>
      <c r="G485">
        <f t="shared" si="9"/>
        <v>0</v>
      </c>
    </row>
    <row r="486" spans="2:7" hidden="1" outlineLevel="2" collapsed="1" x14ac:dyDescent="0.2">
      <c r="B486" s="3" t="s">
        <v>62</v>
      </c>
      <c r="C486" s="6" t="e">
        <f t="shared" si="8"/>
        <v>#VALUE!</v>
      </c>
      <c r="D486" s="6">
        <f>SUBTOTAL(3,B$4:B485)/B$863</f>
        <v>0.59452736318407962</v>
      </c>
      <c r="G486">
        <f t="shared" si="9"/>
        <v>0</v>
      </c>
    </row>
    <row r="487" spans="2:7" hidden="1" outlineLevel="2" x14ac:dyDescent="0.2">
      <c r="B487" s="3" t="s">
        <v>62</v>
      </c>
      <c r="C487" s="6" t="e">
        <f t="shared" si="8"/>
        <v>#VALUE!</v>
      </c>
      <c r="D487" s="6">
        <f>SUBTOTAL(3,B$4:B486)/B$863</f>
        <v>0.595771144278607</v>
      </c>
      <c r="G487">
        <f t="shared" si="9"/>
        <v>0</v>
      </c>
    </row>
    <row r="488" spans="2:7" hidden="1" outlineLevel="2" x14ac:dyDescent="0.2">
      <c r="B488" s="3" t="s">
        <v>62</v>
      </c>
      <c r="C488" s="6" t="e">
        <f t="shared" si="8"/>
        <v>#VALUE!</v>
      </c>
      <c r="D488" s="6">
        <f>SUBTOTAL(3,B$4:B487)/B$863</f>
        <v>0.59701492537313428</v>
      </c>
      <c r="G488">
        <f t="shared" si="9"/>
        <v>0</v>
      </c>
    </row>
    <row r="489" spans="2:7" hidden="1" outlineLevel="2" x14ac:dyDescent="0.2">
      <c r="B489" s="3" t="s">
        <v>62</v>
      </c>
      <c r="C489" s="6" t="e">
        <f t="shared" si="8"/>
        <v>#VALUE!</v>
      </c>
      <c r="D489" s="6">
        <f>SUBTOTAL(3,B$4:B488)/B$863</f>
        <v>0.59825870646766166</v>
      </c>
      <c r="G489">
        <f t="shared" si="9"/>
        <v>0</v>
      </c>
    </row>
    <row r="490" spans="2:7" hidden="1" outlineLevel="2" x14ac:dyDescent="0.2">
      <c r="B490" s="3" t="s">
        <v>62</v>
      </c>
      <c r="C490" s="6" t="e">
        <f t="shared" si="8"/>
        <v>#VALUE!</v>
      </c>
      <c r="D490" s="6">
        <f>SUBTOTAL(3,B$4:B489)/B$863</f>
        <v>0.59950248756218905</v>
      </c>
      <c r="G490">
        <f t="shared" si="9"/>
        <v>0</v>
      </c>
    </row>
    <row r="491" spans="2:7" hidden="1" outlineLevel="2" x14ac:dyDescent="0.2">
      <c r="B491" s="3" t="s">
        <v>62</v>
      </c>
      <c r="C491" s="6" t="e">
        <f t="shared" si="8"/>
        <v>#VALUE!</v>
      </c>
      <c r="D491" s="6">
        <f>SUBTOTAL(3,B$4:B490)/B$863</f>
        <v>0.60074626865671643</v>
      </c>
      <c r="G491">
        <f t="shared" si="9"/>
        <v>0</v>
      </c>
    </row>
    <row r="492" spans="2:7" hidden="1" outlineLevel="2" x14ac:dyDescent="0.2">
      <c r="B492" s="3" t="s">
        <v>62</v>
      </c>
      <c r="C492" s="6" t="e">
        <f t="shared" si="8"/>
        <v>#VALUE!</v>
      </c>
      <c r="D492" s="6">
        <f>SUBTOTAL(3,B$4:B491)/B$863</f>
        <v>0.60199004975124382</v>
      </c>
      <c r="G492">
        <f t="shared" si="9"/>
        <v>0</v>
      </c>
    </row>
    <row r="493" spans="2:7" hidden="1" outlineLevel="2" x14ac:dyDescent="0.2">
      <c r="B493" s="3" t="s">
        <v>62</v>
      </c>
      <c r="C493" s="6" t="e">
        <f t="shared" si="8"/>
        <v>#VALUE!</v>
      </c>
      <c r="D493" s="6">
        <f>SUBTOTAL(3,B$4:B492)/B$863</f>
        <v>0.60323383084577109</v>
      </c>
      <c r="G493">
        <f t="shared" si="9"/>
        <v>0</v>
      </c>
    </row>
    <row r="494" spans="2:7" hidden="1" outlineLevel="2" collapsed="1" x14ac:dyDescent="0.2">
      <c r="B494" s="3" t="s">
        <v>62</v>
      </c>
      <c r="C494" s="6" t="e">
        <f t="shared" si="8"/>
        <v>#VALUE!</v>
      </c>
      <c r="D494" s="6">
        <f>SUBTOTAL(3,B$4:B493)/B$863</f>
        <v>0.60447761194029848</v>
      </c>
      <c r="G494">
        <f t="shared" si="9"/>
        <v>0</v>
      </c>
    </row>
    <row r="495" spans="2:7" hidden="1" outlineLevel="2" x14ac:dyDescent="0.2">
      <c r="B495" s="3" t="s">
        <v>62</v>
      </c>
      <c r="C495" s="6" t="e">
        <f t="shared" si="8"/>
        <v>#VALUE!</v>
      </c>
      <c r="D495" s="6">
        <f>SUBTOTAL(3,B$4:B494)/B$863</f>
        <v>0.60572139303482586</v>
      </c>
      <c r="G495">
        <f t="shared" si="9"/>
        <v>0</v>
      </c>
    </row>
    <row r="496" spans="2:7" hidden="1" outlineLevel="2" x14ac:dyDescent="0.2">
      <c r="B496" s="3" t="s">
        <v>62</v>
      </c>
      <c r="C496" s="6" t="e">
        <f t="shared" si="8"/>
        <v>#VALUE!</v>
      </c>
      <c r="D496" s="6">
        <f>SUBTOTAL(3,B$4:B495)/B$863</f>
        <v>0.60696517412935325</v>
      </c>
      <c r="G496">
        <f t="shared" si="9"/>
        <v>0</v>
      </c>
    </row>
    <row r="497" spans="1:7" hidden="1" outlineLevel="2" x14ac:dyDescent="0.2">
      <c r="B497" s="3" t="s">
        <v>62</v>
      </c>
      <c r="C497" s="6" t="e">
        <f t="shared" si="8"/>
        <v>#VALUE!</v>
      </c>
      <c r="D497" s="6">
        <f>SUBTOTAL(3,B$4:B496)/B$863</f>
        <v>0.60820895522388063</v>
      </c>
      <c r="G497">
        <f t="shared" si="9"/>
        <v>0</v>
      </c>
    </row>
    <row r="498" spans="1:7" hidden="1" outlineLevel="2" x14ac:dyDescent="0.2">
      <c r="B498" s="3" t="s">
        <v>62</v>
      </c>
      <c r="C498" s="6" t="e">
        <f t="shared" si="8"/>
        <v>#VALUE!</v>
      </c>
      <c r="D498" s="6">
        <f>SUBTOTAL(3,B$4:B497)/B$863</f>
        <v>0.60945273631840791</v>
      </c>
      <c r="G498">
        <f t="shared" si="9"/>
        <v>0</v>
      </c>
    </row>
    <row r="499" spans="1:7" hidden="1" outlineLevel="2" x14ac:dyDescent="0.2">
      <c r="B499" s="3" t="s">
        <v>62</v>
      </c>
      <c r="C499" s="6" t="e">
        <f t="shared" si="8"/>
        <v>#VALUE!</v>
      </c>
      <c r="D499" s="6">
        <f>SUBTOTAL(3,B$4:B498)/B$863</f>
        <v>0.61069651741293529</v>
      </c>
      <c r="G499">
        <f t="shared" si="9"/>
        <v>0</v>
      </c>
    </row>
    <row r="500" spans="1:7" hidden="1" outlineLevel="2" x14ac:dyDescent="0.2">
      <c r="B500" s="3" t="s">
        <v>62</v>
      </c>
      <c r="C500" s="6" t="e">
        <f t="shared" si="8"/>
        <v>#VALUE!</v>
      </c>
      <c r="D500" s="6">
        <f>SUBTOTAL(3,B$4:B499)/B$863</f>
        <v>0.61194029850746268</v>
      </c>
      <c r="G500">
        <f t="shared" si="9"/>
        <v>0</v>
      </c>
    </row>
    <row r="501" spans="1:7" hidden="1" outlineLevel="2" x14ac:dyDescent="0.2">
      <c r="B501" s="3" t="s">
        <v>62</v>
      </c>
      <c r="C501" s="6" t="e">
        <f t="shared" si="8"/>
        <v>#VALUE!</v>
      </c>
      <c r="D501" s="6">
        <f>SUBTOTAL(3,B$4:B500)/B$863</f>
        <v>0.61318407960199006</v>
      </c>
      <c r="G501">
        <f t="shared" si="9"/>
        <v>0</v>
      </c>
    </row>
    <row r="502" spans="1:7" hidden="1" outlineLevel="2" x14ac:dyDescent="0.2">
      <c r="B502" s="3" t="s">
        <v>62</v>
      </c>
      <c r="C502" s="6" t="e">
        <f t="shared" si="8"/>
        <v>#VALUE!</v>
      </c>
      <c r="D502" s="6">
        <f>SUBTOTAL(3,B$4:B501)/B$863</f>
        <v>0.61442786069651745</v>
      </c>
      <c r="G502">
        <f t="shared" si="9"/>
        <v>0</v>
      </c>
    </row>
    <row r="503" spans="1:7" hidden="1" outlineLevel="2" x14ac:dyDescent="0.2">
      <c r="B503" s="3" t="s">
        <v>62</v>
      </c>
      <c r="C503" s="6" t="e">
        <f t="shared" ref="C503:C566" si="10">B503/B$863</f>
        <v>#VALUE!</v>
      </c>
      <c r="D503" s="6">
        <f>SUBTOTAL(3,B$4:B502)/B$863</f>
        <v>0.61567164179104472</v>
      </c>
      <c r="G503">
        <f t="shared" ref="G503:G566" si="11">ROUND(0.73 * F503,0)</f>
        <v>0</v>
      </c>
    </row>
    <row r="504" spans="1:7" hidden="1" outlineLevel="2" x14ac:dyDescent="0.2">
      <c r="B504" s="3" t="s">
        <v>62</v>
      </c>
      <c r="C504" s="6" t="e">
        <f t="shared" si="10"/>
        <v>#VALUE!</v>
      </c>
      <c r="D504" s="6">
        <f>SUBTOTAL(3,B$4:B503)/B$863</f>
        <v>0.61691542288557211</v>
      </c>
      <c r="G504">
        <f t="shared" si="11"/>
        <v>0</v>
      </c>
    </row>
    <row r="505" spans="1:7" hidden="1" outlineLevel="2" x14ac:dyDescent="0.2">
      <c r="B505" s="3" t="s">
        <v>62</v>
      </c>
      <c r="C505" s="6" t="e">
        <f t="shared" si="10"/>
        <v>#VALUE!</v>
      </c>
      <c r="D505" s="6">
        <f>SUBTOTAL(3,B$4:B504)/B$863</f>
        <v>0.61815920398009949</v>
      </c>
      <c r="G505">
        <f t="shared" si="11"/>
        <v>0</v>
      </c>
    </row>
    <row r="506" spans="1:7" hidden="1" outlineLevel="2" x14ac:dyDescent="0.2">
      <c r="B506" s="3" t="s">
        <v>62</v>
      </c>
      <c r="C506" s="6" t="e">
        <f t="shared" si="10"/>
        <v>#VALUE!</v>
      </c>
      <c r="D506" s="6">
        <f>SUBTOTAL(3,B$4:B505)/B$863</f>
        <v>0.61940298507462688</v>
      </c>
      <c r="G506">
        <f t="shared" si="11"/>
        <v>0</v>
      </c>
    </row>
    <row r="507" spans="1:7" hidden="1" outlineLevel="2" x14ac:dyDescent="0.2">
      <c r="B507" s="3" t="s">
        <v>62</v>
      </c>
      <c r="C507" s="6" t="e">
        <f t="shared" si="10"/>
        <v>#VALUE!</v>
      </c>
      <c r="D507" s="6">
        <f>SUBTOTAL(3,B$4:B506)/B$863</f>
        <v>0.62064676616915426</v>
      </c>
      <c r="G507">
        <f t="shared" si="11"/>
        <v>0</v>
      </c>
    </row>
    <row r="508" spans="1:7" hidden="1" outlineLevel="2" x14ac:dyDescent="0.2">
      <c r="B508" s="3" t="s">
        <v>62</v>
      </c>
      <c r="C508" s="6" t="e">
        <f t="shared" si="10"/>
        <v>#VALUE!</v>
      </c>
      <c r="D508" s="6">
        <f>SUBTOTAL(3,B$4:B507)/B$863</f>
        <v>0.62189054726368154</v>
      </c>
      <c r="G508">
        <f t="shared" si="11"/>
        <v>0</v>
      </c>
    </row>
    <row r="509" spans="1:7" hidden="1" outlineLevel="2" x14ac:dyDescent="0.2">
      <c r="B509" s="3" t="s">
        <v>62</v>
      </c>
      <c r="C509" s="6" t="e">
        <f t="shared" si="10"/>
        <v>#VALUE!</v>
      </c>
      <c r="D509" s="6">
        <f>SUBTOTAL(3,B$4:B508)/B$863</f>
        <v>0.62313432835820892</v>
      </c>
      <c r="G509">
        <f t="shared" si="11"/>
        <v>0</v>
      </c>
    </row>
    <row r="510" spans="1:7" outlineLevel="1" collapsed="1" x14ac:dyDescent="0.2">
      <c r="A510" s="5" t="s">
        <v>62</v>
      </c>
      <c r="B510" s="3">
        <f>SUBTOTAL(3,B446:B509)</f>
        <v>64</v>
      </c>
      <c r="C510" s="6">
        <f t="shared" si="10"/>
        <v>7.9601990049751242E-2</v>
      </c>
      <c r="D510" s="6">
        <f>SUBTOTAL(3,B$4:B509)/B$863</f>
        <v>0.62437810945273631</v>
      </c>
      <c r="E510" t="s">
        <v>7</v>
      </c>
      <c r="F510">
        <v>153</v>
      </c>
      <c r="G510">
        <f t="shared" si="11"/>
        <v>112</v>
      </c>
    </row>
    <row r="511" spans="1:7" hidden="1" outlineLevel="2" collapsed="1" x14ac:dyDescent="0.2">
      <c r="B511" s="3" t="s">
        <v>9</v>
      </c>
      <c r="C511" s="6" t="e">
        <f t="shared" si="10"/>
        <v>#VALUE!</v>
      </c>
      <c r="D511" s="6">
        <f>SUBTOTAL(3,B$4:B510)/B$863</f>
        <v>0.62437810945273631</v>
      </c>
      <c r="G511">
        <f t="shared" si="11"/>
        <v>0</v>
      </c>
    </row>
    <row r="512" spans="1:7" hidden="1" outlineLevel="2" x14ac:dyDescent="0.2">
      <c r="B512" s="3" t="s">
        <v>9</v>
      </c>
      <c r="C512" s="6" t="e">
        <f t="shared" si="10"/>
        <v>#VALUE!</v>
      </c>
      <c r="D512" s="6">
        <f>SUBTOTAL(3,B$4:B511)/B$863</f>
        <v>0.62562189054726369</v>
      </c>
      <c r="G512">
        <f t="shared" si="11"/>
        <v>0</v>
      </c>
    </row>
    <row r="513" spans="2:7" hidden="1" outlineLevel="2" x14ac:dyDescent="0.2">
      <c r="B513" s="3" t="s">
        <v>9</v>
      </c>
      <c r="C513" s="6" t="e">
        <f t="shared" si="10"/>
        <v>#VALUE!</v>
      </c>
      <c r="D513" s="6">
        <f>SUBTOTAL(3,B$4:B512)/B$863</f>
        <v>0.62686567164179108</v>
      </c>
      <c r="G513">
        <f t="shared" si="11"/>
        <v>0</v>
      </c>
    </row>
    <row r="514" spans="2:7" hidden="1" outlineLevel="2" x14ac:dyDescent="0.2">
      <c r="B514" s="3" t="s">
        <v>9</v>
      </c>
      <c r="C514" s="6" t="e">
        <f t="shared" si="10"/>
        <v>#VALUE!</v>
      </c>
      <c r="D514" s="6">
        <f>SUBTOTAL(3,B$4:B513)/B$863</f>
        <v>0.62810945273631846</v>
      </c>
      <c r="G514">
        <f t="shared" si="11"/>
        <v>0</v>
      </c>
    </row>
    <row r="515" spans="2:7" hidden="1" outlineLevel="2" collapsed="1" x14ac:dyDescent="0.2">
      <c r="B515" s="3" t="s">
        <v>9</v>
      </c>
      <c r="C515" s="6" t="e">
        <f t="shared" si="10"/>
        <v>#VALUE!</v>
      </c>
      <c r="D515" s="6">
        <f>SUBTOTAL(3,B$4:B514)/B$863</f>
        <v>0.62935323383084574</v>
      </c>
      <c r="G515">
        <f t="shared" si="11"/>
        <v>0</v>
      </c>
    </row>
    <row r="516" spans="2:7" hidden="1" outlineLevel="2" x14ac:dyDescent="0.2">
      <c r="B516" s="3" t="s">
        <v>9</v>
      </c>
      <c r="C516" s="6" t="e">
        <f t="shared" si="10"/>
        <v>#VALUE!</v>
      </c>
      <c r="D516" s="6">
        <f>SUBTOTAL(3,B$4:B515)/B$863</f>
        <v>0.63059701492537312</v>
      </c>
      <c r="G516">
        <f t="shared" si="11"/>
        <v>0</v>
      </c>
    </row>
    <row r="517" spans="2:7" hidden="1" outlineLevel="2" x14ac:dyDescent="0.2">
      <c r="B517" s="3" t="s">
        <v>9</v>
      </c>
      <c r="C517" s="6" t="e">
        <f t="shared" si="10"/>
        <v>#VALUE!</v>
      </c>
      <c r="D517" s="6">
        <f>SUBTOTAL(3,B$4:B516)/B$863</f>
        <v>0.63184079601990051</v>
      </c>
      <c r="G517">
        <f t="shared" si="11"/>
        <v>0</v>
      </c>
    </row>
    <row r="518" spans="2:7" hidden="1" outlineLevel="2" collapsed="1" x14ac:dyDescent="0.2">
      <c r="B518" s="3" t="s">
        <v>9</v>
      </c>
      <c r="C518" s="6" t="e">
        <f t="shared" si="10"/>
        <v>#VALUE!</v>
      </c>
      <c r="D518" s="6">
        <f>SUBTOTAL(3,B$4:B517)/B$863</f>
        <v>0.63308457711442789</v>
      </c>
      <c r="G518">
        <f t="shared" si="11"/>
        <v>0</v>
      </c>
    </row>
    <row r="519" spans="2:7" hidden="1" outlineLevel="2" x14ac:dyDescent="0.2">
      <c r="B519" s="3" t="s">
        <v>9</v>
      </c>
      <c r="C519" s="6" t="e">
        <f t="shared" si="10"/>
        <v>#VALUE!</v>
      </c>
      <c r="D519" s="6">
        <f>SUBTOTAL(3,B$4:B518)/B$863</f>
        <v>0.63432835820895528</v>
      </c>
      <c r="G519">
        <f t="shared" si="11"/>
        <v>0</v>
      </c>
    </row>
    <row r="520" spans="2:7" hidden="1" outlineLevel="2" collapsed="1" x14ac:dyDescent="0.2">
      <c r="B520" s="3" t="s">
        <v>9</v>
      </c>
      <c r="C520" s="6" t="e">
        <f t="shared" si="10"/>
        <v>#VALUE!</v>
      </c>
      <c r="D520" s="6">
        <f>SUBTOTAL(3,B$4:B519)/B$863</f>
        <v>0.63557213930348255</v>
      </c>
      <c r="G520">
        <f t="shared" si="11"/>
        <v>0</v>
      </c>
    </row>
    <row r="521" spans="2:7" hidden="1" outlineLevel="2" x14ac:dyDescent="0.2">
      <c r="B521" s="3" t="s">
        <v>9</v>
      </c>
      <c r="C521" s="6" t="e">
        <f t="shared" si="10"/>
        <v>#VALUE!</v>
      </c>
      <c r="D521" s="6">
        <f>SUBTOTAL(3,B$4:B520)/B$863</f>
        <v>0.63681592039800994</v>
      </c>
      <c r="G521">
        <f t="shared" si="11"/>
        <v>0</v>
      </c>
    </row>
    <row r="522" spans="2:7" hidden="1" outlineLevel="2" x14ac:dyDescent="0.2">
      <c r="B522" s="3" t="s">
        <v>9</v>
      </c>
      <c r="C522" s="6" t="e">
        <f t="shared" si="10"/>
        <v>#VALUE!</v>
      </c>
      <c r="D522" s="6">
        <f>SUBTOTAL(3,B$4:B521)/B$863</f>
        <v>0.63805970149253732</v>
      </c>
      <c r="G522">
        <f t="shared" si="11"/>
        <v>0</v>
      </c>
    </row>
    <row r="523" spans="2:7" hidden="1" outlineLevel="2" x14ac:dyDescent="0.2">
      <c r="B523" s="3" t="s">
        <v>9</v>
      </c>
      <c r="C523" s="6" t="e">
        <f t="shared" si="10"/>
        <v>#VALUE!</v>
      </c>
      <c r="D523" s="6">
        <f>SUBTOTAL(3,B$4:B522)/B$863</f>
        <v>0.63930348258706471</v>
      </c>
      <c r="G523">
        <f t="shared" si="11"/>
        <v>0</v>
      </c>
    </row>
    <row r="524" spans="2:7" hidden="1" outlineLevel="2" x14ac:dyDescent="0.2">
      <c r="B524" s="3" t="s">
        <v>9</v>
      </c>
      <c r="C524" s="6" t="e">
        <f t="shared" si="10"/>
        <v>#VALUE!</v>
      </c>
      <c r="D524" s="6">
        <f>SUBTOTAL(3,B$4:B523)/B$863</f>
        <v>0.64054726368159209</v>
      </c>
      <c r="G524">
        <f t="shared" si="11"/>
        <v>0</v>
      </c>
    </row>
    <row r="525" spans="2:7" hidden="1" outlineLevel="2" x14ac:dyDescent="0.2">
      <c r="B525" s="3" t="s">
        <v>9</v>
      </c>
      <c r="C525" s="6" t="e">
        <f t="shared" si="10"/>
        <v>#VALUE!</v>
      </c>
      <c r="D525" s="6">
        <f>SUBTOTAL(3,B$4:B524)/B$863</f>
        <v>0.64179104477611937</v>
      </c>
      <c r="G525">
        <f t="shared" si="11"/>
        <v>0</v>
      </c>
    </row>
    <row r="526" spans="2:7" hidden="1" outlineLevel="2" x14ac:dyDescent="0.2">
      <c r="B526" s="3" t="s">
        <v>9</v>
      </c>
      <c r="C526" s="6" t="e">
        <f t="shared" si="10"/>
        <v>#VALUE!</v>
      </c>
      <c r="D526" s="6">
        <f>SUBTOTAL(3,B$4:B525)/B$863</f>
        <v>0.64303482587064675</v>
      </c>
      <c r="G526">
        <f t="shared" si="11"/>
        <v>0</v>
      </c>
    </row>
    <row r="527" spans="2:7" hidden="1" outlineLevel="2" x14ac:dyDescent="0.2">
      <c r="B527" s="3" t="s">
        <v>9</v>
      </c>
      <c r="C527" s="6" t="e">
        <f t="shared" si="10"/>
        <v>#VALUE!</v>
      </c>
      <c r="D527" s="6">
        <f>SUBTOTAL(3,B$4:B526)/B$863</f>
        <v>0.64427860696517414</v>
      </c>
      <c r="G527">
        <f t="shared" si="11"/>
        <v>0</v>
      </c>
    </row>
    <row r="528" spans="2:7" hidden="1" outlineLevel="2" x14ac:dyDescent="0.2">
      <c r="B528" s="3" t="s">
        <v>9</v>
      </c>
      <c r="C528" s="6" t="e">
        <f t="shared" si="10"/>
        <v>#VALUE!</v>
      </c>
      <c r="D528" s="6">
        <f>SUBTOTAL(3,B$4:B527)/B$863</f>
        <v>0.64552238805970152</v>
      </c>
      <c r="G528">
        <f t="shared" si="11"/>
        <v>0</v>
      </c>
    </row>
    <row r="529" spans="2:7" hidden="1" outlineLevel="2" x14ac:dyDescent="0.2">
      <c r="B529" s="3" t="s">
        <v>9</v>
      </c>
      <c r="C529" s="6" t="e">
        <f t="shared" si="10"/>
        <v>#VALUE!</v>
      </c>
      <c r="D529" s="6">
        <f>SUBTOTAL(3,B$4:B528)/B$863</f>
        <v>0.64676616915422891</v>
      </c>
      <c r="G529">
        <f t="shared" si="11"/>
        <v>0</v>
      </c>
    </row>
    <row r="530" spans="2:7" hidden="1" outlineLevel="2" x14ac:dyDescent="0.2">
      <c r="B530" s="3" t="s">
        <v>9</v>
      </c>
      <c r="C530" s="6" t="e">
        <f t="shared" si="10"/>
        <v>#VALUE!</v>
      </c>
      <c r="D530" s="6">
        <f>SUBTOTAL(3,B$4:B529)/B$863</f>
        <v>0.64800995024875618</v>
      </c>
      <c r="G530">
        <f t="shared" si="11"/>
        <v>0</v>
      </c>
    </row>
    <row r="531" spans="2:7" hidden="1" outlineLevel="2" x14ac:dyDescent="0.2">
      <c r="B531" s="3" t="s">
        <v>9</v>
      </c>
      <c r="C531" s="6" t="e">
        <f t="shared" si="10"/>
        <v>#VALUE!</v>
      </c>
      <c r="D531" s="6">
        <f>SUBTOTAL(3,B$4:B530)/B$863</f>
        <v>0.64925373134328357</v>
      </c>
      <c r="G531">
        <f t="shared" si="11"/>
        <v>0</v>
      </c>
    </row>
    <row r="532" spans="2:7" hidden="1" outlineLevel="2" x14ac:dyDescent="0.2">
      <c r="B532" s="3" t="s">
        <v>9</v>
      </c>
      <c r="C532" s="6" t="e">
        <f t="shared" si="10"/>
        <v>#VALUE!</v>
      </c>
      <c r="D532" s="6">
        <f>SUBTOTAL(3,B$4:B531)/B$863</f>
        <v>0.65049751243781095</v>
      </c>
      <c r="G532">
        <f t="shared" si="11"/>
        <v>0</v>
      </c>
    </row>
    <row r="533" spans="2:7" hidden="1" outlineLevel="2" x14ac:dyDescent="0.2">
      <c r="B533" s="3" t="s">
        <v>9</v>
      </c>
      <c r="C533" s="6" t="e">
        <f t="shared" si="10"/>
        <v>#VALUE!</v>
      </c>
      <c r="D533" s="6">
        <f>SUBTOTAL(3,B$4:B532)/B$863</f>
        <v>0.65174129353233834</v>
      </c>
      <c r="G533">
        <f t="shared" si="11"/>
        <v>0</v>
      </c>
    </row>
    <row r="534" spans="2:7" hidden="1" outlineLevel="2" x14ac:dyDescent="0.2">
      <c r="B534" s="3" t="s">
        <v>9</v>
      </c>
      <c r="C534" s="6" t="e">
        <f t="shared" si="10"/>
        <v>#VALUE!</v>
      </c>
      <c r="D534" s="6">
        <f>SUBTOTAL(3,B$4:B533)/B$863</f>
        <v>0.65298507462686572</v>
      </c>
      <c r="G534">
        <f t="shared" si="11"/>
        <v>0</v>
      </c>
    </row>
    <row r="535" spans="2:7" hidden="1" outlineLevel="2" collapsed="1" x14ac:dyDescent="0.2">
      <c r="B535" s="3" t="s">
        <v>9</v>
      </c>
      <c r="C535" s="6" t="e">
        <f t="shared" si="10"/>
        <v>#VALUE!</v>
      </c>
      <c r="D535" s="6">
        <f>SUBTOTAL(3,B$4:B534)/B$863</f>
        <v>0.654228855721393</v>
      </c>
      <c r="G535">
        <f t="shared" si="11"/>
        <v>0</v>
      </c>
    </row>
    <row r="536" spans="2:7" hidden="1" outlineLevel="2" x14ac:dyDescent="0.2">
      <c r="B536" s="3" t="s">
        <v>9</v>
      </c>
      <c r="C536" s="6" t="e">
        <f t="shared" si="10"/>
        <v>#VALUE!</v>
      </c>
      <c r="D536" s="6">
        <f>SUBTOTAL(3,B$4:B535)/B$863</f>
        <v>0.65547263681592038</v>
      </c>
      <c r="G536">
        <f t="shared" si="11"/>
        <v>0</v>
      </c>
    </row>
    <row r="537" spans="2:7" hidden="1" outlineLevel="2" x14ac:dyDescent="0.2">
      <c r="B537" s="3" t="s">
        <v>9</v>
      </c>
      <c r="C537" s="6" t="e">
        <f t="shared" si="10"/>
        <v>#VALUE!</v>
      </c>
      <c r="D537" s="6">
        <f>SUBTOTAL(3,B$4:B536)/B$863</f>
        <v>0.65671641791044777</v>
      </c>
      <c r="G537">
        <f t="shared" si="11"/>
        <v>0</v>
      </c>
    </row>
    <row r="538" spans="2:7" hidden="1" outlineLevel="2" x14ac:dyDescent="0.2">
      <c r="B538" s="3" t="s">
        <v>9</v>
      </c>
      <c r="C538" s="6" t="e">
        <f t="shared" si="10"/>
        <v>#VALUE!</v>
      </c>
      <c r="D538" s="6">
        <f>SUBTOTAL(3,B$4:B537)/B$863</f>
        <v>0.65796019900497515</v>
      </c>
      <c r="G538">
        <f t="shared" si="11"/>
        <v>0</v>
      </c>
    </row>
    <row r="539" spans="2:7" hidden="1" outlineLevel="2" x14ac:dyDescent="0.2">
      <c r="B539" s="3" t="s">
        <v>9</v>
      </c>
      <c r="C539" s="6" t="e">
        <f t="shared" si="10"/>
        <v>#VALUE!</v>
      </c>
      <c r="D539" s="6">
        <f>SUBTOTAL(3,B$4:B538)/B$863</f>
        <v>0.65920398009950254</v>
      </c>
      <c r="G539">
        <f t="shared" si="11"/>
        <v>0</v>
      </c>
    </row>
    <row r="540" spans="2:7" hidden="1" outlineLevel="2" x14ac:dyDescent="0.2">
      <c r="B540" s="3" t="s">
        <v>9</v>
      </c>
      <c r="C540" s="6" t="e">
        <f t="shared" si="10"/>
        <v>#VALUE!</v>
      </c>
      <c r="D540" s="6">
        <f>SUBTOTAL(3,B$4:B539)/B$863</f>
        <v>0.66044776119402981</v>
      </c>
      <c r="G540">
        <f t="shared" si="11"/>
        <v>0</v>
      </c>
    </row>
    <row r="541" spans="2:7" hidden="1" outlineLevel="2" x14ac:dyDescent="0.2">
      <c r="B541" s="3" t="s">
        <v>9</v>
      </c>
      <c r="C541" s="6" t="e">
        <f t="shared" si="10"/>
        <v>#VALUE!</v>
      </c>
      <c r="D541" s="6">
        <f>SUBTOTAL(3,B$4:B540)/B$863</f>
        <v>0.6616915422885572</v>
      </c>
      <c r="G541">
        <f t="shared" si="11"/>
        <v>0</v>
      </c>
    </row>
    <row r="542" spans="2:7" hidden="1" outlineLevel="2" x14ac:dyDescent="0.2">
      <c r="B542" s="3" t="s">
        <v>9</v>
      </c>
      <c r="C542" s="6" t="e">
        <f t="shared" si="10"/>
        <v>#VALUE!</v>
      </c>
      <c r="D542" s="6">
        <f>SUBTOTAL(3,B$4:B541)/B$863</f>
        <v>0.66293532338308458</v>
      </c>
      <c r="G542">
        <f t="shared" si="11"/>
        <v>0</v>
      </c>
    </row>
    <row r="543" spans="2:7" hidden="1" outlineLevel="2" x14ac:dyDescent="0.2">
      <c r="B543" s="3" t="s">
        <v>9</v>
      </c>
      <c r="C543" s="6" t="e">
        <f t="shared" si="10"/>
        <v>#VALUE!</v>
      </c>
      <c r="D543" s="6">
        <f>SUBTOTAL(3,B$4:B542)/B$863</f>
        <v>0.66417910447761197</v>
      </c>
      <c r="G543">
        <f t="shared" si="11"/>
        <v>0</v>
      </c>
    </row>
    <row r="544" spans="2:7" hidden="1" outlineLevel="2" x14ac:dyDescent="0.2">
      <c r="B544" s="3" t="s">
        <v>9</v>
      </c>
      <c r="C544" s="6" t="e">
        <f t="shared" si="10"/>
        <v>#VALUE!</v>
      </c>
      <c r="D544" s="6">
        <f>SUBTOTAL(3,B$4:B543)/B$863</f>
        <v>0.66542288557213936</v>
      </c>
      <c r="G544">
        <f t="shared" si="11"/>
        <v>0</v>
      </c>
    </row>
    <row r="545" spans="2:7" hidden="1" outlineLevel="2" x14ac:dyDescent="0.2">
      <c r="B545" s="3" t="s">
        <v>9</v>
      </c>
      <c r="C545" s="6" t="e">
        <f t="shared" si="10"/>
        <v>#VALUE!</v>
      </c>
      <c r="D545" s="6">
        <f>SUBTOTAL(3,B$4:B544)/B$863</f>
        <v>0.66666666666666663</v>
      </c>
      <c r="G545">
        <f t="shared" si="11"/>
        <v>0</v>
      </c>
    </row>
    <row r="546" spans="2:7" hidden="1" outlineLevel="2" x14ac:dyDescent="0.2">
      <c r="B546" s="3" t="s">
        <v>9</v>
      </c>
      <c r="C546" s="6" t="e">
        <f t="shared" si="10"/>
        <v>#VALUE!</v>
      </c>
      <c r="D546" s="6">
        <f>SUBTOTAL(3,B$4:B545)/B$863</f>
        <v>0.66791044776119401</v>
      </c>
      <c r="G546">
        <f t="shared" si="11"/>
        <v>0</v>
      </c>
    </row>
    <row r="547" spans="2:7" hidden="1" outlineLevel="2" x14ac:dyDescent="0.2">
      <c r="B547" s="3" t="s">
        <v>9</v>
      </c>
      <c r="C547" s="6" t="e">
        <f t="shared" si="10"/>
        <v>#VALUE!</v>
      </c>
      <c r="D547" s="6">
        <f>SUBTOTAL(3,B$4:B546)/B$863</f>
        <v>0.6691542288557214</v>
      </c>
      <c r="G547">
        <f t="shared" si="11"/>
        <v>0</v>
      </c>
    </row>
    <row r="548" spans="2:7" hidden="1" outlineLevel="2" x14ac:dyDescent="0.2">
      <c r="B548" s="3" t="s">
        <v>9</v>
      </c>
      <c r="C548" s="6" t="e">
        <f t="shared" si="10"/>
        <v>#VALUE!</v>
      </c>
      <c r="D548" s="6">
        <f>SUBTOTAL(3,B$4:B547)/B$863</f>
        <v>0.67039800995024879</v>
      </c>
      <c r="G548">
        <f t="shared" si="11"/>
        <v>0</v>
      </c>
    </row>
    <row r="549" spans="2:7" hidden="1" outlineLevel="2" x14ac:dyDescent="0.2">
      <c r="B549" s="3" t="s">
        <v>9</v>
      </c>
      <c r="C549" s="6" t="e">
        <f t="shared" si="10"/>
        <v>#VALUE!</v>
      </c>
      <c r="D549" s="6">
        <f>SUBTOTAL(3,B$4:B548)/B$863</f>
        <v>0.67164179104477617</v>
      </c>
      <c r="G549">
        <f t="shared" si="11"/>
        <v>0</v>
      </c>
    </row>
    <row r="550" spans="2:7" hidden="1" outlineLevel="2" x14ac:dyDescent="0.2">
      <c r="B550" s="3" t="s">
        <v>9</v>
      </c>
      <c r="C550" s="6" t="e">
        <f t="shared" si="10"/>
        <v>#VALUE!</v>
      </c>
      <c r="D550" s="6">
        <f>SUBTOTAL(3,B$4:B549)/B$863</f>
        <v>0.67288557213930345</v>
      </c>
      <c r="G550">
        <f t="shared" si="11"/>
        <v>0</v>
      </c>
    </row>
    <row r="551" spans="2:7" hidden="1" outlineLevel="2" collapsed="1" x14ac:dyDescent="0.2">
      <c r="B551" s="3" t="s">
        <v>9</v>
      </c>
      <c r="C551" s="6" t="e">
        <f t="shared" si="10"/>
        <v>#VALUE!</v>
      </c>
      <c r="D551" s="6">
        <f>SUBTOTAL(3,B$4:B550)/B$863</f>
        <v>0.67412935323383083</v>
      </c>
      <c r="G551">
        <f t="shared" si="11"/>
        <v>0</v>
      </c>
    </row>
    <row r="552" spans="2:7" hidden="1" outlineLevel="2" x14ac:dyDescent="0.2">
      <c r="B552" s="3" t="s">
        <v>9</v>
      </c>
      <c r="C552" s="6" t="e">
        <f t="shared" si="10"/>
        <v>#VALUE!</v>
      </c>
      <c r="D552" s="6">
        <f>SUBTOTAL(3,B$4:B551)/B$863</f>
        <v>0.67537313432835822</v>
      </c>
      <c r="G552">
        <f t="shared" si="11"/>
        <v>0</v>
      </c>
    </row>
    <row r="553" spans="2:7" hidden="1" outlineLevel="2" x14ac:dyDescent="0.2">
      <c r="B553" s="3" t="s">
        <v>9</v>
      </c>
      <c r="C553" s="6" t="e">
        <f t="shared" si="10"/>
        <v>#VALUE!</v>
      </c>
      <c r="D553" s="6">
        <f>SUBTOTAL(3,B$4:B552)/B$863</f>
        <v>0.6766169154228856</v>
      </c>
      <c r="G553">
        <f t="shared" si="11"/>
        <v>0</v>
      </c>
    </row>
    <row r="554" spans="2:7" hidden="1" outlineLevel="2" x14ac:dyDescent="0.2">
      <c r="B554" s="3" t="s">
        <v>9</v>
      </c>
      <c r="C554" s="6" t="e">
        <f t="shared" si="10"/>
        <v>#VALUE!</v>
      </c>
      <c r="D554" s="6">
        <f>SUBTOTAL(3,B$4:B553)/B$863</f>
        <v>0.67786069651741299</v>
      </c>
      <c r="G554">
        <f t="shared" si="11"/>
        <v>0</v>
      </c>
    </row>
    <row r="555" spans="2:7" hidden="1" outlineLevel="2" x14ac:dyDescent="0.2">
      <c r="B555" s="3" t="s">
        <v>9</v>
      </c>
      <c r="C555" s="6" t="e">
        <f t="shared" si="10"/>
        <v>#VALUE!</v>
      </c>
      <c r="D555" s="6">
        <f>SUBTOTAL(3,B$4:B554)/B$863</f>
        <v>0.67910447761194026</v>
      </c>
      <c r="G555">
        <f t="shared" si="11"/>
        <v>0</v>
      </c>
    </row>
    <row r="556" spans="2:7" hidden="1" outlineLevel="2" x14ac:dyDescent="0.2">
      <c r="B556" s="3" t="s">
        <v>9</v>
      </c>
      <c r="C556" s="6" t="e">
        <f t="shared" si="10"/>
        <v>#VALUE!</v>
      </c>
      <c r="D556" s="6">
        <f>SUBTOTAL(3,B$4:B555)/B$863</f>
        <v>0.68034825870646765</v>
      </c>
      <c r="G556">
        <f t="shared" si="11"/>
        <v>0</v>
      </c>
    </row>
    <row r="557" spans="2:7" hidden="1" outlineLevel="2" x14ac:dyDescent="0.2">
      <c r="B557" s="3" t="s">
        <v>9</v>
      </c>
      <c r="C557" s="6" t="e">
        <f t="shared" si="10"/>
        <v>#VALUE!</v>
      </c>
      <c r="D557" s="6">
        <f>SUBTOTAL(3,B$4:B556)/B$863</f>
        <v>0.68159203980099503</v>
      </c>
      <c r="G557">
        <f t="shared" si="11"/>
        <v>0</v>
      </c>
    </row>
    <row r="558" spans="2:7" hidden="1" outlineLevel="2" x14ac:dyDescent="0.2">
      <c r="B558" s="3" t="s">
        <v>9</v>
      </c>
      <c r="C558" s="6" t="e">
        <f t="shared" si="10"/>
        <v>#VALUE!</v>
      </c>
      <c r="D558" s="6">
        <f>SUBTOTAL(3,B$4:B557)/B$863</f>
        <v>0.68283582089552242</v>
      </c>
      <c r="G558">
        <f t="shared" si="11"/>
        <v>0</v>
      </c>
    </row>
    <row r="559" spans="2:7" hidden="1" outlineLevel="2" x14ac:dyDescent="0.2">
      <c r="B559" s="3" t="s">
        <v>9</v>
      </c>
      <c r="C559" s="6" t="e">
        <f t="shared" si="10"/>
        <v>#VALUE!</v>
      </c>
      <c r="D559" s="6">
        <f>SUBTOTAL(3,B$4:B558)/B$863</f>
        <v>0.6840796019900498</v>
      </c>
      <c r="G559">
        <f t="shared" si="11"/>
        <v>0</v>
      </c>
    </row>
    <row r="560" spans="2:7" hidden="1" outlineLevel="2" x14ac:dyDescent="0.2">
      <c r="B560" s="3" t="s">
        <v>9</v>
      </c>
      <c r="C560" s="6" t="e">
        <f t="shared" si="10"/>
        <v>#VALUE!</v>
      </c>
      <c r="D560" s="6">
        <f>SUBTOTAL(3,B$4:B559)/B$863</f>
        <v>0.68532338308457708</v>
      </c>
      <c r="G560">
        <f t="shared" si="11"/>
        <v>0</v>
      </c>
    </row>
    <row r="561" spans="1:7" outlineLevel="1" collapsed="1" x14ac:dyDescent="0.2">
      <c r="A561" s="5" t="s">
        <v>9</v>
      </c>
      <c r="B561" s="3">
        <f>SUBTOTAL(3,B511:B560)</f>
        <v>50</v>
      </c>
      <c r="C561" s="6">
        <f t="shared" si="10"/>
        <v>6.2189054726368161E-2</v>
      </c>
      <c r="D561" s="6">
        <f>SUBTOTAL(3,B$4:B560)/B$863</f>
        <v>0.68656716417910446</v>
      </c>
      <c r="E561" t="s">
        <v>6</v>
      </c>
      <c r="F561">
        <v>124</v>
      </c>
      <c r="G561">
        <f t="shared" si="11"/>
        <v>91</v>
      </c>
    </row>
    <row r="562" spans="1:7" hidden="1" outlineLevel="2" collapsed="1" x14ac:dyDescent="0.2">
      <c r="B562" s="3" t="s">
        <v>31</v>
      </c>
      <c r="C562" s="6" t="e">
        <f t="shared" si="10"/>
        <v>#VALUE!</v>
      </c>
      <c r="D562" s="6">
        <f>SUBTOTAL(3,B$4:B561)/B$863</f>
        <v>0.68656716417910446</v>
      </c>
      <c r="G562">
        <f t="shared" si="11"/>
        <v>0</v>
      </c>
    </row>
    <row r="563" spans="1:7" hidden="1" outlineLevel="2" x14ac:dyDescent="0.2">
      <c r="B563" s="3" t="s">
        <v>31</v>
      </c>
      <c r="C563" s="6" t="e">
        <f t="shared" si="10"/>
        <v>#VALUE!</v>
      </c>
      <c r="D563" s="6">
        <f>SUBTOTAL(3,B$4:B562)/B$863</f>
        <v>0.68781094527363185</v>
      </c>
      <c r="G563">
        <f t="shared" si="11"/>
        <v>0</v>
      </c>
    </row>
    <row r="564" spans="1:7" hidden="1" outlineLevel="2" x14ac:dyDescent="0.2">
      <c r="B564" s="3" t="s">
        <v>31</v>
      </c>
      <c r="C564" s="6" t="e">
        <f t="shared" si="10"/>
        <v>#VALUE!</v>
      </c>
      <c r="D564" s="6">
        <f>SUBTOTAL(3,B$4:B563)/B$863</f>
        <v>0.68905472636815923</v>
      </c>
      <c r="G564">
        <f t="shared" si="11"/>
        <v>0</v>
      </c>
    </row>
    <row r="565" spans="1:7" hidden="1" outlineLevel="2" x14ac:dyDescent="0.2">
      <c r="B565" s="3" t="s">
        <v>31</v>
      </c>
      <c r="C565" s="6" t="e">
        <f t="shared" si="10"/>
        <v>#VALUE!</v>
      </c>
      <c r="D565" s="6">
        <f>SUBTOTAL(3,B$4:B564)/B$863</f>
        <v>0.69029850746268662</v>
      </c>
      <c r="G565">
        <f t="shared" si="11"/>
        <v>0</v>
      </c>
    </row>
    <row r="566" spans="1:7" hidden="1" outlineLevel="2" x14ac:dyDescent="0.2">
      <c r="B566" s="3" t="s">
        <v>31</v>
      </c>
      <c r="C566" s="6" t="e">
        <f t="shared" si="10"/>
        <v>#VALUE!</v>
      </c>
      <c r="D566" s="6">
        <f>SUBTOTAL(3,B$4:B565)/B$863</f>
        <v>0.69154228855721389</v>
      </c>
      <c r="G566">
        <f t="shared" si="11"/>
        <v>0</v>
      </c>
    </row>
    <row r="567" spans="1:7" hidden="1" outlineLevel="2" x14ac:dyDescent="0.2">
      <c r="B567" s="3" t="s">
        <v>31</v>
      </c>
      <c r="C567" s="6" t="e">
        <f t="shared" ref="C567:C630" si="12">B567/B$863</f>
        <v>#VALUE!</v>
      </c>
      <c r="D567" s="6">
        <f>SUBTOTAL(3,B$4:B566)/B$863</f>
        <v>0.69278606965174128</v>
      </c>
      <c r="G567">
        <f t="shared" ref="G567:G630" si="13">ROUND(0.73 * F567,0)</f>
        <v>0</v>
      </c>
    </row>
    <row r="568" spans="1:7" hidden="1" outlineLevel="2" x14ac:dyDescent="0.2">
      <c r="B568" s="3" t="s">
        <v>31</v>
      </c>
      <c r="C568" s="6" t="e">
        <f t="shared" si="12"/>
        <v>#VALUE!</v>
      </c>
      <c r="D568" s="6">
        <f>SUBTOTAL(3,B$4:B567)/B$863</f>
        <v>0.69402985074626866</v>
      </c>
      <c r="G568">
        <f t="shared" si="13"/>
        <v>0</v>
      </c>
    </row>
    <row r="569" spans="1:7" hidden="1" outlineLevel="2" x14ac:dyDescent="0.2">
      <c r="B569" s="3" t="s">
        <v>31</v>
      </c>
      <c r="C569" s="6" t="e">
        <f t="shared" si="12"/>
        <v>#VALUE!</v>
      </c>
      <c r="D569" s="6">
        <f>SUBTOTAL(3,B$4:B568)/B$863</f>
        <v>0.69527363184079605</v>
      </c>
      <c r="G569">
        <f t="shared" si="13"/>
        <v>0</v>
      </c>
    </row>
    <row r="570" spans="1:7" hidden="1" outlineLevel="2" x14ac:dyDescent="0.2">
      <c r="B570" s="3" t="s">
        <v>31</v>
      </c>
      <c r="C570" s="6" t="e">
        <f t="shared" si="12"/>
        <v>#VALUE!</v>
      </c>
      <c r="D570" s="6">
        <f>SUBTOTAL(3,B$4:B569)/B$863</f>
        <v>0.69651741293532343</v>
      </c>
      <c r="G570">
        <f t="shared" si="13"/>
        <v>0</v>
      </c>
    </row>
    <row r="571" spans="1:7" hidden="1" outlineLevel="2" x14ac:dyDescent="0.2">
      <c r="B571" s="3" t="s">
        <v>31</v>
      </c>
      <c r="C571" s="6" t="e">
        <f t="shared" si="12"/>
        <v>#VALUE!</v>
      </c>
      <c r="D571" s="6">
        <f>SUBTOTAL(3,B$4:B570)/B$863</f>
        <v>0.69776119402985071</v>
      </c>
      <c r="G571">
        <f t="shared" si="13"/>
        <v>0</v>
      </c>
    </row>
    <row r="572" spans="1:7" hidden="1" outlineLevel="2" x14ac:dyDescent="0.2">
      <c r="B572" s="3" t="s">
        <v>31</v>
      </c>
      <c r="C572" s="6" t="e">
        <f t="shared" si="12"/>
        <v>#VALUE!</v>
      </c>
      <c r="D572" s="6">
        <f>SUBTOTAL(3,B$4:B571)/B$863</f>
        <v>0.69900497512437809</v>
      </c>
      <c r="G572">
        <f t="shared" si="13"/>
        <v>0</v>
      </c>
    </row>
    <row r="573" spans="1:7" hidden="1" outlineLevel="2" x14ac:dyDescent="0.2">
      <c r="B573" s="3" t="s">
        <v>31</v>
      </c>
      <c r="C573" s="6" t="e">
        <f t="shared" si="12"/>
        <v>#VALUE!</v>
      </c>
      <c r="D573" s="6">
        <f>SUBTOTAL(3,B$4:B572)/B$863</f>
        <v>0.70024875621890548</v>
      </c>
      <c r="G573">
        <f t="shared" si="13"/>
        <v>0</v>
      </c>
    </row>
    <row r="574" spans="1:7" hidden="1" outlineLevel="2" x14ac:dyDescent="0.2">
      <c r="B574" s="3" t="s">
        <v>31</v>
      </c>
      <c r="C574" s="6" t="e">
        <f t="shared" si="12"/>
        <v>#VALUE!</v>
      </c>
      <c r="D574" s="6">
        <f>SUBTOTAL(3,B$4:B573)/B$863</f>
        <v>0.70149253731343286</v>
      </c>
      <c r="G574">
        <f t="shared" si="13"/>
        <v>0</v>
      </c>
    </row>
    <row r="575" spans="1:7" hidden="1" outlineLevel="2" x14ac:dyDescent="0.2">
      <c r="B575" s="3" t="s">
        <v>31</v>
      </c>
      <c r="C575" s="6" t="e">
        <f t="shared" si="12"/>
        <v>#VALUE!</v>
      </c>
      <c r="D575" s="6">
        <f>SUBTOTAL(3,B$4:B574)/B$863</f>
        <v>0.70273631840796025</v>
      </c>
      <c r="G575">
        <f t="shared" si="13"/>
        <v>0</v>
      </c>
    </row>
    <row r="576" spans="1:7" hidden="1" outlineLevel="2" x14ac:dyDescent="0.2">
      <c r="B576" s="3" t="s">
        <v>31</v>
      </c>
      <c r="C576" s="6" t="e">
        <f t="shared" si="12"/>
        <v>#VALUE!</v>
      </c>
      <c r="D576" s="6">
        <f>SUBTOTAL(3,B$4:B575)/B$863</f>
        <v>0.70398009950248752</v>
      </c>
      <c r="G576">
        <f t="shared" si="13"/>
        <v>0</v>
      </c>
    </row>
    <row r="577" spans="1:7" hidden="1" outlineLevel="2" x14ac:dyDescent="0.2">
      <c r="B577" s="3" t="s">
        <v>31</v>
      </c>
      <c r="C577" s="6" t="e">
        <f t="shared" si="12"/>
        <v>#VALUE!</v>
      </c>
      <c r="D577" s="6">
        <f>SUBTOTAL(3,B$4:B576)/B$863</f>
        <v>0.70522388059701491</v>
      </c>
      <c r="G577">
        <f t="shared" si="13"/>
        <v>0</v>
      </c>
    </row>
    <row r="578" spans="1:7" hidden="1" outlineLevel="2" collapsed="1" x14ac:dyDescent="0.2">
      <c r="B578" s="3" t="s">
        <v>31</v>
      </c>
      <c r="C578" s="6" t="e">
        <f t="shared" si="12"/>
        <v>#VALUE!</v>
      </c>
      <c r="D578" s="6">
        <f>SUBTOTAL(3,B$4:B577)/B$863</f>
        <v>0.70646766169154229</v>
      </c>
      <c r="G578">
        <f t="shared" si="13"/>
        <v>0</v>
      </c>
    </row>
    <row r="579" spans="1:7" hidden="1" outlineLevel="2" x14ac:dyDescent="0.2">
      <c r="B579" s="3" t="s">
        <v>31</v>
      </c>
      <c r="C579" s="6" t="e">
        <f t="shared" si="12"/>
        <v>#VALUE!</v>
      </c>
      <c r="D579" s="6">
        <f>SUBTOTAL(3,B$4:B578)/B$863</f>
        <v>0.70771144278606968</v>
      </c>
      <c r="G579">
        <f t="shared" si="13"/>
        <v>0</v>
      </c>
    </row>
    <row r="580" spans="1:7" hidden="1" outlineLevel="2" x14ac:dyDescent="0.2">
      <c r="B580" s="3" t="s">
        <v>31</v>
      </c>
      <c r="C580" s="6" t="e">
        <f t="shared" si="12"/>
        <v>#VALUE!</v>
      </c>
      <c r="D580" s="6">
        <f>SUBTOTAL(3,B$4:B579)/B$863</f>
        <v>0.70895522388059706</v>
      </c>
      <c r="G580">
        <f t="shared" si="13"/>
        <v>0</v>
      </c>
    </row>
    <row r="581" spans="1:7" hidden="1" outlineLevel="2" collapsed="1" x14ac:dyDescent="0.2">
      <c r="B581" s="3" t="s">
        <v>31</v>
      </c>
      <c r="C581" s="6" t="e">
        <f t="shared" si="12"/>
        <v>#VALUE!</v>
      </c>
      <c r="D581" s="6">
        <f>SUBTOTAL(3,B$4:B580)/B$863</f>
        <v>0.71019900497512434</v>
      </c>
      <c r="G581">
        <f t="shared" si="13"/>
        <v>0</v>
      </c>
    </row>
    <row r="582" spans="1:7" hidden="1" outlineLevel="2" x14ac:dyDescent="0.2">
      <c r="B582" s="3" t="s">
        <v>31</v>
      </c>
      <c r="C582" s="6" t="e">
        <f t="shared" si="12"/>
        <v>#VALUE!</v>
      </c>
      <c r="D582" s="6">
        <f>SUBTOTAL(3,B$4:B581)/B$863</f>
        <v>0.71144278606965172</v>
      </c>
      <c r="G582">
        <f t="shared" si="13"/>
        <v>0</v>
      </c>
    </row>
    <row r="583" spans="1:7" hidden="1" outlineLevel="2" x14ac:dyDescent="0.2">
      <c r="B583" s="3" t="s">
        <v>31</v>
      </c>
      <c r="C583" s="6" t="e">
        <f t="shared" si="12"/>
        <v>#VALUE!</v>
      </c>
      <c r="D583" s="6">
        <f>SUBTOTAL(3,B$4:B582)/B$863</f>
        <v>0.71268656716417911</v>
      </c>
      <c r="G583">
        <f t="shared" si="13"/>
        <v>0</v>
      </c>
    </row>
    <row r="584" spans="1:7" hidden="1" outlineLevel="2" x14ac:dyDescent="0.2">
      <c r="B584" s="3" t="s">
        <v>31</v>
      </c>
      <c r="C584" s="6" t="e">
        <f t="shared" si="12"/>
        <v>#VALUE!</v>
      </c>
      <c r="D584" s="6">
        <f>SUBTOTAL(3,B$4:B583)/B$863</f>
        <v>0.71393034825870649</v>
      </c>
      <c r="G584">
        <f t="shared" si="13"/>
        <v>0</v>
      </c>
    </row>
    <row r="585" spans="1:7" outlineLevel="1" collapsed="1" x14ac:dyDescent="0.2">
      <c r="A585" s="5" t="s">
        <v>479</v>
      </c>
      <c r="B585" s="3">
        <f>SUBTOTAL(3,B562:B584)</f>
        <v>23</v>
      </c>
      <c r="C585" s="6">
        <f t="shared" si="12"/>
        <v>2.8606965174129355E-2</v>
      </c>
      <c r="D585" s="6">
        <f>SUBTOTAL(3,B$4:B584)/B$863</f>
        <v>0.71517412935323388</v>
      </c>
      <c r="E585" t="s">
        <v>6</v>
      </c>
      <c r="F585">
        <v>300</v>
      </c>
      <c r="G585">
        <f t="shared" si="13"/>
        <v>219</v>
      </c>
    </row>
    <row r="586" spans="1:7" hidden="1" outlineLevel="2" collapsed="1" x14ac:dyDescent="0.2">
      <c r="B586" s="3" t="s">
        <v>1</v>
      </c>
      <c r="C586" s="6" t="e">
        <f t="shared" si="12"/>
        <v>#VALUE!</v>
      </c>
      <c r="D586" s="6">
        <f>SUBTOTAL(3,B$4:B585)/B$863</f>
        <v>0.71517412935323388</v>
      </c>
      <c r="G586">
        <f t="shared" si="13"/>
        <v>0</v>
      </c>
    </row>
    <row r="587" spans="1:7" hidden="1" outlineLevel="2" x14ac:dyDescent="0.2">
      <c r="B587" s="3" t="s">
        <v>1</v>
      </c>
      <c r="C587" s="6" t="e">
        <f t="shared" si="12"/>
        <v>#VALUE!</v>
      </c>
      <c r="D587" s="6">
        <f>SUBTOTAL(3,B$4:B586)/B$863</f>
        <v>0.71641791044776115</v>
      </c>
      <c r="G587">
        <f t="shared" si="13"/>
        <v>0</v>
      </c>
    </row>
    <row r="588" spans="1:7" hidden="1" outlineLevel="2" x14ac:dyDescent="0.2">
      <c r="B588" s="3" t="s">
        <v>1</v>
      </c>
      <c r="C588" s="6" t="e">
        <f t="shared" si="12"/>
        <v>#VALUE!</v>
      </c>
      <c r="D588" s="6">
        <f>SUBTOTAL(3,B$4:B587)/B$863</f>
        <v>0.71766169154228854</v>
      </c>
      <c r="G588">
        <f t="shared" si="13"/>
        <v>0</v>
      </c>
    </row>
    <row r="589" spans="1:7" hidden="1" outlineLevel="2" x14ac:dyDescent="0.2">
      <c r="B589" s="3" t="s">
        <v>1</v>
      </c>
      <c r="C589" s="6" t="e">
        <f t="shared" si="12"/>
        <v>#VALUE!</v>
      </c>
      <c r="D589" s="6">
        <f>SUBTOTAL(3,B$4:B588)/B$863</f>
        <v>0.71890547263681592</v>
      </c>
      <c r="G589">
        <f t="shared" si="13"/>
        <v>0</v>
      </c>
    </row>
    <row r="590" spans="1:7" hidden="1" outlineLevel="2" x14ac:dyDescent="0.2">
      <c r="B590" s="3" t="s">
        <v>1</v>
      </c>
      <c r="C590" s="6" t="e">
        <f t="shared" si="12"/>
        <v>#VALUE!</v>
      </c>
      <c r="D590" s="6">
        <f>SUBTOTAL(3,B$4:B589)/B$863</f>
        <v>0.72014925373134331</v>
      </c>
      <c r="G590">
        <f t="shared" si="13"/>
        <v>0</v>
      </c>
    </row>
    <row r="591" spans="1:7" hidden="1" outlineLevel="2" x14ac:dyDescent="0.2">
      <c r="B591" s="3" t="s">
        <v>1</v>
      </c>
      <c r="C591" s="6" t="e">
        <f t="shared" si="12"/>
        <v>#VALUE!</v>
      </c>
      <c r="D591" s="6">
        <f>SUBTOTAL(3,B$4:B590)/B$863</f>
        <v>0.72139303482587069</v>
      </c>
      <c r="G591">
        <f t="shared" si="13"/>
        <v>0</v>
      </c>
    </row>
    <row r="592" spans="1:7" hidden="1" outlineLevel="2" x14ac:dyDescent="0.2">
      <c r="B592" s="3" t="s">
        <v>1</v>
      </c>
      <c r="C592" s="6" t="e">
        <f t="shared" si="12"/>
        <v>#VALUE!</v>
      </c>
      <c r="D592" s="6">
        <f>SUBTOTAL(3,B$4:B591)/B$863</f>
        <v>0.72263681592039797</v>
      </c>
      <c r="G592">
        <f t="shared" si="13"/>
        <v>0</v>
      </c>
    </row>
    <row r="593" spans="1:7" hidden="1" outlineLevel="2" x14ac:dyDescent="0.2">
      <c r="B593" s="3" t="s">
        <v>1</v>
      </c>
      <c r="C593" s="6" t="e">
        <f t="shared" si="12"/>
        <v>#VALUE!</v>
      </c>
      <c r="D593" s="6">
        <f>SUBTOTAL(3,B$4:B592)/B$863</f>
        <v>0.72388059701492535</v>
      </c>
      <c r="G593">
        <f t="shared" si="13"/>
        <v>0</v>
      </c>
    </row>
    <row r="594" spans="1:7" hidden="1" outlineLevel="2" x14ac:dyDescent="0.2">
      <c r="B594" s="3" t="s">
        <v>1</v>
      </c>
      <c r="C594" s="6" t="e">
        <f t="shared" si="12"/>
        <v>#VALUE!</v>
      </c>
      <c r="D594" s="6">
        <f>SUBTOTAL(3,B$4:B593)/B$863</f>
        <v>0.72512437810945274</v>
      </c>
      <c r="G594">
        <f t="shared" si="13"/>
        <v>0</v>
      </c>
    </row>
    <row r="595" spans="1:7" hidden="1" outlineLevel="2" x14ac:dyDescent="0.2">
      <c r="B595" s="3" t="s">
        <v>1</v>
      </c>
      <c r="C595" s="6" t="e">
        <f t="shared" si="12"/>
        <v>#VALUE!</v>
      </c>
      <c r="D595" s="6">
        <f>SUBTOTAL(3,B$4:B594)/B$863</f>
        <v>0.72636815920398012</v>
      </c>
      <c r="G595">
        <f t="shared" si="13"/>
        <v>0</v>
      </c>
    </row>
    <row r="596" spans="1:7" hidden="1" outlineLevel="2" x14ac:dyDescent="0.2">
      <c r="B596" s="3" t="s">
        <v>1</v>
      </c>
      <c r="C596" s="6" t="e">
        <f t="shared" si="12"/>
        <v>#VALUE!</v>
      </c>
      <c r="D596" s="6">
        <f>SUBTOTAL(3,B$4:B595)/B$863</f>
        <v>0.72761194029850751</v>
      </c>
      <c r="G596">
        <f t="shared" si="13"/>
        <v>0</v>
      </c>
    </row>
    <row r="597" spans="1:7" hidden="1" outlineLevel="2" x14ac:dyDescent="0.2">
      <c r="B597" s="3" t="s">
        <v>1</v>
      </c>
      <c r="C597" s="6" t="e">
        <f t="shared" si="12"/>
        <v>#VALUE!</v>
      </c>
      <c r="D597" s="6">
        <f>SUBTOTAL(3,B$4:B596)/B$863</f>
        <v>0.72885572139303478</v>
      </c>
      <c r="G597">
        <f t="shared" si="13"/>
        <v>0</v>
      </c>
    </row>
    <row r="598" spans="1:7" hidden="1" outlineLevel="2" collapsed="1" x14ac:dyDescent="0.2">
      <c r="B598" s="3" t="s">
        <v>1</v>
      </c>
      <c r="C598" s="6" t="e">
        <f t="shared" si="12"/>
        <v>#VALUE!</v>
      </c>
      <c r="D598" s="6">
        <f>SUBTOTAL(3,B$4:B597)/B$863</f>
        <v>0.73009950248756217</v>
      </c>
      <c r="G598">
        <f t="shared" si="13"/>
        <v>0</v>
      </c>
    </row>
    <row r="599" spans="1:7" hidden="1" outlineLevel="2" x14ac:dyDescent="0.2">
      <c r="B599" s="3" t="s">
        <v>1</v>
      </c>
      <c r="C599" s="6" t="e">
        <f t="shared" si="12"/>
        <v>#VALUE!</v>
      </c>
      <c r="D599" s="6">
        <f>SUBTOTAL(3,B$4:B598)/B$863</f>
        <v>0.73134328358208955</v>
      </c>
      <c r="G599">
        <f t="shared" si="13"/>
        <v>0</v>
      </c>
    </row>
    <row r="600" spans="1:7" hidden="1" outlineLevel="2" x14ac:dyDescent="0.2">
      <c r="B600" s="3" t="s">
        <v>1</v>
      </c>
      <c r="C600" s="6" t="e">
        <f t="shared" si="12"/>
        <v>#VALUE!</v>
      </c>
      <c r="D600" s="6">
        <f>SUBTOTAL(3,B$4:B599)/B$863</f>
        <v>0.73258706467661694</v>
      </c>
      <c r="G600">
        <f t="shared" si="13"/>
        <v>0</v>
      </c>
    </row>
    <row r="601" spans="1:7" hidden="1" outlineLevel="2" collapsed="1" x14ac:dyDescent="0.2">
      <c r="B601" s="3" t="s">
        <v>1</v>
      </c>
      <c r="C601" s="6" t="e">
        <f t="shared" si="12"/>
        <v>#VALUE!</v>
      </c>
      <c r="D601" s="6">
        <f>SUBTOTAL(3,B$4:B600)/B$863</f>
        <v>0.73383084577114432</v>
      </c>
      <c r="G601">
        <f t="shared" si="13"/>
        <v>0</v>
      </c>
    </row>
    <row r="602" spans="1:7" hidden="1" outlineLevel="2" x14ac:dyDescent="0.2">
      <c r="B602" s="3" t="s">
        <v>1</v>
      </c>
      <c r="C602" s="6" t="e">
        <f t="shared" si="12"/>
        <v>#VALUE!</v>
      </c>
      <c r="D602" s="6">
        <f>SUBTOTAL(3,B$4:B601)/B$863</f>
        <v>0.7350746268656716</v>
      </c>
      <c r="G602">
        <f t="shared" si="13"/>
        <v>0</v>
      </c>
    </row>
    <row r="603" spans="1:7" hidden="1" outlineLevel="2" collapsed="1" x14ac:dyDescent="0.2">
      <c r="B603" s="3" t="s">
        <v>1</v>
      </c>
      <c r="C603" s="6" t="e">
        <f t="shared" si="12"/>
        <v>#VALUE!</v>
      </c>
      <c r="D603" s="6">
        <f>SUBTOTAL(3,B$4:B602)/B$863</f>
        <v>0.73631840796019898</v>
      </c>
      <c r="G603">
        <f t="shared" si="13"/>
        <v>0</v>
      </c>
    </row>
    <row r="604" spans="1:7" hidden="1" outlineLevel="2" x14ac:dyDescent="0.2">
      <c r="B604" s="3" t="s">
        <v>1</v>
      </c>
      <c r="C604" s="6" t="e">
        <f t="shared" si="12"/>
        <v>#VALUE!</v>
      </c>
      <c r="D604" s="6">
        <f>SUBTOTAL(3,B$4:B603)/B$863</f>
        <v>0.73756218905472637</v>
      </c>
      <c r="G604">
        <f t="shared" si="13"/>
        <v>0</v>
      </c>
    </row>
    <row r="605" spans="1:7" hidden="1" outlineLevel="2" x14ac:dyDescent="0.2">
      <c r="B605" s="3" t="s">
        <v>1</v>
      </c>
      <c r="C605" s="6" t="e">
        <f t="shared" si="12"/>
        <v>#VALUE!</v>
      </c>
      <c r="D605" s="6">
        <f>SUBTOTAL(3,B$4:B604)/B$863</f>
        <v>0.73880597014925375</v>
      </c>
      <c r="G605">
        <f t="shared" si="13"/>
        <v>0</v>
      </c>
    </row>
    <row r="606" spans="1:7" hidden="1" outlineLevel="2" collapsed="1" x14ac:dyDescent="0.2">
      <c r="B606" s="3" t="s">
        <v>1</v>
      </c>
      <c r="C606" s="6" t="e">
        <f t="shared" si="12"/>
        <v>#VALUE!</v>
      </c>
      <c r="D606" s="6">
        <f>SUBTOTAL(3,B$4:B605)/B$863</f>
        <v>0.74004975124378114</v>
      </c>
      <c r="G606">
        <f t="shared" si="13"/>
        <v>0</v>
      </c>
    </row>
    <row r="607" spans="1:7" hidden="1" outlineLevel="2" x14ac:dyDescent="0.2">
      <c r="B607" s="3" t="s">
        <v>1</v>
      </c>
      <c r="C607" s="6" t="e">
        <f t="shared" si="12"/>
        <v>#VALUE!</v>
      </c>
      <c r="D607" s="6">
        <f>SUBTOTAL(3,B$4:B606)/B$863</f>
        <v>0.74129353233830841</v>
      </c>
      <c r="G607">
        <f t="shared" si="13"/>
        <v>0</v>
      </c>
    </row>
    <row r="608" spans="1:7" outlineLevel="1" collapsed="1" x14ac:dyDescent="0.2">
      <c r="A608" s="5" t="s">
        <v>1</v>
      </c>
      <c r="B608" s="3">
        <f>SUBTOTAL(3,B586:B607)</f>
        <v>22</v>
      </c>
      <c r="C608" s="6">
        <f t="shared" si="12"/>
        <v>2.736318407960199E-2</v>
      </c>
      <c r="D608" s="6">
        <f>SUBTOTAL(3,B$4:B607)/B$863</f>
        <v>0.7425373134328358</v>
      </c>
      <c r="E608" t="s">
        <v>6</v>
      </c>
      <c r="F608">
        <v>202</v>
      </c>
      <c r="G608">
        <f t="shared" si="13"/>
        <v>147</v>
      </c>
    </row>
    <row r="609" spans="2:7" hidden="1" outlineLevel="2" collapsed="1" x14ac:dyDescent="0.2">
      <c r="B609" s="3" t="s">
        <v>33</v>
      </c>
      <c r="C609" s="6" t="e">
        <f t="shared" si="12"/>
        <v>#VALUE!</v>
      </c>
      <c r="D609" s="6">
        <f>SUBTOTAL(3,B$4:B608)/B$863</f>
        <v>0.7425373134328358</v>
      </c>
      <c r="G609">
        <f t="shared" si="13"/>
        <v>0</v>
      </c>
    </row>
    <row r="610" spans="2:7" hidden="1" outlineLevel="2" x14ac:dyDescent="0.2">
      <c r="B610" s="3" t="s">
        <v>33</v>
      </c>
      <c r="C610" s="6" t="e">
        <f t="shared" si="12"/>
        <v>#VALUE!</v>
      </c>
      <c r="D610" s="6">
        <f>SUBTOTAL(3,B$4:B609)/B$863</f>
        <v>0.74378109452736318</v>
      </c>
      <c r="G610">
        <f t="shared" si="13"/>
        <v>0</v>
      </c>
    </row>
    <row r="611" spans="2:7" hidden="1" outlineLevel="2" collapsed="1" x14ac:dyDescent="0.2">
      <c r="B611" s="3" t="s">
        <v>33</v>
      </c>
      <c r="C611" s="6" t="e">
        <f t="shared" si="12"/>
        <v>#VALUE!</v>
      </c>
      <c r="D611" s="6">
        <f>SUBTOTAL(3,B$4:B610)/B$863</f>
        <v>0.74502487562189057</v>
      </c>
      <c r="G611">
        <f t="shared" si="13"/>
        <v>0</v>
      </c>
    </row>
    <row r="612" spans="2:7" hidden="1" outlineLevel="2" x14ac:dyDescent="0.2">
      <c r="B612" s="3" t="s">
        <v>33</v>
      </c>
      <c r="C612" s="6" t="e">
        <f t="shared" si="12"/>
        <v>#VALUE!</v>
      </c>
      <c r="D612" s="6">
        <f>SUBTOTAL(3,B$4:B611)/B$863</f>
        <v>0.74626865671641796</v>
      </c>
      <c r="G612">
        <f t="shared" si="13"/>
        <v>0</v>
      </c>
    </row>
    <row r="613" spans="2:7" hidden="1" outlineLevel="2" collapsed="1" x14ac:dyDescent="0.2">
      <c r="B613" s="3" t="s">
        <v>33</v>
      </c>
      <c r="C613" s="6" t="e">
        <f t="shared" si="12"/>
        <v>#VALUE!</v>
      </c>
      <c r="D613" s="6">
        <f>SUBTOTAL(3,B$4:B612)/B$863</f>
        <v>0.74751243781094523</v>
      </c>
      <c r="G613">
        <f t="shared" si="13"/>
        <v>0</v>
      </c>
    </row>
    <row r="614" spans="2:7" hidden="1" outlineLevel="2" x14ac:dyDescent="0.2">
      <c r="B614" s="3" t="s">
        <v>33</v>
      </c>
      <c r="C614" s="6" t="e">
        <f t="shared" si="12"/>
        <v>#VALUE!</v>
      </c>
      <c r="D614" s="6">
        <f>SUBTOTAL(3,B$4:B613)/B$863</f>
        <v>0.74875621890547261</v>
      </c>
      <c r="G614">
        <f t="shared" si="13"/>
        <v>0</v>
      </c>
    </row>
    <row r="615" spans="2:7" hidden="1" outlineLevel="2" collapsed="1" x14ac:dyDescent="0.2">
      <c r="B615" s="3" t="s">
        <v>33</v>
      </c>
      <c r="C615" s="6" t="e">
        <f t="shared" si="12"/>
        <v>#VALUE!</v>
      </c>
      <c r="D615" s="6">
        <f>SUBTOTAL(3,B$4:B614)/B$863</f>
        <v>0.75</v>
      </c>
      <c r="G615">
        <f t="shared" si="13"/>
        <v>0</v>
      </c>
    </row>
    <row r="616" spans="2:7" hidden="1" outlineLevel="2" x14ac:dyDescent="0.2">
      <c r="B616" s="3" t="s">
        <v>33</v>
      </c>
      <c r="C616" s="6" t="e">
        <f t="shared" si="12"/>
        <v>#VALUE!</v>
      </c>
      <c r="D616" s="6">
        <f>SUBTOTAL(3,B$4:B615)/B$863</f>
        <v>0.75124378109452739</v>
      </c>
      <c r="G616">
        <f t="shared" si="13"/>
        <v>0</v>
      </c>
    </row>
    <row r="617" spans="2:7" hidden="1" outlineLevel="2" x14ac:dyDescent="0.2">
      <c r="B617" s="3" t="s">
        <v>33</v>
      </c>
      <c r="C617" s="6" t="e">
        <f t="shared" si="12"/>
        <v>#VALUE!</v>
      </c>
      <c r="D617" s="6">
        <f>SUBTOTAL(3,B$4:B616)/B$863</f>
        <v>0.75248756218905477</v>
      </c>
      <c r="G617">
        <f t="shared" si="13"/>
        <v>0</v>
      </c>
    </row>
    <row r="618" spans="2:7" hidden="1" outlineLevel="2" x14ac:dyDescent="0.2">
      <c r="B618" s="3" t="s">
        <v>33</v>
      </c>
      <c r="C618" s="6" t="e">
        <f t="shared" si="12"/>
        <v>#VALUE!</v>
      </c>
      <c r="D618" s="6">
        <f>SUBTOTAL(3,B$4:B617)/B$863</f>
        <v>0.75373134328358204</v>
      </c>
      <c r="G618">
        <f t="shared" si="13"/>
        <v>0</v>
      </c>
    </row>
    <row r="619" spans="2:7" hidden="1" outlineLevel="2" collapsed="1" x14ac:dyDescent="0.2">
      <c r="B619" s="3" t="s">
        <v>33</v>
      </c>
      <c r="C619" s="6" t="e">
        <f t="shared" si="12"/>
        <v>#VALUE!</v>
      </c>
      <c r="D619" s="6">
        <f>SUBTOTAL(3,B$4:B618)/B$863</f>
        <v>0.75497512437810943</v>
      </c>
      <c r="G619">
        <f t="shared" si="13"/>
        <v>0</v>
      </c>
    </row>
    <row r="620" spans="2:7" hidden="1" outlineLevel="2" x14ac:dyDescent="0.2">
      <c r="B620" s="3" t="s">
        <v>33</v>
      </c>
      <c r="C620" s="6" t="e">
        <f t="shared" si="12"/>
        <v>#VALUE!</v>
      </c>
      <c r="D620" s="6">
        <f>SUBTOTAL(3,B$4:B619)/B$863</f>
        <v>0.75621890547263682</v>
      </c>
      <c r="G620">
        <f t="shared" si="13"/>
        <v>0</v>
      </c>
    </row>
    <row r="621" spans="2:7" hidden="1" outlineLevel="2" x14ac:dyDescent="0.2">
      <c r="B621" s="3" t="s">
        <v>33</v>
      </c>
      <c r="C621" s="6" t="e">
        <f t="shared" si="12"/>
        <v>#VALUE!</v>
      </c>
      <c r="D621" s="6">
        <f>SUBTOTAL(3,B$4:B620)/B$863</f>
        <v>0.7574626865671642</v>
      </c>
      <c r="G621">
        <f t="shared" si="13"/>
        <v>0</v>
      </c>
    </row>
    <row r="622" spans="2:7" hidden="1" outlineLevel="2" x14ac:dyDescent="0.2">
      <c r="B622" s="3" t="s">
        <v>33</v>
      </c>
      <c r="C622" s="6" t="e">
        <f t="shared" si="12"/>
        <v>#VALUE!</v>
      </c>
      <c r="D622" s="6">
        <f>SUBTOTAL(3,B$4:B621)/B$863</f>
        <v>0.75870646766169159</v>
      </c>
      <c r="G622">
        <f t="shared" si="13"/>
        <v>0</v>
      </c>
    </row>
    <row r="623" spans="2:7" hidden="1" outlineLevel="2" x14ac:dyDescent="0.2">
      <c r="B623" s="3" t="s">
        <v>33</v>
      </c>
      <c r="C623" s="6" t="e">
        <f t="shared" si="12"/>
        <v>#VALUE!</v>
      </c>
      <c r="D623" s="6">
        <f>SUBTOTAL(3,B$4:B622)/B$863</f>
        <v>0.75995024875621886</v>
      </c>
      <c r="G623">
        <f t="shared" si="13"/>
        <v>0</v>
      </c>
    </row>
    <row r="624" spans="2:7" hidden="1" outlineLevel="2" collapsed="1" x14ac:dyDescent="0.2">
      <c r="B624" s="3" t="s">
        <v>33</v>
      </c>
      <c r="C624" s="6" t="e">
        <f t="shared" si="12"/>
        <v>#VALUE!</v>
      </c>
      <c r="D624" s="6">
        <f>SUBTOTAL(3,B$4:B623)/B$863</f>
        <v>0.76119402985074625</v>
      </c>
      <c r="G624">
        <f t="shared" si="13"/>
        <v>0</v>
      </c>
    </row>
    <row r="625" spans="1:7" hidden="1" outlineLevel="2" x14ac:dyDescent="0.2">
      <c r="B625" s="3" t="s">
        <v>33</v>
      </c>
      <c r="C625" s="6" t="e">
        <f t="shared" si="12"/>
        <v>#VALUE!</v>
      </c>
      <c r="D625" s="6">
        <f>SUBTOTAL(3,B$4:B624)/B$863</f>
        <v>0.76243781094527363</v>
      </c>
      <c r="G625">
        <f t="shared" si="13"/>
        <v>0</v>
      </c>
    </row>
    <row r="626" spans="1:7" hidden="1" outlineLevel="2" x14ac:dyDescent="0.2">
      <c r="B626" s="3" t="s">
        <v>33</v>
      </c>
      <c r="C626" s="6" t="e">
        <f t="shared" si="12"/>
        <v>#VALUE!</v>
      </c>
      <c r="D626" s="6">
        <f>SUBTOTAL(3,B$4:B625)/B$863</f>
        <v>0.76368159203980102</v>
      </c>
      <c r="G626">
        <f t="shared" si="13"/>
        <v>0</v>
      </c>
    </row>
    <row r="627" spans="1:7" outlineLevel="1" collapsed="1" x14ac:dyDescent="0.2">
      <c r="A627" s="5" t="s">
        <v>33</v>
      </c>
      <c r="B627" s="3">
        <f>SUBTOTAL(3,B609:B626)</f>
        <v>18</v>
      </c>
      <c r="C627" s="6">
        <f t="shared" si="12"/>
        <v>2.2388059701492536E-2</v>
      </c>
      <c r="D627" s="6">
        <f>SUBTOTAL(3,B$4:B626)/B$863</f>
        <v>0.7649253731343284</v>
      </c>
      <c r="E627" t="s">
        <v>7</v>
      </c>
      <c r="F627">
        <v>451</v>
      </c>
      <c r="G627">
        <f t="shared" si="13"/>
        <v>329</v>
      </c>
    </row>
    <row r="628" spans="1:7" hidden="1" outlineLevel="2" x14ac:dyDescent="0.2">
      <c r="B628" s="3" t="s">
        <v>38</v>
      </c>
      <c r="C628" s="6" t="e">
        <f t="shared" si="12"/>
        <v>#VALUE!</v>
      </c>
      <c r="D628" s="6">
        <f>SUBTOTAL(3,B$4:B627)/B$863</f>
        <v>0.7649253731343284</v>
      </c>
      <c r="G628">
        <f t="shared" si="13"/>
        <v>0</v>
      </c>
    </row>
    <row r="629" spans="1:7" hidden="1" outlineLevel="2" collapsed="1" x14ac:dyDescent="0.2">
      <c r="B629" s="3" t="s">
        <v>38</v>
      </c>
      <c r="C629" s="6" t="e">
        <f t="shared" si="12"/>
        <v>#VALUE!</v>
      </c>
      <c r="D629" s="6">
        <f>SUBTOTAL(3,B$4:B628)/B$863</f>
        <v>0.76616915422885568</v>
      </c>
      <c r="G629">
        <f t="shared" si="13"/>
        <v>0</v>
      </c>
    </row>
    <row r="630" spans="1:7" hidden="1" outlineLevel="2" x14ac:dyDescent="0.2">
      <c r="B630" s="3" t="s">
        <v>38</v>
      </c>
      <c r="C630" s="6" t="e">
        <f t="shared" si="12"/>
        <v>#VALUE!</v>
      </c>
      <c r="D630" s="6">
        <f>SUBTOTAL(3,B$4:B629)/B$863</f>
        <v>0.76741293532338306</v>
      </c>
      <c r="G630">
        <f t="shared" si="13"/>
        <v>0</v>
      </c>
    </row>
    <row r="631" spans="1:7" hidden="1" outlineLevel="2" x14ac:dyDescent="0.2">
      <c r="B631" s="3" t="s">
        <v>38</v>
      </c>
      <c r="C631" s="6" t="e">
        <f t="shared" ref="C631:C694" si="14">B631/B$863</f>
        <v>#VALUE!</v>
      </c>
      <c r="D631" s="6">
        <f>SUBTOTAL(3,B$4:B630)/B$863</f>
        <v>0.76865671641791045</v>
      </c>
      <c r="G631">
        <f t="shared" ref="G631:G660" si="15">ROUND(0.73 * F631,0)</f>
        <v>0</v>
      </c>
    </row>
    <row r="632" spans="1:7" hidden="1" outlineLevel="2" x14ac:dyDescent="0.2">
      <c r="B632" s="3" t="s">
        <v>38</v>
      </c>
      <c r="C632" s="6" t="e">
        <f t="shared" si="14"/>
        <v>#VALUE!</v>
      </c>
      <c r="D632" s="6">
        <f>SUBTOTAL(3,B$4:B631)/B$863</f>
        <v>0.76990049751243783</v>
      </c>
      <c r="G632">
        <f t="shared" si="15"/>
        <v>0</v>
      </c>
    </row>
    <row r="633" spans="1:7" hidden="1" outlineLevel="2" x14ac:dyDescent="0.2">
      <c r="B633" s="3" t="s">
        <v>38</v>
      </c>
      <c r="C633" s="6" t="e">
        <f t="shared" si="14"/>
        <v>#VALUE!</v>
      </c>
      <c r="D633" s="6">
        <f>SUBTOTAL(3,B$4:B632)/B$863</f>
        <v>0.77114427860696522</v>
      </c>
      <c r="G633">
        <f t="shared" si="15"/>
        <v>0</v>
      </c>
    </row>
    <row r="634" spans="1:7" hidden="1" outlineLevel="2" x14ac:dyDescent="0.2">
      <c r="B634" s="3" t="s">
        <v>38</v>
      </c>
      <c r="C634" s="6" t="e">
        <f t="shared" si="14"/>
        <v>#VALUE!</v>
      </c>
      <c r="D634" s="6">
        <f>SUBTOTAL(3,B$4:B633)/B$863</f>
        <v>0.77238805970149249</v>
      </c>
      <c r="G634">
        <f t="shared" si="15"/>
        <v>0</v>
      </c>
    </row>
    <row r="635" spans="1:7" hidden="1" outlineLevel="2" x14ac:dyDescent="0.2">
      <c r="B635" s="3" t="s">
        <v>38</v>
      </c>
      <c r="C635" s="6" t="e">
        <f t="shared" si="14"/>
        <v>#VALUE!</v>
      </c>
      <c r="D635" s="6">
        <f>SUBTOTAL(3,B$4:B634)/B$863</f>
        <v>0.77363184079601988</v>
      </c>
      <c r="G635">
        <f t="shared" si="15"/>
        <v>0</v>
      </c>
    </row>
    <row r="636" spans="1:7" hidden="1" outlineLevel="2" x14ac:dyDescent="0.2">
      <c r="B636" s="3" t="s">
        <v>38</v>
      </c>
      <c r="C636" s="6" t="e">
        <f t="shared" si="14"/>
        <v>#VALUE!</v>
      </c>
      <c r="D636" s="6">
        <f>SUBTOTAL(3,B$4:B635)/B$863</f>
        <v>0.77487562189054726</v>
      </c>
      <c r="G636">
        <f t="shared" si="15"/>
        <v>0</v>
      </c>
    </row>
    <row r="637" spans="1:7" hidden="1" outlineLevel="2" x14ac:dyDescent="0.2">
      <c r="B637" s="3" t="s">
        <v>38</v>
      </c>
      <c r="C637" s="6" t="e">
        <f t="shared" si="14"/>
        <v>#VALUE!</v>
      </c>
      <c r="D637" s="6">
        <f>SUBTOTAL(3,B$4:B636)/B$863</f>
        <v>0.77611940298507465</v>
      </c>
      <c r="G637">
        <f t="shared" si="15"/>
        <v>0</v>
      </c>
    </row>
    <row r="638" spans="1:7" hidden="1" outlineLevel="2" x14ac:dyDescent="0.2">
      <c r="B638" s="3" t="s">
        <v>38</v>
      </c>
      <c r="C638" s="6" t="e">
        <f t="shared" si="14"/>
        <v>#VALUE!</v>
      </c>
      <c r="D638" s="6">
        <f>SUBTOTAL(3,B$4:B637)/B$863</f>
        <v>0.77736318407960203</v>
      </c>
      <c r="G638">
        <f t="shared" si="15"/>
        <v>0</v>
      </c>
    </row>
    <row r="639" spans="1:7" hidden="1" outlineLevel="2" x14ac:dyDescent="0.2">
      <c r="B639" s="3" t="s">
        <v>38</v>
      </c>
      <c r="C639" s="6" t="e">
        <f t="shared" si="14"/>
        <v>#VALUE!</v>
      </c>
      <c r="D639" s="6">
        <f>SUBTOTAL(3,B$4:B638)/B$863</f>
        <v>0.77860696517412931</v>
      </c>
      <c r="G639">
        <f t="shared" si="15"/>
        <v>0</v>
      </c>
    </row>
    <row r="640" spans="1:7" hidden="1" outlineLevel="2" x14ac:dyDescent="0.2">
      <c r="B640" s="3" t="s">
        <v>38</v>
      </c>
      <c r="C640" s="6" t="e">
        <f t="shared" si="14"/>
        <v>#VALUE!</v>
      </c>
      <c r="D640" s="6">
        <f>SUBTOTAL(3,B$4:B639)/B$863</f>
        <v>0.77985074626865669</v>
      </c>
      <c r="G640">
        <f t="shared" si="15"/>
        <v>0</v>
      </c>
    </row>
    <row r="641" spans="1:7" hidden="1" outlineLevel="2" x14ac:dyDescent="0.2">
      <c r="B641" s="3" t="s">
        <v>38</v>
      </c>
      <c r="C641" s="6" t="e">
        <f t="shared" si="14"/>
        <v>#VALUE!</v>
      </c>
      <c r="D641" s="6">
        <f>SUBTOTAL(3,B$4:B640)/B$863</f>
        <v>0.78109452736318408</v>
      </c>
      <c r="G641">
        <f t="shared" si="15"/>
        <v>0</v>
      </c>
    </row>
    <row r="642" spans="1:7" hidden="1" outlineLevel="2" x14ac:dyDescent="0.2">
      <c r="B642" s="3" t="s">
        <v>38</v>
      </c>
      <c r="C642" s="6" t="e">
        <f t="shared" si="14"/>
        <v>#VALUE!</v>
      </c>
      <c r="D642" s="6">
        <f>SUBTOTAL(3,B$4:B641)/B$863</f>
        <v>0.78233830845771146</v>
      </c>
      <c r="G642">
        <f t="shared" si="15"/>
        <v>0</v>
      </c>
    </row>
    <row r="643" spans="1:7" hidden="1" outlineLevel="2" x14ac:dyDescent="0.2">
      <c r="B643" s="3" t="s">
        <v>38</v>
      </c>
      <c r="C643" s="6" t="e">
        <f t="shared" si="14"/>
        <v>#VALUE!</v>
      </c>
      <c r="D643" s="6">
        <f>SUBTOTAL(3,B$4:B642)/B$863</f>
        <v>0.78358208955223885</v>
      </c>
      <c r="G643">
        <f t="shared" si="15"/>
        <v>0</v>
      </c>
    </row>
    <row r="644" spans="1:7" outlineLevel="1" collapsed="1" x14ac:dyDescent="0.2">
      <c r="A644" s="5" t="s">
        <v>38</v>
      </c>
      <c r="B644" s="3">
        <f>SUBTOTAL(3,B628:B643)</f>
        <v>16</v>
      </c>
      <c r="C644" s="6">
        <f t="shared" si="14"/>
        <v>1.9900497512437811E-2</v>
      </c>
      <c r="D644" s="6">
        <f>SUBTOTAL(3,B$4:B643)/B$863</f>
        <v>0.78482587064676612</v>
      </c>
      <c r="E644" t="s">
        <v>7</v>
      </c>
      <c r="F644">
        <v>442</v>
      </c>
      <c r="G644">
        <f t="shared" si="15"/>
        <v>323</v>
      </c>
    </row>
    <row r="645" spans="1:7" hidden="1" outlineLevel="2" collapsed="1" x14ac:dyDescent="0.2">
      <c r="B645" s="3" t="s">
        <v>158</v>
      </c>
      <c r="C645" s="6" t="e">
        <f t="shared" si="14"/>
        <v>#VALUE!</v>
      </c>
      <c r="D645" s="6">
        <f>SUBTOTAL(3,B$4:B644)/B$863</f>
        <v>0.78482587064676612</v>
      </c>
      <c r="G645">
        <f t="shared" si="15"/>
        <v>0</v>
      </c>
    </row>
    <row r="646" spans="1:7" hidden="1" outlineLevel="2" x14ac:dyDescent="0.2">
      <c r="B646" s="3" t="s">
        <v>158</v>
      </c>
      <c r="C646" s="6" t="e">
        <f t="shared" si="14"/>
        <v>#VALUE!</v>
      </c>
      <c r="D646" s="6">
        <f>SUBTOTAL(3,B$4:B645)/B$863</f>
        <v>0.78606965174129351</v>
      </c>
      <c r="G646">
        <f t="shared" si="15"/>
        <v>0</v>
      </c>
    </row>
    <row r="647" spans="1:7" hidden="1" outlineLevel="2" collapsed="1" x14ac:dyDescent="0.2">
      <c r="B647" s="3" t="s">
        <v>158</v>
      </c>
      <c r="C647" s="6" t="e">
        <f t="shared" si="14"/>
        <v>#VALUE!</v>
      </c>
      <c r="D647" s="6">
        <f>SUBTOTAL(3,B$4:B646)/B$863</f>
        <v>0.78731343283582089</v>
      </c>
      <c r="G647">
        <f t="shared" si="15"/>
        <v>0</v>
      </c>
    </row>
    <row r="648" spans="1:7" hidden="1" outlineLevel="2" x14ac:dyDescent="0.2">
      <c r="B648" s="3" t="s">
        <v>158</v>
      </c>
      <c r="C648" s="6" t="e">
        <f t="shared" si="14"/>
        <v>#VALUE!</v>
      </c>
      <c r="D648" s="6">
        <f>SUBTOTAL(3,B$4:B647)/B$863</f>
        <v>0.78855721393034828</v>
      </c>
      <c r="G648">
        <f t="shared" si="15"/>
        <v>0</v>
      </c>
    </row>
    <row r="649" spans="1:7" hidden="1" outlineLevel="2" x14ac:dyDescent="0.2">
      <c r="B649" s="3" t="s">
        <v>158</v>
      </c>
      <c r="C649" s="6" t="e">
        <f t="shared" si="14"/>
        <v>#VALUE!</v>
      </c>
      <c r="D649" s="6">
        <f>SUBTOTAL(3,B$4:B648)/B$863</f>
        <v>0.78980099502487566</v>
      </c>
      <c r="G649">
        <f t="shared" si="15"/>
        <v>0</v>
      </c>
    </row>
    <row r="650" spans="1:7" hidden="1" outlineLevel="2" collapsed="1" x14ac:dyDescent="0.2">
      <c r="B650" s="3" t="s">
        <v>158</v>
      </c>
      <c r="C650" s="6" t="e">
        <f t="shared" si="14"/>
        <v>#VALUE!</v>
      </c>
      <c r="D650" s="6">
        <f>SUBTOTAL(3,B$4:B649)/B$863</f>
        <v>0.79104477611940294</v>
      </c>
      <c r="G650">
        <f t="shared" si="15"/>
        <v>0</v>
      </c>
    </row>
    <row r="651" spans="1:7" hidden="1" outlineLevel="2" x14ac:dyDescent="0.2">
      <c r="B651" s="3" t="s">
        <v>158</v>
      </c>
      <c r="C651" s="6" t="e">
        <f t="shared" si="14"/>
        <v>#VALUE!</v>
      </c>
      <c r="D651" s="6">
        <f>SUBTOTAL(3,B$4:B650)/B$863</f>
        <v>0.79228855721393032</v>
      </c>
      <c r="G651">
        <f t="shared" si="15"/>
        <v>0</v>
      </c>
    </row>
    <row r="652" spans="1:7" hidden="1" outlineLevel="2" x14ac:dyDescent="0.2">
      <c r="B652" s="3" t="s">
        <v>158</v>
      </c>
      <c r="C652" s="6" t="e">
        <f t="shared" si="14"/>
        <v>#VALUE!</v>
      </c>
      <c r="D652" s="6">
        <f>SUBTOTAL(3,B$4:B651)/B$863</f>
        <v>0.79353233830845771</v>
      </c>
      <c r="G652">
        <f t="shared" si="15"/>
        <v>0</v>
      </c>
    </row>
    <row r="653" spans="1:7" hidden="1" outlineLevel="2" x14ac:dyDescent="0.2">
      <c r="B653" s="3" t="s">
        <v>158</v>
      </c>
      <c r="C653" s="6" t="e">
        <f t="shared" si="14"/>
        <v>#VALUE!</v>
      </c>
      <c r="D653" s="6">
        <f>SUBTOTAL(3,B$4:B652)/B$863</f>
        <v>0.79477611940298509</v>
      </c>
      <c r="G653">
        <f t="shared" si="15"/>
        <v>0</v>
      </c>
    </row>
    <row r="654" spans="1:7" hidden="1" outlineLevel="2" x14ac:dyDescent="0.2">
      <c r="B654" s="3" t="s">
        <v>158</v>
      </c>
      <c r="C654" s="6" t="e">
        <f t="shared" si="14"/>
        <v>#VALUE!</v>
      </c>
      <c r="D654" s="6">
        <f>SUBTOTAL(3,B$4:B653)/B$863</f>
        <v>0.79601990049751248</v>
      </c>
      <c r="G654">
        <f t="shared" si="15"/>
        <v>0</v>
      </c>
    </row>
    <row r="655" spans="1:7" hidden="1" outlineLevel="2" x14ac:dyDescent="0.2">
      <c r="B655" s="3" t="s">
        <v>158</v>
      </c>
      <c r="C655" s="6" t="e">
        <f t="shared" si="14"/>
        <v>#VALUE!</v>
      </c>
      <c r="D655" s="6">
        <f>SUBTOTAL(3,B$4:B654)/B$863</f>
        <v>0.79726368159203975</v>
      </c>
      <c r="G655">
        <f t="shared" si="15"/>
        <v>0</v>
      </c>
    </row>
    <row r="656" spans="1:7" hidden="1" outlineLevel="2" x14ac:dyDescent="0.2">
      <c r="B656" s="3" t="s">
        <v>158</v>
      </c>
      <c r="C656" s="6" t="e">
        <f t="shared" si="14"/>
        <v>#VALUE!</v>
      </c>
      <c r="D656" s="6">
        <f>SUBTOTAL(3,B$4:B655)/B$863</f>
        <v>0.79850746268656714</v>
      </c>
      <c r="G656">
        <f t="shared" si="15"/>
        <v>0</v>
      </c>
    </row>
    <row r="657" spans="1:7" hidden="1" outlineLevel="2" x14ac:dyDescent="0.2">
      <c r="B657" s="3" t="s">
        <v>158</v>
      </c>
      <c r="C657" s="6" t="e">
        <f t="shared" si="14"/>
        <v>#VALUE!</v>
      </c>
      <c r="D657" s="6">
        <f>SUBTOTAL(3,B$4:B656)/B$863</f>
        <v>0.79975124378109452</v>
      </c>
      <c r="G657">
        <f t="shared" si="15"/>
        <v>0</v>
      </c>
    </row>
    <row r="658" spans="1:7" hidden="1" outlineLevel="2" x14ac:dyDescent="0.2">
      <c r="B658" s="3" t="s">
        <v>158</v>
      </c>
      <c r="C658" s="6" t="e">
        <f t="shared" si="14"/>
        <v>#VALUE!</v>
      </c>
      <c r="D658" s="6">
        <f>SUBTOTAL(3,B$4:B657)/B$863</f>
        <v>0.80099502487562191</v>
      </c>
      <c r="G658">
        <f t="shared" si="15"/>
        <v>0</v>
      </c>
    </row>
    <row r="659" spans="1:7" hidden="1" outlineLevel="2" x14ac:dyDescent="0.2">
      <c r="B659" s="3" t="s">
        <v>158</v>
      </c>
      <c r="C659" s="6" t="e">
        <f t="shared" si="14"/>
        <v>#VALUE!</v>
      </c>
      <c r="D659" s="6">
        <f>SUBTOTAL(3,B$4:B658)/B$863</f>
        <v>0.80223880597014929</v>
      </c>
      <c r="G659">
        <f t="shared" si="15"/>
        <v>0</v>
      </c>
    </row>
    <row r="660" spans="1:7" outlineLevel="1" collapsed="1" x14ac:dyDescent="0.2">
      <c r="A660" s="5" t="s">
        <v>480</v>
      </c>
      <c r="B660" s="3">
        <f>SUBTOTAL(3,B645:B659)</f>
        <v>15</v>
      </c>
      <c r="C660" s="6">
        <f t="shared" si="14"/>
        <v>1.8656716417910446E-2</v>
      </c>
      <c r="D660" s="6">
        <f>SUBTOTAL(3,B$4:B659)/B$863</f>
        <v>0.80348258706467657</v>
      </c>
      <c r="E660" s="92" t="s">
        <v>7</v>
      </c>
      <c r="F660">
        <v>375</v>
      </c>
      <c r="G660">
        <f t="shared" si="15"/>
        <v>274</v>
      </c>
    </row>
    <row r="661" spans="1:7" hidden="1" outlineLevel="2" x14ac:dyDescent="0.2">
      <c r="B661" s="3" t="s">
        <v>195</v>
      </c>
      <c r="C661" s="6" t="e">
        <f t="shared" si="14"/>
        <v>#VALUE!</v>
      </c>
      <c r="D661" s="6">
        <f>SUBTOTAL(3,B$4:B660)/B$863</f>
        <v>0.80348258706467657</v>
      </c>
    </row>
    <row r="662" spans="1:7" hidden="1" outlineLevel="2" x14ac:dyDescent="0.2">
      <c r="B662" s="3" t="s">
        <v>195</v>
      </c>
      <c r="C662" s="6" t="e">
        <f t="shared" si="14"/>
        <v>#VALUE!</v>
      </c>
      <c r="D662" s="6">
        <f>SUBTOTAL(3,B$4:B661)/B$863</f>
        <v>0.80472636815920395</v>
      </c>
    </row>
    <row r="663" spans="1:7" hidden="1" outlineLevel="2" x14ac:dyDescent="0.2">
      <c r="B663" s="3" t="s">
        <v>195</v>
      </c>
      <c r="C663" s="6" t="e">
        <f t="shared" si="14"/>
        <v>#VALUE!</v>
      </c>
      <c r="D663" s="6">
        <f>SUBTOTAL(3,B$4:B662)/B$863</f>
        <v>0.80597014925373134</v>
      </c>
    </row>
    <row r="664" spans="1:7" hidden="1" outlineLevel="2" x14ac:dyDescent="0.2">
      <c r="B664" s="3" t="s">
        <v>195</v>
      </c>
      <c r="C664" s="6" t="e">
        <f t="shared" si="14"/>
        <v>#VALUE!</v>
      </c>
      <c r="D664" s="6">
        <f>SUBTOTAL(3,B$4:B663)/B$863</f>
        <v>0.80721393034825872</v>
      </c>
    </row>
    <row r="665" spans="1:7" hidden="1" outlineLevel="2" x14ac:dyDescent="0.2">
      <c r="B665" s="3" t="s">
        <v>195</v>
      </c>
      <c r="C665" s="6" t="e">
        <f t="shared" si="14"/>
        <v>#VALUE!</v>
      </c>
      <c r="D665" s="6">
        <f>SUBTOTAL(3,B$4:B664)/B$863</f>
        <v>0.80845771144278611</v>
      </c>
    </row>
    <row r="666" spans="1:7" hidden="1" outlineLevel="2" x14ac:dyDescent="0.2">
      <c r="B666" s="3" t="s">
        <v>195</v>
      </c>
      <c r="C666" s="6" t="e">
        <f t="shared" si="14"/>
        <v>#VALUE!</v>
      </c>
      <c r="D666" s="6">
        <f>SUBTOTAL(3,B$4:B665)/B$863</f>
        <v>0.80970149253731338</v>
      </c>
    </row>
    <row r="667" spans="1:7" hidden="1" outlineLevel="2" x14ac:dyDescent="0.2">
      <c r="B667" s="3" t="s">
        <v>195</v>
      </c>
      <c r="C667" s="6" t="e">
        <f t="shared" si="14"/>
        <v>#VALUE!</v>
      </c>
      <c r="D667" s="6">
        <f>SUBTOTAL(3,B$4:B666)/B$863</f>
        <v>0.81094527363184077</v>
      </c>
    </row>
    <row r="668" spans="1:7" hidden="1" outlineLevel="2" x14ac:dyDescent="0.2">
      <c r="B668" s="3" t="s">
        <v>195</v>
      </c>
      <c r="C668" s="6" t="e">
        <f t="shared" si="14"/>
        <v>#VALUE!</v>
      </c>
      <c r="D668" s="6">
        <f>SUBTOTAL(3,B$4:B667)/B$863</f>
        <v>0.81218905472636815</v>
      </c>
    </row>
    <row r="669" spans="1:7" hidden="1" outlineLevel="2" x14ac:dyDescent="0.2">
      <c r="B669" s="3" t="s">
        <v>195</v>
      </c>
      <c r="C669" s="6" t="e">
        <f t="shared" si="14"/>
        <v>#VALUE!</v>
      </c>
      <c r="D669" s="6">
        <f>SUBTOTAL(3,B$4:B668)/B$863</f>
        <v>0.81343283582089554</v>
      </c>
    </row>
    <row r="670" spans="1:7" hidden="1" outlineLevel="2" x14ac:dyDescent="0.2">
      <c r="B670" s="3" t="s">
        <v>195</v>
      </c>
      <c r="C670" s="6" t="e">
        <f t="shared" si="14"/>
        <v>#VALUE!</v>
      </c>
      <c r="D670" s="6">
        <f>SUBTOTAL(3,B$4:B669)/B$863</f>
        <v>0.81467661691542292</v>
      </c>
    </row>
    <row r="671" spans="1:7" hidden="1" outlineLevel="2" x14ac:dyDescent="0.2">
      <c r="B671" s="3" t="s">
        <v>195</v>
      </c>
      <c r="C671" s="6" t="e">
        <f t="shared" si="14"/>
        <v>#VALUE!</v>
      </c>
      <c r="D671" s="6">
        <f>SUBTOTAL(3,B$4:B670)/B$863</f>
        <v>0.8159203980099502</v>
      </c>
    </row>
    <row r="672" spans="1:7" hidden="1" outlineLevel="2" x14ac:dyDescent="0.2">
      <c r="B672" s="3" t="s">
        <v>195</v>
      </c>
      <c r="C672" s="6" t="e">
        <f t="shared" si="14"/>
        <v>#VALUE!</v>
      </c>
      <c r="D672" s="6">
        <f>SUBTOTAL(3,B$4:B671)/B$863</f>
        <v>0.81716417910447758</v>
      </c>
    </row>
    <row r="673" spans="1:4" hidden="1" outlineLevel="2" x14ac:dyDescent="0.2">
      <c r="B673" s="3" t="s">
        <v>195</v>
      </c>
      <c r="C673" s="6" t="e">
        <f t="shared" si="14"/>
        <v>#VALUE!</v>
      </c>
      <c r="D673" s="6">
        <f>SUBTOTAL(3,B$4:B672)/B$863</f>
        <v>0.81840796019900497</v>
      </c>
    </row>
    <row r="674" spans="1:4" hidden="1" outlineLevel="2" x14ac:dyDescent="0.2">
      <c r="B674" s="3" t="s">
        <v>195</v>
      </c>
      <c r="C674" s="6" t="e">
        <f t="shared" si="14"/>
        <v>#VALUE!</v>
      </c>
      <c r="D674" s="6">
        <f>SUBTOTAL(3,B$4:B673)/B$863</f>
        <v>0.81965174129353235</v>
      </c>
    </row>
    <row r="675" spans="1:4" hidden="1" outlineLevel="2" x14ac:dyDescent="0.2">
      <c r="B675" s="3" t="s">
        <v>195</v>
      </c>
      <c r="C675" s="6" t="e">
        <f t="shared" si="14"/>
        <v>#VALUE!</v>
      </c>
      <c r="D675" s="6">
        <f>SUBTOTAL(3,B$4:B674)/B$863</f>
        <v>0.82089552238805974</v>
      </c>
    </row>
    <row r="676" spans="1:4" outlineLevel="1" collapsed="1" x14ac:dyDescent="0.2">
      <c r="A676" s="5" t="s">
        <v>481</v>
      </c>
      <c r="B676" s="3">
        <f>SUBTOTAL(3,B661:B675)</f>
        <v>15</v>
      </c>
      <c r="C676" s="6">
        <f t="shared" si="14"/>
        <v>1.8656716417910446E-2</v>
      </c>
      <c r="D676" s="6">
        <f>SUBTOTAL(3,B$4:B675)/B$863</f>
        <v>0.82213930348258701</v>
      </c>
    </row>
    <row r="677" spans="1:4" hidden="1" outlineLevel="2" x14ac:dyDescent="0.2">
      <c r="B677" s="3" t="s">
        <v>145</v>
      </c>
      <c r="C677" s="6" t="e">
        <f t="shared" si="14"/>
        <v>#VALUE!</v>
      </c>
      <c r="D677" s="6">
        <f>SUBTOTAL(3,B$4:B676)/B$863</f>
        <v>0.82213930348258701</v>
      </c>
    </row>
    <row r="678" spans="1:4" hidden="1" outlineLevel="2" x14ac:dyDescent="0.2">
      <c r="B678" s="3" t="s">
        <v>145</v>
      </c>
      <c r="C678" s="6" t="e">
        <f t="shared" si="14"/>
        <v>#VALUE!</v>
      </c>
      <c r="D678" s="6">
        <f>SUBTOTAL(3,B$4:B677)/B$863</f>
        <v>0.8233830845771144</v>
      </c>
    </row>
    <row r="679" spans="1:4" hidden="1" outlineLevel="2" x14ac:dyDescent="0.2">
      <c r="B679" s="3" t="s">
        <v>145</v>
      </c>
      <c r="C679" s="6" t="e">
        <f t="shared" si="14"/>
        <v>#VALUE!</v>
      </c>
      <c r="D679" s="6">
        <f>SUBTOTAL(3,B$4:B678)/B$863</f>
        <v>0.82462686567164178</v>
      </c>
    </row>
    <row r="680" spans="1:4" hidden="1" outlineLevel="2" x14ac:dyDescent="0.2">
      <c r="B680" s="3" t="s">
        <v>145</v>
      </c>
      <c r="C680" s="6" t="e">
        <f t="shared" si="14"/>
        <v>#VALUE!</v>
      </c>
      <c r="D680" s="6">
        <f>SUBTOTAL(3,B$4:B679)/B$863</f>
        <v>0.82587064676616917</v>
      </c>
    </row>
    <row r="681" spans="1:4" hidden="1" outlineLevel="2" x14ac:dyDescent="0.2">
      <c r="B681" s="3" t="s">
        <v>145</v>
      </c>
      <c r="C681" s="6" t="e">
        <f t="shared" si="14"/>
        <v>#VALUE!</v>
      </c>
      <c r="D681" s="6">
        <f>SUBTOTAL(3,B$4:B680)/B$863</f>
        <v>0.82711442786069655</v>
      </c>
    </row>
    <row r="682" spans="1:4" hidden="1" outlineLevel="2" x14ac:dyDescent="0.2">
      <c r="B682" s="3" t="s">
        <v>145</v>
      </c>
      <c r="C682" s="6" t="e">
        <f t="shared" si="14"/>
        <v>#VALUE!</v>
      </c>
      <c r="D682" s="6">
        <f>SUBTOTAL(3,B$4:B681)/B$863</f>
        <v>0.82835820895522383</v>
      </c>
    </row>
    <row r="683" spans="1:4" hidden="1" outlineLevel="2" collapsed="1" x14ac:dyDescent="0.2">
      <c r="B683" s="3" t="s">
        <v>145</v>
      </c>
      <c r="C683" s="6" t="e">
        <f t="shared" si="14"/>
        <v>#VALUE!</v>
      </c>
      <c r="D683" s="6">
        <f>SUBTOTAL(3,B$4:B682)/B$863</f>
        <v>0.82960199004975121</v>
      </c>
    </row>
    <row r="684" spans="1:4" hidden="1" outlineLevel="2" x14ac:dyDescent="0.2">
      <c r="B684" s="3" t="s">
        <v>145</v>
      </c>
      <c r="C684" s="6" t="e">
        <f t="shared" si="14"/>
        <v>#VALUE!</v>
      </c>
      <c r="D684" s="6">
        <f>SUBTOTAL(3,B$4:B683)/B$863</f>
        <v>0.8308457711442786</v>
      </c>
    </row>
    <row r="685" spans="1:4" hidden="1" outlineLevel="2" x14ac:dyDescent="0.2">
      <c r="B685" s="3" t="s">
        <v>145</v>
      </c>
      <c r="C685" s="6" t="e">
        <f t="shared" si="14"/>
        <v>#VALUE!</v>
      </c>
      <c r="D685" s="6">
        <f>SUBTOTAL(3,B$4:B684)/B$863</f>
        <v>0.83208955223880599</v>
      </c>
    </row>
    <row r="686" spans="1:4" hidden="1" outlineLevel="2" x14ac:dyDescent="0.2">
      <c r="B686" s="3" t="s">
        <v>145</v>
      </c>
      <c r="C686" s="6" t="e">
        <f t="shared" si="14"/>
        <v>#VALUE!</v>
      </c>
      <c r="D686" s="6">
        <f>SUBTOTAL(3,B$4:B685)/B$863</f>
        <v>0.83333333333333337</v>
      </c>
    </row>
    <row r="687" spans="1:4" hidden="1" outlineLevel="2" x14ac:dyDescent="0.2">
      <c r="B687" s="3" t="s">
        <v>145</v>
      </c>
      <c r="C687" s="6" t="e">
        <f t="shared" si="14"/>
        <v>#VALUE!</v>
      </c>
      <c r="D687" s="6">
        <f>SUBTOTAL(3,B$4:B686)/B$863</f>
        <v>0.83457711442786064</v>
      </c>
    </row>
    <row r="688" spans="1:4" hidden="1" outlineLevel="2" x14ac:dyDescent="0.2">
      <c r="B688" s="3" t="s">
        <v>145</v>
      </c>
      <c r="C688" s="6" t="e">
        <f t="shared" si="14"/>
        <v>#VALUE!</v>
      </c>
      <c r="D688" s="6">
        <f>SUBTOTAL(3,B$4:B687)/B$863</f>
        <v>0.83582089552238803</v>
      </c>
    </row>
    <row r="689" spans="1:4" hidden="1" outlineLevel="2" x14ac:dyDescent="0.2">
      <c r="B689" s="3" t="s">
        <v>145</v>
      </c>
      <c r="C689" s="6" t="e">
        <f t="shared" si="14"/>
        <v>#VALUE!</v>
      </c>
      <c r="D689" s="6">
        <f>SUBTOTAL(3,B$4:B688)/B$863</f>
        <v>0.83706467661691542</v>
      </c>
    </row>
    <row r="690" spans="1:4" hidden="1" outlineLevel="2" x14ac:dyDescent="0.2">
      <c r="B690" s="3" t="s">
        <v>145</v>
      </c>
      <c r="C690" s="6" t="e">
        <f t="shared" si="14"/>
        <v>#VALUE!</v>
      </c>
      <c r="D690" s="6">
        <f>SUBTOTAL(3,B$4:B689)/B$863</f>
        <v>0.8383084577114428</v>
      </c>
    </row>
    <row r="691" spans="1:4" outlineLevel="1" collapsed="1" x14ac:dyDescent="0.2">
      <c r="A691" s="5" t="s">
        <v>482</v>
      </c>
      <c r="B691" s="3">
        <f>SUBTOTAL(3,B677:B690)</f>
        <v>14</v>
      </c>
      <c r="C691" s="6">
        <f t="shared" si="14"/>
        <v>1.7412935323383085E-2</v>
      </c>
      <c r="D691" s="6">
        <f>SUBTOTAL(3,B$4:B690)/B$863</f>
        <v>0.83955223880597019</v>
      </c>
    </row>
    <row r="692" spans="1:4" hidden="1" outlineLevel="2" x14ac:dyDescent="0.2">
      <c r="B692" s="3" t="s">
        <v>46</v>
      </c>
      <c r="C692" s="6" t="e">
        <f t="shared" si="14"/>
        <v>#VALUE!</v>
      </c>
      <c r="D692" s="6">
        <f>SUBTOTAL(3,B$4:B691)/B$863</f>
        <v>0.83955223880597019</v>
      </c>
    </row>
    <row r="693" spans="1:4" hidden="1" outlineLevel="2" x14ac:dyDescent="0.2">
      <c r="B693" s="3" t="s">
        <v>46</v>
      </c>
      <c r="C693" s="6" t="e">
        <f t="shared" si="14"/>
        <v>#VALUE!</v>
      </c>
      <c r="D693" s="6">
        <f>SUBTOTAL(3,B$4:B692)/B$863</f>
        <v>0.84079601990049746</v>
      </c>
    </row>
    <row r="694" spans="1:4" hidden="1" outlineLevel="2" x14ac:dyDescent="0.2">
      <c r="B694" s="3" t="s">
        <v>46</v>
      </c>
      <c r="C694" s="6" t="e">
        <f t="shared" si="14"/>
        <v>#VALUE!</v>
      </c>
      <c r="D694" s="6">
        <f>SUBTOTAL(3,B$4:B693)/B$863</f>
        <v>0.84203980099502485</v>
      </c>
    </row>
    <row r="695" spans="1:4" hidden="1" outlineLevel="2" x14ac:dyDescent="0.2">
      <c r="B695" s="3" t="s">
        <v>46</v>
      </c>
      <c r="C695" s="6" t="e">
        <f t="shared" ref="C695:C758" si="16">B695/B$863</f>
        <v>#VALUE!</v>
      </c>
      <c r="D695" s="6">
        <f>SUBTOTAL(3,B$4:B694)/B$863</f>
        <v>0.84328358208955223</v>
      </c>
    </row>
    <row r="696" spans="1:4" hidden="1" outlineLevel="2" x14ac:dyDescent="0.2">
      <c r="B696" s="3" t="s">
        <v>46</v>
      </c>
      <c r="C696" s="6" t="e">
        <f t="shared" si="16"/>
        <v>#VALUE!</v>
      </c>
      <c r="D696" s="6">
        <f>SUBTOTAL(3,B$4:B695)/B$863</f>
        <v>0.84452736318407962</v>
      </c>
    </row>
    <row r="697" spans="1:4" hidden="1" outlineLevel="2" x14ac:dyDescent="0.2">
      <c r="B697" s="3" t="s">
        <v>46</v>
      </c>
      <c r="C697" s="6" t="e">
        <f t="shared" si="16"/>
        <v>#VALUE!</v>
      </c>
      <c r="D697" s="6">
        <f>SUBTOTAL(3,B$4:B696)/B$863</f>
        <v>0.845771144278607</v>
      </c>
    </row>
    <row r="698" spans="1:4" hidden="1" outlineLevel="2" x14ac:dyDescent="0.2">
      <c r="B698" s="3" t="s">
        <v>46</v>
      </c>
      <c r="C698" s="6" t="e">
        <f t="shared" si="16"/>
        <v>#VALUE!</v>
      </c>
      <c r="D698" s="6">
        <f>SUBTOTAL(3,B$4:B697)/B$863</f>
        <v>0.84701492537313428</v>
      </c>
    </row>
    <row r="699" spans="1:4" hidden="1" outlineLevel="2" x14ac:dyDescent="0.2">
      <c r="B699" s="3" t="s">
        <v>46</v>
      </c>
      <c r="C699" s="6" t="e">
        <f t="shared" si="16"/>
        <v>#VALUE!</v>
      </c>
      <c r="D699" s="6">
        <f>SUBTOTAL(3,B$4:B698)/B$863</f>
        <v>0.84825870646766166</v>
      </c>
    </row>
    <row r="700" spans="1:4" hidden="1" outlineLevel="2" x14ac:dyDescent="0.2">
      <c r="B700" s="3" t="s">
        <v>46</v>
      </c>
      <c r="C700" s="6" t="e">
        <f t="shared" si="16"/>
        <v>#VALUE!</v>
      </c>
      <c r="D700" s="6">
        <f>SUBTOTAL(3,B$4:B699)/B$863</f>
        <v>0.84950248756218905</v>
      </c>
    </row>
    <row r="701" spans="1:4" hidden="1" outlineLevel="2" x14ac:dyDescent="0.2">
      <c r="B701" s="3" t="s">
        <v>46</v>
      </c>
      <c r="C701" s="6" t="e">
        <f t="shared" si="16"/>
        <v>#VALUE!</v>
      </c>
      <c r="D701" s="6">
        <f>SUBTOTAL(3,B$4:B700)/B$863</f>
        <v>0.85074626865671643</v>
      </c>
    </row>
    <row r="702" spans="1:4" hidden="1" outlineLevel="2" x14ac:dyDescent="0.2">
      <c r="B702" s="3" t="s">
        <v>46</v>
      </c>
      <c r="C702" s="6" t="e">
        <f t="shared" si="16"/>
        <v>#VALUE!</v>
      </c>
      <c r="D702" s="6">
        <f>SUBTOTAL(3,B$4:B701)/B$863</f>
        <v>0.85199004975124382</v>
      </c>
    </row>
    <row r="703" spans="1:4" hidden="1" outlineLevel="2" x14ac:dyDescent="0.2">
      <c r="B703" s="3" t="s">
        <v>46</v>
      </c>
      <c r="C703" s="6" t="e">
        <f t="shared" si="16"/>
        <v>#VALUE!</v>
      </c>
      <c r="D703" s="6">
        <f>SUBTOTAL(3,B$4:B702)/B$863</f>
        <v>0.85323383084577109</v>
      </c>
    </row>
    <row r="704" spans="1:4" hidden="1" outlineLevel="2" x14ac:dyDescent="0.2">
      <c r="B704" s="3" t="s">
        <v>46</v>
      </c>
      <c r="C704" s="6" t="e">
        <f t="shared" si="16"/>
        <v>#VALUE!</v>
      </c>
      <c r="D704" s="6">
        <f>SUBTOTAL(3,B$4:B703)/B$863</f>
        <v>0.85447761194029848</v>
      </c>
    </row>
    <row r="705" spans="1:4" hidden="1" outlineLevel="2" x14ac:dyDescent="0.2">
      <c r="B705" s="3" t="s">
        <v>46</v>
      </c>
      <c r="C705" s="6" t="e">
        <f t="shared" si="16"/>
        <v>#VALUE!</v>
      </c>
      <c r="D705" s="6">
        <f>SUBTOTAL(3,B$4:B704)/B$863</f>
        <v>0.85572139303482586</v>
      </c>
    </row>
    <row r="706" spans="1:4" outlineLevel="1" collapsed="1" x14ac:dyDescent="0.2">
      <c r="A706" s="5" t="s">
        <v>483</v>
      </c>
      <c r="B706" s="3">
        <f>SUBTOTAL(3,B692:B705)</f>
        <v>14</v>
      </c>
      <c r="C706" s="6">
        <f t="shared" si="16"/>
        <v>1.7412935323383085E-2</v>
      </c>
      <c r="D706" s="6">
        <f>SUBTOTAL(3,B$4:B705)/B$863</f>
        <v>0.85696517412935325</v>
      </c>
    </row>
    <row r="707" spans="1:4" hidden="1" outlineLevel="2" x14ac:dyDescent="0.2">
      <c r="B707" s="3" t="s">
        <v>12</v>
      </c>
      <c r="C707" s="6" t="e">
        <f t="shared" si="16"/>
        <v>#VALUE!</v>
      </c>
      <c r="D707" s="6">
        <f>SUBTOTAL(3,B$4:B706)/B$863</f>
        <v>0.85696517412935325</v>
      </c>
    </row>
    <row r="708" spans="1:4" hidden="1" outlineLevel="2" x14ac:dyDescent="0.2">
      <c r="B708" s="3" t="s">
        <v>12</v>
      </c>
      <c r="C708" s="6" t="e">
        <f t="shared" si="16"/>
        <v>#VALUE!</v>
      </c>
      <c r="D708" s="6">
        <f>SUBTOTAL(3,B$4:B707)/B$863</f>
        <v>0.85820895522388063</v>
      </c>
    </row>
    <row r="709" spans="1:4" hidden="1" outlineLevel="2" x14ac:dyDescent="0.2">
      <c r="B709" s="3" t="s">
        <v>12</v>
      </c>
      <c r="C709" s="6" t="e">
        <f t="shared" si="16"/>
        <v>#VALUE!</v>
      </c>
      <c r="D709" s="6">
        <f>SUBTOTAL(3,B$4:B708)/B$863</f>
        <v>0.85945273631840791</v>
      </c>
    </row>
    <row r="710" spans="1:4" hidden="1" outlineLevel="2" x14ac:dyDescent="0.2">
      <c r="B710" s="3" t="s">
        <v>12</v>
      </c>
      <c r="C710" s="6" t="e">
        <f t="shared" si="16"/>
        <v>#VALUE!</v>
      </c>
      <c r="D710" s="6">
        <f>SUBTOTAL(3,B$4:B709)/B$863</f>
        <v>0.86069651741293529</v>
      </c>
    </row>
    <row r="711" spans="1:4" hidden="1" outlineLevel="2" x14ac:dyDescent="0.2">
      <c r="B711" s="3" t="s">
        <v>12</v>
      </c>
      <c r="C711" s="6" t="e">
        <f t="shared" si="16"/>
        <v>#VALUE!</v>
      </c>
      <c r="D711" s="6">
        <f>SUBTOTAL(3,B$4:B710)/B$863</f>
        <v>0.86194029850746268</v>
      </c>
    </row>
    <row r="712" spans="1:4" hidden="1" outlineLevel="2" x14ac:dyDescent="0.2">
      <c r="B712" s="3" t="s">
        <v>12</v>
      </c>
      <c r="C712" s="6" t="e">
        <f t="shared" si="16"/>
        <v>#VALUE!</v>
      </c>
      <c r="D712" s="6">
        <f>SUBTOTAL(3,B$4:B711)/B$863</f>
        <v>0.86318407960199006</v>
      </c>
    </row>
    <row r="713" spans="1:4" hidden="1" outlineLevel="2" x14ac:dyDescent="0.2">
      <c r="B713" s="3" t="s">
        <v>12</v>
      </c>
      <c r="C713" s="6" t="e">
        <f t="shared" si="16"/>
        <v>#VALUE!</v>
      </c>
      <c r="D713" s="6">
        <f>SUBTOTAL(3,B$4:B712)/B$863</f>
        <v>0.86442786069651745</v>
      </c>
    </row>
    <row r="714" spans="1:4" hidden="1" outlineLevel="2" x14ac:dyDescent="0.2">
      <c r="B714" s="3" t="s">
        <v>12</v>
      </c>
      <c r="C714" s="6" t="e">
        <f t="shared" si="16"/>
        <v>#VALUE!</v>
      </c>
      <c r="D714" s="6">
        <f>SUBTOTAL(3,B$4:B713)/B$863</f>
        <v>0.86567164179104472</v>
      </c>
    </row>
    <row r="715" spans="1:4" hidden="1" outlineLevel="2" x14ac:dyDescent="0.2">
      <c r="B715" s="3" t="s">
        <v>12</v>
      </c>
      <c r="C715" s="6" t="e">
        <f t="shared" si="16"/>
        <v>#VALUE!</v>
      </c>
      <c r="D715" s="6">
        <f>SUBTOTAL(3,B$4:B714)/B$863</f>
        <v>0.86691542288557211</v>
      </c>
    </row>
    <row r="716" spans="1:4" hidden="1" outlineLevel="2" x14ac:dyDescent="0.2">
      <c r="B716" s="3" t="s">
        <v>12</v>
      </c>
      <c r="C716" s="6" t="e">
        <f t="shared" si="16"/>
        <v>#VALUE!</v>
      </c>
      <c r="D716" s="6">
        <f>SUBTOTAL(3,B$4:B715)/B$863</f>
        <v>0.86815920398009949</v>
      </c>
    </row>
    <row r="717" spans="1:4" hidden="1" outlineLevel="2" x14ac:dyDescent="0.2">
      <c r="B717" s="3" t="s">
        <v>12</v>
      </c>
      <c r="C717" s="6" t="e">
        <f t="shared" si="16"/>
        <v>#VALUE!</v>
      </c>
      <c r="D717" s="6">
        <f>SUBTOTAL(3,B$4:B716)/B$863</f>
        <v>0.86940298507462688</v>
      </c>
    </row>
    <row r="718" spans="1:4" hidden="1" outlineLevel="2" x14ac:dyDescent="0.2">
      <c r="B718" s="3" t="s">
        <v>12</v>
      </c>
      <c r="C718" s="6" t="e">
        <f t="shared" si="16"/>
        <v>#VALUE!</v>
      </c>
      <c r="D718" s="6">
        <f>SUBTOTAL(3,B$4:B717)/B$863</f>
        <v>0.87064676616915426</v>
      </c>
    </row>
    <row r="719" spans="1:4" outlineLevel="1" collapsed="1" x14ac:dyDescent="0.2">
      <c r="A719" s="5" t="s">
        <v>484</v>
      </c>
      <c r="B719" s="3">
        <f>SUBTOTAL(3,B707:B718)</f>
        <v>12</v>
      </c>
      <c r="C719" s="6">
        <f t="shared" si="16"/>
        <v>1.4925373134328358E-2</v>
      </c>
      <c r="D719" s="6">
        <f>SUBTOTAL(3,B$4:B718)/B$863</f>
        <v>0.87189054726368154</v>
      </c>
    </row>
    <row r="720" spans="1:4" hidden="1" outlineLevel="2" x14ac:dyDescent="0.2">
      <c r="B720" s="3" t="s">
        <v>29</v>
      </c>
      <c r="C720" s="6" t="e">
        <f t="shared" si="16"/>
        <v>#VALUE!</v>
      </c>
      <c r="D720" s="6">
        <f>SUBTOTAL(3,B$4:B719)/B$863</f>
        <v>0.87189054726368154</v>
      </c>
    </row>
    <row r="721" spans="1:4" hidden="1" outlineLevel="2" x14ac:dyDescent="0.2">
      <c r="B721" s="3" t="s">
        <v>29</v>
      </c>
      <c r="C721" s="6" t="e">
        <f t="shared" si="16"/>
        <v>#VALUE!</v>
      </c>
      <c r="D721" s="6">
        <f>SUBTOTAL(3,B$4:B720)/B$863</f>
        <v>0.87313432835820892</v>
      </c>
    </row>
    <row r="722" spans="1:4" hidden="1" outlineLevel="2" x14ac:dyDescent="0.2">
      <c r="B722" s="3" t="s">
        <v>29</v>
      </c>
      <c r="C722" s="6" t="e">
        <f t="shared" si="16"/>
        <v>#VALUE!</v>
      </c>
      <c r="D722" s="6">
        <f>SUBTOTAL(3,B$4:B721)/B$863</f>
        <v>0.87437810945273631</v>
      </c>
    </row>
    <row r="723" spans="1:4" hidden="1" outlineLevel="2" x14ac:dyDescent="0.2">
      <c r="B723" s="3" t="s">
        <v>29</v>
      </c>
      <c r="C723" s="6" t="e">
        <f t="shared" si="16"/>
        <v>#VALUE!</v>
      </c>
      <c r="D723" s="6">
        <f>SUBTOTAL(3,B$4:B722)/B$863</f>
        <v>0.87562189054726369</v>
      </c>
    </row>
    <row r="724" spans="1:4" hidden="1" outlineLevel="2" x14ac:dyDescent="0.2">
      <c r="B724" s="3" t="s">
        <v>29</v>
      </c>
      <c r="C724" s="6" t="e">
        <f t="shared" si="16"/>
        <v>#VALUE!</v>
      </c>
      <c r="D724" s="6">
        <f>SUBTOTAL(3,B$4:B723)/B$863</f>
        <v>0.87686567164179108</v>
      </c>
    </row>
    <row r="725" spans="1:4" hidden="1" outlineLevel="2" x14ac:dyDescent="0.2">
      <c r="B725" s="3" t="s">
        <v>29</v>
      </c>
      <c r="C725" s="6" t="e">
        <f t="shared" si="16"/>
        <v>#VALUE!</v>
      </c>
      <c r="D725" s="6">
        <f>SUBTOTAL(3,B$4:B724)/B$863</f>
        <v>0.87810945273631846</v>
      </c>
    </row>
    <row r="726" spans="1:4" hidden="1" outlineLevel="2" x14ac:dyDescent="0.2">
      <c r="B726" s="3" t="s">
        <v>29</v>
      </c>
      <c r="C726" s="6" t="e">
        <f t="shared" si="16"/>
        <v>#VALUE!</v>
      </c>
      <c r="D726" s="6">
        <f>SUBTOTAL(3,B$4:B725)/B$863</f>
        <v>0.87935323383084574</v>
      </c>
    </row>
    <row r="727" spans="1:4" hidden="1" outlineLevel="2" x14ac:dyDescent="0.2">
      <c r="B727" s="3" t="s">
        <v>29</v>
      </c>
      <c r="C727" s="6" t="e">
        <f t="shared" si="16"/>
        <v>#VALUE!</v>
      </c>
      <c r="D727" s="6">
        <f>SUBTOTAL(3,B$4:B726)/B$863</f>
        <v>0.88059701492537312</v>
      </c>
    </row>
    <row r="728" spans="1:4" hidden="1" outlineLevel="2" x14ac:dyDescent="0.2">
      <c r="B728" s="3" t="s">
        <v>29</v>
      </c>
      <c r="C728" s="6" t="e">
        <f t="shared" si="16"/>
        <v>#VALUE!</v>
      </c>
      <c r="D728" s="6">
        <f>SUBTOTAL(3,B$4:B727)/B$863</f>
        <v>0.88184079601990051</v>
      </c>
    </row>
    <row r="729" spans="1:4" hidden="1" outlineLevel="2" x14ac:dyDescent="0.2">
      <c r="B729" s="3" t="s">
        <v>29</v>
      </c>
      <c r="C729" s="6" t="e">
        <f t="shared" si="16"/>
        <v>#VALUE!</v>
      </c>
      <c r="D729" s="6">
        <f>SUBTOTAL(3,B$4:B728)/B$863</f>
        <v>0.88308457711442789</v>
      </c>
    </row>
    <row r="730" spans="1:4" hidden="1" outlineLevel="2" x14ac:dyDescent="0.2">
      <c r="B730" s="3" t="s">
        <v>29</v>
      </c>
      <c r="C730" s="6" t="e">
        <f t="shared" si="16"/>
        <v>#VALUE!</v>
      </c>
      <c r="D730" s="6">
        <f>SUBTOTAL(3,B$4:B729)/B$863</f>
        <v>0.88432835820895528</v>
      </c>
    </row>
    <row r="731" spans="1:4" outlineLevel="1" collapsed="1" x14ac:dyDescent="0.2">
      <c r="A731" s="5" t="s">
        <v>29</v>
      </c>
      <c r="B731" s="3">
        <f>SUBTOTAL(3,B720:B730)</f>
        <v>11</v>
      </c>
      <c r="C731" s="6">
        <f t="shared" si="16"/>
        <v>1.3681592039800995E-2</v>
      </c>
      <c r="D731" s="6">
        <f>SUBTOTAL(3,B$4:B730)/B$863</f>
        <v>0.88557213930348255</v>
      </c>
    </row>
    <row r="732" spans="1:4" hidden="1" outlineLevel="2" x14ac:dyDescent="0.2">
      <c r="B732" s="3" t="s">
        <v>192</v>
      </c>
      <c r="C732" s="6" t="e">
        <f t="shared" si="16"/>
        <v>#VALUE!</v>
      </c>
      <c r="D732" s="6">
        <f>SUBTOTAL(3,B$4:B731)/B$863</f>
        <v>0.88557213930348255</v>
      </c>
    </row>
    <row r="733" spans="1:4" hidden="1" outlineLevel="2" x14ac:dyDescent="0.2">
      <c r="B733" s="3" t="s">
        <v>192</v>
      </c>
      <c r="C733" s="6" t="e">
        <f t="shared" si="16"/>
        <v>#VALUE!</v>
      </c>
      <c r="D733" s="6">
        <f>SUBTOTAL(3,B$4:B732)/B$863</f>
        <v>0.88681592039800994</v>
      </c>
    </row>
    <row r="734" spans="1:4" hidden="1" outlineLevel="2" x14ac:dyDescent="0.2">
      <c r="B734" s="3" t="s">
        <v>192</v>
      </c>
      <c r="C734" s="6" t="e">
        <f t="shared" si="16"/>
        <v>#VALUE!</v>
      </c>
      <c r="D734" s="6">
        <f>SUBTOTAL(3,B$4:B733)/B$863</f>
        <v>0.88805970149253732</v>
      </c>
    </row>
    <row r="735" spans="1:4" hidden="1" outlineLevel="2" x14ac:dyDescent="0.2">
      <c r="B735" s="3" t="s">
        <v>192</v>
      </c>
      <c r="C735" s="6" t="e">
        <f t="shared" si="16"/>
        <v>#VALUE!</v>
      </c>
      <c r="D735" s="6">
        <f>SUBTOTAL(3,B$4:B734)/B$863</f>
        <v>0.88930348258706471</v>
      </c>
    </row>
    <row r="736" spans="1:4" hidden="1" outlineLevel="2" x14ac:dyDescent="0.2">
      <c r="B736" s="3" t="s">
        <v>192</v>
      </c>
      <c r="C736" s="6" t="e">
        <f t="shared" si="16"/>
        <v>#VALUE!</v>
      </c>
      <c r="D736" s="6">
        <f>SUBTOTAL(3,B$4:B735)/B$863</f>
        <v>0.89054726368159209</v>
      </c>
    </row>
    <row r="737" spans="1:4" hidden="1" outlineLevel="2" x14ac:dyDescent="0.2">
      <c r="B737" s="3" t="s">
        <v>192</v>
      </c>
      <c r="C737" s="6" t="e">
        <f t="shared" si="16"/>
        <v>#VALUE!</v>
      </c>
      <c r="D737" s="6">
        <f>SUBTOTAL(3,B$4:B736)/B$863</f>
        <v>0.89179104477611937</v>
      </c>
    </row>
    <row r="738" spans="1:4" hidden="1" outlineLevel="2" x14ac:dyDescent="0.2">
      <c r="B738" s="3" t="s">
        <v>192</v>
      </c>
      <c r="C738" s="6" t="e">
        <f t="shared" si="16"/>
        <v>#VALUE!</v>
      </c>
      <c r="D738" s="6">
        <f>SUBTOTAL(3,B$4:B737)/B$863</f>
        <v>0.89303482587064675</v>
      </c>
    </row>
    <row r="739" spans="1:4" hidden="1" outlineLevel="2" x14ac:dyDescent="0.2">
      <c r="B739" s="3" t="s">
        <v>192</v>
      </c>
      <c r="C739" s="6" t="e">
        <f t="shared" si="16"/>
        <v>#VALUE!</v>
      </c>
      <c r="D739" s="6">
        <f>SUBTOTAL(3,B$4:B738)/B$863</f>
        <v>0.89427860696517414</v>
      </c>
    </row>
    <row r="740" spans="1:4" hidden="1" outlineLevel="2" x14ac:dyDescent="0.2">
      <c r="B740" s="3" t="s">
        <v>192</v>
      </c>
      <c r="C740" s="6" t="e">
        <f t="shared" si="16"/>
        <v>#VALUE!</v>
      </c>
      <c r="D740" s="6">
        <f>SUBTOTAL(3,B$4:B739)/B$863</f>
        <v>0.89552238805970152</v>
      </c>
    </row>
    <row r="741" spans="1:4" hidden="1" outlineLevel="2" x14ac:dyDescent="0.2">
      <c r="B741" s="3" t="s">
        <v>192</v>
      </c>
      <c r="C741" s="6" t="e">
        <f t="shared" si="16"/>
        <v>#VALUE!</v>
      </c>
      <c r="D741" s="6">
        <f>SUBTOTAL(3,B$4:B740)/B$863</f>
        <v>0.89676616915422891</v>
      </c>
    </row>
    <row r="742" spans="1:4" outlineLevel="1" collapsed="1" x14ac:dyDescent="0.2">
      <c r="A742" s="5" t="s">
        <v>485</v>
      </c>
      <c r="B742" s="3">
        <f>SUBTOTAL(3,B732:B741)</f>
        <v>10</v>
      </c>
      <c r="C742" s="6">
        <f t="shared" si="16"/>
        <v>1.2437810945273632E-2</v>
      </c>
      <c r="D742" s="6">
        <f>SUBTOTAL(3,B$4:B741)/B$863</f>
        <v>0.89800995024875618</v>
      </c>
    </row>
    <row r="743" spans="1:4" hidden="1" outlineLevel="2" x14ac:dyDescent="0.2">
      <c r="B743" s="3" t="s">
        <v>167</v>
      </c>
      <c r="C743" s="6" t="e">
        <f t="shared" si="16"/>
        <v>#VALUE!</v>
      </c>
      <c r="D743" s="6">
        <f>SUBTOTAL(3,B$4:B742)/B$863</f>
        <v>0.89800995024875618</v>
      </c>
    </row>
    <row r="744" spans="1:4" hidden="1" outlineLevel="2" x14ac:dyDescent="0.2">
      <c r="B744" s="3" t="s">
        <v>167</v>
      </c>
      <c r="C744" s="6" t="e">
        <f t="shared" si="16"/>
        <v>#VALUE!</v>
      </c>
      <c r="D744" s="6">
        <f>SUBTOTAL(3,B$4:B743)/B$863</f>
        <v>0.89925373134328357</v>
      </c>
    </row>
    <row r="745" spans="1:4" hidden="1" outlineLevel="2" x14ac:dyDescent="0.2">
      <c r="B745" s="3" t="s">
        <v>167</v>
      </c>
      <c r="C745" s="6" t="e">
        <f t="shared" si="16"/>
        <v>#VALUE!</v>
      </c>
      <c r="D745" s="6">
        <f>SUBTOTAL(3,B$4:B744)/B$863</f>
        <v>0.90049751243781095</v>
      </c>
    </row>
    <row r="746" spans="1:4" hidden="1" outlineLevel="2" x14ac:dyDescent="0.2">
      <c r="B746" s="3" t="s">
        <v>167</v>
      </c>
      <c r="C746" s="6" t="e">
        <f t="shared" si="16"/>
        <v>#VALUE!</v>
      </c>
      <c r="D746" s="6">
        <f>SUBTOTAL(3,B$4:B745)/B$863</f>
        <v>0.90174129353233834</v>
      </c>
    </row>
    <row r="747" spans="1:4" hidden="1" outlineLevel="2" x14ac:dyDescent="0.2">
      <c r="B747" s="3" t="s">
        <v>167</v>
      </c>
      <c r="C747" s="6" t="e">
        <f t="shared" si="16"/>
        <v>#VALUE!</v>
      </c>
      <c r="D747" s="6">
        <f>SUBTOTAL(3,B$4:B746)/B$863</f>
        <v>0.90298507462686572</v>
      </c>
    </row>
    <row r="748" spans="1:4" hidden="1" outlineLevel="2" x14ac:dyDescent="0.2">
      <c r="B748" s="3" t="s">
        <v>167</v>
      </c>
      <c r="C748" s="6" t="e">
        <f t="shared" si="16"/>
        <v>#VALUE!</v>
      </c>
      <c r="D748" s="6">
        <f>SUBTOTAL(3,B$4:B747)/B$863</f>
        <v>0.904228855721393</v>
      </c>
    </row>
    <row r="749" spans="1:4" hidden="1" outlineLevel="2" x14ac:dyDescent="0.2">
      <c r="B749" s="3" t="s">
        <v>167</v>
      </c>
      <c r="C749" s="6" t="e">
        <f t="shared" si="16"/>
        <v>#VALUE!</v>
      </c>
      <c r="D749" s="6">
        <f>SUBTOTAL(3,B$4:B748)/B$863</f>
        <v>0.90547263681592038</v>
      </c>
    </row>
    <row r="750" spans="1:4" hidden="1" outlineLevel="2" x14ac:dyDescent="0.2">
      <c r="B750" s="3" t="s">
        <v>167</v>
      </c>
      <c r="C750" s="6" t="e">
        <f t="shared" si="16"/>
        <v>#VALUE!</v>
      </c>
      <c r="D750" s="6">
        <f>SUBTOTAL(3,B$4:B749)/B$863</f>
        <v>0.90671641791044777</v>
      </c>
    </row>
    <row r="751" spans="1:4" outlineLevel="1" collapsed="1" x14ac:dyDescent="0.2">
      <c r="A751" s="5" t="s">
        <v>486</v>
      </c>
      <c r="B751" s="3">
        <f>SUBTOTAL(3,B743:B750)</f>
        <v>8</v>
      </c>
      <c r="C751" s="6">
        <f t="shared" si="16"/>
        <v>9.9502487562189053E-3</v>
      </c>
      <c r="D751" s="6">
        <f>SUBTOTAL(3,B$4:B750)/B$863</f>
        <v>0.90796019900497515</v>
      </c>
    </row>
    <row r="752" spans="1:4" hidden="1" outlineLevel="2" x14ac:dyDescent="0.2">
      <c r="B752" s="3" t="s">
        <v>86</v>
      </c>
      <c r="C752" s="6" t="e">
        <f t="shared" si="16"/>
        <v>#VALUE!</v>
      </c>
      <c r="D752" s="6">
        <f>SUBTOTAL(3,B$4:B751)/B$863</f>
        <v>0.90796019900497515</v>
      </c>
    </row>
    <row r="753" spans="1:4" hidden="1" outlineLevel="2" x14ac:dyDescent="0.2">
      <c r="B753" s="3" t="s">
        <v>86</v>
      </c>
      <c r="C753" s="6" t="e">
        <f t="shared" si="16"/>
        <v>#VALUE!</v>
      </c>
      <c r="D753" s="6">
        <f>SUBTOTAL(3,B$4:B752)/B$863</f>
        <v>0.90920398009950254</v>
      </c>
    </row>
    <row r="754" spans="1:4" hidden="1" outlineLevel="2" x14ac:dyDescent="0.2">
      <c r="B754" s="3" t="s">
        <v>86</v>
      </c>
      <c r="C754" s="6" t="e">
        <f t="shared" si="16"/>
        <v>#VALUE!</v>
      </c>
      <c r="D754" s="6">
        <f>SUBTOTAL(3,B$4:B753)/B$863</f>
        <v>0.91044776119402981</v>
      </c>
    </row>
    <row r="755" spans="1:4" hidden="1" outlineLevel="2" collapsed="1" x14ac:dyDescent="0.2">
      <c r="B755" s="3" t="s">
        <v>86</v>
      </c>
      <c r="C755" s="6" t="e">
        <f t="shared" si="16"/>
        <v>#VALUE!</v>
      </c>
      <c r="D755" s="6">
        <f>SUBTOTAL(3,B$4:B754)/B$863</f>
        <v>0.9116915422885572</v>
      </c>
    </row>
    <row r="756" spans="1:4" hidden="1" outlineLevel="2" x14ac:dyDescent="0.2">
      <c r="B756" s="3" t="s">
        <v>86</v>
      </c>
      <c r="C756" s="6" t="e">
        <f t="shared" si="16"/>
        <v>#VALUE!</v>
      </c>
      <c r="D756" s="6">
        <f>SUBTOTAL(3,B$4:B755)/B$863</f>
        <v>0.91293532338308458</v>
      </c>
    </row>
    <row r="757" spans="1:4" hidden="1" outlineLevel="2" x14ac:dyDescent="0.2">
      <c r="B757" s="3" t="s">
        <v>86</v>
      </c>
      <c r="C757" s="6" t="e">
        <f t="shared" si="16"/>
        <v>#VALUE!</v>
      </c>
      <c r="D757" s="6">
        <f>SUBTOTAL(3,B$4:B756)/B$863</f>
        <v>0.91417910447761197</v>
      </c>
    </row>
    <row r="758" spans="1:4" hidden="1" outlineLevel="2" x14ac:dyDescent="0.2">
      <c r="B758" s="3" t="s">
        <v>86</v>
      </c>
      <c r="C758" s="6" t="e">
        <f t="shared" si="16"/>
        <v>#VALUE!</v>
      </c>
      <c r="D758" s="6">
        <f>SUBTOTAL(3,B$4:B757)/B$863</f>
        <v>0.91542288557213936</v>
      </c>
    </row>
    <row r="759" spans="1:4" outlineLevel="1" collapsed="1" x14ac:dyDescent="0.2">
      <c r="A759" s="5" t="s">
        <v>487</v>
      </c>
      <c r="B759" s="3">
        <f>SUBTOTAL(3,B752:B758)</f>
        <v>7</v>
      </c>
      <c r="C759" s="6">
        <f t="shared" ref="C759:C822" si="17">B759/B$863</f>
        <v>8.7064676616915426E-3</v>
      </c>
      <c r="D759" s="6">
        <f>SUBTOTAL(3,B$4:B758)/B$863</f>
        <v>0.91666666666666663</v>
      </c>
    </row>
    <row r="760" spans="1:4" hidden="1" outlineLevel="2" x14ac:dyDescent="0.2">
      <c r="B760" s="3" t="s">
        <v>60</v>
      </c>
      <c r="C760" s="6" t="e">
        <f t="shared" si="17"/>
        <v>#VALUE!</v>
      </c>
      <c r="D760" s="6">
        <f>SUBTOTAL(3,B$4:B759)/B$863</f>
        <v>0.91666666666666663</v>
      </c>
    </row>
    <row r="761" spans="1:4" hidden="1" outlineLevel="2" collapsed="1" x14ac:dyDescent="0.2">
      <c r="B761" s="3" t="s">
        <v>60</v>
      </c>
      <c r="C761" s="6" t="e">
        <f t="shared" si="17"/>
        <v>#VALUE!</v>
      </c>
      <c r="D761" s="6">
        <f>SUBTOTAL(3,B$4:B760)/B$863</f>
        <v>0.91791044776119401</v>
      </c>
    </row>
    <row r="762" spans="1:4" hidden="1" outlineLevel="2" x14ac:dyDescent="0.2">
      <c r="B762" s="3" t="s">
        <v>60</v>
      </c>
      <c r="C762" s="6" t="e">
        <f t="shared" si="17"/>
        <v>#VALUE!</v>
      </c>
      <c r="D762" s="6">
        <f>SUBTOTAL(3,B$4:B761)/B$863</f>
        <v>0.9191542288557214</v>
      </c>
    </row>
    <row r="763" spans="1:4" hidden="1" outlineLevel="2" x14ac:dyDescent="0.2">
      <c r="B763" s="3" t="s">
        <v>60</v>
      </c>
      <c r="C763" s="6" t="e">
        <f t="shared" si="17"/>
        <v>#VALUE!</v>
      </c>
      <c r="D763" s="6">
        <f>SUBTOTAL(3,B$4:B762)/B$863</f>
        <v>0.92039800995024879</v>
      </c>
    </row>
    <row r="764" spans="1:4" hidden="1" outlineLevel="2" x14ac:dyDescent="0.2">
      <c r="B764" s="3" t="s">
        <v>60</v>
      </c>
      <c r="C764" s="6" t="e">
        <f t="shared" si="17"/>
        <v>#VALUE!</v>
      </c>
      <c r="D764" s="6">
        <f>SUBTOTAL(3,B$4:B763)/B$863</f>
        <v>0.92164179104477617</v>
      </c>
    </row>
    <row r="765" spans="1:4" outlineLevel="1" collapsed="1" x14ac:dyDescent="0.2">
      <c r="A765" s="5" t="s">
        <v>488</v>
      </c>
      <c r="B765" s="3">
        <f>SUBTOTAL(3,B760:B764)</f>
        <v>5</v>
      </c>
      <c r="C765" s="6">
        <f t="shared" si="17"/>
        <v>6.2189054726368162E-3</v>
      </c>
      <c r="D765" s="6">
        <f>SUBTOTAL(3,B$4:B764)/B$863</f>
        <v>0.92288557213930345</v>
      </c>
    </row>
    <row r="766" spans="1:4" hidden="1" outlineLevel="2" x14ac:dyDescent="0.2">
      <c r="B766" s="3" t="s">
        <v>53</v>
      </c>
      <c r="C766" s="6" t="e">
        <f t="shared" si="17"/>
        <v>#VALUE!</v>
      </c>
      <c r="D766" s="6">
        <f>SUBTOTAL(3,B$4:B765)/B$863</f>
        <v>0.92288557213930345</v>
      </c>
    </row>
    <row r="767" spans="1:4" hidden="1" outlineLevel="2" x14ac:dyDescent="0.2">
      <c r="B767" s="3" t="s">
        <v>53</v>
      </c>
      <c r="C767" s="6" t="e">
        <f t="shared" si="17"/>
        <v>#VALUE!</v>
      </c>
      <c r="D767" s="6">
        <f>SUBTOTAL(3,B$4:B766)/B$863</f>
        <v>0.92412935323383083</v>
      </c>
    </row>
    <row r="768" spans="1:4" hidden="1" outlineLevel="2" x14ac:dyDescent="0.2">
      <c r="B768" s="3" t="s">
        <v>53</v>
      </c>
      <c r="C768" s="6" t="e">
        <f t="shared" si="17"/>
        <v>#VALUE!</v>
      </c>
      <c r="D768" s="6">
        <f>SUBTOTAL(3,B$4:B767)/B$863</f>
        <v>0.92537313432835822</v>
      </c>
    </row>
    <row r="769" spans="1:4" hidden="1" outlineLevel="2" x14ac:dyDescent="0.2">
      <c r="B769" s="3" t="s">
        <v>53</v>
      </c>
      <c r="C769" s="6" t="e">
        <f t="shared" si="17"/>
        <v>#VALUE!</v>
      </c>
      <c r="D769" s="6">
        <f>SUBTOTAL(3,B$4:B768)/B$863</f>
        <v>0.9266169154228856</v>
      </c>
    </row>
    <row r="770" spans="1:4" outlineLevel="1" collapsed="1" x14ac:dyDescent="0.2">
      <c r="A770" s="5" t="s">
        <v>489</v>
      </c>
      <c r="B770" s="3">
        <f>SUBTOTAL(3,B766:B769)</f>
        <v>4</v>
      </c>
      <c r="C770" s="6">
        <f t="shared" si="17"/>
        <v>4.9751243781094526E-3</v>
      </c>
      <c r="D770" s="6">
        <f>SUBTOTAL(3,B$4:B769)/B$863</f>
        <v>0.92786069651741299</v>
      </c>
    </row>
    <row r="771" spans="1:4" hidden="1" outlineLevel="2" x14ac:dyDescent="0.2">
      <c r="B771" s="3" t="s">
        <v>74</v>
      </c>
      <c r="C771" s="6" t="e">
        <f t="shared" si="17"/>
        <v>#VALUE!</v>
      </c>
      <c r="D771" s="6">
        <f>SUBTOTAL(3,B$4:B770)/B$863</f>
        <v>0.92786069651741299</v>
      </c>
    </row>
    <row r="772" spans="1:4" hidden="1" outlineLevel="2" x14ac:dyDescent="0.2">
      <c r="B772" s="3" t="s">
        <v>74</v>
      </c>
      <c r="C772" s="6" t="e">
        <f t="shared" si="17"/>
        <v>#VALUE!</v>
      </c>
      <c r="D772" s="6">
        <f>SUBTOTAL(3,B$4:B771)/B$863</f>
        <v>0.92910447761194026</v>
      </c>
    </row>
    <row r="773" spans="1:4" hidden="1" outlineLevel="2" x14ac:dyDescent="0.2">
      <c r="B773" s="3" t="s">
        <v>74</v>
      </c>
      <c r="C773" s="6" t="e">
        <f t="shared" si="17"/>
        <v>#VALUE!</v>
      </c>
      <c r="D773" s="6">
        <f>SUBTOTAL(3,B$4:B772)/B$863</f>
        <v>0.93034825870646765</v>
      </c>
    </row>
    <row r="774" spans="1:4" hidden="1" outlineLevel="2" x14ac:dyDescent="0.2">
      <c r="B774" s="3" t="s">
        <v>74</v>
      </c>
      <c r="C774" s="6" t="e">
        <f t="shared" si="17"/>
        <v>#VALUE!</v>
      </c>
      <c r="D774" s="6">
        <f>SUBTOTAL(3,B$4:B773)/B$863</f>
        <v>0.93159203980099503</v>
      </c>
    </row>
    <row r="775" spans="1:4" outlineLevel="1" collapsed="1" x14ac:dyDescent="0.2">
      <c r="A775" s="5" t="s">
        <v>490</v>
      </c>
      <c r="B775" s="3">
        <f>SUBTOTAL(3,B771:B774)</f>
        <v>4</v>
      </c>
      <c r="C775" s="6">
        <f t="shared" si="17"/>
        <v>4.9751243781094526E-3</v>
      </c>
      <c r="D775" s="6">
        <f>SUBTOTAL(3,B$4:B774)/B$863</f>
        <v>0.93283582089552242</v>
      </c>
    </row>
    <row r="776" spans="1:4" hidden="1" outlineLevel="2" x14ac:dyDescent="0.2">
      <c r="B776" s="3" t="s">
        <v>65</v>
      </c>
      <c r="C776" s="6" t="e">
        <f t="shared" si="17"/>
        <v>#VALUE!</v>
      </c>
      <c r="D776" s="6">
        <f>SUBTOTAL(3,B$4:B775)/B$863</f>
        <v>0.93283582089552242</v>
      </c>
    </row>
    <row r="777" spans="1:4" hidden="1" outlineLevel="2" x14ac:dyDescent="0.2">
      <c r="B777" s="3" t="s">
        <v>65</v>
      </c>
      <c r="C777" s="6" t="e">
        <f t="shared" si="17"/>
        <v>#VALUE!</v>
      </c>
      <c r="D777" s="6">
        <f>SUBTOTAL(3,B$4:B776)/B$863</f>
        <v>0.9340796019900498</v>
      </c>
    </row>
    <row r="778" spans="1:4" hidden="1" outlineLevel="2" x14ac:dyDescent="0.2">
      <c r="B778" s="3" t="s">
        <v>65</v>
      </c>
      <c r="C778" s="6" t="e">
        <f t="shared" si="17"/>
        <v>#VALUE!</v>
      </c>
      <c r="D778" s="6">
        <f>SUBTOTAL(3,B$4:B777)/B$863</f>
        <v>0.93532338308457708</v>
      </c>
    </row>
    <row r="779" spans="1:4" hidden="1" outlineLevel="2" x14ac:dyDescent="0.2">
      <c r="B779" s="3" t="s">
        <v>65</v>
      </c>
      <c r="C779" s="6" t="e">
        <f t="shared" si="17"/>
        <v>#VALUE!</v>
      </c>
      <c r="D779" s="6">
        <f>SUBTOTAL(3,B$4:B778)/B$863</f>
        <v>0.93656716417910446</v>
      </c>
    </row>
    <row r="780" spans="1:4" outlineLevel="1" collapsed="1" x14ac:dyDescent="0.2">
      <c r="A780" s="5" t="s">
        <v>491</v>
      </c>
      <c r="B780" s="3">
        <f>SUBTOTAL(3,B776:B779)</f>
        <v>4</v>
      </c>
      <c r="C780" s="6">
        <f t="shared" si="17"/>
        <v>4.9751243781094526E-3</v>
      </c>
      <c r="D780" s="6">
        <f>SUBTOTAL(3,B$4:B779)/B$863</f>
        <v>0.93781094527363185</v>
      </c>
    </row>
    <row r="781" spans="1:4" hidden="1" outlineLevel="2" x14ac:dyDescent="0.2">
      <c r="B781" s="3" t="s">
        <v>187</v>
      </c>
      <c r="C781" s="6" t="e">
        <f t="shared" si="17"/>
        <v>#VALUE!</v>
      </c>
      <c r="D781" s="6">
        <f>SUBTOTAL(3,B$4:B780)/B$863</f>
        <v>0.93781094527363185</v>
      </c>
    </row>
    <row r="782" spans="1:4" hidden="1" outlineLevel="2" x14ac:dyDescent="0.2">
      <c r="B782" s="3" t="s">
        <v>187</v>
      </c>
      <c r="C782" s="6" t="e">
        <f t="shared" si="17"/>
        <v>#VALUE!</v>
      </c>
      <c r="D782" s="6">
        <f>SUBTOTAL(3,B$4:B781)/B$863</f>
        <v>0.93905472636815923</v>
      </c>
    </row>
    <row r="783" spans="1:4" hidden="1" outlineLevel="2" x14ac:dyDescent="0.2">
      <c r="B783" s="3" t="s">
        <v>187</v>
      </c>
      <c r="C783" s="6" t="e">
        <f t="shared" si="17"/>
        <v>#VALUE!</v>
      </c>
      <c r="D783" s="6">
        <f>SUBTOTAL(3,B$4:B782)/B$863</f>
        <v>0.94029850746268662</v>
      </c>
    </row>
    <row r="784" spans="1:4" outlineLevel="1" collapsed="1" x14ac:dyDescent="0.2">
      <c r="A784" s="5" t="s">
        <v>492</v>
      </c>
      <c r="B784" s="3">
        <f>SUBTOTAL(3,B781:B783)</f>
        <v>3</v>
      </c>
      <c r="C784" s="6">
        <f t="shared" si="17"/>
        <v>3.7313432835820895E-3</v>
      </c>
      <c r="D784" s="6">
        <f>SUBTOTAL(3,B$4:B783)/B$863</f>
        <v>0.94154228855721389</v>
      </c>
    </row>
    <row r="785" spans="1:20" hidden="1" outlineLevel="2" x14ac:dyDescent="0.2">
      <c r="B785" s="3" t="s">
        <v>212</v>
      </c>
      <c r="C785" s="6" t="e">
        <f t="shared" si="17"/>
        <v>#VALUE!</v>
      </c>
      <c r="D785" s="6">
        <f>SUBTOTAL(3,B$4:B784)/B$863</f>
        <v>0.94154228855721389</v>
      </c>
    </row>
    <row r="786" spans="1:20" hidden="1" outlineLevel="2" x14ac:dyDescent="0.2">
      <c r="B786" s="3" t="s">
        <v>212</v>
      </c>
      <c r="C786" s="6" t="e">
        <f t="shared" si="17"/>
        <v>#VALUE!</v>
      </c>
      <c r="D786" s="6">
        <f>SUBTOTAL(3,B$4:B785)/B$863</f>
        <v>0.94278606965174128</v>
      </c>
    </row>
    <row r="787" spans="1:20" hidden="1" outlineLevel="2" x14ac:dyDescent="0.2">
      <c r="B787" s="3" t="s">
        <v>212</v>
      </c>
      <c r="C787" s="6" t="e">
        <f t="shared" si="17"/>
        <v>#VALUE!</v>
      </c>
      <c r="D787" s="6">
        <f>SUBTOTAL(3,B$4:B786)/B$863</f>
        <v>0.94402985074626866</v>
      </c>
    </row>
    <row r="788" spans="1:20" outlineLevel="1" collapsed="1" x14ac:dyDescent="0.2">
      <c r="A788" s="5" t="s">
        <v>493</v>
      </c>
      <c r="B788" s="3">
        <f>SUBTOTAL(3,B785:B787)</f>
        <v>3</v>
      </c>
      <c r="C788" s="6">
        <f t="shared" si="17"/>
        <v>3.7313432835820895E-3</v>
      </c>
      <c r="D788" s="6">
        <f>SUBTOTAL(3,B$4:B787)/B$863</f>
        <v>0.94527363184079605</v>
      </c>
    </row>
    <row r="789" spans="1:20" hidden="1" outlineLevel="2" x14ac:dyDescent="0.2">
      <c r="B789" s="3" t="s">
        <v>26</v>
      </c>
      <c r="C789" s="6" t="e">
        <f t="shared" si="17"/>
        <v>#VALUE!</v>
      </c>
      <c r="D789" s="6">
        <f>SUBTOTAL(3,B$4:B788)/B$863</f>
        <v>0.94527363184079605</v>
      </c>
    </row>
    <row r="790" spans="1:20" hidden="1" outlineLevel="2" x14ac:dyDescent="0.2">
      <c r="B790" s="3" t="s">
        <v>26</v>
      </c>
      <c r="C790" s="6" t="e">
        <f t="shared" si="17"/>
        <v>#VALUE!</v>
      </c>
      <c r="D790" s="6">
        <f>SUBTOTAL(3,B$4:B789)/B$863</f>
        <v>0.94651741293532343</v>
      </c>
    </row>
    <row r="791" spans="1:20" hidden="1" outlineLevel="2" x14ac:dyDescent="0.2">
      <c r="B791" s="3" t="s">
        <v>26</v>
      </c>
      <c r="C791" s="6" t="e">
        <f t="shared" si="17"/>
        <v>#VALUE!</v>
      </c>
      <c r="D791" s="6">
        <f>SUBTOTAL(3,B$4:B790)/B$863</f>
        <v>0.94776119402985071</v>
      </c>
    </row>
    <row r="792" spans="1:20" outlineLevel="1" collapsed="1" x14ac:dyDescent="0.2">
      <c r="A792" s="5" t="s">
        <v>226</v>
      </c>
      <c r="B792" s="3">
        <f>SUBTOTAL(3,B789:B791)</f>
        <v>3</v>
      </c>
      <c r="C792" s="6">
        <f t="shared" si="17"/>
        <v>3.7313432835820895E-3</v>
      </c>
      <c r="D792" s="6">
        <f>SUBTOTAL(3,B$4:B791)/B$863</f>
        <v>0.94900497512437809</v>
      </c>
    </row>
    <row r="793" spans="1:20" hidden="1" outlineLevel="2" x14ac:dyDescent="0.2">
      <c r="B793" s="3" t="s">
        <v>37</v>
      </c>
      <c r="C793" s="6" t="e">
        <f t="shared" si="17"/>
        <v>#VALUE!</v>
      </c>
      <c r="D793" s="6">
        <f>SUBTOTAL(3,B$4:B792)/B$863</f>
        <v>0.94900497512437809</v>
      </c>
    </row>
    <row r="794" spans="1:20" hidden="1" outlineLevel="2" x14ac:dyDescent="0.2">
      <c r="B794" s="3" t="s">
        <v>37</v>
      </c>
      <c r="C794" s="6" t="e">
        <f t="shared" si="17"/>
        <v>#VALUE!</v>
      </c>
      <c r="D794" s="6">
        <f>SUBTOTAL(3,B$4:B793)/B$863</f>
        <v>0.95024875621890548</v>
      </c>
    </row>
    <row r="795" spans="1:20" hidden="1" outlineLevel="2" x14ac:dyDescent="0.2">
      <c r="B795" s="3" t="s">
        <v>37</v>
      </c>
      <c r="C795" s="6" t="e">
        <f t="shared" si="17"/>
        <v>#VALUE!</v>
      </c>
      <c r="D795" s="6">
        <f>SUBTOTAL(3,B$4:B794)/B$863</f>
        <v>0.95149253731343286</v>
      </c>
    </row>
    <row r="796" spans="1:20" outlineLevel="1" collapsed="1" x14ac:dyDescent="0.2">
      <c r="A796" s="5" t="s">
        <v>229</v>
      </c>
      <c r="B796" s="3">
        <f>SUBTOTAL(3,B793:B795)</f>
        <v>3</v>
      </c>
      <c r="C796" s="6">
        <f t="shared" si="17"/>
        <v>3.7313432835820895E-3</v>
      </c>
      <c r="D796" s="6">
        <f>SUBTOTAL(3,B$4:B795)/B$863</f>
        <v>0.95273631840796025</v>
      </c>
    </row>
    <row r="797" spans="1:20" hidden="1" outlineLevel="2" x14ac:dyDescent="0.2">
      <c r="B797" s="3" t="s">
        <v>199</v>
      </c>
      <c r="C797" s="6" t="e">
        <f t="shared" si="17"/>
        <v>#VALUE!</v>
      </c>
      <c r="D797" s="6">
        <f>SUBTOTAL(3,B$4:B796)/B$863</f>
        <v>0.95273631840796025</v>
      </c>
    </row>
    <row r="798" spans="1:20" hidden="1" outlineLevel="2" x14ac:dyDescent="0.2">
      <c r="B798" s="3" t="s">
        <v>199</v>
      </c>
      <c r="C798" s="6" t="e">
        <f t="shared" si="17"/>
        <v>#VALUE!</v>
      </c>
      <c r="D798" s="6">
        <f>SUBTOTAL(3,B$4:B797)/B$863</f>
        <v>0.95398009950248752</v>
      </c>
    </row>
    <row r="799" spans="1:20" hidden="1" outlineLevel="2" x14ac:dyDescent="0.2">
      <c r="B799" s="3" t="s">
        <v>199</v>
      </c>
      <c r="C799" s="6" t="e">
        <f t="shared" si="17"/>
        <v>#VALUE!</v>
      </c>
      <c r="D799" s="6">
        <f>SUBTOTAL(3,B$4:B798)/B$863</f>
        <v>0.95522388059701491</v>
      </c>
    </row>
    <row r="800" spans="1:20" outlineLevel="1" collapsed="1" x14ac:dyDescent="0.2">
      <c r="A800" s="5" t="s">
        <v>239</v>
      </c>
      <c r="B800" s="3">
        <f>SUBTOTAL(3,B797:B799)</f>
        <v>3</v>
      </c>
      <c r="C800" s="6">
        <f t="shared" si="17"/>
        <v>3.7313432835820895E-3</v>
      </c>
      <c r="D800" s="6">
        <f>SUBTOTAL(3,B$4:B799)/B$863</f>
        <v>0.95646766169154229</v>
      </c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</row>
    <row r="801" spans="1:20" hidden="1" outlineLevel="2" x14ac:dyDescent="0.2">
      <c r="B801" s="3" t="s">
        <v>206</v>
      </c>
      <c r="C801" s="6" t="e">
        <f t="shared" si="17"/>
        <v>#VALUE!</v>
      </c>
      <c r="D801" s="6">
        <f>SUBTOTAL(3,B$4:B800)/B$863</f>
        <v>0.95646766169154229</v>
      </c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</row>
    <row r="802" spans="1:20" hidden="1" outlineLevel="2" x14ac:dyDescent="0.2">
      <c r="B802" s="3" t="s">
        <v>206</v>
      </c>
      <c r="C802" s="6" t="e">
        <f t="shared" si="17"/>
        <v>#VALUE!</v>
      </c>
      <c r="D802" s="6">
        <f>SUBTOTAL(3,B$4:B801)/B$863</f>
        <v>0.95771144278606968</v>
      </c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</row>
    <row r="803" spans="1:20" outlineLevel="1" collapsed="1" x14ac:dyDescent="0.2">
      <c r="A803" s="5" t="s">
        <v>222</v>
      </c>
      <c r="B803" s="3">
        <f>SUBTOTAL(3,B801:B802)</f>
        <v>2</v>
      </c>
      <c r="C803" s="6">
        <f t="shared" si="17"/>
        <v>2.4875621890547263E-3</v>
      </c>
      <c r="D803" s="6">
        <f>SUBTOTAL(3,B$4:B802)/B$863</f>
        <v>0.95895522388059706</v>
      </c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</row>
    <row r="804" spans="1:20" hidden="1" outlineLevel="2" x14ac:dyDescent="0.2">
      <c r="B804" s="3" t="s">
        <v>66</v>
      </c>
      <c r="C804" s="6" t="e">
        <f t="shared" si="17"/>
        <v>#VALUE!</v>
      </c>
      <c r="D804" s="6">
        <f>SUBTOTAL(3,B$4:B803)/B$863</f>
        <v>0.95895522388059706</v>
      </c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</row>
    <row r="805" spans="1:20" hidden="1" outlineLevel="2" x14ac:dyDescent="0.2">
      <c r="B805" s="3" t="s">
        <v>66</v>
      </c>
      <c r="C805" s="6" t="e">
        <f t="shared" si="17"/>
        <v>#VALUE!</v>
      </c>
      <c r="D805" s="6">
        <f>SUBTOTAL(3,B$4:B804)/B$863</f>
        <v>0.96019900497512434</v>
      </c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</row>
    <row r="806" spans="1:20" outlineLevel="1" collapsed="1" x14ac:dyDescent="0.2">
      <c r="A806" s="5" t="s">
        <v>224</v>
      </c>
      <c r="B806" s="3">
        <f>SUBTOTAL(3,B804:B805)</f>
        <v>2</v>
      </c>
      <c r="C806" s="6">
        <f t="shared" si="17"/>
        <v>2.4875621890547263E-3</v>
      </c>
      <c r="D806" s="6">
        <f>SUBTOTAL(3,B$4:B805)/B$863</f>
        <v>0.96144278606965172</v>
      </c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</row>
    <row r="807" spans="1:20" hidden="1" outlineLevel="2" x14ac:dyDescent="0.2">
      <c r="B807" s="3" t="s">
        <v>48</v>
      </c>
      <c r="C807" s="6" t="e">
        <f t="shared" si="17"/>
        <v>#VALUE!</v>
      </c>
      <c r="D807" s="6">
        <f>SUBTOTAL(3,B$4:B806)/B$863</f>
        <v>0.96144278606965172</v>
      </c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</row>
    <row r="808" spans="1:20" hidden="1" outlineLevel="2" x14ac:dyDescent="0.2">
      <c r="B808" s="3" t="s">
        <v>48</v>
      </c>
      <c r="C808" s="6" t="e">
        <f t="shared" si="17"/>
        <v>#VALUE!</v>
      </c>
      <c r="D808" s="6">
        <f>SUBTOTAL(3,B$4:B807)/B$863</f>
        <v>0.96268656716417911</v>
      </c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</row>
    <row r="809" spans="1:20" outlineLevel="1" collapsed="1" x14ac:dyDescent="0.2">
      <c r="A809" s="5" t="s">
        <v>230</v>
      </c>
      <c r="B809" s="3">
        <f>SUBTOTAL(3,B807:B808)</f>
        <v>2</v>
      </c>
      <c r="C809" s="6">
        <f t="shared" si="17"/>
        <v>2.4875621890547263E-3</v>
      </c>
      <c r="D809" s="6">
        <f>SUBTOTAL(3,B$4:B808)/B$863</f>
        <v>0.96393034825870649</v>
      </c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</row>
    <row r="810" spans="1:20" hidden="1" outlineLevel="2" x14ac:dyDescent="0.2">
      <c r="B810" s="3" t="s">
        <v>23</v>
      </c>
      <c r="C810" s="6" t="e">
        <f t="shared" si="17"/>
        <v>#VALUE!</v>
      </c>
      <c r="D810" s="6">
        <f>SUBTOTAL(3,B$4:B809)/B$863</f>
        <v>0.96393034825870649</v>
      </c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</row>
    <row r="811" spans="1:20" hidden="1" outlineLevel="2" x14ac:dyDescent="0.2">
      <c r="B811" s="3" t="s">
        <v>23</v>
      </c>
      <c r="C811" s="6" t="e">
        <f t="shared" si="17"/>
        <v>#VALUE!</v>
      </c>
      <c r="D811" s="6">
        <f>SUBTOTAL(3,B$4:B810)/B$863</f>
        <v>0.96517412935323388</v>
      </c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</row>
    <row r="812" spans="1:20" outlineLevel="1" collapsed="1" x14ac:dyDescent="0.2">
      <c r="A812" s="5" t="s">
        <v>232</v>
      </c>
      <c r="B812" s="3">
        <f>SUBTOTAL(3,B810:B811)</f>
        <v>2</v>
      </c>
      <c r="C812" s="6">
        <f t="shared" si="17"/>
        <v>2.4875621890547263E-3</v>
      </c>
      <c r="D812" s="6">
        <f>SUBTOTAL(3,B$4:B811)/B$863</f>
        <v>0.96641791044776115</v>
      </c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</row>
    <row r="813" spans="1:20" hidden="1" outlineLevel="2" x14ac:dyDescent="0.2">
      <c r="B813" s="3" t="s">
        <v>201</v>
      </c>
      <c r="C813" s="6" t="e">
        <f t="shared" si="17"/>
        <v>#VALUE!</v>
      </c>
      <c r="D813" s="6">
        <f>SUBTOTAL(3,B$4:B812)/B$863</f>
        <v>0.96641791044776115</v>
      </c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</row>
    <row r="814" spans="1:20" hidden="1" outlineLevel="2" x14ac:dyDescent="0.2">
      <c r="B814" s="3" t="s">
        <v>201</v>
      </c>
      <c r="C814" s="6" t="e">
        <f t="shared" si="17"/>
        <v>#VALUE!</v>
      </c>
      <c r="D814" s="6">
        <f>SUBTOTAL(3,B$4:B813)/B$863</f>
        <v>0.96766169154228854</v>
      </c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</row>
    <row r="815" spans="1:20" outlineLevel="1" collapsed="1" x14ac:dyDescent="0.2">
      <c r="A815" s="5" t="s">
        <v>234</v>
      </c>
      <c r="B815" s="3">
        <f>SUBTOTAL(3,B813:B814)</f>
        <v>2</v>
      </c>
      <c r="C815" s="6">
        <f t="shared" si="17"/>
        <v>2.4875621890547263E-3</v>
      </c>
      <c r="D815" s="6">
        <f>SUBTOTAL(3,B$4:B814)/B$863</f>
        <v>0.96890547263681592</v>
      </c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</row>
    <row r="816" spans="1:20" hidden="1" outlineLevel="2" x14ac:dyDescent="0.2">
      <c r="B816" s="3" t="s">
        <v>203</v>
      </c>
      <c r="C816" s="6" t="e">
        <f t="shared" si="17"/>
        <v>#VALUE!</v>
      </c>
      <c r="D816" s="6">
        <f>SUBTOTAL(3,B$4:B815)/B$863</f>
        <v>0.96890547263681592</v>
      </c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</row>
    <row r="817" spans="1:20" hidden="1" outlineLevel="2" x14ac:dyDescent="0.2">
      <c r="B817" s="3" t="s">
        <v>203</v>
      </c>
      <c r="C817" s="6" t="e">
        <f t="shared" si="17"/>
        <v>#VALUE!</v>
      </c>
      <c r="D817" s="6">
        <f>SUBTOTAL(3,B$4:B816)/B$863</f>
        <v>0.97014925373134331</v>
      </c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</row>
    <row r="818" spans="1:20" outlineLevel="1" collapsed="1" x14ac:dyDescent="0.2">
      <c r="A818" s="5" t="s">
        <v>235</v>
      </c>
      <c r="B818" s="3">
        <f>SUBTOTAL(3,B816:B817)</f>
        <v>2</v>
      </c>
      <c r="C818" s="6">
        <f t="shared" si="17"/>
        <v>2.4875621890547263E-3</v>
      </c>
      <c r="D818" s="6">
        <f>SUBTOTAL(3,B$4:B817)/B$863</f>
        <v>0.97139303482587069</v>
      </c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</row>
    <row r="819" spans="1:20" hidden="1" outlineLevel="2" x14ac:dyDescent="0.2">
      <c r="B819" s="3" t="s">
        <v>143</v>
      </c>
      <c r="C819" s="6" t="e">
        <f t="shared" si="17"/>
        <v>#VALUE!</v>
      </c>
      <c r="D819" s="6">
        <f>SUBTOTAL(3,B$4:B818)/B$863</f>
        <v>0.97139303482587069</v>
      </c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</row>
    <row r="820" spans="1:20" hidden="1" outlineLevel="2" x14ac:dyDescent="0.2">
      <c r="B820" s="3" t="s">
        <v>143</v>
      </c>
      <c r="C820" s="6" t="e">
        <f t="shared" si="17"/>
        <v>#VALUE!</v>
      </c>
      <c r="D820" s="6">
        <f>SUBTOTAL(3,B$4:B819)/B$863</f>
        <v>0.97263681592039797</v>
      </c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</row>
    <row r="821" spans="1:20" outlineLevel="1" collapsed="1" x14ac:dyDescent="0.2">
      <c r="A821" s="5" t="s">
        <v>240</v>
      </c>
      <c r="B821" s="3">
        <f>SUBTOTAL(3,B819:B820)</f>
        <v>2</v>
      </c>
      <c r="C821" s="6">
        <f t="shared" si="17"/>
        <v>2.4875621890547263E-3</v>
      </c>
      <c r="D821" s="6">
        <f>SUBTOTAL(3,B$4:B820)/B$863</f>
        <v>0.97388059701492535</v>
      </c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</row>
    <row r="822" spans="1:20" hidden="1" outlineLevel="2" x14ac:dyDescent="0.2">
      <c r="B822" s="3" t="s">
        <v>196</v>
      </c>
      <c r="C822" s="6" t="e">
        <f t="shared" si="17"/>
        <v>#VALUE!</v>
      </c>
      <c r="D822" s="6">
        <f>SUBTOTAL(3,B$4:B821)/B$863</f>
        <v>0.97388059701492535</v>
      </c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</row>
    <row r="823" spans="1:20" hidden="1" outlineLevel="2" x14ac:dyDescent="0.2">
      <c r="B823" s="3" t="s">
        <v>196</v>
      </c>
      <c r="C823" s="6" t="e">
        <f t="shared" ref="C823:C862" si="18">B823/B$863</f>
        <v>#VALUE!</v>
      </c>
      <c r="D823" s="6">
        <f>SUBTOTAL(3,B$4:B822)/B$863</f>
        <v>0.97512437810945274</v>
      </c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</row>
    <row r="824" spans="1:20" outlineLevel="1" collapsed="1" x14ac:dyDescent="0.2">
      <c r="A824" s="5" t="s">
        <v>243</v>
      </c>
      <c r="B824" s="3">
        <f>SUBTOTAL(3,B822:B823)</f>
        <v>2</v>
      </c>
      <c r="C824" s="6">
        <f t="shared" si="18"/>
        <v>2.4875621890547263E-3</v>
      </c>
      <c r="D824" s="6">
        <f>SUBTOTAL(3,B$4:B823)/B$863</f>
        <v>0.97636815920398012</v>
      </c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</row>
    <row r="825" spans="1:20" hidden="1" outlineLevel="2" x14ac:dyDescent="0.2">
      <c r="B825" s="3" t="s">
        <v>85</v>
      </c>
      <c r="C825" s="6" t="e">
        <f t="shared" si="18"/>
        <v>#VALUE!</v>
      </c>
      <c r="D825" s="6">
        <f>SUBTOTAL(3,B$4:B824)/B$863</f>
        <v>0.97636815920398012</v>
      </c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</row>
    <row r="826" spans="1:20" outlineLevel="1" collapsed="1" x14ac:dyDescent="0.2">
      <c r="A826" s="5" t="s">
        <v>221</v>
      </c>
      <c r="B826" s="3">
        <f>SUBTOTAL(3,B825:B825)</f>
        <v>1</v>
      </c>
      <c r="C826" s="6">
        <f t="shared" si="18"/>
        <v>1.2437810945273632E-3</v>
      </c>
      <c r="D826" s="6">
        <f>SUBTOTAL(3,B$4:B825)/B$863</f>
        <v>0.97761194029850751</v>
      </c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</row>
    <row r="827" spans="1:20" hidden="1" outlineLevel="2" collapsed="1" x14ac:dyDescent="0.2">
      <c r="B827" s="3" t="s">
        <v>198</v>
      </c>
      <c r="C827" s="6" t="e">
        <f t="shared" si="18"/>
        <v>#VALUE!</v>
      </c>
      <c r="D827" s="6">
        <f>SUBTOTAL(3,B$4:B826)/B$863</f>
        <v>0.97761194029850751</v>
      </c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</row>
    <row r="828" spans="1:20" outlineLevel="1" collapsed="1" x14ac:dyDescent="0.2">
      <c r="A828" s="5" t="s">
        <v>223</v>
      </c>
      <c r="B828" s="3">
        <f>SUBTOTAL(3,B827:B827)</f>
        <v>1</v>
      </c>
      <c r="C828" s="6">
        <f t="shared" si="18"/>
        <v>1.2437810945273632E-3</v>
      </c>
      <c r="D828" s="6">
        <f>SUBTOTAL(3,B$4:B827)/B$863</f>
        <v>0.97885572139303478</v>
      </c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</row>
    <row r="829" spans="1:20" hidden="1" outlineLevel="2" x14ac:dyDescent="0.2">
      <c r="B829" s="3" t="s">
        <v>55</v>
      </c>
      <c r="C829" s="6" t="e">
        <f t="shared" si="18"/>
        <v>#VALUE!</v>
      </c>
      <c r="D829" s="6">
        <f>SUBTOTAL(3,B$4:B828)/B$863</f>
        <v>0.97885572139303478</v>
      </c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</row>
    <row r="830" spans="1:20" outlineLevel="1" collapsed="1" x14ac:dyDescent="0.2">
      <c r="A830" s="5" t="s">
        <v>225</v>
      </c>
      <c r="B830" s="3">
        <f>SUBTOTAL(3,B829:B829)</f>
        <v>1</v>
      </c>
      <c r="C830" s="6">
        <f t="shared" si="18"/>
        <v>1.2437810945273632E-3</v>
      </c>
      <c r="D830" s="6">
        <f>SUBTOTAL(3,B$4:B829)/B$863</f>
        <v>0.98009950248756217</v>
      </c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</row>
    <row r="831" spans="1:20" hidden="1" outlineLevel="2" x14ac:dyDescent="0.2">
      <c r="B831" s="3" t="s">
        <v>191</v>
      </c>
      <c r="C831" s="6" t="e">
        <f t="shared" si="18"/>
        <v>#VALUE!</v>
      </c>
      <c r="D831" s="6">
        <f>SUBTOTAL(3,B$4:B830)/B$863</f>
        <v>0.98009950248756217</v>
      </c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</row>
    <row r="832" spans="1:20" outlineLevel="1" collapsed="1" x14ac:dyDescent="0.2">
      <c r="A832" s="5" t="s">
        <v>227</v>
      </c>
      <c r="B832" s="3">
        <f>SUBTOTAL(3,B831:B831)</f>
        <v>1</v>
      </c>
      <c r="C832" s="6">
        <f t="shared" si="18"/>
        <v>1.2437810945273632E-3</v>
      </c>
      <c r="D832" s="6">
        <f>SUBTOTAL(3,B$4:B831)/B$863</f>
        <v>0.98134328358208955</v>
      </c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</row>
    <row r="833" spans="1:20" hidden="1" outlineLevel="2" x14ac:dyDescent="0.2">
      <c r="B833" s="3" t="s">
        <v>27</v>
      </c>
      <c r="C833" s="6" t="e">
        <f t="shared" si="18"/>
        <v>#VALUE!</v>
      </c>
      <c r="D833" s="6">
        <f>SUBTOTAL(3,B$4:B832)/B$863</f>
        <v>0.98134328358208955</v>
      </c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</row>
    <row r="834" spans="1:20" outlineLevel="1" collapsed="1" x14ac:dyDescent="0.2">
      <c r="A834" s="5" t="s">
        <v>228</v>
      </c>
      <c r="B834" s="3">
        <f>SUBTOTAL(3,B833:B833)</f>
        <v>1</v>
      </c>
      <c r="C834" s="6">
        <f t="shared" si="18"/>
        <v>1.2437810945273632E-3</v>
      </c>
      <c r="D834" s="6">
        <f>SUBTOTAL(3,B$4:B833)/B$863</f>
        <v>0.98258706467661694</v>
      </c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</row>
    <row r="835" spans="1:20" hidden="1" outlineLevel="2" collapsed="1" x14ac:dyDescent="0.2">
      <c r="B835" s="3" t="s">
        <v>218</v>
      </c>
      <c r="C835" s="6" t="e">
        <f t="shared" si="18"/>
        <v>#VALUE!</v>
      </c>
      <c r="D835" s="6">
        <f>SUBTOTAL(3,B$4:B834)/B$863</f>
        <v>0.98258706467661694</v>
      </c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</row>
    <row r="836" spans="1:20" outlineLevel="1" collapsed="1" x14ac:dyDescent="0.2">
      <c r="A836" s="5" t="s">
        <v>231</v>
      </c>
      <c r="B836" s="3">
        <f>SUBTOTAL(3,B835:B835)</f>
        <v>1</v>
      </c>
      <c r="C836" s="6">
        <f t="shared" si="18"/>
        <v>1.2437810945273632E-3</v>
      </c>
      <c r="D836" s="6">
        <f>SUBTOTAL(3,B$4:B835)/B$863</f>
        <v>0.98383084577114432</v>
      </c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</row>
    <row r="837" spans="1:20" hidden="1" outlineLevel="2" x14ac:dyDescent="0.2">
      <c r="B837" s="3" t="s">
        <v>174</v>
      </c>
      <c r="C837" s="6" t="e">
        <f t="shared" si="18"/>
        <v>#VALUE!</v>
      </c>
      <c r="D837" s="6">
        <f>SUBTOTAL(3,B$4:B836)/B$863</f>
        <v>0.98383084577114432</v>
      </c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</row>
    <row r="838" spans="1:20" outlineLevel="1" collapsed="1" x14ac:dyDescent="0.2">
      <c r="A838" s="5" t="s">
        <v>233</v>
      </c>
      <c r="B838" s="3">
        <f>SUBTOTAL(3,B837:B837)</f>
        <v>1</v>
      </c>
      <c r="C838" s="6">
        <f t="shared" si="18"/>
        <v>1.2437810945273632E-3</v>
      </c>
      <c r="D838" s="6">
        <f>SUBTOTAL(3,B$4:B837)/B$863</f>
        <v>0.9850746268656716</v>
      </c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</row>
    <row r="839" spans="1:20" hidden="1" outlineLevel="2" x14ac:dyDescent="0.2">
      <c r="B839" s="3" t="s">
        <v>183</v>
      </c>
      <c r="C839" s="6" t="e">
        <f t="shared" si="18"/>
        <v>#VALUE!</v>
      </c>
      <c r="D839" s="6">
        <f>SUBTOTAL(3,B$4:B838)/B$863</f>
        <v>0.9850746268656716</v>
      </c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</row>
    <row r="840" spans="1:20" outlineLevel="1" collapsed="1" x14ac:dyDescent="0.2">
      <c r="A840" s="5" t="s">
        <v>236</v>
      </c>
      <c r="B840" s="3">
        <f>SUBTOTAL(3,B839:B839)</f>
        <v>1</v>
      </c>
      <c r="C840" s="6">
        <f t="shared" si="18"/>
        <v>1.2437810945273632E-3</v>
      </c>
      <c r="D840" s="6">
        <f>SUBTOTAL(3,B$4:B839)/B$863</f>
        <v>0.98631840796019898</v>
      </c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</row>
    <row r="841" spans="1:20" hidden="1" outlineLevel="2" x14ac:dyDescent="0.2">
      <c r="B841" s="3" t="s">
        <v>209</v>
      </c>
      <c r="C841" s="6" t="e">
        <f t="shared" si="18"/>
        <v>#VALUE!</v>
      </c>
      <c r="D841" s="6">
        <f>SUBTOTAL(3,B$4:B840)/B$863</f>
        <v>0.98631840796019898</v>
      </c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</row>
    <row r="842" spans="1:20" outlineLevel="1" collapsed="1" x14ac:dyDescent="0.2">
      <c r="A842" s="5" t="s">
        <v>237</v>
      </c>
      <c r="B842" s="3">
        <f>SUBTOTAL(3,B841:B841)</f>
        <v>1</v>
      </c>
      <c r="C842" s="6">
        <f t="shared" si="18"/>
        <v>1.2437810945273632E-3</v>
      </c>
      <c r="D842" s="6">
        <f>SUBTOTAL(3,B$4:B841)/B$863</f>
        <v>0.98756218905472637</v>
      </c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</row>
    <row r="843" spans="1:20" hidden="1" outlineLevel="2" x14ac:dyDescent="0.2">
      <c r="B843" s="3" t="s">
        <v>208</v>
      </c>
      <c r="C843" s="6" t="e">
        <f t="shared" si="18"/>
        <v>#VALUE!</v>
      </c>
      <c r="D843" s="6">
        <f>SUBTOTAL(3,B$4:B842)/B$863</f>
        <v>0.98756218905472637</v>
      </c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</row>
    <row r="844" spans="1:20" outlineLevel="1" collapsed="1" x14ac:dyDescent="0.2">
      <c r="A844" s="5" t="s">
        <v>238</v>
      </c>
      <c r="B844" s="3">
        <f>SUBTOTAL(3,B843:B843)</f>
        <v>1</v>
      </c>
      <c r="C844" s="6">
        <f t="shared" si="18"/>
        <v>1.2437810945273632E-3</v>
      </c>
      <c r="D844" s="6">
        <f>SUBTOTAL(3,B$4:B843)/B$863</f>
        <v>0.98880597014925375</v>
      </c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</row>
    <row r="845" spans="1:20" hidden="1" outlineLevel="2" x14ac:dyDescent="0.2">
      <c r="B845" s="3" t="s">
        <v>82</v>
      </c>
      <c r="C845" s="6" t="e">
        <f t="shared" si="18"/>
        <v>#VALUE!</v>
      </c>
      <c r="D845" s="6">
        <f>SUBTOTAL(3,B$4:B844)/B$863</f>
        <v>0.98880597014925375</v>
      </c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</row>
    <row r="846" spans="1:20" outlineLevel="1" collapsed="1" x14ac:dyDescent="0.2">
      <c r="A846" s="5" t="s">
        <v>241</v>
      </c>
      <c r="B846" s="3">
        <f>SUBTOTAL(3,B845:B845)</f>
        <v>1</v>
      </c>
      <c r="C846" s="6">
        <f t="shared" si="18"/>
        <v>1.2437810945273632E-3</v>
      </c>
      <c r="D846" s="6">
        <f>SUBTOTAL(3,B$4:B845)/B$863</f>
        <v>0.99004975124378114</v>
      </c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</row>
    <row r="847" spans="1:20" hidden="1" outlineLevel="2" x14ac:dyDescent="0.2">
      <c r="B847" s="3" t="s">
        <v>194</v>
      </c>
      <c r="C847" s="6" t="e">
        <f t="shared" si="18"/>
        <v>#VALUE!</v>
      </c>
      <c r="D847" s="6">
        <f>SUBTOTAL(3,B$4:B846)/B$863</f>
        <v>0.99004975124378114</v>
      </c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</row>
    <row r="848" spans="1:20" outlineLevel="1" collapsed="1" x14ac:dyDescent="0.2">
      <c r="A848" s="5" t="s">
        <v>242</v>
      </c>
      <c r="B848" s="3">
        <f>SUBTOTAL(3,B847:B847)</f>
        <v>1</v>
      </c>
      <c r="C848" s="6">
        <f t="shared" si="18"/>
        <v>1.2437810945273632E-3</v>
      </c>
      <c r="D848" s="6">
        <f>SUBTOTAL(3,B$4:B847)/B$863</f>
        <v>0.99129353233830841</v>
      </c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</row>
    <row r="849" spans="1:20" hidden="1" outlineLevel="2" x14ac:dyDescent="0.2">
      <c r="B849" s="3" t="s">
        <v>142</v>
      </c>
      <c r="C849" s="6" t="e">
        <f t="shared" si="18"/>
        <v>#VALUE!</v>
      </c>
      <c r="D849" s="6">
        <f>SUBTOTAL(3,B$4:B848)/B$863</f>
        <v>0.99129353233830841</v>
      </c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</row>
    <row r="850" spans="1:20" outlineLevel="1" collapsed="1" x14ac:dyDescent="0.2">
      <c r="A850" s="5" t="s">
        <v>244</v>
      </c>
      <c r="B850" s="3">
        <f>SUBTOTAL(3,B849:B849)</f>
        <v>1</v>
      </c>
      <c r="C850" s="6">
        <f t="shared" si="18"/>
        <v>1.2437810945273632E-3</v>
      </c>
      <c r="D850" s="6">
        <f>SUBTOTAL(3,B$4:B849)/B$863</f>
        <v>0.9925373134328358</v>
      </c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</row>
    <row r="851" spans="1:20" hidden="1" outlineLevel="2" x14ac:dyDescent="0.2">
      <c r="B851" s="3" t="s">
        <v>83</v>
      </c>
      <c r="C851" s="6" t="e">
        <f t="shared" si="18"/>
        <v>#VALUE!</v>
      </c>
      <c r="D851" s="6">
        <f>SUBTOTAL(3,B$4:B850)/B$863</f>
        <v>0.9925373134328358</v>
      </c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</row>
    <row r="852" spans="1:20" outlineLevel="1" collapsed="1" x14ac:dyDescent="0.2">
      <c r="A852" s="5" t="s">
        <v>245</v>
      </c>
      <c r="B852" s="3">
        <f>SUBTOTAL(3,B851:B851)</f>
        <v>1</v>
      </c>
      <c r="C852" s="6">
        <f t="shared" si="18"/>
        <v>1.2437810945273632E-3</v>
      </c>
      <c r="D852" s="6">
        <f>SUBTOTAL(3,B$4:B851)/B$863</f>
        <v>0.99378109452736318</v>
      </c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</row>
    <row r="853" spans="1:20" hidden="1" outlineLevel="2" x14ac:dyDescent="0.2">
      <c r="B853" s="3" t="s">
        <v>175</v>
      </c>
      <c r="C853" s="6" t="e">
        <f t="shared" si="18"/>
        <v>#VALUE!</v>
      </c>
      <c r="D853" s="6">
        <f>SUBTOTAL(3,B$4:B852)/B$863</f>
        <v>0.99378109452736318</v>
      </c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</row>
    <row r="854" spans="1:20" outlineLevel="1" collapsed="1" x14ac:dyDescent="0.2">
      <c r="A854" s="5" t="s">
        <v>246</v>
      </c>
      <c r="B854" s="3">
        <f>SUBTOTAL(3,B853:B853)</f>
        <v>1</v>
      </c>
      <c r="C854" s="6">
        <f t="shared" si="18"/>
        <v>1.2437810945273632E-3</v>
      </c>
      <c r="D854" s="6">
        <f>SUBTOTAL(3,B$4:B853)/B$863</f>
        <v>0.99502487562189057</v>
      </c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</row>
    <row r="855" spans="1:20" hidden="1" outlineLevel="2" x14ac:dyDescent="0.2">
      <c r="B855" s="3" t="s">
        <v>185</v>
      </c>
      <c r="C855" s="6" t="e">
        <f t="shared" si="18"/>
        <v>#VALUE!</v>
      </c>
      <c r="D855" s="6">
        <f>SUBTOTAL(3,B$4:B854)/B$863</f>
        <v>0.99502487562189057</v>
      </c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</row>
    <row r="856" spans="1:20" outlineLevel="1" collapsed="1" x14ac:dyDescent="0.2">
      <c r="A856" s="5" t="s">
        <v>247</v>
      </c>
      <c r="B856" s="3">
        <f>SUBTOTAL(3,B855:B855)</f>
        <v>1</v>
      </c>
      <c r="C856" s="6">
        <f t="shared" si="18"/>
        <v>1.2437810945273632E-3</v>
      </c>
      <c r="D856" s="6">
        <f>SUBTOTAL(3,B$4:B855)/B$863</f>
        <v>0.99626865671641796</v>
      </c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</row>
    <row r="857" spans="1:20" hidden="1" outlineLevel="2" x14ac:dyDescent="0.2">
      <c r="B857" s="3" t="s">
        <v>210</v>
      </c>
      <c r="C857" s="6" t="e">
        <f t="shared" si="18"/>
        <v>#VALUE!</v>
      </c>
      <c r="D857" s="6">
        <f>SUBTOTAL(3,B$4:B856)/B$863</f>
        <v>0.99626865671641796</v>
      </c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</row>
    <row r="858" spans="1:20" outlineLevel="1" collapsed="1" x14ac:dyDescent="0.2">
      <c r="A858" s="5" t="s">
        <v>248</v>
      </c>
      <c r="B858" s="3">
        <f>SUBTOTAL(3,B857:B857)</f>
        <v>1</v>
      </c>
      <c r="C858" s="6">
        <f t="shared" si="18"/>
        <v>1.2437810945273632E-3</v>
      </c>
      <c r="D858" s="6">
        <f>SUBTOTAL(3,B$4:B857)/B$863</f>
        <v>0.99751243781094523</v>
      </c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</row>
    <row r="859" spans="1:20" hidden="1" outlineLevel="2" x14ac:dyDescent="0.2">
      <c r="B859" s="3" t="s">
        <v>204</v>
      </c>
      <c r="C859" s="6" t="e">
        <f t="shared" si="18"/>
        <v>#VALUE!</v>
      </c>
      <c r="D859" s="6">
        <f>SUBTOTAL(3,B$4:B858)/B$863</f>
        <v>0.99751243781094523</v>
      </c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</row>
    <row r="860" spans="1:20" outlineLevel="1" collapsed="1" x14ac:dyDescent="0.2">
      <c r="A860" s="5" t="s">
        <v>249</v>
      </c>
      <c r="B860" s="3">
        <f>SUBTOTAL(3,B859:B859)</f>
        <v>1</v>
      </c>
      <c r="C860" s="6">
        <f t="shared" si="18"/>
        <v>1.2437810945273632E-3</v>
      </c>
      <c r="D860" s="6">
        <f>SUBTOTAL(3,B$4:B859)/B$863</f>
        <v>0.99875621890547261</v>
      </c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</row>
    <row r="861" spans="1:20" hidden="1" outlineLevel="2" x14ac:dyDescent="0.2">
      <c r="B861" s="3" t="s">
        <v>89</v>
      </c>
      <c r="C861" s="6" t="e">
        <f t="shared" si="18"/>
        <v>#VALUE!</v>
      </c>
      <c r="D861" s="6">
        <f>SUBTOTAL(3,B$4:B860)/B$863</f>
        <v>0.99875621890547261</v>
      </c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</row>
    <row r="862" spans="1:20" outlineLevel="1" collapsed="1" x14ac:dyDescent="0.2">
      <c r="A862" s="5" t="s">
        <v>250</v>
      </c>
      <c r="B862" s="3">
        <f>SUBTOTAL(3,B861:B861)</f>
        <v>1</v>
      </c>
      <c r="C862" s="6">
        <f t="shared" si="18"/>
        <v>1.2437810945273632E-3</v>
      </c>
      <c r="D862" s="6">
        <f>SUBTOTAL(3,B$4:B861)/B$863</f>
        <v>1</v>
      </c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</row>
    <row r="863" spans="1:20" x14ac:dyDescent="0.2">
      <c r="A863" s="5" t="s">
        <v>251</v>
      </c>
      <c r="B863" s="3">
        <f>SUBTOTAL(3,B4:B861)</f>
        <v>804</v>
      </c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</row>
    <row r="864" spans="1:20" x14ac:dyDescent="0.2"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</row>
    <row r="865" spans="8:20" x14ac:dyDescent="0.2"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</row>
    <row r="866" spans="8:20" x14ac:dyDescent="0.2"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</row>
    <row r="867" spans="8:20" x14ac:dyDescent="0.2"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</row>
    <row r="868" spans="8:20" x14ac:dyDescent="0.2"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</row>
    <row r="869" spans="8:20" x14ac:dyDescent="0.2"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</row>
    <row r="870" spans="8:20" x14ac:dyDescent="0.2"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</row>
    <row r="871" spans="8:20" x14ac:dyDescent="0.2"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</row>
    <row r="872" spans="8:20" x14ac:dyDescent="0.2"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</row>
  </sheetData>
  <sortState xmlns:xlrd2="http://schemas.microsoft.com/office/spreadsheetml/2017/richdata2" ref="A4:B862">
    <sortCondition descending="1" ref="B5:B863"/>
  </sortState>
  <hyperlinks>
    <hyperlink ref="E182" r:id="rId1" xr:uid="{00000000-0004-0000-0100-000000000000}"/>
    <hyperlink ref="E660" r:id="rId2" xr:uid="{AC4EFFE3-6A03-5D4D-AD2C-EB755C684C43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BB1B-DDED-CB47-9FE3-3293D4445F5D}">
  <sheetPr codeName="Sheet2"/>
  <dimension ref="A1:AO352"/>
  <sheetViews>
    <sheetView topLeftCell="A95" zoomScale="60" zoomScaleNormal="60" workbookViewId="0">
      <selection activeCell="I21" sqref="I21"/>
    </sheetView>
  </sheetViews>
  <sheetFormatPr baseColWidth="10" defaultRowHeight="15" x14ac:dyDescent="0.2"/>
  <cols>
    <col min="1" max="2" width="10.83203125" style="5"/>
    <col min="4" max="4" width="19.33203125" customWidth="1"/>
    <col min="5" max="5" width="12.6640625" customWidth="1"/>
    <col min="6" max="6" width="36.5" customWidth="1"/>
    <col min="7" max="7" width="6.1640625" customWidth="1"/>
    <col min="8" max="8" width="14.33203125" customWidth="1"/>
    <col min="9" max="9" width="34.5" customWidth="1"/>
    <col min="10" max="11" width="5.6640625" customWidth="1"/>
    <col min="12" max="13" width="10.83203125" style="5"/>
    <col min="15" max="15" width="27.5" customWidth="1"/>
    <col min="16" max="16" width="38.1640625" customWidth="1"/>
    <col min="17" max="17" width="5.6640625" customWidth="1"/>
    <col min="18" max="18" width="26.5" customWidth="1"/>
    <col min="19" max="19" width="35.33203125" customWidth="1"/>
    <col min="20" max="21" width="5.83203125" customWidth="1"/>
    <col min="22" max="23" width="9.1640625" customWidth="1"/>
    <col min="24" max="24" width="17.1640625" customWidth="1"/>
    <col min="25" max="25" width="13.5" customWidth="1"/>
    <col min="26" max="26" width="44.83203125" customWidth="1"/>
    <col min="28" max="28" width="12.83203125" customWidth="1"/>
    <col min="30" max="30" width="24.5" customWidth="1"/>
    <col min="31" max="31" width="36" customWidth="1"/>
    <col min="37" max="37" width="28.5" customWidth="1"/>
  </cols>
  <sheetData>
    <row r="1" spans="1:33" s="25" customFormat="1" x14ac:dyDescent="0.2">
      <c r="A1" s="24" t="s">
        <v>499</v>
      </c>
      <c r="B1" s="24"/>
      <c r="L1" s="24"/>
      <c r="M1" s="24"/>
    </row>
    <row r="2" spans="1:33" s="25" customFormat="1" x14ac:dyDescent="0.2">
      <c r="B2" s="24"/>
      <c r="C2" s="24"/>
      <c r="D2" s="24"/>
      <c r="E2" s="24"/>
      <c r="G2" s="24"/>
      <c r="H2" s="24"/>
      <c r="J2" s="24"/>
      <c r="K2" s="24"/>
      <c r="L2" s="24"/>
      <c r="M2" s="24"/>
      <c r="N2" s="24"/>
      <c r="O2" s="24"/>
      <c r="Q2" s="24"/>
      <c r="R2" s="24"/>
      <c r="T2" s="24"/>
      <c r="U2" s="24"/>
      <c r="V2" s="24"/>
      <c r="W2" s="24"/>
      <c r="X2" s="24"/>
      <c r="Y2" s="24"/>
      <c r="AA2" s="24"/>
      <c r="AB2" s="24"/>
      <c r="AC2" s="24"/>
      <c r="AD2" s="24"/>
    </row>
    <row r="3" spans="1:33" x14ac:dyDescent="0.2">
      <c r="A3" s="31"/>
      <c r="B3" s="31" t="s">
        <v>273</v>
      </c>
      <c r="C3" s="31" t="s">
        <v>0</v>
      </c>
      <c r="D3" s="31" t="s">
        <v>264</v>
      </c>
      <c r="E3" s="8" t="s">
        <v>2</v>
      </c>
      <c r="F3" s="9"/>
      <c r="G3" s="8"/>
      <c r="H3" s="8" t="s">
        <v>5</v>
      </c>
      <c r="I3" s="9"/>
      <c r="J3" s="8"/>
      <c r="K3" s="8"/>
      <c r="L3" s="31"/>
      <c r="M3" s="31" t="s">
        <v>273</v>
      </c>
      <c r="N3" s="31" t="s">
        <v>0</v>
      </c>
      <c r="O3" s="12" t="s">
        <v>256</v>
      </c>
      <c r="P3" s="13"/>
      <c r="Q3" s="12"/>
      <c r="R3" s="12" t="s">
        <v>257</v>
      </c>
      <c r="S3" s="13"/>
      <c r="T3" s="12"/>
      <c r="U3" s="12"/>
      <c r="V3" s="31"/>
      <c r="W3" s="31" t="s">
        <v>273</v>
      </c>
      <c r="X3" s="31" t="s">
        <v>0</v>
      </c>
      <c r="Y3" s="18" t="s">
        <v>258</v>
      </c>
      <c r="Z3" s="19"/>
      <c r="AA3" s="18"/>
      <c r="AB3" s="24" t="s">
        <v>4</v>
      </c>
      <c r="AC3" s="24"/>
      <c r="AD3" s="26" t="s">
        <v>3</v>
      </c>
      <c r="AE3" s="27"/>
      <c r="AF3" s="27"/>
      <c r="AG3" s="27"/>
    </row>
    <row r="4" spans="1:33" x14ac:dyDescent="0.2">
      <c r="A4" s="31"/>
      <c r="B4" s="31"/>
      <c r="C4" s="31"/>
      <c r="D4" s="31"/>
      <c r="E4" s="8"/>
      <c r="F4" s="8"/>
      <c r="G4" s="8"/>
      <c r="H4" s="8"/>
      <c r="I4" s="8"/>
      <c r="J4" s="8"/>
      <c r="K4" s="8"/>
      <c r="L4" s="31"/>
      <c r="M4" s="31"/>
      <c r="N4" s="31"/>
      <c r="O4" s="12"/>
      <c r="P4" s="12"/>
      <c r="Q4" s="12"/>
      <c r="R4" s="12"/>
      <c r="S4" s="12"/>
      <c r="T4" s="12"/>
      <c r="U4" s="12"/>
      <c r="V4" s="31"/>
      <c r="W4" s="31"/>
      <c r="X4" s="31"/>
      <c r="Y4" s="18"/>
      <c r="Z4" s="18"/>
      <c r="AA4" s="18"/>
      <c r="AB4" s="24"/>
      <c r="AC4" s="24"/>
      <c r="AD4" s="26"/>
      <c r="AE4" s="26"/>
      <c r="AF4" s="27"/>
      <c r="AG4" s="27"/>
    </row>
    <row r="5" spans="1:33" x14ac:dyDescent="0.2">
      <c r="A5" s="31"/>
      <c r="B5" s="31"/>
      <c r="C5" s="31"/>
      <c r="D5" s="31"/>
      <c r="E5" s="10" t="s">
        <v>303</v>
      </c>
      <c r="F5" s="10" t="s">
        <v>304</v>
      </c>
      <c r="G5" s="11"/>
      <c r="H5" s="10" t="s">
        <v>303</v>
      </c>
      <c r="I5" s="10" t="s">
        <v>304</v>
      </c>
      <c r="J5" s="11"/>
      <c r="K5" s="11"/>
      <c r="L5" s="31"/>
      <c r="M5" s="31"/>
      <c r="N5" s="31"/>
      <c r="O5" s="14" t="s">
        <v>303</v>
      </c>
      <c r="P5" s="14" t="s">
        <v>304</v>
      </c>
      <c r="Q5" s="15"/>
      <c r="R5" s="14" t="s">
        <v>303</v>
      </c>
      <c r="S5" s="14" t="s">
        <v>304</v>
      </c>
      <c r="T5" s="15"/>
      <c r="U5" s="15"/>
      <c r="V5" s="31"/>
      <c r="W5" s="31"/>
      <c r="X5" s="31"/>
      <c r="Y5" s="20" t="s">
        <v>303</v>
      </c>
      <c r="Z5" s="20" t="s">
        <v>304</v>
      </c>
      <c r="AA5" s="21"/>
      <c r="AB5" s="24"/>
      <c r="AC5" s="24"/>
      <c r="AD5" s="28" t="s">
        <v>303</v>
      </c>
      <c r="AE5" s="28" t="s">
        <v>304</v>
      </c>
      <c r="AF5" s="29"/>
      <c r="AG5" s="29"/>
    </row>
    <row r="6" spans="1:33" ht="16" x14ac:dyDescent="0.2">
      <c r="A6" s="31"/>
      <c r="B6" s="31"/>
      <c r="C6" s="31"/>
      <c r="D6" s="32"/>
      <c r="E6" s="9"/>
      <c r="F6" s="9"/>
      <c r="G6" s="9"/>
      <c r="H6" s="9"/>
      <c r="I6" s="9"/>
      <c r="J6" s="9"/>
      <c r="K6" s="9"/>
      <c r="L6" s="31"/>
      <c r="M6" s="31"/>
      <c r="N6" s="31"/>
      <c r="O6" s="13"/>
      <c r="P6" s="13"/>
      <c r="Q6" s="13"/>
      <c r="R6" s="17"/>
      <c r="S6" s="13"/>
      <c r="T6" s="13"/>
      <c r="U6" s="13"/>
      <c r="V6" s="31"/>
      <c r="W6" s="31"/>
      <c r="X6" s="31"/>
      <c r="Y6" s="19"/>
      <c r="Z6" s="19"/>
      <c r="AA6" s="19"/>
      <c r="AB6" s="25"/>
      <c r="AC6" s="25"/>
      <c r="AD6" s="27"/>
      <c r="AE6" s="27"/>
      <c r="AF6" s="27"/>
      <c r="AG6" s="27"/>
    </row>
    <row r="7" spans="1:33" ht="16" x14ac:dyDescent="0.2">
      <c r="A7" s="31"/>
      <c r="B7" s="31" t="s">
        <v>274</v>
      </c>
      <c r="C7" s="31" t="s">
        <v>1</v>
      </c>
      <c r="D7" s="32">
        <v>202</v>
      </c>
      <c r="E7" s="9" t="s">
        <v>313</v>
      </c>
      <c r="F7" s="9" t="s">
        <v>301</v>
      </c>
      <c r="G7" s="9">
        <v>20</v>
      </c>
      <c r="H7" s="9" t="s">
        <v>313</v>
      </c>
      <c r="I7" s="9" t="s">
        <v>306</v>
      </c>
      <c r="J7" s="9">
        <v>12</v>
      </c>
      <c r="K7" s="9"/>
      <c r="L7" s="31"/>
      <c r="M7" s="31" t="s">
        <v>274</v>
      </c>
      <c r="N7" s="31" t="s">
        <v>1</v>
      </c>
      <c r="O7" s="17" t="s">
        <v>268</v>
      </c>
      <c r="P7" s="16" t="s">
        <v>316</v>
      </c>
      <c r="Q7" s="16">
        <v>2</v>
      </c>
      <c r="R7" s="17" t="s">
        <v>268</v>
      </c>
      <c r="S7" s="16" t="s">
        <v>319</v>
      </c>
      <c r="T7" s="16">
        <v>1.5</v>
      </c>
      <c r="U7" s="16"/>
      <c r="V7" s="31"/>
      <c r="W7" s="31" t="s">
        <v>274</v>
      </c>
      <c r="X7" s="31" t="s">
        <v>1</v>
      </c>
      <c r="Y7" s="19" t="s">
        <v>261</v>
      </c>
      <c r="Z7" s="19" t="s">
        <v>353</v>
      </c>
      <c r="AA7" s="19">
        <v>2.5</v>
      </c>
      <c r="AB7" s="25" t="s">
        <v>262</v>
      </c>
      <c r="AC7" s="25"/>
      <c r="AD7" s="27" t="s">
        <v>361</v>
      </c>
      <c r="AE7" s="30" t="s">
        <v>362</v>
      </c>
      <c r="AF7" s="27">
        <v>2</v>
      </c>
      <c r="AG7" s="27"/>
    </row>
    <row r="8" spans="1:33" x14ac:dyDescent="0.2">
      <c r="A8" s="31"/>
      <c r="B8" s="31"/>
      <c r="C8" s="31"/>
      <c r="D8" s="32">
        <f>ROUND(0.73 * D7,0)</f>
        <v>147</v>
      </c>
      <c r="E8" s="9"/>
      <c r="F8" s="9" t="s">
        <v>302</v>
      </c>
      <c r="G8" s="9">
        <v>2</v>
      </c>
      <c r="H8" s="9"/>
      <c r="I8" s="9" t="s">
        <v>307</v>
      </c>
      <c r="J8" s="9">
        <v>1.5</v>
      </c>
      <c r="K8" s="9"/>
      <c r="L8" s="31"/>
      <c r="M8" s="31"/>
      <c r="N8" s="31"/>
      <c r="O8" s="13" t="s">
        <v>315</v>
      </c>
      <c r="P8" s="16" t="s">
        <v>317</v>
      </c>
      <c r="Q8" s="16">
        <v>150</v>
      </c>
      <c r="R8" s="13" t="s">
        <v>315</v>
      </c>
      <c r="S8" s="16" t="s">
        <v>317</v>
      </c>
      <c r="T8" s="16">
        <v>120</v>
      </c>
      <c r="U8" s="16"/>
      <c r="V8" s="31"/>
      <c r="W8" s="31"/>
      <c r="X8" s="31"/>
      <c r="Y8" s="22"/>
      <c r="Z8" s="19" t="s">
        <v>354</v>
      </c>
      <c r="AA8" s="19">
        <v>2.5</v>
      </c>
      <c r="AB8" s="25" t="s">
        <v>414</v>
      </c>
      <c r="AC8" s="25">
        <v>19</v>
      </c>
      <c r="AD8" s="27" t="s">
        <v>365</v>
      </c>
      <c r="AE8" s="30" t="s">
        <v>363</v>
      </c>
      <c r="AF8" s="27">
        <v>1.5</v>
      </c>
      <c r="AG8" s="27"/>
    </row>
    <row r="9" spans="1:33" x14ac:dyDescent="0.2">
      <c r="A9" s="31"/>
      <c r="B9" s="31"/>
      <c r="C9" s="31"/>
      <c r="D9" s="32"/>
      <c r="E9" s="9"/>
      <c r="F9" s="9"/>
      <c r="G9" s="9"/>
      <c r="H9" s="9"/>
      <c r="I9" s="9" t="s">
        <v>305</v>
      </c>
      <c r="J9" s="9">
        <v>2</v>
      </c>
      <c r="K9" s="9"/>
      <c r="L9" s="31"/>
      <c r="M9" s="31"/>
      <c r="N9" s="31"/>
      <c r="O9" s="36" t="s">
        <v>322</v>
      </c>
      <c r="P9" s="16" t="s">
        <v>318</v>
      </c>
      <c r="Q9" s="16">
        <v>1.5</v>
      </c>
      <c r="R9" s="36" t="s">
        <v>322</v>
      </c>
      <c r="S9" s="16" t="s">
        <v>318</v>
      </c>
      <c r="T9" s="16">
        <v>1.5</v>
      </c>
      <c r="U9" s="16"/>
      <c r="V9" s="31"/>
      <c r="W9" s="31"/>
      <c r="X9" s="31"/>
      <c r="Y9" s="19"/>
      <c r="Z9" s="22" t="s">
        <v>399</v>
      </c>
      <c r="AA9" s="19">
        <v>16</v>
      </c>
      <c r="AB9" s="25"/>
      <c r="AC9" s="25"/>
      <c r="AD9" s="27"/>
      <c r="AE9" s="30" t="s">
        <v>364</v>
      </c>
      <c r="AF9" s="27">
        <v>2</v>
      </c>
      <c r="AG9" s="27"/>
    </row>
    <row r="10" spans="1:33" ht="16" x14ac:dyDescent="0.2">
      <c r="A10" s="31"/>
      <c r="B10" s="31"/>
      <c r="C10" s="31"/>
      <c r="D10" s="32"/>
      <c r="E10" s="9"/>
      <c r="F10" s="9"/>
      <c r="G10" s="9"/>
      <c r="H10" s="9"/>
      <c r="I10" s="9"/>
      <c r="J10" s="9"/>
      <c r="K10" s="9"/>
      <c r="L10" s="31"/>
      <c r="M10" s="31"/>
      <c r="N10" s="31"/>
      <c r="O10" s="37" t="s">
        <v>323</v>
      </c>
      <c r="P10" s="17"/>
      <c r="Q10" s="16"/>
      <c r="R10" s="37" t="s">
        <v>323</v>
      </c>
      <c r="S10" s="17"/>
      <c r="T10" s="13"/>
      <c r="U10" s="13"/>
      <c r="V10" s="31"/>
      <c r="W10" s="31"/>
      <c r="X10" s="31"/>
      <c r="Y10" s="19"/>
      <c r="Z10" s="19" t="s">
        <v>419</v>
      </c>
      <c r="AA10" s="19">
        <f>AA7+AA8+AA9</f>
        <v>21</v>
      </c>
      <c r="AB10" s="25"/>
      <c r="AC10" s="25"/>
      <c r="AD10" s="27"/>
      <c r="AE10" s="30" t="s">
        <v>366</v>
      </c>
      <c r="AF10" s="27">
        <v>1.2</v>
      </c>
      <c r="AG10" s="27"/>
    </row>
    <row r="11" spans="1:33" x14ac:dyDescent="0.2">
      <c r="A11" s="31"/>
      <c r="B11" s="31"/>
      <c r="C11" s="31"/>
      <c r="D11" s="32"/>
      <c r="E11" s="9"/>
      <c r="F11" s="9" t="s">
        <v>398</v>
      </c>
      <c r="G11" s="9">
        <f>D8/G7 + G8</f>
        <v>9.35</v>
      </c>
      <c r="H11" s="9"/>
      <c r="I11" s="9" t="s">
        <v>397</v>
      </c>
      <c r="J11" s="9">
        <f>D8/J7 + J8+J9</f>
        <v>15.75</v>
      </c>
      <c r="K11" s="9"/>
      <c r="L11" s="31"/>
      <c r="M11" s="31"/>
      <c r="N11" s="31"/>
      <c r="O11" s="13"/>
      <c r="P11" s="16" t="s">
        <v>391</v>
      </c>
      <c r="Q11" s="16">
        <v>500</v>
      </c>
      <c r="R11" s="16"/>
      <c r="S11" s="16" t="s">
        <v>391</v>
      </c>
      <c r="T11" s="16">
        <v>500</v>
      </c>
      <c r="U11" s="16"/>
      <c r="V11" s="31"/>
      <c r="W11" s="31"/>
      <c r="X11" s="31"/>
      <c r="Y11" s="19"/>
      <c r="Z11" s="19"/>
      <c r="AA11" s="19"/>
      <c r="AB11" s="25"/>
      <c r="AC11" s="25"/>
      <c r="AD11" s="27"/>
      <c r="AE11" s="30" t="s">
        <v>368</v>
      </c>
      <c r="AF11" s="27">
        <v>11</v>
      </c>
      <c r="AG11" s="27"/>
    </row>
    <row r="12" spans="1:33" x14ac:dyDescent="0.2">
      <c r="A12" s="31"/>
      <c r="B12" s="31"/>
      <c r="C12" s="31"/>
      <c r="D12" s="32"/>
      <c r="E12" s="9"/>
      <c r="F12" s="9"/>
      <c r="G12" s="9"/>
      <c r="H12" s="9"/>
      <c r="I12" s="9"/>
      <c r="J12" s="9"/>
      <c r="K12" s="9"/>
      <c r="L12" s="31"/>
      <c r="M12" s="31"/>
      <c r="N12" s="31"/>
      <c r="O12" s="13"/>
      <c r="P12" s="16" t="s">
        <v>392</v>
      </c>
      <c r="Q12" s="16">
        <f>Q11/Q8 + Q7</f>
        <v>5.3333333333333339</v>
      </c>
      <c r="R12" s="16"/>
      <c r="S12" s="16" t="s">
        <v>392</v>
      </c>
      <c r="T12" s="16">
        <f>T11/T8 + T7</f>
        <v>5.666666666666667</v>
      </c>
      <c r="U12" s="16"/>
      <c r="V12" s="31"/>
      <c r="W12" s="31"/>
      <c r="X12" s="31"/>
      <c r="Y12" s="19"/>
      <c r="Z12" s="19"/>
      <c r="AA12" s="19"/>
      <c r="AB12" s="25"/>
      <c r="AC12" s="25"/>
      <c r="AD12" s="27"/>
      <c r="AE12" s="30" t="s">
        <v>369</v>
      </c>
      <c r="AF12" s="27">
        <f>AF11*AF10</f>
        <v>13.2</v>
      </c>
      <c r="AG12" s="27"/>
    </row>
    <row r="13" spans="1:33" x14ac:dyDescent="0.2">
      <c r="A13" s="31"/>
      <c r="B13" s="31"/>
      <c r="C13" s="31"/>
      <c r="D13" s="32"/>
      <c r="E13" s="9"/>
      <c r="F13" s="9"/>
      <c r="G13" s="9"/>
      <c r="H13" s="9"/>
      <c r="I13" s="9"/>
      <c r="J13" s="9"/>
      <c r="K13" s="9"/>
      <c r="L13" s="31"/>
      <c r="M13" s="31"/>
      <c r="N13" s="31"/>
      <c r="O13" s="13"/>
      <c r="P13" s="16" t="s">
        <v>402</v>
      </c>
      <c r="Q13" s="16">
        <v>5</v>
      </c>
      <c r="R13" s="16"/>
      <c r="S13" s="16" t="s">
        <v>402</v>
      </c>
      <c r="T13" s="16">
        <v>5</v>
      </c>
      <c r="U13" s="16"/>
      <c r="V13" s="31"/>
      <c r="W13" s="31"/>
      <c r="X13" s="31"/>
      <c r="Y13" s="19"/>
      <c r="Z13" s="19"/>
      <c r="AA13" s="19"/>
      <c r="AB13" s="25"/>
      <c r="AC13" s="25"/>
      <c r="AD13" s="27"/>
      <c r="AE13" s="27"/>
      <c r="AF13" s="27"/>
      <c r="AG13" s="27"/>
    </row>
    <row r="14" spans="1:33" x14ac:dyDescent="0.2">
      <c r="A14" s="31"/>
      <c r="B14" s="31"/>
      <c r="C14" s="32"/>
      <c r="D14" s="32"/>
      <c r="E14" s="9"/>
      <c r="F14" s="9"/>
      <c r="G14" s="9"/>
      <c r="H14" s="9"/>
      <c r="I14" s="9"/>
      <c r="J14" s="9"/>
      <c r="K14" s="9"/>
      <c r="L14" s="31"/>
      <c r="M14" s="31"/>
      <c r="N14" s="32"/>
      <c r="O14" s="13"/>
      <c r="P14" s="16" t="s">
        <v>403</v>
      </c>
      <c r="Q14" s="16">
        <f>Q13*Q9 + Q7</f>
        <v>9.5</v>
      </c>
      <c r="R14" s="16"/>
      <c r="S14" s="16" t="s">
        <v>403</v>
      </c>
      <c r="T14" s="16">
        <f>T13*T9 + T7</f>
        <v>9</v>
      </c>
      <c r="U14" s="16"/>
      <c r="V14" s="31"/>
      <c r="W14" s="31"/>
      <c r="X14" s="32"/>
      <c r="Y14" s="19"/>
      <c r="Z14" s="19"/>
      <c r="AA14" s="19"/>
      <c r="AB14" s="25"/>
      <c r="AC14" s="25"/>
      <c r="AD14" s="27"/>
      <c r="AE14" s="27" t="s">
        <v>407</v>
      </c>
      <c r="AF14" s="27">
        <f>AF7+AF8+AF9+AF12</f>
        <v>18.7</v>
      </c>
      <c r="AG14" s="27"/>
    </row>
    <row r="15" spans="1:33" x14ac:dyDescent="0.2">
      <c r="A15" s="31"/>
      <c r="B15" s="31"/>
      <c r="C15" s="32"/>
      <c r="D15" s="32"/>
      <c r="E15" s="9"/>
      <c r="F15" s="9"/>
      <c r="G15" s="9"/>
      <c r="H15" s="9"/>
      <c r="I15" s="9"/>
      <c r="J15" s="9"/>
      <c r="K15" s="9"/>
      <c r="L15" s="31"/>
      <c r="M15" s="31"/>
      <c r="N15" s="32"/>
      <c r="O15" s="13"/>
      <c r="P15" s="16" t="s">
        <v>400</v>
      </c>
      <c r="Q15" s="16">
        <v>5</v>
      </c>
      <c r="R15" s="16"/>
      <c r="S15" s="16" t="s">
        <v>400</v>
      </c>
      <c r="T15" s="16">
        <v>5</v>
      </c>
      <c r="U15" s="16"/>
      <c r="V15" s="31"/>
      <c r="W15" s="31"/>
      <c r="X15" s="32"/>
      <c r="Y15" s="19"/>
      <c r="Z15" s="19"/>
      <c r="AA15" s="19"/>
      <c r="AB15" s="25"/>
      <c r="AC15" s="25"/>
      <c r="AD15" s="27"/>
      <c r="AE15" s="27"/>
      <c r="AF15" s="27"/>
      <c r="AG15" s="27"/>
    </row>
    <row r="16" spans="1:33" x14ac:dyDescent="0.2">
      <c r="A16" s="31"/>
      <c r="B16" s="31"/>
      <c r="C16" s="32"/>
      <c r="D16" s="32"/>
      <c r="E16" s="9"/>
      <c r="F16" s="9"/>
      <c r="G16" s="9"/>
      <c r="H16" s="9"/>
      <c r="I16" s="9"/>
      <c r="J16" s="9"/>
      <c r="K16" s="9"/>
      <c r="L16" s="31"/>
      <c r="M16" s="31"/>
      <c r="N16" s="32"/>
      <c r="O16" s="13"/>
      <c r="P16" s="16" t="s">
        <v>401</v>
      </c>
      <c r="Q16" s="16">
        <f>Q15*Q9 + Q7</f>
        <v>9.5</v>
      </c>
      <c r="R16" s="16"/>
      <c r="S16" s="16" t="s">
        <v>401</v>
      </c>
      <c r="T16" s="16">
        <f>T15*T9 + T7</f>
        <v>9</v>
      </c>
      <c r="U16" s="16"/>
      <c r="V16" s="31"/>
      <c r="W16" s="31"/>
      <c r="X16" s="32"/>
      <c r="Y16" s="19"/>
      <c r="Z16" s="19"/>
      <c r="AA16" s="19"/>
      <c r="AB16" s="25"/>
      <c r="AC16" s="25"/>
      <c r="AD16" s="27"/>
      <c r="AE16" s="27"/>
      <c r="AF16" s="27"/>
      <c r="AG16" s="27"/>
    </row>
    <row r="17" spans="1:41" x14ac:dyDescent="0.2">
      <c r="A17" s="31"/>
      <c r="B17" s="31"/>
      <c r="C17" s="32"/>
      <c r="D17" s="32"/>
      <c r="E17" s="9"/>
      <c r="F17" s="9"/>
      <c r="G17" s="9"/>
      <c r="H17" s="9"/>
      <c r="I17" s="9"/>
      <c r="J17" s="9"/>
      <c r="K17" s="9"/>
      <c r="L17" s="31"/>
      <c r="M17" s="31"/>
      <c r="N17" s="32"/>
      <c r="O17" s="13"/>
      <c r="P17" s="16"/>
      <c r="Q17" s="16"/>
      <c r="R17" s="16"/>
      <c r="S17" s="16"/>
      <c r="T17" s="13"/>
      <c r="U17" s="13"/>
      <c r="V17" s="31"/>
      <c r="W17" s="31"/>
      <c r="X17" s="32"/>
      <c r="Y17" s="19"/>
      <c r="Z17" s="19"/>
      <c r="AA17" s="19"/>
      <c r="AB17" s="25"/>
      <c r="AC17" s="25"/>
      <c r="AD17" s="27"/>
      <c r="AE17" s="27"/>
      <c r="AF17" s="27"/>
      <c r="AG17" s="27"/>
    </row>
    <row r="18" spans="1:41" x14ac:dyDescent="0.2">
      <c r="A18" s="31"/>
      <c r="B18" s="31"/>
      <c r="C18" s="32"/>
      <c r="D18" s="32"/>
      <c r="E18" s="9"/>
      <c r="F18" s="9"/>
      <c r="G18" s="9"/>
      <c r="H18" s="9"/>
      <c r="I18" s="9"/>
      <c r="J18" s="9"/>
      <c r="K18" s="9"/>
      <c r="L18" s="31"/>
      <c r="M18" s="31"/>
      <c r="N18" s="32"/>
      <c r="O18" s="13"/>
      <c r="P18" s="16"/>
      <c r="Q18" s="16"/>
      <c r="R18" s="16"/>
      <c r="S18" s="16"/>
      <c r="T18" s="13"/>
      <c r="U18" s="13"/>
      <c r="V18" s="31"/>
      <c r="W18" s="31"/>
      <c r="X18" s="32"/>
      <c r="Y18" s="19"/>
      <c r="Z18" s="19"/>
      <c r="AA18" s="19"/>
      <c r="AB18" s="25"/>
      <c r="AC18" s="25"/>
      <c r="AD18" s="27"/>
      <c r="AE18" s="27"/>
      <c r="AF18" s="27"/>
      <c r="AG18" s="27"/>
    </row>
    <row r="19" spans="1:41" x14ac:dyDescent="0.2">
      <c r="A19" s="31"/>
      <c r="B19" s="31"/>
      <c r="C19" s="32"/>
      <c r="D19" s="32"/>
      <c r="E19" s="9"/>
      <c r="F19" s="9"/>
      <c r="G19" s="9"/>
      <c r="H19" s="9"/>
      <c r="I19" s="9"/>
      <c r="J19" s="9"/>
      <c r="K19" s="9"/>
      <c r="L19" s="31"/>
      <c r="M19" s="31"/>
      <c r="N19" s="32"/>
      <c r="O19" s="13"/>
      <c r="P19" s="16"/>
      <c r="Q19" s="16"/>
      <c r="R19" s="16"/>
      <c r="S19" s="16"/>
      <c r="T19" s="13"/>
      <c r="U19" s="13"/>
      <c r="V19" s="31"/>
      <c r="W19" s="31"/>
      <c r="X19" s="32"/>
      <c r="Y19" s="19"/>
      <c r="Z19" s="19"/>
      <c r="AA19" s="19"/>
      <c r="AB19" s="25"/>
      <c r="AC19" s="25"/>
      <c r="AD19" s="27"/>
      <c r="AE19" s="27"/>
      <c r="AF19" s="27"/>
      <c r="AG19" s="27"/>
    </row>
    <row r="20" spans="1:41" x14ac:dyDescent="0.2">
      <c r="A20" s="31"/>
      <c r="B20" s="31"/>
      <c r="C20" s="32"/>
      <c r="D20" s="32"/>
      <c r="E20" s="9"/>
      <c r="F20" s="9"/>
      <c r="G20" s="9"/>
      <c r="H20" s="9"/>
      <c r="I20" s="9"/>
      <c r="J20" s="9"/>
      <c r="K20" s="9"/>
      <c r="L20" s="31"/>
      <c r="M20" s="31"/>
      <c r="N20" s="32"/>
      <c r="O20" s="13"/>
      <c r="P20" s="16"/>
      <c r="Q20" s="16"/>
      <c r="R20" s="16"/>
      <c r="S20" s="16"/>
      <c r="T20" s="13"/>
      <c r="U20" s="13"/>
      <c r="V20" s="31"/>
      <c r="W20" s="31"/>
      <c r="X20" s="32"/>
      <c r="Y20" s="19"/>
      <c r="Z20" s="19"/>
      <c r="AA20" s="19"/>
      <c r="AB20" s="25"/>
      <c r="AC20" s="25"/>
      <c r="AD20" s="27"/>
      <c r="AE20" s="27"/>
      <c r="AF20" s="27"/>
      <c r="AG20" s="27"/>
    </row>
    <row r="21" spans="1:41" x14ac:dyDescent="0.2">
      <c r="A21" s="31"/>
      <c r="B21" s="31"/>
      <c r="C21" s="32"/>
      <c r="D21" s="32"/>
      <c r="E21" s="9"/>
      <c r="F21" s="9"/>
      <c r="G21" s="9"/>
      <c r="H21" s="9"/>
      <c r="I21" s="9"/>
      <c r="J21" s="9"/>
      <c r="K21" s="9"/>
      <c r="L21" s="31"/>
      <c r="M21" s="31"/>
      <c r="N21" s="32"/>
      <c r="O21" s="13"/>
      <c r="P21" s="16"/>
      <c r="Q21" s="16"/>
      <c r="R21" s="16"/>
      <c r="S21" s="16"/>
      <c r="T21" s="13"/>
      <c r="U21" s="13"/>
      <c r="V21" s="31"/>
      <c r="W21" s="31"/>
      <c r="X21" s="32"/>
      <c r="Y21" s="19"/>
      <c r="Z21" s="19"/>
      <c r="AA21" s="19"/>
      <c r="AB21" s="25"/>
      <c r="AC21" s="25"/>
      <c r="AD21" s="27"/>
      <c r="AE21" s="27"/>
      <c r="AF21" s="27"/>
      <c r="AG21" s="27"/>
    </row>
    <row r="22" spans="1:41" x14ac:dyDescent="0.2">
      <c r="A22" s="31"/>
      <c r="B22" s="31"/>
      <c r="C22" s="32"/>
      <c r="D22" s="32"/>
      <c r="E22" s="9"/>
      <c r="F22" s="9"/>
      <c r="G22" s="9"/>
      <c r="H22" s="9"/>
      <c r="I22" s="9"/>
      <c r="J22" s="9"/>
      <c r="K22" s="9"/>
      <c r="L22" s="31"/>
      <c r="M22" s="31"/>
      <c r="N22" s="32"/>
      <c r="O22" s="13"/>
      <c r="P22" s="16"/>
      <c r="Q22" s="16"/>
      <c r="R22" s="16"/>
      <c r="S22" s="16"/>
      <c r="T22" s="13"/>
      <c r="U22" s="13"/>
      <c r="V22" s="31"/>
      <c r="W22" s="31"/>
      <c r="X22" s="32"/>
      <c r="Y22" s="19"/>
      <c r="Z22" s="19"/>
      <c r="AA22" s="19"/>
      <c r="AB22" s="25"/>
      <c r="AC22" s="25"/>
      <c r="AD22" s="27"/>
      <c r="AE22" s="27"/>
      <c r="AF22" s="27"/>
      <c r="AG22" s="27"/>
    </row>
    <row r="23" spans="1:41" ht="16" x14ac:dyDescent="0.2">
      <c r="A23" s="31"/>
      <c r="B23" s="31"/>
      <c r="C23" s="31" t="s">
        <v>57</v>
      </c>
      <c r="D23" s="32">
        <v>150</v>
      </c>
      <c r="E23" s="9" t="s">
        <v>313</v>
      </c>
      <c r="F23" s="9" t="s">
        <v>259</v>
      </c>
      <c r="G23" s="9">
        <v>20</v>
      </c>
      <c r="H23" s="9" t="s">
        <v>313</v>
      </c>
      <c r="I23" s="9" t="s">
        <v>306</v>
      </c>
      <c r="J23" s="9">
        <v>12</v>
      </c>
      <c r="K23" s="9"/>
      <c r="L23" s="31"/>
      <c r="M23" s="31"/>
      <c r="N23" s="31" t="s">
        <v>57</v>
      </c>
      <c r="O23" s="17" t="s">
        <v>268</v>
      </c>
      <c r="P23" s="16" t="s">
        <v>316</v>
      </c>
      <c r="Q23" s="16">
        <v>2</v>
      </c>
      <c r="R23" s="17" t="s">
        <v>268</v>
      </c>
      <c r="S23" s="16" t="s">
        <v>319</v>
      </c>
      <c r="T23" s="16">
        <v>1.5</v>
      </c>
      <c r="U23" s="16"/>
      <c r="V23" s="31"/>
      <c r="W23" s="31"/>
      <c r="X23" s="31" t="s">
        <v>57</v>
      </c>
      <c r="Y23" s="19" t="s">
        <v>261</v>
      </c>
      <c r="Z23" s="19" t="s">
        <v>355</v>
      </c>
      <c r="AA23" s="19">
        <v>2.5</v>
      </c>
      <c r="AB23" s="25"/>
      <c r="AC23" s="25"/>
      <c r="AD23" s="27" t="s">
        <v>361</v>
      </c>
      <c r="AE23" s="30" t="s">
        <v>362</v>
      </c>
      <c r="AF23" s="27">
        <v>2</v>
      </c>
      <c r="AG23" s="27"/>
    </row>
    <row r="24" spans="1:41" x14ac:dyDescent="0.2">
      <c r="A24" s="31"/>
      <c r="B24" s="31"/>
      <c r="C24" s="33"/>
      <c r="D24" s="32">
        <f>ROUND(0.73 * D23,0)</f>
        <v>110</v>
      </c>
      <c r="E24" s="9"/>
      <c r="F24" s="9" t="s">
        <v>263</v>
      </c>
      <c r="G24" s="9">
        <v>2</v>
      </c>
      <c r="H24" s="9"/>
      <c r="I24" s="9" t="s">
        <v>307</v>
      </c>
      <c r="J24" s="9">
        <v>1.5</v>
      </c>
      <c r="K24" s="9"/>
      <c r="L24" s="31"/>
      <c r="M24" s="31"/>
      <c r="N24" s="33"/>
      <c r="O24" s="13" t="s">
        <v>315</v>
      </c>
      <c r="P24" s="16" t="s">
        <v>317</v>
      </c>
      <c r="Q24" s="16">
        <v>150</v>
      </c>
      <c r="R24" s="13" t="s">
        <v>315</v>
      </c>
      <c r="S24" s="16" t="s">
        <v>317</v>
      </c>
      <c r="T24" s="16">
        <v>120</v>
      </c>
      <c r="U24" s="16"/>
      <c r="V24" s="31"/>
      <c r="W24" s="31"/>
      <c r="X24" s="33" t="s">
        <v>266</v>
      </c>
      <c r="Y24" s="19" t="s">
        <v>271</v>
      </c>
      <c r="Z24" s="19" t="s">
        <v>354</v>
      </c>
      <c r="AA24" s="19">
        <v>2.5</v>
      </c>
      <c r="AB24" s="25" t="s">
        <v>262</v>
      </c>
      <c r="AC24" s="25"/>
      <c r="AD24" s="27" t="s">
        <v>365</v>
      </c>
      <c r="AE24" s="30" t="s">
        <v>363</v>
      </c>
      <c r="AF24" s="27">
        <v>1.5</v>
      </c>
      <c r="AG24" s="27"/>
    </row>
    <row r="25" spans="1:41" x14ac:dyDescent="0.2">
      <c r="A25" s="31"/>
      <c r="B25" s="31"/>
      <c r="C25" s="31"/>
      <c r="D25" s="32"/>
      <c r="E25" s="9"/>
      <c r="F25" s="9"/>
      <c r="G25" s="9"/>
      <c r="H25" s="9"/>
      <c r="I25" s="9" t="s">
        <v>305</v>
      </c>
      <c r="J25" s="9">
        <v>2</v>
      </c>
      <c r="K25" s="9"/>
      <c r="L25" s="31"/>
      <c r="M25" s="31"/>
      <c r="N25" s="31"/>
      <c r="O25" s="36" t="s">
        <v>320</v>
      </c>
      <c r="P25" s="16" t="s">
        <v>318</v>
      </c>
      <c r="Q25" s="16">
        <v>1.5</v>
      </c>
      <c r="R25" s="36" t="s">
        <v>320</v>
      </c>
      <c r="S25" s="16" t="s">
        <v>318</v>
      </c>
      <c r="T25" s="16">
        <v>1.5</v>
      </c>
      <c r="U25" s="16"/>
      <c r="V25" s="31"/>
      <c r="W25" s="31"/>
      <c r="X25" s="31"/>
      <c r="Y25" s="19"/>
      <c r="Z25" s="22" t="s">
        <v>399</v>
      </c>
      <c r="AA25" s="19">
        <v>16</v>
      </c>
      <c r="AB25" s="25" t="s">
        <v>414</v>
      </c>
      <c r="AC25" s="25">
        <v>19</v>
      </c>
      <c r="AD25" s="27"/>
      <c r="AE25" s="30" t="s">
        <v>364</v>
      </c>
      <c r="AF25" s="27">
        <v>2</v>
      </c>
      <c r="AG25" s="27"/>
    </row>
    <row r="26" spans="1:41" ht="16" x14ac:dyDescent="0.2">
      <c r="A26" s="31"/>
      <c r="B26" s="31"/>
      <c r="C26" s="31"/>
      <c r="D26" s="32"/>
      <c r="E26" s="9"/>
      <c r="F26" s="9"/>
      <c r="G26" s="9"/>
      <c r="H26" s="9"/>
      <c r="I26" s="9"/>
      <c r="J26" s="9"/>
      <c r="K26" s="9"/>
      <c r="L26" s="31"/>
      <c r="M26" s="31"/>
      <c r="N26" s="31"/>
      <c r="O26" s="37" t="s">
        <v>321</v>
      </c>
      <c r="P26" s="17"/>
      <c r="Q26" s="16"/>
      <c r="R26" s="37" t="s">
        <v>321</v>
      </c>
      <c r="S26" s="17"/>
      <c r="T26" s="13"/>
      <c r="U26" s="13"/>
      <c r="V26" s="31"/>
      <c r="W26" s="31"/>
      <c r="X26" s="31"/>
      <c r="Y26" s="19"/>
      <c r="Z26" s="19" t="s">
        <v>419</v>
      </c>
      <c r="AA26" s="19">
        <f>AA23+AA24+AA25</f>
        <v>21</v>
      </c>
      <c r="AB26" s="25"/>
      <c r="AC26" s="25"/>
      <c r="AD26" s="27"/>
      <c r="AE26" s="30" t="s">
        <v>366</v>
      </c>
      <c r="AF26" s="27">
        <v>1.2</v>
      </c>
      <c r="AG26" s="27"/>
    </row>
    <row r="27" spans="1:41" x14ac:dyDescent="0.2">
      <c r="A27" s="31"/>
      <c r="B27" s="31"/>
      <c r="C27" s="31"/>
      <c r="D27" s="32"/>
      <c r="E27" s="9"/>
      <c r="F27" s="9" t="s">
        <v>398</v>
      </c>
      <c r="G27" s="9">
        <f>D24/G23 + G24</f>
        <v>7.5</v>
      </c>
      <c r="H27" s="9"/>
      <c r="I27" s="9" t="s">
        <v>397</v>
      </c>
      <c r="J27" s="9">
        <f>D24/J23 + J25+J24</f>
        <v>12.666666666666666</v>
      </c>
      <c r="K27" s="9"/>
      <c r="L27" s="31"/>
      <c r="M27" s="31"/>
      <c r="N27" s="31"/>
      <c r="O27" s="13"/>
      <c r="P27" s="16" t="s">
        <v>391</v>
      </c>
      <c r="Q27" s="16">
        <v>500</v>
      </c>
      <c r="R27" s="16"/>
      <c r="S27" s="16" t="s">
        <v>391</v>
      </c>
      <c r="T27" s="16">
        <v>500</v>
      </c>
      <c r="U27" s="16"/>
      <c r="V27" s="31"/>
      <c r="W27" s="31"/>
      <c r="X27" s="31"/>
      <c r="Y27" s="19"/>
      <c r="Z27" s="19"/>
      <c r="AA27" s="19"/>
      <c r="AB27" s="25"/>
      <c r="AC27" s="25"/>
      <c r="AD27" s="27"/>
      <c r="AE27" s="30" t="s">
        <v>368</v>
      </c>
      <c r="AF27" s="27">
        <v>11</v>
      </c>
      <c r="AG27" s="27"/>
      <c r="AO27" t="s">
        <v>265</v>
      </c>
    </row>
    <row r="28" spans="1:41" x14ac:dyDescent="0.2">
      <c r="A28" s="31"/>
      <c r="B28" s="31"/>
      <c r="C28" s="32"/>
      <c r="D28" s="32"/>
      <c r="E28" s="9"/>
      <c r="F28" s="9"/>
      <c r="G28" s="9"/>
      <c r="H28" s="9"/>
      <c r="I28" s="9"/>
      <c r="J28" s="9"/>
      <c r="K28" s="9"/>
      <c r="L28" s="31"/>
      <c r="M28" s="31"/>
      <c r="N28" s="32"/>
      <c r="O28" s="13"/>
      <c r="P28" s="16" t="s">
        <v>392</v>
      </c>
      <c r="Q28" s="16">
        <f>Q27/Q24 + Q23</f>
        <v>5.3333333333333339</v>
      </c>
      <c r="R28" s="16"/>
      <c r="S28" s="16" t="s">
        <v>392</v>
      </c>
      <c r="T28" s="16">
        <f>T27/T24 + T23</f>
        <v>5.666666666666667</v>
      </c>
      <c r="U28" s="16"/>
      <c r="V28" s="31"/>
      <c r="W28" s="31"/>
      <c r="X28" s="32"/>
      <c r="Y28" s="19"/>
      <c r="Z28" s="19"/>
      <c r="AA28" s="19"/>
      <c r="AB28" s="25"/>
      <c r="AC28" s="25"/>
      <c r="AD28" s="27"/>
      <c r="AE28" s="30" t="s">
        <v>369</v>
      </c>
      <c r="AF28" s="27">
        <f>AF27*AF26</f>
        <v>13.2</v>
      </c>
      <c r="AG28" s="27"/>
    </row>
    <row r="29" spans="1:41" x14ac:dyDescent="0.2">
      <c r="A29" s="31"/>
      <c r="B29" s="31"/>
      <c r="C29" s="32"/>
      <c r="D29" s="32"/>
      <c r="E29" s="9"/>
      <c r="F29" s="9"/>
      <c r="G29" s="9"/>
      <c r="H29" s="9"/>
      <c r="I29" s="9"/>
      <c r="J29" s="9"/>
      <c r="K29" s="9"/>
      <c r="L29" s="31"/>
      <c r="M29" s="31"/>
      <c r="N29" s="32"/>
      <c r="O29" s="13"/>
      <c r="P29" s="16" t="s">
        <v>402</v>
      </c>
      <c r="Q29" s="16">
        <v>3</v>
      </c>
      <c r="R29" s="16"/>
      <c r="S29" s="16" t="s">
        <v>402</v>
      </c>
      <c r="T29" s="16">
        <v>3</v>
      </c>
      <c r="U29" s="16"/>
      <c r="V29" s="31"/>
      <c r="W29" s="31"/>
      <c r="X29" s="32"/>
      <c r="Y29" s="19"/>
      <c r="Z29" s="19"/>
      <c r="AA29" s="19"/>
      <c r="AB29" s="25"/>
      <c r="AC29" s="25"/>
      <c r="AD29" s="27"/>
      <c r="AE29" s="27"/>
      <c r="AF29" s="27"/>
      <c r="AG29" s="27"/>
    </row>
    <row r="30" spans="1:41" x14ac:dyDescent="0.2">
      <c r="A30" s="31"/>
      <c r="B30" s="31"/>
      <c r="C30" s="32"/>
      <c r="D30" s="32"/>
      <c r="E30" s="9"/>
      <c r="F30" s="9"/>
      <c r="G30" s="9"/>
      <c r="H30" s="9"/>
      <c r="I30" s="9"/>
      <c r="J30" s="9"/>
      <c r="K30" s="9"/>
      <c r="L30" s="31"/>
      <c r="M30" s="31"/>
      <c r="N30" s="32"/>
      <c r="O30" s="13"/>
      <c r="P30" s="16" t="s">
        <v>403</v>
      </c>
      <c r="Q30" s="16">
        <f>Q29*Q25 + Q23</f>
        <v>6.5</v>
      </c>
      <c r="R30" s="16"/>
      <c r="S30" s="16" t="s">
        <v>403</v>
      </c>
      <c r="T30" s="16">
        <f>T29*T25 + T23</f>
        <v>6</v>
      </c>
      <c r="U30" s="16"/>
      <c r="V30" s="31"/>
      <c r="W30" s="31"/>
      <c r="X30" s="32"/>
      <c r="Y30" s="19"/>
      <c r="Z30" s="19"/>
      <c r="AA30" s="19"/>
      <c r="AB30" s="25"/>
      <c r="AC30" s="25"/>
      <c r="AD30" s="27"/>
      <c r="AE30" s="27" t="s">
        <v>407</v>
      </c>
      <c r="AF30" s="27">
        <f>AF23+AF24+AF25+AF28</f>
        <v>18.7</v>
      </c>
      <c r="AG30" s="27"/>
    </row>
    <row r="31" spans="1:41" x14ac:dyDescent="0.2">
      <c r="A31" s="31"/>
      <c r="B31" s="31"/>
      <c r="C31" s="32"/>
      <c r="D31" s="32"/>
      <c r="E31" s="9"/>
      <c r="F31" s="9"/>
      <c r="G31" s="9"/>
      <c r="H31" s="9"/>
      <c r="I31" s="9"/>
      <c r="J31" s="9"/>
      <c r="K31" s="9"/>
      <c r="L31" s="31"/>
      <c r="M31" s="31"/>
      <c r="N31" s="32"/>
      <c r="O31" s="13"/>
      <c r="P31" s="16" t="s">
        <v>400</v>
      </c>
      <c r="Q31" s="16">
        <v>4</v>
      </c>
      <c r="R31" s="16"/>
      <c r="S31" s="16" t="s">
        <v>400</v>
      </c>
      <c r="T31" s="16">
        <v>4</v>
      </c>
      <c r="U31" s="16"/>
      <c r="V31" s="31"/>
      <c r="W31" s="31"/>
      <c r="X31" s="32"/>
      <c r="Y31" s="19"/>
      <c r="Z31" s="19"/>
      <c r="AA31" s="19"/>
      <c r="AB31" s="25"/>
      <c r="AC31" s="25"/>
      <c r="AD31" s="27"/>
      <c r="AE31" s="27"/>
      <c r="AF31" s="27"/>
      <c r="AG31" s="27"/>
    </row>
    <row r="32" spans="1:41" x14ac:dyDescent="0.2">
      <c r="A32" s="31"/>
      <c r="B32" s="31"/>
      <c r="C32" s="31"/>
      <c r="D32" s="32"/>
      <c r="E32" s="9"/>
      <c r="F32" s="9"/>
      <c r="G32" s="9"/>
      <c r="H32" s="9"/>
      <c r="I32" s="9"/>
      <c r="J32" s="9"/>
      <c r="K32" s="9"/>
      <c r="L32" s="31"/>
      <c r="M32" s="31"/>
      <c r="N32" s="31"/>
      <c r="O32" s="13"/>
      <c r="P32" s="16" t="s">
        <v>401</v>
      </c>
      <c r="Q32" s="16">
        <f>Q31*Q25 + Q23</f>
        <v>8</v>
      </c>
      <c r="R32" s="16"/>
      <c r="S32" s="16" t="s">
        <v>401</v>
      </c>
      <c r="T32" s="16">
        <f>T31*T25 + T23</f>
        <v>7.5</v>
      </c>
      <c r="U32" s="16"/>
      <c r="V32" s="31"/>
      <c r="W32" s="31"/>
      <c r="X32" s="31"/>
      <c r="Y32" s="19"/>
      <c r="Z32" s="19"/>
      <c r="AA32" s="19"/>
      <c r="AB32" s="25"/>
      <c r="AC32" s="25"/>
      <c r="AD32" s="27"/>
      <c r="AE32" s="27"/>
      <c r="AF32" s="27"/>
      <c r="AG32" s="27"/>
    </row>
    <row r="33" spans="1:33" x14ac:dyDescent="0.2">
      <c r="A33" s="31"/>
      <c r="B33" s="31"/>
      <c r="C33" s="32"/>
      <c r="D33" s="32"/>
      <c r="E33" s="9"/>
      <c r="F33" s="9"/>
      <c r="G33" s="9"/>
      <c r="H33" s="9"/>
      <c r="I33" s="9"/>
      <c r="J33" s="9"/>
      <c r="K33" s="9"/>
      <c r="L33" s="31"/>
      <c r="M33" s="31"/>
      <c r="N33" s="32"/>
      <c r="O33" s="13"/>
      <c r="P33" s="16"/>
      <c r="Q33" s="16"/>
      <c r="R33" s="16"/>
      <c r="S33" s="16"/>
      <c r="T33" s="13"/>
      <c r="U33" s="13"/>
      <c r="V33" s="31"/>
      <c r="W33" s="31"/>
      <c r="X33" s="32"/>
      <c r="Y33" s="19"/>
      <c r="Z33" s="19"/>
      <c r="AA33" s="19"/>
      <c r="AB33" s="25"/>
      <c r="AC33" s="25"/>
      <c r="AD33" s="27"/>
      <c r="AE33" s="27"/>
      <c r="AF33" s="27"/>
      <c r="AG33" s="27"/>
    </row>
    <row r="34" spans="1:33" x14ac:dyDescent="0.2">
      <c r="A34" s="31"/>
      <c r="B34" s="31"/>
      <c r="C34" s="32"/>
      <c r="D34" s="32"/>
      <c r="E34" s="9"/>
      <c r="F34" s="9"/>
      <c r="G34" s="9"/>
      <c r="H34" s="9"/>
      <c r="I34" s="9"/>
      <c r="J34" s="9"/>
      <c r="K34" s="9"/>
      <c r="L34" s="31"/>
      <c r="M34" s="31"/>
      <c r="N34" s="32"/>
      <c r="O34" s="13"/>
      <c r="P34" s="16"/>
      <c r="Q34" s="16"/>
      <c r="R34" s="16"/>
      <c r="S34" s="16"/>
      <c r="T34" s="13"/>
      <c r="U34" s="13"/>
      <c r="V34" s="31"/>
      <c r="W34" s="31"/>
      <c r="X34" s="32"/>
      <c r="Y34" s="19"/>
      <c r="Z34" s="19"/>
      <c r="AA34" s="19"/>
      <c r="AB34" s="25"/>
      <c r="AC34" s="25"/>
      <c r="AD34" s="27"/>
      <c r="AE34" s="27"/>
      <c r="AF34" s="27"/>
      <c r="AG34" s="27"/>
    </row>
    <row r="35" spans="1:33" x14ac:dyDescent="0.2">
      <c r="A35" s="31"/>
      <c r="B35" s="31"/>
      <c r="C35" s="32"/>
      <c r="D35" s="32"/>
      <c r="E35" s="9"/>
      <c r="F35" s="9"/>
      <c r="G35" s="9"/>
      <c r="H35" s="9"/>
      <c r="I35" s="9"/>
      <c r="J35" s="9"/>
      <c r="K35" s="9"/>
      <c r="L35" s="31"/>
      <c r="M35" s="31"/>
      <c r="N35" s="32"/>
      <c r="O35" s="13"/>
      <c r="P35" s="16"/>
      <c r="Q35" s="16"/>
      <c r="R35" s="16"/>
      <c r="S35" s="16"/>
      <c r="T35" s="13"/>
      <c r="U35" s="13"/>
      <c r="V35" s="31"/>
      <c r="W35" s="31"/>
      <c r="X35" s="32"/>
      <c r="Y35" s="19"/>
      <c r="Z35" s="19"/>
      <c r="AA35" s="19"/>
      <c r="AB35" s="25"/>
      <c r="AC35" s="25"/>
      <c r="AD35" s="27"/>
      <c r="AE35" s="27"/>
      <c r="AF35" s="27"/>
      <c r="AG35" s="27"/>
    </row>
    <row r="36" spans="1:33" x14ac:dyDescent="0.2">
      <c r="A36" s="31"/>
      <c r="B36" s="31"/>
      <c r="C36" s="31"/>
      <c r="D36" s="32"/>
      <c r="E36" s="9"/>
      <c r="F36" s="9"/>
      <c r="G36" s="9"/>
      <c r="H36" s="9"/>
      <c r="I36" s="9"/>
      <c r="J36" s="9"/>
      <c r="K36" s="9"/>
      <c r="L36" s="31"/>
      <c r="M36" s="31"/>
      <c r="N36" s="31"/>
      <c r="O36" s="13"/>
      <c r="P36" s="16"/>
      <c r="Q36" s="16"/>
      <c r="R36" s="16"/>
      <c r="S36" s="16"/>
      <c r="T36" s="13"/>
      <c r="U36" s="13"/>
      <c r="V36" s="31"/>
      <c r="W36" s="31"/>
      <c r="X36" s="31"/>
      <c r="Y36" s="19"/>
      <c r="Z36" s="19"/>
      <c r="AA36" s="19"/>
      <c r="AB36" s="25"/>
      <c r="AC36" s="25"/>
      <c r="AD36" s="27"/>
      <c r="AE36" s="27"/>
      <c r="AF36" s="27"/>
      <c r="AG36" s="27"/>
    </row>
    <row r="37" spans="1:33" x14ac:dyDescent="0.2">
      <c r="A37" s="31"/>
      <c r="B37" s="31"/>
      <c r="C37" s="31"/>
      <c r="D37" s="32"/>
      <c r="E37" s="9"/>
      <c r="F37" s="9"/>
      <c r="G37" s="9"/>
      <c r="H37" s="9"/>
      <c r="I37" s="9"/>
      <c r="J37" s="9"/>
      <c r="K37" s="9"/>
      <c r="L37" s="31"/>
      <c r="M37" s="31"/>
      <c r="N37" s="31"/>
      <c r="O37" s="13"/>
      <c r="P37" s="16"/>
      <c r="Q37" s="16"/>
      <c r="R37" s="16"/>
      <c r="S37" s="16"/>
      <c r="T37" s="13"/>
      <c r="U37" s="13"/>
      <c r="V37" s="31"/>
      <c r="W37" s="31"/>
      <c r="X37" s="31"/>
      <c r="Y37" s="19"/>
      <c r="Z37" s="19"/>
      <c r="AA37" s="19"/>
      <c r="AB37" s="25"/>
      <c r="AC37" s="25"/>
      <c r="AD37" s="27"/>
      <c r="AE37" s="27"/>
      <c r="AF37" s="27"/>
      <c r="AG37" s="27"/>
    </row>
    <row r="38" spans="1:33" x14ac:dyDescent="0.2">
      <c r="A38" s="31"/>
      <c r="B38" s="31"/>
      <c r="C38" s="32"/>
      <c r="D38" s="32"/>
      <c r="E38" s="9"/>
      <c r="F38" s="9"/>
      <c r="G38" s="9"/>
      <c r="H38" s="9"/>
      <c r="I38" s="9"/>
      <c r="J38" s="9"/>
      <c r="K38" s="9"/>
      <c r="L38" s="31"/>
      <c r="M38" s="31"/>
      <c r="N38" s="32"/>
      <c r="O38" s="13"/>
      <c r="P38" s="16"/>
      <c r="Q38" s="16"/>
      <c r="R38" s="16"/>
      <c r="S38" s="16"/>
      <c r="T38" s="13"/>
      <c r="U38" s="13"/>
      <c r="V38" s="31"/>
      <c r="W38" s="31"/>
      <c r="X38" s="32"/>
      <c r="Y38" s="19"/>
      <c r="Z38" s="19"/>
      <c r="AA38" s="19"/>
      <c r="AB38" s="25"/>
      <c r="AC38" s="25"/>
      <c r="AD38" s="27"/>
      <c r="AE38" s="27"/>
      <c r="AF38" s="27"/>
      <c r="AG38" s="27"/>
    </row>
    <row r="39" spans="1:33" x14ac:dyDescent="0.2">
      <c r="A39" s="31"/>
      <c r="B39" s="31"/>
      <c r="C39" s="32"/>
      <c r="D39" s="32"/>
      <c r="E39" s="9"/>
      <c r="F39" s="9"/>
      <c r="G39" s="9"/>
      <c r="H39" s="9"/>
      <c r="I39" s="9"/>
      <c r="J39" s="9"/>
      <c r="K39" s="9"/>
      <c r="L39" s="31"/>
      <c r="M39" s="31"/>
      <c r="N39" s="32"/>
      <c r="O39" s="13"/>
      <c r="P39" s="16"/>
      <c r="Q39" s="16"/>
      <c r="R39" s="16"/>
      <c r="S39" s="16"/>
      <c r="T39" s="13"/>
      <c r="U39" s="13"/>
      <c r="V39" s="31"/>
      <c r="W39" s="31"/>
      <c r="X39" s="32"/>
      <c r="Y39" s="19"/>
      <c r="Z39" s="19"/>
      <c r="AA39" s="19"/>
      <c r="AB39" s="25"/>
      <c r="AC39" s="25"/>
      <c r="AD39" s="27"/>
      <c r="AE39" s="27"/>
      <c r="AF39" s="27"/>
      <c r="AG39" s="27"/>
    </row>
    <row r="40" spans="1:33" x14ac:dyDescent="0.2">
      <c r="A40" s="31"/>
      <c r="B40" s="31"/>
      <c r="C40" s="32"/>
      <c r="D40" s="32"/>
      <c r="E40" s="9"/>
      <c r="F40" s="9"/>
      <c r="G40" s="9"/>
      <c r="H40" s="9"/>
      <c r="I40" s="9"/>
      <c r="J40" s="9"/>
      <c r="K40" s="9"/>
      <c r="L40" s="31"/>
      <c r="M40" s="31"/>
      <c r="N40" s="32"/>
      <c r="O40" s="13"/>
      <c r="P40" s="16"/>
      <c r="Q40" s="16"/>
      <c r="R40" s="16"/>
      <c r="S40" s="16"/>
      <c r="T40" s="13"/>
      <c r="U40" s="13"/>
      <c r="V40" s="31"/>
      <c r="W40" s="31"/>
      <c r="X40" s="32"/>
      <c r="Y40" s="19"/>
      <c r="Z40" s="19"/>
      <c r="AA40" s="19"/>
      <c r="AB40" s="25"/>
      <c r="AC40" s="25"/>
      <c r="AD40" s="27"/>
      <c r="AE40" s="27"/>
      <c r="AF40" s="27"/>
      <c r="AG40" s="27"/>
    </row>
    <row r="41" spans="1:33" ht="16" x14ac:dyDescent="0.2">
      <c r="A41" s="31"/>
      <c r="B41" s="31"/>
      <c r="C41" s="31"/>
      <c r="D41" s="32"/>
      <c r="E41" s="9"/>
      <c r="F41" s="9"/>
      <c r="G41" s="9"/>
      <c r="H41" s="9"/>
      <c r="I41" s="9"/>
      <c r="J41" s="9"/>
      <c r="K41" s="9"/>
      <c r="L41" s="31"/>
      <c r="M41" s="31"/>
      <c r="N41" s="31"/>
      <c r="O41" s="17"/>
      <c r="P41" s="16"/>
      <c r="Q41" s="16"/>
      <c r="R41" s="17"/>
      <c r="S41" s="16"/>
      <c r="T41" s="16"/>
      <c r="U41" s="16"/>
      <c r="V41" s="31"/>
      <c r="W41" s="31"/>
      <c r="X41" s="31"/>
      <c r="Y41" s="19"/>
      <c r="Z41" s="19"/>
      <c r="AA41" s="19"/>
      <c r="AB41" s="25"/>
      <c r="AC41" s="25"/>
      <c r="AD41" s="27"/>
      <c r="AE41" s="30"/>
      <c r="AF41" s="27"/>
      <c r="AG41" s="27"/>
    </row>
    <row r="42" spans="1:33" ht="16" x14ac:dyDescent="0.2">
      <c r="A42" s="31"/>
      <c r="B42" s="31"/>
      <c r="C42" s="31" t="s">
        <v>9</v>
      </c>
      <c r="D42" s="32">
        <v>124</v>
      </c>
      <c r="E42" s="9" t="s">
        <v>313</v>
      </c>
      <c r="F42" s="9" t="s">
        <v>259</v>
      </c>
      <c r="G42" s="9">
        <v>20</v>
      </c>
      <c r="H42" s="9" t="s">
        <v>313</v>
      </c>
      <c r="I42" s="9" t="s">
        <v>306</v>
      </c>
      <c r="J42" s="9">
        <v>12</v>
      </c>
      <c r="K42" s="9"/>
      <c r="L42" s="31"/>
      <c r="M42" s="31"/>
      <c r="N42" s="31" t="s">
        <v>9</v>
      </c>
      <c r="O42" s="17" t="s">
        <v>268</v>
      </c>
      <c r="P42" s="16" t="s">
        <v>316</v>
      </c>
      <c r="Q42" s="16">
        <v>2</v>
      </c>
      <c r="R42" s="17" t="s">
        <v>268</v>
      </c>
      <c r="S42" s="16" t="s">
        <v>319</v>
      </c>
      <c r="T42" s="16">
        <v>1.5</v>
      </c>
      <c r="U42" s="16"/>
      <c r="V42" s="31"/>
      <c r="W42" s="31"/>
      <c r="X42" s="31" t="s">
        <v>9</v>
      </c>
      <c r="Y42" s="19" t="s">
        <v>261</v>
      </c>
      <c r="Z42" s="19" t="s">
        <v>355</v>
      </c>
      <c r="AA42" s="19">
        <v>2.5</v>
      </c>
      <c r="AB42" s="25"/>
      <c r="AC42" s="25"/>
      <c r="AD42" s="27" t="s">
        <v>361</v>
      </c>
      <c r="AE42" s="30" t="s">
        <v>362</v>
      </c>
      <c r="AF42" s="27">
        <v>2</v>
      </c>
      <c r="AG42" s="27"/>
    </row>
    <row r="43" spans="1:33" x14ac:dyDescent="0.2">
      <c r="A43" s="31"/>
      <c r="B43" s="31"/>
      <c r="C43" s="31"/>
      <c r="D43" s="32">
        <f>ROUND(0.73 * D42,0)</f>
        <v>91</v>
      </c>
      <c r="E43" s="9"/>
      <c r="F43" s="9" t="s">
        <v>260</v>
      </c>
      <c r="G43" s="9">
        <v>2</v>
      </c>
      <c r="H43" s="9"/>
      <c r="I43" s="9" t="s">
        <v>307</v>
      </c>
      <c r="J43" s="9">
        <v>1.5</v>
      </c>
      <c r="K43" s="9"/>
      <c r="L43" s="31"/>
      <c r="M43" s="31"/>
      <c r="N43" s="31"/>
      <c r="O43" s="13" t="s">
        <v>315</v>
      </c>
      <c r="P43" s="16" t="s">
        <v>317</v>
      </c>
      <c r="Q43" s="16">
        <v>150</v>
      </c>
      <c r="R43" s="13" t="s">
        <v>315</v>
      </c>
      <c r="S43" s="16" t="s">
        <v>317</v>
      </c>
      <c r="T43" s="16">
        <v>120</v>
      </c>
      <c r="U43" s="16"/>
      <c r="V43" s="31"/>
      <c r="W43" s="31"/>
      <c r="X43" s="31"/>
      <c r="Y43" s="19" t="s">
        <v>271</v>
      </c>
      <c r="Z43" s="19" t="s">
        <v>354</v>
      </c>
      <c r="AA43" s="19">
        <v>2.5</v>
      </c>
      <c r="AB43" s="25" t="s">
        <v>262</v>
      </c>
      <c r="AC43" s="25"/>
      <c r="AD43" s="27" t="s">
        <v>367</v>
      </c>
      <c r="AE43" s="30" t="s">
        <v>363</v>
      </c>
      <c r="AF43" s="27">
        <v>1.5</v>
      </c>
      <c r="AG43" s="27"/>
    </row>
    <row r="44" spans="1:33" x14ac:dyDescent="0.2">
      <c r="A44" s="31"/>
      <c r="B44" s="31"/>
      <c r="C44" s="31"/>
      <c r="D44" s="32"/>
      <c r="E44" s="9"/>
      <c r="F44" s="9"/>
      <c r="G44" s="9"/>
      <c r="H44" s="9"/>
      <c r="I44" s="9" t="s">
        <v>305</v>
      </c>
      <c r="J44" s="9">
        <v>2</v>
      </c>
      <c r="K44" s="9"/>
      <c r="L44" s="31"/>
      <c r="M44" s="31"/>
      <c r="N44" s="31"/>
      <c r="O44" s="36" t="s">
        <v>324</v>
      </c>
      <c r="P44" s="16" t="s">
        <v>318</v>
      </c>
      <c r="Q44" s="16">
        <v>1.5</v>
      </c>
      <c r="R44" s="36" t="s">
        <v>324</v>
      </c>
      <c r="S44" s="16" t="s">
        <v>318</v>
      </c>
      <c r="T44" s="16">
        <v>1.5</v>
      </c>
      <c r="U44" s="16"/>
      <c r="V44" s="31"/>
      <c r="W44" s="31"/>
      <c r="X44" s="31"/>
      <c r="Y44" s="19"/>
      <c r="Z44" s="22" t="s">
        <v>399</v>
      </c>
      <c r="AA44" s="19">
        <v>16</v>
      </c>
      <c r="AB44" s="25" t="s">
        <v>414</v>
      </c>
      <c r="AC44" s="25">
        <v>15</v>
      </c>
      <c r="AD44" s="27"/>
      <c r="AE44" s="30" t="s">
        <v>364</v>
      </c>
      <c r="AF44" s="27">
        <v>2</v>
      </c>
      <c r="AG44" s="27"/>
    </row>
    <row r="45" spans="1:33" ht="16" x14ac:dyDescent="0.2">
      <c r="A45" s="31"/>
      <c r="B45" s="31"/>
      <c r="C45" s="31"/>
      <c r="D45" s="32"/>
      <c r="E45" s="9"/>
      <c r="F45" s="9"/>
      <c r="G45" s="9"/>
      <c r="H45" s="9"/>
      <c r="I45" s="9"/>
      <c r="J45" s="9"/>
      <c r="K45" s="9"/>
      <c r="L45" s="31"/>
      <c r="M45" s="31"/>
      <c r="N45" s="31"/>
      <c r="O45" s="37" t="s">
        <v>325</v>
      </c>
      <c r="P45" s="17"/>
      <c r="Q45" s="16"/>
      <c r="R45" s="37" t="s">
        <v>325</v>
      </c>
      <c r="S45" s="17"/>
      <c r="T45" s="13"/>
      <c r="U45" s="13"/>
      <c r="V45" s="31"/>
      <c r="W45" s="31"/>
      <c r="X45" s="31"/>
      <c r="Y45" s="19"/>
      <c r="Z45" s="19" t="s">
        <v>419</v>
      </c>
      <c r="AA45" s="19">
        <f>AA42+AA43+AA44</f>
        <v>21</v>
      </c>
      <c r="AB45" s="25"/>
      <c r="AC45" s="25"/>
      <c r="AD45" s="27"/>
      <c r="AE45" s="30" t="s">
        <v>366</v>
      </c>
      <c r="AF45" s="27">
        <v>1.2</v>
      </c>
      <c r="AG45" s="27"/>
    </row>
    <row r="46" spans="1:33" x14ac:dyDescent="0.2">
      <c r="A46" s="31"/>
      <c r="B46" s="31"/>
      <c r="C46" s="31"/>
      <c r="D46" s="32"/>
      <c r="E46" s="9"/>
      <c r="F46" s="9" t="s">
        <v>398</v>
      </c>
      <c r="G46" s="9">
        <f>D43/G42 + G43</f>
        <v>6.55</v>
      </c>
      <c r="H46" s="9"/>
      <c r="I46" s="9" t="s">
        <v>397</v>
      </c>
      <c r="J46" s="9">
        <f>D43/J42 + J43+J44</f>
        <v>11.083333333333332</v>
      </c>
      <c r="K46" s="9"/>
      <c r="L46" s="31"/>
      <c r="M46" s="31"/>
      <c r="N46" s="31"/>
      <c r="O46" s="13"/>
      <c r="P46" s="16" t="s">
        <v>391</v>
      </c>
      <c r="Q46" s="16">
        <v>500</v>
      </c>
      <c r="R46" s="16"/>
      <c r="S46" s="16" t="s">
        <v>391</v>
      </c>
      <c r="T46" s="16">
        <v>500</v>
      </c>
      <c r="U46" s="16"/>
      <c r="V46" s="31"/>
      <c r="W46" s="31"/>
      <c r="X46" s="31"/>
      <c r="Y46" s="19"/>
      <c r="Z46" s="19"/>
      <c r="AA46" s="19"/>
      <c r="AB46" s="25"/>
      <c r="AC46" s="25"/>
      <c r="AD46" s="27"/>
      <c r="AE46" s="30" t="s">
        <v>368</v>
      </c>
      <c r="AF46" s="27">
        <v>8</v>
      </c>
      <c r="AG46" s="27"/>
    </row>
    <row r="47" spans="1:33" x14ac:dyDescent="0.2">
      <c r="A47" s="31"/>
      <c r="B47" s="31"/>
      <c r="C47" s="31"/>
      <c r="D47" s="32"/>
      <c r="E47" s="9"/>
      <c r="F47" s="9"/>
      <c r="G47" s="9"/>
      <c r="H47" s="9"/>
      <c r="I47" s="9"/>
      <c r="J47" s="9"/>
      <c r="K47" s="9"/>
      <c r="L47" s="31"/>
      <c r="M47" s="31"/>
      <c r="N47" s="31"/>
      <c r="O47" s="13"/>
      <c r="P47" s="16" t="s">
        <v>392</v>
      </c>
      <c r="Q47" s="16">
        <f>Q46/Q43 + Q42</f>
        <v>5.3333333333333339</v>
      </c>
      <c r="R47" s="16"/>
      <c r="S47" s="16" t="s">
        <v>392</v>
      </c>
      <c r="T47" s="16">
        <f>T46/T43 + T42</f>
        <v>5.666666666666667</v>
      </c>
      <c r="U47" s="16"/>
      <c r="V47" s="31"/>
      <c r="W47" s="31"/>
      <c r="X47" s="31"/>
      <c r="Y47" s="19"/>
      <c r="Z47" s="19"/>
      <c r="AA47" s="19"/>
      <c r="AB47" s="25"/>
      <c r="AC47" s="25"/>
      <c r="AD47" s="27"/>
      <c r="AE47" s="30" t="s">
        <v>369</v>
      </c>
      <c r="AF47" s="27">
        <f>AF46*AF45</f>
        <v>9.6</v>
      </c>
      <c r="AG47" s="27"/>
    </row>
    <row r="48" spans="1:33" x14ac:dyDescent="0.2">
      <c r="A48" s="31"/>
      <c r="B48" s="31"/>
      <c r="C48" s="31"/>
      <c r="D48" s="32"/>
      <c r="E48" s="9"/>
      <c r="F48" s="9"/>
      <c r="G48" s="9"/>
      <c r="H48" s="9"/>
      <c r="I48" s="9"/>
      <c r="J48" s="9"/>
      <c r="K48" s="9"/>
      <c r="L48" s="31"/>
      <c r="M48" s="31"/>
      <c r="N48" s="31"/>
      <c r="O48" s="13"/>
      <c r="P48" s="16" t="s">
        <v>402</v>
      </c>
      <c r="Q48" s="16">
        <v>2</v>
      </c>
      <c r="R48" s="16"/>
      <c r="S48" s="16" t="s">
        <v>402</v>
      </c>
      <c r="T48" s="16">
        <v>2</v>
      </c>
      <c r="U48" s="16"/>
      <c r="V48" s="31"/>
      <c r="W48" s="31"/>
      <c r="X48" s="31"/>
      <c r="Y48" s="19"/>
      <c r="Z48" s="19"/>
      <c r="AA48" s="19"/>
      <c r="AB48" s="25"/>
      <c r="AC48" s="25"/>
      <c r="AD48" s="27"/>
      <c r="AE48" s="27"/>
      <c r="AF48" s="27"/>
      <c r="AG48" s="27"/>
    </row>
    <row r="49" spans="1:33" x14ac:dyDescent="0.2">
      <c r="A49" s="31"/>
      <c r="B49" s="31"/>
      <c r="C49" s="31"/>
      <c r="D49" s="32"/>
      <c r="E49" s="9"/>
      <c r="F49" s="9"/>
      <c r="G49" s="9"/>
      <c r="H49" s="9"/>
      <c r="I49" s="9"/>
      <c r="J49" s="9"/>
      <c r="K49" s="9"/>
      <c r="L49" s="31"/>
      <c r="M49" s="31"/>
      <c r="N49" s="31"/>
      <c r="O49" s="13"/>
      <c r="P49" s="16" t="s">
        <v>403</v>
      </c>
      <c r="Q49" s="16">
        <f>Q48*Q44 + Q42</f>
        <v>5</v>
      </c>
      <c r="R49" s="16"/>
      <c r="S49" s="16" t="s">
        <v>403</v>
      </c>
      <c r="T49" s="16">
        <f>T48*T44 + T42</f>
        <v>4.5</v>
      </c>
      <c r="U49" s="16"/>
      <c r="V49" s="31"/>
      <c r="W49" s="31"/>
      <c r="X49" s="31"/>
      <c r="Y49" s="19"/>
      <c r="Z49" s="19"/>
      <c r="AA49" s="19"/>
      <c r="AB49" s="25"/>
      <c r="AC49" s="25"/>
      <c r="AD49" s="27"/>
      <c r="AE49" s="27" t="s">
        <v>407</v>
      </c>
      <c r="AF49" s="27">
        <f>AF42+AF43+AF44+AF47</f>
        <v>15.1</v>
      </c>
      <c r="AG49" s="27"/>
    </row>
    <row r="50" spans="1:33" x14ac:dyDescent="0.2">
      <c r="A50" s="31"/>
      <c r="B50" s="31"/>
      <c r="C50" s="31"/>
      <c r="D50" s="32"/>
      <c r="E50" s="9"/>
      <c r="F50" s="9"/>
      <c r="G50" s="9"/>
      <c r="H50" s="9"/>
      <c r="I50" s="9"/>
      <c r="J50" s="9"/>
      <c r="K50" s="9"/>
      <c r="L50" s="31"/>
      <c r="M50" s="31"/>
      <c r="N50" s="31"/>
      <c r="O50" s="13"/>
      <c r="P50" s="16" t="s">
        <v>400</v>
      </c>
      <c r="Q50" s="16">
        <v>2</v>
      </c>
      <c r="R50" s="16"/>
      <c r="S50" s="16" t="s">
        <v>400</v>
      </c>
      <c r="T50" s="16">
        <v>2</v>
      </c>
      <c r="U50" s="16"/>
      <c r="V50" s="31"/>
      <c r="W50" s="31"/>
      <c r="X50" s="31"/>
      <c r="Y50" s="19"/>
      <c r="Z50" s="19"/>
      <c r="AA50" s="19"/>
      <c r="AB50" s="25"/>
      <c r="AC50" s="25"/>
      <c r="AD50" s="27"/>
      <c r="AE50" s="27"/>
      <c r="AF50" s="27"/>
      <c r="AG50" s="27"/>
    </row>
    <row r="51" spans="1:33" x14ac:dyDescent="0.2">
      <c r="A51" s="31"/>
      <c r="B51" s="31"/>
      <c r="C51" s="31"/>
      <c r="D51" s="32"/>
      <c r="E51" s="9"/>
      <c r="F51" s="9"/>
      <c r="G51" s="9"/>
      <c r="H51" s="9"/>
      <c r="I51" s="9"/>
      <c r="J51" s="9"/>
      <c r="K51" s="9"/>
      <c r="L51" s="31"/>
      <c r="M51" s="31"/>
      <c r="N51" s="31"/>
      <c r="O51" s="13"/>
      <c r="P51" s="16" t="s">
        <v>401</v>
      </c>
      <c r="Q51" s="16">
        <f>Q50*Q44 + Q42</f>
        <v>5</v>
      </c>
      <c r="R51" s="16"/>
      <c r="S51" s="16" t="s">
        <v>401</v>
      </c>
      <c r="T51" s="16">
        <f>T50*T44 + T42</f>
        <v>4.5</v>
      </c>
      <c r="U51" s="16"/>
      <c r="V51" s="31"/>
      <c r="W51" s="31"/>
      <c r="X51" s="31"/>
      <c r="Y51" s="19"/>
      <c r="Z51" s="19"/>
      <c r="AA51" s="19"/>
      <c r="AB51" s="25"/>
      <c r="AC51" s="25"/>
      <c r="AD51" s="27"/>
      <c r="AE51" s="27"/>
      <c r="AF51" s="27"/>
      <c r="AG51" s="27"/>
    </row>
    <row r="52" spans="1:33" x14ac:dyDescent="0.2">
      <c r="A52" s="31"/>
      <c r="B52" s="31"/>
      <c r="C52" s="31"/>
      <c r="D52" s="32"/>
      <c r="E52" s="9"/>
      <c r="F52" s="9"/>
      <c r="G52" s="9"/>
      <c r="H52" s="9"/>
      <c r="I52" s="9"/>
      <c r="J52" s="9"/>
      <c r="K52" s="9"/>
      <c r="L52" s="31"/>
      <c r="M52" s="31"/>
      <c r="N52" s="31"/>
      <c r="O52" s="13"/>
      <c r="P52" s="16"/>
      <c r="Q52" s="16"/>
      <c r="R52" s="16"/>
      <c r="S52" s="16"/>
      <c r="T52" s="16"/>
      <c r="U52" s="16"/>
      <c r="V52" s="31"/>
      <c r="W52" s="31"/>
      <c r="X52" s="31"/>
      <c r="Y52" s="19"/>
      <c r="Z52" s="19"/>
      <c r="AA52" s="19"/>
      <c r="AB52" s="25"/>
      <c r="AC52" s="25"/>
      <c r="AD52" s="27"/>
      <c r="AE52" s="27"/>
      <c r="AF52" s="27"/>
      <c r="AG52" s="27"/>
    </row>
    <row r="53" spans="1:33" x14ac:dyDescent="0.2">
      <c r="A53" s="31"/>
      <c r="B53" s="31"/>
      <c r="C53" s="31"/>
      <c r="D53" s="32"/>
      <c r="E53" s="9"/>
      <c r="F53" s="9"/>
      <c r="G53" s="9"/>
      <c r="H53" s="9"/>
      <c r="I53" s="9"/>
      <c r="J53" s="9"/>
      <c r="K53" s="9"/>
      <c r="L53" s="31"/>
      <c r="M53" s="31"/>
      <c r="N53" s="31"/>
      <c r="O53" s="13"/>
      <c r="P53" s="16"/>
      <c r="Q53" s="16"/>
      <c r="R53" s="16"/>
      <c r="S53" s="16"/>
      <c r="T53" s="16"/>
      <c r="U53" s="16"/>
      <c r="V53" s="31"/>
      <c r="W53" s="31"/>
      <c r="X53" s="31"/>
      <c r="Y53" s="19"/>
      <c r="Z53" s="19"/>
      <c r="AA53" s="19"/>
      <c r="AB53" s="25"/>
      <c r="AC53" s="25"/>
      <c r="AD53" s="27"/>
      <c r="AE53" s="27"/>
      <c r="AF53" s="27"/>
      <c r="AG53" s="27"/>
    </row>
    <row r="54" spans="1:33" x14ac:dyDescent="0.2">
      <c r="A54" s="31"/>
      <c r="B54" s="31"/>
      <c r="C54" s="31"/>
      <c r="D54" s="32"/>
      <c r="E54" s="9"/>
      <c r="F54" s="9"/>
      <c r="G54" s="9"/>
      <c r="H54" s="9"/>
      <c r="I54" s="9"/>
      <c r="J54" s="9"/>
      <c r="K54" s="9"/>
      <c r="L54" s="31"/>
      <c r="M54" s="31"/>
      <c r="N54" s="31"/>
      <c r="O54" s="13"/>
      <c r="P54" s="16"/>
      <c r="Q54" s="16"/>
      <c r="R54" s="16"/>
      <c r="S54" s="16"/>
      <c r="T54" s="16"/>
      <c r="U54" s="16"/>
      <c r="V54" s="31"/>
      <c r="W54" s="31"/>
      <c r="X54" s="31"/>
      <c r="Y54" s="19"/>
      <c r="Z54" s="19"/>
      <c r="AA54" s="19"/>
      <c r="AB54" s="25"/>
      <c r="AC54" s="25"/>
      <c r="AD54" s="27"/>
      <c r="AE54" s="27"/>
      <c r="AF54" s="27"/>
      <c r="AG54" s="27"/>
    </row>
    <row r="55" spans="1:33" x14ac:dyDescent="0.2">
      <c r="A55" s="31"/>
      <c r="B55" s="31"/>
      <c r="C55" s="31"/>
      <c r="D55" s="32"/>
      <c r="E55" s="9"/>
      <c r="F55" s="9"/>
      <c r="G55" s="9"/>
      <c r="H55" s="9"/>
      <c r="I55" s="9"/>
      <c r="J55" s="9"/>
      <c r="K55" s="9"/>
      <c r="L55" s="31"/>
      <c r="M55" s="31"/>
      <c r="N55" s="31"/>
      <c r="O55" s="13"/>
      <c r="P55" s="16"/>
      <c r="Q55" s="16"/>
      <c r="R55" s="16"/>
      <c r="S55" s="16"/>
      <c r="T55" s="13"/>
      <c r="U55" s="13"/>
      <c r="V55" s="31"/>
      <c r="W55" s="31"/>
      <c r="X55" s="31"/>
      <c r="Y55" s="19"/>
      <c r="Z55" s="19"/>
      <c r="AA55" s="19"/>
      <c r="AB55" s="25"/>
      <c r="AC55" s="25"/>
      <c r="AD55" s="27"/>
      <c r="AE55" s="27"/>
      <c r="AF55" s="27"/>
      <c r="AG55" s="27"/>
    </row>
    <row r="56" spans="1:33" x14ac:dyDescent="0.2">
      <c r="A56" s="31"/>
      <c r="B56" s="31"/>
      <c r="C56" s="31"/>
      <c r="D56" s="32"/>
      <c r="E56" s="9"/>
      <c r="F56" s="9"/>
      <c r="G56" s="9"/>
      <c r="H56" s="9"/>
      <c r="I56" s="9"/>
      <c r="J56" s="9"/>
      <c r="K56" s="9"/>
      <c r="L56" s="31"/>
      <c r="M56" s="31"/>
      <c r="N56" s="31"/>
      <c r="O56" s="13"/>
      <c r="P56" s="16"/>
      <c r="Q56" s="16"/>
      <c r="R56" s="16"/>
      <c r="S56" s="16"/>
      <c r="T56" s="13"/>
      <c r="U56" s="13"/>
      <c r="V56" s="31"/>
      <c r="W56" s="31"/>
      <c r="X56" s="31"/>
      <c r="Y56" s="19"/>
      <c r="Z56" s="19"/>
      <c r="AA56" s="19"/>
      <c r="AB56" s="25"/>
      <c r="AC56" s="25"/>
      <c r="AD56" s="27"/>
      <c r="AE56" s="27"/>
      <c r="AF56" s="27"/>
      <c r="AG56" s="27"/>
    </row>
    <row r="57" spans="1:33" x14ac:dyDescent="0.2">
      <c r="A57" s="31"/>
      <c r="B57" s="31"/>
      <c r="C57" s="32"/>
      <c r="D57" s="32"/>
      <c r="E57" s="9"/>
      <c r="F57" s="9"/>
      <c r="G57" s="9"/>
      <c r="H57" s="9"/>
      <c r="I57" s="9"/>
      <c r="J57" s="9"/>
      <c r="K57" s="9"/>
      <c r="L57" s="31"/>
      <c r="M57" s="31"/>
      <c r="N57" s="32"/>
      <c r="O57" s="13"/>
      <c r="P57" s="16"/>
      <c r="Q57" s="16"/>
      <c r="R57" s="16"/>
      <c r="S57" s="16"/>
      <c r="T57" s="13"/>
      <c r="U57" s="13"/>
      <c r="V57" s="31"/>
      <c r="W57" s="31"/>
      <c r="X57" s="32"/>
      <c r="Y57" s="19"/>
      <c r="Z57" s="19"/>
      <c r="AA57" s="19"/>
      <c r="AB57" s="25"/>
      <c r="AC57" s="25"/>
      <c r="AD57" s="27"/>
      <c r="AE57" s="27"/>
      <c r="AF57" s="27"/>
      <c r="AG57" s="27"/>
    </row>
    <row r="58" spans="1:33" x14ac:dyDescent="0.2">
      <c r="A58" s="31"/>
      <c r="B58" s="31"/>
      <c r="C58" s="32"/>
      <c r="D58" s="32"/>
      <c r="E58" s="9"/>
      <c r="F58" s="9"/>
      <c r="G58" s="9"/>
      <c r="H58" s="9"/>
      <c r="I58" s="9"/>
      <c r="J58" s="9"/>
      <c r="K58" s="9"/>
      <c r="L58" s="31"/>
      <c r="M58" s="31"/>
      <c r="N58" s="32"/>
      <c r="O58" s="13"/>
      <c r="P58" s="16"/>
      <c r="Q58" s="16"/>
      <c r="R58" s="16"/>
      <c r="S58" s="16"/>
      <c r="T58" s="13"/>
      <c r="U58" s="13"/>
      <c r="V58" s="31"/>
      <c r="W58" s="31"/>
      <c r="X58" s="32"/>
      <c r="Y58" s="19"/>
      <c r="Z58" s="19"/>
      <c r="AA58" s="19"/>
      <c r="AB58" s="25"/>
      <c r="AC58" s="25"/>
      <c r="AD58" s="27"/>
      <c r="AE58" s="27"/>
      <c r="AF58" s="27"/>
      <c r="AG58" s="27"/>
    </row>
    <row r="59" spans="1:33" x14ac:dyDescent="0.2">
      <c r="A59" s="31"/>
      <c r="B59" s="31"/>
      <c r="C59" s="32"/>
      <c r="D59" s="32"/>
      <c r="E59" s="9"/>
      <c r="F59" s="9"/>
      <c r="G59" s="9"/>
      <c r="H59" s="9"/>
      <c r="I59" s="9"/>
      <c r="J59" s="9"/>
      <c r="K59" s="9"/>
      <c r="L59" s="31"/>
      <c r="M59" s="31"/>
      <c r="N59" s="32"/>
      <c r="O59" s="13"/>
      <c r="P59" s="16"/>
      <c r="Q59" s="16"/>
      <c r="R59" s="16"/>
      <c r="S59" s="16"/>
      <c r="T59" s="13"/>
      <c r="U59" s="13"/>
      <c r="V59" s="31"/>
      <c r="W59" s="31"/>
      <c r="X59" s="32"/>
      <c r="Y59" s="19"/>
      <c r="Z59" s="19"/>
      <c r="AA59" s="19"/>
      <c r="AB59" s="25"/>
      <c r="AC59" s="25"/>
      <c r="AD59" s="27"/>
      <c r="AE59" s="27"/>
      <c r="AF59" s="27"/>
      <c r="AG59" s="27"/>
    </row>
    <row r="60" spans="1:33" x14ac:dyDescent="0.2">
      <c r="A60" s="31"/>
      <c r="B60" s="31"/>
      <c r="C60" s="31"/>
      <c r="D60" s="32"/>
      <c r="E60" s="9"/>
      <c r="F60" s="9"/>
      <c r="G60" s="9"/>
      <c r="H60" s="9"/>
      <c r="I60" s="9"/>
      <c r="J60" s="9"/>
      <c r="K60" s="9"/>
      <c r="L60" s="31"/>
      <c r="M60" s="31"/>
      <c r="N60" s="31"/>
      <c r="O60" s="13"/>
      <c r="P60" s="16"/>
      <c r="Q60" s="16"/>
      <c r="R60" s="16"/>
      <c r="S60" s="16"/>
      <c r="T60" s="13"/>
      <c r="U60" s="13"/>
      <c r="V60" s="31"/>
      <c r="W60" s="31"/>
      <c r="X60" s="31"/>
      <c r="Y60" s="19"/>
      <c r="Z60" s="19"/>
      <c r="AA60" s="19"/>
      <c r="AB60" s="25"/>
      <c r="AC60" s="25"/>
      <c r="AD60" s="27"/>
      <c r="AE60" s="27"/>
      <c r="AF60" s="27"/>
      <c r="AG60" s="27"/>
    </row>
    <row r="61" spans="1:33" ht="16" x14ac:dyDescent="0.2">
      <c r="A61" s="31"/>
      <c r="B61" s="31"/>
      <c r="C61" s="31" t="s">
        <v>267</v>
      </c>
      <c r="D61" s="32">
        <v>300</v>
      </c>
      <c r="E61" s="9" t="s">
        <v>313</v>
      </c>
      <c r="F61" s="9" t="s">
        <v>259</v>
      </c>
      <c r="G61" s="9">
        <v>25</v>
      </c>
      <c r="H61" s="9" t="s">
        <v>313</v>
      </c>
      <c r="I61" s="9" t="s">
        <v>306</v>
      </c>
      <c r="J61" s="9">
        <v>15</v>
      </c>
      <c r="K61" s="9"/>
      <c r="L61" s="31"/>
      <c r="M61" s="31"/>
      <c r="N61" s="31" t="s">
        <v>267</v>
      </c>
      <c r="O61" s="17" t="s">
        <v>268</v>
      </c>
      <c r="P61" s="16" t="s">
        <v>316</v>
      </c>
      <c r="Q61" s="16">
        <v>2.5</v>
      </c>
      <c r="R61" s="17" t="s">
        <v>268</v>
      </c>
      <c r="S61" s="16" t="s">
        <v>319</v>
      </c>
      <c r="T61" s="16">
        <v>2.5</v>
      </c>
      <c r="U61" s="16"/>
      <c r="V61" s="31"/>
      <c r="W61" s="31"/>
      <c r="X61" s="31" t="s">
        <v>267</v>
      </c>
      <c r="Y61" s="18"/>
      <c r="Z61" s="19" t="s">
        <v>356</v>
      </c>
      <c r="AA61" s="19">
        <v>8</v>
      </c>
      <c r="AB61" s="25"/>
      <c r="AC61" s="25"/>
      <c r="AD61" s="27" t="s">
        <v>394</v>
      </c>
      <c r="AE61" s="27"/>
      <c r="AF61" s="27"/>
      <c r="AG61" s="27"/>
    </row>
    <row r="62" spans="1:33" x14ac:dyDescent="0.2">
      <c r="A62" s="31"/>
      <c r="B62" s="31"/>
      <c r="C62" s="34" t="s">
        <v>416</v>
      </c>
      <c r="D62" s="32">
        <f>ROUND(0.73 * D61,0)</f>
        <v>219</v>
      </c>
      <c r="E62" s="9"/>
      <c r="F62" s="9" t="s">
        <v>260</v>
      </c>
      <c r="G62" s="9">
        <v>2</v>
      </c>
      <c r="H62" s="9"/>
      <c r="I62" s="9" t="s">
        <v>307</v>
      </c>
      <c r="J62" s="9">
        <v>1.5</v>
      </c>
      <c r="K62" s="9"/>
      <c r="L62" s="31"/>
      <c r="M62" s="31"/>
      <c r="N62" s="34" t="s">
        <v>416</v>
      </c>
      <c r="O62" s="13" t="s">
        <v>328</v>
      </c>
      <c r="P62" s="16" t="s">
        <v>317</v>
      </c>
      <c r="Q62" s="16">
        <v>110</v>
      </c>
      <c r="R62" s="13" t="s">
        <v>328</v>
      </c>
      <c r="S62" s="16" t="s">
        <v>317</v>
      </c>
      <c r="T62" s="16">
        <v>95</v>
      </c>
      <c r="U62" s="16"/>
      <c r="V62" s="31"/>
      <c r="W62" s="31"/>
      <c r="X62" s="34" t="s">
        <v>416</v>
      </c>
      <c r="Y62" s="23" t="s">
        <v>269</v>
      </c>
      <c r="Z62" s="23" t="s">
        <v>357</v>
      </c>
      <c r="AA62" s="23">
        <v>8</v>
      </c>
      <c r="AB62" s="25" t="s">
        <v>262</v>
      </c>
      <c r="AC62" s="25"/>
      <c r="AD62" s="27"/>
      <c r="AE62" s="27" t="s">
        <v>308</v>
      </c>
      <c r="AF62" s="27">
        <v>5</v>
      </c>
      <c r="AG62" s="27"/>
    </row>
    <row r="63" spans="1:33" x14ac:dyDescent="0.2">
      <c r="A63" s="31"/>
      <c r="B63" s="31"/>
      <c r="C63" s="31"/>
      <c r="D63" s="32"/>
      <c r="E63" s="9"/>
      <c r="F63" s="9"/>
      <c r="G63" s="9"/>
      <c r="H63" s="9"/>
      <c r="I63" s="9" t="s">
        <v>305</v>
      </c>
      <c r="J63" s="9">
        <v>4</v>
      </c>
      <c r="K63" s="9"/>
      <c r="L63" s="31"/>
      <c r="M63" s="31"/>
      <c r="N63" s="31"/>
      <c r="O63" s="36" t="s">
        <v>326</v>
      </c>
      <c r="P63" s="16" t="s">
        <v>318</v>
      </c>
      <c r="Q63" s="16">
        <v>1.2</v>
      </c>
      <c r="R63" s="36" t="s">
        <v>326</v>
      </c>
      <c r="S63" s="16" t="s">
        <v>393</v>
      </c>
      <c r="T63" s="16">
        <v>1.4</v>
      </c>
      <c r="U63" s="16"/>
      <c r="V63" s="31"/>
      <c r="W63" s="31"/>
      <c r="X63" s="31"/>
      <c r="Y63" s="23" t="s">
        <v>272</v>
      </c>
      <c r="Z63" s="22" t="s">
        <v>399</v>
      </c>
      <c r="AA63" s="19">
        <v>34</v>
      </c>
      <c r="AB63" s="25" t="s">
        <v>414</v>
      </c>
      <c r="AC63" s="25">
        <v>15</v>
      </c>
      <c r="AD63" s="27" t="s">
        <v>370</v>
      </c>
      <c r="AE63" s="27" t="s">
        <v>319</v>
      </c>
      <c r="AF63" s="27">
        <v>3</v>
      </c>
      <c r="AG63" s="27"/>
    </row>
    <row r="64" spans="1:33" x14ac:dyDescent="0.2">
      <c r="A64" s="31"/>
      <c r="B64" s="31"/>
      <c r="C64" s="31"/>
      <c r="D64" s="32"/>
      <c r="E64" s="9"/>
      <c r="F64" s="9"/>
      <c r="G64" s="9"/>
      <c r="H64" s="9"/>
      <c r="I64" s="9"/>
      <c r="J64" s="9"/>
      <c r="K64" s="9"/>
      <c r="L64" s="31"/>
      <c r="M64" s="31"/>
      <c r="N64" s="31"/>
      <c r="O64" s="37" t="s">
        <v>327</v>
      </c>
      <c r="P64" s="16"/>
      <c r="Q64" s="16"/>
      <c r="R64" s="37" t="s">
        <v>327</v>
      </c>
      <c r="S64" s="16"/>
      <c r="T64" s="16"/>
      <c r="U64" s="16"/>
      <c r="V64" s="31"/>
      <c r="W64" s="31"/>
      <c r="X64" s="31"/>
      <c r="Y64" s="23"/>
      <c r="Z64" s="19" t="s">
        <v>419</v>
      </c>
      <c r="AA64" s="19">
        <f>AA61+AA62+AA63</f>
        <v>50</v>
      </c>
      <c r="AB64" s="25"/>
      <c r="AC64" s="25"/>
      <c r="AD64" s="27" t="s">
        <v>371</v>
      </c>
      <c r="AE64" s="30" t="s">
        <v>368</v>
      </c>
      <c r="AF64" s="27">
        <v>35</v>
      </c>
      <c r="AG64" s="27"/>
    </row>
    <row r="65" spans="1:38" x14ac:dyDescent="0.2">
      <c r="A65" s="31"/>
      <c r="B65" s="31"/>
      <c r="C65" s="31"/>
      <c r="D65" s="32"/>
      <c r="E65" s="9"/>
      <c r="F65" s="9" t="s">
        <v>398</v>
      </c>
      <c r="G65" s="9">
        <f>D62/G61 + G62</f>
        <v>10.76</v>
      </c>
      <c r="H65" s="9"/>
      <c r="I65" s="9" t="s">
        <v>397</v>
      </c>
      <c r="J65" s="9">
        <f>D62/J61 + J62+J63</f>
        <v>20.100000000000001</v>
      </c>
      <c r="K65" s="9"/>
      <c r="L65" s="31"/>
      <c r="M65" s="31"/>
      <c r="N65" s="31"/>
      <c r="O65" s="13"/>
      <c r="P65" s="16" t="s">
        <v>391</v>
      </c>
      <c r="Q65" s="16">
        <v>500</v>
      </c>
      <c r="R65" s="13"/>
      <c r="S65" s="16" t="s">
        <v>391</v>
      </c>
      <c r="T65" s="16">
        <v>500</v>
      </c>
      <c r="U65" s="16"/>
      <c r="V65" s="31"/>
      <c r="W65" s="31"/>
      <c r="X65" s="31"/>
      <c r="Y65" s="19"/>
      <c r="Z65" s="23"/>
      <c r="AA65" s="19"/>
      <c r="AB65" s="25"/>
      <c r="AC65" s="25"/>
      <c r="AD65" s="27"/>
      <c r="AE65" s="30" t="s">
        <v>366</v>
      </c>
      <c r="AF65" s="27">
        <v>1.5</v>
      </c>
      <c r="AG65" s="27"/>
    </row>
    <row r="66" spans="1:38" x14ac:dyDescent="0.2">
      <c r="A66" s="31"/>
      <c r="B66" s="31"/>
      <c r="C66" s="31"/>
      <c r="D66" s="32"/>
      <c r="E66" s="9"/>
      <c r="F66" s="9"/>
      <c r="G66" s="9"/>
      <c r="H66" s="9"/>
      <c r="I66" s="9"/>
      <c r="J66" s="9"/>
      <c r="K66" s="9"/>
      <c r="L66" s="31"/>
      <c r="M66" s="31"/>
      <c r="N66" s="31"/>
      <c r="O66" s="13"/>
      <c r="P66" s="16" t="s">
        <v>392</v>
      </c>
      <c r="Q66" s="16">
        <f>Q65/Q62 + Q61</f>
        <v>7.0454545454545459</v>
      </c>
      <c r="R66" s="13"/>
      <c r="S66" s="16" t="s">
        <v>392</v>
      </c>
      <c r="T66" s="16">
        <f>T65/T62 + T61</f>
        <v>7.7631578947368425</v>
      </c>
      <c r="U66" s="16"/>
      <c r="V66" s="31"/>
      <c r="W66" s="31"/>
      <c r="X66" s="31"/>
      <c r="Y66" s="19"/>
      <c r="Z66" s="19"/>
      <c r="AA66" s="19"/>
      <c r="AB66" s="25"/>
      <c r="AC66" s="25"/>
      <c r="AD66" s="27"/>
      <c r="AE66" s="30" t="s">
        <v>369</v>
      </c>
      <c r="AF66" s="27">
        <f>22*1.5</f>
        <v>33</v>
      </c>
      <c r="AG66" s="27"/>
    </row>
    <row r="67" spans="1:38" x14ac:dyDescent="0.2">
      <c r="A67" s="31"/>
      <c r="B67" s="31"/>
      <c r="C67" s="31"/>
      <c r="D67" s="32"/>
      <c r="E67" s="9"/>
      <c r="F67" s="9"/>
      <c r="G67" s="9"/>
      <c r="H67" s="9"/>
      <c r="I67" s="9"/>
      <c r="J67" s="9"/>
      <c r="K67" s="9"/>
      <c r="L67" s="31"/>
      <c r="M67" s="31"/>
      <c r="N67" s="31"/>
      <c r="O67" s="13"/>
      <c r="P67" s="16" t="s">
        <v>402</v>
      </c>
      <c r="Q67" s="16">
        <v>18</v>
      </c>
      <c r="R67" s="13"/>
      <c r="S67" s="16" t="s">
        <v>402</v>
      </c>
      <c r="T67" s="16">
        <v>18</v>
      </c>
      <c r="U67" s="16"/>
      <c r="V67" s="31"/>
      <c r="W67" s="31"/>
      <c r="X67" s="31"/>
      <c r="Y67" s="19"/>
      <c r="Z67" s="19"/>
      <c r="AA67" s="19"/>
      <c r="AB67" s="25"/>
      <c r="AC67" s="25"/>
      <c r="AD67" s="27"/>
      <c r="AE67" s="27"/>
      <c r="AF67" s="27"/>
      <c r="AG67" s="27"/>
    </row>
    <row r="68" spans="1:38" x14ac:dyDescent="0.2">
      <c r="A68" s="31"/>
      <c r="B68" s="31"/>
      <c r="C68" s="31"/>
      <c r="D68" s="32"/>
      <c r="E68" s="9"/>
      <c r="F68" s="9"/>
      <c r="G68" s="9"/>
      <c r="H68" s="9"/>
      <c r="I68" s="9"/>
      <c r="J68" s="9"/>
      <c r="K68" s="9"/>
      <c r="L68" s="31"/>
      <c r="M68" s="31"/>
      <c r="N68" s="31"/>
      <c r="O68" s="13"/>
      <c r="P68" s="16" t="s">
        <v>403</v>
      </c>
      <c r="Q68" s="16">
        <f>Q67*Q63 + Q61</f>
        <v>24.099999999999998</v>
      </c>
      <c r="R68" s="13"/>
      <c r="S68" s="16" t="s">
        <v>403</v>
      </c>
      <c r="T68" s="16">
        <f>T67*T63 + T61</f>
        <v>27.7</v>
      </c>
      <c r="U68" s="16"/>
      <c r="V68" s="31"/>
      <c r="W68" s="31"/>
      <c r="X68" s="31"/>
      <c r="Y68" s="18" t="s">
        <v>270</v>
      </c>
      <c r="Z68" s="19"/>
      <c r="AA68" s="19"/>
      <c r="AB68" s="25"/>
      <c r="AC68" s="25"/>
      <c r="AD68" s="27"/>
      <c r="AE68" s="27" t="s">
        <v>404</v>
      </c>
      <c r="AF68" s="27">
        <v>4</v>
      </c>
      <c r="AG68" s="27"/>
    </row>
    <row r="69" spans="1:38" x14ac:dyDescent="0.2">
      <c r="A69" s="31"/>
      <c r="B69" s="31"/>
      <c r="C69" s="31"/>
      <c r="D69" s="32"/>
      <c r="E69" s="9"/>
      <c r="F69" s="9"/>
      <c r="G69" s="9"/>
      <c r="H69" s="9"/>
      <c r="I69" s="9"/>
      <c r="J69" s="9"/>
      <c r="K69" s="9"/>
      <c r="L69" s="31"/>
      <c r="M69" s="31"/>
      <c r="N69" s="31"/>
      <c r="O69" s="13"/>
      <c r="P69" s="16" t="s">
        <v>400</v>
      </c>
      <c r="Q69" s="16">
        <v>14</v>
      </c>
      <c r="R69" s="13"/>
      <c r="S69" s="16" t="s">
        <v>400</v>
      </c>
      <c r="T69" s="16">
        <v>14</v>
      </c>
      <c r="U69" s="16"/>
      <c r="V69" s="31"/>
      <c r="W69" s="31"/>
      <c r="X69" s="31"/>
      <c r="Y69" s="19"/>
      <c r="Z69" s="19"/>
      <c r="AA69" s="19"/>
      <c r="AB69" s="25"/>
      <c r="AC69" s="25"/>
      <c r="AD69" s="27"/>
      <c r="AE69" s="27" t="s">
        <v>405</v>
      </c>
      <c r="AF69" s="27">
        <v>9</v>
      </c>
      <c r="AG69" s="27"/>
    </row>
    <row r="70" spans="1:38" x14ac:dyDescent="0.2">
      <c r="A70" s="31"/>
      <c r="B70" s="31"/>
      <c r="C70" s="31"/>
      <c r="D70" s="32"/>
      <c r="E70" s="9"/>
      <c r="F70" s="9"/>
      <c r="G70" s="9"/>
      <c r="H70" s="9"/>
      <c r="I70" s="9"/>
      <c r="J70" s="9"/>
      <c r="K70" s="9"/>
      <c r="L70" s="31"/>
      <c r="M70" s="31"/>
      <c r="N70" s="31"/>
      <c r="O70" s="13"/>
      <c r="P70" s="16" t="s">
        <v>401</v>
      </c>
      <c r="Q70" s="16">
        <f>Q69*Q63 + Q61</f>
        <v>19.3</v>
      </c>
      <c r="R70" s="13"/>
      <c r="S70" s="16" t="s">
        <v>401</v>
      </c>
      <c r="T70" s="16">
        <f>T69*T63 + T61</f>
        <v>22.099999999999998</v>
      </c>
      <c r="U70" s="16"/>
      <c r="V70" s="31"/>
      <c r="W70" s="31"/>
      <c r="X70" s="31"/>
      <c r="Y70" s="19"/>
      <c r="Z70" s="19"/>
      <c r="AA70" s="19"/>
      <c r="AB70" s="25"/>
      <c r="AC70" s="25"/>
      <c r="AD70" s="27"/>
      <c r="AE70" s="27" t="s">
        <v>406</v>
      </c>
      <c r="AF70" s="27">
        <v>22</v>
      </c>
      <c r="AG70" s="27"/>
    </row>
    <row r="71" spans="1:38" x14ac:dyDescent="0.2">
      <c r="A71" s="31"/>
      <c r="B71" s="31"/>
      <c r="C71" s="31"/>
      <c r="D71" s="32"/>
      <c r="E71" s="9"/>
      <c r="F71" s="9"/>
      <c r="G71" s="9"/>
      <c r="H71" s="9"/>
      <c r="I71" s="9"/>
      <c r="J71" s="9"/>
      <c r="K71" s="9"/>
      <c r="L71" s="31"/>
      <c r="M71" s="31"/>
      <c r="N71" s="31"/>
      <c r="O71" s="13"/>
      <c r="P71" s="13"/>
      <c r="Q71" s="13"/>
      <c r="R71" s="13"/>
      <c r="S71" s="13"/>
      <c r="T71" s="13"/>
      <c r="U71" s="13"/>
      <c r="V71" s="31"/>
      <c r="W71" s="31"/>
      <c r="X71" s="31"/>
      <c r="Y71" s="19"/>
      <c r="Z71" s="19"/>
      <c r="AA71" s="19"/>
      <c r="AB71" s="25"/>
      <c r="AC71" s="25"/>
      <c r="AD71" s="27"/>
      <c r="AE71" s="27" t="s">
        <v>408</v>
      </c>
      <c r="AF71" s="27">
        <f>AF68*AF65+AF62+AF63</f>
        <v>14</v>
      </c>
      <c r="AG71" s="27"/>
    </row>
    <row r="72" spans="1:38" x14ac:dyDescent="0.2">
      <c r="A72" s="31"/>
      <c r="B72" s="31"/>
      <c r="C72" s="31"/>
      <c r="D72" s="32"/>
      <c r="E72" s="9"/>
      <c r="F72" s="9"/>
      <c r="G72" s="9"/>
      <c r="H72" s="9"/>
      <c r="I72" s="9"/>
      <c r="J72" s="9"/>
      <c r="K72" s="9"/>
      <c r="L72" s="31"/>
      <c r="M72" s="31"/>
      <c r="N72" s="31"/>
      <c r="O72" s="13"/>
      <c r="P72" s="13"/>
      <c r="Q72" s="13"/>
      <c r="R72" s="13"/>
      <c r="S72" s="13"/>
      <c r="T72" s="13"/>
      <c r="U72" s="13"/>
      <c r="V72" s="31"/>
      <c r="W72" s="31"/>
      <c r="X72" s="31"/>
      <c r="Y72" s="19"/>
      <c r="Z72" s="19"/>
      <c r="AA72" s="19"/>
      <c r="AB72" s="25"/>
      <c r="AC72" s="25"/>
      <c r="AD72" s="27"/>
      <c r="AE72" s="27" t="s">
        <v>409</v>
      </c>
      <c r="AF72" s="27">
        <f>AF69*AF65+AF62+AF63</f>
        <v>21.5</v>
      </c>
      <c r="AG72" s="27"/>
    </row>
    <row r="73" spans="1:38" x14ac:dyDescent="0.2">
      <c r="A73" s="31"/>
      <c r="B73" s="31"/>
      <c r="C73" s="31"/>
      <c r="D73" s="32"/>
      <c r="E73" s="9"/>
      <c r="F73" s="9"/>
      <c r="G73" s="9"/>
      <c r="H73" s="9"/>
      <c r="I73" s="9"/>
      <c r="J73" s="9"/>
      <c r="K73" s="9"/>
      <c r="L73" s="31"/>
      <c r="M73" s="31"/>
      <c r="N73" s="31"/>
      <c r="O73" s="13"/>
      <c r="P73" s="13"/>
      <c r="Q73" s="13"/>
      <c r="R73" s="13"/>
      <c r="S73" s="13"/>
      <c r="T73" s="13"/>
      <c r="U73" s="13"/>
      <c r="V73" s="31"/>
      <c r="W73" s="31"/>
      <c r="X73" s="31"/>
      <c r="Y73" s="19"/>
      <c r="Z73" s="19"/>
      <c r="AA73" s="19"/>
      <c r="AB73" s="25"/>
      <c r="AC73" s="25"/>
      <c r="AD73" s="27"/>
      <c r="AE73" s="27" t="s">
        <v>410</v>
      </c>
      <c r="AF73" s="27">
        <f>AF70*AF65+AF62+AF63</f>
        <v>41</v>
      </c>
      <c r="AG73" s="27"/>
    </row>
    <row r="74" spans="1:38" x14ac:dyDescent="0.2">
      <c r="A74" s="31"/>
      <c r="B74" s="31"/>
      <c r="C74" s="31"/>
      <c r="D74" s="32"/>
      <c r="E74" s="9"/>
      <c r="F74" s="9"/>
      <c r="G74" s="9"/>
      <c r="H74" s="9"/>
      <c r="I74" s="9"/>
      <c r="J74" s="9"/>
      <c r="K74" s="9"/>
      <c r="L74" s="31"/>
      <c r="M74" s="31"/>
      <c r="N74" s="31"/>
      <c r="O74" s="13"/>
      <c r="P74" s="13"/>
      <c r="Q74" s="13"/>
      <c r="R74" s="13"/>
      <c r="S74" s="13"/>
      <c r="T74" s="13"/>
      <c r="U74" s="13"/>
      <c r="V74" s="31"/>
      <c r="W74" s="31"/>
      <c r="X74" s="31"/>
      <c r="Y74" s="19"/>
      <c r="Z74" s="19"/>
      <c r="AA74" s="19"/>
      <c r="AB74" s="25"/>
      <c r="AC74" s="25"/>
      <c r="AD74" s="27"/>
      <c r="AE74" s="27"/>
      <c r="AF74" s="27"/>
      <c r="AG74" s="27"/>
    </row>
    <row r="75" spans="1:38" x14ac:dyDescent="0.2">
      <c r="A75" s="31"/>
      <c r="B75" s="31" t="s">
        <v>275</v>
      </c>
      <c r="C75" s="31" t="s">
        <v>276</v>
      </c>
      <c r="D75" s="32">
        <v>178</v>
      </c>
      <c r="E75" s="9" t="s">
        <v>313</v>
      </c>
      <c r="F75" s="9" t="s">
        <v>301</v>
      </c>
      <c r="G75" s="9">
        <v>18</v>
      </c>
      <c r="H75" s="9" t="s">
        <v>313</v>
      </c>
      <c r="I75" s="9" t="s">
        <v>306</v>
      </c>
      <c r="J75" s="9">
        <v>12</v>
      </c>
      <c r="K75" s="9"/>
      <c r="L75" s="31"/>
      <c r="M75" s="31" t="s">
        <v>275</v>
      </c>
      <c r="N75" s="31" t="s">
        <v>276</v>
      </c>
      <c r="O75" s="13" t="s">
        <v>278</v>
      </c>
      <c r="P75" s="16" t="s">
        <v>316</v>
      </c>
      <c r="Q75" s="13">
        <v>1.9</v>
      </c>
      <c r="R75" s="13" t="s">
        <v>278</v>
      </c>
      <c r="S75" s="13" t="s">
        <v>319</v>
      </c>
      <c r="T75" s="13">
        <v>1.7</v>
      </c>
      <c r="U75" s="13"/>
      <c r="V75" s="31"/>
      <c r="W75" s="31" t="s">
        <v>275</v>
      </c>
      <c r="X75" s="31" t="s">
        <v>276</v>
      </c>
      <c r="Y75" s="18"/>
      <c r="Z75" s="19" t="s">
        <v>356</v>
      </c>
      <c r="AA75" s="19">
        <v>2</v>
      </c>
      <c r="AB75" s="25" t="s">
        <v>373</v>
      </c>
      <c r="AC75" s="25">
        <v>10.8</v>
      </c>
      <c r="AD75" s="27" t="s">
        <v>372</v>
      </c>
      <c r="AE75" s="27"/>
      <c r="AF75" s="27"/>
      <c r="AG75" s="27"/>
    </row>
    <row r="76" spans="1:38" x14ac:dyDescent="0.2">
      <c r="A76" s="31"/>
      <c r="B76" s="31"/>
      <c r="C76" s="34" t="s">
        <v>277</v>
      </c>
      <c r="D76" s="32">
        <f>ROUND(0.73 * D75,0)</f>
        <v>130</v>
      </c>
      <c r="E76" s="9"/>
      <c r="F76" s="9" t="s">
        <v>308</v>
      </c>
      <c r="G76" s="9">
        <v>2</v>
      </c>
      <c r="H76" s="9"/>
      <c r="I76" s="9" t="s">
        <v>310</v>
      </c>
      <c r="J76" s="9">
        <v>1</v>
      </c>
      <c r="K76" s="9"/>
      <c r="L76" s="31"/>
      <c r="M76" s="31"/>
      <c r="N76" s="34" t="s">
        <v>277</v>
      </c>
      <c r="O76" s="13" t="s">
        <v>329</v>
      </c>
      <c r="P76" s="13" t="s">
        <v>332</v>
      </c>
      <c r="Q76" s="13">
        <v>13.1</v>
      </c>
      <c r="R76" s="13" t="s">
        <v>329</v>
      </c>
      <c r="S76" s="13" t="s">
        <v>336</v>
      </c>
      <c r="T76" s="13">
        <v>20.3</v>
      </c>
      <c r="U76" s="13"/>
      <c r="V76" s="31"/>
      <c r="W76" s="31"/>
      <c r="X76" s="34" t="s">
        <v>277</v>
      </c>
      <c r="Y76" s="19"/>
      <c r="Z76" s="19" t="s">
        <v>358</v>
      </c>
      <c r="AA76" s="19">
        <v>15</v>
      </c>
      <c r="AB76" s="25"/>
      <c r="AC76" s="25"/>
      <c r="AD76" s="27"/>
      <c r="AE76" s="27" t="s">
        <v>374</v>
      </c>
      <c r="AF76" s="27">
        <v>2</v>
      </c>
      <c r="AG76" s="27"/>
      <c r="AK76" t="s">
        <v>280</v>
      </c>
      <c r="AL76" t="s">
        <v>281</v>
      </c>
    </row>
    <row r="77" spans="1:38" x14ac:dyDescent="0.2">
      <c r="A77" s="31"/>
      <c r="B77" s="31"/>
      <c r="C77" s="33"/>
      <c r="D77" s="32"/>
      <c r="E77" s="9"/>
      <c r="F77" s="9" t="s">
        <v>309</v>
      </c>
      <c r="G77" s="9">
        <v>9</v>
      </c>
      <c r="H77" s="9"/>
      <c r="I77" s="9" t="s">
        <v>312</v>
      </c>
      <c r="J77" s="9">
        <v>13.5</v>
      </c>
      <c r="K77" s="9"/>
      <c r="L77" s="31"/>
      <c r="M77" s="31"/>
      <c r="N77" s="33"/>
      <c r="O77" s="13" t="s">
        <v>330</v>
      </c>
      <c r="P77" s="13" t="s">
        <v>333</v>
      </c>
      <c r="Q77" s="13">
        <f>Q75+Q76</f>
        <v>15</v>
      </c>
      <c r="R77" s="13" t="s">
        <v>330</v>
      </c>
      <c r="S77" s="13" t="s">
        <v>333</v>
      </c>
      <c r="T77" s="13">
        <f>T75+T76</f>
        <v>22</v>
      </c>
      <c r="U77" s="13"/>
      <c r="V77" s="31"/>
      <c r="W77" s="31"/>
      <c r="X77" s="33"/>
      <c r="Y77" s="19"/>
      <c r="Z77" s="23" t="s">
        <v>357</v>
      </c>
      <c r="AA77" s="23">
        <v>2</v>
      </c>
      <c r="AB77" s="25"/>
      <c r="AC77" s="25"/>
      <c r="AD77" s="27"/>
      <c r="AE77" s="27" t="s">
        <v>375</v>
      </c>
      <c r="AF77" s="27">
        <v>5.5</v>
      </c>
      <c r="AG77" s="27"/>
      <c r="AL77" t="s">
        <v>282</v>
      </c>
    </row>
    <row r="78" spans="1:38" x14ac:dyDescent="0.2">
      <c r="A78" s="31"/>
      <c r="B78" s="31"/>
      <c r="C78" s="32"/>
      <c r="D78" s="32"/>
      <c r="E78" s="9"/>
      <c r="F78" s="9"/>
      <c r="G78" s="9"/>
      <c r="H78" s="9"/>
      <c r="I78" s="9"/>
      <c r="J78" s="9"/>
      <c r="K78" s="9"/>
      <c r="L78" s="31"/>
      <c r="M78" s="31"/>
      <c r="N78" s="32"/>
      <c r="O78" s="13" t="s">
        <v>331</v>
      </c>
      <c r="P78" s="13"/>
      <c r="Q78" s="13"/>
      <c r="R78" s="13" t="s">
        <v>331</v>
      </c>
      <c r="S78" s="13"/>
      <c r="T78" s="13"/>
      <c r="U78" s="13"/>
      <c r="V78" s="31"/>
      <c r="W78" s="31"/>
      <c r="X78" s="32"/>
      <c r="Y78" s="19"/>
      <c r="Z78" s="19" t="s">
        <v>419</v>
      </c>
      <c r="AA78" s="19">
        <f>AA75+AA76+AA77</f>
        <v>19</v>
      </c>
      <c r="AB78" s="25"/>
      <c r="AC78" s="25"/>
      <c r="AD78" s="27"/>
      <c r="AE78" s="27" t="s">
        <v>376</v>
      </c>
      <c r="AF78" s="27">
        <v>1</v>
      </c>
      <c r="AG78" s="27"/>
      <c r="AK78" t="s">
        <v>284</v>
      </c>
      <c r="AL78" t="s">
        <v>283</v>
      </c>
    </row>
    <row r="79" spans="1:38" x14ac:dyDescent="0.2">
      <c r="A79" s="31"/>
      <c r="B79" s="31"/>
      <c r="C79" s="31"/>
      <c r="D79" s="32"/>
      <c r="E79" s="9"/>
      <c r="F79" s="9" t="s">
        <v>398</v>
      </c>
      <c r="G79" s="9">
        <f>D76/G75 + G76</f>
        <v>9.2222222222222214</v>
      </c>
      <c r="H79" s="9"/>
      <c r="I79" s="9" t="s">
        <v>397</v>
      </c>
      <c r="J79" s="9">
        <f>D76/J75 + J76</f>
        <v>11.833333333333334</v>
      </c>
      <c r="K79" s="9"/>
      <c r="L79" s="31"/>
      <c r="M79" s="31"/>
      <c r="N79" s="31"/>
      <c r="O79" s="13"/>
      <c r="P79" s="13"/>
      <c r="Q79" s="13"/>
      <c r="R79" s="13"/>
      <c r="S79" s="13"/>
      <c r="T79" s="13"/>
      <c r="U79" s="13"/>
      <c r="V79" s="31"/>
      <c r="W79" s="31"/>
      <c r="X79" s="31"/>
      <c r="Y79" s="19"/>
      <c r="Z79" s="19"/>
      <c r="AA79" s="19"/>
      <c r="AB79" s="25"/>
      <c r="AC79" s="25"/>
      <c r="AD79" s="27"/>
      <c r="AE79" s="27" t="s">
        <v>377</v>
      </c>
      <c r="AF79" s="27">
        <v>2</v>
      </c>
      <c r="AG79" s="27"/>
    </row>
    <row r="80" spans="1:38" x14ac:dyDescent="0.2">
      <c r="A80" s="31"/>
      <c r="B80" s="31"/>
      <c r="C80" s="31"/>
      <c r="D80" s="32"/>
      <c r="E80" s="9"/>
      <c r="F80" s="9"/>
      <c r="G80" s="9"/>
      <c r="H80" s="9"/>
      <c r="I80" s="9"/>
      <c r="J80" s="9"/>
      <c r="K80" s="9"/>
      <c r="L80" s="31"/>
      <c r="M80" s="31"/>
      <c r="N80" s="31"/>
      <c r="O80" s="13"/>
      <c r="P80" s="13"/>
      <c r="Q80" s="13"/>
      <c r="R80" s="13"/>
      <c r="S80" s="13"/>
      <c r="T80" s="13"/>
      <c r="U80" s="13"/>
      <c r="V80" s="31"/>
      <c r="W80" s="31"/>
      <c r="X80" s="31"/>
      <c r="Y80" s="18" t="s">
        <v>270</v>
      </c>
      <c r="Z80" s="19"/>
      <c r="AA80" s="19"/>
      <c r="AB80" s="25"/>
      <c r="AC80" s="25"/>
      <c r="AD80" s="27"/>
      <c r="AE80" s="27" t="s">
        <v>378</v>
      </c>
      <c r="AF80" s="27">
        <v>6.5</v>
      </c>
      <c r="AG80" s="27"/>
      <c r="AL80" t="s">
        <v>279</v>
      </c>
    </row>
    <row r="81" spans="1:38" x14ac:dyDescent="0.2">
      <c r="A81" s="31"/>
      <c r="B81" s="31"/>
      <c r="C81" s="31"/>
      <c r="D81" s="32"/>
      <c r="E81" s="9"/>
      <c r="F81" s="9"/>
      <c r="G81" s="9"/>
      <c r="H81" s="9"/>
      <c r="I81" s="9"/>
      <c r="J81" s="9"/>
      <c r="K81" s="9"/>
      <c r="L81" s="31"/>
      <c r="M81" s="31"/>
      <c r="N81" s="31"/>
      <c r="O81" s="13"/>
      <c r="P81" s="13"/>
      <c r="Q81" s="13"/>
      <c r="R81" s="13"/>
      <c r="S81" s="13"/>
      <c r="T81" s="13"/>
      <c r="U81" s="13"/>
      <c r="V81" s="31"/>
      <c r="W81" s="31"/>
      <c r="X81" s="31"/>
      <c r="Y81" s="19"/>
      <c r="Z81" s="19"/>
      <c r="AA81" s="19"/>
      <c r="AB81" s="25"/>
      <c r="AC81" s="25"/>
      <c r="AD81" s="27"/>
      <c r="AE81" s="27" t="s">
        <v>379</v>
      </c>
      <c r="AF81" s="27">
        <v>1</v>
      </c>
      <c r="AG81" s="27"/>
    </row>
    <row r="82" spans="1:38" x14ac:dyDescent="0.2">
      <c r="A82" s="31"/>
      <c r="B82" s="31"/>
      <c r="C82" s="31"/>
      <c r="D82" s="32"/>
      <c r="E82" s="9"/>
      <c r="F82" s="9"/>
      <c r="G82" s="9"/>
      <c r="H82" s="9"/>
      <c r="I82" s="9"/>
      <c r="J82" s="9"/>
      <c r="K82" s="9"/>
      <c r="L82" s="31"/>
      <c r="M82" s="31"/>
      <c r="N82" s="31"/>
      <c r="O82" s="13"/>
      <c r="P82" s="13"/>
      <c r="Q82" s="13"/>
      <c r="R82" s="13"/>
      <c r="S82" s="13"/>
      <c r="T82" s="13"/>
      <c r="U82" s="13"/>
      <c r="V82" s="31"/>
      <c r="W82" s="31"/>
      <c r="X82" s="31"/>
      <c r="Y82" s="19"/>
      <c r="Z82" s="19"/>
      <c r="AA82" s="19"/>
      <c r="AB82" s="25"/>
      <c r="AC82" s="25"/>
      <c r="AD82" s="27"/>
      <c r="AE82" s="27"/>
      <c r="AF82" s="27"/>
      <c r="AG82" s="27"/>
    </row>
    <row r="83" spans="1:38" x14ac:dyDescent="0.2">
      <c r="A83" s="31"/>
      <c r="B83" s="31"/>
      <c r="C83" s="31"/>
      <c r="D83" s="32"/>
      <c r="E83" s="9"/>
      <c r="F83" s="9"/>
      <c r="G83" s="9"/>
      <c r="H83" s="9"/>
      <c r="I83" s="9"/>
      <c r="J83" s="9"/>
      <c r="K83" s="9"/>
      <c r="L83" s="31"/>
      <c r="M83" s="31"/>
      <c r="N83" s="31"/>
      <c r="O83" s="13"/>
      <c r="P83" s="13"/>
      <c r="Q83" s="13"/>
      <c r="R83" s="13"/>
      <c r="S83" s="13"/>
      <c r="T83" s="13"/>
      <c r="U83" s="13"/>
      <c r="V83" s="31"/>
      <c r="W83" s="31"/>
      <c r="X83" s="31"/>
      <c r="Y83" s="19"/>
      <c r="Z83" s="19"/>
      <c r="AA83" s="19"/>
      <c r="AB83" s="25"/>
      <c r="AC83" s="25"/>
      <c r="AD83" s="27"/>
      <c r="AE83" s="27" t="s">
        <v>413</v>
      </c>
      <c r="AF83" s="27">
        <f>AF76+AF77+AF78+AF79+AF80+AF81</f>
        <v>18</v>
      </c>
      <c r="AG83" s="27"/>
    </row>
    <row r="84" spans="1:38" x14ac:dyDescent="0.2">
      <c r="A84" s="31"/>
      <c r="B84" s="31"/>
      <c r="C84" s="31"/>
      <c r="D84" s="32"/>
      <c r="E84" s="9"/>
      <c r="F84" s="9"/>
      <c r="G84" s="9"/>
      <c r="H84" s="9"/>
      <c r="I84" s="9"/>
      <c r="J84" s="9"/>
      <c r="K84" s="9"/>
      <c r="L84" s="31"/>
      <c r="M84" s="31"/>
      <c r="N84" s="31"/>
      <c r="O84" s="13"/>
      <c r="P84" s="13"/>
      <c r="Q84" s="13"/>
      <c r="R84" s="13"/>
      <c r="S84" s="13"/>
      <c r="T84" s="13"/>
      <c r="U84" s="13"/>
      <c r="V84" s="31"/>
      <c r="W84" s="31"/>
      <c r="X84" s="31"/>
      <c r="Y84" s="19"/>
      <c r="Z84" s="19"/>
      <c r="AA84" s="19"/>
      <c r="AB84" s="25"/>
      <c r="AC84" s="25"/>
      <c r="AD84" s="27"/>
      <c r="AE84" s="27"/>
      <c r="AF84" s="27"/>
      <c r="AG84" s="27"/>
    </row>
    <row r="85" spans="1:38" x14ac:dyDescent="0.2">
      <c r="A85" s="31"/>
      <c r="B85" s="31"/>
      <c r="C85" s="31"/>
      <c r="D85" s="32"/>
      <c r="E85" s="9"/>
      <c r="F85" s="9"/>
      <c r="G85" s="9"/>
      <c r="H85" s="9"/>
      <c r="I85" s="9"/>
      <c r="J85" s="9"/>
      <c r="K85" s="9"/>
      <c r="L85" s="31"/>
      <c r="M85" s="31"/>
      <c r="N85" s="31"/>
      <c r="O85" s="13"/>
      <c r="P85" s="13"/>
      <c r="Q85" s="13"/>
      <c r="R85" s="13"/>
      <c r="S85" s="13"/>
      <c r="T85" s="13"/>
      <c r="U85" s="13"/>
      <c r="V85" s="31"/>
      <c r="W85" s="31"/>
      <c r="X85" s="31"/>
      <c r="Y85" s="19"/>
      <c r="Z85" s="19"/>
      <c r="AA85" s="19"/>
      <c r="AB85" s="25"/>
      <c r="AC85" s="25"/>
      <c r="AD85" s="27"/>
      <c r="AE85" s="27"/>
      <c r="AF85" s="27"/>
      <c r="AG85" s="27"/>
    </row>
    <row r="86" spans="1:38" x14ac:dyDescent="0.2">
      <c r="A86" s="31"/>
      <c r="B86" s="31"/>
      <c r="C86" s="31"/>
      <c r="D86" s="32"/>
      <c r="E86" s="9"/>
      <c r="F86" s="9"/>
      <c r="G86" s="9"/>
      <c r="H86" s="9"/>
      <c r="I86" s="9"/>
      <c r="J86" s="9"/>
      <c r="K86" s="9"/>
      <c r="L86" s="31"/>
      <c r="M86" s="31"/>
      <c r="N86" s="31"/>
      <c r="O86" s="13"/>
      <c r="P86" s="13"/>
      <c r="Q86" s="13"/>
      <c r="R86" s="13"/>
      <c r="S86" s="13"/>
      <c r="T86" s="13"/>
      <c r="U86" s="13"/>
      <c r="V86" s="31"/>
      <c r="W86" s="31"/>
      <c r="X86" s="31"/>
      <c r="Y86" s="19"/>
      <c r="Z86" s="19"/>
      <c r="AA86" s="19"/>
      <c r="AB86" s="25"/>
      <c r="AC86" s="25"/>
      <c r="AD86" s="27"/>
      <c r="AE86" s="27"/>
      <c r="AF86" s="27"/>
      <c r="AG86" s="27"/>
    </row>
    <row r="87" spans="1:38" x14ac:dyDescent="0.2">
      <c r="A87" s="31"/>
      <c r="B87" s="31"/>
      <c r="C87" s="31"/>
      <c r="D87" s="32"/>
      <c r="E87" s="9"/>
      <c r="F87" s="9"/>
      <c r="G87" s="9"/>
      <c r="H87" s="9"/>
      <c r="I87" s="9"/>
      <c r="J87" s="9"/>
      <c r="K87" s="9"/>
      <c r="L87" s="31"/>
      <c r="M87" s="31"/>
      <c r="N87" s="31"/>
      <c r="O87" s="13"/>
      <c r="P87" s="13"/>
      <c r="Q87" s="13"/>
      <c r="R87" s="13"/>
      <c r="S87" s="13"/>
      <c r="T87" s="13"/>
      <c r="U87" s="13"/>
      <c r="V87" s="31"/>
      <c r="W87" s="31"/>
      <c r="X87" s="31"/>
      <c r="Y87" s="19"/>
      <c r="Z87" s="19"/>
      <c r="AA87" s="19"/>
      <c r="AB87" s="25"/>
      <c r="AC87" s="25"/>
      <c r="AD87" s="27"/>
      <c r="AE87" s="27"/>
      <c r="AF87" s="27"/>
      <c r="AG87" s="27"/>
    </row>
    <row r="88" spans="1:38" x14ac:dyDescent="0.2">
      <c r="A88" s="31"/>
      <c r="B88" s="31"/>
      <c r="C88" s="31"/>
      <c r="D88" s="32"/>
      <c r="E88" s="9"/>
      <c r="F88" s="9"/>
      <c r="G88" s="9"/>
      <c r="H88" s="9"/>
      <c r="I88" s="9"/>
      <c r="J88" s="9"/>
      <c r="K88" s="9"/>
      <c r="L88" s="31"/>
      <c r="M88" s="31"/>
      <c r="N88" s="31"/>
      <c r="O88" s="13"/>
      <c r="P88" s="13"/>
      <c r="Q88" s="13"/>
      <c r="R88" s="13"/>
      <c r="S88" s="13"/>
      <c r="T88" s="13"/>
      <c r="U88" s="13"/>
      <c r="V88" s="31"/>
      <c r="W88" s="31"/>
      <c r="X88" s="31"/>
      <c r="Y88" s="19"/>
      <c r="Z88" s="19"/>
      <c r="AA88" s="19"/>
      <c r="AB88" s="25"/>
      <c r="AC88" s="25"/>
      <c r="AD88" s="27"/>
      <c r="AE88" s="27"/>
      <c r="AF88" s="27"/>
      <c r="AG88" s="27"/>
    </row>
    <row r="89" spans="1:38" x14ac:dyDescent="0.2">
      <c r="A89" s="31"/>
      <c r="B89" s="31"/>
      <c r="C89" s="31" t="s">
        <v>285</v>
      </c>
      <c r="D89" s="32">
        <v>153</v>
      </c>
      <c r="E89" s="9" t="s">
        <v>313</v>
      </c>
      <c r="F89" s="9" t="s">
        <v>301</v>
      </c>
      <c r="G89" s="9">
        <v>18</v>
      </c>
      <c r="H89" s="9" t="s">
        <v>313</v>
      </c>
      <c r="I89" s="9" t="s">
        <v>311</v>
      </c>
      <c r="J89" s="9">
        <v>12</v>
      </c>
      <c r="K89" s="9"/>
      <c r="L89" s="31"/>
      <c r="M89" s="31"/>
      <c r="N89" s="31" t="s">
        <v>285</v>
      </c>
      <c r="O89" s="13" t="s">
        <v>278</v>
      </c>
      <c r="P89" s="16" t="s">
        <v>316</v>
      </c>
      <c r="Q89" s="13">
        <v>1.9</v>
      </c>
      <c r="R89" s="13" t="s">
        <v>278</v>
      </c>
      <c r="S89" s="13" t="s">
        <v>319</v>
      </c>
      <c r="T89" s="13">
        <v>2.2000000000000002</v>
      </c>
      <c r="U89" s="13"/>
      <c r="V89" s="31"/>
      <c r="W89" s="31"/>
      <c r="X89" s="31" t="s">
        <v>285</v>
      </c>
      <c r="Y89" s="18"/>
      <c r="Z89" s="19" t="s">
        <v>356</v>
      </c>
      <c r="AA89" s="19">
        <v>2</v>
      </c>
      <c r="AB89" s="25" t="s">
        <v>373</v>
      </c>
      <c r="AC89" s="25">
        <v>10</v>
      </c>
      <c r="AD89" s="27"/>
      <c r="AE89" s="27"/>
      <c r="AF89" s="27"/>
      <c r="AG89" s="27"/>
    </row>
    <row r="90" spans="1:38" x14ac:dyDescent="0.2">
      <c r="A90" s="31"/>
      <c r="B90" s="31"/>
      <c r="C90" s="34" t="s">
        <v>286</v>
      </c>
      <c r="D90" s="32">
        <f>ROUND(0.73 * D89,0)</f>
        <v>112</v>
      </c>
      <c r="E90" s="9"/>
      <c r="F90" s="9" t="s">
        <v>308</v>
      </c>
      <c r="G90" s="9">
        <v>2</v>
      </c>
      <c r="H90" s="9"/>
      <c r="I90" s="9" t="s">
        <v>310</v>
      </c>
      <c r="J90" s="9">
        <v>1</v>
      </c>
      <c r="K90" s="9"/>
      <c r="L90" s="31"/>
      <c r="M90" s="31"/>
      <c r="N90" s="34" t="s">
        <v>286</v>
      </c>
      <c r="O90" s="13" t="s">
        <v>329</v>
      </c>
      <c r="P90" s="13" t="s">
        <v>332</v>
      </c>
      <c r="Q90" s="13">
        <v>12.1</v>
      </c>
      <c r="R90" s="13" t="s">
        <v>329</v>
      </c>
      <c r="S90" s="13" t="s">
        <v>336</v>
      </c>
      <c r="T90" s="13">
        <v>18.8</v>
      </c>
      <c r="U90" s="13"/>
      <c r="V90" s="31"/>
      <c r="W90" s="31"/>
      <c r="X90" s="34" t="s">
        <v>286</v>
      </c>
      <c r="Y90" s="19"/>
      <c r="Z90" s="19" t="s">
        <v>358</v>
      </c>
      <c r="AA90" s="19">
        <v>15</v>
      </c>
      <c r="AB90" s="25"/>
      <c r="AC90" s="25"/>
      <c r="AD90" s="27"/>
      <c r="AE90" s="27" t="s">
        <v>374</v>
      </c>
      <c r="AF90" s="27">
        <v>2</v>
      </c>
      <c r="AG90" s="27"/>
    </row>
    <row r="91" spans="1:38" x14ac:dyDescent="0.2">
      <c r="A91" s="31"/>
      <c r="B91" s="31"/>
      <c r="C91" s="33" t="s">
        <v>287</v>
      </c>
      <c r="D91" s="32"/>
      <c r="E91" s="9"/>
      <c r="F91" s="9" t="s">
        <v>309</v>
      </c>
      <c r="G91" s="9">
        <v>8.3000000000000007</v>
      </c>
      <c r="H91" s="9"/>
      <c r="I91" s="9" t="s">
        <v>312</v>
      </c>
      <c r="J91" s="9">
        <v>12.5</v>
      </c>
      <c r="K91" s="9"/>
      <c r="L91" s="31"/>
      <c r="M91" s="31"/>
      <c r="N91" s="33" t="s">
        <v>287</v>
      </c>
      <c r="O91" s="13" t="s">
        <v>330</v>
      </c>
      <c r="P91" s="13" t="s">
        <v>333</v>
      </c>
      <c r="Q91" s="13">
        <f>Q89+Q90</f>
        <v>14</v>
      </c>
      <c r="R91" s="13" t="s">
        <v>330</v>
      </c>
      <c r="S91" s="13" t="s">
        <v>333</v>
      </c>
      <c r="T91" s="13">
        <f>T89+T90</f>
        <v>21</v>
      </c>
      <c r="U91" s="13"/>
      <c r="V91" s="31"/>
      <c r="W91" s="31"/>
      <c r="X91" s="33" t="s">
        <v>287</v>
      </c>
      <c r="Y91" s="19"/>
      <c r="Z91" s="23" t="s">
        <v>357</v>
      </c>
      <c r="AA91" s="23">
        <v>2</v>
      </c>
      <c r="AB91" s="25"/>
      <c r="AC91" s="25"/>
      <c r="AD91" s="27"/>
      <c r="AE91" s="27" t="s">
        <v>375</v>
      </c>
      <c r="AF91" s="27">
        <v>3.8</v>
      </c>
      <c r="AG91" s="27"/>
      <c r="AK91" t="s">
        <v>280</v>
      </c>
      <c r="AL91" t="s">
        <v>281</v>
      </c>
    </row>
    <row r="92" spans="1:38" x14ac:dyDescent="0.2">
      <c r="A92" s="31"/>
      <c r="B92" s="31"/>
      <c r="C92" s="31"/>
      <c r="D92" s="32"/>
      <c r="E92" s="9"/>
      <c r="F92" s="9"/>
      <c r="G92" s="9"/>
      <c r="H92" s="9"/>
      <c r="I92" s="9"/>
      <c r="J92" s="9"/>
      <c r="K92" s="9"/>
      <c r="L92" s="31"/>
      <c r="M92" s="31"/>
      <c r="N92" s="31"/>
      <c r="O92" s="13" t="s">
        <v>331</v>
      </c>
      <c r="P92" s="13"/>
      <c r="Q92" s="13"/>
      <c r="R92" s="13" t="s">
        <v>331</v>
      </c>
      <c r="S92" s="13"/>
      <c r="T92" s="13"/>
      <c r="U92" s="13"/>
      <c r="V92" s="31"/>
      <c r="W92" s="31"/>
      <c r="X92" s="31"/>
      <c r="Y92" s="19"/>
      <c r="Z92" s="19" t="s">
        <v>419</v>
      </c>
      <c r="AA92" s="19">
        <f>AA89+AA90+AA91</f>
        <v>19</v>
      </c>
      <c r="AB92" s="25"/>
      <c r="AC92" s="25"/>
      <c r="AD92" s="27"/>
      <c r="AE92" s="27" t="s">
        <v>376</v>
      </c>
      <c r="AF92" s="27">
        <v>1</v>
      </c>
      <c r="AG92" s="27"/>
      <c r="AL92" t="s">
        <v>282</v>
      </c>
    </row>
    <row r="93" spans="1:38" x14ac:dyDescent="0.2">
      <c r="A93" s="31"/>
      <c r="B93" s="31"/>
      <c r="C93" s="31"/>
      <c r="D93" s="32"/>
      <c r="E93" s="9"/>
      <c r="F93" s="9" t="s">
        <v>398</v>
      </c>
      <c r="G93" s="9">
        <f>D90/G89 + G90</f>
        <v>8.2222222222222214</v>
      </c>
      <c r="H93" s="9"/>
      <c r="I93" s="9" t="s">
        <v>397</v>
      </c>
      <c r="J93" s="9">
        <f>D90/J89 + J90</f>
        <v>10.333333333333334</v>
      </c>
      <c r="K93" s="9"/>
      <c r="L93" s="31"/>
      <c r="M93" s="31"/>
      <c r="N93" s="31"/>
      <c r="O93" s="13"/>
      <c r="P93" s="13"/>
      <c r="Q93" s="13"/>
      <c r="R93" s="13"/>
      <c r="S93" s="13"/>
      <c r="T93" s="13"/>
      <c r="U93" s="13"/>
      <c r="V93" s="31"/>
      <c r="W93" s="31"/>
      <c r="X93" s="31"/>
      <c r="Y93" s="19"/>
      <c r="Z93" s="19"/>
      <c r="AA93" s="19"/>
      <c r="AB93" s="25"/>
      <c r="AC93" s="25"/>
      <c r="AD93" s="27"/>
      <c r="AE93" s="27" t="s">
        <v>377</v>
      </c>
      <c r="AF93" s="27">
        <v>2</v>
      </c>
      <c r="AG93" s="27"/>
      <c r="AK93" t="s">
        <v>284</v>
      </c>
      <c r="AL93" t="s">
        <v>283</v>
      </c>
    </row>
    <row r="94" spans="1:38" x14ac:dyDescent="0.2">
      <c r="A94" s="31"/>
      <c r="B94" s="31"/>
      <c r="C94" s="31"/>
      <c r="D94" s="32"/>
      <c r="E94" s="9"/>
      <c r="F94" s="9"/>
      <c r="G94" s="9"/>
      <c r="H94" s="9"/>
      <c r="I94" s="9"/>
      <c r="J94" s="9"/>
      <c r="K94" s="9"/>
      <c r="L94" s="31"/>
      <c r="M94" s="31"/>
      <c r="N94" s="31"/>
      <c r="O94" s="13"/>
      <c r="P94" s="13"/>
      <c r="Q94" s="13"/>
      <c r="R94" s="13"/>
      <c r="S94" s="13"/>
      <c r="T94" s="13"/>
      <c r="U94" s="13"/>
      <c r="V94" s="31"/>
      <c r="W94" s="31"/>
      <c r="X94" s="31"/>
      <c r="Y94" s="18" t="s">
        <v>270</v>
      </c>
      <c r="Z94" s="19"/>
      <c r="AA94" s="19"/>
      <c r="AB94" s="25"/>
      <c r="AC94" s="25"/>
      <c r="AD94" s="27"/>
      <c r="AE94" s="27" t="s">
        <v>378</v>
      </c>
      <c r="AF94" s="27">
        <v>6</v>
      </c>
      <c r="AG94" s="27"/>
      <c r="AL94" t="s">
        <v>279</v>
      </c>
    </row>
    <row r="95" spans="1:38" x14ac:dyDescent="0.2">
      <c r="A95" s="31"/>
      <c r="B95" s="31"/>
      <c r="C95" s="31"/>
      <c r="D95" s="32"/>
      <c r="E95" s="9"/>
      <c r="F95" s="9"/>
      <c r="G95" s="9"/>
      <c r="H95" s="9"/>
      <c r="I95" s="9"/>
      <c r="J95" s="9"/>
      <c r="K95" s="9"/>
      <c r="L95" s="31"/>
      <c r="M95" s="31"/>
      <c r="N95" s="31"/>
      <c r="O95" s="13"/>
      <c r="P95" s="13"/>
      <c r="Q95" s="13"/>
      <c r="R95" s="13"/>
      <c r="S95" s="13"/>
      <c r="T95" s="13"/>
      <c r="U95" s="13"/>
      <c r="V95" s="31"/>
      <c r="W95" s="31"/>
      <c r="X95" s="31"/>
      <c r="Y95" s="19"/>
      <c r="Z95" s="19"/>
      <c r="AA95" s="19"/>
      <c r="AB95" s="25"/>
      <c r="AC95" s="25"/>
      <c r="AD95" s="27" t="s">
        <v>380</v>
      </c>
      <c r="AE95" s="27" t="s">
        <v>379</v>
      </c>
      <c r="AF95" s="27">
        <v>1</v>
      </c>
      <c r="AG95" s="27"/>
    </row>
    <row r="96" spans="1:38" x14ac:dyDescent="0.2">
      <c r="A96" s="31"/>
      <c r="B96" s="31"/>
      <c r="C96" s="31"/>
      <c r="D96" s="32"/>
      <c r="E96" s="9"/>
      <c r="F96" s="9"/>
      <c r="G96" s="9"/>
      <c r="H96" s="9"/>
      <c r="I96" s="9"/>
      <c r="J96" s="9"/>
      <c r="K96" s="9"/>
      <c r="L96" s="31"/>
      <c r="M96" s="31"/>
      <c r="N96" s="31"/>
      <c r="O96" s="13"/>
      <c r="P96" s="13"/>
      <c r="Q96" s="13"/>
      <c r="R96" s="13"/>
      <c r="S96" s="13"/>
      <c r="T96" s="13"/>
      <c r="U96" s="13"/>
      <c r="V96" s="31"/>
      <c r="W96" s="31"/>
      <c r="X96" s="31"/>
      <c r="Y96" s="19"/>
      <c r="Z96" s="19"/>
      <c r="AA96" s="19"/>
      <c r="AB96" s="25"/>
      <c r="AC96" s="25"/>
      <c r="AD96" s="27"/>
      <c r="AE96" s="27"/>
      <c r="AF96" s="27"/>
      <c r="AG96" s="27"/>
    </row>
    <row r="97" spans="1:38" x14ac:dyDescent="0.2">
      <c r="A97" s="31"/>
      <c r="B97" s="31"/>
      <c r="C97" s="31"/>
      <c r="D97" s="32"/>
      <c r="E97" s="9"/>
      <c r="F97" s="9"/>
      <c r="G97" s="9"/>
      <c r="H97" s="9"/>
      <c r="I97" s="9"/>
      <c r="J97" s="9"/>
      <c r="K97" s="9"/>
      <c r="L97" s="31"/>
      <c r="M97" s="31"/>
      <c r="N97" s="31"/>
      <c r="O97" s="13"/>
      <c r="P97" s="13"/>
      <c r="Q97" s="13"/>
      <c r="R97" s="13"/>
      <c r="S97" s="13"/>
      <c r="T97" s="13"/>
      <c r="U97" s="13"/>
      <c r="V97" s="31"/>
      <c r="W97" s="31"/>
      <c r="X97" s="31"/>
      <c r="Y97" s="19"/>
      <c r="Z97" s="19"/>
      <c r="AA97" s="19"/>
      <c r="AB97" s="25"/>
      <c r="AC97" s="25"/>
      <c r="AD97" s="27"/>
      <c r="AE97" s="27" t="s">
        <v>413</v>
      </c>
      <c r="AF97" s="27">
        <f>AF90+AF91+AF92+AF93+AF94+AF95</f>
        <v>15.8</v>
      </c>
      <c r="AG97" s="27"/>
    </row>
    <row r="98" spans="1:38" x14ac:dyDescent="0.2">
      <c r="A98" s="31"/>
      <c r="B98" s="31"/>
      <c r="C98" s="31"/>
      <c r="D98" s="32"/>
      <c r="E98" s="9"/>
      <c r="F98" s="9"/>
      <c r="G98" s="9"/>
      <c r="H98" s="9"/>
      <c r="I98" s="9"/>
      <c r="J98" s="9"/>
      <c r="K98" s="9"/>
      <c r="L98" s="31"/>
      <c r="M98" s="31"/>
      <c r="N98" s="31"/>
      <c r="O98" s="13"/>
      <c r="P98" s="13"/>
      <c r="Q98" s="13"/>
      <c r="R98" s="13"/>
      <c r="S98" s="13"/>
      <c r="T98" s="13"/>
      <c r="U98" s="13"/>
      <c r="V98" s="31"/>
      <c r="W98" s="31"/>
      <c r="X98" s="31"/>
      <c r="Y98" s="19"/>
      <c r="Z98" s="19"/>
      <c r="AA98" s="19"/>
      <c r="AB98" s="25"/>
      <c r="AC98" s="25"/>
      <c r="AD98" s="27"/>
      <c r="AE98" s="27"/>
      <c r="AF98" s="27"/>
      <c r="AG98" s="27"/>
    </row>
    <row r="99" spans="1:38" x14ac:dyDescent="0.2">
      <c r="A99" s="31"/>
      <c r="B99" s="31"/>
      <c r="C99" s="31"/>
      <c r="D99" s="32"/>
      <c r="E99" s="9"/>
      <c r="F99" s="9"/>
      <c r="G99" s="9"/>
      <c r="H99" s="9"/>
      <c r="I99" s="9"/>
      <c r="J99" s="9"/>
      <c r="K99" s="9"/>
      <c r="L99" s="31"/>
      <c r="M99" s="31"/>
      <c r="N99" s="31"/>
      <c r="O99" s="13"/>
      <c r="P99" s="13"/>
      <c r="Q99" s="13"/>
      <c r="R99" s="13"/>
      <c r="S99" s="13"/>
      <c r="T99" s="13"/>
      <c r="U99" s="13"/>
      <c r="V99" s="31"/>
      <c r="W99" s="31"/>
      <c r="X99" s="31"/>
      <c r="Y99" s="19"/>
      <c r="Z99" s="19"/>
      <c r="AA99" s="19"/>
      <c r="AB99" s="25"/>
      <c r="AC99" s="25"/>
      <c r="AD99" s="27"/>
      <c r="AE99" s="27"/>
      <c r="AF99" s="27"/>
      <c r="AG99" s="27"/>
    </row>
    <row r="100" spans="1:38" x14ac:dyDescent="0.2">
      <c r="A100" s="31"/>
      <c r="B100" s="31"/>
      <c r="C100" s="31"/>
      <c r="D100" s="32"/>
      <c r="E100" s="9"/>
      <c r="F100" s="9"/>
      <c r="G100" s="9"/>
      <c r="H100" s="9"/>
      <c r="I100" s="9"/>
      <c r="J100" s="9"/>
      <c r="K100" s="9"/>
      <c r="L100" s="31"/>
      <c r="M100" s="31"/>
      <c r="N100" s="31"/>
      <c r="O100" s="13"/>
      <c r="P100" s="13"/>
      <c r="Q100" s="13"/>
      <c r="R100" s="13"/>
      <c r="S100" s="13"/>
      <c r="T100" s="13"/>
      <c r="U100" s="13"/>
      <c r="V100" s="31"/>
      <c r="W100" s="31"/>
      <c r="X100" s="31"/>
      <c r="Y100" s="19"/>
      <c r="Z100" s="19"/>
      <c r="AA100" s="19"/>
      <c r="AB100" s="25"/>
      <c r="AC100" s="25"/>
      <c r="AD100" s="27"/>
      <c r="AE100" s="27"/>
      <c r="AF100" s="27"/>
      <c r="AG100" s="27"/>
    </row>
    <row r="101" spans="1:38" x14ac:dyDescent="0.2">
      <c r="A101" s="31"/>
      <c r="B101" s="31"/>
      <c r="C101" s="31"/>
      <c r="D101" s="32"/>
      <c r="E101" s="9"/>
      <c r="F101" s="9"/>
      <c r="G101" s="9"/>
      <c r="H101" s="9"/>
      <c r="I101" s="9"/>
      <c r="J101" s="9"/>
      <c r="K101" s="9"/>
      <c r="L101" s="31"/>
      <c r="M101" s="31"/>
      <c r="N101" s="31"/>
      <c r="O101" s="13"/>
      <c r="P101" s="13"/>
      <c r="Q101" s="13"/>
      <c r="R101" s="13"/>
      <c r="S101" s="13"/>
      <c r="T101" s="13"/>
      <c r="U101" s="13"/>
      <c r="V101" s="31"/>
      <c r="W101" s="31"/>
      <c r="X101" s="31"/>
      <c r="Y101" s="19"/>
      <c r="Z101" s="19"/>
      <c r="AA101" s="19"/>
      <c r="AB101" s="25"/>
      <c r="AC101" s="25"/>
      <c r="AD101" s="27"/>
      <c r="AE101" s="27"/>
      <c r="AF101" s="27"/>
      <c r="AG101" s="27"/>
    </row>
    <row r="102" spans="1:38" x14ac:dyDescent="0.2">
      <c r="A102" s="31"/>
      <c r="B102" s="31"/>
      <c r="C102" s="32"/>
      <c r="D102" s="32"/>
      <c r="E102" s="9"/>
      <c r="F102" s="9"/>
      <c r="G102" s="9"/>
      <c r="H102" s="9"/>
      <c r="I102" s="9"/>
      <c r="J102" s="9"/>
      <c r="K102" s="9"/>
      <c r="L102" s="31"/>
      <c r="M102" s="31"/>
      <c r="N102" s="32"/>
      <c r="O102" s="13"/>
      <c r="P102" s="13"/>
      <c r="Q102" s="13"/>
      <c r="R102" s="13"/>
      <c r="S102" s="13"/>
      <c r="T102" s="13"/>
      <c r="U102" s="13"/>
      <c r="V102" s="31"/>
      <c r="W102" s="31"/>
      <c r="X102" s="32"/>
      <c r="Y102" s="19"/>
      <c r="Z102" s="19"/>
      <c r="AA102" s="19"/>
      <c r="AB102" s="25"/>
      <c r="AC102" s="25"/>
      <c r="AD102" s="27"/>
      <c r="AE102" s="27"/>
      <c r="AF102" s="27"/>
      <c r="AG102" s="27"/>
    </row>
    <row r="103" spans="1:38" x14ac:dyDescent="0.2">
      <c r="A103" s="31"/>
      <c r="B103" s="31"/>
      <c r="C103" s="32"/>
      <c r="D103" s="32"/>
      <c r="E103" s="9"/>
      <c r="F103" s="9"/>
      <c r="G103" s="9"/>
      <c r="H103" s="9"/>
      <c r="I103" s="9"/>
      <c r="J103" s="9"/>
      <c r="K103" s="9"/>
      <c r="L103" s="31"/>
      <c r="M103" s="31"/>
      <c r="N103" s="32"/>
      <c r="O103" s="13"/>
      <c r="P103" s="13"/>
      <c r="Q103" s="13"/>
      <c r="R103" s="13"/>
      <c r="S103" s="13"/>
      <c r="T103" s="13"/>
      <c r="U103" s="13"/>
      <c r="V103" s="31"/>
      <c r="W103" s="31"/>
      <c r="X103" s="32"/>
      <c r="Y103" s="19"/>
      <c r="Z103" s="19"/>
      <c r="AA103" s="19"/>
      <c r="AB103" s="25"/>
      <c r="AC103" s="25"/>
      <c r="AD103" s="27"/>
      <c r="AE103" s="27"/>
      <c r="AF103" s="27"/>
      <c r="AG103" s="27"/>
      <c r="AK103" t="s">
        <v>289</v>
      </c>
      <c r="AL103" t="s">
        <v>290</v>
      </c>
    </row>
    <row r="104" spans="1:38" x14ac:dyDescent="0.2">
      <c r="A104" s="31"/>
      <c r="B104" s="31"/>
      <c r="C104" s="31" t="s">
        <v>33</v>
      </c>
      <c r="D104" s="32">
        <v>451</v>
      </c>
      <c r="E104" s="9" t="s">
        <v>314</v>
      </c>
      <c r="F104" s="9" t="s">
        <v>301</v>
      </c>
      <c r="G104" s="9">
        <v>50</v>
      </c>
      <c r="H104" s="9" t="s">
        <v>314</v>
      </c>
      <c r="I104" s="9" t="s">
        <v>311</v>
      </c>
      <c r="J104" s="9">
        <v>30</v>
      </c>
      <c r="K104" s="9"/>
      <c r="L104" s="31"/>
      <c r="M104" s="31"/>
      <c r="N104" s="31" t="s">
        <v>33</v>
      </c>
      <c r="O104" s="13" t="s">
        <v>278</v>
      </c>
      <c r="P104" s="16" t="s">
        <v>340</v>
      </c>
      <c r="Q104" s="13">
        <v>2</v>
      </c>
      <c r="R104" s="13" t="s">
        <v>278</v>
      </c>
      <c r="S104" s="13" t="s">
        <v>341</v>
      </c>
      <c r="T104" s="13">
        <v>2</v>
      </c>
      <c r="U104" s="13"/>
      <c r="V104" s="31"/>
      <c r="W104" s="31"/>
      <c r="X104" s="31" t="s">
        <v>33</v>
      </c>
      <c r="Y104" s="19"/>
      <c r="Z104" s="19" t="s">
        <v>356</v>
      </c>
      <c r="AA104" s="19">
        <v>2</v>
      </c>
      <c r="AB104" s="25" t="s">
        <v>381</v>
      </c>
      <c r="AC104" s="25">
        <v>2</v>
      </c>
      <c r="AD104" s="27" t="s">
        <v>372</v>
      </c>
      <c r="AE104" s="27"/>
      <c r="AF104" s="27"/>
      <c r="AG104" s="27"/>
      <c r="AK104" t="s">
        <v>280</v>
      </c>
      <c r="AL104" t="s">
        <v>291</v>
      </c>
    </row>
    <row r="105" spans="1:38" x14ac:dyDescent="0.2">
      <c r="A105" s="31"/>
      <c r="B105" s="31"/>
      <c r="C105" s="34" t="s">
        <v>288</v>
      </c>
      <c r="D105" s="32">
        <f>ROUND(0.73 * D104,0)</f>
        <v>329</v>
      </c>
      <c r="E105" s="9"/>
      <c r="F105" s="9" t="s">
        <v>308</v>
      </c>
      <c r="G105" s="9">
        <v>1</v>
      </c>
      <c r="H105" s="9"/>
      <c r="I105" s="9" t="s">
        <v>310</v>
      </c>
      <c r="J105" s="9">
        <v>1</v>
      </c>
      <c r="K105" s="9"/>
      <c r="L105" s="31"/>
      <c r="M105" s="31"/>
      <c r="N105" s="34" t="s">
        <v>288</v>
      </c>
      <c r="O105" s="13" t="s">
        <v>335</v>
      </c>
      <c r="P105" s="13" t="s">
        <v>337</v>
      </c>
      <c r="Q105" s="13">
        <f>24+Q104</f>
        <v>26</v>
      </c>
      <c r="R105" s="13" t="s">
        <v>335</v>
      </c>
      <c r="S105" s="13" t="s">
        <v>344</v>
      </c>
      <c r="T105" s="13">
        <f>24+T104</f>
        <v>26</v>
      </c>
      <c r="U105" s="13"/>
      <c r="V105" s="31"/>
      <c r="W105" s="31"/>
      <c r="X105" s="34" t="s">
        <v>288</v>
      </c>
      <c r="Y105" s="19"/>
      <c r="Z105" s="19" t="s">
        <v>359</v>
      </c>
      <c r="AA105" s="19">
        <v>42</v>
      </c>
      <c r="AB105" s="25" t="s">
        <v>373</v>
      </c>
      <c r="AC105" s="25">
        <v>29</v>
      </c>
      <c r="AD105" s="27" t="s">
        <v>383</v>
      </c>
      <c r="AE105" s="27"/>
      <c r="AF105" s="27"/>
      <c r="AG105" s="27"/>
    </row>
    <row r="106" spans="1:38" x14ac:dyDescent="0.2">
      <c r="A106" s="31"/>
      <c r="B106" s="31"/>
      <c r="C106" s="32"/>
      <c r="D106" s="32"/>
      <c r="E106" s="9"/>
      <c r="F106" s="9" t="s">
        <v>309</v>
      </c>
      <c r="G106" s="9">
        <v>9</v>
      </c>
      <c r="H106" s="9"/>
      <c r="I106" s="9" t="s">
        <v>312</v>
      </c>
      <c r="J106" s="9">
        <v>15</v>
      </c>
      <c r="K106" s="9"/>
      <c r="L106" s="31"/>
      <c r="M106" s="31"/>
      <c r="N106" s="32"/>
      <c r="O106" s="13"/>
      <c r="P106" s="13" t="s">
        <v>338</v>
      </c>
      <c r="Q106" s="13">
        <f>20+Q104</f>
        <v>22</v>
      </c>
      <c r="R106" s="13"/>
      <c r="S106" s="13" t="s">
        <v>343</v>
      </c>
      <c r="T106" s="13">
        <f>20+T104</f>
        <v>22</v>
      </c>
      <c r="U106" s="13"/>
      <c r="V106" s="31"/>
      <c r="W106" s="31"/>
      <c r="X106" s="32"/>
      <c r="Y106" s="19"/>
      <c r="Z106" s="23" t="s">
        <v>357</v>
      </c>
      <c r="AA106" s="23">
        <v>2</v>
      </c>
      <c r="AB106" s="25" t="s">
        <v>382</v>
      </c>
      <c r="AC106" s="25">
        <v>2</v>
      </c>
      <c r="AD106" s="27"/>
      <c r="AE106" s="27"/>
      <c r="AF106" s="27"/>
      <c r="AG106" s="27"/>
    </row>
    <row r="107" spans="1:38" x14ac:dyDescent="0.2">
      <c r="A107" s="31"/>
      <c r="B107" s="31"/>
      <c r="C107" s="32"/>
      <c r="D107" s="32"/>
      <c r="E107" s="9"/>
      <c r="F107" s="9"/>
      <c r="G107" s="9"/>
      <c r="H107" s="9"/>
      <c r="I107" s="9"/>
      <c r="J107" s="9"/>
      <c r="K107" s="9"/>
      <c r="L107" s="31"/>
      <c r="M107" s="31"/>
      <c r="N107" s="32"/>
      <c r="O107" s="13"/>
      <c r="P107" s="13" t="s">
        <v>339</v>
      </c>
      <c r="Q107" s="13">
        <f>24+Q104</f>
        <v>26</v>
      </c>
      <c r="R107" s="13"/>
      <c r="S107" s="13" t="s">
        <v>342</v>
      </c>
      <c r="T107" s="13">
        <f>24+T104</f>
        <v>26</v>
      </c>
      <c r="U107" s="13"/>
      <c r="V107" s="31"/>
      <c r="W107" s="31"/>
      <c r="X107" s="32"/>
      <c r="Y107" s="19"/>
      <c r="Z107" s="19" t="s">
        <v>419</v>
      </c>
      <c r="AA107" s="19">
        <f>AA104+AA105+AA106</f>
        <v>46</v>
      </c>
      <c r="AB107" s="25" t="s">
        <v>415</v>
      </c>
      <c r="AC107" s="25">
        <f>AC104+AC105+AC106</f>
        <v>33</v>
      </c>
      <c r="AD107" s="27"/>
      <c r="AE107" s="27" t="s">
        <v>385</v>
      </c>
      <c r="AF107" s="27">
        <v>2</v>
      </c>
      <c r="AG107" s="27"/>
    </row>
    <row r="108" spans="1:38" x14ac:dyDescent="0.2">
      <c r="A108" s="31"/>
      <c r="B108" s="31"/>
      <c r="C108" s="32"/>
      <c r="D108" s="32"/>
      <c r="E108" s="9"/>
      <c r="F108" s="9" t="s">
        <v>398</v>
      </c>
      <c r="G108" s="9">
        <f>D105/G104 + G105</f>
        <v>7.58</v>
      </c>
      <c r="H108" s="9"/>
      <c r="I108" s="9" t="s">
        <v>397</v>
      </c>
      <c r="J108" s="9">
        <f>D105/J104 + J105</f>
        <v>11.966666666666667</v>
      </c>
      <c r="K108" s="9"/>
      <c r="L108" s="31"/>
      <c r="M108" s="31"/>
      <c r="N108" s="32"/>
      <c r="O108" s="13"/>
      <c r="P108" s="13"/>
      <c r="Q108" s="13"/>
      <c r="R108" s="13"/>
      <c r="S108" s="13"/>
      <c r="T108" s="13"/>
      <c r="U108" s="13"/>
      <c r="V108" s="31"/>
      <c r="W108" s="31"/>
      <c r="X108" s="32"/>
      <c r="Y108" s="19"/>
      <c r="Z108" s="19"/>
      <c r="AA108" s="19"/>
      <c r="AB108" s="25"/>
      <c r="AC108" s="25"/>
      <c r="AD108" s="27"/>
      <c r="AE108" s="27" t="s">
        <v>386</v>
      </c>
      <c r="AF108" s="27">
        <f>10+3+12.5</f>
        <v>25.5</v>
      </c>
      <c r="AG108" s="27"/>
    </row>
    <row r="109" spans="1:38" x14ac:dyDescent="0.2">
      <c r="A109" s="31"/>
      <c r="B109" s="31"/>
      <c r="C109" s="32"/>
      <c r="D109" s="32"/>
      <c r="E109" s="9"/>
      <c r="F109" s="9"/>
      <c r="G109" s="9"/>
      <c r="H109" s="9"/>
      <c r="I109" s="9"/>
      <c r="J109" s="9"/>
      <c r="K109" s="9"/>
      <c r="L109" s="31"/>
      <c r="M109" s="31"/>
      <c r="N109" s="32"/>
      <c r="O109" s="13"/>
      <c r="P109" s="13"/>
      <c r="Q109" s="13"/>
      <c r="R109" s="13"/>
      <c r="S109" s="13"/>
      <c r="T109" s="13"/>
      <c r="U109" s="13"/>
      <c r="V109" s="31"/>
      <c r="W109" s="31"/>
      <c r="X109" s="32"/>
      <c r="Y109" s="19"/>
      <c r="Z109" s="19"/>
      <c r="AA109" s="19"/>
      <c r="AB109" s="25"/>
      <c r="AC109" s="25"/>
      <c r="AD109" s="27"/>
      <c r="AE109" s="27" t="s">
        <v>384</v>
      </c>
      <c r="AF109" s="27">
        <v>2</v>
      </c>
      <c r="AG109" s="27"/>
    </row>
    <row r="110" spans="1:38" x14ac:dyDescent="0.2">
      <c r="A110" s="31"/>
      <c r="B110" s="31"/>
      <c r="C110" s="32"/>
      <c r="D110" s="32"/>
      <c r="E110" s="9"/>
      <c r="F110" s="9"/>
      <c r="G110" s="9"/>
      <c r="H110" s="9"/>
      <c r="I110" s="9"/>
      <c r="J110" s="9"/>
      <c r="K110" s="9"/>
      <c r="L110" s="31"/>
      <c r="M110" s="31"/>
      <c r="N110" s="32"/>
      <c r="O110" s="13"/>
      <c r="P110" s="13"/>
      <c r="Q110" s="13"/>
      <c r="R110" s="13"/>
      <c r="S110" s="13"/>
      <c r="T110" s="13"/>
      <c r="U110" s="13"/>
      <c r="V110" s="31"/>
      <c r="W110" s="31"/>
      <c r="X110" s="32"/>
      <c r="Y110" s="18" t="s">
        <v>270</v>
      </c>
      <c r="Z110" s="19"/>
      <c r="AA110" s="19"/>
      <c r="AB110" s="25"/>
      <c r="AC110" s="25"/>
      <c r="AD110" s="27"/>
      <c r="AE110" s="27" t="s">
        <v>388</v>
      </c>
      <c r="AF110" s="27">
        <v>2</v>
      </c>
      <c r="AG110" s="27"/>
    </row>
    <row r="111" spans="1:38" x14ac:dyDescent="0.2">
      <c r="A111" s="31"/>
      <c r="B111" s="31"/>
      <c r="C111" s="32"/>
      <c r="D111" s="32"/>
      <c r="E111" s="9"/>
      <c r="F111" s="9"/>
      <c r="G111" s="9"/>
      <c r="H111" s="9"/>
      <c r="I111" s="9"/>
      <c r="J111" s="9"/>
      <c r="K111" s="9"/>
      <c r="L111" s="31"/>
      <c r="M111" s="31"/>
      <c r="N111" s="32"/>
      <c r="O111" s="13"/>
      <c r="P111" s="13"/>
      <c r="Q111" s="13"/>
      <c r="R111" s="13"/>
      <c r="S111" s="13"/>
      <c r="T111" s="13"/>
      <c r="U111" s="13"/>
      <c r="V111" s="31"/>
      <c r="W111" s="31"/>
      <c r="X111" s="32"/>
      <c r="Y111" s="19"/>
      <c r="Z111" s="19"/>
      <c r="AA111" s="19"/>
      <c r="AB111" s="25"/>
      <c r="AC111" s="25"/>
      <c r="AD111" s="27"/>
      <c r="AE111" s="27" t="s">
        <v>387</v>
      </c>
      <c r="AF111" s="27">
        <v>30</v>
      </c>
      <c r="AG111" s="27"/>
    </row>
    <row r="112" spans="1:38" x14ac:dyDescent="0.2">
      <c r="A112" s="31"/>
      <c r="B112" s="31"/>
      <c r="C112" s="32"/>
      <c r="D112" s="32"/>
      <c r="E112" s="9"/>
      <c r="F112" s="9"/>
      <c r="G112" s="9"/>
      <c r="H112" s="9"/>
      <c r="I112" s="9"/>
      <c r="J112" s="9"/>
      <c r="K112" s="9"/>
      <c r="L112" s="31"/>
      <c r="M112" s="31"/>
      <c r="N112" s="32"/>
      <c r="O112" s="13"/>
      <c r="P112" s="13"/>
      <c r="Q112" s="13"/>
      <c r="R112" s="13"/>
      <c r="S112" s="13"/>
      <c r="T112" s="13"/>
      <c r="U112" s="13"/>
      <c r="V112" s="31"/>
      <c r="W112" s="31"/>
      <c r="X112" s="32"/>
      <c r="Y112" s="19"/>
      <c r="Z112" s="19"/>
      <c r="AA112" s="19"/>
      <c r="AB112" s="25"/>
      <c r="AC112" s="25"/>
      <c r="AD112" s="27"/>
      <c r="AE112" s="27" t="s">
        <v>389</v>
      </c>
      <c r="AF112" s="27">
        <v>2</v>
      </c>
      <c r="AG112" s="27"/>
    </row>
    <row r="113" spans="1:38" x14ac:dyDescent="0.2">
      <c r="A113" s="31"/>
      <c r="B113" s="31"/>
      <c r="C113" s="32"/>
      <c r="D113" s="32"/>
      <c r="E113" s="9"/>
      <c r="F113" s="9"/>
      <c r="G113" s="9"/>
      <c r="H113" s="9"/>
      <c r="I113" s="9"/>
      <c r="J113" s="9"/>
      <c r="K113" s="9"/>
      <c r="L113" s="31"/>
      <c r="M113" s="31"/>
      <c r="N113" s="32"/>
      <c r="O113" s="13"/>
      <c r="P113" s="13"/>
      <c r="Q113" s="13"/>
      <c r="R113" s="13"/>
      <c r="S113" s="13"/>
      <c r="T113" s="13"/>
      <c r="U113" s="13"/>
      <c r="V113" s="31"/>
      <c r="W113" s="31"/>
      <c r="X113" s="32"/>
      <c r="Y113" s="19"/>
      <c r="Z113" s="19"/>
      <c r="AA113" s="19"/>
      <c r="AB113" s="25"/>
      <c r="AC113" s="25"/>
      <c r="AD113" s="27"/>
      <c r="AE113" s="27"/>
      <c r="AF113" s="27"/>
      <c r="AG113" s="27"/>
    </row>
    <row r="114" spans="1:38" x14ac:dyDescent="0.2">
      <c r="A114" s="31"/>
      <c r="B114" s="31"/>
      <c r="C114" s="32"/>
      <c r="D114" s="32"/>
      <c r="E114" s="9"/>
      <c r="F114" s="9"/>
      <c r="G114" s="9"/>
      <c r="H114" s="9"/>
      <c r="I114" s="9"/>
      <c r="J114" s="9"/>
      <c r="K114" s="9"/>
      <c r="L114" s="31"/>
      <c r="M114" s="31"/>
      <c r="N114" s="32"/>
      <c r="O114" s="13"/>
      <c r="P114" s="13"/>
      <c r="Q114" s="13"/>
      <c r="R114" s="13"/>
      <c r="S114" s="13"/>
      <c r="T114" s="13"/>
      <c r="U114" s="13"/>
      <c r="V114" s="31"/>
      <c r="W114" s="31"/>
      <c r="X114" s="32"/>
      <c r="Y114" s="19"/>
      <c r="Z114" s="19"/>
      <c r="AA114" s="19"/>
      <c r="AB114" s="25"/>
      <c r="AC114" s="25"/>
      <c r="AD114" s="27"/>
      <c r="AE114" s="27" t="s">
        <v>412</v>
      </c>
      <c r="AF114" s="27">
        <f>AF107+AF108+AF109</f>
        <v>29.5</v>
      </c>
      <c r="AG114" s="27"/>
    </row>
    <row r="115" spans="1:38" x14ac:dyDescent="0.2">
      <c r="A115" s="31"/>
      <c r="B115" s="31"/>
      <c r="C115" s="32"/>
      <c r="D115" s="32"/>
      <c r="E115" s="9"/>
      <c r="F115" s="9"/>
      <c r="G115" s="9"/>
      <c r="H115" s="9"/>
      <c r="I115" s="9"/>
      <c r="J115" s="9"/>
      <c r="K115" s="9"/>
      <c r="L115" s="31"/>
      <c r="M115" s="31"/>
      <c r="N115" s="32"/>
      <c r="O115" s="13"/>
      <c r="P115" s="13"/>
      <c r="Q115" s="13"/>
      <c r="R115" s="13"/>
      <c r="S115" s="13"/>
      <c r="T115" s="13"/>
      <c r="U115" s="13"/>
      <c r="V115" s="31"/>
      <c r="W115" s="31"/>
      <c r="X115" s="32"/>
      <c r="Y115" s="19"/>
      <c r="Z115" s="19"/>
      <c r="AA115" s="19"/>
      <c r="AB115" s="25"/>
      <c r="AC115" s="25"/>
      <c r="AD115" s="27"/>
      <c r="AE115" s="27" t="s">
        <v>411</v>
      </c>
      <c r="AF115" s="27">
        <f>AF110+AF111+AF112</f>
        <v>34</v>
      </c>
      <c r="AG115" s="27"/>
    </row>
    <row r="116" spans="1:38" x14ac:dyDescent="0.2">
      <c r="A116" s="31"/>
      <c r="B116" s="31"/>
      <c r="C116" s="32"/>
      <c r="D116" s="32"/>
      <c r="E116" s="9"/>
      <c r="F116" s="9"/>
      <c r="G116" s="9"/>
      <c r="H116" s="9"/>
      <c r="I116" s="9"/>
      <c r="J116" s="9"/>
      <c r="K116" s="9"/>
      <c r="L116" s="31"/>
      <c r="M116" s="31"/>
      <c r="N116" s="32"/>
      <c r="O116" s="13"/>
      <c r="P116" s="13"/>
      <c r="Q116" s="13"/>
      <c r="R116" s="13"/>
      <c r="S116" s="13"/>
      <c r="T116" s="13"/>
      <c r="U116" s="13"/>
      <c r="V116" s="31"/>
      <c r="W116" s="31"/>
      <c r="X116" s="32"/>
      <c r="Y116" s="19"/>
      <c r="Z116" s="19"/>
      <c r="AA116" s="19"/>
      <c r="AB116" s="25"/>
      <c r="AC116" s="25"/>
      <c r="AD116" s="27"/>
      <c r="AE116" s="27"/>
      <c r="AF116" s="27"/>
      <c r="AG116" s="27"/>
    </row>
    <row r="117" spans="1:38" x14ac:dyDescent="0.2">
      <c r="A117" s="31"/>
      <c r="B117" s="31"/>
      <c r="C117" s="32"/>
      <c r="D117" s="32"/>
      <c r="E117" s="9"/>
      <c r="F117" s="9"/>
      <c r="G117" s="9"/>
      <c r="H117" s="9"/>
      <c r="I117" s="9"/>
      <c r="J117" s="9"/>
      <c r="K117" s="9"/>
      <c r="L117" s="31"/>
      <c r="M117" s="31"/>
      <c r="N117" s="32"/>
      <c r="O117" s="13"/>
      <c r="P117" s="13"/>
      <c r="Q117" s="13"/>
      <c r="R117" s="13"/>
      <c r="S117" s="13"/>
      <c r="T117" s="13"/>
      <c r="U117" s="13"/>
      <c r="V117" s="31"/>
      <c r="W117" s="31"/>
      <c r="X117" s="32"/>
      <c r="Y117" s="19"/>
      <c r="Z117" s="19"/>
      <c r="AA117" s="19"/>
      <c r="AB117" s="25"/>
      <c r="AC117" s="25"/>
      <c r="AD117" s="27"/>
      <c r="AE117" s="27"/>
      <c r="AF117" s="27"/>
      <c r="AG117" s="27"/>
    </row>
    <row r="118" spans="1:38" x14ac:dyDescent="0.2">
      <c r="A118" s="31"/>
      <c r="B118" s="31"/>
      <c r="C118" s="31" t="s">
        <v>38</v>
      </c>
      <c r="D118" s="32">
        <v>442</v>
      </c>
      <c r="E118" s="9" t="s">
        <v>313</v>
      </c>
      <c r="F118" s="9" t="s">
        <v>301</v>
      </c>
      <c r="G118" s="9">
        <v>40</v>
      </c>
      <c r="H118" s="9" t="s">
        <v>313</v>
      </c>
      <c r="I118" s="9" t="s">
        <v>311</v>
      </c>
      <c r="J118" s="9">
        <v>25</v>
      </c>
      <c r="K118" s="9"/>
      <c r="L118" s="31"/>
      <c r="M118" s="31"/>
      <c r="N118" s="31" t="s">
        <v>38</v>
      </c>
      <c r="O118" s="13" t="s">
        <v>345</v>
      </c>
      <c r="P118" s="16" t="s">
        <v>340</v>
      </c>
      <c r="Q118" s="13">
        <v>2</v>
      </c>
      <c r="R118" s="13" t="s">
        <v>345</v>
      </c>
      <c r="S118" s="13" t="s">
        <v>341</v>
      </c>
      <c r="T118" s="13">
        <v>2</v>
      </c>
      <c r="U118" s="13"/>
      <c r="V118" s="31"/>
      <c r="W118" s="31"/>
      <c r="X118" s="31" t="s">
        <v>38</v>
      </c>
      <c r="Y118" s="19"/>
      <c r="Z118" s="38" t="s">
        <v>356</v>
      </c>
      <c r="AA118" s="38">
        <v>2</v>
      </c>
      <c r="AB118" s="25" t="s">
        <v>381</v>
      </c>
      <c r="AC118" s="25">
        <v>2</v>
      </c>
      <c r="AD118" s="27"/>
      <c r="AE118" s="27"/>
      <c r="AF118" s="27"/>
      <c r="AG118" s="27"/>
    </row>
    <row r="119" spans="1:38" x14ac:dyDescent="0.2">
      <c r="A119" s="31"/>
      <c r="B119" s="31"/>
      <c r="C119" s="34" t="s">
        <v>292</v>
      </c>
      <c r="D119" s="32">
        <f>ROUND(0.73 * D118,0)</f>
        <v>323</v>
      </c>
      <c r="E119" s="9"/>
      <c r="F119" s="9" t="s">
        <v>308</v>
      </c>
      <c r="G119" s="9">
        <v>1</v>
      </c>
      <c r="H119" s="9"/>
      <c r="I119" s="9" t="s">
        <v>310</v>
      </c>
      <c r="J119" s="9">
        <v>1</v>
      </c>
      <c r="K119" s="9"/>
      <c r="L119" s="31"/>
      <c r="M119" s="31"/>
      <c r="N119" s="34" t="s">
        <v>292</v>
      </c>
      <c r="O119" s="13" t="s">
        <v>346</v>
      </c>
      <c r="P119" s="13" t="s">
        <v>347</v>
      </c>
      <c r="Q119" s="13">
        <f>10+Q118</f>
        <v>12</v>
      </c>
      <c r="R119" s="13" t="s">
        <v>346</v>
      </c>
      <c r="S119" s="13" t="s">
        <v>344</v>
      </c>
      <c r="T119" s="13">
        <f>10+T118</f>
        <v>12</v>
      </c>
      <c r="U119" s="13"/>
      <c r="V119" s="31"/>
      <c r="W119" s="31"/>
      <c r="X119" s="34" t="s">
        <v>292</v>
      </c>
      <c r="Y119" s="19"/>
      <c r="Z119" s="38" t="s">
        <v>358</v>
      </c>
      <c r="AA119" s="38">
        <v>28</v>
      </c>
      <c r="AB119" s="25" t="s">
        <v>373</v>
      </c>
      <c r="AC119" s="25">
        <v>29</v>
      </c>
      <c r="AD119" s="27"/>
      <c r="AE119" s="27"/>
      <c r="AF119" s="27"/>
      <c r="AG119" s="27"/>
    </row>
    <row r="120" spans="1:38" x14ac:dyDescent="0.2">
      <c r="A120" s="31"/>
      <c r="B120" s="31"/>
      <c r="C120" s="32"/>
      <c r="D120" s="32"/>
      <c r="E120" s="9"/>
      <c r="F120" s="9" t="s">
        <v>309</v>
      </c>
      <c r="G120" s="9">
        <v>11</v>
      </c>
      <c r="H120" s="9"/>
      <c r="I120" s="9" t="s">
        <v>312</v>
      </c>
      <c r="J120" s="9">
        <v>18</v>
      </c>
      <c r="K120" s="9"/>
      <c r="L120" s="31"/>
      <c r="M120" s="31"/>
      <c r="N120" s="32"/>
      <c r="O120" s="13" t="s">
        <v>350</v>
      </c>
      <c r="P120" s="13" t="s">
        <v>348</v>
      </c>
      <c r="Q120" s="13">
        <f>14+Q118</f>
        <v>16</v>
      </c>
      <c r="R120" s="13" t="s">
        <v>350</v>
      </c>
      <c r="S120" s="13" t="s">
        <v>343</v>
      </c>
      <c r="T120" s="13">
        <f>14+T118</f>
        <v>16</v>
      </c>
      <c r="U120" s="13"/>
      <c r="V120" s="31"/>
      <c r="W120" s="31"/>
      <c r="X120" s="32"/>
      <c r="Y120" s="19"/>
      <c r="Z120" s="38" t="s">
        <v>357</v>
      </c>
      <c r="AA120" s="38">
        <v>2</v>
      </c>
      <c r="AB120" s="25" t="s">
        <v>382</v>
      </c>
      <c r="AC120" s="25">
        <v>2</v>
      </c>
      <c r="AD120" s="27"/>
      <c r="AE120" s="27"/>
      <c r="AF120" s="27"/>
      <c r="AG120" s="27"/>
    </row>
    <row r="121" spans="1:38" x14ac:dyDescent="0.2">
      <c r="A121" s="31"/>
      <c r="B121" s="31"/>
      <c r="C121" s="32"/>
      <c r="D121" s="32"/>
      <c r="E121" s="9"/>
      <c r="F121" s="9"/>
      <c r="G121" s="9"/>
      <c r="H121" s="9"/>
      <c r="I121" s="9"/>
      <c r="J121" s="9"/>
      <c r="K121" s="9"/>
      <c r="L121" s="31"/>
      <c r="M121" s="31"/>
      <c r="N121" s="32"/>
      <c r="O121" s="13"/>
      <c r="P121" s="13" t="s">
        <v>349</v>
      </c>
      <c r="Q121" s="13">
        <f>25+Q118</f>
        <v>27</v>
      </c>
      <c r="R121" s="13"/>
      <c r="S121" s="13" t="s">
        <v>342</v>
      </c>
      <c r="T121" s="13">
        <f>28+T118</f>
        <v>30</v>
      </c>
      <c r="U121" s="13"/>
      <c r="V121" s="31"/>
      <c r="W121" s="31"/>
      <c r="X121" s="32"/>
      <c r="Y121" s="19"/>
      <c r="Z121" s="19" t="s">
        <v>419</v>
      </c>
      <c r="AA121" s="19">
        <f>AA118+AA119+AA120</f>
        <v>32</v>
      </c>
      <c r="AB121" s="25" t="s">
        <v>415</v>
      </c>
      <c r="AC121" s="25">
        <f>AC118+AC119+AC120</f>
        <v>33</v>
      </c>
      <c r="AD121" s="27"/>
      <c r="AE121" s="27"/>
      <c r="AF121" s="27"/>
      <c r="AG121" s="27"/>
    </row>
    <row r="122" spans="1:38" x14ac:dyDescent="0.2">
      <c r="A122" s="31"/>
      <c r="B122" s="31"/>
      <c r="C122" s="32"/>
      <c r="D122" s="32"/>
      <c r="E122" s="9"/>
      <c r="F122" s="9" t="s">
        <v>398</v>
      </c>
      <c r="G122" s="9">
        <f>D119/G118 + G119</f>
        <v>9.0749999999999993</v>
      </c>
      <c r="H122" s="9"/>
      <c r="I122" s="9" t="s">
        <v>397</v>
      </c>
      <c r="J122" s="9">
        <f>D119/J118 + J119</f>
        <v>13.92</v>
      </c>
      <c r="K122" s="9"/>
      <c r="L122" s="31"/>
      <c r="M122" s="31"/>
      <c r="N122" s="32"/>
      <c r="O122" s="13"/>
      <c r="P122" s="13" t="s">
        <v>420</v>
      </c>
      <c r="Q122" s="13">
        <f>Q119+Q120</f>
        <v>28</v>
      </c>
      <c r="R122" s="13"/>
      <c r="S122" s="13" t="s">
        <v>420</v>
      </c>
      <c r="T122" s="13">
        <f>T119+T120</f>
        <v>28</v>
      </c>
      <c r="U122" s="13"/>
      <c r="V122" s="31"/>
      <c r="W122" s="31"/>
      <c r="X122" s="32"/>
      <c r="Y122" s="19"/>
      <c r="Z122" s="23"/>
      <c r="AA122" s="23"/>
      <c r="AB122" s="25"/>
      <c r="AC122" s="25"/>
      <c r="AD122" s="27"/>
      <c r="AE122" s="27"/>
      <c r="AF122" s="27"/>
      <c r="AG122" s="27"/>
      <c r="AK122" t="s">
        <v>293</v>
      </c>
      <c r="AL122" t="s">
        <v>294</v>
      </c>
    </row>
    <row r="123" spans="1:38" x14ac:dyDescent="0.2">
      <c r="A123" s="31"/>
      <c r="B123" s="31"/>
      <c r="C123" s="32"/>
      <c r="D123" s="32"/>
      <c r="E123" s="9"/>
      <c r="F123" s="9"/>
      <c r="G123" s="9"/>
      <c r="H123" s="9"/>
      <c r="I123" s="9"/>
      <c r="J123" s="9"/>
      <c r="K123" s="9"/>
      <c r="L123" s="31"/>
      <c r="M123" s="31"/>
      <c r="N123" s="32"/>
      <c r="O123" s="13"/>
      <c r="P123" s="13"/>
      <c r="Q123" s="13"/>
      <c r="R123" s="13"/>
      <c r="S123" s="13"/>
      <c r="T123" s="13"/>
      <c r="U123" s="13"/>
      <c r="V123" s="31"/>
      <c r="W123" s="31"/>
      <c r="X123" s="32"/>
      <c r="Y123" s="19"/>
      <c r="Z123" s="19"/>
      <c r="AA123" s="19"/>
      <c r="AB123" s="25"/>
      <c r="AC123" s="25"/>
      <c r="AD123" s="27"/>
      <c r="AE123" s="27" t="s">
        <v>385</v>
      </c>
      <c r="AF123" s="27">
        <v>2</v>
      </c>
      <c r="AG123" s="27"/>
      <c r="AK123" t="s">
        <v>280</v>
      </c>
      <c r="AL123" t="s">
        <v>295</v>
      </c>
    </row>
    <row r="124" spans="1:38" x14ac:dyDescent="0.2">
      <c r="A124" s="31"/>
      <c r="B124" s="31"/>
      <c r="C124" s="32"/>
      <c r="D124" s="32"/>
      <c r="E124" s="9"/>
      <c r="F124" s="9"/>
      <c r="G124" s="9"/>
      <c r="H124" s="9"/>
      <c r="I124" s="9"/>
      <c r="J124" s="9"/>
      <c r="K124" s="9"/>
      <c r="L124" s="31"/>
      <c r="M124" s="31"/>
      <c r="N124" s="32"/>
      <c r="O124" s="13"/>
      <c r="P124" s="13"/>
      <c r="Q124" s="13"/>
      <c r="R124" s="13"/>
      <c r="S124" s="13"/>
      <c r="T124" s="13"/>
      <c r="U124" s="13"/>
      <c r="V124" s="31"/>
      <c r="W124" s="31"/>
      <c r="X124" s="32"/>
      <c r="Y124" s="19"/>
      <c r="Z124" s="19"/>
      <c r="AA124" s="19"/>
      <c r="AB124" s="25"/>
      <c r="AC124" s="25"/>
      <c r="AD124" s="27"/>
      <c r="AE124" s="27" t="s">
        <v>386</v>
      </c>
      <c r="AF124" s="27">
        <v>30</v>
      </c>
      <c r="AG124" s="27"/>
    </row>
    <row r="125" spans="1:38" x14ac:dyDescent="0.2">
      <c r="A125" s="31"/>
      <c r="B125" s="31"/>
      <c r="C125" s="32"/>
      <c r="D125" s="32"/>
      <c r="E125" s="9"/>
      <c r="F125" s="9"/>
      <c r="G125" s="9"/>
      <c r="H125" s="9"/>
      <c r="I125" s="9"/>
      <c r="J125" s="9"/>
      <c r="K125" s="9"/>
      <c r="L125" s="31"/>
      <c r="M125" s="31"/>
      <c r="N125" s="32"/>
      <c r="O125" s="13"/>
      <c r="P125" s="13"/>
      <c r="Q125" s="13"/>
      <c r="R125" s="13"/>
      <c r="S125" s="13"/>
      <c r="T125" s="13"/>
      <c r="U125" s="13"/>
      <c r="V125" s="31"/>
      <c r="W125" s="31"/>
      <c r="X125" s="32"/>
      <c r="Y125" s="18" t="s">
        <v>270</v>
      </c>
      <c r="Z125" s="19"/>
      <c r="AA125" s="19"/>
      <c r="AB125" s="25"/>
      <c r="AC125" s="25"/>
      <c r="AD125" s="27"/>
      <c r="AE125" s="27" t="s">
        <v>384</v>
      </c>
      <c r="AF125" s="27">
        <v>2</v>
      </c>
      <c r="AG125" s="27"/>
    </row>
    <row r="126" spans="1:38" x14ac:dyDescent="0.2">
      <c r="A126" s="31"/>
      <c r="B126" s="31"/>
      <c r="C126" s="32"/>
      <c r="D126" s="32"/>
      <c r="E126" s="9"/>
      <c r="F126" s="9"/>
      <c r="G126" s="9"/>
      <c r="H126" s="9"/>
      <c r="I126" s="9"/>
      <c r="J126" s="9"/>
      <c r="K126" s="9"/>
      <c r="L126" s="31"/>
      <c r="M126" s="31"/>
      <c r="N126" s="32"/>
      <c r="O126" s="13"/>
      <c r="P126" s="13"/>
      <c r="Q126" s="13"/>
      <c r="R126" s="13"/>
      <c r="S126" s="13"/>
      <c r="T126" s="13"/>
      <c r="U126" s="13"/>
      <c r="V126" s="31"/>
      <c r="W126" s="31"/>
      <c r="X126" s="32"/>
      <c r="Y126" s="19"/>
      <c r="Z126" s="19"/>
      <c r="AA126" s="19"/>
      <c r="AB126" s="25"/>
      <c r="AC126" s="25"/>
      <c r="AD126" s="27"/>
      <c r="AE126" s="27"/>
      <c r="AF126" s="27"/>
      <c r="AG126" s="27"/>
    </row>
    <row r="127" spans="1:38" ht="18" customHeight="1" x14ac:dyDescent="0.2">
      <c r="A127" s="31"/>
      <c r="B127" s="31"/>
      <c r="C127" s="32"/>
      <c r="D127" s="32"/>
      <c r="E127" s="9"/>
      <c r="F127" s="9"/>
      <c r="G127" s="9"/>
      <c r="H127" s="9"/>
      <c r="I127" s="9"/>
      <c r="J127" s="9"/>
      <c r="K127" s="9"/>
      <c r="L127" s="31"/>
      <c r="M127" s="31"/>
      <c r="N127" s="32"/>
      <c r="O127" s="13"/>
      <c r="P127" s="13"/>
      <c r="Q127" s="13"/>
      <c r="R127" s="13"/>
      <c r="S127" s="13"/>
      <c r="T127" s="13"/>
      <c r="U127" s="13"/>
      <c r="V127" s="31"/>
      <c r="W127" s="31"/>
      <c r="X127" s="32"/>
      <c r="Y127" s="19"/>
      <c r="Z127" s="19"/>
      <c r="AA127" s="19"/>
      <c r="AB127" s="25"/>
      <c r="AC127" s="25"/>
      <c r="AD127" s="27"/>
      <c r="AE127" s="27" t="s">
        <v>412</v>
      </c>
      <c r="AF127" s="27">
        <f>AF123+AF124+AF125</f>
        <v>34</v>
      </c>
      <c r="AG127" s="27"/>
    </row>
    <row r="128" spans="1:38" x14ac:dyDescent="0.2">
      <c r="A128" s="31"/>
      <c r="B128" s="31"/>
      <c r="C128" s="32"/>
      <c r="D128" s="32"/>
      <c r="E128" s="9"/>
      <c r="F128" s="9"/>
      <c r="G128" s="9"/>
      <c r="H128" s="9"/>
      <c r="I128" s="9"/>
      <c r="J128" s="9"/>
      <c r="K128" s="9"/>
      <c r="L128" s="31"/>
      <c r="M128" s="31"/>
      <c r="N128" s="32"/>
      <c r="O128" s="13"/>
      <c r="P128" s="13"/>
      <c r="Q128" s="13"/>
      <c r="R128" s="13"/>
      <c r="S128" s="13"/>
      <c r="T128" s="13"/>
      <c r="U128" s="13"/>
      <c r="V128" s="31"/>
      <c r="W128" s="31"/>
      <c r="X128" s="32"/>
      <c r="Y128" s="19"/>
      <c r="Z128" s="19"/>
      <c r="AA128" s="19"/>
      <c r="AB128" s="25"/>
      <c r="AC128" s="25"/>
      <c r="AD128" s="27"/>
      <c r="AE128" s="27"/>
      <c r="AF128" s="27"/>
      <c r="AG128" s="27"/>
    </row>
    <row r="129" spans="1:38" x14ac:dyDescent="0.2">
      <c r="A129" s="31"/>
      <c r="B129" s="31"/>
      <c r="C129" s="32"/>
      <c r="D129" s="32"/>
      <c r="E129" s="9"/>
      <c r="F129" s="9"/>
      <c r="G129" s="9"/>
      <c r="H129" s="9"/>
      <c r="I129" s="9"/>
      <c r="J129" s="9"/>
      <c r="K129" s="9"/>
      <c r="L129" s="31"/>
      <c r="M129" s="31"/>
      <c r="N129" s="32"/>
      <c r="O129" s="13"/>
      <c r="P129" s="13"/>
      <c r="Q129" s="13"/>
      <c r="R129" s="13"/>
      <c r="S129" s="13"/>
      <c r="T129" s="13"/>
      <c r="U129" s="13"/>
      <c r="V129" s="31"/>
      <c r="W129" s="31"/>
      <c r="X129" s="32"/>
      <c r="Y129" s="19"/>
      <c r="Z129" s="19"/>
      <c r="AA129" s="19"/>
      <c r="AB129" s="25"/>
      <c r="AC129" s="25"/>
      <c r="AD129" s="27"/>
      <c r="AE129" s="27"/>
      <c r="AF129" s="27"/>
      <c r="AG129" s="27"/>
    </row>
    <row r="130" spans="1:38" x14ac:dyDescent="0.2">
      <c r="A130" s="31"/>
      <c r="B130" s="31"/>
      <c r="C130" s="32"/>
      <c r="D130" s="32"/>
      <c r="E130" s="9"/>
      <c r="F130" s="9"/>
      <c r="G130" s="9"/>
      <c r="H130" s="9"/>
      <c r="I130" s="9"/>
      <c r="J130" s="9"/>
      <c r="K130" s="9"/>
      <c r="L130" s="31"/>
      <c r="M130" s="31"/>
      <c r="N130" s="32"/>
      <c r="O130" s="13"/>
      <c r="P130" s="13"/>
      <c r="Q130" s="13"/>
      <c r="R130" s="13"/>
      <c r="S130" s="13"/>
      <c r="T130" s="13"/>
      <c r="U130" s="13"/>
      <c r="V130" s="31"/>
      <c r="W130" s="31"/>
      <c r="X130" s="32"/>
      <c r="Y130" s="19"/>
      <c r="Z130" s="19"/>
      <c r="AA130" s="19"/>
      <c r="AB130" s="25"/>
      <c r="AC130" s="25"/>
      <c r="AD130" s="27"/>
      <c r="AE130" s="27"/>
      <c r="AF130" s="27"/>
      <c r="AG130" s="27"/>
    </row>
    <row r="131" spans="1:38" x14ac:dyDescent="0.2">
      <c r="A131" s="31"/>
      <c r="B131" s="31"/>
      <c r="C131" s="32"/>
      <c r="D131" s="32"/>
      <c r="E131" s="9"/>
      <c r="F131" s="9"/>
      <c r="G131" s="9"/>
      <c r="H131" s="9"/>
      <c r="I131" s="9"/>
      <c r="J131" s="9"/>
      <c r="K131" s="9"/>
      <c r="L131" s="31"/>
      <c r="M131" s="31"/>
      <c r="N131" s="32"/>
      <c r="O131" s="13"/>
      <c r="P131" s="13"/>
      <c r="Q131" s="13"/>
      <c r="R131" s="13"/>
      <c r="S131" s="13"/>
      <c r="T131" s="13"/>
      <c r="U131" s="13"/>
      <c r="V131" s="31"/>
      <c r="W131" s="31"/>
      <c r="X131" s="32"/>
      <c r="Y131" s="19"/>
      <c r="Z131" s="19"/>
      <c r="AA131" s="19"/>
      <c r="AB131" s="25"/>
      <c r="AC131" s="25"/>
      <c r="AD131" s="27"/>
      <c r="AE131" s="27"/>
      <c r="AF131" s="27"/>
      <c r="AG131" s="27"/>
      <c r="AK131" t="s">
        <v>293</v>
      </c>
      <c r="AL131" t="s">
        <v>294</v>
      </c>
    </row>
    <row r="132" spans="1:38" x14ac:dyDescent="0.2">
      <c r="A132" s="31"/>
      <c r="B132" s="31"/>
      <c r="C132" s="31" t="s">
        <v>158</v>
      </c>
      <c r="D132" s="32">
        <v>375</v>
      </c>
      <c r="E132" s="9" t="s">
        <v>314</v>
      </c>
      <c r="F132" s="9" t="s">
        <v>301</v>
      </c>
      <c r="G132" s="9">
        <v>50</v>
      </c>
      <c r="H132" s="9" t="s">
        <v>314</v>
      </c>
      <c r="I132" s="9" t="s">
        <v>311</v>
      </c>
      <c r="J132" s="9">
        <v>30</v>
      </c>
      <c r="K132" s="9"/>
      <c r="L132" s="31"/>
      <c r="M132" s="31"/>
      <c r="N132" s="31" t="s">
        <v>158</v>
      </c>
      <c r="O132" s="13" t="s">
        <v>278</v>
      </c>
      <c r="P132" s="16" t="s">
        <v>340</v>
      </c>
      <c r="Q132" s="13">
        <v>2</v>
      </c>
      <c r="R132" s="13" t="s">
        <v>278</v>
      </c>
      <c r="S132" s="13" t="s">
        <v>341</v>
      </c>
      <c r="T132" s="13">
        <v>4</v>
      </c>
      <c r="U132" s="13"/>
      <c r="V132" s="31"/>
      <c r="W132" s="31"/>
      <c r="X132" s="31" t="s">
        <v>158</v>
      </c>
      <c r="Y132" s="19"/>
      <c r="Z132" s="19" t="s">
        <v>356</v>
      </c>
      <c r="AA132" s="19">
        <v>2</v>
      </c>
      <c r="AB132" s="25" t="s">
        <v>381</v>
      </c>
      <c r="AC132" s="25">
        <v>2</v>
      </c>
      <c r="AD132" s="27"/>
      <c r="AE132" s="27"/>
      <c r="AF132" s="27"/>
      <c r="AG132" s="27"/>
      <c r="AK132" t="s">
        <v>280</v>
      </c>
      <c r="AL132" t="s">
        <v>295</v>
      </c>
    </row>
    <row r="133" spans="1:38" x14ac:dyDescent="0.2">
      <c r="A133" s="31"/>
      <c r="B133" s="31"/>
      <c r="C133" s="34" t="s">
        <v>296</v>
      </c>
      <c r="D133" s="32">
        <f>ROUND(0.73 * D132,0)</f>
        <v>274</v>
      </c>
      <c r="E133" s="9"/>
      <c r="F133" s="9" t="s">
        <v>308</v>
      </c>
      <c r="G133" s="9">
        <v>1</v>
      </c>
      <c r="H133" s="9"/>
      <c r="I133" s="9" t="s">
        <v>310</v>
      </c>
      <c r="J133" s="9">
        <v>1</v>
      </c>
      <c r="K133" s="9"/>
      <c r="L133" s="31"/>
      <c r="M133" s="31"/>
      <c r="N133" s="34" t="s">
        <v>296</v>
      </c>
      <c r="O133" s="13" t="s">
        <v>335</v>
      </c>
      <c r="P133" s="13" t="s">
        <v>347</v>
      </c>
      <c r="Q133" s="13">
        <f>18+Q132</f>
        <v>20</v>
      </c>
      <c r="R133" s="13" t="s">
        <v>335</v>
      </c>
      <c r="S133" s="13" t="s">
        <v>344</v>
      </c>
      <c r="T133" s="13">
        <f>18+T132</f>
        <v>22</v>
      </c>
      <c r="U133" s="13"/>
      <c r="V133" s="31"/>
      <c r="W133" s="31"/>
      <c r="X133" s="34" t="s">
        <v>296</v>
      </c>
      <c r="Y133" s="19"/>
      <c r="Z133" s="19" t="s">
        <v>359</v>
      </c>
      <c r="AA133" s="19">
        <v>23</v>
      </c>
      <c r="AB133" s="25" t="s">
        <v>373</v>
      </c>
      <c r="AC133" s="25">
        <v>15</v>
      </c>
      <c r="AD133" s="27"/>
      <c r="AE133" s="27"/>
      <c r="AF133" s="27"/>
      <c r="AG133" s="27"/>
    </row>
    <row r="134" spans="1:38" x14ac:dyDescent="0.2">
      <c r="A134" s="31"/>
      <c r="B134" s="31"/>
      <c r="C134" s="32"/>
      <c r="D134" s="32"/>
      <c r="E134" s="9"/>
      <c r="F134" s="9" t="s">
        <v>309</v>
      </c>
      <c r="G134" s="9">
        <v>7.5</v>
      </c>
      <c r="H134" s="9"/>
      <c r="I134" s="9" t="s">
        <v>312</v>
      </c>
      <c r="J134" s="9">
        <v>12.5</v>
      </c>
      <c r="K134" s="9"/>
      <c r="L134" s="31"/>
      <c r="M134" s="31"/>
      <c r="N134" s="32"/>
      <c r="O134" s="13"/>
      <c r="P134" s="13" t="s">
        <v>348</v>
      </c>
      <c r="Q134" s="13">
        <f>14+Q132</f>
        <v>16</v>
      </c>
      <c r="R134" s="13"/>
      <c r="S134" s="13" t="s">
        <v>343</v>
      </c>
      <c r="T134" s="13">
        <f>14+T132</f>
        <v>18</v>
      </c>
      <c r="U134" s="13"/>
      <c r="V134" s="31"/>
      <c r="W134" s="31"/>
      <c r="X134" s="32"/>
      <c r="Y134" s="19"/>
      <c r="Z134" s="23" t="s">
        <v>360</v>
      </c>
      <c r="AA134" s="23">
        <v>2</v>
      </c>
      <c r="AB134" s="25" t="s">
        <v>382</v>
      </c>
      <c r="AC134" s="25">
        <v>2</v>
      </c>
      <c r="AD134" s="27"/>
      <c r="AE134" s="27"/>
      <c r="AF134" s="27"/>
      <c r="AG134" s="27"/>
    </row>
    <row r="135" spans="1:38" x14ac:dyDescent="0.2">
      <c r="A135" s="31"/>
      <c r="B135" s="31"/>
      <c r="C135" s="32"/>
      <c r="D135" s="32"/>
      <c r="E135" s="9"/>
      <c r="F135" s="9"/>
      <c r="G135" s="9"/>
      <c r="H135" s="9"/>
      <c r="I135" s="9"/>
      <c r="J135" s="9"/>
      <c r="K135" s="9"/>
      <c r="L135" s="31"/>
      <c r="M135" s="31"/>
      <c r="N135" s="32"/>
      <c r="O135" s="13"/>
      <c r="P135" s="13" t="s">
        <v>349</v>
      </c>
      <c r="Q135" s="13">
        <f>21+Q132</f>
        <v>23</v>
      </c>
      <c r="R135" s="13"/>
      <c r="S135" s="13" t="s">
        <v>342</v>
      </c>
      <c r="T135" s="13">
        <f>21+T132</f>
        <v>25</v>
      </c>
      <c r="U135" s="13"/>
      <c r="V135" s="31"/>
      <c r="W135" s="31"/>
      <c r="X135" s="32"/>
      <c r="Y135" s="19"/>
      <c r="Z135" s="19" t="s">
        <v>419</v>
      </c>
      <c r="AA135" s="19">
        <f>AA132+AA133+AA134</f>
        <v>27</v>
      </c>
      <c r="AB135" s="25" t="s">
        <v>415</v>
      </c>
      <c r="AC135" s="25">
        <f>AC132+AC133+AC134</f>
        <v>19</v>
      </c>
      <c r="AD135" s="27"/>
      <c r="AE135" s="27"/>
      <c r="AF135" s="27"/>
      <c r="AG135" s="27"/>
    </row>
    <row r="136" spans="1:38" x14ac:dyDescent="0.2">
      <c r="A136" s="31"/>
      <c r="B136" s="31"/>
      <c r="C136" s="32"/>
      <c r="D136" s="32"/>
      <c r="E136" s="9"/>
      <c r="F136" s="9" t="s">
        <v>398</v>
      </c>
      <c r="G136" s="9">
        <f>D133/G132 + G133</f>
        <v>6.48</v>
      </c>
      <c r="H136" s="9"/>
      <c r="I136" s="9" t="s">
        <v>397</v>
      </c>
      <c r="J136" s="9">
        <f>D133/J132 + J133</f>
        <v>10.133333333333333</v>
      </c>
      <c r="K136" s="9"/>
      <c r="L136" s="31"/>
      <c r="M136" s="31"/>
      <c r="N136" s="32"/>
      <c r="O136" s="13"/>
      <c r="P136" s="13"/>
      <c r="Q136" s="13"/>
      <c r="R136" s="13"/>
      <c r="S136" s="13"/>
      <c r="T136" s="13"/>
      <c r="U136" s="13"/>
      <c r="V136" s="31"/>
      <c r="W136" s="31"/>
      <c r="X136" s="32"/>
      <c r="Y136" s="19"/>
      <c r="Z136" s="19"/>
      <c r="AA136" s="19"/>
      <c r="AB136" s="25"/>
      <c r="AC136" s="25"/>
      <c r="AD136" s="27"/>
      <c r="AE136" s="27"/>
      <c r="AF136" s="27"/>
      <c r="AG136" s="27"/>
    </row>
    <row r="137" spans="1:38" x14ac:dyDescent="0.2">
      <c r="A137" s="31"/>
      <c r="B137" s="31"/>
      <c r="C137" s="32"/>
      <c r="D137" s="32"/>
      <c r="E137" s="9"/>
      <c r="F137" s="9"/>
      <c r="G137" s="9"/>
      <c r="H137" s="9"/>
      <c r="I137" s="9"/>
      <c r="J137" s="9"/>
      <c r="K137" s="9"/>
      <c r="L137" s="31"/>
      <c r="M137" s="31"/>
      <c r="N137" s="32"/>
      <c r="O137" s="13"/>
      <c r="P137" s="13"/>
      <c r="Q137" s="13"/>
      <c r="R137" s="13"/>
      <c r="S137" s="13"/>
      <c r="T137" s="13"/>
      <c r="U137" s="13"/>
      <c r="V137" s="31"/>
      <c r="W137" s="31"/>
      <c r="X137" s="32"/>
      <c r="Y137" s="19"/>
      <c r="Z137" s="19"/>
      <c r="AA137" s="19"/>
      <c r="AB137" s="25"/>
      <c r="AC137" s="25"/>
      <c r="AD137" s="27"/>
      <c r="AE137" s="27" t="s">
        <v>385</v>
      </c>
      <c r="AF137" s="27">
        <v>2</v>
      </c>
      <c r="AG137" s="27"/>
    </row>
    <row r="138" spans="1:38" x14ac:dyDescent="0.2">
      <c r="A138" s="31"/>
      <c r="B138" s="31"/>
      <c r="C138" s="32"/>
      <c r="D138" s="32"/>
      <c r="E138" s="9"/>
      <c r="F138" s="9"/>
      <c r="G138" s="9"/>
      <c r="H138" s="9"/>
      <c r="I138" s="9"/>
      <c r="J138" s="9"/>
      <c r="K138" s="9"/>
      <c r="L138" s="31"/>
      <c r="M138" s="31"/>
      <c r="N138" s="32"/>
      <c r="O138" s="13"/>
      <c r="P138" s="13"/>
      <c r="Q138" s="13"/>
      <c r="R138" s="13"/>
      <c r="S138" s="13"/>
      <c r="T138" s="13"/>
      <c r="U138" s="13"/>
      <c r="V138" s="31"/>
      <c r="W138" s="31"/>
      <c r="X138" s="32"/>
      <c r="Y138" s="19"/>
      <c r="Z138" s="19"/>
      <c r="AA138" s="19"/>
      <c r="AB138" s="25"/>
      <c r="AC138" s="25"/>
      <c r="AD138" s="27"/>
      <c r="AE138" s="27" t="s">
        <v>386</v>
      </c>
      <c r="AF138" s="27">
        <v>17</v>
      </c>
      <c r="AG138" s="27"/>
    </row>
    <row r="139" spans="1:38" x14ac:dyDescent="0.2">
      <c r="A139" s="31"/>
      <c r="B139" s="31"/>
      <c r="C139" s="32"/>
      <c r="D139" s="32"/>
      <c r="E139" s="9"/>
      <c r="F139" s="9"/>
      <c r="G139" s="9"/>
      <c r="H139" s="9"/>
      <c r="I139" s="9"/>
      <c r="J139" s="9"/>
      <c r="K139" s="9"/>
      <c r="L139" s="31"/>
      <c r="M139" s="31"/>
      <c r="N139" s="32"/>
      <c r="O139" s="13"/>
      <c r="P139" s="13"/>
      <c r="Q139" s="13"/>
      <c r="R139" s="13"/>
      <c r="S139" s="13"/>
      <c r="T139" s="13"/>
      <c r="U139" s="13"/>
      <c r="V139" s="31"/>
      <c r="W139" s="31"/>
      <c r="X139" s="32"/>
      <c r="Y139" s="18" t="s">
        <v>270</v>
      </c>
      <c r="Z139" s="19"/>
      <c r="AA139" s="19"/>
      <c r="AB139" s="25"/>
      <c r="AC139" s="25"/>
      <c r="AD139" s="27"/>
      <c r="AE139" s="27" t="s">
        <v>384</v>
      </c>
      <c r="AF139" s="27">
        <v>2</v>
      </c>
      <c r="AG139" s="27"/>
    </row>
    <row r="140" spans="1:38" x14ac:dyDescent="0.2">
      <c r="A140" s="31"/>
      <c r="B140" s="31"/>
      <c r="C140" s="32"/>
      <c r="D140" s="32"/>
      <c r="E140" s="9"/>
      <c r="F140" s="9"/>
      <c r="G140" s="9"/>
      <c r="H140" s="9"/>
      <c r="I140" s="9"/>
      <c r="J140" s="9"/>
      <c r="K140" s="9"/>
      <c r="L140" s="31"/>
      <c r="M140" s="31"/>
      <c r="N140" s="32"/>
      <c r="O140" s="13"/>
      <c r="P140" s="13"/>
      <c r="Q140" s="13"/>
      <c r="R140" s="13"/>
      <c r="S140" s="13"/>
      <c r="T140" s="13"/>
      <c r="U140" s="13"/>
      <c r="V140" s="31"/>
      <c r="W140" s="31"/>
      <c r="X140" s="32"/>
      <c r="Y140" s="19"/>
      <c r="Z140" s="19"/>
      <c r="AA140" s="19"/>
      <c r="AB140" s="25"/>
      <c r="AC140" s="25"/>
      <c r="AD140" s="27"/>
      <c r="AE140" s="27"/>
      <c r="AF140" s="27"/>
      <c r="AG140" s="27"/>
    </row>
    <row r="141" spans="1:38" x14ac:dyDescent="0.2">
      <c r="A141" s="31"/>
      <c r="B141" s="31"/>
      <c r="C141" s="32"/>
      <c r="D141" s="32"/>
      <c r="E141" s="9"/>
      <c r="F141" s="9"/>
      <c r="G141" s="9"/>
      <c r="H141" s="9"/>
      <c r="I141" s="9"/>
      <c r="J141" s="9"/>
      <c r="K141" s="9"/>
      <c r="L141" s="31"/>
      <c r="M141" s="31"/>
      <c r="N141" s="32"/>
      <c r="O141" s="13"/>
      <c r="P141" s="13"/>
      <c r="Q141" s="13"/>
      <c r="R141" s="13"/>
      <c r="S141" s="13"/>
      <c r="T141" s="13"/>
      <c r="U141" s="13"/>
      <c r="V141" s="31"/>
      <c r="W141" s="31"/>
      <c r="X141" s="32"/>
      <c r="Y141" s="19"/>
      <c r="Z141" s="19"/>
      <c r="AA141" s="19"/>
      <c r="AB141" s="25"/>
      <c r="AC141" s="25"/>
      <c r="AD141" s="27"/>
      <c r="AE141" s="27" t="s">
        <v>412</v>
      </c>
      <c r="AF141" s="27">
        <f>AF137+AF138+AF139</f>
        <v>21</v>
      </c>
      <c r="AG141" s="27"/>
    </row>
    <row r="142" spans="1:38" x14ac:dyDescent="0.2">
      <c r="A142" s="31"/>
      <c r="B142" s="31"/>
      <c r="C142" s="32"/>
      <c r="D142" s="32"/>
      <c r="E142" s="9"/>
      <c r="F142" s="9"/>
      <c r="G142" s="9"/>
      <c r="H142" s="9"/>
      <c r="I142" s="9"/>
      <c r="J142" s="9"/>
      <c r="K142" s="9"/>
      <c r="L142" s="31"/>
      <c r="M142" s="31"/>
      <c r="N142" s="32"/>
      <c r="O142" s="13"/>
      <c r="P142" s="13"/>
      <c r="Q142" s="13"/>
      <c r="R142" s="13"/>
      <c r="S142" s="13"/>
      <c r="T142" s="13"/>
      <c r="U142" s="13"/>
      <c r="V142" s="31"/>
      <c r="W142" s="31"/>
      <c r="X142" s="32"/>
      <c r="Y142" s="19"/>
      <c r="Z142" s="19"/>
      <c r="AA142" s="19"/>
      <c r="AB142" s="25"/>
      <c r="AC142" s="25"/>
      <c r="AD142" s="27"/>
      <c r="AE142" s="27"/>
      <c r="AF142" s="27"/>
      <c r="AG142" s="27"/>
    </row>
    <row r="143" spans="1:38" x14ac:dyDescent="0.2">
      <c r="A143" s="31"/>
      <c r="B143" s="31"/>
      <c r="C143" s="32"/>
      <c r="D143" s="32"/>
      <c r="E143" s="9"/>
      <c r="F143" s="9"/>
      <c r="G143" s="9"/>
      <c r="H143" s="9"/>
      <c r="I143" s="9"/>
      <c r="J143" s="9"/>
      <c r="K143" s="9"/>
      <c r="L143" s="31"/>
      <c r="M143" s="31"/>
      <c r="N143" s="32"/>
      <c r="O143" s="13"/>
      <c r="P143" s="13"/>
      <c r="Q143" s="13"/>
      <c r="R143" s="13"/>
      <c r="S143" s="13"/>
      <c r="T143" s="13"/>
      <c r="U143" s="13"/>
      <c r="V143" s="31"/>
      <c r="W143" s="31"/>
      <c r="X143" s="32"/>
      <c r="Y143" s="19"/>
      <c r="Z143" s="19"/>
      <c r="AA143" s="19"/>
      <c r="AB143" s="25"/>
      <c r="AC143" s="25"/>
      <c r="AD143" s="27"/>
      <c r="AE143" s="27"/>
      <c r="AF143" s="27"/>
      <c r="AG143" s="27"/>
    </row>
    <row r="144" spans="1:38" x14ac:dyDescent="0.2">
      <c r="A144" s="31"/>
      <c r="B144" s="31"/>
      <c r="C144" s="32"/>
      <c r="D144" s="32"/>
      <c r="E144" s="9"/>
      <c r="F144" s="9"/>
      <c r="G144" s="9"/>
      <c r="H144" s="9"/>
      <c r="I144" s="9"/>
      <c r="J144" s="9"/>
      <c r="K144" s="9"/>
      <c r="L144" s="31"/>
      <c r="M144" s="31"/>
      <c r="N144" s="32"/>
      <c r="O144" s="13"/>
      <c r="P144" s="13"/>
      <c r="Q144" s="13"/>
      <c r="R144" s="13"/>
      <c r="S144" s="13"/>
      <c r="T144" s="13"/>
      <c r="U144" s="13"/>
      <c r="V144" s="31"/>
      <c r="W144" s="31"/>
      <c r="X144" s="32"/>
      <c r="Y144" s="19"/>
      <c r="Z144" s="19"/>
      <c r="AA144" s="19"/>
      <c r="AB144" s="25"/>
      <c r="AC144" s="25"/>
      <c r="AD144" s="27"/>
      <c r="AE144" s="27"/>
      <c r="AF144" s="27"/>
      <c r="AG144" s="27"/>
    </row>
    <row r="145" spans="1:38" x14ac:dyDescent="0.2">
      <c r="A145" s="31"/>
      <c r="B145" s="31"/>
      <c r="C145" s="32"/>
      <c r="D145" s="32"/>
      <c r="E145" s="9"/>
      <c r="F145" s="9"/>
      <c r="G145" s="9"/>
      <c r="H145" s="9"/>
      <c r="I145" s="9"/>
      <c r="J145" s="9"/>
      <c r="K145" s="9"/>
      <c r="L145" s="31"/>
      <c r="M145" s="31"/>
      <c r="N145" s="32"/>
      <c r="O145" s="13"/>
      <c r="P145" s="13"/>
      <c r="Q145" s="13"/>
      <c r="R145" s="13"/>
      <c r="S145" s="13"/>
      <c r="T145" s="13"/>
      <c r="U145" s="13"/>
      <c r="V145" s="31"/>
      <c r="W145" s="31"/>
      <c r="X145" s="32"/>
      <c r="Y145" s="19"/>
      <c r="Z145" s="19"/>
      <c r="AA145" s="19"/>
      <c r="AB145" s="25"/>
      <c r="AC145" s="25"/>
      <c r="AD145" s="27"/>
      <c r="AE145" s="27"/>
      <c r="AF145" s="27"/>
      <c r="AG145" s="27"/>
    </row>
    <row r="146" spans="1:38" x14ac:dyDescent="0.2">
      <c r="A146" s="31"/>
      <c r="B146" s="31"/>
      <c r="C146" s="32"/>
      <c r="D146" s="32"/>
      <c r="E146" s="9"/>
      <c r="F146" s="9"/>
      <c r="G146" s="9"/>
      <c r="H146" s="9"/>
      <c r="I146" s="9"/>
      <c r="J146" s="9"/>
      <c r="K146" s="9"/>
      <c r="L146" s="31"/>
      <c r="M146" s="31"/>
      <c r="N146" s="32"/>
      <c r="O146" s="13"/>
      <c r="P146" s="13"/>
      <c r="Q146" s="13"/>
      <c r="R146" s="13"/>
      <c r="S146" s="13"/>
      <c r="T146" s="13"/>
      <c r="U146" s="13"/>
      <c r="V146" s="31"/>
      <c r="W146" s="31"/>
      <c r="X146" s="32"/>
      <c r="Y146" s="19"/>
      <c r="Z146" s="19"/>
      <c r="AA146" s="19"/>
      <c r="AB146" s="25"/>
      <c r="AC146" s="25"/>
      <c r="AD146" s="27"/>
      <c r="AE146" s="27"/>
      <c r="AF146" s="27"/>
      <c r="AG146" s="27"/>
    </row>
    <row r="147" spans="1:38" x14ac:dyDescent="0.2">
      <c r="A147" s="31"/>
      <c r="B147" s="31"/>
      <c r="C147" s="32"/>
      <c r="D147" s="32"/>
      <c r="E147" s="9"/>
      <c r="F147" s="9"/>
      <c r="G147" s="9"/>
      <c r="H147" s="9"/>
      <c r="I147" s="9"/>
      <c r="J147" s="9"/>
      <c r="K147" s="9"/>
      <c r="L147" s="31"/>
      <c r="M147" s="31"/>
      <c r="N147" s="32"/>
      <c r="O147" s="13"/>
      <c r="P147" s="13"/>
      <c r="Q147" s="13"/>
      <c r="R147" s="13"/>
      <c r="S147" s="13"/>
      <c r="T147" s="13"/>
      <c r="U147" s="13"/>
      <c r="V147" s="31"/>
      <c r="W147" s="31"/>
      <c r="X147" s="32"/>
      <c r="Y147" s="19"/>
      <c r="Z147" s="19"/>
      <c r="AA147" s="19"/>
      <c r="AB147" s="25"/>
      <c r="AC147" s="25"/>
      <c r="AD147" s="27"/>
      <c r="AE147" s="27"/>
      <c r="AF147" s="27"/>
      <c r="AG147" s="27"/>
    </row>
    <row r="148" spans="1:38" x14ac:dyDescent="0.2">
      <c r="A148" s="31"/>
      <c r="B148" s="31" t="s">
        <v>334</v>
      </c>
      <c r="C148" s="31" t="s">
        <v>110</v>
      </c>
      <c r="D148" s="32">
        <v>98</v>
      </c>
      <c r="E148" s="9"/>
      <c r="F148" s="9" t="s">
        <v>301</v>
      </c>
      <c r="G148" s="9">
        <v>24</v>
      </c>
      <c r="H148" s="9"/>
      <c r="I148" s="9" t="s">
        <v>311</v>
      </c>
      <c r="J148" s="9">
        <v>16</v>
      </c>
      <c r="K148" s="9"/>
      <c r="L148" s="31"/>
      <c r="M148" s="31" t="s">
        <v>334</v>
      </c>
      <c r="N148" s="31" t="s">
        <v>110</v>
      </c>
      <c r="O148" s="13" t="s">
        <v>278</v>
      </c>
      <c r="P148" s="16" t="s">
        <v>340</v>
      </c>
      <c r="Q148" s="13">
        <v>1</v>
      </c>
      <c r="R148" s="13" t="s">
        <v>278</v>
      </c>
      <c r="S148" s="13" t="s">
        <v>341</v>
      </c>
      <c r="T148" s="13">
        <v>1</v>
      </c>
      <c r="U148" s="13"/>
      <c r="V148" s="31"/>
      <c r="W148" s="31" t="s">
        <v>334</v>
      </c>
      <c r="X148" s="31" t="s">
        <v>110</v>
      </c>
      <c r="Y148" s="19"/>
      <c r="Z148" s="19" t="s">
        <v>356</v>
      </c>
      <c r="AA148" s="19">
        <v>2</v>
      </c>
      <c r="AB148" s="25"/>
      <c r="AC148" s="25"/>
      <c r="AD148" s="27"/>
      <c r="AE148" s="27"/>
      <c r="AF148" s="27"/>
      <c r="AG148" s="27"/>
    </row>
    <row r="149" spans="1:38" x14ac:dyDescent="0.2">
      <c r="A149" s="31"/>
      <c r="B149" s="31"/>
      <c r="C149" s="32"/>
      <c r="D149" s="32">
        <f>ROUND(0.73 * D148,0)</f>
        <v>72</v>
      </c>
      <c r="E149" s="9"/>
      <c r="F149" s="9" t="s">
        <v>308</v>
      </c>
      <c r="G149" s="9">
        <v>1</v>
      </c>
      <c r="H149" s="9"/>
      <c r="I149" s="9" t="s">
        <v>310</v>
      </c>
      <c r="J149" s="9">
        <v>1</v>
      </c>
      <c r="K149" s="9"/>
      <c r="L149" s="31"/>
      <c r="M149" s="31"/>
      <c r="N149" s="32"/>
      <c r="O149" s="13" t="s">
        <v>335</v>
      </c>
      <c r="P149" s="13" t="s">
        <v>352</v>
      </c>
      <c r="Q149" s="13">
        <f>4.3+Q148</f>
        <v>5.3</v>
      </c>
      <c r="R149" s="13" t="s">
        <v>335</v>
      </c>
      <c r="S149" s="13" t="s">
        <v>344</v>
      </c>
      <c r="T149" s="13">
        <f>7.1+T148</f>
        <v>8.1</v>
      </c>
      <c r="U149" s="13"/>
      <c r="V149" s="31"/>
      <c r="W149" s="31"/>
      <c r="X149" s="32"/>
      <c r="Y149" s="19"/>
      <c r="Z149" s="19" t="s">
        <v>359</v>
      </c>
      <c r="AA149" s="19">
        <v>11.7</v>
      </c>
      <c r="AB149" s="25" t="s">
        <v>373</v>
      </c>
      <c r="AC149" s="25">
        <v>6.1</v>
      </c>
      <c r="AD149" s="27"/>
      <c r="AE149" s="27" t="s">
        <v>385</v>
      </c>
      <c r="AF149" s="27">
        <v>1</v>
      </c>
      <c r="AG149" s="27"/>
    </row>
    <row r="150" spans="1:38" x14ac:dyDescent="0.2">
      <c r="A150" s="31"/>
      <c r="B150" s="31"/>
      <c r="C150" s="32"/>
      <c r="D150" s="32"/>
      <c r="E150" s="9"/>
      <c r="F150" s="9" t="s">
        <v>309</v>
      </c>
      <c r="G150" s="9">
        <v>4.0999999999999996</v>
      </c>
      <c r="H150" s="9"/>
      <c r="I150" s="9" t="s">
        <v>312</v>
      </c>
      <c r="J150" s="9">
        <v>6.1</v>
      </c>
      <c r="K150" s="9"/>
      <c r="L150" s="31"/>
      <c r="M150" s="31"/>
      <c r="N150" s="32"/>
      <c r="O150" s="13" t="s">
        <v>298</v>
      </c>
      <c r="P150" s="13" t="s">
        <v>351</v>
      </c>
      <c r="Q150" s="13">
        <f>3.5+Q148</f>
        <v>4.5</v>
      </c>
      <c r="R150" s="13" t="s">
        <v>298</v>
      </c>
      <c r="S150" s="13" t="s">
        <v>343</v>
      </c>
      <c r="T150" s="13">
        <f>5.8+T148</f>
        <v>6.8</v>
      </c>
      <c r="U150" s="13"/>
      <c r="V150" s="31"/>
      <c r="W150" s="31"/>
      <c r="X150" s="32"/>
      <c r="Y150" s="19"/>
      <c r="Z150" s="23" t="s">
        <v>360</v>
      </c>
      <c r="AA150" s="23">
        <v>1.5</v>
      </c>
      <c r="AB150" s="25"/>
      <c r="AC150" s="25"/>
      <c r="AD150" s="27"/>
      <c r="AE150" s="27" t="s">
        <v>386</v>
      </c>
      <c r="AF150" s="27">
        <v>6</v>
      </c>
      <c r="AG150" s="27"/>
    </row>
    <row r="151" spans="1:38" x14ac:dyDescent="0.2">
      <c r="A151" s="31"/>
      <c r="B151" s="31"/>
      <c r="C151" s="32"/>
      <c r="D151" s="32"/>
      <c r="E151" s="9"/>
      <c r="F151" s="9"/>
      <c r="G151" s="9"/>
      <c r="H151" s="9"/>
      <c r="I151" s="9"/>
      <c r="J151" s="9"/>
      <c r="K151" s="9"/>
      <c r="L151" s="31"/>
      <c r="M151" s="31"/>
      <c r="N151" s="32"/>
      <c r="O151" s="13"/>
      <c r="P151" s="13"/>
      <c r="Q151" s="13"/>
      <c r="R151" s="13"/>
      <c r="S151" s="13"/>
      <c r="T151" s="13"/>
      <c r="U151" s="13"/>
      <c r="V151" s="31"/>
      <c r="W151" s="31"/>
      <c r="X151" s="32"/>
      <c r="Y151" s="19"/>
      <c r="Z151" s="19" t="s">
        <v>419</v>
      </c>
      <c r="AA151" s="19">
        <f>AA148+AA149+AA150</f>
        <v>15.2</v>
      </c>
      <c r="AB151" s="25"/>
      <c r="AC151" s="25"/>
      <c r="AD151" s="27" t="s">
        <v>390</v>
      </c>
      <c r="AE151" s="27" t="s">
        <v>384</v>
      </c>
      <c r="AF151" s="27">
        <v>1</v>
      </c>
      <c r="AG151" s="27"/>
      <c r="AK151" t="s">
        <v>293</v>
      </c>
      <c r="AL151" t="s">
        <v>299</v>
      </c>
    </row>
    <row r="152" spans="1:38" x14ac:dyDescent="0.2">
      <c r="A152" s="31"/>
      <c r="B152" s="31"/>
      <c r="C152" s="32"/>
      <c r="D152" s="32"/>
      <c r="E152" s="9"/>
      <c r="F152" s="9" t="s">
        <v>398</v>
      </c>
      <c r="G152" s="9">
        <f>D149/G148 + G149</f>
        <v>4</v>
      </c>
      <c r="H152" s="9"/>
      <c r="I152" s="9" t="s">
        <v>397</v>
      </c>
      <c r="J152" s="9">
        <f>D149/J148 + J149</f>
        <v>5.5</v>
      </c>
      <c r="K152" s="9"/>
      <c r="L152" s="31"/>
      <c r="M152" s="31"/>
      <c r="N152" s="32"/>
      <c r="O152" s="13"/>
      <c r="P152" s="13"/>
      <c r="Q152" s="13"/>
      <c r="R152" s="13"/>
      <c r="S152" s="13"/>
      <c r="T152" s="13"/>
      <c r="U152" s="13"/>
      <c r="V152" s="31"/>
      <c r="W152" s="31"/>
      <c r="X152" s="32"/>
      <c r="Y152" s="19"/>
      <c r="Z152" s="19"/>
      <c r="AA152" s="19"/>
      <c r="AB152" s="25"/>
      <c r="AC152" s="25"/>
      <c r="AD152" s="27"/>
      <c r="AE152" s="27" t="s">
        <v>388</v>
      </c>
      <c r="AF152" s="27">
        <v>1</v>
      </c>
      <c r="AG152" s="27"/>
      <c r="AK152" t="s">
        <v>280</v>
      </c>
      <c r="AL152" t="s">
        <v>300</v>
      </c>
    </row>
    <row r="153" spans="1:38" x14ac:dyDescent="0.2">
      <c r="A153" s="31"/>
      <c r="B153" s="31"/>
      <c r="C153" s="32"/>
      <c r="D153" s="32"/>
      <c r="E153" s="9"/>
      <c r="F153" s="9"/>
      <c r="G153" s="9"/>
      <c r="H153" s="9"/>
      <c r="I153" s="9"/>
      <c r="J153" s="9"/>
      <c r="K153" s="9"/>
      <c r="L153" s="31"/>
      <c r="M153" s="31"/>
      <c r="N153" s="32"/>
      <c r="O153" s="13"/>
      <c r="P153" s="13"/>
      <c r="Q153" s="13"/>
      <c r="R153" s="13"/>
      <c r="S153" s="13"/>
      <c r="T153" s="13"/>
      <c r="U153" s="13"/>
      <c r="V153" s="31"/>
      <c r="W153" s="31"/>
      <c r="X153" s="32"/>
      <c r="Y153" s="19"/>
      <c r="Z153" s="19"/>
      <c r="AA153" s="19"/>
      <c r="AB153" s="25"/>
      <c r="AC153" s="25"/>
      <c r="AD153" s="27"/>
      <c r="AE153" s="27" t="s">
        <v>387</v>
      </c>
      <c r="AF153" s="27">
        <v>6</v>
      </c>
      <c r="AG153" s="27"/>
    </row>
    <row r="154" spans="1:38" x14ac:dyDescent="0.2">
      <c r="A154" s="31"/>
      <c r="B154" s="31"/>
      <c r="C154" s="32"/>
      <c r="D154" s="32"/>
      <c r="E154" s="9"/>
      <c r="F154" s="9"/>
      <c r="G154" s="9"/>
      <c r="H154" s="9"/>
      <c r="I154" s="9"/>
      <c r="J154" s="9"/>
      <c r="K154" s="9"/>
      <c r="L154" s="31"/>
      <c r="M154" s="31"/>
      <c r="N154" s="32"/>
      <c r="O154" s="13"/>
      <c r="P154" s="13"/>
      <c r="Q154" s="13"/>
      <c r="R154" s="13"/>
      <c r="S154" s="13"/>
      <c r="T154" s="13"/>
      <c r="U154" s="13"/>
      <c r="V154" s="31"/>
      <c r="W154" s="31"/>
      <c r="X154" s="32"/>
      <c r="Y154" s="18" t="s">
        <v>270</v>
      </c>
      <c r="Z154" s="19"/>
      <c r="AA154" s="19"/>
      <c r="AB154" s="25"/>
      <c r="AC154" s="25"/>
      <c r="AD154" s="27"/>
      <c r="AE154" s="27" t="s">
        <v>389</v>
      </c>
      <c r="AF154" s="27">
        <v>1</v>
      </c>
      <c r="AG154" s="27"/>
    </row>
    <row r="155" spans="1:38" x14ac:dyDescent="0.2">
      <c r="A155" s="31"/>
      <c r="B155" s="31"/>
      <c r="C155" s="32"/>
      <c r="D155" s="32"/>
      <c r="E155" s="9"/>
      <c r="F155" s="9"/>
      <c r="G155" s="9"/>
      <c r="H155" s="9"/>
      <c r="I155" s="9"/>
      <c r="J155" s="9"/>
      <c r="K155" s="9"/>
      <c r="L155" s="31"/>
      <c r="M155" s="31"/>
      <c r="N155" s="32"/>
      <c r="O155" s="13"/>
      <c r="P155" s="13"/>
      <c r="Q155" s="13"/>
      <c r="R155" s="13"/>
      <c r="S155" s="13"/>
      <c r="T155" s="13"/>
      <c r="U155" s="13"/>
      <c r="V155" s="31"/>
      <c r="W155" s="31"/>
      <c r="X155" s="32"/>
      <c r="Y155" s="19"/>
      <c r="Z155" s="19"/>
      <c r="AA155" s="19"/>
      <c r="AB155" s="25"/>
      <c r="AC155" s="25"/>
      <c r="AD155" s="27"/>
      <c r="AE155" s="27"/>
      <c r="AF155" s="27"/>
      <c r="AG155" s="27"/>
    </row>
    <row r="156" spans="1:38" x14ac:dyDescent="0.2">
      <c r="A156" s="31"/>
      <c r="B156" s="31"/>
      <c r="C156" s="32"/>
      <c r="D156" s="32"/>
      <c r="E156" s="9"/>
      <c r="F156" s="9"/>
      <c r="G156" s="9"/>
      <c r="H156" s="9"/>
      <c r="I156" s="9"/>
      <c r="J156" s="9"/>
      <c r="K156" s="9"/>
      <c r="L156" s="31"/>
      <c r="M156" s="31"/>
      <c r="N156" s="32"/>
      <c r="O156" s="13"/>
      <c r="P156" s="13"/>
      <c r="Q156" s="13"/>
      <c r="R156" s="13"/>
      <c r="S156" s="13"/>
      <c r="T156" s="13"/>
      <c r="U156" s="13"/>
      <c r="V156" s="31"/>
      <c r="W156" s="31"/>
      <c r="X156" s="32"/>
      <c r="Y156" s="19"/>
      <c r="Z156" s="19"/>
      <c r="AA156" s="19"/>
      <c r="AB156" s="25"/>
      <c r="AC156" s="25"/>
      <c r="AD156" s="27"/>
      <c r="AE156" s="27" t="s">
        <v>412</v>
      </c>
      <c r="AF156" s="27">
        <f>AF149+AF150+AF151</f>
        <v>8</v>
      </c>
      <c r="AG156" s="27"/>
    </row>
    <row r="157" spans="1:38" x14ac:dyDescent="0.2">
      <c r="A157" s="31"/>
      <c r="B157" s="31"/>
      <c r="C157" s="32"/>
      <c r="D157" s="32"/>
      <c r="E157" s="9"/>
      <c r="F157" s="9"/>
      <c r="G157" s="9"/>
      <c r="H157" s="9"/>
      <c r="I157" s="9"/>
      <c r="J157" s="9"/>
      <c r="K157" s="9"/>
      <c r="L157" s="31"/>
      <c r="M157" s="31"/>
      <c r="N157" s="32"/>
      <c r="O157" s="13"/>
      <c r="P157" s="13"/>
      <c r="Q157" s="13"/>
      <c r="R157" s="13"/>
      <c r="S157" s="13"/>
      <c r="T157" s="13"/>
      <c r="U157" s="13"/>
      <c r="V157" s="31"/>
      <c r="W157" s="31"/>
      <c r="X157" s="32"/>
      <c r="Y157" s="19"/>
      <c r="Z157" s="19"/>
      <c r="AA157" s="19"/>
      <c r="AB157" s="25"/>
      <c r="AC157" s="25"/>
      <c r="AD157" s="27"/>
      <c r="AE157" s="27" t="s">
        <v>411</v>
      </c>
      <c r="AF157" s="27">
        <f>AF152+AF153+AF154</f>
        <v>8</v>
      </c>
      <c r="AG157" s="27"/>
    </row>
    <row r="158" spans="1:38" x14ac:dyDescent="0.2">
      <c r="A158" s="31"/>
      <c r="B158" s="31"/>
      <c r="C158" s="32"/>
      <c r="D158" s="32"/>
      <c r="E158" s="9"/>
      <c r="F158" s="9"/>
      <c r="G158" s="9"/>
      <c r="H158" s="9"/>
      <c r="I158" s="9"/>
      <c r="J158" s="9"/>
      <c r="K158" s="9"/>
      <c r="L158" s="31"/>
      <c r="M158" s="31"/>
      <c r="N158" s="32"/>
      <c r="O158" s="13"/>
      <c r="P158" s="13"/>
      <c r="Q158" s="13"/>
      <c r="R158" s="13"/>
      <c r="S158" s="13"/>
      <c r="T158" s="13"/>
      <c r="U158" s="13"/>
      <c r="V158" s="31"/>
      <c r="W158" s="31"/>
      <c r="X158" s="32"/>
      <c r="Y158" s="19"/>
      <c r="Z158" s="19"/>
      <c r="AA158" s="19"/>
      <c r="AB158" s="25"/>
      <c r="AC158" s="25"/>
      <c r="AD158" s="27"/>
      <c r="AE158" s="27"/>
      <c r="AF158" s="27"/>
      <c r="AG158" s="27"/>
    </row>
    <row r="159" spans="1:38" x14ac:dyDescent="0.2">
      <c r="A159" s="31"/>
      <c r="B159" s="31"/>
      <c r="C159" s="32"/>
      <c r="D159" s="32"/>
      <c r="E159" s="9"/>
      <c r="F159" s="9"/>
      <c r="G159" s="9"/>
      <c r="H159" s="9"/>
      <c r="I159" s="9"/>
      <c r="J159" s="9"/>
      <c r="K159" s="9"/>
      <c r="L159" s="31"/>
      <c r="M159" s="31"/>
      <c r="N159" s="32"/>
      <c r="O159" s="13"/>
      <c r="P159" s="13"/>
      <c r="Q159" s="13"/>
      <c r="R159" s="13"/>
      <c r="S159" s="13"/>
      <c r="T159" s="13"/>
      <c r="U159" s="13"/>
      <c r="V159" s="31"/>
      <c r="W159" s="31"/>
      <c r="X159" s="32"/>
      <c r="Y159" s="19"/>
      <c r="Z159" s="19"/>
      <c r="AA159" s="19"/>
      <c r="AB159" s="25"/>
      <c r="AC159" s="25"/>
      <c r="AD159" s="27"/>
      <c r="AE159" s="27"/>
      <c r="AF159" s="27"/>
      <c r="AG159" s="27"/>
    </row>
    <row r="160" spans="1:38" x14ac:dyDescent="0.2">
      <c r="A160" s="31"/>
      <c r="B160" s="31"/>
      <c r="C160" s="32"/>
      <c r="D160" s="32"/>
      <c r="E160" s="9"/>
      <c r="F160" s="9"/>
      <c r="G160" s="9"/>
      <c r="H160" s="9"/>
      <c r="I160" s="9"/>
      <c r="J160" s="9"/>
      <c r="K160" s="9"/>
      <c r="L160" s="31"/>
      <c r="M160" s="31"/>
      <c r="N160" s="32"/>
      <c r="O160" s="13"/>
      <c r="P160" s="13"/>
      <c r="Q160" s="13"/>
      <c r="R160" s="13"/>
      <c r="S160" s="13"/>
      <c r="T160" s="13"/>
      <c r="U160" s="13"/>
      <c r="V160" s="31"/>
      <c r="W160" s="31"/>
      <c r="X160" s="32"/>
      <c r="Y160" s="19"/>
      <c r="Z160" s="19"/>
      <c r="AA160" s="19"/>
      <c r="AB160" s="25"/>
      <c r="AC160" s="25"/>
      <c r="AD160" s="27"/>
      <c r="AE160" s="27"/>
      <c r="AF160" s="27"/>
      <c r="AG160" s="27"/>
    </row>
    <row r="161" spans="1:38" x14ac:dyDescent="0.2">
      <c r="A161" s="31"/>
      <c r="B161" s="31"/>
      <c r="C161" s="32"/>
      <c r="D161" s="32"/>
      <c r="E161" s="9"/>
      <c r="F161" s="9"/>
      <c r="G161" s="9"/>
      <c r="H161" s="9"/>
      <c r="I161" s="9"/>
      <c r="J161" s="9"/>
      <c r="K161" s="9"/>
      <c r="L161" s="31"/>
      <c r="M161" s="31"/>
      <c r="N161" s="32"/>
      <c r="O161" s="13"/>
      <c r="P161" s="13"/>
      <c r="Q161" s="13"/>
      <c r="R161" s="13"/>
      <c r="S161" s="13"/>
      <c r="T161" s="13"/>
      <c r="U161" s="13"/>
      <c r="V161" s="31"/>
      <c r="W161" s="31"/>
      <c r="X161" s="32"/>
      <c r="Y161" s="19"/>
      <c r="Z161" s="19"/>
      <c r="AA161" s="19"/>
      <c r="AB161" s="25"/>
      <c r="AC161" s="25"/>
      <c r="AD161" s="27"/>
      <c r="AE161" s="27"/>
      <c r="AF161" s="27"/>
      <c r="AG161" s="27"/>
    </row>
    <row r="162" spans="1:38" x14ac:dyDescent="0.2">
      <c r="A162" s="31"/>
      <c r="B162" s="31"/>
      <c r="C162" s="32"/>
      <c r="D162" s="32"/>
      <c r="E162" s="9"/>
      <c r="F162" s="9"/>
      <c r="G162" s="9"/>
      <c r="H162" s="9"/>
      <c r="I162" s="9"/>
      <c r="J162" s="9"/>
      <c r="K162" s="9"/>
      <c r="L162" s="31"/>
      <c r="M162" s="31"/>
      <c r="N162" s="32"/>
      <c r="O162" s="13"/>
      <c r="P162" s="13"/>
      <c r="Q162" s="13"/>
      <c r="R162" s="13"/>
      <c r="S162" s="13"/>
      <c r="T162" s="13"/>
      <c r="U162" s="13"/>
      <c r="V162" s="31"/>
      <c r="W162" s="31"/>
      <c r="X162" s="32"/>
      <c r="Y162" s="19"/>
      <c r="Z162" s="19"/>
      <c r="AA162" s="19"/>
      <c r="AB162" s="25"/>
      <c r="AC162" s="25"/>
      <c r="AD162" s="27"/>
      <c r="AE162" s="27"/>
      <c r="AF162" s="27"/>
      <c r="AG162" s="27"/>
    </row>
    <row r="163" spans="1:38" x14ac:dyDescent="0.2">
      <c r="A163" s="31"/>
      <c r="B163" s="31"/>
      <c r="C163" s="32"/>
      <c r="D163" s="32"/>
      <c r="E163" s="9"/>
      <c r="F163" s="9"/>
      <c r="G163" s="9"/>
      <c r="H163" s="9"/>
      <c r="I163" s="9"/>
      <c r="J163" s="9"/>
      <c r="K163" s="9"/>
      <c r="L163" s="31"/>
      <c r="M163" s="31"/>
      <c r="N163" s="32"/>
      <c r="O163" s="13"/>
      <c r="P163" s="13"/>
      <c r="Q163" s="13"/>
      <c r="R163" s="13"/>
      <c r="S163" s="13"/>
      <c r="T163" s="13"/>
      <c r="U163" s="13"/>
      <c r="V163" s="31"/>
      <c r="W163" s="31"/>
      <c r="X163" s="32"/>
      <c r="Y163" s="19"/>
      <c r="Z163" s="19"/>
      <c r="AA163" s="19"/>
      <c r="AB163" s="25"/>
      <c r="AC163" s="25"/>
      <c r="AD163" s="27"/>
      <c r="AE163" s="27"/>
      <c r="AF163" s="27"/>
      <c r="AG163" s="27"/>
    </row>
    <row r="164" spans="1:38" x14ac:dyDescent="0.2">
      <c r="A164" s="31"/>
      <c r="B164" s="31"/>
      <c r="C164" s="32"/>
      <c r="D164" s="32"/>
      <c r="E164" s="9"/>
      <c r="F164" s="9"/>
      <c r="G164" s="9"/>
      <c r="H164" s="9"/>
      <c r="I164" s="9"/>
      <c r="J164" s="9"/>
      <c r="K164" s="9"/>
      <c r="L164" s="31"/>
      <c r="M164" s="31"/>
      <c r="N164" s="32"/>
      <c r="O164" s="13"/>
      <c r="P164" s="13"/>
      <c r="Q164" s="13"/>
      <c r="R164" s="13"/>
      <c r="S164" s="13"/>
      <c r="T164" s="13"/>
      <c r="U164" s="13"/>
      <c r="V164" s="31"/>
      <c r="W164" s="31"/>
      <c r="X164" s="32"/>
      <c r="Y164" s="19"/>
      <c r="Z164" s="19"/>
      <c r="AA164" s="19"/>
      <c r="AB164" s="25"/>
      <c r="AC164" s="25"/>
      <c r="AD164" s="27"/>
      <c r="AE164" s="27"/>
      <c r="AF164" s="27"/>
      <c r="AG164" s="27"/>
    </row>
    <row r="165" spans="1:38" x14ac:dyDescent="0.2">
      <c r="A165" s="31"/>
      <c r="B165" s="31"/>
      <c r="C165" s="32"/>
      <c r="D165" s="32"/>
      <c r="E165" s="9"/>
      <c r="F165" s="9"/>
      <c r="G165" s="9"/>
      <c r="H165" s="9"/>
      <c r="I165" s="9"/>
      <c r="J165" s="9"/>
      <c r="K165" s="9"/>
      <c r="L165" s="31"/>
      <c r="M165" s="31"/>
      <c r="N165" s="32"/>
      <c r="O165" s="13"/>
      <c r="P165" s="13"/>
      <c r="Q165" s="13"/>
      <c r="R165" s="13"/>
      <c r="S165" s="13"/>
      <c r="T165" s="13"/>
      <c r="U165" s="13"/>
      <c r="V165" s="31"/>
      <c r="W165" s="31"/>
      <c r="X165" s="32"/>
      <c r="Y165" s="19"/>
      <c r="Z165" s="19"/>
      <c r="AA165" s="19"/>
      <c r="AB165" s="25"/>
      <c r="AC165" s="25"/>
      <c r="AD165" s="27"/>
      <c r="AE165" s="27"/>
      <c r="AF165" s="27"/>
      <c r="AG165" s="27"/>
    </row>
    <row r="166" spans="1:38" x14ac:dyDescent="0.2">
      <c r="A166" s="31"/>
      <c r="B166" s="31"/>
      <c r="C166" s="31" t="s">
        <v>297</v>
      </c>
      <c r="D166" s="32">
        <v>78</v>
      </c>
      <c r="E166" s="9"/>
      <c r="F166" s="9" t="s">
        <v>301</v>
      </c>
      <c r="G166" s="9">
        <v>24</v>
      </c>
      <c r="H166" s="9"/>
      <c r="I166" s="9" t="s">
        <v>311</v>
      </c>
      <c r="J166" s="9">
        <v>16</v>
      </c>
      <c r="K166" s="9"/>
      <c r="L166" s="31"/>
      <c r="M166" s="31"/>
      <c r="N166" s="31" t="s">
        <v>297</v>
      </c>
      <c r="O166" s="13" t="s">
        <v>278</v>
      </c>
      <c r="P166" s="16" t="s">
        <v>340</v>
      </c>
      <c r="Q166" s="13">
        <v>1</v>
      </c>
      <c r="R166" s="13" t="s">
        <v>278</v>
      </c>
      <c r="S166" s="13" t="s">
        <v>341</v>
      </c>
      <c r="T166" s="13">
        <v>1</v>
      </c>
      <c r="U166" s="13"/>
      <c r="V166" s="31"/>
      <c r="W166" s="31"/>
      <c r="X166" s="31" t="s">
        <v>297</v>
      </c>
      <c r="Y166" s="19"/>
      <c r="Z166" s="19" t="s">
        <v>356</v>
      </c>
      <c r="AA166" s="19">
        <v>2</v>
      </c>
      <c r="AB166" s="25" t="s">
        <v>373</v>
      </c>
      <c r="AC166" s="25">
        <v>4.9000000000000004</v>
      </c>
      <c r="AD166" s="27"/>
      <c r="AE166" s="27" t="s">
        <v>373</v>
      </c>
      <c r="AF166" s="27">
        <v>4.9000000000000004</v>
      </c>
      <c r="AG166" s="27"/>
    </row>
    <row r="167" spans="1:38" x14ac:dyDescent="0.2">
      <c r="A167" s="31"/>
      <c r="B167" s="31"/>
      <c r="C167" s="32"/>
      <c r="D167" s="32">
        <f>ROUND(0.73 * D166,0)</f>
        <v>57</v>
      </c>
      <c r="E167" s="9"/>
      <c r="F167" s="9" t="s">
        <v>308</v>
      </c>
      <c r="G167" s="9">
        <v>1</v>
      </c>
      <c r="H167" s="9"/>
      <c r="I167" s="9" t="s">
        <v>310</v>
      </c>
      <c r="J167" s="9">
        <v>1</v>
      </c>
      <c r="K167" s="9"/>
      <c r="L167" s="31"/>
      <c r="M167" s="31"/>
      <c r="N167" s="32"/>
      <c r="O167" s="13" t="s">
        <v>335</v>
      </c>
      <c r="P167" s="13" t="s">
        <v>352</v>
      </c>
      <c r="Q167" s="13">
        <f>3.6+Q166</f>
        <v>4.5999999999999996</v>
      </c>
      <c r="R167" s="13" t="s">
        <v>335</v>
      </c>
      <c r="S167" s="13" t="s">
        <v>344</v>
      </c>
      <c r="T167" s="13">
        <f>5.8+T166</f>
        <v>6.8</v>
      </c>
      <c r="U167" s="13"/>
      <c r="V167" s="31"/>
      <c r="W167" s="31"/>
      <c r="X167" s="32"/>
      <c r="Y167" s="19"/>
      <c r="Z167" s="19" t="s">
        <v>359</v>
      </c>
      <c r="AA167" s="19">
        <v>8.5</v>
      </c>
      <c r="AB167" s="25"/>
      <c r="AC167" s="25"/>
      <c r="AD167" s="27"/>
      <c r="AE167" s="27" t="s">
        <v>385</v>
      </c>
      <c r="AF167" s="27">
        <v>1</v>
      </c>
      <c r="AG167" s="27"/>
    </row>
    <row r="168" spans="1:38" x14ac:dyDescent="0.2">
      <c r="A168" s="31"/>
      <c r="B168" s="31"/>
      <c r="C168" s="32"/>
      <c r="D168" s="32"/>
      <c r="E168" s="9"/>
      <c r="F168" s="9" t="s">
        <v>309</v>
      </c>
      <c r="G168" s="9">
        <v>3.3</v>
      </c>
      <c r="H168" s="9"/>
      <c r="I168" s="9" t="s">
        <v>312</v>
      </c>
      <c r="J168" s="9">
        <v>4.9000000000000004</v>
      </c>
      <c r="K168" s="9"/>
      <c r="L168" s="31"/>
      <c r="M168" s="31"/>
      <c r="N168" s="32"/>
      <c r="O168" s="13" t="s">
        <v>298</v>
      </c>
      <c r="P168" s="13" t="s">
        <v>351</v>
      </c>
      <c r="Q168" s="13">
        <f>2.7+Q166</f>
        <v>3.7</v>
      </c>
      <c r="R168" s="13" t="s">
        <v>298</v>
      </c>
      <c r="S168" s="13" t="s">
        <v>343</v>
      </c>
      <c r="T168" s="13">
        <f>4.4+T166</f>
        <v>5.4</v>
      </c>
      <c r="U168" s="13"/>
      <c r="V168" s="31"/>
      <c r="W168" s="31"/>
      <c r="X168" s="32"/>
      <c r="Y168" s="19"/>
      <c r="Z168" s="23" t="s">
        <v>360</v>
      </c>
      <c r="AA168" s="23">
        <v>1.5</v>
      </c>
      <c r="AB168" s="25"/>
      <c r="AC168" s="25"/>
      <c r="AD168" s="27"/>
      <c r="AE168" s="27" t="s">
        <v>386</v>
      </c>
      <c r="AF168" s="27">
        <v>6</v>
      </c>
      <c r="AG168" s="27"/>
      <c r="AK168" t="s">
        <v>293</v>
      </c>
      <c r="AL168" t="s">
        <v>299</v>
      </c>
    </row>
    <row r="169" spans="1:38" x14ac:dyDescent="0.2">
      <c r="A169" s="31"/>
      <c r="B169" s="31"/>
      <c r="C169" s="32"/>
      <c r="D169" s="32"/>
      <c r="E169" s="9"/>
      <c r="F169" s="9"/>
      <c r="G169" s="9"/>
      <c r="H169" s="9"/>
      <c r="I169" s="9"/>
      <c r="J169" s="9"/>
      <c r="K169" s="9"/>
      <c r="L169" s="31"/>
      <c r="M169" s="31"/>
      <c r="N169" s="32"/>
      <c r="O169" s="13"/>
      <c r="P169" s="13"/>
      <c r="Q169" s="13"/>
      <c r="R169" s="13"/>
      <c r="S169" s="13"/>
      <c r="T169" s="13"/>
      <c r="U169" s="13"/>
      <c r="V169" s="31"/>
      <c r="W169" s="31"/>
      <c r="X169" s="32"/>
      <c r="Y169" s="19"/>
      <c r="Z169" s="19" t="s">
        <v>419</v>
      </c>
      <c r="AA169" s="19">
        <f>AA166+AA167+AA168</f>
        <v>12</v>
      </c>
      <c r="AB169" s="25"/>
      <c r="AC169" s="25"/>
      <c r="AD169" s="27"/>
      <c r="AE169" s="27" t="s">
        <v>384</v>
      </c>
      <c r="AF169" s="27">
        <v>1</v>
      </c>
      <c r="AG169" s="27"/>
      <c r="AK169" t="s">
        <v>280</v>
      </c>
      <c r="AL169" t="s">
        <v>300</v>
      </c>
    </row>
    <row r="170" spans="1:38" x14ac:dyDescent="0.2">
      <c r="A170" s="31"/>
      <c r="B170" s="31"/>
      <c r="C170" s="32"/>
      <c r="D170" s="32"/>
      <c r="E170" s="9"/>
      <c r="F170" s="9" t="s">
        <v>398</v>
      </c>
      <c r="G170" s="9">
        <f>D167/G166 + G167</f>
        <v>3.375</v>
      </c>
      <c r="H170" s="9"/>
      <c r="I170" s="9" t="s">
        <v>397</v>
      </c>
      <c r="J170" s="9">
        <f>D167/J166 + J167</f>
        <v>4.5625</v>
      </c>
      <c r="K170" s="9"/>
      <c r="L170" s="31"/>
      <c r="M170" s="31"/>
      <c r="N170" s="32"/>
      <c r="O170" s="13"/>
      <c r="P170" s="13"/>
      <c r="Q170" s="13"/>
      <c r="R170" s="13"/>
      <c r="S170" s="13"/>
      <c r="T170" s="13"/>
      <c r="U170" s="13"/>
      <c r="V170" s="31"/>
      <c r="W170" s="31"/>
      <c r="X170" s="32"/>
      <c r="Y170" s="19"/>
      <c r="Z170" s="19"/>
      <c r="AA170" s="19"/>
      <c r="AB170" s="25"/>
      <c r="AC170" s="25"/>
      <c r="AD170" s="27" t="s">
        <v>390</v>
      </c>
      <c r="AE170" s="27" t="s">
        <v>388</v>
      </c>
      <c r="AF170" s="27">
        <v>1</v>
      </c>
      <c r="AG170" s="27"/>
    </row>
    <row r="171" spans="1:38" x14ac:dyDescent="0.2">
      <c r="A171" s="31"/>
      <c r="B171" s="31"/>
      <c r="C171" s="32"/>
      <c r="D171" s="32"/>
      <c r="E171" s="9"/>
      <c r="F171" s="9"/>
      <c r="G171" s="9"/>
      <c r="H171" s="9"/>
      <c r="I171" s="9"/>
      <c r="J171" s="9"/>
      <c r="K171" s="9"/>
      <c r="L171" s="31"/>
      <c r="M171" s="31"/>
      <c r="N171" s="32"/>
      <c r="O171" s="13"/>
      <c r="P171" s="13"/>
      <c r="Q171" s="13"/>
      <c r="R171" s="13"/>
      <c r="S171" s="13"/>
      <c r="T171" s="13"/>
      <c r="U171" s="13"/>
      <c r="V171" s="31"/>
      <c r="W171" s="31"/>
      <c r="X171" s="32"/>
      <c r="Y171" s="19"/>
      <c r="Z171" s="19"/>
      <c r="AA171" s="19"/>
      <c r="AB171" s="25"/>
      <c r="AC171" s="25"/>
      <c r="AD171" s="27"/>
      <c r="AE171" s="27" t="s">
        <v>387</v>
      </c>
      <c r="AF171" s="27">
        <v>6</v>
      </c>
      <c r="AG171" s="27"/>
    </row>
    <row r="172" spans="1:38" x14ac:dyDescent="0.2">
      <c r="A172" s="31"/>
      <c r="B172" s="31"/>
      <c r="C172" s="32"/>
      <c r="D172" s="32"/>
      <c r="E172" s="9"/>
      <c r="F172" s="9"/>
      <c r="G172" s="9"/>
      <c r="H172" s="9"/>
      <c r="I172" s="9"/>
      <c r="J172" s="9"/>
      <c r="K172" s="9"/>
      <c r="L172" s="31"/>
      <c r="M172" s="31"/>
      <c r="N172" s="32"/>
      <c r="O172" s="13"/>
      <c r="P172" s="13"/>
      <c r="Q172" s="13"/>
      <c r="R172" s="13"/>
      <c r="S172" s="13"/>
      <c r="T172" s="13"/>
      <c r="U172" s="13"/>
      <c r="V172" s="31"/>
      <c r="W172" s="31"/>
      <c r="X172" s="32"/>
      <c r="Y172" s="18" t="s">
        <v>270</v>
      </c>
      <c r="Z172" s="19"/>
      <c r="AA172" s="19"/>
      <c r="AB172" s="25"/>
      <c r="AC172" s="25"/>
      <c r="AD172" s="27"/>
      <c r="AE172" s="27" t="s">
        <v>389</v>
      </c>
      <c r="AF172" s="27">
        <v>1</v>
      </c>
      <c r="AG172" s="27"/>
    </row>
    <row r="173" spans="1:38" x14ac:dyDescent="0.2">
      <c r="A173" s="31"/>
      <c r="B173" s="31"/>
      <c r="C173" s="32"/>
      <c r="D173" s="32"/>
      <c r="E173" s="9"/>
      <c r="F173" s="9"/>
      <c r="G173" s="9"/>
      <c r="H173" s="9"/>
      <c r="I173" s="9"/>
      <c r="J173" s="9"/>
      <c r="K173" s="9"/>
      <c r="L173" s="31"/>
      <c r="M173" s="31"/>
      <c r="N173" s="32"/>
      <c r="O173" s="13"/>
      <c r="P173" s="13"/>
      <c r="Q173" s="13"/>
      <c r="R173" s="13"/>
      <c r="S173" s="13"/>
      <c r="T173" s="13"/>
      <c r="U173" s="13"/>
      <c r="V173" s="31"/>
      <c r="W173" s="31"/>
      <c r="X173" s="32"/>
      <c r="Y173" s="19"/>
      <c r="Z173" s="19"/>
      <c r="AA173" s="19"/>
      <c r="AB173" s="25"/>
      <c r="AC173" s="25"/>
      <c r="AD173" s="27"/>
      <c r="AE173" s="27"/>
      <c r="AF173" s="27"/>
      <c r="AG173" s="27"/>
    </row>
    <row r="174" spans="1:38" x14ac:dyDescent="0.2">
      <c r="A174" s="31"/>
      <c r="B174" s="31"/>
      <c r="C174" s="32"/>
      <c r="D174" s="32"/>
      <c r="E174" s="9"/>
      <c r="F174" s="9"/>
      <c r="G174" s="9"/>
      <c r="H174" s="9"/>
      <c r="I174" s="9"/>
      <c r="J174" s="9"/>
      <c r="K174" s="9"/>
      <c r="L174" s="31"/>
      <c r="M174" s="31"/>
      <c r="N174" s="32"/>
      <c r="O174" s="13"/>
      <c r="P174" s="13"/>
      <c r="Q174" s="13"/>
      <c r="R174" s="13"/>
      <c r="S174" s="13"/>
      <c r="T174" s="13"/>
      <c r="U174" s="13"/>
      <c r="V174" s="31"/>
      <c r="W174" s="31"/>
      <c r="X174" s="32"/>
      <c r="Y174" s="19"/>
      <c r="Z174" s="19"/>
      <c r="AA174" s="19"/>
      <c r="AB174" s="25"/>
      <c r="AC174" s="25"/>
      <c r="AD174" s="27"/>
      <c r="AE174" s="27" t="s">
        <v>412</v>
      </c>
      <c r="AF174" s="27">
        <f>AF167+AF168+AF169</f>
        <v>8</v>
      </c>
      <c r="AG174" s="27"/>
    </row>
    <row r="175" spans="1:38" x14ac:dyDescent="0.2">
      <c r="A175" s="31"/>
      <c r="B175" s="31"/>
      <c r="C175" s="32"/>
      <c r="D175" s="32"/>
      <c r="E175" s="9"/>
      <c r="F175" s="9"/>
      <c r="G175" s="9"/>
      <c r="H175" s="9"/>
      <c r="I175" s="9"/>
      <c r="J175" s="9"/>
      <c r="K175" s="9"/>
      <c r="L175" s="31"/>
      <c r="M175" s="31"/>
      <c r="N175" s="32"/>
      <c r="O175" s="13"/>
      <c r="P175" s="13"/>
      <c r="Q175" s="13"/>
      <c r="R175" s="13"/>
      <c r="S175" s="13"/>
      <c r="T175" s="13"/>
      <c r="U175" s="13"/>
      <c r="V175" s="31"/>
      <c r="W175" s="31"/>
      <c r="X175" s="32"/>
      <c r="Y175" s="19"/>
      <c r="Z175" s="19"/>
      <c r="AA175" s="19"/>
      <c r="AB175" s="25"/>
      <c r="AC175" s="25"/>
      <c r="AD175" s="27"/>
      <c r="AE175" s="27" t="s">
        <v>411</v>
      </c>
      <c r="AF175" s="27">
        <f>AF170+AF171+AF172</f>
        <v>8</v>
      </c>
      <c r="AG175" s="27"/>
    </row>
    <row r="176" spans="1:38" x14ac:dyDescent="0.2">
      <c r="A176" s="31"/>
      <c r="B176" s="31"/>
      <c r="C176" s="32"/>
      <c r="D176" s="32"/>
      <c r="E176" s="9"/>
      <c r="F176" s="9"/>
      <c r="G176" s="9"/>
      <c r="H176" s="9"/>
      <c r="I176" s="9"/>
      <c r="J176" s="9"/>
      <c r="K176" s="9"/>
      <c r="L176" s="31"/>
      <c r="M176" s="31"/>
      <c r="N176" s="32"/>
      <c r="O176" s="13"/>
      <c r="P176" s="13"/>
      <c r="Q176" s="13"/>
      <c r="R176" s="13"/>
      <c r="S176" s="13"/>
      <c r="T176" s="13"/>
      <c r="U176" s="13"/>
      <c r="V176" s="31"/>
      <c r="W176" s="31"/>
      <c r="X176" s="32"/>
      <c r="Y176" s="19"/>
      <c r="Z176" s="19"/>
      <c r="AA176" s="19"/>
      <c r="AB176" s="25"/>
      <c r="AC176" s="25"/>
      <c r="AD176" s="27"/>
      <c r="AE176" s="27"/>
      <c r="AF176" s="27"/>
      <c r="AG176" s="27"/>
    </row>
    <row r="177" spans="1:33" x14ac:dyDescent="0.2">
      <c r="A177" s="31"/>
      <c r="B177" s="31"/>
      <c r="C177" s="32"/>
      <c r="D177" s="32"/>
      <c r="E177" s="9"/>
      <c r="F177" s="9"/>
      <c r="G177" s="9"/>
      <c r="H177" s="9"/>
      <c r="I177" s="9"/>
      <c r="J177" s="9"/>
      <c r="K177" s="9"/>
      <c r="L177" s="31"/>
      <c r="M177" s="31"/>
      <c r="N177" s="32"/>
      <c r="O177" s="13"/>
      <c r="P177" s="13"/>
      <c r="Q177" s="13"/>
      <c r="R177" s="13"/>
      <c r="S177" s="13"/>
      <c r="T177" s="13"/>
      <c r="U177" s="13"/>
      <c r="V177" s="31"/>
      <c r="W177" s="31"/>
      <c r="X177" s="32"/>
      <c r="Y177" s="19"/>
      <c r="Z177" s="19"/>
      <c r="AA177" s="19"/>
      <c r="AB177" s="25"/>
      <c r="AC177" s="25"/>
      <c r="AD177" s="27"/>
      <c r="AE177" s="27"/>
      <c r="AF177" s="27"/>
      <c r="AG177" s="27"/>
    </row>
    <row r="178" spans="1:33" x14ac:dyDescent="0.2">
      <c r="A178" s="31"/>
      <c r="B178" s="31"/>
      <c r="C178" s="32"/>
      <c r="D178" s="32"/>
      <c r="E178" s="9"/>
      <c r="F178" s="9"/>
      <c r="G178" s="9"/>
      <c r="H178" s="9"/>
      <c r="I178" s="9"/>
      <c r="J178" s="9"/>
      <c r="K178" s="9"/>
      <c r="L178" s="31"/>
      <c r="M178" s="31"/>
      <c r="N178" s="32"/>
      <c r="O178" s="13"/>
      <c r="P178" s="13"/>
      <c r="Q178" s="13"/>
      <c r="R178" s="13"/>
      <c r="S178" s="13"/>
      <c r="T178" s="13"/>
      <c r="U178" s="13"/>
      <c r="V178" s="31"/>
      <c r="W178" s="31"/>
      <c r="X178" s="32"/>
      <c r="Y178" s="19"/>
      <c r="Z178" s="19"/>
      <c r="AA178" s="19"/>
      <c r="AB178" s="25"/>
      <c r="AC178" s="25"/>
      <c r="AD178" s="27"/>
      <c r="AE178" s="27"/>
      <c r="AF178" s="27"/>
      <c r="AG178" s="27"/>
    </row>
    <row r="179" spans="1:33" x14ac:dyDescent="0.2">
      <c r="A179" s="31"/>
      <c r="B179" s="31"/>
      <c r="C179" s="32"/>
      <c r="D179" s="32"/>
      <c r="E179" s="9"/>
      <c r="F179" s="9"/>
      <c r="G179" s="9"/>
      <c r="H179" s="9"/>
      <c r="I179" s="9"/>
      <c r="J179" s="9"/>
      <c r="K179" s="9"/>
      <c r="L179" s="31"/>
      <c r="M179" s="31"/>
      <c r="N179" s="32"/>
      <c r="O179" s="13"/>
      <c r="P179" s="13"/>
      <c r="Q179" s="13"/>
      <c r="R179" s="13"/>
      <c r="S179" s="13"/>
      <c r="T179" s="13"/>
      <c r="U179" s="13"/>
      <c r="V179" s="31"/>
      <c r="W179" s="31"/>
      <c r="X179" s="32"/>
      <c r="Y179" s="19"/>
      <c r="Z179" s="19"/>
      <c r="AA179" s="19"/>
      <c r="AB179" s="25"/>
      <c r="AC179" s="25"/>
      <c r="AD179" s="27"/>
      <c r="AE179" s="27"/>
      <c r="AF179" s="27"/>
      <c r="AG179" s="27"/>
    </row>
    <row r="180" spans="1:33" x14ac:dyDescent="0.2">
      <c r="A180" s="31"/>
      <c r="B180" s="31"/>
      <c r="C180" s="32"/>
      <c r="D180" s="32"/>
      <c r="E180" s="9"/>
      <c r="F180" s="9"/>
      <c r="G180" s="9"/>
      <c r="H180" s="9"/>
      <c r="I180" s="9"/>
      <c r="J180" s="9"/>
      <c r="K180" s="9"/>
      <c r="L180" s="31"/>
      <c r="M180" s="31"/>
      <c r="N180" s="32"/>
      <c r="O180" s="13"/>
      <c r="P180" s="13"/>
      <c r="Q180" s="13"/>
      <c r="R180" s="13"/>
      <c r="S180" s="13"/>
      <c r="T180" s="13"/>
      <c r="U180" s="13"/>
      <c r="V180" s="31"/>
      <c r="W180" s="31"/>
      <c r="X180" s="32"/>
      <c r="Y180" s="19"/>
      <c r="Z180" s="19"/>
      <c r="AA180" s="19"/>
      <c r="AB180" s="25"/>
      <c r="AC180" s="25"/>
      <c r="AD180" s="27"/>
      <c r="AE180" s="27"/>
      <c r="AF180" s="27"/>
      <c r="AG180" s="27"/>
    </row>
    <row r="181" spans="1:33" x14ac:dyDescent="0.2">
      <c r="A181" s="31"/>
      <c r="B181" s="31"/>
      <c r="C181" s="32"/>
      <c r="D181" s="32"/>
      <c r="E181" s="9"/>
      <c r="F181" s="9"/>
      <c r="G181" s="9"/>
      <c r="H181" s="9"/>
      <c r="I181" s="9"/>
      <c r="J181" s="9"/>
      <c r="K181" s="9"/>
      <c r="L181" s="31"/>
      <c r="M181" s="31"/>
      <c r="N181" s="32"/>
      <c r="O181" s="13"/>
      <c r="P181" s="13"/>
      <c r="Q181" s="13"/>
      <c r="R181" s="13"/>
      <c r="S181" s="13"/>
      <c r="T181" s="13"/>
      <c r="U181" s="13"/>
      <c r="V181" s="31"/>
      <c r="W181" s="31"/>
      <c r="X181" s="32"/>
      <c r="Y181" s="19"/>
      <c r="Z181" s="19"/>
      <c r="AA181" s="19"/>
      <c r="AB181" s="25"/>
      <c r="AC181" s="25"/>
      <c r="AD181" s="27"/>
      <c r="AE181" s="27"/>
      <c r="AF181" s="27"/>
      <c r="AG181" s="27"/>
    </row>
    <row r="182" spans="1:33" x14ac:dyDescent="0.2">
      <c r="E182" s="35"/>
      <c r="F182" s="35"/>
      <c r="G182" s="35"/>
      <c r="H182" s="35"/>
      <c r="I182" s="35"/>
      <c r="J182" s="35"/>
      <c r="K182" s="35"/>
    </row>
    <row r="183" spans="1:33" x14ac:dyDescent="0.2">
      <c r="E183" s="35"/>
      <c r="F183" s="35"/>
      <c r="G183" s="35"/>
      <c r="H183" s="35"/>
      <c r="I183" s="35"/>
      <c r="J183" s="35"/>
      <c r="K183" s="35"/>
    </row>
    <row r="184" spans="1:33" x14ac:dyDescent="0.2">
      <c r="E184" s="35"/>
      <c r="F184" s="35"/>
      <c r="G184" s="35"/>
      <c r="H184" s="35"/>
      <c r="I184" s="35"/>
      <c r="J184" s="35"/>
      <c r="K184" s="35"/>
    </row>
    <row r="185" spans="1:33" x14ac:dyDescent="0.2">
      <c r="E185" s="35"/>
      <c r="F185" s="35"/>
      <c r="G185" s="35"/>
      <c r="H185" s="35"/>
      <c r="I185" s="35"/>
      <c r="J185" s="35"/>
      <c r="K185" s="35"/>
    </row>
    <row r="186" spans="1:33" x14ac:dyDescent="0.2">
      <c r="E186" s="35"/>
      <c r="F186" s="35"/>
      <c r="G186" s="35"/>
      <c r="H186" s="35"/>
      <c r="I186" s="35"/>
      <c r="J186" s="35"/>
      <c r="K186" s="35"/>
    </row>
    <row r="187" spans="1:33" x14ac:dyDescent="0.2">
      <c r="E187" s="35"/>
      <c r="F187" s="35"/>
      <c r="G187" s="35"/>
      <c r="H187" s="35"/>
      <c r="I187" s="35"/>
      <c r="J187" s="35"/>
      <c r="K187" s="35"/>
    </row>
    <row r="188" spans="1:33" x14ac:dyDescent="0.2">
      <c r="E188" s="35"/>
      <c r="F188" s="35"/>
      <c r="G188" s="35"/>
      <c r="H188" s="35"/>
      <c r="I188" s="35"/>
      <c r="J188" s="35"/>
      <c r="K188" s="35"/>
    </row>
    <row r="189" spans="1:33" x14ac:dyDescent="0.2">
      <c r="E189" s="35"/>
      <c r="F189" s="35"/>
      <c r="G189" s="35"/>
      <c r="H189" s="35"/>
      <c r="I189" s="35"/>
      <c r="J189" s="35"/>
      <c r="K189" s="35"/>
    </row>
    <row r="190" spans="1:33" x14ac:dyDescent="0.2">
      <c r="E190" s="35"/>
      <c r="F190" s="35"/>
      <c r="G190" s="35"/>
      <c r="H190" s="35"/>
      <c r="I190" s="35"/>
      <c r="J190" s="35"/>
      <c r="K190" s="35"/>
    </row>
    <row r="191" spans="1:33" x14ac:dyDescent="0.2">
      <c r="E191" s="35"/>
      <c r="F191" s="35"/>
      <c r="G191" s="35"/>
      <c r="H191" s="35"/>
      <c r="I191" s="35"/>
      <c r="J191" s="35"/>
      <c r="K191" s="35"/>
    </row>
    <row r="192" spans="1:33" x14ac:dyDescent="0.2">
      <c r="E192" s="35"/>
      <c r="F192" s="35"/>
      <c r="G192" s="35"/>
      <c r="H192" s="35"/>
      <c r="I192" s="35"/>
      <c r="J192" s="35"/>
      <c r="K192" s="35"/>
    </row>
    <row r="193" spans="5:11" x14ac:dyDescent="0.2">
      <c r="E193" s="35"/>
      <c r="F193" s="35"/>
      <c r="G193" s="35"/>
      <c r="H193" s="35"/>
      <c r="I193" s="35"/>
      <c r="J193" s="35"/>
      <c r="K193" s="35"/>
    </row>
    <row r="194" spans="5:11" x14ac:dyDescent="0.2">
      <c r="E194" s="35"/>
      <c r="F194" s="35"/>
      <c r="G194" s="35"/>
      <c r="H194" s="35"/>
      <c r="I194" s="35"/>
      <c r="J194" s="35"/>
      <c r="K194" s="35"/>
    </row>
    <row r="195" spans="5:11" x14ac:dyDescent="0.2">
      <c r="E195" s="35"/>
      <c r="F195" s="35"/>
      <c r="G195" s="35"/>
      <c r="H195" s="35"/>
      <c r="I195" s="35"/>
      <c r="J195" s="35"/>
      <c r="K195" s="35"/>
    </row>
    <row r="196" spans="5:11" x14ac:dyDescent="0.2">
      <c r="E196" s="35"/>
      <c r="F196" s="35"/>
      <c r="G196" s="35"/>
      <c r="H196" s="35"/>
      <c r="I196" s="35"/>
      <c r="J196" s="35"/>
      <c r="K196" s="35"/>
    </row>
    <row r="197" spans="5:11" x14ac:dyDescent="0.2">
      <c r="E197" s="35"/>
      <c r="F197" s="35"/>
      <c r="G197" s="35"/>
      <c r="H197" s="35"/>
      <c r="I197" s="35"/>
      <c r="J197" s="35"/>
      <c r="K197" s="35"/>
    </row>
    <row r="198" spans="5:11" x14ac:dyDescent="0.2">
      <c r="E198" s="35"/>
      <c r="F198" s="35"/>
      <c r="G198" s="35"/>
      <c r="H198" s="35"/>
      <c r="I198" s="35"/>
      <c r="J198" s="35"/>
      <c r="K198" s="35"/>
    </row>
    <row r="199" spans="5:11" x14ac:dyDescent="0.2">
      <c r="E199" s="35"/>
      <c r="F199" s="35"/>
      <c r="G199" s="35"/>
      <c r="H199" s="35"/>
      <c r="I199" s="35"/>
      <c r="J199" s="35"/>
      <c r="K199" s="35"/>
    </row>
    <row r="200" spans="5:11" x14ac:dyDescent="0.2">
      <c r="E200" s="35"/>
      <c r="F200" s="35"/>
      <c r="G200" s="35"/>
      <c r="H200" s="35"/>
      <c r="I200" s="35"/>
      <c r="J200" s="35"/>
      <c r="K200" s="35"/>
    </row>
    <row r="201" spans="5:11" x14ac:dyDescent="0.2">
      <c r="E201" s="35"/>
      <c r="F201" s="35"/>
      <c r="G201" s="35"/>
      <c r="H201" s="35"/>
      <c r="I201" s="35"/>
      <c r="J201" s="35"/>
      <c r="K201" s="35"/>
    </row>
    <row r="202" spans="5:11" x14ac:dyDescent="0.2">
      <c r="E202" s="35"/>
      <c r="F202" s="35"/>
      <c r="G202" s="35"/>
      <c r="H202" s="35"/>
      <c r="I202" s="35"/>
      <c r="J202" s="35"/>
      <c r="K202" s="35"/>
    </row>
    <row r="203" spans="5:11" x14ac:dyDescent="0.2">
      <c r="E203" s="35"/>
      <c r="F203" s="35"/>
      <c r="G203" s="35"/>
      <c r="H203" s="35"/>
      <c r="I203" s="35"/>
      <c r="J203" s="35"/>
      <c r="K203" s="35"/>
    </row>
    <row r="204" spans="5:11" x14ac:dyDescent="0.2">
      <c r="E204" s="35"/>
      <c r="F204" s="35"/>
      <c r="G204" s="35"/>
      <c r="H204" s="35"/>
      <c r="I204" s="35"/>
      <c r="J204" s="35"/>
      <c r="K204" s="35"/>
    </row>
    <row r="205" spans="5:11" x14ac:dyDescent="0.2">
      <c r="E205" s="35"/>
      <c r="F205" s="35"/>
      <c r="G205" s="35"/>
      <c r="H205" s="35"/>
      <c r="I205" s="35"/>
      <c r="J205" s="35"/>
      <c r="K205" s="35"/>
    </row>
    <row r="206" spans="5:11" x14ac:dyDescent="0.2">
      <c r="E206" s="35"/>
      <c r="F206" s="35"/>
      <c r="G206" s="35"/>
      <c r="H206" s="35"/>
      <c r="I206" s="35"/>
      <c r="J206" s="35"/>
      <c r="K206" s="35"/>
    </row>
    <row r="207" spans="5:11" x14ac:dyDescent="0.2">
      <c r="E207" s="35"/>
      <c r="F207" s="35"/>
      <c r="G207" s="35"/>
      <c r="H207" s="35"/>
      <c r="I207" s="35"/>
      <c r="J207" s="35"/>
      <c r="K207" s="35"/>
    </row>
    <row r="208" spans="5:11" x14ac:dyDescent="0.2">
      <c r="E208" s="35"/>
      <c r="F208" s="35"/>
      <c r="G208" s="35"/>
      <c r="H208" s="35"/>
      <c r="I208" s="35"/>
      <c r="J208" s="35"/>
      <c r="K208" s="35"/>
    </row>
    <row r="209" spans="5:11" x14ac:dyDescent="0.2">
      <c r="E209" s="35"/>
      <c r="F209" s="35"/>
      <c r="G209" s="35"/>
      <c r="H209" s="35"/>
      <c r="I209" s="35"/>
      <c r="J209" s="35"/>
      <c r="K209" s="35"/>
    </row>
    <row r="210" spans="5:11" x14ac:dyDescent="0.2">
      <c r="E210" s="35"/>
      <c r="F210" s="35"/>
      <c r="G210" s="35"/>
      <c r="H210" s="35"/>
      <c r="I210" s="35"/>
      <c r="J210" s="35"/>
      <c r="K210" s="35"/>
    </row>
    <row r="211" spans="5:11" x14ac:dyDescent="0.2">
      <c r="E211" s="35"/>
      <c r="F211" s="35"/>
      <c r="G211" s="35"/>
      <c r="H211" s="35"/>
      <c r="I211" s="35"/>
      <c r="J211" s="35"/>
      <c r="K211" s="35"/>
    </row>
    <row r="212" spans="5:11" x14ac:dyDescent="0.2">
      <c r="E212" s="35"/>
      <c r="F212" s="35"/>
      <c r="G212" s="35"/>
      <c r="H212" s="35"/>
      <c r="I212" s="35"/>
      <c r="J212" s="35"/>
      <c r="K212" s="35"/>
    </row>
    <row r="213" spans="5:11" x14ac:dyDescent="0.2">
      <c r="E213" s="35"/>
      <c r="F213" s="35"/>
      <c r="G213" s="35"/>
      <c r="H213" s="35"/>
      <c r="I213" s="35"/>
      <c r="J213" s="35"/>
      <c r="K213" s="35"/>
    </row>
    <row r="214" spans="5:11" x14ac:dyDescent="0.2">
      <c r="E214" s="35"/>
      <c r="F214" s="35"/>
      <c r="G214" s="35"/>
      <c r="H214" s="35"/>
      <c r="I214" s="35"/>
      <c r="J214" s="35"/>
      <c r="K214" s="35"/>
    </row>
    <row r="215" spans="5:11" x14ac:dyDescent="0.2">
      <c r="E215" s="35"/>
      <c r="F215" s="35"/>
      <c r="G215" s="35"/>
      <c r="H215" s="35"/>
      <c r="I215" s="35"/>
      <c r="J215" s="35"/>
      <c r="K215" s="35"/>
    </row>
    <row r="216" spans="5:11" x14ac:dyDescent="0.2">
      <c r="E216" s="35"/>
      <c r="F216" s="35"/>
      <c r="G216" s="35"/>
      <c r="H216" s="35"/>
      <c r="I216" s="35"/>
      <c r="J216" s="35"/>
      <c r="K216" s="35"/>
    </row>
    <row r="217" spans="5:11" x14ac:dyDescent="0.2">
      <c r="E217" s="35"/>
      <c r="F217" s="35"/>
      <c r="G217" s="35"/>
      <c r="H217" s="35"/>
      <c r="I217" s="35"/>
      <c r="J217" s="35"/>
      <c r="K217" s="35"/>
    </row>
    <row r="218" spans="5:11" x14ac:dyDescent="0.2">
      <c r="E218" s="35"/>
      <c r="F218" s="35"/>
      <c r="G218" s="35"/>
      <c r="H218" s="35"/>
      <c r="I218" s="35"/>
      <c r="J218" s="35"/>
      <c r="K218" s="35"/>
    </row>
    <row r="219" spans="5:11" x14ac:dyDescent="0.2">
      <c r="E219" s="35"/>
      <c r="F219" s="35"/>
      <c r="G219" s="35"/>
      <c r="H219" s="35"/>
      <c r="I219" s="35"/>
      <c r="J219" s="35"/>
      <c r="K219" s="35"/>
    </row>
    <row r="220" spans="5:11" x14ac:dyDescent="0.2">
      <c r="E220" s="35"/>
      <c r="F220" s="35"/>
      <c r="G220" s="35"/>
      <c r="H220" s="35"/>
      <c r="I220" s="35"/>
      <c r="J220" s="35"/>
      <c r="K220" s="35"/>
    </row>
    <row r="221" spans="5:11" x14ac:dyDescent="0.2">
      <c r="E221" s="35"/>
      <c r="F221" s="35"/>
      <c r="G221" s="35"/>
      <c r="H221" s="35"/>
      <c r="I221" s="35"/>
      <c r="J221" s="35"/>
      <c r="K221" s="35"/>
    </row>
    <row r="222" spans="5:11" x14ac:dyDescent="0.2">
      <c r="E222" s="35"/>
      <c r="F222" s="35"/>
      <c r="G222" s="35"/>
      <c r="H222" s="35"/>
      <c r="I222" s="35"/>
      <c r="J222" s="35"/>
      <c r="K222" s="35"/>
    </row>
    <row r="223" spans="5:11" x14ac:dyDescent="0.2">
      <c r="E223" s="35"/>
      <c r="F223" s="35"/>
      <c r="G223" s="35"/>
      <c r="H223" s="35"/>
      <c r="I223" s="35"/>
      <c r="J223" s="35"/>
      <c r="K223" s="35"/>
    </row>
    <row r="224" spans="5:11" x14ac:dyDescent="0.2">
      <c r="E224" s="35"/>
      <c r="F224" s="35"/>
      <c r="G224" s="35"/>
      <c r="H224" s="35"/>
      <c r="I224" s="35"/>
      <c r="J224" s="35"/>
      <c r="K224" s="35"/>
    </row>
    <row r="225" spans="5:11" x14ac:dyDescent="0.2">
      <c r="E225" s="35"/>
      <c r="F225" s="35"/>
      <c r="G225" s="35"/>
      <c r="H225" s="35"/>
      <c r="I225" s="35"/>
      <c r="J225" s="35"/>
      <c r="K225" s="35"/>
    </row>
    <row r="226" spans="5:11" x14ac:dyDescent="0.2">
      <c r="E226" s="35"/>
      <c r="F226" s="35"/>
      <c r="G226" s="35"/>
      <c r="H226" s="35"/>
      <c r="I226" s="35"/>
      <c r="J226" s="35"/>
      <c r="K226" s="35"/>
    </row>
    <row r="227" spans="5:11" x14ac:dyDescent="0.2">
      <c r="E227" s="35"/>
      <c r="F227" s="35"/>
      <c r="G227" s="35"/>
      <c r="H227" s="35"/>
      <c r="I227" s="35"/>
      <c r="J227" s="35"/>
      <c r="K227" s="35"/>
    </row>
    <row r="228" spans="5:11" x14ac:dyDescent="0.2">
      <c r="E228" s="35"/>
      <c r="F228" s="35"/>
      <c r="G228" s="35"/>
      <c r="H228" s="35"/>
      <c r="I228" s="35"/>
      <c r="J228" s="35"/>
      <c r="K228" s="35"/>
    </row>
    <row r="229" spans="5:11" x14ac:dyDescent="0.2">
      <c r="E229" s="35"/>
      <c r="F229" s="35"/>
      <c r="G229" s="35"/>
      <c r="H229" s="35"/>
      <c r="I229" s="35"/>
      <c r="J229" s="35"/>
      <c r="K229" s="35"/>
    </row>
    <row r="230" spans="5:11" x14ac:dyDescent="0.2">
      <c r="E230" s="35"/>
      <c r="F230" s="35"/>
      <c r="G230" s="35"/>
      <c r="H230" s="35"/>
      <c r="I230" s="35"/>
      <c r="J230" s="35"/>
      <c r="K230" s="35"/>
    </row>
    <row r="231" spans="5:11" x14ac:dyDescent="0.2">
      <c r="E231" s="35"/>
      <c r="F231" s="35"/>
      <c r="G231" s="35"/>
      <c r="H231" s="35"/>
      <c r="I231" s="35"/>
      <c r="J231" s="35"/>
      <c r="K231" s="35"/>
    </row>
    <row r="232" spans="5:11" x14ac:dyDescent="0.2">
      <c r="E232" s="35"/>
      <c r="F232" s="35"/>
      <c r="G232" s="35"/>
      <c r="H232" s="35"/>
      <c r="I232" s="35"/>
      <c r="J232" s="35"/>
      <c r="K232" s="35"/>
    </row>
    <row r="233" spans="5:11" x14ac:dyDescent="0.2">
      <c r="E233" s="35"/>
      <c r="F233" s="35"/>
      <c r="G233" s="35"/>
      <c r="H233" s="35"/>
      <c r="I233" s="35"/>
      <c r="J233" s="35"/>
      <c r="K233" s="35"/>
    </row>
    <row r="234" spans="5:11" x14ac:dyDescent="0.2">
      <c r="E234" s="35"/>
      <c r="F234" s="35"/>
      <c r="G234" s="35"/>
      <c r="H234" s="35"/>
      <c r="I234" s="35"/>
      <c r="J234" s="35"/>
      <c r="K234" s="35"/>
    </row>
    <row r="235" spans="5:11" x14ac:dyDescent="0.2">
      <c r="E235" s="35"/>
      <c r="F235" s="35"/>
      <c r="G235" s="35"/>
      <c r="H235" s="35"/>
      <c r="I235" s="35"/>
      <c r="J235" s="35"/>
      <c r="K235" s="35"/>
    </row>
    <row r="236" spans="5:11" x14ac:dyDescent="0.2">
      <c r="E236" s="35"/>
      <c r="F236" s="35"/>
      <c r="G236" s="35"/>
      <c r="H236" s="35"/>
      <c r="I236" s="35"/>
      <c r="J236" s="35"/>
      <c r="K236" s="35"/>
    </row>
    <row r="237" spans="5:11" x14ac:dyDescent="0.2">
      <c r="E237" s="35"/>
      <c r="F237" s="35"/>
      <c r="G237" s="35"/>
      <c r="H237" s="35"/>
      <c r="I237" s="35"/>
      <c r="J237" s="35"/>
      <c r="K237" s="35"/>
    </row>
    <row r="238" spans="5:11" x14ac:dyDescent="0.2">
      <c r="E238" s="35"/>
      <c r="F238" s="35"/>
      <c r="G238" s="35"/>
      <c r="H238" s="35"/>
      <c r="I238" s="35"/>
      <c r="J238" s="35"/>
      <c r="K238" s="35"/>
    </row>
    <row r="239" spans="5:11" x14ac:dyDescent="0.2">
      <c r="E239" s="35"/>
      <c r="F239" s="35"/>
      <c r="G239" s="35"/>
      <c r="H239" s="35"/>
      <c r="I239" s="35"/>
      <c r="J239" s="35"/>
      <c r="K239" s="35"/>
    </row>
    <row r="240" spans="5:11" x14ac:dyDescent="0.2">
      <c r="E240" s="35"/>
      <c r="F240" s="35"/>
      <c r="G240" s="35"/>
      <c r="H240" s="35"/>
      <c r="I240" s="35"/>
      <c r="J240" s="35"/>
      <c r="K240" s="35"/>
    </row>
    <row r="241" spans="5:11" x14ac:dyDescent="0.2">
      <c r="E241" s="35"/>
      <c r="F241" s="35"/>
      <c r="G241" s="35"/>
      <c r="H241" s="35"/>
      <c r="I241" s="35"/>
      <c r="J241" s="35"/>
      <c r="K241" s="35"/>
    </row>
    <row r="242" spans="5:11" x14ac:dyDescent="0.2">
      <c r="E242" s="35"/>
      <c r="F242" s="35"/>
      <c r="G242" s="35"/>
      <c r="H242" s="35"/>
      <c r="I242" s="35"/>
      <c r="J242" s="35"/>
      <c r="K242" s="35"/>
    </row>
    <row r="243" spans="5:11" x14ac:dyDescent="0.2">
      <c r="E243" s="35"/>
      <c r="F243" s="35"/>
      <c r="G243" s="35"/>
      <c r="H243" s="35"/>
      <c r="I243" s="35"/>
      <c r="J243" s="35"/>
      <c r="K243" s="35"/>
    </row>
    <row r="244" spans="5:11" x14ac:dyDescent="0.2">
      <c r="E244" s="35"/>
      <c r="F244" s="35"/>
      <c r="G244" s="35"/>
      <c r="H244" s="35"/>
      <c r="I244" s="35"/>
      <c r="J244" s="35"/>
      <c r="K244" s="35"/>
    </row>
    <row r="245" spans="5:11" x14ac:dyDescent="0.2">
      <c r="E245" s="35"/>
      <c r="F245" s="35"/>
      <c r="G245" s="35"/>
      <c r="H245" s="35"/>
      <c r="I245" s="35"/>
      <c r="J245" s="35"/>
      <c r="K245" s="35"/>
    </row>
    <row r="246" spans="5:11" x14ac:dyDescent="0.2">
      <c r="E246" s="35"/>
      <c r="F246" s="35"/>
      <c r="G246" s="35"/>
      <c r="H246" s="35"/>
      <c r="I246" s="35"/>
      <c r="J246" s="35"/>
      <c r="K246" s="35"/>
    </row>
    <row r="247" spans="5:11" x14ac:dyDescent="0.2">
      <c r="E247" s="35"/>
      <c r="F247" s="35"/>
      <c r="G247" s="35"/>
      <c r="H247" s="35"/>
      <c r="I247" s="35"/>
      <c r="J247" s="35"/>
      <c r="K247" s="35"/>
    </row>
    <row r="248" spans="5:11" x14ac:dyDescent="0.2">
      <c r="E248" s="35"/>
      <c r="F248" s="35"/>
      <c r="G248" s="35"/>
      <c r="H248" s="35"/>
      <c r="I248" s="35"/>
      <c r="J248" s="35"/>
      <c r="K248" s="35"/>
    </row>
    <row r="249" spans="5:11" x14ac:dyDescent="0.2">
      <c r="E249" s="35"/>
      <c r="F249" s="35"/>
      <c r="G249" s="35"/>
      <c r="H249" s="35"/>
      <c r="I249" s="35"/>
      <c r="J249" s="35"/>
      <c r="K249" s="35"/>
    </row>
    <row r="250" spans="5:11" x14ac:dyDescent="0.2">
      <c r="E250" s="35"/>
      <c r="F250" s="35"/>
      <c r="G250" s="35"/>
      <c r="H250" s="35"/>
      <c r="I250" s="35"/>
      <c r="J250" s="35"/>
      <c r="K250" s="35"/>
    </row>
    <row r="251" spans="5:11" x14ac:dyDescent="0.2">
      <c r="E251" s="35"/>
      <c r="F251" s="35"/>
      <c r="G251" s="35"/>
      <c r="H251" s="35"/>
      <c r="I251" s="35"/>
      <c r="J251" s="35"/>
      <c r="K251" s="35"/>
    </row>
    <row r="252" spans="5:11" x14ac:dyDescent="0.2">
      <c r="E252" s="35"/>
      <c r="F252" s="35"/>
      <c r="G252" s="35"/>
      <c r="H252" s="35"/>
      <c r="I252" s="35"/>
      <c r="J252" s="35"/>
      <c r="K252" s="35"/>
    </row>
    <row r="253" spans="5:11" x14ac:dyDescent="0.2">
      <c r="E253" s="35"/>
      <c r="F253" s="35"/>
      <c r="G253" s="35"/>
      <c r="H253" s="35"/>
      <c r="I253" s="35"/>
      <c r="J253" s="35"/>
      <c r="K253" s="35"/>
    </row>
    <row r="254" spans="5:11" x14ac:dyDescent="0.2">
      <c r="E254" s="35"/>
      <c r="F254" s="35"/>
      <c r="G254" s="35"/>
      <c r="H254" s="35"/>
      <c r="I254" s="35"/>
      <c r="J254" s="35"/>
      <c r="K254" s="35"/>
    </row>
    <row r="255" spans="5:11" x14ac:dyDescent="0.2">
      <c r="E255" s="35"/>
      <c r="F255" s="35"/>
      <c r="G255" s="35"/>
      <c r="H255" s="35"/>
      <c r="I255" s="35"/>
      <c r="J255" s="35"/>
      <c r="K255" s="35"/>
    </row>
    <row r="256" spans="5:11" x14ac:dyDescent="0.2">
      <c r="E256" s="35"/>
      <c r="F256" s="35"/>
      <c r="G256" s="35"/>
      <c r="H256" s="35"/>
      <c r="I256" s="35"/>
      <c r="J256" s="35"/>
      <c r="K256" s="35"/>
    </row>
    <row r="257" spans="5:11" x14ac:dyDescent="0.2">
      <c r="E257" s="35"/>
      <c r="F257" s="35"/>
      <c r="G257" s="35"/>
      <c r="H257" s="35"/>
      <c r="I257" s="35"/>
      <c r="J257" s="35"/>
      <c r="K257" s="35"/>
    </row>
    <row r="258" spans="5:11" x14ac:dyDescent="0.2">
      <c r="E258" s="35"/>
      <c r="F258" s="35"/>
      <c r="G258" s="35"/>
      <c r="H258" s="35"/>
      <c r="I258" s="35"/>
      <c r="J258" s="35"/>
      <c r="K258" s="35"/>
    </row>
    <row r="259" spans="5:11" x14ac:dyDescent="0.2">
      <c r="E259" s="35"/>
      <c r="F259" s="35"/>
      <c r="G259" s="35"/>
      <c r="H259" s="35"/>
      <c r="I259" s="35"/>
      <c r="J259" s="35"/>
      <c r="K259" s="35"/>
    </row>
    <row r="260" spans="5:11" x14ac:dyDescent="0.2">
      <c r="E260" s="35"/>
      <c r="F260" s="35"/>
      <c r="G260" s="35"/>
      <c r="H260" s="35"/>
      <c r="I260" s="35"/>
      <c r="J260" s="35"/>
      <c r="K260" s="35"/>
    </row>
    <row r="261" spans="5:11" x14ac:dyDescent="0.2">
      <c r="E261" s="35"/>
      <c r="F261" s="35"/>
      <c r="G261" s="35"/>
      <c r="H261" s="35"/>
      <c r="I261" s="35"/>
      <c r="J261" s="35"/>
      <c r="K261" s="35"/>
    </row>
    <row r="262" spans="5:11" x14ac:dyDescent="0.2">
      <c r="E262" s="35"/>
      <c r="F262" s="35"/>
      <c r="G262" s="35"/>
      <c r="H262" s="35"/>
      <c r="I262" s="35"/>
      <c r="J262" s="35"/>
      <c r="K262" s="35"/>
    </row>
    <row r="263" spans="5:11" x14ac:dyDescent="0.2">
      <c r="E263" s="35"/>
      <c r="F263" s="35"/>
      <c r="G263" s="35"/>
      <c r="H263" s="35"/>
      <c r="I263" s="35"/>
      <c r="J263" s="35"/>
      <c r="K263" s="35"/>
    </row>
    <row r="264" spans="5:11" x14ac:dyDescent="0.2">
      <c r="E264" s="35"/>
      <c r="F264" s="35"/>
      <c r="G264" s="35"/>
      <c r="H264" s="35"/>
      <c r="I264" s="35"/>
      <c r="J264" s="35"/>
      <c r="K264" s="35"/>
    </row>
    <row r="265" spans="5:11" x14ac:dyDescent="0.2">
      <c r="E265" s="35"/>
      <c r="F265" s="35"/>
      <c r="G265" s="35"/>
      <c r="H265" s="35"/>
      <c r="I265" s="35"/>
      <c r="J265" s="35"/>
      <c r="K265" s="35"/>
    </row>
    <row r="266" spans="5:11" x14ac:dyDescent="0.2">
      <c r="E266" s="35"/>
      <c r="F266" s="35"/>
      <c r="G266" s="35"/>
      <c r="H266" s="35"/>
      <c r="I266" s="35"/>
      <c r="J266" s="35"/>
      <c r="K266" s="35"/>
    </row>
    <row r="267" spans="5:11" x14ac:dyDescent="0.2">
      <c r="E267" s="35"/>
      <c r="F267" s="35"/>
      <c r="G267" s="35"/>
      <c r="H267" s="35"/>
      <c r="I267" s="35"/>
      <c r="J267" s="35"/>
      <c r="K267" s="35"/>
    </row>
    <row r="268" spans="5:11" x14ac:dyDescent="0.2">
      <c r="E268" s="35"/>
      <c r="F268" s="35"/>
      <c r="G268" s="35"/>
      <c r="H268" s="35"/>
      <c r="I268" s="35"/>
      <c r="J268" s="35"/>
      <c r="K268" s="35"/>
    </row>
    <row r="269" spans="5:11" x14ac:dyDescent="0.2">
      <c r="E269" s="35"/>
      <c r="F269" s="35"/>
      <c r="G269" s="35"/>
      <c r="H269" s="35"/>
      <c r="I269" s="35"/>
      <c r="J269" s="35"/>
      <c r="K269" s="35"/>
    </row>
    <row r="270" spans="5:11" x14ac:dyDescent="0.2">
      <c r="E270" s="35"/>
      <c r="F270" s="35"/>
      <c r="G270" s="35"/>
      <c r="H270" s="35"/>
      <c r="I270" s="35"/>
      <c r="J270" s="35"/>
      <c r="K270" s="35"/>
    </row>
    <row r="271" spans="5:11" x14ac:dyDescent="0.2">
      <c r="E271" s="35"/>
      <c r="F271" s="35"/>
      <c r="G271" s="35"/>
      <c r="H271" s="35"/>
      <c r="I271" s="35"/>
      <c r="J271" s="35"/>
      <c r="K271" s="35"/>
    </row>
    <row r="272" spans="5:11" x14ac:dyDescent="0.2">
      <c r="E272" s="35"/>
      <c r="F272" s="35"/>
      <c r="G272" s="35"/>
      <c r="H272" s="35"/>
      <c r="I272" s="35"/>
      <c r="J272" s="35"/>
      <c r="K272" s="35"/>
    </row>
    <row r="273" spans="5:11" x14ac:dyDescent="0.2">
      <c r="E273" s="35"/>
      <c r="F273" s="35"/>
      <c r="G273" s="35"/>
      <c r="H273" s="35"/>
      <c r="I273" s="35"/>
      <c r="J273" s="35"/>
      <c r="K273" s="35"/>
    </row>
    <row r="274" spans="5:11" x14ac:dyDescent="0.2">
      <c r="E274" s="35"/>
      <c r="F274" s="35"/>
      <c r="G274" s="35"/>
      <c r="H274" s="35"/>
      <c r="I274" s="35"/>
      <c r="J274" s="35"/>
      <c r="K274" s="35"/>
    </row>
    <row r="275" spans="5:11" x14ac:dyDescent="0.2">
      <c r="E275" s="35"/>
      <c r="F275" s="35"/>
      <c r="G275" s="35"/>
      <c r="H275" s="35"/>
      <c r="I275" s="35"/>
      <c r="J275" s="35"/>
      <c r="K275" s="35"/>
    </row>
    <row r="276" spans="5:11" x14ac:dyDescent="0.2">
      <c r="E276" s="35"/>
      <c r="F276" s="35"/>
      <c r="G276" s="35"/>
      <c r="H276" s="35"/>
      <c r="I276" s="35"/>
      <c r="J276" s="35"/>
      <c r="K276" s="35"/>
    </row>
    <row r="277" spans="5:11" x14ac:dyDescent="0.2">
      <c r="E277" s="35"/>
      <c r="F277" s="35"/>
      <c r="G277" s="35"/>
      <c r="H277" s="35"/>
      <c r="I277" s="35"/>
      <c r="J277" s="35"/>
      <c r="K277" s="35"/>
    </row>
    <row r="278" spans="5:11" x14ac:dyDescent="0.2">
      <c r="E278" s="35"/>
      <c r="F278" s="35"/>
      <c r="G278" s="35"/>
      <c r="H278" s="35"/>
      <c r="I278" s="35"/>
      <c r="J278" s="35"/>
      <c r="K278" s="35"/>
    </row>
    <row r="279" spans="5:11" x14ac:dyDescent="0.2">
      <c r="E279" s="35"/>
      <c r="F279" s="35"/>
      <c r="G279" s="35"/>
      <c r="H279" s="35"/>
      <c r="I279" s="35"/>
      <c r="J279" s="35"/>
      <c r="K279" s="35"/>
    </row>
    <row r="280" spans="5:11" x14ac:dyDescent="0.2">
      <c r="E280" s="35"/>
      <c r="F280" s="35"/>
      <c r="G280" s="35"/>
      <c r="H280" s="35"/>
      <c r="I280" s="35"/>
      <c r="J280" s="35"/>
      <c r="K280" s="35"/>
    </row>
    <row r="281" spans="5:11" x14ac:dyDescent="0.2">
      <c r="E281" s="35"/>
      <c r="F281" s="35"/>
      <c r="G281" s="35"/>
      <c r="H281" s="35"/>
      <c r="I281" s="35"/>
      <c r="J281" s="35"/>
      <c r="K281" s="35"/>
    </row>
    <row r="282" spans="5:11" x14ac:dyDescent="0.2">
      <c r="E282" s="35"/>
      <c r="F282" s="35"/>
      <c r="G282" s="35"/>
      <c r="H282" s="35"/>
      <c r="I282" s="35"/>
      <c r="J282" s="35"/>
      <c r="K282" s="35"/>
    </row>
    <row r="283" spans="5:11" x14ac:dyDescent="0.2">
      <c r="E283" s="35"/>
      <c r="F283" s="35"/>
      <c r="G283" s="35"/>
      <c r="H283" s="35"/>
      <c r="I283" s="35"/>
      <c r="J283" s="35"/>
      <c r="K283" s="35"/>
    </row>
    <row r="284" spans="5:11" x14ac:dyDescent="0.2">
      <c r="E284" s="35"/>
      <c r="F284" s="35"/>
      <c r="G284" s="35"/>
      <c r="H284" s="35"/>
      <c r="I284" s="35"/>
      <c r="J284" s="35"/>
      <c r="K284" s="35"/>
    </row>
    <row r="285" spans="5:11" x14ac:dyDescent="0.2">
      <c r="E285" s="35"/>
      <c r="F285" s="35"/>
      <c r="G285" s="35"/>
      <c r="H285" s="35"/>
      <c r="I285" s="35"/>
      <c r="J285" s="35"/>
      <c r="K285" s="35"/>
    </row>
    <row r="286" spans="5:11" x14ac:dyDescent="0.2">
      <c r="E286" s="35"/>
      <c r="F286" s="35"/>
      <c r="G286" s="35"/>
      <c r="H286" s="35"/>
      <c r="I286" s="35"/>
      <c r="J286" s="35"/>
      <c r="K286" s="35"/>
    </row>
    <row r="287" spans="5:11" x14ac:dyDescent="0.2">
      <c r="E287" s="35"/>
      <c r="F287" s="35"/>
      <c r="G287" s="35"/>
      <c r="H287" s="35"/>
      <c r="I287" s="35"/>
      <c r="J287" s="35"/>
      <c r="K287" s="35"/>
    </row>
    <row r="288" spans="5:11" x14ac:dyDescent="0.2">
      <c r="E288" s="35"/>
      <c r="F288" s="35"/>
      <c r="G288" s="35"/>
      <c r="H288" s="35"/>
      <c r="I288" s="35"/>
      <c r="J288" s="35"/>
      <c r="K288" s="35"/>
    </row>
    <row r="289" spans="5:11" x14ac:dyDescent="0.2">
      <c r="E289" s="35"/>
      <c r="F289" s="35"/>
      <c r="G289" s="35"/>
      <c r="H289" s="35"/>
      <c r="I289" s="35"/>
      <c r="J289" s="35"/>
      <c r="K289" s="35"/>
    </row>
    <row r="290" spans="5:11" x14ac:dyDescent="0.2">
      <c r="E290" s="35"/>
      <c r="F290" s="35"/>
      <c r="G290" s="35"/>
      <c r="H290" s="35"/>
      <c r="I290" s="35"/>
      <c r="J290" s="35"/>
      <c r="K290" s="35"/>
    </row>
    <row r="291" spans="5:11" x14ac:dyDescent="0.2">
      <c r="E291" s="35"/>
      <c r="F291" s="35"/>
      <c r="G291" s="35"/>
      <c r="H291" s="35"/>
      <c r="I291" s="35"/>
      <c r="J291" s="35"/>
      <c r="K291" s="35"/>
    </row>
    <row r="292" spans="5:11" x14ac:dyDescent="0.2">
      <c r="E292" s="35"/>
      <c r="F292" s="35"/>
      <c r="G292" s="35"/>
      <c r="H292" s="35"/>
      <c r="I292" s="35"/>
      <c r="J292" s="35"/>
      <c r="K292" s="35"/>
    </row>
    <row r="293" spans="5:11" x14ac:dyDescent="0.2">
      <c r="E293" s="35"/>
      <c r="F293" s="35"/>
      <c r="G293" s="35"/>
      <c r="H293" s="35"/>
      <c r="I293" s="35"/>
      <c r="J293" s="35"/>
      <c r="K293" s="35"/>
    </row>
    <row r="294" spans="5:11" x14ac:dyDescent="0.2">
      <c r="E294" s="35"/>
      <c r="F294" s="35"/>
      <c r="G294" s="35"/>
      <c r="H294" s="35"/>
      <c r="I294" s="35"/>
      <c r="J294" s="35"/>
      <c r="K294" s="35"/>
    </row>
    <row r="295" spans="5:11" x14ac:dyDescent="0.2">
      <c r="E295" s="35"/>
      <c r="F295" s="35"/>
      <c r="G295" s="35"/>
      <c r="H295" s="35"/>
      <c r="I295" s="35"/>
      <c r="J295" s="35"/>
      <c r="K295" s="35"/>
    </row>
    <row r="296" spans="5:11" x14ac:dyDescent="0.2">
      <c r="E296" s="35"/>
      <c r="F296" s="35"/>
      <c r="G296" s="35"/>
      <c r="H296" s="35"/>
      <c r="I296" s="35"/>
      <c r="J296" s="35"/>
      <c r="K296" s="35"/>
    </row>
    <row r="297" spans="5:11" x14ac:dyDescent="0.2">
      <c r="E297" s="35"/>
      <c r="F297" s="35"/>
      <c r="G297" s="35"/>
      <c r="H297" s="35"/>
      <c r="I297" s="35"/>
      <c r="J297" s="35"/>
      <c r="K297" s="35"/>
    </row>
    <row r="298" spans="5:11" x14ac:dyDescent="0.2">
      <c r="E298" s="35"/>
      <c r="F298" s="35"/>
      <c r="G298" s="35"/>
      <c r="H298" s="35"/>
      <c r="I298" s="35"/>
      <c r="J298" s="35"/>
      <c r="K298" s="35"/>
    </row>
    <row r="299" spans="5:11" x14ac:dyDescent="0.2">
      <c r="E299" s="35"/>
      <c r="F299" s="35"/>
      <c r="G299" s="35"/>
      <c r="H299" s="35"/>
      <c r="I299" s="35"/>
      <c r="J299" s="35"/>
      <c r="K299" s="35"/>
    </row>
    <row r="300" spans="5:11" x14ac:dyDescent="0.2">
      <c r="E300" s="35"/>
      <c r="F300" s="35"/>
      <c r="G300" s="35"/>
      <c r="H300" s="35"/>
      <c r="I300" s="35"/>
      <c r="J300" s="35"/>
      <c r="K300" s="35"/>
    </row>
    <row r="301" spans="5:11" x14ac:dyDescent="0.2">
      <c r="E301" s="35"/>
      <c r="F301" s="35"/>
      <c r="G301" s="35"/>
      <c r="H301" s="35"/>
      <c r="I301" s="35"/>
      <c r="J301" s="35"/>
      <c r="K301" s="35"/>
    </row>
    <row r="302" spans="5:11" x14ac:dyDescent="0.2">
      <c r="E302" s="35"/>
      <c r="F302" s="35"/>
      <c r="G302" s="35"/>
      <c r="H302" s="35"/>
      <c r="I302" s="35"/>
      <c r="J302" s="35"/>
      <c r="K302" s="35"/>
    </row>
    <row r="303" spans="5:11" x14ac:dyDescent="0.2">
      <c r="E303" s="35"/>
      <c r="F303" s="35"/>
      <c r="G303" s="35"/>
      <c r="H303" s="35"/>
      <c r="I303" s="35"/>
      <c r="J303" s="35"/>
      <c r="K303" s="35"/>
    </row>
    <row r="304" spans="5:11" x14ac:dyDescent="0.2">
      <c r="E304" s="35"/>
      <c r="F304" s="35"/>
      <c r="G304" s="35"/>
      <c r="H304" s="35"/>
      <c r="I304" s="35"/>
      <c r="J304" s="35"/>
      <c r="K304" s="35"/>
    </row>
    <row r="305" spans="5:11" x14ac:dyDescent="0.2">
      <c r="E305" s="35"/>
      <c r="F305" s="35"/>
      <c r="G305" s="35"/>
      <c r="H305" s="35"/>
      <c r="I305" s="35"/>
      <c r="J305" s="35"/>
      <c r="K305" s="35"/>
    </row>
    <row r="306" spans="5:11" x14ac:dyDescent="0.2">
      <c r="E306" s="35"/>
      <c r="F306" s="35"/>
      <c r="G306" s="35"/>
      <c r="H306" s="35"/>
      <c r="I306" s="35"/>
      <c r="J306" s="35"/>
      <c r="K306" s="35"/>
    </row>
    <row r="307" spans="5:11" x14ac:dyDescent="0.2">
      <c r="E307" s="35"/>
      <c r="F307" s="35"/>
      <c r="G307" s="35"/>
      <c r="H307" s="35"/>
      <c r="I307" s="35"/>
      <c r="J307" s="35"/>
      <c r="K307" s="35"/>
    </row>
    <row r="308" spans="5:11" x14ac:dyDescent="0.2">
      <c r="E308" s="35"/>
      <c r="F308" s="35"/>
      <c r="G308" s="35"/>
      <c r="H308" s="35"/>
      <c r="I308" s="35"/>
      <c r="J308" s="35"/>
      <c r="K308" s="35"/>
    </row>
    <row r="309" spans="5:11" x14ac:dyDescent="0.2">
      <c r="E309" s="35"/>
      <c r="F309" s="35"/>
      <c r="G309" s="35"/>
      <c r="H309" s="35"/>
      <c r="I309" s="35"/>
      <c r="J309" s="35"/>
      <c r="K309" s="35"/>
    </row>
    <row r="310" spans="5:11" x14ac:dyDescent="0.2">
      <c r="E310" s="35"/>
      <c r="F310" s="35"/>
      <c r="G310" s="35"/>
      <c r="H310" s="35"/>
      <c r="I310" s="35"/>
      <c r="J310" s="35"/>
      <c r="K310" s="35"/>
    </row>
    <row r="311" spans="5:11" x14ac:dyDescent="0.2">
      <c r="E311" s="35"/>
      <c r="F311" s="35"/>
      <c r="G311" s="35"/>
      <c r="H311" s="35"/>
      <c r="I311" s="35"/>
      <c r="J311" s="35"/>
      <c r="K311" s="35"/>
    </row>
    <row r="312" spans="5:11" x14ac:dyDescent="0.2">
      <c r="E312" s="35"/>
      <c r="F312" s="35"/>
      <c r="G312" s="35"/>
      <c r="H312" s="35"/>
      <c r="I312" s="35"/>
      <c r="J312" s="35"/>
      <c r="K312" s="35"/>
    </row>
    <row r="313" spans="5:11" x14ac:dyDescent="0.2">
      <c r="E313" s="35"/>
      <c r="F313" s="35"/>
      <c r="G313" s="35"/>
      <c r="H313" s="35"/>
      <c r="I313" s="35"/>
      <c r="J313" s="35"/>
      <c r="K313" s="35"/>
    </row>
    <row r="314" spans="5:11" x14ac:dyDescent="0.2">
      <c r="E314" s="35"/>
      <c r="F314" s="35"/>
      <c r="G314" s="35"/>
      <c r="H314" s="35"/>
      <c r="I314" s="35"/>
      <c r="J314" s="35"/>
      <c r="K314" s="35"/>
    </row>
    <row r="315" spans="5:11" x14ac:dyDescent="0.2">
      <c r="E315" s="35"/>
      <c r="F315" s="35"/>
      <c r="G315" s="35"/>
      <c r="H315" s="35"/>
      <c r="I315" s="35"/>
      <c r="J315" s="35"/>
      <c r="K315" s="35"/>
    </row>
    <row r="316" spans="5:11" x14ac:dyDescent="0.2">
      <c r="E316" s="35"/>
      <c r="F316" s="35"/>
      <c r="G316" s="35"/>
      <c r="H316" s="35"/>
      <c r="I316" s="35"/>
      <c r="J316" s="35"/>
      <c r="K316" s="35"/>
    </row>
    <row r="317" spans="5:11" x14ac:dyDescent="0.2">
      <c r="E317" s="35"/>
      <c r="F317" s="35"/>
      <c r="G317" s="35"/>
      <c r="H317" s="35"/>
      <c r="I317" s="35"/>
      <c r="J317" s="35"/>
      <c r="K317" s="35"/>
    </row>
    <row r="318" spans="5:11" x14ac:dyDescent="0.2">
      <c r="E318" s="35"/>
      <c r="F318" s="35"/>
      <c r="G318" s="35"/>
      <c r="H318" s="35"/>
      <c r="I318" s="35"/>
      <c r="J318" s="35"/>
      <c r="K318" s="35"/>
    </row>
    <row r="319" spans="5:11" x14ac:dyDescent="0.2">
      <c r="E319" s="35"/>
      <c r="F319" s="35"/>
      <c r="G319" s="35"/>
      <c r="H319" s="35"/>
      <c r="I319" s="35"/>
      <c r="J319" s="35"/>
      <c r="K319" s="35"/>
    </row>
    <row r="320" spans="5:11" x14ac:dyDescent="0.2">
      <c r="E320" s="35"/>
      <c r="F320" s="35"/>
      <c r="G320" s="35"/>
      <c r="H320" s="35"/>
      <c r="I320" s="35"/>
      <c r="J320" s="35"/>
      <c r="K320" s="35"/>
    </row>
    <row r="321" spans="5:11" x14ac:dyDescent="0.2">
      <c r="E321" s="35"/>
      <c r="F321" s="35"/>
      <c r="G321" s="35"/>
      <c r="H321" s="35"/>
      <c r="I321" s="35"/>
      <c r="J321" s="35"/>
      <c r="K321" s="35"/>
    </row>
    <row r="322" spans="5:11" x14ac:dyDescent="0.2">
      <c r="E322" s="35"/>
      <c r="F322" s="35"/>
      <c r="G322" s="35"/>
      <c r="H322" s="35"/>
      <c r="I322" s="35"/>
      <c r="J322" s="35"/>
      <c r="K322" s="35"/>
    </row>
    <row r="323" spans="5:11" x14ac:dyDescent="0.2">
      <c r="E323" s="35"/>
      <c r="F323" s="35"/>
      <c r="G323" s="35"/>
      <c r="H323" s="35"/>
      <c r="I323" s="35"/>
      <c r="J323" s="35"/>
      <c r="K323" s="35"/>
    </row>
    <row r="324" spans="5:11" x14ac:dyDescent="0.2">
      <c r="E324" s="35"/>
      <c r="F324" s="35"/>
      <c r="G324" s="35"/>
      <c r="H324" s="35"/>
      <c r="I324" s="35"/>
      <c r="J324" s="35"/>
      <c r="K324" s="35"/>
    </row>
    <row r="325" spans="5:11" x14ac:dyDescent="0.2">
      <c r="E325" s="35"/>
      <c r="F325" s="35"/>
      <c r="G325" s="35"/>
      <c r="H325" s="35"/>
      <c r="I325" s="35"/>
      <c r="J325" s="35"/>
      <c r="K325" s="35"/>
    </row>
    <row r="326" spans="5:11" x14ac:dyDescent="0.2">
      <c r="E326" s="35"/>
      <c r="F326" s="35"/>
      <c r="G326" s="35"/>
      <c r="H326" s="35"/>
      <c r="I326" s="35"/>
      <c r="J326" s="35"/>
      <c r="K326" s="35"/>
    </row>
    <row r="327" spans="5:11" x14ac:dyDescent="0.2">
      <c r="E327" s="35"/>
      <c r="F327" s="35"/>
      <c r="G327" s="35"/>
      <c r="H327" s="35"/>
      <c r="I327" s="35"/>
      <c r="J327" s="35"/>
      <c r="K327" s="35"/>
    </row>
    <row r="328" spans="5:11" x14ac:dyDescent="0.2">
      <c r="E328" s="35"/>
      <c r="F328" s="35"/>
      <c r="G328" s="35"/>
      <c r="H328" s="35"/>
      <c r="I328" s="35"/>
      <c r="J328" s="35"/>
      <c r="K328" s="35"/>
    </row>
    <row r="329" spans="5:11" x14ac:dyDescent="0.2">
      <c r="E329" s="35"/>
      <c r="F329" s="35"/>
      <c r="G329" s="35"/>
      <c r="H329" s="35"/>
      <c r="I329" s="35"/>
      <c r="J329" s="35"/>
      <c r="K329" s="35"/>
    </row>
    <row r="330" spans="5:11" x14ac:dyDescent="0.2">
      <c r="E330" s="35"/>
      <c r="F330" s="35"/>
      <c r="G330" s="35"/>
      <c r="H330" s="35"/>
      <c r="I330" s="35"/>
      <c r="J330" s="35"/>
      <c r="K330" s="35"/>
    </row>
    <row r="331" spans="5:11" x14ac:dyDescent="0.2">
      <c r="E331" s="35"/>
      <c r="F331" s="35"/>
      <c r="G331" s="35"/>
      <c r="H331" s="35"/>
      <c r="I331" s="35"/>
      <c r="J331" s="35"/>
      <c r="K331" s="35"/>
    </row>
    <row r="332" spans="5:11" x14ac:dyDescent="0.2">
      <c r="E332" s="35"/>
      <c r="F332" s="35"/>
      <c r="G332" s="35"/>
      <c r="H332" s="35"/>
      <c r="I332" s="35"/>
      <c r="J332" s="35"/>
      <c r="K332" s="35"/>
    </row>
    <row r="333" spans="5:11" x14ac:dyDescent="0.2">
      <c r="E333" s="35"/>
      <c r="F333" s="35"/>
      <c r="G333" s="35"/>
      <c r="H333" s="35"/>
      <c r="I333" s="35"/>
      <c r="J333" s="35"/>
      <c r="K333" s="35"/>
    </row>
    <row r="334" spans="5:11" x14ac:dyDescent="0.2">
      <c r="E334" s="35"/>
      <c r="F334" s="35"/>
      <c r="G334" s="35"/>
      <c r="H334" s="35"/>
      <c r="I334" s="35"/>
      <c r="J334" s="35"/>
      <c r="K334" s="35"/>
    </row>
    <row r="335" spans="5:11" x14ac:dyDescent="0.2">
      <c r="E335" s="35"/>
      <c r="F335" s="35"/>
      <c r="G335" s="35"/>
      <c r="H335" s="35"/>
      <c r="I335" s="35"/>
      <c r="J335" s="35"/>
      <c r="K335" s="35"/>
    </row>
    <row r="336" spans="5:11" x14ac:dyDescent="0.2">
      <c r="E336" s="35"/>
      <c r="F336" s="35"/>
      <c r="G336" s="35"/>
      <c r="H336" s="35"/>
      <c r="I336" s="35"/>
      <c r="J336" s="35"/>
      <c r="K336" s="35"/>
    </row>
    <row r="337" spans="5:11" x14ac:dyDescent="0.2">
      <c r="E337" s="35"/>
      <c r="F337" s="35"/>
      <c r="G337" s="35"/>
      <c r="H337" s="35"/>
      <c r="I337" s="35"/>
      <c r="J337" s="35"/>
      <c r="K337" s="35"/>
    </row>
    <row r="338" spans="5:11" x14ac:dyDescent="0.2">
      <c r="E338" s="35"/>
      <c r="F338" s="35"/>
      <c r="G338" s="35"/>
      <c r="H338" s="35"/>
      <c r="I338" s="35"/>
      <c r="J338" s="35"/>
      <c r="K338" s="35"/>
    </row>
    <row r="339" spans="5:11" x14ac:dyDescent="0.2">
      <c r="E339" s="35"/>
      <c r="F339" s="35"/>
      <c r="G339" s="35"/>
      <c r="H339" s="35"/>
      <c r="I339" s="35"/>
      <c r="J339" s="35"/>
      <c r="K339" s="35"/>
    </row>
    <row r="340" spans="5:11" x14ac:dyDescent="0.2">
      <c r="E340" s="35"/>
      <c r="F340" s="35"/>
      <c r="G340" s="35"/>
      <c r="H340" s="35"/>
      <c r="I340" s="35"/>
      <c r="J340" s="35"/>
      <c r="K340" s="35"/>
    </row>
    <row r="341" spans="5:11" x14ac:dyDescent="0.2">
      <c r="E341" s="35"/>
      <c r="F341" s="35"/>
      <c r="G341" s="35"/>
      <c r="H341" s="35"/>
      <c r="I341" s="35"/>
      <c r="J341" s="35"/>
      <c r="K341" s="35"/>
    </row>
    <row r="342" spans="5:11" x14ac:dyDescent="0.2">
      <c r="E342" s="35"/>
      <c r="F342" s="35"/>
      <c r="G342" s="35"/>
      <c r="H342" s="35"/>
      <c r="I342" s="35"/>
      <c r="J342" s="35"/>
      <c r="K342" s="35"/>
    </row>
    <row r="343" spans="5:11" x14ac:dyDescent="0.2">
      <c r="E343" s="35"/>
      <c r="F343" s="35"/>
      <c r="G343" s="35"/>
      <c r="H343" s="35"/>
      <c r="I343" s="35"/>
      <c r="J343" s="35"/>
      <c r="K343" s="35"/>
    </row>
    <row r="344" spans="5:11" x14ac:dyDescent="0.2">
      <c r="E344" s="35"/>
      <c r="F344" s="35"/>
      <c r="G344" s="35"/>
      <c r="H344" s="35"/>
      <c r="I344" s="35"/>
      <c r="J344" s="35"/>
      <c r="K344" s="35"/>
    </row>
    <row r="345" spans="5:11" x14ac:dyDescent="0.2">
      <c r="E345" s="35"/>
      <c r="F345" s="35"/>
      <c r="G345" s="35"/>
      <c r="H345" s="35"/>
      <c r="I345" s="35"/>
      <c r="J345" s="35"/>
      <c r="K345" s="35"/>
    </row>
    <row r="346" spans="5:11" x14ac:dyDescent="0.2">
      <c r="E346" s="35"/>
      <c r="F346" s="35"/>
      <c r="G346" s="35"/>
      <c r="H346" s="35"/>
      <c r="I346" s="35"/>
      <c r="J346" s="35"/>
      <c r="K346" s="35"/>
    </row>
    <row r="347" spans="5:11" x14ac:dyDescent="0.2">
      <c r="E347" s="35"/>
      <c r="F347" s="35"/>
      <c r="G347" s="35"/>
      <c r="H347" s="35"/>
      <c r="I347" s="35"/>
      <c r="J347" s="35"/>
      <c r="K347" s="35"/>
    </row>
    <row r="348" spans="5:11" x14ac:dyDescent="0.2">
      <c r="E348" s="35"/>
      <c r="F348" s="35"/>
      <c r="G348" s="35"/>
      <c r="H348" s="35"/>
      <c r="I348" s="35"/>
      <c r="J348" s="35"/>
      <c r="K348" s="35"/>
    </row>
    <row r="349" spans="5:11" x14ac:dyDescent="0.2">
      <c r="E349" s="35"/>
      <c r="F349" s="35"/>
      <c r="G349" s="35"/>
      <c r="H349" s="35"/>
      <c r="I349" s="35"/>
      <c r="J349" s="35"/>
      <c r="K349" s="35"/>
    </row>
    <row r="350" spans="5:11" x14ac:dyDescent="0.2">
      <c r="E350" s="35"/>
      <c r="F350" s="35"/>
      <c r="G350" s="35"/>
      <c r="H350" s="35"/>
      <c r="I350" s="35"/>
      <c r="J350" s="35"/>
      <c r="K350" s="35"/>
    </row>
    <row r="351" spans="5:11" x14ac:dyDescent="0.2">
      <c r="E351" s="35"/>
      <c r="F351" s="35"/>
      <c r="G351" s="35"/>
      <c r="H351" s="35"/>
      <c r="I351" s="35"/>
      <c r="J351" s="35"/>
      <c r="K351" s="35"/>
    </row>
    <row r="352" spans="5:11" x14ac:dyDescent="0.2">
      <c r="E352" s="35"/>
      <c r="F352" s="35"/>
      <c r="G352" s="35"/>
      <c r="H352" s="35"/>
      <c r="I352" s="35"/>
      <c r="J352" s="35"/>
      <c r="K352" s="35"/>
    </row>
  </sheetData>
  <phoneticPr fontId="1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8091-C0AB-9542-AB1F-9915FA78FF1E}">
  <dimension ref="A1:LY988"/>
  <sheetViews>
    <sheetView topLeftCell="G1" zoomScale="90" zoomScaleNormal="90" workbookViewId="0">
      <selection activeCell="R19" sqref="R19"/>
    </sheetView>
  </sheetViews>
  <sheetFormatPr baseColWidth="10" defaultRowHeight="15" x14ac:dyDescent="0.2"/>
  <cols>
    <col min="9" max="9" width="14.1640625" customWidth="1"/>
    <col min="11" max="11" width="8" customWidth="1"/>
    <col min="13" max="13" width="18.5" customWidth="1"/>
    <col min="14" max="14" width="6.5" customWidth="1"/>
    <col min="15" max="15" width="6.6640625" customWidth="1"/>
    <col min="16" max="16" width="7.6640625" customWidth="1"/>
    <col min="18" max="18" width="7.6640625" customWidth="1"/>
    <col min="19" max="19" width="7.1640625" customWidth="1"/>
    <col min="20" max="20" width="11.6640625" customWidth="1"/>
    <col min="22" max="22" width="15" customWidth="1"/>
    <col min="23" max="23" width="15.33203125" customWidth="1"/>
    <col min="180" max="180" width="13.1640625" customWidth="1"/>
    <col min="181" max="181" width="11.83203125" customWidth="1"/>
  </cols>
  <sheetData>
    <row r="1" spans="1:39" x14ac:dyDescent="0.2">
      <c r="A1" t="s">
        <v>500</v>
      </c>
    </row>
    <row r="2" spans="1:39" ht="16" thickBot="1" x14ac:dyDescent="0.25"/>
    <row r="3" spans="1:39" ht="16" thickBot="1" x14ac:dyDescent="0.25">
      <c r="A3" s="4" t="s">
        <v>220</v>
      </c>
      <c r="B3" s="4" t="s">
        <v>219</v>
      </c>
      <c r="D3" t="s">
        <v>421</v>
      </c>
      <c r="G3" s="5" t="s">
        <v>423</v>
      </c>
      <c r="I3" s="45" t="s">
        <v>436</v>
      </c>
      <c r="J3" s="45" t="s">
        <v>437</v>
      </c>
      <c r="K3" s="45" t="s">
        <v>439</v>
      </c>
      <c r="M3" s="45" t="s">
        <v>438</v>
      </c>
      <c r="N3" s="45" t="s">
        <v>437</v>
      </c>
      <c r="O3" s="45" t="s">
        <v>439</v>
      </c>
      <c r="P3" s="45" t="s">
        <v>440</v>
      </c>
      <c r="R3" s="60" t="s">
        <v>457</v>
      </c>
      <c r="S3" s="80" t="s">
        <v>456</v>
      </c>
      <c r="T3" s="60" t="s">
        <v>457</v>
      </c>
      <c r="U3" s="82" t="s">
        <v>450</v>
      </c>
      <c r="W3" s="66" t="s">
        <v>451</v>
      </c>
    </row>
    <row r="4" spans="1:39" ht="16" thickBot="1" x14ac:dyDescent="0.25">
      <c r="A4" s="39" t="s">
        <v>186</v>
      </c>
      <c r="B4" s="3" t="s">
        <v>186</v>
      </c>
      <c r="C4">
        <f>IF(A4=B4,0,1)</f>
        <v>0</v>
      </c>
      <c r="D4">
        <f>SUM(3,C4:C684)</f>
        <v>26</v>
      </c>
      <c r="G4" t="str">
        <f>LEFT(A4,1)</f>
        <v>E</v>
      </c>
      <c r="I4" s="44" t="s">
        <v>428</v>
      </c>
      <c r="J4" s="47">
        <f>COUNTIFS($G$4:$G$685,I4)</f>
        <v>48</v>
      </c>
      <c r="K4" s="46">
        <f>J4/SUM($J$4:$J$15)</f>
        <v>7.0381231671554259E-2</v>
      </c>
      <c r="M4" s="67" t="s">
        <v>427</v>
      </c>
      <c r="N4" s="67">
        <f>COUNTIFS($G$4:$G$685,M4)</f>
        <v>177</v>
      </c>
      <c r="O4" s="68">
        <f>N4/SUM($J$4:$J$15)</f>
        <v>0.2595307917888563</v>
      </c>
      <c r="P4" s="68">
        <f>O4</f>
        <v>0.2595307917888563</v>
      </c>
      <c r="R4" s="56" t="s">
        <v>140</v>
      </c>
      <c r="S4" s="61">
        <f>1</f>
        <v>1</v>
      </c>
      <c r="T4" s="56" t="s">
        <v>140</v>
      </c>
      <c r="U4" s="53">
        <v>55.307026135938571</v>
      </c>
      <c r="W4" s="65" t="s">
        <v>441</v>
      </c>
      <c r="X4" s="52" t="s">
        <v>427</v>
      </c>
      <c r="Y4" s="52" t="s">
        <v>424</v>
      </c>
      <c r="Z4" s="52" t="s">
        <v>425</v>
      </c>
      <c r="AA4" s="52" t="s">
        <v>426</v>
      </c>
      <c r="AB4" s="52" t="s">
        <v>431</v>
      </c>
      <c r="AC4" s="52" t="s">
        <v>428</v>
      </c>
      <c r="AD4" s="52" t="s">
        <v>429</v>
      </c>
      <c r="AE4" s="52" t="s">
        <v>430</v>
      </c>
      <c r="AF4" s="52" t="s">
        <v>432</v>
      </c>
      <c r="AG4" s="52" t="s">
        <v>433</v>
      </c>
      <c r="AH4" s="52" t="s">
        <v>434</v>
      </c>
      <c r="AI4" s="52" t="s">
        <v>435</v>
      </c>
      <c r="AJ4" s="78" t="s">
        <v>462</v>
      </c>
    </row>
    <row r="5" spans="1:39" x14ac:dyDescent="0.2">
      <c r="A5" s="3" t="s">
        <v>41</v>
      </c>
      <c r="B5" s="3" t="s">
        <v>41</v>
      </c>
      <c r="C5">
        <f t="shared" ref="C5:C68" si="0">IF(A5=B5,0,1)</f>
        <v>0</v>
      </c>
      <c r="D5" t="s">
        <v>252</v>
      </c>
      <c r="G5" t="str">
        <f t="shared" ref="G5:G68" si="1">LEFT(A5,1)</f>
        <v>R</v>
      </c>
      <c r="I5" s="44" t="s">
        <v>434</v>
      </c>
      <c r="J5" s="47">
        <f t="shared" ref="J5:J15" si="2">COUNTIFS($G$4:$G$685,I5)</f>
        <v>9</v>
      </c>
      <c r="K5" s="46">
        <f t="shared" ref="K5:K16" si="3">J5/SUM($J$4:$J$15)</f>
        <v>1.3196480938416423E-2</v>
      </c>
      <c r="M5" s="67" t="s">
        <v>424</v>
      </c>
      <c r="N5" s="67">
        <f t="shared" ref="N5:N15" si="4">COUNTIFS($G$4:$G$685,M5)</f>
        <v>116</v>
      </c>
      <c r="O5" s="68">
        <f t="shared" ref="O5:O15" si="5">N5/SUM($J$4:$J$15)</f>
        <v>0.17008797653958943</v>
      </c>
      <c r="P5" s="68">
        <f>O5+P4</f>
        <v>0.4296187683284457</v>
      </c>
      <c r="R5" s="56" t="s">
        <v>141</v>
      </c>
      <c r="S5" s="61">
        <f>S4+1</f>
        <v>2</v>
      </c>
      <c r="T5" s="56" t="s">
        <v>141</v>
      </c>
      <c r="U5" s="53">
        <v>187.34301869351074</v>
      </c>
      <c r="W5" s="51" t="s">
        <v>427</v>
      </c>
      <c r="X5" s="95">
        <v>0</v>
      </c>
      <c r="Y5" s="96">
        <v>1750</v>
      </c>
      <c r="Z5" s="96">
        <v>1250</v>
      </c>
      <c r="AA5" s="96">
        <v>750</v>
      </c>
      <c r="AB5" s="97">
        <v>2200</v>
      </c>
      <c r="AC5" s="105">
        <f t="shared" ref="AC5:AI9" si="6">($X$6+$X$7+$X$8+$X$9+$Y$7+$Y$8+$Y$9+$Z$8+$Z$9+$AA$9)/10</f>
        <v>1830</v>
      </c>
      <c r="AD5" s="106">
        <f t="shared" si="6"/>
        <v>1830</v>
      </c>
      <c r="AE5" s="106">
        <f t="shared" si="6"/>
        <v>1830</v>
      </c>
      <c r="AF5" s="106">
        <f t="shared" si="6"/>
        <v>1830</v>
      </c>
      <c r="AG5" s="106">
        <f t="shared" si="6"/>
        <v>1830</v>
      </c>
      <c r="AH5" s="106">
        <f t="shared" si="6"/>
        <v>1830</v>
      </c>
      <c r="AI5" s="106">
        <f t="shared" si="6"/>
        <v>1830</v>
      </c>
      <c r="AJ5" s="106">
        <v>500</v>
      </c>
      <c r="AL5" s="104"/>
      <c r="AM5" t="s">
        <v>494</v>
      </c>
    </row>
    <row r="6" spans="1:39" x14ac:dyDescent="0.2">
      <c r="A6" s="3" t="s">
        <v>40</v>
      </c>
      <c r="B6" s="3" t="s">
        <v>40</v>
      </c>
      <c r="C6">
        <f t="shared" si="0"/>
        <v>0</v>
      </c>
      <c r="D6" s="43">
        <f>D4/681</f>
        <v>3.81791483113069E-2</v>
      </c>
      <c r="G6" t="str">
        <f t="shared" si="1"/>
        <v>G</v>
      </c>
      <c r="I6" s="44" t="s">
        <v>430</v>
      </c>
      <c r="J6" s="47">
        <f t="shared" si="2"/>
        <v>43</v>
      </c>
      <c r="K6" s="46">
        <f t="shared" si="3"/>
        <v>6.3049853372434017E-2</v>
      </c>
      <c r="M6" s="67" t="s">
        <v>425</v>
      </c>
      <c r="N6" s="67">
        <f t="shared" si="4"/>
        <v>90</v>
      </c>
      <c r="O6" s="68">
        <f t="shared" si="5"/>
        <v>0.13196480938416422</v>
      </c>
      <c r="P6" s="68">
        <f t="shared" ref="P6:P15" si="7">O6+P5</f>
        <v>0.56158357771260992</v>
      </c>
      <c r="R6" s="56" t="s">
        <v>119</v>
      </c>
      <c r="S6" s="61">
        <f t="shared" ref="S6:S69" si="8">S5+1</f>
        <v>3</v>
      </c>
      <c r="T6" s="56" t="s">
        <v>119</v>
      </c>
      <c r="U6" s="53">
        <v>92.232547240706026</v>
      </c>
      <c r="W6" s="51" t="s">
        <v>424</v>
      </c>
      <c r="X6" s="98">
        <v>1750</v>
      </c>
      <c r="Y6" s="99">
        <v>0</v>
      </c>
      <c r="Z6" s="99">
        <v>500</v>
      </c>
      <c r="AA6" s="99">
        <v>1000</v>
      </c>
      <c r="AB6" s="100">
        <v>3950</v>
      </c>
      <c r="AC6" s="105">
        <f t="shared" si="6"/>
        <v>1830</v>
      </c>
      <c r="AD6" s="106">
        <f t="shared" si="6"/>
        <v>1830</v>
      </c>
      <c r="AE6" s="106">
        <f t="shared" si="6"/>
        <v>1830</v>
      </c>
      <c r="AF6" s="106">
        <f t="shared" si="6"/>
        <v>1830</v>
      </c>
      <c r="AG6" s="106">
        <f t="shared" si="6"/>
        <v>1830</v>
      </c>
      <c r="AH6" s="106">
        <f t="shared" si="6"/>
        <v>1830</v>
      </c>
      <c r="AI6" s="106">
        <f t="shared" si="6"/>
        <v>1830</v>
      </c>
      <c r="AJ6" s="106">
        <v>2250</v>
      </c>
      <c r="AL6" s="19"/>
      <c r="AM6" t="s">
        <v>495</v>
      </c>
    </row>
    <row r="7" spans="1:39" x14ac:dyDescent="0.2">
      <c r="A7" s="3" t="s">
        <v>42</v>
      </c>
      <c r="B7" s="3" t="s">
        <v>42</v>
      </c>
      <c r="C7">
        <f t="shared" si="0"/>
        <v>0</v>
      </c>
      <c r="D7" s="42" t="s">
        <v>422</v>
      </c>
      <c r="G7" t="str">
        <f t="shared" si="1"/>
        <v>G</v>
      </c>
      <c r="I7" s="44" t="s">
        <v>424</v>
      </c>
      <c r="J7" s="47">
        <f t="shared" si="2"/>
        <v>116</v>
      </c>
      <c r="K7" s="46">
        <f t="shared" si="3"/>
        <v>0.17008797653958943</v>
      </c>
      <c r="M7" s="67" t="s">
        <v>426</v>
      </c>
      <c r="N7" s="67">
        <f t="shared" si="4"/>
        <v>90</v>
      </c>
      <c r="O7" s="68">
        <f t="shared" si="5"/>
        <v>0.13196480938416422</v>
      </c>
      <c r="P7" s="68">
        <f t="shared" si="7"/>
        <v>0.69354838709677413</v>
      </c>
      <c r="R7" s="56" t="s">
        <v>121</v>
      </c>
      <c r="S7" s="61">
        <f t="shared" si="8"/>
        <v>4</v>
      </c>
      <c r="T7" s="56" t="s">
        <v>121</v>
      </c>
      <c r="U7" s="53">
        <v>147.89245069394823</v>
      </c>
      <c r="W7" s="51" t="s">
        <v>425</v>
      </c>
      <c r="X7" s="98">
        <v>1250</v>
      </c>
      <c r="Y7" s="99">
        <v>500</v>
      </c>
      <c r="Z7" s="99">
        <v>0</v>
      </c>
      <c r="AA7" s="99">
        <v>500</v>
      </c>
      <c r="AB7" s="100">
        <v>3450</v>
      </c>
      <c r="AC7" s="105">
        <f t="shared" si="6"/>
        <v>1830</v>
      </c>
      <c r="AD7" s="106">
        <f t="shared" si="6"/>
        <v>1830</v>
      </c>
      <c r="AE7" s="106">
        <f t="shared" si="6"/>
        <v>1830</v>
      </c>
      <c r="AF7" s="106">
        <f t="shared" si="6"/>
        <v>1830</v>
      </c>
      <c r="AG7" s="106">
        <f t="shared" si="6"/>
        <v>1830</v>
      </c>
      <c r="AH7" s="106">
        <f t="shared" si="6"/>
        <v>1830</v>
      </c>
      <c r="AI7" s="106">
        <f t="shared" si="6"/>
        <v>1830</v>
      </c>
      <c r="AJ7" s="106">
        <v>1750</v>
      </c>
    </row>
    <row r="8" spans="1:39" x14ac:dyDescent="0.2">
      <c r="A8" s="3" t="s">
        <v>168</v>
      </c>
      <c r="B8" s="3" t="s">
        <v>168</v>
      </c>
      <c r="C8">
        <f t="shared" si="0"/>
        <v>0</v>
      </c>
      <c r="G8" t="str">
        <f t="shared" si="1"/>
        <v>E</v>
      </c>
      <c r="I8" s="44" t="s">
        <v>427</v>
      </c>
      <c r="J8" s="47">
        <f t="shared" si="2"/>
        <v>177</v>
      </c>
      <c r="K8" s="46">
        <f t="shared" si="3"/>
        <v>0.2595307917888563</v>
      </c>
      <c r="M8" s="67" t="s">
        <v>431</v>
      </c>
      <c r="N8" s="67">
        <f t="shared" si="4"/>
        <v>68</v>
      </c>
      <c r="O8" s="68">
        <f t="shared" si="5"/>
        <v>9.9706744868035185E-2</v>
      </c>
      <c r="P8" s="68">
        <f t="shared" si="7"/>
        <v>0.79325513196480935</v>
      </c>
      <c r="R8" s="56" t="s">
        <v>131</v>
      </c>
      <c r="S8" s="61">
        <f t="shared" si="8"/>
        <v>5</v>
      </c>
      <c r="T8" s="56" t="s">
        <v>131</v>
      </c>
      <c r="U8" s="53">
        <v>85.422141949781732</v>
      </c>
      <c r="W8" s="51" t="s">
        <v>426</v>
      </c>
      <c r="X8" s="98">
        <v>750</v>
      </c>
      <c r="Y8" s="99">
        <v>1000</v>
      </c>
      <c r="Z8" s="99">
        <v>500</v>
      </c>
      <c r="AA8" s="99">
        <v>0</v>
      </c>
      <c r="AB8" s="100">
        <v>2950</v>
      </c>
      <c r="AC8" s="105">
        <f t="shared" si="6"/>
        <v>1830</v>
      </c>
      <c r="AD8" s="106">
        <f t="shared" si="6"/>
        <v>1830</v>
      </c>
      <c r="AE8" s="106">
        <f t="shared" si="6"/>
        <v>1830</v>
      </c>
      <c r="AF8" s="106">
        <f t="shared" si="6"/>
        <v>1830</v>
      </c>
      <c r="AG8" s="106">
        <f t="shared" si="6"/>
        <v>1830</v>
      </c>
      <c r="AH8" s="106">
        <f t="shared" si="6"/>
        <v>1830</v>
      </c>
      <c r="AI8" s="106">
        <f t="shared" si="6"/>
        <v>1830</v>
      </c>
      <c r="AJ8" s="106">
        <v>1250</v>
      </c>
    </row>
    <row r="9" spans="1:39" ht="16" thickBot="1" x14ac:dyDescent="0.25">
      <c r="A9" s="3" t="s">
        <v>14</v>
      </c>
      <c r="B9" s="3" t="s">
        <v>14</v>
      </c>
      <c r="C9">
        <f t="shared" si="0"/>
        <v>0</v>
      </c>
      <c r="G9" t="str">
        <f t="shared" si="1"/>
        <v>A</v>
      </c>
      <c r="I9" s="44" t="s">
        <v>425</v>
      </c>
      <c r="J9" s="47">
        <f t="shared" si="2"/>
        <v>90</v>
      </c>
      <c r="K9" s="46">
        <f t="shared" si="3"/>
        <v>0.13196480938416422</v>
      </c>
      <c r="M9" s="69" t="s">
        <v>428</v>
      </c>
      <c r="N9" s="69">
        <f t="shared" si="4"/>
        <v>48</v>
      </c>
      <c r="O9" s="70">
        <f t="shared" si="5"/>
        <v>7.0381231671554259E-2</v>
      </c>
      <c r="P9" s="70">
        <f t="shared" si="7"/>
        <v>0.86363636363636365</v>
      </c>
      <c r="R9" s="56" t="s">
        <v>16</v>
      </c>
      <c r="S9" s="61">
        <f t="shared" si="8"/>
        <v>6</v>
      </c>
      <c r="T9" s="56" t="s">
        <v>16</v>
      </c>
      <c r="U9" s="53">
        <v>157.06619252935053</v>
      </c>
      <c r="W9" s="51" t="s">
        <v>431</v>
      </c>
      <c r="X9" s="101">
        <v>2200</v>
      </c>
      <c r="Y9" s="102">
        <v>3950</v>
      </c>
      <c r="Z9" s="102">
        <v>3450</v>
      </c>
      <c r="AA9" s="102">
        <v>2950</v>
      </c>
      <c r="AB9" s="103">
        <v>0</v>
      </c>
      <c r="AC9" s="105">
        <f t="shared" si="6"/>
        <v>1830</v>
      </c>
      <c r="AD9" s="106">
        <f t="shared" si="6"/>
        <v>1830</v>
      </c>
      <c r="AE9" s="106">
        <f t="shared" si="6"/>
        <v>1830</v>
      </c>
      <c r="AF9" s="106">
        <f t="shared" si="6"/>
        <v>1830</v>
      </c>
      <c r="AG9" s="106">
        <f t="shared" si="6"/>
        <v>1830</v>
      </c>
      <c r="AH9" s="106">
        <f t="shared" si="6"/>
        <v>1830</v>
      </c>
      <c r="AI9" s="106">
        <f t="shared" si="6"/>
        <v>1830</v>
      </c>
      <c r="AJ9" s="106">
        <v>1450</v>
      </c>
    </row>
    <row r="10" spans="1:39" x14ac:dyDescent="0.2">
      <c r="A10" s="3" t="s">
        <v>16</v>
      </c>
      <c r="B10" s="3" t="s">
        <v>16</v>
      </c>
      <c r="C10">
        <f t="shared" si="0"/>
        <v>0</v>
      </c>
      <c r="G10" t="str">
        <f t="shared" si="1"/>
        <v>A</v>
      </c>
      <c r="I10" s="44" t="s">
        <v>429</v>
      </c>
      <c r="J10" s="47">
        <f t="shared" si="2"/>
        <v>18</v>
      </c>
      <c r="K10" s="46">
        <f t="shared" si="3"/>
        <v>2.6392961876832845E-2</v>
      </c>
      <c r="M10" s="69" t="s">
        <v>430</v>
      </c>
      <c r="N10" s="69">
        <f t="shared" si="4"/>
        <v>43</v>
      </c>
      <c r="O10" s="70">
        <f t="shared" si="5"/>
        <v>6.3049853372434017E-2</v>
      </c>
      <c r="P10" s="70">
        <f t="shared" si="7"/>
        <v>0.92668621700879772</v>
      </c>
      <c r="R10" s="56" t="s">
        <v>14</v>
      </c>
      <c r="S10" s="61">
        <f t="shared" si="8"/>
        <v>7</v>
      </c>
      <c r="T10" s="56" t="s">
        <v>14</v>
      </c>
      <c r="U10" s="53">
        <v>14.422528685521128</v>
      </c>
      <c r="W10" s="51" t="s">
        <v>428</v>
      </c>
      <c r="X10" s="107">
        <f t="shared" ref="X10:AB16" si="9">($X$6+$X$7+$X$8+$X$9+$Y$7+$Y$8+$Y$9+$Z$8+$Z$9+$AA$9)/10</f>
        <v>1830</v>
      </c>
      <c r="Y10" s="107">
        <f t="shared" si="9"/>
        <v>1830</v>
      </c>
      <c r="Z10" s="107">
        <f t="shared" si="9"/>
        <v>1830</v>
      </c>
      <c r="AA10" s="107">
        <f t="shared" si="9"/>
        <v>1830</v>
      </c>
      <c r="AB10" s="107">
        <f t="shared" si="9"/>
        <v>1830</v>
      </c>
      <c r="AC10" s="107">
        <v>0</v>
      </c>
      <c r="AD10" s="107">
        <f t="shared" ref="AD10:AI10" si="10">($X$6+$X$7+$X$8+$X$9+$Y$7+$Y$8+$Y$9+$Z$8+$Z$9+$AA$9)/10</f>
        <v>1830</v>
      </c>
      <c r="AE10" s="107">
        <f t="shared" si="10"/>
        <v>1830</v>
      </c>
      <c r="AF10" s="107">
        <f t="shared" si="10"/>
        <v>1830</v>
      </c>
      <c r="AG10" s="107">
        <f t="shared" si="10"/>
        <v>1830</v>
      </c>
      <c r="AH10" s="106">
        <f t="shared" si="10"/>
        <v>1830</v>
      </c>
      <c r="AI10" s="106">
        <f t="shared" si="10"/>
        <v>1830</v>
      </c>
      <c r="AJ10" s="106">
        <f>AVERAGE(AJ5:AJ9)</f>
        <v>1440</v>
      </c>
    </row>
    <row r="11" spans="1:39" x14ac:dyDescent="0.2">
      <c r="A11" s="3" t="s">
        <v>10</v>
      </c>
      <c r="B11" s="3" t="s">
        <v>10</v>
      </c>
      <c r="C11">
        <f t="shared" si="0"/>
        <v>0</v>
      </c>
      <c r="G11" t="str">
        <f t="shared" si="1"/>
        <v>D</v>
      </c>
      <c r="I11" s="44" t="s">
        <v>435</v>
      </c>
      <c r="J11" s="47">
        <f t="shared" si="2"/>
        <v>10</v>
      </c>
      <c r="K11" s="46">
        <f t="shared" si="3"/>
        <v>1.466275659824047E-2</v>
      </c>
      <c r="M11" s="69" t="s">
        <v>429</v>
      </c>
      <c r="N11" s="69">
        <f t="shared" si="4"/>
        <v>18</v>
      </c>
      <c r="O11" s="70">
        <f t="shared" si="5"/>
        <v>2.6392961876832845E-2</v>
      </c>
      <c r="P11" s="70">
        <f t="shared" si="7"/>
        <v>0.95307917888563054</v>
      </c>
      <c r="R11" s="56" t="s">
        <v>123</v>
      </c>
      <c r="S11" s="61">
        <f t="shared" si="8"/>
        <v>8</v>
      </c>
      <c r="T11" s="56" t="s">
        <v>123</v>
      </c>
      <c r="U11" s="53">
        <v>156.24669347580954</v>
      </c>
      <c r="W11" s="51" t="s">
        <v>429</v>
      </c>
      <c r="X11" s="107">
        <f t="shared" si="9"/>
        <v>1830</v>
      </c>
      <c r="Y11" s="107">
        <f t="shared" si="9"/>
        <v>1830</v>
      </c>
      <c r="Z11" s="107">
        <f t="shared" si="9"/>
        <v>1830</v>
      </c>
      <c r="AA11" s="107">
        <f t="shared" si="9"/>
        <v>1830</v>
      </c>
      <c r="AB11" s="107">
        <f t="shared" si="9"/>
        <v>1830</v>
      </c>
      <c r="AC11" s="107">
        <f t="shared" ref="AC11:AC16" si="11">($X$6+$X$7+$X$8+$X$9+$Y$7+$Y$8+$Y$9+$Z$8+$Z$9+$AA$9)/10</f>
        <v>1830</v>
      </c>
      <c r="AD11" s="107">
        <v>0</v>
      </c>
      <c r="AE11" s="107">
        <f>($X$6+$X$7+$X$8+$X$9+$Y$7+$Y$8+$Y$9+$Z$8+$Z$9+$AA$9)/10</f>
        <v>1830</v>
      </c>
      <c r="AF11" s="107">
        <f>($X$6+$X$7+$X$8+$X$9+$Y$7+$Y$8+$Y$9+$Z$8+$Z$9+$AA$9)/10</f>
        <v>1830</v>
      </c>
      <c r="AG11" s="107">
        <f>($X$6+$X$7+$X$8+$X$9+$Y$7+$Y$8+$Y$9+$Z$8+$Z$9+$AA$9)/10</f>
        <v>1830</v>
      </c>
      <c r="AH11" s="106">
        <f>($X$6+$X$7+$X$8+$X$9+$Y$7+$Y$8+$Y$9+$Z$8+$Z$9+$AA$9)/10</f>
        <v>1830</v>
      </c>
      <c r="AI11" s="106">
        <f>($X$6+$X$7+$X$8+$X$9+$Y$7+$Y$8+$Y$9+$Z$8+$Z$9+$AA$9)/10</f>
        <v>1830</v>
      </c>
      <c r="AJ11" s="106">
        <f t="shared" ref="AJ11:AJ16" si="12">AJ10</f>
        <v>1440</v>
      </c>
    </row>
    <row r="12" spans="1:39" x14ac:dyDescent="0.2">
      <c r="A12" s="3" t="s">
        <v>172</v>
      </c>
      <c r="B12" s="3" t="s">
        <v>172</v>
      </c>
      <c r="C12">
        <f t="shared" si="0"/>
        <v>0</v>
      </c>
      <c r="G12" t="str">
        <f t="shared" si="1"/>
        <v>B</v>
      </c>
      <c r="I12" s="44" t="s">
        <v>426</v>
      </c>
      <c r="J12" s="47">
        <f t="shared" si="2"/>
        <v>90</v>
      </c>
      <c r="K12" s="46">
        <f t="shared" si="3"/>
        <v>0.13196480938416422</v>
      </c>
      <c r="M12" s="69" t="s">
        <v>435</v>
      </c>
      <c r="N12" s="69">
        <f t="shared" si="4"/>
        <v>10</v>
      </c>
      <c r="O12" s="70">
        <f t="shared" si="5"/>
        <v>1.466275659824047E-2</v>
      </c>
      <c r="P12" s="70">
        <f t="shared" si="7"/>
        <v>0.967741935483871</v>
      </c>
      <c r="R12" s="56" t="s">
        <v>129</v>
      </c>
      <c r="S12" s="61">
        <f t="shared" si="8"/>
        <v>9</v>
      </c>
      <c r="T12" s="56" t="s">
        <v>129</v>
      </c>
      <c r="U12" s="53">
        <v>228.5504677865552</v>
      </c>
      <c r="W12" s="51" t="s">
        <v>430</v>
      </c>
      <c r="X12" s="106">
        <f t="shared" si="9"/>
        <v>1830</v>
      </c>
      <c r="Y12" s="106">
        <f t="shared" si="9"/>
        <v>1830</v>
      </c>
      <c r="Z12" s="106">
        <f t="shared" si="9"/>
        <v>1830</v>
      </c>
      <c r="AA12" s="106">
        <f t="shared" si="9"/>
        <v>1830</v>
      </c>
      <c r="AB12" s="106">
        <f t="shared" si="9"/>
        <v>1830</v>
      </c>
      <c r="AC12" s="106">
        <f t="shared" si="11"/>
        <v>1830</v>
      </c>
      <c r="AD12" s="106">
        <f>($X$6+$X$7+$X$8+$X$9+$Y$7+$Y$8+$Y$9+$Z$8+$Z$9+$AA$9)/10</f>
        <v>1830</v>
      </c>
      <c r="AE12" s="106">
        <v>0</v>
      </c>
      <c r="AF12" s="106">
        <f>($X$6+$X$7+$X$8+$X$9+$Y$7+$Y$8+$Y$9+$Z$8+$Z$9+$AA$9)/10</f>
        <v>1830</v>
      </c>
      <c r="AG12" s="106">
        <f>($X$6+$X$7+$X$8+$X$9+$Y$7+$Y$8+$Y$9+$Z$8+$Z$9+$AA$9)/10</f>
        <v>1830</v>
      </c>
      <c r="AH12" s="106">
        <f>($X$6+$X$7+$X$8+$X$9+$Y$7+$Y$8+$Y$9+$Z$8+$Z$9+$AA$9)/10</f>
        <v>1830</v>
      </c>
      <c r="AI12" s="106">
        <f>($X$6+$X$7+$X$8+$X$9+$Y$7+$Y$8+$Y$9+$Z$8+$Z$9+$AA$9)/10</f>
        <v>1830</v>
      </c>
      <c r="AJ12" s="106">
        <f t="shared" si="12"/>
        <v>1440</v>
      </c>
    </row>
    <row r="13" spans="1:39" x14ac:dyDescent="0.2">
      <c r="A13" s="3" t="s">
        <v>51</v>
      </c>
      <c r="B13" s="3" t="s">
        <v>51</v>
      </c>
      <c r="C13">
        <f t="shared" si="0"/>
        <v>0</v>
      </c>
      <c r="G13" t="str">
        <f t="shared" si="1"/>
        <v>G</v>
      </c>
      <c r="I13" s="44" t="s">
        <v>433</v>
      </c>
      <c r="J13" s="47">
        <f t="shared" si="2"/>
        <v>8</v>
      </c>
      <c r="K13" s="46">
        <f t="shared" si="3"/>
        <v>1.1730205278592375E-2</v>
      </c>
      <c r="M13" s="69" t="s">
        <v>434</v>
      </c>
      <c r="N13" s="69">
        <f t="shared" si="4"/>
        <v>9</v>
      </c>
      <c r="O13" s="70">
        <f t="shared" si="5"/>
        <v>1.3196480938416423E-2</v>
      </c>
      <c r="P13" s="70">
        <f t="shared" si="7"/>
        <v>0.98093841642228741</v>
      </c>
      <c r="R13" s="56" t="s">
        <v>127</v>
      </c>
      <c r="S13" s="61">
        <f t="shared" si="8"/>
        <v>10</v>
      </c>
      <c r="T13" s="56" t="s">
        <v>127</v>
      </c>
      <c r="U13" s="53">
        <v>181.73308730462205</v>
      </c>
      <c r="W13" s="51" t="s">
        <v>432</v>
      </c>
      <c r="X13" s="106">
        <f t="shared" si="9"/>
        <v>1830</v>
      </c>
      <c r="Y13" s="106">
        <f t="shared" si="9"/>
        <v>1830</v>
      </c>
      <c r="Z13" s="106">
        <f t="shared" si="9"/>
        <v>1830</v>
      </c>
      <c r="AA13" s="106">
        <f t="shared" si="9"/>
        <v>1830</v>
      </c>
      <c r="AB13" s="106">
        <f t="shared" si="9"/>
        <v>1830</v>
      </c>
      <c r="AC13" s="106">
        <f t="shared" si="11"/>
        <v>1830</v>
      </c>
      <c r="AD13" s="106">
        <f>($X$6+$X$7+$X$8+$X$9+$Y$7+$Y$8+$Y$9+$Z$8+$Z$9+$AA$9)/10</f>
        <v>1830</v>
      </c>
      <c r="AE13" s="106">
        <f>($X$6+$X$7+$X$8+$X$9+$Y$7+$Y$8+$Y$9+$Z$8+$Z$9+$AA$9)/10</f>
        <v>1830</v>
      </c>
      <c r="AF13" s="106">
        <v>0</v>
      </c>
      <c r="AG13" s="106">
        <f>($X$6+$X$7+$X$8+$X$9+$Y$7+$Y$8+$Y$9+$Z$8+$Z$9+$AA$9)/10</f>
        <v>1830</v>
      </c>
      <c r="AH13" s="106">
        <f>($X$6+$X$7+$X$8+$X$9+$Y$7+$Y$8+$Y$9+$Z$8+$Z$9+$AA$9)/10</f>
        <v>1830</v>
      </c>
      <c r="AI13" s="106">
        <f>($X$6+$X$7+$X$8+$X$9+$Y$7+$Y$8+$Y$9+$Z$8+$Z$9+$AA$9)/10</f>
        <v>1830</v>
      </c>
      <c r="AJ13" s="106">
        <f t="shared" si="12"/>
        <v>1440</v>
      </c>
    </row>
    <row r="14" spans="1:39" x14ac:dyDescent="0.2">
      <c r="A14" s="3" t="s">
        <v>213</v>
      </c>
      <c r="B14" s="3" t="s">
        <v>213</v>
      </c>
      <c r="C14">
        <f t="shared" si="0"/>
        <v>0</v>
      </c>
      <c r="G14" t="str">
        <f t="shared" si="1"/>
        <v>R</v>
      </c>
      <c r="I14" s="44" t="s">
        <v>431</v>
      </c>
      <c r="J14" s="47">
        <f t="shared" si="2"/>
        <v>68</v>
      </c>
      <c r="K14" s="46">
        <f t="shared" si="3"/>
        <v>9.9706744868035185E-2</v>
      </c>
      <c r="M14" s="71" t="s">
        <v>433</v>
      </c>
      <c r="N14" s="71">
        <f t="shared" si="4"/>
        <v>8</v>
      </c>
      <c r="O14" s="70">
        <f t="shared" si="5"/>
        <v>1.1730205278592375E-2</v>
      </c>
      <c r="P14" s="72">
        <f t="shared" si="7"/>
        <v>0.99266862170087977</v>
      </c>
      <c r="R14" s="56" t="s">
        <v>124</v>
      </c>
      <c r="S14" s="61">
        <f t="shared" si="8"/>
        <v>11</v>
      </c>
      <c r="T14" s="56" t="s">
        <v>124</v>
      </c>
      <c r="U14" s="53">
        <v>99.386726030165107</v>
      </c>
      <c r="W14" s="51" t="s">
        <v>433</v>
      </c>
      <c r="X14" s="106">
        <f t="shared" si="9"/>
        <v>1830</v>
      </c>
      <c r="Y14" s="106">
        <f t="shared" si="9"/>
        <v>1830</v>
      </c>
      <c r="Z14" s="106">
        <f t="shared" si="9"/>
        <v>1830</v>
      </c>
      <c r="AA14" s="106">
        <f t="shared" si="9"/>
        <v>1830</v>
      </c>
      <c r="AB14" s="106">
        <f t="shared" si="9"/>
        <v>1830</v>
      </c>
      <c r="AC14" s="106">
        <f t="shared" si="11"/>
        <v>1830</v>
      </c>
      <c r="AD14" s="106">
        <f>($X$6+$X$7+$X$8+$X$9+$Y$7+$Y$8+$Y$9+$Z$8+$Z$9+$AA$9)/10</f>
        <v>1830</v>
      </c>
      <c r="AE14" s="106">
        <f>($X$6+$X$7+$X$8+$X$9+$Y$7+$Y$8+$Y$9+$Z$8+$Z$9+$AA$9)/10</f>
        <v>1830</v>
      </c>
      <c r="AF14" s="106">
        <f>($X$6+$X$7+$X$8+$X$9+$Y$7+$Y$8+$Y$9+$Z$8+$Z$9+$AA$9)/10</f>
        <v>1830</v>
      </c>
      <c r="AG14" s="106">
        <v>0</v>
      </c>
      <c r="AH14" s="106">
        <f>($X$6+$X$7+$X$8+$X$9+$Y$7+$Y$8+$Y$9+$Z$8+$Z$9+$AA$9)/10</f>
        <v>1830</v>
      </c>
      <c r="AI14" s="106">
        <f>($X$6+$X$7+$X$8+$X$9+$Y$7+$Y$8+$Y$9+$Z$8+$Z$9+$AA$9)/10</f>
        <v>1830</v>
      </c>
      <c r="AJ14" s="106">
        <f t="shared" si="12"/>
        <v>1440</v>
      </c>
    </row>
    <row r="15" spans="1:39" x14ac:dyDescent="0.2">
      <c r="A15" s="3" t="s">
        <v>213</v>
      </c>
      <c r="B15" s="3" t="s">
        <v>213</v>
      </c>
      <c r="C15">
        <f t="shared" si="0"/>
        <v>0</v>
      </c>
      <c r="G15" t="str">
        <f t="shared" si="1"/>
        <v>R</v>
      </c>
      <c r="I15" s="44" t="s">
        <v>432</v>
      </c>
      <c r="J15" s="47">
        <f t="shared" si="2"/>
        <v>5</v>
      </c>
      <c r="K15" s="46">
        <f t="shared" si="3"/>
        <v>7.331378299120235E-3</v>
      </c>
      <c r="M15" s="69" t="s">
        <v>432</v>
      </c>
      <c r="N15" s="69">
        <f t="shared" si="4"/>
        <v>5</v>
      </c>
      <c r="O15" s="70">
        <f t="shared" si="5"/>
        <v>7.331378299120235E-3</v>
      </c>
      <c r="P15" s="70">
        <f t="shared" si="7"/>
        <v>1</v>
      </c>
      <c r="R15" s="56" t="s">
        <v>117</v>
      </c>
      <c r="S15" s="61">
        <f t="shared" si="8"/>
        <v>12</v>
      </c>
      <c r="T15" s="56" t="s">
        <v>117</v>
      </c>
      <c r="U15" s="53">
        <v>228.12312795558432</v>
      </c>
      <c r="W15" s="51" t="s">
        <v>434</v>
      </c>
      <c r="X15" s="106">
        <f t="shared" si="9"/>
        <v>1830</v>
      </c>
      <c r="Y15" s="106">
        <f t="shared" si="9"/>
        <v>1830</v>
      </c>
      <c r="Z15" s="106">
        <f t="shared" si="9"/>
        <v>1830</v>
      </c>
      <c r="AA15" s="106">
        <f t="shared" si="9"/>
        <v>1830</v>
      </c>
      <c r="AB15" s="106">
        <f t="shared" si="9"/>
        <v>1830</v>
      </c>
      <c r="AC15" s="106">
        <f t="shared" si="11"/>
        <v>1830</v>
      </c>
      <c r="AD15" s="106">
        <f>($X$6+$X$7+$X$8+$X$9+$Y$7+$Y$8+$Y$9+$Z$8+$Z$9+$AA$9)/10</f>
        <v>1830</v>
      </c>
      <c r="AE15" s="106">
        <f>($X$6+$X$7+$X$8+$X$9+$Y$7+$Y$8+$Y$9+$Z$8+$Z$9+$AA$9)/10</f>
        <v>1830</v>
      </c>
      <c r="AF15" s="106">
        <f>($X$6+$X$7+$X$8+$X$9+$Y$7+$Y$8+$Y$9+$Z$8+$Z$9+$AA$9)/10</f>
        <v>1830</v>
      </c>
      <c r="AG15" s="106">
        <f>($X$6+$X$7+$X$8+$X$9+$Y$7+$Y$8+$Y$9+$Z$8+$Z$9+$AA$9)/10</f>
        <v>1830</v>
      </c>
      <c r="AH15" s="106">
        <v>0</v>
      </c>
      <c r="AI15" s="106">
        <f>($X$6+$X$7+$X$8+$X$9+$Y$7+$Y$8+$Y$9+$Z$8+$Z$9+$AA$9)/10</f>
        <v>1830</v>
      </c>
      <c r="AJ15" s="106">
        <f t="shared" si="12"/>
        <v>1440</v>
      </c>
    </row>
    <row r="16" spans="1:39" x14ac:dyDescent="0.2">
      <c r="A16" s="3" t="s">
        <v>35</v>
      </c>
      <c r="B16" s="3" t="s">
        <v>35</v>
      </c>
      <c r="C16">
        <f t="shared" si="0"/>
        <v>0</v>
      </c>
      <c r="G16" t="str">
        <f t="shared" si="1"/>
        <v>G</v>
      </c>
      <c r="J16" s="48">
        <f>SUM($J$4:$J$15)</f>
        <v>682</v>
      </c>
      <c r="K16" s="49">
        <f t="shared" si="3"/>
        <v>1</v>
      </c>
      <c r="M16" s="50"/>
      <c r="N16" s="50"/>
      <c r="O16" s="50"/>
      <c r="P16" s="50"/>
      <c r="R16" s="56" t="s">
        <v>128</v>
      </c>
      <c r="S16" s="61">
        <f t="shared" si="8"/>
        <v>13</v>
      </c>
      <c r="T16" s="56" t="s">
        <v>128</v>
      </c>
      <c r="U16" s="53">
        <v>104.15406556300168</v>
      </c>
      <c r="W16" s="51" t="s">
        <v>435</v>
      </c>
      <c r="X16" s="108">
        <f t="shared" si="9"/>
        <v>1830</v>
      </c>
      <c r="Y16" s="108">
        <f t="shared" si="9"/>
        <v>1830</v>
      </c>
      <c r="Z16" s="108">
        <f t="shared" si="9"/>
        <v>1830</v>
      </c>
      <c r="AA16" s="108">
        <f t="shared" si="9"/>
        <v>1830</v>
      </c>
      <c r="AB16" s="108">
        <f t="shared" si="9"/>
        <v>1830</v>
      </c>
      <c r="AC16" s="108">
        <f t="shared" si="11"/>
        <v>1830</v>
      </c>
      <c r="AD16" s="108">
        <f>($X$6+$X$7+$X$8+$X$9+$Y$7+$Y$8+$Y$9+$Z$8+$Z$9+$AA$9)/10</f>
        <v>1830</v>
      </c>
      <c r="AE16" s="108">
        <f>($X$6+$X$7+$X$8+$X$9+$Y$7+$Y$8+$Y$9+$Z$8+$Z$9+$AA$9)/10</f>
        <v>1830</v>
      </c>
      <c r="AF16" s="108">
        <f>($X$6+$X$7+$X$8+$X$9+$Y$7+$Y$8+$Y$9+$Z$8+$Z$9+$AA$9)/10</f>
        <v>1830</v>
      </c>
      <c r="AG16" s="108">
        <f>($X$6+$X$7+$X$8+$X$9+$Y$7+$Y$8+$Y$9+$Z$8+$Z$9+$AA$9)/10</f>
        <v>1830</v>
      </c>
      <c r="AH16" s="108">
        <f>($X$6+$X$7+$X$8+$X$9+$Y$7+$Y$8+$Y$9+$Z$8+$Z$9+$AA$9)/10</f>
        <v>1830</v>
      </c>
      <c r="AI16" s="108">
        <v>0</v>
      </c>
      <c r="AJ16" s="106">
        <f t="shared" si="12"/>
        <v>1440</v>
      </c>
    </row>
    <row r="17" spans="1:337" x14ac:dyDescent="0.2">
      <c r="A17" s="3" t="s">
        <v>217</v>
      </c>
      <c r="B17" s="3" t="s">
        <v>217</v>
      </c>
      <c r="C17">
        <f t="shared" si="0"/>
        <v>0</v>
      </c>
      <c r="G17" t="str">
        <f t="shared" si="1"/>
        <v>R</v>
      </c>
      <c r="R17" s="56" t="s">
        <v>114</v>
      </c>
      <c r="S17" s="61">
        <f t="shared" si="8"/>
        <v>14</v>
      </c>
      <c r="T17" s="56" t="s">
        <v>114</v>
      </c>
      <c r="U17" s="53">
        <v>197.98120646618412</v>
      </c>
      <c r="W17" s="78" t="s">
        <v>462</v>
      </c>
      <c r="X17" s="106">
        <v>500</v>
      </c>
      <c r="Y17" s="106">
        <v>2250</v>
      </c>
      <c r="Z17" s="106">
        <v>1750</v>
      </c>
      <c r="AA17" s="106">
        <v>1250</v>
      </c>
      <c r="AB17" s="106">
        <v>1450</v>
      </c>
      <c r="AC17" s="106">
        <f>AVERAGE(X17:AB17)</f>
        <v>1440</v>
      </c>
      <c r="AD17" s="106">
        <f>AC17</f>
        <v>1440</v>
      </c>
      <c r="AE17" s="106">
        <f t="shared" ref="AE17:AI17" si="13">AD17</f>
        <v>1440</v>
      </c>
      <c r="AF17" s="106">
        <f t="shared" si="13"/>
        <v>1440</v>
      </c>
      <c r="AG17" s="106">
        <f t="shared" si="13"/>
        <v>1440</v>
      </c>
      <c r="AH17" s="106">
        <f t="shared" si="13"/>
        <v>1440</v>
      </c>
      <c r="AI17" s="106">
        <f t="shared" si="13"/>
        <v>1440</v>
      </c>
      <c r="AJ17" s="106">
        <v>0</v>
      </c>
    </row>
    <row r="18" spans="1:337" ht="16" thickBot="1" x14ac:dyDescent="0.25">
      <c r="A18" s="3" t="s">
        <v>35</v>
      </c>
      <c r="B18" s="3" t="s">
        <v>35</v>
      </c>
      <c r="C18">
        <f t="shared" si="0"/>
        <v>0</v>
      </c>
      <c r="G18" t="str">
        <f t="shared" si="1"/>
        <v>G</v>
      </c>
      <c r="R18" s="56" t="s">
        <v>113</v>
      </c>
      <c r="S18" s="61">
        <f t="shared" si="8"/>
        <v>15</v>
      </c>
      <c r="T18" s="56" t="s">
        <v>113</v>
      </c>
      <c r="U18" s="53">
        <v>42.219459157254285</v>
      </c>
    </row>
    <row r="19" spans="1:337" ht="16" thickBot="1" x14ac:dyDescent="0.25">
      <c r="A19" s="3" t="s">
        <v>161</v>
      </c>
      <c r="B19" s="3" t="s">
        <v>161</v>
      </c>
      <c r="C19">
        <f t="shared" si="0"/>
        <v>0</v>
      </c>
      <c r="G19" t="str">
        <f t="shared" si="1"/>
        <v>E</v>
      </c>
      <c r="R19" s="56" t="s">
        <v>126</v>
      </c>
      <c r="S19" s="61">
        <f t="shared" si="8"/>
        <v>16</v>
      </c>
      <c r="T19" s="56" t="s">
        <v>126</v>
      </c>
      <c r="U19" s="53">
        <v>62.581705213427838</v>
      </c>
      <c r="W19" s="85" t="s">
        <v>449</v>
      </c>
    </row>
    <row r="20" spans="1:337" s="64" customFormat="1" ht="16" customHeight="1" thickBot="1" x14ac:dyDescent="0.25">
      <c r="A20" s="3" t="s">
        <v>154</v>
      </c>
      <c r="B20" s="3" t="s">
        <v>154</v>
      </c>
      <c r="C20">
        <f t="shared" si="0"/>
        <v>0</v>
      </c>
      <c r="D20"/>
      <c r="E20"/>
      <c r="F20"/>
      <c r="G20" t="str">
        <f t="shared" si="1"/>
        <v>F</v>
      </c>
      <c r="H20"/>
      <c r="I20"/>
      <c r="J20"/>
      <c r="K20"/>
      <c r="L20"/>
      <c r="M20"/>
      <c r="N20"/>
      <c r="O20"/>
      <c r="P20"/>
      <c r="Q20"/>
      <c r="R20" s="56" t="s">
        <v>13</v>
      </c>
      <c r="S20" s="61">
        <f t="shared" si="8"/>
        <v>17</v>
      </c>
      <c r="T20" s="56" t="s">
        <v>13</v>
      </c>
      <c r="U20" s="53">
        <v>39.01651875789419</v>
      </c>
      <c r="V20"/>
      <c r="W20" s="60" t="s">
        <v>441</v>
      </c>
      <c r="X20" s="58" t="s">
        <v>462</v>
      </c>
      <c r="Y20" s="58" t="s">
        <v>140</v>
      </c>
      <c r="Z20" s="58" t="s">
        <v>141</v>
      </c>
      <c r="AA20" s="58" t="s">
        <v>119</v>
      </c>
      <c r="AB20" s="58" t="s">
        <v>121</v>
      </c>
      <c r="AC20" s="58" t="s">
        <v>131</v>
      </c>
      <c r="AD20" s="58" t="s">
        <v>16</v>
      </c>
      <c r="AE20" s="58" t="s">
        <v>14</v>
      </c>
      <c r="AF20" s="58" t="s">
        <v>123</v>
      </c>
      <c r="AG20" s="58" t="s">
        <v>129</v>
      </c>
      <c r="AH20" s="58" t="s">
        <v>127</v>
      </c>
      <c r="AI20" s="58" t="s">
        <v>124</v>
      </c>
      <c r="AJ20" s="58" t="s">
        <v>117</v>
      </c>
      <c r="AK20" s="58" t="s">
        <v>128</v>
      </c>
      <c r="AL20" s="58" t="s">
        <v>114</v>
      </c>
      <c r="AM20" s="58" t="s">
        <v>113</v>
      </c>
      <c r="AN20" s="58" t="s">
        <v>126</v>
      </c>
      <c r="AO20" s="58" t="s">
        <v>13</v>
      </c>
      <c r="AP20" s="58" t="s">
        <v>125</v>
      </c>
      <c r="AQ20" s="58" t="s">
        <v>139</v>
      </c>
      <c r="AR20" s="58" t="s">
        <v>134</v>
      </c>
      <c r="AS20" s="58" t="s">
        <v>120</v>
      </c>
      <c r="AT20" s="58" t="s">
        <v>132</v>
      </c>
      <c r="AU20" s="58" t="s">
        <v>122</v>
      </c>
      <c r="AV20" s="58" t="s">
        <v>111</v>
      </c>
      <c r="AW20" s="58" t="s">
        <v>135</v>
      </c>
      <c r="AX20" s="58" t="s">
        <v>115</v>
      </c>
      <c r="AY20" s="58" t="s">
        <v>15</v>
      </c>
      <c r="AZ20" s="58" t="s">
        <v>24</v>
      </c>
      <c r="BA20" s="58" t="s">
        <v>17</v>
      </c>
      <c r="BB20" s="58" t="s">
        <v>130</v>
      </c>
      <c r="BC20" s="58" t="s">
        <v>172</v>
      </c>
      <c r="BD20" s="58" t="s">
        <v>11</v>
      </c>
      <c r="BE20" s="58" t="s">
        <v>79</v>
      </c>
      <c r="BF20" s="58" t="s">
        <v>118</v>
      </c>
      <c r="BG20" s="58" t="s">
        <v>25</v>
      </c>
      <c r="BH20" s="58" t="s">
        <v>112</v>
      </c>
      <c r="BI20" s="58" t="s">
        <v>22</v>
      </c>
      <c r="BJ20" s="58" t="s">
        <v>109</v>
      </c>
      <c r="BK20" s="58" t="s">
        <v>148</v>
      </c>
      <c r="BL20" s="58" t="s">
        <v>116</v>
      </c>
      <c r="BM20" s="58" t="s">
        <v>136</v>
      </c>
      <c r="BN20" s="58" t="s">
        <v>137</v>
      </c>
      <c r="BO20" s="58" t="s">
        <v>94</v>
      </c>
      <c r="BP20" s="58" t="s">
        <v>64</v>
      </c>
      <c r="BQ20" s="58" t="s">
        <v>107</v>
      </c>
      <c r="BR20" s="58" t="s">
        <v>106</v>
      </c>
      <c r="BS20" s="58" t="s">
        <v>96</v>
      </c>
      <c r="BT20" s="58" t="s">
        <v>149</v>
      </c>
      <c r="BU20" s="58" t="s">
        <v>100</v>
      </c>
      <c r="BV20" s="58" t="s">
        <v>95</v>
      </c>
      <c r="BW20" s="58" t="s">
        <v>144</v>
      </c>
      <c r="BX20" s="58" t="s">
        <v>102</v>
      </c>
      <c r="BY20" s="58" t="s">
        <v>61</v>
      </c>
      <c r="BZ20" s="58" t="s">
        <v>67</v>
      </c>
      <c r="CA20" s="58" t="s">
        <v>99</v>
      </c>
      <c r="CB20" s="58" t="s">
        <v>63</v>
      </c>
      <c r="CC20" s="58" t="s">
        <v>77</v>
      </c>
      <c r="CD20" s="58" t="s">
        <v>101</v>
      </c>
      <c r="CE20" s="58" t="s">
        <v>80</v>
      </c>
      <c r="CF20" s="58" t="s">
        <v>108</v>
      </c>
      <c r="CG20" s="58" t="s">
        <v>69</v>
      </c>
      <c r="CH20" s="58" t="s">
        <v>45</v>
      </c>
      <c r="CI20" s="58" t="s">
        <v>47</v>
      </c>
      <c r="CJ20" s="58" t="s">
        <v>81</v>
      </c>
      <c r="CK20" s="58" t="s">
        <v>78</v>
      </c>
      <c r="CL20" s="58" t="s">
        <v>104</v>
      </c>
      <c r="CM20" s="58" t="s">
        <v>147</v>
      </c>
      <c r="CN20" s="58" t="s">
        <v>133</v>
      </c>
      <c r="CO20" s="58" t="s">
        <v>10</v>
      </c>
      <c r="CP20" s="58" t="s">
        <v>58</v>
      </c>
      <c r="CQ20" s="58" t="s">
        <v>21</v>
      </c>
      <c r="CR20" s="58" t="s">
        <v>165</v>
      </c>
      <c r="CS20" s="58" t="s">
        <v>146</v>
      </c>
      <c r="CT20" s="58" t="s">
        <v>44</v>
      </c>
      <c r="CU20" s="58" t="s">
        <v>20</v>
      </c>
      <c r="CV20" s="58" t="s">
        <v>197</v>
      </c>
      <c r="CW20" s="58" t="s">
        <v>72</v>
      </c>
      <c r="CX20" s="58" t="s">
        <v>98</v>
      </c>
      <c r="CY20" s="58" t="s">
        <v>71</v>
      </c>
      <c r="CZ20" s="58" t="s">
        <v>68</v>
      </c>
      <c r="DA20" s="58" t="s">
        <v>73</v>
      </c>
      <c r="DB20" s="58" t="s">
        <v>92</v>
      </c>
      <c r="DC20" s="58" t="s">
        <v>103</v>
      </c>
      <c r="DD20" s="58" t="s">
        <v>91</v>
      </c>
      <c r="DE20" s="58" t="s">
        <v>97</v>
      </c>
      <c r="DF20" s="58" t="s">
        <v>19</v>
      </c>
      <c r="DG20" s="58" t="s">
        <v>90</v>
      </c>
      <c r="DH20" s="58" t="s">
        <v>70</v>
      </c>
      <c r="DI20" s="58" t="s">
        <v>93</v>
      </c>
      <c r="DJ20" s="58" t="s">
        <v>200</v>
      </c>
      <c r="DK20" s="58" t="s">
        <v>189</v>
      </c>
      <c r="DL20" s="58" t="s">
        <v>168</v>
      </c>
      <c r="DM20" s="58" t="s">
        <v>8</v>
      </c>
      <c r="DN20" s="58" t="s">
        <v>162</v>
      </c>
      <c r="DO20" s="58" t="s">
        <v>54</v>
      </c>
      <c r="DP20" s="58" t="s">
        <v>164</v>
      </c>
      <c r="DQ20" s="58" t="s">
        <v>161</v>
      </c>
      <c r="DR20" s="58" t="s">
        <v>56</v>
      </c>
      <c r="DS20" s="59" t="s">
        <v>159</v>
      </c>
      <c r="DT20" s="58" t="s">
        <v>186</v>
      </c>
      <c r="DU20" s="58" t="s">
        <v>186</v>
      </c>
      <c r="DV20" s="58" t="s">
        <v>28</v>
      </c>
      <c r="DW20" s="58" t="s">
        <v>155</v>
      </c>
      <c r="DX20" s="58" t="s">
        <v>153</v>
      </c>
      <c r="DY20" s="58" t="s">
        <v>157</v>
      </c>
      <c r="DZ20" s="58" t="s">
        <v>170</v>
      </c>
      <c r="EA20" s="58" t="s">
        <v>166</v>
      </c>
      <c r="EB20" s="58" t="s">
        <v>190</v>
      </c>
      <c r="EC20" s="58" t="s">
        <v>151</v>
      </c>
      <c r="ED20" s="58" t="s">
        <v>150</v>
      </c>
      <c r="EE20" s="58" t="s">
        <v>152</v>
      </c>
      <c r="EF20" s="58" t="s">
        <v>156</v>
      </c>
      <c r="EG20" s="58" t="s">
        <v>154</v>
      </c>
      <c r="EH20" s="58" t="s">
        <v>163</v>
      </c>
      <c r="EI20" s="58" t="s">
        <v>160</v>
      </c>
      <c r="EJ20" s="58" t="s">
        <v>52</v>
      </c>
      <c r="EK20" s="58" t="s">
        <v>43</v>
      </c>
      <c r="EL20" s="58" t="s">
        <v>42</v>
      </c>
      <c r="EM20" s="58" t="s">
        <v>34</v>
      </c>
      <c r="EN20" s="58" t="s">
        <v>51</v>
      </c>
      <c r="EO20" s="58" t="s">
        <v>32</v>
      </c>
      <c r="EP20" s="58" t="s">
        <v>40</v>
      </c>
      <c r="EQ20" s="58" t="s">
        <v>35</v>
      </c>
      <c r="ER20" s="58" t="s">
        <v>171</v>
      </c>
      <c r="ES20" s="58" t="s">
        <v>30</v>
      </c>
      <c r="ET20" s="58" t="s">
        <v>169</v>
      </c>
      <c r="EU20" s="58" t="s">
        <v>181</v>
      </c>
      <c r="EV20" s="58" t="s">
        <v>177</v>
      </c>
      <c r="EW20" s="58" t="s">
        <v>179</v>
      </c>
      <c r="EX20" s="58" t="s">
        <v>178</v>
      </c>
      <c r="EY20" s="58" t="s">
        <v>50</v>
      </c>
      <c r="EZ20" s="58" t="s">
        <v>49</v>
      </c>
      <c r="FA20" s="58" t="s">
        <v>180</v>
      </c>
      <c r="FB20" s="58" t="s">
        <v>84</v>
      </c>
      <c r="FC20" s="58" t="s">
        <v>105</v>
      </c>
      <c r="FD20" s="58" t="s">
        <v>184</v>
      </c>
      <c r="FE20" s="58" t="s">
        <v>188</v>
      </c>
      <c r="FF20" s="58" t="s">
        <v>75</v>
      </c>
      <c r="FG20" s="58" t="s">
        <v>76</v>
      </c>
      <c r="FH20" s="58" t="s">
        <v>88</v>
      </c>
      <c r="FI20" s="58" t="s">
        <v>193</v>
      </c>
      <c r="FJ20" s="58" t="s">
        <v>182</v>
      </c>
      <c r="FK20" s="58" t="s">
        <v>202</v>
      </c>
      <c r="FL20" s="58" t="s">
        <v>217</v>
      </c>
      <c r="FM20" s="58" t="s">
        <v>41</v>
      </c>
      <c r="FN20" s="58" t="s">
        <v>213</v>
      </c>
      <c r="FO20" s="58" t="s">
        <v>215</v>
      </c>
      <c r="FP20" s="58" t="s">
        <v>214</v>
      </c>
      <c r="FQ20" s="58" t="s">
        <v>39</v>
      </c>
      <c r="FR20" s="58" t="s">
        <v>211</v>
      </c>
      <c r="FS20" s="58" t="s">
        <v>36</v>
      </c>
      <c r="FT20" s="58" t="s">
        <v>87</v>
      </c>
      <c r="FU20" s="58" t="s">
        <v>216</v>
      </c>
      <c r="FV20" s="58" t="s">
        <v>207</v>
      </c>
      <c r="FW20" s="58" t="s">
        <v>205</v>
      </c>
      <c r="FX20" s="86" t="s">
        <v>59</v>
      </c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  <c r="HZ20" s="62"/>
      <c r="IA20" s="62"/>
      <c r="IB20" s="62"/>
      <c r="IC20" s="62"/>
      <c r="ID20" s="62"/>
      <c r="IE20" s="62"/>
      <c r="IF20" s="62"/>
      <c r="IG20" s="62"/>
      <c r="IH20" s="62"/>
      <c r="II20" s="62"/>
      <c r="IJ20" s="62"/>
      <c r="IK20" s="62"/>
      <c r="IL20" s="62"/>
      <c r="IM20" s="62"/>
      <c r="IN20" s="62"/>
      <c r="IO20" s="62"/>
      <c r="IP20" s="62"/>
      <c r="IQ20" s="62"/>
      <c r="IR20" s="62"/>
      <c r="IS20" s="62"/>
      <c r="IT20" s="62"/>
      <c r="IU20" s="62"/>
      <c r="IV20" s="62"/>
      <c r="IW20" s="62"/>
      <c r="IX20" s="62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63"/>
      <c r="JV20" s="62"/>
      <c r="JW20" s="62"/>
      <c r="JX20" s="62"/>
      <c r="JY20" s="62"/>
      <c r="JZ20" s="62"/>
      <c r="KA20" s="62"/>
      <c r="KB20" s="62"/>
      <c r="KC20" s="62"/>
      <c r="KD20" s="62"/>
      <c r="KE20" s="62"/>
      <c r="KF20" s="62"/>
      <c r="KG20" s="62"/>
      <c r="KH20" s="62"/>
      <c r="KI20" s="62"/>
      <c r="KJ20" s="62"/>
      <c r="KK20" s="62"/>
      <c r="KL20" s="62"/>
      <c r="KM20" s="62"/>
      <c r="KN20" s="62"/>
      <c r="KO20" s="62"/>
      <c r="KP20" s="62"/>
      <c r="KQ20" s="62"/>
      <c r="KR20" s="62"/>
      <c r="KS20" s="62"/>
      <c r="KT20" s="62"/>
      <c r="KU20" s="62"/>
      <c r="KV20" s="62"/>
      <c r="KW20" s="62"/>
      <c r="KX20" s="62"/>
      <c r="KY20" s="62"/>
      <c r="KZ20" s="62"/>
      <c r="LA20" s="62"/>
      <c r="LB20" s="62"/>
      <c r="LC20" s="62"/>
      <c r="LD20" s="62"/>
      <c r="LE20" s="62"/>
      <c r="LF20" s="62"/>
      <c r="LG20" s="62"/>
      <c r="LH20" s="62"/>
      <c r="LI20" s="62"/>
      <c r="LJ20" s="62"/>
      <c r="LK20" s="62"/>
      <c r="LL20" s="62"/>
      <c r="LM20" s="62"/>
      <c r="LN20" s="62"/>
      <c r="LO20" s="62"/>
      <c r="LP20" s="62"/>
      <c r="LQ20" s="62"/>
      <c r="LR20" s="62"/>
      <c r="LS20" s="62"/>
      <c r="LT20" s="62"/>
      <c r="LU20" s="62"/>
      <c r="LV20" s="62"/>
      <c r="LW20" s="62"/>
      <c r="LX20" s="62"/>
      <c r="LY20" s="62"/>
    </row>
    <row r="21" spans="1:337" x14ac:dyDescent="0.2">
      <c r="A21" s="3" t="s">
        <v>216</v>
      </c>
      <c r="B21" s="3" t="s">
        <v>216</v>
      </c>
      <c r="C21">
        <f t="shared" si="0"/>
        <v>0</v>
      </c>
      <c r="G21" t="str">
        <f t="shared" si="1"/>
        <v>S</v>
      </c>
      <c r="R21" s="56" t="s">
        <v>125</v>
      </c>
      <c r="S21" s="61">
        <f t="shared" si="8"/>
        <v>18</v>
      </c>
      <c r="T21" s="56" t="s">
        <v>125</v>
      </c>
      <c r="U21" s="53">
        <v>133.6948876765515</v>
      </c>
      <c r="W21" s="84" t="s">
        <v>462</v>
      </c>
      <c r="X21" s="50">
        <f>INDEX($X$5:$AJ$17,MATCH(LEFT($W21,1),$W$5:$W$17,0),MATCH(LEFT(X$20,1),$X$4:$AJ$4,0))</f>
        <v>0</v>
      </c>
      <c r="Y21" s="50">
        <f t="shared" ref="Y21:CJ22" si="14">INDEX($X$5:$AJ$17,MATCH(LEFT($W21,1),$W$5:$W$17,0),MATCH(LEFT(Y$20,1),$X$4:$AJ$4,0))</f>
        <v>2250</v>
      </c>
      <c r="Z21" s="50">
        <f t="shared" si="14"/>
        <v>2250</v>
      </c>
      <c r="AA21" s="50">
        <f t="shared" si="14"/>
        <v>2250</v>
      </c>
      <c r="AB21" s="50">
        <f t="shared" si="14"/>
        <v>2250</v>
      </c>
      <c r="AC21" s="50">
        <f t="shared" si="14"/>
        <v>2250</v>
      </c>
      <c r="AD21" s="50">
        <f t="shared" si="14"/>
        <v>2250</v>
      </c>
      <c r="AE21" s="50">
        <f t="shared" si="14"/>
        <v>2250</v>
      </c>
      <c r="AF21" s="50">
        <f t="shared" si="14"/>
        <v>2250</v>
      </c>
      <c r="AG21" s="50">
        <f t="shared" si="14"/>
        <v>2250</v>
      </c>
      <c r="AH21" s="50">
        <f t="shared" si="14"/>
        <v>2250</v>
      </c>
      <c r="AI21" s="50">
        <f t="shared" si="14"/>
        <v>2250</v>
      </c>
      <c r="AJ21" s="50">
        <f t="shared" si="14"/>
        <v>2250</v>
      </c>
      <c r="AK21" s="50">
        <f t="shared" si="14"/>
        <v>2250</v>
      </c>
      <c r="AL21" s="50">
        <f t="shared" si="14"/>
        <v>2250</v>
      </c>
      <c r="AM21" s="50">
        <f t="shared" si="14"/>
        <v>2250</v>
      </c>
      <c r="AN21" s="50">
        <f t="shared" si="14"/>
        <v>2250</v>
      </c>
      <c r="AO21" s="50">
        <f t="shared" si="14"/>
        <v>2250</v>
      </c>
      <c r="AP21" s="50">
        <f t="shared" si="14"/>
        <v>2250</v>
      </c>
      <c r="AQ21" s="50">
        <f t="shared" si="14"/>
        <v>2250</v>
      </c>
      <c r="AR21" s="50">
        <f t="shared" si="14"/>
        <v>2250</v>
      </c>
      <c r="AS21" s="50">
        <f t="shared" si="14"/>
        <v>2250</v>
      </c>
      <c r="AT21" s="50">
        <f t="shared" si="14"/>
        <v>2250</v>
      </c>
      <c r="AU21" s="50">
        <f t="shared" si="14"/>
        <v>2250</v>
      </c>
      <c r="AV21" s="50">
        <f t="shared" si="14"/>
        <v>2250</v>
      </c>
      <c r="AW21" s="50">
        <f t="shared" si="14"/>
        <v>2250</v>
      </c>
      <c r="AX21" s="50">
        <f t="shared" si="14"/>
        <v>2250</v>
      </c>
      <c r="AY21" s="50">
        <f t="shared" si="14"/>
        <v>2250</v>
      </c>
      <c r="AZ21" s="50">
        <f t="shared" si="14"/>
        <v>1750</v>
      </c>
      <c r="BA21" s="50">
        <f t="shared" si="14"/>
        <v>1750</v>
      </c>
      <c r="BB21" s="50">
        <f t="shared" si="14"/>
        <v>1750</v>
      </c>
      <c r="BC21" s="50">
        <f t="shared" si="14"/>
        <v>1750</v>
      </c>
      <c r="BD21" s="50">
        <f t="shared" si="14"/>
        <v>1750</v>
      </c>
      <c r="BE21" s="50">
        <f t="shared" si="14"/>
        <v>1750</v>
      </c>
      <c r="BF21" s="50">
        <f t="shared" si="14"/>
        <v>1750</v>
      </c>
      <c r="BG21" s="50">
        <f t="shared" si="14"/>
        <v>1750</v>
      </c>
      <c r="BH21" s="50">
        <f t="shared" si="14"/>
        <v>1750</v>
      </c>
      <c r="BI21" s="50">
        <f t="shared" si="14"/>
        <v>1750</v>
      </c>
      <c r="BJ21" s="50">
        <f t="shared" si="14"/>
        <v>1750</v>
      </c>
      <c r="BK21" s="50">
        <f t="shared" si="14"/>
        <v>1750</v>
      </c>
      <c r="BL21" s="50">
        <f t="shared" si="14"/>
        <v>1750</v>
      </c>
      <c r="BM21" s="50">
        <f t="shared" si="14"/>
        <v>1750</v>
      </c>
      <c r="BN21" s="50">
        <f t="shared" si="14"/>
        <v>1750</v>
      </c>
      <c r="BO21" s="50">
        <f t="shared" si="14"/>
        <v>1250</v>
      </c>
      <c r="BP21" s="50">
        <f t="shared" si="14"/>
        <v>1250</v>
      </c>
      <c r="BQ21" s="50">
        <f t="shared" si="14"/>
        <v>1250</v>
      </c>
      <c r="BR21" s="50">
        <f t="shared" si="14"/>
        <v>1250</v>
      </c>
      <c r="BS21" s="50">
        <f t="shared" si="14"/>
        <v>1250</v>
      </c>
      <c r="BT21" s="50">
        <f t="shared" si="14"/>
        <v>1250</v>
      </c>
      <c r="BU21" s="50">
        <f t="shared" si="14"/>
        <v>1250</v>
      </c>
      <c r="BV21" s="50">
        <f t="shared" si="14"/>
        <v>1250</v>
      </c>
      <c r="BW21" s="50">
        <f t="shared" si="14"/>
        <v>1250</v>
      </c>
      <c r="BX21" s="50">
        <f t="shared" si="14"/>
        <v>1250</v>
      </c>
      <c r="BY21" s="50">
        <f t="shared" si="14"/>
        <v>1250</v>
      </c>
      <c r="BZ21" s="50">
        <f t="shared" si="14"/>
        <v>1250</v>
      </c>
      <c r="CA21" s="50">
        <f t="shared" si="14"/>
        <v>1250</v>
      </c>
      <c r="CB21" s="50">
        <f t="shared" si="14"/>
        <v>1250</v>
      </c>
      <c r="CC21" s="50">
        <f t="shared" si="14"/>
        <v>500</v>
      </c>
      <c r="CD21" s="50">
        <f t="shared" si="14"/>
        <v>500</v>
      </c>
      <c r="CE21" s="50">
        <f t="shared" si="14"/>
        <v>500</v>
      </c>
      <c r="CF21" s="50">
        <f t="shared" si="14"/>
        <v>500</v>
      </c>
      <c r="CG21" s="50">
        <f t="shared" si="14"/>
        <v>500</v>
      </c>
      <c r="CH21" s="50">
        <f t="shared" si="14"/>
        <v>500</v>
      </c>
      <c r="CI21" s="50">
        <f t="shared" si="14"/>
        <v>500</v>
      </c>
      <c r="CJ21" s="50">
        <f t="shared" si="14"/>
        <v>500</v>
      </c>
      <c r="CK21" s="50">
        <f t="shared" ref="CK21:EV24" si="15">INDEX($X$5:$AJ$17,MATCH(LEFT($W21,1),$W$5:$W$17,0),MATCH(LEFT(CK$20,1),$X$4:$AJ$4,0))</f>
        <v>500</v>
      </c>
      <c r="CL21" s="50">
        <f t="shared" si="15"/>
        <v>500</v>
      </c>
      <c r="CM21" s="50">
        <f t="shared" si="15"/>
        <v>500</v>
      </c>
      <c r="CN21" s="50">
        <f t="shared" si="15"/>
        <v>500</v>
      </c>
      <c r="CO21" s="50">
        <f t="shared" si="15"/>
        <v>500</v>
      </c>
      <c r="CP21" s="50">
        <f t="shared" si="15"/>
        <v>500</v>
      </c>
      <c r="CQ21" s="50">
        <f t="shared" si="15"/>
        <v>500</v>
      </c>
      <c r="CR21" s="50">
        <f t="shared" si="15"/>
        <v>500</v>
      </c>
      <c r="CS21" s="50">
        <f t="shared" si="15"/>
        <v>500</v>
      </c>
      <c r="CT21" s="50">
        <f t="shared" si="15"/>
        <v>500</v>
      </c>
      <c r="CU21" s="50">
        <f t="shared" si="15"/>
        <v>500</v>
      </c>
      <c r="CV21" s="50">
        <f t="shared" si="15"/>
        <v>500</v>
      </c>
      <c r="CW21" s="50">
        <f t="shared" si="15"/>
        <v>500</v>
      </c>
      <c r="CX21" s="50">
        <f t="shared" si="15"/>
        <v>500</v>
      </c>
      <c r="CY21" s="50">
        <f t="shared" si="15"/>
        <v>500</v>
      </c>
      <c r="CZ21" s="50">
        <f t="shared" si="15"/>
        <v>500</v>
      </c>
      <c r="DA21" s="50">
        <f t="shared" si="15"/>
        <v>500</v>
      </c>
      <c r="DB21" s="50">
        <f t="shared" si="15"/>
        <v>500</v>
      </c>
      <c r="DC21" s="50">
        <f t="shared" si="15"/>
        <v>500</v>
      </c>
      <c r="DD21" s="50">
        <f t="shared" si="15"/>
        <v>500</v>
      </c>
      <c r="DE21" s="50">
        <f t="shared" si="15"/>
        <v>500</v>
      </c>
      <c r="DF21" s="50">
        <f t="shared" si="15"/>
        <v>500</v>
      </c>
      <c r="DG21" s="50">
        <f t="shared" si="15"/>
        <v>500</v>
      </c>
      <c r="DH21" s="50">
        <f t="shared" si="15"/>
        <v>500</v>
      </c>
      <c r="DI21" s="50">
        <f t="shared" si="15"/>
        <v>500</v>
      </c>
      <c r="DJ21" s="50">
        <f t="shared" si="15"/>
        <v>500</v>
      </c>
      <c r="DK21" s="50">
        <f t="shared" si="15"/>
        <v>1440</v>
      </c>
      <c r="DL21" s="50">
        <f t="shared" si="15"/>
        <v>1440</v>
      </c>
      <c r="DM21" s="50">
        <f t="shared" si="15"/>
        <v>1440</v>
      </c>
      <c r="DN21" s="50">
        <f t="shared" si="15"/>
        <v>1440</v>
      </c>
      <c r="DO21" s="50">
        <f t="shared" si="15"/>
        <v>1440</v>
      </c>
      <c r="DP21" s="50">
        <f t="shared" si="15"/>
        <v>1440</v>
      </c>
      <c r="DQ21" s="50">
        <f t="shared" si="15"/>
        <v>1440</v>
      </c>
      <c r="DR21" s="50">
        <f t="shared" si="15"/>
        <v>1440</v>
      </c>
      <c r="DS21" s="50">
        <f t="shared" si="15"/>
        <v>1440</v>
      </c>
      <c r="DT21" s="50">
        <f t="shared" si="15"/>
        <v>1440</v>
      </c>
      <c r="DU21" s="50">
        <f t="shared" si="15"/>
        <v>1440</v>
      </c>
      <c r="DV21" s="50">
        <f t="shared" si="15"/>
        <v>1440</v>
      </c>
      <c r="DW21" s="50">
        <f t="shared" si="15"/>
        <v>1440</v>
      </c>
      <c r="DX21" s="50">
        <f t="shared" si="15"/>
        <v>1440</v>
      </c>
      <c r="DY21" s="50">
        <f t="shared" si="15"/>
        <v>1440</v>
      </c>
      <c r="DZ21" s="50">
        <f t="shared" si="15"/>
        <v>1440</v>
      </c>
      <c r="EA21" s="50">
        <f t="shared" si="15"/>
        <v>1440</v>
      </c>
      <c r="EB21" s="50">
        <f t="shared" si="15"/>
        <v>1440</v>
      </c>
      <c r="EC21" s="50">
        <f t="shared" si="15"/>
        <v>1440</v>
      </c>
      <c r="ED21" s="50">
        <f t="shared" si="15"/>
        <v>1440</v>
      </c>
      <c r="EE21" s="50">
        <f t="shared" si="15"/>
        <v>1440</v>
      </c>
      <c r="EF21" s="50">
        <f t="shared" si="15"/>
        <v>1440</v>
      </c>
      <c r="EG21" s="50">
        <f t="shared" si="15"/>
        <v>1440</v>
      </c>
      <c r="EH21" s="50">
        <f t="shared" si="15"/>
        <v>1440</v>
      </c>
      <c r="EI21" s="50">
        <f t="shared" si="15"/>
        <v>1440</v>
      </c>
      <c r="EJ21" s="50">
        <f t="shared" si="15"/>
        <v>1440</v>
      </c>
      <c r="EK21" s="50">
        <f t="shared" si="15"/>
        <v>1440</v>
      </c>
      <c r="EL21" s="50">
        <f t="shared" si="15"/>
        <v>1440</v>
      </c>
      <c r="EM21" s="50">
        <f t="shared" si="15"/>
        <v>1440</v>
      </c>
      <c r="EN21" s="50">
        <f t="shared" si="15"/>
        <v>1440</v>
      </c>
      <c r="EO21" s="50">
        <f t="shared" si="15"/>
        <v>1440</v>
      </c>
      <c r="EP21" s="50">
        <f t="shared" si="15"/>
        <v>1440</v>
      </c>
      <c r="EQ21" s="50">
        <f t="shared" si="15"/>
        <v>1440</v>
      </c>
      <c r="ER21" s="50">
        <f t="shared" si="15"/>
        <v>1440</v>
      </c>
      <c r="ES21" s="50">
        <f t="shared" si="15"/>
        <v>1440</v>
      </c>
      <c r="ET21" s="50">
        <f t="shared" si="15"/>
        <v>1440</v>
      </c>
      <c r="EU21" s="50">
        <f t="shared" si="15"/>
        <v>1450</v>
      </c>
      <c r="EV21" s="50">
        <f t="shared" si="15"/>
        <v>1450</v>
      </c>
      <c r="EW21" s="50">
        <f t="shared" ref="EW21:FX36" si="16">INDEX($X$5:$AJ$17,MATCH(LEFT($W21,1),$W$5:$W$17,0),MATCH(LEFT(EW$20,1),$X$4:$AJ$4,0))</f>
        <v>1450</v>
      </c>
      <c r="EX21" s="50">
        <f t="shared" si="16"/>
        <v>1450</v>
      </c>
      <c r="EY21" s="50">
        <f t="shared" si="16"/>
        <v>1450</v>
      </c>
      <c r="EZ21" s="50">
        <f t="shared" si="16"/>
        <v>1450</v>
      </c>
      <c r="FA21" s="50">
        <f t="shared" si="16"/>
        <v>1450</v>
      </c>
      <c r="FB21" s="50">
        <f t="shared" si="16"/>
        <v>1450</v>
      </c>
      <c r="FC21" s="50">
        <f t="shared" si="16"/>
        <v>1440</v>
      </c>
      <c r="FD21" s="50">
        <f t="shared" si="16"/>
        <v>1440</v>
      </c>
      <c r="FE21" s="50">
        <f t="shared" si="16"/>
        <v>1440</v>
      </c>
      <c r="FF21" s="50">
        <f t="shared" si="16"/>
        <v>1440</v>
      </c>
      <c r="FG21" s="50">
        <f t="shared" si="16"/>
        <v>1440</v>
      </c>
      <c r="FH21" s="50">
        <f t="shared" si="16"/>
        <v>1440</v>
      </c>
      <c r="FI21" s="50">
        <f t="shared" si="16"/>
        <v>1440</v>
      </c>
      <c r="FJ21" s="50">
        <f t="shared" si="16"/>
        <v>1440</v>
      </c>
      <c r="FK21" s="50">
        <f t="shared" si="16"/>
        <v>1440</v>
      </c>
      <c r="FL21" s="50">
        <f t="shared" si="16"/>
        <v>1440</v>
      </c>
      <c r="FM21" s="50">
        <f t="shared" si="16"/>
        <v>1440</v>
      </c>
      <c r="FN21" s="50">
        <f t="shared" si="16"/>
        <v>1440</v>
      </c>
      <c r="FO21" s="50">
        <f t="shared" si="16"/>
        <v>1440</v>
      </c>
      <c r="FP21" s="50">
        <f t="shared" si="16"/>
        <v>1440</v>
      </c>
      <c r="FQ21" s="50">
        <f t="shared" si="16"/>
        <v>1440</v>
      </c>
      <c r="FR21" s="50">
        <f t="shared" si="16"/>
        <v>1440</v>
      </c>
      <c r="FS21" s="50">
        <f t="shared" si="16"/>
        <v>1440</v>
      </c>
      <c r="FT21" s="50">
        <f t="shared" si="16"/>
        <v>1440</v>
      </c>
      <c r="FU21" s="50">
        <f t="shared" si="16"/>
        <v>1440</v>
      </c>
      <c r="FV21" s="50">
        <f t="shared" si="16"/>
        <v>1440</v>
      </c>
      <c r="FW21" s="50">
        <f t="shared" si="16"/>
        <v>1440</v>
      </c>
      <c r="FX21" s="53">
        <f t="shared" si="16"/>
        <v>1440</v>
      </c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3"/>
    </row>
    <row r="22" spans="1:337" x14ac:dyDescent="0.2">
      <c r="A22" s="3" t="s">
        <v>32</v>
      </c>
      <c r="B22" s="3" t="s">
        <v>68</v>
      </c>
      <c r="C22">
        <f t="shared" si="0"/>
        <v>1</v>
      </c>
      <c r="G22" t="str">
        <f t="shared" si="1"/>
        <v>G</v>
      </c>
      <c r="R22" s="56" t="s">
        <v>139</v>
      </c>
      <c r="S22" s="61">
        <f t="shared" si="8"/>
        <v>19</v>
      </c>
      <c r="T22" s="56" t="s">
        <v>139</v>
      </c>
      <c r="U22" s="53">
        <v>144.96841602989636</v>
      </c>
      <c r="W22" s="56" t="s">
        <v>140</v>
      </c>
      <c r="X22" s="50">
        <f t="shared" ref="X22:AM85" si="17">INDEX($X$5:$AJ$17,MATCH(LEFT($W22,1),$W$5:$W$17,0),MATCH(LEFT(X$20,1),$X$4:$AJ$4,0))</f>
        <v>2250</v>
      </c>
      <c r="Y22" s="50">
        <f t="shared" si="17"/>
        <v>0</v>
      </c>
      <c r="Z22" s="50">
        <f t="shared" si="17"/>
        <v>0</v>
      </c>
      <c r="AA22" s="50">
        <f t="shared" si="17"/>
        <v>0</v>
      </c>
      <c r="AB22" s="50">
        <f t="shared" si="17"/>
        <v>0</v>
      </c>
      <c r="AC22" s="50">
        <f t="shared" si="17"/>
        <v>0</v>
      </c>
      <c r="AD22" s="50">
        <f t="shared" si="17"/>
        <v>0</v>
      </c>
      <c r="AE22" s="50">
        <f t="shared" si="17"/>
        <v>0</v>
      </c>
      <c r="AF22" s="50">
        <f t="shared" si="17"/>
        <v>0</v>
      </c>
      <c r="AG22" s="50">
        <f t="shared" si="17"/>
        <v>0</v>
      </c>
      <c r="AH22" s="50">
        <f t="shared" si="17"/>
        <v>0</v>
      </c>
      <c r="AI22" s="50">
        <f t="shared" si="17"/>
        <v>0</v>
      </c>
      <c r="AJ22" s="50">
        <f t="shared" si="17"/>
        <v>0</v>
      </c>
      <c r="AK22" s="50">
        <f t="shared" si="17"/>
        <v>0</v>
      </c>
      <c r="AL22" s="50">
        <f t="shared" si="17"/>
        <v>0</v>
      </c>
      <c r="AM22" s="50">
        <f t="shared" si="17"/>
        <v>0</v>
      </c>
      <c r="AN22" s="50">
        <f t="shared" si="14"/>
        <v>0</v>
      </c>
      <c r="AO22" s="50">
        <f t="shared" si="14"/>
        <v>0</v>
      </c>
      <c r="AP22" s="50">
        <f t="shared" si="14"/>
        <v>0</v>
      </c>
      <c r="AQ22" s="50">
        <f t="shared" si="14"/>
        <v>0</v>
      </c>
      <c r="AR22" s="50">
        <f t="shared" si="14"/>
        <v>0</v>
      </c>
      <c r="AS22" s="50">
        <f t="shared" si="14"/>
        <v>0</v>
      </c>
      <c r="AT22" s="50">
        <f t="shared" si="14"/>
        <v>0</v>
      </c>
      <c r="AU22" s="50">
        <f t="shared" si="14"/>
        <v>0</v>
      </c>
      <c r="AV22" s="50">
        <f t="shared" si="14"/>
        <v>0</v>
      </c>
      <c r="AW22" s="50">
        <f t="shared" si="14"/>
        <v>0</v>
      </c>
      <c r="AX22" s="50">
        <f t="shared" si="14"/>
        <v>0</v>
      </c>
      <c r="AY22" s="50">
        <f t="shared" si="14"/>
        <v>0</v>
      </c>
      <c r="AZ22" s="50">
        <f t="shared" si="14"/>
        <v>500</v>
      </c>
      <c r="BA22" s="50">
        <f t="shared" si="14"/>
        <v>500</v>
      </c>
      <c r="BB22" s="50">
        <f t="shared" si="14"/>
        <v>500</v>
      </c>
      <c r="BC22" s="50">
        <f t="shared" si="14"/>
        <v>500</v>
      </c>
      <c r="BD22" s="50">
        <f t="shared" si="14"/>
        <v>500</v>
      </c>
      <c r="BE22" s="50">
        <f t="shared" si="14"/>
        <v>500</v>
      </c>
      <c r="BF22" s="50">
        <f t="shared" si="14"/>
        <v>500</v>
      </c>
      <c r="BG22" s="50">
        <f t="shared" si="14"/>
        <v>500</v>
      </c>
      <c r="BH22" s="50">
        <f t="shared" si="14"/>
        <v>500</v>
      </c>
      <c r="BI22" s="50">
        <f t="shared" si="14"/>
        <v>500</v>
      </c>
      <c r="BJ22" s="50">
        <f t="shared" si="14"/>
        <v>500</v>
      </c>
      <c r="BK22" s="50">
        <f t="shared" si="14"/>
        <v>500</v>
      </c>
      <c r="BL22" s="50">
        <f t="shared" si="14"/>
        <v>500</v>
      </c>
      <c r="BM22" s="50">
        <f t="shared" si="14"/>
        <v>500</v>
      </c>
      <c r="BN22" s="50">
        <f t="shared" si="14"/>
        <v>500</v>
      </c>
      <c r="BO22" s="50">
        <f t="shared" si="14"/>
        <v>1000</v>
      </c>
      <c r="BP22" s="50">
        <f t="shared" si="14"/>
        <v>1000</v>
      </c>
      <c r="BQ22" s="50">
        <f t="shared" si="14"/>
        <v>1000</v>
      </c>
      <c r="BR22" s="50">
        <f t="shared" si="14"/>
        <v>1000</v>
      </c>
      <c r="BS22" s="50">
        <f t="shared" si="14"/>
        <v>1000</v>
      </c>
      <c r="BT22" s="50">
        <f t="shared" si="14"/>
        <v>1000</v>
      </c>
      <c r="BU22" s="50">
        <f t="shared" si="14"/>
        <v>1000</v>
      </c>
      <c r="BV22" s="50">
        <f t="shared" si="14"/>
        <v>1000</v>
      </c>
      <c r="BW22" s="50">
        <f t="shared" si="14"/>
        <v>1000</v>
      </c>
      <c r="BX22" s="50">
        <f t="shared" si="14"/>
        <v>1000</v>
      </c>
      <c r="BY22" s="50">
        <f t="shared" si="14"/>
        <v>1000</v>
      </c>
      <c r="BZ22" s="50">
        <f t="shared" si="14"/>
        <v>1000</v>
      </c>
      <c r="CA22" s="50">
        <f t="shared" si="14"/>
        <v>1000</v>
      </c>
      <c r="CB22" s="50">
        <f t="shared" si="14"/>
        <v>1000</v>
      </c>
      <c r="CC22" s="50">
        <f t="shared" si="14"/>
        <v>1750</v>
      </c>
      <c r="CD22" s="50">
        <f t="shared" si="14"/>
        <v>1750</v>
      </c>
      <c r="CE22" s="50">
        <f t="shared" si="14"/>
        <v>1750</v>
      </c>
      <c r="CF22" s="50">
        <f t="shared" si="14"/>
        <v>1750</v>
      </c>
      <c r="CG22" s="50">
        <f t="shared" si="14"/>
        <v>1750</v>
      </c>
      <c r="CH22" s="50">
        <f t="shared" si="14"/>
        <v>1750</v>
      </c>
      <c r="CI22" s="50">
        <f t="shared" si="14"/>
        <v>1750</v>
      </c>
      <c r="CJ22" s="50">
        <f t="shared" si="14"/>
        <v>1750</v>
      </c>
      <c r="CK22" s="50">
        <f t="shared" si="15"/>
        <v>1750</v>
      </c>
      <c r="CL22" s="50">
        <f t="shared" si="15"/>
        <v>1750</v>
      </c>
      <c r="CM22" s="50">
        <f t="shared" si="15"/>
        <v>1750</v>
      </c>
      <c r="CN22" s="50">
        <f t="shared" si="15"/>
        <v>1750</v>
      </c>
      <c r="CO22" s="50">
        <f t="shared" si="15"/>
        <v>1750</v>
      </c>
      <c r="CP22" s="50">
        <f t="shared" si="15"/>
        <v>1750</v>
      </c>
      <c r="CQ22" s="50">
        <f t="shared" si="15"/>
        <v>1750</v>
      </c>
      <c r="CR22" s="50">
        <f t="shared" si="15"/>
        <v>1750</v>
      </c>
      <c r="CS22" s="50">
        <f t="shared" si="15"/>
        <v>1750</v>
      </c>
      <c r="CT22" s="50">
        <f t="shared" si="15"/>
        <v>1750</v>
      </c>
      <c r="CU22" s="50">
        <f t="shared" si="15"/>
        <v>1750</v>
      </c>
      <c r="CV22" s="50">
        <f t="shared" si="15"/>
        <v>1750</v>
      </c>
      <c r="CW22" s="50">
        <f t="shared" si="15"/>
        <v>1750</v>
      </c>
      <c r="CX22" s="50">
        <f t="shared" si="15"/>
        <v>1750</v>
      </c>
      <c r="CY22" s="50">
        <f t="shared" si="15"/>
        <v>1750</v>
      </c>
      <c r="CZ22" s="50">
        <f t="shared" si="15"/>
        <v>1750</v>
      </c>
      <c r="DA22" s="50">
        <f t="shared" si="15"/>
        <v>1750</v>
      </c>
      <c r="DB22" s="50">
        <f t="shared" si="15"/>
        <v>1750</v>
      </c>
      <c r="DC22" s="50">
        <f t="shared" si="15"/>
        <v>1750</v>
      </c>
      <c r="DD22" s="50">
        <f t="shared" si="15"/>
        <v>1750</v>
      </c>
      <c r="DE22" s="50">
        <f t="shared" si="15"/>
        <v>1750</v>
      </c>
      <c r="DF22" s="50">
        <f t="shared" si="15"/>
        <v>1750</v>
      </c>
      <c r="DG22" s="50">
        <f t="shared" si="15"/>
        <v>1750</v>
      </c>
      <c r="DH22" s="50">
        <f t="shared" si="15"/>
        <v>1750</v>
      </c>
      <c r="DI22" s="50">
        <f t="shared" si="15"/>
        <v>1750</v>
      </c>
      <c r="DJ22" s="50">
        <f t="shared" si="15"/>
        <v>1750</v>
      </c>
      <c r="DK22" s="50">
        <f t="shared" si="15"/>
        <v>1830</v>
      </c>
      <c r="DL22" s="50">
        <f t="shared" si="15"/>
        <v>1830</v>
      </c>
      <c r="DM22" s="50">
        <f t="shared" si="15"/>
        <v>1830</v>
      </c>
      <c r="DN22" s="50">
        <f t="shared" si="15"/>
        <v>1830</v>
      </c>
      <c r="DO22" s="50">
        <f t="shared" si="15"/>
        <v>1830</v>
      </c>
      <c r="DP22" s="50">
        <f t="shared" si="15"/>
        <v>1830</v>
      </c>
      <c r="DQ22" s="50">
        <f t="shared" si="15"/>
        <v>1830</v>
      </c>
      <c r="DR22" s="50">
        <f t="shared" si="15"/>
        <v>1830</v>
      </c>
      <c r="DS22" s="50">
        <f t="shared" si="15"/>
        <v>1830</v>
      </c>
      <c r="DT22" s="50">
        <f t="shared" si="15"/>
        <v>1830</v>
      </c>
      <c r="DU22" s="50">
        <f t="shared" si="15"/>
        <v>1830</v>
      </c>
      <c r="DV22" s="50">
        <f t="shared" si="15"/>
        <v>1830</v>
      </c>
      <c r="DW22" s="50">
        <f t="shared" si="15"/>
        <v>1830</v>
      </c>
      <c r="DX22" s="50">
        <f t="shared" si="15"/>
        <v>1830</v>
      </c>
      <c r="DY22" s="50">
        <f t="shared" si="15"/>
        <v>1830</v>
      </c>
      <c r="DZ22" s="50">
        <f t="shared" si="15"/>
        <v>1830</v>
      </c>
      <c r="EA22" s="50">
        <f t="shared" si="15"/>
        <v>1830</v>
      </c>
      <c r="EB22" s="50">
        <f t="shared" si="15"/>
        <v>1830</v>
      </c>
      <c r="EC22" s="50">
        <f t="shared" si="15"/>
        <v>1830</v>
      </c>
      <c r="ED22" s="50">
        <f t="shared" si="15"/>
        <v>1830</v>
      </c>
      <c r="EE22" s="50">
        <f t="shared" si="15"/>
        <v>1830</v>
      </c>
      <c r="EF22" s="50">
        <f t="shared" si="15"/>
        <v>1830</v>
      </c>
      <c r="EG22" s="50">
        <f t="shared" si="15"/>
        <v>1830</v>
      </c>
      <c r="EH22" s="50">
        <f t="shared" si="15"/>
        <v>1830</v>
      </c>
      <c r="EI22" s="50">
        <f t="shared" si="15"/>
        <v>1830</v>
      </c>
      <c r="EJ22" s="50">
        <f t="shared" si="15"/>
        <v>1830</v>
      </c>
      <c r="EK22" s="50">
        <f t="shared" si="15"/>
        <v>1830</v>
      </c>
      <c r="EL22" s="50">
        <f t="shared" si="15"/>
        <v>1830</v>
      </c>
      <c r="EM22" s="50">
        <f t="shared" si="15"/>
        <v>1830</v>
      </c>
      <c r="EN22" s="50">
        <f t="shared" si="15"/>
        <v>1830</v>
      </c>
      <c r="EO22" s="50">
        <f t="shared" si="15"/>
        <v>1830</v>
      </c>
      <c r="EP22" s="50">
        <f t="shared" si="15"/>
        <v>1830</v>
      </c>
      <c r="EQ22" s="50">
        <f t="shared" si="15"/>
        <v>1830</v>
      </c>
      <c r="ER22" s="50">
        <f t="shared" si="15"/>
        <v>1830</v>
      </c>
      <c r="ES22" s="50">
        <f t="shared" si="15"/>
        <v>1830</v>
      </c>
      <c r="ET22" s="50">
        <f t="shared" si="15"/>
        <v>1830</v>
      </c>
      <c r="EU22" s="50">
        <f t="shared" si="15"/>
        <v>3950</v>
      </c>
      <c r="EV22" s="50">
        <f t="shared" si="15"/>
        <v>3950</v>
      </c>
      <c r="EW22" s="50">
        <f t="shared" si="16"/>
        <v>3950</v>
      </c>
      <c r="EX22" s="50">
        <f t="shared" si="16"/>
        <v>3950</v>
      </c>
      <c r="EY22" s="50">
        <f t="shared" si="16"/>
        <v>3950</v>
      </c>
      <c r="EZ22" s="50">
        <f t="shared" si="16"/>
        <v>3950</v>
      </c>
      <c r="FA22" s="50">
        <f t="shared" si="16"/>
        <v>3950</v>
      </c>
      <c r="FB22" s="50">
        <f t="shared" si="16"/>
        <v>3950</v>
      </c>
      <c r="FC22" s="50">
        <f t="shared" si="16"/>
        <v>1830</v>
      </c>
      <c r="FD22" s="50">
        <f t="shared" si="16"/>
        <v>1830</v>
      </c>
      <c r="FE22" s="50">
        <f t="shared" si="16"/>
        <v>1830</v>
      </c>
      <c r="FF22" s="50">
        <f t="shared" si="16"/>
        <v>1830</v>
      </c>
      <c r="FG22" s="50">
        <f t="shared" si="16"/>
        <v>1830</v>
      </c>
      <c r="FH22" s="50">
        <f t="shared" si="16"/>
        <v>1830</v>
      </c>
      <c r="FI22" s="50">
        <f t="shared" si="16"/>
        <v>1830</v>
      </c>
      <c r="FJ22" s="50">
        <f t="shared" si="16"/>
        <v>1830</v>
      </c>
      <c r="FK22" s="50">
        <f t="shared" si="16"/>
        <v>1830</v>
      </c>
      <c r="FL22" s="50">
        <f t="shared" si="16"/>
        <v>1830</v>
      </c>
      <c r="FM22" s="50">
        <f t="shared" si="16"/>
        <v>1830</v>
      </c>
      <c r="FN22" s="50">
        <f t="shared" si="16"/>
        <v>1830</v>
      </c>
      <c r="FO22" s="50">
        <f t="shared" si="16"/>
        <v>1830</v>
      </c>
      <c r="FP22" s="50">
        <f t="shared" si="16"/>
        <v>1830</v>
      </c>
      <c r="FQ22" s="50">
        <f t="shared" si="16"/>
        <v>1830</v>
      </c>
      <c r="FR22" s="50">
        <f t="shared" si="16"/>
        <v>1830</v>
      </c>
      <c r="FS22" s="50">
        <f t="shared" si="16"/>
        <v>1830</v>
      </c>
      <c r="FT22" s="50">
        <f t="shared" si="16"/>
        <v>1830</v>
      </c>
      <c r="FU22" s="50">
        <f t="shared" si="16"/>
        <v>1830</v>
      </c>
      <c r="FV22" s="50">
        <f t="shared" si="16"/>
        <v>1830</v>
      </c>
      <c r="FW22" s="50">
        <f t="shared" si="16"/>
        <v>1830</v>
      </c>
      <c r="FX22" s="53">
        <f t="shared" si="16"/>
        <v>1830</v>
      </c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3"/>
    </row>
    <row r="23" spans="1:337" x14ac:dyDescent="0.2">
      <c r="A23" s="3" t="s">
        <v>41</v>
      </c>
      <c r="B23" s="3" t="s">
        <v>41</v>
      </c>
      <c r="C23">
        <f t="shared" si="0"/>
        <v>0</v>
      </c>
      <c r="G23" t="str">
        <f t="shared" si="1"/>
        <v>R</v>
      </c>
      <c r="R23" s="56" t="s">
        <v>134</v>
      </c>
      <c r="S23" s="61">
        <f t="shared" si="8"/>
        <v>20</v>
      </c>
      <c r="T23" s="56" t="s">
        <v>134</v>
      </c>
      <c r="U23" s="53">
        <v>249.34688073783914</v>
      </c>
      <c r="W23" s="56" t="s">
        <v>141</v>
      </c>
      <c r="X23" s="50">
        <f t="shared" si="17"/>
        <v>2250</v>
      </c>
      <c r="Y23" s="50">
        <f t="shared" ref="Y23:CJ26" si="18">INDEX($X$5:$AJ$17,MATCH(LEFT($W23,1),$W$5:$W$17,0),MATCH(LEFT(Y$20,1),$X$4:$AJ$4,0))</f>
        <v>0</v>
      </c>
      <c r="Z23" s="50">
        <f t="shared" si="18"/>
        <v>0</v>
      </c>
      <c r="AA23" s="50">
        <f t="shared" si="18"/>
        <v>0</v>
      </c>
      <c r="AB23" s="50">
        <f t="shared" si="18"/>
        <v>0</v>
      </c>
      <c r="AC23" s="50">
        <f t="shared" si="18"/>
        <v>0</v>
      </c>
      <c r="AD23" s="50">
        <f t="shared" si="18"/>
        <v>0</v>
      </c>
      <c r="AE23" s="50">
        <f t="shared" si="18"/>
        <v>0</v>
      </c>
      <c r="AF23" s="50">
        <f t="shared" si="18"/>
        <v>0</v>
      </c>
      <c r="AG23" s="50">
        <f t="shared" si="18"/>
        <v>0</v>
      </c>
      <c r="AH23" s="50">
        <f t="shared" si="18"/>
        <v>0</v>
      </c>
      <c r="AI23" s="50">
        <f t="shared" si="18"/>
        <v>0</v>
      </c>
      <c r="AJ23" s="50">
        <f t="shared" si="18"/>
        <v>0</v>
      </c>
      <c r="AK23" s="50">
        <f t="shared" si="18"/>
        <v>0</v>
      </c>
      <c r="AL23" s="50">
        <f t="shared" si="18"/>
        <v>0</v>
      </c>
      <c r="AM23" s="50">
        <f t="shared" si="18"/>
        <v>0</v>
      </c>
      <c r="AN23" s="50">
        <f t="shared" si="18"/>
        <v>0</v>
      </c>
      <c r="AO23" s="50">
        <f t="shared" si="18"/>
        <v>0</v>
      </c>
      <c r="AP23" s="50">
        <f t="shared" si="18"/>
        <v>0</v>
      </c>
      <c r="AQ23" s="50">
        <f t="shared" si="18"/>
        <v>0</v>
      </c>
      <c r="AR23" s="50">
        <f t="shared" si="18"/>
        <v>0</v>
      </c>
      <c r="AS23" s="50">
        <f t="shared" si="18"/>
        <v>0</v>
      </c>
      <c r="AT23" s="50">
        <f t="shared" si="18"/>
        <v>0</v>
      </c>
      <c r="AU23" s="50">
        <f t="shared" si="18"/>
        <v>0</v>
      </c>
      <c r="AV23" s="50">
        <f t="shared" si="18"/>
        <v>0</v>
      </c>
      <c r="AW23" s="50">
        <f t="shared" si="18"/>
        <v>0</v>
      </c>
      <c r="AX23" s="50">
        <f t="shared" si="18"/>
        <v>0</v>
      </c>
      <c r="AY23" s="50">
        <f t="shared" si="18"/>
        <v>0</v>
      </c>
      <c r="AZ23" s="50">
        <f t="shared" si="18"/>
        <v>500</v>
      </c>
      <c r="BA23" s="50">
        <f t="shared" si="18"/>
        <v>500</v>
      </c>
      <c r="BB23" s="50">
        <f t="shared" si="18"/>
        <v>500</v>
      </c>
      <c r="BC23" s="50">
        <f t="shared" si="18"/>
        <v>500</v>
      </c>
      <c r="BD23" s="50">
        <f t="shared" si="18"/>
        <v>500</v>
      </c>
      <c r="BE23" s="50">
        <f t="shared" si="18"/>
        <v>500</v>
      </c>
      <c r="BF23" s="50">
        <f t="shared" si="18"/>
        <v>500</v>
      </c>
      <c r="BG23" s="50">
        <f t="shared" si="18"/>
        <v>500</v>
      </c>
      <c r="BH23" s="50">
        <f t="shared" si="18"/>
        <v>500</v>
      </c>
      <c r="BI23" s="50">
        <f t="shared" si="18"/>
        <v>500</v>
      </c>
      <c r="BJ23" s="50">
        <f t="shared" si="18"/>
        <v>500</v>
      </c>
      <c r="BK23" s="50">
        <f t="shared" si="18"/>
        <v>500</v>
      </c>
      <c r="BL23" s="50">
        <f t="shared" si="18"/>
        <v>500</v>
      </c>
      <c r="BM23" s="50">
        <f t="shared" si="18"/>
        <v>500</v>
      </c>
      <c r="BN23" s="50">
        <f t="shared" si="18"/>
        <v>500</v>
      </c>
      <c r="BO23" s="50">
        <f t="shared" si="18"/>
        <v>1000</v>
      </c>
      <c r="BP23" s="50">
        <f t="shared" si="18"/>
        <v>1000</v>
      </c>
      <c r="BQ23" s="50">
        <f t="shared" si="18"/>
        <v>1000</v>
      </c>
      <c r="BR23" s="50">
        <f t="shared" si="18"/>
        <v>1000</v>
      </c>
      <c r="BS23" s="50">
        <f t="shared" si="18"/>
        <v>1000</v>
      </c>
      <c r="BT23" s="50">
        <f t="shared" si="18"/>
        <v>1000</v>
      </c>
      <c r="BU23" s="50">
        <f t="shared" si="18"/>
        <v>1000</v>
      </c>
      <c r="BV23" s="50">
        <f t="shared" si="18"/>
        <v>1000</v>
      </c>
      <c r="BW23" s="50">
        <f t="shared" si="18"/>
        <v>1000</v>
      </c>
      <c r="BX23" s="50">
        <f t="shared" si="18"/>
        <v>1000</v>
      </c>
      <c r="BY23" s="50">
        <f t="shared" si="18"/>
        <v>1000</v>
      </c>
      <c r="BZ23" s="50">
        <f t="shared" si="18"/>
        <v>1000</v>
      </c>
      <c r="CA23" s="50">
        <f t="shared" si="18"/>
        <v>1000</v>
      </c>
      <c r="CB23" s="50">
        <f t="shared" si="18"/>
        <v>1000</v>
      </c>
      <c r="CC23" s="50">
        <f t="shared" si="18"/>
        <v>1750</v>
      </c>
      <c r="CD23" s="50">
        <f t="shared" si="18"/>
        <v>1750</v>
      </c>
      <c r="CE23" s="50">
        <f t="shared" si="18"/>
        <v>1750</v>
      </c>
      <c r="CF23" s="50">
        <f t="shared" si="18"/>
        <v>1750</v>
      </c>
      <c r="CG23" s="50">
        <f t="shared" si="18"/>
        <v>1750</v>
      </c>
      <c r="CH23" s="50">
        <f t="shared" si="18"/>
        <v>1750</v>
      </c>
      <c r="CI23" s="50">
        <f t="shared" si="18"/>
        <v>1750</v>
      </c>
      <c r="CJ23" s="50">
        <f t="shared" si="18"/>
        <v>1750</v>
      </c>
      <c r="CK23" s="50">
        <f t="shared" si="15"/>
        <v>1750</v>
      </c>
      <c r="CL23" s="50">
        <f t="shared" si="15"/>
        <v>1750</v>
      </c>
      <c r="CM23" s="50">
        <f t="shared" si="15"/>
        <v>1750</v>
      </c>
      <c r="CN23" s="50">
        <f t="shared" si="15"/>
        <v>1750</v>
      </c>
      <c r="CO23" s="50">
        <f t="shared" si="15"/>
        <v>1750</v>
      </c>
      <c r="CP23" s="50">
        <f t="shared" si="15"/>
        <v>1750</v>
      </c>
      <c r="CQ23" s="50">
        <f t="shared" si="15"/>
        <v>1750</v>
      </c>
      <c r="CR23" s="50">
        <f t="shared" si="15"/>
        <v>1750</v>
      </c>
      <c r="CS23" s="50">
        <f t="shared" si="15"/>
        <v>1750</v>
      </c>
      <c r="CT23" s="50">
        <f t="shared" si="15"/>
        <v>1750</v>
      </c>
      <c r="CU23" s="50">
        <f t="shared" si="15"/>
        <v>1750</v>
      </c>
      <c r="CV23" s="50">
        <f t="shared" si="15"/>
        <v>1750</v>
      </c>
      <c r="CW23" s="50">
        <f t="shared" si="15"/>
        <v>1750</v>
      </c>
      <c r="CX23" s="50">
        <f t="shared" si="15"/>
        <v>1750</v>
      </c>
      <c r="CY23" s="50">
        <f t="shared" si="15"/>
        <v>1750</v>
      </c>
      <c r="CZ23" s="50">
        <f t="shared" si="15"/>
        <v>1750</v>
      </c>
      <c r="DA23" s="50">
        <f t="shared" si="15"/>
        <v>1750</v>
      </c>
      <c r="DB23" s="50">
        <f t="shared" si="15"/>
        <v>1750</v>
      </c>
      <c r="DC23" s="50">
        <f t="shared" si="15"/>
        <v>1750</v>
      </c>
      <c r="DD23" s="50">
        <f t="shared" si="15"/>
        <v>1750</v>
      </c>
      <c r="DE23" s="50">
        <f t="shared" si="15"/>
        <v>1750</v>
      </c>
      <c r="DF23" s="50">
        <f t="shared" si="15"/>
        <v>1750</v>
      </c>
      <c r="DG23" s="50">
        <f t="shared" si="15"/>
        <v>1750</v>
      </c>
      <c r="DH23" s="50">
        <f t="shared" si="15"/>
        <v>1750</v>
      </c>
      <c r="DI23" s="50">
        <f t="shared" si="15"/>
        <v>1750</v>
      </c>
      <c r="DJ23" s="50">
        <f t="shared" si="15"/>
        <v>1750</v>
      </c>
      <c r="DK23" s="50">
        <f t="shared" si="15"/>
        <v>1830</v>
      </c>
      <c r="DL23" s="50">
        <f t="shared" si="15"/>
        <v>1830</v>
      </c>
      <c r="DM23" s="50">
        <f t="shared" si="15"/>
        <v>1830</v>
      </c>
      <c r="DN23" s="50">
        <f t="shared" si="15"/>
        <v>1830</v>
      </c>
      <c r="DO23" s="50">
        <f t="shared" si="15"/>
        <v>1830</v>
      </c>
      <c r="DP23" s="50">
        <f t="shared" si="15"/>
        <v>1830</v>
      </c>
      <c r="DQ23" s="50">
        <f t="shared" si="15"/>
        <v>1830</v>
      </c>
      <c r="DR23" s="50">
        <f t="shared" si="15"/>
        <v>1830</v>
      </c>
      <c r="DS23" s="50">
        <f t="shared" si="15"/>
        <v>1830</v>
      </c>
      <c r="DT23" s="50">
        <f t="shared" si="15"/>
        <v>1830</v>
      </c>
      <c r="DU23" s="50">
        <f t="shared" si="15"/>
        <v>1830</v>
      </c>
      <c r="DV23" s="50">
        <f t="shared" si="15"/>
        <v>1830</v>
      </c>
      <c r="DW23" s="50">
        <f t="shared" si="15"/>
        <v>1830</v>
      </c>
      <c r="DX23" s="50">
        <f t="shared" si="15"/>
        <v>1830</v>
      </c>
      <c r="DY23" s="50">
        <f t="shared" si="15"/>
        <v>1830</v>
      </c>
      <c r="DZ23" s="50">
        <f t="shared" si="15"/>
        <v>1830</v>
      </c>
      <c r="EA23" s="50">
        <f t="shared" si="15"/>
        <v>1830</v>
      </c>
      <c r="EB23" s="50">
        <f t="shared" si="15"/>
        <v>1830</v>
      </c>
      <c r="EC23" s="50">
        <f t="shared" si="15"/>
        <v>1830</v>
      </c>
      <c r="ED23" s="50">
        <f t="shared" si="15"/>
        <v>1830</v>
      </c>
      <c r="EE23" s="50">
        <f t="shared" si="15"/>
        <v>1830</v>
      </c>
      <c r="EF23" s="50">
        <f t="shared" si="15"/>
        <v>1830</v>
      </c>
      <c r="EG23" s="50">
        <f t="shared" si="15"/>
        <v>1830</v>
      </c>
      <c r="EH23" s="50">
        <f t="shared" si="15"/>
        <v>1830</v>
      </c>
      <c r="EI23" s="50">
        <f t="shared" si="15"/>
        <v>1830</v>
      </c>
      <c r="EJ23" s="50">
        <f t="shared" si="15"/>
        <v>1830</v>
      </c>
      <c r="EK23" s="50">
        <f t="shared" si="15"/>
        <v>1830</v>
      </c>
      <c r="EL23" s="50">
        <f t="shared" si="15"/>
        <v>1830</v>
      </c>
      <c r="EM23" s="50">
        <f t="shared" si="15"/>
        <v>1830</v>
      </c>
      <c r="EN23" s="50">
        <f t="shared" si="15"/>
        <v>1830</v>
      </c>
      <c r="EO23" s="50">
        <f t="shared" si="15"/>
        <v>1830</v>
      </c>
      <c r="EP23" s="50">
        <f t="shared" si="15"/>
        <v>1830</v>
      </c>
      <c r="EQ23" s="50">
        <f t="shared" si="15"/>
        <v>1830</v>
      </c>
      <c r="ER23" s="50">
        <f t="shared" si="15"/>
        <v>1830</v>
      </c>
      <c r="ES23" s="50">
        <f t="shared" si="15"/>
        <v>1830</v>
      </c>
      <c r="ET23" s="50">
        <f t="shared" si="15"/>
        <v>1830</v>
      </c>
      <c r="EU23" s="50">
        <f t="shared" si="15"/>
        <v>3950</v>
      </c>
      <c r="EV23" s="50">
        <f t="shared" si="15"/>
        <v>3950</v>
      </c>
      <c r="EW23" s="50">
        <f t="shared" si="16"/>
        <v>3950</v>
      </c>
      <c r="EX23" s="50">
        <f t="shared" si="16"/>
        <v>3950</v>
      </c>
      <c r="EY23" s="50">
        <f t="shared" si="16"/>
        <v>3950</v>
      </c>
      <c r="EZ23" s="50">
        <f t="shared" si="16"/>
        <v>3950</v>
      </c>
      <c r="FA23" s="50">
        <f t="shared" si="16"/>
        <v>3950</v>
      </c>
      <c r="FB23" s="50">
        <f t="shared" si="16"/>
        <v>3950</v>
      </c>
      <c r="FC23" s="50">
        <f t="shared" si="16"/>
        <v>1830</v>
      </c>
      <c r="FD23" s="50">
        <f t="shared" si="16"/>
        <v>1830</v>
      </c>
      <c r="FE23" s="50">
        <f t="shared" si="16"/>
        <v>1830</v>
      </c>
      <c r="FF23" s="50">
        <f t="shared" si="16"/>
        <v>1830</v>
      </c>
      <c r="FG23" s="50">
        <f t="shared" si="16"/>
        <v>1830</v>
      </c>
      <c r="FH23" s="50">
        <f t="shared" si="16"/>
        <v>1830</v>
      </c>
      <c r="FI23" s="50">
        <f t="shared" si="16"/>
        <v>1830</v>
      </c>
      <c r="FJ23" s="50">
        <f t="shared" si="16"/>
        <v>1830</v>
      </c>
      <c r="FK23" s="50">
        <f t="shared" si="16"/>
        <v>1830</v>
      </c>
      <c r="FL23" s="50">
        <f t="shared" si="16"/>
        <v>1830</v>
      </c>
      <c r="FM23" s="50">
        <f t="shared" si="16"/>
        <v>1830</v>
      </c>
      <c r="FN23" s="50">
        <f t="shared" si="16"/>
        <v>1830</v>
      </c>
      <c r="FO23" s="50">
        <f t="shared" si="16"/>
        <v>1830</v>
      </c>
      <c r="FP23" s="50">
        <f t="shared" si="16"/>
        <v>1830</v>
      </c>
      <c r="FQ23" s="50">
        <f t="shared" si="16"/>
        <v>1830</v>
      </c>
      <c r="FR23" s="50">
        <f t="shared" si="16"/>
        <v>1830</v>
      </c>
      <c r="FS23" s="50">
        <f t="shared" si="16"/>
        <v>1830</v>
      </c>
      <c r="FT23" s="50">
        <f t="shared" si="16"/>
        <v>1830</v>
      </c>
      <c r="FU23" s="50">
        <f t="shared" si="16"/>
        <v>1830</v>
      </c>
      <c r="FV23" s="50">
        <f t="shared" si="16"/>
        <v>1830</v>
      </c>
      <c r="FW23" s="50">
        <f t="shared" si="16"/>
        <v>1830</v>
      </c>
      <c r="FX23" s="53">
        <f t="shared" si="16"/>
        <v>1830</v>
      </c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3"/>
    </row>
    <row r="24" spans="1:337" x14ac:dyDescent="0.2">
      <c r="A24" s="3" t="s">
        <v>155</v>
      </c>
      <c r="B24" s="3" t="s">
        <v>155</v>
      </c>
      <c r="C24">
        <f t="shared" si="0"/>
        <v>0</v>
      </c>
      <c r="G24" t="str">
        <f t="shared" si="1"/>
        <v>E</v>
      </c>
      <c r="R24" s="56" t="s">
        <v>120</v>
      </c>
      <c r="S24" s="61">
        <f t="shared" si="8"/>
        <v>21</v>
      </c>
      <c r="T24" s="56" t="s">
        <v>120</v>
      </c>
      <c r="U24" s="53">
        <v>233.13505405841008</v>
      </c>
      <c r="W24" s="56" t="s">
        <v>119</v>
      </c>
      <c r="X24" s="50">
        <f t="shared" si="17"/>
        <v>2250</v>
      </c>
      <c r="Y24" s="50">
        <f t="shared" si="18"/>
        <v>0</v>
      </c>
      <c r="Z24" s="50">
        <f t="shared" si="18"/>
        <v>0</v>
      </c>
      <c r="AA24" s="50">
        <f t="shared" si="18"/>
        <v>0</v>
      </c>
      <c r="AB24" s="50">
        <f t="shared" si="18"/>
        <v>0</v>
      </c>
      <c r="AC24" s="50">
        <f t="shared" si="18"/>
        <v>0</v>
      </c>
      <c r="AD24" s="50">
        <f t="shared" si="18"/>
        <v>0</v>
      </c>
      <c r="AE24" s="50">
        <f t="shared" si="18"/>
        <v>0</v>
      </c>
      <c r="AF24" s="50">
        <f t="shared" si="18"/>
        <v>0</v>
      </c>
      <c r="AG24" s="50">
        <f t="shared" si="18"/>
        <v>0</v>
      </c>
      <c r="AH24" s="50">
        <f t="shared" si="18"/>
        <v>0</v>
      </c>
      <c r="AI24" s="50">
        <f t="shared" si="18"/>
        <v>0</v>
      </c>
      <c r="AJ24" s="50">
        <f t="shared" si="18"/>
        <v>0</v>
      </c>
      <c r="AK24" s="50">
        <f t="shared" si="18"/>
        <v>0</v>
      </c>
      <c r="AL24" s="50">
        <f t="shared" si="18"/>
        <v>0</v>
      </c>
      <c r="AM24" s="50">
        <f t="shared" si="18"/>
        <v>0</v>
      </c>
      <c r="AN24" s="50">
        <f t="shared" si="18"/>
        <v>0</v>
      </c>
      <c r="AO24" s="50">
        <f t="shared" si="18"/>
        <v>0</v>
      </c>
      <c r="AP24" s="50">
        <f t="shared" si="18"/>
        <v>0</v>
      </c>
      <c r="AQ24" s="50">
        <f t="shared" si="18"/>
        <v>0</v>
      </c>
      <c r="AR24" s="50">
        <f t="shared" si="18"/>
        <v>0</v>
      </c>
      <c r="AS24" s="50">
        <f t="shared" si="18"/>
        <v>0</v>
      </c>
      <c r="AT24" s="50">
        <f t="shared" si="18"/>
        <v>0</v>
      </c>
      <c r="AU24" s="50">
        <f t="shared" si="18"/>
        <v>0</v>
      </c>
      <c r="AV24" s="50">
        <f t="shared" si="18"/>
        <v>0</v>
      </c>
      <c r="AW24" s="50">
        <f t="shared" si="18"/>
        <v>0</v>
      </c>
      <c r="AX24" s="50">
        <f t="shared" si="18"/>
        <v>0</v>
      </c>
      <c r="AY24" s="50">
        <f t="shared" si="18"/>
        <v>0</v>
      </c>
      <c r="AZ24" s="50">
        <f t="shared" si="18"/>
        <v>500</v>
      </c>
      <c r="BA24" s="50">
        <f t="shared" si="18"/>
        <v>500</v>
      </c>
      <c r="BB24" s="50">
        <f t="shared" si="18"/>
        <v>500</v>
      </c>
      <c r="BC24" s="50">
        <f t="shared" si="18"/>
        <v>500</v>
      </c>
      <c r="BD24" s="50">
        <f t="shared" si="18"/>
        <v>500</v>
      </c>
      <c r="BE24" s="50">
        <f t="shared" si="18"/>
        <v>500</v>
      </c>
      <c r="BF24" s="50">
        <f t="shared" si="18"/>
        <v>500</v>
      </c>
      <c r="BG24" s="50">
        <f t="shared" si="18"/>
        <v>500</v>
      </c>
      <c r="BH24" s="50">
        <f t="shared" si="18"/>
        <v>500</v>
      </c>
      <c r="BI24" s="50">
        <f t="shared" si="18"/>
        <v>500</v>
      </c>
      <c r="BJ24" s="50">
        <f t="shared" si="18"/>
        <v>500</v>
      </c>
      <c r="BK24" s="50">
        <f t="shared" si="18"/>
        <v>500</v>
      </c>
      <c r="BL24" s="50">
        <f t="shared" si="18"/>
        <v>500</v>
      </c>
      <c r="BM24" s="50">
        <f t="shared" si="18"/>
        <v>500</v>
      </c>
      <c r="BN24" s="50">
        <f t="shared" si="18"/>
        <v>500</v>
      </c>
      <c r="BO24" s="50">
        <f t="shared" si="18"/>
        <v>1000</v>
      </c>
      <c r="BP24" s="50">
        <f t="shared" si="18"/>
        <v>1000</v>
      </c>
      <c r="BQ24" s="50">
        <f t="shared" si="18"/>
        <v>1000</v>
      </c>
      <c r="BR24" s="50">
        <f t="shared" si="18"/>
        <v>1000</v>
      </c>
      <c r="BS24" s="50">
        <f t="shared" si="18"/>
        <v>1000</v>
      </c>
      <c r="BT24" s="50">
        <f t="shared" si="18"/>
        <v>1000</v>
      </c>
      <c r="BU24" s="50">
        <f t="shared" si="18"/>
        <v>1000</v>
      </c>
      <c r="BV24" s="50">
        <f t="shared" si="18"/>
        <v>1000</v>
      </c>
      <c r="BW24" s="50">
        <f t="shared" si="18"/>
        <v>1000</v>
      </c>
      <c r="BX24" s="50">
        <f t="shared" si="18"/>
        <v>1000</v>
      </c>
      <c r="BY24" s="50">
        <f t="shared" si="18"/>
        <v>1000</v>
      </c>
      <c r="BZ24" s="50">
        <f t="shared" si="18"/>
        <v>1000</v>
      </c>
      <c r="CA24" s="50">
        <f t="shared" si="18"/>
        <v>1000</v>
      </c>
      <c r="CB24" s="50">
        <f t="shared" si="18"/>
        <v>1000</v>
      </c>
      <c r="CC24" s="50">
        <f t="shared" si="18"/>
        <v>1750</v>
      </c>
      <c r="CD24" s="50">
        <f t="shared" si="18"/>
        <v>1750</v>
      </c>
      <c r="CE24" s="50">
        <f t="shared" si="18"/>
        <v>1750</v>
      </c>
      <c r="CF24" s="50">
        <f t="shared" si="18"/>
        <v>1750</v>
      </c>
      <c r="CG24" s="50">
        <f t="shared" si="18"/>
        <v>1750</v>
      </c>
      <c r="CH24" s="50">
        <f t="shared" si="18"/>
        <v>1750</v>
      </c>
      <c r="CI24" s="50">
        <f t="shared" si="18"/>
        <v>1750</v>
      </c>
      <c r="CJ24" s="50">
        <f t="shared" si="18"/>
        <v>1750</v>
      </c>
      <c r="CK24" s="50">
        <f t="shared" si="15"/>
        <v>1750</v>
      </c>
      <c r="CL24" s="50">
        <f t="shared" si="15"/>
        <v>1750</v>
      </c>
      <c r="CM24" s="50">
        <f t="shared" si="15"/>
        <v>1750</v>
      </c>
      <c r="CN24" s="50">
        <f t="shared" si="15"/>
        <v>1750</v>
      </c>
      <c r="CO24" s="50">
        <f t="shared" si="15"/>
        <v>1750</v>
      </c>
      <c r="CP24" s="50">
        <f t="shared" si="15"/>
        <v>1750</v>
      </c>
      <c r="CQ24" s="50">
        <f t="shared" si="15"/>
        <v>1750</v>
      </c>
      <c r="CR24" s="50">
        <f t="shared" si="15"/>
        <v>1750</v>
      </c>
      <c r="CS24" s="50">
        <f t="shared" si="15"/>
        <v>1750</v>
      </c>
      <c r="CT24" s="50">
        <f t="shared" si="15"/>
        <v>1750</v>
      </c>
      <c r="CU24" s="50">
        <f t="shared" si="15"/>
        <v>1750</v>
      </c>
      <c r="CV24" s="50">
        <f t="shared" si="15"/>
        <v>1750</v>
      </c>
      <c r="CW24" s="50">
        <f t="shared" si="15"/>
        <v>1750</v>
      </c>
      <c r="CX24" s="50">
        <f t="shared" si="15"/>
        <v>1750</v>
      </c>
      <c r="CY24" s="50">
        <f t="shared" si="15"/>
        <v>1750</v>
      </c>
      <c r="CZ24" s="50">
        <f t="shared" si="15"/>
        <v>1750</v>
      </c>
      <c r="DA24" s="50">
        <f t="shared" si="15"/>
        <v>1750</v>
      </c>
      <c r="DB24" s="50">
        <f t="shared" si="15"/>
        <v>1750</v>
      </c>
      <c r="DC24" s="50">
        <f t="shared" si="15"/>
        <v>1750</v>
      </c>
      <c r="DD24" s="50">
        <f t="shared" si="15"/>
        <v>1750</v>
      </c>
      <c r="DE24" s="50">
        <f t="shared" si="15"/>
        <v>1750</v>
      </c>
      <c r="DF24" s="50">
        <f t="shared" si="15"/>
        <v>1750</v>
      </c>
      <c r="DG24" s="50">
        <f t="shared" si="15"/>
        <v>1750</v>
      </c>
      <c r="DH24" s="50">
        <f t="shared" si="15"/>
        <v>1750</v>
      </c>
      <c r="DI24" s="50">
        <f t="shared" si="15"/>
        <v>1750</v>
      </c>
      <c r="DJ24" s="50">
        <f t="shared" si="15"/>
        <v>1750</v>
      </c>
      <c r="DK24" s="50">
        <f t="shared" si="15"/>
        <v>1830</v>
      </c>
      <c r="DL24" s="50">
        <f t="shared" si="15"/>
        <v>1830</v>
      </c>
      <c r="DM24" s="50">
        <f t="shared" si="15"/>
        <v>1830</v>
      </c>
      <c r="DN24" s="50">
        <f t="shared" si="15"/>
        <v>1830</v>
      </c>
      <c r="DO24" s="50">
        <f t="shared" si="15"/>
        <v>1830</v>
      </c>
      <c r="DP24" s="50">
        <f t="shared" si="15"/>
        <v>1830</v>
      </c>
      <c r="DQ24" s="50">
        <f t="shared" si="15"/>
        <v>1830</v>
      </c>
      <c r="DR24" s="50">
        <f t="shared" si="15"/>
        <v>1830</v>
      </c>
      <c r="DS24" s="50">
        <f t="shared" si="15"/>
        <v>1830</v>
      </c>
      <c r="DT24" s="50">
        <f t="shared" si="15"/>
        <v>1830</v>
      </c>
      <c r="DU24" s="50">
        <f t="shared" si="15"/>
        <v>1830</v>
      </c>
      <c r="DV24" s="50">
        <f t="shared" si="15"/>
        <v>1830</v>
      </c>
      <c r="DW24" s="50">
        <f t="shared" si="15"/>
        <v>1830</v>
      </c>
      <c r="DX24" s="50">
        <f t="shared" si="15"/>
        <v>1830</v>
      </c>
      <c r="DY24" s="50">
        <f t="shared" si="15"/>
        <v>1830</v>
      </c>
      <c r="DZ24" s="50">
        <f t="shared" si="15"/>
        <v>1830</v>
      </c>
      <c r="EA24" s="50">
        <f t="shared" si="15"/>
        <v>1830</v>
      </c>
      <c r="EB24" s="50">
        <f t="shared" si="15"/>
        <v>1830</v>
      </c>
      <c r="EC24" s="50">
        <f t="shared" si="15"/>
        <v>1830</v>
      </c>
      <c r="ED24" s="50">
        <f t="shared" si="15"/>
        <v>1830</v>
      </c>
      <c r="EE24" s="50">
        <f t="shared" si="15"/>
        <v>1830</v>
      </c>
      <c r="EF24" s="50">
        <f t="shared" si="15"/>
        <v>1830</v>
      </c>
      <c r="EG24" s="50">
        <f t="shared" si="15"/>
        <v>1830</v>
      </c>
      <c r="EH24" s="50">
        <f t="shared" si="15"/>
        <v>1830</v>
      </c>
      <c r="EI24" s="50">
        <f t="shared" si="15"/>
        <v>1830</v>
      </c>
      <c r="EJ24" s="50">
        <f t="shared" si="15"/>
        <v>1830</v>
      </c>
      <c r="EK24" s="50">
        <f t="shared" si="15"/>
        <v>1830</v>
      </c>
      <c r="EL24" s="50">
        <f t="shared" si="15"/>
        <v>1830</v>
      </c>
      <c r="EM24" s="50">
        <f t="shared" si="15"/>
        <v>1830</v>
      </c>
      <c r="EN24" s="50">
        <f t="shared" si="15"/>
        <v>1830</v>
      </c>
      <c r="EO24" s="50">
        <f t="shared" si="15"/>
        <v>1830</v>
      </c>
      <c r="EP24" s="50">
        <f t="shared" si="15"/>
        <v>1830</v>
      </c>
      <c r="EQ24" s="50">
        <f t="shared" si="15"/>
        <v>1830</v>
      </c>
      <c r="ER24" s="50">
        <f t="shared" si="15"/>
        <v>1830</v>
      </c>
      <c r="ES24" s="50">
        <f t="shared" si="15"/>
        <v>1830</v>
      </c>
      <c r="ET24" s="50">
        <f t="shared" si="15"/>
        <v>1830</v>
      </c>
      <c r="EU24" s="50">
        <f t="shared" si="15"/>
        <v>3950</v>
      </c>
      <c r="EV24" s="50">
        <f t="shared" ref="EV24:FW33" si="19">INDEX($X$5:$AJ$17,MATCH(LEFT($W24,1),$W$5:$W$17,0),MATCH(LEFT(EV$20,1),$X$4:$AJ$4,0))</f>
        <v>3950</v>
      </c>
      <c r="EW24" s="50">
        <f t="shared" si="19"/>
        <v>3950</v>
      </c>
      <c r="EX24" s="50">
        <f t="shared" si="19"/>
        <v>3950</v>
      </c>
      <c r="EY24" s="50">
        <f t="shared" si="19"/>
        <v>3950</v>
      </c>
      <c r="EZ24" s="50">
        <f t="shared" si="19"/>
        <v>3950</v>
      </c>
      <c r="FA24" s="50">
        <f t="shared" si="19"/>
        <v>3950</v>
      </c>
      <c r="FB24" s="50">
        <f t="shared" si="19"/>
        <v>3950</v>
      </c>
      <c r="FC24" s="50">
        <f t="shared" si="19"/>
        <v>1830</v>
      </c>
      <c r="FD24" s="50">
        <f t="shared" si="19"/>
        <v>1830</v>
      </c>
      <c r="FE24" s="50">
        <f t="shared" si="19"/>
        <v>1830</v>
      </c>
      <c r="FF24" s="50">
        <f t="shared" si="19"/>
        <v>1830</v>
      </c>
      <c r="FG24" s="50">
        <f t="shared" si="19"/>
        <v>1830</v>
      </c>
      <c r="FH24" s="50">
        <f t="shared" si="19"/>
        <v>1830</v>
      </c>
      <c r="FI24" s="50">
        <f t="shared" si="19"/>
        <v>1830</v>
      </c>
      <c r="FJ24" s="50">
        <f t="shared" si="19"/>
        <v>1830</v>
      </c>
      <c r="FK24" s="50">
        <f t="shared" si="19"/>
        <v>1830</v>
      </c>
      <c r="FL24" s="50">
        <f t="shared" si="19"/>
        <v>1830</v>
      </c>
      <c r="FM24" s="50">
        <f t="shared" si="19"/>
        <v>1830</v>
      </c>
      <c r="FN24" s="50">
        <f t="shared" si="19"/>
        <v>1830</v>
      </c>
      <c r="FO24" s="50">
        <f t="shared" si="19"/>
        <v>1830</v>
      </c>
      <c r="FP24" s="50">
        <f t="shared" si="19"/>
        <v>1830</v>
      </c>
      <c r="FQ24" s="50">
        <f t="shared" si="19"/>
        <v>1830</v>
      </c>
      <c r="FR24" s="50">
        <f t="shared" si="19"/>
        <v>1830</v>
      </c>
      <c r="FS24" s="50">
        <f t="shared" si="19"/>
        <v>1830</v>
      </c>
      <c r="FT24" s="50">
        <f t="shared" si="19"/>
        <v>1830</v>
      </c>
      <c r="FU24" s="50">
        <f t="shared" si="19"/>
        <v>1830</v>
      </c>
      <c r="FV24" s="50">
        <f t="shared" si="19"/>
        <v>1830</v>
      </c>
      <c r="FW24" s="50">
        <f t="shared" si="19"/>
        <v>1830</v>
      </c>
      <c r="FX24" s="53">
        <f t="shared" si="16"/>
        <v>1830</v>
      </c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3"/>
    </row>
    <row r="25" spans="1:337" x14ac:dyDescent="0.2">
      <c r="A25" s="3" t="s">
        <v>215</v>
      </c>
      <c r="B25" s="3" t="s">
        <v>215</v>
      </c>
      <c r="C25">
        <f t="shared" si="0"/>
        <v>0</v>
      </c>
      <c r="G25" t="str">
        <f t="shared" si="1"/>
        <v>R</v>
      </c>
      <c r="R25" s="56" t="s">
        <v>132</v>
      </c>
      <c r="S25" s="61">
        <f t="shared" si="8"/>
        <v>22</v>
      </c>
      <c r="T25" s="56" t="s">
        <v>132</v>
      </c>
      <c r="U25" s="53">
        <v>171.83903831904877</v>
      </c>
      <c r="W25" s="56" t="s">
        <v>121</v>
      </c>
      <c r="X25" s="50">
        <f t="shared" si="17"/>
        <v>2250</v>
      </c>
      <c r="Y25" s="50">
        <f t="shared" si="18"/>
        <v>0</v>
      </c>
      <c r="Z25" s="50">
        <f t="shared" si="18"/>
        <v>0</v>
      </c>
      <c r="AA25" s="50">
        <f t="shared" si="18"/>
        <v>0</v>
      </c>
      <c r="AB25" s="50">
        <f t="shared" si="18"/>
        <v>0</v>
      </c>
      <c r="AC25" s="50">
        <f t="shared" si="18"/>
        <v>0</v>
      </c>
      <c r="AD25" s="50">
        <f t="shared" si="18"/>
        <v>0</v>
      </c>
      <c r="AE25" s="50">
        <f t="shared" si="18"/>
        <v>0</v>
      </c>
      <c r="AF25" s="50">
        <f t="shared" si="18"/>
        <v>0</v>
      </c>
      <c r="AG25" s="50">
        <f t="shared" si="18"/>
        <v>0</v>
      </c>
      <c r="AH25" s="50">
        <f t="shared" si="18"/>
        <v>0</v>
      </c>
      <c r="AI25" s="50">
        <f t="shared" si="18"/>
        <v>0</v>
      </c>
      <c r="AJ25" s="50">
        <f t="shared" si="18"/>
        <v>0</v>
      </c>
      <c r="AK25" s="50">
        <f t="shared" si="18"/>
        <v>0</v>
      </c>
      <c r="AL25" s="50">
        <f t="shared" si="18"/>
        <v>0</v>
      </c>
      <c r="AM25" s="50">
        <f t="shared" si="18"/>
        <v>0</v>
      </c>
      <c r="AN25" s="50">
        <f t="shared" si="18"/>
        <v>0</v>
      </c>
      <c r="AO25" s="50">
        <f t="shared" si="18"/>
        <v>0</v>
      </c>
      <c r="AP25" s="50">
        <f t="shared" si="18"/>
        <v>0</v>
      </c>
      <c r="AQ25" s="50">
        <f t="shared" si="18"/>
        <v>0</v>
      </c>
      <c r="AR25" s="50">
        <f t="shared" si="18"/>
        <v>0</v>
      </c>
      <c r="AS25" s="50">
        <f t="shared" si="18"/>
        <v>0</v>
      </c>
      <c r="AT25" s="50">
        <f t="shared" si="18"/>
        <v>0</v>
      </c>
      <c r="AU25" s="50">
        <f t="shared" si="18"/>
        <v>0</v>
      </c>
      <c r="AV25" s="50">
        <f t="shared" si="18"/>
        <v>0</v>
      </c>
      <c r="AW25" s="50">
        <f t="shared" si="18"/>
        <v>0</v>
      </c>
      <c r="AX25" s="50">
        <f t="shared" si="18"/>
        <v>0</v>
      </c>
      <c r="AY25" s="50">
        <f t="shared" si="18"/>
        <v>0</v>
      </c>
      <c r="AZ25" s="50">
        <f t="shared" si="18"/>
        <v>500</v>
      </c>
      <c r="BA25" s="50">
        <f t="shared" si="18"/>
        <v>500</v>
      </c>
      <c r="BB25" s="50">
        <f t="shared" si="18"/>
        <v>500</v>
      </c>
      <c r="BC25" s="50">
        <f t="shared" si="18"/>
        <v>500</v>
      </c>
      <c r="BD25" s="50">
        <f t="shared" si="18"/>
        <v>500</v>
      </c>
      <c r="BE25" s="50">
        <f t="shared" si="18"/>
        <v>500</v>
      </c>
      <c r="BF25" s="50">
        <f t="shared" si="18"/>
        <v>500</v>
      </c>
      <c r="BG25" s="50">
        <f t="shared" si="18"/>
        <v>500</v>
      </c>
      <c r="BH25" s="50">
        <f t="shared" si="18"/>
        <v>500</v>
      </c>
      <c r="BI25" s="50">
        <f t="shared" si="18"/>
        <v>500</v>
      </c>
      <c r="BJ25" s="50">
        <f t="shared" si="18"/>
        <v>500</v>
      </c>
      <c r="BK25" s="50">
        <f t="shared" si="18"/>
        <v>500</v>
      </c>
      <c r="BL25" s="50">
        <f t="shared" si="18"/>
        <v>500</v>
      </c>
      <c r="BM25" s="50">
        <f t="shared" si="18"/>
        <v>500</v>
      </c>
      <c r="BN25" s="50">
        <f t="shared" si="18"/>
        <v>500</v>
      </c>
      <c r="BO25" s="50">
        <f t="shared" si="18"/>
        <v>1000</v>
      </c>
      <c r="BP25" s="50">
        <f t="shared" si="18"/>
        <v>1000</v>
      </c>
      <c r="BQ25" s="50">
        <f t="shared" si="18"/>
        <v>1000</v>
      </c>
      <c r="BR25" s="50">
        <f t="shared" si="18"/>
        <v>1000</v>
      </c>
      <c r="BS25" s="50">
        <f t="shared" si="18"/>
        <v>1000</v>
      </c>
      <c r="BT25" s="50">
        <f t="shared" si="18"/>
        <v>1000</v>
      </c>
      <c r="BU25" s="50">
        <f t="shared" si="18"/>
        <v>1000</v>
      </c>
      <c r="BV25" s="50">
        <f t="shared" si="18"/>
        <v>1000</v>
      </c>
      <c r="BW25" s="50">
        <f t="shared" si="18"/>
        <v>1000</v>
      </c>
      <c r="BX25" s="50">
        <f t="shared" si="18"/>
        <v>1000</v>
      </c>
      <c r="BY25" s="50">
        <f t="shared" si="18"/>
        <v>1000</v>
      </c>
      <c r="BZ25" s="50">
        <f t="shared" si="18"/>
        <v>1000</v>
      </c>
      <c r="CA25" s="50">
        <f t="shared" si="18"/>
        <v>1000</v>
      </c>
      <c r="CB25" s="50">
        <f t="shared" si="18"/>
        <v>1000</v>
      </c>
      <c r="CC25" s="50">
        <f t="shared" si="18"/>
        <v>1750</v>
      </c>
      <c r="CD25" s="50">
        <f t="shared" si="18"/>
        <v>1750</v>
      </c>
      <c r="CE25" s="50">
        <f t="shared" si="18"/>
        <v>1750</v>
      </c>
      <c r="CF25" s="50">
        <f t="shared" si="18"/>
        <v>1750</v>
      </c>
      <c r="CG25" s="50">
        <f t="shared" si="18"/>
        <v>1750</v>
      </c>
      <c r="CH25" s="50">
        <f t="shared" si="18"/>
        <v>1750</v>
      </c>
      <c r="CI25" s="50">
        <f t="shared" si="18"/>
        <v>1750</v>
      </c>
      <c r="CJ25" s="50">
        <f t="shared" si="18"/>
        <v>1750</v>
      </c>
      <c r="CK25" s="50">
        <f t="shared" ref="CK25:EV40" si="20">INDEX($X$5:$AJ$17,MATCH(LEFT($W25,1),$W$5:$W$17,0),MATCH(LEFT(CK$20,1),$X$4:$AJ$4,0))</f>
        <v>1750</v>
      </c>
      <c r="CL25" s="50">
        <f t="shared" si="20"/>
        <v>1750</v>
      </c>
      <c r="CM25" s="50">
        <f t="shared" si="20"/>
        <v>1750</v>
      </c>
      <c r="CN25" s="50">
        <f t="shared" si="20"/>
        <v>1750</v>
      </c>
      <c r="CO25" s="50">
        <f t="shared" si="20"/>
        <v>1750</v>
      </c>
      <c r="CP25" s="50">
        <f t="shared" si="20"/>
        <v>1750</v>
      </c>
      <c r="CQ25" s="50">
        <f t="shared" si="20"/>
        <v>1750</v>
      </c>
      <c r="CR25" s="50">
        <f t="shared" si="20"/>
        <v>1750</v>
      </c>
      <c r="CS25" s="50">
        <f t="shared" si="20"/>
        <v>1750</v>
      </c>
      <c r="CT25" s="50">
        <f t="shared" si="20"/>
        <v>1750</v>
      </c>
      <c r="CU25" s="50">
        <f t="shared" si="20"/>
        <v>1750</v>
      </c>
      <c r="CV25" s="50">
        <f t="shared" si="20"/>
        <v>1750</v>
      </c>
      <c r="CW25" s="50">
        <f t="shared" si="20"/>
        <v>1750</v>
      </c>
      <c r="CX25" s="50">
        <f t="shared" si="20"/>
        <v>1750</v>
      </c>
      <c r="CY25" s="50">
        <f t="shared" si="20"/>
        <v>1750</v>
      </c>
      <c r="CZ25" s="50">
        <f t="shared" si="20"/>
        <v>1750</v>
      </c>
      <c r="DA25" s="50">
        <f t="shared" si="20"/>
        <v>1750</v>
      </c>
      <c r="DB25" s="50">
        <f t="shared" si="20"/>
        <v>1750</v>
      </c>
      <c r="DC25" s="50">
        <f t="shared" si="20"/>
        <v>1750</v>
      </c>
      <c r="DD25" s="50">
        <f t="shared" si="20"/>
        <v>1750</v>
      </c>
      <c r="DE25" s="50">
        <f t="shared" si="20"/>
        <v>1750</v>
      </c>
      <c r="DF25" s="50">
        <f t="shared" si="20"/>
        <v>1750</v>
      </c>
      <c r="DG25" s="50">
        <f t="shared" si="20"/>
        <v>1750</v>
      </c>
      <c r="DH25" s="50">
        <f t="shared" si="20"/>
        <v>1750</v>
      </c>
      <c r="DI25" s="50">
        <f t="shared" si="20"/>
        <v>1750</v>
      </c>
      <c r="DJ25" s="50">
        <f t="shared" si="20"/>
        <v>1750</v>
      </c>
      <c r="DK25" s="50">
        <f t="shared" si="20"/>
        <v>1830</v>
      </c>
      <c r="DL25" s="50">
        <f t="shared" si="20"/>
        <v>1830</v>
      </c>
      <c r="DM25" s="50">
        <f t="shared" si="20"/>
        <v>1830</v>
      </c>
      <c r="DN25" s="50">
        <f t="shared" si="20"/>
        <v>1830</v>
      </c>
      <c r="DO25" s="50">
        <f t="shared" si="20"/>
        <v>1830</v>
      </c>
      <c r="DP25" s="50">
        <f t="shared" si="20"/>
        <v>1830</v>
      </c>
      <c r="DQ25" s="50">
        <f t="shared" si="20"/>
        <v>1830</v>
      </c>
      <c r="DR25" s="50">
        <f t="shared" si="20"/>
        <v>1830</v>
      </c>
      <c r="DS25" s="50">
        <f t="shared" si="20"/>
        <v>1830</v>
      </c>
      <c r="DT25" s="50">
        <f t="shared" si="20"/>
        <v>1830</v>
      </c>
      <c r="DU25" s="50">
        <f t="shared" si="20"/>
        <v>1830</v>
      </c>
      <c r="DV25" s="50">
        <f t="shared" si="20"/>
        <v>1830</v>
      </c>
      <c r="DW25" s="50">
        <f t="shared" si="20"/>
        <v>1830</v>
      </c>
      <c r="DX25" s="50">
        <f t="shared" si="20"/>
        <v>1830</v>
      </c>
      <c r="DY25" s="50">
        <f t="shared" si="20"/>
        <v>1830</v>
      </c>
      <c r="DZ25" s="50">
        <f t="shared" si="20"/>
        <v>1830</v>
      </c>
      <c r="EA25" s="50">
        <f t="shared" si="20"/>
        <v>1830</v>
      </c>
      <c r="EB25" s="50">
        <f t="shared" si="20"/>
        <v>1830</v>
      </c>
      <c r="EC25" s="50">
        <f t="shared" si="20"/>
        <v>1830</v>
      </c>
      <c r="ED25" s="50">
        <f t="shared" si="20"/>
        <v>1830</v>
      </c>
      <c r="EE25" s="50">
        <f t="shared" si="20"/>
        <v>1830</v>
      </c>
      <c r="EF25" s="50">
        <f t="shared" si="20"/>
        <v>1830</v>
      </c>
      <c r="EG25" s="50">
        <f t="shared" si="20"/>
        <v>1830</v>
      </c>
      <c r="EH25" s="50">
        <f t="shared" si="20"/>
        <v>1830</v>
      </c>
      <c r="EI25" s="50">
        <f t="shared" si="20"/>
        <v>1830</v>
      </c>
      <c r="EJ25" s="50">
        <f t="shared" si="20"/>
        <v>1830</v>
      </c>
      <c r="EK25" s="50">
        <f t="shared" si="20"/>
        <v>1830</v>
      </c>
      <c r="EL25" s="50">
        <f t="shared" si="20"/>
        <v>1830</v>
      </c>
      <c r="EM25" s="50">
        <f t="shared" si="20"/>
        <v>1830</v>
      </c>
      <c r="EN25" s="50">
        <f t="shared" si="20"/>
        <v>1830</v>
      </c>
      <c r="EO25" s="50">
        <f t="shared" si="20"/>
        <v>1830</v>
      </c>
      <c r="EP25" s="50">
        <f t="shared" si="20"/>
        <v>1830</v>
      </c>
      <c r="EQ25" s="50">
        <f t="shared" si="20"/>
        <v>1830</v>
      </c>
      <c r="ER25" s="50">
        <f t="shared" si="20"/>
        <v>1830</v>
      </c>
      <c r="ES25" s="50">
        <f t="shared" si="20"/>
        <v>1830</v>
      </c>
      <c r="ET25" s="50">
        <f t="shared" si="20"/>
        <v>1830</v>
      </c>
      <c r="EU25" s="50">
        <f t="shared" si="20"/>
        <v>3950</v>
      </c>
      <c r="EV25" s="50">
        <f t="shared" si="20"/>
        <v>3950</v>
      </c>
      <c r="EW25" s="50">
        <f t="shared" si="19"/>
        <v>3950</v>
      </c>
      <c r="EX25" s="50">
        <f t="shared" si="19"/>
        <v>3950</v>
      </c>
      <c r="EY25" s="50">
        <f t="shared" si="19"/>
        <v>3950</v>
      </c>
      <c r="EZ25" s="50">
        <f t="shared" si="19"/>
        <v>3950</v>
      </c>
      <c r="FA25" s="50">
        <f t="shared" si="19"/>
        <v>3950</v>
      </c>
      <c r="FB25" s="50">
        <f t="shared" si="19"/>
        <v>3950</v>
      </c>
      <c r="FC25" s="50">
        <f t="shared" si="19"/>
        <v>1830</v>
      </c>
      <c r="FD25" s="50">
        <f t="shared" si="19"/>
        <v>1830</v>
      </c>
      <c r="FE25" s="50">
        <f t="shared" si="19"/>
        <v>1830</v>
      </c>
      <c r="FF25" s="50">
        <f t="shared" si="19"/>
        <v>1830</v>
      </c>
      <c r="FG25" s="50">
        <f t="shared" si="19"/>
        <v>1830</v>
      </c>
      <c r="FH25" s="50">
        <f t="shared" si="19"/>
        <v>1830</v>
      </c>
      <c r="FI25" s="50">
        <f t="shared" si="19"/>
        <v>1830</v>
      </c>
      <c r="FJ25" s="50">
        <f t="shared" si="19"/>
        <v>1830</v>
      </c>
      <c r="FK25" s="50">
        <f t="shared" si="19"/>
        <v>1830</v>
      </c>
      <c r="FL25" s="50">
        <f t="shared" si="19"/>
        <v>1830</v>
      </c>
      <c r="FM25" s="50">
        <f t="shared" si="19"/>
        <v>1830</v>
      </c>
      <c r="FN25" s="50">
        <f t="shared" si="19"/>
        <v>1830</v>
      </c>
      <c r="FO25" s="50">
        <f t="shared" si="19"/>
        <v>1830</v>
      </c>
      <c r="FP25" s="50">
        <f t="shared" si="19"/>
        <v>1830</v>
      </c>
      <c r="FQ25" s="50">
        <f t="shared" si="19"/>
        <v>1830</v>
      </c>
      <c r="FR25" s="50">
        <f t="shared" si="19"/>
        <v>1830</v>
      </c>
      <c r="FS25" s="50">
        <f t="shared" si="19"/>
        <v>1830</v>
      </c>
      <c r="FT25" s="50">
        <f t="shared" si="19"/>
        <v>1830</v>
      </c>
      <c r="FU25" s="50">
        <f t="shared" si="19"/>
        <v>1830</v>
      </c>
      <c r="FV25" s="50">
        <f t="shared" si="19"/>
        <v>1830</v>
      </c>
      <c r="FW25" s="50">
        <f t="shared" si="19"/>
        <v>1830</v>
      </c>
      <c r="FX25" s="53">
        <f t="shared" si="16"/>
        <v>1830</v>
      </c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3"/>
    </row>
    <row r="26" spans="1:337" x14ac:dyDescent="0.2">
      <c r="A26" s="3" t="s">
        <v>214</v>
      </c>
      <c r="B26" s="3" t="s">
        <v>214</v>
      </c>
      <c r="C26">
        <f t="shared" si="0"/>
        <v>0</v>
      </c>
      <c r="G26" t="str">
        <f t="shared" si="1"/>
        <v>R</v>
      </c>
      <c r="R26" s="56" t="s">
        <v>122</v>
      </c>
      <c r="S26" s="61">
        <f t="shared" si="8"/>
        <v>23</v>
      </c>
      <c r="T26" s="56" t="s">
        <v>122</v>
      </c>
      <c r="U26" s="53">
        <v>228.66861786600899</v>
      </c>
      <c r="W26" s="56" t="s">
        <v>131</v>
      </c>
      <c r="X26" s="50">
        <f t="shared" si="17"/>
        <v>2250</v>
      </c>
      <c r="Y26" s="50">
        <f t="shared" si="18"/>
        <v>0</v>
      </c>
      <c r="Z26" s="50">
        <f t="shared" si="18"/>
        <v>0</v>
      </c>
      <c r="AA26" s="50">
        <f t="shared" si="18"/>
        <v>0</v>
      </c>
      <c r="AB26" s="50">
        <f t="shared" si="18"/>
        <v>0</v>
      </c>
      <c r="AC26" s="50">
        <f t="shared" si="18"/>
        <v>0</v>
      </c>
      <c r="AD26" s="50">
        <f t="shared" si="18"/>
        <v>0</v>
      </c>
      <c r="AE26" s="50">
        <f t="shared" si="18"/>
        <v>0</v>
      </c>
      <c r="AF26" s="50">
        <f t="shared" si="18"/>
        <v>0</v>
      </c>
      <c r="AG26" s="50">
        <f t="shared" si="18"/>
        <v>0</v>
      </c>
      <c r="AH26" s="50">
        <f t="shared" si="18"/>
        <v>0</v>
      </c>
      <c r="AI26" s="50">
        <f t="shared" si="18"/>
        <v>0</v>
      </c>
      <c r="AJ26" s="50">
        <f t="shared" si="18"/>
        <v>0</v>
      </c>
      <c r="AK26" s="50">
        <f t="shared" si="18"/>
        <v>0</v>
      </c>
      <c r="AL26" s="50">
        <f t="shared" si="18"/>
        <v>0</v>
      </c>
      <c r="AM26" s="50">
        <f t="shared" si="18"/>
        <v>0</v>
      </c>
      <c r="AN26" s="50">
        <f t="shared" si="18"/>
        <v>0</v>
      </c>
      <c r="AO26" s="50">
        <f t="shared" si="18"/>
        <v>0</v>
      </c>
      <c r="AP26" s="50">
        <f t="shared" si="18"/>
        <v>0</v>
      </c>
      <c r="AQ26" s="50">
        <f t="shared" si="18"/>
        <v>0</v>
      </c>
      <c r="AR26" s="50">
        <f t="shared" si="18"/>
        <v>0</v>
      </c>
      <c r="AS26" s="50">
        <f t="shared" si="18"/>
        <v>0</v>
      </c>
      <c r="AT26" s="50">
        <f t="shared" si="18"/>
        <v>0</v>
      </c>
      <c r="AU26" s="50">
        <f t="shared" si="18"/>
        <v>0</v>
      </c>
      <c r="AV26" s="50">
        <f t="shared" si="18"/>
        <v>0</v>
      </c>
      <c r="AW26" s="50">
        <f t="shared" si="18"/>
        <v>0</v>
      </c>
      <c r="AX26" s="50">
        <f t="shared" si="18"/>
        <v>0</v>
      </c>
      <c r="AY26" s="50">
        <f t="shared" si="18"/>
        <v>0</v>
      </c>
      <c r="AZ26" s="50">
        <f t="shared" si="18"/>
        <v>500</v>
      </c>
      <c r="BA26" s="50">
        <f t="shared" si="18"/>
        <v>500</v>
      </c>
      <c r="BB26" s="50">
        <f t="shared" si="18"/>
        <v>500</v>
      </c>
      <c r="BC26" s="50">
        <f t="shared" si="18"/>
        <v>500</v>
      </c>
      <c r="BD26" s="50">
        <f t="shared" si="18"/>
        <v>500</v>
      </c>
      <c r="BE26" s="50">
        <f t="shared" si="18"/>
        <v>500</v>
      </c>
      <c r="BF26" s="50">
        <f t="shared" si="18"/>
        <v>500</v>
      </c>
      <c r="BG26" s="50">
        <f t="shared" si="18"/>
        <v>500</v>
      </c>
      <c r="BH26" s="50">
        <f t="shared" si="18"/>
        <v>500</v>
      </c>
      <c r="BI26" s="50">
        <f t="shared" si="18"/>
        <v>500</v>
      </c>
      <c r="BJ26" s="50">
        <f t="shared" si="18"/>
        <v>500</v>
      </c>
      <c r="BK26" s="50">
        <f t="shared" si="18"/>
        <v>500</v>
      </c>
      <c r="BL26" s="50">
        <f t="shared" si="18"/>
        <v>500</v>
      </c>
      <c r="BM26" s="50">
        <f t="shared" si="18"/>
        <v>500</v>
      </c>
      <c r="BN26" s="50">
        <f t="shared" si="18"/>
        <v>500</v>
      </c>
      <c r="BO26" s="50">
        <f t="shared" si="18"/>
        <v>1000</v>
      </c>
      <c r="BP26" s="50">
        <f t="shared" si="18"/>
        <v>1000</v>
      </c>
      <c r="BQ26" s="50">
        <f t="shared" si="18"/>
        <v>1000</v>
      </c>
      <c r="BR26" s="50">
        <f t="shared" si="18"/>
        <v>1000</v>
      </c>
      <c r="BS26" s="50">
        <f t="shared" si="18"/>
        <v>1000</v>
      </c>
      <c r="BT26" s="50">
        <f t="shared" si="18"/>
        <v>1000</v>
      </c>
      <c r="BU26" s="50">
        <f t="shared" si="18"/>
        <v>1000</v>
      </c>
      <c r="BV26" s="50">
        <f t="shared" si="18"/>
        <v>1000</v>
      </c>
      <c r="BW26" s="50">
        <f t="shared" si="18"/>
        <v>1000</v>
      </c>
      <c r="BX26" s="50">
        <f t="shared" si="18"/>
        <v>1000</v>
      </c>
      <c r="BY26" s="50">
        <f t="shared" si="18"/>
        <v>1000</v>
      </c>
      <c r="BZ26" s="50">
        <f t="shared" si="18"/>
        <v>1000</v>
      </c>
      <c r="CA26" s="50">
        <f t="shared" si="18"/>
        <v>1000</v>
      </c>
      <c r="CB26" s="50">
        <f t="shared" si="18"/>
        <v>1000</v>
      </c>
      <c r="CC26" s="50">
        <f t="shared" si="18"/>
        <v>1750</v>
      </c>
      <c r="CD26" s="50">
        <f t="shared" si="18"/>
        <v>1750</v>
      </c>
      <c r="CE26" s="50">
        <f t="shared" si="18"/>
        <v>1750</v>
      </c>
      <c r="CF26" s="50">
        <f t="shared" si="18"/>
        <v>1750</v>
      </c>
      <c r="CG26" s="50">
        <f t="shared" si="18"/>
        <v>1750</v>
      </c>
      <c r="CH26" s="50">
        <f t="shared" si="18"/>
        <v>1750</v>
      </c>
      <c r="CI26" s="50">
        <f t="shared" si="18"/>
        <v>1750</v>
      </c>
      <c r="CJ26" s="50">
        <f t="shared" ref="CJ26:EU29" si="21">INDEX($X$5:$AJ$17,MATCH(LEFT($W26,1),$W$5:$W$17,0),MATCH(LEFT(CJ$20,1),$X$4:$AJ$4,0))</f>
        <v>1750</v>
      </c>
      <c r="CK26" s="50">
        <f t="shared" si="21"/>
        <v>1750</v>
      </c>
      <c r="CL26" s="50">
        <f t="shared" si="21"/>
        <v>1750</v>
      </c>
      <c r="CM26" s="50">
        <f t="shared" si="21"/>
        <v>1750</v>
      </c>
      <c r="CN26" s="50">
        <f t="shared" si="21"/>
        <v>1750</v>
      </c>
      <c r="CO26" s="50">
        <f t="shared" si="21"/>
        <v>1750</v>
      </c>
      <c r="CP26" s="50">
        <f t="shared" si="21"/>
        <v>1750</v>
      </c>
      <c r="CQ26" s="50">
        <f t="shared" si="21"/>
        <v>1750</v>
      </c>
      <c r="CR26" s="50">
        <f t="shared" si="21"/>
        <v>1750</v>
      </c>
      <c r="CS26" s="50">
        <f t="shared" si="21"/>
        <v>1750</v>
      </c>
      <c r="CT26" s="50">
        <f t="shared" si="21"/>
        <v>1750</v>
      </c>
      <c r="CU26" s="50">
        <f t="shared" si="21"/>
        <v>1750</v>
      </c>
      <c r="CV26" s="50">
        <f t="shared" si="21"/>
        <v>1750</v>
      </c>
      <c r="CW26" s="50">
        <f t="shared" si="21"/>
        <v>1750</v>
      </c>
      <c r="CX26" s="50">
        <f t="shared" si="21"/>
        <v>1750</v>
      </c>
      <c r="CY26" s="50">
        <f t="shared" si="21"/>
        <v>1750</v>
      </c>
      <c r="CZ26" s="50">
        <f t="shared" si="21"/>
        <v>1750</v>
      </c>
      <c r="DA26" s="50">
        <f t="shared" si="21"/>
        <v>1750</v>
      </c>
      <c r="DB26" s="50">
        <f t="shared" si="21"/>
        <v>1750</v>
      </c>
      <c r="DC26" s="50">
        <f t="shared" si="21"/>
        <v>1750</v>
      </c>
      <c r="DD26" s="50">
        <f t="shared" si="21"/>
        <v>1750</v>
      </c>
      <c r="DE26" s="50">
        <f t="shared" si="21"/>
        <v>1750</v>
      </c>
      <c r="DF26" s="50">
        <f t="shared" si="21"/>
        <v>1750</v>
      </c>
      <c r="DG26" s="50">
        <f t="shared" si="21"/>
        <v>1750</v>
      </c>
      <c r="DH26" s="50">
        <f t="shared" si="21"/>
        <v>1750</v>
      </c>
      <c r="DI26" s="50">
        <f t="shared" si="21"/>
        <v>1750</v>
      </c>
      <c r="DJ26" s="50">
        <f t="shared" si="21"/>
        <v>1750</v>
      </c>
      <c r="DK26" s="50">
        <f t="shared" si="21"/>
        <v>1830</v>
      </c>
      <c r="DL26" s="50">
        <f t="shared" si="21"/>
        <v>1830</v>
      </c>
      <c r="DM26" s="50">
        <f t="shared" si="21"/>
        <v>1830</v>
      </c>
      <c r="DN26" s="50">
        <f t="shared" si="21"/>
        <v>1830</v>
      </c>
      <c r="DO26" s="50">
        <f t="shared" si="21"/>
        <v>1830</v>
      </c>
      <c r="DP26" s="50">
        <f t="shared" si="21"/>
        <v>1830</v>
      </c>
      <c r="DQ26" s="50">
        <f t="shared" si="21"/>
        <v>1830</v>
      </c>
      <c r="DR26" s="50">
        <f t="shared" si="21"/>
        <v>1830</v>
      </c>
      <c r="DS26" s="50">
        <f t="shared" si="21"/>
        <v>1830</v>
      </c>
      <c r="DT26" s="50">
        <f t="shared" si="21"/>
        <v>1830</v>
      </c>
      <c r="DU26" s="50">
        <f t="shared" si="21"/>
        <v>1830</v>
      </c>
      <c r="DV26" s="50">
        <f t="shared" si="21"/>
        <v>1830</v>
      </c>
      <c r="DW26" s="50">
        <f t="shared" si="21"/>
        <v>1830</v>
      </c>
      <c r="DX26" s="50">
        <f t="shared" si="21"/>
        <v>1830</v>
      </c>
      <c r="DY26" s="50">
        <f t="shared" si="21"/>
        <v>1830</v>
      </c>
      <c r="DZ26" s="50">
        <f t="shared" si="21"/>
        <v>1830</v>
      </c>
      <c r="EA26" s="50">
        <f t="shared" si="21"/>
        <v>1830</v>
      </c>
      <c r="EB26" s="50">
        <f t="shared" si="21"/>
        <v>1830</v>
      </c>
      <c r="EC26" s="50">
        <f t="shared" si="21"/>
        <v>1830</v>
      </c>
      <c r="ED26" s="50">
        <f t="shared" si="21"/>
        <v>1830</v>
      </c>
      <c r="EE26" s="50">
        <f t="shared" si="21"/>
        <v>1830</v>
      </c>
      <c r="EF26" s="50">
        <f t="shared" si="21"/>
        <v>1830</v>
      </c>
      <c r="EG26" s="50">
        <f t="shared" si="21"/>
        <v>1830</v>
      </c>
      <c r="EH26" s="50">
        <f t="shared" si="21"/>
        <v>1830</v>
      </c>
      <c r="EI26" s="50">
        <f t="shared" si="21"/>
        <v>1830</v>
      </c>
      <c r="EJ26" s="50">
        <f t="shared" si="21"/>
        <v>1830</v>
      </c>
      <c r="EK26" s="50">
        <f t="shared" si="21"/>
        <v>1830</v>
      </c>
      <c r="EL26" s="50">
        <f t="shared" si="21"/>
        <v>1830</v>
      </c>
      <c r="EM26" s="50">
        <f t="shared" si="21"/>
        <v>1830</v>
      </c>
      <c r="EN26" s="50">
        <f t="shared" si="21"/>
        <v>1830</v>
      </c>
      <c r="EO26" s="50">
        <f t="shared" si="21"/>
        <v>1830</v>
      </c>
      <c r="EP26" s="50">
        <f t="shared" si="21"/>
        <v>1830</v>
      </c>
      <c r="EQ26" s="50">
        <f t="shared" si="21"/>
        <v>1830</v>
      </c>
      <c r="ER26" s="50">
        <f t="shared" si="21"/>
        <v>1830</v>
      </c>
      <c r="ES26" s="50">
        <f t="shared" si="21"/>
        <v>1830</v>
      </c>
      <c r="ET26" s="50">
        <f t="shared" si="21"/>
        <v>1830</v>
      </c>
      <c r="EU26" s="50">
        <f t="shared" si="21"/>
        <v>3950</v>
      </c>
      <c r="EV26" s="50">
        <f t="shared" si="20"/>
        <v>3950</v>
      </c>
      <c r="EW26" s="50">
        <f t="shared" si="19"/>
        <v>3950</v>
      </c>
      <c r="EX26" s="50">
        <f t="shared" si="19"/>
        <v>3950</v>
      </c>
      <c r="EY26" s="50">
        <f t="shared" si="19"/>
        <v>3950</v>
      </c>
      <c r="EZ26" s="50">
        <f t="shared" si="19"/>
        <v>3950</v>
      </c>
      <c r="FA26" s="50">
        <f t="shared" si="19"/>
        <v>3950</v>
      </c>
      <c r="FB26" s="50">
        <f t="shared" si="19"/>
        <v>3950</v>
      </c>
      <c r="FC26" s="50">
        <f t="shared" si="19"/>
        <v>1830</v>
      </c>
      <c r="FD26" s="50">
        <f t="shared" si="19"/>
        <v>1830</v>
      </c>
      <c r="FE26" s="50">
        <f t="shared" si="19"/>
        <v>1830</v>
      </c>
      <c r="FF26" s="50">
        <f t="shared" si="19"/>
        <v>1830</v>
      </c>
      <c r="FG26" s="50">
        <f t="shared" si="19"/>
        <v>1830</v>
      </c>
      <c r="FH26" s="50">
        <f t="shared" si="19"/>
        <v>1830</v>
      </c>
      <c r="FI26" s="50">
        <f t="shared" si="19"/>
        <v>1830</v>
      </c>
      <c r="FJ26" s="50">
        <f t="shared" si="19"/>
        <v>1830</v>
      </c>
      <c r="FK26" s="50">
        <f t="shared" si="19"/>
        <v>1830</v>
      </c>
      <c r="FL26" s="50">
        <f t="shared" si="19"/>
        <v>1830</v>
      </c>
      <c r="FM26" s="50">
        <f t="shared" si="19"/>
        <v>1830</v>
      </c>
      <c r="FN26" s="50">
        <f t="shared" si="19"/>
        <v>1830</v>
      </c>
      <c r="FO26" s="50">
        <f t="shared" si="19"/>
        <v>1830</v>
      </c>
      <c r="FP26" s="50">
        <f t="shared" si="19"/>
        <v>1830</v>
      </c>
      <c r="FQ26" s="50">
        <f t="shared" si="19"/>
        <v>1830</v>
      </c>
      <c r="FR26" s="50">
        <f t="shared" si="19"/>
        <v>1830</v>
      </c>
      <c r="FS26" s="50">
        <f t="shared" si="19"/>
        <v>1830</v>
      </c>
      <c r="FT26" s="50">
        <f t="shared" si="19"/>
        <v>1830</v>
      </c>
      <c r="FU26" s="50">
        <f t="shared" si="19"/>
        <v>1830</v>
      </c>
      <c r="FV26" s="50">
        <f t="shared" si="19"/>
        <v>1830</v>
      </c>
      <c r="FW26" s="50">
        <f t="shared" si="19"/>
        <v>1830</v>
      </c>
      <c r="FX26" s="53">
        <f t="shared" si="16"/>
        <v>1830</v>
      </c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3"/>
    </row>
    <row r="27" spans="1:337" x14ac:dyDescent="0.2">
      <c r="A27" s="3" t="s">
        <v>213</v>
      </c>
      <c r="B27" s="3" t="s">
        <v>213</v>
      </c>
      <c r="C27">
        <f t="shared" si="0"/>
        <v>0</v>
      </c>
      <c r="G27" t="str">
        <f t="shared" si="1"/>
        <v>R</v>
      </c>
      <c r="R27" s="56" t="s">
        <v>111</v>
      </c>
      <c r="S27" s="61">
        <f t="shared" si="8"/>
        <v>24</v>
      </c>
      <c r="T27" s="56" t="s">
        <v>111</v>
      </c>
      <c r="U27" s="53">
        <v>155.04044068443909</v>
      </c>
      <c r="W27" s="56" t="s">
        <v>16</v>
      </c>
      <c r="X27" s="50">
        <f t="shared" si="17"/>
        <v>2250</v>
      </c>
      <c r="Y27" s="50">
        <f t="shared" ref="Y27:CJ30" si="22">INDEX($X$5:$AJ$17,MATCH(LEFT($W27,1),$W$5:$W$17,0),MATCH(LEFT(Y$20,1),$X$4:$AJ$4,0))</f>
        <v>0</v>
      </c>
      <c r="Z27" s="50">
        <f t="shared" si="22"/>
        <v>0</v>
      </c>
      <c r="AA27" s="50">
        <f t="shared" si="22"/>
        <v>0</v>
      </c>
      <c r="AB27" s="50">
        <f t="shared" si="22"/>
        <v>0</v>
      </c>
      <c r="AC27" s="50">
        <f t="shared" si="22"/>
        <v>0</v>
      </c>
      <c r="AD27" s="50">
        <f t="shared" si="22"/>
        <v>0</v>
      </c>
      <c r="AE27" s="50">
        <f t="shared" si="22"/>
        <v>0</v>
      </c>
      <c r="AF27" s="50">
        <f t="shared" si="22"/>
        <v>0</v>
      </c>
      <c r="AG27" s="50">
        <f t="shared" si="22"/>
        <v>0</v>
      </c>
      <c r="AH27" s="50">
        <f t="shared" si="22"/>
        <v>0</v>
      </c>
      <c r="AI27" s="50">
        <f t="shared" si="22"/>
        <v>0</v>
      </c>
      <c r="AJ27" s="50">
        <f t="shared" si="22"/>
        <v>0</v>
      </c>
      <c r="AK27" s="50">
        <f t="shared" si="22"/>
        <v>0</v>
      </c>
      <c r="AL27" s="50">
        <f t="shared" si="22"/>
        <v>0</v>
      </c>
      <c r="AM27" s="50">
        <f t="shared" si="22"/>
        <v>0</v>
      </c>
      <c r="AN27" s="50">
        <f t="shared" si="22"/>
        <v>0</v>
      </c>
      <c r="AO27" s="50">
        <f t="shared" si="22"/>
        <v>0</v>
      </c>
      <c r="AP27" s="50">
        <f t="shared" si="22"/>
        <v>0</v>
      </c>
      <c r="AQ27" s="50">
        <f t="shared" si="22"/>
        <v>0</v>
      </c>
      <c r="AR27" s="50">
        <f t="shared" si="22"/>
        <v>0</v>
      </c>
      <c r="AS27" s="50">
        <f t="shared" si="22"/>
        <v>0</v>
      </c>
      <c r="AT27" s="50">
        <f t="shared" si="22"/>
        <v>0</v>
      </c>
      <c r="AU27" s="50">
        <f t="shared" si="22"/>
        <v>0</v>
      </c>
      <c r="AV27" s="50">
        <f t="shared" si="22"/>
        <v>0</v>
      </c>
      <c r="AW27" s="50">
        <f t="shared" si="22"/>
        <v>0</v>
      </c>
      <c r="AX27" s="50">
        <f t="shared" si="22"/>
        <v>0</v>
      </c>
      <c r="AY27" s="50">
        <f t="shared" si="22"/>
        <v>0</v>
      </c>
      <c r="AZ27" s="50">
        <f t="shared" si="22"/>
        <v>500</v>
      </c>
      <c r="BA27" s="50">
        <f t="shared" si="22"/>
        <v>500</v>
      </c>
      <c r="BB27" s="50">
        <f t="shared" si="22"/>
        <v>500</v>
      </c>
      <c r="BC27" s="50">
        <f t="shared" si="22"/>
        <v>500</v>
      </c>
      <c r="BD27" s="50">
        <f t="shared" si="22"/>
        <v>500</v>
      </c>
      <c r="BE27" s="50">
        <f t="shared" si="22"/>
        <v>500</v>
      </c>
      <c r="BF27" s="50">
        <f t="shared" si="22"/>
        <v>500</v>
      </c>
      <c r="BG27" s="50">
        <f t="shared" si="22"/>
        <v>500</v>
      </c>
      <c r="BH27" s="50">
        <f t="shared" si="22"/>
        <v>500</v>
      </c>
      <c r="BI27" s="50">
        <f t="shared" si="22"/>
        <v>500</v>
      </c>
      <c r="BJ27" s="50">
        <f t="shared" si="22"/>
        <v>500</v>
      </c>
      <c r="BK27" s="50">
        <f t="shared" si="22"/>
        <v>500</v>
      </c>
      <c r="BL27" s="50">
        <f t="shared" si="22"/>
        <v>500</v>
      </c>
      <c r="BM27" s="50">
        <f t="shared" si="22"/>
        <v>500</v>
      </c>
      <c r="BN27" s="50">
        <f t="shared" si="22"/>
        <v>500</v>
      </c>
      <c r="BO27" s="50">
        <f t="shared" si="22"/>
        <v>1000</v>
      </c>
      <c r="BP27" s="50">
        <f t="shared" si="22"/>
        <v>1000</v>
      </c>
      <c r="BQ27" s="50">
        <f t="shared" si="22"/>
        <v>1000</v>
      </c>
      <c r="BR27" s="50">
        <f t="shared" si="22"/>
        <v>1000</v>
      </c>
      <c r="BS27" s="50">
        <f t="shared" si="22"/>
        <v>1000</v>
      </c>
      <c r="BT27" s="50">
        <f t="shared" si="22"/>
        <v>1000</v>
      </c>
      <c r="BU27" s="50">
        <f t="shared" si="22"/>
        <v>1000</v>
      </c>
      <c r="BV27" s="50">
        <f t="shared" si="22"/>
        <v>1000</v>
      </c>
      <c r="BW27" s="50">
        <f t="shared" si="22"/>
        <v>1000</v>
      </c>
      <c r="BX27" s="50">
        <f t="shared" si="22"/>
        <v>1000</v>
      </c>
      <c r="BY27" s="50">
        <f t="shared" si="22"/>
        <v>1000</v>
      </c>
      <c r="BZ27" s="50">
        <f t="shared" si="22"/>
        <v>1000</v>
      </c>
      <c r="CA27" s="50">
        <f t="shared" si="22"/>
        <v>1000</v>
      </c>
      <c r="CB27" s="50">
        <f t="shared" si="22"/>
        <v>1000</v>
      </c>
      <c r="CC27" s="50">
        <f t="shared" si="22"/>
        <v>1750</v>
      </c>
      <c r="CD27" s="50">
        <f t="shared" si="22"/>
        <v>1750</v>
      </c>
      <c r="CE27" s="50">
        <f t="shared" si="22"/>
        <v>1750</v>
      </c>
      <c r="CF27" s="50">
        <f t="shared" si="22"/>
        <v>1750</v>
      </c>
      <c r="CG27" s="50">
        <f t="shared" si="22"/>
        <v>1750</v>
      </c>
      <c r="CH27" s="50">
        <f t="shared" si="22"/>
        <v>1750</v>
      </c>
      <c r="CI27" s="50">
        <f t="shared" si="22"/>
        <v>1750</v>
      </c>
      <c r="CJ27" s="50">
        <f t="shared" si="22"/>
        <v>1750</v>
      </c>
      <c r="CK27" s="50">
        <f t="shared" si="21"/>
        <v>1750</v>
      </c>
      <c r="CL27" s="50">
        <f t="shared" si="21"/>
        <v>1750</v>
      </c>
      <c r="CM27" s="50">
        <f t="shared" si="21"/>
        <v>1750</v>
      </c>
      <c r="CN27" s="50">
        <f t="shared" si="21"/>
        <v>1750</v>
      </c>
      <c r="CO27" s="50">
        <f t="shared" si="21"/>
        <v>1750</v>
      </c>
      <c r="CP27" s="50">
        <f t="shared" si="21"/>
        <v>1750</v>
      </c>
      <c r="CQ27" s="50">
        <f t="shared" si="21"/>
        <v>1750</v>
      </c>
      <c r="CR27" s="50">
        <f t="shared" si="21"/>
        <v>1750</v>
      </c>
      <c r="CS27" s="50">
        <f t="shared" si="21"/>
        <v>1750</v>
      </c>
      <c r="CT27" s="50">
        <f t="shared" si="21"/>
        <v>1750</v>
      </c>
      <c r="CU27" s="50">
        <f t="shared" si="21"/>
        <v>1750</v>
      </c>
      <c r="CV27" s="50">
        <f t="shared" si="21"/>
        <v>1750</v>
      </c>
      <c r="CW27" s="50">
        <f t="shared" si="21"/>
        <v>1750</v>
      </c>
      <c r="CX27" s="50">
        <f t="shared" si="21"/>
        <v>1750</v>
      </c>
      <c r="CY27" s="50">
        <f t="shared" si="21"/>
        <v>1750</v>
      </c>
      <c r="CZ27" s="50">
        <f t="shared" si="21"/>
        <v>1750</v>
      </c>
      <c r="DA27" s="50">
        <f t="shared" si="21"/>
        <v>1750</v>
      </c>
      <c r="DB27" s="50">
        <f t="shared" si="21"/>
        <v>1750</v>
      </c>
      <c r="DC27" s="50">
        <f t="shared" si="21"/>
        <v>1750</v>
      </c>
      <c r="DD27" s="50">
        <f t="shared" si="21"/>
        <v>1750</v>
      </c>
      <c r="DE27" s="50">
        <f t="shared" si="21"/>
        <v>1750</v>
      </c>
      <c r="DF27" s="50">
        <f t="shared" si="21"/>
        <v>1750</v>
      </c>
      <c r="DG27" s="50">
        <f t="shared" si="21"/>
        <v>1750</v>
      </c>
      <c r="DH27" s="50">
        <f t="shared" si="21"/>
        <v>1750</v>
      </c>
      <c r="DI27" s="50">
        <f t="shared" si="21"/>
        <v>1750</v>
      </c>
      <c r="DJ27" s="50">
        <f t="shared" si="21"/>
        <v>1750</v>
      </c>
      <c r="DK27" s="50">
        <f t="shared" si="21"/>
        <v>1830</v>
      </c>
      <c r="DL27" s="50">
        <f t="shared" si="21"/>
        <v>1830</v>
      </c>
      <c r="DM27" s="50">
        <f t="shared" si="21"/>
        <v>1830</v>
      </c>
      <c r="DN27" s="50">
        <f t="shared" si="21"/>
        <v>1830</v>
      </c>
      <c r="DO27" s="50">
        <f t="shared" si="21"/>
        <v>1830</v>
      </c>
      <c r="DP27" s="50">
        <f t="shared" si="21"/>
        <v>1830</v>
      </c>
      <c r="DQ27" s="50">
        <f t="shared" si="21"/>
        <v>1830</v>
      </c>
      <c r="DR27" s="50">
        <f t="shared" si="21"/>
        <v>1830</v>
      </c>
      <c r="DS27" s="50">
        <f t="shared" si="21"/>
        <v>1830</v>
      </c>
      <c r="DT27" s="50">
        <f t="shared" si="21"/>
        <v>1830</v>
      </c>
      <c r="DU27" s="50">
        <f t="shared" si="21"/>
        <v>1830</v>
      </c>
      <c r="DV27" s="50">
        <f t="shared" si="21"/>
        <v>1830</v>
      </c>
      <c r="DW27" s="50">
        <f t="shared" si="21"/>
        <v>1830</v>
      </c>
      <c r="DX27" s="50">
        <f t="shared" si="21"/>
        <v>1830</v>
      </c>
      <c r="DY27" s="50">
        <f t="shared" si="21"/>
        <v>1830</v>
      </c>
      <c r="DZ27" s="50">
        <f t="shared" si="21"/>
        <v>1830</v>
      </c>
      <c r="EA27" s="50">
        <f t="shared" si="21"/>
        <v>1830</v>
      </c>
      <c r="EB27" s="50">
        <f t="shared" si="21"/>
        <v>1830</v>
      </c>
      <c r="EC27" s="50">
        <f t="shared" si="21"/>
        <v>1830</v>
      </c>
      <c r="ED27" s="50">
        <f t="shared" si="21"/>
        <v>1830</v>
      </c>
      <c r="EE27" s="50">
        <f t="shared" si="21"/>
        <v>1830</v>
      </c>
      <c r="EF27" s="50">
        <f t="shared" si="21"/>
        <v>1830</v>
      </c>
      <c r="EG27" s="50">
        <f t="shared" si="21"/>
        <v>1830</v>
      </c>
      <c r="EH27" s="50">
        <f t="shared" si="21"/>
        <v>1830</v>
      </c>
      <c r="EI27" s="50">
        <f t="shared" si="21"/>
        <v>1830</v>
      </c>
      <c r="EJ27" s="50">
        <f t="shared" si="21"/>
        <v>1830</v>
      </c>
      <c r="EK27" s="50">
        <f t="shared" si="21"/>
        <v>1830</v>
      </c>
      <c r="EL27" s="50">
        <f t="shared" si="21"/>
        <v>1830</v>
      </c>
      <c r="EM27" s="50">
        <f t="shared" si="21"/>
        <v>1830</v>
      </c>
      <c r="EN27" s="50">
        <f t="shared" si="21"/>
        <v>1830</v>
      </c>
      <c r="EO27" s="50">
        <f t="shared" si="21"/>
        <v>1830</v>
      </c>
      <c r="EP27" s="50">
        <f t="shared" si="21"/>
        <v>1830</v>
      </c>
      <c r="EQ27" s="50">
        <f t="shared" si="21"/>
        <v>1830</v>
      </c>
      <c r="ER27" s="50">
        <f t="shared" si="21"/>
        <v>1830</v>
      </c>
      <c r="ES27" s="50">
        <f t="shared" si="21"/>
        <v>1830</v>
      </c>
      <c r="ET27" s="50">
        <f t="shared" si="21"/>
        <v>1830</v>
      </c>
      <c r="EU27" s="50">
        <f t="shared" si="21"/>
        <v>3950</v>
      </c>
      <c r="EV27" s="50">
        <f t="shared" si="20"/>
        <v>3950</v>
      </c>
      <c r="EW27" s="50">
        <f t="shared" si="19"/>
        <v>3950</v>
      </c>
      <c r="EX27" s="50">
        <f t="shared" si="19"/>
        <v>3950</v>
      </c>
      <c r="EY27" s="50">
        <f t="shared" si="19"/>
        <v>3950</v>
      </c>
      <c r="EZ27" s="50">
        <f t="shared" si="19"/>
        <v>3950</v>
      </c>
      <c r="FA27" s="50">
        <f t="shared" si="19"/>
        <v>3950</v>
      </c>
      <c r="FB27" s="50">
        <f t="shared" si="19"/>
        <v>3950</v>
      </c>
      <c r="FC27" s="50">
        <f t="shared" si="19"/>
        <v>1830</v>
      </c>
      <c r="FD27" s="50">
        <f t="shared" si="19"/>
        <v>1830</v>
      </c>
      <c r="FE27" s="50">
        <f t="shared" si="19"/>
        <v>1830</v>
      </c>
      <c r="FF27" s="50">
        <f t="shared" si="19"/>
        <v>1830</v>
      </c>
      <c r="FG27" s="50">
        <f t="shared" si="19"/>
        <v>1830</v>
      </c>
      <c r="FH27" s="50">
        <f t="shared" si="19"/>
        <v>1830</v>
      </c>
      <c r="FI27" s="50">
        <f t="shared" si="19"/>
        <v>1830</v>
      </c>
      <c r="FJ27" s="50">
        <f t="shared" si="19"/>
        <v>1830</v>
      </c>
      <c r="FK27" s="50">
        <f t="shared" si="19"/>
        <v>1830</v>
      </c>
      <c r="FL27" s="50">
        <f t="shared" si="19"/>
        <v>1830</v>
      </c>
      <c r="FM27" s="50">
        <f t="shared" si="19"/>
        <v>1830</v>
      </c>
      <c r="FN27" s="50">
        <f t="shared" si="19"/>
        <v>1830</v>
      </c>
      <c r="FO27" s="50">
        <f t="shared" si="19"/>
        <v>1830</v>
      </c>
      <c r="FP27" s="50">
        <f t="shared" si="19"/>
        <v>1830</v>
      </c>
      <c r="FQ27" s="50">
        <f t="shared" si="19"/>
        <v>1830</v>
      </c>
      <c r="FR27" s="50">
        <f t="shared" si="19"/>
        <v>1830</v>
      </c>
      <c r="FS27" s="50">
        <f t="shared" si="19"/>
        <v>1830</v>
      </c>
      <c r="FT27" s="50">
        <f t="shared" si="19"/>
        <v>1830</v>
      </c>
      <c r="FU27" s="50">
        <f t="shared" si="19"/>
        <v>1830</v>
      </c>
      <c r="FV27" s="50">
        <f t="shared" si="19"/>
        <v>1830</v>
      </c>
      <c r="FW27" s="50">
        <f t="shared" si="19"/>
        <v>1830</v>
      </c>
      <c r="FX27" s="53">
        <f t="shared" si="16"/>
        <v>1830</v>
      </c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0"/>
      <c r="IW27" s="50"/>
      <c r="IX27" s="50"/>
      <c r="IY27" s="50"/>
      <c r="IZ27" s="50"/>
      <c r="JA27" s="50"/>
      <c r="JB27" s="50"/>
      <c r="JC27" s="50"/>
      <c r="JD27" s="50"/>
      <c r="JE27" s="50"/>
      <c r="JF27" s="50"/>
      <c r="JG27" s="50"/>
      <c r="JH27" s="50"/>
      <c r="JI27" s="50"/>
      <c r="JJ27" s="50"/>
      <c r="JK27" s="50"/>
      <c r="JL27" s="50"/>
      <c r="JM27" s="50"/>
      <c r="JN27" s="50"/>
      <c r="JO27" s="50"/>
      <c r="JP27" s="50"/>
      <c r="JQ27" s="50"/>
      <c r="JR27" s="50"/>
      <c r="JS27" s="50"/>
      <c r="JT27" s="50"/>
      <c r="JU27" s="50"/>
      <c r="JV27" s="50"/>
      <c r="JW27" s="50"/>
      <c r="JX27" s="50"/>
      <c r="JY27" s="50"/>
      <c r="JZ27" s="50"/>
      <c r="KA27" s="50"/>
      <c r="KB27" s="50"/>
      <c r="KC27" s="50"/>
      <c r="KD27" s="50"/>
      <c r="KE27" s="50"/>
      <c r="KF27" s="50"/>
      <c r="KG27" s="50"/>
      <c r="KH27" s="50"/>
      <c r="KI27" s="50"/>
      <c r="KJ27" s="50"/>
      <c r="KK27" s="50"/>
      <c r="KL27" s="50"/>
      <c r="KM27" s="50"/>
      <c r="KN27" s="50"/>
      <c r="KO27" s="50"/>
      <c r="KP27" s="50"/>
      <c r="KQ27" s="50"/>
      <c r="KR27" s="50"/>
      <c r="KS27" s="50"/>
      <c r="KT27" s="50"/>
      <c r="KU27" s="50"/>
      <c r="KV27" s="50"/>
      <c r="KW27" s="50"/>
      <c r="KX27" s="50"/>
      <c r="KY27" s="50"/>
      <c r="KZ27" s="50"/>
      <c r="LA27" s="50"/>
      <c r="LB27" s="50"/>
      <c r="LC27" s="50"/>
      <c r="LD27" s="50"/>
      <c r="LE27" s="50"/>
      <c r="LF27" s="50"/>
      <c r="LG27" s="50"/>
      <c r="LH27" s="50"/>
      <c r="LI27" s="50"/>
      <c r="LJ27" s="50"/>
      <c r="LK27" s="50"/>
      <c r="LL27" s="50"/>
      <c r="LM27" s="50"/>
      <c r="LN27" s="50"/>
      <c r="LO27" s="50"/>
      <c r="LP27" s="50"/>
      <c r="LQ27" s="50"/>
      <c r="LR27" s="50"/>
      <c r="LS27" s="50"/>
      <c r="LT27" s="50"/>
      <c r="LU27" s="50"/>
      <c r="LV27" s="50"/>
      <c r="LW27" s="50"/>
      <c r="LX27" s="50"/>
      <c r="LY27" s="53"/>
    </row>
    <row r="28" spans="1:337" x14ac:dyDescent="0.2">
      <c r="A28" s="3" t="s">
        <v>59</v>
      </c>
      <c r="B28" s="3" t="s">
        <v>59</v>
      </c>
      <c r="C28">
        <f t="shared" si="0"/>
        <v>0</v>
      </c>
      <c r="G28" t="str">
        <f t="shared" si="1"/>
        <v>S</v>
      </c>
      <c r="R28" s="56" t="s">
        <v>135</v>
      </c>
      <c r="S28" s="61">
        <f t="shared" si="8"/>
        <v>25</v>
      </c>
      <c r="T28" s="56" t="s">
        <v>135</v>
      </c>
      <c r="U28" s="53">
        <v>47.602543535419315</v>
      </c>
      <c r="W28" s="56" t="s">
        <v>14</v>
      </c>
      <c r="X28" s="50">
        <f t="shared" si="17"/>
        <v>2250</v>
      </c>
      <c r="Y28" s="50">
        <f t="shared" si="22"/>
        <v>0</v>
      </c>
      <c r="Z28" s="50">
        <f t="shared" si="22"/>
        <v>0</v>
      </c>
      <c r="AA28" s="50">
        <f t="shared" si="22"/>
        <v>0</v>
      </c>
      <c r="AB28" s="50">
        <f t="shared" si="22"/>
        <v>0</v>
      </c>
      <c r="AC28" s="50">
        <f t="shared" si="22"/>
        <v>0</v>
      </c>
      <c r="AD28" s="50">
        <f t="shared" si="22"/>
        <v>0</v>
      </c>
      <c r="AE28" s="50">
        <f t="shared" si="22"/>
        <v>0</v>
      </c>
      <c r="AF28" s="50">
        <f t="shared" si="22"/>
        <v>0</v>
      </c>
      <c r="AG28" s="50">
        <f t="shared" si="22"/>
        <v>0</v>
      </c>
      <c r="AH28" s="50">
        <f t="shared" si="22"/>
        <v>0</v>
      </c>
      <c r="AI28" s="50">
        <f t="shared" si="22"/>
        <v>0</v>
      </c>
      <c r="AJ28" s="50">
        <f t="shared" si="22"/>
        <v>0</v>
      </c>
      <c r="AK28" s="50">
        <f t="shared" si="22"/>
        <v>0</v>
      </c>
      <c r="AL28" s="50">
        <f t="shared" si="22"/>
        <v>0</v>
      </c>
      <c r="AM28" s="50">
        <f t="shared" si="22"/>
        <v>0</v>
      </c>
      <c r="AN28" s="50">
        <f t="shared" si="22"/>
        <v>0</v>
      </c>
      <c r="AO28" s="50">
        <f t="shared" si="22"/>
        <v>0</v>
      </c>
      <c r="AP28" s="50">
        <f t="shared" si="22"/>
        <v>0</v>
      </c>
      <c r="AQ28" s="50">
        <f t="shared" si="22"/>
        <v>0</v>
      </c>
      <c r="AR28" s="50">
        <f t="shared" si="22"/>
        <v>0</v>
      </c>
      <c r="AS28" s="50">
        <f t="shared" si="22"/>
        <v>0</v>
      </c>
      <c r="AT28" s="50">
        <f t="shared" si="22"/>
        <v>0</v>
      </c>
      <c r="AU28" s="50">
        <f t="shared" si="22"/>
        <v>0</v>
      </c>
      <c r="AV28" s="50">
        <f t="shared" si="22"/>
        <v>0</v>
      </c>
      <c r="AW28" s="50">
        <f t="shared" si="22"/>
        <v>0</v>
      </c>
      <c r="AX28" s="50">
        <f t="shared" si="22"/>
        <v>0</v>
      </c>
      <c r="AY28" s="50">
        <f t="shared" si="22"/>
        <v>0</v>
      </c>
      <c r="AZ28" s="50">
        <f t="shared" si="22"/>
        <v>500</v>
      </c>
      <c r="BA28" s="50">
        <f t="shared" si="22"/>
        <v>500</v>
      </c>
      <c r="BB28" s="50">
        <f t="shared" si="22"/>
        <v>500</v>
      </c>
      <c r="BC28" s="50">
        <f t="shared" si="22"/>
        <v>500</v>
      </c>
      <c r="BD28" s="50">
        <f t="shared" si="22"/>
        <v>500</v>
      </c>
      <c r="BE28" s="50">
        <f t="shared" si="22"/>
        <v>500</v>
      </c>
      <c r="BF28" s="50">
        <f t="shared" si="22"/>
        <v>500</v>
      </c>
      <c r="BG28" s="50">
        <f t="shared" si="22"/>
        <v>500</v>
      </c>
      <c r="BH28" s="50">
        <f t="shared" si="22"/>
        <v>500</v>
      </c>
      <c r="BI28" s="50">
        <f t="shared" si="22"/>
        <v>500</v>
      </c>
      <c r="BJ28" s="50">
        <f t="shared" si="22"/>
        <v>500</v>
      </c>
      <c r="BK28" s="50">
        <f t="shared" si="22"/>
        <v>500</v>
      </c>
      <c r="BL28" s="50">
        <f t="shared" si="22"/>
        <v>500</v>
      </c>
      <c r="BM28" s="50">
        <f t="shared" si="22"/>
        <v>500</v>
      </c>
      <c r="BN28" s="50">
        <f t="shared" si="22"/>
        <v>500</v>
      </c>
      <c r="BO28" s="50">
        <f t="shared" si="22"/>
        <v>1000</v>
      </c>
      <c r="BP28" s="50">
        <f t="shared" si="22"/>
        <v>1000</v>
      </c>
      <c r="BQ28" s="50">
        <f t="shared" si="22"/>
        <v>1000</v>
      </c>
      <c r="BR28" s="50">
        <f t="shared" si="22"/>
        <v>1000</v>
      </c>
      <c r="BS28" s="50">
        <f t="shared" si="22"/>
        <v>1000</v>
      </c>
      <c r="BT28" s="50">
        <f t="shared" si="22"/>
        <v>1000</v>
      </c>
      <c r="BU28" s="50">
        <f t="shared" si="22"/>
        <v>1000</v>
      </c>
      <c r="BV28" s="50">
        <f t="shared" si="22"/>
        <v>1000</v>
      </c>
      <c r="BW28" s="50">
        <f t="shared" si="22"/>
        <v>1000</v>
      </c>
      <c r="BX28" s="50">
        <f t="shared" si="22"/>
        <v>1000</v>
      </c>
      <c r="BY28" s="50">
        <f t="shared" si="22"/>
        <v>1000</v>
      </c>
      <c r="BZ28" s="50">
        <f t="shared" si="22"/>
        <v>1000</v>
      </c>
      <c r="CA28" s="50">
        <f t="shared" si="22"/>
        <v>1000</v>
      </c>
      <c r="CB28" s="50">
        <f t="shared" si="22"/>
        <v>1000</v>
      </c>
      <c r="CC28" s="50">
        <f t="shared" si="22"/>
        <v>1750</v>
      </c>
      <c r="CD28" s="50">
        <f t="shared" si="22"/>
        <v>1750</v>
      </c>
      <c r="CE28" s="50">
        <f t="shared" si="22"/>
        <v>1750</v>
      </c>
      <c r="CF28" s="50">
        <f t="shared" si="22"/>
        <v>1750</v>
      </c>
      <c r="CG28" s="50">
        <f t="shared" si="22"/>
        <v>1750</v>
      </c>
      <c r="CH28" s="50">
        <f t="shared" si="22"/>
        <v>1750</v>
      </c>
      <c r="CI28" s="50">
        <f t="shared" si="22"/>
        <v>1750</v>
      </c>
      <c r="CJ28" s="50">
        <f t="shared" si="22"/>
        <v>1750</v>
      </c>
      <c r="CK28" s="50">
        <f t="shared" si="21"/>
        <v>1750</v>
      </c>
      <c r="CL28" s="50">
        <f t="shared" si="21"/>
        <v>1750</v>
      </c>
      <c r="CM28" s="50">
        <f t="shared" si="21"/>
        <v>1750</v>
      </c>
      <c r="CN28" s="50">
        <f t="shared" si="21"/>
        <v>1750</v>
      </c>
      <c r="CO28" s="50">
        <f t="shared" si="21"/>
        <v>1750</v>
      </c>
      <c r="CP28" s="50">
        <f t="shared" si="21"/>
        <v>1750</v>
      </c>
      <c r="CQ28" s="50">
        <f t="shared" si="21"/>
        <v>1750</v>
      </c>
      <c r="CR28" s="50">
        <f t="shared" si="21"/>
        <v>1750</v>
      </c>
      <c r="CS28" s="50">
        <f t="shared" si="21"/>
        <v>1750</v>
      </c>
      <c r="CT28" s="50">
        <f t="shared" si="21"/>
        <v>1750</v>
      </c>
      <c r="CU28" s="50">
        <f t="shared" si="21"/>
        <v>1750</v>
      </c>
      <c r="CV28" s="50">
        <f t="shared" si="21"/>
        <v>1750</v>
      </c>
      <c r="CW28" s="50">
        <f t="shared" si="21"/>
        <v>1750</v>
      </c>
      <c r="CX28" s="50">
        <f t="shared" si="21"/>
        <v>1750</v>
      </c>
      <c r="CY28" s="50">
        <f t="shared" si="21"/>
        <v>1750</v>
      </c>
      <c r="CZ28" s="50">
        <f t="shared" si="21"/>
        <v>1750</v>
      </c>
      <c r="DA28" s="50">
        <f t="shared" si="21"/>
        <v>1750</v>
      </c>
      <c r="DB28" s="50">
        <f t="shared" si="21"/>
        <v>1750</v>
      </c>
      <c r="DC28" s="50">
        <f t="shared" si="21"/>
        <v>1750</v>
      </c>
      <c r="DD28" s="50">
        <f t="shared" si="21"/>
        <v>1750</v>
      </c>
      <c r="DE28" s="50">
        <f t="shared" si="21"/>
        <v>1750</v>
      </c>
      <c r="DF28" s="50">
        <f t="shared" si="21"/>
        <v>1750</v>
      </c>
      <c r="DG28" s="50">
        <f t="shared" si="21"/>
        <v>1750</v>
      </c>
      <c r="DH28" s="50">
        <f t="shared" si="21"/>
        <v>1750</v>
      </c>
      <c r="DI28" s="50">
        <f t="shared" si="21"/>
        <v>1750</v>
      </c>
      <c r="DJ28" s="50">
        <f t="shared" si="21"/>
        <v>1750</v>
      </c>
      <c r="DK28" s="50">
        <f t="shared" si="21"/>
        <v>1830</v>
      </c>
      <c r="DL28" s="50">
        <f t="shared" si="21"/>
        <v>1830</v>
      </c>
      <c r="DM28" s="50">
        <f t="shared" si="21"/>
        <v>1830</v>
      </c>
      <c r="DN28" s="50">
        <f t="shared" si="21"/>
        <v>1830</v>
      </c>
      <c r="DO28" s="50">
        <f t="shared" si="21"/>
        <v>1830</v>
      </c>
      <c r="DP28" s="50">
        <f t="shared" si="21"/>
        <v>1830</v>
      </c>
      <c r="DQ28" s="50">
        <f t="shared" si="21"/>
        <v>1830</v>
      </c>
      <c r="DR28" s="50">
        <f t="shared" si="21"/>
        <v>1830</v>
      </c>
      <c r="DS28" s="50">
        <f t="shared" si="21"/>
        <v>1830</v>
      </c>
      <c r="DT28" s="50">
        <f t="shared" si="21"/>
        <v>1830</v>
      </c>
      <c r="DU28" s="50">
        <f t="shared" si="21"/>
        <v>1830</v>
      </c>
      <c r="DV28" s="50">
        <f t="shared" si="21"/>
        <v>1830</v>
      </c>
      <c r="DW28" s="50">
        <f t="shared" si="21"/>
        <v>1830</v>
      </c>
      <c r="DX28" s="50">
        <f t="shared" si="21"/>
        <v>1830</v>
      </c>
      <c r="DY28" s="50">
        <f t="shared" si="21"/>
        <v>1830</v>
      </c>
      <c r="DZ28" s="50">
        <f t="shared" si="21"/>
        <v>1830</v>
      </c>
      <c r="EA28" s="50">
        <f t="shared" si="21"/>
        <v>1830</v>
      </c>
      <c r="EB28" s="50">
        <f t="shared" si="21"/>
        <v>1830</v>
      </c>
      <c r="EC28" s="50">
        <f t="shared" si="21"/>
        <v>1830</v>
      </c>
      <c r="ED28" s="50">
        <f t="shared" si="21"/>
        <v>1830</v>
      </c>
      <c r="EE28" s="50">
        <f t="shared" si="21"/>
        <v>1830</v>
      </c>
      <c r="EF28" s="50">
        <f t="shared" si="21"/>
        <v>1830</v>
      </c>
      <c r="EG28" s="50">
        <f t="shared" si="21"/>
        <v>1830</v>
      </c>
      <c r="EH28" s="50">
        <f t="shared" si="21"/>
        <v>1830</v>
      </c>
      <c r="EI28" s="50">
        <f t="shared" si="21"/>
        <v>1830</v>
      </c>
      <c r="EJ28" s="50">
        <f t="shared" si="21"/>
        <v>1830</v>
      </c>
      <c r="EK28" s="50">
        <f t="shared" si="21"/>
        <v>1830</v>
      </c>
      <c r="EL28" s="50">
        <f t="shared" si="21"/>
        <v>1830</v>
      </c>
      <c r="EM28" s="50">
        <f t="shared" si="21"/>
        <v>1830</v>
      </c>
      <c r="EN28" s="50">
        <f t="shared" si="21"/>
        <v>1830</v>
      </c>
      <c r="EO28" s="50">
        <f t="shared" si="21"/>
        <v>1830</v>
      </c>
      <c r="EP28" s="50">
        <f t="shared" si="21"/>
        <v>1830</v>
      </c>
      <c r="EQ28" s="50">
        <f t="shared" si="21"/>
        <v>1830</v>
      </c>
      <c r="ER28" s="50">
        <f t="shared" si="21"/>
        <v>1830</v>
      </c>
      <c r="ES28" s="50">
        <f t="shared" si="21"/>
        <v>1830</v>
      </c>
      <c r="ET28" s="50">
        <f t="shared" si="21"/>
        <v>1830</v>
      </c>
      <c r="EU28" s="50">
        <f t="shared" si="21"/>
        <v>3950</v>
      </c>
      <c r="EV28" s="50">
        <f t="shared" si="20"/>
        <v>3950</v>
      </c>
      <c r="EW28" s="50">
        <f t="shared" si="19"/>
        <v>3950</v>
      </c>
      <c r="EX28" s="50">
        <f t="shared" si="19"/>
        <v>3950</v>
      </c>
      <c r="EY28" s="50">
        <f t="shared" si="19"/>
        <v>3950</v>
      </c>
      <c r="EZ28" s="50">
        <f t="shared" si="19"/>
        <v>3950</v>
      </c>
      <c r="FA28" s="50">
        <f t="shared" si="19"/>
        <v>3950</v>
      </c>
      <c r="FB28" s="50">
        <f t="shared" si="19"/>
        <v>3950</v>
      </c>
      <c r="FC28" s="50">
        <f t="shared" si="19"/>
        <v>1830</v>
      </c>
      <c r="FD28" s="50">
        <f t="shared" si="19"/>
        <v>1830</v>
      </c>
      <c r="FE28" s="50">
        <f t="shared" si="19"/>
        <v>1830</v>
      </c>
      <c r="FF28" s="50">
        <f t="shared" si="19"/>
        <v>1830</v>
      </c>
      <c r="FG28" s="50">
        <f t="shared" si="19"/>
        <v>1830</v>
      </c>
      <c r="FH28" s="50">
        <f t="shared" si="19"/>
        <v>1830</v>
      </c>
      <c r="FI28" s="50">
        <f t="shared" si="19"/>
        <v>1830</v>
      </c>
      <c r="FJ28" s="50">
        <f t="shared" si="19"/>
        <v>1830</v>
      </c>
      <c r="FK28" s="50">
        <f t="shared" si="19"/>
        <v>1830</v>
      </c>
      <c r="FL28" s="50">
        <f t="shared" si="19"/>
        <v>1830</v>
      </c>
      <c r="FM28" s="50">
        <f t="shared" si="19"/>
        <v>1830</v>
      </c>
      <c r="FN28" s="50">
        <f t="shared" si="19"/>
        <v>1830</v>
      </c>
      <c r="FO28" s="50">
        <f t="shared" si="19"/>
        <v>1830</v>
      </c>
      <c r="FP28" s="50">
        <f t="shared" si="19"/>
        <v>1830</v>
      </c>
      <c r="FQ28" s="50">
        <f t="shared" si="19"/>
        <v>1830</v>
      </c>
      <c r="FR28" s="50">
        <f t="shared" si="19"/>
        <v>1830</v>
      </c>
      <c r="FS28" s="50">
        <f t="shared" si="19"/>
        <v>1830</v>
      </c>
      <c r="FT28" s="50">
        <f t="shared" si="19"/>
        <v>1830</v>
      </c>
      <c r="FU28" s="50">
        <f t="shared" si="19"/>
        <v>1830</v>
      </c>
      <c r="FV28" s="50">
        <f t="shared" si="19"/>
        <v>1830</v>
      </c>
      <c r="FW28" s="50">
        <f t="shared" si="19"/>
        <v>1830</v>
      </c>
      <c r="FX28" s="53">
        <f t="shared" si="16"/>
        <v>1830</v>
      </c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50"/>
      <c r="HP28" s="50"/>
      <c r="HQ28" s="50"/>
      <c r="HR28" s="50"/>
      <c r="HS28" s="50"/>
      <c r="HT28" s="50"/>
      <c r="HU28" s="50"/>
      <c r="HV28" s="50"/>
      <c r="HW28" s="50"/>
      <c r="HX28" s="50"/>
      <c r="HY28" s="50"/>
      <c r="HZ28" s="50"/>
      <c r="IA28" s="50"/>
      <c r="IB28" s="50"/>
      <c r="IC28" s="50"/>
      <c r="ID28" s="50"/>
      <c r="IE28" s="50"/>
      <c r="IF28" s="50"/>
      <c r="IG28" s="50"/>
      <c r="IH28" s="50"/>
      <c r="II28" s="50"/>
      <c r="IJ28" s="50"/>
      <c r="IK28" s="50"/>
      <c r="IL28" s="50"/>
      <c r="IM28" s="50"/>
      <c r="IN28" s="50"/>
      <c r="IO28" s="50"/>
      <c r="IP28" s="50"/>
      <c r="IQ28" s="50"/>
      <c r="IR28" s="50"/>
      <c r="IS28" s="50"/>
      <c r="IT28" s="50"/>
      <c r="IU28" s="50"/>
      <c r="IV28" s="50"/>
      <c r="IW28" s="50"/>
      <c r="IX28" s="50"/>
      <c r="IY28" s="50"/>
      <c r="IZ28" s="50"/>
      <c r="JA28" s="50"/>
      <c r="JB28" s="50"/>
      <c r="JC28" s="50"/>
      <c r="JD28" s="50"/>
      <c r="JE28" s="50"/>
      <c r="JF28" s="50"/>
      <c r="JG28" s="50"/>
      <c r="JH28" s="50"/>
      <c r="JI28" s="50"/>
      <c r="JJ28" s="50"/>
      <c r="JK28" s="50"/>
      <c r="JL28" s="50"/>
      <c r="JM28" s="50"/>
      <c r="JN28" s="50"/>
      <c r="JO28" s="50"/>
      <c r="JP28" s="50"/>
      <c r="JQ28" s="50"/>
      <c r="JR28" s="50"/>
      <c r="JS28" s="50"/>
      <c r="JT28" s="50"/>
      <c r="JU28" s="50"/>
      <c r="JV28" s="50"/>
      <c r="JW28" s="50"/>
      <c r="JX28" s="50"/>
      <c r="JY28" s="50"/>
      <c r="JZ28" s="50"/>
      <c r="KA28" s="50"/>
      <c r="KB28" s="50"/>
      <c r="KC28" s="50"/>
      <c r="KD28" s="50"/>
      <c r="KE28" s="50"/>
      <c r="KF28" s="50"/>
      <c r="KG28" s="50"/>
      <c r="KH28" s="50"/>
      <c r="KI28" s="50"/>
      <c r="KJ28" s="50"/>
      <c r="KK28" s="50"/>
      <c r="KL28" s="50"/>
      <c r="KM28" s="50"/>
      <c r="KN28" s="50"/>
      <c r="KO28" s="50"/>
      <c r="KP28" s="50"/>
      <c r="KQ28" s="50"/>
      <c r="KR28" s="50"/>
      <c r="KS28" s="50"/>
      <c r="KT28" s="50"/>
      <c r="KU28" s="50"/>
      <c r="KV28" s="50"/>
      <c r="KW28" s="50"/>
      <c r="KX28" s="50"/>
      <c r="KY28" s="50"/>
      <c r="KZ28" s="50"/>
      <c r="LA28" s="50"/>
      <c r="LB28" s="50"/>
      <c r="LC28" s="50"/>
      <c r="LD28" s="50"/>
      <c r="LE28" s="50"/>
      <c r="LF28" s="50"/>
      <c r="LG28" s="50"/>
      <c r="LH28" s="50"/>
      <c r="LI28" s="50"/>
      <c r="LJ28" s="50"/>
      <c r="LK28" s="50"/>
      <c r="LL28" s="50"/>
      <c r="LM28" s="50"/>
      <c r="LN28" s="50"/>
      <c r="LO28" s="50"/>
      <c r="LP28" s="50"/>
      <c r="LQ28" s="50"/>
      <c r="LR28" s="50"/>
      <c r="LS28" s="50"/>
      <c r="LT28" s="50"/>
      <c r="LU28" s="50"/>
      <c r="LV28" s="50"/>
      <c r="LW28" s="50"/>
      <c r="LX28" s="50"/>
      <c r="LY28" s="53"/>
    </row>
    <row r="29" spans="1:337" x14ac:dyDescent="0.2">
      <c r="A29" s="3" t="s">
        <v>43</v>
      </c>
      <c r="B29" s="3" t="s">
        <v>56</v>
      </c>
      <c r="C29">
        <f t="shared" si="0"/>
        <v>1</v>
      </c>
      <c r="G29" t="str">
        <f t="shared" si="1"/>
        <v>G</v>
      </c>
      <c r="R29" s="56" t="s">
        <v>115</v>
      </c>
      <c r="S29" s="61">
        <f t="shared" si="8"/>
        <v>26</v>
      </c>
      <c r="T29" s="56" t="s">
        <v>115</v>
      </c>
      <c r="U29" s="53">
        <v>82.227503230943427</v>
      </c>
      <c r="W29" s="56" t="s">
        <v>123</v>
      </c>
      <c r="X29" s="50">
        <f t="shared" si="17"/>
        <v>2250</v>
      </c>
      <c r="Y29" s="50">
        <f t="shared" si="22"/>
        <v>0</v>
      </c>
      <c r="Z29" s="50">
        <f t="shared" si="22"/>
        <v>0</v>
      </c>
      <c r="AA29" s="50">
        <f t="shared" si="22"/>
        <v>0</v>
      </c>
      <c r="AB29" s="50">
        <f t="shared" si="22"/>
        <v>0</v>
      </c>
      <c r="AC29" s="50">
        <f t="shared" si="22"/>
        <v>0</v>
      </c>
      <c r="AD29" s="50">
        <f t="shared" si="22"/>
        <v>0</v>
      </c>
      <c r="AE29" s="50">
        <f t="shared" si="22"/>
        <v>0</v>
      </c>
      <c r="AF29" s="50">
        <f t="shared" si="22"/>
        <v>0</v>
      </c>
      <c r="AG29" s="50">
        <f t="shared" si="22"/>
        <v>0</v>
      </c>
      <c r="AH29" s="50">
        <f t="shared" si="22"/>
        <v>0</v>
      </c>
      <c r="AI29" s="50">
        <f t="shared" si="22"/>
        <v>0</v>
      </c>
      <c r="AJ29" s="50">
        <f t="shared" si="22"/>
        <v>0</v>
      </c>
      <c r="AK29" s="50">
        <f t="shared" si="22"/>
        <v>0</v>
      </c>
      <c r="AL29" s="50">
        <f t="shared" si="22"/>
        <v>0</v>
      </c>
      <c r="AM29" s="50">
        <f t="shared" si="22"/>
        <v>0</v>
      </c>
      <c r="AN29" s="50">
        <f t="shared" si="22"/>
        <v>0</v>
      </c>
      <c r="AO29" s="50">
        <f t="shared" si="22"/>
        <v>0</v>
      </c>
      <c r="AP29" s="50">
        <f t="shared" si="22"/>
        <v>0</v>
      </c>
      <c r="AQ29" s="50">
        <f t="shared" si="22"/>
        <v>0</v>
      </c>
      <c r="AR29" s="50">
        <f t="shared" si="22"/>
        <v>0</v>
      </c>
      <c r="AS29" s="50">
        <f t="shared" si="22"/>
        <v>0</v>
      </c>
      <c r="AT29" s="50">
        <f t="shared" si="22"/>
        <v>0</v>
      </c>
      <c r="AU29" s="50">
        <f t="shared" si="22"/>
        <v>0</v>
      </c>
      <c r="AV29" s="50">
        <f t="shared" si="22"/>
        <v>0</v>
      </c>
      <c r="AW29" s="50">
        <f t="shared" si="22"/>
        <v>0</v>
      </c>
      <c r="AX29" s="50">
        <f t="shared" si="22"/>
        <v>0</v>
      </c>
      <c r="AY29" s="50">
        <f t="shared" si="22"/>
        <v>0</v>
      </c>
      <c r="AZ29" s="50">
        <f t="shared" si="22"/>
        <v>500</v>
      </c>
      <c r="BA29" s="50">
        <f t="shared" si="22"/>
        <v>500</v>
      </c>
      <c r="BB29" s="50">
        <f t="shared" si="22"/>
        <v>500</v>
      </c>
      <c r="BC29" s="50">
        <f t="shared" si="22"/>
        <v>500</v>
      </c>
      <c r="BD29" s="50">
        <f t="shared" si="22"/>
        <v>500</v>
      </c>
      <c r="BE29" s="50">
        <f t="shared" si="22"/>
        <v>500</v>
      </c>
      <c r="BF29" s="50">
        <f t="shared" si="22"/>
        <v>500</v>
      </c>
      <c r="BG29" s="50">
        <f t="shared" si="22"/>
        <v>500</v>
      </c>
      <c r="BH29" s="50">
        <f t="shared" si="22"/>
        <v>500</v>
      </c>
      <c r="BI29" s="50">
        <f t="shared" si="22"/>
        <v>500</v>
      </c>
      <c r="BJ29" s="50">
        <f t="shared" si="22"/>
        <v>500</v>
      </c>
      <c r="BK29" s="50">
        <f t="shared" si="22"/>
        <v>500</v>
      </c>
      <c r="BL29" s="50">
        <f t="shared" si="22"/>
        <v>500</v>
      </c>
      <c r="BM29" s="50">
        <f t="shared" si="22"/>
        <v>500</v>
      </c>
      <c r="BN29" s="50">
        <f t="shared" si="22"/>
        <v>500</v>
      </c>
      <c r="BO29" s="50">
        <f t="shared" si="22"/>
        <v>1000</v>
      </c>
      <c r="BP29" s="50">
        <f t="shared" si="22"/>
        <v>1000</v>
      </c>
      <c r="BQ29" s="50">
        <f t="shared" si="22"/>
        <v>1000</v>
      </c>
      <c r="BR29" s="50">
        <f t="shared" si="22"/>
        <v>1000</v>
      </c>
      <c r="BS29" s="50">
        <f t="shared" si="22"/>
        <v>1000</v>
      </c>
      <c r="BT29" s="50">
        <f t="shared" si="22"/>
        <v>1000</v>
      </c>
      <c r="BU29" s="50">
        <f t="shared" si="22"/>
        <v>1000</v>
      </c>
      <c r="BV29" s="50">
        <f t="shared" si="22"/>
        <v>1000</v>
      </c>
      <c r="BW29" s="50">
        <f t="shared" si="22"/>
        <v>1000</v>
      </c>
      <c r="BX29" s="50">
        <f t="shared" si="22"/>
        <v>1000</v>
      </c>
      <c r="BY29" s="50">
        <f t="shared" si="22"/>
        <v>1000</v>
      </c>
      <c r="BZ29" s="50">
        <f t="shared" si="22"/>
        <v>1000</v>
      </c>
      <c r="CA29" s="50">
        <f t="shared" si="22"/>
        <v>1000</v>
      </c>
      <c r="CB29" s="50">
        <f t="shared" si="22"/>
        <v>1000</v>
      </c>
      <c r="CC29" s="50">
        <f t="shared" si="22"/>
        <v>1750</v>
      </c>
      <c r="CD29" s="50">
        <f t="shared" si="22"/>
        <v>1750</v>
      </c>
      <c r="CE29" s="50">
        <f t="shared" si="22"/>
        <v>1750</v>
      </c>
      <c r="CF29" s="50">
        <f t="shared" si="22"/>
        <v>1750</v>
      </c>
      <c r="CG29" s="50">
        <f t="shared" si="22"/>
        <v>1750</v>
      </c>
      <c r="CH29" s="50">
        <f t="shared" si="22"/>
        <v>1750</v>
      </c>
      <c r="CI29" s="50">
        <f t="shared" si="22"/>
        <v>1750</v>
      </c>
      <c r="CJ29" s="50">
        <f t="shared" si="22"/>
        <v>1750</v>
      </c>
      <c r="CK29" s="50">
        <f t="shared" si="21"/>
        <v>1750</v>
      </c>
      <c r="CL29" s="50">
        <f t="shared" si="21"/>
        <v>1750</v>
      </c>
      <c r="CM29" s="50">
        <f t="shared" si="21"/>
        <v>1750</v>
      </c>
      <c r="CN29" s="50">
        <f t="shared" si="21"/>
        <v>1750</v>
      </c>
      <c r="CO29" s="50">
        <f t="shared" si="21"/>
        <v>1750</v>
      </c>
      <c r="CP29" s="50">
        <f t="shared" si="21"/>
        <v>1750</v>
      </c>
      <c r="CQ29" s="50">
        <f t="shared" si="21"/>
        <v>1750</v>
      </c>
      <c r="CR29" s="50">
        <f t="shared" si="21"/>
        <v>1750</v>
      </c>
      <c r="CS29" s="50">
        <f t="shared" si="21"/>
        <v>1750</v>
      </c>
      <c r="CT29" s="50">
        <f t="shared" si="21"/>
        <v>1750</v>
      </c>
      <c r="CU29" s="50">
        <f t="shared" si="21"/>
        <v>1750</v>
      </c>
      <c r="CV29" s="50">
        <f t="shared" si="21"/>
        <v>1750</v>
      </c>
      <c r="CW29" s="50">
        <f t="shared" si="21"/>
        <v>1750</v>
      </c>
      <c r="CX29" s="50">
        <f t="shared" si="21"/>
        <v>1750</v>
      </c>
      <c r="CY29" s="50">
        <f t="shared" si="21"/>
        <v>1750</v>
      </c>
      <c r="CZ29" s="50">
        <f t="shared" si="21"/>
        <v>1750</v>
      </c>
      <c r="DA29" s="50">
        <f t="shared" si="21"/>
        <v>1750</v>
      </c>
      <c r="DB29" s="50">
        <f t="shared" si="21"/>
        <v>1750</v>
      </c>
      <c r="DC29" s="50">
        <f t="shared" si="21"/>
        <v>1750</v>
      </c>
      <c r="DD29" s="50">
        <f t="shared" si="21"/>
        <v>1750</v>
      </c>
      <c r="DE29" s="50">
        <f t="shared" si="21"/>
        <v>1750</v>
      </c>
      <c r="DF29" s="50">
        <f t="shared" si="21"/>
        <v>1750</v>
      </c>
      <c r="DG29" s="50">
        <f t="shared" si="21"/>
        <v>1750</v>
      </c>
      <c r="DH29" s="50">
        <f t="shared" si="21"/>
        <v>1750</v>
      </c>
      <c r="DI29" s="50">
        <f t="shared" si="21"/>
        <v>1750</v>
      </c>
      <c r="DJ29" s="50">
        <f t="shared" si="21"/>
        <v>1750</v>
      </c>
      <c r="DK29" s="50">
        <f t="shared" si="21"/>
        <v>1830</v>
      </c>
      <c r="DL29" s="50">
        <f t="shared" si="21"/>
        <v>1830</v>
      </c>
      <c r="DM29" s="50">
        <f t="shared" si="21"/>
        <v>1830</v>
      </c>
      <c r="DN29" s="50">
        <f t="shared" si="21"/>
        <v>1830</v>
      </c>
      <c r="DO29" s="50">
        <f t="shared" si="21"/>
        <v>1830</v>
      </c>
      <c r="DP29" s="50">
        <f t="shared" si="21"/>
        <v>1830</v>
      </c>
      <c r="DQ29" s="50">
        <f t="shared" si="21"/>
        <v>1830</v>
      </c>
      <c r="DR29" s="50">
        <f t="shared" si="21"/>
        <v>1830</v>
      </c>
      <c r="DS29" s="50">
        <f t="shared" si="21"/>
        <v>1830</v>
      </c>
      <c r="DT29" s="50">
        <f t="shared" si="21"/>
        <v>1830</v>
      </c>
      <c r="DU29" s="50">
        <f t="shared" si="21"/>
        <v>1830</v>
      </c>
      <c r="DV29" s="50">
        <f t="shared" si="21"/>
        <v>1830</v>
      </c>
      <c r="DW29" s="50">
        <f t="shared" si="21"/>
        <v>1830</v>
      </c>
      <c r="DX29" s="50">
        <f t="shared" si="21"/>
        <v>1830</v>
      </c>
      <c r="DY29" s="50">
        <f t="shared" si="21"/>
        <v>1830</v>
      </c>
      <c r="DZ29" s="50">
        <f t="shared" si="21"/>
        <v>1830</v>
      </c>
      <c r="EA29" s="50">
        <f t="shared" si="21"/>
        <v>1830</v>
      </c>
      <c r="EB29" s="50">
        <f t="shared" si="21"/>
        <v>1830</v>
      </c>
      <c r="EC29" s="50">
        <f t="shared" si="21"/>
        <v>1830</v>
      </c>
      <c r="ED29" s="50">
        <f t="shared" si="21"/>
        <v>1830</v>
      </c>
      <c r="EE29" s="50">
        <f t="shared" si="21"/>
        <v>1830</v>
      </c>
      <c r="EF29" s="50">
        <f t="shared" si="21"/>
        <v>1830</v>
      </c>
      <c r="EG29" s="50">
        <f t="shared" si="21"/>
        <v>1830</v>
      </c>
      <c r="EH29" s="50">
        <f t="shared" si="21"/>
        <v>1830</v>
      </c>
      <c r="EI29" s="50">
        <f t="shared" si="21"/>
        <v>1830</v>
      </c>
      <c r="EJ29" s="50">
        <f t="shared" si="21"/>
        <v>1830</v>
      </c>
      <c r="EK29" s="50">
        <f t="shared" si="21"/>
        <v>1830</v>
      </c>
      <c r="EL29" s="50">
        <f t="shared" si="21"/>
        <v>1830</v>
      </c>
      <c r="EM29" s="50">
        <f t="shared" si="21"/>
        <v>1830</v>
      </c>
      <c r="EN29" s="50">
        <f t="shared" si="21"/>
        <v>1830</v>
      </c>
      <c r="EO29" s="50">
        <f t="shared" si="21"/>
        <v>1830</v>
      </c>
      <c r="EP29" s="50">
        <f t="shared" si="21"/>
        <v>1830</v>
      </c>
      <c r="EQ29" s="50">
        <f t="shared" si="21"/>
        <v>1830</v>
      </c>
      <c r="ER29" s="50">
        <f t="shared" si="21"/>
        <v>1830</v>
      </c>
      <c r="ES29" s="50">
        <f t="shared" si="21"/>
        <v>1830</v>
      </c>
      <c r="ET29" s="50">
        <f t="shared" si="21"/>
        <v>1830</v>
      </c>
      <c r="EU29" s="50">
        <f t="shared" si="21"/>
        <v>3950</v>
      </c>
      <c r="EV29" s="50">
        <f t="shared" si="20"/>
        <v>3950</v>
      </c>
      <c r="EW29" s="50">
        <f t="shared" si="19"/>
        <v>3950</v>
      </c>
      <c r="EX29" s="50">
        <f t="shared" si="19"/>
        <v>3950</v>
      </c>
      <c r="EY29" s="50">
        <f t="shared" si="19"/>
        <v>3950</v>
      </c>
      <c r="EZ29" s="50">
        <f t="shared" si="19"/>
        <v>3950</v>
      </c>
      <c r="FA29" s="50">
        <f t="shared" si="19"/>
        <v>3950</v>
      </c>
      <c r="FB29" s="50">
        <f t="shared" si="19"/>
        <v>3950</v>
      </c>
      <c r="FC29" s="50">
        <f t="shared" si="19"/>
        <v>1830</v>
      </c>
      <c r="FD29" s="50">
        <f t="shared" si="19"/>
        <v>1830</v>
      </c>
      <c r="FE29" s="50">
        <f t="shared" si="19"/>
        <v>1830</v>
      </c>
      <c r="FF29" s="50">
        <f t="shared" si="19"/>
        <v>1830</v>
      </c>
      <c r="FG29" s="50">
        <f t="shared" si="19"/>
        <v>1830</v>
      </c>
      <c r="FH29" s="50">
        <f t="shared" si="19"/>
        <v>1830</v>
      </c>
      <c r="FI29" s="50">
        <f t="shared" si="19"/>
        <v>1830</v>
      </c>
      <c r="FJ29" s="50">
        <f t="shared" si="19"/>
        <v>1830</v>
      </c>
      <c r="FK29" s="50">
        <f t="shared" si="19"/>
        <v>1830</v>
      </c>
      <c r="FL29" s="50">
        <f t="shared" si="19"/>
        <v>1830</v>
      </c>
      <c r="FM29" s="50">
        <f t="shared" si="19"/>
        <v>1830</v>
      </c>
      <c r="FN29" s="50">
        <f t="shared" si="19"/>
        <v>1830</v>
      </c>
      <c r="FO29" s="50">
        <f t="shared" si="19"/>
        <v>1830</v>
      </c>
      <c r="FP29" s="50">
        <f t="shared" si="19"/>
        <v>1830</v>
      </c>
      <c r="FQ29" s="50">
        <f t="shared" si="19"/>
        <v>1830</v>
      </c>
      <c r="FR29" s="50">
        <f t="shared" si="19"/>
        <v>1830</v>
      </c>
      <c r="FS29" s="50">
        <f t="shared" si="19"/>
        <v>1830</v>
      </c>
      <c r="FT29" s="50">
        <f t="shared" si="19"/>
        <v>1830</v>
      </c>
      <c r="FU29" s="50">
        <f t="shared" si="19"/>
        <v>1830</v>
      </c>
      <c r="FV29" s="50">
        <f t="shared" si="19"/>
        <v>1830</v>
      </c>
      <c r="FW29" s="50">
        <f t="shared" si="19"/>
        <v>1830</v>
      </c>
      <c r="FX29" s="53">
        <f t="shared" si="16"/>
        <v>1830</v>
      </c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50"/>
      <c r="HP29" s="50"/>
      <c r="HQ29" s="50"/>
      <c r="HR29" s="50"/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50"/>
      <c r="IV29" s="50"/>
      <c r="IW29" s="50"/>
      <c r="IX29" s="50"/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  <c r="KA29" s="50"/>
      <c r="KB29" s="50"/>
      <c r="KC29" s="50"/>
      <c r="KD29" s="50"/>
      <c r="KE29" s="50"/>
      <c r="KF29" s="50"/>
      <c r="KG29" s="50"/>
      <c r="KH29" s="50"/>
      <c r="KI29" s="50"/>
      <c r="KJ29" s="50"/>
      <c r="KK29" s="50"/>
      <c r="KL29" s="50"/>
      <c r="KM29" s="50"/>
      <c r="KN29" s="50"/>
      <c r="KO29" s="50"/>
      <c r="KP29" s="50"/>
      <c r="KQ29" s="50"/>
      <c r="KR29" s="50"/>
      <c r="KS29" s="50"/>
      <c r="KT29" s="50"/>
      <c r="KU29" s="50"/>
      <c r="KV29" s="50"/>
      <c r="KW29" s="50"/>
      <c r="KX29" s="50"/>
      <c r="KY29" s="50"/>
      <c r="KZ29" s="50"/>
      <c r="LA29" s="50"/>
      <c r="LB29" s="50"/>
      <c r="LC29" s="50"/>
      <c r="LD29" s="50"/>
      <c r="LE29" s="50"/>
      <c r="LF29" s="50"/>
      <c r="LG29" s="50"/>
      <c r="LH29" s="50"/>
      <c r="LI29" s="50"/>
      <c r="LJ29" s="50"/>
      <c r="LK29" s="50"/>
      <c r="LL29" s="50"/>
      <c r="LM29" s="50"/>
      <c r="LN29" s="50"/>
      <c r="LO29" s="50"/>
      <c r="LP29" s="50"/>
      <c r="LQ29" s="50"/>
      <c r="LR29" s="50"/>
      <c r="LS29" s="50"/>
      <c r="LT29" s="50"/>
      <c r="LU29" s="50"/>
      <c r="LV29" s="50"/>
      <c r="LW29" s="50"/>
      <c r="LX29" s="50"/>
      <c r="LY29" s="53"/>
    </row>
    <row r="30" spans="1:337" x14ac:dyDescent="0.2">
      <c r="A30" s="3" t="s">
        <v>35</v>
      </c>
      <c r="B30" s="3" t="s">
        <v>186</v>
      </c>
      <c r="C30">
        <f t="shared" si="0"/>
        <v>1</v>
      </c>
      <c r="G30" t="str">
        <f t="shared" si="1"/>
        <v>G</v>
      </c>
      <c r="R30" s="56" t="s">
        <v>15</v>
      </c>
      <c r="S30" s="61">
        <f t="shared" si="8"/>
        <v>27</v>
      </c>
      <c r="T30" s="56" t="s">
        <v>15</v>
      </c>
      <c r="U30" s="53">
        <v>95.979422195663503</v>
      </c>
      <c r="W30" s="56" t="s">
        <v>129</v>
      </c>
      <c r="X30" s="50">
        <f t="shared" si="17"/>
        <v>2250</v>
      </c>
      <c r="Y30" s="50">
        <f t="shared" si="22"/>
        <v>0</v>
      </c>
      <c r="Z30" s="50">
        <f t="shared" si="22"/>
        <v>0</v>
      </c>
      <c r="AA30" s="50">
        <f t="shared" si="22"/>
        <v>0</v>
      </c>
      <c r="AB30" s="50">
        <f t="shared" si="22"/>
        <v>0</v>
      </c>
      <c r="AC30" s="50">
        <f t="shared" si="22"/>
        <v>0</v>
      </c>
      <c r="AD30" s="50">
        <f t="shared" si="22"/>
        <v>0</v>
      </c>
      <c r="AE30" s="50">
        <f t="shared" si="22"/>
        <v>0</v>
      </c>
      <c r="AF30" s="50">
        <f t="shared" si="22"/>
        <v>0</v>
      </c>
      <c r="AG30" s="50">
        <f t="shared" si="22"/>
        <v>0</v>
      </c>
      <c r="AH30" s="50">
        <f t="shared" si="22"/>
        <v>0</v>
      </c>
      <c r="AI30" s="50">
        <f t="shared" si="22"/>
        <v>0</v>
      </c>
      <c r="AJ30" s="50">
        <f t="shared" si="22"/>
        <v>0</v>
      </c>
      <c r="AK30" s="50">
        <f t="shared" si="22"/>
        <v>0</v>
      </c>
      <c r="AL30" s="50">
        <f t="shared" si="22"/>
        <v>0</v>
      </c>
      <c r="AM30" s="50">
        <f t="shared" si="22"/>
        <v>0</v>
      </c>
      <c r="AN30" s="50">
        <f t="shared" si="22"/>
        <v>0</v>
      </c>
      <c r="AO30" s="50">
        <f t="shared" si="22"/>
        <v>0</v>
      </c>
      <c r="AP30" s="50">
        <f t="shared" si="22"/>
        <v>0</v>
      </c>
      <c r="AQ30" s="50">
        <f t="shared" si="22"/>
        <v>0</v>
      </c>
      <c r="AR30" s="50">
        <f t="shared" si="22"/>
        <v>0</v>
      </c>
      <c r="AS30" s="50">
        <f t="shared" si="22"/>
        <v>0</v>
      </c>
      <c r="AT30" s="50">
        <f t="shared" si="22"/>
        <v>0</v>
      </c>
      <c r="AU30" s="50">
        <f t="shared" si="22"/>
        <v>0</v>
      </c>
      <c r="AV30" s="50">
        <f t="shared" si="22"/>
        <v>0</v>
      </c>
      <c r="AW30" s="50">
        <f t="shared" si="22"/>
        <v>0</v>
      </c>
      <c r="AX30" s="50">
        <f t="shared" si="22"/>
        <v>0</v>
      </c>
      <c r="AY30" s="50">
        <f t="shared" si="22"/>
        <v>0</v>
      </c>
      <c r="AZ30" s="50">
        <f t="shared" si="22"/>
        <v>500</v>
      </c>
      <c r="BA30" s="50">
        <f t="shared" si="22"/>
        <v>500</v>
      </c>
      <c r="BB30" s="50">
        <f t="shared" si="22"/>
        <v>500</v>
      </c>
      <c r="BC30" s="50">
        <f t="shared" si="22"/>
        <v>500</v>
      </c>
      <c r="BD30" s="50">
        <f t="shared" si="22"/>
        <v>500</v>
      </c>
      <c r="BE30" s="50">
        <f t="shared" si="22"/>
        <v>500</v>
      </c>
      <c r="BF30" s="50">
        <f t="shared" si="22"/>
        <v>500</v>
      </c>
      <c r="BG30" s="50">
        <f t="shared" si="22"/>
        <v>500</v>
      </c>
      <c r="BH30" s="50">
        <f t="shared" si="22"/>
        <v>500</v>
      </c>
      <c r="BI30" s="50">
        <f t="shared" si="22"/>
        <v>500</v>
      </c>
      <c r="BJ30" s="50">
        <f t="shared" si="22"/>
        <v>500</v>
      </c>
      <c r="BK30" s="50">
        <f t="shared" si="22"/>
        <v>500</v>
      </c>
      <c r="BL30" s="50">
        <f t="shared" si="22"/>
        <v>500</v>
      </c>
      <c r="BM30" s="50">
        <f t="shared" si="22"/>
        <v>500</v>
      </c>
      <c r="BN30" s="50">
        <f t="shared" si="22"/>
        <v>500</v>
      </c>
      <c r="BO30" s="50">
        <f t="shared" si="22"/>
        <v>1000</v>
      </c>
      <c r="BP30" s="50">
        <f t="shared" si="22"/>
        <v>1000</v>
      </c>
      <c r="BQ30" s="50">
        <f t="shared" si="22"/>
        <v>1000</v>
      </c>
      <c r="BR30" s="50">
        <f t="shared" si="22"/>
        <v>1000</v>
      </c>
      <c r="BS30" s="50">
        <f t="shared" si="22"/>
        <v>1000</v>
      </c>
      <c r="BT30" s="50">
        <f t="shared" si="22"/>
        <v>1000</v>
      </c>
      <c r="BU30" s="50">
        <f t="shared" si="22"/>
        <v>1000</v>
      </c>
      <c r="BV30" s="50">
        <f t="shared" si="22"/>
        <v>1000</v>
      </c>
      <c r="BW30" s="50">
        <f t="shared" si="22"/>
        <v>1000</v>
      </c>
      <c r="BX30" s="50">
        <f t="shared" si="22"/>
        <v>1000</v>
      </c>
      <c r="BY30" s="50">
        <f t="shared" si="22"/>
        <v>1000</v>
      </c>
      <c r="BZ30" s="50">
        <f t="shared" si="22"/>
        <v>1000</v>
      </c>
      <c r="CA30" s="50">
        <f t="shared" si="22"/>
        <v>1000</v>
      </c>
      <c r="CB30" s="50">
        <f t="shared" si="22"/>
        <v>1000</v>
      </c>
      <c r="CC30" s="50">
        <f t="shared" si="22"/>
        <v>1750</v>
      </c>
      <c r="CD30" s="50">
        <f t="shared" si="22"/>
        <v>1750</v>
      </c>
      <c r="CE30" s="50">
        <f t="shared" si="22"/>
        <v>1750</v>
      </c>
      <c r="CF30" s="50">
        <f t="shared" si="22"/>
        <v>1750</v>
      </c>
      <c r="CG30" s="50">
        <f t="shared" si="22"/>
        <v>1750</v>
      </c>
      <c r="CH30" s="50">
        <f t="shared" si="22"/>
        <v>1750</v>
      </c>
      <c r="CI30" s="50">
        <f t="shared" si="22"/>
        <v>1750</v>
      </c>
      <c r="CJ30" s="50">
        <f t="shared" ref="CJ30:EU33" si="23">INDEX($X$5:$AJ$17,MATCH(LEFT($W30,1),$W$5:$W$17,0),MATCH(LEFT(CJ$20,1),$X$4:$AJ$4,0))</f>
        <v>1750</v>
      </c>
      <c r="CK30" s="50">
        <f t="shared" si="23"/>
        <v>1750</v>
      </c>
      <c r="CL30" s="50">
        <f t="shared" si="23"/>
        <v>1750</v>
      </c>
      <c r="CM30" s="50">
        <f t="shared" si="23"/>
        <v>1750</v>
      </c>
      <c r="CN30" s="50">
        <f t="shared" si="23"/>
        <v>1750</v>
      </c>
      <c r="CO30" s="50">
        <f t="shared" si="23"/>
        <v>1750</v>
      </c>
      <c r="CP30" s="50">
        <f t="shared" si="23"/>
        <v>1750</v>
      </c>
      <c r="CQ30" s="50">
        <f t="shared" si="23"/>
        <v>1750</v>
      </c>
      <c r="CR30" s="50">
        <f t="shared" si="23"/>
        <v>1750</v>
      </c>
      <c r="CS30" s="50">
        <f t="shared" si="23"/>
        <v>1750</v>
      </c>
      <c r="CT30" s="50">
        <f t="shared" si="23"/>
        <v>1750</v>
      </c>
      <c r="CU30" s="50">
        <f t="shared" si="23"/>
        <v>1750</v>
      </c>
      <c r="CV30" s="50">
        <f t="shared" si="23"/>
        <v>1750</v>
      </c>
      <c r="CW30" s="50">
        <f t="shared" si="23"/>
        <v>1750</v>
      </c>
      <c r="CX30" s="50">
        <f t="shared" si="23"/>
        <v>1750</v>
      </c>
      <c r="CY30" s="50">
        <f t="shared" si="23"/>
        <v>1750</v>
      </c>
      <c r="CZ30" s="50">
        <f t="shared" si="23"/>
        <v>1750</v>
      </c>
      <c r="DA30" s="50">
        <f t="shared" si="23"/>
        <v>1750</v>
      </c>
      <c r="DB30" s="50">
        <f t="shared" si="23"/>
        <v>1750</v>
      </c>
      <c r="DC30" s="50">
        <f t="shared" si="23"/>
        <v>1750</v>
      </c>
      <c r="DD30" s="50">
        <f t="shared" si="23"/>
        <v>1750</v>
      </c>
      <c r="DE30" s="50">
        <f t="shared" si="23"/>
        <v>1750</v>
      </c>
      <c r="DF30" s="50">
        <f t="shared" si="23"/>
        <v>1750</v>
      </c>
      <c r="DG30" s="50">
        <f t="shared" si="23"/>
        <v>1750</v>
      </c>
      <c r="DH30" s="50">
        <f t="shared" si="23"/>
        <v>1750</v>
      </c>
      <c r="DI30" s="50">
        <f t="shared" si="23"/>
        <v>1750</v>
      </c>
      <c r="DJ30" s="50">
        <f t="shared" si="23"/>
        <v>1750</v>
      </c>
      <c r="DK30" s="50">
        <f t="shared" si="23"/>
        <v>1830</v>
      </c>
      <c r="DL30" s="50">
        <f t="shared" si="23"/>
        <v>1830</v>
      </c>
      <c r="DM30" s="50">
        <f t="shared" si="23"/>
        <v>1830</v>
      </c>
      <c r="DN30" s="50">
        <f t="shared" si="23"/>
        <v>1830</v>
      </c>
      <c r="DO30" s="50">
        <f t="shared" si="23"/>
        <v>1830</v>
      </c>
      <c r="DP30" s="50">
        <f t="shared" si="23"/>
        <v>1830</v>
      </c>
      <c r="DQ30" s="50">
        <f t="shared" si="23"/>
        <v>1830</v>
      </c>
      <c r="DR30" s="50">
        <f t="shared" si="23"/>
        <v>1830</v>
      </c>
      <c r="DS30" s="50">
        <f t="shared" si="23"/>
        <v>1830</v>
      </c>
      <c r="DT30" s="50">
        <f t="shared" si="23"/>
        <v>1830</v>
      </c>
      <c r="DU30" s="50">
        <f t="shared" si="23"/>
        <v>1830</v>
      </c>
      <c r="DV30" s="50">
        <f t="shared" si="23"/>
        <v>1830</v>
      </c>
      <c r="DW30" s="50">
        <f t="shared" si="23"/>
        <v>1830</v>
      </c>
      <c r="DX30" s="50">
        <f t="shared" si="23"/>
        <v>1830</v>
      </c>
      <c r="DY30" s="50">
        <f t="shared" si="23"/>
        <v>1830</v>
      </c>
      <c r="DZ30" s="50">
        <f t="shared" si="23"/>
        <v>1830</v>
      </c>
      <c r="EA30" s="50">
        <f t="shared" si="23"/>
        <v>1830</v>
      </c>
      <c r="EB30" s="50">
        <f t="shared" si="23"/>
        <v>1830</v>
      </c>
      <c r="EC30" s="50">
        <f t="shared" si="23"/>
        <v>1830</v>
      </c>
      <c r="ED30" s="50">
        <f t="shared" si="23"/>
        <v>1830</v>
      </c>
      <c r="EE30" s="50">
        <f t="shared" si="23"/>
        <v>1830</v>
      </c>
      <c r="EF30" s="50">
        <f t="shared" si="23"/>
        <v>1830</v>
      </c>
      <c r="EG30" s="50">
        <f t="shared" si="23"/>
        <v>1830</v>
      </c>
      <c r="EH30" s="50">
        <f t="shared" si="23"/>
        <v>1830</v>
      </c>
      <c r="EI30" s="50">
        <f t="shared" si="23"/>
        <v>1830</v>
      </c>
      <c r="EJ30" s="50">
        <f t="shared" si="23"/>
        <v>1830</v>
      </c>
      <c r="EK30" s="50">
        <f t="shared" si="23"/>
        <v>1830</v>
      </c>
      <c r="EL30" s="50">
        <f t="shared" si="23"/>
        <v>1830</v>
      </c>
      <c r="EM30" s="50">
        <f t="shared" si="23"/>
        <v>1830</v>
      </c>
      <c r="EN30" s="50">
        <f t="shared" si="23"/>
        <v>1830</v>
      </c>
      <c r="EO30" s="50">
        <f t="shared" si="23"/>
        <v>1830</v>
      </c>
      <c r="EP30" s="50">
        <f t="shared" si="23"/>
        <v>1830</v>
      </c>
      <c r="EQ30" s="50">
        <f t="shared" si="23"/>
        <v>1830</v>
      </c>
      <c r="ER30" s="50">
        <f t="shared" si="23"/>
        <v>1830</v>
      </c>
      <c r="ES30" s="50">
        <f t="shared" si="23"/>
        <v>1830</v>
      </c>
      <c r="ET30" s="50">
        <f t="shared" si="23"/>
        <v>1830</v>
      </c>
      <c r="EU30" s="50">
        <f t="shared" si="23"/>
        <v>3950</v>
      </c>
      <c r="EV30" s="50">
        <f t="shared" si="20"/>
        <v>3950</v>
      </c>
      <c r="EW30" s="50">
        <f t="shared" si="19"/>
        <v>3950</v>
      </c>
      <c r="EX30" s="50">
        <f t="shared" si="19"/>
        <v>3950</v>
      </c>
      <c r="EY30" s="50">
        <f t="shared" si="19"/>
        <v>3950</v>
      </c>
      <c r="EZ30" s="50">
        <f t="shared" si="19"/>
        <v>3950</v>
      </c>
      <c r="FA30" s="50">
        <f t="shared" si="19"/>
        <v>3950</v>
      </c>
      <c r="FB30" s="50">
        <f t="shared" si="19"/>
        <v>3950</v>
      </c>
      <c r="FC30" s="50">
        <f t="shared" si="19"/>
        <v>1830</v>
      </c>
      <c r="FD30" s="50">
        <f t="shared" si="19"/>
        <v>1830</v>
      </c>
      <c r="FE30" s="50">
        <f t="shared" si="19"/>
        <v>1830</v>
      </c>
      <c r="FF30" s="50">
        <f t="shared" si="19"/>
        <v>1830</v>
      </c>
      <c r="FG30" s="50">
        <f t="shared" si="19"/>
        <v>1830</v>
      </c>
      <c r="FH30" s="50">
        <f t="shared" si="19"/>
        <v>1830</v>
      </c>
      <c r="FI30" s="50">
        <f t="shared" si="19"/>
        <v>1830</v>
      </c>
      <c r="FJ30" s="50">
        <f t="shared" si="19"/>
        <v>1830</v>
      </c>
      <c r="FK30" s="50">
        <f t="shared" si="19"/>
        <v>1830</v>
      </c>
      <c r="FL30" s="50">
        <f t="shared" si="19"/>
        <v>1830</v>
      </c>
      <c r="FM30" s="50">
        <f t="shared" si="19"/>
        <v>1830</v>
      </c>
      <c r="FN30" s="50">
        <f t="shared" si="19"/>
        <v>1830</v>
      </c>
      <c r="FO30" s="50">
        <f t="shared" si="19"/>
        <v>1830</v>
      </c>
      <c r="FP30" s="50">
        <f t="shared" si="19"/>
        <v>1830</v>
      </c>
      <c r="FQ30" s="50">
        <f t="shared" si="19"/>
        <v>1830</v>
      </c>
      <c r="FR30" s="50">
        <f t="shared" si="19"/>
        <v>1830</v>
      </c>
      <c r="FS30" s="50">
        <f t="shared" si="19"/>
        <v>1830</v>
      </c>
      <c r="FT30" s="50">
        <f t="shared" si="19"/>
        <v>1830</v>
      </c>
      <c r="FU30" s="50">
        <f t="shared" si="19"/>
        <v>1830</v>
      </c>
      <c r="FV30" s="50">
        <f t="shared" si="19"/>
        <v>1830</v>
      </c>
      <c r="FW30" s="50">
        <f t="shared" si="19"/>
        <v>1830</v>
      </c>
      <c r="FX30" s="53">
        <f t="shared" si="16"/>
        <v>1830</v>
      </c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50"/>
      <c r="HP30" s="50"/>
      <c r="HQ30" s="50"/>
      <c r="HR30" s="50"/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50"/>
      <c r="IV30" s="50"/>
      <c r="IW30" s="50"/>
      <c r="IX30" s="50"/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  <c r="KA30" s="50"/>
      <c r="KB30" s="50"/>
      <c r="KC30" s="50"/>
      <c r="KD30" s="50"/>
      <c r="KE30" s="50"/>
      <c r="KF30" s="50"/>
      <c r="KG30" s="50"/>
      <c r="KH30" s="50"/>
      <c r="KI30" s="50"/>
      <c r="KJ30" s="50"/>
      <c r="KK30" s="50"/>
      <c r="KL30" s="50"/>
      <c r="KM30" s="50"/>
      <c r="KN30" s="50"/>
      <c r="KO30" s="50"/>
      <c r="KP30" s="50"/>
      <c r="KQ30" s="50"/>
      <c r="KR30" s="50"/>
      <c r="KS30" s="50"/>
      <c r="KT30" s="50"/>
      <c r="KU30" s="50"/>
      <c r="KV30" s="50"/>
      <c r="KW30" s="50"/>
      <c r="KX30" s="50"/>
      <c r="KY30" s="50"/>
      <c r="KZ30" s="50"/>
      <c r="LA30" s="50"/>
      <c r="LB30" s="50"/>
      <c r="LC30" s="50"/>
      <c r="LD30" s="50"/>
      <c r="LE30" s="50"/>
      <c r="LF30" s="50"/>
      <c r="LG30" s="50"/>
      <c r="LH30" s="50"/>
      <c r="LI30" s="50"/>
      <c r="LJ30" s="50"/>
      <c r="LK30" s="50"/>
      <c r="LL30" s="50"/>
      <c r="LM30" s="50"/>
      <c r="LN30" s="50"/>
      <c r="LO30" s="50"/>
      <c r="LP30" s="50"/>
      <c r="LQ30" s="50"/>
      <c r="LR30" s="50"/>
      <c r="LS30" s="50"/>
      <c r="LT30" s="50"/>
      <c r="LU30" s="50"/>
      <c r="LV30" s="50"/>
      <c r="LW30" s="50"/>
      <c r="LX30" s="50"/>
      <c r="LY30" s="53"/>
    </row>
    <row r="31" spans="1:337" x14ac:dyDescent="0.2">
      <c r="A31" s="3" t="s">
        <v>42</v>
      </c>
      <c r="B31" s="3" t="s">
        <v>51</v>
      </c>
      <c r="C31">
        <f t="shared" si="0"/>
        <v>1</v>
      </c>
      <c r="G31" t="str">
        <f t="shared" si="1"/>
        <v>G</v>
      </c>
      <c r="R31" s="56" t="s">
        <v>24</v>
      </c>
      <c r="S31" s="61">
        <f t="shared" si="8"/>
        <v>28</v>
      </c>
      <c r="T31" s="56" t="s">
        <v>24</v>
      </c>
      <c r="U31" s="53">
        <v>189.86169193213783</v>
      </c>
      <c r="W31" s="56" t="s">
        <v>127</v>
      </c>
      <c r="X31" s="50">
        <f t="shared" si="17"/>
        <v>2250</v>
      </c>
      <c r="Y31" s="50">
        <f t="shared" ref="Y31:CJ34" si="24">INDEX($X$5:$AJ$17,MATCH(LEFT($W31,1),$W$5:$W$17,0),MATCH(LEFT(Y$20,1),$X$4:$AJ$4,0))</f>
        <v>0</v>
      </c>
      <c r="Z31" s="50">
        <f t="shared" si="24"/>
        <v>0</v>
      </c>
      <c r="AA31" s="50">
        <f t="shared" si="24"/>
        <v>0</v>
      </c>
      <c r="AB31" s="50">
        <f t="shared" si="24"/>
        <v>0</v>
      </c>
      <c r="AC31" s="50">
        <f t="shared" si="24"/>
        <v>0</v>
      </c>
      <c r="AD31" s="50">
        <f t="shared" si="24"/>
        <v>0</v>
      </c>
      <c r="AE31" s="50">
        <f t="shared" si="24"/>
        <v>0</v>
      </c>
      <c r="AF31" s="50">
        <f t="shared" si="24"/>
        <v>0</v>
      </c>
      <c r="AG31" s="50">
        <f t="shared" si="24"/>
        <v>0</v>
      </c>
      <c r="AH31" s="50">
        <f t="shared" si="24"/>
        <v>0</v>
      </c>
      <c r="AI31" s="50">
        <f t="shared" si="24"/>
        <v>0</v>
      </c>
      <c r="AJ31" s="50">
        <f t="shared" si="24"/>
        <v>0</v>
      </c>
      <c r="AK31" s="50">
        <f t="shared" si="24"/>
        <v>0</v>
      </c>
      <c r="AL31" s="50">
        <f t="shared" si="24"/>
        <v>0</v>
      </c>
      <c r="AM31" s="50">
        <f t="shared" si="24"/>
        <v>0</v>
      </c>
      <c r="AN31" s="50">
        <f t="shared" si="24"/>
        <v>0</v>
      </c>
      <c r="AO31" s="50">
        <f t="shared" si="24"/>
        <v>0</v>
      </c>
      <c r="AP31" s="50">
        <f t="shared" si="24"/>
        <v>0</v>
      </c>
      <c r="AQ31" s="50">
        <f t="shared" si="24"/>
        <v>0</v>
      </c>
      <c r="AR31" s="50">
        <f t="shared" si="24"/>
        <v>0</v>
      </c>
      <c r="AS31" s="50">
        <f t="shared" si="24"/>
        <v>0</v>
      </c>
      <c r="AT31" s="50">
        <f t="shared" si="24"/>
        <v>0</v>
      </c>
      <c r="AU31" s="50">
        <f t="shared" si="24"/>
        <v>0</v>
      </c>
      <c r="AV31" s="50">
        <f t="shared" si="24"/>
        <v>0</v>
      </c>
      <c r="AW31" s="50">
        <f t="shared" si="24"/>
        <v>0</v>
      </c>
      <c r="AX31" s="50">
        <f t="shared" si="24"/>
        <v>0</v>
      </c>
      <c r="AY31" s="50">
        <f t="shared" si="24"/>
        <v>0</v>
      </c>
      <c r="AZ31" s="50">
        <f t="shared" si="24"/>
        <v>500</v>
      </c>
      <c r="BA31" s="50">
        <f t="shared" si="24"/>
        <v>500</v>
      </c>
      <c r="BB31" s="50">
        <f t="shared" si="24"/>
        <v>500</v>
      </c>
      <c r="BC31" s="50">
        <f t="shared" si="24"/>
        <v>500</v>
      </c>
      <c r="BD31" s="50">
        <f t="shared" si="24"/>
        <v>500</v>
      </c>
      <c r="BE31" s="50">
        <f t="shared" si="24"/>
        <v>500</v>
      </c>
      <c r="BF31" s="50">
        <f t="shared" si="24"/>
        <v>500</v>
      </c>
      <c r="BG31" s="50">
        <f t="shared" si="24"/>
        <v>500</v>
      </c>
      <c r="BH31" s="50">
        <f t="shared" si="24"/>
        <v>500</v>
      </c>
      <c r="BI31" s="50">
        <f t="shared" si="24"/>
        <v>500</v>
      </c>
      <c r="BJ31" s="50">
        <f t="shared" si="24"/>
        <v>500</v>
      </c>
      <c r="BK31" s="50">
        <f t="shared" si="24"/>
        <v>500</v>
      </c>
      <c r="BL31" s="50">
        <f t="shared" si="24"/>
        <v>500</v>
      </c>
      <c r="BM31" s="50">
        <f t="shared" si="24"/>
        <v>500</v>
      </c>
      <c r="BN31" s="50">
        <f t="shared" si="24"/>
        <v>500</v>
      </c>
      <c r="BO31" s="50">
        <f t="shared" si="24"/>
        <v>1000</v>
      </c>
      <c r="BP31" s="50">
        <f t="shared" si="24"/>
        <v>1000</v>
      </c>
      <c r="BQ31" s="50">
        <f t="shared" si="24"/>
        <v>1000</v>
      </c>
      <c r="BR31" s="50">
        <f t="shared" si="24"/>
        <v>1000</v>
      </c>
      <c r="BS31" s="50">
        <f t="shared" si="24"/>
        <v>1000</v>
      </c>
      <c r="BT31" s="50">
        <f t="shared" si="24"/>
        <v>1000</v>
      </c>
      <c r="BU31" s="50">
        <f t="shared" si="24"/>
        <v>1000</v>
      </c>
      <c r="BV31" s="50">
        <f t="shared" si="24"/>
        <v>1000</v>
      </c>
      <c r="BW31" s="50">
        <f t="shared" si="24"/>
        <v>1000</v>
      </c>
      <c r="BX31" s="50">
        <f t="shared" si="24"/>
        <v>1000</v>
      </c>
      <c r="BY31" s="50">
        <f t="shared" si="24"/>
        <v>1000</v>
      </c>
      <c r="BZ31" s="50">
        <f t="shared" si="24"/>
        <v>1000</v>
      </c>
      <c r="CA31" s="50">
        <f t="shared" si="24"/>
        <v>1000</v>
      </c>
      <c r="CB31" s="50">
        <f t="shared" si="24"/>
        <v>1000</v>
      </c>
      <c r="CC31" s="50">
        <f t="shared" si="24"/>
        <v>1750</v>
      </c>
      <c r="CD31" s="50">
        <f t="shared" si="24"/>
        <v>1750</v>
      </c>
      <c r="CE31" s="50">
        <f t="shared" si="24"/>
        <v>1750</v>
      </c>
      <c r="CF31" s="50">
        <f t="shared" si="24"/>
        <v>1750</v>
      </c>
      <c r="CG31" s="50">
        <f t="shared" si="24"/>
        <v>1750</v>
      </c>
      <c r="CH31" s="50">
        <f t="shared" si="24"/>
        <v>1750</v>
      </c>
      <c r="CI31" s="50">
        <f t="shared" si="24"/>
        <v>1750</v>
      </c>
      <c r="CJ31" s="50">
        <f t="shared" si="24"/>
        <v>1750</v>
      </c>
      <c r="CK31" s="50">
        <f t="shared" si="23"/>
        <v>1750</v>
      </c>
      <c r="CL31" s="50">
        <f t="shared" si="23"/>
        <v>1750</v>
      </c>
      <c r="CM31" s="50">
        <f t="shared" si="23"/>
        <v>1750</v>
      </c>
      <c r="CN31" s="50">
        <f t="shared" si="23"/>
        <v>1750</v>
      </c>
      <c r="CO31" s="50">
        <f t="shared" si="23"/>
        <v>1750</v>
      </c>
      <c r="CP31" s="50">
        <f t="shared" si="23"/>
        <v>1750</v>
      </c>
      <c r="CQ31" s="50">
        <f t="shared" si="23"/>
        <v>1750</v>
      </c>
      <c r="CR31" s="50">
        <f t="shared" si="23"/>
        <v>1750</v>
      </c>
      <c r="CS31" s="50">
        <f t="shared" si="23"/>
        <v>1750</v>
      </c>
      <c r="CT31" s="50">
        <f t="shared" si="23"/>
        <v>1750</v>
      </c>
      <c r="CU31" s="50">
        <f t="shared" si="23"/>
        <v>1750</v>
      </c>
      <c r="CV31" s="50">
        <f t="shared" si="23"/>
        <v>1750</v>
      </c>
      <c r="CW31" s="50">
        <f t="shared" si="23"/>
        <v>1750</v>
      </c>
      <c r="CX31" s="50">
        <f t="shared" si="23"/>
        <v>1750</v>
      </c>
      <c r="CY31" s="50">
        <f t="shared" si="23"/>
        <v>1750</v>
      </c>
      <c r="CZ31" s="50">
        <f t="shared" si="23"/>
        <v>1750</v>
      </c>
      <c r="DA31" s="50">
        <f t="shared" si="23"/>
        <v>1750</v>
      </c>
      <c r="DB31" s="50">
        <f t="shared" si="23"/>
        <v>1750</v>
      </c>
      <c r="DC31" s="50">
        <f t="shared" si="23"/>
        <v>1750</v>
      </c>
      <c r="DD31" s="50">
        <f t="shared" si="23"/>
        <v>1750</v>
      </c>
      <c r="DE31" s="50">
        <f t="shared" si="23"/>
        <v>1750</v>
      </c>
      <c r="DF31" s="50">
        <f t="shared" si="23"/>
        <v>1750</v>
      </c>
      <c r="DG31" s="50">
        <f t="shared" si="23"/>
        <v>1750</v>
      </c>
      <c r="DH31" s="50">
        <f t="shared" si="23"/>
        <v>1750</v>
      </c>
      <c r="DI31" s="50">
        <f t="shared" si="23"/>
        <v>1750</v>
      </c>
      <c r="DJ31" s="50">
        <f t="shared" si="23"/>
        <v>1750</v>
      </c>
      <c r="DK31" s="50">
        <f t="shared" si="23"/>
        <v>1830</v>
      </c>
      <c r="DL31" s="50">
        <f t="shared" si="23"/>
        <v>1830</v>
      </c>
      <c r="DM31" s="50">
        <f t="shared" si="23"/>
        <v>1830</v>
      </c>
      <c r="DN31" s="50">
        <f t="shared" si="23"/>
        <v>1830</v>
      </c>
      <c r="DO31" s="50">
        <f t="shared" si="23"/>
        <v>1830</v>
      </c>
      <c r="DP31" s="50">
        <f t="shared" si="23"/>
        <v>1830</v>
      </c>
      <c r="DQ31" s="50">
        <f t="shared" si="23"/>
        <v>1830</v>
      </c>
      <c r="DR31" s="50">
        <f t="shared" si="23"/>
        <v>1830</v>
      </c>
      <c r="DS31" s="50">
        <f t="shared" si="23"/>
        <v>1830</v>
      </c>
      <c r="DT31" s="50">
        <f t="shared" si="23"/>
        <v>1830</v>
      </c>
      <c r="DU31" s="50">
        <f t="shared" si="23"/>
        <v>1830</v>
      </c>
      <c r="DV31" s="50">
        <f t="shared" si="23"/>
        <v>1830</v>
      </c>
      <c r="DW31" s="50">
        <f t="shared" si="23"/>
        <v>1830</v>
      </c>
      <c r="DX31" s="50">
        <f t="shared" si="23"/>
        <v>1830</v>
      </c>
      <c r="DY31" s="50">
        <f t="shared" si="23"/>
        <v>1830</v>
      </c>
      <c r="DZ31" s="50">
        <f t="shared" si="23"/>
        <v>1830</v>
      </c>
      <c r="EA31" s="50">
        <f t="shared" si="23"/>
        <v>1830</v>
      </c>
      <c r="EB31" s="50">
        <f t="shared" si="23"/>
        <v>1830</v>
      </c>
      <c r="EC31" s="50">
        <f t="shared" si="23"/>
        <v>1830</v>
      </c>
      <c r="ED31" s="50">
        <f t="shared" si="23"/>
        <v>1830</v>
      </c>
      <c r="EE31" s="50">
        <f t="shared" si="23"/>
        <v>1830</v>
      </c>
      <c r="EF31" s="50">
        <f t="shared" si="23"/>
        <v>1830</v>
      </c>
      <c r="EG31" s="50">
        <f t="shared" si="23"/>
        <v>1830</v>
      </c>
      <c r="EH31" s="50">
        <f t="shared" si="23"/>
        <v>1830</v>
      </c>
      <c r="EI31" s="50">
        <f t="shared" si="23"/>
        <v>1830</v>
      </c>
      <c r="EJ31" s="50">
        <f t="shared" si="23"/>
        <v>1830</v>
      </c>
      <c r="EK31" s="50">
        <f t="shared" si="23"/>
        <v>1830</v>
      </c>
      <c r="EL31" s="50">
        <f t="shared" si="23"/>
        <v>1830</v>
      </c>
      <c r="EM31" s="50">
        <f t="shared" si="23"/>
        <v>1830</v>
      </c>
      <c r="EN31" s="50">
        <f t="shared" si="23"/>
        <v>1830</v>
      </c>
      <c r="EO31" s="50">
        <f t="shared" si="23"/>
        <v>1830</v>
      </c>
      <c r="EP31" s="50">
        <f t="shared" si="23"/>
        <v>1830</v>
      </c>
      <c r="EQ31" s="50">
        <f t="shared" si="23"/>
        <v>1830</v>
      </c>
      <c r="ER31" s="50">
        <f t="shared" si="23"/>
        <v>1830</v>
      </c>
      <c r="ES31" s="50">
        <f t="shared" si="23"/>
        <v>1830</v>
      </c>
      <c r="ET31" s="50">
        <f t="shared" si="23"/>
        <v>1830</v>
      </c>
      <c r="EU31" s="50">
        <f t="shared" si="23"/>
        <v>3950</v>
      </c>
      <c r="EV31" s="50">
        <f t="shared" si="20"/>
        <v>3950</v>
      </c>
      <c r="EW31" s="50">
        <f t="shared" si="19"/>
        <v>3950</v>
      </c>
      <c r="EX31" s="50">
        <f t="shared" si="19"/>
        <v>3950</v>
      </c>
      <c r="EY31" s="50">
        <f t="shared" si="19"/>
        <v>3950</v>
      </c>
      <c r="EZ31" s="50">
        <f t="shared" si="19"/>
        <v>3950</v>
      </c>
      <c r="FA31" s="50">
        <f t="shared" si="19"/>
        <v>3950</v>
      </c>
      <c r="FB31" s="50">
        <f t="shared" si="19"/>
        <v>3950</v>
      </c>
      <c r="FC31" s="50">
        <f t="shared" si="19"/>
        <v>1830</v>
      </c>
      <c r="FD31" s="50">
        <f t="shared" si="19"/>
        <v>1830</v>
      </c>
      <c r="FE31" s="50">
        <f t="shared" si="19"/>
        <v>1830</v>
      </c>
      <c r="FF31" s="50">
        <f t="shared" si="19"/>
        <v>1830</v>
      </c>
      <c r="FG31" s="50">
        <f t="shared" si="19"/>
        <v>1830</v>
      </c>
      <c r="FH31" s="50">
        <f t="shared" si="19"/>
        <v>1830</v>
      </c>
      <c r="FI31" s="50">
        <f t="shared" si="19"/>
        <v>1830</v>
      </c>
      <c r="FJ31" s="50">
        <f t="shared" si="19"/>
        <v>1830</v>
      </c>
      <c r="FK31" s="50">
        <f t="shared" si="19"/>
        <v>1830</v>
      </c>
      <c r="FL31" s="50">
        <f t="shared" si="19"/>
        <v>1830</v>
      </c>
      <c r="FM31" s="50">
        <f t="shared" si="19"/>
        <v>1830</v>
      </c>
      <c r="FN31" s="50">
        <f t="shared" si="19"/>
        <v>1830</v>
      </c>
      <c r="FO31" s="50">
        <f t="shared" si="19"/>
        <v>1830</v>
      </c>
      <c r="FP31" s="50">
        <f t="shared" si="19"/>
        <v>1830</v>
      </c>
      <c r="FQ31" s="50">
        <f t="shared" si="19"/>
        <v>1830</v>
      </c>
      <c r="FR31" s="50">
        <f t="shared" si="19"/>
        <v>1830</v>
      </c>
      <c r="FS31" s="50">
        <f t="shared" si="19"/>
        <v>1830</v>
      </c>
      <c r="FT31" s="50">
        <f t="shared" si="19"/>
        <v>1830</v>
      </c>
      <c r="FU31" s="50">
        <f t="shared" si="19"/>
        <v>1830</v>
      </c>
      <c r="FV31" s="50">
        <f t="shared" si="19"/>
        <v>1830</v>
      </c>
      <c r="FW31" s="50">
        <f t="shared" si="19"/>
        <v>1830</v>
      </c>
      <c r="FX31" s="53">
        <f t="shared" si="16"/>
        <v>1830</v>
      </c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/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50"/>
      <c r="HP31" s="50"/>
      <c r="HQ31" s="50"/>
      <c r="HR31" s="50"/>
      <c r="HS31" s="50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0"/>
      <c r="IU31" s="50"/>
      <c r="IV31" s="50"/>
      <c r="IW31" s="50"/>
      <c r="IX31" s="50"/>
      <c r="IY31" s="50"/>
      <c r="IZ31" s="50"/>
      <c r="JA31" s="50"/>
      <c r="JB31" s="50"/>
      <c r="JC31" s="50"/>
      <c r="JD31" s="50"/>
      <c r="JE31" s="50"/>
      <c r="JF31" s="50"/>
      <c r="JG31" s="50"/>
      <c r="JH31" s="50"/>
      <c r="JI31" s="50"/>
      <c r="JJ31" s="50"/>
      <c r="JK31" s="50"/>
      <c r="JL31" s="50"/>
      <c r="JM31" s="50"/>
      <c r="JN31" s="50"/>
      <c r="JO31" s="50"/>
      <c r="JP31" s="50"/>
      <c r="JQ31" s="50"/>
      <c r="JR31" s="50"/>
      <c r="JS31" s="50"/>
      <c r="JT31" s="50"/>
      <c r="JU31" s="50"/>
      <c r="JV31" s="50"/>
      <c r="JW31" s="50"/>
      <c r="JX31" s="50"/>
      <c r="JY31" s="50"/>
      <c r="JZ31" s="50"/>
      <c r="KA31" s="50"/>
      <c r="KB31" s="50"/>
      <c r="KC31" s="50"/>
      <c r="KD31" s="50"/>
      <c r="KE31" s="50"/>
      <c r="KF31" s="50"/>
      <c r="KG31" s="50"/>
      <c r="KH31" s="50"/>
      <c r="KI31" s="50"/>
      <c r="KJ31" s="50"/>
      <c r="KK31" s="50"/>
      <c r="KL31" s="50"/>
      <c r="KM31" s="50"/>
      <c r="KN31" s="50"/>
      <c r="KO31" s="50"/>
      <c r="KP31" s="50"/>
      <c r="KQ31" s="50"/>
      <c r="KR31" s="50"/>
      <c r="KS31" s="50"/>
      <c r="KT31" s="50"/>
      <c r="KU31" s="50"/>
      <c r="KV31" s="50"/>
      <c r="KW31" s="50"/>
      <c r="KX31" s="50"/>
      <c r="KY31" s="50"/>
      <c r="KZ31" s="50"/>
      <c r="LA31" s="50"/>
      <c r="LB31" s="50"/>
      <c r="LC31" s="50"/>
      <c r="LD31" s="50"/>
      <c r="LE31" s="50"/>
      <c r="LF31" s="50"/>
      <c r="LG31" s="50"/>
      <c r="LH31" s="50"/>
      <c r="LI31" s="50"/>
      <c r="LJ31" s="50"/>
      <c r="LK31" s="50"/>
      <c r="LL31" s="50"/>
      <c r="LM31" s="50"/>
      <c r="LN31" s="50"/>
      <c r="LO31" s="50"/>
      <c r="LP31" s="50"/>
      <c r="LQ31" s="50"/>
      <c r="LR31" s="50"/>
      <c r="LS31" s="50"/>
      <c r="LT31" s="50"/>
      <c r="LU31" s="50"/>
      <c r="LV31" s="50"/>
      <c r="LW31" s="50"/>
      <c r="LX31" s="50"/>
      <c r="LY31" s="53"/>
    </row>
    <row r="32" spans="1:337" x14ac:dyDescent="0.2">
      <c r="A32" s="3" t="s">
        <v>211</v>
      </c>
      <c r="B32" s="3" t="s">
        <v>211</v>
      </c>
      <c r="C32">
        <f t="shared" si="0"/>
        <v>0</v>
      </c>
      <c r="G32" t="str">
        <f t="shared" si="1"/>
        <v>S</v>
      </c>
      <c r="R32" s="56" t="s">
        <v>17</v>
      </c>
      <c r="S32" s="61">
        <f t="shared" si="8"/>
        <v>29</v>
      </c>
      <c r="T32" s="56" t="s">
        <v>17</v>
      </c>
      <c r="U32" s="53">
        <v>225.45330117143305</v>
      </c>
      <c r="W32" s="56" t="s">
        <v>124</v>
      </c>
      <c r="X32" s="50">
        <f t="shared" si="17"/>
        <v>2250</v>
      </c>
      <c r="Y32" s="50">
        <f t="shared" si="24"/>
        <v>0</v>
      </c>
      <c r="Z32" s="50">
        <f t="shared" si="24"/>
        <v>0</v>
      </c>
      <c r="AA32" s="50">
        <f t="shared" si="24"/>
        <v>0</v>
      </c>
      <c r="AB32" s="50">
        <f t="shared" si="24"/>
        <v>0</v>
      </c>
      <c r="AC32" s="50">
        <f t="shared" si="24"/>
        <v>0</v>
      </c>
      <c r="AD32" s="50">
        <f t="shared" si="24"/>
        <v>0</v>
      </c>
      <c r="AE32" s="50">
        <f t="shared" si="24"/>
        <v>0</v>
      </c>
      <c r="AF32" s="50">
        <f t="shared" si="24"/>
        <v>0</v>
      </c>
      <c r="AG32" s="50">
        <f t="shared" si="24"/>
        <v>0</v>
      </c>
      <c r="AH32" s="50">
        <f t="shared" si="24"/>
        <v>0</v>
      </c>
      <c r="AI32" s="50">
        <f t="shared" si="24"/>
        <v>0</v>
      </c>
      <c r="AJ32" s="50">
        <f t="shared" si="24"/>
        <v>0</v>
      </c>
      <c r="AK32" s="50">
        <f t="shared" si="24"/>
        <v>0</v>
      </c>
      <c r="AL32" s="50">
        <f t="shared" si="24"/>
        <v>0</v>
      </c>
      <c r="AM32" s="50">
        <f t="shared" si="24"/>
        <v>0</v>
      </c>
      <c r="AN32" s="50">
        <f t="shared" si="24"/>
        <v>0</v>
      </c>
      <c r="AO32" s="50">
        <f t="shared" si="24"/>
        <v>0</v>
      </c>
      <c r="AP32" s="50">
        <f t="shared" si="24"/>
        <v>0</v>
      </c>
      <c r="AQ32" s="50">
        <f t="shared" si="24"/>
        <v>0</v>
      </c>
      <c r="AR32" s="50">
        <f t="shared" si="24"/>
        <v>0</v>
      </c>
      <c r="AS32" s="50">
        <f t="shared" si="24"/>
        <v>0</v>
      </c>
      <c r="AT32" s="50">
        <f t="shared" si="24"/>
        <v>0</v>
      </c>
      <c r="AU32" s="50">
        <f t="shared" si="24"/>
        <v>0</v>
      </c>
      <c r="AV32" s="50">
        <f t="shared" si="24"/>
        <v>0</v>
      </c>
      <c r="AW32" s="50">
        <f t="shared" si="24"/>
        <v>0</v>
      </c>
      <c r="AX32" s="50">
        <f t="shared" si="24"/>
        <v>0</v>
      </c>
      <c r="AY32" s="50">
        <f t="shared" si="24"/>
        <v>0</v>
      </c>
      <c r="AZ32" s="50">
        <f t="shared" si="24"/>
        <v>500</v>
      </c>
      <c r="BA32" s="50">
        <f t="shared" si="24"/>
        <v>500</v>
      </c>
      <c r="BB32" s="50">
        <f t="shared" si="24"/>
        <v>500</v>
      </c>
      <c r="BC32" s="50">
        <f t="shared" si="24"/>
        <v>500</v>
      </c>
      <c r="BD32" s="50">
        <f t="shared" si="24"/>
        <v>500</v>
      </c>
      <c r="BE32" s="50">
        <f t="shared" si="24"/>
        <v>500</v>
      </c>
      <c r="BF32" s="50">
        <f t="shared" si="24"/>
        <v>500</v>
      </c>
      <c r="BG32" s="50">
        <f t="shared" si="24"/>
        <v>500</v>
      </c>
      <c r="BH32" s="50">
        <f t="shared" si="24"/>
        <v>500</v>
      </c>
      <c r="BI32" s="50">
        <f t="shared" si="24"/>
        <v>500</v>
      </c>
      <c r="BJ32" s="50">
        <f t="shared" si="24"/>
        <v>500</v>
      </c>
      <c r="BK32" s="50">
        <f t="shared" si="24"/>
        <v>500</v>
      </c>
      <c r="BL32" s="50">
        <f t="shared" si="24"/>
        <v>500</v>
      </c>
      <c r="BM32" s="50">
        <f t="shared" si="24"/>
        <v>500</v>
      </c>
      <c r="BN32" s="50">
        <f t="shared" si="24"/>
        <v>500</v>
      </c>
      <c r="BO32" s="50">
        <f t="shared" si="24"/>
        <v>1000</v>
      </c>
      <c r="BP32" s="50">
        <f t="shared" si="24"/>
        <v>1000</v>
      </c>
      <c r="BQ32" s="50">
        <f t="shared" si="24"/>
        <v>1000</v>
      </c>
      <c r="BR32" s="50">
        <f t="shared" si="24"/>
        <v>1000</v>
      </c>
      <c r="BS32" s="50">
        <f t="shared" si="24"/>
        <v>1000</v>
      </c>
      <c r="BT32" s="50">
        <f t="shared" si="24"/>
        <v>1000</v>
      </c>
      <c r="BU32" s="50">
        <f t="shared" si="24"/>
        <v>1000</v>
      </c>
      <c r="BV32" s="50">
        <f t="shared" si="24"/>
        <v>1000</v>
      </c>
      <c r="BW32" s="50">
        <f t="shared" si="24"/>
        <v>1000</v>
      </c>
      <c r="BX32" s="50">
        <f t="shared" si="24"/>
        <v>1000</v>
      </c>
      <c r="BY32" s="50">
        <f t="shared" si="24"/>
        <v>1000</v>
      </c>
      <c r="BZ32" s="50">
        <f t="shared" si="24"/>
        <v>1000</v>
      </c>
      <c r="CA32" s="50">
        <f t="shared" si="24"/>
        <v>1000</v>
      </c>
      <c r="CB32" s="50">
        <f t="shared" si="24"/>
        <v>1000</v>
      </c>
      <c r="CC32" s="50">
        <f t="shared" si="24"/>
        <v>1750</v>
      </c>
      <c r="CD32" s="50">
        <f t="shared" si="24"/>
        <v>1750</v>
      </c>
      <c r="CE32" s="50">
        <f t="shared" si="24"/>
        <v>1750</v>
      </c>
      <c r="CF32" s="50">
        <f t="shared" si="24"/>
        <v>1750</v>
      </c>
      <c r="CG32" s="50">
        <f t="shared" si="24"/>
        <v>1750</v>
      </c>
      <c r="CH32" s="50">
        <f t="shared" si="24"/>
        <v>1750</v>
      </c>
      <c r="CI32" s="50">
        <f t="shared" si="24"/>
        <v>1750</v>
      </c>
      <c r="CJ32" s="50">
        <f t="shared" si="24"/>
        <v>1750</v>
      </c>
      <c r="CK32" s="50">
        <f t="shared" si="23"/>
        <v>1750</v>
      </c>
      <c r="CL32" s="50">
        <f t="shared" si="23"/>
        <v>1750</v>
      </c>
      <c r="CM32" s="50">
        <f t="shared" si="23"/>
        <v>1750</v>
      </c>
      <c r="CN32" s="50">
        <f t="shared" si="23"/>
        <v>1750</v>
      </c>
      <c r="CO32" s="50">
        <f t="shared" si="23"/>
        <v>1750</v>
      </c>
      <c r="CP32" s="50">
        <f t="shared" si="23"/>
        <v>1750</v>
      </c>
      <c r="CQ32" s="50">
        <f t="shared" si="23"/>
        <v>1750</v>
      </c>
      <c r="CR32" s="50">
        <f t="shared" si="23"/>
        <v>1750</v>
      </c>
      <c r="CS32" s="50">
        <f t="shared" si="23"/>
        <v>1750</v>
      </c>
      <c r="CT32" s="50">
        <f t="shared" si="23"/>
        <v>1750</v>
      </c>
      <c r="CU32" s="50">
        <f t="shared" si="23"/>
        <v>1750</v>
      </c>
      <c r="CV32" s="50">
        <f t="shared" si="23"/>
        <v>1750</v>
      </c>
      <c r="CW32" s="50">
        <f t="shared" si="23"/>
        <v>1750</v>
      </c>
      <c r="CX32" s="50">
        <f t="shared" si="23"/>
        <v>1750</v>
      </c>
      <c r="CY32" s="50">
        <f t="shared" si="23"/>
        <v>1750</v>
      </c>
      <c r="CZ32" s="50">
        <f t="shared" si="23"/>
        <v>1750</v>
      </c>
      <c r="DA32" s="50">
        <f t="shared" si="23"/>
        <v>1750</v>
      </c>
      <c r="DB32" s="50">
        <f t="shared" si="23"/>
        <v>1750</v>
      </c>
      <c r="DC32" s="50">
        <f t="shared" si="23"/>
        <v>1750</v>
      </c>
      <c r="DD32" s="50">
        <f t="shared" si="23"/>
        <v>1750</v>
      </c>
      <c r="DE32" s="50">
        <f t="shared" si="23"/>
        <v>1750</v>
      </c>
      <c r="DF32" s="50">
        <f t="shared" si="23"/>
        <v>1750</v>
      </c>
      <c r="DG32" s="50">
        <f t="shared" si="23"/>
        <v>1750</v>
      </c>
      <c r="DH32" s="50">
        <f t="shared" si="23"/>
        <v>1750</v>
      </c>
      <c r="DI32" s="50">
        <f t="shared" si="23"/>
        <v>1750</v>
      </c>
      <c r="DJ32" s="50">
        <f t="shared" si="23"/>
        <v>1750</v>
      </c>
      <c r="DK32" s="50">
        <f t="shared" si="23"/>
        <v>1830</v>
      </c>
      <c r="DL32" s="50">
        <f t="shared" si="23"/>
        <v>1830</v>
      </c>
      <c r="DM32" s="50">
        <f t="shared" si="23"/>
        <v>1830</v>
      </c>
      <c r="DN32" s="50">
        <f t="shared" si="23"/>
        <v>1830</v>
      </c>
      <c r="DO32" s="50">
        <f t="shared" si="23"/>
        <v>1830</v>
      </c>
      <c r="DP32" s="50">
        <f t="shared" si="23"/>
        <v>1830</v>
      </c>
      <c r="DQ32" s="50">
        <f t="shared" si="23"/>
        <v>1830</v>
      </c>
      <c r="DR32" s="50">
        <f t="shared" si="23"/>
        <v>1830</v>
      </c>
      <c r="DS32" s="50">
        <f t="shared" si="23"/>
        <v>1830</v>
      </c>
      <c r="DT32" s="50">
        <f t="shared" si="23"/>
        <v>1830</v>
      </c>
      <c r="DU32" s="50">
        <f t="shared" si="23"/>
        <v>1830</v>
      </c>
      <c r="DV32" s="50">
        <f t="shared" si="23"/>
        <v>1830</v>
      </c>
      <c r="DW32" s="50">
        <f t="shared" si="23"/>
        <v>1830</v>
      </c>
      <c r="DX32" s="50">
        <f t="shared" si="23"/>
        <v>1830</v>
      </c>
      <c r="DY32" s="50">
        <f t="shared" si="23"/>
        <v>1830</v>
      </c>
      <c r="DZ32" s="50">
        <f t="shared" si="23"/>
        <v>1830</v>
      </c>
      <c r="EA32" s="50">
        <f t="shared" si="23"/>
        <v>1830</v>
      </c>
      <c r="EB32" s="50">
        <f t="shared" si="23"/>
        <v>1830</v>
      </c>
      <c r="EC32" s="50">
        <f t="shared" si="23"/>
        <v>1830</v>
      </c>
      <c r="ED32" s="50">
        <f t="shared" si="23"/>
        <v>1830</v>
      </c>
      <c r="EE32" s="50">
        <f t="shared" si="23"/>
        <v>1830</v>
      </c>
      <c r="EF32" s="50">
        <f t="shared" si="23"/>
        <v>1830</v>
      </c>
      <c r="EG32" s="50">
        <f t="shared" si="23"/>
        <v>1830</v>
      </c>
      <c r="EH32" s="50">
        <f t="shared" si="23"/>
        <v>1830</v>
      </c>
      <c r="EI32" s="50">
        <f t="shared" si="23"/>
        <v>1830</v>
      </c>
      <c r="EJ32" s="50">
        <f t="shared" si="23"/>
        <v>1830</v>
      </c>
      <c r="EK32" s="50">
        <f t="shared" si="23"/>
        <v>1830</v>
      </c>
      <c r="EL32" s="50">
        <f t="shared" si="23"/>
        <v>1830</v>
      </c>
      <c r="EM32" s="50">
        <f t="shared" si="23"/>
        <v>1830</v>
      </c>
      <c r="EN32" s="50">
        <f t="shared" si="23"/>
        <v>1830</v>
      </c>
      <c r="EO32" s="50">
        <f t="shared" si="23"/>
        <v>1830</v>
      </c>
      <c r="EP32" s="50">
        <f t="shared" si="23"/>
        <v>1830</v>
      </c>
      <c r="EQ32" s="50">
        <f t="shared" si="23"/>
        <v>1830</v>
      </c>
      <c r="ER32" s="50">
        <f t="shared" si="23"/>
        <v>1830</v>
      </c>
      <c r="ES32" s="50">
        <f t="shared" si="23"/>
        <v>1830</v>
      </c>
      <c r="ET32" s="50">
        <f t="shared" si="23"/>
        <v>1830</v>
      </c>
      <c r="EU32" s="50">
        <f t="shared" si="23"/>
        <v>3950</v>
      </c>
      <c r="EV32" s="50">
        <f t="shared" si="20"/>
        <v>3950</v>
      </c>
      <c r="EW32" s="50">
        <f t="shared" si="19"/>
        <v>3950</v>
      </c>
      <c r="EX32" s="50">
        <f t="shared" si="19"/>
        <v>3950</v>
      </c>
      <c r="EY32" s="50">
        <f t="shared" si="19"/>
        <v>3950</v>
      </c>
      <c r="EZ32" s="50">
        <f t="shared" si="19"/>
        <v>3950</v>
      </c>
      <c r="FA32" s="50">
        <f t="shared" si="19"/>
        <v>3950</v>
      </c>
      <c r="FB32" s="50">
        <f t="shared" si="19"/>
        <v>3950</v>
      </c>
      <c r="FC32" s="50">
        <f t="shared" si="19"/>
        <v>1830</v>
      </c>
      <c r="FD32" s="50">
        <f t="shared" si="19"/>
        <v>1830</v>
      </c>
      <c r="FE32" s="50">
        <f t="shared" si="19"/>
        <v>1830</v>
      </c>
      <c r="FF32" s="50">
        <f t="shared" si="19"/>
        <v>1830</v>
      </c>
      <c r="FG32" s="50">
        <f t="shared" si="19"/>
        <v>1830</v>
      </c>
      <c r="FH32" s="50">
        <f t="shared" si="19"/>
        <v>1830</v>
      </c>
      <c r="FI32" s="50">
        <f t="shared" si="19"/>
        <v>1830</v>
      </c>
      <c r="FJ32" s="50">
        <f t="shared" si="19"/>
        <v>1830</v>
      </c>
      <c r="FK32" s="50">
        <f t="shared" si="19"/>
        <v>1830</v>
      </c>
      <c r="FL32" s="50">
        <f t="shared" si="19"/>
        <v>1830</v>
      </c>
      <c r="FM32" s="50">
        <f t="shared" si="19"/>
        <v>1830</v>
      </c>
      <c r="FN32" s="50">
        <f t="shared" si="19"/>
        <v>1830</v>
      </c>
      <c r="FO32" s="50">
        <f t="shared" si="19"/>
        <v>1830</v>
      </c>
      <c r="FP32" s="50">
        <f t="shared" si="19"/>
        <v>1830</v>
      </c>
      <c r="FQ32" s="50">
        <f t="shared" si="19"/>
        <v>1830</v>
      </c>
      <c r="FR32" s="50">
        <f t="shared" si="19"/>
        <v>1830</v>
      </c>
      <c r="FS32" s="50">
        <f t="shared" si="19"/>
        <v>1830</v>
      </c>
      <c r="FT32" s="50">
        <f t="shared" si="19"/>
        <v>1830</v>
      </c>
      <c r="FU32" s="50">
        <f t="shared" si="19"/>
        <v>1830</v>
      </c>
      <c r="FV32" s="50">
        <f t="shared" si="19"/>
        <v>1830</v>
      </c>
      <c r="FW32" s="50">
        <f t="shared" si="19"/>
        <v>1830</v>
      </c>
      <c r="FX32" s="53">
        <f t="shared" si="16"/>
        <v>1830</v>
      </c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/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50"/>
      <c r="HP32" s="50"/>
      <c r="HQ32" s="50"/>
      <c r="HR32" s="50"/>
      <c r="HS32" s="50"/>
      <c r="HT32" s="50"/>
      <c r="HU32" s="50"/>
      <c r="HV32" s="50"/>
      <c r="HW32" s="50"/>
      <c r="HX32" s="50"/>
      <c r="HY32" s="50"/>
      <c r="HZ32" s="50"/>
      <c r="IA32" s="50"/>
      <c r="IB32" s="50"/>
      <c r="IC32" s="50"/>
      <c r="ID32" s="50"/>
      <c r="IE32" s="50"/>
      <c r="IF32" s="50"/>
      <c r="IG32" s="50"/>
      <c r="IH32" s="50"/>
      <c r="II32" s="50"/>
      <c r="IJ32" s="50"/>
      <c r="IK32" s="50"/>
      <c r="IL32" s="50"/>
      <c r="IM32" s="50"/>
      <c r="IN32" s="50"/>
      <c r="IO32" s="50"/>
      <c r="IP32" s="50"/>
      <c r="IQ32" s="50"/>
      <c r="IR32" s="50"/>
      <c r="IS32" s="50"/>
      <c r="IT32" s="50"/>
      <c r="IU32" s="50"/>
      <c r="IV32" s="50"/>
      <c r="IW32" s="50"/>
      <c r="IX32" s="50"/>
      <c r="IY32" s="50"/>
      <c r="IZ32" s="50"/>
      <c r="JA32" s="50"/>
      <c r="JB32" s="50"/>
      <c r="JC32" s="50"/>
      <c r="JD32" s="50"/>
      <c r="JE32" s="50"/>
      <c r="JF32" s="50"/>
      <c r="JG32" s="50"/>
      <c r="JH32" s="50"/>
      <c r="JI32" s="50"/>
      <c r="JJ32" s="50"/>
      <c r="JK32" s="50"/>
      <c r="JL32" s="50"/>
      <c r="JM32" s="50"/>
      <c r="JN32" s="50"/>
      <c r="JO32" s="50"/>
      <c r="JP32" s="50"/>
      <c r="JQ32" s="50"/>
      <c r="JR32" s="50"/>
      <c r="JS32" s="50"/>
      <c r="JT32" s="50"/>
      <c r="JU32" s="50"/>
      <c r="JV32" s="50"/>
      <c r="JW32" s="50"/>
      <c r="JX32" s="50"/>
      <c r="JY32" s="50"/>
      <c r="JZ32" s="50"/>
      <c r="KA32" s="50"/>
      <c r="KB32" s="50"/>
      <c r="KC32" s="50"/>
      <c r="KD32" s="50"/>
      <c r="KE32" s="50"/>
      <c r="KF32" s="50"/>
      <c r="KG32" s="50"/>
      <c r="KH32" s="50"/>
      <c r="KI32" s="50"/>
      <c r="KJ32" s="50"/>
      <c r="KK32" s="50"/>
      <c r="KL32" s="50"/>
      <c r="KM32" s="50"/>
      <c r="KN32" s="50"/>
      <c r="KO32" s="50"/>
      <c r="KP32" s="50"/>
      <c r="KQ32" s="50"/>
      <c r="KR32" s="50"/>
      <c r="KS32" s="50"/>
      <c r="KT32" s="50"/>
      <c r="KU32" s="50"/>
      <c r="KV32" s="50"/>
      <c r="KW32" s="50"/>
      <c r="KX32" s="50"/>
      <c r="KY32" s="50"/>
      <c r="KZ32" s="50"/>
      <c r="LA32" s="50"/>
      <c r="LB32" s="50"/>
      <c r="LC32" s="50"/>
      <c r="LD32" s="50"/>
      <c r="LE32" s="50"/>
      <c r="LF32" s="50"/>
      <c r="LG32" s="50"/>
      <c r="LH32" s="50"/>
      <c r="LI32" s="50"/>
      <c r="LJ32" s="50"/>
      <c r="LK32" s="50"/>
      <c r="LL32" s="50"/>
      <c r="LM32" s="50"/>
      <c r="LN32" s="50"/>
      <c r="LO32" s="50"/>
      <c r="LP32" s="50"/>
      <c r="LQ32" s="50"/>
      <c r="LR32" s="50"/>
      <c r="LS32" s="50"/>
      <c r="LT32" s="50"/>
      <c r="LU32" s="50"/>
      <c r="LV32" s="50"/>
      <c r="LW32" s="50"/>
      <c r="LX32" s="50"/>
      <c r="LY32" s="53"/>
    </row>
    <row r="33" spans="1:337" x14ac:dyDescent="0.2">
      <c r="A33" s="3" t="s">
        <v>70</v>
      </c>
      <c r="B33" s="3" t="s">
        <v>104</v>
      </c>
      <c r="C33">
        <f t="shared" si="0"/>
        <v>1</v>
      </c>
      <c r="G33" t="str">
        <f t="shared" si="1"/>
        <v>D</v>
      </c>
      <c r="R33" s="56" t="s">
        <v>130</v>
      </c>
      <c r="S33" s="61">
        <f t="shared" si="8"/>
        <v>30</v>
      </c>
      <c r="T33" s="56" t="s">
        <v>130</v>
      </c>
      <c r="U33" s="53">
        <v>103.74764088708059</v>
      </c>
      <c r="W33" s="56" t="s">
        <v>117</v>
      </c>
      <c r="X33" s="50">
        <f t="shared" si="17"/>
        <v>2250</v>
      </c>
      <c r="Y33" s="50">
        <f t="shared" si="24"/>
        <v>0</v>
      </c>
      <c r="Z33" s="50">
        <f t="shared" si="24"/>
        <v>0</v>
      </c>
      <c r="AA33" s="50">
        <f t="shared" si="24"/>
        <v>0</v>
      </c>
      <c r="AB33" s="50">
        <f t="shared" si="24"/>
        <v>0</v>
      </c>
      <c r="AC33" s="50">
        <f t="shared" si="24"/>
        <v>0</v>
      </c>
      <c r="AD33" s="50">
        <f t="shared" si="24"/>
        <v>0</v>
      </c>
      <c r="AE33" s="50">
        <f t="shared" si="24"/>
        <v>0</v>
      </c>
      <c r="AF33" s="50">
        <f t="shared" si="24"/>
        <v>0</v>
      </c>
      <c r="AG33" s="50">
        <f t="shared" si="24"/>
        <v>0</v>
      </c>
      <c r="AH33" s="50">
        <f t="shared" si="24"/>
        <v>0</v>
      </c>
      <c r="AI33" s="50">
        <f t="shared" si="24"/>
        <v>0</v>
      </c>
      <c r="AJ33" s="50">
        <f t="shared" si="24"/>
        <v>0</v>
      </c>
      <c r="AK33" s="50">
        <f t="shared" si="24"/>
        <v>0</v>
      </c>
      <c r="AL33" s="50">
        <f t="shared" si="24"/>
        <v>0</v>
      </c>
      <c r="AM33" s="50">
        <f t="shared" si="24"/>
        <v>0</v>
      </c>
      <c r="AN33" s="50">
        <f t="shared" si="24"/>
        <v>0</v>
      </c>
      <c r="AO33" s="50">
        <f t="shared" si="24"/>
        <v>0</v>
      </c>
      <c r="AP33" s="50">
        <f t="shared" si="24"/>
        <v>0</v>
      </c>
      <c r="AQ33" s="50">
        <f t="shared" si="24"/>
        <v>0</v>
      </c>
      <c r="AR33" s="50">
        <f t="shared" si="24"/>
        <v>0</v>
      </c>
      <c r="AS33" s="50">
        <f t="shared" si="24"/>
        <v>0</v>
      </c>
      <c r="AT33" s="50">
        <f t="shared" si="24"/>
        <v>0</v>
      </c>
      <c r="AU33" s="50">
        <f t="shared" si="24"/>
        <v>0</v>
      </c>
      <c r="AV33" s="50">
        <f t="shared" si="24"/>
        <v>0</v>
      </c>
      <c r="AW33" s="50">
        <f t="shared" si="24"/>
        <v>0</v>
      </c>
      <c r="AX33" s="50">
        <f t="shared" si="24"/>
        <v>0</v>
      </c>
      <c r="AY33" s="50">
        <f t="shared" si="24"/>
        <v>0</v>
      </c>
      <c r="AZ33" s="50">
        <f t="shared" si="24"/>
        <v>500</v>
      </c>
      <c r="BA33" s="50">
        <f t="shared" si="24"/>
        <v>500</v>
      </c>
      <c r="BB33" s="50">
        <f t="shared" si="24"/>
        <v>500</v>
      </c>
      <c r="BC33" s="50">
        <f t="shared" si="24"/>
        <v>500</v>
      </c>
      <c r="BD33" s="50">
        <f t="shared" si="24"/>
        <v>500</v>
      </c>
      <c r="BE33" s="50">
        <f t="shared" si="24"/>
        <v>500</v>
      </c>
      <c r="BF33" s="50">
        <f t="shared" si="24"/>
        <v>500</v>
      </c>
      <c r="BG33" s="50">
        <f t="shared" si="24"/>
        <v>500</v>
      </c>
      <c r="BH33" s="50">
        <f t="shared" si="24"/>
        <v>500</v>
      </c>
      <c r="BI33" s="50">
        <f t="shared" si="24"/>
        <v>500</v>
      </c>
      <c r="BJ33" s="50">
        <f t="shared" si="24"/>
        <v>500</v>
      </c>
      <c r="BK33" s="50">
        <f t="shared" si="24"/>
        <v>500</v>
      </c>
      <c r="BL33" s="50">
        <f t="shared" si="24"/>
        <v>500</v>
      </c>
      <c r="BM33" s="50">
        <f t="shared" si="24"/>
        <v>500</v>
      </c>
      <c r="BN33" s="50">
        <f t="shared" si="24"/>
        <v>500</v>
      </c>
      <c r="BO33" s="50">
        <f t="shared" si="24"/>
        <v>1000</v>
      </c>
      <c r="BP33" s="50">
        <f t="shared" si="24"/>
        <v>1000</v>
      </c>
      <c r="BQ33" s="50">
        <f t="shared" si="24"/>
        <v>1000</v>
      </c>
      <c r="BR33" s="50">
        <f t="shared" si="24"/>
        <v>1000</v>
      </c>
      <c r="BS33" s="50">
        <f t="shared" si="24"/>
        <v>1000</v>
      </c>
      <c r="BT33" s="50">
        <f t="shared" si="24"/>
        <v>1000</v>
      </c>
      <c r="BU33" s="50">
        <f t="shared" si="24"/>
        <v>1000</v>
      </c>
      <c r="BV33" s="50">
        <f t="shared" si="24"/>
        <v>1000</v>
      </c>
      <c r="BW33" s="50">
        <f t="shared" si="24"/>
        <v>1000</v>
      </c>
      <c r="BX33" s="50">
        <f t="shared" si="24"/>
        <v>1000</v>
      </c>
      <c r="BY33" s="50">
        <f t="shared" si="24"/>
        <v>1000</v>
      </c>
      <c r="BZ33" s="50">
        <f t="shared" si="24"/>
        <v>1000</v>
      </c>
      <c r="CA33" s="50">
        <f t="shared" si="24"/>
        <v>1000</v>
      </c>
      <c r="CB33" s="50">
        <f t="shared" si="24"/>
        <v>1000</v>
      </c>
      <c r="CC33" s="50">
        <f t="shared" si="24"/>
        <v>1750</v>
      </c>
      <c r="CD33" s="50">
        <f t="shared" si="24"/>
        <v>1750</v>
      </c>
      <c r="CE33" s="50">
        <f t="shared" si="24"/>
        <v>1750</v>
      </c>
      <c r="CF33" s="50">
        <f t="shared" si="24"/>
        <v>1750</v>
      </c>
      <c r="CG33" s="50">
        <f t="shared" si="24"/>
        <v>1750</v>
      </c>
      <c r="CH33" s="50">
        <f t="shared" si="24"/>
        <v>1750</v>
      </c>
      <c r="CI33" s="50">
        <f t="shared" si="24"/>
        <v>1750</v>
      </c>
      <c r="CJ33" s="50">
        <f t="shared" si="24"/>
        <v>1750</v>
      </c>
      <c r="CK33" s="50">
        <f t="shared" si="23"/>
        <v>1750</v>
      </c>
      <c r="CL33" s="50">
        <f t="shared" si="23"/>
        <v>1750</v>
      </c>
      <c r="CM33" s="50">
        <f t="shared" si="23"/>
        <v>1750</v>
      </c>
      <c r="CN33" s="50">
        <f t="shared" si="23"/>
        <v>1750</v>
      </c>
      <c r="CO33" s="50">
        <f t="shared" si="23"/>
        <v>1750</v>
      </c>
      <c r="CP33" s="50">
        <f t="shared" si="23"/>
        <v>1750</v>
      </c>
      <c r="CQ33" s="50">
        <f t="shared" si="23"/>
        <v>1750</v>
      </c>
      <c r="CR33" s="50">
        <f t="shared" si="23"/>
        <v>1750</v>
      </c>
      <c r="CS33" s="50">
        <f t="shared" si="23"/>
        <v>1750</v>
      </c>
      <c r="CT33" s="50">
        <f t="shared" si="23"/>
        <v>1750</v>
      </c>
      <c r="CU33" s="50">
        <f t="shared" si="23"/>
        <v>1750</v>
      </c>
      <c r="CV33" s="50">
        <f t="shared" si="23"/>
        <v>1750</v>
      </c>
      <c r="CW33" s="50">
        <f t="shared" si="23"/>
        <v>1750</v>
      </c>
      <c r="CX33" s="50">
        <f t="shared" si="23"/>
        <v>1750</v>
      </c>
      <c r="CY33" s="50">
        <f t="shared" si="23"/>
        <v>1750</v>
      </c>
      <c r="CZ33" s="50">
        <f t="shared" si="23"/>
        <v>1750</v>
      </c>
      <c r="DA33" s="50">
        <f t="shared" si="23"/>
        <v>1750</v>
      </c>
      <c r="DB33" s="50">
        <f t="shared" si="23"/>
        <v>1750</v>
      </c>
      <c r="DC33" s="50">
        <f t="shared" si="23"/>
        <v>1750</v>
      </c>
      <c r="DD33" s="50">
        <f t="shared" si="23"/>
        <v>1750</v>
      </c>
      <c r="DE33" s="50">
        <f t="shared" si="23"/>
        <v>1750</v>
      </c>
      <c r="DF33" s="50">
        <f t="shared" si="23"/>
        <v>1750</v>
      </c>
      <c r="DG33" s="50">
        <f t="shared" si="23"/>
        <v>1750</v>
      </c>
      <c r="DH33" s="50">
        <f t="shared" si="23"/>
        <v>1750</v>
      </c>
      <c r="DI33" s="50">
        <f t="shared" si="23"/>
        <v>1750</v>
      </c>
      <c r="DJ33" s="50">
        <f t="shared" si="23"/>
        <v>1750</v>
      </c>
      <c r="DK33" s="50">
        <f t="shared" si="23"/>
        <v>1830</v>
      </c>
      <c r="DL33" s="50">
        <f t="shared" si="23"/>
        <v>1830</v>
      </c>
      <c r="DM33" s="50">
        <f t="shared" si="23"/>
        <v>1830</v>
      </c>
      <c r="DN33" s="50">
        <f t="shared" si="23"/>
        <v>1830</v>
      </c>
      <c r="DO33" s="50">
        <f t="shared" si="23"/>
        <v>1830</v>
      </c>
      <c r="DP33" s="50">
        <f t="shared" si="23"/>
        <v>1830</v>
      </c>
      <c r="DQ33" s="50">
        <f t="shared" si="23"/>
        <v>1830</v>
      </c>
      <c r="DR33" s="50">
        <f t="shared" si="23"/>
        <v>1830</v>
      </c>
      <c r="DS33" s="50">
        <f t="shared" si="23"/>
        <v>1830</v>
      </c>
      <c r="DT33" s="50">
        <f t="shared" si="23"/>
        <v>1830</v>
      </c>
      <c r="DU33" s="50">
        <f t="shared" si="23"/>
        <v>1830</v>
      </c>
      <c r="DV33" s="50">
        <f t="shared" si="23"/>
        <v>1830</v>
      </c>
      <c r="DW33" s="50">
        <f t="shared" si="23"/>
        <v>1830</v>
      </c>
      <c r="DX33" s="50">
        <f t="shared" si="23"/>
        <v>1830</v>
      </c>
      <c r="DY33" s="50">
        <f t="shared" si="23"/>
        <v>1830</v>
      </c>
      <c r="DZ33" s="50">
        <f t="shared" si="23"/>
        <v>1830</v>
      </c>
      <c r="EA33" s="50">
        <f t="shared" si="23"/>
        <v>1830</v>
      </c>
      <c r="EB33" s="50">
        <f t="shared" si="23"/>
        <v>1830</v>
      </c>
      <c r="EC33" s="50">
        <f t="shared" si="23"/>
        <v>1830</v>
      </c>
      <c r="ED33" s="50">
        <f t="shared" si="23"/>
        <v>1830</v>
      </c>
      <c r="EE33" s="50">
        <f t="shared" si="23"/>
        <v>1830</v>
      </c>
      <c r="EF33" s="50">
        <f t="shared" si="23"/>
        <v>1830</v>
      </c>
      <c r="EG33" s="50">
        <f t="shared" si="23"/>
        <v>1830</v>
      </c>
      <c r="EH33" s="50">
        <f t="shared" si="23"/>
        <v>1830</v>
      </c>
      <c r="EI33" s="50">
        <f t="shared" si="23"/>
        <v>1830</v>
      </c>
      <c r="EJ33" s="50">
        <f t="shared" si="23"/>
        <v>1830</v>
      </c>
      <c r="EK33" s="50">
        <f t="shared" si="23"/>
        <v>1830</v>
      </c>
      <c r="EL33" s="50">
        <f t="shared" si="23"/>
        <v>1830</v>
      </c>
      <c r="EM33" s="50">
        <f t="shared" si="23"/>
        <v>1830</v>
      </c>
      <c r="EN33" s="50">
        <f t="shared" si="23"/>
        <v>1830</v>
      </c>
      <c r="EO33" s="50">
        <f t="shared" si="23"/>
        <v>1830</v>
      </c>
      <c r="EP33" s="50">
        <f t="shared" si="23"/>
        <v>1830</v>
      </c>
      <c r="EQ33" s="50">
        <f t="shared" si="23"/>
        <v>1830</v>
      </c>
      <c r="ER33" s="50">
        <f t="shared" si="23"/>
        <v>1830</v>
      </c>
      <c r="ES33" s="50">
        <f t="shared" si="23"/>
        <v>1830</v>
      </c>
      <c r="ET33" s="50">
        <f t="shared" si="23"/>
        <v>1830</v>
      </c>
      <c r="EU33" s="50">
        <f t="shared" si="23"/>
        <v>3950</v>
      </c>
      <c r="EV33" s="50">
        <f t="shared" si="20"/>
        <v>3950</v>
      </c>
      <c r="EW33" s="50">
        <f t="shared" si="19"/>
        <v>3950</v>
      </c>
      <c r="EX33" s="50">
        <f t="shared" si="19"/>
        <v>3950</v>
      </c>
      <c r="EY33" s="50">
        <f t="shared" si="19"/>
        <v>3950</v>
      </c>
      <c r="EZ33" s="50">
        <f t="shared" si="19"/>
        <v>3950</v>
      </c>
      <c r="FA33" s="50">
        <f t="shared" si="19"/>
        <v>3950</v>
      </c>
      <c r="FB33" s="50">
        <f t="shared" si="19"/>
        <v>3950</v>
      </c>
      <c r="FC33" s="50">
        <f t="shared" si="19"/>
        <v>1830</v>
      </c>
      <c r="FD33" s="50">
        <f t="shared" si="19"/>
        <v>1830</v>
      </c>
      <c r="FE33" s="50">
        <f t="shared" si="19"/>
        <v>1830</v>
      </c>
      <c r="FF33" s="50">
        <f t="shared" si="19"/>
        <v>1830</v>
      </c>
      <c r="FG33" s="50">
        <f t="shared" si="19"/>
        <v>1830</v>
      </c>
      <c r="FH33" s="50">
        <f t="shared" ref="FH33:FW33" si="25">INDEX($X$5:$AJ$17,MATCH(LEFT($W33,1),$W$5:$W$17,0),MATCH(LEFT(FH$20,1),$X$4:$AJ$4,0))</f>
        <v>1830</v>
      </c>
      <c r="FI33" s="50">
        <f t="shared" si="25"/>
        <v>1830</v>
      </c>
      <c r="FJ33" s="50">
        <f t="shared" si="25"/>
        <v>1830</v>
      </c>
      <c r="FK33" s="50">
        <f t="shared" si="25"/>
        <v>1830</v>
      </c>
      <c r="FL33" s="50">
        <f t="shared" si="25"/>
        <v>1830</v>
      </c>
      <c r="FM33" s="50">
        <f t="shared" si="25"/>
        <v>1830</v>
      </c>
      <c r="FN33" s="50">
        <f t="shared" si="25"/>
        <v>1830</v>
      </c>
      <c r="FO33" s="50">
        <f t="shared" si="25"/>
        <v>1830</v>
      </c>
      <c r="FP33" s="50">
        <f t="shared" si="25"/>
        <v>1830</v>
      </c>
      <c r="FQ33" s="50">
        <f t="shared" si="25"/>
        <v>1830</v>
      </c>
      <c r="FR33" s="50">
        <f t="shared" si="25"/>
        <v>1830</v>
      </c>
      <c r="FS33" s="50">
        <f t="shared" si="25"/>
        <v>1830</v>
      </c>
      <c r="FT33" s="50">
        <f t="shared" si="25"/>
        <v>1830</v>
      </c>
      <c r="FU33" s="50">
        <f t="shared" si="25"/>
        <v>1830</v>
      </c>
      <c r="FV33" s="50">
        <f t="shared" si="25"/>
        <v>1830</v>
      </c>
      <c r="FW33" s="50">
        <f t="shared" si="25"/>
        <v>1830</v>
      </c>
      <c r="FX33" s="53">
        <f t="shared" si="16"/>
        <v>1830</v>
      </c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3"/>
    </row>
    <row r="34" spans="1:337" x14ac:dyDescent="0.2">
      <c r="A34" s="3" t="s">
        <v>172</v>
      </c>
      <c r="B34" s="3" t="s">
        <v>172</v>
      </c>
      <c r="C34">
        <f t="shared" si="0"/>
        <v>0</v>
      </c>
      <c r="G34" t="str">
        <f t="shared" si="1"/>
        <v>B</v>
      </c>
      <c r="R34" s="56" t="s">
        <v>172</v>
      </c>
      <c r="S34" s="61">
        <f t="shared" si="8"/>
        <v>31</v>
      </c>
      <c r="T34" s="56" t="s">
        <v>172</v>
      </c>
      <c r="U34" s="53">
        <v>245.6646866951491</v>
      </c>
      <c r="W34" s="56" t="s">
        <v>128</v>
      </c>
      <c r="X34" s="50">
        <f t="shared" si="17"/>
        <v>2250</v>
      </c>
      <c r="Y34" s="50">
        <f t="shared" si="24"/>
        <v>0</v>
      </c>
      <c r="Z34" s="50">
        <f t="shared" si="24"/>
        <v>0</v>
      </c>
      <c r="AA34" s="50">
        <f t="shared" si="24"/>
        <v>0</v>
      </c>
      <c r="AB34" s="50">
        <f t="shared" si="24"/>
        <v>0</v>
      </c>
      <c r="AC34" s="50">
        <f t="shared" si="24"/>
        <v>0</v>
      </c>
      <c r="AD34" s="50">
        <f t="shared" si="24"/>
        <v>0</v>
      </c>
      <c r="AE34" s="50">
        <f t="shared" si="24"/>
        <v>0</v>
      </c>
      <c r="AF34" s="50">
        <f t="shared" si="24"/>
        <v>0</v>
      </c>
      <c r="AG34" s="50">
        <f t="shared" si="24"/>
        <v>0</v>
      </c>
      <c r="AH34" s="50">
        <f t="shared" si="24"/>
        <v>0</v>
      </c>
      <c r="AI34" s="50">
        <f t="shared" si="24"/>
        <v>0</v>
      </c>
      <c r="AJ34" s="50">
        <f t="shared" si="24"/>
        <v>0</v>
      </c>
      <c r="AK34" s="50">
        <f t="shared" si="24"/>
        <v>0</v>
      </c>
      <c r="AL34" s="50">
        <f t="shared" si="24"/>
        <v>0</v>
      </c>
      <c r="AM34" s="50">
        <f t="shared" si="24"/>
        <v>0</v>
      </c>
      <c r="AN34" s="50">
        <f t="shared" si="24"/>
        <v>0</v>
      </c>
      <c r="AO34" s="50">
        <f t="shared" si="24"/>
        <v>0</v>
      </c>
      <c r="AP34" s="50">
        <f t="shared" si="24"/>
        <v>0</v>
      </c>
      <c r="AQ34" s="50">
        <f t="shared" si="24"/>
        <v>0</v>
      </c>
      <c r="AR34" s="50">
        <f t="shared" si="24"/>
        <v>0</v>
      </c>
      <c r="AS34" s="50">
        <f t="shared" si="24"/>
        <v>0</v>
      </c>
      <c r="AT34" s="50">
        <f t="shared" si="24"/>
        <v>0</v>
      </c>
      <c r="AU34" s="50">
        <f t="shared" si="24"/>
        <v>0</v>
      </c>
      <c r="AV34" s="50">
        <f t="shared" si="24"/>
        <v>0</v>
      </c>
      <c r="AW34" s="50">
        <f t="shared" si="24"/>
        <v>0</v>
      </c>
      <c r="AX34" s="50">
        <f t="shared" si="24"/>
        <v>0</v>
      </c>
      <c r="AY34" s="50">
        <f t="shared" si="24"/>
        <v>0</v>
      </c>
      <c r="AZ34" s="50">
        <f t="shared" si="24"/>
        <v>500</v>
      </c>
      <c r="BA34" s="50">
        <f t="shared" si="24"/>
        <v>500</v>
      </c>
      <c r="BB34" s="50">
        <f t="shared" si="24"/>
        <v>500</v>
      </c>
      <c r="BC34" s="50">
        <f t="shared" si="24"/>
        <v>500</v>
      </c>
      <c r="BD34" s="50">
        <f t="shared" si="24"/>
        <v>500</v>
      </c>
      <c r="BE34" s="50">
        <f t="shared" si="24"/>
        <v>500</v>
      </c>
      <c r="BF34" s="50">
        <f t="shared" si="24"/>
        <v>500</v>
      </c>
      <c r="BG34" s="50">
        <f t="shared" si="24"/>
        <v>500</v>
      </c>
      <c r="BH34" s="50">
        <f t="shared" si="24"/>
        <v>500</v>
      </c>
      <c r="BI34" s="50">
        <f t="shared" si="24"/>
        <v>500</v>
      </c>
      <c r="BJ34" s="50">
        <f t="shared" si="24"/>
        <v>500</v>
      </c>
      <c r="BK34" s="50">
        <f t="shared" si="24"/>
        <v>500</v>
      </c>
      <c r="BL34" s="50">
        <f t="shared" si="24"/>
        <v>500</v>
      </c>
      <c r="BM34" s="50">
        <f t="shared" si="24"/>
        <v>500</v>
      </c>
      <c r="BN34" s="50">
        <f t="shared" si="24"/>
        <v>500</v>
      </c>
      <c r="BO34" s="50">
        <f t="shared" si="24"/>
        <v>1000</v>
      </c>
      <c r="BP34" s="50">
        <f t="shared" si="24"/>
        <v>1000</v>
      </c>
      <c r="BQ34" s="50">
        <f t="shared" si="24"/>
        <v>1000</v>
      </c>
      <c r="BR34" s="50">
        <f t="shared" si="24"/>
        <v>1000</v>
      </c>
      <c r="BS34" s="50">
        <f t="shared" si="24"/>
        <v>1000</v>
      </c>
      <c r="BT34" s="50">
        <f t="shared" si="24"/>
        <v>1000</v>
      </c>
      <c r="BU34" s="50">
        <f t="shared" si="24"/>
        <v>1000</v>
      </c>
      <c r="BV34" s="50">
        <f t="shared" si="24"/>
        <v>1000</v>
      </c>
      <c r="BW34" s="50">
        <f t="shared" si="24"/>
        <v>1000</v>
      </c>
      <c r="BX34" s="50">
        <f t="shared" si="24"/>
        <v>1000</v>
      </c>
      <c r="BY34" s="50">
        <f t="shared" si="24"/>
        <v>1000</v>
      </c>
      <c r="BZ34" s="50">
        <f t="shared" si="24"/>
        <v>1000</v>
      </c>
      <c r="CA34" s="50">
        <f t="shared" si="24"/>
        <v>1000</v>
      </c>
      <c r="CB34" s="50">
        <f t="shared" si="24"/>
        <v>1000</v>
      </c>
      <c r="CC34" s="50">
        <f t="shared" si="24"/>
        <v>1750</v>
      </c>
      <c r="CD34" s="50">
        <f t="shared" si="24"/>
        <v>1750</v>
      </c>
      <c r="CE34" s="50">
        <f t="shared" si="24"/>
        <v>1750</v>
      </c>
      <c r="CF34" s="50">
        <f t="shared" si="24"/>
        <v>1750</v>
      </c>
      <c r="CG34" s="50">
        <f t="shared" si="24"/>
        <v>1750</v>
      </c>
      <c r="CH34" s="50">
        <f t="shared" si="24"/>
        <v>1750</v>
      </c>
      <c r="CI34" s="50">
        <f t="shared" si="24"/>
        <v>1750</v>
      </c>
      <c r="CJ34" s="50">
        <f t="shared" ref="CJ34:EU37" si="26">INDEX($X$5:$AJ$17,MATCH(LEFT($W34,1),$W$5:$W$17,0),MATCH(LEFT(CJ$20,1),$X$4:$AJ$4,0))</f>
        <v>1750</v>
      </c>
      <c r="CK34" s="50">
        <f t="shared" si="26"/>
        <v>1750</v>
      </c>
      <c r="CL34" s="50">
        <f t="shared" si="26"/>
        <v>1750</v>
      </c>
      <c r="CM34" s="50">
        <f t="shared" si="26"/>
        <v>1750</v>
      </c>
      <c r="CN34" s="50">
        <f t="shared" si="26"/>
        <v>1750</v>
      </c>
      <c r="CO34" s="50">
        <f t="shared" si="26"/>
        <v>1750</v>
      </c>
      <c r="CP34" s="50">
        <f t="shared" si="26"/>
        <v>1750</v>
      </c>
      <c r="CQ34" s="50">
        <f t="shared" si="26"/>
        <v>1750</v>
      </c>
      <c r="CR34" s="50">
        <f t="shared" si="26"/>
        <v>1750</v>
      </c>
      <c r="CS34" s="50">
        <f t="shared" si="26"/>
        <v>1750</v>
      </c>
      <c r="CT34" s="50">
        <f t="shared" si="26"/>
        <v>1750</v>
      </c>
      <c r="CU34" s="50">
        <f t="shared" si="26"/>
        <v>1750</v>
      </c>
      <c r="CV34" s="50">
        <f t="shared" si="26"/>
        <v>1750</v>
      </c>
      <c r="CW34" s="50">
        <f t="shared" si="26"/>
        <v>1750</v>
      </c>
      <c r="CX34" s="50">
        <f t="shared" si="26"/>
        <v>1750</v>
      </c>
      <c r="CY34" s="50">
        <f t="shared" si="26"/>
        <v>1750</v>
      </c>
      <c r="CZ34" s="50">
        <f t="shared" si="26"/>
        <v>1750</v>
      </c>
      <c r="DA34" s="50">
        <f t="shared" si="26"/>
        <v>1750</v>
      </c>
      <c r="DB34" s="50">
        <f t="shared" si="26"/>
        <v>1750</v>
      </c>
      <c r="DC34" s="50">
        <f t="shared" si="26"/>
        <v>1750</v>
      </c>
      <c r="DD34" s="50">
        <f t="shared" si="26"/>
        <v>1750</v>
      </c>
      <c r="DE34" s="50">
        <f t="shared" si="26"/>
        <v>1750</v>
      </c>
      <c r="DF34" s="50">
        <f t="shared" si="26"/>
        <v>1750</v>
      </c>
      <c r="DG34" s="50">
        <f t="shared" si="26"/>
        <v>1750</v>
      </c>
      <c r="DH34" s="50">
        <f t="shared" si="26"/>
        <v>1750</v>
      </c>
      <c r="DI34" s="50">
        <f t="shared" si="26"/>
        <v>1750</v>
      </c>
      <c r="DJ34" s="50">
        <f t="shared" si="26"/>
        <v>1750</v>
      </c>
      <c r="DK34" s="50">
        <f t="shared" si="26"/>
        <v>1830</v>
      </c>
      <c r="DL34" s="50">
        <f t="shared" si="26"/>
        <v>1830</v>
      </c>
      <c r="DM34" s="50">
        <f t="shared" si="26"/>
        <v>1830</v>
      </c>
      <c r="DN34" s="50">
        <f t="shared" si="26"/>
        <v>1830</v>
      </c>
      <c r="DO34" s="50">
        <f t="shared" si="26"/>
        <v>1830</v>
      </c>
      <c r="DP34" s="50">
        <f t="shared" si="26"/>
        <v>1830</v>
      </c>
      <c r="DQ34" s="50">
        <f t="shared" si="26"/>
        <v>1830</v>
      </c>
      <c r="DR34" s="50">
        <f t="shared" si="26"/>
        <v>1830</v>
      </c>
      <c r="DS34" s="50">
        <f t="shared" si="26"/>
        <v>1830</v>
      </c>
      <c r="DT34" s="50">
        <f t="shared" si="26"/>
        <v>1830</v>
      </c>
      <c r="DU34" s="50">
        <f t="shared" si="26"/>
        <v>1830</v>
      </c>
      <c r="DV34" s="50">
        <f t="shared" si="26"/>
        <v>1830</v>
      </c>
      <c r="DW34" s="50">
        <f t="shared" si="26"/>
        <v>1830</v>
      </c>
      <c r="DX34" s="50">
        <f t="shared" si="26"/>
        <v>1830</v>
      </c>
      <c r="DY34" s="50">
        <f t="shared" si="26"/>
        <v>1830</v>
      </c>
      <c r="DZ34" s="50">
        <f t="shared" si="26"/>
        <v>1830</v>
      </c>
      <c r="EA34" s="50">
        <f t="shared" si="26"/>
        <v>1830</v>
      </c>
      <c r="EB34" s="50">
        <f t="shared" si="26"/>
        <v>1830</v>
      </c>
      <c r="EC34" s="50">
        <f t="shared" si="26"/>
        <v>1830</v>
      </c>
      <c r="ED34" s="50">
        <f t="shared" si="26"/>
        <v>1830</v>
      </c>
      <c r="EE34" s="50">
        <f t="shared" si="26"/>
        <v>1830</v>
      </c>
      <c r="EF34" s="50">
        <f t="shared" si="26"/>
        <v>1830</v>
      </c>
      <c r="EG34" s="50">
        <f t="shared" si="26"/>
        <v>1830</v>
      </c>
      <c r="EH34" s="50">
        <f t="shared" si="26"/>
        <v>1830</v>
      </c>
      <c r="EI34" s="50">
        <f t="shared" si="26"/>
        <v>1830</v>
      </c>
      <c r="EJ34" s="50">
        <f t="shared" si="26"/>
        <v>1830</v>
      </c>
      <c r="EK34" s="50">
        <f t="shared" si="26"/>
        <v>1830</v>
      </c>
      <c r="EL34" s="50">
        <f t="shared" si="26"/>
        <v>1830</v>
      </c>
      <c r="EM34" s="50">
        <f t="shared" si="26"/>
        <v>1830</v>
      </c>
      <c r="EN34" s="50">
        <f t="shared" si="26"/>
        <v>1830</v>
      </c>
      <c r="EO34" s="50">
        <f t="shared" si="26"/>
        <v>1830</v>
      </c>
      <c r="EP34" s="50">
        <f t="shared" si="26"/>
        <v>1830</v>
      </c>
      <c r="EQ34" s="50">
        <f t="shared" si="26"/>
        <v>1830</v>
      </c>
      <c r="ER34" s="50">
        <f t="shared" si="26"/>
        <v>1830</v>
      </c>
      <c r="ES34" s="50">
        <f t="shared" si="26"/>
        <v>1830</v>
      </c>
      <c r="ET34" s="50">
        <f t="shared" si="26"/>
        <v>1830</v>
      </c>
      <c r="EU34" s="50">
        <f t="shared" si="26"/>
        <v>3950</v>
      </c>
      <c r="EV34" s="50">
        <f t="shared" si="20"/>
        <v>3950</v>
      </c>
      <c r="EW34" s="50">
        <f t="shared" ref="EW34:FW40" si="27">INDEX($X$5:$AJ$17,MATCH(LEFT($W34,1),$W$5:$W$17,0),MATCH(LEFT(EW$20,1),$X$4:$AJ$4,0))</f>
        <v>3950</v>
      </c>
      <c r="EX34" s="50">
        <f t="shared" si="27"/>
        <v>3950</v>
      </c>
      <c r="EY34" s="50">
        <f t="shared" si="27"/>
        <v>3950</v>
      </c>
      <c r="EZ34" s="50">
        <f t="shared" si="27"/>
        <v>3950</v>
      </c>
      <c r="FA34" s="50">
        <f t="shared" si="27"/>
        <v>3950</v>
      </c>
      <c r="FB34" s="50">
        <f t="shared" si="27"/>
        <v>3950</v>
      </c>
      <c r="FC34" s="50">
        <f t="shared" si="27"/>
        <v>1830</v>
      </c>
      <c r="FD34" s="50">
        <f t="shared" si="27"/>
        <v>1830</v>
      </c>
      <c r="FE34" s="50">
        <f t="shared" si="27"/>
        <v>1830</v>
      </c>
      <c r="FF34" s="50">
        <f t="shared" si="27"/>
        <v>1830</v>
      </c>
      <c r="FG34" s="50">
        <f t="shared" si="27"/>
        <v>1830</v>
      </c>
      <c r="FH34" s="50">
        <f t="shared" si="27"/>
        <v>1830</v>
      </c>
      <c r="FI34" s="50">
        <f t="shared" si="27"/>
        <v>1830</v>
      </c>
      <c r="FJ34" s="50">
        <f t="shared" si="27"/>
        <v>1830</v>
      </c>
      <c r="FK34" s="50">
        <f t="shared" si="27"/>
        <v>1830</v>
      </c>
      <c r="FL34" s="50">
        <f t="shared" si="27"/>
        <v>1830</v>
      </c>
      <c r="FM34" s="50">
        <f t="shared" si="27"/>
        <v>1830</v>
      </c>
      <c r="FN34" s="50">
        <f t="shared" si="27"/>
        <v>1830</v>
      </c>
      <c r="FO34" s="50">
        <f t="shared" si="27"/>
        <v>1830</v>
      </c>
      <c r="FP34" s="50">
        <f t="shared" si="27"/>
        <v>1830</v>
      </c>
      <c r="FQ34" s="50">
        <f t="shared" si="27"/>
        <v>1830</v>
      </c>
      <c r="FR34" s="50">
        <f t="shared" si="27"/>
        <v>1830</v>
      </c>
      <c r="FS34" s="50">
        <f t="shared" si="27"/>
        <v>1830</v>
      </c>
      <c r="FT34" s="50">
        <f t="shared" si="27"/>
        <v>1830</v>
      </c>
      <c r="FU34" s="50">
        <f t="shared" si="27"/>
        <v>1830</v>
      </c>
      <c r="FV34" s="50">
        <f t="shared" si="27"/>
        <v>1830</v>
      </c>
      <c r="FW34" s="50">
        <f t="shared" si="27"/>
        <v>1830</v>
      </c>
      <c r="FX34" s="53">
        <f t="shared" si="16"/>
        <v>1830</v>
      </c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50"/>
      <c r="HP34" s="50"/>
      <c r="HQ34" s="50"/>
      <c r="HR34" s="50"/>
      <c r="HS34" s="50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50"/>
      <c r="KI34" s="50"/>
      <c r="KJ34" s="50"/>
      <c r="KK34" s="50"/>
      <c r="KL34" s="50"/>
      <c r="KM34" s="50"/>
      <c r="KN34" s="50"/>
      <c r="KO34" s="50"/>
      <c r="KP34" s="50"/>
      <c r="KQ34" s="50"/>
      <c r="KR34" s="50"/>
      <c r="KS34" s="50"/>
      <c r="KT34" s="50"/>
      <c r="KU34" s="50"/>
      <c r="KV34" s="50"/>
      <c r="KW34" s="50"/>
      <c r="KX34" s="50"/>
      <c r="KY34" s="50"/>
      <c r="KZ34" s="50"/>
      <c r="LA34" s="50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3"/>
    </row>
    <row r="35" spans="1:337" x14ac:dyDescent="0.2">
      <c r="A35" s="3" t="s">
        <v>186</v>
      </c>
      <c r="B35" s="3" t="s">
        <v>186</v>
      </c>
      <c r="C35">
        <f t="shared" si="0"/>
        <v>0</v>
      </c>
      <c r="G35" t="str">
        <f t="shared" si="1"/>
        <v>E</v>
      </c>
      <c r="R35" s="56" t="s">
        <v>11</v>
      </c>
      <c r="S35" s="61">
        <f t="shared" si="8"/>
        <v>32</v>
      </c>
      <c r="T35" s="56" t="s">
        <v>11</v>
      </c>
      <c r="U35" s="53">
        <v>96.043092958185952</v>
      </c>
      <c r="W35" s="56" t="s">
        <v>114</v>
      </c>
      <c r="X35" s="50">
        <f t="shared" si="17"/>
        <v>2250</v>
      </c>
      <c r="Y35" s="50">
        <f t="shared" ref="Y35:CJ38" si="28">INDEX($X$5:$AJ$17,MATCH(LEFT($W35,1),$W$5:$W$17,0),MATCH(LEFT(Y$20,1),$X$4:$AJ$4,0))</f>
        <v>0</v>
      </c>
      <c r="Z35" s="50">
        <f t="shared" si="28"/>
        <v>0</v>
      </c>
      <c r="AA35" s="50">
        <f t="shared" si="28"/>
        <v>0</v>
      </c>
      <c r="AB35" s="50">
        <f t="shared" si="28"/>
        <v>0</v>
      </c>
      <c r="AC35" s="50">
        <f t="shared" si="28"/>
        <v>0</v>
      </c>
      <c r="AD35" s="50">
        <f t="shared" si="28"/>
        <v>0</v>
      </c>
      <c r="AE35" s="50">
        <f t="shared" si="28"/>
        <v>0</v>
      </c>
      <c r="AF35" s="50">
        <f t="shared" si="28"/>
        <v>0</v>
      </c>
      <c r="AG35" s="50">
        <f t="shared" si="28"/>
        <v>0</v>
      </c>
      <c r="AH35" s="50">
        <f t="shared" si="28"/>
        <v>0</v>
      </c>
      <c r="AI35" s="50">
        <f t="shared" si="28"/>
        <v>0</v>
      </c>
      <c r="AJ35" s="50">
        <f t="shared" si="28"/>
        <v>0</v>
      </c>
      <c r="AK35" s="50">
        <f t="shared" si="28"/>
        <v>0</v>
      </c>
      <c r="AL35" s="50">
        <f t="shared" si="28"/>
        <v>0</v>
      </c>
      <c r="AM35" s="50">
        <f t="shared" si="28"/>
        <v>0</v>
      </c>
      <c r="AN35" s="50">
        <f t="shared" si="28"/>
        <v>0</v>
      </c>
      <c r="AO35" s="50">
        <f t="shared" si="28"/>
        <v>0</v>
      </c>
      <c r="AP35" s="50">
        <f t="shared" si="28"/>
        <v>0</v>
      </c>
      <c r="AQ35" s="50">
        <f t="shared" si="28"/>
        <v>0</v>
      </c>
      <c r="AR35" s="50">
        <f t="shared" si="28"/>
        <v>0</v>
      </c>
      <c r="AS35" s="50">
        <f t="shared" si="28"/>
        <v>0</v>
      </c>
      <c r="AT35" s="50">
        <f t="shared" si="28"/>
        <v>0</v>
      </c>
      <c r="AU35" s="50">
        <f t="shared" si="28"/>
        <v>0</v>
      </c>
      <c r="AV35" s="50">
        <f t="shared" si="28"/>
        <v>0</v>
      </c>
      <c r="AW35" s="50">
        <f t="shared" si="28"/>
        <v>0</v>
      </c>
      <c r="AX35" s="50">
        <f t="shared" si="28"/>
        <v>0</v>
      </c>
      <c r="AY35" s="50">
        <f t="shared" si="28"/>
        <v>0</v>
      </c>
      <c r="AZ35" s="50">
        <f t="shared" si="28"/>
        <v>500</v>
      </c>
      <c r="BA35" s="50">
        <f t="shared" si="28"/>
        <v>500</v>
      </c>
      <c r="BB35" s="50">
        <f t="shared" si="28"/>
        <v>500</v>
      </c>
      <c r="BC35" s="50">
        <f t="shared" si="28"/>
        <v>500</v>
      </c>
      <c r="BD35" s="50">
        <f t="shared" si="28"/>
        <v>500</v>
      </c>
      <c r="BE35" s="50">
        <f t="shared" si="28"/>
        <v>500</v>
      </c>
      <c r="BF35" s="50">
        <f t="shared" si="28"/>
        <v>500</v>
      </c>
      <c r="BG35" s="50">
        <f t="shared" si="28"/>
        <v>500</v>
      </c>
      <c r="BH35" s="50">
        <f t="shared" si="28"/>
        <v>500</v>
      </c>
      <c r="BI35" s="50">
        <f t="shared" si="28"/>
        <v>500</v>
      </c>
      <c r="BJ35" s="50">
        <f t="shared" si="28"/>
        <v>500</v>
      </c>
      <c r="BK35" s="50">
        <f t="shared" si="28"/>
        <v>500</v>
      </c>
      <c r="BL35" s="50">
        <f t="shared" si="28"/>
        <v>500</v>
      </c>
      <c r="BM35" s="50">
        <f t="shared" si="28"/>
        <v>500</v>
      </c>
      <c r="BN35" s="50">
        <f t="shared" si="28"/>
        <v>500</v>
      </c>
      <c r="BO35" s="50">
        <f t="shared" si="28"/>
        <v>1000</v>
      </c>
      <c r="BP35" s="50">
        <f t="shared" si="28"/>
        <v>1000</v>
      </c>
      <c r="BQ35" s="50">
        <f t="shared" si="28"/>
        <v>1000</v>
      </c>
      <c r="BR35" s="50">
        <f t="shared" si="28"/>
        <v>1000</v>
      </c>
      <c r="BS35" s="50">
        <f t="shared" si="28"/>
        <v>1000</v>
      </c>
      <c r="BT35" s="50">
        <f t="shared" si="28"/>
        <v>1000</v>
      </c>
      <c r="BU35" s="50">
        <f t="shared" si="28"/>
        <v>1000</v>
      </c>
      <c r="BV35" s="50">
        <f t="shared" si="28"/>
        <v>1000</v>
      </c>
      <c r="BW35" s="50">
        <f t="shared" si="28"/>
        <v>1000</v>
      </c>
      <c r="BX35" s="50">
        <f t="shared" si="28"/>
        <v>1000</v>
      </c>
      <c r="BY35" s="50">
        <f t="shared" si="28"/>
        <v>1000</v>
      </c>
      <c r="BZ35" s="50">
        <f t="shared" si="28"/>
        <v>1000</v>
      </c>
      <c r="CA35" s="50">
        <f t="shared" si="28"/>
        <v>1000</v>
      </c>
      <c r="CB35" s="50">
        <f t="shared" si="28"/>
        <v>1000</v>
      </c>
      <c r="CC35" s="50">
        <f t="shared" si="28"/>
        <v>1750</v>
      </c>
      <c r="CD35" s="50">
        <f t="shared" si="28"/>
        <v>1750</v>
      </c>
      <c r="CE35" s="50">
        <f t="shared" si="28"/>
        <v>1750</v>
      </c>
      <c r="CF35" s="50">
        <f t="shared" si="28"/>
        <v>1750</v>
      </c>
      <c r="CG35" s="50">
        <f t="shared" si="28"/>
        <v>1750</v>
      </c>
      <c r="CH35" s="50">
        <f t="shared" si="28"/>
        <v>1750</v>
      </c>
      <c r="CI35" s="50">
        <f t="shared" si="28"/>
        <v>1750</v>
      </c>
      <c r="CJ35" s="50">
        <f t="shared" si="28"/>
        <v>1750</v>
      </c>
      <c r="CK35" s="50">
        <f t="shared" si="26"/>
        <v>1750</v>
      </c>
      <c r="CL35" s="50">
        <f t="shared" si="26"/>
        <v>1750</v>
      </c>
      <c r="CM35" s="50">
        <f t="shared" si="26"/>
        <v>1750</v>
      </c>
      <c r="CN35" s="50">
        <f t="shared" si="26"/>
        <v>1750</v>
      </c>
      <c r="CO35" s="50">
        <f t="shared" si="26"/>
        <v>1750</v>
      </c>
      <c r="CP35" s="50">
        <f t="shared" si="26"/>
        <v>1750</v>
      </c>
      <c r="CQ35" s="50">
        <f t="shared" si="26"/>
        <v>1750</v>
      </c>
      <c r="CR35" s="50">
        <f t="shared" si="26"/>
        <v>1750</v>
      </c>
      <c r="CS35" s="50">
        <f t="shared" si="26"/>
        <v>1750</v>
      </c>
      <c r="CT35" s="50">
        <f t="shared" si="26"/>
        <v>1750</v>
      </c>
      <c r="CU35" s="50">
        <f t="shared" si="26"/>
        <v>1750</v>
      </c>
      <c r="CV35" s="50">
        <f t="shared" si="26"/>
        <v>1750</v>
      </c>
      <c r="CW35" s="50">
        <f t="shared" si="26"/>
        <v>1750</v>
      </c>
      <c r="CX35" s="50">
        <f t="shared" si="26"/>
        <v>1750</v>
      </c>
      <c r="CY35" s="50">
        <f t="shared" si="26"/>
        <v>1750</v>
      </c>
      <c r="CZ35" s="50">
        <f t="shared" si="26"/>
        <v>1750</v>
      </c>
      <c r="DA35" s="50">
        <f t="shared" si="26"/>
        <v>1750</v>
      </c>
      <c r="DB35" s="50">
        <f t="shared" si="26"/>
        <v>1750</v>
      </c>
      <c r="DC35" s="50">
        <f t="shared" si="26"/>
        <v>1750</v>
      </c>
      <c r="DD35" s="50">
        <f t="shared" si="26"/>
        <v>1750</v>
      </c>
      <c r="DE35" s="50">
        <f t="shared" si="26"/>
        <v>1750</v>
      </c>
      <c r="DF35" s="50">
        <f t="shared" si="26"/>
        <v>1750</v>
      </c>
      <c r="DG35" s="50">
        <f t="shared" si="26"/>
        <v>1750</v>
      </c>
      <c r="DH35" s="50">
        <f t="shared" si="26"/>
        <v>1750</v>
      </c>
      <c r="DI35" s="50">
        <f t="shared" si="26"/>
        <v>1750</v>
      </c>
      <c r="DJ35" s="50">
        <f t="shared" si="26"/>
        <v>1750</v>
      </c>
      <c r="DK35" s="50">
        <f t="shared" si="26"/>
        <v>1830</v>
      </c>
      <c r="DL35" s="50">
        <f t="shared" si="26"/>
        <v>1830</v>
      </c>
      <c r="DM35" s="50">
        <f t="shared" si="26"/>
        <v>1830</v>
      </c>
      <c r="DN35" s="50">
        <f t="shared" si="26"/>
        <v>1830</v>
      </c>
      <c r="DO35" s="50">
        <f t="shared" si="26"/>
        <v>1830</v>
      </c>
      <c r="DP35" s="50">
        <f t="shared" si="26"/>
        <v>1830</v>
      </c>
      <c r="DQ35" s="50">
        <f t="shared" si="26"/>
        <v>1830</v>
      </c>
      <c r="DR35" s="50">
        <f t="shared" si="26"/>
        <v>1830</v>
      </c>
      <c r="DS35" s="50">
        <f t="shared" si="26"/>
        <v>1830</v>
      </c>
      <c r="DT35" s="50">
        <f t="shared" si="26"/>
        <v>1830</v>
      </c>
      <c r="DU35" s="50">
        <f t="shared" si="26"/>
        <v>1830</v>
      </c>
      <c r="DV35" s="50">
        <f t="shared" si="26"/>
        <v>1830</v>
      </c>
      <c r="DW35" s="50">
        <f t="shared" si="26"/>
        <v>1830</v>
      </c>
      <c r="DX35" s="50">
        <f t="shared" si="26"/>
        <v>1830</v>
      </c>
      <c r="DY35" s="50">
        <f t="shared" si="26"/>
        <v>1830</v>
      </c>
      <c r="DZ35" s="50">
        <f t="shared" si="26"/>
        <v>1830</v>
      </c>
      <c r="EA35" s="50">
        <f t="shared" si="26"/>
        <v>1830</v>
      </c>
      <c r="EB35" s="50">
        <f t="shared" si="26"/>
        <v>1830</v>
      </c>
      <c r="EC35" s="50">
        <f t="shared" si="26"/>
        <v>1830</v>
      </c>
      <c r="ED35" s="50">
        <f t="shared" si="26"/>
        <v>1830</v>
      </c>
      <c r="EE35" s="50">
        <f t="shared" si="26"/>
        <v>1830</v>
      </c>
      <c r="EF35" s="50">
        <f t="shared" si="26"/>
        <v>1830</v>
      </c>
      <c r="EG35" s="50">
        <f t="shared" si="26"/>
        <v>1830</v>
      </c>
      <c r="EH35" s="50">
        <f t="shared" si="26"/>
        <v>1830</v>
      </c>
      <c r="EI35" s="50">
        <f t="shared" si="26"/>
        <v>1830</v>
      </c>
      <c r="EJ35" s="50">
        <f t="shared" si="26"/>
        <v>1830</v>
      </c>
      <c r="EK35" s="50">
        <f t="shared" si="26"/>
        <v>1830</v>
      </c>
      <c r="EL35" s="50">
        <f t="shared" si="26"/>
        <v>1830</v>
      </c>
      <c r="EM35" s="50">
        <f t="shared" si="26"/>
        <v>1830</v>
      </c>
      <c r="EN35" s="50">
        <f t="shared" si="26"/>
        <v>1830</v>
      </c>
      <c r="EO35" s="50">
        <f t="shared" si="26"/>
        <v>1830</v>
      </c>
      <c r="EP35" s="50">
        <f t="shared" si="26"/>
        <v>1830</v>
      </c>
      <c r="EQ35" s="50">
        <f t="shared" si="26"/>
        <v>1830</v>
      </c>
      <c r="ER35" s="50">
        <f t="shared" si="26"/>
        <v>1830</v>
      </c>
      <c r="ES35" s="50">
        <f t="shared" si="26"/>
        <v>1830</v>
      </c>
      <c r="ET35" s="50">
        <f t="shared" si="26"/>
        <v>1830</v>
      </c>
      <c r="EU35" s="50">
        <f t="shared" si="26"/>
        <v>3950</v>
      </c>
      <c r="EV35" s="50">
        <f t="shared" si="20"/>
        <v>3950</v>
      </c>
      <c r="EW35" s="50">
        <f t="shared" si="27"/>
        <v>3950</v>
      </c>
      <c r="EX35" s="50">
        <f t="shared" si="27"/>
        <v>3950</v>
      </c>
      <c r="EY35" s="50">
        <f t="shared" si="27"/>
        <v>3950</v>
      </c>
      <c r="EZ35" s="50">
        <f t="shared" si="27"/>
        <v>3950</v>
      </c>
      <c r="FA35" s="50">
        <f t="shared" si="27"/>
        <v>3950</v>
      </c>
      <c r="FB35" s="50">
        <f t="shared" si="27"/>
        <v>3950</v>
      </c>
      <c r="FC35" s="50">
        <f t="shared" si="27"/>
        <v>1830</v>
      </c>
      <c r="FD35" s="50">
        <f t="shared" si="27"/>
        <v>1830</v>
      </c>
      <c r="FE35" s="50">
        <f t="shared" si="27"/>
        <v>1830</v>
      </c>
      <c r="FF35" s="50">
        <f t="shared" si="27"/>
        <v>1830</v>
      </c>
      <c r="FG35" s="50">
        <f t="shared" si="27"/>
        <v>1830</v>
      </c>
      <c r="FH35" s="50">
        <f t="shared" si="27"/>
        <v>1830</v>
      </c>
      <c r="FI35" s="50">
        <f t="shared" si="27"/>
        <v>1830</v>
      </c>
      <c r="FJ35" s="50">
        <f t="shared" si="27"/>
        <v>1830</v>
      </c>
      <c r="FK35" s="50">
        <f t="shared" si="27"/>
        <v>1830</v>
      </c>
      <c r="FL35" s="50">
        <f t="shared" si="27"/>
        <v>1830</v>
      </c>
      <c r="FM35" s="50">
        <f t="shared" si="27"/>
        <v>1830</v>
      </c>
      <c r="FN35" s="50">
        <f t="shared" si="27"/>
        <v>1830</v>
      </c>
      <c r="FO35" s="50">
        <f t="shared" si="27"/>
        <v>1830</v>
      </c>
      <c r="FP35" s="50">
        <f t="shared" si="27"/>
        <v>1830</v>
      </c>
      <c r="FQ35" s="50">
        <f t="shared" si="27"/>
        <v>1830</v>
      </c>
      <c r="FR35" s="50">
        <f t="shared" si="27"/>
        <v>1830</v>
      </c>
      <c r="FS35" s="50">
        <f t="shared" si="27"/>
        <v>1830</v>
      </c>
      <c r="FT35" s="50">
        <f t="shared" si="27"/>
        <v>1830</v>
      </c>
      <c r="FU35" s="50">
        <f t="shared" si="27"/>
        <v>1830</v>
      </c>
      <c r="FV35" s="50">
        <f t="shared" si="27"/>
        <v>1830</v>
      </c>
      <c r="FW35" s="50">
        <f t="shared" si="27"/>
        <v>1830</v>
      </c>
      <c r="FX35" s="53">
        <f t="shared" si="16"/>
        <v>1830</v>
      </c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50"/>
      <c r="HS35" s="50"/>
      <c r="HT35" s="50"/>
      <c r="HU35" s="50"/>
      <c r="HV35" s="50"/>
      <c r="HW35" s="50"/>
      <c r="HX35" s="50"/>
      <c r="HY35" s="50"/>
      <c r="HZ35" s="50"/>
      <c r="IA35" s="50"/>
      <c r="IB35" s="50"/>
      <c r="IC35" s="50"/>
      <c r="ID35" s="50"/>
      <c r="IE35" s="50"/>
      <c r="IF35" s="50"/>
      <c r="IG35" s="50"/>
      <c r="IH35" s="50"/>
      <c r="II35" s="50"/>
      <c r="IJ35" s="50"/>
      <c r="IK35" s="50"/>
      <c r="IL35" s="50"/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50"/>
      <c r="LD35" s="50"/>
      <c r="LE35" s="50"/>
      <c r="LF35" s="50"/>
      <c r="LG35" s="50"/>
      <c r="LH35" s="50"/>
      <c r="LI35" s="50"/>
      <c r="LJ35" s="50"/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3"/>
    </row>
    <row r="36" spans="1:337" x14ac:dyDescent="0.2">
      <c r="A36" s="3" t="s">
        <v>144</v>
      </c>
      <c r="B36" s="3" t="s">
        <v>144</v>
      </c>
      <c r="C36">
        <f t="shared" si="0"/>
        <v>0</v>
      </c>
      <c r="G36" t="str">
        <f t="shared" si="1"/>
        <v>C</v>
      </c>
      <c r="R36" s="56" t="s">
        <v>79</v>
      </c>
      <c r="S36" s="61">
        <f t="shared" si="8"/>
        <v>33</v>
      </c>
      <c r="T36" s="56" t="s">
        <v>79</v>
      </c>
      <c r="U36" s="53">
        <v>47.739119174510577</v>
      </c>
      <c r="W36" s="56" t="s">
        <v>113</v>
      </c>
      <c r="X36" s="50">
        <f t="shared" si="17"/>
        <v>2250</v>
      </c>
      <c r="Y36" s="50">
        <f t="shared" si="28"/>
        <v>0</v>
      </c>
      <c r="Z36" s="50">
        <f t="shared" si="28"/>
        <v>0</v>
      </c>
      <c r="AA36" s="50">
        <f t="shared" si="28"/>
        <v>0</v>
      </c>
      <c r="AB36" s="50">
        <f t="shared" si="28"/>
        <v>0</v>
      </c>
      <c r="AC36" s="50">
        <f t="shared" si="28"/>
        <v>0</v>
      </c>
      <c r="AD36" s="50">
        <f t="shared" si="28"/>
        <v>0</v>
      </c>
      <c r="AE36" s="50">
        <f t="shared" si="28"/>
        <v>0</v>
      </c>
      <c r="AF36" s="50">
        <f t="shared" si="28"/>
        <v>0</v>
      </c>
      <c r="AG36" s="50">
        <f t="shared" si="28"/>
        <v>0</v>
      </c>
      <c r="AH36" s="50">
        <f t="shared" si="28"/>
        <v>0</v>
      </c>
      <c r="AI36" s="50">
        <f t="shared" si="28"/>
        <v>0</v>
      </c>
      <c r="AJ36" s="50">
        <f t="shared" si="28"/>
        <v>0</v>
      </c>
      <c r="AK36" s="50">
        <f t="shared" si="28"/>
        <v>0</v>
      </c>
      <c r="AL36" s="50">
        <f t="shared" si="28"/>
        <v>0</v>
      </c>
      <c r="AM36" s="50">
        <f t="shared" si="28"/>
        <v>0</v>
      </c>
      <c r="AN36" s="50">
        <f t="shared" si="28"/>
        <v>0</v>
      </c>
      <c r="AO36" s="50">
        <f t="shared" si="28"/>
        <v>0</v>
      </c>
      <c r="AP36" s="50">
        <f t="shared" si="28"/>
        <v>0</v>
      </c>
      <c r="AQ36" s="50">
        <f t="shared" si="28"/>
        <v>0</v>
      </c>
      <c r="AR36" s="50">
        <f t="shared" si="28"/>
        <v>0</v>
      </c>
      <c r="AS36" s="50">
        <f t="shared" si="28"/>
        <v>0</v>
      </c>
      <c r="AT36" s="50">
        <f t="shared" si="28"/>
        <v>0</v>
      </c>
      <c r="AU36" s="50">
        <f t="shared" si="28"/>
        <v>0</v>
      </c>
      <c r="AV36" s="50">
        <f t="shared" si="28"/>
        <v>0</v>
      </c>
      <c r="AW36" s="50">
        <f t="shared" si="28"/>
        <v>0</v>
      </c>
      <c r="AX36" s="50">
        <f t="shared" si="28"/>
        <v>0</v>
      </c>
      <c r="AY36" s="50">
        <f t="shared" si="28"/>
        <v>0</v>
      </c>
      <c r="AZ36" s="50">
        <f t="shared" si="28"/>
        <v>500</v>
      </c>
      <c r="BA36" s="50">
        <f t="shared" si="28"/>
        <v>500</v>
      </c>
      <c r="BB36" s="50">
        <f t="shared" si="28"/>
        <v>500</v>
      </c>
      <c r="BC36" s="50">
        <f t="shared" si="28"/>
        <v>500</v>
      </c>
      <c r="BD36" s="50">
        <f t="shared" si="28"/>
        <v>500</v>
      </c>
      <c r="BE36" s="50">
        <f t="shared" si="28"/>
        <v>500</v>
      </c>
      <c r="BF36" s="50">
        <f t="shared" si="28"/>
        <v>500</v>
      </c>
      <c r="BG36" s="50">
        <f t="shared" si="28"/>
        <v>500</v>
      </c>
      <c r="BH36" s="50">
        <f t="shared" si="28"/>
        <v>500</v>
      </c>
      <c r="BI36" s="50">
        <f t="shared" si="28"/>
        <v>500</v>
      </c>
      <c r="BJ36" s="50">
        <f t="shared" si="28"/>
        <v>500</v>
      </c>
      <c r="BK36" s="50">
        <f t="shared" si="28"/>
        <v>500</v>
      </c>
      <c r="BL36" s="50">
        <f t="shared" si="28"/>
        <v>500</v>
      </c>
      <c r="BM36" s="50">
        <f t="shared" si="28"/>
        <v>500</v>
      </c>
      <c r="BN36" s="50">
        <f t="shared" si="28"/>
        <v>500</v>
      </c>
      <c r="BO36" s="50">
        <f t="shared" si="28"/>
        <v>1000</v>
      </c>
      <c r="BP36" s="50">
        <f t="shared" si="28"/>
        <v>1000</v>
      </c>
      <c r="BQ36" s="50">
        <f t="shared" si="28"/>
        <v>1000</v>
      </c>
      <c r="BR36" s="50">
        <f t="shared" si="28"/>
        <v>1000</v>
      </c>
      <c r="BS36" s="50">
        <f t="shared" si="28"/>
        <v>1000</v>
      </c>
      <c r="BT36" s="50">
        <f t="shared" si="28"/>
        <v>1000</v>
      </c>
      <c r="BU36" s="50">
        <f t="shared" si="28"/>
        <v>1000</v>
      </c>
      <c r="BV36" s="50">
        <f t="shared" si="28"/>
        <v>1000</v>
      </c>
      <c r="BW36" s="50">
        <f t="shared" si="28"/>
        <v>1000</v>
      </c>
      <c r="BX36" s="50">
        <f t="shared" si="28"/>
        <v>1000</v>
      </c>
      <c r="BY36" s="50">
        <f t="shared" si="28"/>
        <v>1000</v>
      </c>
      <c r="BZ36" s="50">
        <f t="shared" si="28"/>
        <v>1000</v>
      </c>
      <c r="CA36" s="50">
        <f t="shared" si="28"/>
        <v>1000</v>
      </c>
      <c r="CB36" s="50">
        <f t="shared" si="28"/>
        <v>1000</v>
      </c>
      <c r="CC36" s="50">
        <f t="shared" si="28"/>
        <v>1750</v>
      </c>
      <c r="CD36" s="50">
        <f t="shared" si="28"/>
        <v>1750</v>
      </c>
      <c r="CE36" s="50">
        <f t="shared" si="28"/>
        <v>1750</v>
      </c>
      <c r="CF36" s="50">
        <f t="shared" si="28"/>
        <v>1750</v>
      </c>
      <c r="CG36" s="50">
        <f t="shared" si="28"/>
        <v>1750</v>
      </c>
      <c r="CH36" s="50">
        <f t="shared" si="28"/>
        <v>1750</v>
      </c>
      <c r="CI36" s="50">
        <f t="shared" si="28"/>
        <v>1750</v>
      </c>
      <c r="CJ36" s="50">
        <f t="shared" si="28"/>
        <v>1750</v>
      </c>
      <c r="CK36" s="50">
        <f t="shared" si="26"/>
        <v>1750</v>
      </c>
      <c r="CL36" s="50">
        <f t="shared" si="26"/>
        <v>1750</v>
      </c>
      <c r="CM36" s="50">
        <f t="shared" si="26"/>
        <v>1750</v>
      </c>
      <c r="CN36" s="50">
        <f t="shared" si="26"/>
        <v>1750</v>
      </c>
      <c r="CO36" s="50">
        <f t="shared" si="26"/>
        <v>1750</v>
      </c>
      <c r="CP36" s="50">
        <f t="shared" si="26"/>
        <v>1750</v>
      </c>
      <c r="CQ36" s="50">
        <f t="shared" si="26"/>
        <v>1750</v>
      </c>
      <c r="CR36" s="50">
        <f t="shared" si="26"/>
        <v>1750</v>
      </c>
      <c r="CS36" s="50">
        <f t="shared" si="26"/>
        <v>1750</v>
      </c>
      <c r="CT36" s="50">
        <f t="shared" si="26"/>
        <v>1750</v>
      </c>
      <c r="CU36" s="50">
        <f t="shared" si="26"/>
        <v>1750</v>
      </c>
      <c r="CV36" s="50">
        <f t="shared" si="26"/>
        <v>1750</v>
      </c>
      <c r="CW36" s="50">
        <f t="shared" si="26"/>
        <v>1750</v>
      </c>
      <c r="CX36" s="50">
        <f t="shared" si="26"/>
        <v>1750</v>
      </c>
      <c r="CY36" s="50">
        <f t="shared" si="26"/>
        <v>1750</v>
      </c>
      <c r="CZ36" s="50">
        <f t="shared" si="26"/>
        <v>1750</v>
      </c>
      <c r="DA36" s="50">
        <f t="shared" si="26"/>
        <v>1750</v>
      </c>
      <c r="DB36" s="50">
        <f t="shared" si="26"/>
        <v>1750</v>
      </c>
      <c r="DC36" s="50">
        <f t="shared" si="26"/>
        <v>1750</v>
      </c>
      <c r="DD36" s="50">
        <f t="shared" si="26"/>
        <v>1750</v>
      </c>
      <c r="DE36" s="50">
        <f t="shared" si="26"/>
        <v>1750</v>
      </c>
      <c r="DF36" s="50">
        <f t="shared" si="26"/>
        <v>1750</v>
      </c>
      <c r="DG36" s="50">
        <f t="shared" si="26"/>
        <v>1750</v>
      </c>
      <c r="DH36" s="50">
        <f t="shared" si="26"/>
        <v>1750</v>
      </c>
      <c r="DI36" s="50">
        <f t="shared" si="26"/>
        <v>1750</v>
      </c>
      <c r="DJ36" s="50">
        <f t="shared" si="26"/>
        <v>1750</v>
      </c>
      <c r="DK36" s="50">
        <f t="shared" si="26"/>
        <v>1830</v>
      </c>
      <c r="DL36" s="50">
        <f t="shared" si="26"/>
        <v>1830</v>
      </c>
      <c r="DM36" s="50">
        <f t="shared" si="26"/>
        <v>1830</v>
      </c>
      <c r="DN36" s="50">
        <f t="shared" si="26"/>
        <v>1830</v>
      </c>
      <c r="DO36" s="50">
        <f t="shared" si="26"/>
        <v>1830</v>
      </c>
      <c r="DP36" s="50">
        <f t="shared" si="26"/>
        <v>1830</v>
      </c>
      <c r="DQ36" s="50">
        <f t="shared" si="26"/>
        <v>1830</v>
      </c>
      <c r="DR36" s="50">
        <f t="shared" si="26"/>
        <v>1830</v>
      </c>
      <c r="DS36" s="50">
        <f t="shared" si="26"/>
        <v>1830</v>
      </c>
      <c r="DT36" s="50">
        <f t="shared" si="26"/>
        <v>1830</v>
      </c>
      <c r="DU36" s="50">
        <f t="shared" si="26"/>
        <v>1830</v>
      </c>
      <c r="DV36" s="50">
        <f t="shared" si="26"/>
        <v>1830</v>
      </c>
      <c r="DW36" s="50">
        <f t="shared" si="26"/>
        <v>1830</v>
      </c>
      <c r="DX36" s="50">
        <f t="shared" si="26"/>
        <v>1830</v>
      </c>
      <c r="DY36" s="50">
        <f t="shared" si="26"/>
        <v>1830</v>
      </c>
      <c r="DZ36" s="50">
        <f t="shared" si="26"/>
        <v>1830</v>
      </c>
      <c r="EA36" s="50">
        <f t="shared" si="26"/>
        <v>1830</v>
      </c>
      <c r="EB36" s="50">
        <f t="shared" si="26"/>
        <v>1830</v>
      </c>
      <c r="EC36" s="50">
        <f t="shared" si="26"/>
        <v>1830</v>
      </c>
      <c r="ED36" s="50">
        <f t="shared" si="26"/>
        <v>1830</v>
      </c>
      <c r="EE36" s="50">
        <f t="shared" si="26"/>
        <v>1830</v>
      </c>
      <c r="EF36" s="50">
        <f t="shared" si="26"/>
        <v>1830</v>
      </c>
      <c r="EG36" s="50">
        <f t="shared" si="26"/>
        <v>1830</v>
      </c>
      <c r="EH36" s="50">
        <f t="shared" si="26"/>
        <v>1830</v>
      </c>
      <c r="EI36" s="50">
        <f t="shared" si="26"/>
        <v>1830</v>
      </c>
      <c r="EJ36" s="50">
        <f t="shared" si="26"/>
        <v>1830</v>
      </c>
      <c r="EK36" s="50">
        <f t="shared" si="26"/>
        <v>1830</v>
      </c>
      <c r="EL36" s="50">
        <f t="shared" si="26"/>
        <v>1830</v>
      </c>
      <c r="EM36" s="50">
        <f t="shared" si="26"/>
        <v>1830</v>
      </c>
      <c r="EN36" s="50">
        <f t="shared" si="26"/>
        <v>1830</v>
      </c>
      <c r="EO36" s="50">
        <f t="shared" si="26"/>
        <v>1830</v>
      </c>
      <c r="EP36" s="50">
        <f t="shared" si="26"/>
        <v>1830</v>
      </c>
      <c r="EQ36" s="50">
        <f t="shared" si="26"/>
        <v>1830</v>
      </c>
      <c r="ER36" s="50">
        <f t="shared" si="26"/>
        <v>1830</v>
      </c>
      <c r="ES36" s="50">
        <f t="shared" si="26"/>
        <v>1830</v>
      </c>
      <c r="ET36" s="50">
        <f t="shared" si="26"/>
        <v>1830</v>
      </c>
      <c r="EU36" s="50">
        <f t="shared" si="26"/>
        <v>3950</v>
      </c>
      <c r="EV36" s="50">
        <f t="shared" si="20"/>
        <v>3950</v>
      </c>
      <c r="EW36" s="50">
        <f t="shared" si="27"/>
        <v>3950</v>
      </c>
      <c r="EX36" s="50">
        <f t="shared" si="27"/>
        <v>3950</v>
      </c>
      <c r="EY36" s="50">
        <f t="shared" si="27"/>
        <v>3950</v>
      </c>
      <c r="EZ36" s="50">
        <f t="shared" si="27"/>
        <v>3950</v>
      </c>
      <c r="FA36" s="50">
        <f t="shared" si="27"/>
        <v>3950</v>
      </c>
      <c r="FB36" s="50">
        <f t="shared" si="27"/>
        <v>3950</v>
      </c>
      <c r="FC36" s="50">
        <f t="shared" si="27"/>
        <v>1830</v>
      </c>
      <c r="FD36" s="50">
        <f t="shared" si="27"/>
        <v>1830</v>
      </c>
      <c r="FE36" s="50">
        <f t="shared" si="27"/>
        <v>1830</v>
      </c>
      <c r="FF36" s="50">
        <f t="shared" si="27"/>
        <v>1830</v>
      </c>
      <c r="FG36" s="50">
        <f t="shared" si="27"/>
        <v>1830</v>
      </c>
      <c r="FH36" s="50">
        <f t="shared" si="27"/>
        <v>1830</v>
      </c>
      <c r="FI36" s="50">
        <f t="shared" si="27"/>
        <v>1830</v>
      </c>
      <c r="FJ36" s="50">
        <f t="shared" si="27"/>
        <v>1830</v>
      </c>
      <c r="FK36" s="50">
        <f t="shared" si="27"/>
        <v>1830</v>
      </c>
      <c r="FL36" s="50">
        <f t="shared" si="27"/>
        <v>1830</v>
      </c>
      <c r="FM36" s="50">
        <f t="shared" si="27"/>
        <v>1830</v>
      </c>
      <c r="FN36" s="50">
        <f t="shared" si="27"/>
        <v>1830</v>
      </c>
      <c r="FO36" s="50">
        <f t="shared" si="27"/>
        <v>1830</v>
      </c>
      <c r="FP36" s="50">
        <f t="shared" si="27"/>
        <v>1830</v>
      </c>
      <c r="FQ36" s="50">
        <f t="shared" si="27"/>
        <v>1830</v>
      </c>
      <c r="FR36" s="50">
        <f t="shared" si="27"/>
        <v>1830</v>
      </c>
      <c r="FS36" s="50">
        <f t="shared" si="27"/>
        <v>1830</v>
      </c>
      <c r="FT36" s="50">
        <f t="shared" si="27"/>
        <v>1830</v>
      </c>
      <c r="FU36" s="50">
        <f t="shared" si="27"/>
        <v>1830</v>
      </c>
      <c r="FV36" s="50">
        <f t="shared" si="27"/>
        <v>1830</v>
      </c>
      <c r="FW36" s="50">
        <f t="shared" si="27"/>
        <v>1830</v>
      </c>
      <c r="FX36" s="53">
        <f t="shared" si="16"/>
        <v>1830</v>
      </c>
      <c r="GA36" s="50"/>
      <c r="GB36" s="50"/>
      <c r="GC36" s="50"/>
      <c r="GD36" s="50"/>
      <c r="GE36" s="50"/>
      <c r="GF36" s="50"/>
      <c r="GG36" s="50"/>
      <c r="GH36" s="50"/>
      <c r="GI36" s="50"/>
      <c r="GJ36" s="50"/>
      <c r="GK36" s="50"/>
      <c r="GL36" s="50"/>
      <c r="GM36" s="50"/>
      <c r="GN36" s="50"/>
      <c r="GO36" s="50"/>
      <c r="GP36" s="50"/>
      <c r="GQ36" s="50"/>
      <c r="GR36" s="50"/>
      <c r="GS36" s="50"/>
      <c r="GT36" s="50"/>
      <c r="GU36" s="50"/>
      <c r="GV36" s="50"/>
      <c r="GW36" s="50"/>
      <c r="GX36" s="50"/>
      <c r="GY36" s="50"/>
      <c r="GZ36" s="50"/>
      <c r="HA36" s="50"/>
      <c r="HB36" s="50"/>
      <c r="HC36" s="50"/>
      <c r="HD36" s="50"/>
      <c r="HE36" s="50"/>
      <c r="HF36" s="50"/>
      <c r="HG36" s="50"/>
      <c r="HH36" s="50"/>
      <c r="HI36" s="50"/>
      <c r="HJ36" s="50"/>
      <c r="HK36" s="50"/>
      <c r="HL36" s="50"/>
      <c r="HM36" s="50"/>
      <c r="HN36" s="50"/>
      <c r="HO36" s="50"/>
      <c r="HP36" s="50"/>
      <c r="HQ36" s="50"/>
      <c r="HR36" s="50"/>
      <c r="HS36" s="50"/>
      <c r="HT36" s="50"/>
      <c r="HU36" s="50"/>
      <c r="HV36" s="50"/>
      <c r="HW36" s="50"/>
      <c r="HX36" s="50"/>
      <c r="HY36" s="50"/>
      <c r="HZ36" s="50"/>
      <c r="IA36" s="50"/>
      <c r="IB36" s="50"/>
      <c r="IC36" s="50"/>
      <c r="ID36" s="50"/>
      <c r="IE36" s="50"/>
      <c r="IF36" s="50"/>
      <c r="IG36" s="50"/>
      <c r="IH36" s="50"/>
      <c r="II36" s="50"/>
      <c r="IJ36" s="50"/>
      <c r="IK36" s="50"/>
      <c r="IL36" s="50"/>
      <c r="IM36" s="50"/>
      <c r="IN36" s="50"/>
      <c r="IO36" s="50"/>
      <c r="IP36" s="50"/>
      <c r="IQ36" s="50"/>
      <c r="IR36" s="50"/>
      <c r="IS36" s="50"/>
      <c r="IT36" s="50"/>
      <c r="IU36" s="50"/>
      <c r="IV36" s="50"/>
      <c r="IW36" s="50"/>
      <c r="IX36" s="50"/>
      <c r="IY36" s="50"/>
      <c r="IZ36" s="50"/>
      <c r="JA36" s="50"/>
      <c r="JB36" s="50"/>
      <c r="JC36" s="50"/>
      <c r="JD36" s="50"/>
      <c r="JE36" s="50"/>
      <c r="JF36" s="50"/>
      <c r="JG36" s="50"/>
      <c r="JH36" s="50"/>
      <c r="JI36" s="50"/>
      <c r="JJ36" s="50"/>
      <c r="JK36" s="50"/>
      <c r="JL36" s="50"/>
      <c r="JM36" s="50"/>
      <c r="JN36" s="50"/>
      <c r="JO36" s="50"/>
      <c r="JP36" s="50"/>
      <c r="JQ36" s="50"/>
      <c r="JR36" s="50"/>
      <c r="JS36" s="50"/>
      <c r="JT36" s="50"/>
      <c r="JU36" s="50"/>
      <c r="JV36" s="50"/>
      <c r="JW36" s="50"/>
      <c r="JX36" s="50"/>
      <c r="JY36" s="50"/>
      <c r="JZ36" s="50"/>
      <c r="KA36" s="50"/>
      <c r="KB36" s="50"/>
      <c r="KC36" s="50"/>
      <c r="KD36" s="50"/>
      <c r="KE36" s="50"/>
      <c r="KF36" s="50"/>
      <c r="KG36" s="50"/>
      <c r="KH36" s="50"/>
      <c r="KI36" s="50"/>
      <c r="KJ36" s="50"/>
      <c r="KK36" s="50"/>
      <c r="KL36" s="50"/>
      <c r="KM36" s="50"/>
      <c r="KN36" s="50"/>
      <c r="KO36" s="50"/>
      <c r="KP36" s="50"/>
      <c r="KQ36" s="50"/>
      <c r="KR36" s="50"/>
      <c r="KS36" s="50"/>
      <c r="KT36" s="50"/>
      <c r="KU36" s="50"/>
      <c r="KV36" s="50"/>
      <c r="KW36" s="50"/>
      <c r="KX36" s="50"/>
      <c r="KY36" s="50"/>
      <c r="KZ36" s="50"/>
      <c r="LA36" s="50"/>
      <c r="LB36" s="50"/>
      <c r="LC36" s="50"/>
      <c r="LD36" s="50"/>
      <c r="LE36" s="50"/>
      <c r="LF36" s="50"/>
      <c r="LG36" s="50"/>
      <c r="LH36" s="50"/>
      <c r="LI36" s="50"/>
      <c r="LJ36" s="50"/>
      <c r="LK36" s="50"/>
      <c r="LL36" s="50"/>
      <c r="LM36" s="50"/>
      <c r="LN36" s="50"/>
      <c r="LO36" s="50"/>
      <c r="LP36" s="50"/>
      <c r="LQ36" s="50"/>
      <c r="LR36" s="50"/>
      <c r="LS36" s="50"/>
      <c r="LT36" s="50"/>
      <c r="LU36" s="50"/>
      <c r="LV36" s="50"/>
      <c r="LW36" s="50"/>
      <c r="LX36" s="50"/>
      <c r="LY36" s="53"/>
    </row>
    <row r="37" spans="1:337" x14ac:dyDescent="0.2">
      <c r="A37" s="3" t="s">
        <v>146</v>
      </c>
      <c r="B37" s="3" t="s">
        <v>146</v>
      </c>
      <c r="C37">
        <f t="shared" si="0"/>
        <v>0</v>
      </c>
      <c r="G37" t="str">
        <f t="shared" si="1"/>
        <v>D</v>
      </c>
      <c r="R37" s="56" t="s">
        <v>118</v>
      </c>
      <c r="S37" s="61">
        <f t="shared" si="8"/>
        <v>34</v>
      </c>
      <c r="T37" s="56" t="s">
        <v>118</v>
      </c>
      <c r="U37" s="53">
        <v>150.17330278311815</v>
      </c>
      <c r="W37" s="56" t="s">
        <v>126</v>
      </c>
      <c r="X37" s="50">
        <f t="shared" si="17"/>
        <v>2250</v>
      </c>
      <c r="Y37" s="50">
        <f t="shared" si="28"/>
        <v>0</v>
      </c>
      <c r="Z37" s="50">
        <f t="shared" si="28"/>
        <v>0</v>
      </c>
      <c r="AA37" s="50">
        <f t="shared" si="28"/>
        <v>0</v>
      </c>
      <c r="AB37" s="50">
        <f t="shared" si="28"/>
        <v>0</v>
      </c>
      <c r="AC37" s="50">
        <f t="shared" si="28"/>
        <v>0</v>
      </c>
      <c r="AD37" s="50">
        <f t="shared" si="28"/>
        <v>0</v>
      </c>
      <c r="AE37" s="50">
        <f t="shared" si="28"/>
        <v>0</v>
      </c>
      <c r="AF37" s="50">
        <f t="shared" si="28"/>
        <v>0</v>
      </c>
      <c r="AG37" s="50">
        <f t="shared" si="28"/>
        <v>0</v>
      </c>
      <c r="AH37" s="50">
        <f t="shared" si="28"/>
        <v>0</v>
      </c>
      <c r="AI37" s="50">
        <f t="shared" si="28"/>
        <v>0</v>
      </c>
      <c r="AJ37" s="50">
        <f t="shared" si="28"/>
        <v>0</v>
      </c>
      <c r="AK37" s="50">
        <f t="shared" si="28"/>
        <v>0</v>
      </c>
      <c r="AL37" s="50">
        <f t="shared" si="28"/>
        <v>0</v>
      </c>
      <c r="AM37" s="50">
        <f t="shared" si="28"/>
        <v>0</v>
      </c>
      <c r="AN37" s="50">
        <f t="shared" si="28"/>
        <v>0</v>
      </c>
      <c r="AO37" s="50">
        <f t="shared" si="28"/>
        <v>0</v>
      </c>
      <c r="AP37" s="50">
        <f t="shared" si="28"/>
        <v>0</v>
      </c>
      <c r="AQ37" s="50">
        <f t="shared" si="28"/>
        <v>0</v>
      </c>
      <c r="AR37" s="50">
        <f t="shared" si="28"/>
        <v>0</v>
      </c>
      <c r="AS37" s="50">
        <f t="shared" si="28"/>
        <v>0</v>
      </c>
      <c r="AT37" s="50">
        <f t="shared" si="28"/>
        <v>0</v>
      </c>
      <c r="AU37" s="50">
        <f t="shared" si="28"/>
        <v>0</v>
      </c>
      <c r="AV37" s="50">
        <f t="shared" si="28"/>
        <v>0</v>
      </c>
      <c r="AW37" s="50">
        <f t="shared" si="28"/>
        <v>0</v>
      </c>
      <c r="AX37" s="50">
        <f t="shared" si="28"/>
        <v>0</v>
      </c>
      <c r="AY37" s="50">
        <f t="shared" si="28"/>
        <v>0</v>
      </c>
      <c r="AZ37" s="50">
        <f t="shared" si="28"/>
        <v>500</v>
      </c>
      <c r="BA37" s="50">
        <f t="shared" si="28"/>
        <v>500</v>
      </c>
      <c r="BB37" s="50">
        <f t="shared" si="28"/>
        <v>500</v>
      </c>
      <c r="BC37" s="50">
        <f t="shared" si="28"/>
        <v>500</v>
      </c>
      <c r="BD37" s="50">
        <f t="shared" si="28"/>
        <v>500</v>
      </c>
      <c r="BE37" s="50">
        <f t="shared" si="28"/>
        <v>500</v>
      </c>
      <c r="BF37" s="50">
        <f t="shared" si="28"/>
        <v>500</v>
      </c>
      <c r="BG37" s="50">
        <f t="shared" si="28"/>
        <v>500</v>
      </c>
      <c r="BH37" s="50">
        <f t="shared" si="28"/>
        <v>500</v>
      </c>
      <c r="BI37" s="50">
        <f t="shared" si="28"/>
        <v>500</v>
      </c>
      <c r="BJ37" s="50">
        <f t="shared" si="28"/>
        <v>500</v>
      </c>
      <c r="BK37" s="50">
        <f t="shared" si="28"/>
        <v>500</v>
      </c>
      <c r="BL37" s="50">
        <f t="shared" si="28"/>
        <v>500</v>
      </c>
      <c r="BM37" s="50">
        <f t="shared" si="28"/>
        <v>500</v>
      </c>
      <c r="BN37" s="50">
        <f t="shared" si="28"/>
        <v>500</v>
      </c>
      <c r="BO37" s="50">
        <f t="shared" si="28"/>
        <v>1000</v>
      </c>
      <c r="BP37" s="50">
        <f t="shared" si="28"/>
        <v>1000</v>
      </c>
      <c r="BQ37" s="50">
        <f t="shared" si="28"/>
        <v>1000</v>
      </c>
      <c r="BR37" s="50">
        <f t="shared" si="28"/>
        <v>1000</v>
      </c>
      <c r="BS37" s="50">
        <f t="shared" si="28"/>
        <v>1000</v>
      </c>
      <c r="BT37" s="50">
        <f t="shared" si="28"/>
        <v>1000</v>
      </c>
      <c r="BU37" s="50">
        <f t="shared" si="28"/>
        <v>1000</v>
      </c>
      <c r="BV37" s="50">
        <f t="shared" si="28"/>
        <v>1000</v>
      </c>
      <c r="BW37" s="50">
        <f t="shared" si="28"/>
        <v>1000</v>
      </c>
      <c r="BX37" s="50">
        <f t="shared" si="28"/>
        <v>1000</v>
      </c>
      <c r="BY37" s="50">
        <f t="shared" si="28"/>
        <v>1000</v>
      </c>
      <c r="BZ37" s="50">
        <f t="shared" si="28"/>
        <v>1000</v>
      </c>
      <c r="CA37" s="50">
        <f t="shared" si="28"/>
        <v>1000</v>
      </c>
      <c r="CB37" s="50">
        <f t="shared" si="28"/>
        <v>1000</v>
      </c>
      <c r="CC37" s="50">
        <f t="shared" si="28"/>
        <v>1750</v>
      </c>
      <c r="CD37" s="50">
        <f t="shared" si="28"/>
        <v>1750</v>
      </c>
      <c r="CE37" s="50">
        <f t="shared" si="28"/>
        <v>1750</v>
      </c>
      <c r="CF37" s="50">
        <f t="shared" si="28"/>
        <v>1750</v>
      </c>
      <c r="CG37" s="50">
        <f t="shared" si="28"/>
        <v>1750</v>
      </c>
      <c r="CH37" s="50">
        <f t="shared" si="28"/>
        <v>1750</v>
      </c>
      <c r="CI37" s="50">
        <f t="shared" si="28"/>
        <v>1750</v>
      </c>
      <c r="CJ37" s="50">
        <f t="shared" si="28"/>
        <v>1750</v>
      </c>
      <c r="CK37" s="50">
        <f t="shared" si="26"/>
        <v>1750</v>
      </c>
      <c r="CL37" s="50">
        <f t="shared" si="26"/>
        <v>1750</v>
      </c>
      <c r="CM37" s="50">
        <f t="shared" si="26"/>
        <v>1750</v>
      </c>
      <c r="CN37" s="50">
        <f t="shared" si="26"/>
        <v>1750</v>
      </c>
      <c r="CO37" s="50">
        <f t="shared" si="26"/>
        <v>1750</v>
      </c>
      <c r="CP37" s="50">
        <f t="shared" si="26"/>
        <v>1750</v>
      </c>
      <c r="CQ37" s="50">
        <f t="shared" si="26"/>
        <v>1750</v>
      </c>
      <c r="CR37" s="50">
        <f t="shared" si="26"/>
        <v>1750</v>
      </c>
      <c r="CS37" s="50">
        <f t="shared" si="26"/>
        <v>1750</v>
      </c>
      <c r="CT37" s="50">
        <f t="shared" si="26"/>
        <v>1750</v>
      </c>
      <c r="CU37" s="50">
        <f t="shared" si="26"/>
        <v>1750</v>
      </c>
      <c r="CV37" s="50">
        <f t="shared" si="26"/>
        <v>1750</v>
      </c>
      <c r="CW37" s="50">
        <f t="shared" si="26"/>
        <v>1750</v>
      </c>
      <c r="CX37" s="50">
        <f t="shared" si="26"/>
        <v>1750</v>
      </c>
      <c r="CY37" s="50">
        <f t="shared" si="26"/>
        <v>1750</v>
      </c>
      <c r="CZ37" s="50">
        <f t="shared" si="26"/>
        <v>1750</v>
      </c>
      <c r="DA37" s="50">
        <f t="shared" si="26"/>
        <v>1750</v>
      </c>
      <c r="DB37" s="50">
        <f t="shared" si="26"/>
        <v>1750</v>
      </c>
      <c r="DC37" s="50">
        <f t="shared" si="26"/>
        <v>1750</v>
      </c>
      <c r="DD37" s="50">
        <f t="shared" si="26"/>
        <v>1750</v>
      </c>
      <c r="DE37" s="50">
        <f t="shared" si="26"/>
        <v>1750</v>
      </c>
      <c r="DF37" s="50">
        <f t="shared" si="26"/>
        <v>1750</v>
      </c>
      <c r="DG37" s="50">
        <f t="shared" si="26"/>
        <v>1750</v>
      </c>
      <c r="DH37" s="50">
        <f t="shared" si="26"/>
        <v>1750</v>
      </c>
      <c r="DI37" s="50">
        <f t="shared" si="26"/>
        <v>1750</v>
      </c>
      <c r="DJ37" s="50">
        <f t="shared" si="26"/>
        <v>1750</v>
      </c>
      <c r="DK37" s="50">
        <f t="shared" si="26"/>
        <v>1830</v>
      </c>
      <c r="DL37" s="50">
        <f t="shared" si="26"/>
        <v>1830</v>
      </c>
      <c r="DM37" s="50">
        <f t="shared" si="26"/>
        <v>1830</v>
      </c>
      <c r="DN37" s="50">
        <f t="shared" si="26"/>
        <v>1830</v>
      </c>
      <c r="DO37" s="50">
        <f t="shared" si="26"/>
        <v>1830</v>
      </c>
      <c r="DP37" s="50">
        <f t="shared" si="26"/>
        <v>1830</v>
      </c>
      <c r="DQ37" s="50">
        <f t="shared" si="26"/>
        <v>1830</v>
      </c>
      <c r="DR37" s="50">
        <f t="shared" si="26"/>
        <v>1830</v>
      </c>
      <c r="DS37" s="50">
        <f t="shared" si="26"/>
        <v>1830</v>
      </c>
      <c r="DT37" s="50">
        <f t="shared" si="26"/>
        <v>1830</v>
      </c>
      <c r="DU37" s="50">
        <f t="shared" si="26"/>
        <v>1830</v>
      </c>
      <c r="DV37" s="50">
        <f t="shared" si="26"/>
        <v>1830</v>
      </c>
      <c r="DW37" s="50">
        <f t="shared" si="26"/>
        <v>1830</v>
      </c>
      <c r="DX37" s="50">
        <f t="shared" si="26"/>
        <v>1830</v>
      </c>
      <c r="DY37" s="50">
        <f t="shared" si="26"/>
        <v>1830</v>
      </c>
      <c r="DZ37" s="50">
        <f t="shared" si="26"/>
        <v>1830</v>
      </c>
      <c r="EA37" s="50">
        <f t="shared" si="26"/>
        <v>1830</v>
      </c>
      <c r="EB37" s="50">
        <f t="shared" si="26"/>
        <v>1830</v>
      </c>
      <c r="EC37" s="50">
        <f t="shared" si="26"/>
        <v>1830</v>
      </c>
      <c r="ED37" s="50">
        <f t="shared" si="26"/>
        <v>1830</v>
      </c>
      <c r="EE37" s="50">
        <f t="shared" si="26"/>
        <v>1830</v>
      </c>
      <c r="EF37" s="50">
        <f t="shared" si="26"/>
        <v>1830</v>
      </c>
      <c r="EG37" s="50">
        <f t="shared" si="26"/>
        <v>1830</v>
      </c>
      <c r="EH37" s="50">
        <f t="shared" si="26"/>
        <v>1830</v>
      </c>
      <c r="EI37" s="50">
        <f t="shared" si="26"/>
        <v>1830</v>
      </c>
      <c r="EJ37" s="50">
        <f t="shared" si="26"/>
        <v>1830</v>
      </c>
      <c r="EK37" s="50">
        <f t="shared" si="26"/>
        <v>1830</v>
      </c>
      <c r="EL37" s="50">
        <f t="shared" si="26"/>
        <v>1830</v>
      </c>
      <c r="EM37" s="50">
        <f t="shared" si="26"/>
        <v>1830</v>
      </c>
      <c r="EN37" s="50">
        <f t="shared" si="26"/>
        <v>1830</v>
      </c>
      <c r="EO37" s="50">
        <f t="shared" si="26"/>
        <v>1830</v>
      </c>
      <c r="EP37" s="50">
        <f t="shared" si="26"/>
        <v>1830</v>
      </c>
      <c r="EQ37" s="50">
        <f t="shared" si="26"/>
        <v>1830</v>
      </c>
      <c r="ER37" s="50">
        <f t="shared" si="26"/>
        <v>1830</v>
      </c>
      <c r="ES37" s="50">
        <f t="shared" si="26"/>
        <v>1830</v>
      </c>
      <c r="ET37" s="50">
        <f t="shared" si="26"/>
        <v>1830</v>
      </c>
      <c r="EU37" s="50">
        <f t="shared" si="26"/>
        <v>3950</v>
      </c>
      <c r="EV37" s="50">
        <f t="shared" si="20"/>
        <v>3950</v>
      </c>
      <c r="EW37" s="50">
        <f t="shared" si="27"/>
        <v>3950</v>
      </c>
      <c r="EX37" s="50">
        <f t="shared" si="27"/>
        <v>3950</v>
      </c>
      <c r="EY37" s="50">
        <f t="shared" si="27"/>
        <v>3950</v>
      </c>
      <c r="EZ37" s="50">
        <f t="shared" si="27"/>
        <v>3950</v>
      </c>
      <c r="FA37" s="50">
        <f t="shared" si="27"/>
        <v>3950</v>
      </c>
      <c r="FB37" s="50">
        <f t="shared" si="27"/>
        <v>3950</v>
      </c>
      <c r="FC37" s="50">
        <f t="shared" si="27"/>
        <v>1830</v>
      </c>
      <c r="FD37" s="50">
        <f t="shared" si="27"/>
        <v>1830</v>
      </c>
      <c r="FE37" s="50">
        <f t="shared" si="27"/>
        <v>1830</v>
      </c>
      <c r="FF37" s="50">
        <f t="shared" si="27"/>
        <v>1830</v>
      </c>
      <c r="FG37" s="50">
        <f t="shared" si="27"/>
        <v>1830</v>
      </c>
      <c r="FH37" s="50">
        <f t="shared" si="27"/>
        <v>1830</v>
      </c>
      <c r="FI37" s="50">
        <f t="shared" si="27"/>
        <v>1830</v>
      </c>
      <c r="FJ37" s="50">
        <f t="shared" si="27"/>
        <v>1830</v>
      </c>
      <c r="FK37" s="50">
        <f t="shared" si="27"/>
        <v>1830</v>
      </c>
      <c r="FL37" s="50">
        <f t="shared" si="27"/>
        <v>1830</v>
      </c>
      <c r="FM37" s="50">
        <f t="shared" si="27"/>
        <v>1830</v>
      </c>
      <c r="FN37" s="50">
        <f t="shared" si="27"/>
        <v>1830</v>
      </c>
      <c r="FO37" s="50">
        <f t="shared" si="27"/>
        <v>1830</v>
      </c>
      <c r="FP37" s="50">
        <f t="shared" si="27"/>
        <v>1830</v>
      </c>
      <c r="FQ37" s="50">
        <f t="shared" si="27"/>
        <v>1830</v>
      </c>
      <c r="FR37" s="50">
        <f t="shared" si="27"/>
        <v>1830</v>
      </c>
      <c r="FS37" s="50">
        <f t="shared" si="27"/>
        <v>1830</v>
      </c>
      <c r="FT37" s="50">
        <f t="shared" si="27"/>
        <v>1830</v>
      </c>
      <c r="FU37" s="50">
        <f t="shared" si="27"/>
        <v>1830</v>
      </c>
      <c r="FV37" s="50">
        <f t="shared" si="27"/>
        <v>1830</v>
      </c>
      <c r="FW37" s="50">
        <f t="shared" si="27"/>
        <v>1830</v>
      </c>
      <c r="FX37" s="53">
        <f t="shared" ref="FX37:FX100" si="29">INDEX($X$5:$AJ$17,MATCH(LEFT($W37,1),$W$5:$W$17,0),MATCH(LEFT(FX$20,1),$X$4:$AJ$4,0))</f>
        <v>1830</v>
      </c>
      <c r="GA37" s="50"/>
      <c r="GB37" s="50"/>
      <c r="GC37" s="50"/>
      <c r="GD37" s="50"/>
      <c r="GE37" s="50"/>
      <c r="GF37" s="50"/>
      <c r="GG37" s="50"/>
      <c r="GH37" s="50"/>
      <c r="GI37" s="50"/>
      <c r="GJ37" s="50"/>
      <c r="GK37" s="50"/>
      <c r="GL37" s="50"/>
      <c r="GM37" s="50"/>
      <c r="GN37" s="50"/>
      <c r="GO37" s="50"/>
      <c r="GP37" s="50"/>
      <c r="GQ37" s="50"/>
      <c r="GR37" s="50"/>
      <c r="GS37" s="50"/>
      <c r="GT37" s="50"/>
      <c r="GU37" s="50"/>
      <c r="GV37" s="50"/>
      <c r="GW37" s="50"/>
      <c r="GX37" s="50"/>
      <c r="GY37" s="50"/>
      <c r="GZ37" s="50"/>
      <c r="HA37" s="50"/>
      <c r="HB37" s="50"/>
      <c r="HC37" s="50"/>
      <c r="HD37" s="50"/>
      <c r="HE37" s="50"/>
      <c r="HF37" s="50"/>
      <c r="HG37" s="50"/>
      <c r="HH37" s="50"/>
      <c r="HI37" s="50"/>
      <c r="HJ37" s="50"/>
      <c r="HK37" s="50"/>
      <c r="HL37" s="50"/>
      <c r="HM37" s="50"/>
      <c r="HN37" s="50"/>
      <c r="HO37" s="50"/>
      <c r="HP37" s="50"/>
      <c r="HQ37" s="50"/>
      <c r="HR37" s="50"/>
      <c r="HS37" s="50"/>
      <c r="HT37" s="50"/>
      <c r="HU37" s="50"/>
      <c r="HV37" s="50"/>
      <c r="HW37" s="50"/>
      <c r="HX37" s="50"/>
      <c r="HY37" s="50"/>
      <c r="HZ37" s="50"/>
      <c r="IA37" s="50"/>
      <c r="IB37" s="50"/>
      <c r="IC37" s="50"/>
      <c r="ID37" s="50"/>
      <c r="IE37" s="50"/>
      <c r="IF37" s="50"/>
      <c r="IG37" s="50"/>
      <c r="IH37" s="50"/>
      <c r="II37" s="50"/>
      <c r="IJ37" s="50"/>
      <c r="IK37" s="50"/>
      <c r="IL37" s="50"/>
      <c r="IM37" s="50"/>
      <c r="IN37" s="50"/>
      <c r="IO37" s="50"/>
      <c r="IP37" s="50"/>
      <c r="IQ37" s="50"/>
      <c r="IR37" s="50"/>
      <c r="IS37" s="50"/>
      <c r="IT37" s="50"/>
      <c r="IU37" s="50"/>
      <c r="IV37" s="50"/>
      <c r="IW37" s="50"/>
      <c r="IX37" s="50"/>
      <c r="IY37" s="50"/>
      <c r="IZ37" s="50"/>
      <c r="JA37" s="50"/>
      <c r="JB37" s="50"/>
      <c r="JC37" s="50"/>
      <c r="JD37" s="50"/>
      <c r="JE37" s="50"/>
      <c r="JF37" s="50"/>
      <c r="JG37" s="50"/>
      <c r="JH37" s="50"/>
      <c r="JI37" s="50"/>
      <c r="JJ37" s="50"/>
      <c r="JK37" s="50"/>
      <c r="JL37" s="50"/>
      <c r="JM37" s="50"/>
      <c r="JN37" s="50"/>
      <c r="JO37" s="50"/>
      <c r="JP37" s="50"/>
      <c r="JQ37" s="50"/>
      <c r="JR37" s="50"/>
      <c r="JS37" s="50"/>
      <c r="JT37" s="50"/>
      <c r="JU37" s="50"/>
      <c r="JV37" s="50"/>
      <c r="JW37" s="50"/>
      <c r="JX37" s="50"/>
      <c r="JY37" s="50"/>
      <c r="JZ37" s="50"/>
      <c r="KA37" s="50"/>
      <c r="KB37" s="50"/>
      <c r="KC37" s="50"/>
      <c r="KD37" s="50"/>
      <c r="KE37" s="50"/>
      <c r="KF37" s="50"/>
      <c r="KG37" s="50"/>
      <c r="KH37" s="50"/>
      <c r="KI37" s="50"/>
      <c r="KJ37" s="50"/>
      <c r="KK37" s="50"/>
      <c r="KL37" s="50"/>
      <c r="KM37" s="50"/>
      <c r="KN37" s="50"/>
      <c r="KO37" s="50"/>
      <c r="KP37" s="50"/>
      <c r="KQ37" s="50"/>
      <c r="KR37" s="50"/>
      <c r="KS37" s="50"/>
      <c r="KT37" s="50"/>
      <c r="KU37" s="50"/>
      <c r="KV37" s="50"/>
      <c r="KW37" s="50"/>
      <c r="KX37" s="50"/>
      <c r="KY37" s="50"/>
      <c r="KZ37" s="50"/>
      <c r="LA37" s="50"/>
      <c r="LB37" s="50"/>
      <c r="LC37" s="50"/>
      <c r="LD37" s="50"/>
      <c r="LE37" s="50"/>
      <c r="LF37" s="50"/>
      <c r="LG37" s="50"/>
      <c r="LH37" s="50"/>
      <c r="LI37" s="50"/>
      <c r="LJ37" s="50"/>
      <c r="LK37" s="50"/>
      <c r="LL37" s="50"/>
      <c r="LM37" s="50"/>
      <c r="LN37" s="50"/>
      <c r="LO37" s="50"/>
      <c r="LP37" s="50"/>
      <c r="LQ37" s="50"/>
      <c r="LR37" s="50"/>
      <c r="LS37" s="50"/>
      <c r="LT37" s="50"/>
      <c r="LU37" s="50"/>
      <c r="LV37" s="50"/>
      <c r="LW37" s="50"/>
      <c r="LX37" s="50"/>
      <c r="LY37" s="53"/>
    </row>
    <row r="38" spans="1:337" x14ac:dyDescent="0.2">
      <c r="A38" s="3" t="s">
        <v>52</v>
      </c>
      <c r="B38" s="3" t="s">
        <v>52</v>
      </c>
      <c r="C38">
        <f t="shared" si="0"/>
        <v>0</v>
      </c>
      <c r="G38" t="str">
        <f t="shared" si="1"/>
        <v>G</v>
      </c>
      <c r="R38" s="56" t="s">
        <v>25</v>
      </c>
      <c r="S38" s="61">
        <f t="shared" si="8"/>
        <v>35</v>
      </c>
      <c r="T38" s="56" t="s">
        <v>25</v>
      </c>
      <c r="U38" s="53">
        <v>248.12195609731887</v>
      </c>
      <c r="W38" s="56" t="s">
        <v>13</v>
      </c>
      <c r="X38" s="50">
        <f t="shared" si="17"/>
        <v>2250</v>
      </c>
      <c r="Y38" s="50">
        <f t="shared" si="28"/>
        <v>0</v>
      </c>
      <c r="Z38" s="50">
        <f t="shared" si="28"/>
        <v>0</v>
      </c>
      <c r="AA38" s="50">
        <f t="shared" si="28"/>
        <v>0</v>
      </c>
      <c r="AB38" s="50">
        <f t="shared" si="28"/>
        <v>0</v>
      </c>
      <c r="AC38" s="50">
        <f t="shared" si="28"/>
        <v>0</v>
      </c>
      <c r="AD38" s="50">
        <f t="shared" si="28"/>
        <v>0</v>
      </c>
      <c r="AE38" s="50">
        <f t="shared" si="28"/>
        <v>0</v>
      </c>
      <c r="AF38" s="50">
        <f t="shared" si="28"/>
        <v>0</v>
      </c>
      <c r="AG38" s="50">
        <f t="shared" si="28"/>
        <v>0</v>
      </c>
      <c r="AH38" s="50">
        <f t="shared" si="28"/>
        <v>0</v>
      </c>
      <c r="AI38" s="50">
        <f t="shared" si="28"/>
        <v>0</v>
      </c>
      <c r="AJ38" s="50">
        <f t="shared" si="28"/>
        <v>0</v>
      </c>
      <c r="AK38" s="50">
        <f t="shared" si="28"/>
        <v>0</v>
      </c>
      <c r="AL38" s="50">
        <f t="shared" si="28"/>
        <v>0</v>
      </c>
      <c r="AM38" s="50">
        <f t="shared" si="28"/>
        <v>0</v>
      </c>
      <c r="AN38" s="50">
        <f t="shared" si="28"/>
        <v>0</v>
      </c>
      <c r="AO38" s="50">
        <f t="shared" si="28"/>
        <v>0</v>
      </c>
      <c r="AP38" s="50">
        <f t="shared" si="28"/>
        <v>0</v>
      </c>
      <c r="AQ38" s="50">
        <f t="shared" si="28"/>
        <v>0</v>
      </c>
      <c r="AR38" s="50">
        <f t="shared" si="28"/>
        <v>0</v>
      </c>
      <c r="AS38" s="50">
        <f t="shared" si="28"/>
        <v>0</v>
      </c>
      <c r="AT38" s="50">
        <f t="shared" si="28"/>
        <v>0</v>
      </c>
      <c r="AU38" s="50">
        <f t="shared" si="28"/>
        <v>0</v>
      </c>
      <c r="AV38" s="50">
        <f t="shared" si="28"/>
        <v>0</v>
      </c>
      <c r="AW38" s="50">
        <f t="shared" si="28"/>
        <v>0</v>
      </c>
      <c r="AX38" s="50">
        <f t="shared" si="28"/>
        <v>0</v>
      </c>
      <c r="AY38" s="50">
        <f t="shared" si="28"/>
        <v>0</v>
      </c>
      <c r="AZ38" s="50">
        <f t="shared" si="28"/>
        <v>500</v>
      </c>
      <c r="BA38" s="50">
        <f t="shared" si="28"/>
        <v>500</v>
      </c>
      <c r="BB38" s="50">
        <f t="shared" si="28"/>
        <v>500</v>
      </c>
      <c r="BC38" s="50">
        <f t="shared" si="28"/>
        <v>500</v>
      </c>
      <c r="BD38" s="50">
        <f t="shared" si="28"/>
        <v>500</v>
      </c>
      <c r="BE38" s="50">
        <f t="shared" si="28"/>
        <v>500</v>
      </c>
      <c r="BF38" s="50">
        <f t="shared" si="28"/>
        <v>500</v>
      </c>
      <c r="BG38" s="50">
        <f t="shared" si="28"/>
        <v>500</v>
      </c>
      <c r="BH38" s="50">
        <f t="shared" si="28"/>
        <v>500</v>
      </c>
      <c r="BI38" s="50">
        <f t="shared" si="28"/>
        <v>500</v>
      </c>
      <c r="BJ38" s="50">
        <f t="shared" si="28"/>
        <v>500</v>
      </c>
      <c r="BK38" s="50">
        <f t="shared" si="28"/>
        <v>500</v>
      </c>
      <c r="BL38" s="50">
        <f t="shared" si="28"/>
        <v>500</v>
      </c>
      <c r="BM38" s="50">
        <f t="shared" si="28"/>
        <v>500</v>
      </c>
      <c r="BN38" s="50">
        <f t="shared" si="28"/>
        <v>500</v>
      </c>
      <c r="BO38" s="50">
        <f t="shared" si="28"/>
        <v>1000</v>
      </c>
      <c r="BP38" s="50">
        <f t="shared" si="28"/>
        <v>1000</v>
      </c>
      <c r="BQ38" s="50">
        <f t="shared" si="28"/>
        <v>1000</v>
      </c>
      <c r="BR38" s="50">
        <f t="shared" si="28"/>
        <v>1000</v>
      </c>
      <c r="BS38" s="50">
        <f t="shared" si="28"/>
        <v>1000</v>
      </c>
      <c r="BT38" s="50">
        <f t="shared" si="28"/>
        <v>1000</v>
      </c>
      <c r="BU38" s="50">
        <f t="shared" si="28"/>
        <v>1000</v>
      </c>
      <c r="BV38" s="50">
        <f t="shared" si="28"/>
        <v>1000</v>
      </c>
      <c r="BW38" s="50">
        <f t="shared" si="28"/>
        <v>1000</v>
      </c>
      <c r="BX38" s="50">
        <f t="shared" si="28"/>
        <v>1000</v>
      </c>
      <c r="BY38" s="50">
        <f t="shared" si="28"/>
        <v>1000</v>
      </c>
      <c r="BZ38" s="50">
        <f t="shared" si="28"/>
        <v>1000</v>
      </c>
      <c r="CA38" s="50">
        <f t="shared" si="28"/>
        <v>1000</v>
      </c>
      <c r="CB38" s="50">
        <f t="shared" si="28"/>
        <v>1000</v>
      </c>
      <c r="CC38" s="50">
        <f t="shared" si="28"/>
        <v>1750</v>
      </c>
      <c r="CD38" s="50">
        <f t="shared" si="28"/>
        <v>1750</v>
      </c>
      <c r="CE38" s="50">
        <f t="shared" si="28"/>
        <v>1750</v>
      </c>
      <c r="CF38" s="50">
        <f t="shared" si="28"/>
        <v>1750</v>
      </c>
      <c r="CG38" s="50">
        <f t="shared" si="28"/>
        <v>1750</v>
      </c>
      <c r="CH38" s="50">
        <f t="shared" si="28"/>
        <v>1750</v>
      </c>
      <c r="CI38" s="50">
        <f t="shared" si="28"/>
        <v>1750</v>
      </c>
      <c r="CJ38" s="50">
        <f t="shared" ref="CJ38:EU41" si="30">INDEX($X$5:$AJ$17,MATCH(LEFT($W38,1),$W$5:$W$17,0),MATCH(LEFT(CJ$20,1),$X$4:$AJ$4,0))</f>
        <v>1750</v>
      </c>
      <c r="CK38" s="50">
        <f t="shared" si="30"/>
        <v>1750</v>
      </c>
      <c r="CL38" s="50">
        <f t="shared" si="30"/>
        <v>1750</v>
      </c>
      <c r="CM38" s="50">
        <f t="shared" si="30"/>
        <v>1750</v>
      </c>
      <c r="CN38" s="50">
        <f t="shared" si="30"/>
        <v>1750</v>
      </c>
      <c r="CO38" s="50">
        <f t="shared" si="30"/>
        <v>1750</v>
      </c>
      <c r="CP38" s="50">
        <f t="shared" si="30"/>
        <v>1750</v>
      </c>
      <c r="CQ38" s="50">
        <f t="shared" si="30"/>
        <v>1750</v>
      </c>
      <c r="CR38" s="50">
        <f t="shared" si="30"/>
        <v>1750</v>
      </c>
      <c r="CS38" s="50">
        <f t="shared" si="30"/>
        <v>1750</v>
      </c>
      <c r="CT38" s="50">
        <f t="shared" si="30"/>
        <v>1750</v>
      </c>
      <c r="CU38" s="50">
        <f t="shared" si="30"/>
        <v>1750</v>
      </c>
      <c r="CV38" s="50">
        <f t="shared" si="30"/>
        <v>1750</v>
      </c>
      <c r="CW38" s="50">
        <f t="shared" si="30"/>
        <v>1750</v>
      </c>
      <c r="CX38" s="50">
        <f t="shared" si="30"/>
        <v>1750</v>
      </c>
      <c r="CY38" s="50">
        <f t="shared" si="30"/>
        <v>1750</v>
      </c>
      <c r="CZ38" s="50">
        <f t="shared" si="30"/>
        <v>1750</v>
      </c>
      <c r="DA38" s="50">
        <f t="shared" si="30"/>
        <v>1750</v>
      </c>
      <c r="DB38" s="50">
        <f t="shared" si="30"/>
        <v>1750</v>
      </c>
      <c r="DC38" s="50">
        <f t="shared" si="30"/>
        <v>1750</v>
      </c>
      <c r="DD38" s="50">
        <f t="shared" si="30"/>
        <v>1750</v>
      </c>
      <c r="DE38" s="50">
        <f t="shared" si="30"/>
        <v>1750</v>
      </c>
      <c r="DF38" s="50">
        <f t="shared" si="30"/>
        <v>1750</v>
      </c>
      <c r="DG38" s="50">
        <f t="shared" si="30"/>
        <v>1750</v>
      </c>
      <c r="DH38" s="50">
        <f t="shared" si="30"/>
        <v>1750</v>
      </c>
      <c r="DI38" s="50">
        <f t="shared" si="30"/>
        <v>1750</v>
      </c>
      <c r="DJ38" s="50">
        <f t="shared" si="30"/>
        <v>1750</v>
      </c>
      <c r="DK38" s="50">
        <f t="shared" si="30"/>
        <v>1830</v>
      </c>
      <c r="DL38" s="50">
        <f t="shared" si="30"/>
        <v>1830</v>
      </c>
      <c r="DM38" s="50">
        <f t="shared" si="30"/>
        <v>1830</v>
      </c>
      <c r="DN38" s="50">
        <f t="shared" si="30"/>
        <v>1830</v>
      </c>
      <c r="DO38" s="50">
        <f t="shared" si="30"/>
        <v>1830</v>
      </c>
      <c r="DP38" s="50">
        <f t="shared" si="30"/>
        <v>1830</v>
      </c>
      <c r="DQ38" s="50">
        <f t="shared" si="30"/>
        <v>1830</v>
      </c>
      <c r="DR38" s="50">
        <f t="shared" si="30"/>
        <v>1830</v>
      </c>
      <c r="DS38" s="50">
        <f t="shared" si="30"/>
        <v>1830</v>
      </c>
      <c r="DT38" s="50">
        <f t="shared" si="30"/>
        <v>1830</v>
      </c>
      <c r="DU38" s="50">
        <f t="shared" si="30"/>
        <v>1830</v>
      </c>
      <c r="DV38" s="50">
        <f t="shared" si="30"/>
        <v>1830</v>
      </c>
      <c r="DW38" s="50">
        <f t="shared" si="30"/>
        <v>1830</v>
      </c>
      <c r="DX38" s="50">
        <f t="shared" si="30"/>
        <v>1830</v>
      </c>
      <c r="DY38" s="50">
        <f t="shared" si="30"/>
        <v>1830</v>
      </c>
      <c r="DZ38" s="50">
        <f t="shared" si="30"/>
        <v>1830</v>
      </c>
      <c r="EA38" s="50">
        <f t="shared" si="30"/>
        <v>1830</v>
      </c>
      <c r="EB38" s="50">
        <f t="shared" si="30"/>
        <v>1830</v>
      </c>
      <c r="EC38" s="50">
        <f t="shared" si="30"/>
        <v>1830</v>
      </c>
      <c r="ED38" s="50">
        <f t="shared" si="30"/>
        <v>1830</v>
      </c>
      <c r="EE38" s="50">
        <f t="shared" si="30"/>
        <v>1830</v>
      </c>
      <c r="EF38" s="50">
        <f t="shared" si="30"/>
        <v>1830</v>
      </c>
      <c r="EG38" s="50">
        <f t="shared" si="30"/>
        <v>1830</v>
      </c>
      <c r="EH38" s="50">
        <f t="shared" si="30"/>
        <v>1830</v>
      </c>
      <c r="EI38" s="50">
        <f t="shared" si="30"/>
        <v>1830</v>
      </c>
      <c r="EJ38" s="50">
        <f t="shared" si="30"/>
        <v>1830</v>
      </c>
      <c r="EK38" s="50">
        <f t="shared" si="30"/>
        <v>1830</v>
      </c>
      <c r="EL38" s="50">
        <f t="shared" si="30"/>
        <v>1830</v>
      </c>
      <c r="EM38" s="50">
        <f t="shared" si="30"/>
        <v>1830</v>
      </c>
      <c r="EN38" s="50">
        <f t="shared" si="30"/>
        <v>1830</v>
      </c>
      <c r="EO38" s="50">
        <f t="shared" si="30"/>
        <v>1830</v>
      </c>
      <c r="EP38" s="50">
        <f t="shared" si="30"/>
        <v>1830</v>
      </c>
      <c r="EQ38" s="50">
        <f t="shared" si="30"/>
        <v>1830</v>
      </c>
      <c r="ER38" s="50">
        <f t="shared" si="30"/>
        <v>1830</v>
      </c>
      <c r="ES38" s="50">
        <f t="shared" si="30"/>
        <v>1830</v>
      </c>
      <c r="ET38" s="50">
        <f t="shared" si="30"/>
        <v>1830</v>
      </c>
      <c r="EU38" s="50">
        <f t="shared" si="30"/>
        <v>3950</v>
      </c>
      <c r="EV38" s="50">
        <f t="shared" si="20"/>
        <v>3950</v>
      </c>
      <c r="EW38" s="50">
        <f t="shared" si="27"/>
        <v>3950</v>
      </c>
      <c r="EX38" s="50">
        <f t="shared" si="27"/>
        <v>3950</v>
      </c>
      <c r="EY38" s="50">
        <f t="shared" si="27"/>
        <v>3950</v>
      </c>
      <c r="EZ38" s="50">
        <f t="shared" si="27"/>
        <v>3950</v>
      </c>
      <c r="FA38" s="50">
        <f t="shared" si="27"/>
        <v>3950</v>
      </c>
      <c r="FB38" s="50">
        <f t="shared" si="27"/>
        <v>3950</v>
      </c>
      <c r="FC38" s="50">
        <f t="shared" si="27"/>
        <v>1830</v>
      </c>
      <c r="FD38" s="50">
        <f t="shared" si="27"/>
        <v>1830</v>
      </c>
      <c r="FE38" s="50">
        <f t="shared" si="27"/>
        <v>1830</v>
      </c>
      <c r="FF38" s="50">
        <f t="shared" si="27"/>
        <v>1830</v>
      </c>
      <c r="FG38" s="50">
        <f t="shared" si="27"/>
        <v>1830</v>
      </c>
      <c r="FH38" s="50">
        <f t="shared" si="27"/>
        <v>1830</v>
      </c>
      <c r="FI38" s="50">
        <f t="shared" si="27"/>
        <v>1830</v>
      </c>
      <c r="FJ38" s="50">
        <f t="shared" si="27"/>
        <v>1830</v>
      </c>
      <c r="FK38" s="50">
        <f t="shared" si="27"/>
        <v>1830</v>
      </c>
      <c r="FL38" s="50">
        <f t="shared" si="27"/>
        <v>1830</v>
      </c>
      <c r="FM38" s="50">
        <f t="shared" si="27"/>
        <v>1830</v>
      </c>
      <c r="FN38" s="50">
        <f t="shared" si="27"/>
        <v>1830</v>
      </c>
      <c r="FO38" s="50">
        <f t="shared" si="27"/>
        <v>1830</v>
      </c>
      <c r="FP38" s="50">
        <f t="shared" si="27"/>
        <v>1830</v>
      </c>
      <c r="FQ38" s="50">
        <f t="shared" si="27"/>
        <v>1830</v>
      </c>
      <c r="FR38" s="50">
        <f t="shared" si="27"/>
        <v>1830</v>
      </c>
      <c r="FS38" s="50">
        <f t="shared" si="27"/>
        <v>1830</v>
      </c>
      <c r="FT38" s="50">
        <f t="shared" si="27"/>
        <v>1830</v>
      </c>
      <c r="FU38" s="50">
        <f t="shared" si="27"/>
        <v>1830</v>
      </c>
      <c r="FV38" s="50">
        <f t="shared" si="27"/>
        <v>1830</v>
      </c>
      <c r="FW38" s="50">
        <f t="shared" si="27"/>
        <v>1830</v>
      </c>
      <c r="FX38" s="53">
        <f t="shared" si="29"/>
        <v>1830</v>
      </c>
      <c r="GA38" s="50"/>
      <c r="GB38" s="50"/>
      <c r="GC38" s="50"/>
      <c r="GD38" s="50"/>
      <c r="GE38" s="50"/>
      <c r="GF38" s="50"/>
      <c r="GG38" s="50"/>
      <c r="GH38" s="50"/>
      <c r="GI38" s="50"/>
      <c r="GJ38" s="50"/>
      <c r="GK38" s="50"/>
      <c r="GL38" s="50"/>
      <c r="GM38" s="50"/>
      <c r="GN38" s="50"/>
      <c r="GO38" s="50"/>
      <c r="GP38" s="50"/>
      <c r="GQ38" s="50"/>
      <c r="GR38" s="50"/>
      <c r="GS38" s="50"/>
      <c r="GT38" s="50"/>
      <c r="GU38" s="50"/>
      <c r="GV38" s="50"/>
      <c r="GW38" s="50"/>
      <c r="GX38" s="50"/>
      <c r="GY38" s="50"/>
      <c r="GZ38" s="50"/>
      <c r="HA38" s="50"/>
      <c r="HB38" s="50"/>
      <c r="HC38" s="50"/>
      <c r="HD38" s="50"/>
      <c r="HE38" s="50"/>
      <c r="HF38" s="50"/>
      <c r="HG38" s="50"/>
      <c r="HH38" s="50"/>
      <c r="HI38" s="50"/>
      <c r="HJ38" s="50"/>
      <c r="HK38" s="50"/>
      <c r="HL38" s="50"/>
      <c r="HM38" s="50"/>
      <c r="HN38" s="50"/>
      <c r="HO38" s="50"/>
      <c r="HP38" s="50"/>
      <c r="HQ38" s="50"/>
      <c r="HR38" s="50"/>
      <c r="HS38" s="50"/>
      <c r="HT38" s="50"/>
      <c r="HU38" s="50"/>
      <c r="HV38" s="50"/>
      <c r="HW38" s="50"/>
      <c r="HX38" s="50"/>
      <c r="HY38" s="50"/>
      <c r="HZ38" s="50"/>
      <c r="IA38" s="50"/>
      <c r="IB38" s="50"/>
      <c r="IC38" s="50"/>
      <c r="ID38" s="50"/>
      <c r="IE38" s="50"/>
      <c r="IF38" s="50"/>
      <c r="IG38" s="50"/>
      <c r="IH38" s="50"/>
      <c r="II38" s="50"/>
      <c r="IJ38" s="50"/>
      <c r="IK38" s="50"/>
      <c r="IL38" s="50"/>
      <c r="IM38" s="50"/>
      <c r="IN38" s="50"/>
      <c r="IO38" s="50"/>
      <c r="IP38" s="50"/>
      <c r="IQ38" s="50"/>
      <c r="IR38" s="50"/>
      <c r="IS38" s="50"/>
      <c r="IT38" s="50"/>
      <c r="IU38" s="50"/>
      <c r="IV38" s="50"/>
      <c r="IW38" s="50"/>
      <c r="IX38" s="50"/>
      <c r="IY38" s="50"/>
      <c r="IZ38" s="50"/>
      <c r="JA38" s="50"/>
      <c r="JB38" s="50"/>
      <c r="JC38" s="50"/>
      <c r="JD38" s="50"/>
      <c r="JE38" s="50"/>
      <c r="JF38" s="50"/>
      <c r="JG38" s="50"/>
      <c r="JH38" s="50"/>
      <c r="JI38" s="50"/>
      <c r="JJ38" s="50"/>
      <c r="JK38" s="50"/>
      <c r="JL38" s="50"/>
      <c r="JM38" s="50"/>
      <c r="JN38" s="50"/>
      <c r="JO38" s="50"/>
      <c r="JP38" s="50"/>
      <c r="JQ38" s="50"/>
      <c r="JR38" s="50"/>
      <c r="JS38" s="50"/>
      <c r="JT38" s="50"/>
      <c r="JU38" s="50"/>
      <c r="JV38" s="50"/>
      <c r="JW38" s="50"/>
      <c r="JX38" s="50"/>
      <c r="JY38" s="50"/>
      <c r="JZ38" s="50"/>
      <c r="KA38" s="50"/>
      <c r="KB38" s="50"/>
      <c r="KC38" s="50"/>
      <c r="KD38" s="50"/>
      <c r="KE38" s="50"/>
      <c r="KF38" s="50"/>
      <c r="KG38" s="50"/>
      <c r="KH38" s="50"/>
      <c r="KI38" s="50"/>
      <c r="KJ38" s="50"/>
      <c r="KK38" s="50"/>
      <c r="KL38" s="50"/>
      <c r="KM38" s="50"/>
      <c r="KN38" s="50"/>
      <c r="KO38" s="50"/>
      <c r="KP38" s="50"/>
      <c r="KQ38" s="50"/>
      <c r="KR38" s="50"/>
      <c r="KS38" s="50"/>
      <c r="KT38" s="50"/>
      <c r="KU38" s="50"/>
      <c r="KV38" s="50"/>
      <c r="KW38" s="50"/>
      <c r="KX38" s="50"/>
      <c r="KY38" s="50"/>
      <c r="KZ38" s="50"/>
      <c r="LA38" s="50"/>
      <c r="LB38" s="50"/>
      <c r="LC38" s="50"/>
      <c r="LD38" s="50"/>
      <c r="LE38" s="50"/>
      <c r="LF38" s="50"/>
      <c r="LG38" s="50"/>
      <c r="LH38" s="50"/>
      <c r="LI38" s="50"/>
      <c r="LJ38" s="50"/>
      <c r="LK38" s="50"/>
      <c r="LL38" s="50"/>
      <c r="LM38" s="50"/>
      <c r="LN38" s="50"/>
      <c r="LO38" s="50"/>
      <c r="LP38" s="50"/>
      <c r="LQ38" s="50"/>
      <c r="LR38" s="50"/>
      <c r="LS38" s="50"/>
      <c r="LT38" s="50"/>
      <c r="LU38" s="50"/>
      <c r="LV38" s="50"/>
      <c r="LW38" s="50"/>
      <c r="LX38" s="50"/>
      <c r="LY38" s="53"/>
    </row>
    <row r="39" spans="1:337" x14ac:dyDescent="0.2">
      <c r="A39" s="3" t="s">
        <v>52</v>
      </c>
      <c r="B39" s="3" t="s">
        <v>52</v>
      </c>
      <c r="C39">
        <f t="shared" si="0"/>
        <v>0</v>
      </c>
      <c r="G39" t="str">
        <f t="shared" si="1"/>
        <v>G</v>
      </c>
      <c r="R39" s="56" t="s">
        <v>112</v>
      </c>
      <c r="S39" s="61">
        <f t="shared" si="8"/>
        <v>36</v>
      </c>
      <c r="T39" s="56" t="s">
        <v>112</v>
      </c>
      <c r="U39" s="53">
        <v>14.192326044574104</v>
      </c>
      <c r="W39" s="56" t="s">
        <v>125</v>
      </c>
      <c r="X39" s="50">
        <f t="shared" si="17"/>
        <v>2250</v>
      </c>
      <c r="Y39" s="50">
        <f t="shared" ref="Y39:CJ42" si="31">INDEX($X$5:$AJ$17,MATCH(LEFT($W39,1),$W$5:$W$17,0),MATCH(LEFT(Y$20,1),$X$4:$AJ$4,0))</f>
        <v>0</v>
      </c>
      <c r="Z39" s="50">
        <f t="shared" si="31"/>
        <v>0</v>
      </c>
      <c r="AA39" s="50">
        <f t="shared" si="31"/>
        <v>0</v>
      </c>
      <c r="AB39" s="50">
        <f t="shared" si="31"/>
        <v>0</v>
      </c>
      <c r="AC39" s="50">
        <f t="shared" si="31"/>
        <v>0</v>
      </c>
      <c r="AD39" s="50">
        <f t="shared" si="31"/>
        <v>0</v>
      </c>
      <c r="AE39" s="50">
        <f t="shared" si="31"/>
        <v>0</v>
      </c>
      <c r="AF39" s="50">
        <f t="shared" si="31"/>
        <v>0</v>
      </c>
      <c r="AG39" s="50">
        <f t="shared" si="31"/>
        <v>0</v>
      </c>
      <c r="AH39" s="50">
        <f t="shared" si="31"/>
        <v>0</v>
      </c>
      <c r="AI39" s="50">
        <f t="shared" si="31"/>
        <v>0</v>
      </c>
      <c r="AJ39" s="50">
        <f t="shared" si="31"/>
        <v>0</v>
      </c>
      <c r="AK39" s="50">
        <f t="shared" si="31"/>
        <v>0</v>
      </c>
      <c r="AL39" s="50">
        <f t="shared" si="31"/>
        <v>0</v>
      </c>
      <c r="AM39" s="50">
        <f t="shared" si="31"/>
        <v>0</v>
      </c>
      <c r="AN39" s="50">
        <f t="shared" si="31"/>
        <v>0</v>
      </c>
      <c r="AO39" s="50">
        <f t="shared" si="31"/>
        <v>0</v>
      </c>
      <c r="AP39" s="50">
        <f t="shared" si="31"/>
        <v>0</v>
      </c>
      <c r="AQ39" s="50">
        <f t="shared" si="31"/>
        <v>0</v>
      </c>
      <c r="AR39" s="50">
        <f t="shared" si="31"/>
        <v>0</v>
      </c>
      <c r="AS39" s="50">
        <f t="shared" si="31"/>
        <v>0</v>
      </c>
      <c r="AT39" s="50">
        <f t="shared" si="31"/>
        <v>0</v>
      </c>
      <c r="AU39" s="50">
        <f t="shared" si="31"/>
        <v>0</v>
      </c>
      <c r="AV39" s="50">
        <f t="shared" si="31"/>
        <v>0</v>
      </c>
      <c r="AW39" s="50">
        <f t="shared" si="31"/>
        <v>0</v>
      </c>
      <c r="AX39" s="50">
        <f t="shared" si="31"/>
        <v>0</v>
      </c>
      <c r="AY39" s="50">
        <f t="shared" si="31"/>
        <v>0</v>
      </c>
      <c r="AZ39" s="50">
        <f t="shared" si="31"/>
        <v>500</v>
      </c>
      <c r="BA39" s="50">
        <f t="shared" si="31"/>
        <v>500</v>
      </c>
      <c r="BB39" s="50">
        <f t="shared" si="31"/>
        <v>500</v>
      </c>
      <c r="BC39" s="50">
        <f t="shared" si="31"/>
        <v>500</v>
      </c>
      <c r="BD39" s="50">
        <f t="shared" si="31"/>
        <v>500</v>
      </c>
      <c r="BE39" s="50">
        <f t="shared" si="31"/>
        <v>500</v>
      </c>
      <c r="BF39" s="50">
        <f t="shared" si="31"/>
        <v>500</v>
      </c>
      <c r="BG39" s="50">
        <f t="shared" si="31"/>
        <v>500</v>
      </c>
      <c r="BH39" s="50">
        <f t="shared" si="31"/>
        <v>500</v>
      </c>
      <c r="BI39" s="50">
        <f t="shared" si="31"/>
        <v>500</v>
      </c>
      <c r="BJ39" s="50">
        <f t="shared" si="31"/>
        <v>500</v>
      </c>
      <c r="BK39" s="50">
        <f t="shared" si="31"/>
        <v>500</v>
      </c>
      <c r="BL39" s="50">
        <f t="shared" si="31"/>
        <v>500</v>
      </c>
      <c r="BM39" s="50">
        <f t="shared" si="31"/>
        <v>500</v>
      </c>
      <c r="BN39" s="50">
        <f t="shared" si="31"/>
        <v>500</v>
      </c>
      <c r="BO39" s="50">
        <f t="shared" si="31"/>
        <v>1000</v>
      </c>
      <c r="BP39" s="50">
        <f t="shared" si="31"/>
        <v>1000</v>
      </c>
      <c r="BQ39" s="50">
        <f t="shared" si="31"/>
        <v>1000</v>
      </c>
      <c r="BR39" s="50">
        <f t="shared" si="31"/>
        <v>1000</v>
      </c>
      <c r="BS39" s="50">
        <f t="shared" si="31"/>
        <v>1000</v>
      </c>
      <c r="BT39" s="50">
        <f t="shared" si="31"/>
        <v>1000</v>
      </c>
      <c r="BU39" s="50">
        <f t="shared" si="31"/>
        <v>1000</v>
      </c>
      <c r="BV39" s="50">
        <f t="shared" si="31"/>
        <v>1000</v>
      </c>
      <c r="BW39" s="50">
        <f t="shared" si="31"/>
        <v>1000</v>
      </c>
      <c r="BX39" s="50">
        <f t="shared" si="31"/>
        <v>1000</v>
      </c>
      <c r="BY39" s="50">
        <f t="shared" si="31"/>
        <v>1000</v>
      </c>
      <c r="BZ39" s="50">
        <f t="shared" si="31"/>
        <v>1000</v>
      </c>
      <c r="CA39" s="50">
        <f t="shared" si="31"/>
        <v>1000</v>
      </c>
      <c r="CB39" s="50">
        <f t="shared" si="31"/>
        <v>1000</v>
      </c>
      <c r="CC39" s="50">
        <f t="shared" si="31"/>
        <v>1750</v>
      </c>
      <c r="CD39" s="50">
        <f t="shared" si="31"/>
        <v>1750</v>
      </c>
      <c r="CE39" s="50">
        <f t="shared" si="31"/>
        <v>1750</v>
      </c>
      <c r="CF39" s="50">
        <f t="shared" si="31"/>
        <v>1750</v>
      </c>
      <c r="CG39" s="50">
        <f t="shared" si="31"/>
        <v>1750</v>
      </c>
      <c r="CH39" s="50">
        <f t="shared" si="31"/>
        <v>1750</v>
      </c>
      <c r="CI39" s="50">
        <f t="shared" si="31"/>
        <v>1750</v>
      </c>
      <c r="CJ39" s="50">
        <f t="shared" si="31"/>
        <v>1750</v>
      </c>
      <c r="CK39" s="50">
        <f t="shared" si="30"/>
        <v>1750</v>
      </c>
      <c r="CL39" s="50">
        <f t="shared" si="30"/>
        <v>1750</v>
      </c>
      <c r="CM39" s="50">
        <f t="shared" si="30"/>
        <v>1750</v>
      </c>
      <c r="CN39" s="50">
        <f t="shared" si="30"/>
        <v>1750</v>
      </c>
      <c r="CO39" s="50">
        <f t="shared" si="30"/>
        <v>1750</v>
      </c>
      <c r="CP39" s="50">
        <f t="shared" si="30"/>
        <v>1750</v>
      </c>
      <c r="CQ39" s="50">
        <f t="shared" si="30"/>
        <v>1750</v>
      </c>
      <c r="CR39" s="50">
        <f t="shared" si="30"/>
        <v>1750</v>
      </c>
      <c r="CS39" s="50">
        <f t="shared" si="30"/>
        <v>1750</v>
      </c>
      <c r="CT39" s="50">
        <f t="shared" si="30"/>
        <v>1750</v>
      </c>
      <c r="CU39" s="50">
        <f t="shared" si="30"/>
        <v>1750</v>
      </c>
      <c r="CV39" s="50">
        <f t="shared" si="30"/>
        <v>1750</v>
      </c>
      <c r="CW39" s="50">
        <f t="shared" si="30"/>
        <v>1750</v>
      </c>
      <c r="CX39" s="50">
        <f t="shared" si="30"/>
        <v>1750</v>
      </c>
      <c r="CY39" s="50">
        <f t="shared" si="30"/>
        <v>1750</v>
      </c>
      <c r="CZ39" s="50">
        <f t="shared" si="30"/>
        <v>1750</v>
      </c>
      <c r="DA39" s="50">
        <f t="shared" si="30"/>
        <v>1750</v>
      </c>
      <c r="DB39" s="50">
        <f t="shared" si="30"/>
        <v>1750</v>
      </c>
      <c r="DC39" s="50">
        <f t="shared" si="30"/>
        <v>1750</v>
      </c>
      <c r="DD39" s="50">
        <f t="shared" si="30"/>
        <v>1750</v>
      </c>
      <c r="DE39" s="50">
        <f t="shared" si="30"/>
        <v>1750</v>
      </c>
      <c r="DF39" s="50">
        <f t="shared" si="30"/>
        <v>1750</v>
      </c>
      <c r="DG39" s="50">
        <f t="shared" si="30"/>
        <v>1750</v>
      </c>
      <c r="DH39" s="50">
        <f t="shared" si="30"/>
        <v>1750</v>
      </c>
      <c r="DI39" s="50">
        <f t="shared" si="30"/>
        <v>1750</v>
      </c>
      <c r="DJ39" s="50">
        <f t="shared" si="30"/>
        <v>1750</v>
      </c>
      <c r="DK39" s="50">
        <f t="shared" si="30"/>
        <v>1830</v>
      </c>
      <c r="DL39" s="50">
        <f t="shared" si="30"/>
        <v>1830</v>
      </c>
      <c r="DM39" s="50">
        <f t="shared" si="30"/>
        <v>1830</v>
      </c>
      <c r="DN39" s="50">
        <f t="shared" si="30"/>
        <v>1830</v>
      </c>
      <c r="DO39" s="50">
        <f t="shared" si="30"/>
        <v>1830</v>
      </c>
      <c r="DP39" s="50">
        <f t="shared" si="30"/>
        <v>1830</v>
      </c>
      <c r="DQ39" s="50">
        <f t="shared" si="30"/>
        <v>1830</v>
      </c>
      <c r="DR39" s="50">
        <f t="shared" si="30"/>
        <v>1830</v>
      </c>
      <c r="DS39" s="50">
        <f t="shared" si="30"/>
        <v>1830</v>
      </c>
      <c r="DT39" s="50">
        <f t="shared" si="30"/>
        <v>1830</v>
      </c>
      <c r="DU39" s="50">
        <f t="shared" si="30"/>
        <v>1830</v>
      </c>
      <c r="DV39" s="50">
        <f t="shared" si="30"/>
        <v>1830</v>
      </c>
      <c r="DW39" s="50">
        <f t="shared" si="30"/>
        <v>1830</v>
      </c>
      <c r="DX39" s="50">
        <f t="shared" si="30"/>
        <v>1830</v>
      </c>
      <c r="DY39" s="50">
        <f t="shared" si="30"/>
        <v>1830</v>
      </c>
      <c r="DZ39" s="50">
        <f t="shared" si="30"/>
        <v>1830</v>
      </c>
      <c r="EA39" s="50">
        <f t="shared" si="30"/>
        <v>1830</v>
      </c>
      <c r="EB39" s="50">
        <f t="shared" si="30"/>
        <v>1830</v>
      </c>
      <c r="EC39" s="50">
        <f t="shared" si="30"/>
        <v>1830</v>
      </c>
      <c r="ED39" s="50">
        <f t="shared" si="30"/>
        <v>1830</v>
      </c>
      <c r="EE39" s="50">
        <f t="shared" si="30"/>
        <v>1830</v>
      </c>
      <c r="EF39" s="50">
        <f t="shared" si="30"/>
        <v>1830</v>
      </c>
      <c r="EG39" s="50">
        <f t="shared" si="30"/>
        <v>1830</v>
      </c>
      <c r="EH39" s="50">
        <f t="shared" si="30"/>
        <v>1830</v>
      </c>
      <c r="EI39" s="50">
        <f t="shared" si="30"/>
        <v>1830</v>
      </c>
      <c r="EJ39" s="50">
        <f t="shared" si="30"/>
        <v>1830</v>
      </c>
      <c r="EK39" s="50">
        <f t="shared" si="30"/>
        <v>1830</v>
      </c>
      <c r="EL39" s="50">
        <f t="shared" si="30"/>
        <v>1830</v>
      </c>
      <c r="EM39" s="50">
        <f t="shared" si="30"/>
        <v>1830</v>
      </c>
      <c r="EN39" s="50">
        <f t="shared" si="30"/>
        <v>1830</v>
      </c>
      <c r="EO39" s="50">
        <f t="shared" si="30"/>
        <v>1830</v>
      </c>
      <c r="EP39" s="50">
        <f t="shared" si="30"/>
        <v>1830</v>
      </c>
      <c r="EQ39" s="50">
        <f t="shared" si="30"/>
        <v>1830</v>
      </c>
      <c r="ER39" s="50">
        <f t="shared" si="30"/>
        <v>1830</v>
      </c>
      <c r="ES39" s="50">
        <f t="shared" si="30"/>
        <v>1830</v>
      </c>
      <c r="ET39" s="50">
        <f t="shared" si="30"/>
        <v>1830</v>
      </c>
      <c r="EU39" s="50">
        <f t="shared" si="30"/>
        <v>3950</v>
      </c>
      <c r="EV39" s="50">
        <f t="shared" si="20"/>
        <v>3950</v>
      </c>
      <c r="EW39" s="50">
        <f t="shared" si="27"/>
        <v>3950</v>
      </c>
      <c r="EX39" s="50">
        <f t="shared" si="27"/>
        <v>3950</v>
      </c>
      <c r="EY39" s="50">
        <f t="shared" si="27"/>
        <v>3950</v>
      </c>
      <c r="EZ39" s="50">
        <f t="shared" si="27"/>
        <v>3950</v>
      </c>
      <c r="FA39" s="50">
        <f t="shared" si="27"/>
        <v>3950</v>
      </c>
      <c r="FB39" s="50">
        <f t="shared" si="27"/>
        <v>3950</v>
      </c>
      <c r="FC39" s="50">
        <f t="shared" si="27"/>
        <v>1830</v>
      </c>
      <c r="FD39" s="50">
        <f t="shared" si="27"/>
        <v>1830</v>
      </c>
      <c r="FE39" s="50">
        <f t="shared" si="27"/>
        <v>1830</v>
      </c>
      <c r="FF39" s="50">
        <f t="shared" si="27"/>
        <v>1830</v>
      </c>
      <c r="FG39" s="50">
        <f t="shared" si="27"/>
        <v>1830</v>
      </c>
      <c r="FH39" s="50">
        <f t="shared" si="27"/>
        <v>1830</v>
      </c>
      <c r="FI39" s="50">
        <f t="shared" si="27"/>
        <v>1830</v>
      </c>
      <c r="FJ39" s="50">
        <f t="shared" si="27"/>
        <v>1830</v>
      </c>
      <c r="FK39" s="50">
        <f t="shared" si="27"/>
        <v>1830</v>
      </c>
      <c r="FL39" s="50">
        <f t="shared" si="27"/>
        <v>1830</v>
      </c>
      <c r="FM39" s="50">
        <f t="shared" si="27"/>
        <v>1830</v>
      </c>
      <c r="FN39" s="50">
        <f t="shared" si="27"/>
        <v>1830</v>
      </c>
      <c r="FO39" s="50">
        <f t="shared" si="27"/>
        <v>1830</v>
      </c>
      <c r="FP39" s="50">
        <f t="shared" si="27"/>
        <v>1830</v>
      </c>
      <c r="FQ39" s="50">
        <f t="shared" si="27"/>
        <v>1830</v>
      </c>
      <c r="FR39" s="50">
        <f t="shared" si="27"/>
        <v>1830</v>
      </c>
      <c r="FS39" s="50">
        <f t="shared" si="27"/>
        <v>1830</v>
      </c>
      <c r="FT39" s="50">
        <f t="shared" si="27"/>
        <v>1830</v>
      </c>
      <c r="FU39" s="50">
        <f t="shared" si="27"/>
        <v>1830</v>
      </c>
      <c r="FV39" s="50">
        <f t="shared" si="27"/>
        <v>1830</v>
      </c>
      <c r="FW39" s="50">
        <f t="shared" si="27"/>
        <v>1830</v>
      </c>
      <c r="FX39" s="53">
        <f t="shared" si="29"/>
        <v>1830</v>
      </c>
      <c r="GA39" s="50"/>
      <c r="GB39" s="50"/>
      <c r="GC39" s="50"/>
      <c r="GD39" s="50"/>
      <c r="GE39" s="50"/>
      <c r="GF39" s="50"/>
      <c r="GG39" s="50"/>
      <c r="GH39" s="50"/>
      <c r="GI39" s="50"/>
      <c r="GJ39" s="50"/>
      <c r="GK39" s="50"/>
      <c r="GL39" s="50"/>
      <c r="GM39" s="50"/>
      <c r="GN39" s="50"/>
      <c r="GO39" s="50"/>
      <c r="GP39" s="50"/>
      <c r="GQ39" s="50"/>
      <c r="GR39" s="50"/>
      <c r="GS39" s="50"/>
      <c r="GT39" s="50"/>
      <c r="GU39" s="50"/>
      <c r="GV39" s="50"/>
      <c r="GW39" s="50"/>
      <c r="GX39" s="50"/>
      <c r="GY39" s="50"/>
      <c r="GZ39" s="50"/>
      <c r="HA39" s="50"/>
      <c r="HB39" s="50"/>
      <c r="HC39" s="50"/>
      <c r="HD39" s="50"/>
      <c r="HE39" s="50"/>
      <c r="HF39" s="50"/>
      <c r="HG39" s="50"/>
      <c r="HH39" s="50"/>
      <c r="HI39" s="50"/>
      <c r="HJ39" s="50"/>
      <c r="HK39" s="50"/>
      <c r="HL39" s="50"/>
      <c r="HM39" s="50"/>
      <c r="HN39" s="50"/>
      <c r="HO39" s="50"/>
      <c r="HP39" s="50"/>
      <c r="HQ39" s="50"/>
      <c r="HR39" s="50"/>
      <c r="HS39" s="50"/>
      <c r="HT39" s="50"/>
      <c r="HU39" s="50"/>
      <c r="HV39" s="50"/>
      <c r="HW39" s="50"/>
      <c r="HX39" s="50"/>
      <c r="HY39" s="50"/>
      <c r="HZ39" s="50"/>
      <c r="IA39" s="50"/>
      <c r="IB39" s="50"/>
      <c r="IC39" s="50"/>
      <c r="ID39" s="50"/>
      <c r="IE39" s="50"/>
      <c r="IF39" s="50"/>
      <c r="IG39" s="50"/>
      <c r="IH39" s="50"/>
      <c r="II39" s="50"/>
      <c r="IJ39" s="50"/>
      <c r="IK39" s="50"/>
      <c r="IL39" s="50"/>
      <c r="IM39" s="50"/>
      <c r="IN39" s="50"/>
      <c r="IO39" s="50"/>
      <c r="IP39" s="50"/>
      <c r="IQ39" s="50"/>
      <c r="IR39" s="50"/>
      <c r="IS39" s="50"/>
      <c r="IT39" s="50"/>
      <c r="IU39" s="50"/>
      <c r="IV39" s="50"/>
      <c r="IW39" s="50"/>
      <c r="IX39" s="50"/>
      <c r="IY39" s="50"/>
      <c r="IZ39" s="50"/>
      <c r="JA39" s="50"/>
      <c r="JB39" s="50"/>
      <c r="JC39" s="50"/>
      <c r="JD39" s="50"/>
      <c r="JE39" s="50"/>
      <c r="JF39" s="50"/>
      <c r="JG39" s="50"/>
      <c r="JH39" s="50"/>
      <c r="JI39" s="50"/>
      <c r="JJ39" s="50"/>
      <c r="JK39" s="50"/>
      <c r="JL39" s="50"/>
      <c r="JM39" s="50"/>
      <c r="JN39" s="50"/>
      <c r="JO39" s="50"/>
      <c r="JP39" s="50"/>
      <c r="JQ39" s="50"/>
      <c r="JR39" s="50"/>
      <c r="JS39" s="50"/>
      <c r="JT39" s="50"/>
      <c r="JU39" s="50"/>
      <c r="JV39" s="50"/>
      <c r="JW39" s="50"/>
      <c r="JX39" s="50"/>
      <c r="JY39" s="50"/>
      <c r="JZ39" s="50"/>
      <c r="KA39" s="50"/>
      <c r="KB39" s="50"/>
      <c r="KC39" s="50"/>
      <c r="KD39" s="50"/>
      <c r="KE39" s="50"/>
      <c r="KF39" s="50"/>
      <c r="KG39" s="50"/>
      <c r="KH39" s="50"/>
      <c r="KI39" s="50"/>
      <c r="KJ39" s="50"/>
      <c r="KK39" s="50"/>
      <c r="KL39" s="50"/>
      <c r="KM39" s="50"/>
      <c r="KN39" s="50"/>
      <c r="KO39" s="50"/>
      <c r="KP39" s="50"/>
      <c r="KQ39" s="50"/>
      <c r="KR39" s="50"/>
      <c r="KS39" s="50"/>
      <c r="KT39" s="50"/>
      <c r="KU39" s="50"/>
      <c r="KV39" s="50"/>
      <c r="KW39" s="50"/>
      <c r="KX39" s="50"/>
      <c r="KY39" s="50"/>
      <c r="KZ39" s="50"/>
      <c r="LA39" s="50"/>
      <c r="LB39" s="50"/>
      <c r="LC39" s="50"/>
      <c r="LD39" s="50"/>
      <c r="LE39" s="50"/>
      <c r="LF39" s="50"/>
      <c r="LG39" s="50"/>
      <c r="LH39" s="50"/>
      <c r="LI39" s="50"/>
      <c r="LJ39" s="50"/>
      <c r="LK39" s="50"/>
      <c r="LL39" s="50"/>
      <c r="LM39" s="50"/>
      <c r="LN39" s="50"/>
      <c r="LO39" s="50"/>
      <c r="LP39" s="50"/>
      <c r="LQ39" s="50"/>
      <c r="LR39" s="50"/>
      <c r="LS39" s="50"/>
      <c r="LT39" s="50"/>
      <c r="LU39" s="50"/>
      <c r="LV39" s="50"/>
      <c r="LW39" s="50"/>
      <c r="LX39" s="50"/>
      <c r="LY39" s="53"/>
    </row>
    <row r="40" spans="1:337" x14ac:dyDescent="0.2">
      <c r="A40" s="3" t="s">
        <v>202</v>
      </c>
      <c r="B40" s="3" t="s">
        <v>202</v>
      </c>
      <c r="C40">
        <f t="shared" si="0"/>
        <v>0</v>
      </c>
      <c r="G40" t="str">
        <f t="shared" si="1"/>
        <v>K</v>
      </c>
      <c r="R40" s="56" t="s">
        <v>22</v>
      </c>
      <c r="S40" s="61">
        <f t="shared" si="8"/>
        <v>37</v>
      </c>
      <c r="T40" s="56" t="s">
        <v>22</v>
      </c>
      <c r="U40" s="53">
        <v>232.06062505366182</v>
      </c>
      <c r="W40" s="56" t="s">
        <v>139</v>
      </c>
      <c r="X40" s="50">
        <f t="shared" si="17"/>
        <v>2250</v>
      </c>
      <c r="Y40" s="50">
        <f t="shared" si="31"/>
        <v>0</v>
      </c>
      <c r="Z40" s="50">
        <f t="shared" si="31"/>
        <v>0</v>
      </c>
      <c r="AA40" s="50">
        <f t="shared" si="31"/>
        <v>0</v>
      </c>
      <c r="AB40" s="50">
        <f t="shared" si="31"/>
        <v>0</v>
      </c>
      <c r="AC40" s="50">
        <f t="shared" si="31"/>
        <v>0</v>
      </c>
      <c r="AD40" s="50">
        <f t="shared" si="31"/>
        <v>0</v>
      </c>
      <c r="AE40" s="50">
        <f t="shared" si="31"/>
        <v>0</v>
      </c>
      <c r="AF40" s="50">
        <f t="shared" si="31"/>
        <v>0</v>
      </c>
      <c r="AG40" s="50">
        <f t="shared" si="31"/>
        <v>0</v>
      </c>
      <c r="AH40" s="50">
        <f t="shared" si="31"/>
        <v>0</v>
      </c>
      <c r="AI40" s="50">
        <f t="shared" si="31"/>
        <v>0</v>
      </c>
      <c r="AJ40" s="50">
        <f t="shared" si="31"/>
        <v>0</v>
      </c>
      <c r="AK40" s="50">
        <f t="shared" si="31"/>
        <v>0</v>
      </c>
      <c r="AL40" s="50">
        <f t="shared" si="31"/>
        <v>0</v>
      </c>
      <c r="AM40" s="50">
        <f t="shared" si="31"/>
        <v>0</v>
      </c>
      <c r="AN40" s="50">
        <f t="shared" si="31"/>
        <v>0</v>
      </c>
      <c r="AO40" s="50">
        <f t="shared" si="31"/>
        <v>0</v>
      </c>
      <c r="AP40" s="50">
        <f t="shared" si="31"/>
        <v>0</v>
      </c>
      <c r="AQ40" s="50">
        <f t="shared" si="31"/>
        <v>0</v>
      </c>
      <c r="AR40" s="50">
        <f t="shared" si="31"/>
        <v>0</v>
      </c>
      <c r="AS40" s="50">
        <f t="shared" si="31"/>
        <v>0</v>
      </c>
      <c r="AT40" s="50">
        <f t="shared" si="31"/>
        <v>0</v>
      </c>
      <c r="AU40" s="50">
        <f t="shared" si="31"/>
        <v>0</v>
      </c>
      <c r="AV40" s="50">
        <f t="shared" si="31"/>
        <v>0</v>
      </c>
      <c r="AW40" s="50">
        <f t="shared" si="31"/>
        <v>0</v>
      </c>
      <c r="AX40" s="50">
        <f t="shared" si="31"/>
        <v>0</v>
      </c>
      <c r="AY40" s="50">
        <f t="shared" si="31"/>
        <v>0</v>
      </c>
      <c r="AZ40" s="50">
        <f t="shared" si="31"/>
        <v>500</v>
      </c>
      <c r="BA40" s="50">
        <f t="shared" si="31"/>
        <v>500</v>
      </c>
      <c r="BB40" s="50">
        <f t="shared" si="31"/>
        <v>500</v>
      </c>
      <c r="BC40" s="50">
        <f t="shared" si="31"/>
        <v>500</v>
      </c>
      <c r="BD40" s="50">
        <f t="shared" si="31"/>
        <v>500</v>
      </c>
      <c r="BE40" s="50">
        <f t="shared" si="31"/>
        <v>500</v>
      </c>
      <c r="BF40" s="50">
        <f t="shared" si="31"/>
        <v>500</v>
      </c>
      <c r="BG40" s="50">
        <f t="shared" si="31"/>
        <v>500</v>
      </c>
      <c r="BH40" s="50">
        <f t="shared" si="31"/>
        <v>500</v>
      </c>
      <c r="BI40" s="50">
        <f t="shared" si="31"/>
        <v>500</v>
      </c>
      <c r="BJ40" s="50">
        <f t="shared" si="31"/>
        <v>500</v>
      </c>
      <c r="BK40" s="50">
        <f t="shared" si="31"/>
        <v>500</v>
      </c>
      <c r="BL40" s="50">
        <f t="shared" si="31"/>
        <v>500</v>
      </c>
      <c r="BM40" s="50">
        <f t="shared" si="31"/>
        <v>500</v>
      </c>
      <c r="BN40" s="50">
        <f t="shared" si="31"/>
        <v>500</v>
      </c>
      <c r="BO40" s="50">
        <f t="shared" si="31"/>
        <v>1000</v>
      </c>
      <c r="BP40" s="50">
        <f t="shared" si="31"/>
        <v>1000</v>
      </c>
      <c r="BQ40" s="50">
        <f t="shared" si="31"/>
        <v>1000</v>
      </c>
      <c r="BR40" s="50">
        <f t="shared" si="31"/>
        <v>1000</v>
      </c>
      <c r="BS40" s="50">
        <f t="shared" si="31"/>
        <v>1000</v>
      </c>
      <c r="BT40" s="50">
        <f t="shared" si="31"/>
        <v>1000</v>
      </c>
      <c r="BU40" s="50">
        <f t="shared" si="31"/>
        <v>1000</v>
      </c>
      <c r="BV40" s="50">
        <f t="shared" si="31"/>
        <v>1000</v>
      </c>
      <c r="BW40" s="50">
        <f t="shared" si="31"/>
        <v>1000</v>
      </c>
      <c r="BX40" s="50">
        <f t="shared" si="31"/>
        <v>1000</v>
      </c>
      <c r="BY40" s="50">
        <f t="shared" si="31"/>
        <v>1000</v>
      </c>
      <c r="BZ40" s="50">
        <f t="shared" si="31"/>
        <v>1000</v>
      </c>
      <c r="CA40" s="50">
        <f t="shared" si="31"/>
        <v>1000</v>
      </c>
      <c r="CB40" s="50">
        <f t="shared" si="31"/>
        <v>1000</v>
      </c>
      <c r="CC40" s="50">
        <f t="shared" si="31"/>
        <v>1750</v>
      </c>
      <c r="CD40" s="50">
        <f t="shared" si="31"/>
        <v>1750</v>
      </c>
      <c r="CE40" s="50">
        <f t="shared" si="31"/>
        <v>1750</v>
      </c>
      <c r="CF40" s="50">
        <f t="shared" si="31"/>
        <v>1750</v>
      </c>
      <c r="CG40" s="50">
        <f t="shared" si="31"/>
        <v>1750</v>
      </c>
      <c r="CH40" s="50">
        <f t="shared" si="31"/>
        <v>1750</v>
      </c>
      <c r="CI40" s="50">
        <f t="shared" si="31"/>
        <v>1750</v>
      </c>
      <c r="CJ40" s="50">
        <f t="shared" si="31"/>
        <v>1750</v>
      </c>
      <c r="CK40" s="50">
        <f t="shared" si="30"/>
        <v>1750</v>
      </c>
      <c r="CL40" s="50">
        <f t="shared" si="30"/>
        <v>1750</v>
      </c>
      <c r="CM40" s="50">
        <f t="shared" si="30"/>
        <v>1750</v>
      </c>
      <c r="CN40" s="50">
        <f t="shared" si="30"/>
        <v>1750</v>
      </c>
      <c r="CO40" s="50">
        <f t="shared" si="30"/>
        <v>1750</v>
      </c>
      <c r="CP40" s="50">
        <f t="shared" si="30"/>
        <v>1750</v>
      </c>
      <c r="CQ40" s="50">
        <f t="shared" si="30"/>
        <v>1750</v>
      </c>
      <c r="CR40" s="50">
        <f t="shared" si="30"/>
        <v>1750</v>
      </c>
      <c r="CS40" s="50">
        <f t="shared" si="30"/>
        <v>1750</v>
      </c>
      <c r="CT40" s="50">
        <f t="shared" si="30"/>
        <v>1750</v>
      </c>
      <c r="CU40" s="50">
        <f t="shared" si="30"/>
        <v>1750</v>
      </c>
      <c r="CV40" s="50">
        <f t="shared" si="30"/>
        <v>1750</v>
      </c>
      <c r="CW40" s="50">
        <f t="shared" si="30"/>
        <v>1750</v>
      </c>
      <c r="CX40" s="50">
        <f t="shared" si="30"/>
        <v>1750</v>
      </c>
      <c r="CY40" s="50">
        <f t="shared" si="30"/>
        <v>1750</v>
      </c>
      <c r="CZ40" s="50">
        <f t="shared" si="30"/>
        <v>1750</v>
      </c>
      <c r="DA40" s="50">
        <f t="shared" si="30"/>
        <v>1750</v>
      </c>
      <c r="DB40" s="50">
        <f t="shared" si="30"/>
        <v>1750</v>
      </c>
      <c r="DC40" s="50">
        <f t="shared" si="30"/>
        <v>1750</v>
      </c>
      <c r="DD40" s="50">
        <f t="shared" si="30"/>
        <v>1750</v>
      </c>
      <c r="DE40" s="50">
        <f t="shared" si="30"/>
        <v>1750</v>
      </c>
      <c r="DF40" s="50">
        <f t="shared" si="30"/>
        <v>1750</v>
      </c>
      <c r="DG40" s="50">
        <f t="shared" si="30"/>
        <v>1750</v>
      </c>
      <c r="DH40" s="50">
        <f t="shared" si="30"/>
        <v>1750</v>
      </c>
      <c r="DI40" s="50">
        <f t="shared" si="30"/>
        <v>1750</v>
      </c>
      <c r="DJ40" s="50">
        <f t="shared" si="30"/>
        <v>1750</v>
      </c>
      <c r="DK40" s="50">
        <f t="shared" si="30"/>
        <v>1830</v>
      </c>
      <c r="DL40" s="50">
        <f t="shared" si="30"/>
        <v>1830</v>
      </c>
      <c r="DM40" s="50">
        <f t="shared" si="30"/>
        <v>1830</v>
      </c>
      <c r="DN40" s="50">
        <f t="shared" si="30"/>
        <v>1830</v>
      </c>
      <c r="DO40" s="50">
        <f t="shared" si="30"/>
        <v>1830</v>
      </c>
      <c r="DP40" s="50">
        <f t="shared" si="30"/>
        <v>1830</v>
      </c>
      <c r="DQ40" s="50">
        <f t="shared" si="30"/>
        <v>1830</v>
      </c>
      <c r="DR40" s="50">
        <f t="shared" si="30"/>
        <v>1830</v>
      </c>
      <c r="DS40" s="50">
        <f t="shared" si="30"/>
        <v>1830</v>
      </c>
      <c r="DT40" s="50">
        <f t="shared" si="30"/>
        <v>1830</v>
      </c>
      <c r="DU40" s="50">
        <f t="shared" si="30"/>
        <v>1830</v>
      </c>
      <c r="DV40" s="50">
        <f t="shared" si="30"/>
        <v>1830</v>
      </c>
      <c r="DW40" s="50">
        <f t="shared" si="30"/>
        <v>1830</v>
      </c>
      <c r="DX40" s="50">
        <f t="shared" si="30"/>
        <v>1830</v>
      </c>
      <c r="DY40" s="50">
        <f t="shared" si="30"/>
        <v>1830</v>
      </c>
      <c r="DZ40" s="50">
        <f t="shared" si="30"/>
        <v>1830</v>
      </c>
      <c r="EA40" s="50">
        <f t="shared" si="30"/>
        <v>1830</v>
      </c>
      <c r="EB40" s="50">
        <f t="shared" si="30"/>
        <v>1830</v>
      </c>
      <c r="EC40" s="50">
        <f t="shared" si="30"/>
        <v>1830</v>
      </c>
      <c r="ED40" s="50">
        <f t="shared" si="30"/>
        <v>1830</v>
      </c>
      <c r="EE40" s="50">
        <f t="shared" si="30"/>
        <v>1830</v>
      </c>
      <c r="EF40" s="50">
        <f t="shared" si="30"/>
        <v>1830</v>
      </c>
      <c r="EG40" s="50">
        <f t="shared" si="30"/>
        <v>1830</v>
      </c>
      <c r="EH40" s="50">
        <f t="shared" si="30"/>
        <v>1830</v>
      </c>
      <c r="EI40" s="50">
        <f t="shared" si="30"/>
        <v>1830</v>
      </c>
      <c r="EJ40" s="50">
        <f t="shared" si="30"/>
        <v>1830</v>
      </c>
      <c r="EK40" s="50">
        <f t="shared" si="30"/>
        <v>1830</v>
      </c>
      <c r="EL40" s="50">
        <f t="shared" si="30"/>
        <v>1830</v>
      </c>
      <c r="EM40" s="50">
        <f t="shared" si="30"/>
        <v>1830</v>
      </c>
      <c r="EN40" s="50">
        <f t="shared" si="30"/>
        <v>1830</v>
      </c>
      <c r="EO40" s="50">
        <f t="shared" si="30"/>
        <v>1830</v>
      </c>
      <c r="EP40" s="50">
        <f t="shared" si="30"/>
        <v>1830</v>
      </c>
      <c r="EQ40" s="50">
        <f t="shared" si="30"/>
        <v>1830</v>
      </c>
      <c r="ER40" s="50">
        <f t="shared" si="30"/>
        <v>1830</v>
      </c>
      <c r="ES40" s="50">
        <f t="shared" si="30"/>
        <v>1830</v>
      </c>
      <c r="ET40" s="50">
        <f t="shared" si="30"/>
        <v>1830</v>
      </c>
      <c r="EU40" s="50">
        <f t="shared" si="30"/>
        <v>3950</v>
      </c>
      <c r="EV40" s="50">
        <f t="shared" si="20"/>
        <v>3950</v>
      </c>
      <c r="EW40" s="50">
        <f t="shared" si="27"/>
        <v>3950</v>
      </c>
      <c r="EX40" s="50">
        <f t="shared" si="27"/>
        <v>3950</v>
      </c>
      <c r="EY40" s="50">
        <f t="shared" si="27"/>
        <v>3950</v>
      </c>
      <c r="EZ40" s="50">
        <f t="shared" si="27"/>
        <v>3950</v>
      </c>
      <c r="FA40" s="50">
        <f t="shared" si="27"/>
        <v>3950</v>
      </c>
      <c r="FB40" s="50">
        <f t="shared" si="27"/>
        <v>3950</v>
      </c>
      <c r="FC40" s="50">
        <f t="shared" si="27"/>
        <v>1830</v>
      </c>
      <c r="FD40" s="50">
        <f t="shared" si="27"/>
        <v>1830</v>
      </c>
      <c r="FE40" s="50">
        <f t="shared" si="27"/>
        <v>1830</v>
      </c>
      <c r="FF40" s="50">
        <f t="shared" si="27"/>
        <v>1830</v>
      </c>
      <c r="FG40" s="50">
        <f t="shared" si="27"/>
        <v>1830</v>
      </c>
      <c r="FH40" s="50">
        <f t="shared" si="27"/>
        <v>1830</v>
      </c>
      <c r="FI40" s="50">
        <f t="shared" si="27"/>
        <v>1830</v>
      </c>
      <c r="FJ40" s="50">
        <f t="shared" si="27"/>
        <v>1830</v>
      </c>
      <c r="FK40" s="50">
        <f t="shared" si="27"/>
        <v>1830</v>
      </c>
      <c r="FL40" s="50">
        <f t="shared" si="27"/>
        <v>1830</v>
      </c>
      <c r="FM40" s="50">
        <f t="shared" si="27"/>
        <v>1830</v>
      </c>
      <c r="FN40" s="50">
        <f t="shared" si="27"/>
        <v>1830</v>
      </c>
      <c r="FO40" s="50">
        <f t="shared" si="27"/>
        <v>1830</v>
      </c>
      <c r="FP40" s="50">
        <f t="shared" si="27"/>
        <v>1830</v>
      </c>
      <c r="FQ40" s="50">
        <f t="shared" si="27"/>
        <v>1830</v>
      </c>
      <c r="FR40" s="50">
        <f t="shared" si="27"/>
        <v>1830</v>
      </c>
      <c r="FS40" s="50">
        <f t="shared" si="27"/>
        <v>1830</v>
      </c>
      <c r="FT40" s="50">
        <f t="shared" si="27"/>
        <v>1830</v>
      </c>
      <c r="FU40" s="50">
        <f t="shared" si="27"/>
        <v>1830</v>
      </c>
      <c r="FV40" s="50">
        <f t="shared" si="27"/>
        <v>1830</v>
      </c>
      <c r="FW40" s="50">
        <f t="shared" si="27"/>
        <v>1830</v>
      </c>
      <c r="FX40" s="53">
        <f t="shared" si="29"/>
        <v>1830</v>
      </c>
      <c r="GA40" s="50"/>
      <c r="GB40" s="50"/>
      <c r="GC40" s="50"/>
      <c r="GD40" s="50"/>
      <c r="GE40" s="50"/>
      <c r="GF40" s="50"/>
      <c r="GG40" s="50"/>
      <c r="GH40" s="50"/>
      <c r="GI40" s="50"/>
      <c r="GJ40" s="50"/>
      <c r="GK40" s="50"/>
      <c r="GL40" s="50"/>
      <c r="GM40" s="50"/>
      <c r="GN40" s="50"/>
      <c r="GO40" s="50"/>
      <c r="GP40" s="50"/>
      <c r="GQ40" s="50"/>
      <c r="GR40" s="50"/>
      <c r="GS40" s="50"/>
      <c r="GT40" s="50"/>
      <c r="GU40" s="50"/>
      <c r="GV40" s="50"/>
      <c r="GW40" s="50"/>
      <c r="GX40" s="50"/>
      <c r="GY40" s="50"/>
      <c r="GZ40" s="50"/>
      <c r="HA40" s="50"/>
      <c r="HB40" s="50"/>
      <c r="HC40" s="50"/>
      <c r="HD40" s="50"/>
      <c r="HE40" s="50"/>
      <c r="HF40" s="50"/>
      <c r="HG40" s="50"/>
      <c r="HH40" s="50"/>
      <c r="HI40" s="50"/>
      <c r="HJ40" s="50"/>
      <c r="HK40" s="50"/>
      <c r="HL40" s="50"/>
      <c r="HM40" s="50"/>
      <c r="HN40" s="50"/>
      <c r="HO40" s="50"/>
      <c r="HP40" s="50"/>
      <c r="HQ40" s="50"/>
      <c r="HR40" s="50"/>
      <c r="HS40" s="50"/>
      <c r="HT40" s="50"/>
      <c r="HU40" s="50"/>
      <c r="HV40" s="50"/>
      <c r="HW40" s="50"/>
      <c r="HX40" s="50"/>
      <c r="HY40" s="50"/>
      <c r="HZ40" s="50"/>
      <c r="IA40" s="50"/>
      <c r="IB40" s="50"/>
      <c r="IC40" s="50"/>
      <c r="ID40" s="50"/>
      <c r="IE40" s="50"/>
      <c r="IF40" s="50"/>
      <c r="IG40" s="50"/>
      <c r="IH40" s="50"/>
      <c r="II40" s="50"/>
      <c r="IJ40" s="50"/>
      <c r="IK40" s="50"/>
      <c r="IL40" s="50"/>
      <c r="IM40" s="50"/>
      <c r="IN40" s="50"/>
      <c r="IO40" s="50"/>
      <c r="IP40" s="50"/>
      <c r="IQ40" s="50"/>
      <c r="IR40" s="50"/>
      <c r="IS40" s="50"/>
      <c r="IT40" s="50"/>
      <c r="IU40" s="50"/>
      <c r="IV40" s="50"/>
      <c r="IW40" s="50"/>
      <c r="IX40" s="50"/>
      <c r="IY40" s="50"/>
      <c r="IZ40" s="50"/>
      <c r="JA40" s="50"/>
      <c r="JB40" s="50"/>
      <c r="JC40" s="50"/>
      <c r="JD40" s="50"/>
      <c r="JE40" s="50"/>
      <c r="JF40" s="50"/>
      <c r="JG40" s="50"/>
      <c r="JH40" s="50"/>
      <c r="JI40" s="50"/>
      <c r="JJ40" s="50"/>
      <c r="JK40" s="50"/>
      <c r="JL40" s="50"/>
      <c r="JM40" s="50"/>
      <c r="JN40" s="50"/>
      <c r="JO40" s="50"/>
      <c r="JP40" s="50"/>
      <c r="JQ40" s="50"/>
      <c r="JR40" s="50"/>
      <c r="JS40" s="50"/>
      <c r="JT40" s="50"/>
      <c r="JU40" s="50"/>
      <c r="JV40" s="50"/>
      <c r="JW40" s="50"/>
      <c r="JX40" s="50"/>
      <c r="JY40" s="50"/>
      <c r="JZ40" s="50"/>
      <c r="KA40" s="50"/>
      <c r="KB40" s="50"/>
      <c r="KC40" s="50"/>
      <c r="KD40" s="50"/>
      <c r="KE40" s="50"/>
      <c r="KF40" s="50"/>
      <c r="KG40" s="50"/>
      <c r="KH40" s="50"/>
      <c r="KI40" s="50"/>
      <c r="KJ40" s="50"/>
      <c r="KK40" s="50"/>
      <c r="KL40" s="50"/>
      <c r="KM40" s="50"/>
      <c r="KN40" s="50"/>
      <c r="KO40" s="50"/>
      <c r="KP40" s="50"/>
      <c r="KQ40" s="50"/>
      <c r="KR40" s="50"/>
      <c r="KS40" s="50"/>
      <c r="KT40" s="50"/>
      <c r="KU40" s="50"/>
      <c r="KV40" s="50"/>
      <c r="KW40" s="50"/>
      <c r="KX40" s="50"/>
      <c r="KY40" s="50"/>
      <c r="KZ40" s="50"/>
      <c r="LA40" s="50"/>
      <c r="LB40" s="50"/>
      <c r="LC40" s="50"/>
      <c r="LD40" s="50"/>
      <c r="LE40" s="50"/>
      <c r="LF40" s="50"/>
      <c r="LG40" s="50"/>
      <c r="LH40" s="50"/>
      <c r="LI40" s="50"/>
      <c r="LJ40" s="50"/>
      <c r="LK40" s="50"/>
      <c r="LL40" s="50"/>
      <c r="LM40" s="50"/>
      <c r="LN40" s="50"/>
      <c r="LO40" s="50"/>
      <c r="LP40" s="50"/>
      <c r="LQ40" s="50"/>
      <c r="LR40" s="50"/>
      <c r="LS40" s="50"/>
      <c r="LT40" s="50"/>
      <c r="LU40" s="50"/>
      <c r="LV40" s="50"/>
      <c r="LW40" s="50"/>
      <c r="LX40" s="50"/>
      <c r="LY40" s="53"/>
    </row>
    <row r="41" spans="1:337" x14ac:dyDescent="0.2">
      <c r="A41" s="3" t="s">
        <v>202</v>
      </c>
      <c r="B41" s="3" t="s">
        <v>202</v>
      </c>
      <c r="C41">
        <f t="shared" si="0"/>
        <v>0</v>
      </c>
      <c r="G41" t="str">
        <f t="shared" si="1"/>
        <v>K</v>
      </c>
      <c r="R41" s="56" t="s">
        <v>109</v>
      </c>
      <c r="S41" s="61">
        <f t="shared" si="8"/>
        <v>38</v>
      </c>
      <c r="T41" s="56" t="s">
        <v>109</v>
      </c>
      <c r="U41" s="53">
        <v>201.51432544395882</v>
      </c>
      <c r="W41" s="56" t="s">
        <v>134</v>
      </c>
      <c r="X41" s="50">
        <f t="shared" si="17"/>
        <v>2250</v>
      </c>
      <c r="Y41" s="50">
        <f t="shared" si="31"/>
        <v>0</v>
      </c>
      <c r="Z41" s="50">
        <f t="shared" si="31"/>
        <v>0</v>
      </c>
      <c r="AA41" s="50">
        <f t="shared" si="31"/>
        <v>0</v>
      </c>
      <c r="AB41" s="50">
        <f t="shared" si="31"/>
        <v>0</v>
      </c>
      <c r="AC41" s="50">
        <f t="shared" si="31"/>
        <v>0</v>
      </c>
      <c r="AD41" s="50">
        <f t="shared" si="31"/>
        <v>0</v>
      </c>
      <c r="AE41" s="50">
        <f t="shared" si="31"/>
        <v>0</v>
      </c>
      <c r="AF41" s="50">
        <f t="shared" si="31"/>
        <v>0</v>
      </c>
      <c r="AG41" s="50">
        <f t="shared" si="31"/>
        <v>0</v>
      </c>
      <c r="AH41" s="50">
        <f t="shared" si="31"/>
        <v>0</v>
      </c>
      <c r="AI41" s="50">
        <f t="shared" si="31"/>
        <v>0</v>
      </c>
      <c r="AJ41" s="50">
        <f t="shared" si="31"/>
        <v>0</v>
      </c>
      <c r="AK41" s="50">
        <f t="shared" si="31"/>
        <v>0</v>
      </c>
      <c r="AL41" s="50">
        <f t="shared" si="31"/>
        <v>0</v>
      </c>
      <c r="AM41" s="50">
        <f t="shared" si="31"/>
        <v>0</v>
      </c>
      <c r="AN41" s="50">
        <f t="shared" si="31"/>
        <v>0</v>
      </c>
      <c r="AO41" s="50">
        <f t="shared" si="31"/>
        <v>0</v>
      </c>
      <c r="AP41" s="50">
        <f t="shared" si="31"/>
        <v>0</v>
      </c>
      <c r="AQ41" s="50">
        <f t="shared" si="31"/>
        <v>0</v>
      </c>
      <c r="AR41" s="50">
        <f t="shared" si="31"/>
        <v>0</v>
      </c>
      <c r="AS41" s="50">
        <f t="shared" si="31"/>
        <v>0</v>
      </c>
      <c r="AT41" s="50">
        <f t="shared" si="31"/>
        <v>0</v>
      </c>
      <c r="AU41" s="50">
        <f t="shared" si="31"/>
        <v>0</v>
      </c>
      <c r="AV41" s="50">
        <f t="shared" si="31"/>
        <v>0</v>
      </c>
      <c r="AW41" s="50">
        <f t="shared" si="31"/>
        <v>0</v>
      </c>
      <c r="AX41" s="50">
        <f t="shared" si="31"/>
        <v>0</v>
      </c>
      <c r="AY41" s="50">
        <f t="shared" si="31"/>
        <v>0</v>
      </c>
      <c r="AZ41" s="50">
        <f t="shared" si="31"/>
        <v>500</v>
      </c>
      <c r="BA41" s="50">
        <f t="shared" si="31"/>
        <v>500</v>
      </c>
      <c r="BB41" s="50">
        <f t="shared" si="31"/>
        <v>500</v>
      </c>
      <c r="BC41" s="50">
        <f t="shared" si="31"/>
        <v>500</v>
      </c>
      <c r="BD41" s="50">
        <f t="shared" si="31"/>
        <v>500</v>
      </c>
      <c r="BE41" s="50">
        <f t="shared" si="31"/>
        <v>500</v>
      </c>
      <c r="BF41" s="50">
        <f t="shared" si="31"/>
        <v>500</v>
      </c>
      <c r="BG41" s="50">
        <f t="shared" si="31"/>
        <v>500</v>
      </c>
      <c r="BH41" s="50">
        <f t="shared" si="31"/>
        <v>500</v>
      </c>
      <c r="BI41" s="50">
        <f t="shared" si="31"/>
        <v>500</v>
      </c>
      <c r="BJ41" s="50">
        <f t="shared" si="31"/>
        <v>500</v>
      </c>
      <c r="BK41" s="50">
        <f t="shared" si="31"/>
        <v>500</v>
      </c>
      <c r="BL41" s="50">
        <f t="shared" si="31"/>
        <v>500</v>
      </c>
      <c r="BM41" s="50">
        <f t="shared" si="31"/>
        <v>500</v>
      </c>
      <c r="BN41" s="50">
        <f t="shared" si="31"/>
        <v>500</v>
      </c>
      <c r="BO41" s="50">
        <f t="shared" si="31"/>
        <v>1000</v>
      </c>
      <c r="BP41" s="50">
        <f t="shared" si="31"/>
        <v>1000</v>
      </c>
      <c r="BQ41" s="50">
        <f t="shared" si="31"/>
        <v>1000</v>
      </c>
      <c r="BR41" s="50">
        <f t="shared" si="31"/>
        <v>1000</v>
      </c>
      <c r="BS41" s="50">
        <f t="shared" si="31"/>
        <v>1000</v>
      </c>
      <c r="BT41" s="50">
        <f t="shared" si="31"/>
        <v>1000</v>
      </c>
      <c r="BU41" s="50">
        <f t="shared" si="31"/>
        <v>1000</v>
      </c>
      <c r="BV41" s="50">
        <f t="shared" si="31"/>
        <v>1000</v>
      </c>
      <c r="BW41" s="50">
        <f t="shared" si="31"/>
        <v>1000</v>
      </c>
      <c r="BX41" s="50">
        <f t="shared" si="31"/>
        <v>1000</v>
      </c>
      <c r="BY41" s="50">
        <f t="shared" si="31"/>
        <v>1000</v>
      </c>
      <c r="BZ41" s="50">
        <f t="shared" si="31"/>
        <v>1000</v>
      </c>
      <c r="CA41" s="50">
        <f t="shared" si="31"/>
        <v>1000</v>
      </c>
      <c r="CB41" s="50">
        <f t="shared" si="31"/>
        <v>1000</v>
      </c>
      <c r="CC41" s="50">
        <f t="shared" si="31"/>
        <v>1750</v>
      </c>
      <c r="CD41" s="50">
        <f t="shared" si="31"/>
        <v>1750</v>
      </c>
      <c r="CE41" s="50">
        <f t="shared" si="31"/>
        <v>1750</v>
      </c>
      <c r="CF41" s="50">
        <f t="shared" si="31"/>
        <v>1750</v>
      </c>
      <c r="CG41" s="50">
        <f t="shared" si="31"/>
        <v>1750</v>
      </c>
      <c r="CH41" s="50">
        <f t="shared" si="31"/>
        <v>1750</v>
      </c>
      <c r="CI41" s="50">
        <f t="shared" si="31"/>
        <v>1750</v>
      </c>
      <c r="CJ41" s="50">
        <f t="shared" si="31"/>
        <v>1750</v>
      </c>
      <c r="CK41" s="50">
        <f t="shared" si="30"/>
        <v>1750</v>
      </c>
      <c r="CL41" s="50">
        <f t="shared" si="30"/>
        <v>1750</v>
      </c>
      <c r="CM41" s="50">
        <f t="shared" si="30"/>
        <v>1750</v>
      </c>
      <c r="CN41" s="50">
        <f t="shared" si="30"/>
        <v>1750</v>
      </c>
      <c r="CO41" s="50">
        <f t="shared" si="30"/>
        <v>1750</v>
      </c>
      <c r="CP41" s="50">
        <f t="shared" si="30"/>
        <v>1750</v>
      </c>
      <c r="CQ41" s="50">
        <f t="shared" si="30"/>
        <v>1750</v>
      </c>
      <c r="CR41" s="50">
        <f t="shared" si="30"/>
        <v>1750</v>
      </c>
      <c r="CS41" s="50">
        <f t="shared" si="30"/>
        <v>1750</v>
      </c>
      <c r="CT41" s="50">
        <f t="shared" si="30"/>
        <v>1750</v>
      </c>
      <c r="CU41" s="50">
        <f t="shared" si="30"/>
        <v>1750</v>
      </c>
      <c r="CV41" s="50">
        <f t="shared" si="30"/>
        <v>1750</v>
      </c>
      <c r="CW41" s="50">
        <f t="shared" si="30"/>
        <v>1750</v>
      </c>
      <c r="CX41" s="50">
        <f t="shared" si="30"/>
        <v>1750</v>
      </c>
      <c r="CY41" s="50">
        <f t="shared" si="30"/>
        <v>1750</v>
      </c>
      <c r="CZ41" s="50">
        <f t="shared" si="30"/>
        <v>1750</v>
      </c>
      <c r="DA41" s="50">
        <f t="shared" si="30"/>
        <v>1750</v>
      </c>
      <c r="DB41" s="50">
        <f t="shared" si="30"/>
        <v>1750</v>
      </c>
      <c r="DC41" s="50">
        <f t="shared" si="30"/>
        <v>1750</v>
      </c>
      <c r="DD41" s="50">
        <f t="shared" si="30"/>
        <v>1750</v>
      </c>
      <c r="DE41" s="50">
        <f t="shared" si="30"/>
        <v>1750</v>
      </c>
      <c r="DF41" s="50">
        <f t="shared" si="30"/>
        <v>1750</v>
      </c>
      <c r="DG41" s="50">
        <f t="shared" si="30"/>
        <v>1750</v>
      </c>
      <c r="DH41" s="50">
        <f t="shared" si="30"/>
        <v>1750</v>
      </c>
      <c r="DI41" s="50">
        <f t="shared" si="30"/>
        <v>1750</v>
      </c>
      <c r="DJ41" s="50">
        <f t="shared" si="30"/>
        <v>1750</v>
      </c>
      <c r="DK41" s="50">
        <f t="shared" si="30"/>
        <v>1830</v>
      </c>
      <c r="DL41" s="50">
        <f t="shared" si="30"/>
        <v>1830</v>
      </c>
      <c r="DM41" s="50">
        <f t="shared" si="30"/>
        <v>1830</v>
      </c>
      <c r="DN41" s="50">
        <f t="shared" si="30"/>
        <v>1830</v>
      </c>
      <c r="DO41" s="50">
        <f t="shared" si="30"/>
        <v>1830</v>
      </c>
      <c r="DP41" s="50">
        <f t="shared" si="30"/>
        <v>1830</v>
      </c>
      <c r="DQ41" s="50">
        <f t="shared" si="30"/>
        <v>1830</v>
      </c>
      <c r="DR41" s="50">
        <f t="shared" si="30"/>
        <v>1830</v>
      </c>
      <c r="DS41" s="50">
        <f t="shared" si="30"/>
        <v>1830</v>
      </c>
      <c r="DT41" s="50">
        <f t="shared" si="30"/>
        <v>1830</v>
      </c>
      <c r="DU41" s="50">
        <f t="shared" si="30"/>
        <v>1830</v>
      </c>
      <c r="DV41" s="50">
        <f t="shared" si="30"/>
        <v>1830</v>
      </c>
      <c r="DW41" s="50">
        <f t="shared" si="30"/>
        <v>1830</v>
      </c>
      <c r="DX41" s="50">
        <f t="shared" si="30"/>
        <v>1830</v>
      </c>
      <c r="DY41" s="50">
        <f t="shared" si="30"/>
        <v>1830</v>
      </c>
      <c r="DZ41" s="50">
        <f t="shared" si="30"/>
        <v>1830</v>
      </c>
      <c r="EA41" s="50">
        <f t="shared" si="30"/>
        <v>1830</v>
      </c>
      <c r="EB41" s="50">
        <f t="shared" si="30"/>
        <v>1830</v>
      </c>
      <c r="EC41" s="50">
        <f t="shared" si="30"/>
        <v>1830</v>
      </c>
      <c r="ED41" s="50">
        <f t="shared" si="30"/>
        <v>1830</v>
      </c>
      <c r="EE41" s="50">
        <f t="shared" si="30"/>
        <v>1830</v>
      </c>
      <c r="EF41" s="50">
        <f t="shared" si="30"/>
        <v>1830</v>
      </c>
      <c r="EG41" s="50">
        <f t="shared" si="30"/>
        <v>1830</v>
      </c>
      <c r="EH41" s="50">
        <f t="shared" si="30"/>
        <v>1830</v>
      </c>
      <c r="EI41" s="50">
        <f t="shared" si="30"/>
        <v>1830</v>
      </c>
      <c r="EJ41" s="50">
        <f t="shared" si="30"/>
        <v>1830</v>
      </c>
      <c r="EK41" s="50">
        <f t="shared" si="30"/>
        <v>1830</v>
      </c>
      <c r="EL41" s="50">
        <f t="shared" si="30"/>
        <v>1830</v>
      </c>
      <c r="EM41" s="50">
        <f t="shared" si="30"/>
        <v>1830</v>
      </c>
      <c r="EN41" s="50">
        <f t="shared" si="30"/>
        <v>1830</v>
      </c>
      <c r="EO41" s="50">
        <f t="shared" si="30"/>
        <v>1830</v>
      </c>
      <c r="EP41" s="50">
        <f t="shared" si="30"/>
        <v>1830</v>
      </c>
      <c r="EQ41" s="50">
        <f t="shared" si="30"/>
        <v>1830</v>
      </c>
      <c r="ER41" s="50">
        <f t="shared" si="30"/>
        <v>1830</v>
      </c>
      <c r="ES41" s="50">
        <f t="shared" si="30"/>
        <v>1830</v>
      </c>
      <c r="ET41" s="50">
        <f t="shared" si="30"/>
        <v>1830</v>
      </c>
      <c r="EU41" s="50">
        <f t="shared" si="30"/>
        <v>3950</v>
      </c>
      <c r="EV41" s="50">
        <f t="shared" ref="EV41:FW50" si="32">INDEX($X$5:$AJ$17,MATCH(LEFT($W41,1),$W$5:$W$17,0),MATCH(LEFT(EV$20,1),$X$4:$AJ$4,0))</f>
        <v>3950</v>
      </c>
      <c r="EW41" s="50">
        <f t="shared" si="32"/>
        <v>3950</v>
      </c>
      <c r="EX41" s="50">
        <f t="shared" si="32"/>
        <v>3950</v>
      </c>
      <c r="EY41" s="50">
        <f t="shared" si="32"/>
        <v>3950</v>
      </c>
      <c r="EZ41" s="50">
        <f t="shared" si="32"/>
        <v>3950</v>
      </c>
      <c r="FA41" s="50">
        <f t="shared" si="32"/>
        <v>3950</v>
      </c>
      <c r="FB41" s="50">
        <f t="shared" si="32"/>
        <v>3950</v>
      </c>
      <c r="FC41" s="50">
        <f t="shared" si="32"/>
        <v>1830</v>
      </c>
      <c r="FD41" s="50">
        <f t="shared" si="32"/>
        <v>1830</v>
      </c>
      <c r="FE41" s="50">
        <f t="shared" si="32"/>
        <v>1830</v>
      </c>
      <c r="FF41" s="50">
        <f t="shared" si="32"/>
        <v>1830</v>
      </c>
      <c r="FG41" s="50">
        <f t="shared" si="32"/>
        <v>1830</v>
      </c>
      <c r="FH41" s="50">
        <f t="shared" si="32"/>
        <v>1830</v>
      </c>
      <c r="FI41" s="50">
        <f t="shared" si="32"/>
        <v>1830</v>
      </c>
      <c r="FJ41" s="50">
        <f t="shared" si="32"/>
        <v>1830</v>
      </c>
      <c r="FK41" s="50">
        <f t="shared" si="32"/>
        <v>1830</v>
      </c>
      <c r="FL41" s="50">
        <f t="shared" si="32"/>
        <v>1830</v>
      </c>
      <c r="FM41" s="50">
        <f t="shared" si="32"/>
        <v>1830</v>
      </c>
      <c r="FN41" s="50">
        <f t="shared" si="32"/>
        <v>1830</v>
      </c>
      <c r="FO41" s="50">
        <f t="shared" si="32"/>
        <v>1830</v>
      </c>
      <c r="FP41" s="50">
        <f t="shared" si="32"/>
        <v>1830</v>
      </c>
      <c r="FQ41" s="50">
        <f t="shared" si="32"/>
        <v>1830</v>
      </c>
      <c r="FR41" s="50">
        <f t="shared" si="32"/>
        <v>1830</v>
      </c>
      <c r="FS41" s="50">
        <f t="shared" si="32"/>
        <v>1830</v>
      </c>
      <c r="FT41" s="50">
        <f t="shared" si="32"/>
        <v>1830</v>
      </c>
      <c r="FU41" s="50">
        <f t="shared" si="32"/>
        <v>1830</v>
      </c>
      <c r="FV41" s="50">
        <f t="shared" si="32"/>
        <v>1830</v>
      </c>
      <c r="FW41" s="50">
        <f t="shared" si="32"/>
        <v>1830</v>
      </c>
      <c r="FX41" s="53">
        <f t="shared" si="29"/>
        <v>1830</v>
      </c>
      <c r="GA41" s="50"/>
      <c r="GB41" s="50"/>
      <c r="GC41" s="50"/>
      <c r="GD41" s="50"/>
      <c r="GE41" s="50"/>
      <c r="GF41" s="50"/>
      <c r="GG41" s="50"/>
      <c r="GH41" s="50"/>
      <c r="GI41" s="50"/>
      <c r="GJ41" s="50"/>
      <c r="GK41" s="50"/>
      <c r="GL41" s="50"/>
      <c r="GM41" s="50"/>
      <c r="GN41" s="50"/>
      <c r="GO41" s="50"/>
      <c r="GP41" s="50"/>
      <c r="GQ41" s="50"/>
      <c r="GR41" s="50"/>
      <c r="GS41" s="50"/>
      <c r="GT41" s="50"/>
      <c r="GU41" s="50"/>
      <c r="GV41" s="50"/>
      <c r="GW41" s="50"/>
      <c r="GX41" s="50"/>
      <c r="GY41" s="50"/>
      <c r="GZ41" s="50"/>
      <c r="HA41" s="50"/>
      <c r="HB41" s="50"/>
      <c r="HC41" s="50"/>
      <c r="HD41" s="50"/>
      <c r="HE41" s="50"/>
      <c r="HF41" s="50"/>
      <c r="HG41" s="50"/>
      <c r="HH41" s="50"/>
      <c r="HI41" s="50"/>
      <c r="HJ41" s="50"/>
      <c r="HK41" s="50"/>
      <c r="HL41" s="50"/>
      <c r="HM41" s="50"/>
      <c r="HN41" s="50"/>
      <c r="HO41" s="50"/>
      <c r="HP41" s="50"/>
      <c r="HQ41" s="50"/>
      <c r="HR41" s="50"/>
      <c r="HS41" s="50"/>
      <c r="HT41" s="50"/>
      <c r="HU41" s="50"/>
      <c r="HV41" s="50"/>
      <c r="HW41" s="50"/>
      <c r="HX41" s="50"/>
      <c r="HY41" s="50"/>
      <c r="HZ41" s="50"/>
      <c r="IA41" s="50"/>
      <c r="IB41" s="50"/>
      <c r="IC41" s="50"/>
      <c r="ID41" s="50"/>
      <c r="IE41" s="50"/>
      <c r="IF41" s="50"/>
      <c r="IG41" s="50"/>
      <c r="IH41" s="50"/>
      <c r="II41" s="50"/>
      <c r="IJ41" s="50"/>
      <c r="IK41" s="50"/>
      <c r="IL41" s="50"/>
      <c r="IM41" s="50"/>
      <c r="IN41" s="50"/>
      <c r="IO41" s="50"/>
      <c r="IP41" s="50"/>
      <c r="IQ41" s="50"/>
      <c r="IR41" s="50"/>
      <c r="IS41" s="50"/>
      <c r="IT41" s="50"/>
      <c r="IU41" s="50"/>
      <c r="IV41" s="50"/>
      <c r="IW41" s="50"/>
      <c r="IX41" s="50"/>
      <c r="IY41" s="50"/>
      <c r="IZ41" s="50"/>
      <c r="JA41" s="50"/>
      <c r="JB41" s="50"/>
      <c r="JC41" s="50"/>
      <c r="JD41" s="50"/>
      <c r="JE41" s="50"/>
      <c r="JF41" s="50"/>
      <c r="JG41" s="50"/>
      <c r="JH41" s="50"/>
      <c r="JI41" s="50"/>
      <c r="JJ41" s="50"/>
      <c r="JK41" s="50"/>
      <c r="JL41" s="50"/>
      <c r="JM41" s="50"/>
      <c r="JN41" s="50"/>
      <c r="JO41" s="50"/>
      <c r="JP41" s="50"/>
      <c r="JQ41" s="50"/>
      <c r="JR41" s="50"/>
      <c r="JS41" s="50"/>
      <c r="JT41" s="50"/>
      <c r="JU41" s="50"/>
      <c r="JV41" s="50"/>
      <c r="JW41" s="50"/>
      <c r="JX41" s="50"/>
      <c r="JY41" s="50"/>
      <c r="JZ41" s="50"/>
      <c r="KA41" s="50"/>
      <c r="KB41" s="50"/>
      <c r="KC41" s="50"/>
      <c r="KD41" s="50"/>
      <c r="KE41" s="50"/>
      <c r="KF41" s="50"/>
      <c r="KG41" s="50"/>
      <c r="KH41" s="50"/>
      <c r="KI41" s="50"/>
      <c r="KJ41" s="50"/>
      <c r="KK41" s="50"/>
      <c r="KL41" s="50"/>
      <c r="KM41" s="50"/>
      <c r="KN41" s="50"/>
      <c r="KO41" s="50"/>
      <c r="KP41" s="50"/>
      <c r="KQ41" s="50"/>
      <c r="KR41" s="50"/>
      <c r="KS41" s="50"/>
      <c r="KT41" s="50"/>
      <c r="KU41" s="50"/>
      <c r="KV41" s="50"/>
      <c r="KW41" s="50"/>
      <c r="KX41" s="50"/>
      <c r="KY41" s="50"/>
      <c r="KZ41" s="50"/>
      <c r="LA41" s="50"/>
      <c r="LB41" s="50"/>
      <c r="LC41" s="50"/>
      <c r="LD41" s="50"/>
      <c r="LE41" s="50"/>
      <c r="LF41" s="50"/>
      <c r="LG41" s="50"/>
      <c r="LH41" s="50"/>
      <c r="LI41" s="50"/>
      <c r="LJ41" s="50"/>
      <c r="LK41" s="50"/>
      <c r="LL41" s="50"/>
      <c r="LM41" s="50"/>
      <c r="LN41" s="50"/>
      <c r="LO41" s="50"/>
      <c r="LP41" s="50"/>
      <c r="LQ41" s="50"/>
      <c r="LR41" s="50"/>
      <c r="LS41" s="50"/>
      <c r="LT41" s="50"/>
      <c r="LU41" s="50"/>
      <c r="LV41" s="50"/>
      <c r="LW41" s="50"/>
      <c r="LX41" s="50"/>
      <c r="LY41" s="53"/>
    </row>
    <row r="42" spans="1:337" x14ac:dyDescent="0.2">
      <c r="A42" s="3" t="s">
        <v>202</v>
      </c>
      <c r="B42" s="3" t="s">
        <v>202</v>
      </c>
      <c r="C42">
        <f t="shared" si="0"/>
        <v>0</v>
      </c>
      <c r="G42" t="str">
        <f t="shared" si="1"/>
        <v>K</v>
      </c>
      <c r="R42" s="56" t="s">
        <v>148</v>
      </c>
      <c r="S42" s="61">
        <f t="shared" si="8"/>
        <v>39</v>
      </c>
      <c r="T42" s="56" t="s">
        <v>148</v>
      </c>
      <c r="U42" s="53">
        <v>240.97919790514899</v>
      </c>
      <c r="W42" s="56" t="s">
        <v>120</v>
      </c>
      <c r="X42" s="50">
        <f t="shared" si="17"/>
        <v>2250</v>
      </c>
      <c r="Y42" s="50">
        <f t="shared" si="31"/>
        <v>0</v>
      </c>
      <c r="Z42" s="50">
        <f t="shared" si="31"/>
        <v>0</v>
      </c>
      <c r="AA42" s="50">
        <f t="shared" si="31"/>
        <v>0</v>
      </c>
      <c r="AB42" s="50">
        <f t="shared" si="31"/>
        <v>0</v>
      </c>
      <c r="AC42" s="50">
        <f t="shared" si="31"/>
        <v>0</v>
      </c>
      <c r="AD42" s="50">
        <f t="shared" si="31"/>
        <v>0</v>
      </c>
      <c r="AE42" s="50">
        <f t="shared" si="31"/>
        <v>0</v>
      </c>
      <c r="AF42" s="50">
        <f t="shared" si="31"/>
        <v>0</v>
      </c>
      <c r="AG42" s="50">
        <f t="shared" si="31"/>
        <v>0</v>
      </c>
      <c r="AH42" s="50">
        <f t="shared" si="31"/>
        <v>0</v>
      </c>
      <c r="AI42" s="50">
        <f t="shared" si="31"/>
        <v>0</v>
      </c>
      <c r="AJ42" s="50">
        <f t="shared" si="31"/>
        <v>0</v>
      </c>
      <c r="AK42" s="50">
        <f t="shared" si="31"/>
        <v>0</v>
      </c>
      <c r="AL42" s="50">
        <f t="shared" si="31"/>
        <v>0</v>
      </c>
      <c r="AM42" s="50">
        <f t="shared" si="31"/>
        <v>0</v>
      </c>
      <c r="AN42" s="50">
        <f t="shared" si="31"/>
        <v>0</v>
      </c>
      <c r="AO42" s="50">
        <f t="shared" si="31"/>
        <v>0</v>
      </c>
      <c r="AP42" s="50">
        <f t="shared" si="31"/>
        <v>0</v>
      </c>
      <c r="AQ42" s="50">
        <f t="shared" si="31"/>
        <v>0</v>
      </c>
      <c r="AR42" s="50">
        <f t="shared" si="31"/>
        <v>0</v>
      </c>
      <c r="AS42" s="50">
        <f t="shared" si="31"/>
        <v>0</v>
      </c>
      <c r="AT42" s="50">
        <f t="shared" si="31"/>
        <v>0</v>
      </c>
      <c r="AU42" s="50">
        <f t="shared" si="31"/>
        <v>0</v>
      </c>
      <c r="AV42" s="50">
        <f t="shared" si="31"/>
        <v>0</v>
      </c>
      <c r="AW42" s="50">
        <f t="shared" si="31"/>
        <v>0</v>
      </c>
      <c r="AX42" s="50">
        <f t="shared" si="31"/>
        <v>0</v>
      </c>
      <c r="AY42" s="50">
        <f t="shared" si="31"/>
        <v>0</v>
      </c>
      <c r="AZ42" s="50">
        <f t="shared" si="31"/>
        <v>500</v>
      </c>
      <c r="BA42" s="50">
        <f t="shared" si="31"/>
        <v>500</v>
      </c>
      <c r="BB42" s="50">
        <f t="shared" si="31"/>
        <v>500</v>
      </c>
      <c r="BC42" s="50">
        <f t="shared" si="31"/>
        <v>500</v>
      </c>
      <c r="BD42" s="50">
        <f t="shared" si="31"/>
        <v>500</v>
      </c>
      <c r="BE42" s="50">
        <f t="shared" si="31"/>
        <v>500</v>
      </c>
      <c r="BF42" s="50">
        <f t="shared" si="31"/>
        <v>500</v>
      </c>
      <c r="BG42" s="50">
        <f t="shared" si="31"/>
        <v>500</v>
      </c>
      <c r="BH42" s="50">
        <f t="shared" si="31"/>
        <v>500</v>
      </c>
      <c r="BI42" s="50">
        <f t="shared" si="31"/>
        <v>500</v>
      </c>
      <c r="BJ42" s="50">
        <f t="shared" si="31"/>
        <v>500</v>
      </c>
      <c r="BK42" s="50">
        <f t="shared" si="31"/>
        <v>500</v>
      </c>
      <c r="BL42" s="50">
        <f t="shared" si="31"/>
        <v>500</v>
      </c>
      <c r="BM42" s="50">
        <f t="shared" si="31"/>
        <v>500</v>
      </c>
      <c r="BN42" s="50">
        <f t="shared" si="31"/>
        <v>500</v>
      </c>
      <c r="BO42" s="50">
        <f t="shared" si="31"/>
        <v>1000</v>
      </c>
      <c r="BP42" s="50">
        <f t="shared" si="31"/>
        <v>1000</v>
      </c>
      <c r="BQ42" s="50">
        <f t="shared" si="31"/>
        <v>1000</v>
      </c>
      <c r="BR42" s="50">
        <f t="shared" si="31"/>
        <v>1000</v>
      </c>
      <c r="BS42" s="50">
        <f t="shared" si="31"/>
        <v>1000</v>
      </c>
      <c r="BT42" s="50">
        <f t="shared" si="31"/>
        <v>1000</v>
      </c>
      <c r="BU42" s="50">
        <f t="shared" si="31"/>
        <v>1000</v>
      </c>
      <c r="BV42" s="50">
        <f t="shared" si="31"/>
        <v>1000</v>
      </c>
      <c r="BW42" s="50">
        <f t="shared" si="31"/>
        <v>1000</v>
      </c>
      <c r="BX42" s="50">
        <f t="shared" si="31"/>
        <v>1000</v>
      </c>
      <c r="BY42" s="50">
        <f t="shared" si="31"/>
        <v>1000</v>
      </c>
      <c r="BZ42" s="50">
        <f t="shared" si="31"/>
        <v>1000</v>
      </c>
      <c r="CA42" s="50">
        <f t="shared" si="31"/>
        <v>1000</v>
      </c>
      <c r="CB42" s="50">
        <f t="shared" si="31"/>
        <v>1000</v>
      </c>
      <c r="CC42" s="50">
        <f t="shared" si="31"/>
        <v>1750</v>
      </c>
      <c r="CD42" s="50">
        <f t="shared" si="31"/>
        <v>1750</v>
      </c>
      <c r="CE42" s="50">
        <f t="shared" si="31"/>
        <v>1750</v>
      </c>
      <c r="CF42" s="50">
        <f t="shared" si="31"/>
        <v>1750</v>
      </c>
      <c r="CG42" s="50">
        <f t="shared" si="31"/>
        <v>1750</v>
      </c>
      <c r="CH42" s="50">
        <f t="shared" si="31"/>
        <v>1750</v>
      </c>
      <c r="CI42" s="50">
        <f t="shared" si="31"/>
        <v>1750</v>
      </c>
      <c r="CJ42" s="50">
        <f t="shared" ref="CJ42:EU45" si="33">INDEX($X$5:$AJ$17,MATCH(LEFT($W42,1),$W$5:$W$17,0),MATCH(LEFT(CJ$20,1),$X$4:$AJ$4,0))</f>
        <v>1750</v>
      </c>
      <c r="CK42" s="50">
        <f t="shared" si="33"/>
        <v>1750</v>
      </c>
      <c r="CL42" s="50">
        <f t="shared" si="33"/>
        <v>1750</v>
      </c>
      <c r="CM42" s="50">
        <f t="shared" si="33"/>
        <v>1750</v>
      </c>
      <c r="CN42" s="50">
        <f t="shared" si="33"/>
        <v>1750</v>
      </c>
      <c r="CO42" s="50">
        <f t="shared" si="33"/>
        <v>1750</v>
      </c>
      <c r="CP42" s="50">
        <f t="shared" si="33"/>
        <v>1750</v>
      </c>
      <c r="CQ42" s="50">
        <f t="shared" si="33"/>
        <v>1750</v>
      </c>
      <c r="CR42" s="50">
        <f t="shared" si="33"/>
        <v>1750</v>
      </c>
      <c r="CS42" s="50">
        <f t="shared" si="33"/>
        <v>1750</v>
      </c>
      <c r="CT42" s="50">
        <f t="shared" si="33"/>
        <v>1750</v>
      </c>
      <c r="CU42" s="50">
        <f t="shared" si="33"/>
        <v>1750</v>
      </c>
      <c r="CV42" s="50">
        <f t="shared" si="33"/>
        <v>1750</v>
      </c>
      <c r="CW42" s="50">
        <f t="shared" si="33"/>
        <v>1750</v>
      </c>
      <c r="CX42" s="50">
        <f t="shared" si="33"/>
        <v>1750</v>
      </c>
      <c r="CY42" s="50">
        <f t="shared" si="33"/>
        <v>1750</v>
      </c>
      <c r="CZ42" s="50">
        <f t="shared" si="33"/>
        <v>1750</v>
      </c>
      <c r="DA42" s="50">
        <f t="shared" si="33"/>
        <v>1750</v>
      </c>
      <c r="DB42" s="50">
        <f t="shared" si="33"/>
        <v>1750</v>
      </c>
      <c r="DC42" s="50">
        <f t="shared" si="33"/>
        <v>1750</v>
      </c>
      <c r="DD42" s="50">
        <f t="shared" si="33"/>
        <v>1750</v>
      </c>
      <c r="DE42" s="50">
        <f t="shared" si="33"/>
        <v>1750</v>
      </c>
      <c r="DF42" s="50">
        <f t="shared" si="33"/>
        <v>1750</v>
      </c>
      <c r="DG42" s="50">
        <f t="shared" si="33"/>
        <v>1750</v>
      </c>
      <c r="DH42" s="50">
        <f t="shared" si="33"/>
        <v>1750</v>
      </c>
      <c r="DI42" s="50">
        <f t="shared" si="33"/>
        <v>1750</v>
      </c>
      <c r="DJ42" s="50">
        <f t="shared" si="33"/>
        <v>1750</v>
      </c>
      <c r="DK42" s="50">
        <f t="shared" si="33"/>
        <v>1830</v>
      </c>
      <c r="DL42" s="50">
        <f t="shared" si="33"/>
        <v>1830</v>
      </c>
      <c r="DM42" s="50">
        <f t="shared" si="33"/>
        <v>1830</v>
      </c>
      <c r="DN42" s="50">
        <f t="shared" si="33"/>
        <v>1830</v>
      </c>
      <c r="DO42" s="50">
        <f t="shared" si="33"/>
        <v>1830</v>
      </c>
      <c r="DP42" s="50">
        <f t="shared" si="33"/>
        <v>1830</v>
      </c>
      <c r="DQ42" s="50">
        <f t="shared" si="33"/>
        <v>1830</v>
      </c>
      <c r="DR42" s="50">
        <f t="shared" si="33"/>
        <v>1830</v>
      </c>
      <c r="DS42" s="50">
        <f t="shared" si="33"/>
        <v>1830</v>
      </c>
      <c r="DT42" s="50">
        <f t="shared" si="33"/>
        <v>1830</v>
      </c>
      <c r="DU42" s="50">
        <f t="shared" si="33"/>
        <v>1830</v>
      </c>
      <c r="DV42" s="50">
        <f t="shared" si="33"/>
        <v>1830</v>
      </c>
      <c r="DW42" s="50">
        <f t="shared" si="33"/>
        <v>1830</v>
      </c>
      <c r="DX42" s="50">
        <f t="shared" si="33"/>
        <v>1830</v>
      </c>
      <c r="DY42" s="50">
        <f t="shared" si="33"/>
        <v>1830</v>
      </c>
      <c r="DZ42" s="50">
        <f t="shared" si="33"/>
        <v>1830</v>
      </c>
      <c r="EA42" s="50">
        <f t="shared" si="33"/>
        <v>1830</v>
      </c>
      <c r="EB42" s="50">
        <f t="shared" si="33"/>
        <v>1830</v>
      </c>
      <c r="EC42" s="50">
        <f t="shared" si="33"/>
        <v>1830</v>
      </c>
      <c r="ED42" s="50">
        <f t="shared" si="33"/>
        <v>1830</v>
      </c>
      <c r="EE42" s="50">
        <f t="shared" si="33"/>
        <v>1830</v>
      </c>
      <c r="EF42" s="50">
        <f t="shared" si="33"/>
        <v>1830</v>
      </c>
      <c r="EG42" s="50">
        <f t="shared" si="33"/>
        <v>1830</v>
      </c>
      <c r="EH42" s="50">
        <f t="shared" si="33"/>
        <v>1830</v>
      </c>
      <c r="EI42" s="50">
        <f t="shared" si="33"/>
        <v>1830</v>
      </c>
      <c r="EJ42" s="50">
        <f t="shared" si="33"/>
        <v>1830</v>
      </c>
      <c r="EK42" s="50">
        <f t="shared" si="33"/>
        <v>1830</v>
      </c>
      <c r="EL42" s="50">
        <f t="shared" si="33"/>
        <v>1830</v>
      </c>
      <c r="EM42" s="50">
        <f t="shared" si="33"/>
        <v>1830</v>
      </c>
      <c r="EN42" s="50">
        <f t="shared" si="33"/>
        <v>1830</v>
      </c>
      <c r="EO42" s="50">
        <f t="shared" si="33"/>
        <v>1830</v>
      </c>
      <c r="EP42" s="50">
        <f t="shared" si="33"/>
        <v>1830</v>
      </c>
      <c r="EQ42" s="50">
        <f t="shared" si="33"/>
        <v>1830</v>
      </c>
      <c r="ER42" s="50">
        <f t="shared" si="33"/>
        <v>1830</v>
      </c>
      <c r="ES42" s="50">
        <f t="shared" si="33"/>
        <v>1830</v>
      </c>
      <c r="ET42" s="50">
        <f t="shared" si="33"/>
        <v>1830</v>
      </c>
      <c r="EU42" s="50">
        <f t="shared" si="33"/>
        <v>3950</v>
      </c>
      <c r="EV42" s="50">
        <f t="shared" si="32"/>
        <v>3950</v>
      </c>
      <c r="EW42" s="50">
        <f t="shared" si="32"/>
        <v>3950</v>
      </c>
      <c r="EX42" s="50">
        <f t="shared" si="32"/>
        <v>3950</v>
      </c>
      <c r="EY42" s="50">
        <f t="shared" si="32"/>
        <v>3950</v>
      </c>
      <c r="EZ42" s="50">
        <f t="shared" si="32"/>
        <v>3950</v>
      </c>
      <c r="FA42" s="50">
        <f t="shared" si="32"/>
        <v>3950</v>
      </c>
      <c r="FB42" s="50">
        <f t="shared" si="32"/>
        <v>3950</v>
      </c>
      <c r="FC42" s="50">
        <f t="shared" si="32"/>
        <v>1830</v>
      </c>
      <c r="FD42" s="50">
        <f t="shared" si="32"/>
        <v>1830</v>
      </c>
      <c r="FE42" s="50">
        <f t="shared" si="32"/>
        <v>1830</v>
      </c>
      <c r="FF42" s="50">
        <f t="shared" si="32"/>
        <v>1830</v>
      </c>
      <c r="FG42" s="50">
        <f t="shared" si="32"/>
        <v>1830</v>
      </c>
      <c r="FH42" s="50">
        <f t="shared" si="32"/>
        <v>1830</v>
      </c>
      <c r="FI42" s="50">
        <f t="shared" si="32"/>
        <v>1830</v>
      </c>
      <c r="FJ42" s="50">
        <f t="shared" si="32"/>
        <v>1830</v>
      </c>
      <c r="FK42" s="50">
        <f t="shared" si="32"/>
        <v>1830</v>
      </c>
      <c r="FL42" s="50">
        <f t="shared" si="32"/>
        <v>1830</v>
      </c>
      <c r="FM42" s="50">
        <f t="shared" si="32"/>
        <v>1830</v>
      </c>
      <c r="FN42" s="50">
        <f t="shared" si="32"/>
        <v>1830</v>
      </c>
      <c r="FO42" s="50">
        <f t="shared" si="32"/>
        <v>1830</v>
      </c>
      <c r="FP42" s="50">
        <f t="shared" si="32"/>
        <v>1830</v>
      </c>
      <c r="FQ42" s="50">
        <f t="shared" si="32"/>
        <v>1830</v>
      </c>
      <c r="FR42" s="50">
        <f t="shared" si="32"/>
        <v>1830</v>
      </c>
      <c r="FS42" s="50">
        <f t="shared" si="32"/>
        <v>1830</v>
      </c>
      <c r="FT42" s="50">
        <f t="shared" si="32"/>
        <v>1830</v>
      </c>
      <c r="FU42" s="50">
        <f t="shared" si="32"/>
        <v>1830</v>
      </c>
      <c r="FV42" s="50">
        <f t="shared" si="32"/>
        <v>1830</v>
      </c>
      <c r="FW42" s="50">
        <f t="shared" si="32"/>
        <v>1830</v>
      </c>
      <c r="FX42" s="53">
        <f t="shared" si="29"/>
        <v>1830</v>
      </c>
      <c r="GA42" s="50"/>
      <c r="GB42" s="50"/>
      <c r="GC42" s="50"/>
      <c r="GD42" s="50"/>
      <c r="GE42" s="50"/>
      <c r="GF42" s="50"/>
      <c r="GG42" s="50"/>
      <c r="GH42" s="50"/>
      <c r="GI42" s="50"/>
      <c r="GJ42" s="50"/>
      <c r="GK42" s="50"/>
      <c r="GL42" s="50"/>
      <c r="GM42" s="50"/>
      <c r="GN42" s="50"/>
      <c r="GO42" s="50"/>
      <c r="GP42" s="50"/>
      <c r="GQ42" s="50"/>
      <c r="GR42" s="50"/>
      <c r="GS42" s="50"/>
      <c r="GT42" s="50"/>
      <c r="GU42" s="50"/>
      <c r="GV42" s="50"/>
      <c r="GW42" s="50"/>
      <c r="GX42" s="50"/>
      <c r="GY42" s="50"/>
      <c r="GZ42" s="50"/>
      <c r="HA42" s="50"/>
      <c r="HB42" s="50"/>
      <c r="HC42" s="50"/>
      <c r="HD42" s="50"/>
      <c r="HE42" s="50"/>
      <c r="HF42" s="50"/>
      <c r="HG42" s="50"/>
      <c r="HH42" s="50"/>
      <c r="HI42" s="50"/>
      <c r="HJ42" s="50"/>
      <c r="HK42" s="50"/>
      <c r="HL42" s="50"/>
      <c r="HM42" s="50"/>
      <c r="HN42" s="50"/>
      <c r="HO42" s="50"/>
      <c r="HP42" s="50"/>
      <c r="HQ42" s="50"/>
      <c r="HR42" s="50"/>
      <c r="HS42" s="50"/>
      <c r="HT42" s="50"/>
      <c r="HU42" s="50"/>
      <c r="HV42" s="50"/>
      <c r="HW42" s="50"/>
      <c r="HX42" s="50"/>
      <c r="HY42" s="50"/>
      <c r="HZ42" s="50"/>
      <c r="IA42" s="50"/>
      <c r="IB42" s="50"/>
      <c r="IC42" s="50"/>
      <c r="ID42" s="50"/>
      <c r="IE42" s="50"/>
      <c r="IF42" s="50"/>
      <c r="IG42" s="50"/>
      <c r="IH42" s="50"/>
      <c r="II42" s="50"/>
      <c r="IJ42" s="50"/>
      <c r="IK42" s="50"/>
      <c r="IL42" s="50"/>
      <c r="IM42" s="50"/>
      <c r="IN42" s="50"/>
      <c r="IO42" s="50"/>
      <c r="IP42" s="50"/>
      <c r="IQ42" s="50"/>
      <c r="IR42" s="50"/>
      <c r="IS42" s="50"/>
      <c r="IT42" s="50"/>
      <c r="IU42" s="50"/>
      <c r="IV42" s="50"/>
      <c r="IW42" s="50"/>
      <c r="IX42" s="50"/>
      <c r="IY42" s="50"/>
      <c r="IZ42" s="50"/>
      <c r="JA42" s="50"/>
      <c r="JB42" s="50"/>
      <c r="JC42" s="50"/>
      <c r="JD42" s="50"/>
      <c r="JE42" s="50"/>
      <c r="JF42" s="50"/>
      <c r="JG42" s="50"/>
      <c r="JH42" s="50"/>
      <c r="JI42" s="50"/>
      <c r="JJ42" s="50"/>
      <c r="JK42" s="50"/>
      <c r="JL42" s="50"/>
      <c r="JM42" s="50"/>
      <c r="JN42" s="50"/>
      <c r="JO42" s="50"/>
      <c r="JP42" s="50"/>
      <c r="JQ42" s="50"/>
      <c r="JR42" s="50"/>
      <c r="JS42" s="50"/>
      <c r="JT42" s="50"/>
      <c r="JU42" s="50"/>
      <c r="JV42" s="50"/>
      <c r="JW42" s="50"/>
      <c r="JX42" s="50"/>
      <c r="JY42" s="50"/>
      <c r="JZ42" s="50"/>
      <c r="KA42" s="50"/>
      <c r="KB42" s="50"/>
      <c r="KC42" s="50"/>
      <c r="KD42" s="50"/>
      <c r="KE42" s="50"/>
      <c r="KF42" s="50"/>
      <c r="KG42" s="50"/>
      <c r="KH42" s="50"/>
      <c r="KI42" s="50"/>
      <c r="KJ42" s="50"/>
      <c r="KK42" s="50"/>
      <c r="KL42" s="50"/>
      <c r="KM42" s="50"/>
      <c r="KN42" s="50"/>
      <c r="KO42" s="50"/>
      <c r="KP42" s="50"/>
      <c r="KQ42" s="50"/>
      <c r="KR42" s="50"/>
      <c r="KS42" s="50"/>
      <c r="KT42" s="50"/>
      <c r="KU42" s="50"/>
      <c r="KV42" s="50"/>
      <c r="KW42" s="50"/>
      <c r="KX42" s="50"/>
      <c r="KY42" s="50"/>
      <c r="KZ42" s="50"/>
      <c r="LA42" s="50"/>
      <c r="LB42" s="50"/>
      <c r="LC42" s="50"/>
      <c r="LD42" s="50"/>
      <c r="LE42" s="50"/>
      <c r="LF42" s="50"/>
      <c r="LG42" s="50"/>
      <c r="LH42" s="50"/>
      <c r="LI42" s="50"/>
      <c r="LJ42" s="50"/>
      <c r="LK42" s="50"/>
      <c r="LL42" s="50"/>
      <c r="LM42" s="50"/>
      <c r="LN42" s="50"/>
      <c r="LO42" s="50"/>
      <c r="LP42" s="50"/>
      <c r="LQ42" s="50"/>
      <c r="LR42" s="50"/>
      <c r="LS42" s="50"/>
      <c r="LT42" s="50"/>
      <c r="LU42" s="50"/>
      <c r="LV42" s="50"/>
      <c r="LW42" s="50"/>
      <c r="LX42" s="50"/>
      <c r="LY42" s="53"/>
    </row>
    <row r="43" spans="1:337" x14ac:dyDescent="0.2">
      <c r="A43" s="3" t="s">
        <v>61</v>
      </c>
      <c r="B43" s="3" t="s">
        <v>61</v>
      </c>
      <c r="C43">
        <f t="shared" si="0"/>
        <v>0</v>
      </c>
      <c r="G43" t="str">
        <f t="shared" si="1"/>
        <v>C</v>
      </c>
      <c r="R43" s="56" t="s">
        <v>116</v>
      </c>
      <c r="S43" s="61">
        <f t="shared" si="8"/>
        <v>40</v>
      </c>
      <c r="T43" s="56" t="s">
        <v>116</v>
      </c>
      <c r="U43" s="53">
        <v>142.23946157745843</v>
      </c>
      <c r="W43" s="56" t="s">
        <v>132</v>
      </c>
      <c r="X43" s="50">
        <f t="shared" si="17"/>
        <v>2250</v>
      </c>
      <c r="Y43" s="50">
        <f t="shared" ref="Y43:CJ46" si="34">INDEX($X$5:$AJ$17,MATCH(LEFT($W43,1),$W$5:$W$17,0),MATCH(LEFT(Y$20,1),$X$4:$AJ$4,0))</f>
        <v>0</v>
      </c>
      <c r="Z43" s="50">
        <f t="shared" si="34"/>
        <v>0</v>
      </c>
      <c r="AA43" s="50">
        <f t="shared" si="34"/>
        <v>0</v>
      </c>
      <c r="AB43" s="50">
        <f t="shared" si="34"/>
        <v>0</v>
      </c>
      <c r="AC43" s="50">
        <f t="shared" si="34"/>
        <v>0</v>
      </c>
      <c r="AD43" s="50">
        <f t="shared" si="34"/>
        <v>0</v>
      </c>
      <c r="AE43" s="50">
        <f t="shared" si="34"/>
        <v>0</v>
      </c>
      <c r="AF43" s="50">
        <f t="shared" si="34"/>
        <v>0</v>
      </c>
      <c r="AG43" s="50">
        <f t="shared" si="34"/>
        <v>0</v>
      </c>
      <c r="AH43" s="50">
        <f t="shared" si="34"/>
        <v>0</v>
      </c>
      <c r="AI43" s="50">
        <f t="shared" si="34"/>
        <v>0</v>
      </c>
      <c r="AJ43" s="50">
        <f t="shared" si="34"/>
        <v>0</v>
      </c>
      <c r="AK43" s="50">
        <f t="shared" si="34"/>
        <v>0</v>
      </c>
      <c r="AL43" s="50">
        <f t="shared" si="34"/>
        <v>0</v>
      </c>
      <c r="AM43" s="50">
        <f t="shared" si="34"/>
        <v>0</v>
      </c>
      <c r="AN43" s="50">
        <f t="shared" si="34"/>
        <v>0</v>
      </c>
      <c r="AO43" s="50">
        <f t="shared" si="34"/>
        <v>0</v>
      </c>
      <c r="AP43" s="50">
        <f t="shared" si="34"/>
        <v>0</v>
      </c>
      <c r="AQ43" s="50">
        <f t="shared" si="34"/>
        <v>0</v>
      </c>
      <c r="AR43" s="50">
        <f t="shared" si="34"/>
        <v>0</v>
      </c>
      <c r="AS43" s="50">
        <f t="shared" si="34"/>
        <v>0</v>
      </c>
      <c r="AT43" s="50">
        <f t="shared" si="34"/>
        <v>0</v>
      </c>
      <c r="AU43" s="50">
        <f t="shared" si="34"/>
        <v>0</v>
      </c>
      <c r="AV43" s="50">
        <f t="shared" si="34"/>
        <v>0</v>
      </c>
      <c r="AW43" s="50">
        <f t="shared" si="34"/>
        <v>0</v>
      </c>
      <c r="AX43" s="50">
        <f t="shared" si="34"/>
        <v>0</v>
      </c>
      <c r="AY43" s="50">
        <f t="shared" si="34"/>
        <v>0</v>
      </c>
      <c r="AZ43" s="50">
        <f t="shared" si="34"/>
        <v>500</v>
      </c>
      <c r="BA43" s="50">
        <f t="shared" si="34"/>
        <v>500</v>
      </c>
      <c r="BB43" s="50">
        <f t="shared" si="34"/>
        <v>500</v>
      </c>
      <c r="BC43" s="50">
        <f t="shared" si="34"/>
        <v>500</v>
      </c>
      <c r="BD43" s="50">
        <f t="shared" si="34"/>
        <v>500</v>
      </c>
      <c r="BE43" s="50">
        <f t="shared" si="34"/>
        <v>500</v>
      </c>
      <c r="BF43" s="50">
        <f t="shared" si="34"/>
        <v>500</v>
      </c>
      <c r="BG43" s="50">
        <f t="shared" si="34"/>
        <v>500</v>
      </c>
      <c r="BH43" s="50">
        <f t="shared" si="34"/>
        <v>500</v>
      </c>
      <c r="BI43" s="50">
        <f t="shared" si="34"/>
        <v>500</v>
      </c>
      <c r="BJ43" s="50">
        <f t="shared" si="34"/>
        <v>500</v>
      </c>
      <c r="BK43" s="50">
        <f t="shared" si="34"/>
        <v>500</v>
      </c>
      <c r="BL43" s="50">
        <f t="shared" si="34"/>
        <v>500</v>
      </c>
      <c r="BM43" s="50">
        <f t="shared" si="34"/>
        <v>500</v>
      </c>
      <c r="BN43" s="50">
        <f t="shared" si="34"/>
        <v>500</v>
      </c>
      <c r="BO43" s="50">
        <f t="shared" si="34"/>
        <v>1000</v>
      </c>
      <c r="BP43" s="50">
        <f t="shared" si="34"/>
        <v>1000</v>
      </c>
      <c r="BQ43" s="50">
        <f t="shared" si="34"/>
        <v>1000</v>
      </c>
      <c r="BR43" s="50">
        <f t="shared" si="34"/>
        <v>1000</v>
      </c>
      <c r="BS43" s="50">
        <f t="shared" si="34"/>
        <v>1000</v>
      </c>
      <c r="BT43" s="50">
        <f t="shared" si="34"/>
        <v>1000</v>
      </c>
      <c r="BU43" s="50">
        <f t="shared" si="34"/>
        <v>1000</v>
      </c>
      <c r="BV43" s="50">
        <f t="shared" si="34"/>
        <v>1000</v>
      </c>
      <c r="BW43" s="50">
        <f t="shared" si="34"/>
        <v>1000</v>
      </c>
      <c r="BX43" s="50">
        <f t="shared" si="34"/>
        <v>1000</v>
      </c>
      <c r="BY43" s="50">
        <f t="shared" si="34"/>
        <v>1000</v>
      </c>
      <c r="BZ43" s="50">
        <f t="shared" si="34"/>
        <v>1000</v>
      </c>
      <c r="CA43" s="50">
        <f t="shared" si="34"/>
        <v>1000</v>
      </c>
      <c r="CB43" s="50">
        <f t="shared" si="34"/>
        <v>1000</v>
      </c>
      <c r="CC43" s="50">
        <f t="shared" si="34"/>
        <v>1750</v>
      </c>
      <c r="CD43" s="50">
        <f t="shared" si="34"/>
        <v>1750</v>
      </c>
      <c r="CE43" s="50">
        <f t="shared" si="34"/>
        <v>1750</v>
      </c>
      <c r="CF43" s="50">
        <f t="shared" si="34"/>
        <v>1750</v>
      </c>
      <c r="CG43" s="50">
        <f t="shared" si="34"/>
        <v>1750</v>
      </c>
      <c r="CH43" s="50">
        <f t="shared" si="34"/>
        <v>1750</v>
      </c>
      <c r="CI43" s="50">
        <f t="shared" si="34"/>
        <v>1750</v>
      </c>
      <c r="CJ43" s="50">
        <f t="shared" si="34"/>
        <v>1750</v>
      </c>
      <c r="CK43" s="50">
        <f t="shared" si="33"/>
        <v>1750</v>
      </c>
      <c r="CL43" s="50">
        <f t="shared" si="33"/>
        <v>1750</v>
      </c>
      <c r="CM43" s="50">
        <f t="shared" si="33"/>
        <v>1750</v>
      </c>
      <c r="CN43" s="50">
        <f t="shared" si="33"/>
        <v>1750</v>
      </c>
      <c r="CO43" s="50">
        <f t="shared" si="33"/>
        <v>1750</v>
      </c>
      <c r="CP43" s="50">
        <f t="shared" si="33"/>
        <v>1750</v>
      </c>
      <c r="CQ43" s="50">
        <f t="shared" si="33"/>
        <v>1750</v>
      </c>
      <c r="CR43" s="50">
        <f t="shared" si="33"/>
        <v>1750</v>
      </c>
      <c r="CS43" s="50">
        <f t="shared" si="33"/>
        <v>1750</v>
      </c>
      <c r="CT43" s="50">
        <f t="shared" si="33"/>
        <v>1750</v>
      </c>
      <c r="CU43" s="50">
        <f t="shared" si="33"/>
        <v>1750</v>
      </c>
      <c r="CV43" s="50">
        <f t="shared" si="33"/>
        <v>1750</v>
      </c>
      <c r="CW43" s="50">
        <f t="shared" si="33"/>
        <v>1750</v>
      </c>
      <c r="CX43" s="50">
        <f t="shared" si="33"/>
        <v>1750</v>
      </c>
      <c r="CY43" s="50">
        <f t="shared" si="33"/>
        <v>1750</v>
      </c>
      <c r="CZ43" s="50">
        <f t="shared" si="33"/>
        <v>1750</v>
      </c>
      <c r="DA43" s="50">
        <f t="shared" si="33"/>
        <v>1750</v>
      </c>
      <c r="DB43" s="50">
        <f t="shared" si="33"/>
        <v>1750</v>
      </c>
      <c r="DC43" s="50">
        <f t="shared" si="33"/>
        <v>1750</v>
      </c>
      <c r="DD43" s="50">
        <f t="shared" si="33"/>
        <v>1750</v>
      </c>
      <c r="DE43" s="50">
        <f t="shared" si="33"/>
        <v>1750</v>
      </c>
      <c r="DF43" s="50">
        <f t="shared" si="33"/>
        <v>1750</v>
      </c>
      <c r="DG43" s="50">
        <f t="shared" si="33"/>
        <v>1750</v>
      </c>
      <c r="DH43" s="50">
        <f t="shared" si="33"/>
        <v>1750</v>
      </c>
      <c r="DI43" s="50">
        <f t="shared" si="33"/>
        <v>1750</v>
      </c>
      <c r="DJ43" s="50">
        <f t="shared" si="33"/>
        <v>1750</v>
      </c>
      <c r="DK43" s="50">
        <f t="shared" si="33"/>
        <v>1830</v>
      </c>
      <c r="DL43" s="50">
        <f t="shared" si="33"/>
        <v>1830</v>
      </c>
      <c r="DM43" s="50">
        <f t="shared" si="33"/>
        <v>1830</v>
      </c>
      <c r="DN43" s="50">
        <f t="shared" si="33"/>
        <v>1830</v>
      </c>
      <c r="DO43" s="50">
        <f t="shared" si="33"/>
        <v>1830</v>
      </c>
      <c r="DP43" s="50">
        <f t="shared" si="33"/>
        <v>1830</v>
      </c>
      <c r="DQ43" s="50">
        <f t="shared" si="33"/>
        <v>1830</v>
      </c>
      <c r="DR43" s="50">
        <f t="shared" si="33"/>
        <v>1830</v>
      </c>
      <c r="DS43" s="50">
        <f t="shared" si="33"/>
        <v>1830</v>
      </c>
      <c r="DT43" s="50">
        <f t="shared" si="33"/>
        <v>1830</v>
      </c>
      <c r="DU43" s="50">
        <f t="shared" si="33"/>
        <v>1830</v>
      </c>
      <c r="DV43" s="50">
        <f t="shared" si="33"/>
        <v>1830</v>
      </c>
      <c r="DW43" s="50">
        <f t="shared" si="33"/>
        <v>1830</v>
      </c>
      <c r="DX43" s="50">
        <f t="shared" si="33"/>
        <v>1830</v>
      </c>
      <c r="DY43" s="50">
        <f t="shared" si="33"/>
        <v>1830</v>
      </c>
      <c r="DZ43" s="50">
        <f t="shared" si="33"/>
        <v>1830</v>
      </c>
      <c r="EA43" s="50">
        <f t="shared" si="33"/>
        <v>1830</v>
      </c>
      <c r="EB43" s="50">
        <f t="shared" si="33"/>
        <v>1830</v>
      </c>
      <c r="EC43" s="50">
        <f t="shared" si="33"/>
        <v>1830</v>
      </c>
      <c r="ED43" s="50">
        <f t="shared" si="33"/>
        <v>1830</v>
      </c>
      <c r="EE43" s="50">
        <f t="shared" si="33"/>
        <v>1830</v>
      </c>
      <c r="EF43" s="50">
        <f t="shared" si="33"/>
        <v>1830</v>
      </c>
      <c r="EG43" s="50">
        <f t="shared" si="33"/>
        <v>1830</v>
      </c>
      <c r="EH43" s="50">
        <f t="shared" si="33"/>
        <v>1830</v>
      </c>
      <c r="EI43" s="50">
        <f t="shared" si="33"/>
        <v>1830</v>
      </c>
      <c r="EJ43" s="50">
        <f t="shared" si="33"/>
        <v>1830</v>
      </c>
      <c r="EK43" s="50">
        <f t="shared" si="33"/>
        <v>1830</v>
      </c>
      <c r="EL43" s="50">
        <f t="shared" si="33"/>
        <v>1830</v>
      </c>
      <c r="EM43" s="50">
        <f t="shared" si="33"/>
        <v>1830</v>
      </c>
      <c r="EN43" s="50">
        <f t="shared" si="33"/>
        <v>1830</v>
      </c>
      <c r="EO43" s="50">
        <f t="shared" si="33"/>
        <v>1830</v>
      </c>
      <c r="EP43" s="50">
        <f t="shared" si="33"/>
        <v>1830</v>
      </c>
      <c r="EQ43" s="50">
        <f t="shared" si="33"/>
        <v>1830</v>
      </c>
      <c r="ER43" s="50">
        <f t="shared" si="33"/>
        <v>1830</v>
      </c>
      <c r="ES43" s="50">
        <f t="shared" si="33"/>
        <v>1830</v>
      </c>
      <c r="ET43" s="50">
        <f t="shared" si="33"/>
        <v>1830</v>
      </c>
      <c r="EU43" s="50">
        <f t="shared" si="33"/>
        <v>3950</v>
      </c>
      <c r="EV43" s="50">
        <f t="shared" si="32"/>
        <v>3950</v>
      </c>
      <c r="EW43" s="50">
        <f t="shared" si="32"/>
        <v>3950</v>
      </c>
      <c r="EX43" s="50">
        <f t="shared" si="32"/>
        <v>3950</v>
      </c>
      <c r="EY43" s="50">
        <f t="shared" si="32"/>
        <v>3950</v>
      </c>
      <c r="EZ43" s="50">
        <f t="shared" si="32"/>
        <v>3950</v>
      </c>
      <c r="FA43" s="50">
        <f t="shared" si="32"/>
        <v>3950</v>
      </c>
      <c r="FB43" s="50">
        <f t="shared" si="32"/>
        <v>3950</v>
      </c>
      <c r="FC43" s="50">
        <f t="shared" si="32"/>
        <v>1830</v>
      </c>
      <c r="FD43" s="50">
        <f t="shared" si="32"/>
        <v>1830</v>
      </c>
      <c r="FE43" s="50">
        <f t="shared" si="32"/>
        <v>1830</v>
      </c>
      <c r="FF43" s="50">
        <f t="shared" si="32"/>
        <v>1830</v>
      </c>
      <c r="FG43" s="50">
        <f t="shared" si="32"/>
        <v>1830</v>
      </c>
      <c r="FH43" s="50">
        <f t="shared" si="32"/>
        <v>1830</v>
      </c>
      <c r="FI43" s="50">
        <f t="shared" si="32"/>
        <v>1830</v>
      </c>
      <c r="FJ43" s="50">
        <f t="shared" si="32"/>
        <v>1830</v>
      </c>
      <c r="FK43" s="50">
        <f t="shared" si="32"/>
        <v>1830</v>
      </c>
      <c r="FL43" s="50">
        <f t="shared" si="32"/>
        <v>1830</v>
      </c>
      <c r="FM43" s="50">
        <f t="shared" si="32"/>
        <v>1830</v>
      </c>
      <c r="FN43" s="50">
        <f t="shared" si="32"/>
        <v>1830</v>
      </c>
      <c r="FO43" s="50">
        <f t="shared" si="32"/>
        <v>1830</v>
      </c>
      <c r="FP43" s="50">
        <f t="shared" si="32"/>
        <v>1830</v>
      </c>
      <c r="FQ43" s="50">
        <f t="shared" si="32"/>
        <v>1830</v>
      </c>
      <c r="FR43" s="50">
        <f t="shared" si="32"/>
        <v>1830</v>
      </c>
      <c r="FS43" s="50">
        <f t="shared" si="32"/>
        <v>1830</v>
      </c>
      <c r="FT43" s="50">
        <f t="shared" si="32"/>
        <v>1830</v>
      </c>
      <c r="FU43" s="50">
        <f t="shared" si="32"/>
        <v>1830</v>
      </c>
      <c r="FV43" s="50">
        <f t="shared" si="32"/>
        <v>1830</v>
      </c>
      <c r="FW43" s="50">
        <f t="shared" si="32"/>
        <v>1830</v>
      </c>
      <c r="FX43" s="53">
        <f t="shared" si="29"/>
        <v>1830</v>
      </c>
      <c r="GA43" s="50"/>
      <c r="GB43" s="50"/>
      <c r="GC43" s="50"/>
      <c r="GD43" s="50"/>
      <c r="GE43" s="50"/>
      <c r="GF43" s="50"/>
      <c r="GG43" s="50"/>
      <c r="GH43" s="50"/>
      <c r="GI43" s="50"/>
      <c r="GJ43" s="50"/>
      <c r="GK43" s="50"/>
      <c r="GL43" s="50"/>
      <c r="GM43" s="50"/>
      <c r="GN43" s="50"/>
      <c r="GO43" s="50"/>
      <c r="GP43" s="50"/>
      <c r="GQ43" s="50"/>
      <c r="GR43" s="50"/>
      <c r="GS43" s="50"/>
      <c r="GT43" s="50"/>
      <c r="GU43" s="50"/>
      <c r="GV43" s="50"/>
      <c r="GW43" s="50"/>
      <c r="GX43" s="50"/>
      <c r="GY43" s="50"/>
      <c r="GZ43" s="50"/>
      <c r="HA43" s="50"/>
      <c r="HB43" s="50"/>
      <c r="HC43" s="50"/>
      <c r="HD43" s="50"/>
      <c r="HE43" s="50"/>
      <c r="HF43" s="50"/>
      <c r="HG43" s="50"/>
      <c r="HH43" s="50"/>
      <c r="HI43" s="50"/>
      <c r="HJ43" s="50"/>
      <c r="HK43" s="50"/>
      <c r="HL43" s="50"/>
      <c r="HM43" s="50"/>
      <c r="HN43" s="50"/>
      <c r="HO43" s="50"/>
      <c r="HP43" s="50"/>
      <c r="HQ43" s="50"/>
      <c r="HR43" s="50"/>
      <c r="HS43" s="50"/>
      <c r="HT43" s="50"/>
      <c r="HU43" s="50"/>
      <c r="HV43" s="50"/>
      <c r="HW43" s="50"/>
      <c r="HX43" s="50"/>
      <c r="HY43" s="50"/>
      <c r="HZ43" s="50"/>
      <c r="IA43" s="50"/>
      <c r="IB43" s="50"/>
      <c r="IC43" s="50"/>
      <c r="ID43" s="50"/>
      <c r="IE43" s="50"/>
      <c r="IF43" s="50"/>
      <c r="IG43" s="50"/>
      <c r="IH43" s="50"/>
      <c r="II43" s="50"/>
      <c r="IJ43" s="50"/>
      <c r="IK43" s="50"/>
      <c r="IL43" s="50"/>
      <c r="IM43" s="50"/>
      <c r="IN43" s="50"/>
      <c r="IO43" s="50"/>
      <c r="IP43" s="50"/>
      <c r="IQ43" s="50"/>
      <c r="IR43" s="50"/>
      <c r="IS43" s="50"/>
      <c r="IT43" s="50"/>
      <c r="IU43" s="50"/>
      <c r="IV43" s="50"/>
      <c r="IW43" s="50"/>
      <c r="IX43" s="50"/>
      <c r="IY43" s="50"/>
      <c r="IZ43" s="50"/>
      <c r="JA43" s="50"/>
      <c r="JB43" s="50"/>
      <c r="JC43" s="50"/>
      <c r="JD43" s="50"/>
      <c r="JE43" s="50"/>
      <c r="JF43" s="50"/>
      <c r="JG43" s="50"/>
      <c r="JH43" s="50"/>
      <c r="JI43" s="50"/>
      <c r="JJ43" s="50"/>
      <c r="JK43" s="50"/>
      <c r="JL43" s="50"/>
      <c r="JM43" s="50"/>
      <c r="JN43" s="50"/>
      <c r="JO43" s="50"/>
      <c r="JP43" s="50"/>
      <c r="JQ43" s="50"/>
      <c r="JR43" s="50"/>
      <c r="JS43" s="50"/>
      <c r="JT43" s="50"/>
      <c r="JU43" s="50"/>
      <c r="JV43" s="50"/>
      <c r="JW43" s="50"/>
      <c r="JX43" s="50"/>
      <c r="JY43" s="50"/>
      <c r="JZ43" s="50"/>
      <c r="KA43" s="50"/>
      <c r="KB43" s="50"/>
      <c r="KC43" s="50"/>
      <c r="KD43" s="50"/>
      <c r="KE43" s="50"/>
      <c r="KF43" s="50"/>
      <c r="KG43" s="50"/>
      <c r="KH43" s="50"/>
      <c r="KI43" s="50"/>
      <c r="KJ43" s="50"/>
      <c r="KK43" s="50"/>
      <c r="KL43" s="50"/>
      <c r="KM43" s="50"/>
      <c r="KN43" s="50"/>
      <c r="KO43" s="50"/>
      <c r="KP43" s="50"/>
      <c r="KQ43" s="50"/>
      <c r="KR43" s="50"/>
      <c r="KS43" s="50"/>
      <c r="KT43" s="50"/>
      <c r="KU43" s="50"/>
      <c r="KV43" s="50"/>
      <c r="KW43" s="50"/>
      <c r="KX43" s="50"/>
      <c r="KY43" s="50"/>
      <c r="KZ43" s="50"/>
      <c r="LA43" s="50"/>
      <c r="LB43" s="50"/>
      <c r="LC43" s="50"/>
      <c r="LD43" s="50"/>
      <c r="LE43" s="50"/>
      <c r="LF43" s="50"/>
      <c r="LG43" s="50"/>
      <c r="LH43" s="50"/>
      <c r="LI43" s="50"/>
      <c r="LJ43" s="50"/>
      <c r="LK43" s="50"/>
      <c r="LL43" s="50"/>
      <c r="LM43" s="50"/>
      <c r="LN43" s="50"/>
      <c r="LO43" s="50"/>
      <c r="LP43" s="50"/>
      <c r="LQ43" s="50"/>
      <c r="LR43" s="50"/>
      <c r="LS43" s="50"/>
      <c r="LT43" s="50"/>
      <c r="LU43" s="50"/>
      <c r="LV43" s="50"/>
      <c r="LW43" s="50"/>
      <c r="LX43" s="50"/>
      <c r="LY43" s="53"/>
    </row>
    <row r="44" spans="1:337" x14ac:dyDescent="0.2">
      <c r="A44" s="3" t="s">
        <v>63</v>
      </c>
      <c r="B44" s="3" t="s">
        <v>63</v>
      </c>
      <c r="C44">
        <f t="shared" si="0"/>
        <v>0</v>
      </c>
      <c r="G44" t="str">
        <f t="shared" si="1"/>
        <v>C</v>
      </c>
      <c r="R44" s="56" t="s">
        <v>136</v>
      </c>
      <c r="S44" s="61">
        <f t="shared" si="8"/>
        <v>41</v>
      </c>
      <c r="T44" s="56" t="s">
        <v>136</v>
      </c>
      <c r="U44" s="53">
        <v>107.68708638616087</v>
      </c>
      <c r="W44" s="56" t="s">
        <v>122</v>
      </c>
      <c r="X44" s="50">
        <f t="shared" si="17"/>
        <v>2250</v>
      </c>
      <c r="Y44" s="50">
        <f t="shared" si="34"/>
        <v>0</v>
      </c>
      <c r="Z44" s="50">
        <f t="shared" si="34"/>
        <v>0</v>
      </c>
      <c r="AA44" s="50">
        <f t="shared" si="34"/>
        <v>0</v>
      </c>
      <c r="AB44" s="50">
        <f t="shared" si="34"/>
        <v>0</v>
      </c>
      <c r="AC44" s="50">
        <f t="shared" si="34"/>
        <v>0</v>
      </c>
      <c r="AD44" s="50">
        <f t="shared" si="34"/>
        <v>0</v>
      </c>
      <c r="AE44" s="50">
        <f t="shared" si="34"/>
        <v>0</v>
      </c>
      <c r="AF44" s="50">
        <f t="shared" si="34"/>
        <v>0</v>
      </c>
      <c r="AG44" s="50">
        <f t="shared" si="34"/>
        <v>0</v>
      </c>
      <c r="AH44" s="50">
        <f t="shared" si="34"/>
        <v>0</v>
      </c>
      <c r="AI44" s="50">
        <f t="shared" si="34"/>
        <v>0</v>
      </c>
      <c r="AJ44" s="50">
        <f t="shared" si="34"/>
        <v>0</v>
      </c>
      <c r="AK44" s="50">
        <f t="shared" si="34"/>
        <v>0</v>
      </c>
      <c r="AL44" s="50">
        <f t="shared" si="34"/>
        <v>0</v>
      </c>
      <c r="AM44" s="50">
        <f t="shared" si="34"/>
        <v>0</v>
      </c>
      <c r="AN44" s="50">
        <f t="shared" si="34"/>
        <v>0</v>
      </c>
      <c r="AO44" s="50">
        <f t="shared" si="34"/>
        <v>0</v>
      </c>
      <c r="AP44" s="50">
        <f t="shared" si="34"/>
        <v>0</v>
      </c>
      <c r="AQ44" s="50">
        <f t="shared" si="34"/>
        <v>0</v>
      </c>
      <c r="AR44" s="50">
        <f t="shared" si="34"/>
        <v>0</v>
      </c>
      <c r="AS44" s="50">
        <f t="shared" si="34"/>
        <v>0</v>
      </c>
      <c r="AT44" s="50">
        <f t="shared" si="34"/>
        <v>0</v>
      </c>
      <c r="AU44" s="50">
        <f t="shared" si="34"/>
        <v>0</v>
      </c>
      <c r="AV44" s="50">
        <f t="shared" si="34"/>
        <v>0</v>
      </c>
      <c r="AW44" s="50">
        <f t="shared" si="34"/>
        <v>0</v>
      </c>
      <c r="AX44" s="50">
        <f t="shared" si="34"/>
        <v>0</v>
      </c>
      <c r="AY44" s="50">
        <f t="shared" si="34"/>
        <v>0</v>
      </c>
      <c r="AZ44" s="50">
        <f t="shared" si="34"/>
        <v>500</v>
      </c>
      <c r="BA44" s="50">
        <f t="shared" si="34"/>
        <v>500</v>
      </c>
      <c r="BB44" s="50">
        <f t="shared" si="34"/>
        <v>500</v>
      </c>
      <c r="BC44" s="50">
        <f t="shared" si="34"/>
        <v>500</v>
      </c>
      <c r="BD44" s="50">
        <f t="shared" si="34"/>
        <v>500</v>
      </c>
      <c r="BE44" s="50">
        <f t="shared" si="34"/>
        <v>500</v>
      </c>
      <c r="BF44" s="50">
        <f t="shared" si="34"/>
        <v>500</v>
      </c>
      <c r="BG44" s="50">
        <f t="shared" si="34"/>
        <v>500</v>
      </c>
      <c r="BH44" s="50">
        <f t="shared" si="34"/>
        <v>500</v>
      </c>
      <c r="BI44" s="50">
        <f t="shared" si="34"/>
        <v>500</v>
      </c>
      <c r="BJ44" s="50">
        <f t="shared" si="34"/>
        <v>500</v>
      </c>
      <c r="BK44" s="50">
        <f t="shared" si="34"/>
        <v>500</v>
      </c>
      <c r="BL44" s="50">
        <f t="shared" si="34"/>
        <v>500</v>
      </c>
      <c r="BM44" s="50">
        <f t="shared" si="34"/>
        <v>500</v>
      </c>
      <c r="BN44" s="50">
        <f t="shared" si="34"/>
        <v>500</v>
      </c>
      <c r="BO44" s="50">
        <f t="shared" si="34"/>
        <v>1000</v>
      </c>
      <c r="BP44" s="50">
        <f t="shared" si="34"/>
        <v>1000</v>
      </c>
      <c r="BQ44" s="50">
        <f t="shared" si="34"/>
        <v>1000</v>
      </c>
      <c r="BR44" s="50">
        <f t="shared" si="34"/>
        <v>1000</v>
      </c>
      <c r="BS44" s="50">
        <f t="shared" si="34"/>
        <v>1000</v>
      </c>
      <c r="BT44" s="50">
        <f t="shared" si="34"/>
        <v>1000</v>
      </c>
      <c r="BU44" s="50">
        <f t="shared" si="34"/>
        <v>1000</v>
      </c>
      <c r="BV44" s="50">
        <f t="shared" si="34"/>
        <v>1000</v>
      </c>
      <c r="BW44" s="50">
        <f t="shared" si="34"/>
        <v>1000</v>
      </c>
      <c r="BX44" s="50">
        <f t="shared" si="34"/>
        <v>1000</v>
      </c>
      <c r="BY44" s="50">
        <f t="shared" si="34"/>
        <v>1000</v>
      </c>
      <c r="BZ44" s="50">
        <f t="shared" si="34"/>
        <v>1000</v>
      </c>
      <c r="CA44" s="50">
        <f t="shared" si="34"/>
        <v>1000</v>
      </c>
      <c r="CB44" s="50">
        <f t="shared" si="34"/>
        <v>1000</v>
      </c>
      <c r="CC44" s="50">
        <f t="shared" si="34"/>
        <v>1750</v>
      </c>
      <c r="CD44" s="50">
        <f t="shared" si="34"/>
        <v>1750</v>
      </c>
      <c r="CE44" s="50">
        <f t="shared" si="34"/>
        <v>1750</v>
      </c>
      <c r="CF44" s="50">
        <f t="shared" si="34"/>
        <v>1750</v>
      </c>
      <c r="CG44" s="50">
        <f t="shared" si="34"/>
        <v>1750</v>
      </c>
      <c r="CH44" s="50">
        <f t="shared" si="34"/>
        <v>1750</v>
      </c>
      <c r="CI44" s="50">
        <f t="shared" si="34"/>
        <v>1750</v>
      </c>
      <c r="CJ44" s="50">
        <f t="shared" si="34"/>
        <v>1750</v>
      </c>
      <c r="CK44" s="50">
        <f t="shared" si="33"/>
        <v>1750</v>
      </c>
      <c r="CL44" s="50">
        <f t="shared" si="33"/>
        <v>1750</v>
      </c>
      <c r="CM44" s="50">
        <f t="shared" si="33"/>
        <v>1750</v>
      </c>
      <c r="CN44" s="50">
        <f t="shared" si="33"/>
        <v>1750</v>
      </c>
      <c r="CO44" s="50">
        <f t="shared" si="33"/>
        <v>1750</v>
      </c>
      <c r="CP44" s="50">
        <f t="shared" si="33"/>
        <v>1750</v>
      </c>
      <c r="CQ44" s="50">
        <f t="shared" si="33"/>
        <v>1750</v>
      </c>
      <c r="CR44" s="50">
        <f t="shared" si="33"/>
        <v>1750</v>
      </c>
      <c r="CS44" s="50">
        <f t="shared" si="33"/>
        <v>1750</v>
      </c>
      <c r="CT44" s="50">
        <f t="shared" si="33"/>
        <v>1750</v>
      </c>
      <c r="CU44" s="50">
        <f t="shared" si="33"/>
        <v>1750</v>
      </c>
      <c r="CV44" s="50">
        <f t="shared" si="33"/>
        <v>1750</v>
      </c>
      <c r="CW44" s="50">
        <f t="shared" si="33"/>
        <v>1750</v>
      </c>
      <c r="CX44" s="50">
        <f t="shared" si="33"/>
        <v>1750</v>
      </c>
      <c r="CY44" s="50">
        <f t="shared" si="33"/>
        <v>1750</v>
      </c>
      <c r="CZ44" s="50">
        <f t="shared" si="33"/>
        <v>1750</v>
      </c>
      <c r="DA44" s="50">
        <f t="shared" si="33"/>
        <v>1750</v>
      </c>
      <c r="DB44" s="50">
        <f t="shared" si="33"/>
        <v>1750</v>
      </c>
      <c r="DC44" s="50">
        <f t="shared" si="33"/>
        <v>1750</v>
      </c>
      <c r="DD44" s="50">
        <f t="shared" si="33"/>
        <v>1750</v>
      </c>
      <c r="DE44" s="50">
        <f t="shared" si="33"/>
        <v>1750</v>
      </c>
      <c r="DF44" s="50">
        <f t="shared" si="33"/>
        <v>1750</v>
      </c>
      <c r="DG44" s="50">
        <f t="shared" si="33"/>
        <v>1750</v>
      </c>
      <c r="DH44" s="50">
        <f t="shared" si="33"/>
        <v>1750</v>
      </c>
      <c r="DI44" s="50">
        <f t="shared" si="33"/>
        <v>1750</v>
      </c>
      <c r="DJ44" s="50">
        <f t="shared" si="33"/>
        <v>1750</v>
      </c>
      <c r="DK44" s="50">
        <f t="shared" si="33"/>
        <v>1830</v>
      </c>
      <c r="DL44" s="50">
        <f t="shared" si="33"/>
        <v>1830</v>
      </c>
      <c r="DM44" s="50">
        <f t="shared" si="33"/>
        <v>1830</v>
      </c>
      <c r="DN44" s="50">
        <f t="shared" si="33"/>
        <v>1830</v>
      </c>
      <c r="DO44" s="50">
        <f t="shared" si="33"/>
        <v>1830</v>
      </c>
      <c r="DP44" s="50">
        <f t="shared" si="33"/>
        <v>1830</v>
      </c>
      <c r="DQ44" s="50">
        <f t="shared" si="33"/>
        <v>1830</v>
      </c>
      <c r="DR44" s="50">
        <f t="shared" si="33"/>
        <v>1830</v>
      </c>
      <c r="DS44" s="50">
        <f t="shared" si="33"/>
        <v>1830</v>
      </c>
      <c r="DT44" s="50">
        <f t="shared" si="33"/>
        <v>1830</v>
      </c>
      <c r="DU44" s="50">
        <f t="shared" si="33"/>
        <v>1830</v>
      </c>
      <c r="DV44" s="50">
        <f t="shared" si="33"/>
        <v>1830</v>
      </c>
      <c r="DW44" s="50">
        <f t="shared" si="33"/>
        <v>1830</v>
      </c>
      <c r="DX44" s="50">
        <f t="shared" si="33"/>
        <v>1830</v>
      </c>
      <c r="DY44" s="50">
        <f t="shared" si="33"/>
        <v>1830</v>
      </c>
      <c r="DZ44" s="50">
        <f t="shared" si="33"/>
        <v>1830</v>
      </c>
      <c r="EA44" s="50">
        <f t="shared" si="33"/>
        <v>1830</v>
      </c>
      <c r="EB44" s="50">
        <f t="shared" si="33"/>
        <v>1830</v>
      </c>
      <c r="EC44" s="50">
        <f t="shared" si="33"/>
        <v>1830</v>
      </c>
      <c r="ED44" s="50">
        <f t="shared" si="33"/>
        <v>1830</v>
      </c>
      <c r="EE44" s="50">
        <f t="shared" si="33"/>
        <v>1830</v>
      </c>
      <c r="EF44" s="50">
        <f t="shared" si="33"/>
        <v>1830</v>
      </c>
      <c r="EG44" s="50">
        <f t="shared" si="33"/>
        <v>1830</v>
      </c>
      <c r="EH44" s="50">
        <f t="shared" si="33"/>
        <v>1830</v>
      </c>
      <c r="EI44" s="50">
        <f t="shared" si="33"/>
        <v>1830</v>
      </c>
      <c r="EJ44" s="50">
        <f t="shared" si="33"/>
        <v>1830</v>
      </c>
      <c r="EK44" s="50">
        <f t="shared" si="33"/>
        <v>1830</v>
      </c>
      <c r="EL44" s="50">
        <f t="shared" si="33"/>
        <v>1830</v>
      </c>
      <c r="EM44" s="50">
        <f t="shared" si="33"/>
        <v>1830</v>
      </c>
      <c r="EN44" s="50">
        <f t="shared" si="33"/>
        <v>1830</v>
      </c>
      <c r="EO44" s="50">
        <f t="shared" si="33"/>
        <v>1830</v>
      </c>
      <c r="EP44" s="50">
        <f t="shared" si="33"/>
        <v>1830</v>
      </c>
      <c r="EQ44" s="50">
        <f t="shared" si="33"/>
        <v>1830</v>
      </c>
      <c r="ER44" s="50">
        <f t="shared" si="33"/>
        <v>1830</v>
      </c>
      <c r="ES44" s="50">
        <f t="shared" si="33"/>
        <v>1830</v>
      </c>
      <c r="ET44" s="50">
        <f t="shared" si="33"/>
        <v>1830</v>
      </c>
      <c r="EU44" s="50">
        <f t="shared" si="33"/>
        <v>3950</v>
      </c>
      <c r="EV44" s="50">
        <f t="shared" si="32"/>
        <v>3950</v>
      </c>
      <c r="EW44" s="50">
        <f t="shared" si="32"/>
        <v>3950</v>
      </c>
      <c r="EX44" s="50">
        <f t="shared" si="32"/>
        <v>3950</v>
      </c>
      <c r="EY44" s="50">
        <f t="shared" si="32"/>
        <v>3950</v>
      </c>
      <c r="EZ44" s="50">
        <f t="shared" si="32"/>
        <v>3950</v>
      </c>
      <c r="FA44" s="50">
        <f t="shared" si="32"/>
        <v>3950</v>
      </c>
      <c r="FB44" s="50">
        <f t="shared" si="32"/>
        <v>3950</v>
      </c>
      <c r="FC44" s="50">
        <f t="shared" si="32"/>
        <v>1830</v>
      </c>
      <c r="FD44" s="50">
        <f t="shared" si="32"/>
        <v>1830</v>
      </c>
      <c r="FE44" s="50">
        <f t="shared" si="32"/>
        <v>1830</v>
      </c>
      <c r="FF44" s="50">
        <f t="shared" si="32"/>
        <v>1830</v>
      </c>
      <c r="FG44" s="50">
        <f t="shared" si="32"/>
        <v>1830</v>
      </c>
      <c r="FH44" s="50">
        <f t="shared" si="32"/>
        <v>1830</v>
      </c>
      <c r="FI44" s="50">
        <f t="shared" si="32"/>
        <v>1830</v>
      </c>
      <c r="FJ44" s="50">
        <f t="shared" si="32"/>
        <v>1830</v>
      </c>
      <c r="FK44" s="50">
        <f t="shared" si="32"/>
        <v>1830</v>
      </c>
      <c r="FL44" s="50">
        <f t="shared" si="32"/>
        <v>1830</v>
      </c>
      <c r="FM44" s="50">
        <f t="shared" si="32"/>
        <v>1830</v>
      </c>
      <c r="FN44" s="50">
        <f t="shared" si="32"/>
        <v>1830</v>
      </c>
      <c r="FO44" s="50">
        <f t="shared" si="32"/>
        <v>1830</v>
      </c>
      <c r="FP44" s="50">
        <f t="shared" si="32"/>
        <v>1830</v>
      </c>
      <c r="FQ44" s="50">
        <f t="shared" si="32"/>
        <v>1830</v>
      </c>
      <c r="FR44" s="50">
        <f t="shared" si="32"/>
        <v>1830</v>
      </c>
      <c r="FS44" s="50">
        <f t="shared" si="32"/>
        <v>1830</v>
      </c>
      <c r="FT44" s="50">
        <f t="shared" si="32"/>
        <v>1830</v>
      </c>
      <c r="FU44" s="50">
        <f t="shared" si="32"/>
        <v>1830</v>
      </c>
      <c r="FV44" s="50">
        <f t="shared" si="32"/>
        <v>1830</v>
      </c>
      <c r="FW44" s="50">
        <f t="shared" si="32"/>
        <v>1830</v>
      </c>
      <c r="FX44" s="53">
        <f t="shared" si="29"/>
        <v>1830</v>
      </c>
      <c r="GA44" s="50"/>
      <c r="GB44" s="50"/>
      <c r="GC44" s="50"/>
      <c r="GD44" s="50"/>
      <c r="GE44" s="50"/>
      <c r="GF44" s="50"/>
      <c r="GG44" s="50"/>
      <c r="GH44" s="50"/>
      <c r="GI44" s="50"/>
      <c r="GJ44" s="50"/>
      <c r="GK44" s="50"/>
      <c r="GL44" s="50"/>
      <c r="GM44" s="50"/>
      <c r="GN44" s="50"/>
      <c r="GO44" s="50"/>
      <c r="GP44" s="50"/>
      <c r="GQ44" s="50"/>
      <c r="GR44" s="50"/>
      <c r="GS44" s="50"/>
      <c r="GT44" s="50"/>
      <c r="GU44" s="50"/>
      <c r="GV44" s="50"/>
      <c r="GW44" s="50"/>
      <c r="GX44" s="50"/>
      <c r="GY44" s="50"/>
      <c r="GZ44" s="50"/>
      <c r="HA44" s="50"/>
      <c r="HB44" s="50"/>
      <c r="HC44" s="50"/>
      <c r="HD44" s="50"/>
      <c r="HE44" s="50"/>
      <c r="HF44" s="50"/>
      <c r="HG44" s="50"/>
      <c r="HH44" s="50"/>
      <c r="HI44" s="50"/>
      <c r="HJ44" s="50"/>
      <c r="HK44" s="50"/>
      <c r="HL44" s="50"/>
      <c r="HM44" s="50"/>
      <c r="HN44" s="50"/>
      <c r="HO44" s="50"/>
      <c r="HP44" s="50"/>
      <c r="HQ44" s="50"/>
      <c r="HR44" s="50"/>
      <c r="HS44" s="50"/>
      <c r="HT44" s="50"/>
      <c r="HU44" s="50"/>
      <c r="HV44" s="50"/>
      <c r="HW44" s="50"/>
      <c r="HX44" s="50"/>
      <c r="HY44" s="50"/>
      <c r="HZ44" s="50"/>
      <c r="IA44" s="50"/>
      <c r="IB44" s="50"/>
      <c r="IC44" s="50"/>
      <c r="ID44" s="50"/>
      <c r="IE44" s="50"/>
      <c r="IF44" s="50"/>
      <c r="IG44" s="50"/>
      <c r="IH44" s="50"/>
      <c r="II44" s="50"/>
      <c r="IJ44" s="50"/>
      <c r="IK44" s="50"/>
      <c r="IL44" s="50"/>
      <c r="IM44" s="50"/>
      <c r="IN44" s="50"/>
      <c r="IO44" s="50"/>
      <c r="IP44" s="50"/>
      <c r="IQ44" s="50"/>
      <c r="IR44" s="50"/>
      <c r="IS44" s="50"/>
      <c r="IT44" s="50"/>
      <c r="IU44" s="50"/>
      <c r="IV44" s="50"/>
      <c r="IW44" s="50"/>
      <c r="IX44" s="50"/>
      <c r="IY44" s="50"/>
      <c r="IZ44" s="50"/>
      <c r="JA44" s="50"/>
      <c r="JB44" s="50"/>
      <c r="JC44" s="50"/>
      <c r="JD44" s="50"/>
      <c r="JE44" s="50"/>
      <c r="JF44" s="50"/>
      <c r="JG44" s="50"/>
      <c r="JH44" s="50"/>
      <c r="JI44" s="50"/>
      <c r="JJ44" s="50"/>
      <c r="JK44" s="50"/>
      <c r="JL44" s="50"/>
      <c r="JM44" s="50"/>
      <c r="JN44" s="50"/>
      <c r="JO44" s="50"/>
      <c r="JP44" s="50"/>
      <c r="JQ44" s="50"/>
      <c r="JR44" s="50"/>
      <c r="JS44" s="50"/>
      <c r="JT44" s="50"/>
      <c r="JU44" s="50"/>
      <c r="JV44" s="50"/>
      <c r="JW44" s="50"/>
      <c r="JX44" s="50"/>
      <c r="JY44" s="50"/>
      <c r="JZ44" s="50"/>
      <c r="KA44" s="50"/>
      <c r="KB44" s="50"/>
      <c r="KC44" s="50"/>
      <c r="KD44" s="50"/>
      <c r="KE44" s="50"/>
      <c r="KF44" s="50"/>
      <c r="KG44" s="50"/>
      <c r="KH44" s="50"/>
      <c r="KI44" s="50"/>
      <c r="KJ44" s="50"/>
      <c r="KK44" s="50"/>
      <c r="KL44" s="50"/>
      <c r="KM44" s="50"/>
      <c r="KN44" s="50"/>
      <c r="KO44" s="50"/>
      <c r="KP44" s="50"/>
      <c r="KQ44" s="50"/>
      <c r="KR44" s="50"/>
      <c r="KS44" s="50"/>
      <c r="KT44" s="50"/>
      <c r="KU44" s="50"/>
      <c r="KV44" s="50"/>
      <c r="KW44" s="50"/>
      <c r="KX44" s="50"/>
      <c r="KY44" s="50"/>
      <c r="KZ44" s="50"/>
      <c r="LA44" s="50"/>
      <c r="LB44" s="50"/>
      <c r="LC44" s="50"/>
      <c r="LD44" s="50"/>
      <c r="LE44" s="50"/>
      <c r="LF44" s="50"/>
      <c r="LG44" s="50"/>
      <c r="LH44" s="50"/>
      <c r="LI44" s="50"/>
      <c r="LJ44" s="50"/>
      <c r="LK44" s="50"/>
      <c r="LL44" s="50"/>
      <c r="LM44" s="50"/>
      <c r="LN44" s="50"/>
      <c r="LO44" s="50"/>
      <c r="LP44" s="50"/>
      <c r="LQ44" s="50"/>
      <c r="LR44" s="50"/>
      <c r="LS44" s="50"/>
      <c r="LT44" s="50"/>
      <c r="LU44" s="50"/>
      <c r="LV44" s="50"/>
      <c r="LW44" s="50"/>
      <c r="LX44" s="50"/>
      <c r="LY44" s="53"/>
    </row>
    <row r="45" spans="1:337" x14ac:dyDescent="0.2">
      <c r="A45" s="3" t="s">
        <v>144</v>
      </c>
      <c r="B45" s="3" t="s">
        <v>144</v>
      </c>
      <c r="C45">
        <f t="shared" si="0"/>
        <v>0</v>
      </c>
      <c r="G45" t="str">
        <f t="shared" si="1"/>
        <v>C</v>
      </c>
      <c r="R45" s="56" t="s">
        <v>137</v>
      </c>
      <c r="S45" s="61">
        <f t="shared" si="8"/>
        <v>42</v>
      </c>
      <c r="T45" s="56" t="s">
        <v>137</v>
      </c>
      <c r="U45" s="53">
        <v>31.637237587415925</v>
      </c>
      <c r="W45" s="56" t="s">
        <v>111</v>
      </c>
      <c r="X45" s="50">
        <f t="shared" si="17"/>
        <v>2250</v>
      </c>
      <c r="Y45" s="50">
        <f t="shared" si="34"/>
        <v>0</v>
      </c>
      <c r="Z45" s="50">
        <f t="shared" si="34"/>
        <v>0</v>
      </c>
      <c r="AA45" s="50">
        <f t="shared" si="34"/>
        <v>0</v>
      </c>
      <c r="AB45" s="50">
        <f t="shared" si="34"/>
        <v>0</v>
      </c>
      <c r="AC45" s="50">
        <f t="shared" si="34"/>
        <v>0</v>
      </c>
      <c r="AD45" s="50">
        <f t="shared" si="34"/>
        <v>0</v>
      </c>
      <c r="AE45" s="50">
        <f t="shared" si="34"/>
        <v>0</v>
      </c>
      <c r="AF45" s="50">
        <f t="shared" si="34"/>
        <v>0</v>
      </c>
      <c r="AG45" s="50">
        <f t="shared" si="34"/>
        <v>0</v>
      </c>
      <c r="AH45" s="50">
        <f t="shared" si="34"/>
        <v>0</v>
      </c>
      <c r="AI45" s="50">
        <f t="shared" si="34"/>
        <v>0</v>
      </c>
      <c r="AJ45" s="50">
        <f t="shared" si="34"/>
        <v>0</v>
      </c>
      <c r="AK45" s="50">
        <f t="shared" si="34"/>
        <v>0</v>
      </c>
      <c r="AL45" s="50">
        <f t="shared" si="34"/>
        <v>0</v>
      </c>
      <c r="AM45" s="50">
        <f t="shared" si="34"/>
        <v>0</v>
      </c>
      <c r="AN45" s="50">
        <f t="shared" si="34"/>
        <v>0</v>
      </c>
      <c r="AO45" s="50">
        <f t="shared" si="34"/>
        <v>0</v>
      </c>
      <c r="AP45" s="50">
        <f t="shared" si="34"/>
        <v>0</v>
      </c>
      <c r="AQ45" s="50">
        <f t="shared" si="34"/>
        <v>0</v>
      </c>
      <c r="AR45" s="50">
        <f t="shared" si="34"/>
        <v>0</v>
      </c>
      <c r="AS45" s="50">
        <f t="shared" si="34"/>
        <v>0</v>
      </c>
      <c r="AT45" s="50">
        <f t="shared" si="34"/>
        <v>0</v>
      </c>
      <c r="AU45" s="50">
        <f t="shared" si="34"/>
        <v>0</v>
      </c>
      <c r="AV45" s="50">
        <f t="shared" si="34"/>
        <v>0</v>
      </c>
      <c r="AW45" s="50">
        <f t="shared" si="34"/>
        <v>0</v>
      </c>
      <c r="AX45" s="50">
        <f t="shared" si="34"/>
        <v>0</v>
      </c>
      <c r="AY45" s="50">
        <f t="shared" si="34"/>
        <v>0</v>
      </c>
      <c r="AZ45" s="50">
        <f t="shared" si="34"/>
        <v>500</v>
      </c>
      <c r="BA45" s="50">
        <f t="shared" si="34"/>
        <v>500</v>
      </c>
      <c r="BB45" s="50">
        <f t="shared" si="34"/>
        <v>500</v>
      </c>
      <c r="BC45" s="50">
        <f t="shared" si="34"/>
        <v>500</v>
      </c>
      <c r="BD45" s="50">
        <f t="shared" si="34"/>
        <v>500</v>
      </c>
      <c r="BE45" s="50">
        <f t="shared" si="34"/>
        <v>500</v>
      </c>
      <c r="BF45" s="50">
        <f t="shared" si="34"/>
        <v>500</v>
      </c>
      <c r="BG45" s="50">
        <f t="shared" si="34"/>
        <v>500</v>
      </c>
      <c r="BH45" s="50">
        <f t="shared" si="34"/>
        <v>500</v>
      </c>
      <c r="BI45" s="50">
        <f t="shared" si="34"/>
        <v>500</v>
      </c>
      <c r="BJ45" s="50">
        <f t="shared" si="34"/>
        <v>500</v>
      </c>
      <c r="BK45" s="50">
        <f t="shared" si="34"/>
        <v>500</v>
      </c>
      <c r="BL45" s="50">
        <f t="shared" si="34"/>
        <v>500</v>
      </c>
      <c r="BM45" s="50">
        <f t="shared" si="34"/>
        <v>500</v>
      </c>
      <c r="BN45" s="50">
        <f t="shared" si="34"/>
        <v>500</v>
      </c>
      <c r="BO45" s="50">
        <f t="shared" si="34"/>
        <v>1000</v>
      </c>
      <c r="BP45" s="50">
        <f t="shared" si="34"/>
        <v>1000</v>
      </c>
      <c r="BQ45" s="50">
        <f t="shared" si="34"/>
        <v>1000</v>
      </c>
      <c r="BR45" s="50">
        <f t="shared" si="34"/>
        <v>1000</v>
      </c>
      <c r="BS45" s="50">
        <f t="shared" si="34"/>
        <v>1000</v>
      </c>
      <c r="BT45" s="50">
        <f t="shared" si="34"/>
        <v>1000</v>
      </c>
      <c r="BU45" s="50">
        <f t="shared" si="34"/>
        <v>1000</v>
      </c>
      <c r="BV45" s="50">
        <f t="shared" si="34"/>
        <v>1000</v>
      </c>
      <c r="BW45" s="50">
        <f t="shared" si="34"/>
        <v>1000</v>
      </c>
      <c r="BX45" s="50">
        <f t="shared" si="34"/>
        <v>1000</v>
      </c>
      <c r="BY45" s="50">
        <f t="shared" si="34"/>
        <v>1000</v>
      </c>
      <c r="BZ45" s="50">
        <f t="shared" si="34"/>
        <v>1000</v>
      </c>
      <c r="CA45" s="50">
        <f t="shared" si="34"/>
        <v>1000</v>
      </c>
      <c r="CB45" s="50">
        <f t="shared" si="34"/>
        <v>1000</v>
      </c>
      <c r="CC45" s="50">
        <f t="shared" si="34"/>
        <v>1750</v>
      </c>
      <c r="CD45" s="50">
        <f t="shared" si="34"/>
        <v>1750</v>
      </c>
      <c r="CE45" s="50">
        <f t="shared" si="34"/>
        <v>1750</v>
      </c>
      <c r="CF45" s="50">
        <f t="shared" si="34"/>
        <v>1750</v>
      </c>
      <c r="CG45" s="50">
        <f t="shared" si="34"/>
        <v>1750</v>
      </c>
      <c r="CH45" s="50">
        <f t="shared" si="34"/>
        <v>1750</v>
      </c>
      <c r="CI45" s="50">
        <f t="shared" si="34"/>
        <v>1750</v>
      </c>
      <c r="CJ45" s="50">
        <f t="shared" si="34"/>
        <v>1750</v>
      </c>
      <c r="CK45" s="50">
        <f t="shared" si="33"/>
        <v>1750</v>
      </c>
      <c r="CL45" s="50">
        <f t="shared" si="33"/>
        <v>1750</v>
      </c>
      <c r="CM45" s="50">
        <f t="shared" si="33"/>
        <v>1750</v>
      </c>
      <c r="CN45" s="50">
        <f t="shared" si="33"/>
        <v>1750</v>
      </c>
      <c r="CO45" s="50">
        <f t="shared" si="33"/>
        <v>1750</v>
      </c>
      <c r="CP45" s="50">
        <f t="shared" si="33"/>
        <v>1750</v>
      </c>
      <c r="CQ45" s="50">
        <f t="shared" si="33"/>
        <v>1750</v>
      </c>
      <c r="CR45" s="50">
        <f t="shared" si="33"/>
        <v>1750</v>
      </c>
      <c r="CS45" s="50">
        <f t="shared" si="33"/>
        <v>1750</v>
      </c>
      <c r="CT45" s="50">
        <f t="shared" si="33"/>
        <v>1750</v>
      </c>
      <c r="CU45" s="50">
        <f t="shared" si="33"/>
        <v>1750</v>
      </c>
      <c r="CV45" s="50">
        <f t="shared" si="33"/>
        <v>1750</v>
      </c>
      <c r="CW45" s="50">
        <f t="shared" si="33"/>
        <v>1750</v>
      </c>
      <c r="CX45" s="50">
        <f t="shared" si="33"/>
        <v>1750</v>
      </c>
      <c r="CY45" s="50">
        <f t="shared" si="33"/>
        <v>1750</v>
      </c>
      <c r="CZ45" s="50">
        <f t="shared" si="33"/>
        <v>1750</v>
      </c>
      <c r="DA45" s="50">
        <f t="shared" si="33"/>
        <v>1750</v>
      </c>
      <c r="DB45" s="50">
        <f t="shared" si="33"/>
        <v>1750</v>
      </c>
      <c r="DC45" s="50">
        <f t="shared" si="33"/>
        <v>1750</v>
      </c>
      <c r="DD45" s="50">
        <f t="shared" si="33"/>
        <v>1750</v>
      </c>
      <c r="DE45" s="50">
        <f t="shared" si="33"/>
        <v>1750</v>
      </c>
      <c r="DF45" s="50">
        <f t="shared" si="33"/>
        <v>1750</v>
      </c>
      <c r="DG45" s="50">
        <f t="shared" si="33"/>
        <v>1750</v>
      </c>
      <c r="DH45" s="50">
        <f t="shared" si="33"/>
        <v>1750</v>
      </c>
      <c r="DI45" s="50">
        <f t="shared" si="33"/>
        <v>1750</v>
      </c>
      <c r="DJ45" s="50">
        <f t="shared" si="33"/>
        <v>1750</v>
      </c>
      <c r="DK45" s="50">
        <f t="shared" si="33"/>
        <v>1830</v>
      </c>
      <c r="DL45" s="50">
        <f t="shared" si="33"/>
        <v>1830</v>
      </c>
      <c r="DM45" s="50">
        <f t="shared" si="33"/>
        <v>1830</v>
      </c>
      <c r="DN45" s="50">
        <f t="shared" si="33"/>
        <v>1830</v>
      </c>
      <c r="DO45" s="50">
        <f t="shared" si="33"/>
        <v>1830</v>
      </c>
      <c r="DP45" s="50">
        <f t="shared" si="33"/>
        <v>1830</v>
      </c>
      <c r="DQ45" s="50">
        <f t="shared" si="33"/>
        <v>1830</v>
      </c>
      <c r="DR45" s="50">
        <f t="shared" si="33"/>
        <v>1830</v>
      </c>
      <c r="DS45" s="50">
        <f t="shared" si="33"/>
        <v>1830</v>
      </c>
      <c r="DT45" s="50">
        <f t="shared" si="33"/>
        <v>1830</v>
      </c>
      <c r="DU45" s="50">
        <f t="shared" si="33"/>
        <v>1830</v>
      </c>
      <c r="DV45" s="50">
        <f t="shared" si="33"/>
        <v>1830</v>
      </c>
      <c r="DW45" s="50">
        <f t="shared" si="33"/>
        <v>1830</v>
      </c>
      <c r="DX45" s="50">
        <f t="shared" si="33"/>
        <v>1830</v>
      </c>
      <c r="DY45" s="50">
        <f t="shared" si="33"/>
        <v>1830</v>
      </c>
      <c r="DZ45" s="50">
        <f t="shared" si="33"/>
        <v>1830</v>
      </c>
      <c r="EA45" s="50">
        <f t="shared" si="33"/>
        <v>1830</v>
      </c>
      <c r="EB45" s="50">
        <f t="shared" si="33"/>
        <v>1830</v>
      </c>
      <c r="EC45" s="50">
        <f t="shared" si="33"/>
        <v>1830</v>
      </c>
      <c r="ED45" s="50">
        <f t="shared" si="33"/>
        <v>1830</v>
      </c>
      <c r="EE45" s="50">
        <f t="shared" si="33"/>
        <v>1830</v>
      </c>
      <c r="EF45" s="50">
        <f t="shared" si="33"/>
        <v>1830</v>
      </c>
      <c r="EG45" s="50">
        <f t="shared" si="33"/>
        <v>1830</v>
      </c>
      <c r="EH45" s="50">
        <f t="shared" si="33"/>
        <v>1830</v>
      </c>
      <c r="EI45" s="50">
        <f t="shared" si="33"/>
        <v>1830</v>
      </c>
      <c r="EJ45" s="50">
        <f t="shared" si="33"/>
        <v>1830</v>
      </c>
      <c r="EK45" s="50">
        <f t="shared" si="33"/>
        <v>1830</v>
      </c>
      <c r="EL45" s="50">
        <f t="shared" si="33"/>
        <v>1830</v>
      </c>
      <c r="EM45" s="50">
        <f t="shared" si="33"/>
        <v>1830</v>
      </c>
      <c r="EN45" s="50">
        <f t="shared" si="33"/>
        <v>1830</v>
      </c>
      <c r="EO45" s="50">
        <f t="shared" si="33"/>
        <v>1830</v>
      </c>
      <c r="EP45" s="50">
        <f t="shared" si="33"/>
        <v>1830</v>
      </c>
      <c r="EQ45" s="50">
        <f t="shared" si="33"/>
        <v>1830</v>
      </c>
      <c r="ER45" s="50">
        <f t="shared" si="33"/>
        <v>1830</v>
      </c>
      <c r="ES45" s="50">
        <f t="shared" si="33"/>
        <v>1830</v>
      </c>
      <c r="ET45" s="50">
        <f t="shared" si="33"/>
        <v>1830</v>
      </c>
      <c r="EU45" s="50">
        <f t="shared" si="33"/>
        <v>3950</v>
      </c>
      <c r="EV45" s="50">
        <f t="shared" si="32"/>
        <v>3950</v>
      </c>
      <c r="EW45" s="50">
        <f t="shared" si="32"/>
        <v>3950</v>
      </c>
      <c r="EX45" s="50">
        <f t="shared" si="32"/>
        <v>3950</v>
      </c>
      <c r="EY45" s="50">
        <f t="shared" si="32"/>
        <v>3950</v>
      </c>
      <c r="EZ45" s="50">
        <f t="shared" si="32"/>
        <v>3950</v>
      </c>
      <c r="FA45" s="50">
        <f t="shared" si="32"/>
        <v>3950</v>
      </c>
      <c r="FB45" s="50">
        <f t="shared" si="32"/>
        <v>3950</v>
      </c>
      <c r="FC45" s="50">
        <f t="shared" si="32"/>
        <v>1830</v>
      </c>
      <c r="FD45" s="50">
        <f t="shared" si="32"/>
        <v>1830</v>
      </c>
      <c r="FE45" s="50">
        <f t="shared" si="32"/>
        <v>1830</v>
      </c>
      <c r="FF45" s="50">
        <f t="shared" si="32"/>
        <v>1830</v>
      </c>
      <c r="FG45" s="50">
        <f t="shared" si="32"/>
        <v>1830</v>
      </c>
      <c r="FH45" s="50">
        <f t="shared" si="32"/>
        <v>1830</v>
      </c>
      <c r="FI45" s="50">
        <f t="shared" si="32"/>
        <v>1830</v>
      </c>
      <c r="FJ45" s="50">
        <f t="shared" si="32"/>
        <v>1830</v>
      </c>
      <c r="FK45" s="50">
        <f t="shared" si="32"/>
        <v>1830</v>
      </c>
      <c r="FL45" s="50">
        <f t="shared" si="32"/>
        <v>1830</v>
      </c>
      <c r="FM45" s="50">
        <f t="shared" si="32"/>
        <v>1830</v>
      </c>
      <c r="FN45" s="50">
        <f t="shared" si="32"/>
        <v>1830</v>
      </c>
      <c r="FO45" s="50">
        <f t="shared" si="32"/>
        <v>1830</v>
      </c>
      <c r="FP45" s="50">
        <f t="shared" si="32"/>
        <v>1830</v>
      </c>
      <c r="FQ45" s="50">
        <f t="shared" si="32"/>
        <v>1830</v>
      </c>
      <c r="FR45" s="50">
        <f t="shared" si="32"/>
        <v>1830</v>
      </c>
      <c r="FS45" s="50">
        <f t="shared" si="32"/>
        <v>1830</v>
      </c>
      <c r="FT45" s="50">
        <f t="shared" si="32"/>
        <v>1830</v>
      </c>
      <c r="FU45" s="50">
        <f t="shared" si="32"/>
        <v>1830</v>
      </c>
      <c r="FV45" s="50">
        <f t="shared" si="32"/>
        <v>1830</v>
      </c>
      <c r="FW45" s="50">
        <f t="shared" si="32"/>
        <v>1830</v>
      </c>
      <c r="FX45" s="53">
        <f t="shared" si="29"/>
        <v>1830</v>
      </c>
      <c r="GA45" s="50"/>
      <c r="GB45" s="50"/>
      <c r="GC45" s="50"/>
      <c r="GD45" s="50"/>
      <c r="GE45" s="50"/>
      <c r="GF45" s="50"/>
      <c r="GG45" s="50"/>
      <c r="GH45" s="50"/>
      <c r="GI45" s="50"/>
      <c r="GJ45" s="50"/>
      <c r="GK45" s="50"/>
      <c r="GL45" s="50"/>
      <c r="GM45" s="50"/>
      <c r="GN45" s="50"/>
      <c r="GO45" s="50"/>
      <c r="GP45" s="50"/>
      <c r="GQ45" s="50"/>
      <c r="GR45" s="50"/>
      <c r="GS45" s="50"/>
      <c r="GT45" s="50"/>
      <c r="GU45" s="50"/>
      <c r="GV45" s="50"/>
      <c r="GW45" s="50"/>
      <c r="GX45" s="50"/>
      <c r="GY45" s="50"/>
      <c r="GZ45" s="50"/>
      <c r="HA45" s="50"/>
      <c r="HB45" s="50"/>
      <c r="HC45" s="50"/>
      <c r="HD45" s="50"/>
      <c r="HE45" s="50"/>
      <c r="HF45" s="50"/>
      <c r="HG45" s="50"/>
      <c r="HH45" s="50"/>
      <c r="HI45" s="50"/>
      <c r="HJ45" s="50"/>
      <c r="HK45" s="50"/>
      <c r="HL45" s="50"/>
      <c r="HM45" s="50"/>
      <c r="HN45" s="50"/>
      <c r="HO45" s="50"/>
      <c r="HP45" s="50"/>
      <c r="HQ45" s="50"/>
      <c r="HR45" s="50"/>
      <c r="HS45" s="50"/>
      <c r="HT45" s="50"/>
      <c r="HU45" s="50"/>
      <c r="HV45" s="50"/>
      <c r="HW45" s="50"/>
      <c r="HX45" s="50"/>
      <c r="HY45" s="50"/>
      <c r="HZ45" s="50"/>
      <c r="IA45" s="50"/>
      <c r="IB45" s="50"/>
      <c r="IC45" s="50"/>
      <c r="ID45" s="50"/>
      <c r="IE45" s="50"/>
      <c r="IF45" s="50"/>
      <c r="IG45" s="50"/>
      <c r="IH45" s="50"/>
      <c r="II45" s="50"/>
      <c r="IJ45" s="50"/>
      <c r="IK45" s="50"/>
      <c r="IL45" s="50"/>
      <c r="IM45" s="50"/>
      <c r="IN45" s="50"/>
      <c r="IO45" s="50"/>
      <c r="IP45" s="50"/>
      <c r="IQ45" s="50"/>
      <c r="IR45" s="50"/>
      <c r="IS45" s="50"/>
      <c r="IT45" s="50"/>
      <c r="IU45" s="50"/>
      <c r="IV45" s="50"/>
      <c r="IW45" s="50"/>
      <c r="IX45" s="50"/>
      <c r="IY45" s="50"/>
      <c r="IZ45" s="50"/>
      <c r="JA45" s="50"/>
      <c r="JB45" s="50"/>
      <c r="JC45" s="50"/>
      <c r="JD45" s="50"/>
      <c r="JE45" s="50"/>
      <c r="JF45" s="50"/>
      <c r="JG45" s="50"/>
      <c r="JH45" s="50"/>
      <c r="JI45" s="50"/>
      <c r="JJ45" s="50"/>
      <c r="JK45" s="50"/>
      <c r="JL45" s="50"/>
      <c r="JM45" s="50"/>
      <c r="JN45" s="50"/>
      <c r="JO45" s="50"/>
      <c r="JP45" s="50"/>
      <c r="JQ45" s="50"/>
      <c r="JR45" s="50"/>
      <c r="JS45" s="50"/>
      <c r="JT45" s="50"/>
      <c r="JU45" s="50"/>
      <c r="JV45" s="50"/>
      <c r="JW45" s="50"/>
      <c r="JX45" s="50"/>
      <c r="JY45" s="50"/>
      <c r="JZ45" s="50"/>
      <c r="KA45" s="50"/>
      <c r="KB45" s="50"/>
      <c r="KC45" s="50"/>
      <c r="KD45" s="50"/>
      <c r="KE45" s="50"/>
      <c r="KF45" s="50"/>
      <c r="KG45" s="50"/>
      <c r="KH45" s="50"/>
      <c r="KI45" s="50"/>
      <c r="KJ45" s="50"/>
      <c r="KK45" s="50"/>
      <c r="KL45" s="50"/>
      <c r="KM45" s="50"/>
      <c r="KN45" s="50"/>
      <c r="KO45" s="50"/>
      <c r="KP45" s="50"/>
      <c r="KQ45" s="50"/>
      <c r="KR45" s="50"/>
      <c r="KS45" s="50"/>
      <c r="KT45" s="50"/>
      <c r="KU45" s="50"/>
      <c r="KV45" s="50"/>
      <c r="KW45" s="50"/>
      <c r="KX45" s="50"/>
      <c r="KY45" s="50"/>
      <c r="KZ45" s="50"/>
      <c r="LA45" s="50"/>
      <c r="LB45" s="50"/>
      <c r="LC45" s="50"/>
      <c r="LD45" s="50"/>
      <c r="LE45" s="50"/>
      <c r="LF45" s="50"/>
      <c r="LG45" s="50"/>
      <c r="LH45" s="50"/>
      <c r="LI45" s="50"/>
      <c r="LJ45" s="50"/>
      <c r="LK45" s="50"/>
      <c r="LL45" s="50"/>
      <c r="LM45" s="50"/>
      <c r="LN45" s="50"/>
      <c r="LO45" s="50"/>
      <c r="LP45" s="50"/>
      <c r="LQ45" s="50"/>
      <c r="LR45" s="50"/>
      <c r="LS45" s="50"/>
      <c r="LT45" s="50"/>
      <c r="LU45" s="50"/>
      <c r="LV45" s="50"/>
      <c r="LW45" s="50"/>
      <c r="LX45" s="50"/>
      <c r="LY45" s="53"/>
    </row>
    <row r="46" spans="1:337" x14ac:dyDescent="0.2">
      <c r="A46" s="3" t="s">
        <v>172</v>
      </c>
      <c r="B46" s="3" t="s">
        <v>172</v>
      </c>
      <c r="C46">
        <f t="shared" si="0"/>
        <v>0</v>
      </c>
      <c r="G46" t="str">
        <f t="shared" si="1"/>
        <v>B</v>
      </c>
      <c r="R46" s="56" t="s">
        <v>94</v>
      </c>
      <c r="S46" s="61">
        <f t="shared" si="8"/>
        <v>43</v>
      </c>
      <c r="T46" s="56" t="s">
        <v>94</v>
      </c>
      <c r="U46" s="53">
        <v>98.096857597944336</v>
      </c>
      <c r="W46" s="56" t="s">
        <v>135</v>
      </c>
      <c r="X46" s="50">
        <f t="shared" si="17"/>
        <v>2250</v>
      </c>
      <c r="Y46" s="50">
        <f t="shared" si="34"/>
        <v>0</v>
      </c>
      <c r="Z46" s="50">
        <f t="shared" si="34"/>
        <v>0</v>
      </c>
      <c r="AA46" s="50">
        <f t="shared" si="34"/>
        <v>0</v>
      </c>
      <c r="AB46" s="50">
        <f t="shared" si="34"/>
        <v>0</v>
      </c>
      <c r="AC46" s="50">
        <f t="shared" si="34"/>
        <v>0</v>
      </c>
      <c r="AD46" s="50">
        <f t="shared" si="34"/>
        <v>0</v>
      </c>
      <c r="AE46" s="50">
        <f t="shared" si="34"/>
        <v>0</v>
      </c>
      <c r="AF46" s="50">
        <f t="shared" si="34"/>
        <v>0</v>
      </c>
      <c r="AG46" s="50">
        <f t="shared" si="34"/>
        <v>0</v>
      </c>
      <c r="AH46" s="50">
        <f t="shared" si="34"/>
        <v>0</v>
      </c>
      <c r="AI46" s="50">
        <f t="shared" si="34"/>
        <v>0</v>
      </c>
      <c r="AJ46" s="50">
        <f t="shared" si="34"/>
        <v>0</v>
      </c>
      <c r="AK46" s="50">
        <f t="shared" si="34"/>
        <v>0</v>
      </c>
      <c r="AL46" s="50">
        <f t="shared" si="34"/>
        <v>0</v>
      </c>
      <c r="AM46" s="50">
        <f t="shared" si="34"/>
        <v>0</v>
      </c>
      <c r="AN46" s="50">
        <f t="shared" si="34"/>
        <v>0</v>
      </c>
      <c r="AO46" s="50">
        <f t="shared" si="34"/>
        <v>0</v>
      </c>
      <c r="AP46" s="50">
        <f t="shared" si="34"/>
        <v>0</v>
      </c>
      <c r="AQ46" s="50">
        <f t="shared" si="34"/>
        <v>0</v>
      </c>
      <c r="AR46" s="50">
        <f t="shared" si="34"/>
        <v>0</v>
      </c>
      <c r="AS46" s="50">
        <f t="shared" si="34"/>
        <v>0</v>
      </c>
      <c r="AT46" s="50">
        <f t="shared" si="34"/>
        <v>0</v>
      </c>
      <c r="AU46" s="50">
        <f t="shared" si="34"/>
        <v>0</v>
      </c>
      <c r="AV46" s="50">
        <f t="shared" si="34"/>
        <v>0</v>
      </c>
      <c r="AW46" s="50">
        <f t="shared" si="34"/>
        <v>0</v>
      </c>
      <c r="AX46" s="50">
        <f t="shared" si="34"/>
        <v>0</v>
      </c>
      <c r="AY46" s="50">
        <f t="shared" si="34"/>
        <v>0</v>
      </c>
      <c r="AZ46" s="50">
        <f t="shared" si="34"/>
        <v>500</v>
      </c>
      <c r="BA46" s="50">
        <f t="shared" si="34"/>
        <v>500</v>
      </c>
      <c r="BB46" s="50">
        <f t="shared" si="34"/>
        <v>500</v>
      </c>
      <c r="BC46" s="50">
        <f t="shared" si="34"/>
        <v>500</v>
      </c>
      <c r="BD46" s="50">
        <f t="shared" si="34"/>
        <v>500</v>
      </c>
      <c r="BE46" s="50">
        <f t="shared" si="34"/>
        <v>500</v>
      </c>
      <c r="BF46" s="50">
        <f t="shared" si="34"/>
        <v>500</v>
      </c>
      <c r="BG46" s="50">
        <f t="shared" si="34"/>
        <v>500</v>
      </c>
      <c r="BH46" s="50">
        <f t="shared" si="34"/>
        <v>500</v>
      </c>
      <c r="BI46" s="50">
        <f t="shared" si="34"/>
        <v>500</v>
      </c>
      <c r="BJ46" s="50">
        <f t="shared" si="34"/>
        <v>500</v>
      </c>
      <c r="BK46" s="50">
        <f t="shared" si="34"/>
        <v>500</v>
      </c>
      <c r="BL46" s="50">
        <f t="shared" si="34"/>
        <v>500</v>
      </c>
      <c r="BM46" s="50">
        <f t="shared" si="34"/>
        <v>500</v>
      </c>
      <c r="BN46" s="50">
        <f t="shared" si="34"/>
        <v>500</v>
      </c>
      <c r="BO46" s="50">
        <f t="shared" si="34"/>
        <v>1000</v>
      </c>
      <c r="BP46" s="50">
        <f t="shared" si="34"/>
        <v>1000</v>
      </c>
      <c r="BQ46" s="50">
        <f t="shared" si="34"/>
        <v>1000</v>
      </c>
      <c r="BR46" s="50">
        <f t="shared" si="34"/>
        <v>1000</v>
      </c>
      <c r="BS46" s="50">
        <f t="shared" si="34"/>
        <v>1000</v>
      </c>
      <c r="BT46" s="50">
        <f t="shared" si="34"/>
        <v>1000</v>
      </c>
      <c r="BU46" s="50">
        <f t="shared" si="34"/>
        <v>1000</v>
      </c>
      <c r="BV46" s="50">
        <f t="shared" si="34"/>
        <v>1000</v>
      </c>
      <c r="BW46" s="50">
        <f t="shared" si="34"/>
        <v>1000</v>
      </c>
      <c r="BX46" s="50">
        <f t="shared" si="34"/>
        <v>1000</v>
      </c>
      <c r="BY46" s="50">
        <f t="shared" si="34"/>
        <v>1000</v>
      </c>
      <c r="BZ46" s="50">
        <f t="shared" si="34"/>
        <v>1000</v>
      </c>
      <c r="CA46" s="50">
        <f t="shared" si="34"/>
        <v>1000</v>
      </c>
      <c r="CB46" s="50">
        <f t="shared" si="34"/>
        <v>1000</v>
      </c>
      <c r="CC46" s="50">
        <f t="shared" si="34"/>
        <v>1750</v>
      </c>
      <c r="CD46" s="50">
        <f t="shared" si="34"/>
        <v>1750</v>
      </c>
      <c r="CE46" s="50">
        <f t="shared" si="34"/>
        <v>1750</v>
      </c>
      <c r="CF46" s="50">
        <f t="shared" si="34"/>
        <v>1750</v>
      </c>
      <c r="CG46" s="50">
        <f t="shared" si="34"/>
        <v>1750</v>
      </c>
      <c r="CH46" s="50">
        <f t="shared" si="34"/>
        <v>1750</v>
      </c>
      <c r="CI46" s="50">
        <f t="shared" si="34"/>
        <v>1750</v>
      </c>
      <c r="CJ46" s="50">
        <f t="shared" ref="CJ46:EU49" si="35">INDEX($X$5:$AJ$17,MATCH(LEFT($W46,1),$W$5:$W$17,0),MATCH(LEFT(CJ$20,1),$X$4:$AJ$4,0))</f>
        <v>1750</v>
      </c>
      <c r="CK46" s="50">
        <f t="shared" si="35"/>
        <v>1750</v>
      </c>
      <c r="CL46" s="50">
        <f t="shared" si="35"/>
        <v>1750</v>
      </c>
      <c r="CM46" s="50">
        <f t="shared" si="35"/>
        <v>1750</v>
      </c>
      <c r="CN46" s="50">
        <f t="shared" si="35"/>
        <v>1750</v>
      </c>
      <c r="CO46" s="50">
        <f t="shared" si="35"/>
        <v>1750</v>
      </c>
      <c r="CP46" s="50">
        <f t="shared" si="35"/>
        <v>1750</v>
      </c>
      <c r="CQ46" s="50">
        <f t="shared" si="35"/>
        <v>1750</v>
      </c>
      <c r="CR46" s="50">
        <f t="shared" si="35"/>
        <v>1750</v>
      </c>
      <c r="CS46" s="50">
        <f t="shared" si="35"/>
        <v>1750</v>
      </c>
      <c r="CT46" s="50">
        <f t="shared" si="35"/>
        <v>1750</v>
      </c>
      <c r="CU46" s="50">
        <f t="shared" si="35"/>
        <v>1750</v>
      </c>
      <c r="CV46" s="50">
        <f t="shared" si="35"/>
        <v>1750</v>
      </c>
      <c r="CW46" s="50">
        <f t="shared" si="35"/>
        <v>1750</v>
      </c>
      <c r="CX46" s="50">
        <f t="shared" si="35"/>
        <v>1750</v>
      </c>
      <c r="CY46" s="50">
        <f t="shared" si="35"/>
        <v>1750</v>
      </c>
      <c r="CZ46" s="50">
        <f t="shared" si="35"/>
        <v>1750</v>
      </c>
      <c r="DA46" s="50">
        <f t="shared" si="35"/>
        <v>1750</v>
      </c>
      <c r="DB46" s="50">
        <f t="shared" si="35"/>
        <v>1750</v>
      </c>
      <c r="DC46" s="50">
        <f t="shared" si="35"/>
        <v>1750</v>
      </c>
      <c r="DD46" s="50">
        <f t="shared" si="35"/>
        <v>1750</v>
      </c>
      <c r="DE46" s="50">
        <f t="shared" si="35"/>
        <v>1750</v>
      </c>
      <c r="DF46" s="50">
        <f t="shared" si="35"/>
        <v>1750</v>
      </c>
      <c r="DG46" s="50">
        <f t="shared" si="35"/>
        <v>1750</v>
      </c>
      <c r="DH46" s="50">
        <f t="shared" si="35"/>
        <v>1750</v>
      </c>
      <c r="DI46" s="50">
        <f t="shared" si="35"/>
        <v>1750</v>
      </c>
      <c r="DJ46" s="50">
        <f t="shared" si="35"/>
        <v>1750</v>
      </c>
      <c r="DK46" s="50">
        <f t="shared" si="35"/>
        <v>1830</v>
      </c>
      <c r="DL46" s="50">
        <f t="shared" si="35"/>
        <v>1830</v>
      </c>
      <c r="DM46" s="50">
        <f t="shared" si="35"/>
        <v>1830</v>
      </c>
      <c r="DN46" s="50">
        <f t="shared" si="35"/>
        <v>1830</v>
      </c>
      <c r="DO46" s="50">
        <f t="shared" si="35"/>
        <v>1830</v>
      </c>
      <c r="DP46" s="50">
        <f t="shared" si="35"/>
        <v>1830</v>
      </c>
      <c r="DQ46" s="50">
        <f t="shared" si="35"/>
        <v>1830</v>
      </c>
      <c r="DR46" s="50">
        <f t="shared" si="35"/>
        <v>1830</v>
      </c>
      <c r="DS46" s="50">
        <f t="shared" si="35"/>
        <v>1830</v>
      </c>
      <c r="DT46" s="50">
        <f t="shared" si="35"/>
        <v>1830</v>
      </c>
      <c r="DU46" s="50">
        <f t="shared" si="35"/>
        <v>1830</v>
      </c>
      <c r="DV46" s="50">
        <f t="shared" si="35"/>
        <v>1830</v>
      </c>
      <c r="DW46" s="50">
        <f t="shared" si="35"/>
        <v>1830</v>
      </c>
      <c r="DX46" s="50">
        <f t="shared" si="35"/>
        <v>1830</v>
      </c>
      <c r="DY46" s="50">
        <f t="shared" si="35"/>
        <v>1830</v>
      </c>
      <c r="DZ46" s="50">
        <f t="shared" si="35"/>
        <v>1830</v>
      </c>
      <c r="EA46" s="50">
        <f t="shared" si="35"/>
        <v>1830</v>
      </c>
      <c r="EB46" s="50">
        <f t="shared" si="35"/>
        <v>1830</v>
      </c>
      <c r="EC46" s="50">
        <f t="shared" si="35"/>
        <v>1830</v>
      </c>
      <c r="ED46" s="50">
        <f t="shared" si="35"/>
        <v>1830</v>
      </c>
      <c r="EE46" s="50">
        <f t="shared" si="35"/>
        <v>1830</v>
      </c>
      <c r="EF46" s="50">
        <f t="shared" si="35"/>
        <v>1830</v>
      </c>
      <c r="EG46" s="50">
        <f t="shared" si="35"/>
        <v>1830</v>
      </c>
      <c r="EH46" s="50">
        <f t="shared" si="35"/>
        <v>1830</v>
      </c>
      <c r="EI46" s="50">
        <f t="shared" si="35"/>
        <v>1830</v>
      </c>
      <c r="EJ46" s="50">
        <f t="shared" si="35"/>
        <v>1830</v>
      </c>
      <c r="EK46" s="50">
        <f t="shared" si="35"/>
        <v>1830</v>
      </c>
      <c r="EL46" s="50">
        <f t="shared" si="35"/>
        <v>1830</v>
      </c>
      <c r="EM46" s="50">
        <f t="shared" si="35"/>
        <v>1830</v>
      </c>
      <c r="EN46" s="50">
        <f t="shared" si="35"/>
        <v>1830</v>
      </c>
      <c r="EO46" s="50">
        <f t="shared" si="35"/>
        <v>1830</v>
      </c>
      <c r="EP46" s="50">
        <f t="shared" si="35"/>
        <v>1830</v>
      </c>
      <c r="EQ46" s="50">
        <f t="shared" si="35"/>
        <v>1830</v>
      </c>
      <c r="ER46" s="50">
        <f t="shared" si="35"/>
        <v>1830</v>
      </c>
      <c r="ES46" s="50">
        <f t="shared" si="35"/>
        <v>1830</v>
      </c>
      <c r="ET46" s="50">
        <f t="shared" si="35"/>
        <v>1830</v>
      </c>
      <c r="EU46" s="50">
        <f t="shared" si="35"/>
        <v>3950</v>
      </c>
      <c r="EV46" s="50">
        <f t="shared" si="32"/>
        <v>3950</v>
      </c>
      <c r="EW46" s="50">
        <f t="shared" si="32"/>
        <v>3950</v>
      </c>
      <c r="EX46" s="50">
        <f t="shared" si="32"/>
        <v>3950</v>
      </c>
      <c r="EY46" s="50">
        <f t="shared" si="32"/>
        <v>3950</v>
      </c>
      <c r="EZ46" s="50">
        <f t="shared" si="32"/>
        <v>3950</v>
      </c>
      <c r="FA46" s="50">
        <f t="shared" si="32"/>
        <v>3950</v>
      </c>
      <c r="FB46" s="50">
        <f t="shared" si="32"/>
        <v>3950</v>
      </c>
      <c r="FC46" s="50">
        <f t="shared" si="32"/>
        <v>1830</v>
      </c>
      <c r="FD46" s="50">
        <f t="shared" si="32"/>
        <v>1830</v>
      </c>
      <c r="FE46" s="50">
        <f t="shared" si="32"/>
        <v>1830</v>
      </c>
      <c r="FF46" s="50">
        <f t="shared" si="32"/>
        <v>1830</v>
      </c>
      <c r="FG46" s="50">
        <f t="shared" si="32"/>
        <v>1830</v>
      </c>
      <c r="FH46" s="50">
        <f t="shared" si="32"/>
        <v>1830</v>
      </c>
      <c r="FI46" s="50">
        <f t="shared" si="32"/>
        <v>1830</v>
      </c>
      <c r="FJ46" s="50">
        <f t="shared" si="32"/>
        <v>1830</v>
      </c>
      <c r="FK46" s="50">
        <f t="shared" si="32"/>
        <v>1830</v>
      </c>
      <c r="FL46" s="50">
        <f t="shared" si="32"/>
        <v>1830</v>
      </c>
      <c r="FM46" s="50">
        <f t="shared" si="32"/>
        <v>1830</v>
      </c>
      <c r="FN46" s="50">
        <f t="shared" si="32"/>
        <v>1830</v>
      </c>
      <c r="FO46" s="50">
        <f t="shared" si="32"/>
        <v>1830</v>
      </c>
      <c r="FP46" s="50">
        <f t="shared" si="32"/>
        <v>1830</v>
      </c>
      <c r="FQ46" s="50">
        <f t="shared" si="32"/>
        <v>1830</v>
      </c>
      <c r="FR46" s="50">
        <f t="shared" si="32"/>
        <v>1830</v>
      </c>
      <c r="FS46" s="50">
        <f t="shared" si="32"/>
        <v>1830</v>
      </c>
      <c r="FT46" s="50">
        <f t="shared" si="32"/>
        <v>1830</v>
      </c>
      <c r="FU46" s="50">
        <f t="shared" si="32"/>
        <v>1830</v>
      </c>
      <c r="FV46" s="50">
        <f t="shared" si="32"/>
        <v>1830</v>
      </c>
      <c r="FW46" s="50">
        <f t="shared" si="32"/>
        <v>1830</v>
      </c>
      <c r="FX46" s="53">
        <f t="shared" si="29"/>
        <v>1830</v>
      </c>
      <c r="GA46" s="50"/>
      <c r="GB46" s="50"/>
      <c r="GC46" s="50"/>
      <c r="GD46" s="50"/>
      <c r="GE46" s="50"/>
      <c r="GF46" s="50"/>
      <c r="GG46" s="50"/>
      <c r="GH46" s="50"/>
      <c r="GI46" s="50"/>
      <c r="GJ46" s="50"/>
      <c r="GK46" s="50"/>
      <c r="GL46" s="50"/>
      <c r="GM46" s="50"/>
      <c r="GN46" s="50"/>
      <c r="GO46" s="50"/>
      <c r="GP46" s="50"/>
      <c r="GQ46" s="50"/>
      <c r="GR46" s="50"/>
      <c r="GS46" s="50"/>
      <c r="GT46" s="50"/>
      <c r="GU46" s="50"/>
      <c r="GV46" s="50"/>
      <c r="GW46" s="50"/>
      <c r="GX46" s="50"/>
      <c r="GY46" s="50"/>
      <c r="GZ46" s="50"/>
      <c r="HA46" s="50"/>
      <c r="HB46" s="50"/>
      <c r="HC46" s="50"/>
      <c r="HD46" s="50"/>
      <c r="HE46" s="50"/>
      <c r="HF46" s="50"/>
      <c r="HG46" s="50"/>
      <c r="HH46" s="50"/>
      <c r="HI46" s="50"/>
      <c r="HJ46" s="50"/>
      <c r="HK46" s="50"/>
      <c r="HL46" s="50"/>
      <c r="HM46" s="50"/>
      <c r="HN46" s="50"/>
      <c r="HO46" s="50"/>
      <c r="HP46" s="50"/>
      <c r="HQ46" s="50"/>
      <c r="HR46" s="50"/>
      <c r="HS46" s="50"/>
      <c r="HT46" s="50"/>
      <c r="HU46" s="50"/>
      <c r="HV46" s="50"/>
      <c r="HW46" s="50"/>
      <c r="HX46" s="50"/>
      <c r="HY46" s="50"/>
      <c r="HZ46" s="50"/>
      <c r="IA46" s="50"/>
      <c r="IB46" s="50"/>
      <c r="IC46" s="50"/>
      <c r="ID46" s="50"/>
      <c r="IE46" s="50"/>
      <c r="IF46" s="50"/>
      <c r="IG46" s="50"/>
      <c r="IH46" s="50"/>
      <c r="II46" s="50"/>
      <c r="IJ46" s="50"/>
      <c r="IK46" s="50"/>
      <c r="IL46" s="50"/>
      <c r="IM46" s="50"/>
      <c r="IN46" s="50"/>
      <c r="IO46" s="50"/>
      <c r="IP46" s="50"/>
      <c r="IQ46" s="50"/>
      <c r="IR46" s="50"/>
      <c r="IS46" s="50"/>
      <c r="IT46" s="50"/>
      <c r="IU46" s="50"/>
      <c r="IV46" s="50"/>
      <c r="IW46" s="50"/>
      <c r="IX46" s="50"/>
      <c r="IY46" s="50"/>
      <c r="IZ46" s="50"/>
      <c r="JA46" s="50"/>
      <c r="JB46" s="50"/>
      <c r="JC46" s="50"/>
      <c r="JD46" s="50"/>
      <c r="JE46" s="50"/>
      <c r="JF46" s="50"/>
      <c r="JG46" s="50"/>
      <c r="JH46" s="50"/>
      <c r="JI46" s="50"/>
      <c r="JJ46" s="50"/>
      <c r="JK46" s="50"/>
      <c r="JL46" s="50"/>
      <c r="JM46" s="50"/>
      <c r="JN46" s="50"/>
      <c r="JO46" s="50"/>
      <c r="JP46" s="50"/>
      <c r="JQ46" s="50"/>
      <c r="JR46" s="50"/>
      <c r="JS46" s="50"/>
      <c r="JT46" s="50"/>
      <c r="JU46" s="50"/>
      <c r="JV46" s="50"/>
      <c r="JW46" s="50"/>
      <c r="JX46" s="50"/>
      <c r="JY46" s="50"/>
      <c r="JZ46" s="50"/>
      <c r="KA46" s="50"/>
      <c r="KB46" s="50"/>
      <c r="KC46" s="50"/>
      <c r="KD46" s="50"/>
      <c r="KE46" s="50"/>
      <c r="KF46" s="50"/>
      <c r="KG46" s="50"/>
      <c r="KH46" s="50"/>
      <c r="KI46" s="50"/>
      <c r="KJ46" s="50"/>
      <c r="KK46" s="50"/>
      <c r="KL46" s="50"/>
      <c r="KM46" s="50"/>
      <c r="KN46" s="50"/>
      <c r="KO46" s="50"/>
      <c r="KP46" s="50"/>
      <c r="KQ46" s="50"/>
      <c r="KR46" s="50"/>
      <c r="KS46" s="50"/>
      <c r="KT46" s="50"/>
      <c r="KU46" s="50"/>
      <c r="KV46" s="50"/>
      <c r="KW46" s="50"/>
      <c r="KX46" s="50"/>
      <c r="KY46" s="50"/>
      <c r="KZ46" s="50"/>
      <c r="LA46" s="50"/>
      <c r="LB46" s="50"/>
      <c r="LC46" s="50"/>
      <c r="LD46" s="50"/>
      <c r="LE46" s="50"/>
      <c r="LF46" s="50"/>
      <c r="LG46" s="50"/>
      <c r="LH46" s="50"/>
      <c r="LI46" s="50"/>
      <c r="LJ46" s="50"/>
      <c r="LK46" s="50"/>
      <c r="LL46" s="50"/>
      <c r="LM46" s="50"/>
      <c r="LN46" s="50"/>
      <c r="LO46" s="50"/>
      <c r="LP46" s="50"/>
      <c r="LQ46" s="50"/>
      <c r="LR46" s="50"/>
      <c r="LS46" s="50"/>
      <c r="LT46" s="50"/>
      <c r="LU46" s="50"/>
      <c r="LV46" s="50"/>
      <c r="LW46" s="50"/>
      <c r="LX46" s="50"/>
      <c r="LY46" s="53"/>
    </row>
    <row r="47" spans="1:337" x14ac:dyDescent="0.2">
      <c r="A47" s="3" t="s">
        <v>17</v>
      </c>
      <c r="B47" s="3" t="s">
        <v>17</v>
      </c>
      <c r="C47">
        <f t="shared" si="0"/>
        <v>0</v>
      </c>
      <c r="G47" t="str">
        <f t="shared" si="1"/>
        <v>B</v>
      </c>
      <c r="R47" s="56" t="s">
        <v>64</v>
      </c>
      <c r="S47" s="61">
        <f t="shared" si="8"/>
        <v>44</v>
      </c>
      <c r="T47" s="56" t="s">
        <v>64</v>
      </c>
      <c r="U47" s="53">
        <v>55.047781894596682</v>
      </c>
      <c r="W47" s="56" t="s">
        <v>115</v>
      </c>
      <c r="X47" s="50">
        <f t="shared" si="17"/>
        <v>2250</v>
      </c>
      <c r="Y47" s="50">
        <f t="shared" ref="Y47:CJ50" si="36">INDEX($X$5:$AJ$17,MATCH(LEFT($W47,1),$W$5:$W$17,0),MATCH(LEFT(Y$20,1),$X$4:$AJ$4,0))</f>
        <v>0</v>
      </c>
      <c r="Z47" s="50">
        <f t="shared" si="36"/>
        <v>0</v>
      </c>
      <c r="AA47" s="50">
        <f t="shared" si="36"/>
        <v>0</v>
      </c>
      <c r="AB47" s="50">
        <f t="shared" si="36"/>
        <v>0</v>
      </c>
      <c r="AC47" s="50">
        <f t="shared" si="36"/>
        <v>0</v>
      </c>
      <c r="AD47" s="50">
        <f t="shared" si="36"/>
        <v>0</v>
      </c>
      <c r="AE47" s="50">
        <f t="shared" si="36"/>
        <v>0</v>
      </c>
      <c r="AF47" s="50">
        <f t="shared" si="36"/>
        <v>0</v>
      </c>
      <c r="AG47" s="50">
        <f t="shared" si="36"/>
        <v>0</v>
      </c>
      <c r="AH47" s="50">
        <f t="shared" si="36"/>
        <v>0</v>
      </c>
      <c r="AI47" s="50">
        <f t="shared" si="36"/>
        <v>0</v>
      </c>
      <c r="AJ47" s="50">
        <f t="shared" si="36"/>
        <v>0</v>
      </c>
      <c r="AK47" s="50">
        <f t="shared" si="36"/>
        <v>0</v>
      </c>
      <c r="AL47" s="50">
        <f t="shared" si="36"/>
        <v>0</v>
      </c>
      <c r="AM47" s="50">
        <f t="shared" si="36"/>
        <v>0</v>
      </c>
      <c r="AN47" s="50">
        <f t="shared" si="36"/>
        <v>0</v>
      </c>
      <c r="AO47" s="50">
        <f t="shared" si="36"/>
        <v>0</v>
      </c>
      <c r="AP47" s="50">
        <f t="shared" si="36"/>
        <v>0</v>
      </c>
      <c r="AQ47" s="50">
        <f t="shared" si="36"/>
        <v>0</v>
      </c>
      <c r="AR47" s="50">
        <f t="shared" si="36"/>
        <v>0</v>
      </c>
      <c r="AS47" s="50">
        <f t="shared" si="36"/>
        <v>0</v>
      </c>
      <c r="AT47" s="50">
        <f t="shared" si="36"/>
        <v>0</v>
      </c>
      <c r="AU47" s="50">
        <f t="shared" si="36"/>
        <v>0</v>
      </c>
      <c r="AV47" s="50">
        <f t="shared" si="36"/>
        <v>0</v>
      </c>
      <c r="AW47" s="50">
        <f t="shared" si="36"/>
        <v>0</v>
      </c>
      <c r="AX47" s="50">
        <f t="shared" si="36"/>
        <v>0</v>
      </c>
      <c r="AY47" s="50">
        <f t="shared" si="36"/>
        <v>0</v>
      </c>
      <c r="AZ47" s="50">
        <f t="shared" si="36"/>
        <v>500</v>
      </c>
      <c r="BA47" s="50">
        <f t="shared" si="36"/>
        <v>500</v>
      </c>
      <c r="BB47" s="50">
        <f t="shared" si="36"/>
        <v>500</v>
      </c>
      <c r="BC47" s="50">
        <f t="shared" si="36"/>
        <v>500</v>
      </c>
      <c r="BD47" s="50">
        <f t="shared" si="36"/>
        <v>500</v>
      </c>
      <c r="BE47" s="50">
        <f t="shared" si="36"/>
        <v>500</v>
      </c>
      <c r="BF47" s="50">
        <f t="shared" si="36"/>
        <v>500</v>
      </c>
      <c r="BG47" s="50">
        <f t="shared" si="36"/>
        <v>500</v>
      </c>
      <c r="BH47" s="50">
        <f t="shared" si="36"/>
        <v>500</v>
      </c>
      <c r="BI47" s="50">
        <f t="shared" si="36"/>
        <v>500</v>
      </c>
      <c r="BJ47" s="50">
        <f t="shared" si="36"/>
        <v>500</v>
      </c>
      <c r="BK47" s="50">
        <f t="shared" si="36"/>
        <v>500</v>
      </c>
      <c r="BL47" s="50">
        <f t="shared" si="36"/>
        <v>500</v>
      </c>
      <c r="BM47" s="50">
        <f t="shared" si="36"/>
        <v>500</v>
      </c>
      <c r="BN47" s="50">
        <f t="shared" si="36"/>
        <v>500</v>
      </c>
      <c r="BO47" s="50">
        <f t="shared" si="36"/>
        <v>1000</v>
      </c>
      <c r="BP47" s="50">
        <f t="shared" si="36"/>
        <v>1000</v>
      </c>
      <c r="BQ47" s="50">
        <f t="shared" si="36"/>
        <v>1000</v>
      </c>
      <c r="BR47" s="50">
        <f t="shared" si="36"/>
        <v>1000</v>
      </c>
      <c r="BS47" s="50">
        <f t="shared" si="36"/>
        <v>1000</v>
      </c>
      <c r="BT47" s="50">
        <f t="shared" si="36"/>
        <v>1000</v>
      </c>
      <c r="BU47" s="50">
        <f t="shared" si="36"/>
        <v>1000</v>
      </c>
      <c r="BV47" s="50">
        <f t="shared" si="36"/>
        <v>1000</v>
      </c>
      <c r="BW47" s="50">
        <f t="shared" si="36"/>
        <v>1000</v>
      </c>
      <c r="BX47" s="50">
        <f t="shared" si="36"/>
        <v>1000</v>
      </c>
      <c r="BY47" s="50">
        <f t="shared" si="36"/>
        <v>1000</v>
      </c>
      <c r="BZ47" s="50">
        <f t="shared" si="36"/>
        <v>1000</v>
      </c>
      <c r="CA47" s="50">
        <f t="shared" si="36"/>
        <v>1000</v>
      </c>
      <c r="CB47" s="50">
        <f t="shared" si="36"/>
        <v>1000</v>
      </c>
      <c r="CC47" s="50">
        <f t="shared" si="36"/>
        <v>1750</v>
      </c>
      <c r="CD47" s="50">
        <f t="shared" si="36"/>
        <v>1750</v>
      </c>
      <c r="CE47" s="50">
        <f t="shared" si="36"/>
        <v>1750</v>
      </c>
      <c r="CF47" s="50">
        <f t="shared" si="36"/>
        <v>1750</v>
      </c>
      <c r="CG47" s="50">
        <f t="shared" si="36"/>
        <v>1750</v>
      </c>
      <c r="CH47" s="50">
        <f t="shared" si="36"/>
        <v>1750</v>
      </c>
      <c r="CI47" s="50">
        <f t="shared" si="36"/>
        <v>1750</v>
      </c>
      <c r="CJ47" s="50">
        <f t="shared" si="36"/>
        <v>1750</v>
      </c>
      <c r="CK47" s="50">
        <f t="shared" si="35"/>
        <v>1750</v>
      </c>
      <c r="CL47" s="50">
        <f t="shared" si="35"/>
        <v>1750</v>
      </c>
      <c r="CM47" s="50">
        <f t="shared" si="35"/>
        <v>1750</v>
      </c>
      <c r="CN47" s="50">
        <f t="shared" si="35"/>
        <v>1750</v>
      </c>
      <c r="CO47" s="50">
        <f t="shared" si="35"/>
        <v>1750</v>
      </c>
      <c r="CP47" s="50">
        <f t="shared" si="35"/>
        <v>1750</v>
      </c>
      <c r="CQ47" s="50">
        <f t="shared" si="35"/>
        <v>1750</v>
      </c>
      <c r="CR47" s="50">
        <f t="shared" si="35"/>
        <v>1750</v>
      </c>
      <c r="CS47" s="50">
        <f t="shared" si="35"/>
        <v>1750</v>
      </c>
      <c r="CT47" s="50">
        <f t="shared" si="35"/>
        <v>1750</v>
      </c>
      <c r="CU47" s="50">
        <f t="shared" si="35"/>
        <v>1750</v>
      </c>
      <c r="CV47" s="50">
        <f t="shared" si="35"/>
        <v>1750</v>
      </c>
      <c r="CW47" s="50">
        <f t="shared" si="35"/>
        <v>1750</v>
      </c>
      <c r="CX47" s="50">
        <f t="shared" si="35"/>
        <v>1750</v>
      </c>
      <c r="CY47" s="50">
        <f t="shared" si="35"/>
        <v>1750</v>
      </c>
      <c r="CZ47" s="50">
        <f t="shared" si="35"/>
        <v>1750</v>
      </c>
      <c r="DA47" s="50">
        <f t="shared" si="35"/>
        <v>1750</v>
      </c>
      <c r="DB47" s="50">
        <f t="shared" si="35"/>
        <v>1750</v>
      </c>
      <c r="DC47" s="50">
        <f t="shared" si="35"/>
        <v>1750</v>
      </c>
      <c r="DD47" s="50">
        <f t="shared" si="35"/>
        <v>1750</v>
      </c>
      <c r="DE47" s="50">
        <f t="shared" si="35"/>
        <v>1750</v>
      </c>
      <c r="DF47" s="50">
        <f t="shared" si="35"/>
        <v>1750</v>
      </c>
      <c r="DG47" s="50">
        <f t="shared" si="35"/>
        <v>1750</v>
      </c>
      <c r="DH47" s="50">
        <f t="shared" si="35"/>
        <v>1750</v>
      </c>
      <c r="DI47" s="50">
        <f t="shared" si="35"/>
        <v>1750</v>
      </c>
      <c r="DJ47" s="50">
        <f t="shared" si="35"/>
        <v>1750</v>
      </c>
      <c r="DK47" s="50">
        <f t="shared" si="35"/>
        <v>1830</v>
      </c>
      <c r="DL47" s="50">
        <f t="shared" si="35"/>
        <v>1830</v>
      </c>
      <c r="DM47" s="50">
        <f t="shared" si="35"/>
        <v>1830</v>
      </c>
      <c r="DN47" s="50">
        <f t="shared" si="35"/>
        <v>1830</v>
      </c>
      <c r="DO47" s="50">
        <f t="shared" si="35"/>
        <v>1830</v>
      </c>
      <c r="DP47" s="50">
        <f t="shared" si="35"/>
        <v>1830</v>
      </c>
      <c r="DQ47" s="50">
        <f t="shared" si="35"/>
        <v>1830</v>
      </c>
      <c r="DR47" s="50">
        <f t="shared" si="35"/>
        <v>1830</v>
      </c>
      <c r="DS47" s="50">
        <f t="shared" si="35"/>
        <v>1830</v>
      </c>
      <c r="DT47" s="50">
        <f t="shared" si="35"/>
        <v>1830</v>
      </c>
      <c r="DU47" s="50">
        <f t="shared" si="35"/>
        <v>1830</v>
      </c>
      <c r="DV47" s="50">
        <f t="shared" si="35"/>
        <v>1830</v>
      </c>
      <c r="DW47" s="50">
        <f t="shared" si="35"/>
        <v>1830</v>
      </c>
      <c r="DX47" s="50">
        <f t="shared" si="35"/>
        <v>1830</v>
      </c>
      <c r="DY47" s="50">
        <f t="shared" si="35"/>
        <v>1830</v>
      </c>
      <c r="DZ47" s="50">
        <f t="shared" si="35"/>
        <v>1830</v>
      </c>
      <c r="EA47" s="50">
        <f t="shared" si="35"/>
        <v>1830</v>
      </c>
      <c r="EB47" s="50">
        <f t="shared" si="35"/>
        <v>1830</v>
      </c>
      <c r="EC47" s="50">
        <f t="shared" si="35"/>
        <v>1830</v>
      </c>
      <c r="ED47" s="50">
        <f t="shared" si="35"/>
        <v>1830</v>
      </c>
      <c r="EE47" s="50">
        <f t="shared" si="35"/>
        <v>1830</v>
      </c>
      <c r="EF47" s="50">
        <f t="shared" si="35"/>
        <v>1830</v>
      </c>
      <c r="EG47" s="50">
        <f t="shared" si="35"/>
        <v>1830</v>
      </c>
      <c r="EH47" s="50">
        <f t="shared" si="35"/>
        <v>1830</v>
      </c>
      <c r="EI47" s="50">
        <f t="shared" si="35"/>
        <v>1830</v>
      </c>
      <c r="EJ47" s="50">
        <f t="shared" si="35"/>
        <v>1830</v>
      </c>
      <c r="EK47" s="50">
        <f t="shared" si="35"/>
        <v>1830</v>
      </c>
      <c r="EL47" s="50">
        <f t="shared" si="35"/>
        <v>1830</v>
      </c>
      <c r="EM47" s="50">
        <f t="shared" si="35"/>
        <v>1830</v>
      </c>
      <c r="EN47" s="50">
        <f t="shared" si="35"/>
        <v>1830</v>
      </c>
      <c r="EO47" s="50">
        <f t="shared" si="35"/>
        <v>1830</v>
      </c>
      <c r="EP47" s="50">
        <f t="shared" si="35"/>
        <v>1830</v>
      </c>
      <c r="EQ47" s="50">
        <f t="shared" si="35"/>
        <v>1830</v>
      </c>
      <c r="ER47" s="50">
        <f t="shared" si="35"/>
        <v>1830</v>
      </c>
      <c r="ES47" s="50">
        <f t="shared" si="35"/>
        <v>1830</v>
      </c>
      <c r="ET47" s="50">
        <f t="shared" si="35"/>
        <v>1830</v>
      </c>
      <c r="EU47" s="50">
        <f t="shared" si="35"/>
        <v>3950</v>
      </c>
      <c r="EV47" s="50">
        <f t="shared" si="32"/>
        <v>3950</v>
      </c>
      <c r="EW47" s="50">
        <f t="shared" si="32"/>
        <v>3950</v>
      </c>
      <c r="EX47" s="50">
        <f t="shared" si="32"/>
        <v>3950</v>
      </c>
      <c r="EY47" s="50">
        <f t="shared" si="32"/>
        <v>3950</v>
      </c>
      <c r="EZ47" s="50">
        <f t="shared" si="32"/>
        <v>3950</v>
      </c>
      <c r="FA47" s="50">
        <f t="shared" si="32"/>
        <v>3950</v>
      </c>
      <c r="FB47" s="50">
        <f t="shared" si="32"/>
        <v>3950</v>
      </c>
      <c r="FC47" s="50">
        <f t="shared" si="32"/>
        <v>1830</v>
      </c>
      <c r="FD47" s="50">
        <f t="shared" si="32"/>
        <v>1830</v>
      </c>
      <c r="FE47" s="50">
        <f t="shared" si="32"/>
        <v>1830</v>
      </c>
      <c r="FF47" s="50">
        <f t="shared" si="32"/>
        <v>1830</v>
      </c>
      <c r="FG47" s="50">
        <f t="shared" si="32"/>
        <v>1830</v>
      </c>
      <c r="FH47" s="50">
        <f t="shared" si="32"/>
        <v>1830</v>
      </c>
      <c r="FI47" s="50">
        <f t="shared" si="32"/>
        <v>1830</v>
      </c>
      <c r="FJ47" s="50">
        <f t="shared" si="32"/>
        <v>1830</v>
      </c>
      <c r="FK47" s="50">
        <f t="shared" si="32"/>
        <v>1830</v>
      </c>
      <c r="FL47" s="50">
        <f t="shared" si="32"/>
        <v>1830</v>
      </c>
      <c r="FM47" s="50">
        <f t="shared" si="32"/>
        <v>1830</v>
      </c>
      <c r="FN47" s="50">
        <f t="shared" si="32"/>
        <v>1830</v>
      </c>
      <c r="FO47" s="50">
        <f t="shared" si="32"/>
        <v>1830</v>
      </c>
      <c r="FP47" s="50">
        <f t="shared" si="32"/>
        <v>1830</v>
      </c>
      <c r="FQ47" s="50">
        <f t="shared" si="32"/>
        <v>1830</v>
      </c>
      <c r="FR47" s="50">
        <f t="shared" si="32"/>
        <v>1830</v>
      </c>
      <c r="FS47" s="50">
        <f t="shared" si="32"/>
        <v>1830</v>
      </c>
      <c r="FT47" s="50">
        <f t="shared" si="32"/>
        <v>1830</v>
      </c>
      <c r="FU47" s="50">
        <f t="shared" si="32"/>
        <v>1830</v>
      </c>
      <c r="FV47" s="50">
        <f t="shared" si="32"/>
        <v>1830</v>
      </c>
      <c r="FW47" s="50">
        <f t="shared" si="32"/>
        <v>1830</v>
      </c>
      <c r="FX47" s="53">
        <f t="shared" si="29"/>
        <v>1830</v>
      </c>
      <c r="GA47" s="50"/>
      <c r="GB47" s="50"/>
      <c r="GC47" s="50"/>
      <c r="GD47" s="50"/>
      <c r="GE47" s="50"/>
      <c r="GF47" s="50"/>
      <c r="GG47" s="50"/>
      <c r="GH47" s="50"/>
      <c r="GI47" s="50"/>
      <c r="GJ47" s="50"/>
      <c r="GK47" s="50"/>
      <c r="GL47" s="50"/>
      <c r="GM47" s="50"/>
      <c r="GN47" s="50"/>
      <c r="GO47" s="50"/>
      <c r="GP47" s="50"/>
      <c r="GQ47" s="50"/>
      <c r="GR47" s="50"/>
      <c r="GS47" s="50"/>
      <c r="GT47" s="50"/>
      <c r="GU47" s="50"/>
      <c r="GV47" s="50"/>
      <c r="GW47" s="50"/>
      <c r="GX47" s="50"/>
      <c r="GY47" s="50"/>
      <c r="GZ47" s="50"/>
      <c r="HA47" s="50"/>
      <c r="HB47" s="50"/>
      <c r="HC47" s="50"/>
      <c r="HD47" s="50"/>
      <c r="HE47" s="50"/>
      <c r="HF47" s="50"/>
      <c r="HG47" s="50"/>
      <c r="HH47" s="50"/>
      <c r="HI47" s="50"/>
      <c r="HJ47" s="50"/>
      <c r="HK47" s="50"/>
      <c r="HL47" s="50"/>
      <c r="HM47" s="50"/>
      <c r="HN47" s="50"/>
      <c r="HO47" s="50"/>
      <c r="HP47" s="50"/>
      <c r="HQ47" s="50"/>
      <c r="HR47" s="50"/>
      <c r="HS47" s="50"/>
      <c r="HT47" s="50"/>
      <c r="HU47" s="50"/>
      <c r="HV47" s="50"/>
      <c r="HW47" s="50"/>
      <c r="HX47" s="50"/>
      <c r="HY47" s="50"/>
      <c r="HZ47" s="50"/>
      <c r="IA47" s="50"/>
      <c r="IB47" s="50"/>
      <c r="IC47" s="50"/>
      <c r="ID47" s="50"/>
      <c r="IE47" s="50"/>
      <c r="IF47" s="50"/>
      <c r="IG47" s="50"/>
      <c r="IH47" s="50"/>
      <c r="II47" s="50"/>
      <c r="IJ47" s="50"/>
      <c r="IK47" s="50"/>
      <c r="IL47" s="50"/>
      <c r="IM47" s="50"/>
      <c r="IN47" s="50"/>
      <c r="IO47" s="50"/>
      <c r="IP47" s="50"/>
      <c r="IQ47" s="50"/>
      <c r="IR47" s="50"/>
      <c r="IS47" s="50"/>
      <c r="IT47" s="50"/>
      <c r="IU47" s="50"/>
      <c r="IV47" s="50"/>
      <c r="IW47" s="50"/>
      <c r="IX47" s="50"/>
      <c r="IY47" s="50"/>
      <c r="IZ47" s="50"/>
      <c r="JA47" s="50"/>
      <c r="JB47" s="50"/>
      <c r="JC47" s="50"/>
      <c r="JD47" s="50"/>
      <c r="JE47" s="50"/>
      <c r="JF47" s="50"/>
      <c r="JG47" s="50"/>
      <c r="JH47" s="50"/>
      <c r="JI47" s="50"/>
      <c r="JJ47" s="50"/>
      <c r="JK47" s="50"/>
      <c r="JL47" s="50"/>
      <c r="JM47" s="50"/>
      <c r="JN47" s="50"/>
      <c r="JO47" s="50"/>
      <c r="JP47" s="50"/>
      <c r="JQ47" s="50"/>
      <c r="JR47" s="50"/>
      <c r="JS47" s="50"/>
      <c r="JT47" s="50"/>
      <c r="JU47" s="50"/>
      <c r="JV47" s="50"/>
      <c r="JW47" s="50"/>
      <c r="JX47" s="50"/>
      <c r="JY47" s="50"/>
      <c r="JZ47" s="50"/>
      <c r="KA47" s="50"/>
      <c r="KB47" s="50"/>
      <c r="KC47" s="50"/>
      <c r="KD47" s="50"/>
      <c r="KE47" s="50"/>
      <c r="KF47" s="50"/>
      <c r="KG47" s="50"/>
      <c r="KH47" s="50"/>
      <c r="KI47" s="50"/>
      <c r="KJ47" s="50"/>
      <c r="KK47" s="50"/>
      <c r="KL47" s="50"/>
      <c r="KM47" s="50"/>
      <c r="KN47" s="50"/>
      <c r="KO47" s="50"/>
      <c r="KP47" s="50"/>
      <c r="KQ47" s="50"/>
      <c r="KR47" s="50"/>
      <c r="KS47" s="50"/>
      <c r="KT47" s="50"/>
      <c r="KU47" s="50"/>
      <c r="KV47" s="50"/>
      <c r="KW47" s="50"/>
      <c r="KX47" s="50"/>
      <c r="KY47" s="50"/>
      <c r="KZ47" s="50"/>
      <c r="LA47" s="50"/>
      <c r="LB47" s="50"/>
      <c r="LC47" s="50"/>
      <c r="LD47" s="50"/>
      <c r="LE47" s="50"/>
      <c r="LF47" s="50"/>
      <c r="LG47" s="50"/>
      <c r="LH47" s="50"/>
      <c r="LI47" s="50"/>
      <c r="LJ47" s="50"/>
      <c r="LK47" s="50"/>
      <c r="LL47" s="50"/>
      <c r="LM47" s="50"/>
      <c r="LN47" s="50"/>
      <c r="LO47" s="50"/>
      <c r="LP47" s="50"/>
      <c r="LQ47" s="50"/>
      <c r="LR47" s="50"/>
      <c r="LS47" s="50"/>
      <c r="LT47" s="50"/>
      <c r="LU47" s="50"/>
      <c r="LV47" s="50"/>
      <c r="LW47" s="50"/>
      <c r="LX47" s="50"/>
      <c r="LY47" s="53"/>
    </row>
    <row r="48" spans="1:337" x14ac:dyDescent="0.2">
      <c r="A48" s="3" t="s">
        <v>207</v>
      </c>
      <c r="B48" s="3" t="s">
        <v>207</v>
      </c>
      <c r="C48">
        <f t="shared" si="0"/>
        <v>0</v>
      </c>
      <c r="G48" t="str">
        <f t="shared" si="1"/>
        <v>S</v>
      </c>
      <c r="R48" s="56" t="s">
        <v>107</v>
      </c>
      <c r="S48" s="61">
        <f t="shared" si="8"/>
        <v>45</v>
      </c>
      <c r="T48" s="56" t="s">
        <v>107</v>
      </c>
      <c r="U48" s="53">
        <v>75.657659221670045</v>
      </c>
      <c r="W48" s="56" t="s">
        <v>15</v>
      </c>
      <c r="X48" s="50">
        <f t="shared" si="17"/>
        <v>2250</v>
      </c>
      <c r="Y48" s="50">
        <f t="shared" si="36"/>
        <v>0</v>
      </c>
      <c r="Z48" s="50">
        <f t="shared" si="36"/>
        <v>0</v>
      </c>
      <c r="AA48" s="50">
        <f t="shared" si="36"/>
        <v>0</v>
      </c>
      <c r="AB48" s="50">
        <f t="shared" si="36"/>
        <v>0</v>
      </c>
      <c r="AC48" s="50">
        <f t="shared" si="36"/>
        <v>0</v>
      </c>
      <c r="AD48" s="50">
        <f t="shared" si="36"/>
        <v>0</v>
      </c>
      <c r="AE48" s="50">
        <f t="shared" si="36"/>
        <v>0</v>
      </c>
      <c r="AF48" s="50">
        <f t="shared" si="36"/>
        <v>0</v>
      </c>
      <c r="AG48" s="50">
        <f t="shared" si="36"/>
        <v>0</v>
      </c>
      <c r="AH48" s="50">
        <f t="shared" si="36"/>
        <v>0</v>
      </c>
      <c r="AI48" s="50">
        <f t="shared" si="36"/>
        <v>0</v>
      </c>
      <c r="AJ48" s="50">
        <f t="shared" si="36"/>
        <v>0</v>
      </c>
      <c r="AK48" s="50">
        <f t="shared" si="36"/>
        <v>0</v>
      </c>
      <c r="AL48" s="50">
        <f t="shared" si="36"/>
        <v>0</v>
      </c>
      <c r="AM48" s="50">
        <f t="shared" si="36"/>
        <v>0</v>
      </c>
      <c r="AN48" s="50">
        <f t="shared" si="36"/>
        <v>0</v>
      </c>
      <c r="AO48" s="50">
        <f t="shared" si="36"/>
        <v>0</v>
      </c>
      <c r="AP48" s="50">
        <f t="shared" si="36"/>
        <v>0</v>
      </c>
      <c r="AQ48" s="50">
        <f t="shared" si="36"/>
        <v>0</v>
      </c>
      <c r="AR48" s="50">
        <f t="shared" si="36"/>
        <v>0</v>
      </c>
      <c r="AS48" s="50">
        <f t="shared" si="36"/>
        <v>0</v>
      </c>
      <c r="AT48" s="50">
        <f t="shared" si="36"/>
        <v>0</v>
      </c>
      <c r="AU48" s="50">
        <f t="shared" si="36"/>
        <v>0</v>
      </c>
      <c r="AV48" s="50">
        <f t="shared" si="36"/>
        <v>0</v>
      </c>
      <c r="AW48" s="50">
        <f t="shared" si="36"/>
        <v>0</v>
      </c>
      <c r="AX48" s="50">
        <f t="shared" si="36"/>
        <v>0</v>
      </c>
      <c r="AY48" s="50">
        <f t="shared" si="36"/>
        <v>0</v>
      </c>
      <c r="AZ48" s="50">
        <f t="shared" si="36"/>
        <v>500</v>
      </c>
      <c r="BA48" s="50">
        <f t="shared" si="36"/>
        <v>500</v>
      </c>
      <c r="BB48" s="50">
        <f t="shared" si="36"/>
        <v>500</v>
      </c>
      <c r="BC48" s="50">
        <f t="shared" si="36"/>
        <v>500</v>
      </c>
      <c r="BD48" s="50">
        <f t="shared" si="36"/>
        <v>500</v>
      </c>
      <c r="BE48" s="50">
        <f t="shared" si="36"/>
        <v>500</v>
      </c>
      <c r="BF48" s="50">
        <f t="shared" si="36"/>
        <v>500</v>
      </c>
      <c r="BG48" s="50">
        <f t="shared" si="36"/>
        <v>500</v>
      </c>
      <c r="BH48" s="50">
        <f t="shared" si="36"/>
        <v>500</v>
      </c>
      <c r="BI48" s="50">
        <f t="shared" si="36"/>
        <v>500</v>
      </c>
      <c r="BJ48" s="50">
        <f t="shared" si="36"/>
        <v>500</v>
      </c>
      <c r="BK48" s="50">
        <f t="shared" si="36"/>
        <v>500</v>
      </c>
      <c r="BL48" s="50">
        <f t="shared" si="36"/>
        <v>500</v>
      </c>
      <c r="BM48" s="50">
        <f t="shared" si="36"/>
        <v>500</v>
      </c>
      <c r="BN48" s="50">
        <f t="shared" si="36"/>
        <v>500</v>
      </c>
      <c r="BO48" s="50">
        <f t="shared" si="36"/>
        <v>1000</v>
      </c>
      <c r="BP48" s="50">
        <f t="shared" si="36"/>
        <v>1000</v>
      </c>
      <c r="BQ48" s="50">
        <f t="shared" si="36"/>
        <v>1000</v>
      </c>
      <c r="BR48" s="50">
        <f t="shared" si="36"/>
        <v>1000</v>
      </c>
      <c r="BS48" s="50">
        <f t="shared" si="36"/>
        <v>1000</v>
      </c>
      <c r="BT48" s="50">
        <f t="shared" si="36"/>
        <v>1000</v>
      </c>
      <c r="BU48" s="50">
        <f t="shared" si="36"/>
        <v>1000</v>
      </c>
      <c r="BV48" s="50">
        <f t="shared" si="36"/>
        <v>1000</v>
      </c>
      <c r="BW48" s="50">
        <f t="shared" si="36"/>
        <v>1000</v>
      </c>
      <c r="BX48" s="50">
        <f t="shared" si="36"/>
        <v>1000</v>
      </c>
      <c r="BY48" s="50">
        <f t="shared" si="36"/>
        <v>1000</v>
      </c>
      <c r="BZ48" s="50">
        <f t="shared" si="36"/>
        <v>1000</v>
      </c>
      <c r="CA48" s="50">
        <f t="shared" si="36"/>
        <v>1000</v>
      </c>
      <c r="CB48" s="50">
        <f t="shared" si="36"/>
        <v>1000</v>
      </c>
      <c r="CC48" s="50">
        <f t="shared" si="36"/>
        <v>1750</v>
      </c>
      <c r="CD48" s="50">
        <f t="shared" si="36"/>
        <v>1750</v>
      </c>
      <c r="CE48" s="50">
        <f t="shared" si="36"/>
        <v>1750</v>
      </c>
      <c r="CF48" s="50">
        <f t="shared" si="36"/>
        <v>1750</v>
      </c>
      <c r="CG48" s="50">
        <f t="shared" si="36"/>
        <v>1750</v>
      </c>
      <c r="CH48" s="50">
        <f t="shared" si="36"/>
        <v>1750</v>
      </c>
      <c r="CI48" s="50">
        <f t="shared" si="36"/>
        <v>1750</v>
      </c>
      <c r="CJ48" s="50">
        <f t="shared" si="36"/>
        <v>1750</v>
      </c>
      <c r="CK48" s="50">
        <f t="shared" si="35"/>
        <v>1750</v>
      </c>
      <c r="CL48" s="50">
        <f t="shared" si="35"/>
        <v>1750</v>
      </c>
      <c r="CM48" s="50">
        <f t="shared" si="35"/>
        <v>1750</v>
      </c>
      <c r="CN48" s="50">
        <f t="shared" si="35"/>
        <v>1750</v>
      </c>
      <c r="CO48" s="50">
        <f t="shared" si="35"/>
        <v>1750</v>
      </c>
      <c r="CP48" s="50">
        <f t="shared" si="35"/>
        <v>1750</v>
      </c>
      <c r="CQ48" s="50">
        <f t="shared" si="35"/>
        <v>1750</v>
      </c>
      <c r="CR48" s="50">
        <f t="shared" si="35"/>
        <v>1750</v>
      </c>
      <c r="CS48" s="50">
        <f t="shared" si="35"/>
        <v>1750</v>
      </c>
      <c r="CT48" s="50">
        <f t="shared" si="35"/>
        <v>1750</v>
      </c>
      <c r="CU48" s="50">
        <f t="shared" si="35"/>
        <v>1750</v>
      </c>
      <c r="CV48" s="50">
        <f t="shared" si="35"/>
        <v>1750</v>
      </c>
      <c r="CW48" s="50">
        <f t="shared" si="35"/>
        <v>1750</v>
      </c>
      <c r="CX48" s="50">
        <f t="shared" si="35"/>
        <v>1750</v>
      </c>
      <c r="CY48" s="50">
        <f t="shared" si="35"/>
        <v>1750</v>
      </c>
      <c r="CZ48" s="50">
        <f t="shared" si="35"/>
        <v>1750</v>
      </c>
      <c r="DA48" s="50">
        <f t="shared" si="35"/>
        <v>1750</v>
      </c>
      <c r="DB48" s="50">
        <f t="shared" si="35"/>
        <v>1750</v>
      </c>
      <c r="DC48" s="50">
        <f t="shared" si="35"/>
        <v>1750</v>
      </c>
      <c r="DD48" s="50">
        <f t="shared" si="35"/>
        <v>1750</v>
      </c>
      <c r="DE48" s="50">
        <f t="shared" si="35"/>
        <v>1750</v>
      </c>
      <c r="DF48" s="50">
        <f t="shared" si="35"/>
        <v>1750</v>
      </c>
      <c r="DG48" s="50">
        <f t="shared" si="35"/>
        <v>1750</v>
      </c>
      <c r="DH48" s="50">
        <f t="shared" si="35"/>
        <v>1750</v>
      </c>
      <c r="DI48" s="50">
        <f t="shared" si="35"/>
        <v>1750</v>
      </c>
      <c r="DJ48" s="50">
        <f t="shared" si="35"/>
        <v>1750</v>
      </c>
      <c r="DK48" s="50">
        <f t="shared" si="35"/>
        <v>1830</v>
      </c>
      <c r="DL48" s="50">
        <f t="shared" si="35"/>
        <v>1830</v>
      </c>
      <c r="DM48" s="50">
        <f t="shared" si="35"/>
        <v>1830</v>
      </c>
      <c r="DN48" s="50">
        <f t="shared" si="35"/>
        <v>1830</v>
      </c>
      <c r="DO48" s="50">
        <f t="shared" si="35"/>
        <v>1830</v>
      </c>
      <c r="DP48" s="50">
        <f t="shared" si="35"/>
        <v>1830</v>
      </c>
      <c r="DQ48" s="50">
        <f t="shared" si="35"/>
        <v>1830</v>
      </c>
      <c r="DR48" s="50">
        <f t="shared" si="35"/>
        <v>1830</v>
      </c>
      <c r="DS48" s="50">
        <f t="shared" si="35"/>
        <v>1830</v>
      </c>
      <c r="DT48" s="50">
        <f t="shared" si="35"/>
        <v>1830</v>
      </c>
      <c r="DU48" s="50">
        <f t="shared" si="35"/>
        <v>1830</v>
      </c>
      <c r="DV48" s="50">
        <f t="shared" si="35"/>
        <v>1830</v>
      </c>
      <c r="DW48" s="50">
        <f t="shared" si="35"/>
        <v>1830</v>
      </c>
      <c r="DX48" s="50">
        <f t="shared" si="35"/>
        <v>1830</v>
      </c>
      <c r="DY48" s="50">
        <f t="shared" si="35"/>
        <v>1830</v>
      </c>
      <c r="DZ48" s="50">
        <f t="shared" si="35"/>
        <v>1830</v>
      </c>
      <c r="EA48" s="50">
        <f t="shared" si="35"/>
        <v>1830</v>
      </c>
      <c r="EB48" s="50">
        <f t="shared" si="35"/>
        <v>1830</v>
      </c>
      <c r="EC48" s="50">
        <f t="shared" si="35"/>
        <v>1830</v>
      </c>
      <c r="ED48" s="50">
        <f t="shared" si="35"/>
        <v>1830</v>
      </c>
      <c r="EE48" s="50">
        <f t="shared" si="35"/>
        <v>1830</v>
      </c>
      <c r="EF48" s="50">
        <f t="shared" si="35"/>
        <v>1830</v>
      </c>
      <c r="EG48" s="50">
        <f t="shared" si="35"/>
        <v>1830</v>
      </c>
      <c r="EH48" s="50">
        <f t="shared" si="35"/>
        <v>1830</v>
      </c>
      <c r="EI48" s="50">
        <f t="shared" si="35"/>
        <v>1830</v>
      </c>
      <c r="EJ48" s="50">
        <f t="shared" si="35"/>
        <v>1830</v>
      </c>
      <c r="EK48" s="50">
        <f t="shared" si="35"/>
        <v>1830</v>
      </c>
      <c r="EL48" s="50">
        <f t="shared" si="35"/>
        <v>1830</v>
      </c>
      <c r="EM48" s="50">
        <f t="shared" si="35"/>
        <v>1830</v>
      </c>
      <c r="EN48" s="50">
        <f t="shared" si="35"/>
        <v>1830</v>
      </c>
      <c r="EO48" s="50">
        <f t="shared" si="35"/>
        <v>1830</v>
      </c>
      <c r="EP48" s="50">
        <f t="shared" si="35"/>
        <v>1830</v>
      </c>
      <c r="EQ48" s="50">
        <f t="shared" si="35"/>
        <v>1830</v>
      </c>
      <c r="ER48" s="50">
        <f t="shared" si="35"/>
        <v>1830</v>
      </c>
      <c r="ES48" s="50">
        <f t="shared" si="35"/>
        <v>1830</v>
      </c>
      <c r="ET48" s="50">
        <f t="shared" si="35"/>
        <v>1830</v>
      </c>
      <c r="EU48" s="50">
        <f t="shared" si="35"/>
        <v>3950</v>
      </c>
      <c r="EV48" s="50">
        <f t="shared" si="32"/>
        <v>3950</v>
      </c>
      <c r="EW48" s="50">
        <f t="shared" si="32"/>
        <v>3950</v>
      </c>
      <c r="EX48" s="50">
        <f t="shared" si="32"/>
        <v>3950</v>
      </c>
      <c r="EY48" s="50">
        <f t="shared" si="32"/>
        <v>3950</v>
      </c>
      <c r="EZ48" s="50">
        <f t="shared" si="32"/>
        <v>3950</v>
      </c>
      <c r="FA48" s="50">
        <f t="shared" si="32"/>
        <v>3950</v>
      </c>
      <c r="FB48" s="50">
        <f t="shared" si="32"/>
        <v>3950</v>
      </c>
      <c r="FC48" s="50">
        <f t="shared" si="32"/>
        <v>1830</v>
      </c>
      <c r="FD48" s="50">
        <f t="shared" si="32"/>
        <v>1830</v>
      </c>
      <c r="FE48" s="50">
        <f t="shared" si="32"/>
        <v>1830</v>
      </c>
      <c r="FF48" s="50">
        <f t="shared" si="32"/>
        <v>1830</v>
      </c>
      <c r="FG48" s="50">
        <f t="shared" si="32"/>
        <v>1830</v>
      </c>
      <c r="FH48" s="50">
        <f t="shared" si="32"/>
        <v>1830</v>
      </c>
      <c r="FI48" s="50">
        <f t="shared" si="32"/>
        <v>1830</v>
      </c>
      <c r="FJ48" s="50">
        <f t="shared" si="32"/>
        <v>1830</v>
      </c>
      <c r="FK48" s="50">
        <f t="shared" si="32"/>
        <v>1830</v>
      </c>
      <c r="FL48" s="50">
        <f t="shared" si="32"/>
        <v>1830</v>
      </c>
      <c r="FM48" s="50">
        <f t="shared" si="32"/>
        <v>1830</v>
      </c>
      <c r="FN48" s="50">
        <f t="shared" si="32"/>
        <v>1830</v>
      </c>
      <c r="FO48" s="50">
        <f t="shared" si="32"/>
        <v>1830</v>
      </c>
      <c r="FP48" s="50">
        <f t="shared" si="32"/>
        <v>1830</v>
      </c>
      <c r="FQ48" s="50">
        <f t="shared" si="32"/>
        <v>1830</v>
      </c>
      <c r="FR48" s="50">
        <f t="shared" si="32"/>
        <v>1830</v>
      </c>
      <c r="FS48" s="50">
        <f t="shared" si="32"/>
        <v>1830</v>
      </c>
      <c r="FT48" s="50">
        <f t="shared" si="32"/>
        <v>1830</v>
      </c>
      <c r="FU48" s="50">
        <f t="shared" si="32"/>
        <v>1830</v>
      </c>
      <c r="FV48" s="50">
        <f t="shared" si="32"/>
        <v>1830</v>
      </c>
      <c r="FW48" s="50">
        <f t="shared" si="32"/>
        <v>1830</v>
      </c>
      <c r="FX48" s="53">
        <f t="shared" si="29"/>
        <v>1830</v>
      </c>
      <c r="GA48" s="50"/>
      <c r="GB48" s="50"/>
      <c r="GC48" s="50"/>
      <c r="GD48" s="50"/>
      <c r="GE48" s="50"/>
      <c r="GF48" s="50"/>
      <c r="GG48" s="50"/>
      <c r="GH48" s="50"/>
      <c r="GI48" s="50"/>
      <c r="GJ48" s="50"/>
      <c r="GK48" s="50"/>
      <c r="GL48" s="50"/>
      <c r="GM48" s="50"/>
      <c r="GN48" s="50"/>
      <c r="GO48" s="50"/>
      <c r="GP48" s="50"/>
      <c r="GQ48" s="50"/>
      <c r="GR48" s="50"/>
      <c r="GS48" s="50"/>
      <c r="GT48" s="50"/>
      <c r="GU48" s="50"/>
      <c r="GV48" s="50"/>
      <c r="GW48" s="50"/>
      <c r="GX48" s="50"/>
      <c r="GY48" s="50"/>
      <c r="GZ48" s="50"/>
      <c r="HA48" s="50"/>
      <c r="HB48" s="50"/>
      <c r="HC48" s="50"/>
      <c r="HD48" s="50"/>
      <c r="HE48" s="50"/>
      <c r="HF48" s="50"/>
      <c r="HG48" s="50"/>
      <c r="HH48" s="50"/>
      <c r="HI48" s="50"/>
      <c r="HJ48" s="50"/>
      <c r="HK48" s="50"/>
      <c r="HL48" s="50"/>
      <c r="HM48" s="50"/>
      <c r="HN48" s="50"/>
      <c r="HO48" s="50"/>
      <c r="HP48" s="50"/>
      <c r="HQ48" s="50"/>
      <c r="HR48" s="50"/>
      <c r="HS48" s="50"/>
      <c r="HT48" s="50"/>
      <c r="HU48" s="50"/>
      <c r="HV48" s="50"/>
      <c r="HW48" s="50"/>
      <c r="HX48" s="50"/>
      <c r="HY48" s="50"/>
      <c r="HZ48" s="50"/>
      <c r="IA48" s="50"/>
      <c r="IB48" s="50"/>
      <c r="IC48" s="50"/>
      <c r="ID48" s="50"/>
      <c r="IE48" s="50"/>
      <c r="IF48" s="50"/>
      <c r="IG48" s="50"/>
      <c r="IH48" s="50"/>
      <c r="II48" s="50"/>
      <c r="IJ48" s="50"/>
      <c r="IK48" s="50"/>
      <c r="IL48" s="50"/>
      <c r="IM48" s="50"/>
      <c r="IN48" s="50"/>
      <c r="IO48" s="50"/>
      <c r="IP48" s="50"/>
      <c r="IQ48" s="50"/>
      <c r="IR48" s="50"/>
      <c r="IS48" s="50"/>
      <c r="IT48" s="50"/>
      <c r="IU48" s="50"/>
      <c r="IV48" s="50"/>
      <c r="IW48" s="50"/>
      <c r="IX48" s="50"/>
      <c r="IY48" s="50"/>
      <c r="IZ48" s="50"/>
      <c r="JA48" s="50"/>
      <c r="JB48" s="50"/>
      <c r="JC48" s="50"/>
      <c r="JD48" s="50"/>
      <c r="JE48" s="50"/>
      <c r="JF48" s="50"/>
      <c r="JG48" s="50"/>
      <c r="JH48" s="50"/>
      <c r="JI48" s="50"/>
      <c r="JJ48" s="50"/>
      <c r="JK48" s="50"/>
      <c r="JL48" s="50"/>
      <c r="JM48" s="50"/>
      <c r="JN48" s="50"/>
      <c r="JO48" s="50"/>
      <c r="JP48" s="50"/>
      <c r="JQ48" s="50"/>
      <c r="JR48" s="50"/>
      <c r="JS48" s="50"/>
      <c r="JT48" s="50"/>
      <c r="JU48" s="50"/>
      <c r="JV48" s="50"/>
      <c r="JW48" s="50"/>
      <c r="JX48" s="50"/>
      <c r="JY48" s="50"/>
      <c r="JZ48" s="50"/>
      <c r="KA48" s="50"/>
      <c r="KB48" s="50"/>
      <c r="KC48" s="50"/>
      <c r="KD48" s="50"/>
      <c r="KE48" s="50"/>
      <c r="KF48" s="50"/>
      <c r="KG48" s="50"/>
      <c r="KH48" s="50"/>
      <c r="KI48" s="50"/>
      <c r="KJ48" s="50"/>
      <c r="KK48" s="50"/>
      <c r="KL48" s="50"/>
      <c r="KM48" s="50"/>
      <c r="KN48" s="50"/>
      <c r="KO48" s="50"/>
      <c r="KP48" s="50"/>
      <c r="KQ48" s="50"/>
      <c r="KR48" s="50"/>
      <c r="KS48" s="50"/>
      <c r="KT48" s="50"/>
      <c r="KU48" s="50"/>
      <c r="KV48" s="50"/>
      <c r="KW48" s="50"/>
      <c r="KX48" s="50"/>
      <c r="KY48" s="50"/>
      <c r="KZ48" s="50"/>
      <c r="LA48" s="50"/>
      <c r="LB48" s="50"/>
      <c r="LC48" s="50"/>
      <c r="LD48" s="50"/>
      <c r="LE48" s="50"/>
      <c r="LF48" s="50"/>
      <c r="LG48" s="50"/>
      <c r="LH48" s="50"/>
      <c r="LI48" s="50"/>
      <c r="LJ48" s="50"/>
      <c r="LK48" s="50"/>
      <c r="LL48" s="50"/>
      <c r="LM48" s="50"/>
      <c r="LN48" s="50"/>
      <c r="LO48" s="50"/>
      <c r="LP48" s="50"/>
      <c r="LQ48" s="50"/>
      <c r="LR48" s="50"/>
      <c r="LS48" s="50"/>
      <c r="LT48" s="50"/>
      <c r="LU48" s="50"/>
      <c r="LV48" s="50"/>
      <c r="LW48" s="50"/>
      <c r="LX48" s="50"/>
      <c r="LY48" s="53"/>
    </row>
    <row r="49" spans="1:337" x14ac:dyDescent="0.2">
      <c r="A49" s="3" t="s">
        <v>205</v>
      </c>
      <c r="B49" s="3" t="s">
        <v>205</v>
      </c>
      <c r="C49">
        <f t="shared" si="0"/>
        <v>0</v>
      </c>
      <c r="G49" t="str">
        <f t="shared" si="1"/>
        <v>S</v>
      </c>
      <c r="R49" s="56" t="s">
        <v>106</v>
      </c>
      <c r="S49" s="61">
        <f t="shared" si="8"/>
        <v>46</v>
      </c>
      <c r="T49" s="56" t="s">
        <v>106</v>
      </c>
      <c r="U49" s="53">
        <v>214.8180456422424</v>
      </c>
      <c r="W49" s="56" t="s">
        <v>24</v>
      </c>
      <c r="X49" s="50">
        <f t="shared" si="17"/>
        <v>1750</v>
      </c>
      <c r="Y49" s="50">
        <f t="shared" si="36"/>
        <v>500</v>
      </c>
      <c r="Z49" s="50">
        <f t="shared" si="36"/>
        <v>500</v>
      </c>
      <c r="AA49" s="50">
        <f t="shared" si="36"/>
        <v>500</v>
      </c>
      <c r="AB49" s="50">
        <f t="shared" si="36"/>
        <v>500</v>
      </c>
      <c r="AC49" s="50">
        <f t="shared" si="36"/>
        <v>500</v>
      </c>
      <c r="AD49" s="50">
        <f t="shared" si="36"/>
        <v>500</v>
      </c>
      <c r="AE49" s="50">
        <f t="shared" si="36"/>
        <v>500</v>
      </c>
      <c r="AF49" s="50">
        <f t="shared" si="36"/>
        <v>500</v>
      </c>
      <c r="AG49" s="50">
        <f t="shared" si="36"/>
        <v>500</v>
      </c>
      <c r="AH49" s="50">
        <f t="shared" si="36"/>
        <v>500</v>
      </c>
      <c r="AI49" s="50">
        <f t="shared" si="36"/>
        <v>500</v>
      </c>
      <c r="AJ49" s="50">
        <f t="shared" si="36"/>
        <v>500</v>
      </c>
      <c r="AK49" s="50">
        <f t="shared" si="36"/>
        <v>500</v>
      </c>
      <c r="AL49" s="50">
        <f t="shared" si="36"/>
        <v>500</v>
      </c>
      <c r="AM49" s="50">
        <f t="shared" si="36"/>
        <v>500</v>
      </c>
      <c r="AN49" s="50">
        <f t="shared" si="36"/>
        <v>500</v>
      </c>
      <c r="AO49" s="50">
        <f t="shared" si="36"/>
        <v>500</v>
      </c>
      <c r="AP49" s="50">
        <f t="shared" si="36"/>
        <v>500</v>
      </c>
      <c r="AQ49" s="50">
        <f t="shared" si="36"/>
        <v>500</v>
      </c>
      <c r="AR49" s="50">
        <f t="shared" si="36"/>
        <v>500</v>
      </c>
      <c r="AS49" s="50">
        <f t="shared" si="36"/>
        <v>500</v>
      </c>
      <c r="AT49" s="50">
        <f t="shared" si="36"/>
        <v>500</v>
      </c>
      <c r="AU49" s="50">
        <f t="shared" si="36"/>
        <v>500</v>
      </c>
      <c r="AV49" s="50">
        <f t="shared" si="36"/>
        <v>500</v>
      </c>
      <c r="AW49" s="50">
        <f t="shared" si="36"/>
        <v>500</v>
      </c>
      <c r="AX49" s="50">
        <f t="shared" si="36"/>
        <v>500</v>
      </c>
      <c r="AY49" s="50">
        <f t="shared" si="36"/>
        <v>500</v>
      </c>
      <c r="AZ49" s="50">
        <f t="shared" si="36"/>
        <v>0</v>
      </c>
      <c r="BA49" s="50">
        <f t="shared" si="36"/>
        <v>0</v>
      </c>
      <c r="BB49" s="50">
        <f t="shared" si="36"/>
        <v>0</v>
      </c>
      <c r="BC49" s="50">
        <f t="shared" si="36"/>
        <v>0</v>
      </c>
      <c r="BD49" s="50">
        <f t="shared" si="36"/>
        <v>0</v>
      </c>
      <c r="BE49" s="50">
        <f t="shared" si="36"/>
        <v>0</v>
      </c>
      <c r="BF49" s="50">
        <f t="shared" si="36"/>
        <v>0</v>
      </c>
      <c r="BG49" s="50">
        <f t="shared" si="36"/>
        <v>0</v>
      </c>
      <c r="BH49" s="50">
        <f t="shared" si="36"/>
        <v>0</v>
      </c>
      <c r="BI49" s="50">
        <f t="shared" si="36"/>
        <v>0</v>
      </c>
      <c r="BJ49" s="50">
        <f t="shared" si="36"/>
        <v>0</v>
      </c>
      <c r="BK49" s="50">
        <f t="shared" si="36"/>
        <v>0</v>
      </c>
      <c r="BL49" s="50">
        <f t="shared" si="36"/>
        <v>0</v>
      </c>
      <c r="BM49" s="50">
        <f t="shared" si="36"/>
        <v>0</v>
      </c>
      <c r="BN49" s="50">
        <f t="shared" si="36"/>
        <v>0</v>
      </c>
      <c r="BO49" s="50">
        <f t="shared" si="36"/>
        <v>500</v>
      </c>
      <c r="BP49" s="50">
        <f t="shared" si="36"/>
        <v>500</v>
      </c>
      <c r="BQ49" s="50">
        <f t="shared" si="36"/>
        <v>500</v>
      </c>
      <c r="BR49" s="50">
        <f t="shared" si="36"/>
        <v>500</v>
      </c>
      <c r="BS49" s="50">
        <f t="shared" si="36"/>
        <v>500</v>
      </c>
      <c r="BT49" s="50">
        <f t="shared" si="36"/>
        <v>500</v>
      </c>
      <c r="BU49" s="50">
        <f t="shared" si="36"/>
        <v>500</v>
      </c>
      <c r="BV49" s="50">
        <f t="shared" si="36"/>
        <v>500</v>
      </c>
      <c r="BW49" s="50">
        <f t="shared" si="36"/>
        <v>500</v>
      </c>
      <c r="BX49" s="50">
        <f t="shared" si="36"/>
        <v>500</v>
      </c>
      <c r="BY49" s="50">
        <f t="shared" si="36"/>
        <v>500</v>
      </c>
      <c r="BZ49" s="50">
        <f t="shared" si="36"/>
        <v>500</v>
      </c>
      <c r="CA49" s="50">
        <f t="shared" si="36"/>
        <v>500</v>
      </c>
      <c r="CB49" s="50">
        <f t="shared" si="36"/>
        <v>500</v>
      </c>
      <c r="CC49" s="50">
        <f t="shared" si="36"/>
        <v>1250</v>
      </c>
      <c r="CD49" s="50">
        <f t="shared" si="36"/>
        <v>1250</v>
      </c>
      <c r="CE49" s="50">
        <f t="shared" si="36"/>
        <v>1250</v>
      </c>
      <c r="CF49" s="50">
        <f t="shared" si="36"/>
        <v>1250</v>
      </c>
      <c r="CG49" s="50">
        <f t="shared" si="36"/>
        <v>1250</v>
      </c>
      <c r="CH49" s="50">
        <f t="shared" si="36"/>
        <v>1250</v>
      </c>
      <c r="CI49" s="50">
        <f t="shared" si="36"/>
        <v>1250</v>
      </c>
      <c r="CJ49" s="50">
        <f t="shared" si="36"/>
        <v>1250</v>
      </c>
      <c r="CK49" s="50">
        <f t="shared" si="35"/>
        <v>1250</v>
      </c>
      <c r="CL49" s="50">
        <f t="shared" si="35"/>
        <v>1250</v>
      </c>
      <c r="CM49" s="50">
        <f t="shared" si="35"/>
        <v>1250</v>
      </c>
      <c r="CN49" s="50">
        <f t="shared" si="35"/>
        <v>1250</v>
      </c>
      <c r="CO49" s="50">
        <f t="shared" si="35"/>
        <v>1250</v>
      </c>
      <c r="CP49" s="50">
        <f t="shared" si="35"/>
        <v>1250</v>
      </c>
      <c r="CQ49" s="50">
        <f t="shared" si="35"/>
        <v>1250</v>
      </c>
      <c r="CR49" s="50">
        <f t="shared" si="35"/>
        <v>1250</v>
      </c>
      <c r="CS49" s="50">
        <f t="shared" si="35"/>
        <v>1250</v>
      </c>
      <c r="CT49" s="50">
        <f t="shared" si="35"/>
        <v>1250</v>
      </c>
      <c r="CU49" s="50">
        <f t="shared" si="35"/>
        <v>1250</v>
      </c>
      <c r="CV49" s="50">
        <f t="shared" si="35"/>
        <v>1250</v>
      </c>
      <c r="CW49" s="50">
        <f t="shared" si="35"/>
        <v>1250</v>
      </c>
      <c r="CX49" s="50">
        <f t="shared" si="35"/>
        <v>1250</v>
      </c>
      <c r="CY49" s="50">
        <f t="shared" si="35"/>
        <v>1250</v>
      </c>
      <c r="CZ49" s="50">
        <f t="shared" si="35"/>
        <v>1250</v>
      </c>
      <c r="DA49" s="50">
        <f t="shared" si="35"/>
        <v>1250</v>
      </c>
      <c r="DB49" s="50">
        <f t="shared" si="35"/>
        <v>1250</v>
      </c>
      <c r="DC49" s="50">
        <f t="shared" si="35"/>
        <v>1250</v>
      </c>
      <c r="DD49" s="50">
        <f t="shared" si="35"/>
        <v>1250</v>
      </c>
      <c r="DE49" s="50">
        <f t="shared" si="35"/>
        <v>1250</v>
      </c>
      <c r="DF49" s="50">
        <f t="shared" si="35"/>
        <v>1250</v>
      </c>
      <c r="DG49" s="50">
        <f t="shared" si="35"/>
        <v>1250</v>
      </c>
      <c r="DH49" s="50">
        <f t="shared" si="35"/>
        <v>1250</v>
      </c>
      <c r="DI49" s="50">
        <f t="shared" si="35"/>
        <v>1250</v>
      </c>
      <c r="DJ49" s="50">
        <f t="shared" si="35"/>
        <v>1250</v>
      </c>
      <c r="DK49" s="50">
        <f t="shared" si="35"/>
        <v>1830</v>
      </c>
      <c r="DL49" s="50">
        <f t="shared" si="35"/>
        <v>1830</v>
      </c>
      <c r="DM49" s="50">
        <f t="shared" si="35"/>
        <v>1830</v>
      </c>
      <c r="DN49" s="50">
        <f t="shared" si="35"/>
        <v>1830</v>
      </c>
      <c r="DO49" s="50">
        <f t="shared" si="35"/>
        <v>1830</v>
      </c>
      <c r="DP49" s="50">
        <f t="shared" si="35"/>
        <v>1830</v>
      </c>
      <c r="DQ49" s="50">
        <f t="shared" si="35"/>
        <v>1830</v>
      </c>
      <c r="DR49" s="50">
        <f t="shared" si="35"/>
        <v>1830</v>
      </c>
      <c r="DS49" s="50">
        <f t="shared" si="35"/>
        <v>1830</v>
      </c>
      <c r="DT49" s="50">
        <f t="shared" si="35"/>
        <v>1830</v>
      </c>
      <c r="DU49" s="50">
        <f t="shared" si="35"/>
        <v>1830</v>
      </c>
      <c r="DV49" s="50">
        <f t="shared" si="35"/>
        <v>1830</v>
      </c>
      <c r="DW49" s="50">
        <f t="shared" si="35"/>
        <v>1830</v>
      </c>
      <c r="DX49" s="50">
        <f t="shared" si="35"/>
        <v>1830</v>
      </c>
      <c r="DY49" s="50">
        <f t="shared" si="35"/>
        <v>1830</v>
      </c>
      <c r="DZ49" s="50">
        <f t="shared" si="35"/>
        <v>1830</v>
      </c>
      <c r="EA49" s="50">
        <f t="shared" si="35"/>
        <v>1830</v>
      </c>
      <c r="EB49" s="50">
        <f t="shared" si="35"/>
        <v>1830</v>
      </c>
      <c r="EC49" s="50">
        <f t="shared" si="35"/>
        <v>1830</v>
      </c>
      <c r="ED49" s="50">
        <f t="shared" si="35"/>
        <v>1830</v>
      </c>
      <c r="EE49" s="50">
        <f t="shared" si="35"/>
        <v>1830</v>
      </c>
      <c r="EF49" s="50">
        <f t="shared" si="35"/>
        <v>1830</v>
      </c>
      <c r="EG49" s="50">
        <f t="shared" si="35"/>
        <v>1830</v>
      </c>
      <c r="EH49" s="50">
        <f t="shared" si="35"/>
        <v>1830</v>
      </c>
      <c r="EI49" s="50">
        <f t="shared" si="35"/>
        <v>1830</v>
      </c>
      <c r="EJ49" s="50">
        <f t="shared" si="35"/>
        <v>1830</v>
      </c>
      <c r="EK49" s="50">
        <f t="shared" si="35"/>
        <v>1830</v>
      </c>
      <c r="EL49" s="50">
        <f t="shared" si="35"/>
        <v>1830</v>
      </c>
      <c r="EM49" s="50">
        <f t="shared" si="35"/>
        <v>1830</v>
      </c>
      <c r="EN49" s="50">
        <f t="shared" si="35"/>
        <v>1830</v>
      </c>
      <c r="EO49" s="50">
        <f t="shared" si="35"/>
        <v>1830</v>
      </c>
      <c r="EP49" s="50">
        <f t="shared" si="35"/>
        <v>1830</v>
      </c>
      <c r="EQ49" s="50">
        <f t="shared" si="35"/>
        <v>1830</v>
      </c>
      <c r="ER49" s="50">
        <f t="shared" si="35"/>
        <v>1830</v>
      </c>
      <c r="ES49" s="50">
        <f t="shared" si="35"/>
        <v>1830</v>
      </c>
      <c r="ET49" s="50">
        <f t="shared" si="35"/>
        <v>1830</v>
      </c>
      <c r="EU49" s="50">
        <f t="shared" si="35"/>
        <v>3450</v>
      </c>
      <c r="EV49" s="50">
        <f t="shared" si="32"/>
        <v>3450</v>
      </c>
      <c r="EW49" s="50">
        <f t="shared" si="32"/>
        <v>3450</v>
      </c>
      <c r="EX49" s="50">
        <f t="shared" si="32"/>
        <v>3450</v>
      </c>
      <c r="EY49" s="50">
        <f t="shared" si="32"/>
        <v>3450</v>
      </c>
      <c r="EZ49" s="50">
        <f t="shared" si="32"/>
        <v>3450</v>
      </c>
      <c r="FA49" s="50">
        <f t="shared" si="32"/>
        <v>3450</v>
      </c>
      <c r="FB49" s="50">
        <f t="shared" si="32"/>
        <v>3450</v>
      </c>
      <c r="FC49" s="50">
        <f t="shared" si="32"/>
        <v>1830</v>
      </c>
      <c r="FD49" s="50">
        <f t="shared" si="32"/>
        <v>1830</v>
      </c>
      <c r="FE49" s="50">
        <f t="shared" si="32"/>
        <v>1830</v>
      </c>
      <c r="FF49" s="50">
        <f t="shared" si="32"/>
        <v>1830</v>
      </c>
      <c r="FG49" s="50">
        <f t="shared" si="32"/>
        <v>1830</v>
      </c>
      <c r="FH49" s="50">
        <f t="shared" si="32"/>
        <v>1830</v>
      </c>
      <c r="FI49" s="50">
        <f t="shared" si="32"/>
        <v>1830</v>
      </c>
      <c r="FJ49" s="50">
        <f t="shared" si="32"/>
        <v>1830</v>
      </c>
      <c r="FK49" s="50">
        <f t="shared" si="32"/>
        <v>1830</v>
      </c>
      <c r="FL49" s="50">
        <f t="shared" si="32"/>
        <v>1830</v>
      </c>
      <c r="FM49" s="50">
        <f t="shared" si="32"/>
        <v>1830</v>
      </c>
      <c r="FN49" s="50">
        <f t="shared" si="32"/>
        <v>1830</v>
      </c>
      <c r="FO49" s="50">
        <f t="shared" si="32"/>
        <v>1830</v>
      </c>
      <c r="FP49" s="50">
        <f t="shared" si="32"/>
        <v>1830</v>
      </c>
      <c r="FQ49" s="50">
        <f t="shared" si="32"/>
        <v>1830</v>
      </c>
      <c r="FR49" s="50">
        <f t="shared" si="32"/>
        <v>1830</v>
      </c>
      <c r="FS49" s="50">
        <f t="shared" si="32"/>
        <v>1830</v>
      </c>
      <c r="FT49" s="50">
        <f t="shared" si="32"/>
        <v>1830</v>
      </c>
      <c r="FU49" s="50">
        <f t="shared" si="32"/>
        <v>1830</v>
      </c>
      <c r="FV49" s="50">
        <f t="shared" si="32"/>
        <v>1830</v>
      </c>
      <c r="FW49" s="50">
        <f t="shared" si="32"/>
        <v>1830</v>
      </c>
      <c r="FX49" s="53">
        <f t="shared" si="29"/>
        <v>1830</v>
      </c>
      <c r="GA49" s="50"/>
      <c r="GB49" s="50"/>
      <c r="GC49" s="50"/>
      <c r="GD49" s="50"/>
      <c r="GE49" s="50"/>
      <c r="GF49" s="50"/>
      <c r="GG49" s="50"/>
      <c r="GH49" s="50"/>
      <c r="GI49" s="50"/>
      <c r="GJ49" s="50"/>
      <c r="GK49" s="50"/>
      <c r="GL49" s="50"/>
      <c r="GM49" s="50"/>
      <c r="GN49" s="50"/>
      <c r="GO49" s="50"/>
      <c r="GP49" s="50"/>
      <c r="GQ49" s="50"/>
      <c r="GR49" s="50"/>
      <c r="GS49" s="50"/>
      <c r="GT49" s="50"/>
      <c r="GU49" s="50"/>
      <c r="GV49" s="50"/>
      <c r="GW49" s="50"/>
      <c r="GX49" s="50"/>
      <c r="GY49" s="50"/>
      <c r="GZ49" s="50"/>
      <c r="HA49" s="50"/>
      <c r="HB49" s="50"/>
      <c r="HC49" s="50"/>
      <c r="HD49" s="50"/>
      <c r="HE49" s="50"/>
      <c r="HF49" s="50"/>
      <c r="HG49" s="50"/>
      <c r="HH49" s="50"/>
      <c r="HI49" s="50"/>
      <c r="HJ49" s="50"/>
      <c r="HK49" s="50"/>
      <c r="HL49" s="50"/>
      <c r="HM49" s="50"/>
      <c r="HN49" s="50"/>
      <c r="HO49" s="50"/>
      <c r="HP49" s="50"/>
      <c r="HQ49" s="50"/>
      <c r="HR49" s="50"/>
      <c r="HS49" s="50"/>
      <c r="HT49" s="50"/>
      <c r="HU49" s="50"/>
      <c r="HV49" s="50"/>
      <c r="HW49" s="50"/>
      <c r="HX49" s="50"/>
      <c r="HY49" s="50"/>
      <c r="HZ49" s="50"/>
      <c r="IA49" s="50"/>
      <c r="IB49" s="50"/>
      <c r="IC49" s="50"/>
      <c r="ID49" s="50"/>
      <c r="IE49" s="50"/>
      <c r="IF49" s="50"/>
      <c r="IG49" s="50"/>
      <c r="IH49" s="50"/>
      <c r="II49" s="50"/>
      <c r="IJ49" s="50"/>
      <c r="IK49" s="50"/>
      <c r="IL49" s="50"/>
      <c r="IM49" s="50"/>
      <c r="IN49" s="50"/>
      <c r="IO49" s="50"/>
      <c r="IP49" s="50"/>
      <c r="IQ49" s="50"/>
      <c r="IR49" s="50"/>
      <c r="IS49" s="50"/>
      <c r="IT49" s="50"/>
      <c r="IU49" s="50"/>
      <c r="IV49" s="50"/>
      <c r="IW49" s="50"/>
      <c r="IX49" s="50"/>
      <c r="IY49" s="50"/>
      <c r="IZ49" s="50"/>
      <c r="JA49" s="50"/>
      <c r="JB49" s="50"/>
      <c r="JC49" s="50"/>
      <c r="JD49" s="50"/>
      <c r="JE49" s="50"/>
      <c r="JF49" s="50"/>
      <c r="JG49" s="50"/>
      <c r="JH49" s="50"/>
      <c r="JI49" s="50"/>
      <c r="JJ49" s="50"/>
      <c r="JK49" s="50"/>
      <c r="JL49" s="50"/>
      <c r="JM49" s="50"/>
      <c r="JN49" s="50"/>
      <c r="JO49" s="50"/>
      <c r="JP49" s="50"/>
      <c r="JQ49" s="50"/>
      <c r="JR49" s="50"/>
      <c r="JS49" s="50"/>
      <c r="JT49" s="50"/>
      <c r="JU49" s="50"/>
      <c r="JV49" s="50"/>
      <c r="JW49" s="50"/>
      <c r="JX49" s="50"/>
      <c r="JY49" s="50"/>
      <c r="JZ49" s="50"/>
      <c r="KA49" s="50"/>
      <c r="KB49" s="50"/>
      <c r="KC49" s="50"/>
      <c r="KD49" s="50"/>
      <c r="KE49" s="50"/>
      <c r="KF49" s="50"/>
      <c r="KG49" s="50"/>
      <c r="KH49" s="50"/>
      <c r="KI49" s="50"/>
      <c r="KJ49" s="50"/>
      <c r="KK49" s="50"/>
      <c r="KL49" s="50"/>
      <c r="KM49" s="50"/>
      <c r="KN49" s="50"/>
      <c r="KO49" s="50"/>
      <c r="KP49" s="50"/>
      <c r="KQ49" s="50"/>
      <c r="KR49" s="50"/>
      <c r="KS49" s="50"/>
      <c r="KT49" s="50"/>
      <c r="KU49" s="50"/>
      <c r="KV49" s="50"/>
      <c r="KW49" s="50"/>
      <c r="KX49" s="50"/>
      <c r="KY49" s="50"/>
      <c r="KZ49" s="50"/>
      <c r="LA49" s="50"/>
      <c r="LB49" s="50"/>
      <c r="LC49" s="50"/>
      <c r="LD49" s="50"/>
      <c r="LE49" s="50"/>
      <c r="LF49" s="50"/>
      <c r="LG49" s="50"/>
      <c r="LH49" s="50"/>
      <c r="LI49" s="50"/>
      <c r="LJ49" s="50"/>
      <c r="LK49" s="50"/>
      <c r="LL49" s="50"/>
      <c r="LM49" s="50"/>
      <c r="LN49" s="50"/>
      <c r="LO49" s="50"/>
      <c r="LP49" s="50"/>
      <c r="LQ49" s="50"/>
      <c r="LR49" s="50"/>
      <c r="LS49" s="50"/>
      <c r="LT49" s="50"/>
      <c r="LU49" s="50"/>
      <c r="LV49" s="50"/>
      <c r="LW49" s="50"/>
      <c r="LX49" s="50"/>
      <c r="LY49" s="53"/>
    </row>
    <row r="50" spans="1:337" x14ac:dyDescent="0.2">
      <c r="A50" s="3" t="s">
        <v>17</v>
      </c>
      <c r="B50" s="3" t="s">
        <v>17</v>
      </c>
      <c r="C50">
        <f t="shared" si="0"/>
        <v>0</v>
      </c>
      <c r="G50" t="str">
        <f t="shared" si="1"/>
        <v>B</v>
      </c>
      <c r="R50" s="56" t="s">
        <v>96</v>
      </c>
      <c r="S50" s="61">
        <f t="shared" si="8"/>
        <v>47</v>
      </c>
      <c r="T50" s="56" t="s">
        <v>96</v>
      </c>
      <c r="U50" s="53">
        <v>174.00463541625322</v>
      </c>
      <c r="W50" s="56" t="s">
        <v>17</v>
      </c>
      <c r="X50" s="50">
        <f t="shared" si="17"/>
        <v>1750</v>
      </c>
      <c r="Y50" s="50">
        <f t="shared" si="36"/>
        <v>500</v>
      </c>
      <c r="Z50" s="50">
        <f t="shared" si="36"/>
        <v>500</v>
      </c>
      <c r="AA50" s="50">
        <f t="shared" si="36"/>
        <v>500</v>
      </c>
      <c r="AB50" s="50">
        <f t="shared" si="36"/>
        <v>500</v>
      </c>
      <c r="AC50" s="50">
        <f t="shared" si="36"/>
        <v>500</v>
      </c>
      <c r="AD50" s="50">
        <f t="shared" si="36"/>
        <v>500</v>
      </c>
      <c r="AE50" s="50">
        <f t="shared" si="36"/>
        <v>500</v>
      </c>
      <c r="AF50" s="50">
        <f t="shared" si="36"/>
        <v>500</v>
      </c>
      <c r="AG50" s="50">
        <f t="shared" si="36"/>
        <v>500</v>
      </c>
      <c r="AH50" s="50">
        <f t="shared" si="36"/>
        <v>500</v>
      </c>
      <c r="AI50" s="50">
        <f t="shared" si="36"/>
        <v>500</v>
      </c>
      <c r="AJ50" s="50">
        <f t="shared" si="36"/>
        <v>500</v>
      </c>
      <c r="AK50" s="50">
        <f t="shared" si="36"/>
        <v>500</v>
      </c>
      <c r="AL50" s="50">
        <f t="shared" si="36"/>
        <v>500</v>
      </c>
      <c r="AM50" s="50">
        <f t="shared" si="36"/>
        <v>500</v>
      </c>
      <c r="AN50" s="50">
        <f t="shared" si="36"/>
        <v>500</v>
      </c>
      <c r="AO50" s="50">
        <f t="shared" si="36"/>
        <v>500</v>
      </c>
      <c r="AP50" s="50">
        <f t="shared" si="36"/>
        <v>500</v>
      </c>
      <c r="AQ50" s="50">
        <f t="shared" si="36"/>
        <v>500</v>
      </c>
      <c r="AR50" s="50">
        <f t="shared" si="36"/>
        <v>500</v>
      </c>
      <c r="AS50" s="50">
        <f t="shared" si="36"/>
        <v>500</v>
      </c>
      <c r="AT50" s="50">
        <f t="shared" si="36"/>
        <v>500</v>
      </c>
      <c r="AU50" s="50">
        <f t="shared" si="36"/>
        <v>500</v>
      </c>
      <c r="AV50" s="50">
        <f t="shared" si="36"/>
        <v>500</v>
      </c>
      <c r="AW50" s="50">
        <f t="shared" si="36"/>
        <v>500</v>
      </c>
      <c r="AX50" s="50">
        <f t="shared" si="36"/>
        <v>500</v>
      </c>
      <c r="AY50" s="50">
        <f t="shared" si="36"/>
        <v>500</v>
      </c>
      <c r="AZ50" s="50">
        <f t="shared" si="36"/>
        <v>0</v>
      </c>
      <c r="BA50" s="50">
        <f t="shared" si="36"/>
        <v>0</v>
      </c>
      <c r="BB50" s="50">
        <f t="shared" si="36"/>
        <v>0</v>
      </c>
      <c r="BC50" s="50">
        <f t="shared" si="36"/>
        <v>0</v>
      </c>
      <c r="BD50" s="50">
        <f t="shared" si="36"/>
        <v>0</v>
      </c>
      <c r="BE50" s="50">
        <f t="shared" si="36"/>
        <v>0</v>
      </c>
      <c r="BF50" s="50">
        <f t="shared" si="36"/>
        <v>0</v>
      </c>
      <c r="BG50" s="50">
        <f t="shared" si="36"/>
        <v>0</v>
      </c>
      <c r="BH50" s="50">
        <f t="shared" si="36"/>
        <v>0</v>
      </c>
      <c r="BI50" s="50">
        <f t="shared" si="36"/>
        <v>0</v>
      </c>
      <c r="BJ50" s="50">
        <f t="shared" si="36"/>
        <v>0</v>
      </c>
      <c r="BK50" s="50">
        <f t="shared" si="36"/>
        <v>0</v>
      </c>
      <c r="BL50" s="50">
        <f t="shared" si="36"/>
        <v>0</v>
      </c>
      <c r="BM50" s="50">
        <f t="shared" si="36"/>
        <v>0</v>
      </c>
      <c r="BN50" s="50">
        <f t="shared" si="36"/>
        <v>0</v>
      </c>
      <c r="BO50" s="50">
        <f t="shared" si="36"/>
        <v>500</v>
      </c>
      <c r="BP50" s="50">
        <f t="shared" si="36"/>
        <v>500</v>
      </c>
      <c r="BQ50" s="50">
        <f t="shared" si="36"/>
        <v>500</v>
      </c>
      <c r="BR50" s="50">
        <f t="shared" si="36"/>
        <v>500</v>
      </c>
      <c r="BS50" s="50">
        <f t="shared" si="36"/>
        <v>500</v>
      </c>
      <c r="BT50" s="50">
        <f t="shared" si="36"/>
        <v>500</v>
      </c>
      <c r="BU50" s="50">
        <f t="shared" si="36"/>
        <v>500</v>
      </c>
      <c r="BV50" s="50">
        <f t="shared" si="36"/>
        <v>500</v>
      </c>
      <c r="BW50" s="50">
        <f t="shared" si="36"/>
        <v>500</v>
      </c>
      <c r="BX50" s="50">
        <f t="shared" si="36"/>
        <v>500</v>
      </c>
      <c r="BY50" s="50">
        <f t="shared" si="36"/>
        <v>500</v>
      </c>
      <c r="BZ50" s="50">
        <f t="shared" si="36"/>
        <v>500</v>
      </c>
      <c r="CA50" s="50">
        <f t="shared" si="36"/>
        <v>500</v>
      </c>
      <c r="CB50" s="50">
        <f t="shared" si="36"/>
        <v>500</v>
      </c>
      <c r="CC50" s="50">
        <f t="shared" si="36"/>
        <v>1250</v>
      </c>
      <c r="CD50" s="50">
        <f t="shared" si="36"/>
        <v>1250</v>
      </c>
      <c r="CE50" s="50">
        <f t="shared" si="36"/>
        <v>1250</v>
      </c>
      <c r="CF50" s="50">
        <f t="shared" si="36"/>
        <v>1250</v>
      </c>
      <c r="CG50" s="50">
        <f t="shared" si="36"/>
        <v>1250</v>
      </c>
      <c r="CH50" s="50">
        <f t="shared" si="36"/>
        <v>1250</v>
      </c>
      <c r="CI50" s="50">
        <f t="shared" si="36"/>
        <v>1250</v>
      </c>
      <c r="CJ50" s="50">
        <f t="shared" ref="CJ50:EU53" si="37">INDEX($X$5:$AJ$17,MATCH(LEFT($W50,1),$W$5:$W$17,0),MATCH(LEFT(CJ$20,1),$X$4:$AJ$4,0))</f>
        <v>1250</v>
      </c>
      <c r="CK50" s="50">
        <f t="shared" si="37"/>
        <v>1250</v>
      </c>
      <c r="CL50" s="50">
        <f t="shared" si="37"/>
        <v>1250</v>
      </c>
      <c r="CM50" s="50">
        <f t="shared" si="37"/>
        <v>1250</v>
      </c>
      <c r="CN50" s="50">
        <f t="shared" si="37"/>
        <v>1250</v>
      </c>
      <c r="CO50" s="50">
        <f t="shared" si="37"/>
        <v>1250</v>
      </c>
      <c r="CP50" s="50">
        <f t="shared" si="37"/>
        <v>1250</v>
      </c>
      <c r="CQ50" s="50">
        <f t="shared" si="37"/>
        <v>1250</v>
      </c>
      <c r="CR50" s="50">
        <f t="shared" si="37"/>
        <v>1250</v>
      </c>
      <c r="CS50" s="50">
        <f t="shared" si="37"/>
        <v>1250</v>
      </c>
      <c r="CT50" s="50">
        <f t="shared" si="37"/>
        <v>1250</v>
      </c>
      <c r="CU50" s="50">
        <f t="shared" si="37"/>
        <v>1250</v>
      </c>
      <c r="CV50" s="50">
        <f t="shared" si="37"/>
        <v>1250</v>
      </c>
      <c r="CW50" s="50">
        <f t="shared" si="37"/>
        <v>1250</v>
      </c>
      <c r="CX50" s="50">
        <f t="shared" si="37"/>
        <v>1250</v>
      </c>
      <c r="CY50" s="50">
        <f t="shared" si="37"/>
        <v>1250</v>
      </c>
      <c r="CZ50" s="50">
        <f t="shared" si="37"/>
        <v>1250</v>
      </c>
      <c r="DA50" s="50">
        <f t="shared" si="37"/>
        <v>1250</v>
      </c>
      <c r="DB50" s="50">
        <f t="shared" si="37"/>
        <v>1250</v>
      </c>
      <c r="DC50" s="50">
        <f t="shared" si="37"/>
        <v>1250</v>
      </c>
      <c r="DD50" s="50">
        <f t="shared" si="37"/>
        <v>1250</v>
      </c>
      <c r="DE50" s="50">
        <f t="shared" si="37"/>
        <v>1250</v>
      </c>
      <c r="DF50" s="50">
        <f t="shared" si="37"/>
        <v>1250</v>
      </c>
      <c r="DG50" s="50">
        <f t="shared" si="37"/>
        <v>1250</v>
      </c>
      <c r="DH50" s="50">
        <f t="shared" si="37"/>
        <v>1250</v>
      </c>
      <c r="DI50" s="50">
        <f t="shared" si="37"/>
        <v>1250</v>
      </c>
      <c r="DJ50" s="50">
        <f t="shared" si="37"/>
        <v>1250</v>
      </c>
      <c r="DK50" s="50">
        <f t="shared" si="37"/>
        <v>1830</v>
      </c>
      <c r="DL50" s="50">
        <f t="shared" si="37"/>
        <v>1830</v>
      </c>
      <c r="DM50" s="50">
        <f t="shared" si="37"/>
        <v>1830</v>
      </c>
      <c r="DN50" s="50">
        <f t="shared" si="37"/>
        <v>1830</v>
      </c>
      <c r="DO50" s="50">
        <f t="shared" si="37"/>
        <v>1830</v>
      </c>
      <c r="DP50" s="50">
        <f t="shared" si="37"/>
        <v>1830</v>
      </c>
      <c r="DQ50" s="50">
        <f t="shared" si="37"/>
        <v>1830</v>
      </c>
      <c r="DR50" s="50">
        <f t="shared" si="37"/>
        <v>1830</v>
      </c>
      <c r="DS50" s="50">
        <f t="shared" si="37"/>
        <v>1830</v>
      </c>
      <c r="DT50" s="50">
        <f t="shared" si="37"/>
        <v>1830</v>
      </c>
      <c r="DU50" s="50">
        <f t="shared" si="37"/>
        <v>1830</v>
      </c>
      <c r="DV50" s="50">
        <f t="shared" si="37"/>
        <v>1830</v>
      </c>
      <c r="DW50" s="50">
        <f t="shared" si="37"/>
        <v>1830</v>
      </c>
      <c r="DX50" s="50">
        <f t="shared" si="37"/>
        <v>1830</v>
      </c>
      <c r="DY50" s="50">
        <f t="shared" si="37"/>
        <v>1830</v>
      </c>
      <c r="DZ50" s="50">
        <f t="shared" si="37"/>
        <v>1830</v>
      </c>
      <c r="EA50" s="50">
        <f t="shared" si="37"/>
        <v>1830</v>
      </c>
      <c r="EB50" s="50">
        <f t="shared" si="37"/>
        <v>1830</v>
      </c>
      <c r="EC50" s="50">
        <f t="shared" si="37"/>
        <v>1830</v>
      </c>
      <c r="ED50" s="50">
        <f t="shared" si="37"/>
        <v>1830</v>
      </c>
      <c r="EE50" s="50">
        <f t="shared" si="37"/>
        <v>1830</v>
      </c>
      <c r="EF50" s="50">
        <f t="shared" si="37"/>
        <v>1830</v>
      </c>
      <c r="EG50" s="50">
        <f t="shared" si="37"/>
        <v>1830</v>
      </c>
      <c r="EH50" s="50">
        <f t="shared" si="37"/>
        <v>1830</v>
      </c>
      <c r="EI50" s="50">
        <f t="shared" si="37"/>
        <v>1830</v>
      </c>
      <c r="EJ50" s="50">
        <f t="shared" si="37"/>
        <v>1830</v>
      </c>
      <c r="EK50" s="50">
        <f t="shared" si="37"/>
        <v>1830</v>
      </c>
      <c r="EL50" s="50">
        <f t="shared" si="37"/>
        <v>1830</v>
      </c>
      <c r="EM50" s="50">
        <f t="shared" si="37"/>
        <v>1830</v>
      </c>
      <c r="EN50" s="50">
        <f t="shared" si="37"/>
        <v>1830</v>
      </c>
      <c r="EO50" s="50">
        <f t="shared" si="37"/>
        <v>1830</v>
      </c>
      <c r="EP50" s="50">
        <f t="shared" si="37"/>
        <v>1830</v>
      </c>
      <c r="EQ50" s="50">
        <f t="shared" si="37"/>
        <v>1830</v>
      </c>
      <c r="ER50" s="50">
        <f t="shared" si="37"/>
        <v>1830</v>
      </c>
      <c r="ES50" s="50">
        <f t="shared" si="37"/>
        <v>1830</v>
      </c>
      <c r="ET50" s="50">
        <f t="shared" si="37"/>
        <v>1830</v>
      </c>
      <c r="EU50" s="50">
        <f t="shared" si="37"/>
        <v>3450</v>
      </c>
      <c r="EV50" s="50">
        <f t="shared" si="32"/>
        <v>3450</v>
      </c>
      <c r="EW50" s="50">
        <f t="shared" si="32"/>
        <v>3450</v>
      </c>
      <c r="EX50" s="50">
        <f t="shared" si="32"/>
        <v>3450</v>
      </c>
      <c r="EY50" s="50">
        <f t="shared" ref="EY50:FW50" si="38">INDEX($X$5:$AJ$17,MATCH(LEFT($W50,1),$W$5:$W$17,0),MATCH(LEFT(EY$20,1),$X$4:$AJ$4,0))</f>
        <v>3450</v>
      </c>
      <c r="EZ50" s="50">
        <f t="shared" si="38"/>
        <v>3450</v>
      </c>
      <c r="FA50" s="50">
        <f t="shared" si="38"/>
        <v>3450</v>
      </c>
      <c r="FB50" s="50">
        <f t="shared" si="38"/>
        <v>3450</v>
      </c>
      <c r="FC50" s="50">
        <f t="shared" si="38"/>
        <v>1830</v>
      </c>
      <c r="FD50" s="50">
        <f t="shared" si="38"/>
        <v>1830</v>
      </c>
      <c r="FE50" s="50">
        <f t="shared" si="38"/>
        <v>1830</v>
      </c>
      <c r="FF50" s="50">
        <f t="shared" si="38"/>
        <v>1830</v>
      </c>
      <c r="FG50" s="50">
        <f t="shared" si="38"/>
        <v>1830</v>
      </c>
      <c r="FH50" s="50">
        <f t="shared" si="38"/>
        <v>1830</v>
      </c>
      <c r="FI50" s="50">
        <f t="shared" si="38"/>
        <v>1830</v>
      </c>
      <c r="FJ50" s="50">
        <f t="shared" si="38"/>
        <v>1830</v>
      </c>
      <c r="FK50" s="50">
        <f t="shared" si="38"/>
        <v>1830</v>
      </c>
      <c r="FL50" s="50">
        <f t="shared" si="38"/>
        <v>1830</v>
      </c>
      <c r="FM50" s="50">
        <f t="shared" si="38"/>
        <v>1830</v>
      </c>
      <c r="FN50" s="50">
        <f t="shared" si="38"/>
        <v>1830</v>
      </c>
      <c r="FO50" s="50">
        <f t="shared" si="38"/>
        <v>1830</v>
      </c>
      <c r="FP50" s="50">
        <f t="shared" si="38"/>
        <v>1830</v>
      </c>
      <c r="FQ50" s="50">
        <f t="shared" si="38"/>
        <v>1830</v>
      </c>
      <c r="FR50" s="50">
        <f t="shared" si="38"/>
        <v>1830</v>
      </c>
      <c r="FS50" s="50">
        <f t="shared" si="38"/>
        <v>1830</v>
      </c>
      <c r="FT50" s="50">
        <f t="shared" si="38"/>
        <v>1830</v>
      </c>
      <c r="FU50" s="50">
        <f t="shared" si="38"/>
        <v>1830</v>
      </c>
      <c r="FV50" s="50">
        <f t="shared" si="38"/>
        <v>1830</v>
      </c>
      <c r="FW50" s="50">
        <f t="shared" si="38"/>
        <v>1830</v>
      </c>
      <c r="FX50" s="53">
        <f t="shared" si="29"/>
        <v>1830</v>
      </c>
      <c r="GA50" s="50"/>
      <c r="GB50" s="50"/>
      <c r="GC50" s="50"/>
      <c r="GD50" s="50"/>
      <c r="GE50" s="50"/>
      <c r="GF50" s="50"/>
      <c r="GG50" s="50"/>
      <c r="GH50" s="50"/>
      <c r="GI50" s="50"/>
      <c r="GJ50" s="50"/>
      <c r="GK50" s="50"/>
      <c r="GL50" s="50"/>
      <c r="GM50" s="50"/>
      <c r="GN50" s="50"/>
      <c r="GO50" s="50"/>
      <c r="GP50" s="50"/>
      <c r="GQ50" s="50"/>
      <c r="GR50" s="50"/>
      <c r="GS50" s="50"/>
      <c r="GT50" s="50"/>
      <c r="GU50" s="50"/>
      <c r="GV50" s="50"/>
      <c r="GW50" s="50"/>
      <c r="GX50" s="50"/>
      <c r="GY50" s="50"/>
      <c r="GZ50" s="50"/>
      <c r="HA50" s="50"/>
      <c r="HB50" s="50"/>
      <c r="HC50" s="50"/>
      <c r="HD50" s="50"/>
      <c r="HE50" s="50"/>
      <c r="HF50" s="50"/>
      <c r="HG50" s="50"/>
      <c r="HH50" s="50"/>
      <c r="HI50" s="50"/>
      <c r="HJ50" s="50"/>
      <c r="HK50" s="50"/>
      <c r="HL50" s="50"/>
      <c r="HM50" s="50"/>
      <c r="HN50" s="50"/>
      <c r="HO50" s="50"/>
      <c r="HP50" s="50"/>
      <c r="HQ50" s="50"/>
      <c r="HR50" s="50"/>
      <c r="HS50" s="50"/>
      <c r="HT50" s="50"/>
      <c r="HU50" s="50"/>
      <c r="HV50" s="50"/>
      <c r="HW50" s="50"/>
      <c r="HX50" s="50"/>
      <c r="HY50" s="50"/>
      <c r="HZ50" s="50"/>
      <c r="IA50" s="50"/>
      <c r="IB50" s="50"/>
      <c r="IC50" s="50"/>
      <c r="ID50" s="50"/>
      <c r="IE50" s="50"/>
      <c r="IF50" s="50"/>
      <c r="IG50" s="50"/>
      <c r="IH50" s="50"/>
      <c r="II50" s="50"/>
      <c r="IJ50" s="50"/>
      <c r="IK50" s="50"/>
      <c r="IL50" s="50"/>
      <c r="IM50" s="50"/>
      <c r="IN50" s="50"/>
      <c r="IO50" s="50"/>
      <c r="IP50" s="50"/>
      <c r="IQ50" s="50"/>
      <c r="IR50" s="50"/>
      <c r="IS50" s="50"/>
      <c r="IT50" s="50"/>
      <c r="IU50" s="50"/>
      <c r="IV50" s="50"/>
      <c r="IW50" s="50"/>
      <c r="IX50" s="50"/>
      <c r="IY50" s="50"/>
      <c r="IZ50" s="50"/>
      <c r="JA50" s="50"/>
      <c r="JB50" s="50"/>
      <c r="JC50" s="50"/>
      <c r="JD50" s="50"/>
      <c r="JE50" s="50"/>
      <c r="JF50" s="50"/>
      <c r="JG50" s="50"/>
      <c r="JH50" s="50"/>
      <c r="JI50" s="50"/>
      <c r="JJ50" s="50"/>
      <c r="JK50" s="50"/>
      <c r="JL50" s="50"/>
      <c r="JM50" s="50"/>
      <c r="JN50" s="50"/>
      <c r="JO50" s="50"/>
      <c r="JP50" s="50"/>
      <c r="JQ50" s="50"/>
      <c r="JR50" s="50"/>
      <c r="JS50" s="50"/>
      <c r="JT50" s="50"/>
      <c r="JU50" s="50"/>
      <c r="JV50" s="50"/>
      <c r="JW50" s="50"/>
      <c r="JX50" s="50"/>
      <c r="JY50" s="50"/>
      <c r="JZ50" s="50"/>
      <c r="KA50" s="50"/>
      <c r="KB50" s="50"/>
      <c r="KC50" s="50"/>
      <c r="KD50" s="50"/>
      <c r="KE50" s="50"/>
      <c r="KF50" s="50"/>
      <c r="KG50" s="50"/>
      <c r="KH50" s="50"/>
      <c r="KI50" s="50"/>
      <c r="KJ50" s="50"/>
      <c r="KK50" s="50"/>
      <c r="KL50" s="50"/>
      <c r="KM50" s="50"/>
      <c r="KN50" s="50"/>
      <c r="KO50" s="50"/>
      <c r="KP50" s="50"/>
      <c r="KQ50" s="50"/>
      <c r="KR50" s="50"/>
      <c r="KS50" s="50"/>
      <c r="KT50" s="50"/>
      <c r="KU50" s="50"/>
      <c r="KV50" s="50"/>
      <c r="KW50" s="50"/>
      <c r="KX50" s="50"/>
      <c r="KY50" s="50"/>
      <c r="KZ50" s="50"/>
      <c r="LA50" s="50"/>
      <c r="LB50" s="50"/>
      <c r="LC50" s="50"/>
      <c r="LD50" s="50"/>
      <c r="LE50" s="50"/>
      <c r="LF50" s="50"/>
      <c r="LG50" s="50"/>
      <c r="LH50" s="50"/>
      <c r="LI50" s="50"/>
      <c r="LJ50" s="50"/>
      <c r="LK50" s="50"/>
      <c r="LL50" s="50"/>
      <c r="LM50" s="50"/>
      <c r="LN50" s="50"/>
      <c r="LO50" s="50"/>
      <c r="LP50" s="50"/>
      <c r="LQ50" s="50"/>
      <c r="LR50" s="50"/>
      <c r="LS50" s="50"/>
      <c r="LT50" s="50"/>
      <c r="LU50" s="50"/>
      <c r="LV50" s="50"/>
      <c r="LW50" s="50"/>
      <c r="LX50" s="50"/>
      <c r="LY50" s="53"/>
    </row>
    <row r="51" spans="1:337" x14ac:dyDescent="0.2">
      <c r="A51" s="3" t="s">
        <v>24</v>
      </c>
      <c r="B51" s="3" t="s">
        <v>24</v>
      </c>
      <c r="C51">
        <f t="shared" si="0"/>
        <v>0</v>
      </c>
      <c r="G51" t="str">
        <f t="shared" si="1"/>
        <v>B</v>
      </c>
      <c r="R51" s="56" t="s">
        <v>149</v>
      </c>
      <c r="S51" s="61">
        <f t="shared" si="8"/>
        <v>48</v>
      </c>
      <c r="T51" s="56" t="s">
        <v>149</v>
      </c>
      <c r="U51" s="53">
        <v>174.07548325394521</v>
      </c>
      <c r="W51" s="56" t="s">
        <v>130</v>
      </c>
      <c r="X51" s="50">
        <f t="shared" si="17"/>
        <v>1750</v>
      </c>
      <c r="Y51" s="50">
        <f t="shared" ref="Y51:CJ54" si="39">INDEX($X$5:$AJ$17,MATCH(LEFT($W51,1),$W$5:$W$17,0),MATCH(LEFT(Y$20,1),$X$4:$AJ$4,0))</f>
        <v>500</v>
      </c>
      <c r="Z51" s="50">
        <f t="shared" si="39"/>
        <v>500</v>
      </c>
      <c r="AA51" s="50">
        <f t="shared" si="39"/>
        <v>500</v>
      </c>
      <c r="AB51" s="50">
        <f t="shared" si="39"/>
        <v>500</v>
      </c>
      <c r="AC51" s="50">
        <f t="shared" si="39"/>
        <v>500</v>
      </c>
      <c r="AD51" s="50">
        <f t="shared" si="39"/>
        <v>500</v>
      </c>
      <c r="AE51" s="50">
        <f t="shared" si="39"/>
        <v>500</v>
      </c>
      <c r="AF51" s="50">
        <f t="shared" si="39"/>
        <v>500</v>
      </c>
      <c r="AG51" s="50">
        <f t="shared" si="39"/>
        <v>500</v>
      </c>
      <c r="AH51" s="50">
        <f t="shared" si="39"/>
        <v>500</v>
      </c>
      <c r="AI51" s="50">
        <f t="shared" si="39"/>
        <v>500</v>
      </c>
      <c r="AJ51" s="50">
        <f t="shared" si="39"/>
        <v>500</v>
      </c>
      <c r="AK51" s="50">
        <f t="shared" si="39"/>
        <v>500</v>
      </c>
      <c r="AL51" s="50">
        <f t="shared" si="39"/>
        <v>500</v>
      </c>
      <c r="AM51" s="50">
        <f t="shared" si="39"/>
        <v>500</v>
      </c>
      <c r="AN51" s="50">
        <f t="shared" si="39"/>
        <v>500</v>
      </c>
      <c r="AO51" s="50">
        <f t="shared" si="39"/>
        <v>500</v>
      </c>
      <c r="AP51" s="50">
        <f t="shared" si="39"/>
        <v>500</v>
      </c>
      <c r="AQ51" s="50">
        <f t="shared" si="39"/>
        <v>500</v>
      </c>
      <c r="AR51" s="50">
        <f t="shared" si="39"/>
        <v>500</v>
      </c>
      <c r="AS51" s="50">
        <f t="shared" si="39"/>
        <v>500</v>
      </c>
      <c r="AT51" s="50">
        <f t="shared" si="39"/>
        <v>500</v>
      </c>
      <c r="AU51" s="50">
        <f t="shared" si="39"/>
        <v>500</v>
      </c>
      <c r="AV51" s="50">
        <f t="shared" si="39"/>
        <v>500</v>
      </c>
      <c r="AW51" s="50">
        <f t="shared" si="39"/>
        <v>500</v>
      </c>
      <c r="AX51" s="50">
        <f t="shared" si="39"/>
        <v>500</v>
      </c>
      <c r="AY51" s="50">
        <f t="shared" si="39"/>
        <v>500</v>
      </c>
      <c r="AZ51" s="50">
        <f t="shared" si="39"/>
        <v>0</v>
      </c>
      <c r="BA51" s="50">
        <f t="shared" si="39"/>
        <v>0</v>
      </c>
      <c r="BB51" s="50">
        <f t="shared" si="39"/>
        <v>0</v>
      </c>
      <c r="BC51" s="50">
        <f t="shared" si="39"/>
        <v>0</v>
      </c>
      <c r="BD51" s="50">
        <f t="shared" si="39"/>
        <v>0</v>
      </c>
      <c r="BE51" s="50">
        <f t="shared" si="39"/>
        <v>0</v>
      </c>
      <c r="BF51" s="50">
        <f t="shared" si="39"/>
        <v>0</v>
      </c>
      <c r="BG51" s="50">
        <f t="shared" si="39"/>
        <v>0</v>
      </c>
      <c r="BH51" s="50">
        <f t="shared" si="39"/>
        <v>0</v>
      </c>
      <c r="BI51" s="50">
        <f t="shared" si="39"/>
        <v>0</v>
      </c>
      <c r="BJ51" s="50">
        <f t="shared" si="39"/>
        <v>0</v>
      </c>
      <c r="BK51" s="50">
        <f t="shared" si="39"/>
        <v>0</v>
      </c>
      <c r="BL51" s="50">
        <f t="shared" si="39"/>
        <v>0</v>
      </c>
      <c r="BM51" s="50">
        <f t="shared" si="39"/>
        <v>0</v>
      </c>
      <c r="BN51" s="50">
        <f t="shared" si="39"/>
        <v>0</v>
      </c>
      <c r="BO51" s="50">
        <f t="shared" si="39"/>
        <v>500</v>
      </c>
      <c r="BP51" s="50">
        <f t="shared" si="39"/>
        <v>500</v>
      </c>
      <c r="BQ51" s="50">
        <f t="shared" si="39"/>
        <v>500</v>
      </c>
      <c r="BR51" s="50">
        <f t="shared" si="39"/>
        <v>500</v>
      </c>
      <c r="BS51" s="50">
        <f t="shared" si="39"/>
        <v>500</v>
      </c>
      <c r="BT51" s="50">
        <f t="shared" si="39"/>
        <v>500</v>
      </c>
      <c r="BU51" s="50">
        <f t="shared" si="39"/>
        <v>500</v>
      </c>
      <c r="BV51" s="50">
        <f t="shared" si="39"/>
        <v>500</v>
      </c>
      <c r="BW51" s="50">
        <f t="shared" si="39"/>
        <v>500</v>
      </c>
      <c r="BX51" s="50">
        <f t="shared" si="39"/>
        <v>500</v>
      </c>
      <c r="BY51" s="50">
        <f t="shared" si="39"/>
        <v>500</v>
      </c>
      <c r="BZ51" s="50">
        <f t="shared" si="39"/>
        <v>500</v>
      </c>
      <c r="CA51" s="50">
        <f t="shared" si="39"/>
        <v>500</v>
      </c>
      <c r="CB51" s="50">
        <f t="shared" si="39"/>
        <v>500</v>
      </c>
      <c r="CC51" s="50">
        <f t="shared" si="39"/>
        <v>1250</v>
      </c>
      <c r="CD51" s="50">
        <f t="shared" si="39"/>
        <v>1250</v>
      </c>
      <c r="CE51" s="50">
        <f t="shared" si="39"/>
        <v>1250</v>
      </c>
      <c r="CF51" s="50">
        <f t="shared" si="39"/>
        <v>1250</v>
      </c>
      <c r="CG51" s="50">
        <f t="shared" si="39"/>
        <v>1250</v>
      </c>
      <c r="CH51" s="50">
        <f t="shared" si="39"/>
        <v>1250</v>
      </c>
      <c r="CI51" s="50">
        <f t="shared" si="39"/>
        <v>1250</v>
      </c>
      <c r="CJ51" s="50">
        <f t="shared" si="39"/>
        <v>1250</v>
      </c>
      <c r="CK51" s="50">
        <f t="shared" si="37"/>
        <v>1250</v>
      </c>
      <c r="CL51" s="50">
        <f t="shared" si="37"/>
        <v>1250</v>
      </c>
      <c r="CM51" s="50">
        <f t="shared" si="37"/>
        <v>1250</v>
      </c>
      <c r="CN51" s="50">
        <f t="shared" si="37"/>
        <v>1250</v>
      </c>
      <c r="CO51" s="50">
        <f t="shared" si="37"/>
        <v>1250</v>
      </c>
      <c r="CP51" s="50">
        <f t="shared" si="37"/>
        <v>1250</v>
      </c>
      <c r="CQ51" s="50">
        <f t="shared" si="37"/>
        <v>1250</v>
      </c>
      <c r="CR51" s="50">
        <f t="shared" si="37"/>
        <v>1250</v>
      </c>
      <c r="CS51" s="50">
        <f t="shared" si="37"/>
        <v>1250</v>
      </c>
      <c r="CT51" s="50">
        <f t="shared" si="37"/>
        <v>1250</v>
      </c>
      <c r="CU51" s="50">
        <f t="shared" si="37"/>
        <v>1250</v>
      </c>
      <c r="CV51" s="50">
        <f t="shared" si="37"/>
        <v>1250</v>
      </c>
      <c r="CW51" s="50">
        <f t="shared" si="37"/>
        <v>1250</v>
      </c>
      <c r="CX51" s="50">
        <f t="shared" si="37"/>
        <v>1250</v>
      </c>
      <c r="CY51" s="50">
        <f t="shared" si="37"/>
        <v>1250</v>
      </c>
      <c r="CZ51" s="50">
        <f t="shared" si="37"/>
        <v>1250</v>
      </c>
      <c r="DA51" s="50">
        <f t="shared" si="37"/>
        <v>1250</v>
      </c>
      <c r="DB51" s="50">
        <f t="shared" si="37"/>
        <v>1250</v>
      </c>
      <c r="DC51" s="50">
        <f t="shared" si="37"/>
        <v>1250</v>
      </c>
      <c r="DD51" s="50">
        <f t="shared" si="37"/>
        <v>1250</v>
      </c>
      <c r="DE51" s="50">
        <f t="shared" si="37"/>
        <v>1250</v>
      </c>
      <c r="DF51" s="50">
        <f t="shared" si="37"/>
        <v>1250</v>
      </c>
      <c r="DG51" s="50">
        <f t="shared" si="37"/>
        <v>1250</v>
      </c>
      <c r="DH51" s="50">
        <f t="shared" si="37"/>
        <v>1250</v>
      </c>
      <c r="DI51" s="50">
        <f t="shared" si="37"/>
        <v>1250</v>
      </c>
      <c r="DJ51" s="50">
        <f t="shared" si="37"/>
        <v>1250</v>
      </c>
      <c r="DK51" s="50">
        <f t="shared" si="37"/>
        <v>1830</v>
      </c>
      <c r="DL51" s="50">
        <f t="shared" si="37"/>
        <v>1830</v>
      </c>
      <c r="DM51" s="50">
        <f t="shared" si="37"/>
        <v>1830</v>
      </c>
      <c r="DN51" s="50">
        <f t="shared" si="37"/>
        <v>1830</v>
      </c>
      <c r="DO51" s="50">
        <f t="shared" si="37"/>
        <v>1830</v>
      </c>
      <c r="DP51" s="50">
        <f t="shared" si="37"/>
        <v>1830</v>
      </c>
      <c r="DQ51" s="50">
        <f t="shared" si="37"/>
        <v>1830</v>
      </c>
      <c r="DR51" s="50">
        <f t="shared" si="37"/>
        <v>1830</v>
      </c>
      <c r="DS51" s="50">
        <f t="shared" si="37"/>
        <v>1830</v>
      </c>
      <c r="DT51" s="50">
        <f t="shared" si="37"/>
        <v>1830</v>
      </c>
      <c r="DU51" s="50">
        <f t="shared" si="37"/>
        <v>1830</v>
      </c>
      <c r="DV51" s="50">
        <f t="shared" si="37"/>
        <v>1830</v>
      </c>
      <c r="DW51" s="50">
        <f t="shared" si="37"/>
        <v>1830</v>
      </c>
      <c r="DX51" s="50">
        <f t="shared" si="37"/>
        <v>1830</v>
      </c>
      <c r="DY51" s="50">
        <f t="shared" si="37"/>
        <v>1830</v>
      </c>
      <c r="DZ51" s="50">
        <f t="shared" si="37"/>
        <v>1830</v>
      </c>
      <c r="EA51" s="50">
        <f t="shared" si="37"/>
        <v>1830</v>
      </c>
      <c r="EB51" s="50">
        <f t="shared" si="37"/>
        <v>1830</v>
      </c>
      <c r="EC51" s="50">
        <f t="shared" si="37"/>
        <v>1830</v>
      </c>
      <c r="ED51" s="50">
        <f t="shared" si="37"/>
        <v>1830</v>
      </c>
      <c r="EE51" s="50">
        <f t="shared" si="37"/>
        <v>1830</v>
      </c>
      <c r="EF51" s="50">
        <f t="shared" si="37"/>
        <v>1830</v>
      </c>
      <c r="EG51" s="50">
        <f t="shared" si="37"/>
        <v>1830</v>
      </c>
      <c r="EH51" s="50">
        <f t="shared" si="37"/>
        <v>1830</v>
      </c>
      <c r="EI51" s="50">
        <f t="shared" si="37"/>
        <v>1830</v>
      </c>
      <c r="EJ51" s="50">
        <f t="shared" si="37"/>
        <v>1830</v>
      </c>
      <c r="EK51" s="50">
        <f t="shared" si="37"/>
        <v>1830</v>
      </c>
      <c r="EL51" s="50">
        <f t="shared" si="37"/>
        <v>1830</v>
      </c>
      <c r="EM51" s="50">
        <f t="shared" si="37"/>
        <v>1830</v>
      </c>
      <c r="EN51" s="50">
        <f t="shared" si="37"/>
        <v>1830</v>
      </c>
      <c r="EO51" s="50">
        <f t="shared" si="37"/>
        <v>1830</v>
      </c>
      <c r="EP51" s="50">
        <f t="shared" si="37"/>
        <v>1830</v>
      </c>
      <c r="EQ51" s="50">
        <f t="shared" si="37"/>
        <v>1830</v>
      </c>
      <c r="ER51" s="50">
        <f t="shared" si="37"/>
        <v>1830</v>
      </c>
      <c r="ES51" s="50">
        <f t="shared" si="37"/>
        <v>1830</v>
      </c>
      <c r="ET51" s="50">
        <f t="shared" si="37"/>
        <v>1830</v>
      </c>
      <c r="EU51" s="50">
        <f t="shared" si="37"/>
        <v>3450</v>
      </c>
      <c r="EV51" s="50">
        <f t="shared" ref="EV51:FW60" si="40">INDEX($X$5:$AJ$17,MATCH(LEFT($W51,1),$W$5:$W$17,0),MATCH(LEFT(EV$20,1),$X$4:$AJ$4,0))</f>
        <v>3450</v>
      </c>
      <c r="EW51" s="50">
        <f t="shared" si="40"/>
        <v>3450</v>
      </c>
      <c r="EX51" s="50">
        <f t="shared" si="40"/>
        <v>3450</v>
      </c>
      <c r="EY51" s="50">
        <f t="shared" si="40"/>
        <v>3450</v>
      </c>
      <c r="EZ51" s="50">
        <f t="shared" si="40"/>
        <v>3450</v>
      </c>
      <c r="FA51" s="50">
        <f t="shared" si="40"/>
        <v>3450</v>
      </c>
      <c r="FB51" s="50">
        <f t="shared" si="40"/>
        <v>3450</v>
      </c>
      <c r="FC51" s="50">
        <f t="shared" si="40"/>
        <v>1830</v>
      </c>
      <c r="FD51" s="50">
        <f t="shared" si="40"/>
        <v>1830</v>
      </c>
      <c r="FE51" s="50">
        <f t="shared" si="40"/>
        <v>1830</v>
      </c>
      <c r="FF51" s="50">
        <f t="shared" si="40"/>
        <v>1830</v>
      </c>
      <c r="FG51" s="50">
        <f t="shared" si="40"/>
        <v>1830</v>
      </c>
      <c r="FH51" s="50">
        <f t="shared" si="40"/>
        <v>1830</v>
      </c>
      <c r="FI51" s="50">
        <f t="shared" si="40"/>
        <v>1830</v>
      </c>
      <c r="FJ51" s="50">
        <f t="shared" si="40"/>
        <v>1830</v>
      </c>
      <c r="FK51" s="50">
        <f t="shared" si="40"/>
        <v>1830</v>
      </c>
      <c r="FL51" s="50">
        <f t="shared" si="40"/>
        <v>1830</v>
      </c>
      <c r="FM51" s="50">
        <f t="shared" si="40"/>
        <v>1830</v>
      </c>
      <c r="FN51" s="50">
        <f t="shared" si="40"/>
        <v>1830</v>
      </c>
      <c r="FO51" s="50">
        <f t="shared" si="40"/>
        <v>1830</v>
      </c>
      <c r="FP51" s="50">
        <f t="shared" si="40"/>
        <v>1830</v>
      </c>
      <c r="FQ51" s="50">
        <f t="shared" si="40"/>
        <v>1830</v>
      </c>
      <c r="FR51" s="50">
        <f t="shared" si="40"/>
        <v>1830</v>
      </c>
      <c r="FS51" s="50">
        <f t="shared" si="40"/>
        <v>1830</v>
      </c>
      <c r="FT51" s="50">
        <f t="shared" si="40"/>
        <v>1830</v>
      </c>
      <c r="FU51" s="50">
        <f t="shared" si="40"/>
        <v>1830</v>
      </c>
      <c r="FV51" s="50">
        <f t="shared" si="40"/>
        <v>1830</v>
      </c>
      <c r="FW51" s="50">
        <f t="shared" si="40"/>
        <v>1830</v>
      </c>
      <c r="FX51" s="53">
        <f t="shared" si="29"/>
        <v>1830</v>
      </c>
      <c r="GA51" s="50"/>
      <c r="GB51" s="50"/>
      <c r="GC51" s="50"/>
      <c r="GD51" s="50"/>
      <c r="GE51" s="50"/>
      <c r="GF51" s="50"/>
      <c r="GG51" s="50"/>
      <c r="GH51" s="50"/>
      <c r="GI51" s="50"/>
      <c r="GJ51" s="50"/>
      <c r="GK51" s="50"/>
      <c r="GL51" s="50"/>
      <c r="GM51" s="50"/>
      <c r="GN51" s="50"/>
      <c r="GO51" s="50"/>
      <c r="GP51" s="50"/>
      <c r="GQ51" s="50"/>
      <c r="GR51" s="50"/>
      <c r="GS51" s="50"/>
      <c r="GT51" s="50"/>
      <c r="GU51" s="50"/>
      <c r="GV51" s="50"/>
      <c r="GW51" s="50"/>
      <c r="GX51" s="50"/>
      <c r="GY51" s="50"/>
      <c r="GZ51" s="50"/>
      <c r="HA51" s="50"/>
      <c r="HB51" s="50"/>
      <c r="HC51" s="50"/>
      <c r="HD51" s="50"/>
      <c r="HE51" s="50"/>
      <c r="HF51" s="50"/>
      <c r="HG51" s="50"/>
      <c r="HH51" s="50"/>
      <c r="HI51" s="50"/>
      <c r="HJ51" s="50"/>
      <c r="HK51" s="50"/>
      <c r="HL51" s="50"/>
      <c r="HM51" s="50"/>
      <c r="HN51" s="50"/>
      <c r="HO51" s="50"/>
      <c r="HP51" s="50"/>
      <c r="HQ51" s="50"/>
      <c r="HR51" s="50"/>
      <c r="HS51" s="50"/>
      <c r="HT51" s="50"/>
      <c r="HU51" s="50"/>
      <c r="HV51" s="50"/>
      <c r="HW51" s="50"/>
      <c r="HX51" s="50"/>
      <c r="HY51" s="50"/>
      <c r="HZ51" s="50"/>
      <c r="IA51" s="50"/>
      <c r="IB51" s="50"/>
      <c r="IC51" s="50"/>
      <c r="ID51" s="50"/>
      <c r="IE51" s="50"/>
      <c r="IF51" s="50"/>
      <c r="IG51" s="50"/>
      <c r="IH51" s="50"/>
      <c r="II51" s="50"/>
      <c r="IJ51" s="50"/>
      <c r="IK51" s="50"/>
      <c r="IL51" s="50"/>
      <c r="IM51" s="50"/>
      <c r="IN51" s="50"/>
      <c r="IO51" s="50"/>
      <c r="IP51" s="50"/>
      <c r="IQ51" s="50"/>
      <c r="IR51" s="50"/>
      <c r="IS51" s="50"/>
      <c r="IT51" s="50"/>
      <c r="IU51" s="50"/>
      <c r="IV51" s="50"/>
      <c r="IW51" s="50"/>
      <c r="IX51" s="50"/>
      <c r="IY51" s="50"/>
      <c r="IZ51" s="50"/>
      <c r="JA51" s="50"/>
      <c r="JB51" s="50"/>
      <c r="JC51" s="50"/>
      <c r="JD51" s="50"/>
      <c r="JE51" s="50"/>
      <c r="JF51" s="50"/>
      <c r="JG51" s="50"/>
      <c r="JH51" s="50"/>
      <c r="JI51" s="50"/>
      <c r="JJ51" s="50"/>
      <c r="JK51" s="50"/>
      <c r="JL51" s="50"/>
      <c r="JM51" s="50"/>
      <c r="JN51" s="50"/>
      <c r="JO51" s="50"/>
      <c r="JP51" s="50"/>
      <c r="JQ51" s="50"/>
      <c r="JR51" s="50"/>
      <c r="JS51" s="50"/>
      <c r="JT51" s="50"/>
      <c r="JU51" s="50"/>
      <c r="JV51" s="50"/>
      <c r="JW51" s="50"/>
      <c r="JX51" s="50"/>
      <c r="JY51" s="50"/>
      <c r="JZ51" s="50"/>
      <c r="KA51" s="50"/>
      <c r="KB51" s="50"/>
      <c r="KC51" s="50"/>
      <c r="KD51" s="50"/>
      <c r="KE51" s="50"/>
      <c r="KF51" s="50"/>
      <c r="KG51" s="50"/>
      <c r="KH51" s="50"/>
      <c r="KI51" s="50"/>
      <c r="KJ51" s="50"/>
      <c r="KK51" s="50"/>
      <c r="KL51" s="50"/>
      <c r="KM51" s="50"/>
      <c r="KN51" s="50"/>
      <c r="KO51" s="50"/>
      <c r="KP51" s="50"/>
      <c r="KQ51" s="50"/>
      <c r="KR51" s="50"/>
      <c r="KS51" s="50"/>
      <c r="KT51" s="50"/>
      <c r="KU51" s="50"/>
      <c r="KV51" s="50"/>
      <c r="KW51" s="50"/>
      <c r="KX51" s="50"/>
      <c r="KY51" s="50"/>
      <c r="KZ51" s="50"/>
      <c r="LA51" s="50"/>
      <c r="LB51" s="50"/>
      <c r="LC51" s="50"/>
      <c r="LD51" s="50"/>
      <c r="LE51" s="50"/>
      <c r="LF51" s="50"/>
      <c r="LG51" s="50"/>
      <c r="LH51" s="50"/>
      <c r="LI51" s="50"/>
      <c r="LJ51" s="50"/>
      <c r="LK51" s="50"/>
      <c r="LL51" s="50"/>
      <c r="LM51" s="50"/>
      <c r="LN51" s="50"/>
      <c r="LO51" s="50"/>
      <c r="LP51" s="50"/>
      <c r="LQ51" s="50"/>
      <c r="LR51" s="50"/>
      <c r="LS51" s="50"/>
      <c r="LT51" s="50"/>
      <c r="LU51" s="50"/>
      <c r="LV51" s="50"/>
      <c r="LW51" s="50"/>
      <c r="LX51" s="50"/>
      <c r="LY51" s="53"/>
    </row>
    <row r="52" spans="1:337" x14ac:dyDescent="0.2">
      <c r="A52" s="3" t="s">
        <v>79</v>
      </c>
      <c r="B52" s="3" t="s">
        <v>79</v>
      </c>
      <c r="C52">
        <f t="shared" si="0"/>
        <v>0</v>
      </c>
      <c r="G52" t="str">
        <f t="shared" si="1"/>
        <v>B</v>
      </c>
      <c r="R52" s="56" t="s">
        <v>100</v>
      </c>
      <c r="S52" s="61">
        <f t="shared" si="8"/>
        <v>49</v>
      </c>
      <c r="T52" s="56" t="s">
        <v>100</v>
      </c>
      <c r="U52" s="53">
        <v>146.73209403213022</v>
      </c>
      <c r="W52" s="56" t="s">
        <v>172</v>
      </c>
      <c r="X52" s="50">
        <f t="shared" si="17"/>
        <v>1750</v>
      </c>
      <c r="Y52" s="50">
        <f t="shared" si="39"/>
        <v>500</v>
      </c>
      <c r="Z52" s="50">
        <f t="shared" si="39"/>
        <v>500</v>
      </c>
      <c r="AA52" s="50">
        <f t="shared" si="39"/>
        <v>500</v>
      </c>
      <c r="AB52" s="50">
        <f t="shared" si="39"/>
        <v>500</v>
      </c>
      <c r="AC52" s="50">
        <f t="shared" si="39"/>
        <v>500</v>
      </c>
      <c r="AD52" s="50">
        <f t="shared" si="39"/>
        <v>500</v>
      </c>
      <c r="AE52" s="50">
        <f t="shared" si="39"/>
        <v>500</v>
      </c>
      <c r="AF52" s="50">
        <f t="shared" si="39"/>
        <v>500</v>
      </c>
      <c r="AG52" s="50">
        <f t="shared" si="39"/>
        <v>500</v>
      </c>
      <c r="AH52" s="50">
        <f t="shared" si="39"/>
        <v>500</v>
      </c>
      <c r="AI52" s="50">
        <f t="shared" si="39"/>
        <v>500</v>
      </c>
      <c r="AJ52" s="50">
        <f t="shared" si="39"/>
        <v>500</v>
      </c>
      <c r="AK52" s="50">
        <f t="shared" si="39"/>
        <v>500</v>
      </c>
      <c r="AL52" s="50">
        <f t="shared" si="39"/>
        <v>500</v>
      </c>
      <c r="AM52" s="50">
        <f t="shared" si="39"/>
        <v>500</v>
      </c>
      <c r="AN52" s="50">
        <f t="shared" si="39"/>
        <v>500</v>
      </c>
      <c r="AO52" s="50">
        <f t="shared" si="39"/>
        <v>500</v>
      </c>
      <c r="AP52" s="50">
        <f t="shared" si="39"/>
        <v>500</v>
      </c>
      <c r="AQ52" s="50">
        <f t="shared" si="39"/>
        <v>500</v>
      </c>
      <c r="AR52" s="50">
        <f t="shared" si="39"/>
        <v>500</v>
      </c>
      <c r="AS52" s="50">
        <f t="shared" si="39"/>
        <v>500</v>
      </c>
      <c r="AT52" s="50">
        <f t="shared" si="39"/>
        <v>500</v>
      </c>
      <c r="AU52" s="50">
        <f t="shared" si="39"/>
        <v>500</v>
      </c>
      <c r="AV52" s="50">
        <f t="shared" si="39"/>
        <v>500</v>
      </c>
      <c r="AW52" s="50">
        <f t="shared" si="39"/>
        <v>500</v>
      </c>
      <c r="AX52" s="50">
        <f t="shared" si="39"/>
        <v>500</v>
      </c>
      <c r="AY52" s="50">
        <f t="shared" si="39"/>
        <v>500</v>
      </c>
      <c r="AZ52" s="50">
        <f t="shared" si="39"/>
        <v>0</v>
      </c>
      <c r="BA52" s="50">
        <f t="shared" si="39"/>
        <v>0</v>
      </c>
      <c r="BB52" s="50">
        <f t="shared" si="39"/>
        <v>0</v>
      </c>
      <c r="BC52" s="50">
        <f t="shared" si="39"/>
        <v>0</v>
      </c>
      <c r="BD52" s="50">
        <f t="shared" si="39"/>
        <v>0</v>
      </c>
      <c r="BE52" s="50">
        <f t="shared" si="39"/>
        <v>0</v>
      </c>
      <c r="BF52" s="50">
        <f t="shared" si="39"/>
        <v>0</v>
      </c>
      <c r="BG52" s="50">
        <f t="shared" si="39"/>
        <v>0</v>
      </c>
      <c r="BH52" s="50">
        <f t="shared" si="39"/>
        <v>0</v>
      </c>
      <c r="BI52" s="50">
        <f t="shared" si="39"/>
        <v>0</v>
      </c>
      <c r="BJ52" s="50">
        <f t="shared" si="39"/>
        <v>0</v>
      </c>
      <c r="BK52" s="50">
        <f t="shared" si="39"/>
        <v>0</v>
      </c>
      <c r="BL52" s="50">
        <f t="shared" si="39"/>
        <v>0</v>
      </c>
      <c r="BM52" s="50">
        <f t="shared" si="39"/>
        <v>0</v>
      </c>
      <c r="BN52" s="50">
        <f t="shared" si="39"/>
        <v>0</v>
      </c>
      <c r="BO52" s="50">
        <f t="shared" si="39"/>
        <v>500</v>
      </c>
      <c r="BP52" s="50">
        <f t="shared" si="39"/>
        <v>500</v>
      </c>
      <c r="BQ52" s="50">
        <f t="shared" si="39"/>
        <v>500</v>
      </c>
      <c r="BR52" s="50">
        <f t="shared" si="39"/>
        <v>500</v>
      </c>
      <c r="BS52" s="50">
        <f t="shared" si="39"/>
        <v>500</v>
      </c>
      <c r="BT52" s="50">
        <f t="shared" si="39"/>
        <v>500</v>
      </c>
      <c r="BU52" s="50">
        <f t="shared" si="39"/>
        <v>500</v>
      </c>
      <c r="BV52" s="50">
        <f t="shared" si="39"/>
        <v>500</v>
      </c>
      <c r="BW52" s="50">
        <f t="shared" si="39"/>
        <v>500</v>
      </c>
      <c r="BX52" s="50">
        <f t="shared" si="39"/>
        <v>500</v>
      </c>
      <c r="BY52" s="50">
        <f t="shared" si="39"/>
        <v>500</v>
      </c>
      <c r="BZ52" s="50">
        <f t="shared" si="39"/>
        <v>500</v>
      </c>
      <c r="CA52" s="50">
        <f t="shared" si="39"/>
        <v>500</v>
      </c>
      <c r="CB52" s="50">
        <f t="shared" si="39"/>
        <v>500</v>
      </c>
      <c r="CC52" s="50">
        <f t="shared" si="39"/>
        <v>1250</v>
      </c>
      <c r="CD52" s="50">
        <f t="shared" si="39"/>
        <v>1250</v>
      </c>
      <c r="CE52" s="50">
        <f t="shared" si="39"/>
        <v>1250</v>
      </c>
      <c r="CF52" s="50">
        <f t="shared" si="39"/>
        <v>1250</v>
      </c>
      <c r="CG52" s="50">
        <f t="shared" si="39"/>
        <v>1250</v>
      </c>
      <c r="CH52" s="50">
        <f t="shared" si="39"/>
        <v>1250</v>
      </c>
      <c r="CI52" s="50">
        <f t="shared" si="39"/>
        <v>1250</v>
      </c>
      <c r="CJ52" s="50">
        <f t="shared" si="39"/>
        <v>1250</v>
      </c>
      <c r="CK52" s="50">
        <f t="shared" si="37"/>
        <v>1250</v>
      </c>
      <c r="CL52" s="50">
        <f t="shared" si="37"/>
        <v>1250</v>
      </c>
      <c r="CM52" s="50">
        <f t="shared" si="37"/>
        <v>1250</v>
      </c>
      <c r="CN52" s="50">
        <f t="shared" si="37"/>
        <v>1250</v>
      </c>
      <c r="CO52" s="50">
        <f t="shared" si="37"/>
        <v>1250</v>
      </c>
      <c r="CP52" s="50">
        <f t="shared" si="37"/>
        <v>1250</v>
      </c>
      <c r="CQ52" s="50">
        <f t="shared" si="37"/>
        <v>1250</v>
      </c>
      <c r="CR52" s="50">
        <f t="shared" si="37"/>
        <v>1250</v>
      </c>
      <c r="CS52" s="50">
        <f t="shared" si="37"/>
        <v>1250</v>
      </c>
      <c r="CT52" s="50">
        <f t="shared" si="37"/>
        <v>1250</v>
      </c>
      <c r="CU52" s="50">
        <f t="shared" si="37"/>
        <v>1250</v>
      </c>
      <c r="CV52" s="50">
        <f t="shared" si="37"/>
        <v>1250</v>
      </c>
      <c r="CW52" s="50">
        <f t="shared" si="37"/>
        <v>1250</v>
      </c>
      <c r="CX52" s="50">
        <f t="shared" si="37"/>
        <v>1250</v>
      </c>
      <c r="CY52" s="50">
        <f t="shared" si="37"/>
        <v>1250</v>
      </c>
      <c r="CZ52" s="50">
        <f t="shared" si="37"/>
        <v>1250</v>
      </c>
      <c r="DA52" s="50">
        <f t="shared" si="37"/>
        <v>1250</v>
      </c>
      <c r="DB52" s="50">
        <f t="shared" si="37"/>
        <v>1250</v>
      </c>
      <c r="DC52" s="50">
        <f t="shared" si="37"/>
        <v>1250</v>
      </c>
      <c r="DD52" s="50">
        <f t="shared" si="37"/>
        <v>1250</v>
      </c>
      <c r="DE52" s="50">
        <f t="shared" si="37"/>
        <v>1250</v>
      </c>
      <c r="DF52" s="50">
        <f t="shared" si="37"/>
        <v>1250</v>
      </c>
      <c r="DG52" s="50">
        <f t="shared" si="37"/>
        <v>1250</v>
      </c>
      <c r="DH52" s="50">
        <f t="shared" si="37"/>
        <v>1250</v>
      </c>
      <c r="DI52" s="50">
        <f t="shared" si="37"/>
        <v>1250</v>
      </c>
      <c r="DJ52" s="50">
        <f t="shared" si="37"/>
        <v>1250</v>
      </c>
      <c r="DK52" s="50">
        <f t="shared" si="37"/>
        <v>1830</v>
      </c>
      <c r="DL52" s="50">
        <f t="shared" si="37"/>
        <v>1830</v>
      </c>
      <c r="DM52" s="50">
        <f t="shared" si="37"/>
        <v>1830</v>
      </c>
      <c r="DN52" s="50">
        <f t="shared" si="37"/>
        <v>1830</v>
      </c>
      <c r="DO52" s="50">
        <f t="shared" si="37"/>
        <v>1830</v>
      </c>
      <c r="DP52" s="50">
        <f t="shared" si="37"/>
        <v>1830</v>
      </c>
      <c r="DQ52" s="50">
        <f t="shared" si="37"/>
        <v>1830</v>
      </c>
      <c r="DR52" s="50">
        <f t="shared" si="37"/>
        <v>1830</v>
      </c>
      <c r="DS52" s="50">
        <f t="shared" si="37"/>
        <v>1830</v>
      </c>
      <c r="DT52" s="50">
        <f t="shared" si="37"/>
        <v>1830</v>
      </c>
      <c r="DU52" s="50">
        <f t="shared" si="37"/>
        <v>1830</v>
      </c>
      <c r="DV52" s="50">
        <f t="shared" si="37"/>
        <v>1830</v>
      </c>
      <c r="DW52" s="50">
        <f t="shared" si="37"/>
        <v>1830</v>
      </c>
      <c r="DX52" s="50">
        <f t="shared" si="37"/>
        <v>1830</v>
      </c>
      <c r="DY52" s="50">
        <f t="shared" si="37"/>
        <v>1830</v>
      </c>
      <c r="DZ52" s="50">
        <f t="shared" si="37"/>
        <v>1830</v>
      </c>
      <c r="EA52" s="50">
        <f t="shared" si="37"/>
        <v>1830</v>
      </c>
      <c r="EB52" s="50">
        <f t="shared" si="37"/>
        <v>1830</v>
      </c>
      <c r="EC52" s="50">
        <f t="shared" si="37"/>
        <v>1830</v>
      </c>
      <c r="ED52" s="50">
        <f t="shared" si="37"/>
        <v>1830</v>
      </c>
      <c r="EE52" s="50">
        <f t="shared" si="37"/>
        <v>1830</v>
      </c>
      <c r="EF52" s="50">
        <f t="shared" si="37"/>
        <v>1830</v>
      </c>
      <c r="EG52" s="50">
        <f t="shared" si="37"/>
        <v>1830</v>
      </c>
      <c r="EH52" s="50">
        <f t="shared" si="37"/>
        <v>1830</v>
      </c>
      <c r="EI52" s="50">
        <f t="shared" si="37"/>
        <v>1830</v>
      </c>
      <c r="EJ52" s="50">
        <f t="shared" si="37"/>
        <v>1830</v>
      </c>
      <c r="EK52" s="50">
        <f t="shared" si="37"/>
        <v>1830</v>
      </c>
      <c r="EL52" s="50">
        <f t="shared" si="37"/>
        <v>1830</v>
      </c>
      <c r="EM52" s="50">
        <f t="shared" si="37"/>
        <v>1830</v>
      </c>
      <c r="EN52" s="50">
        <f t="shared" si="37"/>
        <v>1830</v>
      </c>
      <c r="EO52" s="50">
        <f t="shared" si="37"/>
        <v>1830</v>
      </c>
      <c r="EP52" s="50">
        <f t="shared" si="37"/>
        <v>1830</v>
      </c>
      <c r="EQ52" s="50">
        <f t="shared" si="37"/>
        <v>1830</v>
      </c>
      <c r="ER52" s="50">
        <f t="shared" si="37"/>
        <v>1830</v>
      </c>
      <c r="ES52" s="50">
        <f t="shared" si="37"/>
        <v>1830</v>
      </c>
      <c r="ET52" s="50">
        <f t="shared" si="37"/>
        <v>1830</v>
      </c>
      <c r="EU52" s="50">
        <f t="shared" si="37"/>
        <v>3450</v>
      </c>
      <c r="EV52" s="50">
        <f t="shared" si="40"/>
        <v>3450</v>
      </c>
      <c r="EW52" s="50">
        <f t="shared" si="40"/>
        <v>3450</v>
      </c>
      <c r="EX52" s="50">
        <f t="shared" si="40"/>
        <v>3450</v>
      </c>
      <c r="EY52" s="50">
        <f t="shared" si="40"/>
        <v>3450</v>
      </c>
      <c r="EZ52" s="50">
        <f t="shared" si="40"/>
        <v>3450</v>
      </c>
      <c r="FA52" s="50">
        <f t="shared" si="40"/>
        <v>3450</v>
      </c>
      <c r="FB52" s="50">
        <f t="shared" si="40"/>
        <v>3450</v>
      </c>
      <c r="FC52" s="50">
        <f t="shared" si="40"/>
        <v>1830</v>
      </c>
      <c r="FD52" s="50">
        <f t="shared" si="40"/>
        <v>1830</v>
      </c>
      <c r="FE52" s="50">
        <f t="shared" si="40"/>
        <v>1830</v>
      </c>
      <c r="FF52" s="50">
        <f t="shared" si="40"/>
        <v>1830</v>
      </c>
      <c r="FG52" s="50">
        <f t="shared" si="40"/>
        <v>1830</v>
      </c>
      <c r="FH52" s="50">
        <f t="shared" si="40"/>
        <v>1830</v>
      </c>
      <c r="FI52" s="50">
        <f t="shared" si="40"/>
        <v>1830</v>
      </c>
      <c r="FJ52" s="50">
        <f t="shared" si="40"/>
        <v>1830</v>
      </c>
      <c r="FK52" s="50">
        <f t="shared" si="40"/>
        <v>1830</v>
      </c>
      <c r="FL52" s="50">
        <f t="shared" si="40"/>
        <v>1830</v>
      </c>
      <c r="FM52" s="50">
        <f t="shared" si="40"/>
        <v>1830</v>
      </c>
      <c r="FN52" s="50">
        <f t="shared" si="40"/>
        <v>1830</v>
      </c>
      <c r="FO52" s="50">
        <f t="shared" si="40"/>
        <v>1830</v>
      </c>
      <c r="FP52" s="50">
        <f t="shared" si="40"/>
        <v>1830</v>
      </c>
      <c r="FQ52" s="50">
        <f t="shared" si="40"/>
        <v>1830</v>
      </c>
      <c r="FR52" s="50">
        <f t="shared" si="40"/>
        <v>1830</v>
      </c>
      <c r="FS52" s="50">
        <f t="shared" si="40"/>
        <v>1830</v>
      </c>
      <c r="FT52" s="50">
        <f t="shared" si="40"/>
        <v>1830</v>
      </c>
      <c r="FU52" s="50">
        <f t="shared" si="40"/>
        <v>1830</v>
      </c>
      <c r="FV52" s="50">
        <f t="shared" si="40"/>
        <v>1830</v>
      </c>
      <c r="FW52" s="50">
        <f t="shared" si="40"/>
        <v>1830</v>
      </c>
      <c r="FX52" s="53">
        <f t="shared" si="29"/>
        <v>1830</v>
      </c>
      <c r="GA52" s="50"/>
      <c r="GB52" s="50"/>
      <c r="GC52" s="50"/>
      <c r="GD52" s="50"/>
      <c r="GE52" s="50"/>
      <c r="GF52" s="50"/>
      <c r="GG52" s="50"/>
      <c r="GH52" s="50"/>
      <c r="GI52" s="50"/>
      <c r="GJ52" s="50"/>
      <c r="GK52" s="50"/>
      <c r="GL52" s="50"/>
      <c r="GM52" s="50"/>
      <c r="GN52" s="50"/>
      <c r="GO52" s="50"/>
      <c r="GP52" s="50"/>
      <c r="GQ52" s="50"/>
      <c r="GR52" s="50"/>
      <c r="GS52" s="50"/>
      <c r="GT52" s="50"/>
      <c r="GU52" s="50"/>
      <c r="GV52" s="50"/>
      <c r="GW52" s="50"/>
      <c r="GX52" s="50"/>
      <c r="GY52" s="50"/>
      <c r="GZ52" s="50"/>
      <c r="HA52" s="50"/>
      <c r="HB52" s="50"/>
      <c r="HC52" s="50"/>
      <c r="HD52" s="50"/>
      <c r="HE52" s="50"/>
      <c r="HF52" s="50"/>
      <c r="HG52" s="50"/>
      <c r="HH52" s="50"/>
      <c r="HI52" s="50"/>
      <c r="HJ52" s="50"/>
      <c r="HK52" s="50"/>
      <c r="HL52" s="50"/>
      <c r="HM52" s="50"/>
      <c r="HN52" s="50"/>
      <c r="HO52" s="50"/>
      <c r="HP52" s="50"/>
      <c r="HQ52" s="50"/>
      <c r="HR52" s="50"/>
      <c r="HS52" s="50"/>
      <c r="HT52" s="50"/>
      <c r="HU52" s="50"/>
      <c r="HV52" s="50"/>
      <c r="HW52" s="50"/>
      <c r="HX52" s="50"/>
      <c r="HY52" s="50"/>
      <c r="HZ52" s="50"/>
      <c r="IA52" s="50"/>
      <c r="IB52" s="50"/>
      <c r="IC52" s="50"/>
      <c r="ID52" s="50"/>
      <c r="IE52" s="50"/>
      <c r="IF52" s="50"/>
      <c r="IG52" s="50"/>
      <c r="IH52" s="50"/>
      <c r="II52" s="50"/>
      <c r="IJ52" s="50"/>
      <c r="IK52" s="50"/>
      <c r="IL52" s="50"/>
      <c r="IM52" s="50"/>
      <c r="IN52" s="50"/>
      <c r="IO52" s="50"/>
      <c r="IP52" s="50"/>
      <c r="IQ52" s="50"/>
      <c r="IR52" s="50"/>
      <c r="IS52" s="50"/>
      <c r="IT52" s="50"/>
      <c r="IU52" s="50"/>
      <c r="IV52" s="50"/>
      <c r="IW52" s="50"/>
      <c r="IX52" s="50"/>
      <c r="IY52" s="50"/>
      <c r="IZ52" s="50"/>
      <c r="JA52" s="50"/>
      <c r="JB52" s="50"/>
      <c r="JC52" s="50"/>
      <c r="JD52" s="50"/>
      <c r="JE52" s="50"/>
      <c r="JF52" s="50"/>
      <c r="JG52" s="50"/>
      <c r="JH52" s="50"/>
      <c r="JI52" s="50"/>
      <c r="JJ52" s="50"/>
      <c r="JK52" s="50"/>
      <c r="JL52" s="50"/>
      <c r="JM52" s="50"/>
      <c r="JN52" s="50"/>
      <c r="JO52" s="50"/>
      <c r="JP52" s="50"/>
      <c r="JQ52" s="50"/>
      <c r="JR52" s="50"/>
      <c r="JS52" s="50"/>
      <c r="JT52" s="50"/>
      <c r="JU52" s="50"/>
      <c r="JV52" s="50"/>
      <c r="JW52" s="50"/>
      <c r="JX52" s="50"/>
      <c r="JY52" s="50"/>
      <c r="JZ52" s="50"/>
      <c r="KA52" s="50"/>
      <c r="KB52" s="50"/>
      <c r="KC52" s="50"/>
      <c r="KD52" s="50"/>
      <c r="KE52" s="50"/>
      <c r="KF52" s="50"/>
      <c r="KG52" s="50"/>
      <c r="KH52" s="50"/>
      <c r="KI52" s="50"/>
      <c r="KJ52" s="50"/>
      <c r="KK52" s="50"/>
      <c r="KL52" s="50"/>
      <c r="KM52" s="50"/>
      <c r="KN52" s="50"/>
      <c r="KO52" s="50"/>
      <c r="KP52" s="50"/>
      <c r="KQ52" s="50"/>
      <c r="KR52" s="50"/>
      <c r="KS52" s="50"/>
      <c r="KT52" s="50"/>
      <c r="KU52" s="50"/>
      <c r="KV52" s="50"/>
      <c r="KW52" s="50"/>
      <c r="KX52" s="50"/>
      <c r="KY52" s="50"/>
      <c r="KZ52" s="50"/>
      <c r="LA52" s="50"/>
      <c r="LB52" s="50"/>
      <c r="LC52" s="50"/>
      <c r="LD52" s="50"/>
      <c r="LE52" s="50"/>
      <c r="LF52" s="50"/>
      <c r="LG52" s="50"/>
      <c r="LH52" s="50"/>
      <c r="LI52" s="50"/>
      <c r="LJ52" s="50"/>
      <c r="LK52" s="50"/>
      <c r="LL52" s="50"/>
      <c r="LM52" s="50"/>
      <c r="LN52" s="50"/>
      <c r="LO52" s="50"/>
      <c r="LP52" s="50"/>
      <c r="LQ52" s="50"/>
      <c r="LR52" s="50"/>
      <c r="LS52" s="50"/>
      <c r="LT52" s="50"/>
      <c r="LU52" s="50"/>
      <c r="LV52" s="50"/>
      <c r="LW52" s="50"/>
      <c r="LX52" s="50"/>
      <c r="LY52" s="53"/>
    </row>
    <row r="53" spans="1:337" x14ac:dyDescent="0.2">
      <c r="A53" s="3" t="s">
        <v>17</v>
      </c>
      <c r="B53" s="3" t="s">
        <v>17</v>
      </c>
      <c r="C53">
        <f t="shared" si="0"/>
        <v>0</v>
      </c>
      <c r="G53" t="str">
        <f t="shared" si="1"/>
        <v>B</v>
      </c>
      <c r="R53" s="56" t="s">
        <v>95</v>
      </c>
      <c r="S53" s="61">
        <f t="shared" si="8"/>
        <v>50</v>
      </c>
      <c r="T53" s="56" t="s">
        <v>95</v>
      </c>
      <c r="U53" s="53">
        <v>45.817447014402568</v>
      </c>
      <c r="W53" s="56" t="s">
        <v>11</v>
      </c>
      <c r="X53" s="50">
        <f t="shared" si="17"/>
        <v>1750</v>
      </c>
      <c r="Y53" s="50">
        <f t="shared" si="39"/>
        <v>500</v>
      </c>
      <c r="Z53" s="50">
        <f t="shared" si="39"/>
        <v>500</v>
      </c>
      <c r="AA53" s="50">
        <f t="shared" si="39"/>
        <v>500</v>
      </c>
      <c r="AB53" s="50">
        <f t="shared" si="39"/>
        <v>500</v>
      </c>
      <c r="AC53" s="50">
        <f t="shared" si="39"/>
        <v>500</v>
      </c>
      <c r="AD53" s="50">
        <f t="shared" si="39"/>
        <v>500</v>
      </c>
      <c r="AE53" s="50">
        <f t="shared" si="39"/>
        <v>500</v>
      </c>
      <c r="AF53" s="50">
        <f t="shared" si="39"/>
        <v>500</v>
      </c>
      <c r="AG53" s="50">
        <f t="shared" si="39"/>
        <v>500</v>
      </c>
      <c r="AH53" s="50">
        <f t="shared" si="39"/>
        <v>500</v>
      </c>
      <c r="AI53" s="50">
        <f t="shared" si="39"/>
        <v>500</v>
      </c>
      <c r="AJ53" s="50">
        <f t="shared" si="39"/>
        <v>500</v>
      </c>
      <c r="AK53" s="50">
        <f t="shared" si="39"/>
        <v>500</v>
      </c>
      <c r="AL53" s="50">
        <f t="shared" si="39"/>
        <v>500</v>
      </c>
      <c r="AM53" s="50">
        <f t="shared" si="39"/>
        <v>500</v>
      </c>
      <c r="AN53" s="50">
        <f t="shared" si="39"/>
        <v>500</v>
      </c>
      <c r="AO53" s="50">
        <f t="shared" si="39"/>
        <v>500</v>
      </c>
      <c r="AP53" s="50">
        <f t="shared" si="39"/>
        <v>500</v>
      </c>
      <c r="AQ53" s="50">
        <f t="shared" si="39"/>
        <v>500</v>
      </c>
      <c r="AR53" s="50">
        <f t="shared" si="39"/>
        <v>500</v>
      </c>
      <c r="AS53" s="50">
        <f t="shared" si="39"/>
        <v>500</v>
      </c>
      <c r="AT53" s="50">
        <f t="shared" si="39"/>
        <v>500</v>
      </c>
      <c r="AU53" s="50">
        <f t="shared" si="39"/>
        <v>500</v>
      </c>
      <c r="AV53" s="50">
        <f t="shared" si="39"/>
        <v>500</v>
      </c>
      <c r="AW53" s="50">
        <f t="shared" si="39"/>
        <v>500</v>
      </c>
      <c r="AX53" s="50">
        <f t="shared" si="39"/>
        <v>500</v>
      </c>
      <c r="AY53" s="50">
        <f t="shared" si="39"/>
        <v>500</v>
      </c>
      <c r="AZ53" s="50">
        <f t="shared" si="39"/>
        <v>0</v>
      </c>
      <c r="BA53" s="50">
        <f t="shared" si="39"/>
        <v>0</v>
      </c>
      <c r="BB53" s="50">
        <f t="shared" si="39"/>
        <v>0</v>
      </c>
      <c r="BC53" s="50">
        <f t="shared" si="39"/>
        <v>0</v>
      </c>
      <c r="BD53" s="50">
        <f t="shared" si="39"/>
        <v>0</v>
      </c>
      <c r="BE53" s="50">
        <f t="shared" si="39"/>
        <v>0</v>
      </c>
      <c r="BF53" s="50">
        <f t="shared" si="39"/>
        <v>0</v>
      </c>
      <c r="BG53" s="50">
        <f t="shared" si="39"/>
        <v>0</v>
      </c>
      <c r="BH53" s="50">
        <f t="shared" si="39"/>
        <v>0</v>
      </c>
      <c r="BI53" s="50">
        <f t="shared" si="39"/>
        <v>0</v>
      </c>
      <c r="BJ53" s="50">
        <f t="shared" si="39"/>
        <v>0</v>
      </c>
      <c r="BK53" s="50">
        <f t="shared" si="39"/>
        <v>0</v>
      </c>
      <c r="BL53" s="50">
        <f t="shared" si="39"/>
        <v>0</v>
      </c>
      <c r="BM53" s="50">
        <f t="shared" si="39"/>
        <v>0</v>
      </c>
      <c r="BN53" s="50">
        <f t="shared" si="39"/>
        <v>0</v>
      </c>
      <c r="BO53" s="50">
        <f t="shared" si="39"/>
        <v>500</v>
      </c>
      <c r="BP53" s="50">
        <f t="shared" si="39"/>
        <v>500</v>
      </c>
      <c r="BQ53" s="50">
        <f t="shared" si="39"/>
        <v>500</v>
      </c>
      <c r="BR53" s="50">
        <f t="shared" si="39"/>
        <v>500</v>
      </c>
      <c r="BS53" s="50">
        <f t="shared" si="39"/>
        <v>500</v>
      </c>
      <c r="BT53" s="50">
        <f t="shared" si="39"/>
        <v>500</v>
      </c>
      <c r="BU53" s="50">
        <f t="shared" si="39"/>
        <v>500</v>
      </c>
      <c r="BV53" s="50">
        <f t="shared" si="39"/>
        <v>500</v>
      </c>
      <c r="BW53" s="50">
        <f t="shared" si="39"/>
        <v>500</v>
      </c>
      <c r="BX53" s="50">
        <f t="shared" si="39"/>
        <v>500</v>
      </c>
      <c r="BY53" s="50">
        <f t="shared" si="39"/>
        <v>500</v>
      </c>
      <c r="BZ53" s="50">
        <f t="shared" si="39"/>
        <v>500</v>
      </c>
      <c r="CA53" s="50">
        <f t="shared" si="39"/>
        <v>500</v>
      </c>
      <c r="CB53" s="50">
        <f t="shared" si="39"/>
        <v>500</v>
      </c>
      <c r="CC53" s="50">
        <f t="shared" si="39"/>
        <v>1250</v>
      </c>
      <c r="CD53" s="50">
        <f t="shared" si="39"/>
        <v>1250</v>
      </c>
      <c r="CE53" s="50">
        <f t="shared" si="39"/>
        <v>1250</v>
      </c>
      <c r="CF53" s="50">
        <f t="shared" si="39"/>
        <v>1250</v>
      </c>
      <c r="CG53" s="50">
        <f t="shared" si="39"/>
        <v>1250</v>
      </c>
      <c r="CH53" s="50">
        <f t="shared" si="39"/>
        <v>1250</v>
      </c>
      <c r="CI53" s="50">
        <f t="shared" si="39"/>
        <v>1250</v>
      </c>
      <c r="CJ53" s="50">
        <f t="shared" si="39"/>
        <v>1250</v>
      </c>
      <c r="CK53" s="50">
        <f t="shared" si="37"/>
        <v>1250</v>
      </c>
      <c r="CL53" s="50">
        <f t="shared" si="37"/>
        <v>1250</v>
      </c>
      <c r="CM53" s="50">
        <f t="shared" si="37"/>
        <v>1250</v>
      </c>
      <c r="CN53" s="50">
        <f t="shared" si="37"/>
        <v>1250</v>
      </c>
      <c r="CO53" s="50">
        <f t="shared" si="37"/>
        <v>1250</v>
      </c>
      <c r="CP53" s="50">
        <f t="shared" si="37"/>
        <v>1250</v>
      </c>
      <c r="CQ53" s="50">
        <f t="shared" si="37"/>
        <v>1250</v>
      </c>
      <c r="CR53" s="50">
        <f t="shared" si="37"/>
        <v>1250</v>
      </c>
      <c r="CS53" s="50">
        <f t="shared" si="37"/>
        <v>1250</v>
      </c>
      <c r="CT53" s="50">
        <f t="shared" si="37"/>
        <v>1250</v>
      </c>
      <c r="CU53" s="50">
        <f t="shared" si="37"/>
        <v>1250</v>
      </c>
      <c r="CV53" s="50">
        <f t="shared" si="37"/>
        <v>1250</v>
      </c>
      <c r="CW53" s="50">
        <f t="shared" si="37"/>
        <v>1250</v>
      </c>
      <c r="CX53" s="50">
        <f t="shared" si="37"/>
        <v>1250</v>
      </c>
      <c r="CY53" s="50">
        <f t="shared" si="37"/>
        <v>1250</v>
      </c>
      <c r="CZ53" s="50">
        <f t="shared" si="37"/>
        <v>1250</v>
      </c>
      <c r="DA53" s="50">
        <f t="shared" si="37"/>
        <v>1250</v>
      </c>
      <c r="DB53" s="50">
        <f t="shared" si="37"/>
        <v>1250</v>
      </c>
      <c r="DC53" s="50">
        <f t="shared" si="37"/>
        <v>1250</v>
      </c>
      <c r="DD53" s="50">
        <f t="shared" si="37"/>
        <v>1250</v>
      </c>
      <c r="DE53" s="50">
        <f t="shared" si="37"/>
        <v>1250</v>
      </c>
      <c r="DF53" s="50">
        <f t="shared" si="37"/>
        <v>1250</v>
      </c>
      <c r="DG53" s="50">
        <f t="shared" si="37"/>
        <v>1250</v>
      </c>
      <c r="DH53" s="50">
        <f t="shared" si="37"/>
        <v>1250</v>
      </c>
      <c r="DI53" s="50">
        <f t="shared" si="37"/>
        <v>1250</v>
      </c>
      <c r="DJ53" s="50">
        <f t="shared" si="37"/>
        <v>1250</v>
      </c>
      <c r="DK53" s="50">
        <f t="shared" si="37"/>
        <v>1830</v>
      </c>
      <c r="DL53" s="50">
        <f t="shared" si="37"/>
        <v>1830</v>
      </c>
      <c r="DM53" s="50">
        <f t="shared" si="37"/>
        <v>1830</v>
      </c>
      <c r="DN53" s="50">
        <f t="shared" si="37"/>
        <v>1830</v>
      </c>
      <c r="DO53" s="50">
        <f t="shared" si="37"/>
        <v>1830</v>
      </c>
      <c r="DP53" s="50">
        <f t="shared" si="37"/>
        <v>1830</v>
      </c>
      <c r="DQ53" s="50">
        <f t="shared" si="37"/>
        <v>1830</v>
      </c>
      <c r="DR53" s="50">
        <f t="shared" si="37"/>
        <v>1830</v>
      </c>
      <c r="DS53" s="50">
        <f t="shared" si="37"/>
        <v>1830</v>
      </c>
      <c r="DT53" s="50">
        <f t="shared" si="37"/>
        <v>1830</v>
      </c>
      <c r="DU53" s="50">
        <f t="shared" si="37"/>
        <v>1830</v>
      </c>
      <c r="DV53" s="50">
        <f t="shared" si="37"/>
        <v>1830</v>
      </c>
      <c r="DW53" s="50">
        <f t="shared" si="37"/>
        <v>1830</v>
      </c>
      <c r="DX53" s="50">
        <f t="shared" si="37"/>
        <v>1830</v>
      </c>
      <c r="DY53" s="50">
        <f t="shared" si="37"/>
        <v>1830</v>
      </c>
      <c r="DZ53" s="50">
        <f t="shared" si="37"/>
        <v>1830</v>
      </c>
      <c r="EA53" s="50">
        <f t="shared" si="37"/>
        <v>1830</v>
      </c>
      <c r="EB53" s="50">
        <f t="shared" si="37"/>
        <v>1830</v>
      </c>
      <c r="EC53" s="50">
        <f t="shared" si="37"/>
        <v>1830</v>
      </c>
      <c r="ED53" s="50">
        <f t="shared" si="37"/>
        <v>1830</v>
      </c>
      <c r="EE53" s="50">
        <f t="shared" si="37"/>
        <v>1830</v>
      </c>
      <c r="EF53" s="50">
        <f t="shared" si="37"/>
        <v>1830</v>
      </c>
      <c r="EG53" s="50">
        <f t="shared" si="37"/>
        <v>1830</v>
      </c>
      <c r="EH53" s="50">
        <f t="shared" si="37"/>
        <v>1830</v>
      </c>
      <c r="EI53" s="50">
        <f t="shared" si="37"/>
        <v>1830</v>
      </c>
      <c r="EJ53" s="50">
        <f t="shared" si="37"/>
        <v>1830</v>
      </c>
      <c r="EK53" s="50">
        <f t="shared" si="37"/>
        <v>1830</v>
      </c>
      <c r="EL53" s="50">
        <f t="shared" si="37"/>
        <v>1830</v>
      </c>
      <c r="EM53" s="50">
        <f t="shared" si="37"/>
        <v>1830</v>
      </c>
      <c r="EN53" s="50">
        <f t="shared" si="37"/>
        <v>1830</v>
      </c>
      <c r="EO53" s="50">
        <f t="shared" si="37"/>
        <v>1830</v>
      </c>
      <c r="EP53" s="50">
        <f t="shared" si="37"/>
        <v>1830</v>
      </c>
      <c r="EQ53" s="50">
        <f t="shared" si="37"/>
        <v>1830</v>
      </c>
      <c r="ER53" s="50">
        <f t="shared" si="37"/>
        <v>1830</v>
      </c>
      <c r="ES53" s="50">
        <f t="shared" si="37"/>
        <v>1830</v>
      </c>
      <c r="ET53" s="50">
        <f t="shared" si="37"/>
        <v>1830</v>
      </c>
      <c r="EU53" s="50">
        <f t="shared" si="37"/>
        <v>3450</v>
      </c>
      <c r="EV53" s="50">
        <f t="shared" si="40"/>
        <v>3450</v>
      </c>
      <c r="EW53" s="50">
        <f t="shared" si="40"/>
        <v>3450</v>
      </c>
      <c r="EX53" s="50">
        <f t="shared" si="40"/>
        <v>3450</v>
      </c>
      <c r="EY53" s="50">
        <f t="shared" si="40"/>
        <v>3450</v>
      </c>
      <c r="EZ53" s="50">
        <f t="shared" si="40"/>
        <v>3450</v>
      </c>
      <c r="FA53" s="50">
        <f t="shared" si="40"/>
        <v>3450</v>
      </c>
      <c r="FB53" s="50">
        <f t="shared" si="40"/>
        <v>3450</v>
      </c>
      <c r="FC53" s="50">
        <f t="shared" si="40"/>
        <v>1830</v>
      </c>
      <c r="FD53" s="50">
        <f t="shared" si="40"/>
        <v>1830</v>
      </c>
      <c r="FE53" s="50">
        <f t="shared" si="40"/>
        <v>1830</v>
      </c>
      <c r="FF53" s="50">
        <f t="shared" si="40"/>
        <v>1830</v>
      </c>
      <c r="FG53" s="50">
        <f t="shared" si="40"/>
        <v>1830</v>
      </c>
      <c r="FH53" s="50">
        <f t="shared" si="40"/>
        <v>1830</v>
      </c>
      <c r="FI53" s="50">
        <f t="shared" si="40"/>
        <v>1830</v>
      </c>
      <c r="FJ53" s="50">
        <f t="shared" si="40"/>
        <v>1830</v>
      </c>
      <c r="FK53" s="50">
        <f t="shared" si="40"/>
        <v>1830</v>
      </c>
      <c r="FL53" s="50">
        <f t="shared" si="40"/>
        <v>1830</v>
      </c>
      <c r="FM53" s="50">
        <f t="shared" si="40"/>
        <v>1830</v>
      </c>
      <c r="FN53" s="50">
        <f t="shared" si="40"/>
        <v>1830</v>
      </c>
      <c r="FO53" s="50">
        <f t="shared" si="40"/>
        <v>1830</v>
      </c>
      <c r="FP53" s="50">
        <f t="shared" si="40"/>
        <v>1830</v>
      </c>
      <c r="FQ53" s="50">
        <f t="shared" si="40"/>
        <v>1830</v>
      </c>
      <c r="FR53" s="50">
        <f t="shared" si="40"/>
        <v>1830</v>
      </c>
      <c r="FS53" s="50">
        <f t="shared" si="40"/>
        <v>1830</v>
      </c>
      <c r="FT53" s="50">
        <f t="shared" si="40"/>
        <v>1830</v>
      </c>
      <c r="FU53" s="50">
        <f t="shared" si="40"/>
        <v>1830</v>
      </c>
      <c r="FV53" s="50">
        <f t="shared" si="40"/>
        <v>1830</v>
      </c>
      <c r="FW53" s="50">
        <f t="shared" si="40"/>
        <v>1830</v>
      </c>
      <c r="FX53" s="53">
        <f t="shared" si="29"/>
        <v>1830</v>
      </c>
      <c r="GA53" s="50"/>
      <c r="GB53" s="50"/>
      <c r="GC53" s="50"/>
      <c r="GD53" s="50"/>
      <c r="GE53" s="50"/>
      <c r="GF53" s="50"/>
      <c r="GG53" s="50"/>
      <c r="GH53" s="50"/>
      <c r="GI53" s="50"/>
      <c r="GJ53" s="50"/>
      <c r="GK53" s="50"/>
      <c r="GL53" s="50"/>
      <c r="GM53" s="50"/>
      <c r="GN53" s="50"/>
      <c r="GO53" s="50"/>
      <c r="GP53" s="50"/>
      <c r="GQ53" s="50"/>
      <c r="GR53" s="50"/>
      <c r="GS53" s="50"/>
      <c r="GT53" s="50"/>
      <c r="GU53" s="50"/>
      <c r="GV53" s="50"/>
      <c r="GW53" s="50"/>
      <c r="GX53" s="50"/>
      <c r="GY53" s="50"/>
      <c r="GZ53" s="50"/>
      <c r="HA53" s="50"/>
      <c r="HB53" s="50"/>
      <c r="HC53" s="50"/>
      <c r="HD53" s="50"/>
      <c r="HE53" s="50"/>
      <c r="HF53" s="50"/>
      <c r="HG53" s="50"/>
      <c r="HH53" s="50"/>
      <c r="HI53" s="50"/>
      <c r="HJ53" s="50"/>
      <c r="HK53" s="50"/>
      <c r="HL53" s="50"/>
      <c r="HM53" s="50"/>
      <c r="HN53" s="50"/>
      <c r="HO53" s="50"/>
      <c r="HP53" s="50"/>
      <c r="HQ53" s="50"/>
      <c r="HR53" s="50"/>
      <c r="HS53" s="50"/>
      <c r="HT53" s="50"/>
      <c r="HU53" s="50"/>
      <c r="HV53" s="50"/>
      <c r="HW53" s="50"/>
      <c r="HX53" s="50"/>
      <c r="HY53" s="50"/>
      <c r="HZ53" s="50"/>
      <c r="IA53" s="50"/>
      <c r="IB53" s="50"/>
      <c r="IC53" s="50"/>
      <c r="ID53" s="50"/>
      <c r="IE53" s="50"/>
      <c r="IF53" s="50"/>
      <c r="IG53" s="50"/>
      <c r="IH53" s="50"/>
      <c r="II53" s="50"/>
      <c r="IJ53" s="50"/>
      <c r="IK53" s="50"/>
      <c r="IL53" s="50"/>
      <c r="IM53" s="50"/>
      <c r="IN53" s="50"/>
      <c r="IO53" s="50"/>
      <c r="IP53" s="50"/>
      <c r="IQ53" s="50"/>
      <c r="IR53" s="50"/>
      <c r="IS53" s="50"/>
      <c r="IT53" s="50"/>
      <c r="IU53" s="50"/>
      <c r="IV53" s="50"/>
      <c r="IW53" s="50"/>
      <c r="IX53" s="50"/>
      <c r="IY53" s="50"/>
      <c r="IZ53" s="50"/>
      <c r="JA53" s="50"/>
      <c r="JB53" s="50"/>
      <c r="JC53" s="50"/>
      <c r="JD53" s="50"/>
      <c r="JE53" s="50"/>
      <c r="JF53" s="50"/>
      <c r="JG53" s="50"/>
      <c r="JH53" s="50"/>
      <c r="JI53" s="50"/>
      <c r="JJ53" s="50"/>
      <c r="JK53" s="50"/>
      <c r="JL53" s="50"/>
      <c r="JM53" s="50"/>
      <c r="JN53" s="50"/>
      <c r="JO53" s="50"/>
      <c r="JP53" s="50"/>
      <c r="JQ53" s="50"/>
      <c r="JR53" s="50"/>
      <c r="JS53" s="50"/>
      <c r="JT53" s="50"/>
      <c r="JU53" s="50"/>
      <c r="JV53" s="50"/>
      <c r="JW53" s="50"/>
      <c r="JX53" s="50"/>
      <c r="JY53" s="50"/>
      <c r="JZ53" s="50"/>
      <c r="KA53" s="50"/>
      <c r="KB53" s="50"/>
      <c r="KC53" s="50"/>
      <c r="KD53" s="50"/>
      <c r="KE53" s="50"/>
      <c r="KF53" s="50"/>
      <c r="KG53" s="50"/>
      <c r="KH53" s="50"/>
      <c r="KI53" s="50"/>
      <c r="KJ53" s="50"/>
      <c r="KK53" s="50"/>
      <c r="KL53" s="50"/>
      <c r="KM53" s="50"/>
      <c r="KN53" s="50"/>
      <c r="KO53" s="50"/>
      <c r="KP53" s="50"/>
      <c r="KQ53" s="50"/>
      <c r="KR53" s="50"/>
      <c r="KS53" s="50"/>
      <c r="KT53" s="50"/>
      <c r="KU53" s="50"/>
      <c r="KV53" s="50"/>
      <c r="KW53" s="50"/>
      <c r="KX53" s="50"/>
      <c r="KY53" s="50"/>
      <c r="KZ53" s="50"/>
      <c r="LA53" s="50"/>
      <c r="LB53" s="50"/>
      <c r="LC53" s="50"/>
      <c r="LD53" s="50"/>
      <c r="LE53" s="50"/>
      <c r="LF53" s="50"/>
      <c r="LG53" s="50"/>
      <c r="LH53" s="50"/>
      <c r="LI53" s="50"/>
      <c r="LJ53" s="50"/>
      <c r="LK53" s="50"/>
      <c r="LL53" s="50"/>
      <c r="LM53" s="50"/>
      <c r="LN53" s="50"/>
      <c r="LO53" s="50"/>
      <c r="LP53" s="50"/>
      <c r="LQ53" s="50"/>
      <c r="LR53" s="50"/>
      <c r="LS53" s="50"/>
      <c r="LT53" s="50"/>
      <c r="LU53" s="50"/>
      <c r="LV53" s="50"/>
      <c r="LW53" s="50"/>
      <c r="LX53" s="50"/>
      <c r="LY53" s="53"/>
    </row>
    <row r="54" spans="1:337" x14ac:dyDescent="0.2">
      <c r="A54" s="3" t="s">
        <v>79</v>
      </c>
      <c r="B54" s="3" t="s">
        <v>79</v>
      </c>
      <c r="C54">
        <f t="shared" si="0"/>
        <v>0</v>
      </c>
      <c r="G54" t="str">
        <f t="shared" si="1"/>
        <v>B</v>
      </c>
      <c r="R54" s="56" t="s">
        <v>144</v>
      </c>
      <c r="S54" s="61">
        <f t="shared" si="8"/>
        <v>51</v>
      </c>
      <c r="T54" s="56" t="s">
        <v>144</v>
      </c>
      <c r="U54" s="53">
        <v>84.012448695707292</v>
      </c>
      <c r="W54" s="56" t="s">
        <v>79</v>
      </c>
      <c r="X54" s="50">
        <f t="shared" si="17"/>
        <v>1750</v>
      </c>
      <c r="Y54" s="50">
        <f t="shared" si="39"/>
        <v>500</v>
      </c>
      <c r="Z54" s="50">
        <f t="shared" si="39"/>
        <v>500</v>
      </c>
      <c r="AA54" s="50">
        <f t="shared" si="39"/>
        <v>500</v>
      </c>
      <c r="AB54" s="50">
        <f t="shared" si="39"/>
        <v>500</v>
      </c>
      <c r="AC54" s="50">
        <f t="shared" si="39"/>
        <v>500</v>
      </c>
      <c r="AD54" s="50">
        <f t="shared" si="39"/>
        <v>500</v>
      </c>
      <c r="AE54" s="50">
        <f t="shared" si="39"/>
        <v>500</v>
      </c>
      <c r="AF54" s="50">
        <f t="shared" si="39"/>
        <v>500</v>
      </c>
      <c r="AG54" s="50">
        <f t="shared" si="39"/>
        <v>500</v>
      </c>
      <c r="AH54" s="50">
        <f t="shared" si="39"/>
        <v>500</v>
      </c>
      <c r="AI54" s="50">
        <f t="shared" si="39"/>
        <v>500</v>
      </c>
      <c r="AJ54" s="50">
        <f t="shared" si="39"/>
        <v>500</v>
      </c>
      <c r="AK54" s="50">
        <f t="shared" si="39"/>
        <v>500</v>
      </c>
      <c r="AL54" s="50">
        <f t="shared" si="39"/>
        <v>500</v>
      </c>
      <c r="AM54" s="50">
        <f t="shared" si="39"/>
        <v>500</v>
      </c>
      <c r="AN54" s="50">
        <f t="shared" si="39"/>
        <v>500</v>
      </c>
      <c r="AO54" s="50">
        <f t="shared" si="39"/>
        <v>500</v>
      </c>
      <c r="AP54" s="50">
        <f t="shared" si="39"/>
        <v>500</v>
      </c>
      <c r="AQ54" s="50">
        <f t="shared" si="39"/>
        <v>500</v>
      </c>
      <c r="AR54" s="50">
        <f t="shared" si="39"/>
        <v>500</v>
      </c>
      <c r="AS54" s="50">
        <f t="shared" si="39"/>
        <v>500</v>
      </c>
      <c r="AT54" s="50">
        <f t="shared" si="39"/>
        <v>500</v>
      </c>
      <c r="AU54" s="50">
        <f t="shared" si="39"/>
        <v>500</v>
      </c>
      <c r="AV54" s="50">
        <f t="shared" si="39"/>
        <v>500</v>
      </c>
      <c r="AW54" s="50">
        <f t="shared" si="39"/>
        <v>500</v>
      </c>
      <c r="AX54" s="50">
        <f t="shared" si="39"/>
        <v>500</v>
      </c>
      <c r="AY54" s="50">
        <f t="shared" si="39"/>
        <v>500</v>
      </c>
      <c r="AZ54" s="50">
        <f t="shared" si="39"/>
        <v>0</v>
      </c>
      <c r="BA54" s="50">
        <f t="shared" si="39"/>
        <v>0</v>
      </c>
      <c r="BB54" s="50">
        <f t="shared" si="39"/>
        <v>0</v>
      </c>
      <c r="BC54" s="50">
        <f t="shared" si="39"/>
        <v>0</v>
      </c>
      <c r="BD54" s="50">
        <f t="shared" si="39"/>
        <v>0</v>
      </c>
      <c r="BE54" s="50">
        <f t="shared" si="39"/>
        <v>0</v>
      </c>
      <c r="BF54" s="50">
        <f t="shared" si="39"/>
        <v>0</v>
      </c>
      <c r="BG54" s="50">
        <f t="shared" si="39"/>
        <v>0</v>
      </c>
      <c r="BH54" s="50">
        <f t="shared" si="39"/>
        <v>0</v>
      </c>
      <c r="BI54" s="50">
        <f t="shared" si="39"/>
        <v>0</v>
      </c>
      <c r="BJ54" s="50">
        <f t="shared" si="39"/>
        <v>0</v>
      </c>
      <c r="BK54" s="50">
        <f t="shared" si="39"/>
        <v>0</v>
      </c>
      <c r="BL54" s="50">
        <f t="shared" si="39"/>
        <v>0</v>
      </c>
      <c r="BM54" s="50">
        <f t="shared" si="39"/>
        <v>0</v>
      </c>
      <c r="BN54" s="50">
        <f t="shared" si="39"/>
        <v>0</v>
      </c>
      <c r="BO54" s="50">
        <f t="shared" si="39"/>
        <v>500</v>
      </c>
      <c r="BP54" s="50">
        <f t="shared" si="39"/>
        <v>500</v>
      </c>
      <c r="BQ54" s="50">
        <f t="shared" si="39"/>
        <v>500</v>
      </c>
      <c r="BR54" s="50">
        <f t="shared" si="39"/>
        <v>500</v>
      </c>
      <c r="BS54" s="50">
        <f t="shared" si="39"/>
        <v>500</v>
      </c>
      <c r="BT54" s="50">
        <f t="shared" si="39"/>
        <v>500</v>
      </c>
      <c r="BU54" s="50">
        <f t="shared" si="39"/>
        <v>500</v>
      </c>
      <c r="BV54" s="50">
        <f t="shared" si="39"/>
        <v>500</v>
      </c>
      <c r="BW54" s="50">
        <f t="shared" si="39"/>
        <v>500</v>
      </c>
      <c r="BX54" s="50">
        <f t="shared" si="39"/>
        <v>500</v>
      </c>
      <c r="BY54" s="50">
        <f t="shared" si="39"/>
        <v>500</v>
      </c>
      <c r="BZ54" s="50">
        <f t="shared" si="39"/>
        <v>500</v>
      </c>
      <c r="CA54" s="50">
        <f t="shared" si="39"/>
        <v>500</v>
      </c>
      <c r="CB54" s="50">
        <f t="shared" si="39"/>
        <v>500</v>
      </c>
      <c r="CC54" s="50">
        <f t="shared" si="39"/>
        <v>1250</v>
      </c>
      <c r="CD54" s="50">
        <f t="shared" si="39"/>
        <v>1250</v>
      </c>
      <c r="CE54" s="50">
        <f t="shared" si="39"/>
        <v>1250</v>
      </c>
      <c r="CF54" s="50">
        <f t="shared" si="39"/>
        <v>1250</v>
      </c>
      <c r="CG54" s="50">
        <f t="shared" si="39"/>
        <v>1250</v>
      </c>
      <c r="CH54" s="50">
        <f t="shared" si="39"/>
        <v>1250</v>
      </c>
      <c r="CI54" s="50">
        <f t="shared" si="39"/>
        <v>1250</v>
      </c>
      <c r="CJ54" s="50">
        <f t="shared" ref="CJ54:EU57" si="41">INDEX($X$5:$AJ$17,MATCH(LEFT($W54,1),$W$5:$W$17,0),MATCH(LEFT(CJ$20,1),$X$4:$AJ$4,0))</f>
        <v>1250</v>
      </c>
      <c r="CK54" s="50">
        <f t="shared" si="41"/>
        <v>1250</v>
      </c>
      <c r="CL54" s="50">
        <f t="shared" si="41"/>
        <v>1250</v>
      </c>
      <c r="CM54" s="50">
        <f t="shared" si="41"/>
        <v>1250</v>
      </c>
      <c r="CN54" s="50">
        <f t="shared" si="41"/>
        <v>1250</v>
      </c>
      <c r="CO54" s="50">
        <f t="shared" si="41"/>
        <v>1250</v>
      </c>
      <c r="CP54" s="50">
        <f t="shared" si="41"/>
        <v>1250</v>
      </c>
      <c r="CQ54" s="50">
        <f t="shared" si="41"/>
        <v>1250</v>
      </c>
      <c r="CR54" s="50">
        <f t="shared" si="41"/>
        <v>1250</v>
      </c>
      <c r="CS54" s="50">
        <f t="shared" si="41"/>
        <v>1250</v>
      </c>
      <c r="CT54" s="50">
        <f t="shared" si="41"/>
        <v>1250</v>
      </c>
      <c r="CU54" s="50">
        <f t="shared" si="41"/>
        <v>1250</v>
      </c>
      <c r="CV54" s="50">
        <f t="shared" si="41"/>
        <v>1250</v>
      </c>
      <c r="CW54" s="50">
        <f t="shared" si="41"/>
        <v>1250</v>
      </c>
      <c r="CX54" s="50">
        <f t="shared" si="41"/>
        <v>1250</v>
      </c>
      <c r="CY54" s="50">
        <f t="shared" si="41"/>
        <v>1250</v>
      </c>
      <c r="CZ54" s="50">
        <f t="shared" si="41"/>
        <v>1250</v>
      </c>
      <c r="DA54" s="50">
        <f t="shared" si="41"/>
        <v>1250</v>
      </c>
      <c r="DB54" s="50">
        <f t="shared" si="41"/>
        <v>1250</v>
      </c>
      <c r="DC54" s="50">
        <f t="shared" si="41"/>
        <v>1250</v>
      </c>
      <c r="DD54" s="50">
        <f t="shared" si="41"/>
        <v>1250</v>
      </c>
      <c r="DE54" s="50">
        <f t="shared" si="41"/>
        <v>1250</v>
      </c>
      <c r="DF54" s="50">
        <f t="shared" si="41"/>
        <v>1250</v>
      </c>
      <c r="DG54" s="50">
        <f t="shared" si="41"/>
        <v>1250</v>
      </c>
      <c r="DH54" s="50">
        <f t="shared" si="41"/>
        <v>1250</v>
      </c>
      <c r="DI54" s="50">
        <f t="shared" si="41"/>
        <v>1250</v>
      </c>
      <c r="DJ54" s="50">
        <f t="shared" si="41"/>
        <v>1250</v>
      </c>
      <c r="DK54" s="50">
        <f t="shared" si="41"/>
        <v>1830</v>
      </c>
      <c r="DL54" s="50">
        <f t="shared" si="41"/>
        <v>1830</v>
      </c>
      <c r="DM54" s="50">
        <f t="shared" si="41"/>
        <v>1830</v>
      </c>
      <c r="DN54" s="50">
        <f t="shared" si="41"/>
        <v>1830</v>
      </c>
      <c r="DO54" s="50">
        <f t="shared" si="41"/>
        <v>1830</v>
      </c>
      <c r="DP54" s="50">
        <f t="shared" si="41"/>
        <v>1830</v>
      </c>
      <c r="DQ54" s="50">
        <f t="shared" si="41"/>
        <v>1830</v>
      </c>
      <c r="DR54" s="50">
        <f t="shared" si="41"/>
        <v>1830</v>
      </c>
      <c r="DS54" s="50">
        <f t="shared" si="41"/>
        <v>1830</v>
      </c>
      <c r="DT54" s="50">
        <f t="shared" si="41"/>
        <v>1830</v>
      </c>
      <c r="DU54" s="50">
        <f t="shared" si="41"/>
        <v>1830</v>
      </c>
      <c r="DV54" s="50">
        <f t="shared" si="41"/>
        <v>1830</v>
      </c>
      <c r="DW54" s="50">
        <f t="shared" si="41"/>
        <v>1830</v>
      </c>
      <c r="DX54" s="50">
        <f t="shared" si="41"/>
        <v>1830</v>
      </c>
      <c r="DY54" s="50">
        <f t="shared" si="41"/>
        <v>1830</v>
      </c>
      <c r="DZ54" s="50">
        <f t="shared" si="41"/>
        <v>1830</v>
      </c>
      <c r="EA54" s="50">
        <f t="shared" si="41"/>
        <v>1830</v>
      </c>
      <c r="EB54" s="50">
        <f t="shared" si="41"/>
        <v>1830</v>
      </c>
      <c r="EC54" s="50">
        <f t="shared" si="41"/>
        <v>1830</v>
      </c>
      <c r="ED54" s="50">
        <f t="shared" si="41"/>
        <v>1830</v>
      </c>
      <c r="EE54" s="50">
        <f t="shared" si="41"/>
        <v>1830</v>
      </c>
      <c r="EF54" s="50">
        <f t="shared" si="41"/>
        <v>1830</v>
      </c>
      <c r="EG54" s="50">
        <f t="shared" si="41"/>
        <v>1830</v>
      </c>
      <c r="EH54" s="50">
        <f t="shared" si="41"/>
        <v>1830</v>
      </c>
      <c r="EI54" s="50">
        <f t="shared" si="41"/>
        <v>1830</v>
      </c>
      <c r="EJ54" s="50">
        <f t="shared" si="41"/>
        <v>1830</v>
      </c>
      <c r="EK54" s="50">
        <f t="shared" si="41"/>
        <v>1830</v>
      </c>
      <c r="EL54" s="50">
        <f t="shared" si="41"/>
        <v>1830</v>
      </c>
      <c r="EM54" s="50">
        <f t="shared" si="41"/>
        <v>1830</v>
      </c>
      <c r="EN54" s="50">
        <f t="shared" si="41"/>
        <v>1830</v>
      </c>
      <c r="EO54" s="50">
        <f t="shared" si="41"/>
        <v>1830</v>
      </c>
      <c r="EP54" s="50">
        <f t="shared" si="41"/>
        <v>1830</v>
      </c>
      <c r="EQ54" s="50">
        <f t="shared" si="41"/>
        <v>1830</v>
      </c>
      <c r="ER54" s="50">
        <f t="shared" si="41"/>
        <v>1830</v>
      </c>
      <c r="ES54" s="50">
        <f t="shared" si="41"/>
        <v>1830</v>
      </c>
      <c r="ET54" s="50">
        <f t="shared" si="41"/>
        <v>1830</v>
      </c>
      <c r="EU54" s="50">
        <f t="shared" si="41"/>
        <v>3450</v>
      </c>
      <c r="EV54" s="50">
        <f t="shared" si="40"/>
        <v>3450</v>
      </c>
      <c r="EW54" s="50">
        <f t="shared" si="40"/>
        <v>3450</v>
      </c>
      <c r="EX54" s="50">
        <f t="shared" si="40"/>
        <v>3450</v>
      </c>
      <c r="EY54" s="50">
        <f t="shared" si="40"/>
        <v>3450</v>
      </c>
      <c r="EZ54" s="50">
        <f t="shared" si="40"/>
        <v>3450</v>
      </c>
      <c r="FA54" s="50">
        <f t="shared" si="40"/>
        <v>3450</v>
      </c>
      <c r="FB54" s="50">
        <f t="shared" si="40"/>
        <v>3450</v>
      </c>
      <c r="FC54" s="50">
        <f t="shared" si="40"/>
        <v>1830</v>
      </c>
      <c r="FD54" s="50">
        <f t="shared" si="40"/>
        <v>1830</v>
      </c>
      <c r="FE54" s="50">
        <f t="shared" si="40"/>
        <v>1830</v>
      </c>
      <c r="FF54" s="50">
        <f t="shared" si="40"/>
        <v>1830</v>
      </c>
      <c r="FG54" s="50">
        <f t="shared" si="40"/>
        <v>1830</v>
      </c>
      <c r="FH54" s="50">
        <f t="shared" si="40"/>
        <v>1830</v>
      </c>
      <c r="FI54" s="50">
        <f t="shared" si="40"/>
        <v>1830</v>
      </c>
      <c r="FJ54" s="50">
        <f t="shared" si="40"/>
        <v>1830</v>
      </c>
      <c r="FK54" s="50">
        <f t="shared" si="40"/>
        <v>1830</v>
      </c>
      <c r="FL54" s="50">
        <f t="shared" si="40"/>
        <v>1830</v>
      </c>
      <c r="FM54" s="50">
        <f t="shared" si="40"/>
        <v>1830</v>
      </c>
      <c r="FN54" s="50">
        <f t="shared" si="40"/>
        <v>1830</v>
      </c>
      <c r="FO54" s="50">
        <f t="shared" si="40"/>
        <v>1830</v>
      </c>
      <c r="FP54" s="50">
        <f t="shared" si="40"/>
        <v>1830</v>
      </c>
      <c r="FQ54" s="50">
        <f t="shared" si="40"/>
        <v>1830</v>
      </c>
      <c r="FR54" s="50">
        <f t="shared" si="40"/>
        <v>1830</v>
      </c>
      <c r="FS54" s="50">
        <f t="shared" si="40"/>
        <v>1830</v>
      </c>
      <c r="FT54" s="50">
        <f t="shared" si="40"/>
        <v>1830</v>
      </c>
      <c r="FU54" s="50">
        <f t="shared" si="40"/>
        <v>1830</v>
      </c>
      <c r="FV54" s="50">
        <f t="shared" si="40"/>
        <v>1830</v>
      </c>
      <c r="FW54" s="50">
        <f t="shared" si="40"/>
        <v>1830</v>
      </c>
      <c r="FX54" s="53">
        <f t="shared" si="29"/>
        <v>1830</v>
      </c>
      <c r="GA54" s="50"/>
      <c r="GB54" s="50"/>
      <c r="GC54" s="50"/>
      <c r="GD54" s="50"/>
      <c r="GE54" s="50"/>
      <c r="GF54" s="50"/>
      <c r="GG54" s="50"/>
      <c r="GH54" s="50"/>
      <c r="GI54" s="50"/>
      <c r="GJ54" s="50"/>
      <c r="GK54" s="50"/>
      <c r="GL54" s="50"/>
      <c r="GM54" s="50"/>
      <c r="GN54" s="50"/>
      <c r="GO54" s="50"/>
      <c r="GP54" s="50"/>
      <c r="GQ54" s="50"/>
      <c r="GR54" s="50"/>
      <c r="GS54" s="50"/>
      <c r="GT54" s="50"/>
      <c r="GU54" s="50"/>
      <c r="GV54" s="50"/>
      <c r="GW54" s="50"/>
      <c r="GX54" s="50"/>
      <c r="GY54" s="50"/>
      <c r="GZ54" s="50"/>
      <c r="HA54" s="50"/>
      <c r="HB54" s="50"/>
      <c r="HC54" s="50"/>
      <c r="HD54" s="50"/>
      <c r="HE54" s="50"/>
      <c r="HF54" s="50"/>
      <c r="HG54" s="50"/>
      <c r="HH54" s="50"/>
      <c r="HI54" s="50"/>
      <c r="HJ54" s="50"/>
      <c r="HK54" s="50"/>
      <c r="HL54" s="50"/>
      <c r="HM54" s="50"/>
      <c r="HN54" s="50"/>
      <c r="HO54" s="50"/>
      <c r="HP54" s="50"/>
      <c r="HQ54" s="50"/>
      <c r="HR54" s="50"/>
      <c r="HS54" s="50"/>
      <c r="HT54" s="50"/>
      <c r="HU54" s="50"/>
      <c r="HV54" s="50"/>
      <c r="HW54" s="50"/>
      <c r="HX54" s="50"/>
      <c r="HY54" s="50"/>
      <c r="HZ54" s="50"/>
      <c r="IA54" s="50"/>
      <c r="IB54" s="50"/>
      <c r="IC54" s="50"/>
      <c r="ID54" s="50"/>
      <c r="IE54" s="50"/>
      <c r="IF54" s="50"/>
      <c r="IG54" s="50"/>
      <c r="IH54" s="50"/>
      <c r="II54" s="50"/>
      <c r="IJ54" s="50"/>
      <c r="IK54" s="50"/>
      <c r="IL54" s="50"/>
      <c r="IM54" s="50"/>
      <c r="IN54" s="50"/>
      <c r="IO54" s="50"/>
      <c r="IP54" s="50"/>
      <c r="IQ54" s="50"/>
      <c r="IR54" s="50"/>
      <c r="IS54" s="50"/>
      <c r="IT54" s="50"/>
      <c r="IU54" s="50"/>
      <c r="IV54" s="50"/>
      <c r="IW54" s="50"/>
      <c r="IX54" s="50"/>
      <c r="IY54" s="50"/>
      <c r="IZ54" s="50"/>
      <c r="JA54" s="50"/>
      <c r="JB54" s="50"/>
      <c r="JC54" s="50"/>
      <c r="JD54" s="50"/>
      <c r="JE54" s="50"/>
      <c r="JF54" s="50"/>
      <c r="JG54" s="50"/>
      <c r="JH54" s="50"/>
      <c r="JI54" s="50"/>
      <c r="JJ54" s="50"/>
      <c r="JK54" s="50"/>
      <c r="JL54" s="50"/>
      <c r="JM54" s="50"/>
      <c r="JN54" s="50"/>
      <c r="JO54" s="50"/>
      <c r="JP54" s="50"/>
      <c r="JQ54" s="50"/>
      <c r="JR54" s="50"/>
      <c r="JS54" s="50"/>
      <c r="JT54" s="50"/>
      <c r="JU54" s="50"/>
      <c r="JV54" s="50"/>
      <c r="JW54" s="50"/>
      <c r="JX54" s="50"/>
      <c r="JY54" s="50"/>
      <c r="JZ54" s="50"/>
      <c r="KA54" s="50"/>
      <c r="KB54" s="50"/>
      <c r="KC54" s="50"/>
      <c r="KD54" s="50"/>
      <c r="KE54" s="50"/>
      <c r="KF54" s="50"/>
      <c r="KG54" s="50"/>
      <c r="KH54" s="50"/>
      <c r="KI54" s="50"/>
      <c r="KJ54" s="50"/>
      <c r="KK54" s="50"/>
      <c r="KL54" s="50"/>
      <c r="KM54" s="50"/>
      <c r="KN54" s="50"/>
      <c r="KO54" s="50"/>
      <c r="KP54" s="50"/>
      <c r="KQ54" s="50"/>
      <c r="KR54" s="50"/>
      <c r="KS54" s="50"/>
      <c r="KT54" s="50"/>
      <c r="KU54" s="50"/>
      <c r="KV54" s="50"/>
      <c r="KW54" s="50"/>
      <c r="KX54" s="50"/>
      <c r="KY54" s="50"/>
      <c r="KZ54" s="50"/>
      <c r="LA54" s="50"/>
      <c r="LB54" s="50"/>
      <c r="LC54" s="50"/>
      <c r="LD54" s="50"/>
      <c r="LE54" s="50"/>
      <c r="LF54" s="50"/>
      <c r="LG54" s="50"/>
      <c r="LH54" s="50"/>
      <c r="LI54" s="50"/>
      <c r="LJ54" s="50"/>
      <c r="LK54" s="50"/>
      <c r="LL54" s="50"/>
      <c r="LM54" s="50"/>
      <c r="LN54" s="50"/>
      <c r="LO54" s="50"/>
      <c r="LP54" s="50"/>
      <c r="LQ54" s="50"/>
      <c r="LR54" s="50"/>
      <c r="LS54" s="50"/>
      <c r="LT54" s="50"/>
      <c r="LU54" s="50"/>
      <c r="LV54" s="50"/>
      <c r="LW54" s="50"/>
      <c r="LX54" s="50"/>
      <c r="LY54" s="53"/>
    </row>
    <row r="55" spans="1:337" x14ac:dyDescent="0.2">
      <c r="A55" s="3" t="s">
        <v>17</v>
      </c>
      <c r="B55" s="3" t="s">
        <v>17</v>
      </c>
      <c r="C55">
        <f t="shared" si="0"/>
        <v>0</v>
      </c>
      <c r="G55" t="str">
        <f t="shared" si="1"/>
        <v>B</v>
      </c>
      <c r="J55" s="61" t="s">
        <v>442</v>
      </c>
      <c r="K55">
        <v>30</v>
      </c>
      <c r="L55" t="s">
        <v>443</v>
      </c>
      <c r="R55" s="56" t="s">
        <v>102</v>
      </c>
      <c r="S55" s="61">
        <f t="shared" si="8"/>
        <v>52</v>
      </c>
      <c r="T55" s="56" t="s">
        <v>102</v>
      </c>
      <c r="U55" s="53">
        <v>172.53062897790878</v>
      </c>
      <c r="W55" s="56" t="s">
        <v>118</v>
      </c>
      <c r="X55" s="50">
        <f t="shared" si="17"/>
        <v>1750</v>
      </c>
      <c r="Y55" s="50">
        <f t="shared" ref="Y55:CJ58" si="42">INDEX($X$5:$AJ$17,MATCH(LEFT($W55,1),$W$5:$W$17,0),MATCH(LEFT(Y$20,1),$X$4:$AJ$4,0))</f>
        <v>500</v>
      </c>
      <c r="Z55" s="50">
        <f t="shared" si="42"/>
        <v>500</v>
      </c>
      <c r="AA55" s="50">
        <f t="shared" si="42"/>
        <v>500</v>
      </c>
      <c r="AB55" s="50">
        <f t="shared" si="42"/>
        <v>500</v>
      </c>
      <c r="AC55" s="50">
        <f t="shared" si="42"/>
        <v>500</v>
      </c>
      <c r="AD55" s="50">
        <f t="shared" si="42"/>
        <v>500</v>
      </c>
      <c r="AE55" s="50">
        <f t="shared" si="42"/>
        <v>500</v>
      </c>
      <c r="AF55" s="50">
        <f t="shared" si="42"/>
        <v>500</v>
      </c>
      <c r="AG55" s="50">
        <f t="shared" si="42"/>
        <v>500</v>
      </c>
      <c r="AH55" s="50">
        <f t="shared" si="42"/>
        <v>500</v>
      </c>
      <c r="AI55" s="50">
        <f t="shared" si="42"/>
        <v>500</v>
      </c>
      <c r="AJ55" s="50">
        <f t="shared" si="42"/>
        <v>500</v>
      </c>
      <c r="AK55" s="50">
        <f t="shared" si="42"/>
        <v>500</v>
      </c>
      <c r="AL55" s="50">
        <f t="shared" si="42"/>
        <v>500</v>
      </c>
      <c r="AM55" s="50">
        <f t="shared" si="42"/>
        <v>500</v>
      </c>
      <c r="AN55" s="50">
        <f t="shared" si="42"/>
        <v>500</v>
      </c>
      <c r="AO55" s="50">
        <f t="shared" si="42"/>
        <v>500</v>
      </c>
      <c r="AP55" s="50">
        <f t="shared" si="42"/>
        <v>500</v>
      </c>
      <c r="AQ55" s="50">
        <f t="shared" si="42"/>
        <v>500</v>
      </c>
      <c r="AR55" s="50">
        <f t="shared" si="42"/>
        <v>500</v>
      </c>
      <c r="AS55" s="50">
        <f t="shared" si="42"/>
        <v>500</v>
      </c>
      <c r="AT55" s="50">
        <f t="shared" si="42"/>
        <v>500</v>
      </c>
      <c r="AU55" s="50">
        <f t="shared" si="42"/>
        <v>500</v>
      </c>
      <c r="AV55" s="50">
        <f t="shared" si="42"/>
        <v>500</v>
      </c>
      <c r="AW55" s="50">
        <f t="shared" si="42"/>
        <v>500</v>
      </c>
      <c r="AX55" s="50">
        <f t="shared" si="42"/>
        <v>500</v>
      </c>
      <c r="AY55" s="50">
        <f t="shared" si="42"/>
        <v>500</v>
      </c>
      <c r="AZ55" s="50">
        <f t="shared" si="42"/>
        <v>0</v>
      </c>
      <c r="BA55" s="50">
        <f t="shared" si="42"/>
        <v>0</v>
      </c>
      <c r="BB55" s="50">
        <f t="shared" si="42"/>
        <v>0</v>
      </c>
      <c r="BC55" s="50">
        <f t="shared" si="42"/>
        <v>0</v>
      </c>
      <c r="BD55" s="50">
        <f t="shared" si="42"/>
        <v>0</v>
      </c>
      <c r="BE55" s="50">
        <f t="shared" si="42"/>
        <v>0</v>
      </c>
      <c r="BF55" s="50">
        <f t="shared" si="42"/>
        <v>0</v>
      </c>
      <c r="BG55" s="50">
        <f t="shared" si="42"/>
        <v>0</v>
      </c>
      <c r="BH55" s="50">
        <f t="shared" si="42"/>
        <v>0</v>
      </c>
      <c r="BI55" s="50">
        <f t="shared" si="42"/>
        <v>0</v>
      </c>
      <c r="BJ55" s="50">
        <f t="shared" si="42"/>
        <v>0</v>
      </c>
      <c r="BK55" s="50">
        <f t="shared" si="42"/>
        <v>0</v>
      </c>
      <c r="BL55" s="50">
        <f t="shared" si="42"/>
        <v>0</v>
      </c>
      <c r="BM55" s="50">
        <f t="shared" si="42"/>
        <v>0</v>
      </c>
      <c r="BN55" s="50">
        <f t="shared" si="42"/>
        <v>0</v>
      </c>
      <c r="BO55" s="50">
        <f t="shared" si="42"/>
        <v>500</v>
      </c>
      <c r="BP55" s="50">
        <f t="shared" si="42"/>
        <v>500</v>
      </c>
      <c r="BQ55" s="50">
        <f t="shared" si="42"/>
        <v>500</v>
      </c>
      <c r="BR55" s="50">
        <f t="shared" si="42"/>
        <v>500</v>
      </c>
      <c r="BS55" s="50">
        <f t="shared" si="42"/>
        <v>500</v>
      </c>
      <c r="BT55" s="50">
        <f t="shared" si="42"/>
        <v>500</v>
      </c>
      <c r="BU55" s="50">
        <f t="shared" si="42"/>
        <v>500</v>
      </c>
      <c r="BV55" s="50">
        <f t="shared" si="42"/>
        <v>500</v>
      </c>
      <c r="BW55" s="50">
        <f t="shared" si="42"/>
        <v>500</v>
      </c>
      <c r="BX55" s="50">
        <f t="shared" si="42"/>
        <v>500</v>
      </c>
      <c r="BY55" s="50">
        <f t="shared" si="42"/>
        <v>500</v>
      </c>
      <c r="BZ55" s="50">
        <f t="shared" si="42"/>
        <v>500</v>
      </c>
      <c r="CA55" s="50">
        <f t="shared" si="42"/>
        <v>500</v>
      </c>
      <c r="CB55" s="50">
        <f t="shared" si="42"/>
        <v>500</v>
      </c>
      <c r="CC55" s="50">
        <f t="shared" si="42"/>
        <v>1250</v>
      </c>
      <c r="CD55" s="50">
        <f t="shared" si="42"/>
        <v>1250</v>
      </c>
      <c r="CE55" s="50">
        <f t="shared" si="42"/>
        <v>1250</v>
      </c>
      <c r="CF55" s="50">
        <f t="shared" si="42"/>
        <v>1250</v>
      </c>
      <c r="CG55" s="50">
        <f t="shared" si="42"/>
        <v>1250</v>
      </c>
      <c r="CH55" s="50">
        <f t="shared" si="42"/>
        <v>1250</v>
      </c>
      <c r="CI55" s="50">
        <f t="shared" si="42"/>
        <v>1250</v>
      </c>
      <c r="CJ55" s="50">
        <f t="shared" si="42"/>
        <v>1250</v>
      </c>
      <c r="CK55" s="50">
        <f t="shared" si="41"/>
        <v>1250</v>
      </c>
      <c r="CL55" s="50">
        <f t="shared" si="41"/>
        <v>1250</v>
      </c>
      <c r="CM55" s="50">
        <f t="shared" si="41"/>
        <v>1250</v>
      </c>
      <c r="CN55" s="50">
        <f t="shared" si="41"/>
        <v>1250</v>
      </c>
      <c r="CO55" s="50">
        <f t="shared" si="41"/>
        <v>1250</v>
      </c>
      <c r="CP55" s="50">
        <f t="shared" si="41"/>
        <v>1250</v>
      </c>
      <c r="CQ55" s="50">
        <f t="shared" si="41"/>
        <v>1250</v>
      </c>
      <c r="CR55" s="50">
        <f t="shared" si="41"/>
        <v>1250</v>
      </c>
      <c r="CS55" s="50">
        <f t="shared" si="41"/>
        <v>1250</v>
      </c>
      <c r="CT55" s="50">
        <f t="shared" si="41"/>
        <v>1250</v>
      </c>
      <c r="CU55" s="50">
        <f t="shared" si="41"/>
        <v>1250</v>
      </c>
      <c r="CV55" s="50">
        <f t="shared" si="41"/>
        <v>1250</v>
      </c>
      <c r="CW55" s="50">
        <f t="shared" si="41"/>
        <v>1250</v>
      </c>
      <c r="CX55" s="50">
        <f t="shared" si="41"/>
        <v>1250</v>
      </c>
      <c r="CY55" s="50">
        <f t="shared" si="41"/>
        <v>1250</v>
      </c>
      <c r="CZ55" s="50">
        <f t="shared" si="41"/>
        <v>1250</v>
      </c>
      <c r="DA55" s="50">
        <f t="shared" si="41"/>
        <v>1250</v>
      </c>
      <c r="DB55" s="50">
        <f t="shared" si="41"/>
        <v>1250</v>
      </c>
      <c r="DC55" s="50">
        <f t="shared" si="41"/>
        <v>1250</v>
      </c>
      <c r="DD55" s="50">
        <f t="shared" si="41"/>
        <v>1250</v>
      </c>
      <c r="DE55" s="50">
        <f t="shared" si="41"/>
        <v>1250</v>
      </c>
      <c r="DF55" s="50">
        <f t="shared" si="41"/>
        <v>1250</v>
      </c>
      <c r="DG55" s="50">
        <f t="shared" si="41"/>
        <v>1250</v>
      </c>
      <c r="DH55" s="50">
        <f t="shared" si="41"/>
        <v>1250</v>
      </c>
      <c r="DI55" s="50">
        <f t="shared" si="41"/>
        <v>1250</v>
      </c>
      <c r="DJ55" s="50">
        <f t="shared" si="41"/>
        <v>1250</v>
      </c>
      <c r="DK55" s="50">
        <f t="shared" si="41"/>
        <v>1830</v>
      </c>
      <c r="DL55" s="50">
        <f t="shared" si="41"/>
        <v>1830</v>
      </c>
      <c r="DM55" s="50">
        <f t="shared" si="41"/>
        <v>1830</v>
      </c>
      <c r="DN55" s="50">
        <f t="shared" si="41"/>
        <v>1830</v>
      </c>
      <c r="DO55" s="50">
        <f t="shared" si="41"/>
        <v>1830</v>
      </c>
      <c r="DP55" s="50">
        <f t="shared" si="41"/>
        <v>1830</v>
      </c>
      <c r="DQ55" s="50">
        <f t="shared" si="41"/>
        <v>1830</v>
      </c>
      <c r="DR55" s="50">
        <f t="shared" si="41"/>
        <v>1830</v>
      </c>
      <c r="DS55" s="50">
        <f t="shared" si="41"/>
        <v>1830</v>
      </c>
      <c r="DT55" s="50">
        <f t="shared" si="41"/>
        <v>1830</v>
      </c>
      <c r="DU55" s="50">
        <f t="shared" si="41"/>
        <v>1830</v>
      </c>
      <c r="DV55" s="50">
        <f t="shared" si="41"/>
        <v>1830</v>
      </c>
      <c r="DW55" s="50">
        <f t="shared" si="41"/>
        <v>1830</v>
      </c>
      <c r="DX55" s="50">
        <f t="shared" si="41"/>
        <v>1830</v>
      </c>
      <c r="DY55" s="50">
        <f t="shared" si="41"/>
        <v>1830</v>
      </c>
      <c r="DZ55" s="50">
        <f t="shared" si="41"/>
        <v>1830</v>
      </c>
      <c r="EA55" s="50">
        <f t="shared" si="41"/>
        <v>1830</v>
      </c>
      <c r="EB55" s="50">
        <f t="shared" si="41"/>
        <v>1830</v>
      </c>
      <c r="EC55" s="50">
        <f t="shared" si="41"/>
        <v>1830</v>
      </c>
      <c r="ED55" s="50">
        <f t="shared" si="41"/>
        <v>1830</v>
      </c>
      <c r="EE55" s="50">
        <f t="shared" si="41"/>
        <v>1830</v>
      </c>
      <c r="EF55" s="50">
        <f t="shared" si="41"/>
        <v>1830</v>
      </c>
      <c r="EG55" s="50">
        <f t="shared" si="41"/>
        <v>1830</v>
      </c>
      <c r="EH55" s="50">
        <f t="shared" si="41"/>
        <v>1830</v>
      </c>
      <c r="EI55" s="50">
        <f t="shared" si="41"/>
        <v>1830</v>
      </c>
      <c r="EJ55" s="50">
        <f t="shared" si="41"/>
        <v>1830</v>
      </c>
      <c r="EK55" s="50">
        <f t="shared" si="41"/>
        <v>1830</v>
      </c>
      <c r="EL55" s="50">
        <f t="shared" si="41"/>
        <v>1830</v>
      </c>
      <c r="EM55" s="50">
        <f t="shared" si="41"/>
        <v>1830</v>
      </c>
      <c r="EN55" s="50">
        <f t="shared" si="41"/>
        <v>1830</v>
      </c>
      <c r="EO55" s="50">
        <f t="shared" si="41"/>
        <v>1830</v>
      </c>
      <c r="EP55" s="50">
        <f t="shared" si="41"/>
        <v>1830</v>
      </c>
      <c r="EQ55" s="50">
        <f t="shared" si="41"/>
        <v>1830</v>
      </c>
      <c r="ER55" s="50">
        <f t="shared" si="41"/>
        <v>1830</v>
      </c>
      <c r="ES55" s="50">
        <f t="shared" si="41"/>
        <v>1830</v>
      </c>
      <c r="ET55" s="50">
        <f t="shared" si="41"/>
        <v>1830</v>
      </c>
      <c r="EU55" s="50">
        <f t="shared" si="41"/>
        <v>3450</v>
      </c>
      <c r="EV55" s="50">
        <f t="shared" si="40"/>
        <v>3450</v>
      </c>
      <c r="EW55" s="50">
        <f t="shared" si="40"/>
        <v>3450</v>
      </c>
      <c r="EX55" s="50">
        <f t="shared" si="40"/>
        <v>3450</v>
      </c>
      <c r="EY55" s="50">
        <f t="shared" si="40"/>
        <v>3450</v>
      </c>
      <c r="EZ55" s="50">
        <f t="shared" si="40"/>
        <v>3450</v>
      </c>
      <c r="FA55" s="50">
        <f t="shared" si="40"/>
        <v>3450</v>
      </c>
      <c r="FB55" s="50">
        <f t="shared" si="40"/>
        <v>3450</v>
      </c>
      <c r="FC55" s="50">
        <f t="shared" si="40"/>
        <v>1830</v>
      </c>
      <c r="FD55" s="50">
        <f t="shared" si="40"/>
        <v>1830</v>
      </c>
      <c r="FE55" s="50">
        <f t="shared" si="40"/>
        <v>1830</v>
      </c>
      <c r="FF55" s="50">
        <f t="shared" si="40"/>
        <v>1830</v>
      </c>
      <c r="FG55" s="50">
        <f t="shared" si="40"/>
        <v>1830</v>
      </c>
      <c r="FH55" s="50">
        <f t="shared" si="40"/>
        <v>1830</v>
      </c>
      <c r="FI55" s="50">
        <f t="shared" si="40"/>
        <v>1830</v>
      </c>
      <c r="FJ55" s="50">
        <f t="shared" si="40"/>
        <v>1830</v>
      </c>
      <c r="FK55" s="50">
        <f t="shared" si="40"/>
        <v>1830</v>
      </c>
      <c r="FL55" s="50">
        <f t="shared" si="40"/>
        <v>1830</v>
      </c>
      <c r="FM55" s="50">
        <f t="shared" si="40"/>
        <v>1830</v>
      </c>
      <c r="FN55" s="50">
        <f t="shared" si="40"/>
        <v>1830</v>
      </c>
      <c r="FO55" s="50">
        <f t="shared" si="40"/>
        <v>1830</v>
      </c>
      <c r="FP55" s="50">
        <f t="shared" si="40"/>
        <v>1830</v>
      </c>
      <c r="FQ55" s="50">
        <f t="shared" si="40"/>
        <v>1830</v>
      </c>
      <c r="FR55" s="50">
        <f t="shared" si="40"/>
        <v>1830</v>
      </c>
      <c r="FS55" s="50">
        <f t="shared" si="40"/>
        <v>1830</v>
      </c>
      <c r="FT55" s="50">
        <f t="shared" si="40"/>
        <v>1830</v>
      </c>
      <c r="FU55" s="50">
        <f t="shared" si="40"/>
        <v>1830</v>
      </c>
      <c r="FV55" s="50">
        <f t="shared" si="40"/>
        <v>1830</v>
      </c>
      <c r="FW55" s="50">
        <f t="shared" si="40"/>
        <v>1830</v>
      </c>
      <c r="FX55" s="53">
        <f t="shared" si="29"/>
        <v>1830</v>
      </c>
      <c r="GA55" s="50"/>
      <c r="GB55" s="50"/>
      <c r="GC55" s="50"/>
      <c r="GD55" s="50"/>
      <c r="GE55" s="50"/>
      <c r="GF55" s="50"/>
      <c r="GG55" s="50"/>
      <c r="GH55" s="50"/>
      <c r="GI55" s="50"/>
      <c r="GJ55" s="50"/>
      <c r="GK55" s="50"/>
      <c r="GL55" s="50"/>
      <c r="GM55" s="50"/>
      <c r="GN55" s="50"/>
      <c r="GO55" s="50"/>
      <c r="GP55" s="50"/>
      <c r="GQ55" s="50"/>
      <c r="GR55" s="50"/>
      <c r="GS55" s="50"/>
      <c r="GT55" s="50"/>
      <c r="GU55" s="50"/>
      <c r="GV55" s="50"/>
      <c r="GW55" s="50"/>
      <c r="GX55" s="50"/>
      <c r="GY55" s="50"/>
      <c r="GZ55" s="50"/>
      <c r="HA55" s="50"/>
      <c r="HB55" s="50"/>
      <c r="HC55" s="50"/>
      <c r="HD55" s="50"/>
      <c r="HE55" s="50"/>
      <c r="HF55" s="50"/>
      <c r="HG55" s="50"/>
      <c r="HH55" s="50"/>
      <c r="HI55" s="50"/>
      <c r="HJ55" s="50"/>
      <c r="HK55" s="50"/>
      <c r="HL55" s="50"/>
      <c r="HM55" s="50"/>
      <c r="HN55" s="50"/>
      <c r="HO55" s="50"/>
      <c r="HP55" s="50"/>
      <c r="HQ55" s="50"/>
      <c r="HR55" s="50"/>
      <c r="HS55" s="50"/>
      <c r="HT55" s="50"/>
      <c r="HU55" s="50"/>
      <c r="HV55" s="50"/>
      <c r="HW55" s="50"/>
      <c r="HX55" s="50"/>
      <c r="HY55" s="50"/>
      <c r="HZ55" s="50"/>
      <c r="IA55" s="50"/>
      <c r="IB55" s="50"/>
      <c r="IC55" s="50"/>
      <c r="ID55" s="50"/>
      <c r="IE55" s="50"/>
      <c r="IF55" s="50"/>
      <c r="IG55" s="50"/>
      <c r="IH55" s="50"/>
      <c r="II55" s="50"/>
      <c r="IJ55" s="50"/>
      <c r="IK55" s="50"/>
      <c r="IL55" s="50"/>
      <c r="IM55" s="50"/>
      <c r="IN55" s="50"/>
      <c r="IO55" s="50"/>
      <c r="IP55" s="50"/>
      <c r="IQ55" s="50"/>
      <c r="IR55" s="50"/>
      <c r="IS55" s="50"/>
      <c r="IT55" s="50"/>
      <c r="IU55" s="50"/>
      <c r="IV55" s="50"/>
      <c r="IW55" s="50"/>
      <c r="IX55" s="50"/>
      <c r="IY55" s="50"/>
      <c r="IZ55" s="50"/>
      <c r="JA55" s="50"/>
      <c r="JB55" s="50"/>
      <c r="JC55" s="50"/>
      <c r="JD55" s="50"/>
      <c r="JE55" s="50"/>
      <c r="JF55" s="50"/>
      <c r="JG55" s="50"/>
      <c r="JH55" s="50"/>
      <c r="JI55" s="50"/>
      <c r="JJ55" s="50"/>
      <c r="JK55" s="50"/>
      <c r="JL55" s="50"/>
      <c r="JM55" s="50"/>
      <c r="JN55" s="50"/>
      <c r="JO55" s="50"/>
      <c r="JP55" s="50"/>
      <c r="JQ55" s="50"/>
      <c r="JR55" s="50"/>
      <c r="JS55" s="50"/>
      <c r="JT55" s="50"/>
      <c r="JU55" s="50"/>
      <c r="JV55" s="50"/>
      <c r="JW55" s="50"/>
      <c r="JX55" s="50"/>
      <c r="JY55" s="50"/>
      <c r="JZ55" s="50"/>
      <c r="KA55" s="50"/>
      <c r="KB55" s="50"/>
      <c r="KC55" s="50"/>
      <c r="KD55" s="50"/>
      <c r="KE55" s="50"/>
      <c r="KF55" s="50"/>
      <c r="KG55" s="50"/>
      <c r="KH55" s="50"/>
      <c r="KI55" s="50"/>
      <c r="KJ55" s="50"/>
      <c r="KK55" s="50"/>
      <c r="KL55" s="50"/>
      <c r="KM55" s="50"/>
      <c r="KN55" s="50"/>
      <c r="KO55" s="50"/>
      <c r="KP55" s="50"/>
      <c r="KQ55" s="50"/>
      <c r="KR55" s="50"/>
      <c r="KS55" s="50"/>
      <c r="KT55" s="50"/>
      <c r="KU55" s="50"/>
      <c r="KV55" s="50"/>
      <c r="KW55" s="50"/>
      <c r="KX55" s="50"/>
      <c r="KY55" s="50"/>
      <c r="KZ55" s="50"/>
      <c r="LA55" s="50"/>
      <c r="LB55" s="50"/>
      <c r="LC55" s="50"/>
      <c r="LD55" s="50"/>
      <c r="LE55" s="50"/>
      <c r="LF55" s="50"/>
      <c r="LG55" s="50"/>
      <c r="LH55" s="50"/>
      <c r="LI55" s="50"/>
      <c r="LJ55" s="50"/>
      <c r="LK55" s="50"/>
      <c r="LL55" s="50"/>
      <c r="LM55" s="50"/>
      <c r="LN55" s="50"/>
      <c r="LO55" s="50"/>
      <c r="LP55" s="50"/>
      <c r="LQ55" s="50"/>
      <c r="LR55" s="50"/>
      <c r="LS55" s="50"/>
      <c r="LT55" s="50"/>
      <c r="LU55" s="50"/>
      <c r="LV55" s="50"/>
      <c r="LW55" s="50"/>
      <c r="LX55" s="50"/>
      <c r="LY55" s="53"/>
    </row>
    <row r="56" spans="1:337" x14ac:dyDescent="0.2">
      <c r="A56" s="3" t="s">
        <v>148</v>
      </c>
      <c r="B56" s="3" t="s">
        <v>148</v>
      </c>
      <c r="C56">
        <f t="shared" si="0"/>
        <v>0</v>
      </c>
      <c r="G56" t="str">
        <f t="shared" si="1"/>
        <v>B</v>
      </c>
      <c r="K56">
        <f>K55*1000/3600</f>
        <v>8.3333333333333339</v>
      </c>
      <c r="L56" t="s">
        <v>444</v>
      </c>
      <c r="R56" s="56" t="s">
        <v>61</v>
      </c>
      <c r="S56" s="61">
        <f t="shared" si="8"/>
        <v>53</v>
      </c>
      <c r="T56" s="56" t="s">
        <v>61</v>
      </c>
      <c r="U56" s="53">
        <v>117.93066095007373</v>
      </c>
      <c r="W56" s="56" t="s">
        <v>25</v>
      </c>
      <c r="X56" s="50">
        <f t="shared" si="17"/>
        <v>1750</v>
      </c>
      <c r="Y56" s="50">
        <f t="shared" si="42"/>
        <v>500</v>
      </c>
      <c r="Z56" s="50">
        <f t="shared" si="42"/>
        <v>500</v>
      </c>
      <c r="AA56" s="50">
        <f t="shared" si="42"/>
        <v>500</v>
      </c>
      <c r="AB56" s="50">
        <f t="shared" si="42"/>
        <v>500</v>
      </c>
      <c r="AC56" s="50">
        <f t="shared" si="42"/>
        <v>500</v>
      </c>
      <c r="AD56" s="50">
        <f t="shared" si="42"/>
        <v>500</v>
      </c>
      <c r="AE56" s="50">
        <f t="shared" si="42"/>
        <v>500</v>
      </c>
      <c r="AF56" s="50">
        <f t="shared" si="42"/>
        <v>500</v>
      </c>
      <c r="AG56" s="50">
        <f t="shared" si="42"/>
        <v>500</v>
      </c>
      <c r="AH56" s="50">
        <f t="shared" si="42"/>
        <v>500</v>
      </c>
      <c r="AI56" s="50">
        <f t="shared" si="42"/>
        <v>500</v>
      </c>
      <c r="AJ56" s="50">
        <f t="shared" si="42"/>
        <v>500</v>
      </c>
      <c r="AK56" s="50">
        <f t="shared" si="42"/>
        <v>500</v>
      </c>
      <c r="AL56" s="50">
        <f t="shared" si="42"/>
        <v>500</v>
      </c>
      <c r="AM56" s="50">
        <f t="shared" si="42"/>
        <v>500</v>
      </c>
      <c r="AN56" s="50">
        <f t="shared" si="42"/>
        <v>500</v>
      </c>
      <c r="AO56" s="50">
        <f t="shared" si="42"/>
        <v>500</v>
      </c>
      <c r="AP56" s="50">
        <f t="shared" si="42"/>
        <v>500</v>
      </c>
      <c r="AQ56" s="50">
        <f t="shared" si="42"/>
        <v>500</v>
      </c>
      <c r="AR56" s="50">
        <f t="shared" si="42"/>
        <v>500</v>
      </c>
      <c r="AS56" s="50">
        <f t="shared" si="42"/>
        <v>500</v>
      </c>
      <c r="AT56" s="50">
        <f t="shared" si="42"/>
        <v>500</v>
      </c>
      <c r="AU56" s="50">
        <f t="shared" si="42"/>
        <v>500</v>
      </c>
      <c r="AV56" s="50">
        <f t="shared" si="42"/>
        <v>500</v>
      </c>
      <c r="AW56" s="50">
        <f t="shared" si="42"/>
        <v>500</v>
      </c>
      <c r="AX56" s="50">
        <f t="shared" si="42"/>
        <v>500</v>
      </c>
      <c r="AY56" s="50">
        <f t="shared" si="42"/>
        <v>500</v>
      </c>
      <c r="AZ56" s="50">
        <f t="shared" si="42"/>
        <v>0</v>
      </c>
      <c r="BA56" s="50">
        <f t="shared" si="42"/>
        <v>0</v>
      </c>
      <c r="BB56" s="50">
        <f t="shared" si="42"/>
        <v>0</v>
      </c>
      <c r="BC56" s="50">
        <f t="shared" si="42"/>
        <v>0</v>
      </c>
      <c r="BD56" s="50">
        <f t="shared" si="42"/>
        <v>0</v>
      </c>
      <c r="BE56" s="50">
        <f t="shared" si="42"/>
        <v>0</v>
      </c>
      <c r="BF56" s="50">
        <f t="shared" si="42"/>
        <v>0</v>
      </c>
      <c r="BG56" s="50">
        <f t="shared" si="42"/>
        <v>0</v>
      </c>
      <c r="BH56" s="50">
        <f t="shared" si="42"/>
        <v>0</v>
      </c>
      <c r="BI56" s="50">
        <f t="shared" si="42"/>
        <v>0</v>
      </c>
      <c r="BJ56" s="50">
        <f t="shared" si="42"/>
        <v>0</v>
      </c>
      <c r="BK56" s="50">
        <f t="shared" si="42"/>
        <v>0</v>
      </c>
      <c r="BL56" s="50">
        <f t="shared" si="42"/>
        <v>0</v>
      </c>
      <c r="BM56" s="50">
        <f t="shared" si="42"/>
        <v>0</v>
      </c>
      <c r="BN56" s="50">
        <f t="shared" si="42"/>
        <v>0</v>
      </c>
      <c r="BO56" s="50">
        <f t="shared" si="42"/>
        <v>500</v>
      </c>
      <c r="BP56" s="50">
        <f t="shared" si="42"/>
        <v>500</v>
      </c>
      <c r="BQ56" s="50">
        <f t="shared" si="42"/>
        <v>500</v>
      </c>
      <c r="BR56" s="50">
        <f t="shared" si="42"/>
        <v>500</v>
      </c>
      <c r="BS56" s="50">
        <f t="shared" si="42"/>
        <v>500</v>
      </c>
      <c r="BT56" s="50">
        <f t="shared" si="42"/>
        <v>500</v>
      </c>
      <c r="BU56" s="50">
        <f t="shared" si="42"/>
        <v>500</v>
      </c>
      <c r="BV56" s="50">
        <f t="shared" si="42"/>
        <v>500</v>
      </c>
      <c r="BW56" s="50">
        <f t="shared" si="42"/>
        <v>500</v>
      </c>
      <c r="BX56" s="50">
        <f t="shared" si="42"/>
        <v>500</v>
      </c>
      <c r="BY56" s="50">
        <f t="shared" si="42"/>
        <v>500</v>
      </c>
      <c r="BZ56" s="50">
        <f t="shared" si="42"/>
        <v>500</v>
      </c>
      <c r="CA56" s="50">
        <f t="shared" si="42"/>
        <v>500</v>
      </c>
      <c r="CB56" s="50">
        <f t="shared" si="42"/>
        <v>500</v>
      </c>
      <c r="CC56" s="50">
        <f t="shared" si="42"/>
        <v>1250</v>
      </c>
      <c r="CD56" s="50">
        <f t="shared" si="42"/>
        <v>1250</v>
      </c>
      <c r="CE56" s="50">
        <f t="shared" si="42"/>
        <v>1250</v>
      </c>
      <c r="CF56" s="50">
        <f t="shared" si="42"/>
        <v>1250</v>
      </c>
      <c r="CG56" s="50">
        <f t="shared" si="42"/>
        <v>1250</v>
      </c>
      <c r="CH56" s="50">
        <f t="shared" si="42"/>
        <v>1250</v>
      </c>
      <c r="CI56" s="50">
        <f t="shared" si="42"/>
        <v>1250</v>
      </c>
      <c r="CJ56" s="50">
        <f t="shared" si="42"/>
        <v>1250</v>
      </c>
      <c r="CK56" s="50">
        <f t="shared" si="41"/>
        <v>1250</v>
      </c>
      <c r="CL56" s="50">
        <f t="shared" si="41"/>
        <v>1250</v>
      </c>
      <c r="CM56" s="50">
        <f t="shared" si="41"/>
        <v>1250</v>
      </c>
      <c r="CN56" s="50">
        <f t="shared" si="41"/>
        <v>1250</v>
      </c>
      <c r="CO56" s="50">
        <f t="shared" si="41"/>
        <v>1250</v>
      </c>
      <c r="CP56" s="50">
        <f t="shared" si="41"/>
        <v>1250</v>
      </c>
      <c r="CQ56" s="50">
        <f t="shared" si="41"/>
        <v>1250</v>
      </c>
      <c r="CR56" s="50">
        <f t="shared" si="41"/>
        <v>1250</v>
      </c>
      <c r="CS56" s="50">
        <f t="shared" si="41"/>
        <v>1250</v>
      </c>
      <c r="CT56" s="50">
        <f t="shared" si="41"/>
        <v>1250</v>
      </c>
      <c r="CU56" s="50">
        <f t="shared" si="41"/>
        <v>1250</v>
      </c>
      <c r="CV56" s="50">
        <f t="shared" si="41"/>
        <v>1250</v>
      </c>
      <c r="CW56" s="50">
        <f t="shared" si="41"/>
        <v>1250</v>
      </c>
      <c r="CX56" s="50">
        <f t="shared" si="41"/>
        <v>1250</v>
      </c>
      <c r="CY56" s="50">
        <f t="shared" si="41"/>
        <v>1250</v>
      </c>
      <c r="CZ56" s="50">
        <f t="shared" si="41"/>
        <v>1250</v>
      </c>
      <c r="DA56" s="50">
        <f t="shared" si="41"/>
        <v>1250</v>
      </c>
      <c r="DB56" s="50">
        <f t="shared" si="41"/>
        <v>1250</v>
      </c>
      <c r="DC56" s="50">
        <f t="shared" si="41"/>
        <v>1250</v>
      </c>
      <c r="DD56" s="50">
        <f t="shared" si="41"/>
        <v>1250</v>
      </c>
      <c r="DE56" s="50">
        <f t="shared" si="41"/>
        <v>1250</v>
      </c>
      <c r="DF56" s="50">
        <f t="shared" si="41"/>
        <v>1250</v>
      </c>
      <c r="DG56" s="50">
        <f t="shared" si="41"/>
        <v>1250</v>
      </c>
      <c r="DH56" s="50">
        <f t="shared" si="41"/>
        <v>1250</v>
      </c>
      <c r="DI56" s="50">
        <f t="shared" si="41"/>
        <v>1250</v>
      </c>
      <c r="DJ56" s="50">
        <f t="shared" si="41"/>
        <v>1250</v>
      </c>
      <c r="DK56" s="50">
        <f t="shared" si="41"/>
        <v>1830</v>
      </c>
      <c r="DL56" s="50">
        <f t="shared" si="41"/>
        <v>1830</v>
      </c>
      <c r="DM56" s="50">
        <f t="shared" si="41"/>
        <v>1830</v>
      </c>
      <c r="DN56" s="50">
        <f t="shared" si="41"/>
        <v>1830</v>
      </c>
      <c r="DO56" s="50">
        <f t="shared" si="41"/>
        <v>1830</v>
      </c>
      <c r="DP56" s="50">
        <f t="shared" si="41"/>
        <v>1830</v>
      </c>
      <c r="DQ56" s="50">
        <f t="shared" si="41"/>
        <v>1830</v>
      </c>
      <c r="DR56" s="50">
        <f t="shared" si="41"/>
        <v>1830</v>
      </c>
      <c r="DS56" s="50">
        <f t="shared" si="41"/>
        <v>1830</v>
      </c>
      <c r="DT56" s="50">
        <f t="shared" si="41"/>
        <v>1830</v>
      </c>
      <c r="DU56" s="50">
        <f t="shared" si="41"/>
        <v>1830</v>
      </c>
      <c r="DV56" s="50">
        <f t="shared" si="41"/>
        <v>1830</v>
      </c>
      <c r="DW56" s="50">
        <f t="shared" si="41"/>
        <v>1830</v>
      </c>
      <c r="DX56" s="50">
        <f t="shared" si="41"/>
        <v>1830</v>
      </c>
      <c r="DY56" s="50">
        <f t="shared" si="41"/>
        <v>1830</v>
      </c>
      <c r="DZ56" s="50">
        <f t="shared" si="41"/>
        <v>1830</v>
      </c>
      <c r="EA56" s="50">
        <f t="shared" si="41"/>
        <v>1830</v>
      </c>
      <c r="EB56" s="50">
        <f t="shared" si="41"/>
        <v>1830</v>
      </c>
      <c r="EC56" s="50">
        <f t="shared" si="41"/>
        <v>1830</v>
      </c>
      <c r="ED56" s="50">
        <f t="shared" si="41"/>
        <v>1830</v>
      </c>
      <c r="EE56" s="50">
        <f t="shared" si="41"/>
        <v>1830</v>
      </c>
      <c r="EF56" s="50">
        <f t="shared" si="41"/>
        <v>1830</v>
      </c>
      <c r="EG56" s="50">
        <f t="shared" si="41"/>
        <v>1830</v>
      </c>
      <c r="EH56" s="50">
        <f t="shared" si="41"/>
        <v>1830</v>
      </c>
      <c r="EI56" s="50">
        <f t="shared" si="41"/>
        <v>1830</v>
      </c>
      <c r="EJ56" s="50">
        <f t="shared" si="41"/>
        <v>1830</v>
      </c>
      <c r="EK56" s="50">
        <f t="shared" si="41"/>
        <v>1830</v>
      </c>
      <c r="EL56" s="50">
        <f t="shared" si="41"/>
        <v>1830</v>
      </c>
      <c r="EM56" s="50">
        <f t="shared" si="41"/>
        <v>1830</v>
      </c>
      <c r="EN56" s="50">
        <f t="shared" si="41"/>
        <v>1830</v>
      </c>
      <c r="EO56" s="50">
        <f t="shared" si="41"/>
        <v>1830</v>
      </c>
      <c r="EP56" s="50">
        <f t="shared" si="41"/>
        <v>1830</v>
      </c>
      <c r="EQ56" s="50">
        <f t="shared" si="41"/>
        <v>1830</v>
      </c>
      <c r="ER56" s="50">
        <f t="shared" si="41"/>
        <v>1830</v>
      </c>
      <c r="ES56" s="50">
        <f t="shared" si="41"/>
        <v>1830</v>
      </c>
      <c r="ET56" s="50">
        <f t="shared" si="41"/>
        <v>1830</v>
      </c>
      <c r="EU56" s="50">
        <f t="shared" si="41"/>
        <v>3450</v>
      </c>
      <c r="EV56" s="50">
        <f t="shared" si="40"/>
        <v>3450</v>
      </c>
      <c r="EW56" s="50">
        <f t="shared" si="40"/>
        <v>3450</v>
      </c>
      <c r="EX56" s="50">
        <f t="shared" si="40"/>
        <v>3450</v>
      </c>
      <c r="EY56" s="50">
        <f t="shared" si="40"/>
        <v>3450</v>
      </c>
      <c r="EZ56" s="50">
        <f t="shared" si="40"/>
        <v>3450</v>
      </c>
      <c r="FA56" s="50">
        <f t="shared" si="40"/>
        <v>3450</v>
      </c>
      <c r="FB56" s="50">
        <f t="shared" si="40"/>
        <v>3450</v>
      </c>
      <c r="FC56" s="50">
        <f t="shared" si="40"/>
        <v>1830</v>
      </c>
      <c r="FD56" s="50">
        <f t="shared" si="40"/>
        <v>1830</v>
      </c>
      <c r="FE56" s="50">
        <f t="shared" si="40"/>
        <v>1830</v>
      </c>
      <c r="FF56" s="50">
        <f t="shared" si="40"/>
        <v>1830</v>
      </c>
      <c r="FG56" s="50">
        <f t="shared" si="40"/>
        <v>1830</v>
      </c>
      <c r="FH56" s="50">
        <f t="shared" si="40"/>
        <v>1830</v>
      </c>
      <c r="FI56" s="50">
        <f t="shared" si="40"/>
        <v>1830</v>
      </c>
      <c r="FJ56" s="50">
        <f t="shared" si="40"/>
        <v>1830</v>
      </c>
      <c r="FK56" s="50">
        <f t="shared" si="40"/>
        <v>1830</v>
      </c>
      <c r="FL56" s="50">
        <f t="shared" si="40"/>
        <v>1830</v>
      </c>
      <c r="FM56" s="50">
        <f t="shared" si="40"/>
        <v>1830</v>
      </c>
      <c r="FN56" s="50">
        <f t="shared" si="40"/>
        <v>1830</v>
      </c>
      <c r="FO56" s="50">
        <f t="shared" si="40"/>
        <v>1830</v>
      </c>
      <c r="FP56" s="50">
        <f t="shared" si="40"/>
        <v>1830</v>
      </c>
      <c r="FQ56" s="50">
        <f t="shared" si="40"/>
        <v>1830</v>
      </c>
      <c r="FR56" s="50">
        <f t="shared" si="40"/>
        <v>1830</v>
      </c>
      <c r="FS56" s="50">
        <f t="shared" si="40"/>
        <v>1830</v>
      </c>
      <c r="FT56" s="50">
        <f t="shared" si="40"/>
        <v>1830</v>
      </c>
      <c r="FU56" s="50">
        <f t="shared" si="40"/>
        <v>1830</v>
      </c>
      <c r="FV56" s="50">
        <f t="shared" si="40"/>
        <v>1830</v>
      </c>
      <c r="FW56" s="50">
        <f t="shared" si="40"/>
        <v>1830</v>
      </c>
      <c r="FX56" s="53">
        <f t="shared" si="29"/>
        <v>1830</v>
      </c>
      <c r="GA56" s="50"/>
      <c r="GB56" s="50"/>
      <c r="GC56" s="50"/>
      <c r="GD56" s="50"/>
      <c r="GE56" s="50"/>
      <c r="GF56" s="50"/>
      <c r="GG56" s="50"/>
      <c r="GH56" s="50"/>
      <c r="GI56" s="50"/>
      <c r="GJ56" s="50"/>
      <c r="GK56" s="50"/>
      <c r="GL56" s="50"/>
      <c r="GM56" s="50"/>
      <c r="GN56" s="50"/>
      <c r="GO56" s="50"/>
      <c r="GP56" s="50"/>
      <c r="GQ56" s="50"/>
      <c r="GR56" s="50"/>
      <c r="GS56" s="50"/>
      <c r="GT56" s="50"/>
      <c r="GU56" s="50"/>
      <c r="GV56" s="50"/>
      <c r="GW56" s="50"/>
      <c r="GX56" s="50"/>
      <c r="GY56" s="50"/>
      <c r="GZ56" s="50"/>
      <c r="HA56" s="50"/>
      <c r="HB56" s="50"/>
      <c r="HC56" s="50"/>
      <c r="HD56" s="50"/>
      <c r="HE56" s="50"/>
      <c r="HF56" s="50"/>
      <c r="HG56" s="50"/>
      <c r="HH56" s="50"/>
      <c r="HI56" s="50"/>
      <c r="HJ56" s="50"/>
      <c r="HK56" s="50"/>
      <c r="HL56" s="50"/>
      <c r="HM56" s="50"/>
      <c r="HN56" s="50"/>
      <c r="HO56" s="50"/>
      <c r="HP56" s="50"/>
      <c r="HQ56" s="50"/>
      <c r="HR56" s="50"/>
      <c r="HS56" s="50"/>
      <c r="HT56" s="50"/>
      <c r="HU56" s="50"/>
      <c r="HV56" s="50"/>
      <c r="HW56" s="50"/>
      <c r="HX56" s="50"/>
      <c r="HY56" s="50"/>
      <c r="HZ56" s="50"/>
      <c r="IA56" s="50"/>
      <c r="IB56" s="50"/>
      <c r="IC56" s="50"/>
      <c r="ID56" s="50"/>
      <c r="IE56" s="50"/>
      <c r="IF56" s="50"/>
      <c r="IG56" s="50"/>
      <c r="IH56" s="50"/>
      <c r="II56" s="50"/>
      <c r="IJ56" s="50"/>
      <c r="IK56" s="50"/>
      <c r="IL56" s="50"/>
      <c r="IM56" s="50"/>
      <c r="IN56" s="50"/>
      <c r="IO56" s="50"/>
      <c r="IP56" s="50"/>
      <c r="IQ56" s="50"/>
      <c r="IR56" s="50"/>
      <c r="IS56" s="50"/>
      <c r="IT56" s="50"/>
      <c r="IU56" s="50"/>
      <c r="IV56" s="50"/>
      <c r="IW56" s="50"/>
      <c r="IX56" s="50"/>
      <c r="IY56" s="50"/>
      <c r="IZ56" s="50"/>
      <c r="JA56" s="50"/>
      <c r="JB56" s="50"/>
      <c r="JC56" s="50"/>
      <c r="JD56" s="50"/>
      <c r="JE56" s="50"/>
      <c r="JF56" s="50"/>
      <c r="JG56" s="50"/>
      <c r="JH56" s="50"/>
      <c r="JI56" s="50"/>
      <c r="JJ56" s="50"/>
      <c r="JK56" s="50"/>
      <c r="JL56" s="50"/>
      <c r="JM56" s="50"/>
      <c r="JN56" s="50"/>
      <c r="JO56" s="50"/>
      <c r="JP56" s="50"/>
      <c r="JQ56" s="50"/>
      <c r="JR56" s="50"/>
      <c r="JS56" s="50"/>
      <c r="JT56" s="50"/>
      <c r="JU56" s="50"/>
      <c r="JV56" s="50"/>
      <c r="JW56" s="50"/>
      <c r="JX56" s="50"/>
      <c r="JY56" s="50"/>
      <c r="JZ56" s="50"/>
      <c r="KA56" s="50"/>
      <c r="KB56" s="50"/>
      <c r="KC56" s="50"/>
      <c r="KD56" s="50"/>
      <c r="KE56" s="50"/>
      <c r="KF56" s="50"/>
      <c r="KG56" s="50"/>
      <c r="KH56" s="50"/>
      <c r="KI56" s="50"/>
      <c r="KJ56" s="50"/>
      <c r="KK56" s="50"/>
      <c r="KL56" s="50"/>
      <c r="KM56" s="50"/>
      <c r="KN56" s="50"/>
      <c r="KO56" s="50"/>
      <c r="KP56" s="50"/>
      <c r="KQ56" s="50"/>
      <c r="KR56" s="50"/>
      <c r="KS56" s="50"/>
      <c r="KT56" s="50"/>
      <c r="KU56" s="50"/>
      <c r="KV56" s="50"/>
      <c r="KW56" s="50"/>
      <c r="KX56" s="50"/>
      <c r="KY56" s="50"/>
      <c r="KZ56" s="50"/>
      <c r="LA56" s="50"/>
      <c r="LB56" s="50"/>
      <c r="LC56" s="50"/>
      <c r="LD56" s="50"/>
      <c r="LE56" s="50"/>
      <c r="LF56" s="50"/>
      <c r="LG56" s="50"/>
      <c r="LH56" s="50"/>
      <c r="LI56" s="50"/>
      <c r="LJ56" s="50"/>
      <c r="LK56" s="50"/>
      <c r="LL56" s="50"/>
      <c r="LM56" s="50"/>
      <c r="LN56" s="50"/>
      <c r="LO56" s="50"/>
      <c r="LP56" s="50"/>
      <c r="LQ56" s="50"/>
      <c r="LR56" s="50"/>
      <c r="LS56" s="50"/>
      <c r="LT56" s="50"/>
      <c r="LU56" s="50"/>
      <c r="LV56" s="50"/>
      <c r="LW56" s="50"/>
      <c r="LX56" s="50"/>
      <c r="LY56" s="53"/>
    </row>
    <row r="57" spans="1:337" x14ac:dyDescent="0.2">
      <c r="A57" s="3" t="s">
        <v>45</v>
      </c>
      <c r="B57" s="3" t="s">
        <v>45</v>
      </c>
      <c r="C57">
        <f t="shared" si="0"/>
        <v>0</v>
      </c>
      <c r="G57" t="str">
        <f t="shared" si="1"/>
        <v>D</v>
      </c>
      <c r="J57" s="31" t="s">
        <v>446</v>
      </c>
      <c r="L57" t="s">
        <v>447</v>
      </c>
      <c r="O57">
        <v>10</v>
      </c>
      <c r="P57" t="s">
        <v>448</v>
      </c>
      <c r="Q57">
        <v>250</v>
      </c>
      <c r="R57" s="56" t="s">
        <v>67</v>
      </c>
      <c r="S57" s="61">
        <f t="shared" si="8"/>
        <v>54</v>
      </c>
      <c r="T57" s="56" t="s">
        <v>67</v>
      </c>
      <c r="U57" s="53">
        <v>193.26558116048517</v>
      </c>
      <c r="W57" s="56" t="s">
        <v>112</v>
      </c>
      <c r="X57" s="50">
        <f t="shared" si="17"/>
        <v>1750</v>
      </c>
      <c r="Y57" s="50">
        <f t="shared" si="42"/>
        <v>500</v>
      </c>
      <c r="Z57" s="50">
        <f t="shared" si="42"/>
        <v>500</v>
      </c>
      <c r="AA57" s="50">
        <f t="shared" si="42"/>
        <v>500</v>
      </c>
      <c r="AB57" s="50">
        <f t="shared" si="42"/>
        <v>500</v>
      </c>
      <c r="AC57" s="50">
        <f t="shared" si="42"/>
        <v>500</v>
      </c>
      <c r="AD57" s="50">
        <f t="shared" si="42"/>
        <v>500</v>
      </c>
      <c r="AE57" s="50">
        <f t="shared" si="42"/>
        <v>500</v>
      </c>
      <c r="AF57" s="50">
        <f t="shared" si="42"/>
        <v>500</v>
      </c>
      <c r="AG57" s="50">
        <f t="shared" si="42"/>
        <v>500</v>
      </c>
      <c r="AH57" s="50">
        <f t="shared" si="42"/>
        <v>500</v>
      </c>
      <c r="AI57" s="50">
        <f t="shared" si="42"/>
        <v>500</v>
      </c>
      <c r="AJ57" s="50">
        <f t="shared" si="42"/>
        <v>500</v>
      </c>
      <c r="AK57" s="50">
        <f t="shared" si="42"/>
        <v>500</v>
      </c>
      <c r="AL57" s="50">
        <f t="shared" si="42"/>
        <v>500</v>
      </c>
      <c r="AM57" s="50">
        <f t="shared" si="42"/>
        <v>500</v>
      </c>
      <c r="AN57" s="50">
        <f t="shared" si="42"/>
        <v>500</v>
      </c>
      <c r="AO57" s="50">
        <f t="shared" si="42"/>
        <v>500</v>
      </c>
      <c r="AP57" s="50">
        <f t="shared" si="42"/>
        <v>500</v>
      </c>
      <c r="AQ57" s="50">
        <f t="shared" si="42"/>
        <v>500</v>
      </c>
      <c r="AR57" s="50">
        <f t="shared" si="42"/>
        <v>500</v>
      </c>
      <c r="AS57" s="50">
        <f t="shared" si="42"/>
        <v>500</v>
      </c>
      <c r="AT57" s="50">
        <f t="shared" si="42"/>
        <v>500</v>
      </c>
      <c r="AU57" s="50">
        <f t="shared" si="42"/>
        <v>500</v>
      </c>
      <c r="AV57" s="50">
        <f t="shared" si="42"/>
        <v>500</v>
      </c>
      <c r="AW57" s="50">
        <f t="shared" si="42"/>
        <v>500</v>
      </c>
      <c r="AX57" s="50">
        <f t="shared" si="42"/>
        <v>500</v>
      </c>
      <c r="AY57" s="50">
        <f t="shared" si="42"/>
        <v>500</v>
      </c>
      <c r="AZ57" s="50">
        <f t="shared" si="42"/>
        <v>0</v>
      </c>
      <c r="BA57" s="50">
        <f t="shared" si="42"/>
        <v>0</v>
      </c>
      <c r="BB57" s="50">
        <f t="shared" si="42"/>
        <v>0</v>
      </c>
      <c r="BC57" s="50">
        <f t="shared" si="42"/>
        <v>0</v>
      </c>
      <c r="BD57" s="50">
        <f t="shared" si="42"/>
        <v>0</v>
      </c>
      <c r="BE57" s="50">
        <f t="shared" si="42"/>
        <v>0</v>
      </c>
      <c r="BF57" s="50">
        <f t="shared" si="42"/>
        <v>0</v>
      </c>
      <c r="BG57" s="50">
        <f t="shared" si="42"/>
        <v>0</v>
      </c>
      <c r="BH57" s="50">
        <f t="shared" si="42"/>
        <v>0</v>
      </c>
      <c r="BI57" s="50">
        <f t="shared" si="42"/>
        <v>0</v>
      </c>
      <c r="BJ57" s="50">
        <f t="shared" si="42"/>
        <v>0</v>
      </c>
      <c r="BK57" s="50">
        <f t="shared" si="42"/>
        <v>0</v>
      </c>
      <c r="BL57" s="50">
        <f t="shared" si="42"/>
        <v>0</v>
      </c>
      <c r="BM57" s="50">
        <f t="shared" si="42"/>
        <v>0</v>
      </c>
      <c r="BN57" s="50">
        <f t="shared" si="42"/>
        <v>0</v>
      </c>
      <c r="BO57" s="50">
        <f t="shared" si="42"/>
        <v>500</v>
      </c>
      <c r="BP57" s="50">
        <f t="shared" si="42"/>
        <v>500</v>
      </c>
      <c r="BQ57" s="50">
        <f t="shared" si="42"/>
        <v>500</v>
      </c>
      <c r="BR57" s="50">
        <f t="shared" si="42"/>
        <v>500</v>
      </c>
      <c r="BS57" s="50">
        <f t="shared" si="42"/>
        <v>500</v>
      </c>
      <c r="BT57" s="50">
        <f t="shared" si="42"/>
        <v>500</v>
      </c>
      <c r="BU57" s="50">
        <f t="shared" si="42"/>
        <v>500</v>
      </c>
      <c r="BV57" s="50">
        <f t="shared" si="42"/>
        <v>500</v>
      </c>
      <c r="BW57" s="50">
        <f t="shared" si="42"/>
        <v>500</v>
      </c>
      <c r="BX57" s="50">
        <f t="shared" si="42"/>
        <v>500</v>
      </c>
      <c r="BY57" s="50">
        <f t="shared" si="42"/>
        <v>500</v>
      </c>
      <c r="BZ57" s="50">
        <f t="shared" si="42"/>
        <v>500</v>
      </c>
      <c r="CA57" s="50">
        <f t="shared" si="42"/>
        <v>500</v>
      </c>
      <c r="CB57" s="50">
        <f t="shared" si="42"/>
        <v>500</v>
      </c>
      <c r="CC57" s="50">
        <f t="shared" si="42"/>
        <v>1250</v>
      </c>
      <c r="CD57" s="50">
        <f t="shared" si="42"/>
        <v>1250</v>
      </c>
      <c r="CE57" s="50">
        <f t="shared" si="42"/>
        <v>1250</v>
      </c>
      <c r="CF57" s="50">
        <f t="shared" si="42"/>
        <v>1250</v>
      </c>
      <c r="CG57" s="50">
        <f t="shared" si="42"/>
        <v>1250</v>
      </c>
      <c r="CH57" s="50">
        <f t="shared" si="42"/>
        <v>1250</v>
      </c>
      <c r="CI57" s="50">
        <f t="shared" si="42"/>
        <v>1250</v>
      </c>
      <c r="CJ57" s="50">
        <f t="shared" si="42"/>
        <v>1250</v>
      </c>
      <c r="CK57" s="50">
        <f t="shared" si="41"/>
        <v>1250</v>
      </c>
      <c r="CL57" s="50">
        <f t="shared" si="41"/>
        <v>1250</v>
      </c>
      <c r="CM57" s="50">
        <f t="shared" si="41"/>
        <v>1250</v>
      </c>
      <c r="CN57" s="50">
        <f t="shared" si="41"/>
        <v>1250</v>
      </c>
      <c r="CO57" s="50">
        <f t="shared" si="41"/>
        <v>1250</v>
      </c>
      <c r="CP57" s="50">
        <f t="shared" si="41"/>
        <v>1250</v>
      </c>
      <c r="CQ57" s="50">
        <f t="shared" si="41"/>
        <v>1250</v>
      </c>
      <c r="CR57" s="50">
        <f t="shared" si="41"/>
        <v>1250</v>
      </c>
      <c r="CS57" s="50">
        <f t="shared" si="41"/>
        <v>1250</v>
      </c>
      <c r="CT57" s="50">
        <f t="shared" si="41"/>
        <v>1250</v>
      </c>
      <c r="CU57" s="50">
        <f t="shared" si="41"/>
        <v>1250</v>
      </c>
      <c r="CV57" s="50">
        <f t="shared" si="41"/>
        <v>1250</v>
      </c>
      <c r="CW57" s="50">
        <f t="shared" si="41"/>
        <v>1250</v>
      </c>
      <c r="CX57" s="50">
        <f t="shared" si="41"/>
        <v>1250</v>
      </c>
      <c r="CY57" s="50">
        <f t="shared" si="41"/>
        <v>1250</v>
      </c>
      <c r="CZ57" s="50">
        <f t="shared" si="41"/>
        <v>1250</v>
      </c>
      <c r="DA57" s="50">
        <f t="shared" si="41"/>
        <v>1250</v>
      </c>
      <c r="DB57" s="50">
        <f t="shared" si="41"/>
        <v>1250</v>
      </c>
      <c r="DC57" s="50">
        <f t="shared" si="41"/>
        <v>1250</v>
      </c>
      <c r="DD57" s="50">
        <f t="shared" si="41"/>
        <v>1250</v>
      </c>
      <c r="DE57" s="50">
        <f t="shared" si="41"/>
        <v>1250</v>
      </c>
      <c r="DF57" s="50">
        <f t="shared" si="41"/>
        <v>1250</v>
      </c>
      <c r="DG57" s="50">
        <f t="shared" si="41"/>
        <v>1250</v>
      </c>
      <c r="DH57" s="50">
        <f t="shared" si="41"/>
        <v>1250</v>
      </c>
      <c r="DI57" s="50">
        <f t="shared" si="41"/>
        <v>1250</v>
      </c>
      <c r="DJ57" s="50">
        <f t="shared" si="41"/>
        <v>1250</v>
      </c>
      <c r="DK57" s="50">
        <f t="shared" si="41"/>
        <v>1830</v>
      </c>
      <c r="DL57" s="50">
        <f t="shared" si="41"/>
        <v>1830</v>
      </c>
      <c r="DM57" s="50">
        <f t="shared" si="41"/>
        <v>1830</v>
      </c>
      <c r="DN57" s="50">
        <f t="shared" si="41"/>
        <v>1830</v>
      </c>
      <c r="DO57" s="50">
        <f t="shared" si="41"/>
        <v>1830</v>
      </c>
      <c r="DP57" s="50">
        <f t="shared" si="41"/>
        <v>1830</v>
      </c>
      <c r="DQ57" s="50">
        <f t="shared" si="41"/>
        <v>1830</v>
      </c>
      <c r="DR57" s="50">
        <f t="shared" si="41"/>
        <v>1830</v>
      </c>
      <c r="DS57" s="50">
        <f t="shared" si="41"/>
        <v>1830</v>
      </c>
      <c r="DT57" s="50">
        <f t="shared" si="41"/>
        <v>1830</v>
      </c>
      <c r="DU57" s="50">
        <f t="shared" si="41"/>
        <v>1830</v>
      </c>
      <c r="DV57" s="50">
        <f t="shared" si="41"/>
        <v>1830</v>
      </c>
      <c r="DW57" s="50">
        <f t="shared" si="41"/>
        <v>1830</v>
      </c>
      <c r="DX57" s="50">
        <f t="shared" si="41"/>
        <v>1830</v>
      </c>
      <c r="DY57" s="50">
        <f t="shared" si="41"/>
        <v>1830</v>
      </c>
      <c r="DZ57" s="50">
        <f t="shared" si="41"/>
        <v>1830</v>
      </c>
      <c r="EA57" s="50">
        <f t="shared" si="41"/>
        <v>1830</v>
      </c>
      <c r="EB57" s="50">
        <f t="shared" si="41"/>
        <v>1830</v>
      </c>
      <c r="EC57" s="50">
        <f t="shared" si="41"/>
        <v>1830</v>
      </c>
      <c r="ED57" s="50">
        <f t="shared" si="41"/>
        <v>1830</v>
      </c>
      <c r="EE57" s="50">
        <f t="shared" si="41"/>
        <v>1830</v>
      </c>
      <c r="EF57" s="50">
        <f t="shared" si="41"/>
        <v>1830</v>
      </c>
      <c r="EG57" s="50">
        <f t="shared" si="41"/>
        <v>1830</v>
      </c>
      <c r="EH57" s="50">
        <f t="shared" si="41"/>
        <v>1830</v>
      </c>
      <c r="EI57" s="50">
        <f t="shared" si="41"/>
        <v>1830</v>
      </c>
      <c r="EJ57" s="50">
        <f t="shared" si="41"/>
        <v>1830</v>
      </c>
      <c r="EK57" s="50">
        <f t="shared" si="41"/>
        <v>1830</v>
      </c>
      <c r="EL57" s="50">
        <f t="shared" si="41"/>
        <v>1830</v>
      </c>
      <c r="EM57" s="50">
        <f t="shared" si="41"/>
        <v>1830</v>
      </c>
      <c r="EN57" s="50">
        <f t="shared" si="41"/>
        <v>1830</v>
      </c>
      <c r="EO57" s="50">
        <f t="shared" si="41"/>
        <v>1830</v>
      </c>
      <c r="EP57" s="50">
        <f t="shared" si="41"/>
        <v>1830</v>
      </c>
      <c r="EQ57" s="50">
        <f t="shared" si="41"/>
        <v>1830</v>
      </c>
      <c r="ER57" s="50">
        <f t="shared" si="41"/>
        <v>1830</v>
      </c>
      <c r="ES57" s="50">
        <f t="shared" si="41"/>
        <v>1830</v>
      </c>
      <c r="ET57" s="50">
        <f t="shared" si="41"/>
        <v>1830</v>
      </c>
      <c r="EU57" s="50">
        <f t="shared" si="41"/>
        <v>3450</v>
      </c>
      <c r="EV57" s="50">
        <f t="shared" si="40"/>
        <v>3450</v>
      </c>
      <c r="EW57" s="50">
        <f t="shared" si="40"/>
        <v>3450</v>
      </c>
      <c r="EX57" s="50">
        <f t="shared" si="40"/>
        <v>3450</v>
      </c>
      <c r="EY57" s="50">
        <f t="shared" si="40"/>
        <v>3450</v>
      </c>
      <c r="EZ57" s="50">
        <f t="shared" si="40"/>
        <v>3450</v>
      </c>
      <c r="FA57" s="50">
        <f t="shared" si="40"/>
        <v>3450</v>
      </c>
      <c r="FB57" s="50">
        <f t="shared" si="40"/>
        <v>3450</v>
      </c>
      <c r="FC57" s="50">
        <f t="shared" si="40"/>
        <v>1830</v>
      </c>
      <c r="FD57" s="50">
        <f t="shared" si="40"/>
        <v>1830</v>
      </c>
      <c r="FE57" s="50">
        <f t="shared" si="40"/>
        <v>1830</v>
      </c>
      <c r="FF57" s="50">
        <f t="shared" si="40"/>
        <v>1830</v>
      </c>
      <c r="FG57" s="50">
        <f t="shared" si="40"/>
        <v>1830</v>
      </c>
      <c r="FH57" s="50">
        <f t="shared" si="40"/>
        <v>1830</v>
      </c>
      <c r="FI57" s="50">
        <f t="shared" si="40"/>
        <v>1830</v>
      </c>
      <c r="FJ57" s="50">
        <f t="shared" si="40"/>
        <v>1830</v>
      </c>
      <c r="FK57" s="50">
        <f t="shared" si="40"/>
        <v>1830</v>
      </c>
      <c r="FL57" s="50">
        <f t="shared" si="40"/>
        <v>1830</v>
      </c>
      <c r="FM57" s="50">
        <f t="shared" si="40"/>
        <v>1830</v>
      </c>
      <c r="FN57" s="50">
        <f t="shared" si="40"/>
        <v>1830</v>
      </c>
      <c r="FO57" s="50">
        <f t="shared" si="40"/>
        <v>1830</v>
      </c>
      <c r="FP57" s="50">
        <f t="shared" si="40"/>
        <v>1830</v>
      </c>
      <c r="FQ57" s="50">
        <f t="shared" si="40"/>
        <v>1830</v>
      </c>
      <c r="FR57" s="50">
        <f t="shared" si="40"/>
        <v>1830</v>
      </c>
      <c r="FS57" s="50">
        <f t="shared" si="40"/>
        <v>1830</v>
      </c>
      <c r="FT57" s="50">
        <f t="shared" si="40"/>
        <v>1830</v>
      </c>
      <c r="FU57" s="50">
        <f t="shared" si="40"/>
        <v>1830</v>
      </c>
      <c r="FV57" s="50">
        <f t="shared" si="40"/>
        <v>1830</v>
      </c>
      <c r="FW57" s="50">
        <f t="shared" si="40"/>
        <v>1830</v>
      </c>
      <c r="FX57" s="53">
        <f t="shared" si="29"/>
        <v>1830</v>
      </c>
      <c r="GA57" s="50"/>
      <c r="GB57" s="50"/>
      <c r="GC57" s="50"/>
      <c r="GD57" s="50"/>
      <c r="GE57" s="50"/>
      <c r="GF57" s="50"/>
      <c r="GG57" s="50"/>
      <c r="GH57" s="50"/>
      <c r="GI57" s="50"/>
      <c r="GJ57" s="50"/>
      <c r="GK57" s="50"/>
      <c r="GL57" s="50"/>
      <c r="GM57" s="50"/>
      <c r="GN57" s="50"/>
      <c r="GO57" s="50"/>
      <c r="GP57" s="50"/>
      <c r="GQ57" s="50"/>
      <c r="GR57" s="50"/>
      <c r="GS57" s="50"/>
      <c r="GT57" s="50"/>
      <c r="GU57" s="50"/>
      <c r="GV57" s="50"/>
      <c r="GW57" s="50"/>
      <c r="GX57" s="50"/>
      <c r="GY57" s="50"/>
      <c r="GZ57" s="50"/>
      <c r="HA57" s="50"/>
      <c r="HB57" s="50"/>
      <c r="HC57" s="50"/>
      <c r="HD57" s="50"/>
      <c r="HE57" s="50"/>
      <c r="HF57" s="50"/>
      <c r="HG57" s="50"/>
      <c r="HH57" s="50"/>
      <c r="HI57" s="50"/>
      <c r="HJ57" s="50"/>
      <c r="HK57" s="50"/>
      <c r="HL57" s="50"/>
      <c r="HM57" s="50"/>
      <c r="HN57" s="50"/>
      <c r="HO57" s="50"/>
      <c r="HP57" s="50"/>
      <c r="HQ57" s="50"/>
      <c r="HR57" s="50"/>
      <c r="HS57" s="50"/>
      <c r="HT57" s="50"/>
      <c r="HU57" s="50"/>
      <c r="HV57" s="50"/>
      <c r="HW57" s="50"/>
      <c r="HX57" s="50"/>
      <c r="HY57" s="50"/>
      <c r="HZ57" s="50"/>
      <c r="IA57" s="50"/>
      <c r="IB57" s="50"/>
      <c r="IC57" s="50"/>
      <c r="ID57" s="50"/>
      <c r="IE57" s="50"/>
      <c r="IF57" s="50"/>
      <c r="IG57" s="50"/>
      <c r="IH57" s="50"/>
      <c r="II57" s="50"/>
      <c r="IJ57" s="50"/>
      <c r="IK57" s="50"/>
      <c r="IL57" s="50"/>
      <c r="IM57" s="50"/>
      <c r="IN57" s="50"/>
      <c r="IO57" s="50"/>
      <c r="IP57" s="50"/>
      <c r="IQ57" s="50"/>
      <c r="IR57" s="50"/>
      <c r="IS57" s="50"/>
      <c r="IT57" s="50"/>
      <c r="IU57" s="50"/>
      <c r="IV57" s="50"/>
      <c r="IW57" s="50"/>
      <c r="IX57" s="50"/>
      <c r="IY57" s="50"/>
      <c r="IZ57" s="50"/>
      <c r="JA57" s="50"/>
      <c r="JB57" s="50"/>
      <c r="JC57" s="50"/>
      <c r="JD57" s="50"/>
      <c r="JE57" s="50"/>
      <c r="JF57" s="50"/>
      <c r="JG57" s="50"/>
      <c r="JH57" s="50"/>
      <c r="JI57" s="50"/>
      <c r="JJ57" s="50"/>
      <c r="JK57" s="50"/>
      <c r="JL57" s="50"/>
      <c r="JM57" s="50"/>
      <c r="JN57" s="50"/>
      <c r="JO57" s="50"/>
      <c r="JP57" s="50"/>
      <c r="JQ57" s="50"/>
      <c r="JR57" s="50"/>
      <c r="JS57" s="50"/>
      <c r="JT57" s="50"/>
      <c r="JU57" s="50"/>
      <c r="JV57" s="50"/>
      <c r="JW57" s="50"/>
      <c r="JX57" s="50"/>
      <c r="JY57" s="50"/>
      <c r="JZ57" s="50"/>
      <c r="KA57" s="50"/>
      <c r="KB57" s="50"/>
      <c r="KC57" s="50"/>
      <c r="KD57" s="50"/>
      <c r="KE57" s="50"/>
      <c r="KF57" s="50"/>
      <c r="KG57" s="50"/>
      <c r="KH57" s="50"/>
      <c r="KI57" s="50"/>
      <c r="KJ57" s="50"/>
      <c r="KK57" s="50"/>
      <c r="KL57" s="50"/>
      <c r="KM57" s="50"/>
      <c r="KN57" s="50"/>
      <c r="KO57" s="50"/>
      <c r="KP57" s="50"/>
      <c r="KQ57" s="50"/>
      <c r="KR57" s="50"/>
      <c r="KS57" s="50"/>
      <c r="KT57" s="50"/>
      <c r="KU57" s="50"/>
      <c r="KV57" s="50"/>
      <c r="KW57" s="50"/>
      <c r="KX57" s="50"/>
      <c r="KY57" s="50"/>
      <c r="KZ57" s="50"/>
      <c r="LA57" s="50"/>
      <c r="LB57" s="50"/>
      <c r="LC57" s="50"/>
      <c r="LD57" s="50"/>
      <c r="LE57" s="50"/>
      <c r="LF57" s="50"/>
      <c r="LG57" s="50"/>
      <c r="LH57" s="50"/>
      <c r="LI57" s="50"/>
      <c r="LJ57" s="50"/>
      <c r="LK57" s="50"/>
      <c r="LL57" s="50"/>
      <c r="LM57" s="50"/>
      <c r="LN57" s="50"/>
      <c r="LO57" s="50"/>
      <c r="LP57" s="50"/>
      <c r="LQ57" s="50"/>
      <c r="LR57" s="50"/>
      <c r="LS57" s="50"/>
      <c r="LT57" s="50"/>
      <c r="LU57" s="50"/>
      <c r="LV57" s="50"/>
      <c r="LW57" s="50"/>
      <c r="LX57" s="50"/>
      <c r="LY57" s="53"/>
    </row>
    <row r="58" spans="1:337" x14ac:dyDescent="0.2">
      <c r="A58" s="3" t="s">
        <v>47</v>
      </c>
      <c r="B58" s="3" t="s">
        <v>47</v>
      </c>
      <c r="C58">
        <f t="shared" si="0"/>
        <v>0</v>
      </c>
      <c r="G58" t="str">
        <f t="shared" si="1"/>
        <v>D</v>
      </c>
      <c r="R58" s="56" t="s">
        <v>99</v>
      </c>
      <c r="S58" s="61">
        <f t="shared" si="8"/>
        <v>55</v>
      </c>
      <c r="T58" s="56" t="s">
        <v>99</v>
      </c>
      <c r="U58" s="53">
        <v>187.70418782392503</v>
      </c>
      <c r="W58" s="56" t="s">
        <v>22</v>
      </c>
      <c r="X58" s="50">
        <f t="shared" si="17"/>
        <v>1750</v>
      </c>
      <c r="Y58" s="50">
        <f t="shared" si="42"/>
        <v>500</v>
      </c>
      <c r="Z58" s="50">
        <f t="shared" si="42"/>
        <v>500</v>
      </c>
      <c r="AA58" s="50">
        <f t="shared" si="42"/>
        <v>500</v>
      </c>
      <c r="AB58" s="50">
        <f t="shared" si="42"/>
        <v>500</v>
      </c>
      <c r="AC58" s="50">
        <f t="shared" si="42"/>
        <v>500</v>
      </c>
      <c r="AD58" s="50">
        <f t="shared" si="42"/>
        <v>500</v>
      </c>
      <c r="AE58" s="50">
        <f t="shared" si="42"/>
        <v>500</v>
      </c>
      <c r="AF58" s="50">
        <f t="shared" si="42"/>
        <v>500</v>
      </c>
      <c r="AG58" s="50">
        <f t="shared" si="42"/>
        <v>500</v>
      </c>
      <c r="AH58" s="50">
        <f t="shared" si="42"/>
        <v>500</v>
      </c>
      <c r="AI58" s="50">
        <f t="shared" si="42"/>
        <v>500</v>
      </c>
      <c r="AJ58" s="50">
        <f t="shared" si="42"/>
        <v>500</v>
      </c>
      <c r="AK58" s="50">
        <f t="shared" si="42"/>
        <v>500</v>
      </c>
      <c r="AL58" s="50">
        <f t="shared" si="42"/>
        <v>500</v>
      </c>
      <c r="AM58" s="50">
        <f t="shared" si="42"/>
        <v>500</v>
      </c>
      <c r="AN58" s="50">
        <f t="shared" si="42"/>
        <v>500</v>
      </c>
      <c r="AO58" s="50">
        <f t="shared" si="42"/>
        <v>500</v>
      </c>
      <c r="AP58" s="50">
        <f t="shared" si="42"/>
        <v>500</v>
      </c>
      <c r="AQ58" s="50">
        <f t="shared" si="42"/>
        <v>500</v>
      </c>
      <c r="AR58" s="50">
        <f t="shared" si="42"/>
        <v>500</v>
      </c>
      <c r="AS58" s="50">
        <f t="shared" si="42"/>
        <v>500</v>
      </c>
      <c r="AT58" s="50">
        <f t="shared" si="42"/>
        <v>500</v>
      </c>
      <c r="AU58" s="50">
        <f t="shared" si="42"/>
        <v>500</v>
      </c>
      <c r="AV58" s="50">
        <f t="shared" si="42"/>
        <v>500</v>
      </c>
      <c r="AW58" s="50">
        <f t="shared" si="42"/>
        <v>500</v>
      </c>
      <c r="AX58" s="50">
        <f t="shared" si="42"/>
        <v>500</v>
      </c>
      <c r="AY58" s="50">
        <f t="shared" si="42"/>
        <v>500</v>
      </c>
      <c r="AZ58" s="50">
        <f t="shared" si="42"/>
        <v>0</v>
      </c>
      <c r="BA58" s="50">
        <f t="shared" si="42"/>
        <v>0</v>
      </c>
      <c r="BB58" s="50">
        <f t="shared" si="42"/>
        <v>0</v>
      </c>
      <c r="BC58" s="50">
        <f t="shared" si="42"/>
        <v>0</v>
      </c>
      <c r="BD58" s="50">
        <f t="shared" si="42"/>
        <v>0</v>
      </c>
      <c r="BE58" s="50">
        <f t="shared" si="42"/>
        <v>0</v>
      </c>
      <c r="BF58" s="50">
        <f t="shared" si="42"/>
        <v>0</v>
      </c>
      <c r="BG58" s="50">
        <f t="shared" si="42"/>
        <v>0</v>
      </c>
      <c r="BH58" s="50">
        <f t="shared" si="42"/>
        <v>0</v>
      </c>
      <c r="BI58" s="50">
        <f t="shared" si="42"/>
        <v>0</v>
      </c>
      <c r="BJ58" s="50">
        <f t="shared" si="42"/>
        <v>0</v>
      </c>
      <c r="BK58" s="50">
        <f t="shared" si="42"/>
        <v>0</v>
      </c>
      <c r="BL58" s="50">
        <f t="shared" si="42"/>
        <v>0</v>
      </c>
      <c r="BM58" s="50">
        <f t="shared" si="42"/>
        <v>0</v>
      </c>
      <c r="BN58" s="50">
        <f t="shared" si="42"/>
        <v>0</v>
      </c>
      <c r="BO58" s="50">
        <f t="shared" si="42"/>
        <v>500</v>
      </c>
      <c r="BP58" s="50">
        <f t="shared" si="42"/>
        <v>500</v>
      </c>
      <c r="BQ58" s="50">
        <f t="shared" si="42"/>
        <v>500</v>
      </c>
      <c r="BR58" s="50">
        <f t="shared" si="42"/>
        <v>500</v>
      </c>
      <c r="BS58" s="50">
        <f t="shared" si="42"/>
        <v>500</v>
      </c>
      <c r="BT58" s="50">
        <f t="shared" si="42"/>
        <v>500</v>
      </c>
      <c r="BU58" s="50">
        <f t="shared" si="42"/>
        <v>500</v>
      </c>
      <c r="BV58" s="50">
        <f t="shared" si="42"/>
        <v>500</v>
      </c>
      <c r="BW58" s="50">
        <f t="shared" si="42"/>
        <v>500</v>
      </c>
      <c r="BX58" s="50">
        <f t="shared" si="42"/>
        <v>500</v>
      </c>
      <c r="BY58" s="50">
        <f t="shared" si="42"/>
        <v>500</v>
      </c>
      <c r="BZ58" s="50">
        <f t="shared" si="42"/>
        <v>500</v>
      </c>
      <c r="CA58" s="50">
        <f t="shared" si="42"/>
        <v>500</v>
      </c>
      <c r="CB58" s="50">
        <f t="shared" si="42"/>
        <v>500</v>
      </c>
      <c r="CC58" s="50">
        <f t="shared" si="42"/>
        <v>1250</v>
      </c>
      <c r="CD58" s="50">
        <f t="shared" si="42"/>
        <v>1250</v>
      </c>
      <c r="CE58" s="50">
        <f t="shared" si="42"/>
        <v>1250</v>
      </c>
      <c r="CF58" s="50">
        <f t="shared" si="42"/>
        <v>1250</v>
      </c>
      <c r="CG58" s="50">
        <f t="shared" si="42"/>
        <v>1250</v>
      </c>
      <c r="CH58" s="50">
        <f t="shared" si="42"/>
        <v>1250</v>
      </c>
      <c r="CI58" s="50">
        <f t="shared" si="42"/>
        <v>1250</v>
      </c>
      <c r="CJ58" s="50">
        <f t="shared" ref="CJ58:EU61" si="43">INDEX($X$5:$AJ$17,MATCH(LEFT($W58,1),$W$5:$W$17,0),MATCH(LEFT(CJ$20,1),$X$4:$AJ$4,0))</f>
        <v>1250</v>
      </c>
      <c r="CK58" s="50">
        <f t="shared" si="43"/>
        <v>1250</v>
      </c>
      <c r="CL58" s="50">
        <f t="shared" si="43"/>
        <v>1250</v>
      </c>
      <c r="CM58" s="50">
        <f t="shared" si="43"/>
        <v>1250</v>
      </c>
      <c r="CN58" s="50">
        <f t="shared" si="43"/>
        <v>1250</v>
      </c>
      <c r="CO58" s="50">
        <f t="shared" si="43"/>
        <v>1250</v>
      </c>
      <c r="CP58" s="50">
        <f t="shared" si="43"/>
        <v>1250</v>
      </c>
      <c r="CQ58" s="50">
        <f t="shared" si="43"/>
        <v>1250</v>
      </c>
      <c r="CR58" s="50">
        <f t="shared" si="43"/>
        <v>1250</v>
      </c>
      <c r="CS58" s="50">
        <f t="shared" si="43"/>
        <v>1250</v>
      </c>
      <c r="CT58" s="50">
        <f t="shared" si="43"/>
        <v>1250</v>
      </c>
      <c r="CU58" s="50">
        <f t="shared" si="43"/>
        <v>1250</v>
      </c>
      <c r="CV58" s="50">
        <f t="shared" si="43"/>
        <v>1250</v>
      </c>
      <c r="CW58" s="50">
        <f t="shared" si="43"/>
        <v>1250</v>
      </c>
      <c r="CX58" s="50">
        <f t="shared" si="43"/>
        <v>1250</v>
      </c>
      <c r="CY58" s="50">
        <f t="shared" si="43"/>
        <v>1250</v>
      </c>
      <c r="CZ58" s="50">
        <f t="shared" si="43"/>
        <v>1250</v>
      </c>
      <c r="DA58" s="50">
        <f t="shared" si="43"/>
        <v>1250</v>
      </c>
      <c r="DB58" s="50">
        <f t="shared" si="43"/>
        <v>1250</v>
      </c>
      <c r="DC58" s="50">
        <f t="shared" si="43"/>
        <v>1250</v>
      </c>
      <c r="DD58" s="50">
        <f t="shared" si="43"/>
        <v>1250</v>
      </c>
      <c r="DE58" s="50">
        <f t="shared" si="43"/>
        <v>1250</v>
      </c>
      <c r="DF58" s="50">
        <f t="shared" si="43"/>
        <v>1250</v>
      </c>
      <c r="DG58" s="50">
        <f t="shared" si="43"/>
        <v>1250</v>
      </c>
      <c r="DH58" s="50">
        <f t="shared" si="43"/>
        <v>1250</v>
      </c>
      <c r="DI58" s="50">
        <f t="shared" si="43"/>
        <v>1250</v>
      </c>
      <c r="DJ58" s="50">
        <f t="shared" si="43"/>
        <v>1250</v>
      </c>
      <c r="DK58" s="50">
        <f t="shared" si="43"/>
        <v>1830</v>
      </c>
      <c r="DL58" s="50">
        <f t="shared" si="43"/>
        <v>1830</v>
      </c>
      <c r="DM58" s="50">
        <f t="shared" si="43"/>
        <v>1830</v>
      </c>
      <c r="DN58" s="50">
        <f t="shared" si="43"/>
        <v>1830</v>
      </c>
      <c r="DO58" s="50">
        <f t="shared" si="43"/>
        <v>1830</v>
      </c>
      <c r="DP58" s="50">
        <f t="shared" si="43"/>
        <v>1830</v>
      </c>
      <c r="DQ58" s="50">
        <f t="shared" si="43"/>
        <v>1830</v>
      </c>
      <c r="DR58" s="50">
        <f t="shared" si="43"/>
        <v>1830</v>
      </c>
      <c r="DS58" s="50">
        <f t="shared" si="43"/>
        <v>1830</v>
      </c>
      <c r="DT58" s="50">
        <f t="shared" si="43"/>
        <v>1830</v>
      </c>
      <c r="DU58" s="50">
        <f t="shared" si="43"/>
        <v>1830</v>
      </c>
      <c r="DV58" s="50">
        <f t="shared" si="43"/>
        <v>1830</v>
      </c>
      <c r="DW58" s="50">
        <f t="shared" si="43"/>
        <v>1830</v>
      </c>
      <c r="DX58" s="50">
        <f t="shared" si="43"/>
        <v>1830</v>
      </c>
      <c r="DY58" s="50">
        <f t="shared" si="43"/>
        <v>1830</v>
      </c>
      <c r="DZ58" s="50">
        <f t="shared" si="43"/>
        <v>1830</v>
      </c>
      <c r="EA58" s="50">
        <f t="shared" si="43"/>
        <v>1830</v>
      </c>
      <c r="EB58" s="50">
        <f t="shared" si="43"/>
        <v>1830</v>
      </c>
      <c r="EC58" s="50">
        <f t="shared" si="43"/>
        <v>1830</v>
      </c>
      <c r="ED58" s="50">
        <f t="shared" si="43"/>
        <v>1830</v>
      </c>
      <c r="EE58" s="50">
        <f t="shared" si="43"/>
        <v>1830</v>
      </c>
      <c r="EF58" s="50">
        <f t="shared" si="43"/>
        <v>1830</v>
      </c>
      <c r="EG58" s="50">
        <f t="shared" si="43"/>
        <v>1830</v>
      </c>
      <c r="EH58" s="50">
        <f t="shared" si="43"/>
        <v>1830</v>
      </c>
      <c r="EI58" s="50">
        <f t="shared" si="43"/>
        <v>1830</v>
      </c>
      <c r="EJ58" s="50">
        <f t="shared" si="43"/>
        <v>1830</v>
      </c>
      <c r="EK58" s="50">
        <f t="shared" si="43"/>
        <v>1830</v>
      </c>
      <c r="EL58" s="50">
        <f t="shared" si="43"/>
        <v>1830</v>
      </c>
      <c r="EM58" s="50">
        <f t="shared" si="43"/>
        <v>1830</v>
      </c>
      <c r="EN58" s="50">
        <f t="shared" si="43"/>
        <v>1830</v>
      </c>
      <c r="EO58" s="50">
        <f t="shared" si="43"/>
        <v>1830</v>
      </c>
      <c r="EP58" s="50">
        <f t="shared" si="43"/>
        <v>1830</v>
      </c>
      <c r="EQ58" s="50">
        <f t="shared" si="43"/>
        <v>1830</v>
      </c>
      <c r="ER58" s="50">
        <f t="shared" si="43"/>
        <v>1830</v>
      </c>
      <c r="ES58" s="50">
        <f t="shared" si="43"/>
        <v>1830</v>
      </c>
      <c r="ET58" s="50">
        <f t="shared" si="43"/>
        <v>1830</v>
      </c>
      <c r="EU58" s="50">
        <f t="shared" si="43"/>
        <v>3450</v>
      </c>
      <c r="EV58" s="50">
        <f t="shared" si="40"/>
        <v>3450</v>
      </c>
      <c r="EW58" s="50">
        <f t="shared" si="40"/>
        <v>3450</v>
      </c>
      <c r="EX58" s="50">
        <f t="shared" si="40"/>
        <v>3450</v>
      </c>
      <c r="EY58" s="50">
        <f t="shared" si="40"/>
        <v>3450</v>
      </c>
      <c r="EZ58" s="50">
        <f t="shared" si="40"/>
        <v>3450</v>
      </c>
      <c r="FA58" s="50">
        <f t="shared" si="40"/>
        <v>3450</v>
      </c>
      <c r="FB58" s="50">
        <f t="shared" si="40"/>
        <v>3450</v>
      </c>
      <c r="FC58" s="50">
        <f t="shared" si="40"/>
        <v>1830</v>
      </c>
      <c r="FD58" s="50">
        <f t="shared" si="40"/>
        <v>1830</v>
      </c>
      <c r="FE58" s="50">
        <f t="shared" si="40"/>
        <v>1830</v>
      </c>
      <c r="FF58" s="50">
        <f t="shared" si="40"/>
        <v>1830</v>
      </c>
      <c r="FG58" s="50">
        <f t="shared" si="40"/>
        <v>1830</v>
      </c>
      <c r="FH58" s="50">
        <f t="shared" si="40"/>
        <v>1830</v>
      </c>
      <c r="FI58" s="50">
        <f t="shared" si="40"/>
        <v>1830</v>
      </c>
      <c r="FJ58" s="50">
        <f t="shared" si="40"/>
        <v>1830</v>
      </c>
      <c r="FK58" s="50">
        <f t="shared" si="40"/>
        <v>1830</v>
      </c>
      <c r="FL58" s="50">
        <f t="shared" si="40"/>
        <v>1830</v>
      </c>
      <c r="FM58" s="50">
        <f t="shared" si="40"/>
        <v>1830</v>
      </c>
      <c r="FN58" s="50">
        <f t="shared" si="40"/>
        <v>1830</v>
      </c>
      <c r="FO58" s="50">
        <f t="shared" si="40"/>
        <v>1830</v>
      </c>
      <c r="FP58" s="50">
        <f t="shared" si="40"/>
        <v>1830</v>
      </c>
      <c r="FQ58" s="50">
        <f t="shared" si="40"/>
        <v>1830</v>
      </c>
      <c r="FR58" s="50">
        <f t="shared" si="40"/>
        <v>1830</v>
      </c>
      <c r="FS58" s="50">
        <f t="shared" si="40"/>
        <v>1830</v>
      </c>
      <c r="FT58" s="50">
        <f t="shared" si="40"/>
        <v>1830</v>
      </c>
      <c r="FU58" s="50">
        <f t="shared" si="40"/>
        <v>1830</v>
      </c>
      <c r="FV58" s="50">
        <f t="shared" si="40"/>
        <v>1830</v>
      </c>
      <c r="FW58" s="50">
        <f t="shared" si="40"/>
        <v>1830</v>
      </c>
      <c r="FX58" s="53">
        <f t="shared" si="29"/>
        <v>1830</v>
      </c>
      <c r="GA58" s="50"/>
      <c r="GB58" s="50"/>
      <c r="GC58" s="50"/>
      <c r="GD58" s="50"/>
      <c r="GE58" s="50"/>
      <c r="GF58" s="50"/>
      <c r="GG58" s="50"/>
      <c r="GH58" s="50"/>
      <c r="GI58" s="50"/>
      <c r="GJ58" s="50"/>
      <c r="GK58" s="50"/>
      <c r="GL58" s="50"/>
      <c r="GM58" s="50"/>
      <c r="GN58" s="50"/>
      <c r="GO58" s="50"/>
      <c r="GP58" s="50"/>
      <c r="GQ58" s="50"/>
      <c r="GR58" s="50"/>
      <c r="GS58" s="50"/>
      <c r="GT58" s="50"/>
      <c r="GU58" s="50"/>
      <c r="GV58" s="50"/>
      <c r="GW58" s="50"/>
      <c r="GX58" s="50"/>
      <c r="GY58" s="50"/>
      <c r="GZ58" s="50"/>
      <c r="HA58" s="50"/>
      <c r="HB58" s="50"/>
      <c r="HC58" s="50"/>
      <c r="HD58" s="50"/>
      <c r="HE58" s="50"/>
      <c r="HF58" s="50"/>
      <c r="HG58" s="50"/>
      <c r="HH58" s="50"/>
      <c r="HI58" s="50"/>
      <c r="HJ58" s="50"/>
      <c r="HK58" s="50"/>
      <c r="HL58" s="50"/>
      <c r="HM58" s="50"/>
      <c r="HN58" s="50"/>
      <c r="HO58" s="50"/>
      <c r="HP58" s="50"/>
      <c r="HQ58" s="50"/>
      <c r="HR58" s="50"/>
      <c r="HS58" s="50"/>
      <c r="HT58" s="50"/>
      <c r="HU58" s="50"/>
      <c r="HV58" s="50"/>
      <c r="HW58" s="50"/>
      <c r="HX58" s="50"/>
      <c r="HY58" s="50"/>
      <c r="HZ58" s="50"/>
      <c r="IA58" s="50"/>
      <c r="IB58" s="50"/>
      <c r="IC58" s="50"/>
      <c r="ID58" s="50"/>
      <c r="IE58" s="50"/>
      <c r="IF58" s="50"/>
      <c r="IG58" s="50"/>
      <c r="IH58" s="50"/>
      <c r="II58" s="50"/>
      <c r="IJ58" s="50"/>
      <c r="IK58" s="50"/>
      <c r="IL58" s="50"/>
      <c r="IM58" s="50"/>
      <c r="IN58" s="50"/>
      <c r="IO58" s="50"/>
      <c r="IP58" s="50"/>
      <c r="IQ58" s="50"/>
      <c r="IR58" s="50"/>
      <c r="IS58" s="50"/>
      <c r="IT58" s="50"/>
      <c r="IU58" s="50"/>
      <c r="IV58" s="50"/>
      <c r="IW58" s="50"/>
      <c r="IX58" s="50"/>
      <c r="IY58" s="50"/>
      <c r="IZ58" s="50"/>
      <c r="JA58" s="50"/>
      <c r="JB58" s="50"/>
      <c r="JC58" s="50"/>
      <c r="JD58" s="50"/>
      <c r="JE58" s="50"/>
      <c r="JF58" s="50"/>
      <c r="JG58" s="50"/>
      <c r="JH58" s="50"/>
      <c r="JI58" s="50"/>
      <c r="JJ58" s="50"/>
      <c r="JK58" s="50"/>
      <c r="JL58" s="50"/>
      <c r="JM58" s="50"/>
      <c r="JN58" s="50"/>
      <c r="JO58" s="50"/>
      <c r="JP58" s="50"/>
      <c r="JQ58" s="50"/>
      <c r="JR58" s="50"/>
      <c r="JS58" s="50"/>
      <c r="JT58" s="50"/>
      <c r="JU58" s="50"/>
      <c r="JV58" s="50"/>
      <c r="JW58" s="50"/>
      <c r="JX58" s="50"/>
      <c r="JY58" s="50"/>
      <c r="JZ58" s="50"/>
      <c r="KA58" s="50"/>
      <c r="KB58" s="50"/>
      <c r="KC58" s="50"/>
      <c r="KD58" s="50"/>
      <c r="KE58" s="50"/>
      <c r="KF58" s="50"/>
      <c r="KG58" s="50"/>
      <c r="KH58" s="50"/>
      <c r="KI58" s="50"/>
      <c r="KJ58" s="50"/>
      <c r="KK58" s="50"/>
      <c r="KL58" s="50"/>
      <c r="KM58" s="50"/>
      <c r="KN58" s="50"/>
      <c r="KO58" s="50"/>
      <c r="KP58" s="50"/>
      <c r="KQ58" s="50"/>
      <c r="KR58" s="50"/>
      <c r="KS58" s="50"/>
      <c r="KT58" s="50"/>
      <c r="KU58" s="50"/>
      <c r="KV58" s="50"/>
      <c r="KW58" s="50"/>
      <c r="KX58" s="50"/>
      <c r="KY58" s="50"/>
      <c r="KZ58" s="50"/>
      <c r="LA58" s="50"/>
      <c r="LB58" s="50"/>
      <c r="LC58" s="50"/>
      <c r="LD58" s="50"/>
      <c r="LE58" s="50"/>
      <c r="LF58" s="50"/>
      <c r="LG58" s="50"/>
      <c r="LH58" s="50"/>
      <c r="LI58" s="50"/>
      <c r="LJ58" s="50"/>
      <c r="LK58" s="50"/>
      <c r="LL58" s="50"/>
      <c r="LM58" s="50"/>
      <c r="LN58" s="50"/>
      <c r="LO58" s="50"/>
      <c r="LP58" s="50"/>
      <c r="LQ58" s="50"/>
      <c r="LR58" s="50"/>
      <c r="LS58" s="50"/>
      <c r="LT58" s="50"/>
      <c r="LU58" s="50"/>
      <c r="LV58" s="50"/>
      <c r="LW58" s="50"/>
      <c r="LX58" s="50"/>
      <c r="LY58" s="53"/>
    </row>
    <row r="59" spans="1:337" x14ac:dyDescent="0.2">
      <c r="A59" s="3" t="s">
        <v>202</v>
      </c>
      <c r="B59" s="3" t="s">
        <v>202</v>
      </c>
      <c r="C59">
        <f t="shared" si="0"/>
        <v>0</v>
      </c>
      <c r="G59" t="str">
        <f t="shared" si="1"/>
        <v>K</v>
      </c>
      <c r="R59" s="56" t="s">
        <v>63</v>
      </c>
      <c r="S59" s="61">
        <f t="shared" si="8"/>
        <v>56</v>
      </c>
      <c r="T59" s="56" t="s">
        <v>63</v>
      </c>
      <c r="U59" s="53">
        <v>129.1424294517426</v>
      </c>
      <c r="W59" s="56" t="s">
        <v>109</v>
      </c>
      <c r="X59" s="50">
        <f t="shared" si="17"/>
        <v>1750</v>
      </c>
      <c r="Y59" s="50">
        <f t="shared" ref="Y59:CJ62" si="44">INDEX($X$5:$AJ$17,MATCH(LEFT($W59,1),$W$5:$W$17,0),MATCH(LEFT(Y$20,1),$X$4:$AJ$4,0))</f>
        <v>500</v>
      </c>
      <c r="Z59" s="50">
        <f t="shared" si="44"/>
        <v>500</v>
      </c>
      <c r="AA59" s="50">
        <f t="shared" si="44"/>
        <v>500</v>
      </c>
      <c r="AB59" s="50">
        <f t="shared" si="44"/>
        <v>500</v>
      </c>
      <c r="AC59" s="50">
        <f t="shared" si="44"/>
        <v>500</v>
      </c>
      <c r="AD59" s="50">
        <f t="shared" si="44"/>
        <v>500</v>
      </c>
      <c r="AE59" s="50">
        <f t="shared" si="44"/>
        <v>500</v>
      </c>
      <c r="AF59" s="50">
        <f t="shared" si="44"/>
        <v>500</v>
      </c>
      <c r="AG59" s="50">
        <f t="shared" si="44"/>
        <v>500</v>
      </c>
      <c r="AH59" s="50">
        <f t="shared" si="44"/>
        <v>500</v>
      </c>
      <c r="AI59" s="50">
        <f t="shared" si="44"/>
        <v>500</v>
      </c>
      <c r="AJ59" s="50">
        <f t="shared" si="44"/>
        <v>500</v>
      </c>
      <c r="AK59" s="50">
        <f t="shared" si="44"/>
        <v>500</v>
      </c>
      <c r="AL59" s="50">
        <f t="shared" si="44"/>
        <v>500</v>
      </c>
      <c r="AM59" s="50">
        <f t="shared" si="44"/>
        <v>500</v>
      </c>
      <c r="AN59" s="50">
        <f t="shared" si="44"/>
        <v>500</v>
      </c>
      <c r="AO59" s="50">
        <f t="shared" si="44"/>
        <v>500</v>
      </c>
      <c r="AP59" s="50">
        <f t="shared" si="44"/>
        <v>500</v>
      </c>
      <c r="AQ59" s="50">
        <f t="shared" si="44"/>
        <v>500</v>
      </c>
      <c r="AR59" s="50">
        <f t="shared" si="44"/>
        <v>500</v>
      </c>
      <c r="AS59" s="50">
        <f t="shared" si="44"/>
        <v>500</v>
      </c>
      <c r="AT59" s="50">
        <f t="shared" si="44"/>
        <v>500</v>
      </c>
      <c r="AU59" s="50">
        <f t="shared" si="44"/>
        <v>500</v>
      </c>
      <c r="AV59" s="50">
        <f t="shared" si="44"/>
        <v>500</v>
      </c>
      <c r="AW59" s="50">
        <f t="shared" si="44"/>
        <v>500</v>
      </c>
      <c r="AX59" s="50">
        <f t="shared" si="44"/>
        <v>500</v>
      </c>
      <c r="AY59" s="50">
        <f t="shared" si="44"/>
        <v>500</v>
      </c>
      <c r="AZ59" s="50">
        <f t="shared" si="44"/>
        <v>0</v>
      </c>
      <c r="BA59" s="50">
        <f t="shared" si="44"/>
        <v>0</v>
      </c>
      <c r="BB59" s="50">
        <f t="shared" si="44"/>
        <v>0</v>
      </c>
      <c r="BC59" s="50">
        <f t="shared" si="44"/>
        <v>0</v>
      </c>
      <c r="BD59" s="50">
        <f t="shared" si="44"/>
        <v>0</v>
      </c>
      <c r="BE59" s="50">
        <f t="shared" si="44"/>
        <v>0</v>
      </c>
      <c r="BF59" s="50">
        <f t="shared" si="44"/>
        <v>0</v>
      </c>
      <c r="BG59" s="50">
        <f t="shared" si="44"/>
        <v>0</v>
      </c>
      <c r="BH59" s="50">
        <f t="shared" si="44"/>
        <v>0</v>
      </c>
      <c r="BI59" s="50">
        <f t="shared" si="44"/>
        <v>0</v>
      </c>
      <c r="BJ59" s="50">
        <f t="shared" si="44"/>
        <v>0</v>
      </c>
      <c r="BK59" s="50">
        <f t="shared" si="44"/>
        <v>0</v>
      </c>
      <c r="BL59" s="50">
        <f t="shared" si="44"/>
        <v>0</v>
      </c>
      <c r="BM59" s="50">
        <f t="shared" si="44"/>
        <v>0</v>
      </c>
      <c r="BN59" s="50">
        <f t="shared" si="44"/>
        <v>0</v>
      </c>
      <c r="BO59" s="50">
        <f t="shared" si="44"/>
        <v>500</v>
      </c>
      <c r="BP59" s="50">
        <f t="shared" si="44"/>
        <v>500</v>
      </c>
      <c r="BQ59" s="50">
        <f t="shared" si="44"/>
        <v>500</v>
      </c>
      <c r="BR59" s="50">
        <f t="shared" si="44"/>
        <v>500</v>
      </c>
      <c r="BS59" s="50">
        <f t="shared" si="44"/>
        <v>500</v>
      </c>
      <c r="BT59" s="50">
        <f t="shared" si="44"/>
        <v>500</v>
      </c>
      <c r="BU59" s="50">
        <f t="shared" si="44"/>
        <v>500</v>
      </c>
      <c r="BV59" s="50">
        <f t="shared" si="44"/>
        <v>500</v>
      </c>
      <c r="BW59" s="50">
        <f t="shared" si="44"/>
        <v>500</v>
      </c>
      <c r="BX59" s="50">
        <f t="shared" si="44"/>
        <v>500</v>
      </c>
      <c r="BY59" s="50">
        <f t="shared" si="44"/>
        <v>500</v>
      </c>
      <c r="BZ59" s="50">
        <f t="shared" si="44"/>
        <v>500</v>
      </c>
      <c r="CA59" s="50">
        <f t="shared" si="44"/>
        <v>500</v>
      </c>
      <c r="CB59" s="50">
        <f t="shared" si="44"/>
        <v>500</v>
      </c>
      <c r="CC59" s="50">
        <f t="shared" si="44"/>
        <v>1250</v>
      </c>
      <c r="CD59" s="50">
        <f t="shared" si="44"/>
        <v>1250</v>
      </c>
      <c r="CE59" s="50">
        <f t="shared" si="44"/>
        <v>1250</v>
      </c>
      <c r="CF59" s="50">
        <f t="shared" si="44"/>
        <v>1250</v>
      </c>
      <c r="CG59" s="50">
        <f t="shared" si="44"/>
        <v>1250</v>
      </c>
      <c r="CH59" s="50">
        <f t="shared" si="44"/>
        <v>1250</v>
      </c>
      <c r="CI59" s="50">
        <f t="shared" si="44"/>
        <v>1250</v>
      </c>
      <c r="CJ59" s="50">
        <f t="shared" si="44"/>
        <v>1250</v>
      </c>
      <c r="CK59" s="50">
        <f t="shared" si="43"/>
        <v>1250</v>
      </c>
      <c r="CL59" s="50">
        <f t="shared" si="43"/>
        <v>1250</v>
      </c>
      <c r="CM59" s="50">
        <f t="shared" si="43"/>
        <v>1250</v>
      </c>
      <c r="CN59" s="50">
        <f t="shared" si="43"/>
        <v>1250</v>
      </c>
      <c r="CO59" s="50">
        <f t="shared" si="43"/>
        <v>1250</v>
      </c>
      <c r="CP59" s="50">
        <f t="shared" si="43"/>
        <v>1250</v>
      </c>
      <c r="CQ59" s="50">
        <f t="shared" si="43"/>
        <v>1250</v>
      </c>
      <c r="CR59" s="50">
        <f t="shared" si="43"/>
        <v>1250</v>
      </c>
      <c r="CS59" s="50">
        <f t="shared" si="43"/>
        <v>1250</v>
      </c>
      <c r="CT59" s="50">
        <f t="shared" si="43"/>
        <v>1250</v>
      </c>
      <c r="CU59" s="50">
        <f t="shared" si="43"/>
        <v>1250</v>
      </c>
      <c r="CV59" s="50">
        <f t="shared" si="43"/>
        <v>1250</v>
      </c>
      <c r="CW59" s="50">
        <f t="shared" si="43"/>
        <v>1250</v>
      </c>
      <c r="CX59" s="50">
        <f t="shared" si="43"/>
        <v>1250</v>
      </c>
      <c r="CY59" s="50">
        <f t="shared" si="43"/>
        <v>1250</v>
      </c>
      <c r="CZ59" s="50">
        <f t="shared" si="43"/>
        <v>1250</v>
      </c>
      <c r="DA59" s="50">
        <f t="shared" si="43"/>
        <v>1250</v>
      </c>
      <c r="DB59" s="50">
        <f t="shared" si="43"/>
        <v>1250</v>
      </c>
      <c r="DC59" s="50">
        <f t="shared" si="43"/>
        <v>1250</v>
      </c>
      <c r="DD59" s="50">
        <f t="shared" si="43"/>
        <v>1250</v>
      </c>
      <c r="DE59" s="50">
        <f t="shared" si="43"/>
        <v>1250</v>
      </c>
      <c r="DF59" s="50">
        <f t="shared" si="43"/>
        <v>1250</v>
      </c>
      <c r="DG59" s="50">
        <f t="shared" si="43"/>
        <v>1250</v>
      </c>
      <c r="DH59" s="50">
        <f t="shared" si="43"/>
        <v>1250</v>
      </c>
      <c r="DI59" s="50">
        <f t="shared" si="43"/>
        <v>1250</v>
      </c>
      <c r="DJ59" s="50">
        <f t="shared" si="43"/>
        <v>1250</v>
      </c>
      <c r="DK59" s="50">
        <f t="shared" si="43"/>
        <v>1830</v>
      </c>
      <c r="DL59" s="50">
        <f t="shared" si="43"/>
        <v>1830</v>
      </c>
      <c r="DM59" s="50">
        <f t="shared" si="43"/>
        <v>1830</v>
      </c>
      <c r="DN59" s="50">
        <f t="shared" si="43"/>
        <v>1830</v>
      </c>
      <c r="DO59" s="50">
        <f t="shared" si="43"/>
        <v>1830</v>
      </c>
      <c r="DP59" s="50">
        <f t="shared" si="43"/>
        <v>1830</v>
      </c>
      <c r="DQ59" s="50">
        <f t="shared" si="43"/>
        <v>1830</v>
      </c>
      <c r="DR59" s="50">
        <f t="shared" si="43"/>
        <v>1830</v>
      </c>
      <c r="DS59" s="50">
        <f t="shared" si="43"/>
        <v>1830</v>
      </c>
      <c r="DT59" s="50">
        <f t="shared" si="43"/>
        <v>1830</v>
      </c>
      <c r="DU59" s="50">
        <f t="shared" si="43"/>
        <v>1830</v>
      </c>
      <c r="DV59" s="50">
        <f t="shared" si="43"/>
        <v>1830</v>
      </c>
      <c r="DW59" s="50">
        <f t="shared" si="43"/>
        <v>1830</v>
      </c>
      <c r="DX59" s="50">
        <f t="shared" si="43"/>
        <v>1830</v>
      </c>
      <c r="DY59" s="50">
        <f t="shared" si="43"/>
        <v>1830</v>
      </c>
      <c r="DZ59" s="50">
        <f t="shared" si="43"/>
        <v>1830</v>
      </c>
      <c r="EA59" s="50">
        <f t="shared" si="43"/>
        <v>1830</v>
      </c>
      <c r="EB59" s="50">
        <f t="shared" si="43"/>
        <v>1830</v>
      </c>
      <c r="EC59" s="50">
        <f t="shared" si="43"/>
        <v>1830</v>
      </c>
      <c r="ED59" s="50">
        <f t="shared" si="43"/>
        <v>1830</v>
      </c>
      <c r="EE59" s="50">
        <f t="shared" si="43"/>
        <v>1830</v>
      </c>
      <c r="EF59" s="50">
        <f t="shared" si="43"/>
        <v>1830</v>
      </c>
      <c r="EG59" s="50">
        <f t="shared" si="43"/>
        <v>1830</v>
      </c>
      <c r="EH59" s="50">
        <f t="shared" si="43"/>
        <v>1830</v>
      </c>
      <c r="EI59" s="50">
        <f t="shared" si="43"/>
        <v>1830</v>
      </c>
      <c r="EJ59" s="50">
        <f t="shared" si="43"/>
        <v>1830</v>
      </c>
      <c r="EK59" s="50">
        <f t="shared" si="43"/>
        <v>1830</v>
      </c>
      <c r="EL59" s="50">
        <f t="shared" si="43"/>
        <v>1830</v>
      </c>
      <c r="EM59" s="50">
        <f t="shared" si="43"/>
        <v>1830</v>
      </c>
      <c r="EN59" s="50">
        <f t="shared" si="43"/>
        <v>1830</v>
      </c>
      <c r="EO59" s="50">
        <f t="shared" si="43"/>
        <v>1830</v>
      </c>
      <c r="EP59" s="50">
        <f t="shared" si="43"/>
        <v>1830</v>
      </c>
      <c r="EQ59" s="50">
        <f t="shared" si="43"/>
        <v>1830</v>
      </c>
      <c r="ER59" s="50">
        <f t="shared" si="43"/>
        <v>1830</v>
      </c>
      <c r="ES59" s="50">
        <f t="shared" si="43"/>
        <v>1830</v>
      </c>
      <c r="ET59" s="50">
        <f t="shared" si="43"/>
        <v>1830</v>
      </c>
      <c r="EU59" s="50">
        <f t="shared" si="43"/>
        <v>3450</v>
      </c>
      <c r="EV59" s="50">
        <f t="shared" si="40"/>
        <v>3450</v>
      </c>
      <c r="EW59" s="50">
        <f t="shared" si="40"/>
        <v>3450</v>
      </c>
      <c r="EX59" s="50">
        <f t="shared" si="40"/>
        <v>3450</v>
      </c>
      <c r="EY59" s="50">
        <f t="shared" si="40"/>
        <v>3450</v>
      </c>
      <c r="EZ59" s="50">
        <f t="shared" si="40"/>
        <v>3450</v>
      </c>
      <c r="FA59" s="50">
        <f t="shared" si="40"/>
        <v>3450</v>
      </c>
      <c r="FB59" s="50">
        <f t="shared" si="40"/>
        <v>3450</v>
      </c>
      <c r="FC59" s="50">
        <f t="shared" si="40"/>
        <v>1830</v>
      </c>
      <c r="FD59" s="50">
        <f t="shared" si="40"/>
        <v>1830</v>
      </c>
      <c r="FE59" s="50">
        <f t="shared" si="40"/>
        <v>1830</v>
      </c>
      <c r="FF59" s="50">
        <f t="shared" si="40"/>
        <v>1830</v>
      </c>
      <c r="FG59" s="50">
        <f t="shared" si="40"/>
        <v>1830</v>
      </c>
      <c r="FH59" s="50">
        <f t="shared" si="40"/>
        <v>1830</v>
      </c>
      <c r="FI59" s="50">
        <f t="shared" si="40"/>
        <v>1830</v>
      </c>
      <c r="FJ59" s="50">
        <f t="shared" si="40"/>
        <v>1830</v>
      </c>
      <c r="FK59" s="50">
        <f t="shared" si="40"/>
        <v>1830</v>
      </c>
      <c r="FL59" s="50">
        <f t="shared" si="40"/>
        <v>1830</v>
      </c>
      <c r="FM59" s="50">
        <f t="shared" si="40"/>
        <v>1830</v>
      </c>
      <c r="FN59" s="50">
        <f t="shared" si="40"/>
        <v>1830</v>
      </c>
      <c r="FO59" s="50">
        <f t="shared" si="40"/>
        <v>1830</v>
      </c>
      <c r="FP59" s="50">
        <f t="shared" si="40"/>
        <v>1830</v>
      </c>
      <c r="FQ59" s="50">
        <f t="shared" si="40"/>
        <v>1830</v>
      </c>
      <c r="FR59" s="50">
        <f t="shared" si="40"/>
        <v>1830</v>
      </c>
      <c r="FS59" s="50">
        <f t="shared" si="40"/>
        <v>1830</v>
      </c>
      <c r="FT59" s="50">
        <f t="shared" si="40"/>
        <v>1830</v>
      </c>
      <c r="FU59" s="50">
        <f t="shared" si="40"/>
        <v>1830</v>
      </c>
      <c r="FV59" s="50">
        <f t="shared" si="40"/>
        <v>1830</v>
      </c>
      <c r="FW59" s="50">
        <f t="shared" si="40"/>
        <v>1830</v>
      </c>
      <c r="FX59" s="53">
        <f t="shared" si="29"/>
        <v>1830</v>
      </c>
      <c r="GA59" s="50"/>
      <c r="GB59" s="50"/>
      <c r="GC59" s="50"/>
      <c r="GD59" s="50"/>
      <c r="GE59" s="50"/>
      <c r="GF59" s="50"/>
      <c r="GG59" s="50"/>
      <c r="GH59" s="50"/>
      <c r="GI59" s="50"/>
      <c r="GJ59" s="50"/>
      <c r="GK59" s="50"/>
      <c r="GL59" s="50"/>
      <c r="GM59" s="50"/>
      <c r="GN59" s="50"/>
      <c r="GO59" s="50"/>
      <c r="GP59" s="50"/>
      <c r="GQ59" s="50"/>
      <c r="GR59" s="50"/>
      <c r="GS59" s="50"/>
      <c r="GT59" s="50"/>
      <c r="GU59" s="50"/>
      <c r="GV59" s="50"/>
      <c r="GW59" s="50"/>
      <c r="GX59" s="50"/>
      <c r="GY59" s="50"/>
      <c r="GZ59" s="50"/>
      <c r="HA59" s="50"/>
      <c r="HB59" s="50"/>
      <c r="HC59" s="50"/>
      <c r="HD59" s="50"/>
      <c r="HE59" s="50"/>
      <c r="HF59" s="50"/>
      <c r="HG59" s="50"/>
      <c r="HH59" s="50"/>
      <c r="HI59" s="50"/>
      <c r="HJ59" s="50"/>
      <c r="HK59" s="50"/>
      <c r="HL59" s="50"/>
      <c r="HM59" s="50"/>
      <c r="HN59" s="50"/>
      <c r="HO59" s="50"/>
      <c r="HP59" s="50"/>
      <c r="HQ59" s="50"/>
      <c r="HR59" s="50"/>
      <c r="HS59" s="50"/>
      <c r="HT59" s="50"/>
      <c r="HU59" s="50"/>
      <c r="HV59" s="50"/>
      <c r="HW59" s="50"/>
      <c r="HX59" s="50"/>
      <c r="HY59" s="50"/>
      <c r="HZ59" s="50"/>
      <c r="IA59" s="50"/>
      <c r="IB59" s="50"/>
      <c r="IC59" s="50"/>
      <c r="ID59" s="50"/>
      <c r="IE59" s="50"/>
      <c r="IF59" s="50"/>
      <c r="IG59" s="50"/>
      <c r="IH59" s="50"/>
      <c r="II59" s="50"/>
      <c r="IJ59" s="50"/>
      <c r="IK59" s="50"/>
      <c r="IL59" s="50"/>
      <c r="IM59" s="50"/>
      <c r="IN59" s="50"/>
      <c r="IO59" s="50"/>
      <c r="IP59" s="50"/>
      <c r="IQ59" s="50"/>
      <c r="IR59" s="50"/>
      <c r="IS59" s="50"/>
      <c r="IT59" s="50"/>
      <c r="IU59" s="50"/>
      <c r="IV59" s="50"/>
      <c r="IW59" s="50"/>
      <c r="IX59" s="50"/>
      <c r="IY59" s="50"/>
      <c r="IZ59" s="50"/>
      <c r="JA59" s="50"/>
      <c r="JB59" s="50"/>
      <c r="JC59" s="50"/>
      <c r="JD59" s="50"/>
      <c r="JE59" s="50"/>
      <c r="JF59" s="50"/>
      <c r="JG59" s="50"/>
      <c r="JH59" s="50"/>
      <c r="JI59" s="50"/>
      <c r="JJ59" s="50"/>
      <c r="JK59" s="50"/>
      <c r="JL59" s="50"/>
      <c r="JM59" s="50"/>
      <c r="JN59" s="50"/>
      <c r="JO59" s="50"/>
      <c r="JP59" s="50"/>
      <c r="JQ59" s="50"/>
      <c r="JR59" s="50"/>
      <c r="JS59" s="50"/>
      <c r="JT59" s="50"/>
      <c r="JU59" s="50"/>
      <c r="JV59" s="50"/>
      <c r="JW59" s="50"/>
      <c r="JX59" s="50"/>
      <c r="JY59" s="50"/>
      <c r="JZ59" s="50"/>
      <c r="KA59" s="50"/>
      <c r="KB59" s="50"/>
      <c r="KC59" s="50"/>
      <c r="KD59" s="50"/>
      <c r="KE59" s="50"/>
      <c r="KF59" s="50"/>
      <c r="KG59" s="50"/>
      <c r="KH59" s="50"/>
      <c r="KI59" s="50"/>
      <c r="KJ59" s="50"/>
      <c r="KK59" s="50"/>
      <c r="KL59" s="50"/>
      <c r="KM59" s="50"/>
      <c r="KN59" s="50"/>
      <c r="KO59" s="50"/>
      <c r="KP59" s="50"/>
      <c r="KQ59" s="50"/>
      <c r="KR59" s="50"/>
      <c r="KS59" s="50"/>
      <c r="KT59" s="50"/>
      <c r="KU59" s="50"/>
      <c r="KV59" s="50"/>
      <c r="KW59" s="50"/>
      <c r="KX59" s="50"/>
      <c r="KY59" s="50"/>
      <c r="KZ59" s="50"/>
      <c r="LA59" s="50"/>
      <c r="LB59" s="50"/>
      <c r="LC59" s="50"/>
      <c r="LD59" s="50"/>
      <c r="LE59" s="50"/>
      <c r="LF59" s="50"/>
      <c r="LG59" s="50"/>
      <c r="LH59" s="50"/>
      <c r="LI59" s="50"/>
      <c r="LJ59" s="50"/>
      <c r="LK59" s="50"/>
      <c r="LL59" s="50"/>
      <c r="LM59" s="50"/>
      <c r="LN59" s="50"/>
      <c r="LO59" s="50"/>
      <c r="LP59" s="50"/>
      <c r="LQ59" s="50"/>
      <c r="LR59" s="50"/>
      <c r="LS59" s="50"/>
      <c r="LT59" s="50"/>
      <c r="LU59" s="50"/>
      <c r="LV59" s="50"/>
      <c r="LW59" s="50"/>
      <c r="LX59" s="50"/>
      <c r="LY59" s="53"/>
    </row>
    <row r="60" spans="1:337" x14ac:dyDescent="0.2">
      <c r="A60" s="3" t="s">
        <v>202</v>
      </c>
      <c r="B60" s="3" t="s">
        <v>202</v>
      </c>
      <c r="C60">
        <f t="shared" si="0"/>
        <v>0</v>
      </c>
      <c r="G60" t="str">
        <f t="shared" si="1"/>
        <v>K</v>
      </c>
      <c r="R60" s="56" t="s">
        <v>77</v>
      </c>
      <c r="S60" s="61">
        <f t="shared" si="8"/>
        <v>57</v>
      </c>
      <c r="T60" s="56" t="s">
        <v>77</v>
      </c>
      <c r="U60" s="53">
        <v>133.28750810192699</v>
      </c>
      <c r="W60" s="56" t="s">
        <v>148</v>
      </c>
      <c r="X60" s="50">
        <f t="shared" si="17"/>
        <v>1750</v>
      </c>
      <c r="Y60" s="50">
        <f t="shared" si="44"/>
        <v>500</v>
      </c>
      <c r="Z60" s="50">
        <f t="shared" si="44"/>
        <v>500</v>
      </c>
      <c r="AA60" s="50">
        <f t="shared" si="44"/>
        <v>500</v>
      </c>
      <c r="AB60" s="50">
        <f t="shared" si="44"/>
        <v>500</v>
      </c>
      <c r="AC60" s="50">
        <f t="shared" si="44"/>
        <v>500</v>
      </c>
      <c r="AD60" s="50">
        <f t="shared" si="44"/>
        <v>500</v>
      </c>
      <c r="AE60" s="50">
        <f t="shared" si="44"/>
        <v>500</v>
      </c>
      <c r="AF60" s="50">
        <f t="shared" si="44"/>
        <v>500</v>
      </c>
      <c r="AG60" s="50">
        <f t="shared" si="44"/>
        <v>500</v>
      </c>
      <c r="AH60" s="50">
        <f t="shared" si="44"/>
        <v>500</v>
      </c>
      <c r="AI60" s="50">
        <f t="shared" si="44"/>
        <v>500</v>
      </c>
      <c r="AJ60" s="50">
        <f t="shared" si="44"/>
        <v>500</v>
      </c>
      <c r="AK60" s="50">
        <f t="shared" si="44"/>
        <v>500</v>
      </c>
      <c r="AL60" s="50">
        <f t="shared" si="44"/>
        <v>500</v>
      </c>
      <c r="AM60" s="50">
        <f t="shared" si="44"/>
        <v>500</v>
      </c>
      <c r="AN60" s="50">
        <f t="shared" si="44"/>
        <v>500</v>
      </c>
      <c r="AO60" s="50">
        <f t="shared" si="44"/>
        <v>500</v>
      </c>
      <c r="AP60" s="50">
        <f t="shared" si="44"/>
        <v>500</v>
      </c>
      <c r="AQ60" s="50">
        <f t="shared" si="44"/>
        <v>500</v>
      </c>
      <c r="AR60" s="50">
        <f t="shared" si="44"/>
        <v>500</v>
      </c>
      <c r="AS60" s="50">
        <f t="shared" si="44"/>
        <v>500</v>
      </c>
      <c r="AT60" s="50">
        <f t="shared" si="44"/>
        <v>500</v>
      </c>
      <c r="AU60" s="50">
        <f t="shared" si="44"/>
        <v>500</v>
      </c>
      <c r="AV60" s="50">
        <f t="shared" si="44"/>
        <v>500</v>
      </c>
      <c r="AW60" s="50">
        <f t="shared" si="44"/>
        <v>500</v>
      </c>
      <c r="AX60" s="50">
        <f t="shared" si="44"/>
        <v>500</v>
      </c>
      <c r="AY60" s="50">
        <f t="shared" si="44"/>
        <v>500</v>
      </c>
      <c r="AZ60" s="50">
        <f t="shared" si="44"/>
        <v>0</v>
      </c>
      <c r="BA60" s="50">
        <f t="shared" si="44"/>
        <v>0</v>
      </c>
      <c r="BB60" s="50">
        <f t="shared" si="44"/>
        <v>0</v>
      </c>
      <c r="BC60" s="50">
        <f t="shared" si="44"/>
        <v>0</v>
      </c>
      <c r="BD60" s="50">
        <f t="shared" si="44"/>
        <v>0</v>
      </c>
      <c r="BE60" s="50">
        <f t="shared" si="44"/>
        <v>0</v>
      </c>
      <c r="BF60" s="50">
        <f t="shared" si="44"/>
        <v>0</v>
      </c>
      <c r="BG60" s="50">
        <f t="shared" si="44"/>
        <v>0</v>
      </c>
      <c r="BH60" s="50">
        <f t="shared" si="44"/>
        <v>0</v>
      </c>
      <c r="BI60" s="50">
        <f t="shared" si="44"/>
        <v>0</v>
      </c>
      <c r="BJ60" s="50">
        <f t="shared" si="44"/>
        <v>0</v>
      </c>
      <c r="BK60" s="50">
        <f t="shared" si="44"/>
        <v>0</v>
      </c>
      <c r="BL60" s="50">
        <f t="shared" si="44"/>
        <v>0</v>
      </c>
      <c r="BM60" s="50">
        <f t="shared" si="44"/>
        <v>0</v>
      </c>
      <c r="BN60" s="50">
        <f t="shared" si="44"/>
        <v>0</v>
      </c>
      <c r="BO60" s="50">
        <f t="shared" si="44"/>
        <v>500</v>
      </c>
      <c r="BP60" s="50">
        <f t="shared" si="44"/>
        <v>500</v>
      </c>
      <c r="BQ60" s="50">
        <f t="shared" si="44"/>
        <v>500</v>
      </c>
      <c r="BR60" s="50">
        <f t="shared" si="44"/>
        <v>500</v>
      </c>
      <c r="BS60" s="50">
        <f t="shared" si="44"/>
        <v>500</v>
      </c>
      <c r="BT60" s="50">
        <f t="shared" si="44"/>
        <v>500</v>
      </c>
      <c r="BU60" s="50">
        <f t="shared" si="44"/>
        <v>500</v>
      </c>
      <c r="BV60" s="50">
        <f t="shared" si="44"/>
        <v>500</v>
      </c>
      <c r="BW60" s="50">
        <f t="shared" si="44"/>
        <v>500</v>
      </c>
      <c r="BX60" s="50">
        <f t="shared" si="44"/>
        <v>500</v>
      </c>
      <c r="BY60" s="50">
        <f t="shared" si="44"/>
        <v>500</v>
      </c>
      <c r="BZ60" s="50">
        <f t="shared" si="44"/>
        <v>500</v>
      </c>
      <c r="CA60" s="50">
        <f t="shared" si="44"/>
        <v>500</v>
      </c>
      <c r="CB60" s="50">
        <f t="shared" si="44"/>
        <v>500</v>
      </c>
      <c r="CC60" s="50">
        <f t="shared" si="44"/>
        <v>1250</v>
      </c>
      <c r="CD60" s="50">
        <f t="shared" si="44"/>
        <v>1250</v>
      </c>
      <c r="CE60" s="50">
        <f t="shared" si="44"/>
        <v>1250</v>
      </c>
      <c r="CF60" s="50">
        <f t="shared" si="44"/>
        <v>1250</v>
      </c>
      <c r="CG60" s="50">
        <f t="shared" si="44"/>
        <v>1250</v>
      </c>
      <c r="CH60" s="50">
        <f t="shared" si="44"/>
        <v>1250</v>
      </c>
      <c r="CI60" s="50">
        <f t="shared" si="44"/>
        <v>1250</v>
      </c>
      <c r="CJ60" s="50">
        <f t="shared" si="44"/>
        <v>1250</v>
      </c>
      <c r="CK60" s="50">
        <f t="shared" si="43"/>
        <v>1250</v>
      </c>
      <c r="CL60" s="50">
        <f t="shared" si="43"/>
        <v>1250</v>
      </c>
      <c r="CM60" s="50">
        <f t="shared" si="43"/>
        <v>1250</v>
      </c>
      <c r="CN60" s="50">
        <f t="shared" si="43"/>
        <v>1250</v>
      </c>
      <c r="CO60" s="50">
        <f t="shared" si="43"/>
        <v>1250</v>
      </c>
      <c r="CP60" s="50">
        <f t="shared" si="43"/>
        <v>1250</v>
      </c>
      <c r="CQ60" s="50">
        <f t="shared" si="43"/>
        <v>1250</v>
      </c>
      <c r="CR60" s="50">
        <f t="shared" si="43"/>
        <v>1250</v>
      </c>
      <c r="CS60" s="50">
        <f t="shared" si="43"/>
        <v>1250</v>
      </c>
      <c r="CT60" s="50">
        <f t="shared" si="43"/>
        <v>1250</v>
      </c>
      <c r="CU60" s="50">
        <f t="shared" si="43"/>
        <v>1250</v>
      </c>
      <c r="CV60" s="50">
        <f t="shared" si="43"/>
        <v>1250</v>
      </c>
      <c r="CW60" s="50">
        <f t="shared" si="43"/>
        <v>1250</v>
      </c>
      <c r="CX60" s="50">
        <f t="shared" si="43"/>
        <v>1250</v>
      </c>
      <c r="CY60" s="50">
        <f t="shared" si="43"/>
        <v>1250</v>
      </c>
      <c r="CZ60" s="50">
        <f t="shared" si="43"/>
        <v>1250</v>
      </c>
      <c r="DA60" s="50">
        <f t="shared" si="43"/>
        <v>1250</v>
      </c>
      <c r="DB60" s="50">
        <f t="shared" si="43"/>
        <v>1250</v>
      </c>
      <c r="DC60" s="50">
        <f t="shared" si="43"/>
        <v>1250</v>
      </c>
      <c r="DD60" s="50">
        <f t="shared" si="43"/>
        <v>1250</v>
      </c>
      <c r="DE60" s="50">
        <f t="shared" si="43"/>
        <v>1250</v>
      </c>
      <c r="DF60" s="50">
        <f t="shared" si="43"/>
        <v>1250</v>
      </c>
      <c r="DG60" s="50">
        <f t="shared" si="43"/>
        <v>1250</v>
      </c>
      <c r="DH60" s="50">
        <f t="shared" si="43"/>
        <v>1250</v>
      </c>
      <c r="DI60" s="50">
        <f t="shared" si="43"/>
        <v>1250</v>
      </c>
      <c r="DJ60" s="50">
        <f t="shared" si="43"/>
        <v>1250</v>
      </c>
      <c r="DK60" s="50">
        <f t="shared" si="43"/>
        <v>1830</v>
      </c>
      <c r="DL60" s="50">
        <f t="shared" si="43"/>
        <v>1830</v>
      </c>
      <c r="DM60" s="50">
        <f t="shared" si="43"/>
        <v>1830</v>
      </c>
      <c r="DN60" s="50">
        <f t="shared" si="43"/>
        <v>1830</v>
      </c>
      <c r="DO60" s="50">
        <f t="shared" si="43"/>
        <v>1830</v>
      </c>
      <c r="DP60" s="50">
        <f t="shared" si="43"/>
        <v>1830</v>
      </c>
      <c r="DQ60" s="50">
        <f t="shared" si="43"/>
        <v>1830</v>
      </c>
      <c r="DR60" s="50">
        <f t="shared" si="43"/>
        <v>1830</v>
      </c>
      <c r="DS60" s="50">
        <f t="shared" si="43"/>
        <v>1830</v>
      </c>
      <c r="DT60" s="50">
        <f t="shared" si="43"/>
        <v>1830</v>
      </c>
      <c r="DU60" s="50">
        <f t="shared" si="43"/>
        <v>1830</v>
      </c>
      <c r="DV60" s="50">
        <f t="shared" si="43"/>
        <v>1830</v>
      </c>
      <c r="DW60" s="50">
        <f t="shared" si="43"/>
        <v>1830</v>
      </c>
      <c r="DX60" s="50">
        <f t="shared" si="43"/>
        <v>1830</v>
      </c>
      <c r="DY60" s="50">
        <f t="shared" si="43"/>
        <v>1830</v>
      </c>
      <c r="DZ60" s="50">
        <f t="shared" si="43"/>
        <v>1830</v>
      </c>
      <c r="EA60" s="50">
        <f t="shared" si="43"/>
        <v>1830</v>
      </c>
      <c r="EB60" s="50">
        <f t="shared" si="43"/>
        <v>1830</v>
      </c>
      <c r="EC60" s="50">
        <f t="shared" si="43"/>
        <v>1830</v>
      </c>
      <c r="ED60" s="50">
        <f t="shared" si="43"/>
        <v>1830</v>
      </c>
      <c r="EE60" s="50">
        <f t="shared" si="43"/>
        <v>1830</v>
      </c>
      <c r="EF60" s="50">
        <f t="shared" si="43"/>
        <v>1830</v>
      </c>
      <c r="EG60" s="50">
        <f t="shared" si="43"/>
        <v>1830</v>
      </c>
      <c r="EH60" s="50">
        <f t="shared" si="43"/>
        <v>1830</v>
      </c>
      <c r="EI60" s="50">
        <f t="shared" si="43"/>
        <v>1830</v>
      </c>
      <c r="EJ60" s="50">
        <f t="shared" si="43"/>
        <v>1830</v>
      </c>
      <c r="EK60" s="50">
        <f t="shared" si="43"/>
        <v>1830</v>
      </c>
      <c r="EL60" s="50">
        <f t="shared" si="43"/>
        <v>1830</v>
      </c>
      <c r="EM60" s="50">
        <f t="shared" si="43"/>
        <v>1830</v>
      </c>
      <c r="EN60" s="50">
        <f t="shared" si="43"/>
        <v>1830</v>
      </c>
      <c r="EO60" s="50">
        <f t="shared" si="43"/>
        <v>1830</v>
      </c>
      <c r="EP60" s="50">
        <f t="shared" si="43"/>
        <v>1830</v>
      </c>
      <c r="EQ60" s="50">
        <f t="shared" si="43"/>
        <v>1830</v>
      </c>
      <c r="ER60" s="50">
        <f t="shared" si="43"/>
        <v>1830</v>
      </c>
      <c r="ES60" s="50">
        <f t="shared" si="43"/>
        <v>1830</v>
      </c>
      <c r="ET60" s="50">
        <f t="shared" si="43"/>
        <v>1830</v>
      </c>
      <c r="EU60" s="50">
        <f t="shared" si="43"/>
        <v>3450</v>
      </c>
      <c r="EV60" s="50">
        <f t="shared" si="40"/>
        <v>3450</v>
      </c>
      <c r="EW60" s="50">
        <f t="shared" si="40"/>
        <v>3450</v>
      </c>
      <c r="EX60" s="50">
        <f t="shared" si="40"/>
        <v>3450</v>
      </c>
      <c r="EY60" s="50">
        <f t="shared" ref="EY60:FW60" si="45">INDEX($X$5:$AJ$17,MATCH(LEFT($W60,1),$W$5:$W$17,0),MATCH(LEFT(EY$20,1),$X$4:$AJ$4,0))</f>
        <v>3450</v>
      </c>
      <c r="EZ60" s="50">
        <f t="shared" si="45"/>
        <v>3450</v>
      </c>
      <c r="FA60" s="50">
        <f t="shared" si="45"/>
        <v>3450</v>
      </c>
      <c r="FB60" s="50">
        <f t="shared" si="45"/>
        <v>3450</v>
      </c>
      <c r="FC60" s="50">
        <f t="shared" si="45"/>
        <v>1830</v>
      </c>
      <c r="FD60" s="50">
        <f t="shared" si="45"/>
        <v>1830</v>
      </c>
      <c r="FE60" s="50">
        <f t="shared" si="45"/>
        <v>1830</v>
      </c>
      <c r="FF60" s="50">
        <f t="shared" si="45"/>
        <v>1830</v>
      </c>
      <c r="FG60" s="50">
        <f t="shared" si="45"/>
        <v>1830</v>
      </c>
      <c r="FH60" s="50">
        <f t="shared" si="45"/>
        <v>1830</v>
      </c>
      <c r="FI60" s="50">
        <f t="shared" si="45"/>
        <v>1830</v>
      </c>
      <c r="FJ60" s="50">
        <f t="shared" si="45"/>
        <v>1830</v>
      </c>
      <c r="FK60" s="50">
        <f t="shared" si="45"/>
        <v>1830</v>
      </c>
      <c r="FL60" s="50">
        <f t="shared" si="45"/>
        <v>1830</v>
      </c>
      <c r="FM60" s="50">
        <f t="shared" si="45"/>
        <v>1830</v>
      </c>
      <c r="FN60" s="50">
        <f t="shared" si="45"/>
        <v>1830</v>
      </c>
      <c r="FO60" s="50">
        <f t="shared" si="45"/>
        <v>1830</v>
      </c>
      <c r="FP60" s="50">
        <f t="shared" si="45"/>
        <v>1830</v>
      </c>
      <c r="FQ60" s="50">
        <f t="shared" si="45"/>
        <v>1830</v>
      </c>
      <c r="FR60" s="50">
        <f t="shared" si="45"/>
        <v>1830</v>
      </c>
      <c r="FS60" s="50">
        <f t="shared" si="45"/>
        <v>1830</v>
      </c>
      <c r="FT60" s="50">
        <f t="shared" si="45"/>
        <v>1830</v>
      </c>
      <c r="FU60" s="50">
        <f t="shared" si="45"/>
        <v>1830</v>
      </c>
      <c r="FV60" s="50">
        <f t="shared" si="45"/>
        <v>1830</v>
      </c>
      <c r="FW60" s="50">
        <f t="shared" si="45"/>
        <v>1830</v>
      </c>
      <c r="FX60" s="53">
        <f t="shared" si="29"/>
        <v>1830</v>
      </c>
      <c r="GA60" s="50"/>
      <c r="GB60" s="50"/>
      <c r="GC60" s="50"/>
      <c r="GD60" s="50"/>
      <c r="GE60" s="50"/>
      <c r="GF60" s="50"/>
      <c r="GG60" s="50"/>
      <c r="GH60" s="50"/>
      <c r="GI60" s="50"/>
      <c r="GJ60" s="50"/>
      <c r="GK60" s="50"/>
      <c r="GL60" s="50"/>
      <c r="GM60" s="50"/>
      <c r="GN60" s="50"/>
      <c r="GO60" s="50"/>
      <c r="GP60" s="50"/>
      <c r="GQ60" s="50"/>
      <c r="GR60" s="50"/>
      <c r="GS60" s="50"/>
      <c r="GT60" s="50"/>
      <c r="GU60" s="50"/>
      <c r="GV60" s="50"/>
      <c r="GW60" s="50"/>
      <c r="GX60" s="50"/>
      <c r="GY60" s="50"/>
      <c r="GZ60" s="50"/>
      <c r="HA60" s="50"/>
      <c r="HB60" s="50"/>
      <c r="HC60" s="50"/>
      <c r="HD60" s="50"/>
      <c r="HE60" s="50"/>
      <c r="HF60" s="50"/>
      <c r="HG60" s="50"/>
      <c r="HH60" s="50"/>
      <c r="HI60" s="50"/>
      <c r="HJ60" s="50"/>
      <c r="HK60" s="50"/>
      <c r="HL60" s="50"/>
      <c r="HM60" s="50"/>
      <c r="HN60" s="50"/>
      <c r="HO60" s="50"/>
      <c r="HP60" s="50"/>
      <c r="HQ60" s="50"/>
      <c r="HR60" s="50"/>
      <c r="HS60" s="50"/>
      <c r="HT60" s="50"/>
      <c r="HU60" s="50"/>
      <c r="HV60" s="50"/>
      <c r="HW60" s="50"/>
      <c r="HX60" s="50"/>
      <c r="HY60" s="50"/>
      <c r="HZ60" s="50"/>
      <c r="IA60" s="50"/>
      <c r="IB60" s="50"/>
      <c r="IC60" s="50"/>
      <c r="ID60" s="50"/>
      <c r="IE60" s="50"/>
      <c r="IF60" s="50"/>
      <c r="IG60" s="50"/>
      <c r="IH60" s="50"/>
      <c r="II60" s="50"/>
      <c r="IJ60" s="50"/>
      <c r="IK60" s="50"/>
      <c r="IL60" s="50"/>
      <c r="IM60" s="50"/>
      <c r="IN60" s="50"/>
      <c r="IO60" s="50"/>
      <c r="IP60" s="50"/>
      <c r="IQ60" s="50"/>
      <c r="IR60" s="50"/>
      <c r="IS60" s="50"/>
      <c r="IT60" s="50"/>
      <c r="IU60" s="50"/>
      <c r="IV60" s="50"/>
      <c r="IW60" s="50"/>
      <c r="IX60" s="50"/>
      <c r="IY60" s="50"/>
      <c r="IZ60" s="50"/>
      <c r="JA60" s="50"/>
      <c r="JB60" s="50"/>
      <c r="JC60" s="50"/>
      <c r="JD60" s="50"/>
      <c r="JE60" s="50"/>
      <c r="JF60" s="50"/>
      <c r="JG60" s="50"/>
      <c r="JH60" s="50"/>
      <c r="JI60" s="50"/>
      <c r="JJ60" s="50"/>
      <c r="JK60" s="50"/>
      <c r="JL60" s="50"/>
      <c r="JM60" s="50"/>
      <c r="JN60" s="50"/>
      <c r="JO60" s="50"/>
      <c r="JP60" s="50"/>
      <c r="JQ60" s="50"/>
      <c r="JR60" s="50"/>
      <c r="JS60" s="50"/>
      <c r="JT60" s="50"/>
      <c r="JU60" s="50"/>
      <c r="JV60" s="50"/>
      <c r="JW60" s="50"/>
      <c r="JX60" s="50"/>
      <c r="JY60" s="50"/>
      <c r="JZ60" s="50"/>
      <c r="KA60" s="50"/>
      <c r="KB60" s="50"/>
      <c r="KC60" s="50"/>
      <c r="KD60" s="50"/>
      <c r="KE60" s="50"/>
      <c r="KF60" s="50"/>
      <c r="KG60" s="50"/>
      <c r="KH60" s="50"/>
      <c r="KI60" s="50"/>
      <c r="KJ60" s="50"/>
      <c r="KK60" s="50"/>
      <c r="KL60" s="50"/>
      <c r="KM60" s="50"/>
      <c r="KN60" s="50"/>
      <c r="KO60" s="50"/>
      <c r="KP60" s="50"/>
      <c r="KQ60" s="50"/>
      <c r="KR60" s="50"/>
      <c r="KS60" s="50"/>
      <c r="KT60" s="50"/>
      <c r="KU60" s="50"/>
      <c r="KV60" s="50"/>
      <c r="KW60" s="50"/>
      <c r="KX60" s="50"/>
      <c r="KY60" s="50"/>
      <c r="KZ60" s="50"/>
      <c r="LA60" s="50"/>
      <c r="LB60" s="50"/>
      <c r="LC60" s="50"/>
      <c r="LD60" s="50"/>
      <c r="LE60" s="50"/>
      <c r="LF60" s="50"/>
      <c r="LG60" s="50"/>
      <c r="LH60" s="50"/>
      <c r="LI60" s="50"/>
      <c r="LJ60" s="50"/>
      <c r="LK60" s="50"/>
      <c r="LL60" s="50"/>
      <c r="LM60" s="50"/>
      <c r="LN60" s="50"/>
      <c r="LO60" s="50"/>
      <c r="LP60" s="50"/>
      <c r="LQ60" s="50"/>
      <c r="LR60" s="50"/>
      <c r="LS60" s="50"/>
      <c r="LT60" s="50"/>
      <c r="LU60" s="50"/>
      <c r="LV60" s="50"/>
      <c r="LW60" s="50"/>
      <c r="LX60" s="50"/>
      <c r="LY60" s="53"/>
    </row>
    <row r="61" spans="1:337" x14ac:dyDescent="0.2">
      <c r="A61" s="3" t="s">
        <v>81</v>
      </c>
      <c r="B61" s="3" t="s">
        <v>81</v>
      </c>
      <c r="C61">
        <f t="shared" si="0"/>
        <v>0</v>
      </c>
      <c r="G61" t="str">
        <f t="shared" si="1"/>
        <v>D</v>
      </c>
      <c r="R61" s="56" t="s">
        <v>101</v>
      </c>
      <c r="S61" s="61">
        <f t="shared" si="8"/>
        <v>58</v>
      </c>
      <c r="T61" s="56" t="s">
        <v>101</v>
      </c>
      <c r="U61" s="53">
        <v>95.802735761124367</v>
      </c>
      <c r="W61" s="56" t="s">
        <v>116</v>
      </c>
      <c r="X61" s="50">
        <f t="shared" si="17"/>
        <v>1750</v>
      </c>
      <c r="Y61" s="50">
        <f t="shared" si="44"/>
        <v>500</v>
      </c>
      <c r="Z61" s="50">
        <f t="shared" si="44"/>
        <v>500</v>
      </c>
      <c r="AA61" s="50">
        <f t="shared" si="44"/>
        <v>500</v>
      </c>
      <c r="AB61" s="50">
        <f t="shared" si="44"/>
        <v>500</v>
      </c>
      <c r="AC61" s="50">
        <f t="shared" si="44"/>
        <v>500</v>
      </c>
      <c r="AD61" s="50">
        <f t="shared" si="44"/>
        <v>500</v>
      </c>
      <c r="AE61" s="50">
        <f t="shared" si="44"/>
        <v>500</v>
      </c>
      <c r="AF61" s="50">
        <f t="shared" si="44"/>
        <v>500</v>
      </c>
      <c r="AG61" s="50">
        <f t="shared" si="44"/>
        <v>500</v>
      </c>
      <c r="AH61" s="50">
        <f t="shared" si="44"/>
        <v>500</v>
      </c>
      <c r="AI61" s="50">
        <f t="shared" si="44"/>
        <v>500</v>
      </c>
      <c r="AJ61" s="50">
        <f t="shared" si="44"/>
        <v>500</v>
      </c>
      <c r="AK61" s="50">
        <f t="shared" si="44"/>
        <v>500</v>
      </c>
      <c r="AL61" s="50">
        <f t="shared" si="44"/>
        <v>500</v>
      </c>
      <c r="AM61" s="50">
        <f t="shared" si="44"/>
        <v>500</v>
      </c>
      <c r="AN61" s="50">
        <f t="shared" si="44"/>
        <v>500</v>
      </c>
      <c r="AO61" s="50">
        <f t="shared" si="44"/>
        <v>500</v>
      </c>
      <c r="AP61" s="50">
        <f t="shared" si="44"/>
        <v>500</v>
      </c>
      <c r="AQ61" s="50">
        <f t="shared" si="44"/>
        <v>500</v>
      </c>
      <c r="AR61" s="50">
        <f t="shared" si="44"/>
        <v>500</v>
      </c>
      <c r="AS61" s="50">
        <f t="shared" si="44"/>
        <v>500</v>
      </c>
      <c r="AT61" s="50">
        <f t="shared" si="44"/>
        <v>500</v>
      </c>
      <c r="AU61" s="50">
        <f t="shared" si="44"/>
        <v>500</v>
      </c>
      <c r="AV61" s="50">
        <f t="shared" si="44"/>
        <v>500</v>
      </c>
      <c r="AW61" s="50">
        <f t="shared" si="44"/>
        <v>500</v>
      </c>
      <c r="AX61" s="50">
        <f t="shared" si="44"/>
        <v>500</v>
      </c>
      <c r="AY61" s="50">
        <f t="shared" si="44"/>
        <v>500</v>
      </c>
      <c r="AZ61" s="50">
        <f t="shared" si="44"/>
        <v>0</v>
      </c>
      <c r="BA61" s="50">
        <f t="shared" si="44"/>
        <v>0</v>
      </c>
      <c r="BB61" s="50">
        <f t="shared" si="44"/>
        <v>0</v>
      </c>
      <c r="BC61" s="50">
        <f t="shared" si="44"/>
        <v>0</v>
      </c>
      <c r="BD61" s="50">
        <f t="shared" si="44"/>
        <v>0</v>
      </c>
      <c r="BE61" s="50">
        <f t="shared" si="44"/>
        <v>0</v>
      </c>
      <c r="BF61" s="50">
        <f t="shared" si="44"/>
        <v>0</v>
      </c>
      <c r="BG61" s="50">
        <f t="shared" si="44"/>
        <v>0</v>
      </c>
      <c r="BH61" s="50">
        <f t="shared" si="44"/>
        <v>0</v>
      </c>
      <c r="BI61" s="50">
        <f t="shared" si="44"/>
        <v>0</v>
      </c>
      <c r="BJ61" s="50">
        <f t="shared" si="44"/>
        <v>0</v>
      </c>
      <c r="BK61" s="50">
        <f t="shared" si="44"/>
        <v>0</v>
      </c>
      <c r="BL61" s="50">
        <f t="shared" si="44"/>
        <v>0</v>
      </c>
      <c r="BM61" s="50">
        <f t="shared" si="44"/>
        <v>0</v>
      </c>
      <c r="BN61" s="50">
        <f t="shared" si="44"/>
        <v>0</v>
      </c>
      <c r="BO61" s="50">
        <f t="shared" si="44"/>
        <v>500</v>
      </c>
      <c r="BP61" s="50">
        <f t="shared" si="44"/>
        <v>500</v>
      </c>
      <c r="BQ61" s="50">
        <f t="shared" si="44"/>
        <v>500</v>
      </c>
      <c r="BR61" s="50">
        <f t="shared" si="44"/>
        <v>500</v>
      </c>
      <c r="BS61" s="50">
        <f t="shared" si="44"/>
        <v>500</v>
      </c>
      <c r="BT61" s="50">
        <f t="shared" si="44"/>
        <v>500</v>
      </c>
      <c r="BU61" s="50">
        <f t="shared" si="44"/>
        <v>500</v>
      </c>
      <c r="BV61" s="50">
        <f t="shared" si="44"/>
        <v>500</v>
      </c>
      <c r="BW61" s="50">
        <f t="shared" si="44"/>
        <v>500</v>
      </c>
      <c r="BX61" s="50">
        <f t="shared" si="44"/>
        <v>500</v>
      </c>
      <c r="BY61" s="50">
        <f t="shared" si="44"/>
        <v>500</v>
      </c>
      <c r="BZ61" s="50">
        <f t="shared" si="44"/>
        <v>500</v>
      </c>
      <c r="CA61" s="50">
        <f t="shared" si="44"/>
        <v>500</v>
      </c>
      <c r="CB61" s="50">
        <f t="shared" si="44"/>
        <v>500</v>
      </c>
      <c r="CC61" s="50">
        <f t="shared" si="44"/>
        <v>1250</v>
      </c>
      <c r="CD61" s="50">
        <f t="shared" si="44"/>
        <v>1250</v>
      </c>
      <c r="CE61" s="50">
        <f t="shared" si="44"/>
        <v>1250</v>
      </c>
      <c r="CF61" s="50">
        <f t="shared" si="44"/>
        <v>1250</v>
      </c>
      <c r="CG61" s="50">
        <f t="shared" si="44"/>
        <v>1250</v>
      </c>
      <c r="CH61" s="50">
        <f t="shared" si="44"/>
        <v>1250</v>
      </c>
      <c r="CI61" s="50">
        <f t="shared" si="44"/>
        <v>1250</v>
      </c>
      <c r="CJ61" s="50">
        <f t="shared" si="44"/>
        <v>1250</v>
      </c>
      <c r="CK61" s="50">
        <f t="shared" si="43"/>
        <v>1250</v>
      </c>
      <c r="CL61" s="50">
        <f t="shared" si="43"/>
        <v>1250</v>
      </c>
      <c r="CM61" s="50">
        <f t="shared" si="43"/>
        <v>1250</v>
      </c>
      <c r="CN61" s="50">
        <f t="shared" si="43"/>
        <v>1250</v>
      </c>
      <c r="CO61" s="50">
        <f t="shared" si="43"/>
        <v>1250</v>
      </c>
      <c r="CP61" s="50">
        <f t="shared" si="43"/>
        <v>1250</v>
      </c>
      <c r="CQ61" s="50">
        <f t="shared" si="43"/>
        <v>1250</v>
      </c>
      <c r="CR61" s="50">
        <f t="shared" si="43"/>
        <v>1250</v>
      </c>
      <c r="CS61" s="50">
        <f t="shared" si="43"/>
        <v>1250</v>
      </c>
      <c r="CT61" s="50">
        <f t="shared" si="43"/>
        <v>1250</v>
      </c>
      <c r="CU61" s="50">
        <f t="shared" si="43"/>
        <v>1250</v>
      </c>
      <c r="CV61" s="50">
        <f t="shared" si="43"/>
        <v>1250</v>
      </c>
      <c r="CW61" s="50">
        <f t="shared" si="43"/>
        <v>1250</v>
      </c>
      <c r="CX61" s="50">
        <f t="shared" si="43"/>
        <v>1250</v>
      </c>
      <c r="CY61" s="50">
        <f t="shared" si="43"/>
        <v>1250</v>
      </c>
      <c r="CZ61" s="50">
        <f t="shared" si="43"/>
        <v>1250</v>
      </c>
      <c r="DA61" s="50">
        <f t="shared" si="43"/>
        <v>1250</v>
      </c>
      <c r="DB61" s="50">
        <f t="shared" si="43"/>
        <v>1250</v>
      </c>
      <c r="DC61" s="50">
        <f t="shared" si="43"/>
        <v>1250</v>
      </c>
      <c r="DD61" s="50">
        <f t="shared" si="43"/>
        <v>1250</v>
      </c>
      <c r="DE61" s="50">
        <f t="shared" si="43"/>
        <v>1250</v>
      </c>
      <c r="DF61" s="50">
        <f t="shared" si="43"/>
        <v>1250</v>
      </c>
      <c r="DG61" s="50">
        <f t="shared" si="43"/>
        <v>1250</v>
      </c>
      <c r="DH61" s="50">
        <f t="shared" si="43"/>
        <v>1250</v>
      </c>
      <c r="DI61" s="50">
        <f t="shared" si="43"/>
        <v>1250</v>
      </c>
      <c r="DJ61" s="50">
        <f t="shared" si="43"/>
        <v>1250</v>
      </c>
      <c r="DK61" s="50">
        <f t="shared" si="43"/>
        <v>1830</v>
      </c>
      <c r="DL61" s="50">
        <f t="shared" si="43"/>
        <v>1830</v>
      </c>
      <c r="DM61" s="50">
        <f t="shared" si="43"/>
        <v>1830</v>
      </c>
      <c r="DN61" s="50">
        <f t="shared" si="43"/>
        <v>1830</v>
      </c>
      <c r="DO61" s="50">
        <f t="shared" si="43"/>
        <v>1830</v>
      </c>
      <c r="DP61" s="50">
        <f t="shared" si="43"/>
        <v>1830</v>
      </c>
      <c r="DQ61" s="50">
        <f t="shared" si="43"/>
        <v>1830</v>
      </c>
      <c r="DR61" s="50">
        <f t="shared" si="43"/>
        <v>1830</v>
      </c>
      <c r="DS61" s="50">
        <f t="shared" si="43"/>
        <v>1830</v>
      </c>
      <c r="DT61" s="50">
        <f t="shared" si="43"/>
        <v>1830</v>
      </c>
      <c r="DU61" s="50">
        <f t="shared" si="43"/>
        <v>1830</v>
      </c>
      <c r="DV61" s="50">
        <f t="shared" si="43"/>
        <v>1830</v>
      </c>
      <c r="DW61" s="50">
        <f t="shared" si="43"/>
        <v>1830</v>
      </c>
      <c r="DX61" s="50">
        <f t="shared" si="43"/>
        <v>1830</v>
      </c>
      <c r="DY61" s="50">
        <f t="shared" si="43"/>
        <v>1830</v>
      </c>
      <c r="DZ61" s="50">
        <f t="shared" si="43"/>
        <v>1830</v>
      </c>
      <c r="EA61" s="50">
        <f t="shared" si="43"/>
        <v>1830</v>
      </c>
      <c r="EB61" s="50">
        <f t="shared" si="43"/>
        <v>1830</v>
      </c>
      <c r="EC61" s="50">
        <f t="shared" si="43"/>
        <v>1830</v>
      </c>
      <c r="ED61" s="50">
        <f t="shared" si="43"/>
        <v>1830</v>
      </c>
      <c r="EE61" s="50">
        <f t="shared" si="43"/>
        <v>1830</v>
      </c>
      <c r="EF61" s="50">
        <f t="shared" si="43"/>
        <v>1830</v>
      </c>
      <c r="EG61" s="50">
        <f t="shared" si="43"/>
        <v>1830</v>
      </c>
      <c r="EH61" s="50">
        <f t="shared" si="43"/>
        <v>1830</v>
      </c>
      <c r="EI61" s="50">
        <f t="shared" si="43"/>
        <v>1830</v>
      </c>
      <c r="EJ61" s="50">
        <f t="shared" si="43"/>
        <v>1830</v>
      </c>
      <c r="EK61" s="50">
        <f t="shared" si="43"/>
        <v>1830</v>
      </c>
      <c r="EL61" s="50">
        <f t="shared" si="43"/>
        <v>1830</v>
      </c>
      <c r="EM61" s="50">
        <f t="shared" si="43"/>
        <v>1830</v>
      </c>
      <c r="EN61" s="50">
        <f t="shared" si="43"/>
        <v>1830</v>
      </c>
      <c r="EO61" s="50">
        <f t="shared" si="43"/>
        <v>1830</v>
      </c>
      <c r="EP61" s="50">
        <f t="shared" si="43"/>
        <v>1830</v>
      </c>
      <c r="EQ61" s="50">
        <f t="shared" si="43"/>
        <v>1830</v>
      </c>
      <c r="ER61" s="50">
        <f t="shared" si="43"/>
        <v>1830</v>
      </c>
      <c r="ES61" s="50">
        <f t="shared" si="43"/>
        <v>1830</v>
      </c>
      <c r="ET61" s="50">
        <f t="shared" si="43"/>
        <v>1830</v>
      </c>
      <c r="EU61" s="50">
        <f t="shared" si="43"/>
        <v>3450</v>
      </c>
      <c r="EV61" s="50">
        <f t="shared" ref="EV61:FW70" si="46">INDEX($X$5:$AJ$17,MATCH(LEFT($W61,1),$W$5:$W$17,0),MATCH(LEFT(EV$20,1),$X$4:$AJ$4,0))</f>
        <v>3450</v>
      </c>
      <c r="EW61" s="50">
        <f t="shared" si="46"/>
        <v>3450</v>
      </c>
      <c r="EX61" s="50">
        <f t="shared" si="46"/>
        <v>3450</v>
      </c>
      <c r="EY61" s="50">
        <f t="shared" si="46"/>
        <v>3450</v>
      </c>
      <c r="EZ61" s="50">
        <f t="shared" si="46"/>
        <v>3450</v>
      </c>
      <c r="FA61" s="50">
        <f t="shared" si="46"/>
        <v>3450</v>
      </c>
      <c r="FB61" s="50">
        <f t="shared" si="46"/>
        <v>3450</v>
      </c>
      <c r="FC61" s="50">
        <f t="shared" si="46"/>
        <v>1830</v>
      </c>
      <c r="FD61" s="50">
        <f t="shared" si="46"/>
        <v>1830</v>
      </c>
      <c r="FE61" s="50">
        <f t="shared" si="46"/>
        <v>1830</v>
      </c>
      <c r="FF61" s="50">
        <f t="shared" si="46"/>
        <v>1830</v>
      </c>
      <c r="FG61" s="50">
        <f t="shared" si="46"/>
        <v>1830</v>
      </c>
      <c r="FH61" s="50">
        <f t="shared" si="46"/>
        <v>1830</v>
      </c>
      <c r="FI61" s="50">
        <f t="shared" si="46"/>
        <v>1830</v>
      </c>
      <c r="FJ61" s="50">
        <f t="shared" si="46"/>
        <v>1830</v>
      </c>
      <c r="FK61" s="50">
        <f t="shared" si="46"/>
        <v>1830</v>
      </c>
      <c r="FL61" s="50">
        <f t="shared" si="46"/>
        <v>1830</v>
      </c>
      <c r="FM61" s="50">
        <f t="shared" si="46"/>
        <v>1830</v>
      </c>
      <c r="FN61" s="50">
        <f t="shared" si="46"/>
        <v>1830</v>
      </c>
      <c r="FO61" s="50">
        <f t="shared" si="46"/>
        <v>1830</v>
      </c>
      <c r="FP61" s="50">
        <f t="shared" si="46"/>
        <v>1830</v>
      </c>
      <c r="FQ61" s="50">
        <f t="shared" si="46"/>
        <v>1830</v>
      </c>
      <c r="FR61" s="50">
        <f t="shared" si="46"/>
        <v>1830</v>
      </c>
      <c r="FS61" s="50">
        <f t="shared" si="46"/>
        <v>1830</v>
      </c>
      <c r="FT61" s="50">
        <f t="shared" si="46"/>
        <v>1830</v>
      </c>
      <c r="FU61" s="50">
        <f t="shared" si="46"/>
        <v>1830</v>
      </c>
      <c r="FV61" s="50">
        <f t="shared" si="46"/>
        <v>1830</v>
      </c>
      <c r="FW61" s="50">
        <f t="shared" si="46"/>
        <v>1830</v>
      </c>
      <c r="FX61" s="53">
        <f t="shared" si="29"/>
        <v>1830</v>
      </c>
      <c r="GA61" s="50"/>
      <c r="GB61" s="50"/>
      <c r="GC61" s="50"/>
      <c r="GD61" s="50"/>
      <c r="GE61" s="50"/>
      <c r="GF61" s="50"/>
      <c r="GG61" s="50"/>
      <c r="GH61" s="50"/>
      <c r="GI61" s="50"/>
      <c r="GJ61" s="50"/>
      <c r="GK61" s="50"/>
      <c r="GL61" s="50"/>
      <c r="GM61" s="50"/>
      <c r="GN61" s="50"/>
      <c r="GO61" s="50"/>
      <c r="GP61" s="50"/>
      <c r="GQ61" s="50"/>
      <c r="GR61" s="50"/>
      <c r="GS61" s="50"/>
      <c r="GT61" s="50"/>
      <c r="GU61" s="50"/>
      <c r="GV61" s="50"/>
      <c r="GW61" s="50"/>
      <c r="GX61" s="50"/>
      <c r="GY61" s="50"/>
      <c r="GZ61" s="50"/>
      <c r="HA61" s="50"/>
      <c r="HB61" s="50"/>
      <c r="HC61" s="50"/>
      <c r="HD61" s="50"/>
      <c r="HE61" s="50"/>
      <c r="HF61" s="50"/>
      <c r="HG61" s="50"/>
      <c r="HH61" s="50"/>
      <c r="HI61" s="50"/>
      <c r="HJ61" s="50"/>
      <c r="HK61" s="50"/>
      <c r="HL61" s="50"/>
      <c r="HM61" s="50"/>
      <c r="HN61" s="50"/>
      <c r="HO61" s="50"/>
      <c r="HP61" s="50"/>
      <c r="HQ61" s="50"/>
      <c r="HR61" s="50"/>
      <c r="HS61" s="50"/>
      <c r="HT61" s="50"/>
      <c r="HU61" s="50"/>
      <c r="HV61" s="50"/>
      <c r="HW61" s="50"/>
      <c r="HX61" s="50"/>
      <c r="HY61" s="50"/>
      <c r="HZ61" s="50"/>
      <c r="IA61" s="50"/>
      <c r="IB61" s="50"/>
      <c r="IC61" s="50"/>
      <c r="ID61" s="50"/>
      <c r="IE61" s="50"/>
      <c r="IF61" s="50"/>
      <c r="IG61" s="50"/>
      <c r="IH61" s="50"/>
      <c r="II61" s="50"/>
      <c r="IJ61" s="50"/>
      <c r="IK61" s="50"/>
      <c r="IL61" s="50"/>
      <c r="IM61" s="50"/>
      <c r="IN61" s="50"/>
      <c r="IO61" s="50"/>
      <c r="IP61" s="50"/>
      <c r="IQ61" s="50"/>
      <c r="IR61" s="50"/>
      <c r="IS61" s="50"/>
      <c r="IT61" s="50"/>
      <c r="IU61" s="50"/>
      <c r="IV61" s="50"/>
      <c r="IW61" s="50"/>
      <c r="IX61" s="50"/>
      <c r="IY61" s="50"/>
      <c r="IZ61" s="50"/>
      <c r="JA61" s="50"/>
      <c r="JB61" s="50"/>
      <c r="JC61" s="50"/>
      <c r="JD61" s="50"/>
      <c r="JE61" s="50"/>
      <c r="JF61" s="50"/>
      <c r="JG61" s="50"/>
      <c r="JH61" s="50"/>
      <c r="JI61" s="50"/>
      <c r="JJ61" s="50"/>
      <c r="JK61" s="50"/>
      <c r="JL61" s="50"/>
      <c r="JM61" s="50"/>
      <c r="JN61" s="50"/>
      <c r="JO61" s="50"/>
      <c r="JP61" s="50"/>
      <c r="JQ61" s="50"/>
      <c r="JR61" s="50"/>
      <c r="JS61" s="50"/>
      <c r="JT61" s="50"/>
      <c r="JU61" s="50"/>
      <c r="JV61" s="50"/>
      <c r="JW61" s="50"/>
      <c r="JX61" s="50"/>
      <c r="JY61" s="50"/>
      <c r="JZ61" s="50"/>
      <c r="KA61" s="50"/>
      <c r="KB61" s="50"/>
      <c r="KC61" s="50"/>
      <c r="KD61" s="50"/>
      <c r="KE61" s="50"/>
      <c r="KF61" s="50"/>
      <c r="KG61" s="50"/>
      <c r="KH61" s="50"/>
      <c r="KI61" s="50"/>
      <c r="KJ61" s="50"/>
      <c r="KK61" s="50"/>
      <c r="KL61" s="50"/>
      <c r="KM61" s="50"/>
      <c r="KN61" s="50"/>
      <c r="KO61" s="50"/>
      <c r="KP61" s="50"/>
      <c r="KQ61" s="50"/>
      <c r="KR61" s="50"/>
      <c r="KS61" s="50"/>
      <c r="KT61" s="50"/>
      <c r="KU61" s="50"/>
      <c r="KV61" s="50"/>
      <c r="KW61" s="50"/>
      <c r="KX61" s="50"/>
      <c r="KY61" s="50"/>
      <c r="KZ61" s="50"/>
      <c r="LA61" s="50"/>
      <c r="LB61" s="50"/>
      <c r="LC61" s="50"/>
      <c r="LD61" s="50"/>
      <c r="LE61" s="50"/>
      <c r="LF61" s="50"/>
      <c r="LG61" s="50"/>
      <c r="LH61" s="50"/>
      <c r="LI61" s="50"/>
      <c r="LJ61" s="50"/>
      <c r="LK61" s="50"/>
      <c r="LL61" s="50"/>
      <c r="LM61" s="50"/>
      <c r="LN61" s="50"/>
      <c r="LO61" s="50"/>
      <c r="LP61" s="50"/>
      <c r="LQ61" s="50"/>
      <c r="LR61" s="50"/>
      <c r="LS61" s="50"/>
      <c r="LT61" s="50"/>
      <c r="LU61" s="50"/>
      <c r="LV61" s="50"/>
      <c r="LW61" s="50"/>
      <c r="LX61" s="50"/>
      <c r="LY61" s="53"/>
    </row>
    <row r="62" spans="1:337" x14ac:dyDescent="0.2">
      <c r="A62" s="3" t="s">
        <v>148</v>
      </c>
      <c r="B62" s="3" t="s">
        <v>148</v>
      </c>
      <c r="C62">
        <f t="shared" si="0"/>
        <v>0</v>
      </c>
      <c r="G62" t="str">
        <f t="shared" si="1"/>
        <v>B</v>
      </c>
      <c r="R62" s="56" t="s">
        <v>80</v>
      </c>
      <c r="S62" s="61">
        <f t="shared" si="8"/>
        <v>59</v>
      </c>
      <c r="T62" s="56" t="s">
        <v>80</v>
      </c>
      <c r="U62" s="53">
        <v>171.91781564031572</v>
      </c>
      <c r="W62" s="56" t="s">
        <v>136</v>
      </c>
      <c r="X62" s="50">
        <f t="shared" si="17"/>
        <v>1750</v>
      </c>
      <c r="Y62" s="50">
        <f t="shared" si="44"/>
        <v>500</v>
      </c>
      <c r="Z62" s="50">
        <f t="shared" si="44"/>
        <v>500</v>
      </c>
      <c r="AA62" s="50">
        <f t="shared" si="44"/>
        <v>500</v>
      </c>
      <c r="AB62" s="50">
        <f t="shared" si="44"/>
        <v>500</v>
      </c>
      <c r="AC62" s="50">
        <f t="shared" si="44"/>
        <v>500</v>
      </c>
      <c r="AD62" s="50">
        <f t="shared" si="44"/>
        <v>500</v>
      </c>
      <c r="AE62" s="50">
        <f t="shared" si="44"/>
        <v>500</v>
      </c>
      <c r="AF62" s="50">
        <f t="shared" si="44"/>
        <v>500</v>
      </c>
      <c r="AG62" s="50">
        <f t="shared" si="44"/>
        <v>500</v>
      </c>
      <c r="AH62" s="50">
        <f t="shared" si="44"/>
        <v>500</v>
      </c>
      <c r="AI62" s="50">
        <f t="shared" si="44"/>
        <v>500</v>
      </c>
      <c r="AJ62" s="50">
        <f t="shared" si="44"/>
        <v>500</v>
      </c>
      <c r="AK62" s="50">
        <f t="shared" si="44"/>
        <v>500</v>
      </c>
      <c r="AL62" s="50">
        <f t="shared" si="44"/>
        <v>500</v>
      </c>
      <c r="AM62" s="50">
        <f t="shared" si="44"/>
        <v>500</v>
      </c>
      <c r="AN62" s="50">
        <f t="shared" si="44"/>
        <v>500</v>
      </c>
      <c r="AO62" s="50">
        <f t="shared" si="44"/>
        <v>500</v>
      </c>
      <c r="AP62" s="50">
        <f t="shared" si="44"/>
        <v>500</v>
      </c>
      <c r="AQ62" s="50">
        <f t="shared" si="44"/>
        <v>500</v>
      </c>
      <c r="AR62" s="50">
        <f t="shared" si="44"/>
        <v>500</v>
      </c>
      <c r="AS62" s="50">
        <f t="shared" si="44"/>
        <v>500</v>
      </c>
      <c r="AT62" s="50">
        <f t="shared" si="44"/>
        <v>500</v>
      </c>
      <c r="AU62" s="50">
        <f t="shared" si="44"/>
        <v>500</v>
      </c>
      <c r="AV62" s="50">
        <f t="shared" si="44"/>
        <v>500</v>
      </c>
      <c r="AW62" s="50">
        <f t="shared" si="44"/>
        <v>500</v>
      </c>
      <c r="AX62" s="50">
        <f t="shared" si="44"/>
        <v>500</v>
      </c>
      <c r="AY62" s="50">
        <f t="shared" si="44"/>
        <v>500</v>
      </c>
      <c r="AZ62" s="50">
        <f t="shared" si="44"/>
        <v>0</v>
      </c>
      <c r="BA62" s="50">
        <f t="shared" si="44"/>
        <v>0</v>
      </c>
      <c r="BB62" s="50">
        <f t="shared" si="44"/>
        <v>0</v>
      </c>
      <c r="BC62" s="50">
        <f t="shared" si="44"/>
        <v>0</v>
      </c>
      <c r="BD62" s="50">
        <f t="shared" si="44"/>
        <v>0</v>
      </c>
      <c r="BE62" s="50">
        <f t="shared" si="44"/>
        <v>0</v>
      </c>
      <c r="BF62" s="50">
        <f t="shared" si="44"/>
        <v>0</v>
      </c>
      <c r="BG62" s="50">
        <f t="shared" si="44"/>
        <v>0</v>
      </c>
      <c r="BH62" s="50">
        <f t="shared" si="44"/>
        <v>0</v>
      </c>
      <c r="BI62" s="50">
        <f t="shared" si="44"/>
        <v>0</v>
      </c>
      <c r="BJ62" s="50">
        <f t="shared" si="44"/>
        <v>0</v>
      </c>
      <c r="BK62" s="50">
        <f t="shared" si="44"/>
        <v>0</v>
      </c>
      <c r="BL62" s="50">
        <f t="shared" si="44"/>
        <v>0</v>
      </c>
      <c r="BM62" s="50">
        <f t="shared" si="44"/>
        <v>0</v>
      </c>
      <c r="BN62" s="50">
        <f t="shared" si="44"/>
        <v>0</v>
      </c>
      <c r="BO62" s="50">
        <f t="shared" si="44"/>
        <v>500</v>
      </c>
      <c r="BP62" s="50">
        <f t="shared" si="44"/>
        <v>500</v>
      </c>
      <c r="BQ62" s="50">
        <f t="shared" si="44"/>
        <v>500</v>
      </c>
      <c r="BR62" s="50">
        <f t="shared" si="44"/>
        <v>500</v>
      </c>
      <c r="BS62" s="50">
        <f t="shared" si="44"/>
        <v>500</v>
      </c>
      <c r="BT62" s="50">
        <f t="shared" si="44"/>
        <v>500</v>
      </c>
      <c r="BU62" s="50">
        <f t="shared" si="44"/>
        <v>500</v>
      </c>
      <c r="BV62" s="50">
        <f t="shared" si="44"/>
        <v>500</v>
      </c>
      <c r="BW62" s="50">
        <f t="shared" si="44"/>
        <v>500</v>
      </c>
      <c r="BX62" s="50">
        <f t="shared" si="44"/>
        <v>500</v>
      </c>
      <c r="BY62" s="50">
        <f t="shared" si="44"/>
        <v>500</v>
      </c>
      <c r="BZ62" s="50">
        <f t="shared" si="44"/>
        <v>500</v>
      </c>
      <c r="CA62" s="50">
        <f t="shared" si="44"/>
        <v>500</v>
      </c>
      <c r="CB62" s="50">
        <f t="shared" si="44"/>
        <v>500</v>
      </c>
      <c r="CC62" s="50">
        <f t="shared" si="44"/>
        <v>1250</v>
      </c>
      <c r="CD62" s="50">
        <f t="shared" si="44"/>
        <v>1250</v>
      </c>
      <c r="CE62" s="50">
        <f t="shared" si="44"/>
        <v>1250</v>
      </c>
      <c r="CF62" s="50">
        <f t="shared" si="44"/>
        <v>1250</v>
      </c>
      <c r="CG62" s="50">
        <f t="shared" si="44"/>
        <v>1250</v>
      </c>
      <c r="CH62" s="50">
        <f t="shared" si="44"/>
        <v>1250</v>
      </c>
      <c r="CI62" s="50">
        <f t="shared" si="44"/>
        <v>1250</v>
      </c>
      <c r="CJ62" s="50">
        <f t="shared" ref="CJ62:EU65" si="47">INDEX($X$5:$AJ$17,MATCH(LEFT($W62,1),$W$5:$W$17,0),MATCH(LEFT(CJ$20,1),$X$4:$AJ$4,0))</f>
        <v>1250</v>
      </c>
      <c r="CK62" s="50">
        <f t="shared" si="47"/>
        <v>1250</v>
      </c>
      <c r="CL62" s="50">
        <f t="shared" si="47"/>
        <v>1250</v>
      </c>
      <c r="CM62" s="50">
        <f t="shared" si="47"/>
        <v>1250</v>
      </c>
      <c r="CN62" s="50">
        <f t="shared" si="47"/>
        <v>1250</v>
      </c>
      <c r="CO62" s="50">
        <f t="shared" si="47"/>
        <v>1250</v>
      </c>
      <c r="CP62" s="50">
        <f t="shared" si="47"/>
        <v>1250</v>
      </c>
      <c r="CQ62" s="50">
        <f t="shared" si="47"/>
        <v>1250</v>
      </c>
      <c r="CR62" s="50">
        <f t="shared" si="47"/>
        <v>1250</v>
      </c>
      <c r="CS62" s="50">
        <f t="shared" si="47"/>
        <v>1250</v>
      </c>
      <c r="CT62" s="50">
        <f t="shared" si="47"/>
        <v>1250</v>
      </c>
      <c r="CU62" s="50">
        <f t="shared" si="47"/>
        <v>1250</v>
      </c>
      <c r="CV62" s="50">
        <f t="shared" si="47"/>
        <v>1250</v>
      </c>
      <c r="CW62" s="50">
        <f t="shared" si="47"/>
        <v>1250</v>
      </c>
      <c r="CX62" s="50">
        <f t="shared" si="47"/>
        <v>1250</v>
      </c>
      <c r="CY62" s="50">
        <f t="shared" si="47"/>
        <v>1250</v>
      </c>
      <c r="CZ62" s="50">
        <f t="shared" si="47"/>
        <v>1250</v>
      </c>
      <c r="DA62" s="50">
        <f t="shared" si="47"/>
        <v>1250</v>
      </c>
      <c r="DB62" s="50">
        <f t="shared" si="47"/>
        <v>1250</v>
      </c>
      <c r="DC62" s="50">
        <f t="shared" si="47"/>
        <v>1250</v>
      </c>
      <c r="DD62" s="50">
        <f t="shared" si="47"/>
        <v>1250</v>
      </c>
      <c r="DE62" s="50">
        <f t="shared" si="47"/>
        <v>1250</v>
      </c>
      <c r="DF62" s="50">
        <f t="shared" si="47"/>
        <v>1250</v>
      </c>
      <c r="DG62" s="50">
        <f t="shared" si="47"/>
        <v>1250</v>
      </c>
      <c r="DH62" s="50">
        <f t="shared" si="47"/>
        <v>1250</v>
      </c>
      <c r="DI62" s="50">
        <f t="shared" si="47"/>
        <v>1250</v>
      </c>
      <c r="DJ62" s="50">
        <f t="shared" si="47"/>
        <v>1250</v>
      </c>
      <c r="DK62" s="50">
        <f t="shared" si="47"/>
        <v>1830</v>
      </c>
      <c r="DL62" s="50">
        <f t="shared" si="47"/>
        <v>1830</v>
      </c>
      <c r="DM62" s="50">
        <f t="shared" si="47"/>
        <v>1830</v>
      </c>
      <c r="DN62" s="50">
        <f t="shared" si="47"/>
        <v>1830</v>
      </c>
      <c r="DO62" s="50">
        <f t="shared" si="47"/>
        <v>1830</v>
      </c>
      <c r="DP62" s="50">
        <f t="shared" si="47"/>
        <v>1830</v>
      </c>
      <c r="DQ62" s="50">
        <f t="shared" si="47"/>
        <v>1830</v>
      </c>
      <c r="DR62" s="50">
        <f t="shared" si="47"/>
        <v>1830</v>
      </c>
      <c r="DS62" s="50">
        <f t="shared" si="47"/>
        <v>1830</v>
      </c>
      <c r="DT62" s="50">
        <f t="shared" si="47"/>
        <v>1830</v>
      </c>
      <c r="DU62" s="50">
        <f t="shared" si="47"/>
        <v>1830</v>
      </c>
      <c r="DV62" s="50">
        <f t="shared" si="47"/>
        <v>1830</v>
      </c>
      <c r="DW62" s="50">
        <f t="shared" si="47"/>
        <v>1830</v>
      </c>
      <c r="DX62" s="50">
        <f t="shared" si="47"/>
        <v>1830</v>
      </c>
      <c r="DY62" s="50">
        <f t="shared" si="47"/>
        <v>1830</v>
      </c>
      <c r="DZ62" s="50">
        <f t="shared" si="47"/>
        <v>1830</v>
      </c>
      <c r="EA62" s="50">
        <f t="shared" si="47"/>
        <v>1830</v>
      </c>
      <c r="EB62" s="50">
        <f t="shared" si="47"/>
        <v>1830</v>
      </c>
      <c r="EC62" s="50">
        <f t="shared" si="47"/>
        <v>1830</v>
      </c>
      <c r="ED62" s="50">
        <f t="shared" si="47"/>
        <v>1830</v>
      </c>
      <c r="EE62" s="50">
        <f t="shared" si="47"/>
        <v>1830</v>
      </c>
      <c r="EF62" s="50">
        <f t="shared" si="47"/>
        <v>1830</v>
      </c>
      <c r="EG62" s="50">
        <f t="shared" si="47"/>
        <v>1830</v>
      </c>
      <c r="EH62" s="50">
        <f t="shared" si="47"/>
        <v>1830</v>
      </c>
      <c r="EI62" s="50">
        <f t="shared" si="47"/>
        <v>1830</v>
      </c>
      <c r="EJ62" s="50">
        <f t="shared" si="47"/>
        <v>1830</v>
      </c>
      <c r="EK62" s="50">
        <f t="shared" si="47"/>
        <v>1830</v>
      </c>
      <c r="EL62" s="50">
        <f t="shared" si="47"/>
        <v>1830</v>
      </c>
      <c r="EM62" s="50">
        <f t="shared" si="47"/>
        <v>1830</v>
      </c>
      <c r="EN62" s="50">
        <f t="shared" si="47"/>
        <v>1830</v>
      </c>
      <c r="EO62" s="50">
        <f t="shared" si="47"/>
        <v>1830</v>
      </c>
      <c r="EP62" s="50">
        <f t="shared" si="47"/>
        <v>1830</v>
      </c>
      <c r="EQ62" s="50">
        <f t="shared" si="47"/>
        <v>1830</v>
      </c>
      <c r="ER62" s="50">
        <f t="shared" si="47"/>
        <v>1830</v>
      </c>
      <c r="ES62" s="50">
        <f t="shared" si="47"/>
        <v>1830</v>
      </c>
      <c r="ET62" s="50">
        <f t="shared" si="47"/>
        <v>1830</v>
      </c>
      <c r="EU62" s="50">
        <f t="shared" si="47"/>
        <v>3450</v>
      </c>
      <c r="EV62" s="50">
        <f t="shared" si="46"/>
        <v>3450</v>
      </c>
      <c r="EW62" s="50">
        <f t="shared" si="46"/>
        <v>3450</v>
      </c>
      <c r="EX62" s="50">
        <f t="shared" si="46"/>
        <v>3450</v>
      </c>
      <c r="EY62" s="50">
        <f t="shared" si="46"/>
        <v>3450</v>
      </c>
      <c r="EZ62" s="50">
        <f t="shared" si="46"/>
        <v>3450</v>
      </c>
      <c r="FA62" s="50">
        <f t="shared" si="46"/>
        <v>3450</v>
      </c>
      <c r="FB62" s="50">
        <f t="shared" si="46"/>
        <v>3450</v>
      </c>
      <c r="FC62" s="50">
        <f t="shared" si="46"/>
        <v>1830</v>
      </c>
      <c r="FD62" s="50">
        <f t="shared" si="46"/>
        <v>1830</v>
      </c>
      <c r="FE62" s="50">
        <f t="shared" si="46"/>
        <v>1830</v>
      </c>
      <c r="FF62" s="50">
        <f t="shared" si="46"/>
        <v>1830</v>
      </c>
      <c r="FG62" s="50">
        <f t="shared" si="46"/>
        <v>1830</v>
      </c>
      <c r="FH62" s="50">
        <f t="shared" si="46"/>
        <v>1830</v>
      </c>
      <c r="FI62" s="50">
        <f t="shared" si="46"/>
        <v>1830</v>
      </c>
      <c r="FJ62" s="50">
        <f t="shared" si="46"/>
        <v>1830</v>
      </c>
      <c r="FK62" s="50">
        <f t="shared" si="46"/>
        <v>1830</v>
      </c>
      <c r="FL62" s="50">
        <f t="shared" si="46"/>
        <v>1830</v>
      </c>
      <c r="FM62" s="50">
        <f t="shared" si="46"/>
        <v>1830</v>
      </c>
      <c r="FN62" s="50">
        <f t="shared" si="46"/>
        <v>1830</v>
      </c>
      <c r="FO62" s="50">
        <f t="shared" si="46"/>
        <v>1830</v>
      </c>
      <c r="FP62" s="50">
        <f t="shared" si="46"/>
        <v>1830</v>
      </c>
      <c r="FQ62" s="50">
        <f t="shared" si="46"/>
        <v>1830</v>
      </c>
      <c r="FR62" s="50">
        <f t="shared" si="46"/>
        <v>1830</v>
      </c>
      <c r="FS62" s="50">
        <f t="shared" si="46"/>
        <v>1830</v>
      </c>
      <c r="FT62" s="50">
        <f t="shared" si="46"/>
        <v>1830</v>
      </c>
      <c r="FU62" s="50">
        <f t="shared" si="46"/>
        <v>1830</v>
      </c>
      <c r="FV62" s="50">
        <f t="shared" si="46"/>
        <v>1830</v>
      </c>
      <c r="FW62" s="50">
        <f t="shared" si="46"/>
        <v>1830</v>
      </c>
      <c r="FX62" s="53">
        <f t="shared" si="29"/>
        <v>1830</v>
      </c>
      <c r="GA62" s="50"/>
      <c r="GB62" s="50"/>
      <c r="GC62" s="50"/>
      <c r="GD62" s="50"/>
      <c r="GE62" s="50"/>
      <c r="GF62" s="50"/>
      <c r="GG62" s="50"/>
      <c r="GH62" s="50"/>
      <c r="GI62" s="50"/>
      <c r="GJ62" s="50"/>
      <c r="GK62" s="50"/>
      <c r="GL62" s="50"/>
      <c r="GM62" s="50"/>
      <c r="GN62" s="50"/>
      <c r="GO62" s="50"/>
      <c r="GP62" s="50"/>
      <c r="GQ62" s="50"/>
      <c r="GR62" s="50"/>
      <c r="GS62" s="50"/>
      <c r="GT62" s="50"/>
      <c r="GU62" s="50"/>
      <c r="GV62" s="50"/>
      <c r="GW62" s="50"/>
      <c r="GX62" s="50"/>
      <c r="GY62" s="50"/>
      <c r="GZ62" s="50"/>
      <c r="HA62" s="50"/>
      <c r="HB62" s="50"/>
      <c r="HC62" s="50"/>
      <c r="HD62" s="50"/>
      <c r="HE62" s="50"/>
      <c r="HF62" s="50"/>
      <c r="HG62" s="50"/>
      <c r="HH62" s="50"/>
      <c r="HI62" s="50"/>
      <c r="HJ62" s="50"/>
      <c r="HK62" s="50"/>
      <c r="HL62" s="50"/>
      <c r="HM62" s="50"/>
      <c r="HN62" s="50"/>
      <c r="HO62" s="50"/>
      <c r="HP62" s="50"/>
      <c r="HQ62" s="50"/>
      <c r="HR62" s="50"/>
      <c r="HS62" s="50"/>
      <c r="HT62" s="50"/>
      <c r="HU62" s="50"/>
      <c r="HV62" s="50"/>
      <c r="HW62" s="50"/>
      <c r="HX62" s="50"/>
      <c r="HY62" s="50"/>
      <c r="HZ62" s="50"/>
      <c r="IA62" s="50"/>
      <c r="IB62" s="50"/>
      <c r="IC62" s="50"/>
      <c r="ID62" s="50"/>
      <c r="IE62" s="50"/>
      <c r="IF62" s="50"/>
      <c r="IG62" s="50"/>
      <c r="IH62" s="50"/>
      <c r="II62" s="50"/>
      <c r="IJ62" s="50"/>
      <c r="IK62" s="50"/>
      <c r="IL62" s="50"/>
      <c r="IM62" s="50"/>
      <c r="IN62" s="50"/>
      <c r="IO62" s="50"/>
      <c r="IP62" s="50"/>
      <c r="IQ62" s="50"/>
      <c r="IR62" s="50"/>
      <c r="IS62" s="50"/>
      <c r="IT62" s="50"/>
      <c r="IU62" s="50"/>
      <c r="IV62" s="50"/>
      <c r="IW62" s="50"/>
      <c r="IX62" s="50"/>
      <c r="IY62" s="50"/>
      <c r="IZ62" s="50"/>
      <c r="JA62" s="50"/>
      <c r="JB62" s="50"/>
      <c r="JC62" s="50"/>
      <c r="JD62" s="50"/>
      <c r="JE62" s="50"/>
      <c r="JF62" s="50"/>
      <c r="JG62" s="50"/>
      <c r="JH62" s="50"/>
      <c r="JI62" s="50"/>
      <c r="JJ62" s="50"/>
      <c r="JK62" s="50"/>
      <c r="JL62" s="50"/>
      <c r="JM62" s="50"/>
      <c r="JN62" s="50"/>
      <c r="JO62" s="50"/>
      <c r="JP62" s="50"/>
      <c r="JQ62" s="50"/>
      <c r="JR62" s="50"/>
      <c r="JS62" s="50"/>
      <c r="JT62" s="50"/>
      <c r="JU62" s="50"/>
      <c r="JV62" s="50"/>
      <c r="JW62" s="50"/>
      <c r="JX62" s="50"/>
      <c r="JY62" s="50"/>
      <c r="JZ62" s="50"/>
      <c r="KA62" s="50"/>
      <c r="KB62" s="50"/>
      <c r="KC62" s="50"/>
      <c r="KD62" s="50"/>
      <c r="KE62" s="50"/>
      <c r="KF62" s="50"/>
      <c r="KG62" s="50"/>
      <c r="KH62" s="50"/>
      <c r="KI62" s="50"/>
      <c r="KJ62" s="50"/>
      <c r="KK62" s="50"/>
      <c r="KL62" s="50"/>
      <c r="KM62" s="50"/>
      <c r="KN62" s="50"/>
      <c r="KO62" s="50"/>
      <c r="KP62" s="50"/>
      <c r="KQ62" s="50"/>
      <c r="KR62" s="50"/>
      <c r="KS62" s="50"/>
      <c r="KT62" s="50"/>
      <c r="KU62" s="50"/>
      <c r="KV62" s="50"/>
      <c r="KW62" s="50"/>
      <c r="KX62" s="50"/>
      <c r="KY62" s="50"/>
      <c r="KZ62" s="50"/>
      <c r="LA62" s="50"/>
      <c r="LB62" s="50"/>
      <c r="LC62" s="50"/>
      <c r="LD62" s="50"/>
      <c r="LE62" s="50"/>
      <c r="LF62" s="50"/>
      <c r="LG62" s="50"/>
      <c r="LH62" s="50"/>
      <c r="LI62" s="50"/>
      <c r="LJ62" s="50"/>
      <c r="LK62" s="50"/>
      <c r="LL62" s="50"/>
      <c r="LM62" s="50"/>
      <c r="LN62" s="50"/>
      <c r="LO62" s="50"/>
      <c r="LP62" s="50"/>
      <c r="LQ62" s="50"/>
      <c r="LR62" s="50"/>
      <c r="LS62" s="50"/>
      <c r="LT62" s="50"/>
      <c r="LU62" s="50"/>
      <c r="LV62" s="50"/>
      <c r="LW62" s="50"/>
      <c r="LX62" s="50"/>
      <c r="LY62" s="53"/>
    </row>
    <row r="63" spans="1:337" x14ac:dyDescent="0.2">
      <c r="A63" s="3" t="s">
        <v>172</v>
      </c>
      <c r="B63" s="3" t="s">
        <v>172</v>
      </c>
      <c r="C63">
        <f t="shared" si="0"/>
        <v>0</v>
      </c>
      <c r="G63" t="str">
        <f t="shared" si="1"/>
        <v>B</v>
      </c>
      <c r="R63" s="56" t="s">
        <v>108</v>
      </c>
      <c r="S63" s="61">
        <f t="shared" si="8"/>
        <v>60</v>
      </c>
      <c r="T63" s="56" t="s">
        <v>108</v>
      </c>
      <c r="U63" s="53">
        <v>27.929685734977447</v>
      </c>
      <c r="W63" s="56" t="s">
        <v>137</v>
      </c>
      <c r="X63" s="50">
        <f t="shared" si="17"/>
        <v>1750</v>
      </c>
      <c r="Y63" s="50">
        <f t="shared" ref="Y63:CJ66" si="48">INDEX($X$5:$AJ$17,MATCH(LEFT($W63,1),$W$5:$W$17,0),MATCH(LEFT(Y$20,1),$X$4:$AJ$4,0))</f>
        <v>500</v>
      </c>
      <c r="Z63" s="50">
        <f t="shared" si="48"/>
        <v>500</v>
      </c>
      <c r="AA63" s="50">
        <f t="shared" si="48"/>
        <v>500</v>
      </c>
      <c r="AB63" s="50">
        <f t="shared" si="48"/>
        <v>500</v>
      </c>
      <c r="AC63" s="50">
        <f t="shared" si="48"/>
        <v>500</v>
      </c>
      <c r="AD63" s="50">
        <f t="shared" si="48"/>
        <v>500</v>
      </c>
      <c r="AE63" s="50">
        <f t="shared" si="48"/>
        <v>500</v>
      </c>
      <c r="AF63" s="50">
        <f t="shared" si="48"/>
        <v>500</v>
      </c>
      <c r="AG63" s="50">
        <f t="shared" si="48"/>
        <v>500</v>
      </c>
      <c r="AH63" s="50">
        <f t="shared" si="48"/>
        <v>500</v>
      </c>
      <c r="AI63" s="50">
        <f t="shared" si="48"/>
        <v>500</v>
      </c>
      <c r="AJ63" s="50">
        <f t="shared" si="48"/>
        <v>500</v>
      </c>
      <c r="AK63" s="50">
        <f t="shared" si="48"/>
        <v>500</v>
      </c>
      <c r="AL63" s="50">
        <f t="shared" si="48"/>
        <v>500</v>
      </c>
      <c r="AM63" s="50">
        <f t="shared" si="48"/>
        <v>500</v>
      </c>
      <c r="AN63" s="50">
        <f t="shared" si="48"/>
        <v>500</v>
      </c>
      <c r="AO63" s="50">
        <f t="shared" si="48"/>
        <v>500</v>
      </c>
      <c r="AP63" s="50">
        <f t="shared" si="48"/>
        <v>500</v>
      </c>
      <c r="AQ63" s="50">
        <f t="shared" si="48"/>
        <v>500</v>
      </c>
      <c r="AR63" s="50">
        <f t="shared" si="48"/>
        <v>500</v>
      </c>
      <c r="AS63" s="50">
        <f t="shared" si="48"/>
        <v>500</v>
      </c>
      <c r="AT63" s="50">
        <f t="shared" si="48"/>
        <v>500</v>
      </c>
      <c r="AU63" s="50">
        <f t="shared" si="48"/>
        <v>500</v>
      </c>
      <c r="AV63" s="50">
        <f t="shared" si="48"/>
        <v>500</v>
      </c>
      <c r="AW63" s="50">
        <f t="shared" si="48"/>
        <v>500</v>
      </c>
      <c r="AX63" s="50">
        <f t="shared" si="48"/>
        <v>500</v>
      </c>
      <c r="AY63" s="50">
        <f t="shared" si="48"/>
        <v>500</v>
      </c>
      <c r="AZ63" s="50">
        <f t="shared" si="48"/>
        <v>0</v>
      </c>
      <c r="BA63" s="50">
        <f t="shared" si="48"/>
        <v>0</v>
      </c>
      <c r="BB63" s="50">
        <f t="shared" si="48"/>
        <v>0</v>
      </c>
      <c r="BC63" s="50">
        <f t="shared" si="48"/>
        <v>0</v>
      </c>
      <c r="BD63" s="50">
        <f t="shared" si="48"/>
        <v>0</v>
      </c>
      <c r="BE63" s="50">
        <f t="shared" si="48"/>
        <v>0</v>
      </c>
      <c r="BF63" s="50">
        <f t="shared" si="48"/>
        <v>0</v>
      </c>
      <c r="BG63" s="50">
        <f t="shared" si="48"/>
        <v>0</v>
      </c>
      <c r="BH63" s="50">
        <f t="shared" si="48"/>
        <v>0</v>
      </c>
      <c r="BI63" s="50">
        <f t="shared" si="48"/>
        <v>0</v>
      </c>
      <c r="BJ63" s="50">
        <f t="shared" si="48"/>
        <v>0</v>
      </c>
      <c r="BK63" s="50">
        <f t="shared" si="48"/>
        <v>0</v>
      </c>
      <c r="BL63" s="50">
        <f t="shared" si="48"/>
        <v>0</v>
      </c>
      <c r="BM63" s="50">
        <f t="shared" si="48"/>
        <v>0</v>
      </c>
      <c r="BN63" s="50">
        <f t="shared" si="48"/>
        <v>0</v>
      </c>
      <c r="BO63" s="50">
        <f t="shared" si="48"/>
        <v>500</v>
      </c>
      <c r="BP63" s="50">
        <f t="shared" si="48"/>
        <v>500</v>
      </c>
      <c r="BQ63" s="50">
        <f t="shared" si="48"/>
        <v>500</v>
      </c>
      <c r="BR63" s="50">
        <f t="shared" si="48"/>
        <v>500</v>
      </c>
      <c r="BS63" s="50">
        <f t="shared" si="48"/>
        <v>500</v>
      </c>
      <c r="BT63" s="50">
        <f t="shared" si="48"/>
        <v>500</v>
      </c>
      <c r="BU63" s="50">
        <f t="shared" si="48"/>
        <v>500</v>
      </c>
      <c r="BV63" s="50">
        <f t="shared" si="48"/>
        <v>500</v>
      </c>
      <c r="BW63" s="50">
        <f t="shared" si="48"/>
        <v>500</v>
      </c>
      <c r="BX63" s="50">
        <f t="shared" si="48"/>
        <v>500</v>
      </c>
      <c r="BY63" s="50">
        <f t="shared" si="48"/>
        <v>500</v>
      </c>
      <c r="BZ63" s="50">
        <f t="shared" si="48"/>
        <v>500</v>
      </c>
      <c r="CA63" s="50">
        <f t="shared" si="48"/>
        <v>500</v>
      </c>
      <c r="CB63" s="50">
        <f t="shared" si="48"/>
        <v>500</v>
      </c>
      <c r="CC63" s="50">
        <f t="shared" si="48"/>
        <v>1250</v>
      </c>
      <c r="CD63" s="50">
        <f t="shared" si="48"/>
        <v>1250</v>
      </c>
      <c r="CE63" s="50">
        <f t="shared" si="48"/>
        <v>1250</v>
      </c>
      <c r="CF63" s="50">
        <f t="shared" si="48"/>
        <v>1250</v>
      </c>
      <c r="CG63" s="50">
        <f t="shared" si="48"/>
        <v>1250</v>
      </c>
      <c r="CH63" s="50">
        <f t="shared" si="48"/>
        <v>1250</v>
      </c>
      <c r="CI63" s="50">
        <f t="shared" si="48"/>
        <v>1250</v>
      </c>
      <c r="CJ63" s="50">
        <f t="shared" si="48"/>
        <v>1250</v>
      </c>
      <c r="CK63" s="50">
        <f t="shared" si="47"/>
        <v>1250</v>
      </c>
      <c r="CL63" s="50">
        <f t="shared" si="47"/>
        <v>1250</v>
      </c>
      <c r="CM63" s="50">
        <f t="shared" si="47"/>
        <v>1250</v>
      </c>
      <c r="CN63" s="50">
        <f t="shared" si="47"/>
        <v>1250</v>
      </c>
      <c r="CO63" s="50">
        <f t="shared" si="47"/>
        <v>1250</v>
      </c>
      <c r="CP63" s="50">
        <f t="shared" si="47"/>
        <v>1250</v>
      </c>
      <c r="CQ63" s="50">
        <f t="shared" si="47"/>
        <v>1250</v>
      </c>
      <c r="CR63" s="50">
        <f t="shared" si="47"/>
        <v>1250</v>
      </c>
      <c r="CS63" s="50">
        <f t="shared" si="47"/>
        <v>1250</v>
      </c>
      <c r="CT63" s="50">
        <f t="shared" si="47"/>
        <v>1250</v>
      </c>
      <c r="CU63" s="50">
        <f t="shared" si="47"/>
        <v>1250</v>
      </c>
      <c r="CV63" s="50">
        <f t="shared" si="47"/>
        <v>1250</v>
      </c>
      <c r="CW63" s="50">
        <f t="shared" si="47"/>
        <v>1250</v>
      </c>
      <c r="CX63" s="50">
        <f t="shared" si="47"/>
        <v>1250</v>
      </c>
      <c r="CY63" s="50">
        <f t="shared" si="47"/>
        <v>1250</v>
      </c>
      <c r="CZ63" s="50">
        <f t="shared" si="47"/>
        <v>1250</v>
      </c>
      <c r="DA63" s="50">
        <f t="shared" si="47"/>
        <v>1250</v>
      </c>
      <c r="DB63" s="50">
        <f t="shared" si="47"/>
        <v>1250</v>
      </c>
      <c r="DC63" s="50">
        <f t="shared" si="47"/>
        <v>1250</v>
      </c>
      <c r="DD63" s="50">
        <f t="shared" si="47"/>
        <v>1250</v>
      </c>
      <c r="DE63" s="50">
        <f t="shared" si="47"/>
        <v>1250</v>
      </c>
      <c r="DF63" s="50">
        <f t="shared" si="47"/>
        <v>1250</v>
      </c>
      <c r="DG63" s="50">
        <f t="shared" si="47"/>
        <v>1250</v>
      </c>
      <c r="DH63" s="50">
        <f t="shared" si="47"/>
        <v>1250</v>
      </c>
      <c r="DI63" s="50">
        <f t="shared" si="47"/>
        <v>1250</v>
      </c>
      <c r="DJ63" s="50">
        <f t="shared" si="47"/>
        <v>1250</v>
      </c>
      <c r="DK63" s="50">
        <f t="shared" si="47"/>
        <v>1830</v>
      </c>
      <c r="DL63" s="50">
        <f t="shared" si="47"/>
        <v>1830</v>
      </c>
      <c r="DM63" s="50">
        <f t="shared" si="47"/>
        <v>1830</v>
      </c>
      <c r="DN63" s="50">
        <f t="shared" si="47"/>
        <v>1830</v>
      </c>
      <c r="DO63" s="50">
        <f t="shared" si="47"/>
        <v>1830</v>
      </c>
      <c r="DP63" s="50">
        <f t="shared" si="47"/>
        <v>1830</v>
      </c>
      <c r="DQ63" s="50">
        <f t="shared" si="47"/>
        <v>1830</v>
      </c>
      <c r="DR63" s="50">
        <f t="shared" si="47"/>
        <v>1830</v>
      </c>
      <c r="DS63" s="50">
        <f t="shared" si="47"/>
        <v>1830</v>
      </c>
      <c r="DT63" s="50">
        <f t="shared" si="47"/>
        <v>1830</v>
      </c>
      <c r="DU63" s="50">
        <f t="shared" si="47"/>
        <v>1830</v>
      </c>
      <c r="DV63" s="50">
        <f t="shared" si="47"/>
        <v>1830</v>
      </c>
      <c r="DW63" s="50">
        <f t="shared" si="47"/>
        <v>1830</v>
      </c>
      <c r="DX63" s="50">
        <f t="shared" si="47"/>
        <v>1830</v>
      </c>
      <c r="DY63" s="50">
        <f t="shared" si="47"/>
        <v>1830</v>
      </c>
      <c r="DZ63" s="50">
        <f t="shared" si="47"/>
        <v>1830</v>
      </c>
      <c r="EA63" s="50">
        <f t="shared" si="47"/>
        <v>1830</v>
      </c>
      <c r="EB63" s="50">
        <f t="shared" si="47"/>
        <v>1830</v>
      </c>
      <c r="EC63" s="50">
        <f t="shared" si="47"/>
        <v>1830</v>
      </c>
      <c r="ED63" s="50">
        <f t="shared" si="47"/>
        <v>1830</v>
      </c>
      <c r="EE63" s="50">
        <f t="shared" si="47"/>
        <v>1830</v>
      </c>
      <c r="EF63" s="50">
        <f t="shared" si="47"/>
        <v>1830</v>
      </c>
      <c r="EG63" s="50">
        <f t="shared" si="47"/>
        <v>1830</v>
      </c>
      <c r="EH63" s="50">
        <f t="shared" si="47"/>
        <v>1830</v>
      </c>
      <c r="EI63" s="50">
        <f t="shared" si="47"/>
        <v>1830</v>
      </c>
      <c r="EJ63" s="50">
        <f t="shared" si="47"/>
        <v>1830</v>
      </c>
      <c r="EK63" s="50">
        <f t="shared" si="47"/>
        <v>1830</v>
      </c>
      <c r="EL63" s="50">
        <f t="shared" si="47"/>
        <v>1830</v>
      </c>
      <c r="EM63" s="50">
        <f t="shared" si="47"/>
        <v>1830</v>
      </c>
      <c r="EN63" s="50">
        <f t="shared" si="47"/>
        <v>1830</v>
      </c>
      <c r="EO63" s="50">
        <f t="shared" si="47"/>
        <v>1830</v>
      </c>
      <c r="EP63" s="50">
        <f t="shared" si="47"/>
        <v>1830</v>
      </c>
      <c r="EQ63" s="50">
        <f t="shared" si="47"/>
        <v>1830</v>
      </c>
      <c r="ER63" s="50">
        <f t="shared" si="47"/>
        <v>1830</v>
      </c>
      <c r="ES63" s="50">
        <f t="shared" si="47"/>
        <v>1830</v>
      </c>
      <c r="ET63" s="50">
        <f t="shared" si="47"/>
        <v>1830</v>
      </c>
      <c r="EU63" s="50">
        <f t="shared" si="47"/>
        <v>3450</v>
      </c>
      <c r="EV63" s="50">
        <f t="shared" si="46"/>
        <v>3450</v>
      </c>
      <c r="EW63" s="50">
        <f t="shared" si="46"/>
        <v>3450</v>
      </c>
      <c r="EX63" s="50">
        <f t="shared" si="46"/>
        <v>3450</v>
      </c>
      <c r="EY63" s="50">
        <f t="shared" si="46"/>
        <v>3450</v>
      </c>
      <c r="EZ63" s="50">
        <f t="shared" si="46"/>
        <v>3450</v>
      </c>
      <c r="FA63" s="50">
        <f t="shared" si="46"/>
        <v>3450</v>
      </c>
      <c r="FB63" s="50">
        <f t="shared" si="46"/>
        <v>3450</v>
      </c>
      <c r="FC63" s="50">
        <f t="shared" si="46"/>
        <v>1830</v>
      </c>
      <c r="FD63" s="50">
        <f t="shared" si="46"/>
        <v>1830</v>
      </c>
      <c r="FE63" s="50">
        <f t="shared" si="46"/>
        <v>1830</v>
      </c>
      <c r="FF63" s="50">
        <f t="shared" si="46"/>
        <v>1830</v>
      </c>
      <c r="FG63" s="50">
        <f t="shared" si="46"/>
        <v>1830</v>
      </c>
      <c r="FH63" s="50">
        <f t="shared" si="46"/>
        <v>1830</v>
      </c>
      <c r="FI63" s="50">
        <f t="shared" si="46"/>
        <v>1830</v>
      </c>
      <c r="FJ63" s="50">
        <f t="shared" si="46"/>
        <v>1830</v>
      </c>
      <c r="FK63" s="50">
        <f t="shared" si="46"/>
        <v>1830</v>
      </c>
      <c r="FL63" s="50">
        <f t="shared" si="46"/>
        <v>1830</v>
      </c>
      <c r="FM63" s="50">
        <f t="shared" si="46"/>
        <v>1830</v>
      </c>
      <c r="FN63" s="50">
        <f t="shared" si="46"/>
        <v>1830</v>
      </c>
      <c r="FO63" s="50">
        <f t="shared" si="46"/>
        <v>1830</v>
      </c>
      <c r="FP63" s="50">
        <f t="shared" si="46"/>
        <v>1830</v>
      </c>
      <c r="FQ63" s="50">
        <f t="shared" si="46"/>
        <v>1830</v>
      </c>
      <c r="FR63" s="50">
        <f t="shared" si="46"/>
        <v>1830</v>
      </c>
      <c r="FS63" s="50">
        <f t="shared" si="46"/>
        <v>1830</v>
      </c>
      <c r="FT63" s="50">
        <f t="shared" si="46"/>
        <v>1830</v>
      </c>
      <c r="FU63" s="50">
        <f t="shared" si="46"/>
        <v>1830</v>
      </c>
      <c r="FV63" s="50">
        <f t="shared" si="46"/>
        <v>1830</v>
      </c>
      <c r="FW63" s="50">
        <f t="shared" si="46"/>
        <v>1830</v>
      </c>
      <c r="FX63" s="53">
        <f t="shared" si="29"/>
        <v>1830</v>
      </c>
      <c r="GA63" s="50"/>
      <c r="GB63" s="50"/>
      <c r="GC63" s="50"/>
      <c r="GD63" s="50"/>
      <c r="GE63" s="50"/>
      <c r="GF63" s="50"/>
      <c r="GG63" s="50"/>
      <c r="GH63" s="50"/>
      <c r="GI63" s="50"/>
      <c r="GJ63" s="50"/>
      <c r="GK63" s="50"/>
      <c r="GL63" s="50"/>
      <c r="GM63" s="50"/>
      <c r="GN63" s="50"/>
      <c r="GO63" s="50"/>
      <c r="GP63" s="50"/>
      <c r="GQ63" s="50"/>
      <c r="GR63" s="50"/>
      <c r="GS63" s="50"/>
      <c r="GT63" s="50"/>
      <c r="GU63" s="50"/>
      <c r="GV63" s="50"/>
      <c r="GW63" s="50"/>
      <c r="GX63" s="50"/>
      <c r="GY63" s="50"/>
      <c r="GZ63" s="50"/>
      <c r="HA63" s="50"/>
      <c r="HB63" s="50"/>
      <c r="HC63" s="50"/>
      <c r="HD63" s="50"/>
      <c r="HE63" s="50"/>
      <c r="HF63" s="50"/>
      <c r="HG63" s="50"/>
      <c r="HH63" s="50"/>
      <c r="HI63" s="50"/>
      <c r="HJ63" s="50"/>
      <c r="HK63" s="50"/>
      <c r="HL63" s="50"/>
      <c r="HM63" s="50"/>
      <c r="HN63" s="50"/>
      <c r="HO63" s="50"/>
      <c r="HP63" s="50"/>
      <c r="HQ63" s="50"/>
      <c r="HR63" s="50"/>
      <c r="HS63" s="50"/>
      <c r="HT63" s="50"/>
      <c r="HU63" s="50"/>
      <c r="HV63" s="50"/>
      <c r="HW63" s="50"/>
      <c r="HX63" s="50"/>
      <c r="HY63" s="50"/>
      <c r="HZ63" s="50"/>
      <c r="IA63" s="50"/>
      <c r="IB63" s="50"/>
      <c r="IC63" s="50"/>
      <c r="ID63" s="50"/>
      <c r="IE63" s="50"/>
      <c r="IF63" s="50"/>
      <c r="IG63" s="50"/>
      <c r="IH63" s="50"/>
      <c r="II63" s="50"/>
      <c r="IJ63" s="50"/>
      <c r="IK63" s="50"/>
      <c r="IL63" s="50"/>
      <c r="IM63" s="50"/>
      <c r="IN63" s="50"/>
      <c r="IO63" s="50"/>
      <c r="IP63" s="50"/>
      <c r="IQ63" s="50"/>
      <c r="IR63" s="50"/>
      <c r="IS63" s="50"/>
      <c r="IT63" s="50"/>
      <c r="IU63" s="50"/>
      <c r="IV63" s="50"/>
      <c r="IW63" s="50"/>
      <c r="IX63" s="50"/>
      <c r="IY63" s="50"/>
      <c r="IZ63" s="50"/>
      <c r="JA63" s="50"/>
      <c r="JB63" s="50"/>
      <c r="JC63" s="50"/>
      <c r="JD63" s="50"/>
      <c r="JE63" s="50"/>
      <c r="JF63" s="50"/>
      <c r="JG63" s="50"/>
      <c r="JH63" s="50"/>
      <c r="JI63" s="50"/>
      <c r="JJ63" s="50"/>
      <c r="JK63" s="50"/>
      <c r="JL63" s="50"/>
      <c r="JM63" s="50"/>
      <c r="JN63" s="50"/>
      <c r="JO63" s="50"/>
      <c r="JP63" s="50"/>
      <c r="JQ63" s="50"/>
      <c r="JR63" s="50"/>
      <c r="JS63" s="50"/>
      <c r="JT63" s="50"/>
      <c r="JU63" s="50"/>
      <c r="JV63" s="50"/>
      <c r="JW63" s="50"/>
      <c r="JX63" s="50"/>
      <c r="JY63" s="50"/>
      <c r="JZ63" s="50"/>
      <c r="KA63" s="50"/>
      <c r="KB63" s="50"/>
      <c r="KC63" s="50"/>
      <c r="KD63" s="50"/>
      <c r="KE63" s="50"/>
      <c r="KF63" s="50"/>
      <c r="KG63" s="50"/>
      <c r="KH63" s="50"/>
      <c r="KI63" s="50"/>
      <c r="KJ63" s="50"/>
      <c r="KK63" s="50"/>
      <c r="KL63" s="50"/>
      <c r="KM63" s="50"/>
      <c r="KN63" s="50"/>
      <c r="KO63" s="50"/>
      <c r="KP63" s="50"/>
      <c r="KQ63" s="50"/>
      <c r="KR63" s="50"/>
      <c r="KS63" s="50"/>
      <c r="KT63" s="50"/>
      <c r="KU63" s="50"/>
      <c r="KV63" s="50"/>
      <c r="KW63" s="50"/>
      <c r="KX63" s="50"/>
      <c r="KY63" s="50"/>
      <c r="KZ63" s="50"/>
      <c r="LA63" s="50"/>
      <c r="LB63" s="50"/>
      <c r="LC63" s="50"/>
      <c r="LD63" s="50"/>
      <c r="LE63" s="50"/>
      <c r="LF63" s="50"/>
      <c r="LG63" s="50"/>
      <c r="LH63" s="50"/>
      <c r="LI63" s="50"/>
      <c r="LJ63" s="50"/>
      <c r="LK63" s="50"/>
      <c r="LL63" s="50"/>
      <c r="LM63" s="50"/>
      <c r="LN63" s="50"/>
      <c r="LO63" s="50"/>
      <c r="LP63" s="50"/>
      <c r="LQ63" s="50"/>
      <c r="LR63" s="50"/>
      <c r="LS63" s="50"/>
      <c r="LT63" s="50"/>
      <c r="LU63" s="50"/>
      <c r="LV63" s="50"/>
      <c r="LW63" s="50"/>
      <c r="LX63" s="50"/>
      <c r="LY63" s="53"/>
    </row>
    <row r="64" spans="1:337" x14ac:dyDescent="0.2">
      <c r="A64" s="3" t="s">
        <v>172</v>
      </c>
      <c r="B64" s="3" t="s">
        <v>172</v>
      </c>
      <c r="C64">
        <f t="shared" si="0"/>
        <v>0</v>
      </c>
      <c r="G64" t="str">
        <f t="shared" si="1"/>
        <v>B</v>
      </c>
      <c r="R64" s="56" t="s">
        <v>69</v>
      </c>
      <c r="S64" s="61">
        <f t="shared" si="8"/>
        <v>61</v>
      </c>
      <c r="T64" s="56" t="s">
        <v>69</v>
      </c>
      <c r="U64" s="53">
        <v>192.2936529655077</v>
      </c>
      <c r="W64" s="56" t="s">
        <v>94</v>
      </c>
      <c r="X64" s="50">
        <f t="shared" si="17"/>
        <v>1250</v>
      </c>
      <c r="Y64" s="50">
        <f t="shared" si="48"/>
        <v>1000</v>
      </c>
      <c r="Z64" s="50">
        <f t="shared" si="48"/>
        <v>1000</v>
      </c>
      <c r="AA64" s="50">
        <f t="shared" si="48"/>
        <v>1000</v>
      </c>
      <c r="AB64" s="50">
        <f t="shared" si="48"/>
        <v>1000</v>
      </c>
      <c r="AC64" s="50">
        <f t="shared" si="48"/>
        <v>1000</v>
      </c>
      <c r="AD64" s="50">
        <f t="shared" si="48"/>
        <v>1000</v>
      </c>
      <c r="AE64" s="50">
        <f t="shared" si="48"/>
        <v>1000</v>
      </c>
      <c r="AF64" s="50">
        <f t="shared" si="48"/>
        <v>1000</v>
      </c>
      <c r="AG64" s="50">
        <f t="shared" si="48"/>
        <v>1000</v>
      </c>
      <c r="AH64" s="50">
        <f t="shared" si="48"/>
        <v>1000</v>
      </c>
      <c r="AI64" s="50">
        <f t="shared" si="48"/>
        <v>1000</v>
      </c>
      <c r="AJ64" s="50">
        <f t="shared" si="48"/>
        <v>1000</v>
      </c>
      <c r="AK64" s="50">
        <f t="shared" si="48"/>
        <v>1000</v>
      </c>
      <c r="AL64" s="50">
        <f t="shared" si="48"/>
        <v>1000</v>
      </c>
      <c r="AM64" s="50">
        <f t="shared" si="48"/>
        <v>1000</v>
      </c>
      <c r="AN64" s="50">
        <f t="shared" si="48"/>
        <v>1000</v>
      </c>
      <c r="AO64" s="50">
        <f t="shared" si="48"/>
        <v>1000</v>
      </c>
      <c r="AP64" s="50">
        <f t="shared" si="48"/>
        <v>1000</v>
      </c>
      <c r="AQ64" s="50">
        <f t="shared" si="48"/>
        <v>1000</v>
      </c>
      <c r="AR64" s="50">
        <f t="shared" si="48"/>
        <v>1000</v>
      </c>
      <c r="AS64" s="50">
        <f t="shared" si="48"/>
        <v>1000</v>
      </c>
      <c r="AT64" s="50">
        <f t="shared" si="48"/>
        <v>1000</v>
      </c>
      <c r="AU64" s="50">
        <f t="shared" si="48"/>
        <v>1000</v>
      </c>
      <c r="AV64" s="50">
        <f t="shared" si="48"/>
        <v>1000</v>
      </c>
      <c r="AW64" s="50">
        <f t="shared" si="48"/>
        <v>1000</v>
      </c>
      <c r="AX64" s="50">
        <f t="shared" si="48"/>
        <v>1000</v>
      </c>
      <c r="AY64" s="50">
        <f t="shared" si="48"/>
        <v>1000</v>
      </c>
      <c r="AZ64" s="50">
        <f t="shared" si="48"/>
        <v>500</v>
      </c>
      <c r="BA64" s="50">
        <f t="shared" si="48"/>
        <v>500</v>
      </c>
      <c r="BB64" s="50">
        <f t="shared" si="48"/>
        <v>500</v>
      </c>
      <c r="BC64" s="50">
        <f t="shared" si="48"/>
        <v>500</v>
      </c>
      <c r="BD64" s="50">
        <f t="shared" si="48"/>
        <v>500</v>
      </c>
      <c r="BE64" s="50">
        <f t="shared" si="48"/>
        <v>500</v>
      </c>
      <c r="BF64" s="50">
        <f t="shared" si="48"/>
        <v>500</v>
      </c>
      <c r="BG64" s="50">
        <f t="shared" si="48"/>
        <v>500</v>
      </c>
      <c r="BH64" s="50">
        <f t="shared" si="48"/>
        <v>500</v>
      </c>
      <c r="BI64" s="50">
        <f t="shared" si="48"/>
        <v>500</v>
      </c>
      <c r="BJ64" s="50">
        <f t="shared" si="48"/>
        <v>500</v>
      </c>
      <c r="BK64" s="50">
        <f t="shared" si="48"/>
        <v>500</v>
      </c>
      <c r="BL64" s="50">
        <f t="shared" si="48"/>
        <v>500</v>
      </c>
      <c r="BM64" s="50">
        <f t="shared" si="48"/>
        <v>500</v>
      </c>
      <c r="BN64" s="50">
        <f t="shared" si="48"/>
        <v>500</v>
      </c>
      <c r="BO64" s="50">
        <f t="shared" si="48"/>
        <v>0</v>
      </c>
      <c r="BP64" s="50">
        <f t="shared" si="48"/>
        <v>0</v>
      </c>
      <c r="BQ64" s="50">
        <f t="shared" si="48"/>
        <v>0</v>
      </c>
      <c r="BR64" s="50">
        <f t="shared" si="48"/>
        <v>0</v>
      </c>
      <c r="BS64" s="50">
        <f t="shared" si="48"/>
        <v>0</v>
      </c>
      <c r="BT64" s="50">
        <f t="shared" si="48"/>
        <v>0</v>
      </c>
      <c r="BU64" s="50">
        <f t="shared" si="48"/>
        <v>0</v>
      </c>
      <c r="BV64" s="50">
        <f t="shared" si="48"/>
        <v>0</v>
      </c>
      <c r="BW64" s="50">
        <f t="shared" si="48"/>
        <v>0</v>
      </c>
      <c r="BX64" s="50">
        <f t="shared" si="48"/>
        <v>0</v>
      </c>
      <c r="BY64" s="50">
        <f t="shared" si="48"/>
        <v>0</v>
      </c>
      <c r="BZ64" s="50">
        <f t="shared" si="48"/>
        <v>0</v>
      </c>
      <c r="CA64" s="50">
        <f t="shared" si="48"/>
        <v>0</v>
      </c>
      <c r="CB64" s="50">
        <f t="shared" si="48"/>
        <v>0</v>
      </c>
      <c r="CC64" s="50">
        <f t="shared" si="48"/>
        <v>750</v>
      </c>
      <c r="CD64" s="50">
        <f t="shared" si="48"/>
        <v>750</v>
      </c>
      <c r="CE64" s="50">
        <f t="shared" si="48"/>
        <v>750</v>
      </c>
      <c r="CF64" s="50">
        <f t="shared" si="48"/>
        <v>750</v>
      </c>
      <c r="CG64" s="50">
        <f t="shared" si="48"/>
        <v>750</v>
      </c>
      <c r="CH64" s="50">
        <f t="shared" si="48"/>
        <v>750</v>
      </c>
      <c r="CI64" s="50">
        <f t="shared" si="48"/>
        <v>750</v>
      </c>
      <c r="CJ64" s="50">
        <f t="shared" si="48"/>
        <v>750</v>
      </c>
      <c r="CK64" s="50">
        <f t="shared" si="47"/>
        <v>750</v>
      </c>
      <c r="CL64" s="50">
        <f t="shared" si="47"/>
        <v>750</v>
      </c>
      <c r="CM64" s="50">
        <f t="shared" si="47"/>
        <v>750</v>
      </c>
      <c r="CN64" s="50">
        <f t="shared" si="47"/>
        <v>750</v>
      </c>
      <c r="CO64" s="50">
        <f t="shared" si="47"/>
        <v>750</v>
      </c>
      <c r="CP64" s="50">
        <f t="shared" si="47"/>
        <v>750</v>
      </c>
      <c r="CQ64" s="50">
        <f t="shared" si="47"/>
        <v>750</v>
      </c>
      <c r="CR64" s="50">
        <f t="shared" si="47"/>
        <v>750</v>
      </c>
      <c r="CS64" s="50">
        <f t="shared" si="47"/>
        <v>750</v>
      </c>
      <c r="CT64" s="50">
        <f t="shared" si="47"/>
        <v>750</v>
      </c>
      <c r="CU64" s="50">
        <f t="shared" si="47"/>
        <v>750</v>
      </c>
      <c r="CV64" s="50">
        <f t="shared" si="47"/>
        <v>750</v>
      </c>
      <c r="CW64" s="50">
        <f t="shared" si="47"/>
        <v>750</v>
      </c>
      <c r="CX64" s="50">
        <f t="shared" si="47"/>
        <v>750</v>
      </c>
      <c r="CY64" s="50">
        <f t="shared" si="47"/>
        <v>750</v>
      </c>
      <c r="CZ64" s="50">
        <f t="shared" si="47"/>
        <v>750</v>
      </c>
      <c r="DA64" s="50">
        <f t="shared" si="47"/>
        <v>750</v>
      </c>
      <c r="DB64" s="50">
        <f t="shared" si="47"/>
        <v>750</v>
      </c>
      <c r="DC64" s="50">
        <f t="shared" si="47"/>
        <v>750</v>
      </c>
      <c r="DD64" s="50">
        <f t="shared" si="47"/>
        <v>750</v>
      </c>
      <c r="DE64" s="50">
        <f t="shared" si="47"/>
        <v>750</v>
      </c>
      <c r="DF64" s="50">
        <f t="shared" si="47"/>
        <v>750</v>
      </c>
      <c r="DG64" s="50">
        <f t="shared" si="47"/>
        <v>750</v>
      </c>
      <c r="DH64" s="50">
        <f t="shared" si="47"/>
        <v>750</v>
      </c>
      <c r="DI64" s="50">
        <f t="shared" si="47"/>
        <v>750</v>
      </c>
      <c r="DJ64" s="50">
        <f t="shared" si="47"/>
        <v>750</v>
      </c>
      <c r="DK64" s="50">
        <f t="shared" si="47"/>
        <v>1830</v>
      </c>
      <c r="DL64" s="50">
        <f t="shared" si="47"/>
        <v>1830</v>
      </c>
      <c r="DM64" s="50">
        <f t="shared" si="47"/>
        <v>1830</v>
      </c>
      <c r="DN64" s="50">
        <f t="shared" si="47"/>
        <v>1830</v>
      </c>
      <c r="DO64" s="50">
        <f t="shared" si="47"/>
        <v>1830</v>
      </c>
      <c r="DP64" s="50">
        <f t="shared" si="47"/>
        <v>1830</v>
      </c>
      <c r="DQ64" s="50">
        <f t="shared" si="47"/>
        <v>1830</v>
      </c>
      <c r="DR64" s="50">
        <f t="shared" si="47"/>
        <v>1830</v>
      </c>
      <c r="DS64" s="50">
        <f t="shared" si="47"/>
        <v>1830</v>
      </c>
      <c r="DT64" s="50">
        <f t="shared" si="47"/>
        <v>1830</v>
      </c>
      <c r="DU64" s="50">
        <f t="shared" si="47"/>
        <v>1830</v>
      </c>
      <c r="DV64" s="50">
        <f t="shared" si="47"/>
        <v>1830</v>
      </c>
      <c r="DW64" s="50">
        <f t="shared" si="47"/>
        <v>1830</v>
      </c>
      <c r="DX64" s="50">
        <f t="shared" si="47"/>
        <v>1830</v>
      </c>
      <c r="DY64" s="50">
        <f t="shared" si="47"/>
        <v>1830</v>
      </c>
      <c r="DZ64" s="50">
        <f t="shared" si="47"/>
        <v>1830</v>
      </c>
      <c r="EA64" s="50">
        <f t="shared" si="47"/>
        <v>1830</v>
      </c>
      <c r="EB64" s="50">
        <f t="shared" si="47"/>
        <v>1830</v>
      </c>
      <c r="EC64" s="50">
        <f t="shared" si="47"/>
        <v>1830</v>
      </c>
      <c r="ED64" s="50">
        <f t="shared" si="47"/>
        <v>1830</v>
      </c>
      <c r="EE64" s="50">
        <f t="shared" si="47"/>
        <v>1830</v>
      </c>
      <c r="EF64" s="50">
        <f t="shared" si="47"/>
        <v>1830</v>
      </c>
      <c r="EG64" s="50">
        <f t="shared" si="47"/>
        <v>1830</v>
      </c>
      <c r="EH64" s="50">
        <f t="shared" si="47"/>
        <v>1830</v>
      </c>
      <c r="EI64" s="50">
        <f t="shared" si="47"/>
        <v>1830</v>
      </c>
      <c r="EJ64" s="50">
        <f t="shared" si="47"/>
        <v>1830</v>
      </c>
      <c r="EK64" s="50">
        <f t="shared" si="47"/>
        <v>1830</v>
      </c>
      <c r="EL64" s="50">
        <f t="shared" si="47"/>
        <v>1830</v>
      </c>
      <c r="EM64" s="50">
        <f t="shared" si="47"/>
        <v>1830</v>
      </c>
      <c r="EN64" s="50">
        <f t="shared" si="47"/>
        <v>1830</v>
      </c>
      <c r="EO64" s="50">
        <f t="shared" si="47"/>
        <v>1830</v>
      </c>
      <c r="EP64" s="50">
        <f t="shared" si="47"/>
        <v>1830</v>
      </c>
      <c r="EQ64" s="50">
        <f t="shared" si="47"/>
        <v>1830</v>
      </c>
      <c r="ER64" s="50">
        <f t="shared" si="47"/>
        <v>1830</v>
      </c>
      <c r="ES64" s="50">
        <f t="shared" si="47"/>
        <v>1830</v>
      </c>
      <c r="ET64" s="50">
        <f t="shared" si="47"/>
        <v>1830</v>
      </c>
      <c r="EU64" s="50">
        <f t="shared" si="47"/>
        <v>2950</v>
      </c>
      <c r="EV64" s="50">
        <f t="shared" si="46"/>
        <v>2950</v>
      </c>
      <c r="EW64" s="50">
        <f t="shared" si="46"/>
        <v>2950</v>
      </c>
      <c r="EX64" s="50">
        <f t="shared" si="46"/>
        <v>2950</v>
      </c>
      <c r="EY64" s="50">
        <f t="shared" si="46"/>
        <v>2950</v>
      </c>
      <c r="EZ64" s="50">
        <f t="shared" si="46"/>
        <v>2950</v>
      </c>
      <c r="FA64" s="50">
        <f t="shared" si="46"/>
        <v>2950</v>
      </c>
      <c r="FB64" s="50">
        <f t="shared" si="46"/>
        <v>2950</v>
      </c>
      <c r="FC64" s="50">
        <f t="shared" si="46"/>
        <v>1830</v>
      </c>
      <c r="FD64" s="50">
        <f t="shared" si="46"/>
        <v>1830</v>
      </c>
      <c r="FE64" s="50">
        <f t="shared" si="46"/>
        <v>1830</v>
      </c>
      <c r="FF64" s="50">
        <f t="shared" si="46"/>
        <v>1830</v>
      </c>
      <c r="FG64" s="50">
        <f t="shared" si="46"/>
        <v>1830</v>
      </c>
      <c r="FH64" s="50">
        <f t="shared" si="46"/>
        <v>1830</v>
      </c>
      <c r="FI64" s="50">
        <f t="shared" si="46"/>
        <v>1830</v>
      </c>
      <c r="FJ64" s="50">
        <f t="shared" si="46"/>
        <v>1830</v>
      </c>
      <c r="FK64" s="50">
        <f t="shared" si="46"/>
        <v>1830</v>
      </c>
      <c r="FL64" s="50">
        <f t="shared" si="46"/>
        <v>1830</v>
      </c>
      <c r="FM64" s="50">
        <f t="shared" si="46"/>
        <v>1830</v>
      </c>
      <c r="FN64" s="50">
        <f t="shared" si="46"/>
        <v>1830</v>
      </c>
      <c r="FO64" s="50">
        <f t="shared" si="46"/>
        <v>1830</v>
      </c>
      <c r="FP64" s="50">
        <f t="shared" si="46"/>
        <v>1830</v>
      </c>
      <c r="FQ64" s="50">
        <f t="shared" si="46"/>
        <v>1830</v>
      </c>
      <c r="FR64" s="50">
        <f t="shared" si="46"/>
        <v>1830</v>
      </c>
      <c r="FS64" s="50">
        <f t="shared" si="46"/>
        <v>1830</v>
      </c>
      <c r="FT64" s="50">
        <f t="shared" si="46"/>
        <v>1830</v>
      </c>
      <c r="FU64" s="50">
        <f t="shared" si="46"/>
        <v>1830</v>
      </c>
      <c r="FV64" s="50">
        <f t="shared" si="46"/>
        <v>1830</v>
      </c>
      <c r="FW64" s="50">
        <f t="shared" si="46"/>
        <v>1830</v>
      </c>
      <c r="FX64" s="53">
        <f t="shared" si="29"/>
        <v>1830</v>
      </c>
      <c r="GA64" s="50"/>
      <c r="GB64" s="50"/>
      <c r="GC64" s="50"/>
      <c r="GD64" s="50"/>
      <c r="GE64" s="50"/>
      <c r="GF64" s="50"/>
      <c r="GG64" s="50"/>
      <c r="GH64" s="50"/>
      <c r="GI64" s="50"/>
      <c r="GJ64" s="50"/>
      <c r="GK64" s="50"/>
      <c r="GL64" s="50"/>
      <c r="GM64" s="50"/>
      <c r="GN64" s="50"/>
      <c r="GO64" s="50"/>
      <c r="GP64" s="50"/>
      <c r="GQ64" s="50"/>
      <c r="GR64" s="50"/>
      <c r="GS64" s="50"/>
      <c r="GT64" s="50"/>
      <c r="GU64" s="50"/>
      <c r="GV64" s="50"/>
      <c r="GW64" s="50"/>
      <c r="GX64" s="50"/>
      <c r="GY64" s="50"/>
      <c r="GZ64" s="50"/>
      <c r="HA64" s="50"/>
      <c r="HB64" s="50"/>
      <c r="HC64" s="50"/>
      <c r="HD64" s="50"/>
      <c r="HE64" s="50"/>
      <c r="HF64" s="50"/>
      <c r="HG64" s="50"/>
      <c r="HH64" s="50"/>
      <c r="HI64" s="50"/>
      <c r="HJ64" s="50"/>
      <c r="HK64" s="50"/>
      <c r="HL64" s="50"/>
      <c r="HM64" s="50"/>
      <c r="HN64" s="50"/>
      <c r="HO64" s="50"/>
      <c r="HP64" s="50"/>
      <c r="HQ64" s="50"/>
      <c r="HR64" s="50"/>
      <c r="HS64" s="50"/>
      <c r="HT64" s="50"/>
      <c r="HU64" s="50"/>
      <c r="HV64" s="50"/>
      <c r="HW64" s="50"/>
      <c r="HX64" s="50"/>
      <c r="HY64" s="50"/>
      <c r="HZ64" s="50"/>
      <c r="IA64" s="50"/>
      <c r="IB64" s="50"/>
      <c r="IC64" s="50"/>
      <c r="ID64" s="50"/>
      <c r="IE64" s="50"/>
      <c r="IF64" s="50"/>
      <c r="IG64" s="50"/>
      <c r="IH64" s="50"/>
      <c r="II64" s="50"/>
      <c r="IJ64" s="50"/>
      <c r="IK64" s="50"/>
      <c r="IL64" s="50"/>
      <c r="IM64" s="50"/>
      <c r="IN64" s="50"/>
      <c r="IO64" s="50"/>
      <c r="IP64" s="50"/>
      <c r="IQ64" s="50"/>
      <c r="IR64" s="50"/>
      <c r="IS64" s="50"/>
      <c r="IT64" s="50"/>
      <c r="IU64" s="50"/>
      <c r="IV64" s="50"/>
      <c r="IW64" s="50"/>
      <c r="IX64" s="50"/>
      <c r="IY64" s="50"/>
      <c r="IZ64" s="50"/>
      <c r="JA64" s="50"/>
      <c r="JB64" s="50"/>
      <c r="JC64" s="50"/>
      <c r="JD64" s="50"/>
      <c r="JE64" s="50"/>
      <c r="JF64" s="50"/>
      <c r="JG64" s="50"/>
      <c r="JH64" s="50"/>
      <c r="JI64" s="50"/>
      <c r="JJ64" s="50"/>
      <c r="JK64" s="50"/>
      <c r="JL64" s="50"/>
      <c r="JM64" s="50"/>
      <c r="JN64" s="50"/>
      <c r="JO64" s="50"/>
      <c r="JP64" s="50"/>
      <c r="JQ64" s="50"/>
      <c r="JR64" s="50"/>
      <c r="JS64" s="50"/>
      <c r="JT64" s="50"/>
      <c r="JU64" s="50"/>
      <c r="JV64" s="50"/>
      <c r="JW64" s="50"/>
      <c r="JX64" s="50"/>
      <c r="JY64" s="50"/>
      <c r="JZ64" s="50"/>
      <c r="KA64" s="50"/>
      <c r="KB64" s="50"/>
      <c r="KC64" s="50"/>
      <c r="KD64" s="50"/>
      <c r="KE64" s="50"/>
      <c r="KF64" s="50"/>
      <c r="KG64" s="50"/>
      <c r="KH64" s="50"/>
      <c r="KI64" s="50"/>
      <c r="KJ64" s="50"/>
      <c r="KK64" s="50"/>
      <c r="KL64" s="50"/>
      <c r="KM64" s="50"/>
      <c r="KN64" s="50"/>
      <c r="KO64" s="50"/>
      <c r="KP64" s="50"/>
      <c r="KQ64" s="50"/>
      <c r="KR64" s="50"/>
      <c r="KS64" s="50"/>
      <c r="KT64" s="50"/>
      <c r="KU64" s="50"/>
      <c r="KV64" s="50"/>
      <c r="KW64" s="50"/>
      <c r="KX64" s="50"/>
      <c r="KY64" s="50"/>
      <c r="KZ64" s="50"/>
      <c r="LA64" s="50"/>
      <c r="LB64" s="50"/>
      <c r="LC64" s="50"/>
      <c r="LD64" s="50"/>
      <c r="LE64" s="50"/>
      <c r="LF64" s="50"/>
      <c r="LG64" s="50"/>
      <c r="LH64" s="50"/>
      <c r="LI64" s="50"/>
      <c r="LJ64" s="50"/>
      <c r="LK64" s="50"/>
      <c r="LL64" s="50"/>
      <c r="LM64" s="50"/>
      <c r="LN64" s="50"/>
      <c r="LO64" s="50"/>
      <c r="LP64" s="50"/>
      <c r="LQ64" s="50"/>
      <c r="LR64" s="50"/>
      <c r="LS64" s="50"/>
      <c r="LT64" s="50"/>
      <c r="LU64" s="50"/>
      <c r="LV64" s="50"/>
      <c r="LW64" s="50"/>
      <c r="LX64" s="50"/>
      <c r="LY64" s="53"/>
    </row>
    <row r="65" spans="1:337" x14ac:dyDescent="0.2">
      <c r="A65" s="3" t="s">
        <v>24</v>
      </c>
      <c r="B65" s="3" t="s">
        <v>24</v>
      </c>
      <c r="C65">
        <f t="shared" si="0"/>
        <v>0</v>
      </c>
      <c r="G65" t="str">
        <f t="shared" si="1"/>
        <v>B</v>
      </c>
      <c r="R65" s="56" t="s">
        <v>45</v>
      </c>
      <c r="S65" s="61">
        <f t="shared" si="8"/>
        <v>62</v>
      </c>
      <c r="T65" s="56" t="s">
        <v>45</v>
      </c>
      <c r="U65" s="53">
        <v>54.983912533701236</v>
      </c>
      <c r="W65" s="56" t="s">
        <v>64</v>
      </c>
      <c r="X65" s="50">
        <f t="shared" si="17"/>
        <v>1250</v>
      </c>
      <c r="Y65" s="50">
        <f t="shared" si="48"/>
        <v>1000</v>
      </c>
      <c r="Z65" s="50">
        <f t="shared" si="48"/>
        <v>1000</v>
      </c>
      <c r="AA65" s="50">
        <f t="shared" si="48"/>
        <v>1000</v>
      </c>
      <c r="AB65" s="50">
        <f t="shared" si="48"/>
        <v>1000</v>
      </c>
      <c r="AC65" s="50">
        <f t="shared" si="48"/>
        <v>1000</v>
      </c>
      <c r="AD65" s="50">
        <f t="shared" si="48"/>
        <v>1000</v>
      </c>
      <c r="AE65" s="50">
        <f t="shared" si="48"/>
        <v>1000</v>
      </c>
      <c r="AF65" s="50">
        <f t="shared" si="48"/>
        <v>1000</v>
      </c>
      <c r="AG65" s="50">
        <f t="shared" si="48"/>
        <v>1000</v>
      </c>
      <c r="AH65" s="50">
        <f t="shared" si="48"/>
        <v>1000</v>
      </c>
      <c r="AI65" s="50">
        <f t="shared" si="48"/>
        <v>1000</v>
      </c>
      <c r="AJ65" s="50">
        <f t="shared" si="48"/>
        <v>1000</v>
      </c>
      <c r="AK65" s="50">
        <f t="shared" si="48"/>
        <v>1000</v>
      </c>
      <c r="AL65" s="50">
        <f t="shared" si="48"/>
        <v>1000</v>
      </c>
      <c r="AM65" s="50">
        <f t="shared" si="48"/>
        <v>1000</v>
      </c>
      <c r="AN65" s="50">
        <f t="shared" si="48"/>
        <v>1000</v>
      </c>
      <c r="AO65" s="50">
        <f t="shared" si="48"/>
        <v>1000</v>
      </c>
      <c r="AP65" s="50">
        <f t="shared" si="48"/>
        <v>1000</v>
      </c>
      <c r="AQ65" s="50">
        <f t="shared" si="48"/>
        <v>1000</v>
      </c>
      <c r="AR65" s="50">
        <f t="shared" si="48"/>
        <v>1000</v>
      </c>
      <c r="AS65" s="50">
        <f t="shared" si="48"/>
        <v>1000</v>
      </c>
      <c r="AT65" s="50">
        <f t="shared" si="48"/>
        <v>1000</v>
      </c>
      <c r="AU65" s="50">
        <f t="shared" si="48"/>
        <v>1000</v>
      </c>
      <c r="AV65" s="50">
        <f t="shared" si="48"/>
        <v>1000</v>
      </c>
      <c r="AW65" s="50">
        <f t="shared" si="48"/>
        <v>1000</v>
      </c>
      <c r="AX65" s="50">
        <f t="shared" si="48"/>
        <v>1000</v>
      </c>
      <c r="AY65" s="50">
        <f t="shared" si="48"/>
        <v>1000</v>
      </c>
      <c r="AZ65" s="50">
        <f t="shared" si="48"/>
        <v>500</v>
      </c>
      <c r="BA65" s="50">
        <f t="shared" si="48"/>
        <v>500</v>
      </c>
      <c r="BB65" s="50">
        <f t="shared" si="48"/>
        <v>500</v>
      </c>
      <c r="BC65" s="50">
        <f t="shared" si="48"/>
        <v>500</v>
      </c>
      <c r="BD65" s="50">
        <f t="shared" si="48"/>
        <v>500</v>
      </c>
      <c r="BE65" s="50">
        <f t="shared" si="48"/>
        <v>500</v>
      </c>
      <c r="BF65" s="50">
        <f t="shared" si="48"/>
        <v>500</v>
      </c>
      <c r="BG65" s="50">
        <f t="shared" si="48"/>
        <v>500</v>
      </c>
      <c r="BH65" s="50">
        <f t="shared" si="48"/>
        <v>500</v>
      </c>
      <c r="BI65" s="50">
        <f t="shared" si="48"/>
        <v>500</v>
      </c>
      <c r="BJ65" s="50">
        <f t="shared" si="48"/>
        <v>500</v>
      </c>
      <c r="BK65" s="50">
        <f t="shared" si="48"/>
        <v>500</v>
      </c>
      <c r="BL65" s="50">
        <f t="shared" si="48"/>
        <v>500</v>
      </c>
      <c r="BM65" s="50">
        <f t="shared" si="48"/>
        <v>500</v>
      </c>
      <c r="BN65" s="50">
        <f t="shared" si="48"/>
        <v>500</v>
      </c>
      <c r="BO65" s="50">
        <f t="shared" si="48"/>
        <v>0</v>
      </c>
      <c r="BP65" s="50">
        <f t="shared" si="48"/>
        <v>0</v>
      </c>
      <c r="BQ65" s="50">
        <f t="shared" si="48"/>
        <v>0</v>
      </c>
      <c r="BR65" s="50">
        <f t="shared" si="48"/>
        <v>0</v>
      </c>
      <c r="BS65" s="50">
        <f t="shared" si="48"/>
        <v>0</v>
      </c>
      <c r="BT65" s="50">
        <f t="shared" si="48"/>
        <v>0</v>
      </c>
      <c r="BU65" s="50">
        <f t="shared" si="48"/>
        <v>0</v>
      </c>
      <c r="BV65" s="50">
        <f t="shared" si="48"/>
        <v>0</v>
      </c>
      <c r="BW65" s="50">
        <f t="shared" si="48"/>
        <v>0</v>
      </c>
      <c r="BX65" s="50">
        <f t="shared" si="48"/>
        <v>0</v>
      </c>
      <c r="BY65" s="50">
        <f t="shared" si="48"/>
        <v>0</v>
      </c>
      <c r="BZ65" s="50">
        <f t="shared" si="48"/>
        <v>0</v>
      </c>
      <c r="CA65" s="50">
        <f t="shared" si="48"/>
        <v>0</v>
      </c>
      <c r="CB65" s="50">
        <f t="shared" si="48"/>
        <v>0</v>
      </c>
      <c r="CC65" s="50">
        <f t="shared" si="48"/>
        <v>750</v>
      </c>
      <c r="CD65" s="50">
        <f t="shared" si="48"/>
        <v>750</v>
      </c>
      <c r="CE65" s="50">
        <f t="shared" si="48"/>
        <v>750</v>
      </c>
      <c r="CF65" s="50">
        <f t="shared" si="48"/>
        <v>750</v>
      </c>
      <c r="CG65" s="50">
        <f t="shared" si="48"/>
        <v>750</v>
      </c>
      <c r="CH65" s="50">
        <f t="shared" si="48"/>
        <v>750</v>
      </c>
      <c r="CI65" s="50">
        <f t="shared" si="48"/>
        <v>750</v>
      </c>
      <c r="CJ65" s="50">
        <f t="shared" si="48"/>
        <v>750</v>
      </c>
      <c r="CK65" s="50">
        <f t="shared" si="47"/>
        <v>750</v>
      </c>
      <c r="CL65" s="50">
        <f t="shared" si="47"/>
        <v>750</v>
      </c>
      <c r="CM65" s="50">
        <f t="shared" si="47"/>
        <v>750</v>
      </c>
      <c r="CN65" s="50">
        <f t="shared" si="47"/>
        <v>750</v>
      </c>
      <c r="CO65" s="50">
        <f t="shared" si="47"/>
        <v>750</v>
      </c>
      <c r="CP65" s="50">
        <f t="shared" si="47"/>
        <v>750</v>
      </c>
      <c r="CQ65" s="50">
        <f t="shared" si="47"/>
        <v>750</v>
      </c>
      <c r="CR65" s="50">
        <f t="shared" si="47"/>
        <v>750</v>
      </c>
      <c r="CS65" s="50">
        <f t="shared" si="47"/>
        <v>750</v>
      </c>
      <c r="CT65" s="50">
        <f t="shared" si="47"/>
        <v>750</v>
      </c>
      <c r="CU65" s="50">
        <f t="shared" si="47"/>
        <v>750</v>
      </c>
      <c r="CV65" s="50">
        <f t="shared" si="47"/>
        <v>750</v>
      </c>
      <c r="CW65" s="50">
        <f t="shared" si="47"/>
        <v>750</v>
      </c>
      <c r="CX65" s="50">
        <f t="shared" si="47"/>
        <v>750</v>
      </c>
      <c r="CY65" s="50">
        <f t="shared" si="47"/>
        <v>750</v>
      </c>
      <c r="CZ65" s="50">
        <f t="shared" si="47"/>
        <v>750</v>
      </c>
      <c r="DA65" s="50">
        <f t="shared" si="47"/>
        <v>750</v>
      </c>
      <c r="DB65" s="50">
        <f t="shared" si="47"/>
        <v>750</v>
      </c>
      <c r="DC65" s="50">
        <f t="shared" si="47"/>
        <v>750</v>
      </c>
      <c r="DD65" s="50">
        <f t="shared" si="47"/>
        <v>750</v>
      </c>
      <c r="DE65" s="50">
        <f t="shared" si="47"/>
        <v>750</v>
      </c>
      <c r="DF65" s="50">
        <f t="shared" si="47"/>
        <v>750</v>
      </c>
      <c r="DG65" s="50">
        <f t="shared" si="47"/>
        <v>750</v>
      </c>
      <c r="DH65" s="50">
        <f t="shared" si="47"/>
        <v>750</v>
      </c>
      <c r="DI65" s="50">
        <f t="shared" si="47"/>
        <v>750</v>
      </c>
      <c r="DJ65" s="50">
        <f t="shared" si="47"/>
        <v>750</v>
      </c>
      <c r="DK65" s="50">
        <f t="shared" si="47"/>
        <v>1830</v>
      </c>
      <c r="DL65" s="50">
        <f t="shared" si="47"/>
        <v>1830</v>
      </c>
      <c r="DM65" s="50">
        <f t="shared" si="47"/>
        <v>1830</v>
      </c>
      <c r="DN65" s="50">
        <f t="shared" si="47"/>
        <v>1830</v>
      </c>
      <c r="DO65" s="50">
        <f t="shared" si="47"/>
        <v>1830</v>
      </c>
      <c r="DP65" s="50">
        <f t="shared" si="47"/>
        <v>1830</v>
      </c>
      <c r="DQ65" s="50">
        <f t="shared" si="47"/>
        <v>1830</v>
      </c>
      <c r="DR65" s="50">
        <f t="shared" si="47"/>
        <v>1830</v>
      </c>
      <c r="DS65" s="50">
        <f t="shared" si="47"/>
        <v>1830</v>
      </c>
      <c r="DT65" s="50">
        <f t="shared" si="47"/>
        <v>1830</v>
      </c>
      <c r="DU65" s="50">
        <f t="shared" si="47"/>
        <v>1830</v>
      </c>
      <c r="DV65" s="50">
        <f t="shared" si="47"/>
        <v>1830</v>
      </c>
      <c r="DW65" s="50">
        <f t="shared" si="47"/>
        <v>1830</v>
      </c>
      <c r="DX65" s="50">
        <f t="shared" si="47"/>
        <v>1830</v>
      </c>
      <c r="DY65" s="50">
        <f t="shared" si="47"/>
        <v>1830</v>
      </c>
      <c r="DZ65" s="50">
        <f t="shared" si="47"/>
        <v>1830</v>
      </c>
      <c r="EA65" s="50">
        <f t="shared" si="47"/>
        <v>1830</v>
      </c>
      <c r="EB65" s="50">
        <f t="shared" si="47"/>
        <v>1830</v>
      </c>
      <c r="EC65" s="50">
        <f t="shared" si="47"/>
        <v>1830</v>
      </c>
      <c r="ED65" s="50">
        <f t="shared" si="47"/>
        <v>1830</v>
      </c>
      <c r="EE65" s="50">
        <f t="shared" si="47"/>
        <v>1830</v>
      </c>
      <c r="EF65" s="50">
        <f t="shared" si="47"/>
        <v>1830</v>
      </c>
      <c r="EG65" s="50">
        <f t="shared" si="47"/>
        <v>1830</v>
      </c>
      <c r="EH65" s="50">
        <f t="shared" si="47"/>
        <v>1830</v>
      </c>
      <c r="EI65" s="50">
        <f t="shared" si="47"/>
        <v>1830</v>
      </c>
      <c r="EJ65" s="50">
        <f t="shared" si="47"/>
        <v>1830</v>
      </c>
      <c r="EK65" s="50">
        <f t="shared" si="47"/>
        <v>1830</v>
      </c>
      <c r="EL65" s="50">
        <f t="shared" si="47"/>
        <v>1830</v>
      </c>
      <c r="EM65" s="50">
        <f t="shared" si="47"/>
        <v>1830</v>
      </c>
      <c r="EN65" s="50">
        <f t="shared" si="47"/>
        <v>1830</v>
      </c>
      <c r="EO65" s="50">
        <f t="shared" si="47"/>
        <v>1830</v>
      </c>
      <c r="EP65" s="50">
        <f t="shared" si="47"/>
        <v>1830</v>
      </c>
      <c r="EQ65" s="50">
        <f t="shared" si="47"/>
        <v>1830</v>
      </c>
      <c r="ER65" s="50">
        <f t="shared" si="47"/>
        <v>1830</v>
      </c>
      <c r="ES65" s="50">
        <f t="shared" si="47"/>
        <v>1830</v>
      </c>
      <c r="ET65" s="50">
        <f t="shared" si="47"/>
        <v>1830</v>
      </c>
      <c r="EU65" s="50">
        <f t="shared" si="47"/>
        <v>2950</v>
      </c>
      <c r="EV65" s="50">
        <f t="shared" si="46"/>
        <v>2950</v>
      </c>
      <c r="EW65" s="50">
        <f t="shared" si="46"/>
        <v>2950</v>
      </c>
      <c r="EX65" s="50">
        <f t="shared" si="46"/>
        <v>2950</v>
      </c>
      <c r="EY65" s="50">
        <f t="shared" si="46"/>
        <v>2950</v>
      </c>
      <c r="EZ65" s="50">
        <f t="shared" si="46"/>
        <v>2950</v>
      </c>
      <c r="FA65" s="50">
        <f t="shared" si="46"/>
        <v>2950</v>
      </c>
      <c r="FB65" s="50">
        <f t="shared" si="46"/>
        <v>2950</v>
      </c>
      <c r="FC65" s="50">
        <f t="shared" si="46"/>
        <v>1830</v>
      </c>
      <c r="FD65" s="50">
        <f t="shared" si="46"/>
        <v>1830</v>
      </c>
      <c r="FE65" s="50">
        <f t="shared" si="46"/>
        <v>1830</v>
      </c>
      <c r="FF65" s="50">
        <f t="shared" si="46"/>
        <v>1830</v>
      </c>
      <c r="FG65" s="50">
        <f t="shared" si="46"/>
        <v>1830</v>
      </c>
      <c r="FH65" s="50">
        <f t="shared" si="46"/>
        <v>1830</v>
      </c>
      <c r="FI65" s="50">
        <f t="shared" si="46"/>
        <v>1830</v>
      </c>
      <c r="FJ65" s="50">
        <f t="shared" si="46"/>
        <v>1830</v>
      </c>
      <c r="FK65" s="50">
        <f t="shared" si="46"/>
        <v>1830</v>
      </c>
      <c r="FL65" s="50">
        <f t="shared" si="46"/>
        <v>1830</v>
      </c>
      <c r="FM65" s="50">
        <f t="shared" si="46"/>
        <v>1830</v>
      </c>
      <c r="FN65" s="50">
        <f t="shared" si="46"/>
        <v>1830</v>
      </c>
      <c r="FO65" s="50">
        <f t="shared" si="46"/>
        <v>1830</v>
      </c>
      <c r="FP65" s="50">
        <f t="shared" si="46"/>
        <v>1830</v>
      </c>
      <c r="FQ65" s="50">
        <f t="shared" si="46"/>
        <v>1830</v>
      </c>
      <c r="FR65" s="50">
        <f t="shared" si="46"/>
        <v>1830</v>
      </c>
      <c r="FS65" s="50">
        <f t="shared" si="46"/>
        <v>1830</v>
      </c>
      <c r="FT65" s="50">
        <f t="shared" si="46"/>
        <v>1830</v>
      </c>
      <c r="FU65" s="50">
        <f t="shared" si="46"/>
        <v>1830</v>
      </c>
      <c r="FV65" s="50">
        <f t="shared" si="46"/>
        <v>1830</v>
      </c>
      <c r="FW65" s="50">
        <f t="shared" si="46"/>
        <v>1830</v>
      </c>
      <c r="FX65" s="53">
        <f t="shared" si="29"/>
        <v>1830</v>
      </c>
      <c r="GA65" s="50"/>
      <c r="GB65" s="50"/>
      <c r="GC65" s="50"/>
      <c r="GD65" s="50"/>
      <c r="GE65" s="50"/>
      <c r="GF65" s="50"/>
      <c r="GG65" s="50"/>
      <c r="GH65" s="50"/>
      <c r="GI65" s="50"/>
      <c r="GJ65" s="50"/>
      <c r="GK65" s="50"/>
      <c r="GL65" s="50"/>
      <c r="GM65" s="50"/>
      <c r="GN65" s="50"/>
      <c r="GO65" s="50"/>
      <c r="GP65" s="50"/>
      <c r="GQ65" s="50"/>
      <c r="GR65" s="50"/>
      <c r="GS65" s="50"/>
      <c r="GT65" s="50"/>
      <c r="GU65" s="50"/>
      <c r="GV65" s="50"/>
      <c r="GW65" s="50"/>
      <c r="GX65" s="50"/>
      <c r="GY65" s="50"/>
      <c r="GZ65" s="50"/>
      <c r="HA65" s="50"/>
      <c r="HB65" s="50"/>
      <c r="HC65" s="50"/>
      <c r="HD65" s="50"/>
      <c r="HE65" s="50"/>
      <c r="HF65" s="50"/>
      <c r="HG65" s="50"/>
      <c r="HH65" s="50"/>
      <c r="HI65" s="50"/>
      <c r="HJ65" s="50"/>
      <c r="HK65" s="50"/>
      <c r="HL65" s="50"/>
      <c r="HM65" s="50"/>
      <c r="HN65" s="50"/>
      <c r="HO65" s="50"/>
      <c r="HP65" s="50"/>
      <c r="HQ65" s="50"/>
      <c r="HR65" s="50"/>
      <c r="HS65" s="50"/>
      <c r="HT65" s="50"/>
      <c r="HU65" s="50"/>
      <c r="HV65" s="50"/>
      <c r="HW65" s="50"/>
      <c r="HX65" s="50"/>
      <c r="HY65" s="50"/>
      <c r="HZ65" s="50"/>
      <c r="IA65" s="50"/>
      <c r="IB65" s="50"/>
      <c r="IC65" s="50"/>
      <c r="ID65" s="50"/>
      <c r="IE65" s="50"/>
      <c r="IF65" s="50"/>
      <c r="IG65" s="50"/>
      <c r="IH65" s="50"/>
      <c r="II65" s="50"/>
      <c r="IJ65" s="50"/>
      <c r="IK65" s="50"/>
      <c r="IL65" s="50"/>
      <c r="IM65" s="50"/>
      <c r="IN65" s="50"/>
      <c r="IO65" s="50"/>
      <c r="IP65" s="50"/>
      <c r="IQ65" s="50"/>
      <c r="IR65" s="50"/>
      <c r="IS65" s="50"/>
      <c r="IT65" s="50"/>
      <c r="IU65" s="50"/>
      <c r="IV65" s="50"/>
      <c r="IW65" s="50"/>
      <c r="IX65" s="50"/>
      <c r="IY65" s="50"/>
      <c r="IZ65" s="50"/>
      <c r="JA65" s="50"/>
      <c r="JB65" s="50"/>
      <c r="JC65" s="50"/>
      <c r="JD65" s="50"/>
      <c r="JE65" s="50"/>
      <c r="JF65" s="50"/>
      <c r="JG65" s="50"/>
      <c r="JH65" s="50"/>
      <c r="JI65" s="50"/>
      <c r="JJ65" s="50"/>
      <c r="JK65" s="50"/>
      <c r="JL65" s="50"/>
      <c r="JM65" s="50"/>
      <c r="JN65" s="50"/>
      <c r="JO65" s="50"/>
      <c r="JP65" s="50"/>
      <c r="JQ65" s="50"/>
      <c r="JR65" s="50"/>
      <c r="JS65" s="50"/>
      <c r="JT65" s="50"/>
      <c r="JU65" s="50"/>
      <c r="JV65" s="50"/>
      <c r="JW65" s="50"/>
      <c r="JX65" s="50"/>
      <c r="JY65" s="50"/>
      <c r="JZ65" s="50"/>
      <c r="KA65" s="50"/>
      <c r="KB65" s="50"/>
      <c r="KC65" s="50"/>
      <c r="KD65" s="50"/>
      <c r="KE65" s="50"/>
      <c r="KF65" s="50"/>
      <c r="KG65" s="50"/>
      <c r="KH65" s="50"/>
      <c r="KI65" s="50"/>
      <c r="KJ65" s="50"/>
      <c r="KK65" s="50"/>
      <c r="KL65" s="50"/>
      <c r="KM65" s="50"/>
      <c r="KN65" s="50"/>
      <c r="KO65" s="50"/>
      <c r="KP65" s="50"/>
      <c r="KQ65" s="50"/>
      <c r="KR65" s="50"/>
      <c r="KS65" s="50"/>
      <c r="KT65" s="50"/>
      <c r="KU65" s="50"/>
      <c r="KV65" s="50"/>
      <c r="KW65" s="50"/>
      <c r="KX65" s="50"/>
      <c r="KY65" s="50"/>
      <c r="KZ65" s="50"/>
      <c r="LA65" s="50"/>
      <c r="LB65" s="50"/>
      <c r="LC65" s="50"/>
      <c r="LD65" s="50"/>
      <c r="LE65" s="50"/>
      <c r="LF65" s="50"/>
      <c r="LG65" s="50"/>
      <c r="LH65" s="50"/>
      <c r="LI65" s="50"/>
      <c r="LJ65" s="50"/>
      <c r="LK65" s="50"/>
      <c r="LL65" s="50"/>
      <c r="LM65" s="50"/>
      <c r="LN65" s="50"/>
      <c r="LO65" s="50"/>
      <c r="LP65" s="50"/>
      <c r="LQ65" s="50"/>
      <c r="LR65" s="50"/>
      <c r="LS65" s="50"/>
      <c r="LT65" s="50"/>
      <c r="LU65" s="50"/>
      <c r="LV65" s="50"/>
      <c r="LW65" s="50"/>
      <c r="LX65" s="50"/>
      <c r="LY65" s="53"/>
    </row>
    <row r="66" spans="1:337" x14ac:dyDescent="0.2">
      <c r="A66" s="3" t="s">
        <v>200</v>
      </c>
      <c r="B66" s="3" t="s">
        <v>148</v>
      </c>
      <c r="C66">
        <f t="shared" si="0"/>
        <v>1</v>
      </c>
      <c r="G66" t="str">
        <f t="shared" si="1"/>
        <v>D</v>
      </c>
      <c r="R66" s="56" t="s">
        <v>47</v>
      </c>
      <c r="S66" s="61">
        <f t="shared" si="8"/>
        <v>63</v>
      </c>
      <c r="T66" s="56" t="s">
        <v>47</v>
      </c>
      <c r="U66" s="53">
        <v>148.00788074510075</v>
      </c>
      <c r="W66" s="56" t="s">
        <v>107</v>
      </c>
      <c r="X66" s="50">
        <f t="shared" si="17"/>
        <v>1250</v>
      </c>
      <c r="Y66" s="50">
        <f t="shared" si="48"/>
        <v>1000</v>
      </c>
      <c r="Z66" s="50">
        <f t="shared" si="48"/>
        <v>1000</v>
      </c>
      <c r="AA66" s="50">
        <f t="shared" si="48"/>
        <v>1000</v>
      </c>
      <c r="AB66" s="50">
        <f t="shared" si="48"/>
        <v>1000</v>
      </c>
      <c r="AC66" s="50">
        <f t="shared" si="48"/>
        <v>1000</v>
      </c>
      <c r="AD66" s="50">
        <f t="shared" si="48"/>
        <v>1000</v>
      </c>
      <c r="AE66" s="50">
        <f t="shared" si="48"/>
        <v>1000</v>
      </c>
      <c r="AF66" s="50">
        <f t="shared" si="48"/>
        <v>1000</v>
      </c>
      <c r="AG66" s="50">
        <f t="shared" si="48"/>
        <v>1000</v>
      </c>
      <c r="AH66" s="50">
        <f t="shared" si="48"/>
        <v>1000</v>
      </c>
      <c r="AI66" s="50">
        <f t="shared" si="48"/>
        <v>1000</v>
      </c>
      <c r="AJ66" s="50">
        <f t="shared" si="48"/>
        <v>1000</v>
      </c>
      <c r="AK66" s="50">
        <f t="shared" si="48"/>
        <v>1000</v>
      </c>
      <c r="AL66" s="50">
        <f t="shared" si="48"/>
        <v>1000</v>
      </c>
      <c r="AM66" s="50">
        <f t="shared" si="48"/>
        <v>1000</v>
      </c>
      <c r="AN66" s="50">
        <f t="shared" si="48"/>
        <v>1000</v>
      </c>
      <c r="AO66" s="50">
        <f t="shared" si="48"/>
        <v>1000</v>
      </c>
      <c r="AP66" s="50">
        <f t="shared" si="48"/>
        <v>1000</v>
      </c>
      <c r="AQ66" s="50">
        <f t="shared" si="48"/>
        <v>1000</v>
      </c>
      <c r="AR66" s="50">
        <f t="shared" si="48"/>
        <v>1000</v>
      </c>
      <c r="AS66" s="50">
        <f t="shared" si="48"/>
        <v>1000</v>
      </c>
      <c r="AT66" s="50">
        <f t="shared" si="48"/>
        <v>1000</v>
      </c>
      <c r="AU66" s="50">
        <f t="shared" si="48"/>
        <v>1000</v>
      </c>
      <c r="AV66" s="50">
        <f t="shared" si="48"/>
        <v>1000</v>
      </c>
      <c r="AW66" s="50">
        <f t="shared" si="48"/>
        <v>1000</v>
      </c>
      <c r="AX66" s="50">
        <f t="shared" si="48"/>
        <v>1000</v>
      </c>
      <c r="AY66" s="50">
        <f t="shared" si="48"/>
        <v>1000</v>
      </c>
      <c r="AZ66" s="50">
        <f t="shared" si="48"/>
        <v>500</v>
      </c>
      <c r="BA66" s="50">
        <f t="shared" si="48"/>
        <v>500</v>
      </c>
      <c r="BB66" s="50">
        <f t="shared" si="48"/>
        <v>500</v>
      </c>
      <c r="BC66" s="50">
        <f t="shared" si="48"/>
        <v>500</v>
      </c>
      <c r="BD66" s="50">
        <f t="shared" si="48"/>
        <v>500</v>
      </c>
      <c r="BE66" s="50">
        <f t="shared" si="48"/>
        <v>500</v>
      </c>
      <c r="BF66" s="50">
        <f t="shared" si="48"/>
        <v>500</v>
      </c>
      <c r="BG66" s="50">
        <f t="shared" si="48"/>
        <v>500</v>
      </c>
      <c r="BH66" s="50">
        <f t="shared" si="48"/>
        <v>500</v>
      </c>
      <c r="BI66" s="50">
        <f t="shared" si="48"/>
        <v>500</v>
      </c>
      <c r="BJ66" s="50">
        <f t="shared" si="48"/>
        <v>500</v>
      </c>
      <c r="BK66" s="50">
        <f t="shared" si="48"/>
        <v>500</v>
      </c>
      <c r="BL66" s="50">
        <f t="shared" si="48"/>
        <v>500</v>
      </c>
      <c r="BM66" s="50">
        <f t="shared" si="48"/>
        <v>500</v>
      </c>
      <c r="BN66" s="50">
        <f t="shared" si="48"/>
        <v>500</v>
      </c>
      <c r="BO66" s="50">
        <f t="shared" si="48"/>
        <v>0</v>
      </c>
      <c r="BP66" s="50">
        <f t="shared" si="48"/>
        <v>0</v>
      </c>
      <c r="BQ66" s="50">
        <f t="shared" si="48"/>
        <v>0</v>
      </c>
      <c r="BR66" s="50">
        <f t="shared" si="48"/>
        <v>0</v>
      </c>
      <c r="BS66" s="50">
        <f t="shared" si="48"/>
        <v>0</v>
      </c>
      <c r="BT66" s="50">
        <f t="shared" si="48"/>
        <v>0</v>
      </c>
      <c r="BU66" s="50">
        <f t="shared" si="48"/>
        <v>0</v>
      </c>
      <c r="BV66" s="50">
        <f t="shared" si="48"/>
        <v>0</v>
      </c>
      <c r="BW66" s="50">
        <f t="shared" si="48"/>
        <v>0</v>
      </c>
      <c r="BX66" s="50">
        <f t="shared" si="48"/>
        <v>0</v>
      </c>
      <c r="BY66" s="50">
        <f t="shared" si="48"/>
        <v>0</v>
      </c>
      <c r="BZ66" s="50">
        <f t="shared" si="48"/>
        <v>0</v>
      </c>
      <c r="CA66" s="50">
        <f t="shared" si="48"/>
        <v>0</v>
      </c>
      <c r="CB66" s="50">
        <f t="shared" si="48"/>
        <v>0</v>
      </c>
      <c r="CC66" s="50">
        <f t="shared" si="48"/>
        <v>750</v>
      </c>
      <c r="CD66" s="50">
        <f t="shared" si="48"/>
        <v>750</v>
      </c>
      <c r="CE66" s="50">
        <f t="shared" si="48"/>
        <v>750</v>
      </c>
      <c r="CF66" s="50">
        <f t="shared" si="48"/>
        <v>750</v>
      </c>
      <c r="CG66" s="50">
        <f t="shared" si="48"/>
        <v>750</v>
      </c>
      <c r="CH66" s="50">
        <f t="shared" si="48"/>
        <v>750</v>
      </c>
      <c r="CI66" s="50">
        <f t="shared" si="48"/>
        <v>750</v>
      </c>
      <c r="CJ66" s="50">
        <f t="shared" ref="CJ66:EU69" si="49">INDEX($X$5:$AJ$17,MATCH(LEFT($W66,1),$W$5:$W$17,0),MATCH(LEFT(CJ$20,1),$X$4:$AJ$4,0))</f>
        <v>750</v>
      </c>
      <c r="CK66" s="50">
        <f t="shared" si="49"/>
        <v>750</v>
      </c>
      <c r="CL66" s="50">
        <f t="shared" si="49"/>
        <v>750</v>
      </c>
      <c r="CM66" s="50">
        <f t="shared" si="49"/>
        <v>750</v>
      </c>
      <c r="CN66" s="50">
        <f t="shared" si="49"/>
        <v>750</v>
      </c>
      <c r="CO66" s="50">
        <f t="shared" si="49"/>
        <v>750</v>
      </c>
      <c r="CP66" s="50">
        <f t="shared" si="49"/>
        <v>750</v>
      </c>
      <c r="CQ66" s="50">
        <f t="shared" si="49"/>
        <v>750</v>
      </c>
      <c r="CR66" s="50">
        <f t="shared" si="49"/>
        <v>750</v>
      </c>
      <c r="CS66" s="50">
        <f t="shared" si="49"/>
        <v>750</v>
      </c>
      <c r="CT66" s="50">
        <f t="shared" si="49"/>
        <v>750</v>
      </c>
      <c r="CU66" s="50">
        <f t="shared" si="49"/>
        <v>750</v>
      </c>
      <c r="CV66" s="50">
        <f t="shared" si="49"/>
        <v>750</v>
      </c>
      <c r="CW66" s="50">
        <f t="shared" si="49"/>
        <v>750</v>
      </c>
      <c r="CX66" s="50">
        <f t="shared" si="49"/>
        <v>750</v>
      </c>
      <c r="CY66" s="50">
        <f t="shared" si="49"/>
        <v>750</v>
      </c>
      <c r="CZ66" s="50">
        <f t="shared" si="49"/>
        <v>750</v>
      </c>
      <c r="DA66" s="50">
        <f t="shared" si="49"/>
        <v>750</v>
      </c>
      <c r="DB66" s="50">
        <f t="shared" si="49"/>
        <v>750</v>
      </c>
      <c r="DC66" s="50">
        <f t="shared" si="49"/>
        <v>750</v>
      </c>
      <c r="DD66" s="50">
        <f t="shared" si="49"/>
        <v>750</v>
      </c>
      <c r="DE66" s="50">
        <f t="shared" si="49"/>
        <v>750</v>
      </c>
      <c r="DF66" s="50">
        <f t="shared" si="49"/>
        <v>750</v>
      </c>
      <c r="DG66" s="50">
        <f t="shared" si="49"/>
        <v>750</v>
      </c>
      <c r="DH66" s="50">
        <f t="shared" si="49"/>
        <v>750</v>
      </c>
      <c r="DI66" s="50">
        <f t="shared" si="49"/>
        <v>750</v>
      </c>
      <c r="DJ66" s="50">
        <f t="shared" si="49"/>
        <v>750</v>
      </c>
      <c r="DK66" s="50">
        <f t="shared" si="49"/>
        <v>1830</v>
      </c>
      <c r="DL66" s="50">
        <f t="shared" si="49"/>
        <v>1830</v>
      </c>
      <c r="DM66" s="50">
        <f t="shared" si="49"/>
        <v>1830</v>
      </c>
      <c r="DN66" s="50">
        <f t="shared" si="49"/>
        <v>1830</v>
      </c>
      <c r="DO66" s="50">
        <f t="shared" si="49"/>
        <v>1830</v>
      </c>
      <c r="DP66" s="50">
        <f t="shared" si="49"/>
        <v>1830</v>
      </c>
      <c r="DQ66" s="50">
        <f t="shared" si="49"/>
        <v>1830</v>
      </c>
      <c r="DR66" s="50">
        <f t="shared" si="49"/>
        <v>1830</v>
      </c>
      <c r="DS66" s="50">
        <f t="shared" si="49"/>
        <v>1830</v>
      </c>
      <c r="DT66" s="50">
        <f t="shared" si="49"/>
        <v>1830</v>
      </c>
      <c r="DU66" s="50">
        <f t="shared" si="49"/>
        <v>1830</v>
      </c>
      <c r="DV66" s="50">
        <f t="shared" si="49"/>
        <v>1830</v>
      </c>
      <c r="DW66" s="50">
        <f t="shared" si="49"/>
        <v>1830</v>
      </c>
      <c r="DX66" s="50">
        <f t="shared" si="49"/>
        <v>1830</v>
      </c>
      <c r="DY66" s="50">
        <f t="shared" si="49"/>
        <v>1830</v>
      </c>
      <c r="DZ66" s="50">
        <f t="shared" si="49"/>
        <v>1830</v>
      </c>
      <c r="EA66" s="50">
        <f t="shared" si="49"/>
        <v>1830</v>
      </c>
      <c r="EB66" s="50">
        <f t="shared" si="49"/>
        <v>1830</v>
      </c>
      <c r="EC66" s="50">
        <f t="shared" si="49"/>
        <v>1830</v>
      </c>
      <c r="ED66" s="50">
        <f t="shared" si="49"/>
        <v>1830</v>
      </c>
      <c r="EE66" s="50">
        <f t="shared" si="49"/>
        <v>1830</v>
      </c>
      <c r="EF66" s="50">
        <f t="shared" si="49"/>
        <v>1830</v>
      </c>
      <c r="EG66" s="50">
        <f t="shared" si="49"/>
        <v>1830</v>
      </c>
      <c r="EH66" s="50">
        <f t="shared" si="49"/>
        <v>1830</v>
      </c>
      <c r="EI66" s="50">
        <f t="shared" si="49"/>
        <v>1830</v>
      </c>
      <c r="EJ66" s="50">
        <f t="shared" si="49"/>
        <v>1830</v>
      </c>
      <c r="EK66" s="50">
        <f t="shared" si="49"/>
        <v>1830</v>
      </c>
      <c r="EL66" s="50">
        <f t="shared" si="49"/>
        <v>1830</v>
      </c>
      <c r="EM66" s="50">
        <f t="shared" si="49"/>
        <v>1830</v>
      </c>
      <c r="EN66" s="50">
        <f t="shared" si="49"/>
        <v>1830</v>
      </c>
      <c r="EO66" s="50">
        <f t="shared" si="49"/>
        <v>1830</v>
      </c>
      <c r="EP66" s="50">
        <f t="shared" si="49"/>
        <v>1830</v>
      </c>
      <c r="EQ66" s="50">
        <f t="shared" si="49"/>
        <v>1830</v>
      </c>
      <c r="ER66" s="50">
        <f t="shared" si="49"/>
        <v>1830</v>
      </c>
      <c r="ES66" s="50">
        <f t="shared" si="49"/>
        <v>1830</v>
      </c>
      <c r="ET66" s="50">
        <f t="shared" si="49"/>
        <v>1830</v>
      </c>
      <c r="EU66" s="50">
        <f t="shared" si="49"/>
        <v>2950</v>
      </c>
      <c r="EV66" s="50">
        <f t="shared" si="46"/>
        <v>2950</v>
      </c>
      <c r="EW66" s="50">
        <f t="shared" si="46"/>
        <v>2950</v>
      </c>
      <c r="EX66" s="50">
        <f t="shared" si="46"/>
        <v>2950</v>
      </c>
      <c r="EY66" s="50">
        <f t="shared" si="46"/>
        <v>2950</v>
      </c>
      <c r="EZ66" s="50">
        <f t="shared" si="46"/>
        <v>2950</v>
      </c>
      <c r="FA66" s="50">
        <f t="shared" si="46"/>
        <v>2950</v>
      </c>
      <c r="FB66" s="50">
        <f t="shared" si="46"/>
        <v>2950</v>
      </c>
      <c r="FC66" s="50">
        <f t="shared" si="46"/>
        <v>1830</v>
      </c>
      <c r="FD66" s="50">
        <f t="shared" si="46"/>
        <v>1830</v>
      </c>
      <c r="FE66" s="50">
        <f t="shared" si="46"/>
        <v>1830</v>
      </c>
      <c r="FF66" s="50">
        <f t="shared" si="46"/>
        <v>1830</v>
      </c>
      <c r="FG66" s="50">
        <f t="shared" si="46"/>
        <v>1830</v>
      </c>
      <c r="FH66" s="50">
        <f t="shared" si="46"/>
        <v>1830</v>
      </c>
      <c r="FI66" s="50">
        <f t="shared" si="46"/>
        <v>1830</v>
      </c>
      <c r="FJ66" s="50">
        <f t="shared" si="46"/>
        <v>1830</v>
      </c>
      <c r="FK66" s="50">
        <f t="shared" si="46"/>
        <v>1830</v>
      </c>
      <c r="FL66" s="50">
        <f t="shared" si="46"/>
        <v>1830</v>
      </c>
      <c r="FM66" s="50">
        <f t="shared" si="46"/>
        <v>1830</v>
      </c>
      <c r="FN66" s="50">
        <f t="shared" si="46"/>
        <v>1830</v>
      </c>
      <c r="FO66" s="50">
        <f t="shared" si="46"/>
        <v>1830</v>
      </c>
      <c r="FP66" s="50">
        <f t="shared" si="46"/>
        <v>1830</v>
      </c>
      <c r="FQ66" s="50">
        <f t="shared" si="46"/>
        <v>1830</v>
      </c>
      <c r="FR66" s="50">
        <f t="shared" si="46"/>
        <v>1830</v>
      </c>
      <c r="FS66" s="50">
        <f t="shared" si="46"/>
        <v>1830</v>
      </c>
      <c r="FT66" s="50">
        <f t="shared" si="46"/>
        <v>1830</v>
      </c>
      <c r="FU66" s="50">
        <f t="shared" si="46"/>
        <v>1830</v>
      </c>
      <c r="FV66" s="50">
        <f t="shared" si="46"/>
        <v>1830</v>
      </c>
      <c r="FW66" s="50">
        <f t="shared" si="46"/>
        <v>1830</v>
      </c>
      <c r="FX66" s="53">
        <f t="shared" si="29"/>
        <v>1830</v>
      </c>
      <c r="GA66" s="50"/>
      <c r="GB66" s="50"/>
      <c r="GC66" s="50"/>
      <c r="GD66" s="50"/>
      <c r="GE66" s="50"/>
      <c r="GF66" s="50"/>
      <c r="GG66" s="50"/>
      <c r="GH66" s="50"/>
      <c r="GI66" s="50"/>
      <c r="GJ66" s="50"/>
      <c r="GK66" s="50"/>
      <c r="GL66" s="50"/>
      <c r="GM66" s="50"/>
      <c r="GN66" s="50"/>
      <c r="GO66" s="50"/>
      <c r="GP66" s="50"/>
      <c r="GQ66" s="50"/>
      <c r="GR66" s="50"/>
      <c r="GS66" s="50"/>
      <c r="GT66" s="50"/>
      <c r="GU66" s="50"/>
      <c r="GV66" s="50"/>
      <c r="GW66" s="50"/>
      <c r="GX66" s="50"/>
      <c r="GY66" s="50"/>
      <c r="GZ66" s="50"/>
      <c r="HA66" s="50"/>
      <c r="HB66" s="50"/>
      <c r="HC66" s="50"/>
      <c r="HD66" s="50"/>
      <c r="HE66" s="50"/>
      <c r="HF66" s="50"/>
      <c r="HG66" s="50"/>
      <c r="HH66" s="50"/>
      <c r="HI66" s="50"/>
      <c r="HJ66" s="50"/>
      <c r="HK66" s="50"/>
      <c r="HL66" s="50"/>
      <c r="HM66" s="50"/>
      <c r="HN66" s="50"/>
      <c r="HO66" s="50"/>
      <c r="HP66" s="50"/>
      <c r="HQ66" s="50"/>
      <c r="HR66" s="50"/>
      <c r="HS66" s="50"/>
      <c r="HT66" s="50"/>
      <c r="HU66" s="50"/>
      <c r="HV66" s="50"/>
      <c r="HW66" s="50"/>
      <c r="HX66" s="50"/>
      <c r="HY66" s="50"/>
      <c r="HZ66" s="50"/>
      <c r="IA66" s="50"/>
      <c r="IB66" s="50"/>
      <c r="IC66" s="50"/>
      <c r="ID66" s="50"/>
      <c r="IE66" s="50"/>
      <c r="IF66" s="50"/>
      <c r="IG66" s="50"/>
      <c r="IH66" s="50"/>
      <c r="II66" s="50"/>
      <c r="IJ66" s="50"/>
      <c r="IK66" s="50"/>
      <c r="IL66" s="50"/>
      <c r="IM66" s="50"/>
      <c r="IN66" s="50"/>
      <c r="IO66" s="50"/>
      <c r="IP66" s="50"/>
      <c r="IQ66" s="50"/>
      <c r="IR66" s="50"/>
      <c r="IS66" s="50"/>
      <c r="IT66" s="50"/>
      <c r="IU66" s="50"/>
      <c r="IV66" s="50"/>
      <c r="IW66" s="50"/>
      <c r="IX66" s="50"/>
      <c r="IY66" s="50"/>
      <c r="IZ66" s="50"/>
      <c r="JA66" s="50"/>
      <c r="JB66" s="50"/>
      <c r="JC66" s="50"/>
      <c r="JD66" s="50"/>
      <c r="JE66" s="50"/>
      <c r="JF66" s="50"/>
      <c r="JG66" s="50"/>
      <c r="JH66" s="50"/>
      <c r="JI66" s="50"/>
      <c r="JJ66" s="50"/>
      <c r="JK66" s="50"/>
      <c r="JL66" s="50"/>
      <c r="JM66" s="50"/>
      <c r="JN66" s="50"/>
      <c r="JO66" s="50"/>
      <c r="JP66" s="50"/>
      <c r="JQ66" s="50"/>
      <c r="JR66" s="50"/>
      <c r="JS66" s="50"/>
      <c r="JT66" s="50"/>
      <c r="JU66" s="50"/>
      <c r="JV66" s="50"/>
      <c r="JW66" s="50"/>
      <c r="JX66" s="50"/>
      <c r="JY66" s="50"/>
      <c r="JZ66" s="50"/>
      <c r="KA66" s="50"/>
      <c r="KB66" s="50"/>
      <c r="KC66" s="50"/>
      <c r="KD66" s="50"/>
      <c r="KE66" s="50"/>
      <c r="KF66" s="50"/>
      <c r="KG66" s="50"/>
      <c r="KH66" s="50"/>
      <c r="KI66" s="50"/>
      <c r="KJ66" s="50"/>
      <c r="KK66" s="50"/>
      <c r="KL66" s="50"/>
      <c r="KM66" s="50"/>
      <c r="KN66" s="50"/>
      <c r="KO66" s="50"/>
      <c r="KP66" s="50"/>
      <c r="KQ66" s="50"/>
      <c r="KR66" s="50"/>
      <c r="KS66" s="50"/>
      <c r="KT66" s="50"/>
      <c r="KU66" s="50"/>
      <c r="KV66" s="50"/>
      <c r="KW66" s="50"/>
      <c r="KX66" s="50"/>
      <c r="KY66" s="50"/>
      <c r="KZ66" s="50"/>
      <c r="LA66" s="50"/>
      <c r="LB66" s="50"/>
      <c r="LC66" s="50"/>
      <c r="LD66" s="50"/>
      <c r="LE66" s="50"/>
      <c r="LF66" s="50"/>
      <c r="LG66" s="50"/>
      <c r="LH66" s="50"/>
      <c r="LI66" s="50"/>
      <c r="LJ66" s="50"/>
      <c r="LK66" s="50"/>
      <c r="LL66" s="50"/>
      <c r="LM66" s="50"/>
      <c r="LN66" s="50"/>
      <c r="LO66" s="50"/>
      <c r="LP66" s="50"/>
      <c r="LQ66" s="50"/>
      <c r="LR66" s="50"/>
      <c r="LS66" s="50"/>
      <c r="LT66" s="50"/>
      <c r="LU66" s="50"/>
      <c r="LV66" s="50"/>
      <c r="LW66" s="50"/>
      <c r="LX66" s="50"/>
      <c r="LY66" s="53"/>
    </row>
    <row r="67" spans="1:337" x14ac:dyDescent="0.2">
      <c r="A67" s="3" t="s">
        <v>77</v>
      </c>
      <c r="B67" s="3" t="s">
        <v>77</v>
      </c>
      <c r="C67">
        <f t="shared" si="0"/>
        <v>0</v>
      </c>
      <c r="G67" t="str">
        <f t="shared" si="1"/>
        <v>D</v>
      </c>
      <c r="R67" s="56" t="s">
        <v>81</v>
      </c>
      <c r="S67" s="61">
        <f t="shared" si="8"/>
        <v>64</v>
      </c>
      <c r="T67" s="56" t="s">
        <v>81</v>
      </c>
      <c r="U67" s="53">
        <v>202.49584603939417</v>
      </c>
      <c r="W67" s="56" t="s">
        <v>106</v>
      </c>
      <c r="X67" s="50">
        <f t="shared" si="17"/>
        <v>1250</v>
      </c>
      <c r="Y67" s="50">
        <f t="shared" ref="Y67:CJ70" si="50">INDEX($X$5:$AJ$17,MATCH(LEFT($W67,1),$W$5:$W$17,0),MATCH(LEFT(Y$20,1),$X$4:$AJ$4,0))</f>
        <v>1000</v>
      </c>
      <c r="Z67" s="50">
        <f t="shared" si="50"/>
        <v>1000</v>
      </c>
      <c r="AA67" s="50">
        <f t="shared" si="50"/>
        <v>1000</v>
      </c>
      <c r="AB67" s="50">
        <f t="shared" si="50"/>
        <v>1000</v>
      </c>
      <c r="AC67" s="50">
        <f t="shared" si="50"/>
        <v>1000</v>
      </c>
      <c r="AD67" s="50">
        <f t="shared" si="50"/>
        <v>1000</v>
      </c>
      <c r="AE67" s="50">
        <f t="shared" si="50"/>
        <v>1000</v>
      </c>
      <c r="AF67" s="50">
        <f t="shared" si="50"/>
        <v>1000</v>
      </c>
      <c r="AG67" s="50">
        <f t="shared" si="50"/>
        <v>1000</v>
      </c>
      <c r="AH67" s="50">
        <f t="shared" si="50"/>
        <v>1000</v>
      </c>
      <c r="AI67" s="50">
        <f t="shared" si="50"/>
        <v>1000</v>
      </c>
      <c r="AJ67" s="50">
        <f t="shared" si="50"/>
        <v>1000</v>
      </c>
      <c r="AK67" s="50">
        <f t="shared" si="50"/>
        <v>1000</v>
      </c>
      <c r="AL67" s="50">
        <f t="shared" si="50"/>
        <v>1000</v>
      </c>
      <c r="AM67" s="50">
        <f t="shared" si="50"/>
        <v>1000</v>
      </c>
      <c r="AN67" s="50">
        <f t="shared" si="50"/>
        <v>1000</v>
      </c>
      <c r="AO67" s="50">
        <f t="shared" si="50"/>
        <v>1000</v>
      </c>
      <c r="AP67" s="50">
        <f t="shared" si="50"/>
        <v>1000</v>
      </c>
      <c r="AQ67" s="50">
        <f t="shared" si="50"/>
        <v>1000</v>
      </c>
      <c r="AR67" s="50">
        <f t="shared" si="50"/>
        <v>1000</v>
      </c>
      <c r="AS67" s="50">
        <f t="shared" si="50"/>
        <v>1000</v>
      </c>
      <c r="AT67" s="50">
        <f t="shared" si="50"/>
        <v>1000</v>
      </c>
      <c r="AU67" s="50">
        <f t="shared" si="50"/>
        <v>1000</v>
      </c>
      <c r="AV67" s="50">
        <f t="shared" si="50"/>
        <v>1000</v>
      </c>
      <c r="AW67" s="50">
        <f t="shared" si="50"/>
        <v>1000</v>
      </c>
      <c r="AX67" s="50">
        <f t="shared" si="50"/>
        <v>1000</v>
      </c>
      <c r="AY67" s="50">
        <f t="shared" si="50"/>
        <v>1000</v>
      </c>
      <c r="AZ67" s="50">
        <f t="shared" si="50"/>
        <v>500</v>
      </c>
      <c r="BA67" s="50">
        <f t="shared" si="50"/>
        <v>500</v>
      </c>
      <c r="BB67" s="50">
        <f t="shared" si="50"/>
        <v>500</v>
      </c>
      <c r="BC67" s="50">
        <f t="shared" si="50"/>
        <v>500</v>
      </c>
      <c r="BD67" s="50">
        <f t="shared" si="50"/>
        <v>500</v>
      </c>
      <c r="BE67" s="50">
        <f t="shared" si="50"/>
        <v>500</v>
      </c>
      <c r="BF67" s="50">
        <f t="shared" si="50"/>
        <v>500</v>
      </c>
      <c r="BG67" s="50">
        <f t="shared" si="50"/>
        <v>500</v>
      </c>
      <c r="BH67" s="50">
        <f t="shared" si="50"/>
        <v>500</v>
      </c>
      <c r="BI67" s="50">
        <f t="shared" si="50"/>
        <v>500</v>
      </c>
      <c r="BJ67" s="50">
        <f t="shared" si="50"/>
        <v>500</v>
      </c>
      <c r="BK67" s="50">
        <f t="shared" si="50"/>
        <v>500</v>
      </c>
      <c r="BL67" s="50">
        <f t="shared" si="50"/>
        <v>500</v>
      </c>
      <c r="BM67" s="50">
        <f t="shared" si="50"/>
        <v>500</v>
      </c>
      <c r="BN67" s="50">
        <f t="shared" si="50"/>
        <v>500</v>
      </c>
      <c r="BO67" s="50">
        <f t="shared" si="50"/>
        <v>0</v>
      </c>
      <c r="BP67" s="50">
        <f t="shared" si="50"/>
        <v>0</v>
      </c>
      <c r="BQ67" s="50">
        <f t="shared" si="50"/>
        <v>0</v>
      </c>
      <c r="BR67" s="50">
        <f t="shared" si="50"/>
        <v>0</v>
      </c>
      <c r="BS67" s="50">
        <f t="shared" si="50"/>
        <v>0</v>
      </c>
      <c r="BT67" s="50">
        <f t="shared" si="50"/>
        <v>0</v>
      </c>
      <c r="BU67" s="50">
        <f t="shared" si="50"/>
        <v>0</v>
      </c>
      <c r="BV67" s="50">
        <f t="shared" si="50"/>
        <v>0</v>
      </c>
      <c r="BW67" s="50">
        <f t="shared" si="50"/>
        <v>0</v>
      </c>
      <c r="BX67" s="50">
        <f t="shared" si="50"/>
        <v>0</v>
      </c>
      <c r="BY67" s="50">
        <f t="shared" si="50"/>
        <v>0</v>
      </c>
      <c r="BZ67" s="50">
        <f t="shared" si="50"/>
        <v>0</v>
      </c>
      <c r="CA67" s="50">
        <f t="shared" si="50"/>
        <v>0</v>
      </c>
      <c r="CB67" s="50">
        <f t="shared" si="50"/>
        <v>0</v>
      </c>
      <c r="CC67" s="50">
        <f t="shared" si="50"/>
        <v>750</v>
      </c>
      <c r="CD67" s="50">
        <f t="shared" si="50"/>
        <v>750</v>
      </c>
      <c r="CE67" s="50">
        <f t="shared" si="50"/>
        <v>750</v>
      </c>
      <c r="CF67" s="50">
        <f t="shared" si="50"/>
        <v>750</v>
      </c>
      <c r="CG67" s="50">
        <f t="shared" si="50"/>
        <v>750</v>
      </c>
      <c r="CH67" s="50">
        <f t="shared" si="50"/>
        <v>750</v>
      </c>
      <c r="CI67" s="50">
        <f t="shared" si="50"/>
        <v>750</v>
      </c>
      <c r="CJ67" s="50">
        <f t="shared" si="50"/>
        <v>750</v>
      </c>
      <c r="CK67" s="50">
        <f t="shared" si="49"/>
        <v>750</v>
      </c>
      <c r="CL67" s="50">
        <f t="shared" si="49"/>
        <v>750</v>
      </c>
      <c r="CM67" s="50">
        <f t="shared" si="49"/>
        <v>750</v>
      </c>
      <c r="CN67" s="50">
        <f t="shared" si="49"/>
        <v>750</v>
      </c>
      <c r="CO67" s="50">
        <f t="shared" si="49"/>
        <v>750</v>
      </c>
      <c r="CP67" s="50">
        <f t="shared" si="49"/>
        <v>750</v>
      </c>
      <c r="CQ67" s="50">
        <f t="shared" si="49"/>
        <v>750</v>
      </c>
      <c r="CR67" s="50">
        <f t="shared" si="49"/>
        <v>750</v>
      </c>
      <c r="CS67" s="50">
        <f t="shared" si="49"/>
        <v>750</v>
      </c>
      <c r="CT67" s="50">
        <f t="shared" si="49"/>
        <v>750</v>
      </c>
      <c r="CU67" s="50">
        <f t="shared" si="49"/>
        <v>750</v>
      </c>
      <c r="CV67" s="50">
        <f t="shared" si="49"/>
        <v>750</v>
      </c>
      <c r="CW67" s="50">
        <f t="shared" si="49"/>
        <v>750</v>
      </c>
      <c r="CX67" s="50">
        <f t="shared" si="49"/>
        <v>750</v>
      </c>
      <c r="CY67" s="50">
        <f t="shared" si="49"/>
        <v>750</v>
      </c>
      <c r="CZ67" s="50">
        <f t="shared" si="49"/>
        <v>750</v>
      </c>
      <c r="DA67" s="50">
        <f t="shared" si="49"/>
        <v>750</v>
      </c>
      <c r="DB67" s="50">
        <f t="shared" si="49"/>
        <v>750</v>
      </c>
      <c r="DC67" s="50">
        <f t="shared" si="49"/>
        <v>750</v>
      </c>
      <c r="DD67" s="50">
        <f t="shared" si="49"/>
        <v>750</v>
      </c>
      <c r="DE67" s="50">
        <f t="shared" si="49"/>
        <v>750</v>
      </c>
      <c r="DF67" s="50">
        <f t="shared" si="49"/>
        <v>750</v>
      </c>
      <c r="DG67" s="50">
        <f t="shared" si="49"/>
        <v>750</v>
      </c>
      <c r="DH67" s="50">
        <f t="shared" si="49"/>
        <v>750</v>
      </c>
      <c r="DI67" s="50">
        <f t="shared" si="49"/>
        <v>750</v>
      </c>
      <c r="DJ67" s="50">
        <f t="shared" si="49"/>
        <v>750</v>
      </c>
      <c r="DK67" s="50">
        <f t="shared" si="49"/>
        <v>1830</v>
      </c>
      <c r="DL67" s="50">
        <f t="shared" si="49"/>
        <v>1830</v>
      </c>
      <c r="DM67" s="50">
        <f t="shared" si="49"/>
        <v>1830</v>
      </c>
      <c r="DN67" s="50">
        <f t="shared" si="49"/>
        <v>1830</v>
      </c>
      <c r="DO67" s="50">
        <f t="shared" si="49"/>
        <v>1830</v>
      </c>
      <c r="DP67" s="50">
        <f t="shared" si="49"/>
        <v>1830</v>
      </c>
      <c r="DQ67" s="50">
        <f t="shared" si="49"/>
        <v>1830</v>
      </c>
      <c r="DR67" s="50">
        <f t="shared" si="49"/>
        <v>1830</v>
      </c>
      <c r="DS67" s="50">
        <f t="shared" si="49"/>
        <v>1830</v>
      </c>
      <c r="DT67" s="50">
        <f t="shared" si="49"/>
        <v>1830</v>
      </c>
      <c r="DU67" s="50">
        <f t="shared" si="49"/>
        <v>1830</v>
      </c>
      <c r="DV67" s="50">
        <f t="shared" si="49"/>
        <v>1830</v>
      </c>
      <c r="DW67" s="50">
        <f t="shared" si="49"/>
        <v>1830</v>
      </c>
      <c r="DX67" s="50">
        <f t="shared" si="49"/>
        <v>1830</v>
      </c>
      <c r="DY67" s="50">
        <f t="shared" si="49"/>
        <v>1830</v>
      </c>
      <c r="DZ67" s="50">
        <f t="shared" si="49"/>
        <v>1830</v>
      </c>
      <c r="EA67" s="50">
        <f t="shared" si="49"/>
        <v>1830</v>
      </c>
      <c r="EB67" s="50">
        <f t="shared" si="49"/>
        <v>1830</v>
      </c>
      <c r="EC67" s="50">
        <f t="shared" si="49"/>
        <v>1830</v>
      </c>
      <c r="ED67" s="50">
        <f t="shared" si="49"/>
        <v>1830</v>
      </c>
      <c r="EE67" s="50">
        <f t="shared" si="49"/>
        <v>1830</v>
      </c>
      <c r="EF67" s="50">
        <f t="shared" si="49"/>
        <v>1830</v>
      </c>
      <c r="EG67" s="50">
        <f t="shared" si="49"/>
        <v>1830</v>
      </c>
      <c r="EH67" s="50">
        <f t="shared" si="49"/>
        <v>1830</v>
      </c>
      <c r="EI67" s="50">
        <f t="shared" si="49"/>
        <v>1830</v>
      </c>
      <c r="EJ67" s="50">
        <f t="shared" si="49"/>
        <v>1830</v>
      </c>
      <c r="EK67" s="50">
        <f t="shared" si="49"/>
        <v>1830</v>
      </c>
      <c r="EL67" s="50">
        <f t="shared" si="49"/>
        <v>1830</v>
      </c>
      <c r="EM67" s="50">
        <f t="shared" si="49"/>
        <v>1830</v>
      </c>
      <c r="EN67" s="50">
        <f t="shared" si="49"/>
        <v>1830</v>
      </c>
      <c r="EO67" s="50">
        <f t="shared" si="49"/>
        <v>1830</v>
      </c>
      <c r="EP67" s="50">
        <f t="shared" si="49"/>
        <v>1830</v>
      </c>
      <c r="EQ67" s="50">
        <f t="shared" si="49"/>
        <v>1830</v>
      </c>
      <c r="ER67" s="50">
        <f t="shared" si="49"/>
        <v>1830</v>
      </c>
      <c r="ES67" s="50">
        <f t="shared" si="49"/>
        <v>1830</v>
      </c>
      <c r="ET67" s="50">
        <f t="shared" si="49"/>
        <v>1830</v>
      </c>
      <c r="EU67" s="50">
        <f t="shared" si="49"/>
        <v>2950</v>
      </c>
      <c r="EV67" s="50">
        <f t="shared" si="46"/>
        <v>2950</v>
      </c>
      <c r="EW67" s="50">
        <f t="shared" si="46"/>
        <v>2950</v>
      </c>
      <c r="EX67" s="50">
        <f t="shared" si="46"/>
        <v>2950</v>
      </c>
      <c r="EY67" s="50">
        <f t="shared" si="46"/>
        <v>2950</v>
      </c>
      <c r="EZ67" s="50">
        <f t="shared" si="46"/>
        <v>2950</v>
      </c>
      <c r="FA67" s="50">
        <f t="shared" si="46"/>
        <v>2950</v>
      </c>
      <c r="FB67" s="50">
        <f t="shared" si="46"/>
        <v>2950</v>
      </c>
      <c r="FC67" s="50">
        <f t="shared" si="46"/>
        <v>1830</v>
      </c>
      <c r="FD67" s="50">
        <f t="shared" si="46"/>
        <v>1830</v>
      </c>
      <c r="FE67" s="50">
        <f t="shared" si="46"/>
        <v>1830</v>
      </c>
      <c r="FF67" s="50">
        <f t="shared" si="46"/>
        <v>1830</v>
      </c>
      <c r="FG67" s="50">
        <f t="shared" si="46"/>
        <v>1830</v>
      </c>
      <c r="FH67" s="50">
        <f t="shared" si="46"/>
        <v>1830</v>
      </c>
      <c r="FI67" s="50">
        <f t="shared" si="46"/>
        <v>1830</v>
      </c>
      <c r="FJ67" s="50">
        <f t="shared" si="46"/>
        <v>1830</v>
      </c>
      <c r="FK67" s="50">
        <f t="shared" si="46"/>
        <v>1830</v>
      </c>
      <c r="FL67" s="50">
        <f t="shared" si="46"/>
        <v>1830</v>
      </c>
      <c r="FM67" s="50">
        <f t="shared" si="46"/>
        <v>1830</v>
      </c>
      <c r="FN67" s="50">
        <f t="shared" si="46"/>
        <v>1830</v>
      </c>
      <c r="FO67" s="50">
        <f t="shared" si="46"/>
        <v>1830</v>
      </c>
      <c r="FP67" s="50">
        <f t="shared" si="46"/>
        <v>1830</v>
      </c>
      <c r="FQ67" s="50">
        <f t="shared" si="46"/>
        <v>1830</v>
      </c>
      <c r="FR67" s="50">
        <f t="shared" si="46"/>
        <v>1830</v>
      </c>
      <c r="FS67" s="50">
        <f t="shared" si="46"/>
        <v>1830</v>
      </c>
      <c r="FT67" s="50">
        <f t="shared" si="46"/>
        <v>1830</v>
      </c>
      <c r="FU67" s="50">
        <f t="shared" si="46"/>
        <v>1830</v>
      </c>
      <c r="FV67" s="50">
        <f t="shared" si="46"/>
        <v>1830</v>
      </c>
      <c r="FW67" s="50">
        <f t="shared" si="46"/>
        <v>1830</v>
      </c>
      <c r="FX67" s="53">
        <f t="shared" si="29"/>
        <v>1830</v>
      </c>
      <c r="GA67" s="50"/>
      <c r="GB67" s="50"/>
      <c r="GC67" s="50"/>
      <c r="GD67" s="50"/>
      <c r="GE67" s="50"/>
      <c r="GF67" s="50"/>
      <c r="GG67" s="50"/>
      <c r="GH67" s="50"/>
      <c r="GI67" s="50"/>
      <c r="GJ67" s="50"/>
      <c r="GK67" s="50"/>
      <c r="GL67" s="50"/>
      <c r="GM67" s="50"/>
      <c r="GN67" s="50"/>
      <c r="GO67" s="50"/>
      <c r="GP67" s="50"/>
      <c r="GQ67" s="50"/>
      <c r="GR67" s="50"/>
      <c r="GS67" s="50"/>
      <c r="GT67" s="50"/>
      <c r="GU67" s="50"/>
      <c r="GV67" s="50"/>
      <c r="GW67" s="50"/>
      <c r="GX67" s="50"/>
      <c r="GY67" s="50"/>
      <c r="GZ67" s="50"/>
      <c r="HA67" s="50"/>
      <c r="HB67" s="50"/>
      <c r="HC67" s="50"/>
      <c r="HD67" s="50"/>
      <c r="HE67" s="50"/>
      <c r="HF67" s="50"/>
      <c r="HG67" s="50"/>
      <c r="HH67" s="50"/>
      <c r="HI67" s="50"/>
      <c r="HJ67" s="50"/>
      <c r="HK67" s="50"/>
      <c r="HL67" s="50"/>
      <c r="HM67" s="50"/>
      <c r="HN67" s="50"/>
      <c r="HO67" s="50"/>
      <c r="HP67" s="50"/>
      <c r="HQ67" s="50"/>
      <c r="HR67" s="50"/>
      <c r="HS67" s="50"/>
      <c r="HT67" s="50"/>
      <c r="HU67" s="50"/>
      <c r="HV67" s="50"/>
      <c r="HW67" s="50"/>
      <c r="HX67" s="50"/>
      <c r="HY67" s="50"/>
      <c r="HZ67" s="50"/>
      <c r="IA67" s="50"/>
      <c r="IB67" s="50"/>
      <c r="IC67" s="50"/>
      <c r="ID67" s="50"/>
      <c r="IE67" s="50"/>
      <c r="IF67" s="50"/>
      <c r="IG67" s="50"/>
      <c r="IH67" s="50"/>
      <c r="II67" s="50"/>
      <c r="IJ67" s="50"/>
      <c r="IK67" s="50"/>
      <c r="IL67" s="50"/>
      <c r="IM67" s="50"/>
      <c r="IN67" s="50"/>
      <c r="IO67" s="50"/>
      <c r="IP67" s="50"/>
      <c r="IQ67" s="50"/>
      <c r="IR67" s="50"/>
      <c r="IS67" s="50"/>
      <c r="IT67" s="50"/>
      <c r="IU67" s="50"/>
      <c r="IV67" s="50"/>
      <c r="IW67" s="50"/>
      <c r="IX67" s="50"/>
      <c r="IY67" s="50"/>
      <c r="IZ67" s="50"/>
      <c r="JA67" s="50"/>
      <c r="JB67" s="50"/>
      <c r="JC67" s="50"/>
      <c r="JD67" s="50"/>
      <c r="JE67" s="50"/>
      <c r="JF67" s="50"/>
      <c r="JG67" s="50"/>
      <c r="JH67" s="50"/>
      <c r="JI67" s="50"/>
      <c r="JJ67" s="50"/>
      <c r="JK67" s="50"/>
      <c r="JL67" s="50"/>
      <c r="JM67" s="50"/>
      <c r="JN67" s="50"/>
      <c r="JO67" s="50"/>
      <c r="JP67" s="50"/>
      <c r="JQ67" s="50"/>
      <c r="JR67" s="50"/>
      <c r="JS67" s="50"/>
      <c r="JT67" s="50"/>
      <c r="JU67" s="50"/>
      <c r="JV67" s="50"/>
      <c r="JW67" s="50"/>
      <c r="JX67" s="50"/>
      <c r="JY67" s="50"/>
      <c r="JZ67" s="50"/>
      <c r="KA67" s="50"/>
      <c r="KB67" s="50"/>
      <c r="KC67" s="50"/>
      <c r="KD67" s="50"/>
      <c r="KE67" s="50"/>
      <c r="KF67" s="50"/>
      <c r="KG67" s="50"/>
      <c r="KH67" s="50"/>
      <c r="KI67" s="50"/>
      <c r="KJ67" s="50"/>
      <c r="KK67" s="50"/>
      <c r="KL67" s="50"/>
      <c r="KM67" s="50"/>
      <c r="KN67" s="50"/>
      <c r="KO67" s="50"/>
      <c r="KP67" s="50"/>
      <c r="KQ67" s="50"/>
      <c r="KR67" s="50"/>
      <c r="KS67" s="50"/>
      <c r="KT67" s="50"/>
      <c r="KU67" s="50"/>
      <c r="KV67" s="50"/>
      <c r="KW67" s="50"/>
      <c r="KX67" s="50"/>
      <c r="KY67" s="50"/>
      <c r="KZ67" s="50"/>
      <c r="LA67" s="50"/>
      <c r="LB67" s="50"/>
      <c r="LC67" s="50"/>
      <c r="LD67" s="50"/>
      <c r="LE67" s="50"/>
      <c r="LF67" s="50"/>
      <c r="LG67" s="50"/>
      <c r="LH67" s="50"/>
      <c r="LI67" s="50"/>
      <c r="LJ67" s="50"/>
      <c r="LK67" s="50"/>
      <c r="LL67" s="50"/>
      <c r="LM67" s="50"/>
      <c r="LN67" s="50"/>
      <c r="LO67" s="50"/>
      <c r="LP67" s="50"/>
      <c r="LQ67" s="50"/>
      <c r="LR67" s="50"/>
      <c r="LS67" s="50"/>
      <c r="LT67" s="50"/>
      <c r="LU67" s="50"/>
      <c r="LV67" s="50"/>
      <c r="LW67" s="50"/>
      <c r="LX67" s="50"/>
      <c r="LY67" s="53"/>
    </row>
    <row r="68" spans="1:337" x14ac:dyDescent="0.2">
      <c r="A68" s="3" t="s">
        <v>79</v>
      </c>
      <c r="B68" s="3" t="s">
        <v>79</v>
      </c>
      <c r="C68">
        <f t="shared" si="0"/>
        <v>0</v>
      </c>
      <c r="G68" t="str">
        <f t="shared" si="1"/>
        <v>B</v>
      </c>
      <c r="R68" s="56" t="s">
        <v>78</v>
      </c>
      <c r="S68" s="61">
        <f t="shared" si="8"/>
        <v>65</v>
      </c>
      <c r="T68" s="56" t="s">
        <v>78</v>
      </c>
      <c r="U68" s="53">
        <v>220.75185943041939</v>
      </c>
      <c r="W68" s="56" t="s">
        <v>96</v>
      </c>
      <c r="X68" s="50">
        <f t="shared" si="17"/>
        <v>1250</v>
      </c>
      <c r="Y68" s="50">
        <f t="shared" si="50"/>
        <v>1000</v>
      </c>
      <c r="Z68" s="50">
        <f t="shared" si="50"/>
        <v>1000</v>
      </c>
      <c r="AA68" s="50">
        <f t="shared" si="50"/>
        <v>1000</v>
      </c>
      <c r="AB68" s="50">
        <f t="shared" si="50"/>
        <v>1000</v>
      </c>
      <c r="AC68" s="50">
        <f t="shared" si="50"/>
        <v>1000</v>
      </c>
      <c r="AD68" s="50">
        <f t="shared" si="50"/>
        <v>1000</v>
      </c>
      <c r="AE68" s="50">
        <f t="shared" si="50"/>
        <v>1000</v>
      </c>
      <c r="AF68" s="50">
        <f t="shared" si="50"/>
        <v>1000</v>
      </c>
      <c r="AG68" s="50">
        <f t="shared" si="50"/>
        <v>1000</v>
      </c>
      <c r="AH68" s="50">
        <f t="shared" si="50"/>
        <v>1000</v>
      </c>
      <c r="AI68" s="50">
        <f t="shared" si="50"/>
        <v>1000</v>
      </c>
      <c r="AJ68" s="50">
        <f t="shared" si="50"/>
        <v>1000</v>
      </c>
      <c r="AK68" s="50">
        <f t="shared" si="50"/>
        <v>1000</v>
      </c>
      <c r="AL68" s="50">
        <f t="shared" si="50"/>
        <v>1000</v>
      </c>
      <c r="AM68" s="50">
        <f t="shared" si="50"/>
        <v>1000</v>
      </c>
      <c r="AN68" s="50">
        <f t="shared" si="50"/>
        <v>1000</v>
      </c>
      <c r="AO68" s="50">
        <f t="shared" si="50"/>
        <v>1000</v>
      </c>
      <c r="AP68" s="50">
        <f t="shared" si="50"/>
        <v>1000</v>
      </c>
      <c r="AQ68" s="50">
        <f t="shared" si="50"/>
        <v>1000</v>
      </c>
      <c r="AR68" s="50">
        <f t="shared" si="50"/>
        <v>1000</v>
      </c>
      <c r="AS68" s="50">
        <f t="shared" si="50"/>
        <v>1000</v>
      </c>
      <c r="AT68" s="50">
        <f t="shared" si="50"/>
        <v>1000</v>
      </c>
      <c r="AU68" s="50">
        <f t="shared" si="50"/>
        <v>1000</v>
      </c>
      <c r="AV68" s="50">
        <f t="shared" si="50"/>
        <v>1000</v>
      </c>
      <c r="AW68" s="50">
        <f t="shared" si="50"/>
        <v>1000</v>
      </c>
      <c r="AX68" s="50">
        <f t="shared" si="50"/>
        <v>1000</v>
      </c>
      <c r="AY68" s="50">
        <f t="shared" si="50"/>
        <v>1000</v>
      </c>
      <c r="AZ68" s="50">
        <f t="shared" si="50"/>
        <v>500</v>
      </c>
      <c r="BA68" s="50">
        <f t="shared" si="50"/>
        <v>500</v>
      </c>
      <c r="BB68" s="50">
        <f t="shared" si="50"/>
        <v>500</v>
      </c>
      <c r="BC68" s="50">
        <f t="shared" si="50"/>
        <v>500</v>
      </c>
      <c r="BD68" s="50">
        <f t="shared" si="50"/>
        <v>500</v>
      </c>
      <c r="BE68" s="50">
        <f t="shared" si="50"/>
        <v>500</v>
      </c>
      <c r="BF68" s="50">
        <f t="shared" si="50"/>
        <v>500</v>
      </c>
      <c r="BG68" s="50">
        <f t="shared" si="50"/>
        <v>500</v>
      </c>
      <c r="BH68" s="50">
        <f t="shared" si="50"/>
        <v>500</v>
      </c>
      <c r="BI68" s="50">
        <f t="shared" si="50"/>
        <v>500</v>
      </c>
      <c r="BJ68" s="50">
        <f t="shared" si="50"/>
        <v>500</v>
      </c>
      <c r="BK68" s="50">
        <f t="shared" si="50"/>
        <v>500</v>
      </c>
      <c r="BL68" s="50">
        <f t="shared" si="50"/>
        <v>500</v>
      </c>
      <c r="BM68" s="50">
        <f t="shared" si="50"/>
        <v>500</v>
      </c>
      <c r="BN68" s="50">
        <f t="shared" si="50"/>
        <v>500</v>
      </c>
      <c r="BO68" s="50">
        <f t="shared" si="50"/>
        <v>0</v>
      </c>
      <c r="BP68" s="50">
        <f t="shared" si="50"/>
        <v>0</v>
      </c>
      <c r="BQ68" s="50">
        <f t="shared" si="50"/>
        <v>0</v>
      </c>
      <c r="BR68" s="50">
        <f t="shared" si="50"/>
        <v>0</v>
      </c>
      <c r="BS68" s="50">
        <f t="shared" si="50"/>
        <v>0</v>
      </c>
      <c r="BT68" s="50">
        <f t="shared" si="50"/>
        <v>0</v>
      </c>
      <c r="BU68" s="50">
        <f t="shared" si="50"/>
        <v>0</v>
      </c>
      <c r="BV68" s="50">
        <f t="shared" si="50"/>
        <v>0</v>
      </c>
      <c r="BW68" s="50">
        <f t="shared" si="50"/>
        <v>0</v>
      </c>
      <c r="BX68" s="50">
        <f t="shared" si="50"/>
        <v>0</v>
      </c>
      <c r="BY68" s="50">
        <f t="shared" si="50"/>
        <v>0</v>
      </c>
      <c r="BZ68" s="50">
        <f t="shared" si="50"/>
        <v>0</v>
      </c>
      <c r="CA68" s="50">
        <f t="shared" si="50"/>
        <v>0</v>
      </c>
      <c r="CB68" s="50">
        <f t="shared" si="50"/>
        <v>0</v>
      </c>
      <c r="CC68" s="50">
        <f t="shared" si="50"/>
        <v>750</v>
      </c>
      <c r="CD68" s="50">
        <f t="shared" si="50"/>
        <v>750</v>
      </c>
      <c r="CE68" s="50">
        <f t="shared" si="50"/>
        <v>750</v>
      </c>
      <c r="CF68" s="50">
        <f t="shared" si="50"/>
        <v>750</v>
      </c>
      <c r="CG68" s="50">
        <f t="shared" si="50"/>
        <v>750</v>
      </c>
      <c r="CH68" s="50">
        <f t="shared" si="50"/>
        <v>750</v>
      </c>
      <c r="CI68" s="50">
        <f t="shared" si="50"/>
        <v>750</v>
      </c>
      <c r="CJ68" s="50">
        <f t="shared" si="50"/>
        <v>750</v>
      </c>
      <c r="CK68" s="50">
        <f t="shared" si="49"/>
        <v>750</v>
      </c>
      <c r="CL68" s="50">
        <f t="shared" si="49"/>
        <v>750</v>
      </c>
      <c r="CM68" s="50">
        <f t="shared" si="49"/>
        <v>750</v>
      </c>
      <c r="CN68" s="50">
        <f t="shared" si="49"/>
        <v>750</v>
      </c>
      <c r="CO68" s="50">
        <f t="shared" si="49"/>
        <v>750</v>
      </c>
      <c r="CP68" s="50">
        <f t="shared" si="49"/>
        <v>750</v>
      </c>
      <c r="CQ68" s="50">
        <f t="shared" si="49"/>
        <v>750</v>
      </c>
      <c r="CR68" s="50">
        <f t="shared" si="49"/>
        <v>750</v>
      </c>
      <c r="CS68" s="50">
        <f t="shared" si="49"/>
        <v>750</v>
      </c>
      <c r="CT68" s="50">
        <f t="shared" si="49"/>
        <v>750</v>
      </c>
      <c r="CU68" s="50">
        <f t="shared" si="49"/>
        <v>750</v>
      </c>
      <c r="CV68" s="50">
        <f t="shared" si="49"/>
        <v>750</v>
      </c>
      <c r="CW68" s="50">
        <f t="shared" si="49"/>
        <v>750</v>
      </c>
      <c r="CX68" s="50">
        <f t="shared" si="49"/>
        <v>750</v>
      </c>
      <c r="CY68" s="50">
        <f t="shared" si="49"/>
        <v>750</v>
      </c>
      <c r="CZ68" s="50">
        <f t="shared" si="49"/>
        <v>750</v>
      </c>
      <c r="DA68" s="50">
        <f t="shared" si="49"/>
        <v>750</v>
      </c>
      <c r="DB68" s="50">
        <f t="shared" si="49"/>
        <v>750</v>
      </c>
      <c r="DC68" s="50">
        <f t="shared" si="49"/>
        <v>750</v>
      </c>
      <c r="DD68" s="50">
        <f t="shared" si="49"/>
        <v>750</v>
      </c>
      <c r="DE68" s="50">
        <f t="shared" si="49"/>
        <v>750</v>
      </c>
      <c r="DF68" s="50">
        <f t="shared" si="49"/>
        <v>750</v>
      </c>
      <c r="DG68" s="50">
        <f t="shared" si="49"/>
        <v>750</v>
      </c>
      <c r="DH68" s="50">
        <f t="shared" si="49"/>
        <v>750</v>
      </c>
      <c r="DI68" s="50">
        <f t="shared" si="49"/>
        <v>750</v>
      </c>
      <c r="DJ68" s="50">
        <f t="shared" si="49"/>
        <v>750</v>
      </c>
      <c r="DK68" s="50">
        <f t="shared" si="49"/>
        <v>1830</v>
      </c>
      <c r="DL68" s="50">
        <f t="shared" si="49"/>
        <v>1830</v>
      </c>
      <c r="DM68" s="50">
        <f t="shared" si="49"/>
        <v>1830</v>
      </c>
      <c r="DN68" s="50">
        <f t="shared" si="49"/>
        <v>1830</v>
      </c>
      <c r="DO68" s="50">
        <f t="shared" si="49"/>
        <v>1830</v>
      </c>
      <c r="DP68" s="50">
        <f t="shared" si="49"/>
        <v>1830</v>
      </c>
      <c r="DQ68" s="50">
        <f t="shared" si="49"/>
        <v>1830</v>
      </c>
      <c r="DR68" s="50">
        <f t="shared" si="49"/>
        <v>1830</v>
      </c>
      <c r="DS68" s="50">
        <f t="shared" si="49"/>
        <v>1830</v>
      </c>
      <c r="DT68" s="50">
        <f t="shared" si="49"/>
        <v>1830</v>
      </c>
      <c r="DU68" s="50">
        <f t="shared" si="49"/>
        <v>1830</v>
      </c>
      <c r="DV68" s="50">
        <f t="shared" si="49"/>
        <v>1830</v>
      </c>
      <c r="DW68" s="50">
        <f t="shared" si="49"/>
        <v>1830</v>
      </c>
      <c r="DX68" s="50">
        <f t="shared" si="49"/>
        <v>1830</v>
      </c>
      <c r="DY68" s="50">
        <f t="shared" si="49"/>
        <v>1830</v>
      </c>
      <c r="DZ68" s="50">
        <f t="shared" si="49"/>
        <v>1830</v>
      </c>
      <c r="EA68" s="50">
        <f t="shared" si="49"/>
        <v>1830</v>
      </c>
      <c r="EB68" s="50">
        <f t="shared" si="49"/>
        <v>1830</v>
      </c>
      <c r="EC68" s="50">
        <f t="shared" si="49"/>
        <v>1830</v>
      </c>
      <c r="ED68" s="50">
        <f t="shared" si="49"/>
        <v>1830</v>
      </c>
      <c r="EE68" s="50">
        <f t="shared" si="49"/>
        <v>1830</v>
      </c>
      <c r="EF68" s="50">
        <f t="shared" si="49"/>
        <v>1830</v>
      </c>
      <c r="EG68" s="50">
        <f t="shared" si="49"/>
        <v>1830</v>
      </c>
      <c r="EH68" s="50">
        <f t="shared" si="49"/>
        <v>1830</v>
      </c>
      <c r="EI68" s="50">
        <f t="shared" si="49"/>
        <v>1830</v>
      </c>
      <c r="EJ68" s="50">
        <f t="shared" si="49"/>
        <v>1830</v>
      </c>
      <c r="EK68" s="50">
        <f t="shared" si="49"/>
        <v>1830</v>
      </c>
      <c r="EL68" s="50">
        <f t="shared" si="49"/>
        <v>1830</v>
      </c>
      <c r="EM68" s="50">
        <f t="shared" si="49"/>
        <v>1830</v>
      </c>
      <c r="EN68" s="50">
        <f t="shared" si="49"/>
        <v>1830</v>
      </c>
      <c r="EO68" s="50">
        <f t="shared" si="49"/>
        <v>1830</v>
      </c>
      <c r="EP68" s="50">
        <f t="shared" si="49"/>
        <v>1830</v>
      </c>
      <c r="EQ68" s="50">
        <f t="shared" si="49"/>
        <v>1830</v>
      </c>
      <c r="ER68" s="50">
        <f t="shared" si="49"/>
        <v>1830</v>
      </c>
      <c r="ES68" s="50">
        <f t="shared" si="49"/>
        <v>1830</v>
      </c>
      <c r="ET68" s="50">
        <f t="shared" si="49"/>
        <v>1830</v>
      </c>
      <c r="EU68" s="50">
        <f t="shared" si="49"/>
        <v>2950</v>
      </c>
      <c r="EV68" s="50">
        <f t="shared" si="46"/>
        <v>2950</v>
      </c>
      <c r="EW68" s="50">
        <f t="shared" si="46"/>
        <v>2950</v>
      </c>
      <c r="EX68" s="50">
        <f t="shared" si="46"/>
        <v>2950</v>
      </c>
      <c r="EY68" s="50">
        <f t="shared" si="46"/>
        <v>2950</v>
      </c>
      <c r="EZ68" s="50">
        <f t="shared" si="46"/>
        <v>2950</v>
      </c>
      <c r="FA68" s="50">
        <f t="shared" si="46"/>
        <v>2950</v>
      </c>
      <c r="FB68" s="50">
        <f t="shared" si="46"/>
        <v>2950</v>
      </c>
      <c r="FC68" s="50">
        <f t="shared" si="46"/>
        <v>1830</v>
      </c>
      <c r="FD68" s="50">
        <f t="shared" si="46"/>
        <v>1830</v>
      </c>
      <c r="FE68" s="50">
        <f t="shared" si="46"/>
        <v>1830</v>
      </c>
      <c r="FF68" s="50">
        <f t="shared" si="46"/>
        <v>1830</v>
      </c>
      <c r="FG68" s="50">
        <f t="shared" si="46"/>
        <v>1830</v>
      </c>
      <c r="FH68" s="50">
        <f t="shared" si="46"/>
        <v>1830</v>
      </c>
      <c r="FI68" s="50">
        <f t="shared" si="46"/>
        <v>1830</v>
      </c>
      <c r="FJ68" s="50">
        <f t="shared" si="46"/>
        <v>1830</v>
      </c>
      <c r="FK68" s="50">
        <f t="shared" si="46"/>
        <v>1830</v>
      </c>
      <c r="FL68" s="50">
        <f t="shared" si="46"/>
        <v>1830</v>
      </c>
      <c r="FM68" s="50">
        <f t="shared" si="46"/>
        <v>1830</v>
      </c>
      <c r="FN68" s="50">
        <f t="shared" si="46"/>
        <v>1830</v>
      </c>
      <c r="FO68" s="50">
        <f t="shared" si="46"/>
        <v>1830</v>
      </c>
      <c r="FP68" s="50">
        <f t="shared" si="46"/>
        <v>1830</v>
      </c>
      <c r="FQ68" s="50">
        <f t="shared" si="46"/>
        <v>1830</v>
      </c>
      <c r="FR68" s="50">
        <f t="shared" si="46"/>
        <v>1830</v>
      </c>
      <c r="FS68" s="50">
        <f t="shared" si="46"/>
        <v>1830</v>
      </c>
      <c r="FT68" s="50">
        <f t="shared" si="46"/>
        <v>1830</v>
      </c>
      <c r="FU68" s="50">
        <f t="shared" si="46"/>
        <v>1830</v>
      </c>
      <c r="FV68" s="50">
        <f t="shared" si="46"/>
        <v>1830</v>
      </c>
      <c r="FW68" s="50">
        <f t="shared" si="46"/>
        <v>1830</v>
      </c>
      <c r="FX68" s="53">
        <f t="shared" si="29"/>
        <v>1830</v>
      </c>
      <c r="GA68" s="50"/>
      <c r="GB68" s="50"/>
      <c r="GC68" s="50"/>
      <c r="GD68" s="50"/>
      <c r="GE68" s="50"/>
      <c r="GF68" s="50"/>
      <c r="GG68" s="50"/>
      <c r="GH68" s="50"/>
      <c r="GI68" s="50"/>
      <c r="GJ68" s="50"/>
      <c r="GK68" s="50"/>
      <c r="GL68" s="50"/>
      <c r="GM68" s="50"/>
      <c r="GN68" s="50"/>
      <c r="GO68" s="50"/>
      <c r="GP68" s="50"/>
      <c r="GQ68" s="50"/>
      <c r="GR68" s="50"/>
      <c r="GS68" s="50"/>
      <c r="GT68" s="50"/>
      <c r="GU68" s="50"/>
      <c r="GV68" s="50"/>
      <c r="GW68" s="50"/>
      <c r="GX68" s="50"/>
      <c r="GY68" s="50"/>
      <c r="GZ68" s="50"/>
      <c r="HA68" s="50"/>
      <c r="HB68" s="50"/>
      <c r="HC68" s="50"/>
      <c r="HD68" s="50"/>
      <c r="HE68" s="50"/>
      <c r="HF68" s="50"/>
      <c r="HG68" s="50"/>
      <c r="HH68" s="50"/>
      <c r="HI68" s="50"/>
      <c r="HJ68" s="50"/>
      <c r="HK68" s="50"/>
      <c r="HL68" s="50"/>
      <c r="HM68" s="50"/>
      <c r="HN68" s="50"/>
      <c r="HO68" s="50"/>
      <c r="HP68" s="50"/>
      <c r="HQ68" s="50"/>
      <c r="HR68" s="50"/>
      <c r="HS68" s="50"/>
      <c r="HT68" s="50"/>
      <c r="HU68" s="50"/>
      <c r="HV68" s="50"/>
      <c r="HW68" s="50"/>
      <c r="HX68" s="50"/>
      <c r="HY68" s="50"/>
      <c r="HZ68" s="50"/>
      <c r="IA68" s="50"/>
      <c r="IB68" s="50"/>
      <c r="IC68" s="50"/>
      <c r="ID68" s="50"/>
      <c r="IE68" s="50"/>
      <c r="IF68" s="50"/>
      <c r="IG68" s="50"/>
      <c r="IH68" s="50"/>
      <c r="II68" s="50"/>
      <c r="IJ68" s="50"/>
      <c r="IK68" s="50"/>
      <c r="IL68" s="50"/>
      <c r="IM68" s="50"/>
      <c r="IN68" s="50"/>
      <c r="IO68" s="50"/>
      <c r="IP68" s="50"/>
      <c r="IQ68" s="50"/>
      <c r="IR68" s="50"/>
      <c r="IS68" s="50"/>
      <c r="IT68" s="50"/>
      <c r="IU68" s="50"/>
      <c r="IV68" s="50"/>
      <c r="IW68" s="50"/>
      <c r="IX68" s="50"/>
      <c r="IY68" s="50"/>
      <c r="IZ68" s="50"/>
      <c r="JA68" s="50"/>
      <c r="JB68" s="50"/>
      <c r="JC68" s="50"/>
      <c r="JD68" s="50"/>
      <c r="JE68" s="50"/>
      <c r="JF68" s="50"/>
      <c r="JG68" s="50"/>
      <c r="JH68" s="50"/>
      <c r="JI68" s="50"/>
      <c r="JJ68" s="50"/>
      <c r="JK68" s="50"/>
      <c r="JL68" s="50"/>
      <c r="JM68" s="50"/>
      <c r="JN68" s="50"/>
      <c r="JO68" s="50"/>
      <c r="JP68" s="50"/>
      <c r="JQ68" s="50"/>
      <c r="JR68" s="50"/>
      <c r="JS68" s="50"/>
      <c r="JT68" s="50"/>
      <c r="JU68" s="50"/>
      <c r="JV68" s="50"/>
      <c r="JW68" s="50"/>
      <c r="JX68" s="50"/>
      <c r="JY68" s="50"/>
      <c r="JZ68" s="50"/>
      <c r="KA68" s="50"/>
      <c r="KB68" s="50"/>
      <c r="KC68" s="50"/>
      <c r="KD68" s="50"/>
      <c r="KE68" s="50"/>
      <c r="KF68" s="50"/>
      <c r="KG68" s="50"/>
      <c r="KH68" s="50"/>
      <c r="KI68" s="50"/>
      <c r="KJ68" s="50"/>
      <c r="KK68" s="50"/>
      <c r="KL68" s="50"/>
      <c r="KM68" s="50"/>
      <c r="KN68" s="50"/>
      <c r="KO68" s="50"/>
      <c r="KP68" s="50"/>
      <c r="KQ68" s="50"/>
      <c r="KR68" s="50"/>
      <c r="KS68" s="50"/>
      <c r="KT68" s="50"/>
      <c r="KU68" s="50"/>
      <c r="KV68" s="50"/>
      <c r="KW68" s="50"/>
      <c r="KX68" s="50"/>
      <c r="KY68" s="50"/>
      <c r="KZ68" s="50"/>
      <c r="LA68" s="50"/>
      <c r="LB68" s="50"/>
      <c r="LC68" s="50"/>
      <c r="LD68" s="50"/>
      <c r="LE68" s="50"/>
      <c r="LF68" s="50"/>
      <c r="LG68" s="50"/>
      <c r="LH68" s="50"/>
      <c r="LI68" s="50"/>
      <c r="LJ68" s="50"/>
      <c r="LK68" s="50"/>
      <c r="LL68" s="50"/>
      <c r="LM68" s="50"/>
      <c r="LN68" s="50"/>
      <c r="LO68" s="50"/>
      <c r="LP68" s="50"/>
      <c r="LQ68" s="50"/>
      <c r="LR68" s="50"/>
      <c r="LS68" s="50"/>
      <c r="LT68" s="50"/>
      <c r="LU68" s="50"/>
      <c r="LV68" s="50"/>
      <c r="LW68" s="50"/>
      <c r="LX68" s="50"/>
      <c r="LY68" s="53"/>
    </row>
    <row r="69" spans="1:337" x14ac:dyDescent="0.2">
      <c r="A69" s="3" t="s">
        <v>24</v>
      </c>
      <c r="B69" s="3" t="s">
        <v>24</v>
      </c>
      <c r="C69">
        <f t="shared" ref="C69:C132" si="51">IF(A69=B69,0,1)</f>
        <v>0</v>
      </c>
      <c r="G69" t="str">
        <f t="shared" ref="G69:G132" si="52">LEFT(A69,1)</f>
        <v>B</v>
      </c>
      <c r="R69" s="56" t="s">
        <v>104</v>
      </c>
      <c r="S69" s="61">
        <f t="shared" si="8"/>
        <v>66</v>
      </c>
      <c r="T69" s="56" t="s">
        <v>104</v>
      </c>
      <c r="U69" s="53">
        <v>198.8239706827103</v>
      </c>
      <c r="W69" s="56" t="s">
        <v>149</v>
      </c>
      <c r="X69" s="50">
        <f t="shared" si="17"/>
        <v>1250</v>
      </c>
      <c r="Y69" s="50">
        <f t="shared" si="50"/>
        <v>1000</v>
      </c>
      <c r="Z69" s="50">
        <f t="shared" si="50"/>
        <v>1000</v>
      </c>
      <c r="AA69" s="50">
        <f t="shared" si="50"/>
        <v>1000</v>
      </c>
      <c r="AB69" s="50">
        <f t="shared" si="50"/>
        <v>1000</v>
      </c>
      <c r="AC69" s="50">
        <f t="shared" si="50"/>
        <v>1000</v>
      </c>
      <c r="AD69" s="50">
        <f t="shared" si="50"/>
        <v>1000</v>
      </c>
      <c r="AE69" s="50">
        <f t="shared" si="50"/>
        <v>1000</v>
      </c>
      <c r="AF69" s="50">
        <f t="shared" si="50"/>
        <v>1000</v>
      </c>
      <c r="AG69" s="50">
        <f t="shared" si="50"/>
        <v>1000</v>
      </c>
      <c r="AH69" s="50">
        <f t="shared" si="50"/>
        <v>1000</v>
      </c>
      <c r="AI69" s="50">
        <f t="shared" si="50"/>
        <v>1000</v>
      </c>
      <c r="AJ69" s="50">
        <f t="shared" si="50"/>
        <v>1000</v>
      </c>
      <c r="AK69" s="50">
        <f t="shared" si="50"/>
        <v>1000</v>
      </c>
      <c r="AL69" s="50">
        <f t="shared" si="50"/>
        <v>1000</v>
      </c>
      <c r="AM69" s="50">
        <f t="shared" si="50"/>
        <v>1000</v>
      </c>
      <c r="AN69" s="50">
        <f t="shared" si="50"/>
        <v>1000</v>
      </c>
      <c r="AO69" s="50">
        <f t="shared" si="50"/>
        <v>1000</v>
      </c>
      <c r="AP69" s="50">
        <f t="shared" si="50"/>
        <v>1000</v>
      </c>
      <c r="AQ69" s="50">
        <f t="shared" si="50"/>
        <v>1000</v>
      </c>
      <c r="AR69" s="50">
        <f t="shared" si="50"/>
        <v>1000</v>
      </c>
      <c r="AS69" s="50">
        <f t="shared" si="50"/>
        <v>1000</v>
      </c>
      <c r="AT69" s="50">
        <f t="shared" si="50"/>
        <v>1000</v>
      </c>
      <c r="AU69" s="50">
        <f t="shared" si="50"/>
        <v>1000</v>
      </c>
      <c r="AV69" s="50">
        <f t="shared" si="50"/>
        <v>1000</v>
      </c>
      <c r="AW69" s="50">
        <f t="shared" si="50"/>
        <v>1000</v>
      </c>
      <c r="AX69" s="50">
        <f t="shared" si="50"/>
        <v>1000</v>
      </c>
      <c r="AY69" s="50">
        <f t="shared" si="50"/>
        <v>1000</v>
      </c>
      <c r="AZ69" s="50">
        <f t="shared" si="50"/>
        <v>500</v>
      </c>
      <c r="BA69" s="50">
        <f t="shared" si="50"/>
        <v>500</v>
      </c>
      <c r="BB69" s="50">
        <f t="shared" si="50"/>
        <v>500</v>
      </c>
      <c r="BC69" s="50">
        <f t="shared" si="50"/>
        <v>500</v>
      </c>
      <c r="BD69" s="50">
        <f t="shared" si="50"/>
        <v>500</v>
      </c>
      <c r="BE69" s="50">
        <f t="shared" si="50"/>
        <v>500</v>
      </c>
      <c r="BF69" s="50">
        <f t="shared" si="50"/>
        <v>500</v>
      </c>
      <c r="BG69" s="50">
        <f t="shared" si="50"/>
        <v>500</v>
      </c>
      <c r="BH69" s="50">
        <f t="shared" si="50"/>
        <v>500</v>
      </c>
      <c r="BI69" s="50">
        <f t="shared" si="50"/>
        <v>500</v>
      </c>
      <c r="BJ69" s="50">
        <f t="shared" si="50"/>
        <v>500</v>
      </c>
      <c r="BK69" s="50">
        <f t="shared" si="50"/>
        <v>500</v>
      </c>
      <c r="BL69" s="50">
        <f t="shared" si="50"/>
        <v>500</v>
      </c>
      <c r="BM69" s="50">
        <f t="shared" si="50"/>
        <v>500</v>
      </c>
      <c r="BN69" s="50">
        <f t="shared" si="50"/>
        <v>500</v>
      </c>
      <c r="BO69" s="50">
        <f t="shared" si="50"/>
        <v>0</v>
      </c>
      <c r="BP69" s="50">
        <f t="shared" si="50"/>
        <v>0</v>
      </c>
      <c r="BQ69" s="50">
        <f t="shared" si="50"/>
        <v>0</v>
      </c>
      <c r="BR69" s="50">
        <f t="shared" si="50"/>
        <v>0</v>
      </c>
      <c r="BS69" s="50">
        <f t="shared" si="50"/>
        <v>0</v>
      </c>
      <c r="BT69" s="50">
        <f t="shared" si="50"/>
        <v>0</v>
      </c>
      <c r="BU69" s="50">
        <f t="shared" si="50"/>
        <v>0</v>
      </c>
      <c r="BV69" s="50">
        <f t="shared" si="50"/>
        <v>0</v>
      </c>
      <c r="BW69" s="50">
        <f t="shared" si="50"/>
        <v>0</v>
      </c>
      <c r="BX69" s="50">
        <f t="shared" si="50"/>
        <v>0</v>
      </c>
      <c r="BY69" s="50">
        <f t="shared" si="50"/>
        <v>0</v>
      </c>
      <c r="BZ69" s="50">
        <f t="shared" si="50"/>
        <v>0</v>
      </c>
      <c r="CA69" s="50">
        <f t="shared" si="50"/>
        <v>0</v>
      </c>
      <c r="CB69" s="50">
        <f t="shared" si="50"/>
        <v>0</v>
      </c>
      <c r="CC69" s="50">
        <f t="shared" si="50"/>
        <v>750</v>
      </c>
      <c r="CD69" s="50">
        <f t="shared" si="50"/>
        <v>750</v>
      </c>
      <c r="CE69" s="50">
        <f t="shared" si="50"/>
        <v>750</v>
      </c>
      <c r="CF69" s="50">
        <f t="shared" si="50"/>
        <v>750</v>
      </c>
      <c r="CG69" s="50">
        <f t="shared" si="50"/>
        <v>750</v>
      </c>
      <c r="CH69" s="50">
        <f t="shared" si="50"/>
        <v>750</v>
      </c>
      <c r="CI69" s="50">
        <f t="shared" si="50"/>
        <v>750</v>
      </c>
      <c r="CJ69" s="50">
        <f t="shared" si="50"/>
        <v>750</v>
      </c>
      <c r="CK69" s="50">
        <f t="shared" si="49"/>
        <v>750</v>
      </c>
      <c r="CL69" s="50">
        <f t="shared" si="49"/>
        <v>750</v>
      </c>
      <c r="CM69" s="50">
        <f t="shared" si="49"/>
        <v>750</v>
      </c>
      <c r="CN69" s="50">
        <f t="shared" si="49"/>
        <v>750</v>
      </c>
      <c r="CO69" s="50">
        <f t="shared" si="49"/>
        <v>750</v>
      </c>
      <c r="CP69" s="50">
        <f t="shared" si="49"/>
        <v>750</v>
      </c>
      <c r="CQ69" s="50">
        <f t="shared" si="49"/>
        <v>750</v>
      </c>
      <c r="CR69" s="50">
        <f t="shared" si="49"/>
        <v>750</v>
      </c>
      <c r="CS69" s="50">
        <f t="shared" si="49"/>
        <v>750</v>
      </c>
      <c r="CT69" s="50">
        <f t="shared" si="49"/>
        <v>750</v>
      </c>
      <c r="CU69" s="50">
        <f t="shared" si="49"/>
        <v>750</v>
      </c>
      <c r="CV69" s="50">
        <f t="shared" si="49"/>
        <v>750</v>
      </c>
      <c r="CW69" s="50">
        <f t="shared" si="49"/>
        <v>750</v>
      </c>
      <c r="CX69" s="50">
        <f t="shared" si="49"/>
        <v>750</v>
      </c>
      <c r="CY69" s="50">
        <f t="shared" si="49"/>
        <v>750</v>
      </c>
      <c r="CZ69" s="50">
        <f t="shared" si="49"/>
        <v>750</v>
      </c>
      <c r="DA69" s="50">
        <f t="shared" si="49"/>
        <v>750</v>
      </c>
      <c r="DB69" s="50">
        <f t="shared" si="49"/>
        <v>750</v>
      </c>
      <c r="DC69" s="50">
        <f t="shared" si="49"/>
        <v>750</v>
      </c>
      <c r="DD69" s="50">
        <f t="shared" si="49"/>
        <v>750</v>
      </c>
      <c r="DE69" s="50">
        <f t="shared" si="49"/>
        <v>750</v>
      </c>
      <c r="DF69" s="50">
        <f t="shared" si="49"/>
        <v>750</v>
      </c>
      <c r="DG69" s="50">
        <f t="shared" si="49"/>
        <v>750</v>
      </c>
      <c r="DH69" s="50">
        <f t="shared" si="49"/>
        <v>750</v>
      </c>
      <c r="DI69" s="50">
        <f t="shared" si="49"/>
        <v>750</v>
      </c>
      <c r="DJ69" s="50">
        <f t="shared" si="49"/>
        <v>750</v>
      </c>
      <c r="DK69" s="50">
        <f t="shared" si="49"/>
        <v>1830</v>
      </c>
      <c r="DL69" s="50">
        <f t="shared" si="49"/>
        <v>1830</v>
      </c>
      <c r="DM69" s="50">
        <f t="shared" si="49"/>
        <v>1830</v>
      </c>
      <c r="DN69" s="50">
        <f t="shared" si="49"/>
        <v>1830</v>
      </c>
      <c r="DO69" s="50">
        <f t="shared" si="49"/>
        <v>1830</v>
      </c>
      <c r="DP69" s="50">
        <f t="shared" si="49"/>
        <v>1830</v>
      </c>
      <c r="DQ69" s="50">
        <f t="shared" si="49"/>
        <v>1830</v>
      </c>
      <c r="DR69" s="50">
        <f t="shared" si="49"/>
        <v>1830</v>
      </c>
      <c r="DS69" s="50">
        <f t="shared" si="49"/>
        <v>1830</v>
      </c>
      <c r="DT69" s="50">
        <f t="shared" si="49"/>
        <v>1830</v>
      </c>
      <c r="DU69" s="50">
        <f t="shared" si="49"/>
        <v>1830</v>
      </c>
      <c r="DV69" s="50">
        <f t="shared" si="49"/>
        <v>1830</v>
      </c>
      <c r="DW69" s="50">
        <f t="shared" si="49"/>
        <v>1830</v>
      </c>
      <c r="DX69" s="50">
        <f t="shared" si="49"/>
        <v>1830</v>
      </c>
      <c r="DY69" s="50">
        <f t="shared" si="49"/>
        <v>1830</v>
      </c>
      <c r="DZ69" s="50">
        <f t="shared" si="49"/>
        <v>1830</v>
      </c>
      <c r="EA69" s="50">
        <f t="shared" si="49"/>
        <v>1830</v>
      </c>
      <c r="EB69" s="50">
        <f t="shared" si="49"/>
        <v>1830</v>
      </c>
      <c r="EC69" s="50">
        <f t="shared" si="49"/>
        <v>1830</v>
      </c>
      <c r="ED69" s="50">
        <f t="shared" si="49"/>
        <v>1830</v>
      </c>
      <c r="EE69" s="50">
        <f t="shared" si="49"/>
        <v>1830</v>
      </c>
      <c r="EF69" s="50">
        <f t="shared" si="49"/>
        <v>1830</v>
      </c>
      <c r="EG69" s="50">
        <f t="shared" si="49"/>
        <v>1830</v>
      </c>
      <c r="EH69" s="50">
        <f t="shared" si="49"/>
        <v>1830</v>
      </c>
      <c r="EI69" s="50">
        <f t="shared" si="49"/>
        <v>1830</v>
      </c>
      <c r="EJ69" s="50">
        <f t="shared" si="49"/>
        <v>1830</v>
      </c>
      <c r="EK69" s="50">
        <f t="shared" si="49"/>
        <v>1830</v>
      </c>
      <c r="EL69" s="50">
        <f t="shared" si="49"/>
        <v>1830</v>
      </c>
      <c r="EM69" s="50">
        <f t="shared" si="49"/>
        <v>1830</v>
      </c>
      <c r="EN69" s="50">
        <f t="shared" si="49"/>
        <v>1830</v>
      </c>
      <c r="EO69" s="50">
        <f t="shared" si="49"/>
        <v>1830</v>
      </c>
      <c r="EP69" s="50">
        <f t="shared" si="49"/>
        <v>1830</v>
      </c>
      <c r="EQ69" s="50">
        <f t="shared" si="49"/>
        <v>1830</v>
      </c>
      <c r="ER69" s="50">
        <f t="shared" si="49"/>
        <v>1830</v>
      </c>
      <c r="ES69" s="50">
        <f t="shared" si="49"/>
        <v>1830</v>
      </c>
      <c r="ET69" s="50">
        <f t="shared" si="49"/>
        <v>1830</v>
      </c>
      <c r="EU69" s="50">
        <f t="shared" si="49"/>
        <v>2950</v>
      </c>
      <c r="EV69" s="50">
        <f t="shared" si="46"/>
        <v>2950</v>
      </c>
      <c r="EW69" s="50">
        <f t="shared" si="46"/>
        <v>2950</v>
      </c>
      <c r="EX69" s="50">
        <f t="shared" si="46"/>
        <v>2950</v>
      </c>
      <c r="EY69" s="50">
        <f t="shared" si="46"/>
        <v>2950</v>
      </c>
      <c r="EZ69" s="50">
        <f t="shared" si="46"/>
        <v>2950</v>
      </c>
      <c r="FA69" s="50">
        <f t="shared" si="46"/>
        <v>2950</v>
      </c>
      <c r="FB69" s="50">
        <f t="shared" si="46"/>
        <v>2950</v>
      </c>
      <c r="FC69" s="50">
        <f t="shared" si="46"/>
        <v>1830</v>
      </c>
      <c r="FD69" s="50">
        <f t="shared" si="46"/>
        <v>1830</v>
      </c>
      <c r="FE69" s="50">
        <f t="shared" si="46"/>
        <v>1830</v>
      </c>
      <c r="FF69" s="50">
        <f t="shared" si="46"/>
        <v>1830</v>
      </c>
      <c r="FG69" s="50">
        <f t="shared" si="46"/>
        <v>1830</v>
      </c>
      <c r="FH69" s="50">
        <f t="shared" si="46"/>
        <v>1830</v>
      </c>
      <c r="FI69" s="50">
        <f t="shared" si="46"/>
        <v>1830</v>
      </c>
      <c r="FJ69" s="50">
        <f t="shared" si="46"/>
        <v>1830</v>
      </c>
      <c r="FK69" s="50">
        <f t="shared" si="46"/>
        <v>1830</v>
      </c>
      <c r="FL69" s="50">
        <f t="shared" si="46"/>
        <v>1830</v>
      </c>
      <c r="FM69" s="50">
        <f t="shared" si="46"/>
        <v>1830</v>
      </c>
      <c r="FN69" s="50">
        <f t="shared" si="46"/>
        <v>1830</v>
      </c>
      <c r="FO69" s="50">
        <f t="shared" si="46"/>
        <v>1830</v>
      </c>
      <c r="FP69" s="50">
        <f t="shared" si="46"/>
        <v>1830</v>
      </c>
      <c r="FQ69" s="50">
        <f t="shared" si="46"/>
        <v>1830</v>
      </c>
      <c r="FR69" s="50">
        <f t="shared" si="46"/>
        <v>1830</v>
      </c>
      <c r="FS69" s="50">
        <f t="shared" si="46"/>
        <v>1830</v>
      </c>
      <c r="FT69" s="50">
        <f t="shared" si="46"/>
        <v>1830</v>
      </c>
      <c r="FU69" s="50">
        <f t="shared" si="46"/>
        <v>1830</v>
      </c>
      <c r="FV69" s="50">
        <f t="shared" si="46"/>
        <v>1830</v>
      </c>
      <c r="FW69" s="50">
        <f t="shared" si="46"/>
        <v>1830</v>
      </c>
      <c r="FX69" s="53">
        <f t="shared" si="29"/>
        <v>1830</v>
      </c>
      <c r="GA69" s="50"/>
      <c r="GB69" s="50"/>
      <c r="GC69" s="50"/>
      <c r="GD69" s="50"/>
      <c r="GE69" s="50"/>
      <c r="GF69" s="50"/>
      <c r="GG69" s="50"/>
      <c r="GH69" s="50"/>
      <c r="GI69" s="50"/>
      <c r="GJ69" s="50"/>
      <c r="GK69" s="50"/>
      <c r="GL69" s="50"/>
      <c r="GM69" s="50"/>
      <c r="GN69" s="50"/>
      <c r="GO69" s="50"/>
      <c r="GP69" s="50"/>
      <c r="GQ69" s="50"/>
      <c r="GR69" s="50"/>
      <c r="GS69" s="50"/>
      <c r="GT69" s="50"/>
      <c r="GU69" s="50"/>
      <c r="GV69" s="50"/>
      <c r="GW69" s="50"/>
      <c r="GX69" s="50"/>
      <c r="GY69" s="50"/>
      <c r="GZ69" s="50"/>
      <c r="HA69" s="50"/>
      <c r="HB69" s="50"/>
      <c r="HC69" s="50"/>
      <c r="HD69" s="50"/>
      <c r="HE69" s="50"/>
      <c r="HF69" s="50"/>
      <c r="HG69" s="50"/>
      <c r="HH69" s="50"/>
      <c r="HI69" s="50"/>
      <c r="HJ69" s="50"/>
      <c r="HK69" s="50"/>
      <c r="HL69" s="50"/>
      <c r="HM69" s="50"/>
      <c r="HN69" s="50"/>
      <c r="HO69" s="50"/>
      <c r="HP69" s="50"/>
      <c r="HQ69" s="50"/>
      <c r="HR69" s="50"/>
      <c r="HS69" s="50"/>
      <c r="HT69" s="50"/>
      <c r="HU69" s="50"/>
      <c r="HV69" s="50"/>
      <c r="HW69" s="50"/>
      <c r="HX69" s="50"/>
      <c r="HY69" s="50"/>
      <c r="HZ69" s="50"/>
      <c r="IA69" s="50"/>
      <c r="IB69" s="50"/>
      <c r="IC69" s="50"/>
      <c r="ID69" s="50"/>
      <c r="IE69" s="50"/>
      <c r="IF69" s="50"/>
      <c r="IG69" s="50"/>
      <c r="IH69" s="50"/>
      <c r="II69" s="50"/>
      <c r="IJ69" s="50"/>
      <c r="IK69" s="50"/>
      <c r="IL69" s="50"/>
      <c r="IM69" s="50"/>
      <c r="IN69" s="50"/>
      <c r="IO69" s="50"/>
      <c r="IP69" s="50"/>
      <c r="IQ69" s="50"/>
      <c r="IR69" s="50"/>
      <c r="IS69" s="50"/>
      <c r="IT69" s="50"/>
      <c r="IU69" s="50"/>
      <c r="IV69" s="50"/>
      <c r="IW69" s="50"/>
      <c r="IX69" s="50"/>
      <c r="IY69" s="50"/>
      <c r="IZ69" s="50"/>
      <c r="JA69" s="50"/>
      <c r="JB69" s="50"/>
      <c r="JC69" s="50"/>
      <c r="JD69" s="50"/>
      <c r="JE69" s="50"/>
      <c r="JF69" s="50"/>
      <c r="JG69" s="50"/>
      <c r="JH69" s="50"/>
      <c r="JI69" s="50"/>
      <c r="JJ69" s="50"/>
      <c r="JK69" s="50"/>
      <c r="JL69" s="50"/>
      <c r="JM69" s="50"/>
      <c r="JN69" s="50"/>
      <c r="JO69" s="50"/>
      <c r="JP69" s="50"/>
      <c r="JQ69" s="50"/>
      <c r="JR69" s="50"/>
      <c r="JS69" s="50"/>
      <c r="JT69" s="50"/>
      <c r="JU69" s="50"/>
      <c r="JV69" s="50"/>
      <c r="JW69" s="50"/>
      <c r="JX69" s="50"/>
      <c r="JY69" s="50"/>
      <c r="JZ69" s="50"/>
      <c r="KA69" s="50"/>
      <c r="KB69" s="50"/>
      <c r="KC69" s="50"/>
      <c r="KD69" s="50"/>
      <c r="KE69" s="50"/>
      <c r="KF69" s="50"/>
      <c r="KG69" s="50"/>
      <c r="KH69" s="50"/>
      <c r="KI69" s="50"/>
      <c r="KJ69" s="50"/>
      <c r="KK69" s="50"/>
      <c r="KL69" s="50"/>
      <c r="KM69" s="50"/>
      <c r="KN69" s="50"/>
      <c r="KO69" s="50"/>
      <c r="KP69" s="50"/>
      <c r="KQ69" s="50"/>
      <c r="KR69" s="50"/>
      <c r="KS69" s="50"/>
      <c r="KT69" s="50"/>
      <c r="KU69" s="50"/>
      <c r="KV69" s="50"/>
      <c r="KW69" s="50"/>
      <c r="KX69" s="50"/>
      <c r="KY69" s="50"/>
      <c r="KZ69" s="50"/>
      <c r="LA69" s="50"/>
      <c r="LB69" s="50"/>
      <c r="LC69" s="50"/>
      <c r="LD69" s="50"/>
      <c r="LE69" s="50"/>
      <c r="LF69" s="50"/>
      <c r="LG69" s="50"/>
      <c r="LH69" s="50"/>
      <c r="LI69" s="50"/>
      <c r="LJ69" s="50"/>
      <c r="LK69" s="50"/>
      <c r="LL69" s="50"/>
      <c r="LM69" s="50"/>
      <c r="LN69" s="50"/>
      <c r="LO69" s="50"/>
      <c r="LP69" s="50"/>
      <c r="LQ69" s="50"/>
      <c r="LR69" s="50"/>
      <c r="LS69" s="50"/>
      <c r="LT69" s="50"/>
      <c r="LU69" s="50"/>
      <c r="LV69" s="50"/>
      <c r="LW69" s="50"/>
      <c r="LX69" s="50"/>
      <c r="LY69" s="53"/>
    </row>
    <row r="70" spans="1:337" x14ac:dyDescent="0.2">
      <c r="A70" s="3" t="s">
        <v>25</v>
      </c>
      <c r="B70" s="3" t="s">
        <v>25</v>
      </c>
      <c r="C70">
        <f t="shared" si="51"/>
        <v>0</v>
      </c>
      <c r="G70" t="str">
        <f t="shared" si="52"/>
        <v>B</v>
      </c>
      <c r="R70" s="56" t="s">
        <v>147</v>
      </c>
      <c r="S70" s="61">
        <f t="shared" ref="S70:S133" si="53">S69+1</f>
        <v>67</v>
      </c>
      <c r="T70" s="56" t="s">
        <v>147</v>
      </c>
      <c r="U70" s="53">
        <v>148.91640347956732</v>
      </c>
      <c r="W70" s="56" t="s">
        <v>100</v>
      </c>
      <c r="X70" s="50">
        <f t="shared" si="17"/>
        <v>1250</v>
      </c>
      <c r="Y70" s="50">
        <f t="shared" si="50"/>
        <v>1000</v>
      </c>
      <c r="Z70" s="50">
        <f t="shared" si="50"/>
        <v>1000</v>
      </c>
      <c r="AA70" s="50">
        <f t="shared" si="50"/>
        <v>1000</v>
      </c>
      <c r="AB70" s="50">
        <f t="shared" si="50"/>
        <v>1000</v>
      </c>
      <c r="AC70" s="50">
        <f t="shared" si="50"/>
        <v>1000</v>
      </c>
      <c r="AD70" s="50">
        <f t="shared" si="50"/>
        <v>1000</v>
      </c>
      <c r="AE70" s="50">
        <f t="shared" si="50"/>
        <v>1000</v>
      </c>
      <c r="AF70" s="50">
        <f t="shared" si="50"/>
        <v>1000</v>
      </c>
      <c r="AG70" s="50">
        <f t="shared" si="50"/>
        <v>1000</v>
      </c>
      <c r="AH70" s="50">
        <f t="shared" si="50"/>
        <v>1000</v>
      </c>
      <c r="AI70" s="50">
        <f t="shared" si="50"/>
        <v>1000</v>
      </c>
      <c r="AJ70" s="50">
        <f t="shared" si="50"/>
        <v>1000</v>
      </c>
      <c r="AK70" s="50">
        <f t="shared" si="50"/>
        <v>1000</v>
      </c>
      <c r="AL70" s="50">
        <f t="shared" si="50"/>
        <v>1000</v>
      </c>
      <c r="AM70" s="50">
        <f t="shared" si="50"/>
        <v>1000</v>
      </c>
      <c r="AN70" s="50">
        <f t="shared" si="50"/>
        <v>1000</v>
      </c>
      <c r="AO70" s="50">
        <f t="shared" si="50"/>
        <v>1000</v>
      </c>
      <c r="AP70" s="50">
        <f t="shared" si="50"/>
        <v>1000</v>
      </c>
      <c r="AQ70" s="50">
        <f t="shared" si="50"/>
        <v>1000</v>
      </c>
      <c r="AR70" s="50">
        <f t="shared" si="50"/>
        <v>1000</v>
      </c>
      <c r="AS70" s="50">
        <f t="shared" si="50"/>
        <v>1000</v>
      </c>
      <c r="AT70" s="50">
        <f t="shared" si="50"/>
        <v>1000</v>
      </c>
      <c r="AU70" s="50">
        <f t="shared" si="50"/>
        <v>1000</v>
      </c>
      <c r="AV70" s="50">
        <f t="shared" si="50"/>
        <v>1000</v>
      </c>
      <c r="AW70" s="50">
        <f t="shared" si="50"/>
        <v>1000</v>
      </c>
      <c r="AX70" s="50">
        <f t="shared" si="50"/>
        <v>1000</v>
      </c>
      <c r="AY70" s="50">
        <f t="shared" si="50"/>
        <v>1000</v>
      </c>
      <c r="AZ70" s="50">
        <f t="shared" si="50"/>
        <v>500</v>
      </c>
      <c r="BA70" s="50">
        <f t="shared" si="50"/>
        <v>500</v>
      </c>
      <c r="BB70" s="50">
        <f t="shared" si="50"/>
        <v>500</v>
      </c>
      <c r="BC70" s="50">
        <f t="shared" si="50"/>
        <v>500</v>
      </c>
      <c r="BD70" s="50">
        <f t="shared" si="50"/>
        <v>500</v>
      </c>
      <c r="BE70" s="50">
        <f t="shared" si="50"/>
        <v>500</v>
      </c>
      <c r="BF70" s="50">
        <f t="shared" si="50"/>
        <v>500</v>
      </c>
      <c r="BG70" s="50">
        <f t="shared" si="50"/>
        <v>500</v>
      </c>
      <c r="BH70" s="50">
        <f t="shared" si="50"/>
        <v>500</v>
      </c>
      <c r="BI70" s="50">
        <f t="shared" si="50"/>
        <v>500</v>
      </c>
      <c r="BJ70" s="50">
        <f t="shared" si="50"/>
        <v>500</v>
      </c>
      <c r="BK70" s="50">
        <f t="shared" si="50"/>
        <v>500</v>
      </c>
      <c r="BL70" s="50">
        <f t="shared" si="50"/>
        <v>500</v>
      </c>
      <c r="BM70" s="50">
        <f t="shared" si="50"/>
        <v>500</v>
      </c>
      <c r="BN70" s="50">
        <f t="shared" si="50"/>
        <v>500</v>
      </c>
      <c r="BO70" s="50">
        <f t="shared" si="50"/>
        <v>0</v>
      </c>
      <c r="BP70" s="50">
        <f t="shared" si="50"/>
        <v>0</v>
      </c>
      <c r="BQ70" s="50">
        <f t="shared" si="50"/>
        <v>0</v>
      </c>
      <c r="BR70" s="50">
        <f t="shared" si="50"/>
        <v>0</v>
      </c>
      <c r="BS70" s="50">
        <f t="shared" si="50"/>
        <v>0</v>
      </c>
      <c r="BT70" s="50">
        <f t="shared" si="50"/>
        <v>0</v>
      </c>
      <c r="BU70" s="50">
        <f t="shared" si="50"/>
        <v>0</v>
      </c>
      <c r="BV70" s="50">
        <f t="shared" si="50"/>
        <v>0</v>
      </c>
      <c r="BW70" s="50">
        <f t="shared" si="50"/>
        <v>0</v>
      </c>
      <c r="BX70" s="50">
        <f t="shared" si="50"/>
        <v>0</v>
      </c>
      <c r="BY70" s="50">
        <f t="shared" si="50"/>
        <v>0</v>
      </c>
      <c r="BZ70" s="50">
        <f t="shared" si="50"/>
        <v>0</v>
      </c>
      <c r="CA70" s="50">
        <f t="shared" si="50"/>
        <v>0</v>
      </c>
      <c r="CB70" s="50">
        <f t="shared" si="50"/>
        <v>0</v>
      </c>
      <c r="CC70" s="50">
        <f t="shared" si="50"/>
        <v>750</v>
      </c>
      <c r="CD70" s="50">
        <f t="shared" si="50"/>
        <v>750</v>
      </c>
      <c r="CE70" s="50">
        <f t="shared" si="50"/>
        <v>750</v>
      </c>
      <c r="CF70" s="50">
        <f t="shared" si="50"/>
        <v>750</v>
      </c>
      <c r="CG70" s="50">
        <f t="shared" si="50"/>
        <v>750</v>
      </c>
      <c r="CH70" s="50">
        <f t="shared" si="50"/>
        <v>750</v>
      </c>
      <c r="CI70" s="50">
        <f t="shared" si="50"/>
        <v>750</v>
      </c>
      <c r="CJ70" s="50">
        <f t="shared" ref="CJ70:EU73" si="54">INDEX($X$5:$AJ$17,MATCH(LEFT($W70,1),$W$5:$W$17,0),MATCH(LEFT(CJ$20,1),$X$4:$AJ$4,0))</f>
        <v>750</v>
      </c>
      <c r="CK70" s="50">
        <f t="shared" si="54"/>
        <v>750</v>
      </c>
      <c r="CL70" s="50">
        <f t="shared" si="54"/>
        <v>750</v>
      </c>
      <c r="CM70" s="50">
        <f t="shared" si="54"/>
        <v>750</v>
      </c>
      <c r="CN70" s="50">
        <f t="shared" si="54"/>
        <v>750</v>
      </c>
      <c r="CO70" s="50">
        <f t="shared" si="54"/>
        <v>750</v>
      </c>
      <c r="CP70" s="50">
        <f t="shared" si="54"/>
        <v>750</v>
      </c>
      <c r="CQ70" s="50">
        <f t="shared" si="54"/>
        <v>750</v>
      </c>
      <c r="CR70" s="50">
        <f t="shared" si="54"/>
        <v>750</v>
      </c>
      <c r="CS70" s="50">
        <f t="shared" si="54"/>
        <v>750</v>
      </c>
      <c r="CT70" s="50">
        <f t="shared" si="54"/>
        <v>750</v>
      </c>
      <c r="CU70" s="50">
        <f t="shared" si="54"/>
        <v>750</v>
      </c>
      <c r="CV70" s="50">
        <f t="shared" si="54"/>
        <v>750</v>
      </c>
      <c r="CW70" s="50">
        <f t="shared" si="54"/>
        <v>750</v>
      </c>
      <c r="CX70" s="50">
        <f t="shared" si="54"/>
        <v>750</v>
      </c>
      <c r="CY70" s="50">
        <f t="shared" si="54"/>
        <v>750</v>
      </c>
      <c r="CZ70" s="50">
        <f t="shared" si="54"/>
        <v>750</v>
      </c>
      <c r="DA70" s="50">
        <f t="shared" si="54"/>
        <v>750</v>
      </c>
      <c r="DB70" s="50">
        <f t="shared" si="54"/>
        <v>750</v>
      </c>
      <c r="DC70" s="50">
        <f t="shared" si="54"/>
        <v>750</v>
      </c>
      <c r="DD70" s="50">
        <f t="shared" si="54"/>
        <v>750</v>
      </c>
      <c r="DE70" s="50">
        <f t="shared" si="54"/>
        <v>750</v>
      </c>
      <c r="DF70" s="50">
        <f t="shared" si="54"/>
        <v>750</v>
      </c>
      <c r="DG70" s="50">
        <f t="shared" si="54"/>
        <v>750</v>
      </c>
      <c r="DH70" s="50">
        <f t="shared" si="54"/>
        <v>750</v>
      </c>
      <c r="DI70" s="50">
        <f t="shared" si="54"/>
        <v>750</v>
      </c>
      <c r="DJ70" s="50">
        <f t="shared" si="54"/>
        <v>750</v>
      </c>
      <c r="DK70" s="50">
        <f t="shared" si="54"/>
        <v>1830</v>
      </c>
      <c r="DL70" s="50">
        <f t="shared" si="54"/>
        <v>1830</v>
      </c>
      <c r="DM70" s="50">
        <f t="shared" si="54"/>
        <v>1830</v>
      </c>
      <c r="DN70" s="50">
        <f t="shared" si="54"/>
        <v>1830</v>
      </c>
      <c r="DO70" s="50">
        <f t="shared" si="54"/>
        <v>1830</v>
      </c>
      <c r="DP70" s="50">
        <f t="shared" si="54"/>
        <v>1830</v>
      </c>
      <c r="DQ70" s="50">
        <f t="shared" si="54"/>
        <v>1830</v>
      </c>
      <c r="DR70" s="50">
        <f t="shared" si="54"/>
        <v>1830</v>
      </c>
      <c r="DS70" s="50">
        <f t="shared" si="54"/>
        <v>1830</v>
      </c>
      <c r="DT70" s="50">
        <f t="shared" si="54"/>
        <v>1830</v>
      </c>
      <c r="DU70" s="50">
        <f t="shared" si="54"/>
        <v>1830</v>
      </c>
      <c r="DV70" s="50">
        <f t="shared" si="54"/>
        <v>1830</v>
      </c>
      <c r="DW70" s="50">
        <f t="shared" si="54"/>
        <v>1830</v>
      </c>
      <c r="DX70" s="50">
        <f t="shared" si="54"/>
        <v>1830</v>
      </c>
      <c r="DY70" s="50">
        <f t="shared" si="54"/>
        <v>1830</v>
      </c>
      <c r="DZ70" s="50">
        <f t="shared" si="54"/>
        <v>1830</v>
      </c>
      <c r="EA70" s="50">
        <f t="shared" si="54"/>
        <v>1830</v>
      </c>
      <c r="EB70" s="50">
        <f t="shared" si="54"/>
        <v>1830</v>
      </c>
      <c r="EC70" s="50">
        <f t="shared" si="54"/>
        <v>1830</v>
      </c>
      <c r="ED70" s="50">
        <f t="shared" si="54"/>
        <v>1830</v>
      </c>
      <c r="EE70" s="50">
        <f t="shared" si="54"/>
        <v>1830</v>
      </c>
      <c r="EF70" s="50">
        <f t="shared" si="54"/>
        <v>1830</v>
      </c>
      <c r="EG70" s="50">
        <f t="shared" si="54"/>
        <v>1830</v>
      </c>
      <c r="EH70" s="50">
        <f t="shared" si="54"/>
        <v>1830</v>
      </c>
      <c r="EI70" s="50">
        <f t="shared" si="54"/>
        <v>1830</v>
      </c>
      <c r="EJ70" s="50">
        <f t="shared" si="54"/>
        <v>1830</v>
      </c>
      <c r="EK70" s="50">
        <f t="shared" si="54"/>
        <v>1830</v>
      </c>
      <c r="EL70" s="50">
        <f t="shared" si="54"/>
        <v>1830</v>
      </c>
      <c r="EM70" s="50">
        <f t="shared" si="54"/>
        <v>1830</v>
      </c>
      <c r="EN70" s="50">
        <f t="shared" si="54"/>
        <v>1830</v>
      </c>
      <c r="EO70" s="50">
        <f t="shared" si="54"/>
        <v>1830</v>
      </c>
      <c r="EP70" s="50">
        <f t="shared" si="54"/>
        <v>1830</v>
      </c>
      <c r="EQ70" s="50">
        <f t="shared" si="54"/>
        <v>1830</v>
      </c>
      <c r="ER70" s="50">
        <f t="shared" si="54"/>
        <v>1830</v>
      </c>
      <c r="ES70" s="50">
        <f t="shared" si="54"/>
        <v>1830</v>
      </c>
      <c r="ET70" s="50">
        <f t="shared" si="54"/>
        <v>1830</v>
      </c>
      <c r="EU70" s="50">
        <f t="shared" si="54"/>
        <v>2950</v>
      </c>
      <c r="EV70" s="50">
        <f t="shared" si="46"/>
        <v>2950</v>
      </c>
      <c r="EW70" s="50">
        <f t="shared" si="46"/>
        <v>2950</v>
      </c>
      <c r="EX70" s="50">
        <f t="shared" si="46"/>
        <v>2950</v>
      </c>
      <c r="EY70" s="50">
        <f t="shared" ref="EY70:FW70" si="55">INDEX($X$5:$AJ$17,MATCH(LEFT($W70,1),$W$5:$W$17,0),MATCH(LEFT(EY$20,1),$X$4:$AJ$4,0))</f>
        <v>2950</v>
      </c>
      <c r="EZ70" s="50">
        <f t="shared" si="55"/>
        <v>2950</v>
      </c>
      <c r="FA70" s="50">
        <f t="shared" si="55"/>
        <v>2950</v>
      </c>
      <c r="FB70" s="50">
        <f t="shared" si="55"/>
        <v>2950</v>
      </c>
      <c r="FC70" s="50">
        <f t="shared" si="55"/>
        <v>1830</v>
      </c>
      <c r="FD70" s="50">
        <f t="shared" si="55"/>
        <v>1830</v>
      </c>
      <c r="FE70" s="50">
        <f t="shared" si="55"/>
        <v>1830</v>
      </c>
      <c r="FF70" s="50">
        <f t="shared" si="55"/>
        <v>1830</v>
      </c>
      <c r="FG70" s="50">
        <f t="shared" si="55"/>
        <v>1830</v>
      </c>
      <c r="FH70" s="50">
        <f t="shared" si="55"/>
        <v>1830</v>
      </c>
      <c r="FI70" s="50">
        <f t="shared" si="55"/>
        <v>1830</v>
      </c>
      <c r="FJ70" s="50">
        <f t="shared" si="55"/>
        <v>1830</v>
      </c>
      <c r="FK70" s="50">
        <f t="shared" si="55"/>
        <v>1830</v>
      </c>
      <c r="FL70" s="50">
        <f t="shared" si="55"/>
        <v>1830</v>
      </c>
      <c r="FM70" s="50">
        <f t="shared" si="55"/>
        <v>1830</v>
      </c>
      <c r="FN70" s="50">
        <f t="shared" si="55"/>
        <v>1830</v>
      </c>
      <c r="FO70" s="50">
        <f t="shared" si="55"/>
        <v>1830</v>
      </c>
      <c r="FP70" s="50">
        <f t="shared" si="55"/>
        <v>1830</v>
      </c>
      <c r="FQ70" s="50">
        <f t="shared" si="55"/>
        <v>1830</v>
      </c>
      <c r="FR70" s="50">
        <f t="shared" si="55"/>
        <v>1830</v>
      </c>
      <c r="FS70" s="50">
        <f t="shared" si="55"/>
        <v>1830</v>
      </c>
      <c r="FT70" s="50">
        <f t="shared" si="55"/>
        <v>1830</v>
      </c>
      <c r="FU70" s="50">
        <f t="shared" si="55"/>
        <v>1830</v>
      </c>
      <c r="FV70" s="50">
        <f t="shared" si="55"/>
        <v>1830</v>
      </c>
      <c r="FW70" s="50">
        <f t="shared" si="55"/>
        <v>1830</v>
      </c>
      <c r="FX70" s="53">
        <f t="shared" si="29"/>
        <v>1830</v>
      </c>
      <c r="GA70" s="50"/>
      <c r="GB70" s="50"/>
      <c r="GC70" s="50"/>
      <c r="GD70" s="50"/>
      <c r="GE70" s="50"/>
      <c r="GF70" s="50"/>
      <c r="GG70" s="50"/>
      <c r="GH70" s="50"/>
      <c r="GI70" s="50"/>
      <c r="GJ70" s="50"/>
      <c r="GK70" s="50"/>
      <c r="GL70" s="50"/>
      <c r="GM70" s="50"/>
      <c r="GN70" s="50"/>
      <c r="GO70" s="50"/>
      <c r="GP70" s="50"/>
      <c r="GQ70" s="50"/>
      <c r="GR70" s="50"/>
      <c r="GS70" s="50"/>
      <c r="GT70" s="50"/>
      <c r="GU70" s="50"/>
      <c r="GV70" s="50"/>
      <c r="GW70" s="50"/>
      <c r="GX70" s="50"/>
      <c r="GY70" s="50"/>
      <c r="GZ70" s="50"/>
      <c r="HA70" s="50"/>
      <c r="HB70" s="50"/>
      <c r="HC70" s="50"/>
      <c r="HD70" s="50"/>
      <c r="HE70" s="50"/>
      <c r="HF70" s="50"/>
      <c r="HG70" s="50"/>
      <c r="HH70" s="50"/>
      <c r="HI70" s="50"/>
      <c r="HJ70" s="50"/>
      <c r="HK70" s="50"/>
      <c r="HL70" s="50"/>
      <c r="HM70" s="50"/>
      <c r="HN70" s="50"/>
      <c r="HO70" s="50"/>
      <c r="HP70" s="50"/>
      <c r="HQ70" s="50"/>
      <c r="HR70" s="50"/>
      <c r="HS70" s="50"/>
      <c r="HT70" s="50"/>
      <c r="HU70" s="50"/>
      <c r="HV70" s="50"/>
      <c r="HW70" s="50"/>
      <c r="HX70" s="50"/>
      <c r="HY70" s="50"/>
      <c r="HZ70" s="50"/>
      <c r="IA70" s="50"/>
      <c r="IB70" s="50"/>
      <c r="IC70" s="50"/>
      <c r="ID70" s="50"/>
      <c r="IE70" s="50"/>
      <c r="IF70" s="50"/>
      <c r="IG70" s="50"/>
      <c r="IH70" s="50"/>
      <c r="II70" s="50"/>
      <c r="IJ70" s="50"/>
      <c r="IK70" s="50"/>
      <c r="IL70" s="50"/>
      <c r="IM70" s="50"/>
      <c r="IN70" s="50"/>
      <c r="IO70" s="50"/>
      <c r="IP70" s="50"/>
      <c r="IQ70" s="50"/>
      <c r="IR70" s="50"/>
      <c r="IS70" s="50"/>
      <c r="IT70" s="50"/>
      <c r="IU70" s="50"/>
      <c r="IV70" s="50"/>
      <c r="IW70" s="50"/>
      <c r="IX70" s="50"/>
      <c r="IY70" s="50"/>
      <c r="IZ70" s="50"/>
      <c r="JA70" s="50"/>
      <c r="JB70" s="50"/>
      <c r="JC70" s="50"/>
      <c r="JD70" s="50"/>
      <c r="JE70" s="50"/>
      <c r="JF70" s="50"/>
      <c r="JG70" s="50"/>
      <c r="JH70" s="50"/>
      <c r="JI70" s="50"/>
      <c r="JJ70" s="50"/>
      <c r="JK70" s="50"/>
      <c r="JL70" s="50"/>
      <c r="JM70" s="50"/>
      <c r="JN70" s="50"/>
      <c r="JO70" s="50"/>
      <c r="JP70" s="50"/>
      <c r="JQ70" s="50"/>
      <c r="JR70" s="50"/>
      <c r="JS70" s="50"/>
      <c r="JT70" s="50"/>
      <c r="JU70" s="50"/>
      <c r="JV70" s="50"/>
      <c r="JW70" s="50"/>
      <c r="JX70" s="50"/>
      <c r="JY70" s="50"/>
      <c r="JZ70" s="50"/>
      <c r="KA70" s="50"/>
      <c r="KB70" s="50"/>
      <c r="KC70" s="50"/>
      <c r="KD70" s="50"/>
      <c r="KE70" s="50"/>
      <c r="KF70" s="50"/>
      <c r="KG70" s="50"/>
      <c r="KH70" s="50"/>
      <c r="KI70" s="50"/>
      <c r="KJ70" s="50"/>
      <c r="KK70" s="50"/>
      <c r="KL70" s="50"/>
      <c r="KM70" s="50"/>
      <c r="KN70" s="50"/>
      <c r="KO70" s="50"/>
      <c r="KP70" s="50"/>
      <c r="KQ70" s="50"/>
      <c r="KR70" s="50"/>
      <c r="KS70" s="50"/>
      <c r="KT70" s="50"/>
      <c r="KU70" s="50"/>
      <c r="KV70" s="50"/>
      <c r="KW70" s="50"/>
      <c r="KX70" s="50"/>
      <c r="KY70" s="50"/>
      <c r="KZ70" s="50"/>
      <c r="LA70" s="50"/>
      <c r="LB70" s="50"/>
      <c r="LC70" s="50"/>
      <c r="LD70" s="50"/>
      <c r="LE70" s="50"/>
      <c r="LF70" s="50"/>
      <c r="LG70" s="50"/>
      <c r="LH70" s="50"/>
      <c r="LI70" s="50"/>
      <c r="LJ70" s="50"/>
      <c r="LK70" s="50"/>
      <c r="LL70" s="50"/>
      <c r="LM70" s="50"/>
      <c r="LN70" s="50"/>
      <c r="LO70" s="50"/>
      <c r="LP70" s="50"/>
      <c r="LQ70" s="50"/>
      <c r="LR70" s="50"/>
      <c r="LS70" s="50"/>
      <c r="LT70" s="50"/>
      <c r="LU70" s="50"/>
      <c r="LV70" s="50"/>
      <c r="LW70" s="50"/>
      <c r="LX70" s="50"/>
      <c r="LY70" s="53"/>
    </row>
    <row r="71" spans="1:337" x14ac:dyDescent="0.2">
      <c r="A71" s="3" t="s">
        <v>24</v>
      </c>
      <c r="B71" s="3" t="s">
        <v>24</v>
      </c>
      <c r="C71">
        <f t="shared" si="51"/>
        <v>0</v>
      </c>
      <c r="G71" t="str">
        <f t="shared" si="52"/>
        <v>B</v>
      </c>
      <c r="R71" s="56" t="s">
        <v>133</v>
      </c>
      <c r="S71" s="61">
        <f t="shared" si="53"/>
        <v>68</v>
      </c>
      <c r="T71" s="56" t="s">
        <v>133</v>
      </c>
      <c r="U71" s="53">
        <v>207.55129312303669</v>
      </c>
      <c r="W71" s="56" t="s">
        <v>95</v>
      </c>
      <c r="X71" s="50">
        <f t="shared" si="17"/>
        <v>1250</v>
      </c>
      <c r="Y71" s="50">
        <f t="shared" ref="Y71:CJ74" si="56">INDEX($X$5:$AJ$17,MATCH(LEFT($W71,1),$W$5:$W$17,0),MATCH(LEFT(Y$20,1),$X$4:$AJ$4,0))</f>
        <v>1000</v>
      </c>
      <c r="Z71" s="50">
        <f t="shared" si="56"/>
        <v>1000</v>
      </c>
      <c r="AA71" s="50">
        <f t="shared" si="56"/>
        <v>1000</v>
      </c>
      <c r="AB71" s="50">
        <f t="shared" si="56"/>
        <v>1000</v>
      </c>
      <c r="AC71" s="50">
        <f t="shared" si="56"/>
        <v>1000</v>
      </c>
      <c r="AD71" s="50">
        <f t="shared" si="56"/>
        <v>1000</v>
      </c>
      <c r="AE71" s="50">
        <f t="shared" si="56"/>
        <v>1000</v>
      </c>
      <c r="AF71" s="50">
        <f t="shared" si="56"/>
        <v>1000</v>
      </c>
      <c r="AG71" s="50">
        <f t="shared" si="56"/>
        <v>1000</v>
      </c>
      <c r="AH71" s="50">
        <f t="shared" si="56"/>
        <v>1000</v>
      </c>
      <c r="AI71" s="50">
        <f t="shared" si="56"/>
        <v>1000</v>
      </c>
      <c r="AJ71" s="50">
        <f t="shared" si="56"/>
        <v>1000</v>
      </c>
      <c r="AK71" s="50">
        <f t="shared" si="56"/>
        <v>1000</v>
      </c>
      <c r="AL71" s="50">
        <f t="shared" si="56"/>
        <v>1000</v>
      </c>
      <c r="AM71" s="50">
        <f t="shared" si="56"/>
        <v>1000</v>
      </c>
      <c r="AN71" s="50">
        <f t="shared" si="56"/>
        <v>1000</v>
      </c>
      <c r="AO71" s="50">
        <f t="shared" si="56"/>
        <v>1000</v>
      </c>
      <c r="AP71" s="50">
        <f t="shared" si="56"/>
        <v>1000</v>
      </c>
      <c r="AQ71" s="50">
        <f t="shared" si="56"/>
        <v>1000</v>
      </c>
      <c r="AR71" s="50">
        <f t="shared" si="56"/>
        <v>1000</v>
      </c>
      <c r="AS71" s="50">
        <f t="shared" si="56"/>
        <v>1000</v>
      </c>
      <c r="AT71" s="50">
        <f t="shared" si="56"/>
        <v>1000</v>
      </c>
      <c r="AU71" s="50">
        <f t="shared" si="56"/>
        <v>1000</v>
      </c>
      <c r="AV71" s="50">
        <f t="shared" si="56"/>
        <v>1000</v>
      </c>
      <c r="AW71" s="50">
        <f t="shared" si="56"/>
        <v>1000</v>
      </c>
      <c r="AX71" s="50">
        <f t="shared" si="56"/>
        <v>1000</v>
      </c>
      <c r="AY71" s="50">
        <f t="shared" si="56"/>
        <v>1000</v>
      </c>
      <c r="AZ71" s="50">
        <f t="shared" si="56"/>
        <v>500</v>
      </c>
      <c r="BA71" s="50">
        <f t="shared" si="56"/>
        <v>500</v>
      </c>
      <c r="BB71" s="50">
        <f t="shared" si="56"/>
        <v>500</v>
      </c>
      <c r="BC71" s="50">
        <f t="shared" si="56"/>
        <v>500</v>
      </c>
      <c r="BD71" s="50">
        <f t="shared" si="56"/>
        <v>500</v>
      </c>
      <c r="BE71" s="50">
        <f t="shared" si="56"/>
        <v>500</v>
      </c>
      <c r="BF71" s="50">
        <f t="shared" si="56"/>
        <v>500</v>
      </c>
      <c r="BG71" s="50">
        <f t="shared" si="56"/>
        <v>500</v>
      </c>
      <c r="BH71" s="50">
        <f t="shared" si="56"/>
        <v>500</v>
      </c>
      <c r="BI71" s="50">
        <f t="shared" si="56"/>
        <v>500</v>
      </c>
      <c r="BJ71" s="50">
        <f t="shared" si="56"/>
        <v>500</v>
      </c>
      <c r="BK71" s="50">
        <f t="shared" si="56"/>
        <v>500</v>
      </c>
      <c r="BL71" s="50">
        <f t="shared" si="56"/>
        <v>500</v>
      </c>
      <c r="BM71" s="50">
        <f t="shared" si="56"/>
        <v>500</v>
      </c>
      <c r="BN71" s="50">
        <f t="shared" si="56"/>
        <v>500</v>
      </c>
      <c r="BO71" s="50">
        <f t="shared" si="56"/>
        <v>0</v>
      </c>
      <c r="BP71" s="50">
        <f t="shared" si="56"/>
        <v>0</v>
      </c>
      <c r="BQ71" s="50">
        <f t="shared" si="56"/>
        <v>0</v>
      </c>
      <c r="BR71" s="50">
        <f t="shared" si="56"/>
        <v>0</v>
      </c>
      <c r="BS71" s="50">
        <f t="shared" si="56"/>
        <v>0</v>
      </c>
      <c r="BT71" s="50">
        <f t="shared" si="56"/>
        <v>0</v>
      </c>
      <c r="BU71" s="50">
        <f t="shared" si="56"/>
        <v>0</v>
      </c>
      <c r="BV71" s="50">
        <f t="shared" si="56"/>
        <v>0</v>
      </c>
      <c r="BW71" s="50">
        <f t="shared" si="56"/>
        <v>0</v>
      </c>
      <c r="BX71" s="50">
        <f t="shared" si="56"/>
        <v>0</v>
      </c>
      <c r="BY71" s="50">
        <f t="shared" si="56"/>
        <v>0</v>
      </c>
      <c r="BZ71" s="50">
        <f t="shared" si="56"/>
        <v>0</v>
      </c>
      <c r="CA71" s="50">
        <f t="shared" si="56"/>
        <v>0</v>
      </c>
      <c r="CB71" s="50">
        <f t="shared" si="56"/>
        <v>0</v>
      </c>
      <c r="CC71" s="50">
        <f t="shared" si="56"/>
        <v>750</v>
      </c>
      <c r="CD71" s="50">
        <f t="shared" si="56"/>
        <v>750</v>
      </c>
      <c r="CE71" s="50">
        <f t="shared" si="56"/>
        <v>750</v>
      </c>
      <c r="CF71" s="50">
        <f t="shared" si="56"/>
        <v>750</v>
      </c>
      <c r="CG71" s="50">
        <f t="shared" si="56"/>
        <v>750</v>
      </c>
      <c r="CH71" s="50">
        <f t="shared" si="56"/>
        <v>750</v>
      </c>
      <c r="CI71" s="50">
        <f t="shared" si="56"/>
        <v>750</v>
      </c>
      <c r="CJ71" s="50">
        <f t="shared" si="56"/>
        <v>750</v>
      </c>
      <c r="CK71" s="50">
        <f t="shared" si="54"/>
        <v>750</v>
      </c>
      <c r="CL71" s="50">
        <f t="shared" si="54"/>
        <v>750</v>
      </c>
      <c r="CM71" s="50">
        <f t="shared" si="54"/>
        <v>750</v>
      </c>
      <c r="CN71" s="50">
        <f t="shared" si="54"/>
        <v>750</v>
      </c>
      <c r="CO71" s="50">
        <f t="shared" si="54"/>
        <v>750</v>
      </c>
      <c r="CP71" s="50">
        <f t="shared" si="54"/>
        <v>750</v>
      </c>
      <c r="CQ71" s="50">
        <f t="shared" si="54"/>
        <v>750</v>
      </c>
      <c r="CR71" s="50">
        <f t="shared" si="54"/>
        <v>750</v>
      </c>
      <c r="CS71" s="50">
        <f t="shared" si="54"/>
        <v>750</v>
      </c>
      <c r="CT71" s="50">
        <f t="shared" si="54"/>
        <v>750</v>
      </c>
      <c r="CU71" s="50">
        <f t="shared" si="54"/>
        <v>750</v>
      </c>
      <c r="CV71" s="50">
        <f t="shared" si="54"/>
        <v>750</v>
      </c>
      <c r="CW71" s="50">
        <f t="shared" si="54"/>
        <v>750</v>
      </c>
      <c r="CX71" s="50">
        <f t="shared" si="54"/>
        <v>750</v>
      </c>
      <c r="CY71" s="50">
        <f t="shared" si="54"/>
        <v>750</v>
      </c>
      <c r="CZ71" s="50">
        <f t="shared" si="54"/>
        <v>750</v>
      </c>
      <c r="DA71" s="50">
        <f t="shared" si="54"/>
        <v>750</v>
      </c>
      <c r="DB71" s="50">
        <f t="shared" si="54"/>
        <v>750</v>
      </c>
      <c r="DC71" s="50">
        <f t="shared" si="54"/>
        <v>750</v>
      </c>
      <c r="DD71" s="50">
        <f t="shared" si="54"/>
        <v>750</v>
      </c>
      <c r="DE71" s="50">
        <f t="shared" si="54"/>
        <v>750</v>
      </c>
      <c r="DF71" s="50">
        <f t="shared" si="54"/>
        <v>750</v>
      </c>
      <c r="DG71" s="50">
        <f t="shared" si="54"/>
        <v>750</v>
      </c>
      <c r="DH71" s="50">
        <f t="shared" si="54"/>
        <v>750</v>
      </c>
      <c r="DI71" s="50">
        <f t="shared" si="54"/>
        <v>750</v>
      </c>
      <c r="DJ71" s="50">
        <f t="shared" si="54"/>
        <v>750</v>
      </c>
      <c r="DK71" s="50">
        <f t="shared" si="54"/>
        <v>1830</v>
      </c>
      <c r="DL71" s="50">
        <f t="shared" si="54"/>
        <v>1830</v>
      </c>
      <c r="DM71" s="50">
        <f t="shared" si="54"/>
        <v>1830</v>
      </c>
      <c r="DN71" s="50">
        <f t="shared" si="54"/>
        <v>1830</v>
      </c>
      <c r="DO71" s="50">
        <f t="shared" si="54"/>
        <v>1830</v>
      </c>
      <c r="DP71" s="50">
        <f t="shared" si="54"/>
        <v>1830</v>
      </c>
      <c r="DQ71" s="50">
        <f t="shared" si="54"/>
        <v>1830</v>
      </c>
      <c r="DR71" s="50">
        <f t="shared" si="54"/>
        <v>1830</v>
      </c>
      <c r="DS71" s="50">
        <f t="shared" si="54"/>
        <v>1830</v>
      </c>
      <c r="DT71" s="50">
        <f t="shared" si="54"/>
        <v>1830</v>
      </c>
      <c r="DU71" s="50">
        <f t="shared" si="54"/>
        <v>1830</v>
      </c>
      <c r="DV71" s="50">
        <f t="shared" si="54"/>
        <v>1830</v>
      </c>
      <c r="DW71" s="50">
        <f t="shared" si="54"/>
        <v>1830</v>
      </c>
      <c r="DX71" s="50">
        <f t="shared" si="54"/>
        <v>1830</v>
      </c>
      <c r="DY71" s="50">
        <f t="shared" si="54"/>
        <v>1830</v>
      </c>
      <c r="DZ71" s="50">
        <f t="shared" si="54"/>
        <v>1830</v>
      </c>
      <c r="EA71" s="50">
        <f t="shared" si="54"/>
        <v>1830</v>
      </c>
      <c r="EB71" s="50">
        <f t="shared" si="54"/>
        <v>1830</v>
      </c>
      <c r="EC71" s="50">
        <f t="shared" si="54"/>
        <v>1830</v>
      </c>
      <c r="ED71" s="50">
        <f t="shared" si="54"/>
        <v>1830</v>
      </c>
      <c r="EE71" s="50">
        <f t="shared" si="54"/>
        <v>1830</v>
      </c>
      <c r="EF71" s="50">
        <f t="shared" si="54"/>
        <v>1830</v>
      </c>
      <c r="EG71" s="50">
        <f t="shared" si="54"/>
        <v>1830</v>
      </c>
      <c r="EH71" s="50">
        <f t="shared" si="54"/>
        <v>1830</v>
      </c>
      <c r="EI71" s="50">
        <f t="shared" si="54"/>
        <v>1830</v>
      </c>
      <c r="EJ71" s="50">
        <f t="shared" si="54"/>
        <v>1830</v>
      </c>
      <c r="EK71" s="50">
        <f t="shared" si="54"/>
        <v>1830</v>
      </c>
      <c r="EL71" s="50">
        <f t="shared" si="54"/>
        <v>1830</v>
      </c>
      <c r="EM71" s="50">
        <f t="shared" si="54"/>
        <v>1830</v>
      </c>
      <c r="EN71" s="50">
        <f t="shared" si="54"/>
        <v>1830</v>
      </c>
      <c r="EO71" s="50">
        <f t="shared" si="54"/>
        <v>1830</v>
      </c>
      <c r="EP71" s="50">
        <f t="shared" si="54"/>
        <v>1830</v>
      </c>
      <c r="EQ71" s="50">
        <f t="shared" si="54"/>
        <v>1830</v>
      </c>
      <c r="ER71" s="50">
        <f t="shared" si="54"/>
        <v>1830</v>
      </c>
      <c r="ES71" s="50">
        <f t="shared" si="54"/>
        <v>1830</v>
      </c>
      <c r="ET71" s="50">
        <f t="shared" si="54"/>
        <v>1830</v>
      </c>
      <c r="EU71" s="50">
        <f t="shared" si="54"/>
        <v>2950</v>
      </c>
      <c r="EV71" s="50">
        <f t="shared" ref="EV71:FW80" si="57">INDEX($X$5:$AJ$17,MATCH(LEFT($W71,1),$W$5:$W$17,0),MATCH(LEFT(EV$20,1),$X$4:$AJ$4,0))</f>
        <v>2950</v>
      </c>
      <c r="EW71" s="50">
        <f t="shared" si="57"/>
        <v>2950</v>
      </c>
      <c r="EX71" s="50">
        <f t="shared" si="57"/>
        <v>2950</v>
      </c>
      <c r="EY71" s="50">
        <f t="shared" si="57"/>
        <v>2950</v>
      </c>
      <c r="EZ71" s="50">
        <f t="shared" si="57"/>
        <v>2950</v>
      </c>
      <c r="FA71" s="50">
        <f t="shared" si="57"/>
        <v>2950</v>
      </c>
      <c r="FB71" s="50">
        <f t="shared" si="57"/>
        <v>2950</v>
      </c>
      <c r="FC71" s="50">
        <f t="shared" si="57"/>
        <v>1830</v>
      </c>
      <c r="FD71" s="50">
        <f t="shared" si="57"/>
        <v>1830</v>
      </c>
      <c r="FE71" s="50">
        <f t="shared" si="57"/>
        <v>1830</v>
      </c>
      <c r="FF71" s="50">
        <f t="shared" si="57"/>
        <v>1830</v>
      </c>
      <c r="FG71" s="50">
        <f t="shared" si="57"/>
        <v>1830</v>
      </c>
      <c r="FH71" s="50">
        <f t="shared" si="57"/>
        <v>1830</v>
      </c>
      <c r="FI71" s="50">
        <f t="shared" si="57"/>
        <v>1830</v>
      </c>
      <c r="FJ71" s="50">
        <f t="shared" si="57"/>
        <v>1830</v>
      </c>
      <c r="FK71" s="50">
        <f t="shared" si="57"/>
        <v>1830</v>
      </c>
      <c r="FL71" s="50">
        <f t="shared" si="57"/>
        <v>1830</v>
      </c>
      <c r="FM71" s="50">
        <f t="shared" si="57"/>
        <v>1830</v>
      </c>
      <c r="FN71" s="50">
        <f t="shared" si="57"/>
        <v>1830</v>
      </c>
      <c r="FO71" s="50">
        <f t="shared" si="57"/>
        <v>1830</v>
      </c>
      <c r="FP71" s="50">
        <f t="shared" si="57"/>
        <v>1830</v>
      </c>
      <c r="FQ71" s="50">
        <f t="shared" si="57"/>
        <v>1830</v>
      </c>
      <c r="FR71" s="50">
        <f t="shared" si="57"/>
        <v>1830</v>
      </c>
      <c r="FS71" s="50">
        <f t="shared" si="57"/>
        <v>1830</v>
      </c>
      <c r="FT71" s="50">
        <f t="shared" si="57"/>
        <v>1830</v>
      </c>
      <c r="FU71" s="50">
        <f t="shared" si="57"/>
        <v>1830</v>
      </c>
      <c r="FV71" s="50">
        <f t="shared" si="57"/>
        <v>1830</v>
      </c>
      <c r="FW71" s="50">
        <f t="shared" si="57"/>
        <v>1830</v>
      </c>
      <c r="FX71" s="53">
        <f t="shared" si="29"/>
        <v>1830</v>
      </c>
      <c r="GA71" s="50"/>
      <c r="GB71" s="50"/>
      <c r="GC71" s="50"/>
      <c r="GD71" s="50"/>
      <c r="GE71" s="50"/>
      <c r="GF71" s="50"/>
      <c r="GG71" s="50"/>
      <c r="GH71" s="50"/>
      <c r="GI71" s="50"/>
      <c r="GJ71" s="50"/>
      <c r="GK71" s="50"/>
      <c r="GL71" s="50"/>
      <c r="GM71" s="50"/>
      <c r="GN71" s="50"/>
      <c r="GO71" s="50"/>
      <c r="GP71" s="50"/>
      <c r="GQ71" s="50"/>
      <c r="GR71" s="50"/>
      <c r="GS71" s="50"/>
      <c r="GT71" s="50"/>
      <c r="GU71" s="50"/>
      <c r="GV71" s="50"/>
      <c r="GW71" s="50"/>
      <c r="GX71" s="50"/>
      <c r="GY71" s="50"/>
      <c r="GZ71" s="50"/>
      <c r="HA71" s="50"/>
      <c r="HB71" s="50"/>
      <c r="HC71" s="50"/>
      <c r="HD71" s="50"/>
      <c r="HE71" s="50"/>
      <c r="HF71" s="50"/>
      <c r="HG71" s="50"/>
      <c r="HH71" s="50"/>
      <c r="HI71" s="50"/>
      <c r="HJ71" s="50"/>
      <c r="HK71" s="50"/>
      <c r="HL71" s="50"/>
      <c r="HM71" s="50"/>
      <c r="HN71" s="50"/>
      <c r="HO71" s="50"/>
      <c r="HP71" s="50"/>
      <c r="HQ71" s="50"/>
      <c r="HR71" s="50"/>
      <c r="HS71" s="50"/>
      <c r="HT71" s="50"/>
      <c r="HU71" s="50"/>
      <c r="HV71" s="50"/>
      <c r="HW71" s="50"/>
      <c r="HX71" s="50"/>
      <c r="HY71" s="50"/>
      <c r="HZ71" s="50"/>
      <c r="IA71" s="50"/>
      <c r="IB71" s="50"/>
      <c r="IC71" s="50"/>
      <c r="ID71" s="50"/>
      <c r="IE71" s="50"/>
      <c r="IF71" s="50"/>
      <c r="IG71" s="50"/>
      <c r="IH71" s="50"/>
      <c r="II71" s="50"/>
      <c r="IJ71" s="50"/>
      <c r="IK71" s="50"/>
      <c r="IL71" s="50"/>
      <c r="IM71" s="50"/>
      <c r="IN71" s="50"/>
      <c r="IO71" s="50"/>
      <c r="IP71" s="50"/>
      <c r="IQ71" s="50"/>
      <c r="IR71" s="50"/>
      <c r="IS71" s="50"/>
      <c r="IT71" s="50"/>
      <c r="IU71" s="50"/>
      <c r="IV71" s="50"/>
      <c r="IW71" s="50"/>
      <c r="IX71" s="50"/>
      <c r="IY71" s="50"/>
      <c r="IZ71" s="50"/>
      <c r="JA71" s="50"/>
      <c r="JB71" s="50"/>
      <c r="JC71" s="50"/>
      <c r="JD71" s="50"/>
      <c r="JE71" s="50"/>
      <c r="JF71" s="50"/>
      <c r="JG71" s="50"/>
      <c r="JH71" s="50"/>
      <c r="JI71" s="50"/>
      <c r="JJ71" s="50"/>
      <c r="JK71" s="50"/>
      <c r="JL71" s="50"/>
      <c r="JM71" s="50"/>
      <c r="JN71" s="50"/>
      <c r="JO71" s="50"/>
      <c r="JP71" s="50"/>
      <c r="JQ71" s="50"/>
      <c r="JR71" s="50"/>
      <c r="JS71" s="50"/>
      <c r="JT71" s="50"/>
      <c r="JU71" s="50"/>
      <c r="JV71" s="50"/>
      <c r="JW71" s="50"/>
      <c r="JX71" s="50"/>
      <c r="JY71" s="50"/>
      <c r="JZ71" s="50"/>
      <c r="KA71" s="50"/>
      <c r="KB71" s="50"/>
      <c r="KC71" s="50"/>
      <c r="KD71" s="50"/>
      <c r="KE71" s="50"/>
      <c r="KF71" s="50"/>
      <c r="KG71" s="50"/>
      <c r="KH71" s="50"/>
      <c r="KI71" s="50"/>
      <c r="KJ71" s="50"/>
      <c r="KK71" s="50"/>
      <c r="KL71" s="50"/>
      <c r="KM71" s="50"/>
      <c r="KN71" s="50"/>
      <c r="KO71" s="50"/>
      <c r="KP71" s="50"/>
      <c r="KQ71" s="50"/>
      <c r="KR71" s="50"/>
      <c r="KS71" s="50"/>
      <c r="KT71" s="50"/>
      <c r="KU71" s="50"/>
      <c r="KV71" s="50"/>
      <c r="KW71" s="50"/>
      <c r="KX71" s="50"/>
      <c r="KY71" s="50"/>
      <c r="KZ71" s="50"/>
      <c r="LA71" s="50"/>
      <c r="LB71" s="50"/>
      <c r="LC71" s="50"/>
      <c r="LD71" s="50"/>
      <c r="LE71" s="50"/>
      <c r="LF71" s="50"/>
      <c r="LG71" s="50"/>
      <c r="LH71" s="50"/>
      <c r="LI71" s="50"/>
      <c r="LJ71" s="50"/>
      <c r="LK71" s="50"/>
      <c r="LL71" s="50"/>
      <c r="LM71" s="50"/>
      <c r="LN71" s="50"/>
      <c r="LO71" s="50"/>
      <c r="LP71" s="50"/>
      <c r="LQ71" s="50"/>
      <c r="LR71" s="50"/>
      <c r="LS71" s="50"/>
      <c r="LT71" s="50"/>
      <c r="LU71" s="50"/>
      <c r="LV71" s="50"/>
      <c r="LW71" s="50"/>
      <c r="LX71" s="50"/>
      <c r="LY71" s="53"/>
    </row>
    <row r="72" spans="1:337" x14ac:dyDescent="0.2">
      <c r="A72" s="3" t="s">
        <v>81</v>
      </c>
      <c r="B72" s="3" t="s">
        <v>81</v>
      </c>
      <c r="C72">
        <f t="shared" si="51"/>
        <v>0</v>
      </c>
      <c r="G72" t="str">
        <f t="shared" si="52"/>
        <v>D</v>
      </c>
      <c r="R72" s="56" t="s">
        <v>10</v>
      </c>
      <c r="S72" s="61">
        <f t="shared" si="53"/>
        <v>69</v>
      </c>
      <c r="T72" s="56" t="s">
        <v>10</v>
      </c>
      <c r="U72" s="53">
        <v>25.304413616038932</v>
      </c>
      <c r="W72" s="56" t="s">
        <v>144</v>
      </c>
      <c r="X72" s="50">
        <f t="shared" si="17"/>
        <v>1250</v>
      </c>
      <c r="Y72" s="50">
        <f t="shared" si="56"/>
        <v>1000</v>
      </c>
      <c r="Z72" s="50">
        <f t="shared" si="56"/>
        <v>1000</v>
      </c>
      <c r="AA72" s="50">
        <f t="shared" si="56"/>
        <v>1000</v>
      </c>
      <c r="AB72" s="50">
        <f t="shared" si="56"/>
        <v>1000</v>
      </c>
      <c r="AC72" s="50">
        <f t="shared" si="56"/>
        <v>1000</v>
      </c>
      <c r="AD72" s="50">
        <f t="shared" si="56"/>
        <v>1000</v>
      </c>
      <c r="AE72" s="50">
        <f t="shared" si="56"/>
        <v>1000</v>
      </c>
      <c r="AF72" s="50">
        <f t="shared" si="56"/>
        <v>1000</v>
      </c>
      <c r="AG72" s="50">
        <f t="shared" si="56"/>
        <v>1000</v>
      </c>
      <c r="AH72" s="50">
        <f t="shared" si="56"/>
        <v>1000</v>
      </c>
      <c r="AI72" s="50">
        <f t="shared" si="56"/>
        <v>1000</v>
      </c>
      <c r="AJ72" s="50">
        <f t="shared" si="56"/>
        <v>1000</v>
      </c>
      <c r="AK72" s="50">
        <f t="shared" si="56"/>
        <v>1000</v>
      </c>
      <c r="AL72" s="50">
        <f t="shared" si="56"/>
        <v>1000</v>
      </c>
      <c r="AM72" s="50">
        <f t="shared" si="56"/>
        <v>1000</v>
      </c>
      <c r="AN72" s="50">
        <f t="shared" si="56"/>
        <v>1000</v>
      </c>
      <c r="AO72" s="50">
        <f t="shared" si="56"/>
        <v>1000</v>
      </c>
      <c r="AP72" s="50">
        <f t="shared" si="56"/>
        <v>1000</v>
      </c>
      <c r="AQ72" s="50">
        <f t="shared" si="56"/>
        <v>1000</v>
      </c>
      <c r="AR72" s="50">
        <f t="shared" si="56"/>
        <v>1000</v>
      </c>
      <c r="AS72" s="50">
        <f t="shared" si="56"/>
        <v>1000</v>
      </c>
      <c r="AT72" s="50">
        <f t="shared" si="56"/>
        <v>1000</v>
      </c>
      <c r="AU72" s="50">
        <f t="shared" si="56"/>
        <v>1000</v>
      </c>
      <c r="AV72" s="50">
        <f t="shared" si="56"/>
        <v>1000</v>
      </c>
      <c r="AW72" s="50">
        <f t="shared" si="56"/>
        <v>1000</v>
      </c>
      <c r="AX72" s="50">
        <f t="shared" si="56"/>
        <v>1000</v>
      </c>
      <c r="AY72" s="50">
        <f t="shared" si="56"/>
        <v>1000</v>
      </c>
      <c r="AZ72" s="50">
        <f t="shared" si="56"/>
        <v>500</v>
      </c>
      <c r="BA72" s="50">
        <f t="shared" si="56"/>
        <v>500</v>
      </c>
      <c r="BB72" s="50">
        <f t="shared" si="56"/>
        <v>500</v>
      </c>
      <c r="BC72" s="50">
        <f t="shared" si="56"/>
        <v>500</v>
      </c>
      <c r="BD72" s="50">
        <f t="shared" si="56"/>
        <v>500</v>
      </c>
      <c r="BE72" s="50">
        <f t="shared" si="56"/>
        <v>500</v>
      </c>
      <c r="BF72" s="50">
        <f t="shared" si="56"/>
        <v>500</v>
      </c>
      <c r="BG72" s="50">
        <f t="shared" si="56"/>
        <v>500</v>
      </c>
      <c r="BH72" s="50">
        <f t="shared" si="56"/>
        <v>500</v>
      </c>
      <c r="BI72" s="50">
        <f t="shared" si="56"/>
        <v>500</v>
      </c>
      <c r="BJ72" s="50">
        <f t="shared" si="56"/>
        <v>500</v>
      </c>
      <c r="BK72" s="50">
        <f t="shared" si="56"/>
        <v>500</v>
      </c>
      <c r="BL72" s="50">
        <f t="shared" si="56"/>
        <v>500</v>
      </c>
      <c r="BM72" s="50">
        <f t="shared" si="56"/>
        <v>500</v>
      </c>
      <c r="BN72" s="50">
        <f t="shared" si="56"/>
        <v>500</v>
      </c>
      <c r="BO72" s="50">
        <f t="shared" si="56"/>
        <v>0</v>
      </c>
      <c r="BP72" s="50">
        <f t="shared" si="56"/>
        <v>0</v>
      </c>
      <c r="BQ72" s="50">
        <f t="shared" si="56"/>
        <v>0</v>
      </c>
      <c r="BR72" s="50">
        <f t="shared" si="56"/>
        <v>0</v>
      </c>
      <c r="BS72" s="50">
        <f t="shared" si="56"/>
        <v>0</v>
      </c>
      <c r="BT72" s="50">
        <f t="shared" si="56"/>
        <v>0</v>
      </c>
      <c r="BU72" s="50">
        <f t="shared" si="56"/>
        <v>0</v>
      </c>
      <c r="BV72" s="50">
        <f t="shared" si="56"/>
        <v>0</v>
      </c>
      <c r="BW72" s="50">
        <f t="shared" si="56"/>
        <v>0</v>
      </c>
      <c r="BX72" s="50">
        <f t="shared" si="56"/>
        <v>0</v>
      </c>
      <c r="BY72" s="50">
        <f t="shared" si="56"/>
        <v>0</v>
      </c>
      <c r="BZ72" s="50">
        <f t="shared" si="56"/>
        <v>0</v>
      </c>
      <c r="CA72" s="50">
        <f t="shared" si="56"/>
        <v>0</v>
      </c>
      <c r="CB72" s="50">
        <f t="shared" si="56"/>
        <v>0</v>
      </c>
      <c r="CC72" s="50">
        <f t="shared" si="56"/>
        <v>750</v>
      </c>
      <c r="CD72" s="50">
        <f t="shared" si="56"/>
        <v>750</v>
      </c>
      <c r="CE72" s="50">
        <f t="shared" si="56"/>
        <v>750</v>
      </c>
      <c r="CF72" s="50">
        <f t="shared" si="56"/>
        <v>750</v>
      </c>
      <c r="CG72" s="50">
        <f t="shared" si="56"/>
        <v>750</v>
      </c>
      <c r="CH72" s="50">
        <f t="shared" si="56"/>
        <v>750</v>
      </c>
      <c r="CI72" s="50">
        <f t="shared" si="56"/>
        <v>750</v>
      </c>
      <c r="CJ72" s="50">
        <f t="shared" si="56"/>
        <v>750</v>
      </c>
      <c r="CK72" s="50">
        <f t="shared" si="54"/>
        <v>750</v>
      </c>
      <c r="CL72" s="50">
        <f t="shared" si="54"/>
        <v>750</v>
      </c>
      <c r="CM72" s="50">
        <f t="shared" si="54"/>
        <v>750</v>
      </c>
      <c r="CN72" s="50">
        <f t="shared" si="54"/>
        <v>750</v>
      </c>
      <c r="CO72" s="50">
        <f t="shared" si="54"/>
        <v>750</v>
      </c>
      <c r="CP72" s="50">
        <f t="shared" si="54"/>
        <v>750</v>
      </c>
      <c r="CQ72" s="50">
        <f t="shared" si="54"/>
        <v>750</v>
      </c>
      <c r="CR72" s="50">
        <f t="shared" si="54"/>
        <v>750</v>
      </c>
      <c r="CS72" s="50">
        <f t="shared" si="54"/>
        <v>750</v>
      </c>
      <c r="CT72" s="50">
        <f t="shared" si="54"/>
        <v>750</v>
      </c>
      <c r="CU72" s="50">
        <f t="shared" si="54"/>
        <v>750</v>
      </c>
      <c r="CV72" s="50">
        <f t="shared" si="54"/>
        <v>750</v>
      </c>
      <c r="CW72" s="50">
        <f t="shared" si="54"/>
        <v>750</v>
      </c>
      <c r="CX72" s="50">
        <f t="shared" si="54"/>
        <v>750</v>
      </c>
      <c r="CY72" s="50">
        <f t="shared" si="54"/>
        <v>750</v>
      </c>
      <c r="CZ72" s="50">
        <f t="shared" si="54"/>
        <v>750</v>
      </c>
      <c r="DA72" s="50">
        <f t="shared" si="54"/>
        <v>750</v>
      </c>
      <c r="DB72" s="50">
        <f t="shared" si="54"/>
        <v>750</v>
      </c>
      <c r="DC72" s="50">
        <f t="shared" si="54"/>
        <v>750</v>
      </c>
      <c r="DD72" s="50">
        <f t="shared" si="54"/>
        <v>750</v>
      </c>
      <c r="DE72" s="50">
        <f t="shared" si="54"/>
        <v>750</v>
      </c>
      <c r="DF72" s="50">
        <f t="shared" si="54"/>
        <v>750</v>
      </c>
      <c r="DG72" s="50">
        <f t="shared" si="54"/>
        <v>750</v>
      </c>
      <c r="DH72" s="50">
        <f t="shared" si="54"/>
        <v>750</v>
      </c>
      <c r="DI72" s="50">
        <f t="shared" si="54"/>
        <v>750</v>
      </c>
      <c r="DJ72" s="50">
        <f t="shared" si="54"/>
        <v>750</v>
      </c>
      <c r="DK72" s="50">
        <f t="shared" si="54"/>
        <v>1830</v>
      </c>
      <c r="DL72" s="50">
        <f t="shared" si="54"/>
        <v>1830</v>
      </c>
      <c r="DM72" s="50">
        <f t="shared" si="54"/>
        <v>1830</v>
      </c>
      <c r="DN72" s="50">
        <f t="shared" si="54"/>
        <v>1830</v>
      </c>
      <c r="DO72" s="50">
        <f t="shared" si="54"/>
        <v>1830</v>
      </c>
      <c r="DP72" s="50">
        <f t="shared" si="54"/>
        <v>1830</v>
      </c>
      <c r="DQ72" s="50">
        <f t="shared" si="54"/>
        <v>1830</v>
      </c>
      <c r="DR72" s="50">
        <f t="shared" si="54"/>
        <v>1830</v>
      </c>
      <c r="DS72" s="50">
        <f t="shared" si="54"/>
        <v>1830</v>
      </c>
      <c r="DT72" s="50">
        <f t="shared" si="54"/>
        <v>1830</v>
      </c>
      <c r="DU72" s="50">
        <f t="shared" si="54"/>
        <v>1830</v>
      </c>
      <c r="DV72" s="50">
        <f t="shared" si="54"/>
        <v>1830</v>
      </c>
      <c r="DW72" s="50">
        <f t="shared" si="54"/>
        <v>1830</v>
      </c>
      <c r="DX72" s="50">
        <f t="shared" si="54"/>
        <v>1830</v>
      </c>
      <c r="DY72" s="50">
        <f t="shared" si="54"/>
        <v>1830</v>
      </c>
      <c r="DZ72" s="50">
        <f t="shared" si="54"/>
        <v>1830</v>
      </c>
      <c r="EA72" s="50">
        <f t="shared" si="54"/>
        <v>1830</v>
      </c>
      <c r="EB72" s="50">
        <f t="shared" si="54"/>
        <v>1830</v>
      </c>
      <c r="EC72" s="50">
        <f t="shared" si="54"/>
        <v>1830</v>
      </c>
      <c r="ED72" s="50">
        <f t="shared" si="54"/>
        <v>1830</v>
      </c>
      <c r="EE72" s="50">
        <f t="shared" si="54"/>
        <v>1830</v>
      </c>
      <c r="EF72" s="50">
        <f t="shared" si="54"/>
        <v>1830</v>
      </c>
      <c r="EG72" s="50">
        <f t="shared" si="54"/>
        <v>1830</v>
      </c>
      <c r="EH72" s="50">
        <f t="shared" si="54"/>
        <v>1830</v>
      </c>
      <c r="EI72" s="50">
        <f t="shared" si="54"/>
        <v>1830</v>
      </c>
      <c r="EJ72" s="50">
        <f t="shared" si="54"/>
        <v>1830</v>
      </c>
      <c r="EK72" s="50">
        <f t="shared" si="54"/>
        <v>1830</v>
      </c>
      <c r="EL72" s="50">
        <f t="shared" si="54"/>
        <v>1830</v>
      </c>
      <c r="EM72" s="50">
        <f t="shared" si="54"/>
        <v>1830</v>
      </c>
      <c r="EN72" s="50">
        <f t="shared" si="54"/>
        <v>1830</v>
      </c>
      <c r="EO72" s="50">
        <f t="shared" si="54"/>
        <v>1830</v>
      </c>
      <c r="EP72" s="50">
        <f t="shared" si="54"/>
        <v>1830</v>
      </c>
      <c r="EQ72" s="50">
        <f t="shared" si="54"/>
        <v>1830</v>
      </c>
      <c r="ER72" s="50">
        <f t="shared" si="54"/>
        <v>1830</v>
      </c>
      <c r="ES72" s="50">
        <f t="shared" si="54"/>
        <v>1830</v>
      </c>
      <c r="ET72" s="50">
        <f t="shared" si="54"/>
        <v>1830</v>
      </c>
      <c r="EU72" s="50">
        <f t="shared" si="54"/>
        <v>2950</v>
      </c>
      <c r="EV72" s="50">
        <f t="shared" si="57"/>
        <v>2950</v>
      </c>
      <c r="EW72" s="50">
        <f t="shared" si="57"/>
        <v>2950</v>
      </c>
      <c r="EX72" s="50">
        <f t="shared" si="57"/>
        <v>2950</v>
      </c>
      <c r="EY72" s="50">
        <f t="shared" si="57"/>
        <v>2950</v>
      </c>
      <c r="EZ72" s="50">
        <f t="shared" si="57"/>
        <v>2950</v>
      </c>
      <c r="FA72" s="50">
        <f t="shared" si="57"/>
        <v>2950</v>
      </c>
      <c r="FB72" s="50">
        <f t="shared" si="57"/>
        <v>2950</v>
      </c>
      <c r="FC72" s="50">
        <f t="shared" si="57"/>
        <v>1830</v>
      </c>
      <c r="FD72" s="50">
        <f t="shared" si="57"/>
        <v>1830</v>
      </c>
      <c r="FE72" s="50">
        <f t="shared" si="57"/>
        <v>1830</v>
      </c>
      <c r="FF72" s="50">
        <f t="shared" si="57"/>
        <v>1830</v>
      </c>
      <c r="FG72" s="50">
        <f t="shared" si="57"/>
        <v>1830</v>
      </c>
      <c r="FH72" s="50">
        <f t="shared" si="57"/>
        <v>1830</v>
      </c>
      <c r="FI72" s="50">
        <f t="shared" si="57"/>
        <v>1830</v>
      </c>
      <c r="FJ72" s="50">
        <f t="shared" si="57"/>
        <v>1830</v>
      </c>
      <c r="FK72" s="50">
        <f t="shared" si="57"/>
        <v>1830</v>
      </c>
      <c r="FL72" s="50">
        <f t="shared" si="57"/>
        <v>1830</v>
      </c>
      <c r="FM72" s="50">
        <f t="shared" si="57"/>
        <v>1830</v>
      </c>
      <c r="FN72" s="50">
        <f t="shared" si="57"/>
        <v>1830</v>
      </c>
      <c r="FO72" s="50">
        <f t="shared" si="57"/>
        <v>1830</v>
      </c>
      <c r="FP72" s="50">
        <f t="shared" si="57"/>
        <v>1830</v>
      </c>
      <c r="FQ72" s="50">
        <f t="shared" si="57"/>
        <v>1830</v>
      </c>
      <c r="FR72" s="50">
        <f t="shared" si="57"/>
        <v>1830</v>
      </c>
      <c r="FS72" s="50">
        <f t="shared" si="57"/>
        <v>1830</v>
      </c>
      <c r="FT72" s="50">
        <f t="shared" si="57"/>
        <v>1830</v>
      </c>
      <c r="FU72" s="50">
        <f t="shared" si="57"/>
        <v>1830</v>
      </c>
      <c r="FV72" s="50">
        <f t="shared" si="57"/>
        <v>1830</v>
      </c>
      <c r="FW72" s="50">
        <f t="shared" si="57"/>
        <v>1830</v>
      </c>
      <c r="FX72" s="53">
        <f t="shared" si="29"/>
        <v>1830</v>
      </c>
      <c r="GA72" s="50"/>
      <c r="GB72" s="50"/>
      <c r="GC72" s="50"/>
      <c r="GD72" s="50"/>
      <c r="GE72" s="50"/>
      <c r="GF72" s="50"/>
      <c r="GG72" s="50"/>
      <c r="GH72" s="50"/>
      <c r="GI72" s="50"/>
      <c r="GJ72" s="50"/>
      <c r="GK72" s="50"/>
      <c r="GL72" s="50"/>
      <c r="GM72" s="50"/>
      <c r="GN72" s="50"/>
      <c r="GO72" s="50"/>
      <c r="GP72" s="50"/>
      <c r="GQ72" s="50"/>
      <c r="GR72" s="50"/>
      <c r="GS72" s="50"/>
      <c r="GT72" s="50"/>
      <c r="GU72" s="50"/>
      <c r="GV72" s="50"/>
      <c r="GW72" s="50"/>
      <c r="GX72" s="50"/>
      <c r="GY72" s="50"/>
      <c r="GZ72" s="50"/>
      <c r="HA72" s="50"/>
      <c r="HB72" s="50"/>
      <c r="HC72" s="50"/>
      <c r="HD72" s="50"/>
      <c r="HE72" s="50"/>
      <c r="HF72" s="50"/>
      <c r="HG72" s="50"/>
      <c r="HH72" s="50"/>
      <c r="HI72" s="50"/>
      <c r="HJ72" s="50"/>
      <c r="HK72" s="50"/>
      <c r="HL72" s="50"/>
      <c r="HM72" s="50"/>
      <c r="HN72" s="50"/>
      <c r="HO72" s="50"/>
      <c r="HP72" s="50"/>
      <c r="HQ72" s="50"/>
      <c r="HR72" s="50"/>
      <c r="HS72" s="50"/>
      <c r="HT72" s="50"/>
      <c r="HU72" s="50"/>
      <c r="HV72" s="50"/>
      <c r="HW72" s="50"/>
      <c r="HX72" s="50"/>
      <c r="HY72" s="50"/>
      <c r="HZ72" s="50"/>
      <c r="IA72" s="50"/>
      <c r="IB72" s="50"/>
      <c r="IC72" s="50"/>
      <c r="ID72" s="50"/>
      <c r="IE72" s="50"/>
      <c r="IF72" s="50"/>
      <c r="IG72" s="50"/>
      <c r="IH72" s="50"/>
      <c r="II72" s="50"/>
      <c r="IJ72" s="50"/>
      <c r="IK72" s="50"/>
      <c r="IL72" s="50"/>
      <c r="IM72" s="50"/>
      <c r="IN72" s="50"/>
      <c r="IO72" s="50"/>
      <c r="IP72" s="50"/>
      <c r="IQ72" s="50"/>
      <c r="IR72" s="50"/>
      <c r="IS72" s="50"/>
      <c r="IT72" s="50"/>
      <c r="IU72" s="50"/>
      <c r="IV72" s="50"/>
      <c r="IW72" s="50"/>
      <c r="IX72" s="50"/>
      <c r="IY72" s="50"/>
      <c r="IZ72" s="50"/>
      <c r="JA72" s="50"/>
      <c r="JB72" s="50"/>
      <c r="JC72" s="50"/>
      <c r="JD72" s="50"/>
      <c r="JE72" s="50"/>
      <c r="JF72" s="50"/>
      <c r="JG72" s="50"/>
      <c r="JH72" s="50"/>
      <c r="JI72" s="50"/>
      <c r="JJ72" s="50"/>
      <c r="JK72" s="50"/>
      <c r="JL72" s="50"/>
      <c r="JM72" s="50"/>
      <c r="JN72" s="50"/>
      <c r="JO72" s="50"/>
      <c r="JP72" s="50"/>
      <c r="JQ72" s="50"/>
      <c r="JR72" s="50"/>
      <c r="JS72" s="50"/>
      <c r="JT72" s="50"/>
      <c r="JU72" s="50"/>
      <c r="JV72" s="50"/>
      <c r="JW72" s="50"/>
      <c r="JX72" s="50"/>
      <c r="JY72" s="50"/>
      <c r="JZ72" s="50"/>
      <c r="KA72" s="50"/>
      <c r="KB72" s="50"/>
      <c r="KC72" s="50"/>
      <c r="KD72" s="50"/>
      <c r="KE72" s="50"/>
      <c r="KF72" s="50"/>
      <c r="KG72" s="50"/>
      <c r="KH72" s="50"/>
      <c r="KI72" s="50"/>
      <c r="KJ72" s="50"/>
      <c r="KK72" s="50"/>
      <c r="KL72" s="50"/>
      <c r="KM72" s="50"/>
      <c r="KN72" s="50"/>
      <c r="KO72" s="50"/>
      <c r="KP72" s="50"/>
      <c r="KQ72" s="50"/>
      <c r="KR72" s="50"/>
      <c r="KS72" s="50"/>
      <c r="KT72" s="50"/>
      <c r="KU72" s="50"/>
      <c r="KV72" s="50"/>
      <c r="KW72" s="50"/>
      <c r="KX72" s="50"/>
      <c r="KY72" s="50"/>
      <c r="KZ72" s="50"/>
      <c r="LA72" s="50"/>
      <c r="LB72" s="50"/>
      <c r="LC72" s="50"/>
      <c r="LD72" s="50"/>
      <c r="LE72" s="50"/>
      <c r="LF72" s="50"/>
      <c r="LG72" s="50"/>
      <c r="LH72" s="50"/>
      <c r="LI72" s="50"/>
      <c r="LJ72" s="50"/>
      <c r="LK72" s="50"/>
      <c r="LL72" s="50"/>
      <c r="LM72" s="50"/>
      <c r="LN72" s="50"/>
      <c r="LO72" s="50"/>
      <c r="LP72" s="50"/>
      <c r="LQ72" s="50"/>
      <c r="LR72" s="50"/>
      <c r="LS72" s="50"/>
      <c r="LT72" s="50"/>
      <c r="LU72" s="50"/>
      <c r="LV72" s="50"/>
      <c r="LW72" s="50"/>
      <c r="LX72" s="50"/>
      <c r="LY72" s="53"/>
    </row>
    <row r="73" spans="1:337" x14ac:dyDescent="0.2">
      <c r="A73" s="3" t="s">
        <v>17</v>
      </c>
      <c r="B73" s="3" t="s">
        <v>17</v>
      </c>
      <c r="C73">
        <f t="shared" si="51"/>
        <v>0</v>
      </c>
      <c r="G73" t="str">
        <f t="shared" si="52"/>
        <v>B</v>
      </c>
      <c r="R73" s="56" t="s">
        <v>58</v>
      </c>
      <c r="S73" s="61">
        <f t="shared" si="53"/>
        <v>70</v>
      </c>
      <c r="T73" s="56" t="s">
        <v>58</v>
      </c>
      <c r="U73" s="53">
        <v>165.78774371838912</v>
      </c>
      <c r="W73" s="56" t="s">
        <v>102</v>
      </c>
      <c r="X73" s="50">
        <f t="shared" si="17"/>
        <v>1250</v>
      </c>
      <c r="Y73" s="50">
        <f t="shared" si="56"/>
        <v>1000</v>
      </c>
      <c r="Z73" s="50">
        <f t="shared" si="56"/>
        <v>1000</v>
      </c>
      <c r="AA73" s="50">
        <f t="shared" si="56"/>
        <v>1000</v>
      </c>
      <c r="AB73" s="50">
        <f t="shared" si="56"/>
        <v>1000</v>
      </c>
      <c r="AC73" s="50">
        <f t="shared" si="56"/>
        <v>1000</v>
      </c>
      <c r="AD73" s="50">
        <f t="shared" si="56"/>
        <v>1000</v>
      </c>
      <c r="AE73" s="50">
        <f t="shared" si="56"/>
        <v>1000</v>
      </c>
      <c r="AF73" s="50">
        <f t="shared" si="56"/>
        <v>1000</v>
      </c>
      <c r="AG73" s="50">
        <f t="shared" si="56"/>
        <v>1000</v>
      </c>
      <c r="AH73" s="50">
        <f t="shared" si="56"/>
        <v>1000</v>
      </c>
      <c r="AI73" s="50">
        <f t="shared" si="56"/>
        <v>1000</v>
      </c>
      <c r="AJ73" s="50">
        <f t="shared" si="56"/>
        <v>1000</v>
      </c>
      <c r="AK73" s="50">
        <f t="shared" si="56"/>
        <v>1000</v>
      </c>
      <c r="AL73" s="50">
        <f t="shared" si="56"/>
        <v>1000</v>
      </c>
      <c r="AM73" s="50">
        <f t="shared" si="56"/>
        <v>1000</v>
      </c>
      <c r="AN73" s="50">
        <f t="shared" si="56"/>
        <v>1000</v>
      </c>
      <c r="AO73" s="50">
        <f t="shared" si="56"/>
        <v>1000</v>
      </c>
      <c r="AP73" s="50">
        <f t="shared" si="56"/>
        <v>1000</v>
      </c>
      <c r="AQ73" s="50">
        <f t="shared" si="56"/>
        <v>1000</v>
      </c>
      <c r="AR73" s="50">
        <f t="shared" si="56"/>
        <v>1000</v>
      </c>
      <c r="AS73" s="50">
        <f t="shared" si="56"/>
        <v>1000</v>
      </c>
      <c r="AT73" s="50">
        <f t="shared" si="56"/>
        <v>1000</v>
      </c>
      <c r="AU73" s="50">
        <f t="shared" si="56"/>
        <v>1000</v>
      </c>
      <c r="AV73" s="50">
        <f t="shared" si="56"/>
        <v>1000</v>
      </c>
      <c r="AW73" s="50">
        <f t="shared" si="56"/>
        <v>1000</v>
      </c>
      <c r="AX73" s="50">
        <f t="shared" si="56"/>
        <v>1000</v>
      </c>
      <c r="AY73" s="50">
        <f t="shared" si="56"/>
        <v>1000</v>
      </c>
      <c r="AZ73" s="50">
        <f t="shared" si="56"/>
        <v>500</v>
      </c>
      <c r="BA73" s="50">
        <f t="shared" si="56"/>
        <v>500</v>
      </c>
      <c r="BB73" s="50">
        <f t="shared" si="56"/>
        <v>500</v>
      </c>
      <c r="BC73" s="50">
        <f t="shared" si="56"/>
        <v>500</v>
      </c>
      <c r="BD73" s="50">
        <f t="shared" si="56"/>
        <v>500</v>
      </c>
      <c r="BE73" s="50">
        <f t="shared" si="56"/>
        <v>500</v>
      </c>
      <c r="BF73" s="50">
        <f t="shared" si="56"/>
        <v>500</v>
      </c>
      <c r="BG73" s="50">
        <f t="shared" si="56"/>
        <v>500</v>
      </c>
      <c r="BH73" s="50">
        <f t="shared" si="56"/>
        <v>500</v>
      </c>
      <c r="BI73" s="50">
        <f t="shared" si="56"/>
        <v>500</v>
      </c>
      <c r="BJ73" s="50">
        <f t="shared" si="56"/>
        <v>500</v>
      </c>
      <c r="BK73" s="50">
        <f t="shared" si="56"/>
        <v>500</v>
      </c>
      <c r="BL73" s="50">
        <f t="shared" si="56"/>
        <v>500</v>
      </c>
      <c r="BM73" s="50">
        <f t="shared" si="56"/>
        <v>500</v>
      </c>
      <c r="BN73" s="50">
        <f t="shared" si="56"/>
        <v>500</v>
      </c>
      <c r="BO73" s="50">
        <f t="shared" si="56"/>
        <v>0</v>
      </c>
      <c r="BP73" s="50">
        <f t="shared" si="56"/>
        <v>0</v>
      </c>
      <c r="BQ73" s="50">
        <f t="shared" si="56"/>
        <v>0</v>
      </c>
      <c r="BR73" s="50">
        <f t="shared" si="56"/>
        <v>0</v>
      </c>
      <c r="BS73" s="50">
        <f t="shared" si="56"/>
        <v>0</v>
      </c>
      <c r="BT73" s="50">
        <f t="shared" si="56"/>
        <v>0</v>
      </c>
      <c r="BU73" s="50">
        <f t="shared" si="56"/>
        <v>0</v>
      </c>
      <c r="BV73" s="50">
        <f t="shared" si="56"/>
        <v>0</v>
      </c>
      <c r="BW73" s="50">
        <f t="shared" si="56"/>
        <v>0</v>
      </c>
      <c r="BX73" s="50">
        <f t="shared" si="56"/>
        <v>0</v>
      </c>
      <c r="BY73" s="50">
        <f t="shared" si="56"/>
        <v>0</v>
      </c>
      <c r="BZ73" s="50">
        <f t="shared" si="56"/>
        <v>0</v>
      </c>
      <c r="CA73" s="50">
        <f t="shared" si="56"/>
        <v>0</v>
      </c>
      <c r="CB73" s="50">
        <f t="shared" si="56"/>
        <v>0</v>
      </c>
      <c r="CC73" s="50">
        <f t="shared" si="56"/>
        <v>750</v>
      </c>
      <c r="CD73" s="50">
        <f t="shared" si="56"/>
        <v>750</v>
      </c>
      <c r="CE73" s="50">
        <f t="shared" si="56"/>
        <v>750</v>
      </c>
      <c r="CF73" s="50">
        <f t="shared" si="56"/>
        <v>750</v>
      </c>
      <c r="CG73" s="50">
        <f t="shared" si="56"/>
        <v>750</v>
      </c>
      <c r="CH73" s="50">
        <f t="shared" si="56"/>
        <v>750</v>
      </c>
      <c r="CI73" s="50">
        <f t="shared" si="56"/>
        <v>750</v>
      </c>
      <c r="CJ73" s="50">
        <f t="shared" si="56"/>
        <v>750</v>
      </c>
      <c r="CK73" s="50">
        <f t="shared" si="54"/>
        <v>750</v>
      </c>
      <c r="CL73" s="50">
        <f t="shared" si="54"/>
        <v>750</v>
      </c>
      <c r="CM73" s="50">
        <f t="shared" si="54"/>
        <v>750</v>
      </c>
      <c r="CN73" s="50">
        <f t="shared" si="54"/>
        <v>750</v>
      </c>
      <c r="CO73" s="50">
        <f t="shared" si="54"/>
        <v>750</v>
      </c>
      <c r="CP73" s="50">
        <f t="shared" si="54"/>
        <v>750</v>
      </c>
      <c r="CQ73" s="50">
        <f t="shared" si="54"/>
        <v>750</v>
      </c>
      <c r="CR73" s="50">
        <f t="shared" si="54"/>
        <v>750</v>
      </c>
      <c r="CS73" s="50">
        <f t="shared" si="54"/>
        <v>750</v>
      </c>
      <c r="CT73" s="50">
        <f t="shared" si="54"/>
        <v>750</v>
      </c>
      <c r="CU73" s="50">
        <f t="shared" si="54"/>
        <v>750</v>
      </c>
      <c r="CV73" s="50">
        <f t="shared" si="54"/>
        <v>750</v>
      </c>
      <c r="CW73" s="50">
        <f t="shared" si="54"/>
        <v>750</v>
      </c>
      <c r="CX73" s="50">
        <f t="shared" si="54"/>
        <v>750</v>
      </c>
      <c r="CY73" s="50">
        <f t="shared" si="54"/>
        <v>750</v>
      </c>
      <c r="CZ73" s="50">
        <f t="shared" si="54"/>
        <v>750</v>
      </c>
      <c r="DA73" s="50">
        <f t="shared" si="54"/>
        <v>750</v>
      </c>
      <c r="DB73" s="50">
        <f t="shared" si="54"/>
        <v>750</v>
      </c>
      <c r="DC73" s="50">
        <f t="shared" si="54"/>
        <v>750</v>
      </c>
      <c r="DD73" s="50">
        <f t="shared" si="54"/>
        <v>750</v>
      </c>
      <c r="DE73" s="50">
        <f t="shared" si="54"/>
        <v>750</v>
      </c>
      <c r="DF73" s="50">
        <f t="shared" si="54"/>
        <v>750</v>
      </c>
      <c r="DG73" s="50">
        <f t="shared" si="54"/>
        <v>750</v>
      </c>
      <c r="DH73" s="50">
        <f t="shared" si="54"/>
        <v>750</v>
      </c>
      <c r="DI73" s="50">
        <f t="shared" si="54"/>
        <v>750</v>
      </c>
      <c r="DJ73" s="50">
        <f t="shared" si="54"/>
        <v>750</v>
      </c>
      <c r="DK73" s="50">
        <f t="shared" si="54"/>
        <v>1830</v>
      </c>
      <c r="DL73" s="50">
        <f t="shared" si="54"/>
        <v>1830</v>
      </c>
      <c r="DM73" s="50">
        <f t="shared" si="54"/>
        <v>1830</v>
      </c>
      <c r="DN73" s="50">
        <f t="shared" si="54"/>
        <v>1830</v>
      </c>
      <c r="DO73" s="50">
        <f t="shared" si="54"/>
        <v>1830</v>
      </c>
      <c r="DP73" s="50">
        <f t="shared" si="54"/>
        <v>1830</v>
      </c>
      <c r="DQ73" s="50">
        <f t="shared" si="54"/>
        <v>1830</v>
      </c>
      <c r="DR73" s="50">
        <f t="shared" si="54"/>
        <v>1830</v>
      </c>
      <c r="DS73" s="50">
        <f t="shared" si="54"/>
        <v>1830</v>
      </c>
      <c r="DT73" s="50">
        <f t="shared" si="54"/>
        <v>1830</v>
      </c>
      <c r="DU73" s="50">
        <f t="shared" si="54"/>
        <v>1830</v>
      </c>
      <c r="DV73" s="50">
        <f t="shared" si="54"/>
        <v>1830</v>
      </c>
      <c r="DW73" s="50">
        <f t="shared" si="54"/>
        <v>1830</v>
      </c>
      <c r="DX73" s="50">
        <f t="shared" si="54"/>
        <v>1830</v>
      </c>
      <c r="DY73" s="50">
        <f t="shared" si="54"/>
        <v>1830</v>
      </c>
      <c r="DZ73" s="50">
        <f t="shared" si="54"/>
        <v>1830</v>
      </c>
      <c r="EA73" s="50">
        <f t="shared" si="54"/>
        <v>1830</v>
      </c>
      <c r="EB73" s="50">
        <f t="shared" si="54"/>
        <v>1830</v>
      </c>
      <c r="EC73" s="50">
        <f t="shared" si="54"/>
        <v>1830</v>
      </c>
      <c r="ED73" s="50">
        <f t="shared" si="54"/>
        <v>1830</v>
      </c>
      <c r="EE73" s="50">
        <f t="shared" si="54"/>
        <v>1830</v>
      </c>
      <c r="EF73" s="50">
        <f t="shared" si="54"/>
        <v>1830</v>
      </c>
      <c r="EG73" s="50">
        <f t="shared" si="54"/>
        <v>1830</v>
      </c>
      <c r="EH73" s="50">
        <f t="shared" si="54"/>
        <v>1830</v>
      </c>
      <c r="EI73" s="50">
        <f t="shared" si="54"/>
        <v>1830</v>
      </c>
      <c r="EJ73" s="50">
        <f t="shared" si="54"/>
        <v>1830</v>
      </c>
      <c r="EK73" s="50">
        <f t="shared" si="54"/>
        <v>1830</v>
      </c>
      <c r="EL73" s="50">
        <f t="shared" si="54"/>
        <v>1830</v>
      </c>
      <c r="EM73" s="50">
        <f t="shared" si="54"/>
        <v>1830</v>
      </c>
      <c r="EN73" s="50">
        <f t="shared" si="54"/>
        <v>1830</v>
      </c>
      <c r="EO73" s="50">
        <f t="shared" si="54"/>
        <v>1830</v>
      </c>
      <c r="EP73" s="50">
        <f t="shared" si="54"/>
        <v>1830</v>
      </c>
      <c r="EQ73" s="50">
        <f t="shared" si="54"/>
        <v>1830</v>
      </c>
      <c r="ER73" s="50">
        <f t="shared" si="54"/>
        <v>1830</v>
      </c>
      <c r="ES73" s="50">
        <f t="shared" si="54"/>
        <v>1830</v>
      </c>
      <c r="ET73" s="50">
        <f t="shared" si="54"/>
        <v>1830</v>
      </c>
      <c r="EU73" s="50">
        <f t="shared" si="54"/>
        <v>2950</v>
      </c>
      <c r="EV73" s="50">
        <f t="shared" si="57"/>
        <v>2950</v>
      </c>
      <c r="EW73" s="50">
        <f t="shared" si="57"/>
        <v>2950</v>
      </c>
      <c r="EX73" s="50">
        <f t="shared" si="57"/>
        <v>2950</v>
      </c>
      <c r="EY73" s="50">
        <f t="shared" si="57"/>
        <v>2950</v>
      </c>
      <c r="EZ73" s="50">
        <f t="shared" si="57"/>
        <v>2950</v>
      </c>
      <c r="FA73" s="50">
        <f t="shared" si="57"/>
        <v>2950</v>
      </c>
      <c r="FB73" s="50">
        <f t="shared" si="57"/>
        <v>2950</v>
      </c>
      <c r="FC73" s="50">
        <f t="shared" si="57"/>
        <v>1830</v>
      </c>
      <c r="FD73" s="50">
        <f t="shared" si="57"/>
        <v>1830</v>
      </c>
      <c r="FE73" s="50">
        <f t="shared" si="57"/>
        <v>1830</v>
      </c>
      <c r="FF73" s="50">
        <f t="shared" si="57"/>
        <v>1830</v>
      </c>
      <c r="FG73" s="50">
        <f t="shared" si="57"/>
        <v>1830</v>
      </c>
      <c r="FH73" s="50">
        <f t="shared" si="57"/>
        <v>1830</v>
      </c>
      <c r="FI73" s="50">
        <f t="shared" si="57"/>
        <v>1830</v>
      </c>
      <c r="FJ73" s="50">
        <f t="shared" si="57"/>
        <v>1830</v>
      </c>
      <c r="FK73" s="50">
        <f t="shared" si="57"/>
        <v>1830</v>
      </c>
      <c r="FL73" s="50">
        <f t="shared" si="57"/>
        <v>1830</v>
      </c>
      <c r="FM73" s="50">
        <f t="shared" si="57"/>
        <v>1830</v>
      </c>
      <c r="FN73" s="50">
        <f t="shared" si="57"/>
        <v>1830</v>
      </c>
      <c r="FO73" s="50">
        <f t="shared" si="57"/>
        <v>1830</v>
      </c>
      <c r="FP73" s="50">
        <f t="shared" si="57"/>
        <v>1830</v>
      </c>
      <c r="FQ73" s="50">
        <f t="shared" si="57"/>
        <v>1830</v>
      </c>
      <c r="FR73" s="50">
        <f t="shared" si="57"/>
        <v>1830</v>
      </c>
      <c r="FS73" s="50">
        <f t="shared" si="57"/>
        <v>1830</v>
      </c>
      <c r="FT73" s="50">
        <f t="shared" si="57"/>
        <v>1830</v>
      </c>
      <c r="FU73" s="50">
        <f t="shared" si="57"/>
        <v>1830</v>
      </c>
      <c r="FV73" s="50">
        <f t="shared" si="57"/>
        <v>1830</v>
      </c>
      <c r="FW73" s="50">
        <f t="shared" si="57"/>
        <v>1830</v>
      </c>
      <c r="FX73" s="53">
        <f t="shared" si="29"/>
        <v>1830</v>
      </c>
      <c r="GA73" s="50"/>
      <c r="GB73" s="50"/>
      <c r="GC73" s="50"/>
      <c r="GD73" s="50"/>
      <c r="GE73" s="50"/>
      <c r="GF73" s="50"/>
      <c r="GG73" s="50"/>
      <c r="GH73" s="50"/>
      <c r="GI73" s="50"/>
      <c r="GJ73" s="50"/>
      <c r="GK73" s="50"/>
      <c r="GL73" s="50"/>
      <c r="GM73" s="50"/>
      <c r="GN73" s="50"/>
      <c r="GO73" s="50"/>
      <c r="GP73" s="50"/>
      <c r="GQ73" s="50"/>
      <c r="GR73" s="50"/>
      <c r="GS73" s="50"/>
      <c r="GT73" s="50"/>
      <c r="GU73" s="50"/>
      <c r="GV73" s="50"/>
      <c r="GW73" s="50"/>
      <c r="GX73" s="50"/>
      <c r="GY73" s="50"/>
      <c r="GZ73" s="50"/>
      <c r="HA73" s="50"/>
      <c r="HB73" s="50"/>
      <c r="HC73" s="50"/>
      <c r="HD73" s="50"/>
      <c r="HE73" s="50"/>
      <c r="HF73" s="50"/>
      <c r="HG73" s="50"/>
      <c r="HH73" s="50"/>
      <c r="HI73" s="50"/>
      <c r="HJ73" s="50"/>
      <c r="HK73" s="50"/>
      <c r="HL73" s="50"/>
      <c r="HM73" s="50"/>
      <c r="HN73" s="50"/>
      <c r="HO73" s="50"/>
      <c r="HP73" s="50"/>
      <c r="HQ73" s="50"/>
      <c r="HR73" s="50"/>
      <c r="HS73" s="50"/>
      <c r="HT73" s="50"/>
      <c r="HU73" s="50"/>
      <c r="HV73" s="50"/>
      <c r="HW73" s="50"/>
      <c r="HX73" s="50"/>
      <c r="HY73" s="50"/>
      <c r="HZ73" s="50"/>
      <c r="IA73" s="50"/>
      <c r="IB73" s="50"/>
      <c r="IC73" s="50"/>
      <c r="ID73" s="50"/>
      <c r="IE73" s="50"/>
      <c r="IF73" s="50"/>
      <c r="IG73" s="50"/>
      <c r="IH73" s="50"/>
      <c r="II73" s="50"/>
      <c r="IJ73" s="50"/>
      <c r="IK73" s="50"/>
      <c r="IL73" s="50"/>
      <c r="IM73" s="50"/>
      <c r="IN73" s="50"/>
      <c r="IO73" s="50"/>
      <c r="IP73" s="50"/>
      <c r="IQ73" s="50"/>
      <c r="IR73" s="50"/>
      <c r="IS73" s="50"/>
      <c r="IT73" s="50"/>
      <c r="IU73" s="50"/>
      <c r="IV73" s="50"/>
      <c r="IW73" s="50"/>
      <c r="IX73" s="50"/>
      <c r="IY73" s="50"/>
      <c r="IZ73" s="50"/>
      <c r="JA73" s="50"/>
      <c r="JB73" s="50"/>
      <c r="JC73" s="50"/>
      <c r="JD73" s="50"/>
      <c r="JE73" s="50"/>
      <c r="JF73" s="50"/>
      <c r="JG73" s="50"/>
      <c r="JH73" s="50"/>
      <c r="JI73" s="50"/>
      <c r="JJ73" s="50"/>
      <c r="JK73" s="50"/>
      <c r="JL73" s="50"/>
      <c r="JM73" s="50"/>
      <c r="JN73" s="50"/>
      <c r="JO73" s="50"/>
      <c r="JP73" s="50"/>
      <c r="JQ73" s="50"/>
      <c r="JR73" s="50"/>
      <c r="JS73" s="50"/>
      <c r="JT73" s="50"/>
      <c r="JU73" s="50"/>
      <c r="JV73" s="50"/>
      <c r="JW73" s="50"/>
      <c r="JX73" s="50"/>
      <c r="JY73" s="50"/>
      <c r="JZ73" s="50"/>
      <c r="KA73" s="50"/>
      <c r="KB73" s="50"/>
      <c r="KC73" s="50"/>
      <c r="KD73" s="50"/>
      <c r="KE73" s="50"/>
      <c r="KF73" s="50"/>
      <c r="KG73" s="50"/>
      <c r="KH73" s="50"/>
      <c r="KI73" s="50"/>
      <c r="KJ73" s="50"/>
      <c r="KK73" s="50"/>
      <c r="KL73" s="50"/>
      <c r="KM73" s="50"/>
      <c r="KN73" s="50"/>
      <c r="KO73" s="50"/>
      <c r="KP73" s="50"/>
      <c r="KQ73" s="50"/>
      <c r="KR73" s="50"/>
      <c r="KS73" s="50"/>
      <c r="KT73" s="50"/>
      <c r="KU73" s="50"/>
      <c r="KV73" s="50"/>
      <c r="KW73" s="50"/>
      <c r="KX73" s="50"/>
      <c r="KY73" s="50"/>
      <c r="KZ73" s="50"/>
      <c r="LA73" s="50"/>
      <c r="LB73" s="50"/>
      <c r="LC73" s="50"/>
      <c r="LD73" s="50"/>
      <c r="LE73" s="50"/>
      <c r="LF73" s="50"/>
      <c r="LG73" s="50"/>
      <c r="LH73" s="50"/>
      <c r="LI73" s="50"/>
      <c r="LJ73" s="50"/>
      <c r="LK73" s="50"/>
      <c r="LL73" s="50"/>
      <c r="LM73" s="50"/>
      <c r="LN73" s="50"/>
      <c r="LO73" s="50"/>
      <c r="LP73" s="50"/>
      <c r="LQ73" s="50"/>
      <c r="LR73" s="50"/>
      <c r="LS73" s="50"/>
      <c r="LT73" s="50"/>
      <c r="LU73" s="50"/>
      <c r="LV73" s="50"/>
      <c r="LW73" s="50"/>
      <c r="LX73" s="50"/>
      <c r="LY73" s="53"/>
    </row>
    <row r="74" spans="1:337" x14ac:dyDescent="0.2">
      <c r="A74" s="3" t="s">
        <v>149</v>
      </c>
      <c r="B74" s="3" t="s">
        <v>149</v>
      </c>
      <c r="C74">
        <f t="shared" si="51"/>
        <v>0</v>
      </c>
      <c r="G74" t="str">
        <f t="shared" si="52"/>
        <v>C</v>
      </c>
      <c r="R74" s="56" t="s">
        <v>21</v>
      </c>
      <c r="S74" s="61">
        <f t="shared" si="53"/>
        <v>71</v>
      </c>
      <c r="T74" s="56" t="s">
        <v>21</v>
      </c>
      <c r="U74" s="53">
        <v>76.398737784818167</v>
      </c>
      <c r="W74" s="56" t="s">
        <v>61</v>
      </c>
      <c r="X74" s="50">
        <f t="shared" si="17"/>
        <v>1250</v>
      </c>
      <c r="Y74" s="50">
        <f t="shared" si="56"/>
        <v>1000</v>
      </c>
      <c r="Z74" s="50">
        <f t="shared" si="56"/>
        <v>1000</v>
      </c>
      <c r="AA74" s="50">
        <f t="shared" si="56"/>
        <v>1000</v>
      </c>
      <c r="AB74" s="50">
        <f t="shared" si="56"/>
        <v>1000</v>
      </c>
      <c r="AC74" s="50">
        <f t="shared" si="56"/>
        <v>1000</v>
      </c>
      <c r="AD74" s="50">
        <f t="shared" si="56"/>
        <v>1000</v>
      </c>
      <c r="AE74" s="50">
        <f t="shared" si="56"/>
        <v>1000</v>
      </c>
      <c r="AF74" s="50">
        <f t="shared" si="56"/>
        <v>1000</v>
      </c>
      <c r="AG74" s="50">
        <f t="shared" si="56"/>
        <v>1000</v>
      </c>
      <c r="AH74" s="50">
        <f t="shared" si="56"/>
        <v>1000</v>
      </c>
      <c r="AI74" s="50">
        <f t="shared" si="56"/>
        <v>1000</v>
      </c>
      <c r="AJ74" s="50">
        <f t="shared" si="56"/>
        <v>1000</v>
      </c>
      <c r="AK74" s="50">
        <f t="shared" si="56"/>
        <v>1000</v>
      </c>
      <c r="AL74" s="50">
        <f t="shared" si="56"/>
        <v>1000</v>
      </c>
      <c r="AM74" s="50">
        <f t="shared" si="56"/>
        <v>1000</v>
      </c>
      <c r="AN74" s="50">
        <f t="shared" si="56"/>
        <v>1000</v>
      </c>
      <c r="AO74" s="50">
        <f t="shared" si="56"/>
        <v>1000</v>
      </c>
      <c r="AP74" s="50">
        <f t="shared" si="56"/>
        <v>1000</v>
      </c>
      <c r="AQ74" s="50">
        <f t="shared" si="56"/>
        <v>1000</v>
      </c>
      <c r="AR74" s="50">
        <f t="shared" si="56"/>
        <v>1000</v>
      </c>
      <c r="AS74" s="50">
        <f t="shared" si="56"/>
        <v>1000</v>
      </c>
      <c r="AT74" s="50">
        <f t="shared" si="56"/>
        <v>1000</v>
      </c>
      <c r="AU74" s="50">
        <f t="shared" si="56"/>
        <v>1000</v>
      </c>
      <c r="AV74" s="50">
        <f t="shared" si="56"/>
        <v>1000</v>
      </c>
      <c r="AW74" s="50">
        <f t="shared" si="56"/>
        <v>1000</v>
      </c>
      <c r="AX74" s="50">
        <f t="shared" si="56"/>
        <v>1000</v>
      </c>
      <c r="AY74" s="50">
        <f t="shared" si="56"/>
        <v>1000</v>
      </c>
      <c r="AZ74" s="50">
        <f t="shared" si="56"/>
        <v>500</v>
      </c>
      <c r="BA74" s="50">
        <f t="shared" si="56"/>
        <v>500</v>
      </c>
      <c r="BB74" s="50">
        <f t="shared" si="56"/>
        <v>500</v>
      </c>
      <c r="BC74" s="50">
        <f t="shared" si="56"/>
        <v>500</v>
      </c>
      <c r="BD74" s="50">
        <f t="shared" si="56"/>
        <v>500</v>
      </c>
      <c r="BE74" s="50">
        <f t="shared" si="56"/>
        <v>500</v>
      </c>
      <c r="BF74" s="50">
        <f t="shared" si="56"/>
        <v>500</v>
      </c>
      <c r="BG74" s="50">
        <f t="shared" si="56"/>
        <v>500</v>
      </c>
      <c r="BH74" s="50">
        <f t="shared" si="56"/>
        <v>500</v>
      </c>
      <c r="BI74" s="50">
        <f t="shared" si="56"/>
        <v>500</v>
      </c>
      <c r="BJ74" s="50">
        <f t="shared" si="56"/>
        <v>500</v>
      </c>
      <c r="BK74" s="50">
        <f t="shared" si="56"/>
        <v>500</v>
      </c>
      <c r="BL74" s="50">
        <f t="shared" si="56"/>
        <v>500</v>
      </c>
      <c r="BM74" s="50">
        <f t="shared" si="56"/>
        <v>500</v>
      </c>
      <c r="BN74" s="50">
        <f t="shared" si="56"/>
        <v>500</v>
      </c>
      <c r="BO74" s="50">
        <f t="shared" si="56"/>
        <v>0</v>
      </c>
      <c r="BP74" s="50">
        <f t="shared" si="56"/>
        <v>0</v>
      </c>
      <c r="BQ74" s="50">
        <f t="shared" si="56"/>
        <v>0</v>
      </c>
      <c r="BR74" s="50">
        <f t="shared" si="56"/>
        <v>0</v>
      </c>
      <c r="BS74" s="50">
        <f t="shared" si="56"/>
        <v>0</v>
      </c>
      <c r="BT74" s="50">
        <f t="shared" si="56"/>
        <v>0</v>
      </c>
      <c r="BU74" s="50">
        <f t="shared" si="56"/>
        <v>0</v>
      </c>
      <c r="BV74" s="50">
        <f t="shared" si="56"/>
        <v>0</v>
      </c>
      <c r="BW74" s="50">
        <f t="shared" si="56"/>
        <v>0</v>
      </c>
      <c r="BX74" s="50">
        <f t="shared" si="56"/>
        <v>0</v>
      </c>
      <c r="BY74" s="50">
        <f t="shared" si="56"/>
        <v>0</v>
      </c>
      <c r="BZ74" s="50">
        <f t="shared" si="56"/>
        <v>0</v>
      </c>
      <c r="CA74" s="50">
        <f t="shared" si="56"/>
        <v>0</v>
      </c>
      <c r="CB74" s="50">
        <f t="shared" si="56"/>
        <v>0</v>
      </c>
      <c r="CC74" s="50">
        <f t="shared" si="56"/>
        <v>750</v>
      </c>
      <c r="CD74" s="50">
        <f t="shared" si="56"/>
        <v>750</v>
      </c>
      <c r="CE74" s="50">
        <f t="shared" si="56"/>
        <v>750</v>
      </c>
      <c r="CF74" s="50">
        <f t="shared" si="56"/>
        <v>750</v>
      </c>
      <c r="CG74" s="50">
        <f t="shared" si="56"/>
        <v>750</v>
      </c>
      <c r="CH74" s="50">
        <f t="shared" si="56"/>
        <v>750</v>
      </c>
      <c r="CI74" s="50">
        <f t="shared" si="56"/>
        <v>750</v>
      </c>
      <c r="CJ74" s="50">
        <f t="shared" ref="CJ74:EU77" si="58">INDEX($X$5:$AJ$17,MATCH(LEFT($W74,1),$W$5:$W$17,0),MATCH(LEFT(CJ$20,1),$X$4:$AJ$4,0))</f>
        <v>750</v>
      </c>
      <c r="CK74" s="50">
        <f t="shared" si="58"/>
        <v>750</v>
      </c>
      <c r="CL74" s="50">
        <f t="shared" si="58"/>
        <v>750</v>
      </c>
      <c r="CM74" s="50">
        <f t="shared" si="58"/>
        <v>750</v>
      </c>
      <c r="CN74" s="50">
        <f t="shared" si="58"/>
        <v>750</v>
      </c>
      <c r="CO74" s="50">
        <f t="shared" si="58"/>
        <v>750</v>
      </c>
      <c r="CP74" s="50">
        <f t="shared" si="58"/>
        <v>750</v>
      </c>
      <c r="CQ74" s="50">
        <f t="shared" si="58"/>
        <v>750</v>
      </c>
      <c r="CR74" s="50">
        <f t="shared" si="58"/>
        <v>750</v>
      </c>
      <c r="CS74" s="50">
        <f t="shared" si="58"/>
        <v>750</v>
      </c>
      <c r="CT74" s="50">
        <f t="shared" si="58"/>
        <v>750</v>
      </c>
      <c r="CU74" s="50">
        <f t="shared" si="58"/>
        <v>750</v>
      </c>
      <c r="CV74" s="50">
        <f t="shared" si="58"/>
        <v>750</v>
      </c>
      <c r="CW74" s="50">
        <f t="shared" si="58"/>
        <v>750</v>
      </c>
      <c r="CX74" s="50">
        <f t="shared" si="58"/>
        <v>750</v>
      </c>
      <c r="CY74" s="50">
        <f t="shared" si="58"/>
        <v>750</v>
      </c>
      <c r="CZ74" s="50">
        <f t="shared" si="58"/>
        <v>750</v>
      </c>
      <c r="DA74" s="50">
        <f t="shared" si="58"/>
        <v>750</v>
      </c>
      <c r="DB74" s="50">
        <f t="shared" si="58"/>
        <v>750</v>
      </c>
      <c r="DC74" s="50">
        <f t="shared" si="58"/>
        <v>750</v>
      </c>
      <c r="DD74" s="50">
        <f t="shared" si="58"/>
        <v>750</v>
      </c>
      <c r="DE74" s="50">
        <f t="shared" si="58"/>
        <v>750</v>
      </c>
      <c r="DF74" s="50">
        <f t="shared" si="58"/>
        <v>750</v>
      </c>
      <c r="DG74" s="50">
        <f t="shared" si="58"/>
        <v>750</v>
      </c>
      <c r="DH74" s="50">
        <f t="shared" si="58"/>
        <v>750</v>
      </c>
      <c r="DI74" s="50">
        <f t="shared" si="58"/>
        <v>750</v>
      </c>
      <c r="DJ74" s="50">
        <f t="shared" si="58"/>
        <v>750</v>
      </c>
      <c r="DK74" s="50">
        <f t="shared" si="58"/>
        <v>1830</v>
      </c>
      <c r="DL74" s="50">
        <f t="shared" si="58"/>
        <v>1830</v>
      </c>
      <c r="DM74" s="50">
        <f t="shared" si="58"/>
        <v>1830</v>
      </c>
      <c r="DN74" s="50">
        <f t="shared" si="58"/>
        <v>1830</v>
      </c>
      <c r="DO74" s="50">
        <f t="shared" si="58"/>
        <v>1830</v>
      </c>
      <c r="DP74" s="50">
        <f t="shared" si="58"/>
        <v>1830</v>
      </c>
      <c r="DQ74" s="50">
        <f t="shared" si="58"/>
        <v>1830</v>
      </c>
      <c r="DR74" s="50">
        <f t="shared" si="58"/>
        <v>1830</v>
      </c>
      <c r="DS74" s="50">
        <f t="shared" si="58"/>
        <v>1830</v>
      </c>
      <c r="DT74" s="50">
        <f t="shared" si="58"/>
        <v>1830</v>
      </c>
      <c r="DU74" s="50">
        <f t="shared" si="58"/>
        <v>1830</v>
      </c>
      <c r="DV74" s="50">
        <f t="shared" si="58"/>
        <v>1830</v>
      </c>
      <c r="DW74" s="50">
        <f t="shared" si="58"/>
        <v>1830</v>
      </c>
      <c r="DX74" s="50">
        <f t="shared" si="58"/>
        <v>1830</v>
      </c>
      <c r="DY74" s="50">
        <f t="shared" si="58"/>
        <v>1830</v>
      </c>
      <c r="DZ74" s="50">
        <f t="shared" si="58"/>
        <v>1830</v>
      </c>
      <c r="EA74" s="50">
        <f t="shared" si="58"/>
        <v>1830</v>
      </c>
      <c r="EB74" s="50">
        <f t="shared" si="58"/>
        <v>1830</v>
      </c>
      <c r="EC74" s="50">
        <f t="shared" si="58"/>
        <v>1830</v>
      </c>
      <c r="ED74" s="50">
        <f t="shared" si="58"/>
        <v>1830</v>
      </c>
      <c r="EE74" s="50">
        <f t="shared" si="58"/>
        <v>1830</v>
      </c>
      <c r="EF74" s="50">
        <f t="shared" si="58"/>
        <v>1830</v>
      </c>
      <c r="EG74" s="50">
        <f t="shared" si="58"/>
        <v>1830</v>
      </c>
      <c r="EH74" s="50">
        <f t="shared" si="58"/>
        <v>1830</v>
      </c>
      <c r="EI74" s="50">
        <f t="shared" si="58"/>
        <v>1830</v>
      </c>
      <c r="EJ74" s="50">
        <f t="shared" si="58"/>
        <v>1830</v>
      </c>
      <c r="EK74" s="50">
        <f t="shared" si="58"/>
        <v>1830</v>
      </c>
      <c r="EL74" s="50">
        <f t="shared" si="58"/>
        <v>1830</v>
      </c>
      <c r="EM74" s="50">
        <f t="shared" si="58"/>
        <v>1830</v>
      </c>
      <c r="EN74" s="50">
        <f t="shared" si="58"/>
        <v>1830</v>
      </c>
      <c r="EO74" s="50">
        <f t="shared" si="58"/>
        <v>1830</v>
      </c>
      <c r="EP74" s="50">
        <f t="shared" si="58"/>
        <v>1830</v>
      </c>
      <c r="EQ74" s="50">
        <f t="shared" si="58"/>
        <v>1830</v>
      </c>
      <c r="ER74" s="50">
        <f t="shared" si="58"/>
        <v>1830</v>
      </c>
      <c r="ES74" s="50">
        <f t="shared" si="58"/>
        <v>1830</v>
      </c>
      <c r="ET74" s="50">
        <f t="shared" si="58"/>
        <v>1830</v>
      </c>
      <c r="EU74" s="50">
        <f t="shared" si="58"/>
        <v>2950</v>
      </c>
      <c r="EV74" s="50">
        <f t="shared" si="57"/>
        <v>2950</v>
      </c>
      <c r="EW74" s="50">
        <f t="shared" si="57"/>
        <v>2950</v>
      </c>
      <c r="EX74" s="50">
        <f t="shared" si="57"/>
        <v>2950</v>
      </c>
      <c r="EY74" s="50">
        <f t="shared" si="57"/>
        <v>2950</v>
      </c>
      <c r="EZ74" s="50">
        <f t="shared" si="57"/>
        <v>2950</v>
      </c>
      <c r="FA74" s="50">
        <f t="shared" si="57"/>
        <v>2950</v>
      </c>
      <c r="FB74" s="50">
        <f t="shared" si="57"/>
        <v>2950</v>
      </c>
      <c r="FC74" s="50">
        <f t="shared" si="57"/>
        <v>1830</v>
      </c>
      <c r="FD74" s="50">
        <f t="shared" si="57"/>
        <v>1830</v>
      </c>
      <c r="FE74" s="50">
        <f t="shared" si="57"/>
        <v>1830</v>
      </c>
      <c r="FF74" s="50">
        <f t="shared" si="57"/>
        <v>1830</v>
      </c>
      <c r="FG74" s="50">
        <f t="shared" si="57"/>
        <v>1830</v>
      </c>
      <c r="FH74" s="50">
        <f t="shared" si="57"/>
        <v>1830</v>
      </c>
      <c r="FI74" s="50">
        <f t="shared" si="57"/>
        <v>1830</v>
      </c>
      <c r="FJ74" s="50">
        <f t="shared" si="57"/>
        <v>1830</v>
      </c>
      <c r="FK74" s="50">
        <f t="shared" si="57"/>
        <v>1830</v>
      </c>
      <c r="FL74" s="50">
        <f t="shared" si="57"/>
        <v>1830</v>
      </c>
      <c r="FM74" s="50">
        <f t="shared" si="57"/>
        <v>1830</v>
      </c>
      <c r="FN74" s="50">
        <f t="shared" si="57"/>
        <v>1830</v>
      </c>
      <c r="FO74" s="50">
        <f t="shared" si="57"/>
        <v>1830</v>
      </c>
      <c r="FP74" s="50">
        <f t="shared" si="57"/>
        <v>1830</v>
      </c>
      <c r="FQ74" s="50">
        <f t="shared" si="57"/>
        <v>1830</v>
      </c>
      <c r="FR74" s="50">
        <f t="shared" si="57"/>
        <v>1830</v>
      </c>
      <c r="FS74" s="50">
        <f t="shared" si="57"/>
        <v>1830</v>
      </c>
      <c r="FT74" s="50">
        <f t="shared" si="57"/>
        <v>1830</v>
      </c>
      <c r="FU74" s="50">
        <f t="shared" si="57"/>
        <v>1830</v>
      </c>
      <c r="FV74" s="50">
        <f t="shared" si="57"/>
        <v>1830</v>
      </c>
      <c r="FW74" s="50">
        <f t="shared" si="57"/>
        <v>1830</v>
      </c>
      <c r="FX74" s="53">
        <f t="shared" si="29"/>
        <v>1830</v>
      </c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/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50"/>
      <c r="HP74" s="50"/>
      <c r="HQ74" s="50"/>
      <c r="HR74" s="50"/>
      <c r="HS74" s="50"/>
      <c r="HT74" s="50"/>
      <c r="HU74" s="50"/>
      <c r="HV74" s="50"/>
      <c r="HW74" s="50"/>
      <c r="HX74" s="50"/>
      <c r="HY74" s="50"/>
      <c r="HZ74" s="50"/>
      <c r="IA74" s="50"/>
      <c r="IB74" s="50"/>
      <c r="IC74" s="50"/>
      <c r="ID74" s="50"/>
      <c r="IE74" s="50"/>
      <c r="IF74" s="50"/>
      <c r="IG74" s="50"/>
      <c r="IH74" s="50"/>
      <c r="II74" s="50"/>
      <c r="IJ74" s="50"/>
      <c r="IK74" s="50"/>
      <c r="IL74" s="50"/>
      <c r="IM74" s="50"/>
      <c r="IN74" s="50"/>
      <c r="IO74" s="50"/>
      <c r="IP74" s="50"/>
      <c r="IQ74" s="50"/>
      <c r="IR74" s="50"/>
      <c r="IS74" s="50"/>
      <c r="IT74" s="50"/>
      <c r="IU74" s="50"/>
      <c r="IV74" s="50"/>
      <c r="IW74" s="50"/>
      <c r="IX74" s="50"/>
      <c r="IY74" s="50"/>
      <c r="IZ74" s="50"/>
      <c r="JA74" s="50"/>
      <c r="JB74" s="50"/>
      <c r="JC74" s="50"/>
      <c r="JD74" s="50"/>
      <c r="JE74" s="50"/>
      <c r="JF74" s="50"/>
      <c r="JG74" s="50"/>
      <c r="JH74" s="50"/>
      <c r="JI74" s="50"/>
      <c r="JJ74" s="50"/>
      <c r="JK74" s="50"/>
      <c r="JL74" s="50"/>
      <c r="JM74" s="50"/>
      <c r="JN74" s="50"/>
      <c r="JO74" s="50"/>
      <c r="JP74" s="50"/>
      <c r="JQ74" s="50"/>
      <c r="JR74" s="50"/>
      <c r="JS74" s="50"/>
      <c r="JT74" s="50"/>
      <c r="JU74" s="50"/>
      <c r="JV74" s="50"/>
      <c r="JW74" s="50"/>
      <c r="JX74" s="50"/>
      <c r="JY74" s="50"/>
      <c r="JZ74" s="50"/>
      <c r="KA74" s="50"/>
      <c r="KB74" s="50"/>
      <c r="KC74" s="50"/>
      <c r="KD74" s="50"/>
      <c r="KE74" s="50"/>
      <c r="KF74" s="50"/>
      <c r="KG74" s="50"/>
      <c r="KH74" s="50"/>
      <c r="KI74" s="50"/>
      <c r="KJ74" s="50"/>
      <c r="KK74" s="50"/>
      <c r="KL74" s="50"/>
      <c r="KM74" s="50"/>
      <c r="KN74" s="50"/>
      <c r="KO74" s="50"/>
      <c r="KP74" s="50"/>
      <c r="KQ74" s="50"/>
      <c r="KR74" s="50"/>
      <c r="KS74" s="50"/>
      <c r="KT74" s="50"/>
      <c r="KU74" s="50"/>
      <c r="KV74" s="50"/>
      <c r="KW74" s="50"/>
      <c r="KX74" s="50"/>
      <c r="KY74" s="50"/>
      <c r="KZ74" s="50"/>
      <c r="LA74" s="50"/>
      <c r="LB74" s="50"/>
      <c r="LC74" s="50"/>
      <c r="LD74" s="50"/>
      <c r="LE74" s="50"/>
      <c r="LF74" s="50"/>
      <c r="LG74" s="50"/>
      <c r="LH74" s="50"/>
      <c r="LI74" s="50"/>
      <c r="LJ74" s="50"/>
      <c r="LK74" s="50"/>
      <c r="LL74" s="50"/>
      <c r="LM74" s="50"/>
      <c r="LN74" s="50"/>
      <c r="LO74" s="50"/>
      <c r="LP74" s="50"/>
      <c r="LQ74" s="50"/>
      <c r="LR74" s="50"/>
      <c r="LS74" s="50"/>
      <c r="LT74" s="50"/>
      <c r="LU74" s="50"/>
      <c r="LV74" s="50"/>
      <c r="LW74" s="50"/>
      <c r="LX74" s="50"/>
      <c r="LY74" s="53"/>
    </row>
    <row r="75" spans="1:337" x14ac:dyDescent="0.2">
      <c r="A75" s="3" t="s">
        <v>22</v>
      </c>
      <c r="B75" s="3" t="s">
        <v>22</v>
      </c>
      <c r="C75">
        <f t="shared" si="51"/>
        <v>0</v>
      </c>
      <c r="G75" t="str">
        <f t="shared" si="52"/>
        <v>B</v>
      </c>
      <c r="R75" s="56" t="s">
        <v>165</v>
      </c>
      <c r="S75" s="61">
        <f t="shared" si="53"/>
        <v>72</v>
      </c>
      <c r="T75" s="56" t="s">
        <v>165</v>
      </c>
      <c r="U75" s="53">
        <v>208.92132087980957</v>
      </c>
      <c r="W75" s="56" t="s">
        <v>67</v>
      </c>
      <c r="X75" s="50">
        <f t="shared" si="17"/>
        <v>1250</v>
      </c>
      <c r="Y75" s="50">
        <f t="shared" ref="Y75:CJ78" si="59">INDEX($X$5:$AJ$17,MATCH(LEFT($W75,1),$W$5:$W$17,0),MATCH(LEFT(Y$20,1),$X$4:$AJ$4,0))</f>
        <v>1000</v>
      </c>
      <c r="Z75" s="50">
        <f t="shared" si="59"/>
        <v>1000</v>
      </c>
      <c r="AA75" s="50">
        <f t="shared" si="59"/>
        <v>1000</v>
      </c>
      <c r="AB75" s="50">
        <f t="shared" si="59"/>
        <v>1000</v>
      </c>
      <c r="AC75" s="50">
        <f t="shared" si="59"/>
        <v>1000</v>
      </c>
      <c r="AD75" s="50">
        <f t="shared" si="59"/>
        <v>1000</v>
      </c>
      <c r="AE75" s="50">
        <f t="shared" si="59"/>
        <v>1000</v>
      </c>
      <c r="AF75" s="50">
        <f t="shared" si="59"/>
        <v>1000</v>
      </c>
      <c r="AG75" s="50">
        <f t="shared" si="59"/>
        <v>1000</v>
      </c>
      <c r="AH75" s="50">
        <f t="shared" si="59"/>
        <v>1000</v>
      </c>
      <c r="AI75" s="50">
        <f t="shared" si="59"/>
        <v>1000</v>
      </c>
      <c r="AJ75" s="50">
        <f t="shared" si="59"/>
        <v>1000</v>
      </c>
      <c r="AK75" s="50">
        <f t="shared" si="59"/>
        <v>1000</v>
      </c>
      <c r="AL75" s="50">
        <f t="shared" si="59"/>
        <v>1000</v>
      </c>
      <c r="AM75" s="50">
        <f t="shared" si="59"/>
        <v>1000</v>
      </c>
      <c r="AN75" s="50">
        <f t="shared" si="59"/>
        <v>1000</v>
      </c>
      <c r="AO75" s="50">
        <f t="shared" si="59"/>
        <v>1000</v>
      </c>
      <c r="AP75" s="50">
        <f t="shared" si="59"/>
        <v>1000</v>
      </c>
      <c r="AQ75" s="50">
        <f t="shared" si="59"/>
        <v>1000</v>
      </c>
      <c r="AR75" s="50">
        <f t="shared" si="59"/>
        <v>1000</v>
      </c>
      <c r="AS75" s="50">
        <f t="shared" si="59"/>
        <v>1000</v>
      </c>
      <c r="AT75" s="50">
        <f t="shared" si="59"/>
        <v>1000</v>
      </c>
      <c r="AU75" s="50">
        <f t="shared" si="59"/>
        <v>1000</v>
      </c>
      <c r="AV75" s="50">
        <f t="shared" si="59"/>
        <v>1000</v>
      </c>
      <c r="AW75" s="50">
        <f t="shared" si="59"/>
        <v>1000</v>
      </c>
      <c r="AX75" s="50">
        <f t="shared" si="59"/>
        <v>1000</v>
      </c>
      <c r="AY75" s="50">
        <f t="shared" si="59"/>
        <v>1000</v>
      </c>
      <c r="AZ75" s="50">
        <f t="shared" si="59"/>
        <v>500</v>
      </c>
      <c r="BA75" s="50">
        <f t="shared" si="59"/>
        <v>500</v>
      </c>
      <c r="BB75" s="50">
        <f t="shared" si="59"/>
        <v>500</v>
      </c>
      <c r="BC75" s="50">
        <f t="shared" si="59"/>
        <v>500</v>
      </c>
      <c r="BD75" s="50">
        <f t="shared" si="59"/>
        <v>500</v>
      </c>
      <c r="BE75" s="50">
        <f t="shared" si="59"/>
        <v>500</v>
      </c>
      <c r="BF75" s="50">
        <f t="shared" si="59"/>
        <v>500</v>
      </c>
      <c r="BG75" s="50">
        <f t="shared" si="59"/>
        <v>500</v>
      </c>
      <c r="BH75" s="50">
        <f t="shared" si="59"/>
        <v>500</v>
      </c>
      <c r="BI75" s="50">
        <f t="shared" si="59"/>
        <v>500</v>
      </c>
      <c r="BJ75" s="50">
        <f t="shared" si="59"/>
        <v>500</v>
      </c>
      <c r="BK75" s="50">
        <f t="shared" si="59"/>
        <v>500</v>
      </c>
      <c r="BL75" s="50">
        <f t="shared" si="59"/>
        <v>500</v>
      </c>
      <c r="BM75" s="50">
        <f t="shared" si="59"/>
        <v>500</v>
      </c>
      <c r="BN75" s="50">
        <f t="shared" si="59"/>
        <v>500</v>
      </c>
      <c r="BO75" s="50">
        <f t="shared" si="59"/>
        <v>0</v>
      </c>
      <c r="BP75" s="50">
        <f t="shared" si="59"/>
        <v>0</v>
      </c>
      <c r="BQ75" s="50">
        <f t="shared" si="59"/>
        <v>0</v>
      </c>
      <c r="BR75" s="50">
        <f t="shared" si="59"/>
        <v>0</v>
      </c>
      <c r="BS75" s="50">
        <f t="shared" si="59"/>
        <v>0</v>
      </c>
      <c r="BT75" s="50">
        <f t="shared" si="59"/>
        <v>0</v>
      </c>
      <c r="BU75" s="50">
        <f t="shared" si="59"/>
        <v>0</v>
      </c>
      <c r="BV75" s="50">
        <f t="shared" si="59"/>
        <v>0</v>
      </c>
      <c r="BW75" s="50">
        <f t="shared" si="59"/>
        <v>0</v>
      </c>
      <c r="BX75" s="50">
        <f t="shared" si="59"/>
        <v>0</v>
      </c>
      <c r="BY75" s="50">
        <f t="shared" si="59"/>
        <v>0</v>
      </c>
      <c r="BZ75" s="50">
        <f t="shared" si="59"/>
        <v>0</v>
      </c>
      <c r="CA75" s="50">
        <f t="shared" si="59"/>
        <v>0</v>
      </c>
      <c r="CB75" s="50">
        <f t="shared" si="59"/>
        <v>0</v>
      </c>
      <c r="CC75" s="50">
        <f t="shared" si="59"/>
        <v>750</v>
      </c>
      <c r="CD75" s="50">
        <f t="shared" si="59"/>
        <v>750</v>
      </c>
      <c r="CE75" s="50">
        <f t="shared" si="59"/>
        <v>750</v>
      </c>
      <c r="CF75" s="50">
        <f t="shared" si="59"/>
        <v>750</v>
      </c>
      <c r="CG75" s="50">
        <f t="shared" si="59"/>
        <v>750</v>
      </c>
      <c r="CH75" s="50">
        <f t="shared" si="59"/>
        <v>750</v>
      </c>
      <c r="CI75" s="50">
        <f t="shared" si="59"/>
        <v>750</v>
      </c>
      <c r="CJ75" s="50">
        <f t="shared" si="59"/>
        <v>750</v>
      </c>
      <c r="CK75" s="50">
        <f t="shared" si="58"/>
        <v>750</v>
      </c>
      <c r="CL75" s="50">
        <f t="shared" si="58"/>
        <v>750</v>
      </c>
      <c r="CM75" s="50">
        <f t="shared" si="58"/>
        <v>750</v>
      </c>
      <c r="CN75" s="50">
        <f t="shared" si="58"/>
        <v>750</v>
      </c>
      <c r="CO75" s="50">
        <f t="shared" si="58"/>
        <v>750</v>
      </c>
      <c r="CP75" s="50">
        <f t="shared" si="58"/>
        <v>750</v>
      </c>
      <c r="CQ75" s="50">
        <f t="shared" si="58"/>
        <v>750</v>
      </c>
      <c r="CR75" s="50">
        <f t="shared" si="58"/>
        <v>750</v>
      </c>
      <c r="CS75" s="50">
        <f t="shared" si="58"/>
        <v>750</v>
      </c>
      <c r="CT75" s="50">
        <f t="shared" si="58"/>
        <v>750</v>
      </c>
      <c r="CU75" s="50">
        <f t="shared" si="58"/>
        <v>750</v>
      </c>
      <c r="CV75" s="50">
        <f t="shared" si="58"/>
        <v>750</v>
      </c>
      <c r="CW75" s="50">
        <f t="shared" si="58"/>
        <v>750</v>
      </c>
      <c r="CX75" s="50">
        <f t="shared" si="58"/>
        <v>750</v>
      </c>
      <c r="CY75" s="50">
        <f t="shared" si="58"/>
        <v>750</v>
      </c>
      <c r="CZ75" s="50">
        <f t="shared" si="58"/>
        <v>750</v>
      </c>
      <c r="DA75" s="50">
        <f t="shared" si="58"/>
        <v>750</v>
      </c>
      <c r="DB75" s="50">
        <f t="shared" si="58"/>
        <v>750</v>
      </c>
      <c r="DC75" s="50">
        <f t="shared" si="58"/>
        <v>750</v>
      </c>
      <c r="DD75" s="50">
        <f t="shared" si="58"/>
        <v>750</v>
      </c>
      <c r="DE75" s="50">
        <f t="shared" si="58"/>
        <v>750</v>
      </c>
      <c r="DF75" s="50">
        <f t="shared" si="58"/>
        <v>750</v>
      </c>
      <c r="DG75" s="50">
        <f t="shared" si="58"/>
        <v>750</v>
      </c>
      <c r="DH75" s="50">
        <f t="shared" si="58"/>
        <v>750</v>
      </c>
      <c r="DI75" s="50">
        <f t="shared" si="58"/>
        <v>750</v>
      </c>
      <c r="DJ75" s="50">
        <f t="shared" si="58"/>
        <v>750</v>
      </c>
      <c r="DK75" s="50">
        <f t="shared" si="58"/>
        <v>1830</v>
      </c>
      <c r="DL75" s="50">
        <f t="shared" si="58"/>
        <v>1830</v>
      </c>
      <c r="DM75" s="50">
        <f t="shared" si="58"/>
        <v>1830</v>
      </c>
      <c r="DN75" s="50">
        <f t="shared" si="58"/>
        <v>1830</v>
      </c>
      <c r="DO75" s="50">
        <f t="shared" si="58"/>
        <v>1830</v>
      </c>
      <c r="DP75" s="50">
        <f t="shared" si="58"/>
        <v>1830</v>
      </c>
      <c r="DQ75" s="50">
        <f t="shared" si="58"/>
        <v>1830</v>
      </c>
      <c r="DR75" s="50">
        <f t="shared" si="58"/>
        <v>1830</v>
      </c>
      <c r="DS75" s="50">
        <f t="shared" si="58"/>
        <v>1830</v>
      </c>
      <c r="DT75" s="50">
        <f t="shared" si="58"/>
        <v>1830</v>
      </c>
      <c r="DU75" s="50">
        <f t="shared" si="58"/>
        <v>1830</v>
      </c>
      <c r="DV75" s="50">
        <f t="shared" si="58"/>
        <v>1830</v>
      </c>
      <c r="DW75" s="50">
        <f t="shared" si="58"/>
        <v>1830</v>
      </c>
      <c r="DX75" s="50">
        <f t="shared" si="58"/>
        <v>1830</v>
      </c>
      <c r="DY75" s="50">
        <f t="shared" si="58"/>
        <v>1830</v>
      </c>
      <c r="DZ75" s="50">
        <f t="shared" si="58"/>
        <v>1830</v>
      </c>
      <c r="EA75" s="50">
        <f t="shared" si="58"/>
        <v>1830</v>
      </c>
      <c r="EB75" s="50">
        <f t="shared" si="58"/>
        <v>1830</v>
      </c>
      <c r="EC75" s="50">
        <f t="shared" si="58"/>
        <v>1830</v>
      </c>
      <c r="ED75" s="50">
        <f t="shared" si="58"/>
        <v>1830</v>
      </c>
      <c r="EE75" s="50">
        <f t="shared" si="58"/>
        <v>1830</v>
      </c>
      <c r="EF75" s="50">
        <f t="shared" si="58"/>
        <v>1830</v>
      </c>
      <c r="EG75" s="50">
        <f t="shared" si="58"/>
        <v>1830</v>
      </c>
      <c r="EH75" s="50">
        <f t="shared" si="58"/>
        <v>1830</v>
      </c>
      <c r="EI75" s="50">
        <f t="shared" si="58"/>
        <v>1830</v>
      </c>
      <c r="EJ75" s="50">
        <f t="shared" si="58"/>
        <v>1830</v>
      </c>
      <c r="EK75" s="50">
        <f t="shared" si="58"/>
        <v>1830</v>
      </c>
      <c r="EL75" s="50">
        <f t="shared" si="58"/>
        <v>1830</v>
      </c>
      <c r="EM75" s="50">
        <f t="shared" si="58"/>
        <v>1830</v>
      </c>
      <c r="EN75" s="50">
        <f t="shared" si="58"/>
        <v>1830</v>
      </c>
      <c r="EO75" s="50">
        <f t="shared" si="58"/>
        <v>1830</v>
      </c>
      <c r="EP75" s="50">
        <f t="shared" si="58"/>
        <v>1830</v>
      </c>
      <c r="EQ75" s="50">
        <f t="shared" si="58"/>
        <v>1830</v>
      </c>
      <c r="ER75" s="50">
        <f t="shared" si="58"/>
        <v>1830</v>
      </c>
      <c r="ES75" s="50">
        <f t="shared" si="58"/>
        <v>1830</v>
      </c>
      <c r="ET75" s="50">
        <f t="shared" si="58"/>
        <v>1830</v>
      </c>
      <c r="EU75" s="50">
        <f t="shared" si="58"/>
        <v>2950</v>
      </c>
      <c r="EV75" s="50">
        <f t="shared" si="57"/>
        <v>2950</v>
      </c>
      <c r="EW75" s="50">
        <f t="shared" si="57"/>
        <v>2950</v>
      </c>
      <c r="EX75" s="50">
        <f t="shared" si="57"/>
        <v>2950</v>
      </c>
      <c r="EY75" s="50">
        <f t="shared" si="57"/>
        <v>2950</v>
      </c>
      <c r="EZ75" s="50">
        <f t="shared" si="57"/>
        <v>2950</v>
      </c>
      <c r="FA75" s="50">
        <f t="shared" si="57"/>
        <v>2950</v>
      </c>
      <c r="FB75" s="50">
        <f t="shared" si="57"/>
        <v>2950</v>
      </c>
      <c r="FC75" s="50">
        <f t="shared" si="57"/>
        <v>1830</v>
      </c>
      <c r="FD75" s="50">
        <f t="shared" si="57"/>
        <v>1830</v>
      </c>
      <c r="FE75" s="50">
        <f t="shared" si="57"/>
        <v>1830</v>
      </c>
      <c r="FF75" s="50">
        <f t="shared" si="57"/>
        <v>1830</v>
      </c>
      <c r="FG75" s="50">
        <f t="shared" si="57"/>
        <v>1830</v>
      </c>
      <c r="FH75" s="50">
        <f t="shared" si="57"/>
        <v>1830</v>
      </c>
      <c r="FI75" s="50">
        <f t="shared" si="57"/>
        <v>1830</v>
      </c>
      <c r="FJ75" s="50">
        <f t="shared" si="57"/>
        <v>1830</v>
      </c>
      <c r="FK75" s="50">
        <f t="shared" si="57"/>
        <v>1830</v>
      </c>
      <c r="FL75" s="50">
        <f t="shared" si="57"/>
        <v>1830</v>
      </c>
      <c r="FM75" s="50">
        <f t="shared" si="57"/>
        <v>1830</v>
      </c>
      <c r="FN75" s="50">
        <f t="shared" si="57"/>
        <v>1830</v>
      </c>
      <c r="FO75" s="50">
        <f t="shared" si="57"/>
        <v>1830</v>
      </c>
      <c r="FP75" s="50">
        <f t="shared" si="57"/>
        <v>1830</v>
      </c>
      <c r="FQ75" s="50">
        <f t="shared" si="57"/>
        <v>1830</v>
      </c>
      <c r="FR75" s="50">
        <f t="shared" si="57"/>
        <v>1830</v>
      </c>
      <c r="FS75" s="50">
        <f t="shared" si="57"/>
        <v>1830</v>
      </c>
      <c r="FT75" s="50">
        <f t="shared" si="57"/>
        <v>1830</v>
      </c>
      <c r="FU75" s="50">
        <f t="shared" si="57"/>
        <v>1830</v>
      </c>
      <c r="FV75" s="50">
        <f t="shared" si="57"/>
        <v>1830</v>
      </c>
      <c r="FW75" s="50">
        <f t="shared" si="57"/>
        <v>1830</v>
      </c>
      <c r="FX75" s="53">
        <f t="shared" si="29"/>
        <v>1830</v>
      </c>
      <c r="GA75" s="50"/>
      <c r="GB75" s="50"/>
      <c r="GC75" s="50"/>
      <c r="GD75" s="50"/>
      <c r="GE75" s="50"/>
      <c r="GF75" s="50"/>
      <c r="GG75" s="50"/>
      <c r="GH75" s="50"/>
      <c r="GI75" s="50"/>
      <c r="GJ75" s="50"/>
      <c r="GK75" s="50"/>
      <c r="GL75" s="50"/>
      <c r="GM75" s="50"/>
      <c r="GN75" s="50"/>
      <c r="GO75" s="50"/>
      <c r="GP75" s="50"/>
      <c r="GQ75" s="50"/>
      <c r="GR75" s="50"/>
      <c r="GS75" s="50"/>
      <c r="GT75" s="50"/>
      <c r="GU75" s="50"/>
      <c r="GV75" s="50"/>
      <c r="GW75" s="50"/>
      <c r="GX75" s="50"/>
      <c r="GY75" s="50"/>
      <c r="GZ75" s="50"/>
      <c r="HA75" s="50"/>
      <c r="HB75" s="50"/>
      <c r="HC75" s="50"/>
      <c r="HD75" s="50"/>
      <c r="HE75" s="50"/>
      <c r="HF75" s="50"/>
      <c r="HG75" s="50"/>
      <c r="HH75" s="50"/>
      <c r="HI75" s="50"/>
      <c r="HJ75" s="50"/>
      <c r="HK75" s="50"/>
      <c r="HL75" s="50"/>
      <c r="HM75" s="50"/>
      <c r="HN75" s="50"/>
      <c r="HO75" s="50"/>
      <c r="HP75" s="50"/>
      <c r="HQ75" s="50"/>
      <c r="HR75" s="50"/>
      <c r="HS75" s="50"/>
      <c r="HT75" s="50"/>
      <c r="HU75" s="50"/>
      <c r="HV75" s="50"/>
      <c r="HW75" s="50"/>
      <c r="HX75" s="50"/>
      <c r="HY75" s="50"/>
      <c r="HZ75" s="50"/>
      <c r="IA75" s="50"/>
      <c r="IB75" s="50"/>
      <c r="IC75" s="50"/>
      <c r="ID75" s="50"/>
      <c r="IE75" s="50"/>
      <c r="IF75" s="50"/>
      <c r="IG75" s="50"/>
      <c r="IH75" s="50"/>
      <c r="II75" s="50"/>
      <c r="IJ75" s="50"/>
      <c r="IK75" s="50"/>
      <c r="IL75" s="50"/>
      <c r="IM75" s="50"/>
      <c r="IN75" s="50"/>
      <c r="IO75" s="50"/>
      <c r="IP75" s="50"/>
      <c r="IQ75" s="50"/>
      <c r="IR75" s="50"/>
      <c r="IS75" s="50"/>
      <c r="IT75" s="50"/>
      <c r="IU75" s="50"/>
      <c r="IV75" s="50"/>
      <c r="IW75" s="50"/>
      <c r="IX75" s="50"/>
      <c r="IY75" s="50"/>
      <c r="IZ75" s="50"/>
      <c r="JA75" s="50"/>
      <c r="JB75" s="50"/>
      <c r="JC75" s="50"/>
      <c r="JD75" s="50"/>
      <c r="JE75" s="50"/>
      <c r="JF75" s="50"/>
      <c r="JG75" s="50"/>
      <c r="JH75" s="50"/>
      <c r="JI75" s="50"/>
      <c r="JJ75" s="50"/>
      <c r="JK75" s="50"/>
      <c r="JL75" s="50"/>
      <c r="JM75" s="50"/>
      <c r="JN75" s="50"/>
      <c r="JO75" s="50"/>
      <c r="JP75" s="50"/>
      <c r="JQ75" s="50"/>
      <c r="JR75" s="50"/>
      <c r="JS75" s="50"/>
      <c r="JT75" s="50"/>
      <c r="JU75" s="50"/>
      <c r="JV75" s="50"/>
      <c r="JW75" s="50"/>
      <c r="JX75" s="50"/>
      <c r="JY75" s="50"/>
      <c r="JZ75" s="50"/>
      <c r="KA75" s="50"/>
      <c r="KB75" s="50"/>
      <c r="KC75" s="50"/>
      <c r="KD75" s="50"/>
      <c r="KE75" s="50"/>
      <c r="KF75" s="50"/>
      <c r="KG75" s="50"/>
      <c r="KH75" s="50"/>
      <c r="KI75" s="50"/>
      <c r="KJ75" s="50"/>
      <c r="KK75" s="50"/>
      <c r="KL75" s="50"/>
      <c r="KM75" s="50"/>
      <c r="KN75" s="50"/>
      <c r="KO75" s="50"/>
      <c r="KP75" s="50"/>
      <c r="KQ75" s="50"/>
      <c r="KR75" s="50"/>
      <c r="KS75" s="50"/>
      <c r="KT75" s="50"/>
      <c r="KU75" s="50"/>
      <c r="KV75" s="50"/>
      <c r="KW75" s="50"/>
      <c r="KX75" s="50"/>
      <c r="KY75" s="50"/>
      <c r="KZ75" s="50"/>
      <c r="LA75" s="50"/>
      <c r="LB75" s="50"/>
      <c r="LC75" s="50"/>
      <c r="LD75" s="50"/>
      <c r="LE75" s="50"/>
      <c r="LF75" s="50"/>
      <c r="LG75" s="50"/>
      <c r="LH75" s="50"/>
      <c r="LI75" s="50"/>
      <c r="LJ75" s="50"/>
      <c r="LK75" s="50"/>
      <c r="LL75" s="50"/>
      <c r="LM75" s="50"/>
      <c r="LN75" s="50"/>
      <c r="LO75" s="50"/>
      <c r="LP75" s="50"/>
      <c r="LQ75" s="50"/>
      <c r="LR75" s="50"/>
      <c r="LS75" s="50"/>
      <c r="LT75" s="50"/>
      <c r="LU75" s="50"/>
      <c r="LV75" s="50"/>
      <c r="LW75" s="50"/>
      <c r="LX75" s="50"/>
      <c r="LY75" s="53"/>
    </row>
    <row r="76" spans="1:337" x14ac:dyDescent="0.2">
      <c r="A76" s="3" t="s">
        <v>52</v>
      </c>
      <c r="B76" s="3" t="s">
        <v>52</v>
      </c>
      <c r="C76">
        <f t="shared" si="51"/>
        <v>0</v>
      </c>
      <c r="G76" t="str">
        <f t="shared" si="52"/>
        <v>G</v>
      </c>
      <c r="R76" s="56" t="s">
        <v>146</v>
      </c>
      <c r="S76" s="61">
        <f t="shared" si="53"/>
        <v>73</v>
      </c>
      <c r="T76" s="56" t="s">
        <v>146</v>
      </c>
      <c r="U76" s="53">
        <v>244.62076365013681</v>
      </c>
      <c r="W76" s="56" t="s">
        <v>99</v>
      </c>
      <c r="X76" s="50">
        <f t="shared" si="17"/>
        <v>1250</v>
      </c>
      <c r="Y76" s="50">
        <f t="shared" si="59"/>
        <v>1000</v>
      </c>
      <c r="Z76" s="50">
        <f t="shared" si="59"/>
        <v>1000</v>
      </c>
      <c r="AA76" s="50">
        <f t="shared" si="59"/>
        <v>1000</v>
      </c>
      <c r="AB76" s="50">
        <f t="shared" si="59"/>
        <v>1000</v>
      </c>
      <c r="AC76" s="50">
        <f t="shared" si="59"/>
        <v>1000</v>
      </c>
      <c r="AD76" s="50">
        <f t="shared" si="59"/>
        <v>1000</v>
      </c>
      <c r="AE76" s="50">
        <f t="shared" si="59"/>
        <v>1000</v>
      </c>
      <c r="AF76" s="50">
        <f t="shared" si="59"/>
        <v>1000</v>
      </c>
      <c r="AG76" s="50">
        <f t="shared" si="59"/>
        <v>1000</v>
      </c>
      <c r="AH76" s="50">
        <f t="shared" si="59"/>
        <v>1000</v>
      </c>
      <c r="AI76" s="50">
        <f t="shared" si="59"/>
        <v>1000</v>
      </c>
      <c r="AJ76" s="50">
        <f t="shared" si="59"/>
        <v>1000</v>
      </c>
      <c r="AK76" s="50">
        <f t="shared" si="59"/>
        <v>1000</v>
      </c>
      <c r="AL76" s="50">
        <f t="shared" si="59"/>
        <v>1000</v>
      </c>
      <c r="AM76" s="50">
        <f t="shared" si="59"/>
        <v>1000</v>
      </c>
      <c r="AN76" s="50">
        <f t="shared" si="59"/>
        <v>1000</v>
      </c>
      <c r="AO76" s="50">
        <f t="shared" si="59"/>
        <v>1000</v>
      </c>
      <c r="AP76" s="50">
        <f t="shared" si="59"/>
        <v>1000</v>
      </c>
      <c r="AQ76" s="50">
        <f t="shared" si="59"/>
        <v>1000</v>
      </c>
      <c r="AR76" s="50">
        <f t="shared" si="59"/>
        <v>1000</v>
      </c>
      <c r="AS76" s="50">
        <f t="shared" si="59"/>
        <v>1000</v>
      </c>
      <c r="AT76" s="50">
        <f t="shared" si="59"/>
        <v>1000</v>
      </c>
      <c r="AU76" s="50">
        <f t="shared" si="59"/>
        <v>1000</v>
      </c>
      <c r="AV76" s="50">
        <f t="shared" si="59"/>
        <v>1000</v>
      </c>
      <c r="AW76" s="50">
        <f t="shared" si="59"/>
        <v>1000</v>
      </c>
      <c r="AX76" s="50">
        <f t="shared" si="59"/>
        <v>1000</v>
      </c>
      <c r="AY76" s="50">
        <f t="shared" si="59"/>
        <v>1000</v>
      </c>
      <c r="AZ76" s="50">
        <f t="shared" si="59"/>
        <v>500</v>
      </c>
      <c r="BA76" s="50">
        <f t="shared" si="59"/>
        <v>500</v>
      </c>
      <c r="BB76" s="50">
        <f t="shared" si="59"/>
        <v>500</v>
      </c>
      <c r="BC76" s="50">
        <f t="shared" si="59"/>
        <v>500</v>
      </c>
      <c r="BD76" s="50">
        <f t="shared" si="59"/>
        <v>500</v>
      </c>
      <c r="BE76" s="50">
        <f t="shared" si="59"/>
        <v>500</v>
      </c>
      <c r="BF76" s="50">
        <f t="shared" si="59"/>
        <v>500</v>
      </c>
      <c r="BG76" s="50">
        <f t="shared" si="59"/>
        <v>500</v>
      </c>
      <c r="BH76" s="50">
        <f t="shared" si="59"/>
        <v>500</v>
      </c>
      <c r="BI76" s="50">
        <f t="shared" si="59"/>
        <v>500</v>
      </c>
      <c r="BJ76" s="50">
        <f t="shared" si="59"/>
        <v>500</v>
      </c>
      <c r="BK76" s="50">
        <f t="shared" si="59"/>
        <v>500</v>
      </c>
      <c r="BL76" s="50">
        <f t="shared" si="59"/>
        <v>500</v>
      </c>
      <c r="BM76" s="50">
        <f t="shared" si="59"/>
        <v>500</v>
      </c>
      <c r="BN76" s="50">
        <f t="shared" si="59"/>
        <v>500</v>
      </c>
      <c r="BO76" s="50">
        <f t="shared" si="59"/>
        <v>0</v>
      </c>
      <c r="BP76" s="50">
        <f t="shared" si="59"/>
        <v>0</v>
      </c>
      <c r="BQ76" s="50">
        <f t="shared" si="59"/>
        <v>0</v>
      </c>
      <c r="BR76" s="50">
        <f t="shared" si="59"/>
        <v>0</v>
      </c>
      <c r="BS76" s="50">
        <f t="shared" si="59"/>
        <v>0</v>
      </c>
      <c r="BT76" s="50">
        <f t="shared" si="59"/>
        <v>0</v>
      </c>
      <c r="BU76" s="50">
        <f t="shared" si="59"/>
        <v>0</v>
      </c>
      <c r="BV76" s="50">
        <f t="shared" si="59"/>
        <v>0</v>
      </c>
      <c r="BW76" s="50">
        <f t="shared" si="59"/>
        <v>0</v>
      </c>
      <c r="BX76" s="50">
        <f t="shared" si="59"/>
        <v>0</v>
      </c>
      <c r="BY76" s="50">
        <f t="shared" si="59"/>
        <v>0</v>
      </c>
      <c r="BZ76" s="50">
        <f t="shared" si="59"/>
        <v>0</v>
      </c>
      <c r="CA76" s="50">
        <f t="shared" si="59"/>
        <v>0</v>
      </c>
      <c r="CB76" s="50">
        <f t="shared" si="59"/>
        <v>0</v>
      </c>
      <c r="CC76" s="50">
        <f t="shared" si="59"/>
        <v>750</v>
      </c>
      <c r="CD76" s="50">
        <f t="shared" si="59"/>
        <v>750</v>
      </c>
      <c r="CE76" s="50">
        <f t="shared" si="59"/>
        <v>750</v>
      </c>
      <c r="CF76" s="50">
        <f t="shared" si="59"/>
        <v>750</v>
      </c>
      <c r="CG76" s="50">
        <f t="shared" si="59"/>
        <v>750</v>
      </c>
      <c r="CH76" s="50">
        <f t="shared" si="59"/>
        <v>750</v>
      </c>
      <c r="CI76" s="50">
        <f t="shared" si="59"/>
        <v>750</v>
      </c>
      <c r="CJ76" s="50">
        <f t="shared" si="59"/>
        <v>750</v>
      </c>
      <c r="CK76" s="50">
        <f t="shared" si="58"/>
        <v>750</v>
      </c>
      <c r="CL76" s="50">
        <f t="shared" si="58"/>
        <v>750</v>
      </c>
      <c r="CM76" s="50">
        <f t="shared" si="58"/>
        <v>750</v>
      </c>
      <c r="CN76" s="50">
        <f t="shared" si="58"/>
        <v>750</v>
      </c>
      <c r="CO76" s="50">
        <f t="shared" si="58"/>
        <v>750</v>
      </c>
      <c r="CP76" s="50">
        <f t="shared" si="58"/>
        <v>750</v>
      </c>
      <c r="CQ76" s="50">
        <f t="shared" si="58"/>
        <v>750</v>
      </c>
      <c r="CR76" s="50">
        <f t="shared" si="58"/>
        <v>750</v>
      </c>
      <c r="CS76" s="50">
        <f t="shared" si="58"/>
        <v>750</v>
      </c>
      <c r="CT76" s="50">
        <f t="shared" si="58"/>
        <v>750</v>
      </c>
      <c r="CU76" s="50">
        <f t="shared" si="58"/>
        <v>750</v>
      </c>
      <c r="CV76" s="50">
        <f t="shared" si="58"/>
        <v>750</v>
      </c>
      <c r="CW76" s="50">
        <f t="shared" si="58"/>
        <v>750</v>
      </c>
      <c r="CX76" s="50">
        <f t="shared" si="58"/>
        <v>750</v>
      </c>
      <c r="CY76" s="50">
        <f t="shared" si="58"/>
        <v>750</v>
      </c>
      <c r="CZ76" s="50">
        <f t="shared" si="58"/>
        <v>750</v>
      </c>
      <c r="DA76" s="50">
        <f t="shared" si="58"/>
        <v>750</v>
      </c>
      <c r="DB76" s="50">
        <f t="shared" si="58"/>
        <v>750</v>
      </c>
      <c r="DC76" s="50">
        <f t="shared" si="58"/>
        <v>750</v>
      </c>
      <c r="DD76" s="50">
        <f t="shared" si="58"/>
        <v>750</v>
      </c>
      <c r="DE76" s="50">
        <f t="shared" si="58"/>
        <v>750</v>
      </c>
      <c r="DF76" s="50">
        <f t="shared" si="58"/>
        <v>750</v>
      </c>
      <c r="DG76" s="50">
        <f t="shared" si="58"/>
        <v>750</v>
      </c>
      <c r="DH76" s="50">
        <f t="shared" si="58"/>
        <v>750</v>
      </c>
      <c r="DI76" s="50">
        <f t="shared" si="58"/>
        <v>750</v>
      </c>
      <c r="DJ76" s="50">
        <f t="shared" si="58"/>
        <v>750</v>
      </c>
      <c r="DK76" s="50">
        <f t="shared" si="58"/>
        <v>1830</v>
      </c>
      <c r="DL76" s="50">
        <f t="shared" si="58"/>
        <v>1830</v>
      </c>
      <c r="DM76" s="50">
        <f t="shared" si="58"/>
        <v>1830</v>
      </c>
      <c r="DN76" s="50">
        <f t="shared" si="58"/>
        <v>1830</v>
      </c>
      <c r="DO76" s="50">
        <f t="shared" si="58"/>
        <v>1830</v>
      </c>
      <c r="DP76" s="50">
        <f t="shared" si="58"/>
        <v>1830</v>
      </c>
      <c r="DQ76" s="50">
        <f t="shared" si="58"/>
        <v>1830</v>
      </c>
      <c r="DR76" s="50">
        <f t="shared" si="58"/>
        <v>1830</v>
      </c>
      <c r="DS76" s="50">
        <f t="shared" si="58"/>
        <v>1830</v>
      </c>
      <c r="DT76" s="50">
        <f t="shared" si="58"/>
        <v>1830</v>
      </c>
      <c r="DU76" s="50">
        <f t="shared" si="58"/>
        <v>1830</v>
      </c>
      <c r="DV76" s="50">
        <f t="shared" si="58"/>
        <v>1830</v>
      </c>
      <c r="DW76" s="50">
        <f t="shared" si="58"/>
        <v>1830</v>
      </c>
      <c r="DX76" s="50">
        <f t="shared" si="58"/>
        <v>1830</v>
      </c>
      <c r="DY76" s="50">
        <f t="shared" si="58"/>
        <v>1830</v>
      </c>
      <c r="DZ76" s="50">
        <f t="shared" si="58"/>
        <v>1830</v>
      </c>
      <c r="EA76" s="50">
        <f t="shared" si="58"/>
        <v>1830</v>
      </c>
      <c r="EB76" s="50">
        <f t="shared" si="58"/>
        <v>1830</v>
      </c>
      <c r="EC76" s="50">
        <f t="shared" si="58"/>
        <v>1830</v>
      </c>
      <c r="ED76" s="50">
        <f t="shared" si="58"/>
        <v>1830</v>
      </c>
      <c r="EE76" s="50">
        <f t="shared" si="58"/>
        <v>1830</v>
      </c>
      <c r="EF76" s="50">
        <f t="shared" si="58"/>
        <v>1830</v>
      </c>
      <c r="EG76" s="50">
        <f t="shared" si="58"/>
        <v>1830</v>
      </c>
      <c r="EH76" s="50">
        <f t="shared" si="58"/>
        <v>1830</v>
      </c>
      <c r="EI76" s="50">
        <f t="shared" si="58"/>
        <v>1830</v>
      </c>
      <c r="EJ76" s="50">
        <f t="shared" si="58"/>
        <v>1830</v>
      </c>
      <c r="EK76" s="50">
        <f t="shared" si="58"/>
        <v>1830</v>
      </c>
      <c r="EL76" s="50">
        <f t="shared" si="58"/>
        <v>1830</v>
      </c>
      <c r="EM76" s="50">
        <f t="shared" si="58"/>
        <v>1830</v>
      </c>
      <c r="EN76" s="50">
        <f t="shared" si="58"/>
        <v>1830</v>
      </c>
      <c r="EO76" s="50">
        <f t="shared" si="58"/>
        <v>1830</v>
      </c>
      <c r="EP76" s="50">
        <f t="shared" si="58"/>
        <v>1830</v>
      </c>
      <c r="EQ76" s="50">
        <f t="shared" si="58"/>
        <v>1830</v>
      </c>
      <c r="ER76" s="50">
        <f t="shared" si="58"/>
        <v>1830</v>
      </c>
      <c r="ES76" s="50">
        <f t="shared" si="58"/>
        <v>1830</v>
      </c>
      <c r="ET76" s="50">
        <f t="shared" si="58"/>
        <v>1830</v>
      </c>
      <c r="EU76" s="50">
        <f t="shared" si="58"/>
        <v>2950</v>
      </c>
      <c r="EV76" s="50">
        <f t="shared" si="57"/>
        <v>2950</v>
      </c>
      <c r="EW76" s="50">
        <f t="shared" si="57"/>
        <v>2950</v>
      </c>
      <c r="EX76" s="50">
        <f t="shared" si="57"/>
        <v>2950</v>
      </c>
      <c r="EY76" s="50">
        <f t="shared" si="57"/>
        <v>2950</v>
      </c>
      <c r="EZ76" s="50">
        <f t="shared" si="57"/>
        <v>2950</v>
      </c>
      <c r="FA76" s="50">
        <f t="shared" si="57"/>
        <v>2950</v>
      </c>
      <c r="FB76" s="50">
        <f t="shared" si="57"/>
        <v>2950</v>
      </c>
      <c r="FC76" s="50">
        <f t="shared" si="57"/>
        <v>1830</v>
      </c>
      <c r="FD76" s="50">
        <f t="shared" si="57"/>
        <v>1830</v>
      </c>
      <c r="FE76" s="50">
        <f t="shared" si="57"/>
        <v>1830</v>
      </c>
      <c r="FF76" s="50">
        <f t="shared" si="57"/>
        <v>1830</v>
      </c>
      <c r="FG76" s="50">
        <f t="shared" si="57"/>
        <v>1830</v>
      </c>
      <c r="FH76" s="50">
        <f t="shared" si="57"/>
        <v>1830</v>
      </c>
      <c r="FI76" s="50">
        <f t="shared" si="57"/>
        <v>1830</v>
      </c>
      <c r="FJ76" s="50">
        <f t="shared" si="57"/>
        <v>1830</v>
      </c>
      <c r="FK76" s="50">
        <f t="shared" si="57"/>
        <v>1830</v>
      </c>
      <c r="FL76" s="50">
        <f t="shared" si="57"/>
        <v>1830</v>
      </c>
      <c r="FM76" s="50">
        <f t="shared" si="57"/>
        <v>1830</v>
      </c>
      <c r="FN76" s="50">
        <f t="shared" si="57"/>
        <v>1830</v>
      </c>
      <c r="FO76" s="50">
        <f t="shared" si="57"/>
        <v>1830</v>
      </c>
      <c r="FP76" s="50">
        <f t="shared" si="57"/>
        <v>1830</v>
      </c>
      <c r="FQ76" s="50">
        <f t="shared" si="57"/>
        <v>1830</v>
      </c>
      <c r="FR76" s="50">
        <f t="shared" si="57"/>
        <v>1830</v>
      </c>
      <c r="FS76" s="50">
        <f t="shared" si="57"/>
        <v>1830</v>
      </c>
      <c r="FT76" s="50">
        <f t="shared" si="57"/>
        <v>1830</v>
      </c>
      <c r="FU76" s="50">
        <f t="shared" si="57"/>
        <v>1830</v>
      </c>
      <c r="FV76" s="50">
        <f t="shared" si="57"/>
        <v>1830</v>
      </c>
      <c r="FW76" s="50">
        <f t="shared" si="57"/>
        <v>1830</v>
      </c>
      <c r="FX76" s="53">
        <f t="shared" si="29"/>
        <v>1830</v>
      </c>
      <c r="GA76" s="50"/>
      <c r="GB76" s="50"/>
      <c r="GC76" s="50"/>
      <c r="GD76" s="50"/>
      <c r="GE76" s="50"/>
      <c r="GF76" s="50"/>
      <c r="GG76" s="50"/>
      <c r="GH76" s="50"/>
      <c r="GI76" s="50"/>
      <c r="GJ76" s="50"/>
      <c r="GK76" s="50"/>
      <c r="GL76" s="50"/>
      <c r="GM76" s="50"/>
      <c r="GN76" s="50"/>
      <c r="GO76" s="50"/>
      <c r="GP76" s="50"/>
      <c r="GQ76" s="50"/>
      <c r="GR76" s="50"/>
      <c r="GS76" s="50"/>
      <c r="GT76" s="50"/>
      <c r="GU76" s="50"/>
      <c r="GV76" s="50"/>
      <c r="GW76" s="50"/>
      <c r="GX76" s="50"/>
      <c r="GY76" s="50"/>
      <c r="GZ76" s="50"/>
      <c r="HA76" s="50"/>
      <c r="HB76" s="50"/>
      <c r="HC76" s="50"/>
      <c r="HD76" s="50"/>
      <c r="HE76" s="50"/>
      <c r="HF76" s="50"/>
      <c r="HG76" s="50"/>
      <c r="HH76" s="50"/>
      <c r="HI76" s="50"/>
      <c r="HJ76" s="50"/>
      <c r="HK76" s="50"/>
      <c r="HL76" s="50"/>
      <c r="HM76" s="50"/>
      <c r="HN76" s="50"/>
      <c r="HO76" s="50"/>
      <c r="HP76" s="50"/>
      <c r="HQ76" s="50"/>
      <c r="HR76" s="50"/>
      <c r="HS76" s="50"/>
      <c r="HT76" s="50"/>
      <c r="HU76" s="50"/>
      <c r="HV76" s="50"/>
      <c r="HW76" s="50"/>
      <c r="HX76" s="50"/>
      <c r="HY76" s="50"/>
      <c r="HZ76" s="50"/>
      <c r="IA76" s="50"/>
      <c r="IB76" s="50"/>
      <c r="IC76" s="50"/>
      <c r="ID76" s="50"/>
      <c r="IE76" s="50"/>
      <c r="IF76" s="50"/>
      <c r="IG76" s="50"/>
      <c r="IH76" s="50"/>
      <c r="II76" s="50"/>
      <c r="IJ76" s="50"/>
      <c r="IK76" s="50"/>
      <c r="IL76" s="50"/>
      <c r="IM76" s="50"/>
      <c r="IN76" s="50"/>
      <c r="IO76" s="50"/>
      <c r="IP76" s="50"/>
      <c r="IQ76" s="50"/>
      <c r="IR76" s="50"/>
      <c r="IS76" s="50"/>
      <c r="IT76" s="50"/>
      <c r="IU76" s="50"/>
      <c r="IV76" s="50"/>
      <c r="IW76" s="50"/>
      <c r="IX76" s="50"/>
      <c r="IY76" s="50"/>
      <c r="IZ76" s="50"/>
      <c r="JA76" s="50"/>
      <c r="JB76" s="50"/>
      <c r="JC76" s="50"/>
      <c r="JD76" s="50"/>
      <c r="JE76" s="50"/>
      <c r="JF76" s="50"/>
      <c r="JG76" s="50"/>
      <c r="JH76" s="50"/>
      <c r="JI76" s="50"/>
      <c r="JJ76" s="50"/>
      <c r="JK76" s="50"/>
      <c r="JL76" s="50"/>
      <c r="JM76" s="50"/>
      <c r="JN76" s="50"/>
      <c r="JO76" s="50"/>
      <c r="JP76" s="50"/>
      <c r="JQ76" s="50"/>
      <c r="JR76" s="50"/>
      <c r="JS76" s="50"/>
      <c r="JT76" s="50"/>
      <c r="JU76" s="50"/>
      <c r="JV76" s="50"/>
      <c r="JW76" s="50"/>
      <c r="JX76" s="50"/>
      <c r="JY76" s="50"/>
      <c r="JZ76" s="50"/>
      <c r="KA76" s="50"/>
      <c r="KB76" s="50"/>
      <c r="KC76" s="50"/>
      <c r="KD76" s="50"/>
      <c r="KE76" s="50"/>
      <c r="KF76" s="50"/>
      <c r="KG76" s="50"/>
      <c r="KH76" s="50"/>
      <c r="KI76" s="50"/>
      <c r="KJ76" s="50"/>
      <c r="KK76" s="50"/>
      <c r="KL76" s="50"/>
      <c r="KM76" s="50"/>
      <c r="KN76" s="50"/>
      <c r="KO76" s="50"/>
      <c r="KP76" s="50"/>
      <c r="KQ76" s="50"/>
      <c r="KR76" s="50"/>
      <c r="KS76" s="50"/>
      <c r="KT76" s="50"/>
      <c r="KU76" s="50"/>
      <c r="KV76" s="50"/>
      <c r="KW76" s="50"/>
      <c r="KX76" s="50"/>
      <c r="KY76" s="50"/>
      <c r="KZ76" s="50"/>
      <c r="LA76" s="50"/>
      <c r="LB76" s="50"/>
      <c r="LC76" s="50"/>
      <c r="LD76" s="50"/>
      <c r="LE76" s="50"/>
      <c r="LF76" s="50"/>
      <c r="LG76" s="50"/>
      <c r="LH76" s="50"/>
      <c r="LI76" s="50"/>
      <c r="LJ76" s="50"/>
      <c r="LK76" s="50"/>
      <c r="LL76" s="50"/>
      <c r="LM76" s="50"/>
      <c r="LN76" s="50"/>
      <c r="LO76" s="50"/>
      <c r="LP76" s="50"/>
      <c r="LQ76" s="50"/>
      <c r="LR76" s="50"/>
      <c r="LS76" s="50"/>
      <c r="LT76" s="50"/>
      <c r="LU76" s="50"/>
      <c r="LV76" s="50"/>
      <c r="LW76" s="50"/>
      <c r="LX76" s="50"/>
      <c r="LY76" s="53"/>
    </row>
    <row r="77" spans="1:337" x14ac:dyDescent="0.2">
      <c r="A77" s="3" t="s">
        <v>94</v>
      </c>
      <c r="B77" s="3" t="s">
        <v>94</v>
      </c>
      <c r="C77">
        <f t="shared" si="51"/>
        <v>0</v>
      </c>
      <c r="G77" t="str">
        <f t="shared" si="52"/>
        <v>C</v>
      </c>
      <c r="R77" s="56" t="s">
        <v>44</v>
      </c>
      <c r="S77" s="61">
        <f t="shared" si="53"/>
        <v>74</v>
      </c>
      <c r="T77" s="56" t="s">
        <v>44</v>
      </c>
      <c r="U77" s="53">
        <v>92.167896639579283</v>
      </c>
      <c r="W77" s="56" t="s">
        <v>63</v>
      </c>
      <c r="X77" s="50">
        <f t="shared" si="17"/>
        <v>1250</v>
      </c>
      <c r="Y77" s="50">
        <f t="shared" si="59"/>
        <v>1000</v>
      </c>
      <c r="Z77" s="50">
        <f t="shared" si="59"/>
        <v>1000</v>
      </c>
      <c r="AA77" s="50">
        <f t="shared" si="59"/>
        <v>1000</v>
      </c>
      <c r="AB77" s="50">
        <f t="shared" si="59"/>
        <v>1000</v>
      </c>
      <c r="AC77" s="50">
        <f t="shared" si="59"/>
        <v>1000</v>
      </c>
      <c r="AD77" s="50">
        <f t="shared" si="59"/>
        <v>1000</v>
      </c>
      <c r="AE77" s="50">
        <f t="shared" si="59"/>
        <v>1000</v>
      </c>
      <c r="AF77" s="50">
        <f t="shared" si="59"/>
        <v>1000</v>
      </c>
      <c r="AG77" s="50">
        <f t="shared" si="59"/>
        <v>1000</v>
      </c>
      <c r="AH77" s="50">
        <f t="shared" si="59"/>
        <v>1000</v>
      </c>
      <c r="AI77" s="50">
        <f t="shared" si="59"/>
        <v>1000</v>
      </c>
      <c r="AJ77" s="50">
        <f t="shared" si="59"/>
        <v>1000</v>
      </c>
      <c r="AK77" s="50">
        <f t="shared" si="59"/>
        <v>1000</v>
      </c>
      <c r="AL77" s="50">
        <f t="shared" si="59"/>
        <v>1000</v>
      </c>
      <c r="AM77" s="50">
        <f t="shared" si="59"/>
        <v>1000</v>
      </c>
      <c r="AN77" s="50">
        <f t="shared" si="59"/>
        <v>1000</v>
      </c>
      <c r="AO77" s="50">
        <f t="shared" si="59"/>
        <v>1000</v>
      </c>
      <c r="AP77" s="50">
        <f t="shared" si="59"/>
        <v>1000</v>
      </c>
      <c r="AQ77" s="50">
        <f t="shared" si="59"/>
        <v>1000</v>
      </c>
      <c r="AR77" s="50">
        <f t="shared" si="59"/>
        <v>1000</v>
      </c>
      <c r="AS77" s="50">
        <f t="shared" si="59"/>
        <v>1000</v>
      </c>
      <c r="AT77" s="50">
        <f t="shared" si="59"/>
        <v>1000</v>
      </c>
      <c r="AU77" s="50">
        <f t="shared" si="59"/>
        <v>1000</v>
      </c>
      <c r="AV77" s="50">
        <f t="shared" si="59"/>
        <v>1000</v>
      </c>
      <c r="AW77" s="50">
        <f t="shared" si="59"/>
        <v>1000</v>
      </c>
      <c r="AX77" s="50">
        <f t="shared" si="59"/>
        <v>1000</v>
      </c>
      <c r="AY77" s="50">
        <f t="shared" si="59"/>
        <v>1000</v>
      </c>
      <c r="AZ77" s="50">
        <f t="shared" si="59"/>
        <v>500</v>
      </c>
      <c r="BA77" s="50">
        <f t="shared" si="59"/>
        <v>500</v>
      </c>
      <c r="BB77" s="50">
        <f t="shared" si="59"/>
        <v>500</v>
      </c>
      <c r="BC77" s="50">
        <f t="shared" si="59"/>
        <v>500</v>
      </c>
      <c r="BD77" s="50">
        <f t="shared" si="59"/>
        <v>500</v>
      </c>
      <c r="BE77" s="50">
        <f t="shared" si="59"/>
        <v>500</v>
      </c>
      <c r="BF77" s="50">
        <f t="shared" si="59"/>
        <v>500</v>
      </c>
      <c r="BG77" s="50">
        <f t="shared" si="59"/>
        <v>500</v>
      </c>
      <c r="BH77" s="50">
        <f t="shared" si="59"/>
        <v>500</v>
      </c>
      <c r="BI77" s="50">
        <f t="shared" si="59"/>
        <v>500</v>
      </c>
      <c r="BJ77" s="50">
        <f t="shared" si="59"/>
        <v>500</v>
      </c>
      <c r="BK77" s="50">
        <f t="shared" si="59"/>
        <v>500</v>
      </c>
      <c r="BL77" s="50">
        <f t="shared" si="59"/>
        <v>500</v>
      </c>
      <c r="BM77" s="50">
        <f t="shared" si="59"/>
        <v>500</v>
      </c>
      <c r="BN77" s="50">
        <f t="shared" si="59"/>
        <v>500</v>
      </c>
      <c r="BO77" s="50">
        <f t="shared" si="59"/>
        <v>0</v>
      </c>
      <c r="BP77" s="50">
        <f t="shared" si="59"/>
        <v>0</v>
      </c>
      <c r="BQ77" s="50">
        <f t="shared" si="59"/>
        <v>0</v>
      </c>
      <c r="BR77" s="50">
        <f t="shared" si="59"/>
        <v>0</v>
      </c>
      <c r="BS77" s="50">
        <f t="shared" si="59"/>
        <v>0</v>
      </c>
      <c r="BT77" s="50">
        <f t="shared" si="59"/>
        <v>0</v>
      </c>
      <c r="BU77" s="50">
        <f t="shared" si="59"/>
        <v>0</v>
      </c>
      <c r="BV77" s="50">
        <f t="shared" si="59"/>
        <v>0</v>
      </c>
      <c r="BW77" s="50">
        <f t="shared" si="59"/>
        <v>0</v>
      </c>
      <c r="BX77" s="50">
        <f t="shared" si="59"/>
        <v>0</v>
      </c>
      <c r="BY77" s="50">
        <f t="shared" si="59"/>
        <v>0</v>
      </c>
      <c r="BZ77" s="50">
        <f t="shared" si="59"/>
        <v>0</v>
      </c>
      <c r="CA77" s="50">
        <f t="shared" si="59"/>
        <v>0</v>
      </c>
      <c r="CB77" s="50">
        <f t="shared" si="59"/>
        <v>0</v>
      </c>
      <c r="CC77" s="50">
        <f t="shared" si="59"/>
        <v>750</v>
      </c>
      <c r="CD77" s="50">
        <f t="shared" si="59"/>
        <v>750</v>
      </c>
      <c r="CE77" s="50">
        <f t="shared" si="59"/>
        <v>750</v>
      </c>
      <c r="CF77" s="50">
        <f t="shared" si="59"/>
        <v>750</v>
      </c>
      <c r="CG77" s="50">
        <f t="shared" si="59"/>
        <v>750</v>
      </c>
      <c r="CH77" s="50">
        <f t="shared" si="59"/>
        <v>750</v>
      </c>
      <c r="CI77" s="50">
        <f t="shared" si="59"/>
        <v>750</v>
      </c>
      <c r="CJ77" s="50">
        <f t="shared" si="59"/>
        <v>750</v>
      </c>
      <c r="CK77" s="50">
        <f t="shared" si="58"/>
        <v>750</v>
      </c>
      <c r="CL77" s="50">
        <f t="shared" si="58"/>
        <v>750</v>
      </c>
      <c r="CM77" s="50">
        <f t="shared" si="58"/>
        <v>750</v>
      </c>
      <c r="CN77" s="50">
        <f t="shared" si="58"/>
        <v>750</v>
      </c>
      <c r="CO77" s="50">
        <f t="shared" si="58"/>
        <v>750</v>
      </c>
      <c r="CP77" s="50">
        <f t="shared" si="58"/>
        <v>750</v>
      </c>
      <c r="CQ77" s="50">
        <f t="shared" si="58"/>
        <v>750</v>
      </c>
      <c r="CR77" s="50">
        <f t="shared" si="58"/>
        <v>750</v>
      </c>
      <c r="CS77" s="50">
        <f t="shared" si="58"/>
        <v>750</v>
      </c>
      <c r="CT77" s="50">
        <f t="shared" si="58"/>
        <v>750</v>
      </c>
      <c r="CU77" s="50">
        <f t="shared" si="58"/>
        <v>750</v>
      </c>
      <c r="CV77" s="50">
        <f t="shared" si="58"/>
        <v>750</v>
      </c>
      <c r="CW77" s="50">
        <f t="shared" si="58"/>
        <v>750</v>
      </c>
      <c r="CX77" s="50">
        <f t="shared" si="58"/>
        <v>750</v>
      </c>
      <c r="CY77" s="50">
        <f t="shared" si="58"/>
        <v>750</v>
      </c>
      <c r="CZ77" s="50">
        <f t="shared" si="58"/>
        <v>750</v>
      </c>
      <c r="DA77" s="50">
        <f t="shared" si="58"/>
        <v>750</v>
      </c>
      <c r="DB77" s="50">
        <f t="shared" si="58"/>
        <v>750</v>
      </c>
      <c r="DC77" s="50">
        <f t="shared" si="58"/>
        <v>750</v>
      </c>
      <c r="DD77" s="50">
        <f t="shared" si="58"/>
        <v>750</v>
      </c>
      <c r="DE77" s="50">
        <f t="shared" si="58"/>
        <v>750</v>
      </c>
      <c r="DF77" s="50">
        <f t="shared" si="58"/>
        <v>750</v>
      </c>
      <c r="DG77" s="50">
        <f t="shared" si="58"/>
        <v>750</v>
      </c>
      <c r="DH77" s="50">
        <f t="shared" si="58"/>
        <v>750</v>
      </c>
      <c r="DI77" s="50">
        <f t="shared" si="58"/>
        <v>750</v>
      </c>
      <c r="DJ77" s="50">
        <f t="shared" si="58"/>
        <v>750</v>
      </c>
      <c r="DK77" s="50">
        <f t="shared" si="58"/>
        <v>1830</v>
      </c>
      <c r="DL77" s="50">
        <f t="shared" si="58"/>
        <v>1830</v>
      </c>
      <c r="DM77" s="50">
        <f t="shared" si="58"/>
        <v>1830</v>
      </c>
      <c r="DN77" s="50">
        <f t="shared" si="58"/>
        <v>1830</v>
      </c>
      <c r="DO77" s="50">
        <f t="shared" si="58"/>
        <v>1830</v>
      </c>
      <c r="DP77" s="50">
        <f t="shared" si="58"/>
        <v>1830</v>
      </c>
      <c r="DQ77" s="50">
        <f t="shared" si="58"/>
        <v>1830</v>
      </c>
      <c r="DR77" s="50">
        <f t="shared" si="58"/>
        <v>1830</v>
      </c>
      <c r="DS77" s="50">
        <f t="shared" si="58"/>
        <v>1830</v>
      </c>
      <c r="DT77" s="50">
        <f t="shared" si="58"/>
        <v>1830</v>
      </c>
      <c r="DU77" s="50">
        <f t="shared" si="58"/>
        <v>1830</v>
      </c>
      <c r="DV77" s="50">
        <f t="shared" si="58"/>
        <v>1830</v>
      </c>
      <c r="DW77" s="50">
        <f t="shared" si="58"/>
        <v>1830</v>
      </c>
      <c r="DX77" s="50">
        <f t="shared" si="58"/>
        <v>1830</v>
      </c>
      <c r="DY77" s="50">
        <f t="shared" si="58"/>
        <v>1830</v>
      </c>
      <c r="DZ77" s="50">
        <f t="shared" si="58"/>
        <v>1830</v>
      </c>
      <c r="EA77" s="50">
        <f t="shared" si="58"/>
        <v>1830</v>
      </c>
      <c r="EB77" s="50">
        <f t="shared" si="58"/>
        <v>1830</v>
      </c>
      <c r="EC77" s="50">
        <f t="shared" si="58"/>
        <v>1830</v>
      </c>
      <c r="ED77" s="50">
        <f t="shared" si="58"/>
        <v>1830</v>
      </c>
      <c r="EE77" s="50">
        <f t="shared" si="58"/>
        <v>1830</v>
      </c>
      <c r="EF77" s="50">
        <f t="shared" si="58"/>
        <v>1830</v>
      </c>
      <c r="EG77" s="50">
        <f t="shared" si="58"/>
        <v>1830</v>
      </c>
      <c r="EH77" s="50">
        <f t="shared" si="58"/>
        <v>1830</v>
      </c>
      <c r="EI77" s="50">
        <f t="shared" si="58"/>
        <v>1830</v>
      </c>
      <c r="EJ77" s="50">
        <f t="shared" si="58"/>
        <v>1830</v>
      </c>
      <c r="EK77" s="50">
        <f t="shared" si="58"/>
        <v>1830</v>
      </c>
      <c r="EL77" s="50">
        <f t="shared" si="58"/>
        <v>1830</v>
      </c>
      <c r="EM77" s="50">
        <f t="shared" si="58"/>
        <v>1830</v>
      </c>
      <c r="EN77" s="50">
        <f t="shared" si="58"/>
        <v>1830</v>
      </c>
      <c r="EO77" s="50">
        <f t="shared" si="58"/>
        <v>1830</v>
      </c>
      <c r="EP77" s="50">
        <f t="shared" si="58"/>
        <v>1830</v>
      </c>
      <c r="EQ77" s="50">
        <f t="shared" si="58"/>
        <v>1830</v>
      </c>
      <c r="ER77" s="50">
        <f t="shared" si="58"/>
        <v>1830</v>
      </c>
      <c r="ES77" s="50">
        <f t="shared" si="58"/>
        <v>1830</v>
      </c>
      <c r="ET77" s="50">
        <f t="shared" si="58"/>
        <v>1830</v>
      </c>
      <c r="EU77" s="50">
        <f t="shared" si="58"/>
        <v>2950</v>
      </c>
      <c r="EV77" s="50">
        <f t="shared" si="57"/>
        <v>2950</v>
      </c>
      <c r="EW77" s="50">
        <f t="shared" si="57"/>
        <v>2950</v>
      </c>
      <c r="EX77" s="50">
        <f t="shared" si="57"/>
        <v>2950</v>
      </c>
      <c r="EY77" s="50">
        <f t="shared" si="57"/>
        <v>2950</v>
      </c>
      <c r="EZ77" s="50">
        <f t="shared" si="57"/>
        <v>2950</v>
      </c>
      <c r="FA77" s="50">
        <f t="shared" si="57"/>
        <v>2950</v>
      </c>
      <c r="FB77" s="50">
        <f t="shared" si="57"/>
        <v>2950</v>
      </c>
      <c r="FC77" s="50">
        <f t="shared" si="57"/>
        <v>1830</v>
      </c>
      <c r="FD77" s="50">
        <f t="shared" si="57"/>
        <v>1830</v>
      </c>
      <c r="FE77" s="50">
        <f t="shared" si="57"/>
        <v>1830</v>
      </c>
      <c r="FF77" s="50">
        <f t="shared" si="57"/>
        <v>1830</v>
      </c>
      <c r="FG77" s="50">
        <f t="shared" si="57"/>
        <v>1830</v>
      </c>
      <c r="FH77" s="50">
        <f t="shared" si="57"/>
        <v>1830</v>
      </c>
      <c r="FI77" s="50">
        <f t="shared" si="57"/>
        <v>1830</v>
      </c>
      <c r="FJ77" s="50">
        <f t="shared" si="57"/>
        <v>1830</v>
      </c>
      <c r="FK77" s="50">
        <f t="shared" si="57"/>
        <v>1830</v>
      </c>
      <c r="FL77" s="50">
        <f t="shared" si="57"/>
        <v>1830</v>
      </c>
      <c r="FM77" s="50">
        <f t="shared" si="57"/>
        <v>1830</v>
      </c>
      <c r="FN77" s="50">
        <f t="shared" si="57"/>
        <v>1830</v>
      </c>
      <c r="FO77" s="50">
        <f t="shared" si="57"/>
        <v>1830</v>
      </c>
      <c r="FP77" s="50">
        <f t="shared" si="57"/>
        <v>1830</v>
      </c>
      <c r="FQ77" s="50">
        <f t="shared" si="57"/>
        <v>1830</v>
      </c>
      <c r="FR77" s="50">
        <f t="shared" si="57"/>
        <v>1830</v>
      </c>
      <c r="FS77" s="50">
        <f t="shared" si="57"/>
        <v>1830</v>
      </c>
      <c r="FT77" s="50">
        <f t="shared" si="57"/>
        <v>1830</v>
      </c>
      <c r="FU77" s="50">
        <f t="shared" si="57"/>
        <v>1830</v>
      </c>
      <c r="FV77" s="50">
        <f t="shared" si="57"/>
        <v>1830</v>
      </c>
      <c r="FW77" s="50">
        <f t="shared" si="57"/>
        <v>1830</v>
      </c>
      <c r="FX77" s="53">
        <f t="shared" si="29"/>
        <v>1830</v>
      </c>
      <c r="GA77" s="50"/>
      <c r="GB77" s="50"/>
      <c r="GC77" s="50"/>
      <c r="GD77" s="50"/>
      <c r="GE77" s="50"/>
      <c r="GF77" s="50"/>
      <c r="GG77" s="50"/>
      <c r="GH77" s="50"/>
      <c r="GI77" s="50"/>
      <c r="GJ77" s="50"/>
      <c r="GK77" s="50"/>
      <c r="GL77" s="50"/>
      <c r="GM77" s="50"/>
      <c r="GN77" s="50"/>
      <c r="GO77" s="50"/>
      <c r="GP77" s="50"/>
      <c r="GQ77" s="50"/>
      <c r="GR77" s="50"/>
      <c r="GS77" s="50"/>
      <c r="GT77" s="50"/>
      <c r="GU77" s="50"/>
      <c r="GV77" s="50"/>
      <c r="GW77" s="50"/>
      <c r="GX77" s="50"/>
      <c r="GY77" s="50"/>
      <c r="GZ77" s="50"/>
      <c r="HA77" s="50"/>
      <c r="HB77" s="50"/>
      <c r="HC77" s="50"/>
      <c r="HD77" s="50"/>
      <c r="HE77" s="50"/>
      <c r="HF77" s="50"/>
      <c r="HG77" s="50"/>
      <c r="HH77" s="50"/>
      <c r="HI77" s="50"/>
      <c r="HJ77" s="50"/>
      <c r="HK77" s="50"/>
      <c r="HL77" s="50"/>
      <c r="HM77" s="50"/>
      <c r="HN77" s="50"/>
      <c r="HO77" s="50"/>
      <c r="HP77" s="50"/>
      <c r="HQ77" s="50"/>
      <c r="HR77" s="50"/>
      <c r="HS77" s="50"/>
      <c r="HT77" s="50"/>
      <c r="HU77" s="50"/>
      <c r="HV77" s="50"/>
      <c r="HW77" s="50"/>
      <c r="HX77" s="50"/>
      <c r="HY77" s="50"/>
      <c r="HZ77" s="50"/>
      <c r="IA77" s="50"/>
      <c r="IB77" s="50"/>
      <c r="IC77" s="50"/>
      <c r="ID77" s="50"/>
      <c r="IE77" s="50"/>
      <c r="IF77" s="50"/>
      <c r="IG77" s="50"/>
      <c r="IH77" s="50"/>
      <c r="II77" s="50"/>
      <c r="IJ77" s="50"/>
      <c r="IK77" s="50"/>
      <c r="IL77" s="50"/>
      <c r="IM77" s="50"/>
      <c r="IN77" s="50"/>
      <c r="IO77" s="50"/>
      <c r="IP77" s="50"/>
      <c r="IQ77" s="50"/>
      <c r="IR77" s="50"/>
      <c r="IS77" s="50"/>
      <c r="IT77" s="50"/>
      <c r="IU77" s="50"/>
      <c r="IV77" s="50"/>
      <c r="IW77" s="50"/>
      <c r="IX77" s="50"/>
      <c r="IY77" s="50"/>
      <c r="IZ77" s="50"/>
      <c r="JA77" s="50"/>
      <c r="JB77" s="50"/>
      <c r="JC77" s="50"/>
      <c r="JD77" s="50"/>
      <c r="JE77" s="50"/>
      <c r="JF77" s="50"/>
      <c r="JG77" s="50"/>
      <c r="JH77" s="50"/>
      <c r="JI77" s="50"/>
      <c r="JJ77" s="50"/>
      <c r="JK77" s="50"/>
      <c r="JL77" s="50"/>
      <c r="JM77" s="50"/>
      <c r="JN77" s="50"/>
      <c r="JO77" s="50"/>
      <c r="JP77" s="50"/>
      <c r="JQ77" s="50"/>
      <c r="JR77" s="50"/>
      <c r="JS77" s="50"/>
      <c r="JT77" s="50"/>
      <c r="JU77" s="50"/>
      <c r="JV77" s="50"/>
      <c r="JW77" s="50"/>
      <c r="JX77" s="50"/>
      <c r="JY77" s="50"/>
      <c r="JZ77" s="50"/>
      <c r="KA77" s="50"/>
      <c r="KB77" s="50"/>
      <c r="KC77" s="50"/>
      <c r="KD77" s="50"/>
      <c r="KE77" s="50"/>
      <c r="KF77" s="50"/>
      <c r="KG77" s="50"/>
      <c r="KH77" s="50"/>
      <c r="KI77" s="50"/>
      <c r="KJ77" s="50"/>
      <c r="KK77" s="50"/>
      <c r="KL77" s="50"/>
      <c r="KM77" s="50"/>
      <c r="KN77" s="50"/>
      <c r="KO77" s="50"/>
      <c r="KP77" s="50"/>
      <c r="KQ77" s="50"/>
      <c r="KR77" s="50"/>
      <c r="KS77" s="50"/>
      <c r="KT77" s="50"/>
      <c r="KU77" s="50"/>
      <c r="KV77" s="50"/>
      <c r="KW77" s="50"/>
      <c r="KX77" s="50"/>
      <c r="KY77" s="50"/>
      <c r="KZ77" s="50"/>
      <c r="LA77" s="50"/>
      <c r="LB77" s="50"/>
      <c r="LC77" s="50"/>
      <c r="LD77" s="50"/>
      <c r="LE77" s="50"/>
      <c r="LF77" s="50"/>
      <c r="LG77" s="50"/>
      <c r="LH77" s="50"/>
      <c r="LI77" s="50"/>
      <c r="LJ77" s="50"/>
      <c r="LK77" s="50"/>
      <c r="LL77" s="50"/>
      <c r="LM77" s="50"/>
      <c r="LN77" s="50"/>
      <c r="LO77" s="50"/>
      <c r="LP77" s="50"/>
      <c r="LQ77" s="50"/>
      <c r="LR77" s="50"/>
      <c r="LS77" s="50"/>
      <c r="LT77" s="50"/>
      <c r="LU77" s="50"/>
      <c r="LV77" s="50"/>
      <c r="LW77" s="50"/>
      <c r="LX77" s="50"/>
      <c r="LY77" s="53"/>
    </row>
    <row r="78" spans="1:337" x14ac:dyDescent="0.2">
      <c r="A78" s="3" t="s">
        <v>50</v>
      </c>
      <c r="B78" s="3" t="s">
        <v>50</v>
      </c>
      <c r="C78">
        <f t="shared" si="51"/>
        <v>0</v>
      </c>
      <c r="G78" t="str">
        <f t="shared" si="52"/>
        <v>H</v>
      </c>
      <c r="R78" s="56" t="s">
        <v>20</v>
      </c>
      <c r="S78" s="61">
        <f t="shared" si="53"/>
        <v>75</v>
      </c>
      <c r="T78" s="56" t="s">
        <v>20</v>
      </c>
      <c r="U78" s="53">
        <v>81.95309943381136</v>
      </c>
      <c r="W78" s="56" t="s">
        <v>77</v>
      </c>
      <c r="X78" s="50">
        <f t="shared" si="17"/>
        <v>500</v>
      </c>
      <c r="Y78" s="50">
        <f t="shared" si="59"/>
        <v>1750</v>
      </c>
      <c r="Z78" s="50">
        <f t="shared" si="59"/>
        <v>1750</v>
      </c>
      <c r="AA78" s="50">
        <f t="shared" si="59"/>
        <v>1750</v>
      </c>
      <c r="AB78" s="50">
        <f t="shared" si="59"/>
        <v>1750</v>
      </c>
      <c r="AC78" s="50">
        <f t="shared" si="59"/>
        <v>1750</v>
      </c>
      <c r="AD78" s="50">
        <f t="shared" si="59"/>
        <v>1750</v>
      </c>
      <c r="AE78" s="50">
        <f t="shared" si="59"/>
        <v>1750</v>
      </c>
      <c r="AF78" s="50">
        <f t="shared" si="59"/>
        <v>1750</v>
      </c>
      <c r="AG78" s="50">
        <f t="shared" si="59"/>
        <v>1750</v>
      </c>
      <c r="AH78" s="50">
        <f t="shared" si="59"/>
        <v>1750</v>
      </c>
      <c r="AI78" s="50">
        <f t="shared" si="59"/>
        <v>1750</v>
      </c>
      <c r="AJ78" s="50">
        <f t="shared" si="59"/>
        <v>1750</v>
      </c>
      <c r="AK78" s="50">
        <f t="shared" si="59"/>
        <v>1750</v>
      </c>
      <c r="AL78" s="50">
        <f t="shared" si="59"/>
        <v>1750</v>
      </c>
      <c r="AM78" s="50">
        <f t="shared" si="59"/>
        <v>1750</v>
      </c>
      <c r="AN78" s="50">
        <f t="shared" si="59"/>
        <v>1750</v>
      </c>
      <c r="AO78" s="50">
        <f t="shared" si="59"/>
        <v>1750</v>
      </c>
      <c r="AP78" s="50">
        <f t="shared" si="59"/>
        <v>1750</v>
      </c>
      <c r="AQ78" s="50">
        <f t="shared" si="59"/>
        <v>1750</v>
      </c>
      <c r="AR78" s="50">
        <f t="shared" si="59"/>
        <v>1750</v>
      </c>
      <c r="AS78" s="50">
        <f t="shared" si="59"/>
        <v>1750</v>
      </c>
      <c r="AT78" s="50">
        <f t="shared" si="59"/>
        <v>1750</v>
      </c>
      <c r="AU78" s="50">
        <f t="shared" si="59"/>
        <v>1750</v>
      </c>
      <c r="AV78" s="50">
        <f t="shared" si="59"/>
        <v>1750</v>
      </c>
      <c r="AW78" s="50">
        <f t="shared" si="59"/>
        <v>1750</v>
      </c>
      <c r="AX78" s="50">
        <f t="shared" si="59"/>
        <v>1750</v>
      </c>
      <c r="AY78" s="50">
        <f t="shared" si="59"/>
        <v>1750</v>
      </c>
      <c r="AZ78" s="50">
        <f t="shared" si="59"/>
        <v>1250</v>
      </c>
      <c r="BA78" s="50">
        <f t="shared" si="59"/>
        <v>1250</v>
      </c>
      <c r="BB78" s="50">
        <f t="shared" si="59"/>
        <v>1250</v>
      </c>
      <c r="BC78" s="50">
        <f t="shared" si="59"/>
        <v>1250</v>
      </c>
      <c r="BD78" s="50">
        <f t="shared" si="59"/>
        <v>1250</v>
      </c>
      <c r="BE78" s="50">
        <f t="shared" si="59"/>
        <v>1250</v>
      </c>
      <c r="BF78" s="50">
        <f t="shared" si="59"/>
        <v>1250</v>
      </c>
      <c r="BG78" s="50">
        <f t="shared" si="59"/>
        <v>1250</v>
      </c>
      <c r="BH78" s="50">
        <f t="shared" si="59"/>
        <v>1250</v>
      </c>
      <c r="BI78" s="50">
        <f t="shared" si="59"/>
        <v>1250</v>
      </c>
      <c r="BJ78" s="50">
        <f t="shared" si="59"/>
        <v>1250</v>
      </c>
      <c r="BK78" s="50">
        <f t="shared" si="59"/>
        <v>1250</v>
      </c>
      <c r="BL78" s="50">
        <f t="shared" si="59"/>
        <v>1250</v>
      </c>
      <c r="BM78" s="50">
        <f t="shared" si="59"/>
        <v>1250</v>
      </c>
      <c r="BN78" s="50">
        <f t="shared" si="59"/>
        <v>1250</v>
      </c>
      <c r="BO78" s="50">
        <f t="shared" si="59"/>
        <v>750</v>
      </c>
      <c r="BP78" s="50">
        <f t="shared" si="59"/>
        <v>750</v>
      </c>
      <c r="BQ78" s="50">
        <f t="shared" si="59"/>
        <v>750</v>
      </c>
      <c r="BR78" s="50">
        <f t="shared" si="59"/>
        <v>750</v>
      </c>
      <c r="BS78" s="50">
        <f t="shared" si="59"/>
        <v>750</v>
      </c>
      <c r="BT78" s="50">
        <f t="shared" si="59"/>
        <v>750</v>
      </c>
      <c r="BU78" s="50">
        <f t="shared" si="59"/>
        <v>750</v>
      </c>
      <c r="BV78" s="50">
        <f t="shared" si="59"/>
        <v>750</v>
      </c>
      <c r="BW78" s="50">
        <f t="shared" si="59"/>
        <v>750</v>
      </c>
      <c r="BX78" s="50">
        <f t="shared" si="59"/>
        <v>750</v>
      </c>
      <c r="BY78" s="50">
        <f t="shared" si="59"/>
        <v>750</v>
      </c>
      <c r="BZ78" s="50">
        <f t="shared" si="59"/>
        <v>750</v>
      </c>
      <c r="CA78" s="50">
        <f t="shared" si="59"/>
        <v>750</v>
      </c>
      <c r="CB78" s="50">
        <f t="shared" si="59"/>
        <v>750</v>
      </c>
      <c r="CC78" s="50">
        <f t="shared" si="59"/>
        <v>0</v>
      </c>
      <c r="CD78" s="50">
        <f t="shared" si="59"/>
        <v>0</v>
      </c>
      <c r="CE78" s="50">
        <f t="shared" si="59"/>
        <v>0</v>
      </c>
      <c r="CF78" s="50">
        <f t="shared" si="59"/>
        <v>0</v>
      </c>
      <c r="CG78" s="50">
        <f t="shared" si="59"/>
        <v>0</v>
      </c>
      <c r="CH78" s="50">
        <f t="shared" si="59"/>
        <v>0</v>
      </c>
      <c r="CI78" s="50">
        <f t="shared" si="59"/>
        <v>0</v>
      </c>
      <c r="CJ78" s="50">
        <f t="shared" ref="CJ78:EU81" si="60">INDEX($X$5:$AJ$17,MATCH(LEFT($W78,1),$W$5:$W$17,0),MATCH(LEFT(CJ$20,1),$X$4:$AJ$4,0))</f>
        <v>0</v>
      </c>
      <c r="CK78" s="50">
        <f t="shared" si="60"/>
        <v>0</v>
      </c>
      <c r="CL78" s="50">
        <f t="shared" si="60"/>
        <v>0</v>
      </c>
      <c r="CM78" s="50">
        <f t="shared" si="60"/>
        <v>0</v>
      </c>
      <c r="CN78" s="50">
        <f t="shared" si="60"/>
        <v>0</v>
      </c>
      <c r="CO78" s="50">
        <f t="shared" si="60"/>
        <v>0</v>
      </c>
      <c r="CP78" s="50">
        <f t="shared" si="60"/>
        <v>0</v>
      </c>
      <c r="CQ78" s="50">
        <f t="shared" si="60"/>
        <v>0</v>
      </c>
      <c r="CR78" s="50">
        <f t="shared" si="60"/>
        <v>0</v>
      </c>
      <c r="CS78" s="50">
        <f t="shared" si="60"/>
        <v>0</v>
      </c>
      <c r="CT78" s="50">
        <f t="shared" si="60"/>
        <v>0</v>
      </c>
      <c r="CU78" s="50">
        <f t="shared" si="60"/>
        <v>0</v>
      </c>
      <c r="CV78" s="50">
        <f t="shared" si="60"/>
        <v>0</v>
      </c>
      <c r="CW78" s="50">
        <f t="shared" si="60"/>
        <v>0</v>
      </c>
      <c r="CX78" s="50">
        <f t="shared" si="60"/>
        <v>0</v>
      </c>
      <c r="CY78" s="50">
        <f t="shared" si="60"/>
        <v>0</v>
      </c>
      <c r="CZ78" s="50">
        <f t="shared" si="60"/>
        <v>0</v>
      </c>
      <c r="DA78" s="50">
        <f t="shared" si="60"/>
        <v>0</v>
      </c>
      <c r="DB78" s="50">
        <f t="shared" si="60"/>
        <v>0</v>
      </c>
      <c r="DC78" s="50">
        <f t="shared" si="60"/>
        <v>0</v>
      </c>
      <c r="DD78" s="50">
        <f t="shared" si="60"/>
        <v>0</v>
      </c>
      <c r="DE78" s="50">
        <f t="shared" si="60"/>
        <v>0</v>
      </c>
      <c r="DF78" s="50">
        <f t="shared" si="60"/>
        <v>0</v>
      </c>
      <c r="DG78" s="50">
        <f t="shared" si="60"/>
        <v>0</v>
      </c>
      <c r="DH78" s="50">
        <f t="shared" si="60"/>
        <v>0</v>
      </c>
      <c r="DI78" s="50">
        <f t="shared" si="60"/>
        <v>0</v>
      </c>
      <c r="DJ78" s="50">
        <f t="shared" si="60"/>
        <v>0</v>
      </c>
      <c r="DK78" s="50">
        <f t="shared" si="60"/>
        <v>1830</v>
      </c>
      <c r="DL78" s="50">
        <f t="shared" si="60"/>
        <v>1830</v>
      </c>
      <c r="DM78" s="50">
        <f t="shared" si="60"/>
        <v>1830</v>
      </c>
      <c r="DN78" s="50">
        <f t="shared" si="60"/>
        <v>1830</v>
      </c>
      <c r="DO78" s="50">
        <f t="shared" si="60"/>
        <v>1830</v>
      </c>
      <c r="DP78" s="50">
        <f t="shared" si="60"/>
        <v>1830</v>
      </c>
      <c r="DQ78" s="50">
        <f t="shared" si="60"/>
        <v>1830</v>
      </c>
      <c r="DR78" s="50">
        <f t="shared" si="60"/>
        <v>1830</v>
      </c>
      <c r="DS78" s="50">
        <f t="shared" si="60"/>
        <v>1830</v>
      </c>
      <c r="DT78" s="50">
        <f t="shared" si="60"/>
        <v>1830</v>
      </c>
      <c r="DU78" s="50">
        <f t="shared" si="60"/>
        <v>1830</v>
      </c>
      <c r="DV78" s="50">
        <f t="shared" si="60"/>
        <v>1830</v>
      </c>
      <c r="DW78" s="50">
        <f t="shared" si="60"/>
        <v>1830</v>
      </c>
      <c r="DX78" s="50">
        <f t="shared" si="60"/>
        <v>1830</v>
      </c>
      <c r="DY78" s="50">
        <f t="shared" si="60"/>
        <v>1830</v>
      </c>
      <c r="DZ78" s="50">
        <f t="shared" si="60"/>
        <v>1830</v>
      </c>
      <c r="EA78" s="50">
        <f t="shared" si="60"/>
        <v>1830</v>
      </c>
      <c r="EB78" s="50">
        <f t="shared" si="60"/>
        <v>1830</v>
      </c>
      <c r="EC78" s="50">
        <f t="shared" si="60"/>
        <v>1830</v>
      </c>
      <c r="ED78" s="50">
        <f t="shared" si="60"/>
        <v>1830</v>
      </c>
      <c r="EE78" s="50">
        <f t="shared" si="60"/>
        <v>1830</v>
      </c>
      <c r="EF78" s="50">
        <f t="shared" si="60"/>
        <v>1830</v>
      </c>
      <c r="EG78" s="50">
        <f t="shared" si="60"/>
        <v>1830</v>
      </c>
      <c r="EH78" s="50">
        <f t="shared" si="60"/>
        <v>1830</v>
      </c>
      <c r="EI78" s="50">
        <f t="shared" si="60"/>
        <v>1830</v>
      </c>
      <c r="EJ78" s="50">
        <f t="shared" si="60"/>
        <v>1830</v>
      </c>
      <c r="EK78" s="50">
        <f t="shared" si="60"/>
        <v>1830</v>
      </c>
      <c r="EL78" s="50">
        <f t="shared" si="60"/>
        <v>1830</v>
      </c>
      <c r="EM78" s="50">
        <f t="shared" si="60"/>
        <v>1830</v>
      </c>
      <c r="EN78" s="50">
        <f t="shared" si="60"/>
        <v>1830</v>
      </c>
      <c r="EO78" s="50">
        <f t="shared" si="60"/>
        <v>1830</v>
      </c>
      <c r="EP78" s="50">
        <f t="shared" si="60"/>
        <v>1830</v>
      </c>
      <c r="EQ78" s="50">
        <f t="shared" si="60"/>
        <v>1830</v>
      </c>
      <c r="ER78" s="50">
        <f t="shared" si="60"/>
        <v>1830</v>
      </c>
      <c r="ES78" s="50">
        <f t="shared" si="60"/>
        <v>1830</v>
      </c>
      <c r="ET78" s="50">
        <f t="shared" si="60"/>
        <v>1830</v>
      </c>
      <c r="EU78" s="50">
        <f t="shared" si="60"/>
        <v>2200</v>
      </c>
      <c r="EV78" s="50">
        <f t="shared" si="57"/>
        <v>2200</v>
      </c>
      <c r="EW78" s="50">
        <f t="shared" si="57"/>
        <v>2200</v>
      </c>
      <c r="EX78" s="50">
        <f t="shared" si="57"/>
        <v>2200</v>
      </c>
      <c r="EY78" s="50">
        <f t="shared" si="57"/>
        <v>2200</v>
      </c>
      <c r="EZ78" s="50">
        <f t="shared" si="57"/>
        <v>2200</v>
      </c>
      <c r="FA78" s="50">
        <f t="shared" si="57"/>
        <v>2200</v>
      </c>
      <c r="FB78" s="50">
        <f t="shared" si="57"/>
        <v>2200</v>
      </c>
      <c r="FC78" s="50">
        <f t="shared" si="57"/>
        <v>1830</v>
      </c>
      <c r="FD78" s="50">
        <f t="shared" si="57"/>
        <v>1830</v>
      </c>
      <c r="FE78" s="50">
        <f t="shared" si="57"/>
        <v>1830</v>
      </c>
      <c r="FF78" s="50">
        <f t="shared" si="57"/>
        <v>1830</v>
      </c>
      <c r="FG78" s="50">
        <f t="shared" si="57"/>
        <v>1830</v>
      </c>
      <c r="FH78" s="50">
        <f t="shared" si="57"/>
        <v>1830</v>
      </c>
      <c r="FI78" s="50">
        <f t="shared" si="57"/>
        <v>1830</v>
      </c>
      <c r="FJ78" s="50">
        <f t="shared" si="57"/>
        <v>1830</v>
      </c>
      <c r="FK78" s="50">
        <f t="shared" si="57"/>
        <v>1830</v>
      </c>
      <c r="FL78" s="50">
        <f t="shared" si="57"/>
        <v>1830</v>
      </c>
      <c r="FM78" s="50">
        <f t="shared" si="57"/>
        <v>1830</v>
      </c>
      <c r="FN78" s="50">
        <f t="shared" si="57"/>
        <v>1830</v>
      </c>
      <c r="FO78" s="50">
        <f t="shared" si="57"/>
        <v>1830</v>
      </c>
      <c r="FP78" s="50">
        <f t="shared" si="57"/>
        <v>1830</v>
      </c>
      <c r="FQ78" s="50">
        <f t="shared" si="57"/>
        <v>1830</v>
      </c>
      <c r="FR78" s="50">
        <f t="shared" si="57"/>
        <v>1830</v>
      </c>
      <c r="FS78" s="50">
        <f t="shared" si="57"/>
        <v>1830</v>
      </c>
      <c r="FT78" s="50">
        <f t="shared" si="57"/>
        <v>1830</v>
      </c>
      <c r="FU78" s="50">
        <f t="shared" si="57"/>
        <v>1830</v>
      </c>
      <c r="FV78" s="50">
        <f t="shared" si="57"/>
        <v>1830</v>
      </c>
      <c r="FW78" s="50">
        <f t="shared" si="57"/>
        <v>1830</v>
      </c>
      <c r="FX78" s="53">
        <f t="shared" si="29"/>
        <v>1830</v>
      </c>
      <c r="GA78" s="50"/>
      <c r="GB78" s="50"/>
      <c r="GC78" s="50"/>
      <c r="GD78" s="50"/>
      <c r="GE78" s="50"/>
      <c r="GF78" s="50"/>
      <c r="GG78" s="50"/>
      <c r="GH78" s="50"/>
      <c r="GI78" s="50"/>
      <c r="GJ78" s="50"/>
      <c r="GK78" s="50"/>
      <c r="GL78" s="50"/>
      <c r="GM78" s="50"/>
      <c r="GN78" s="50"/>
      <c r="GO78" s="50"/>
      <c r="GP78" s="50"/>
      <c r="GQ78" s="50"/>
      <c r="GR78" s="50"/>
      <c r="GS78" s="50"/>
      <c r="GT78" s="50"/>
      <c r="GU78" s="50"/>
      <c r="GV78" s="50"/>
      <c r="GW78" s="50"/>
      <c r="GX78" s="50"/>
      <c r="GY78" s="50"/>
      <c r="GZ78" s="50"/>
      <c r="HA78" s="50"/>
      <c r="HB78" s="50"/>
      <c r="HC78" s="50"/>
      <c r="HD78" s="50"/>
      <c r="HE78" s="50"/>
      <c r="HF78" s="50"/>
      <c r="HG78" s="50"/>
      <c r="HH78" s="50"/>
      <c r="HI78" s="50"/>
      <c r="HJ78" s="50"/>
      <c r="HK78" s="50"/>
      <c r="HL78" s="50"/>
      <c r="HM78" s="50"/>
      <c r="HN78" s="50"/>
      <c r="HO78" s="50"/>
      <c r="HP78" s="50"/>
      <c r="HQ78" s="50"/>
      <c r="HR78" s="50"/>
      <c r="HS78" s="50"/>
      <c r="HT78" s="50"/>
      <c r="HU78" s="50"/>
      <c r="HV78" s="50"/>
      <c r="HW78" s="50"/>
      <c r="HX78" s="50"/>
      <c r="HY78" s="50"/>
      <c r="HZ78" s="50"/>
      <c r="IA78" s="50"/>
      <c r="IB78" s="50"/>
      <c r="IC78" s="50"/>
      <c r="ID78" s="50"/>
      <c r="IE78" s="50"/>
      <c r="IF78" s="50"/>
      <c r="IG78" s="50"/>
      <c r="IH78" s="50"/>
      <c r="II78" s="50"/>
      <c r="IJ78" s="50"/>
      <c r="IK78" s="50"/>
      <c r="IL78" s="50"/>
      <c r="IM78" s="50"/>
      <c r="IN78" s="50"/>
      <c r="IO78" s="50"/>
      <c r="IP78" s="50"/>
      <c r="IQ78" s="50"/>
      <c r="IR78" s="50"/>
      <c r="IS78" s="50"/>
      <c r="IT78" s="50"/>
      <c r="IU78" s="50"/>
      <c r="IV78" s="50"/>
      <c r="IW78" s="50"/>
      <c r="IX78" s="50"/>
      <c r="IY78" s="50"/>
      <c r="IZ78" s="50"/>
      <c r="JA78" s="50"/>
      <c r="JB78" s="50"/>
      <c r="JC78" s="50"/>
      <c r="JD78" s="50"/>
      <c r="JE78" s="50"/>
      <c r="JF78" s="50"/>
      <c r="JG78" s="50"/>
      <c r="JH78" s="50"/>
      <c r="JI78" s="50"/>
      <c r="JJ78" s="50"/>
      <c r="JK78" s="50"/>
      <c r="JL78" s="50"/>
      <c r="JM78" s="50"/>
      <c r="JN78" s="50"/>
      <c r="JO78" s="50"/>
      <c r="JP78" s="50"/>
      <c r="JQ78" s="50"/>
      <c r="JR78" s="50"/>
      <c r="JS78" s="50"/>
      <c r="JT78" s="50"/>
      <c r="JU78" s="50"/>
      <c r="JV78" s="50"/>
      <c r="JW78" s="50"/>
      <c r="JX78" s="50"/>
      <c r="JY78" s="50"/>
      <c r="JZ78" s="50"/>
      <c r="KA78" s="50"/>
      <c r="KB78" s="50"/>
      <c r="KC78" s="50"/>
      <c r="KD78" s="50"/>
      <c r="KE78" s="50"/>
      <c r="KF78" s="50"/>
      <c r="KG78" s="50"/>
      <c r="KH78" s="50"/>
      <c r="KI78" s="50"/>
      <c r="KJ78" s="50"/>
      <c r="KK78" s="50"/>
      <c r="KL78" s="50"/>
      <c r="KM78" s="50"/>
      <c r="KN78" s="50"/>
      <c r="KO78" s="50"/>
      <c r="KP78" s="50"/>
      <c r="KQ78" s="50"/>
      <c r="KR78" s="50"/>
      <c r="KS78" s="50"/>
      <c r="KT78" s="50"/>
      <c r="KU78" s="50"/>
      <c r="KV78" s="50"/>
      <c r="KW78" s="50"/>
      <c r="KX78" s="50"/>
      <c r="KY78" s="50"/>
      <c r="KZ78" s="50"/>
      <c r="LA78" s="50"/>
      <c r="LB78" s="50"/>
      <c r="LC78" s="50"/>
      <c r="LD78" s="50"/>
      <c r="LE78" s="50"/>
      <c r="LF78" s="50"/>
      <c r="LG78" s="50"/>
      <c r="LH78" s="50"/>
      <c r="LI78" s="50"/>
      <c r="LJ78" s="50"/>
      <c r="LK78" s="50"/>
      <c r="LL78" s="50"/>
      <c r="LM78" s="50"/>
      <c r="LN78" s="50"/>
      <c r="LO78" s="50"/>
      <c r="LP78" s="50"/>
      <c r="LQ78" s="50"/>
      <c r="LR78" s="50"/>
      <c r="LS78" s="50"/>
      <c r="LT78" s="50"/>
      <c r="LU78" s="50"/>
      <c r="LV78" s="50"/>
      <c r="LW78" s="50"/>
      <c r="LX78" s="50"/>
      <c r="LY78" s="53"/>
    </row>
    <row r="79" spans="1:337" x14ac:dyDescent="0.2">
      <c r="A79" s="3" t="s">
        <v>197</v>
      </c>
      <c r="B79" s="3" t="s">
        <v>197</v>
      </c>
      <c r="C79">
        <f t="shared" si="51"/>
        <v>0</v>
      </c>
      <c r="G79" t="str">
        <f t="shared" si="52"/>
        <v>D</v>
      </c>
      <c r="R79" s="56" t="s">
        <v>197</v>
      </c>
      <c r="S79" s="61">
        <f t="shared" si="53"/>
        <v>76</v>
      </c>
      <c r="T79" s="56" t="s">
        <v>197</v>
      </c>
      <c r="U79" s="53">
        <v>147.3102684392673</v>
      </c>
      <c r="W79" s="56" t="s">
        <v>101</v>
      </c>
      <c r="X79" s="50">
        <f t="shared" si="17"/>
        <v>500</v>
      </c>
      <c r="Y79" s="50">
        <f t="shared" ref="Y79:CJ82" si="61">INDEX($X$5:$AJ$17,MATCH(LEFT($W79,1),$W$5:$W$17,0),MATCH(LEFT(Y$20,1),$X$4:$AJ$4,0))</f>
        <v>1750</v>
      </c>
      <c r="Z79" s="50">
        <f t="shared" si="61"/>
        <v>1750</v>
      </c>
      <c r="AA79" s="50">
        <f t="shared" si="61"/>
        <v>1750</v>
      </c>
      <c r="AB79" s="50">
        <f t="shared" si="61"/>
        <v>1750</v>
      </c>
      <c r="AC79" s="50">
        <f t="shared" si="61"/>
        <v>1750</v>
      </c>
      <c r="AD79" s="50">
        <f t="shared" si="61"/>
        <v>1750</v>
      </c>
      <c r="AE79" s="50">
        <f t="shared" si="61"/>
        <v>1750</v>
      </c>
      <c r="AF79" s="50">
        <f t="shared" si="61"/>
        <v>1750</v>
      </c>
      <c r="AG79" s="50">
        <f t="shared" si="61"/>
        <v>1750</v>
      </c>
      <c r="AH79" s="50">
        <f t="shared" si="61"/>
        <v>1750</v>
      </c>
      <c r="AI79" s="50">
        <f t="shared" si="61"/>
        <v>1750</v>
      </c>
      <c r="AJ79" s="50">
        <f t="shared" si="61"/>
        <v>1750</v>
      </c>
      <c r="AK79" s="50">
        <f t="shared" si="61"/>
        <v>1750</v>
      </c>
      <c r="AL79" s="50">
        <f t="shared" si="61"/>
        <v>1750</v>
      </c>
      <c r="AM79" s="50">
        <f t="shared" si="61"/>
        <v>1750</v>
      </c>
      <c r="AN79" s="50">
        <f t="shared" si="61"/>
        <v>1750</v>
      </c>
      <c r="AO79" s="50">
        <f t="shared" si="61"/>
        <v>1750</v>
      </c>
      <c r="AP79" s="50">
        <f t="shared" si="61"/>
        <v>1750</v>
      </c>
      <c r="AQ79" s="50">
        <f t="shared" si="61"/>
        <v>1750</v>
      </c>
      <c r="AR79" s="50">
        <f t="shared" si="61"/>
        <v>1750</v>
      </c>
      <c r="AS79" s="50">
        <f t="shared" si="61"/>
        <v>1750</v>
      </c>
      <c r="AT79" s="50">
        <f t="shared" si="61"/>
        <v>1750</v>
      </c>
      <c r="AU79" s="50">
        <f t="shared" si="61"/>
        <v>1750</v>
      </c>
      <c r="AV79" s="50">
        <f t="shared" si="61"/>
        <v>1750</v>
      </c>
      <c r="AW79" s="50">
        <f t="shared" si="61"/>
        <v>1750</v>
      </c>
      <c r="AX79" s="50">
        <f t="shared" si="61"/>
        <v>1750</v>
      </c>
      <c r="AY79" s="50">
        <f t="shared" si="61"/>
        <v>1750</v>
      </c>
      <c r="AZ79" s="50">
        <f t="shared" si="61"/>
        <v>1250</v>
      </c>
      <c r="BA79" s="50">
        <f t="shared" si="61"/>
        <v>1250</v>
      </c>
      <c r="BB79" s="50">
        <f t="shared" si="61"/>
        <v>1250</v>
      </c>
      <c r="BC79" s="50">
        <f t="shared" si="61"/>
        <v>1250</v>
      </c>
      <c r="BD79" s="50">
        <f t="shared" si="61"/>
        <v>1250</v>
      </c>
      <c r="BE79" s="50">
        <f t="shared" si="61"/>
        <v>1250</v>
      </c>
      <c r="BF79" s="50">
        <f t="shared" si="61"/>
        <v>1250</v>
      </c>
      <c r="BG79" s="50">
        <f t="shared" si="61"/>
        <v>1250</v>
      </c>
      <c r="BH79" s="50">
        <f t="shared" si="61"/>
        <v>1250</v>
      </c>
      <c r="BI79" s="50">
        <f t="shared" si="61"/>
        <v>1250</v>
      </c>
      <c r="BJ79" s="50">
        <f t="shared" si="61"/>
        <v>1250</v>
      </c>
      <c r="BK79" s="50">
        <f t="shared" si="61"/>
        <v>1250</v>
      </c>
      <c r="BL79" s="50">
        <f t="shared" si="61"/>
        <v>1250</v>
      </c>
      <c r="BM79" s="50">
        <f t="shared" si="61"/>
        <v>1250</v>
      </c>
      <c r="BN79" s="50">
        <f t="shared" si="61"/>
        <v>1250</v>
      </c>
      <c r="BO79" s="50">
        <f t="shared" si="61"/>
        <v>750</v>
      </c>
      <c r="BP79" s="50">
        <f t="shared" si="61"/>
        <v>750</v>
      </c>
      <c r="BQ79" s="50">
        <f t="shared" si="61"/>
        <v>750</v>
      </c>
      <c r="BR79" s="50">
        <f t="shared" si="61"/>
        <v>750</v>
      </c>
      <c r="BS79" s="50">
        <f t="shared" si="61"/>
        <v>750</v>
      </c>
      <c r="BT79" s="50">
        <f t="shared" si="61"/>
        <v>750</v>
      </c>
      <c r="BU79" s="50">
        <f t="shared" si="61"/>
        <v>750</v>
      </c>
      <c r="BV79" s="50">
        <f t="shared" si="61"/>
        <v>750</v>
      </c>
      <c r="BW79" s="50">
        <f t="shared" si="61"/>
        <v>750</v>
      </c>
      <c r="BX79" s="50">
        <f t="shared" si="61"/>
        <v>750</v>
      </c>
      <c r="BY79" s="50">
        <f t="shared" si="61"/>
        <v>750</v>
      </c>
      <c r="BZ79" s="50">
        <f t="shared" si="61"/>
        <v>750</v>
      </c>
      <c r="CA79" s="50">
        <f t="shared" si="61"/>
        <v>750</v>
      </c>
      <c r="CB79" s="50">
        <f t="shared" si="61"/>
        <v>750</v>
      </c>
      <c r="CC79" s="50">
        <f t="shared" si="61"/>
        <v>0</v>
      </c>
      <c r="CD79" s="50">
        <f t="shared" si="61"/>
        <v>0</v>
      </c>
      <c r="CE79" s="50">
        <f t="shared" si="61"/>
        <v>0</v>
      </c>
      <c r="CF79" s="50">
        <f t="shared" si="61"/>
        <v>0</v>
      </c>
      <c r="CG79" s="50">
        <f t="shared" si="61"/>
        <v>0</v>
      </c>
      <c r="CH79" s="50">
        <f t="shared" si="61"/>
        <v>0</v>
      </c>
      <c r="CI79" s="50">
        <f t="shared" si="61"/>
        <v>0</v>
      </c>
      <c r="CJ79" s="50">
        <f t="shared" si="61"/>
        <v>0</v>
      </c>
      <c r="CK79" s="50">
        <f t="shared" si="60"/>
        <v>0</v>
      </c>
      <c r="CL79" s="50">
        <f t="shared" si="60"/>
        <v>0</v>
      </c>
      <c r="CM79" s="50">
        <f t="shared" si="60"/>
        <v>0</v>
      </c>
      <c r="CN79" s="50">
        <f t="shared" si="60"/>
        <v>0</v>
      </c>
      <c r="CO79" s="50">
        <f t="shared" si="60"/>
        <v>0</v>
      </c>
      <c r="CP79" s="50">
        <f t="shared" si="60"/>
        <v>0</v>
      </c>
      <c r="CQ79" s="50">
        <f t="shared" si="60"/>
        <v>0</v>
      </c>
      <c r="CR79" s="50">
        <f t="shared" si="60"/>
        <v>0</v>
      </c>
      <c r="CS79" s="50">
        <f t="shared" si="60"/>
        <v>0</v>
      </c>
      <c r="CT79" s="50">
        <f t="shared" si="60"/>
        <v>0</v>
      </c>
      <c r="CU79" s="50">
        <f t="shared" si="60"/>
        <v>0</v>
      </c>
      <c r="CV79" s="50">
        <f t="shared" si="60"/>
        <v>0</v>
      </c>
      <c r="CW79" s="50">
        <f t="shared" si="60"/>
        <v>0</v>
      </c>
      <c r="CX79" s="50">
        <f t="shared" si="60"/>
        <v>0</v>
      </c>
      <c r="CY79" s="50">
        <f t="shared" si="60"/>
        <v>0</v>
      </c>
      <c r="CZ79" s="50">
        <f t="shared" si="60"/>
        <v>0</v>
      </c>
      <c r="DA79" s="50">
        <f t="shared" si="60"/>
        <v>0</v>
      </c>
      <c r="DB79" s="50">
        <f t="shared" si="60"/>
        <v>0</v>
      </c>
      <c r="DC79" s="50">
        <f t="shared" si="60"/>
        <v>0</v>
      </c>
      <c r="DD79" s="50">
        <f t="shared" si="60"/>
        <v>0</v>
      </c>
      <c r="DE79" s="50">
        <f t="shared" si="60"/>
        <v>0</v>
      </c>
      <c r="DF79" s="50">
        <f t="shared" si="60"/>
        <v>0</v>
      </c>
      <c r="DG79" s="50">
        <f t="shared" si="60"/>
        <v>0</v>
      </c>
      <c r="DH79" s="50">
        <f t="shared" si="60"/>
        <v>0</v>
      </c>
      <c r="DI79" s="50">
        <f t="shared" si="60"/>
        <v>0</v>
      </c>
      <c r="DJ79" s="50">
        <f t="shared" si="60"/>
        <v>0</v>
      </c>
      <c r="DK79" s="50">
        <f t="shared" si="60"/>
        <v>1830</v>
      </c>
      <c r="DL79" s="50">
        <f t="shared" si="60"/>
        <v>1830</v>
      </c>
      <c r="DM79" s="50">
        <f t="shared" si="60"/>
        <v>1830</v>
      </c>
      <c r="DN79" s="50">
        <f t="shared" si="60"/>
        <v>1830</v>
      </c>
      <c r="DO79" s="50">
        <f t="shared" si="60"/>
        <v>1830</v>
      </c>
      <c r="DP79" s="50">
        <f t="shared" si="60"/>
        <v>1830</v>
      </c>
      <c r="DQ79" s="50">
        <f t="shared" si="60"/>
        <v>1830</v>
      </c>
      <c r="DR79" s="50">
        <f t="shared" si="60"/>
        <v>1830</v>
      </c>
      <c r="DS79" s="50">
        <f t="shared" si="60"/>
        <v>1830</v>
      </c>
      <c r="DT79" s="50">
        <f t="shared" si="60"/>
        <v>1830</v>
      </c>
      <c r="DU79" s="50">
        <f t="shared" si="60"/>
        <v>1830</v>
      </c>
      <c r="DV79" s="50">
        <f t="shared" si="60"/>
        <v>1830</v>
      </c>
      <c r="DW79" s="50">
        <f t="shared" si="60"/>
        <v>1830</v>
      </c>
      <c r="DX79" s="50">
        <f t="shared" si="60"/>
        <v>1830</v>
      </c>
      <c r="DY79" s="50">
        <f t="shared" si="60"/>
        <v>1830</v>
      </c>
      <c r="DZ79" s="50">
        <f t="shared" si="60"/>
        <v>1830</v>
      </c>
      <c r="EA79" s="50">
        <f t="shared" si="60"/>
        <v>1830</v>
      </c>
      <c r="EB79" s="50">
        <f t="shared" si="60"/>
        <v>1830</v>
      </c>
      <c r="EC79" s="50">
        <f t="shared" si="60"/>
        <v>1830</v>
      </c>
      <c r="ED79" s="50">
        <f t="shared" si="60"/>
        <v>1830</v>
      </c>
      <c r="EE79" s="50">
        <f t="shared" si="60"/>
        <v>1830</v>
      </c>
      <c r="EF79" s="50">
        <f t="shared" si="60"/>
        <v>1830</v>
      </c>
      <c r="EG79" s="50">
        <f t="shared" si="60"/>
        <v>1830</v>
      </c>
      <c r="EH79" s="50">
        <f t="shared" si="60"/>
        <v>1830</v>
      </c>
      <c r="EI79" s="50">
        <f t="shared" si="60"/>
        <v>1830</v>
      </c>
      <c r="EJ79" s="50">
        <f t="shared" si="60"/>
        <v>1830</v>
      </c>
      <c r="EK79" s="50">
        <f t="shared" si="60"/>
        <v>1830</v>
      </c>
      <c r="EL79" s="50">
        <f t="shared" si="60"/>
        <v>1830</v>
      </c>
      <c r="EM79" s="50">
        <f t="shared" si="60"/>
        <v>1830</v>
      </c>
      <c r="EN79" s="50">
        <f t="shared" si="60"/>
        <v>1830</v>
      </c>
      <c r="EO79" s="50">
        <f t="shared" si="60"/>
        <v>1830</v>
      </c>
      <c r="EP79" s="50">
        <f t="shared" si="60"/>
        <v>1830</v>
      </c>
      <c r="EQ79" s="50">
        <f t="shared" si="60"/>
        <v>1830</v>
      </c>
      <c r="ER79" s="50">
        <f t="shared" si="60"/>
        <v>1830</v>
      </c>
      <c r="ES79" s="50">
        <f t="shared" si="60"/>
        <v>1830</v>
      </c>
      <c r="ET79" s="50">
        <f t="shared" si="60"/>
        <v>1830</v>
      </c>
      <c r="EU79" s="50">
        <f t="shared" si="60"/>
        <v>2200</v>
      </c>
      <c r="EV79" s="50">
        <f t="shared" si="57"/>
        <v>2200</v>
      </c>
      <c r="EW79" s="50">
        <f t="shared" si="57"/>
        <v>2200</v>
      </c>
      <c r="EX79" s="50">
        <f t="shared" si="57"/>
        <v>2200</v>
      </c>
      <c r="EY79" s="50">
        <f t="shared" si="57"/>
        <v>2200</v>
      </c>
      <c r="EZ79" s="50">
        <f t="shared" si="57"/>
        <v>2200</v>
      </c>
      <c r="FA79" s="50">
        <f t="shared" si="57"/>
        <v>2200</v>
      </c>
      <c r="FB79" s="50">
        <f t="shared" si="57"/>
        <v>2200</v>
      </c>
      <c r="FC79" s="50">
        <f t="shared" si="57"/>
        <v>1830</v>
      </c>
      <c r="FD79" s="50">
        <f t="shared" si="57"/>
        <v>1830</v>
      </c>
      <c r="FE79" s="50">
        <f t="shared" si="57"/>
        <v>1830</v>
      </c>
      <c r="FF79" s="50">
        <f t="shared" si="57"/>
        <v>1830</v>
      </c>
      <c r="FG79" s="50">
        <f t="shared" si="57"/>
        <v>1830</v>
      </c>
      <c r="FH79" s="50">
        <f t="shared" si="57"/>
        <v>1830</v>
      </c>
      <c r="FI79" s="50">
        <f t="shared" si="57"/>
        <v>1830</v>
      </c>
      <c r="FJ79" s="50">
        <f t="shared" si="57"/>
        <v>1830</v>
      </c>
      <c r="FK79" s="50">
        <f t="shared" si="57"/>
        <v>1830</v>
      </c>
      <c r="FL79" s="50">
        <f t="shared" si="57"/>
        <v>1830</v>
      </c>
      <c r="FM79" s="50">
        <f t="shared" si="57"/>
        <v>1830</v>
      </c>
      <c r="FN79" s="50">
        <f t="shared" si="57"/>
        <v>1830</v>
      </c>
      <c r="FO79" s="50">
        <f t="shared" si="57"/>
        <v>1830</v>
      </c>
      <c r="FP79" s="50">
        <f t="shared" si="57"/>
        <v>1830</v>
      </c>
      <c r="FQ79" s="50">
        <f t="shared" si="57"/>
        <v>1830</v>
      </c>
      <c r="FR79" s="50">
        <f t="shared" si="57"/>
        <v>1830</v>
      </c>
      <c r="FS79" s="50">
        <f t="shared" si="57"/>
        <v>1830</v>
      </c>
      <c r="FT79" s="50">
        <f t="shared" si="57"/>
        <v>1830</v>
      </c>
      <c r="FU79" s="50">
        <f t="shared" si="57"/>
        <v>1830</v>
      </c>
      <c r="FV79" s="50">
        <f t="shared" si="57"/>
        <v>1830</v>
      </c>
      <c r="FW79" s="50">
        <f t="shared" si="57"/>
        <v>1830</v>
      </c>
      <c r="FX79" s="53">
        <f t="shared" si="29"/>
        <v>1830</v>
      </c>
      <c r="GA79" s="50"/>
      <c r="GB79" s="50"/>
      <c r="GC79" s="50"/>
      <c r="GD79" s="50"/>
      <c r="GE79" s="50"/>
      <c r="GF79" s="50"/>
      <c r="GG79" s="50"/>
      <c r="GH79" s="50"/>
      <c r="GI79" s="50"/>
      <c r="GJ79" s="50"/>
      <c r="GK79" s="50"/>
      <c r="GL79" s="50"/>
      <c r="GM79" s="50"/>
      <c r="GN79" s="50"/>
      <c r="GO79" s="50"/>
      <c r="GP79" s="50"/>
      <c r="GQ79" s="50"/>
      <c r="GR79" s="50"/>
      <c r="GS79" s="50"/>
      <c r="GT79" s="50"/>
      <c r="GU79" s="50"/>
      <c r="GV79" s="50"/>
      <c r="GW79" s="50"/>
      <c r="GX79" s="50"/>
      <c r="GY79" s="50"/>
      <c r="GZ79" s="50"/>
      <c r="HA79" s="50"/>
      <c r="HB79" s="50"/>
      <c r="HC79" s="50"/>
      <c r="HD79" s="50"/>
      <c r="HE79" s="50"/>
      <c r="HF79" s="50"/>
      <c r="HG79" s="50"/>
      <c r="HH79" s="50"/>
      <c r="HI79" s="50"/>
      <c r="HJ79" s="50"/>
      <c r="HK79" s="50"/>
      <c r="HL79" s="50"/>
      <c r="HM79" s="50"/>
      <c r="HN79" s="50"/>
      <c r="HO79" s="50"/>
      <c r="HP79" s="50"/>
      <c r="HQ79" s="50"/>
      <c r="HR79" s="50"/>
      <c r="HS79" s="50"/>
      <c r="HT79" s="50"/>
      <c r="HU79" s="50"/>
      <c r="HV79" s="50"/>
      <c r="HW79" s="50"/>
      <c r="HX79" s="50"/>
      <c r="HY79" s="50"/>
      <c r="HZ79" s="50"/>
      <c r="IA79" s="50"/>
      <c r="IB79" s="50"/>
      <c r="IC79" s="50"/>
      <c r="ID79" s="50"/>
      <c r="IE79" s="50"/>
      <c r="IF79" s="50"/>
      <c r="IG79" s="50"/>
      <c r="IH79" s="50"/>
      <c r="II79" s="50"/>
      <c r="IJ79" s="50"/>
      <c r="IK79" s="50"/>
      <c r="IL79" s="50"/>
      <c r="IM79" s="50"/>
      <c r="IN79" s="50"/>
      <c r="IO79" s="50"/>
      <c r="IP79" s="50"/>
      <c r="IQ79" s="50"/>
      <c r="IR79" s="50"/>
      <c r="IS79" s="50"/>
      <c r="IT79" s="50"/>
      <c r="IU79" s="50"/>
      <c r="IV79" s="50"/>
      <c r="IW79" s="50"/>
      <c r="IX79" s="50"/>
      <c r="IY79" s="50"/>
      <c r="IZ79" s="50"/>
      <c r="JA79" s="50"/>
      <c r="JB79" s="50"/>
      <c r="JC79" s="50"/>
      <c r="JD79" s="50"/>
      <c r="JE79" s="50"/>
      <c r="JF79" s="50"/>
      <c r="JG79" s="50"/>
      <c r="JH79" s="50"/>
      <c r="JI79" s="50"/>
      <c r="JJ79" s="50"/>
      <c r="JK79" s="50"/>
      <c r="JL79" s="50"/>
      <c r="JM79" s="50"/>
      <c r="JN79" s="50"/>
      <c r="JO79" s="50"/>
      <c r="JP79" s="50"/>
      <c r="JQ79" s="50"/>
      <c r="JR79" s="50"/>
      <c r="JS79" s="50"/>
      <c r="JT79" s="50"/>
      <c r="JU79" s="50"/>
      <c r="JV79" s="50"/>
      <c r="JW79" s="50"/>
      <c r="JX79" s="50"/>
      <c r="JY79" s="50"/>
      <c r="JZ79" s="50"/>
      <c r="KA79" s="50"/>
      <c r="KB79" s="50"/>
      <c r="KC79" s="50"/>
      <c r="KD79" s="50"/>
      <c r="KE79" s="50"/>
      <c r="KF79" s="50"/>
      <c r="KG79" s="50"/>
      <c r="KH79" s="50"/>
      <c r="KI79" s="50"/>
      <c r="KJ79" s="50"/>
      <c r="KK79" s="50"/>
      <c r="KL79" s="50"/>
      <c r="KM79" s="50"/>
      <c r="KN79" s="50"/>
      <c r="KO79" s="50"/>
      <c r="KP79" s="50"/>
      <c r="KQ79" s="50"/>
      <c r="KR79" s="50"/>
      <c r="KS79" s="50"/>
      <c r="KT79" s="50"/>
      <c r="KU79" s="50"/>
      <c r="KV79" s="50"/>
      <c r="KW79" s="50"/>
      <c r="KX79" s="50"/>
      <c r="KY79" s="50"/>
      <c r="KZ79" s="50"/>
      <c r="LA79" s="50"/>
      <c r="LB79" s="50"/>
      <c r="LC79" s="50"/>
      <c r="LD79" s="50"/>
      <c r="LE79" s="50"/>
      <c r="LF79" s="50"/>
      <c r="LG79" s="50"/>
      <c r="LH79" s="50"/>
      <c r="LI79" s="50"/>
      <c r="LJ79" s="50"/>
      <c r="LK79" s="50"/>
      <c r="LL79" s="50"/>
      <c r="LM79" s="50"/>
      <c r="LN79" s="50"/>
      <c r="LO79" s="50"/>
      <c r="LP79" s="50"/>
      <c r="LQ79" s="50"/>
      <c r="LR79" s="50"/>
      <c r="LS79" s="50"/>
      <c r="LT79" s="50"/>
      <c r="LU79" s="50"/>
      <c r="LV79" s="50"/>
      <c r="LW79" s="50"/>
      <c r="LX79" s="50"/>
      <c r="LY79" s="53"/>
    </row>
    <row r="80" spans="1:337" x14ac:dyDescent="0.2">
      <c r="A80" s="3" t="s">
        <v>20</v>
      </c>
      <c r="B80" s="3" t="s">
        <v>20</v>
      </c>
      <c r="C80">
        <f t="shared" si="51"/>
        <v>0</v>
      </c>
      <c r="G80" t="str">
        <f t="shared" si="52"/>
        <v>D</v>
      </c>
      <c r="R80" s="56" t="s">
        <v>72</v>
      </c>
      <c r="S80" s="61">
        <f t="shared" si="53"/>
        <v>77</v>
      </c>
      <c r="T80" s="56" t="s">
        <v>72</v>
      </c>
      <c r="U80" s="53">
        <v>181.14286866692538</v>
      </c>
      <c r="W80" s="56" t="s">
        <v>80</v>
      </c>
      <c r="X80" s="50">
        <f t="shared" si="17"/>
        <v>500</v>
      </c>
      <c r="Y80" s="50">
        <f t="shared" si="61"/>
        <v>1750</v>
      </c>
      <c r="Z80" s="50">
        <f t="shared" si="61"/>
        <v>1750</v>
      </c>
      <c r="AA80" s="50">
        <f t="shared" si="61"/>
        <v>1750</v>
      </c>
      <c r="AB80" s="50">
        <f t="shared" si="61"/>
        <v>1750</v>
      </c>
      <c r="AC80" s="50">
        <f t="shared" si="61"/>
        <v>1750</v>
      </c>
      <c r="AD80" s="50">
        <f t="shared" si="61"/>
        <v>1750</v>
      </c>
      <c r="AE80" s="50">
        <f t="shared" si="61"/>
        <v>1750</v>
      </c>
      <c r="AF80" s="50">
        <f t="shared" si="61"/>
        <v>1750</v>
      </c>
      <c r="AG80" s="50">
        <f t="shared" si="61"/>
        <v>1750</v>
      </c>
      <c r="AH80" s="50">
        <f t="shared" si="61"/>
        <v>1750</v>
      </c>
      <c r="AI80" s="50">
        <f t="shared" si="61"/>
        <v>1750</v>
      </c>
      <c r="AJ80" s="50">
        <f t="shared" si="61"/>
        <v>1750</v>
      </c>
      <c r="AK80" s="50">
        <f t="shared" si="61"/>
        <v>1750</v>
      </c>
      <c r="AL80" s="50">
        <f t="shared" si="61"/>
        <v>1750</v>
      </c>
      <c r="AM80" s="50">
        <f t="shared" si="61"/>
        <v>1750</v>
      </c>
      <c r="AN80" s="50">
        <f t="shared" si="61"/>
        <v>1750</v>
      </c>
      <c r="AO80" s="50">
        <f t="shared" si="61"/>
        <v>1750</v>
      </c>
      <c r="AP80" s="50">
        <f t="shared" si="61"/>
        <v>1750</v>
      </c>
      <c r="AQ80" s="50">
        <f t="shared" si="61"/>
        <v>1750</v>
      </c>
      <c r="AR80" s="50">
        <f t="shared" si="61"/>
        <v>1750</v>
      </c>
      <c r="AS80" s="50">
        <f t="shared" si="61"/>
        <v>1750</v>
      </c>
      <c r="AT80" s="50">
        <f t="shared" si="61"/>
        <v>1750</v>
      </c>
      <c r="AU80" s="50">
        <f t="shared" si="61"/>
        <v>1750</v>
      </c>
      <c r="AV80" s="50">
        <f t="shared" si="61"/>
        <v>1750</v>
      </c>
      <c r="AW80" s="50">
        <f t="shared" si="61"/>
        <v>1750</v>
      </c>
      <c r="AX80" s="50">
        <f t="shared" si="61"/>
        <v>1750</v>
      </c>
      <c r="AY80" s="50">
        <f t="shared" si="61"/>
        <v>1750</v>
      </c>
      <c r="AZ80" s="50">
        <f t="shared" si="61"/>
        <v>1250</v>
      </c>
      <c r="BA80" s="50">
        <f t="shared" si="61"/>
        <v>1250</v>
      </c>
      <c r="BB80" s="50">
        <f t="shared" si="61"/>
        <v>1250</v>
      </c>
      <c r="BC80" s="50">
        <f t="shared" si="61"/>
        <v>1250</v>
      </c>
      <c r="BD80" s="50">
        <f t="shared" si="61"/>
        <v>1250</v>
      </c>
      <c r="BE80" s="50">
        <f t="shared" si="61"/>
        <v>1250</v>
      </c>
      <c r="BF80" s="50">
        <f t="shared" si="61"/>
        <v>1250</v>
      </c>
      <c r="BG80" s="50">
        <f t="shared" si="61"/>
        <v>1250</v>
      </c>
      <c r="BH80" s="50">
        <f t="shared" si="61"/>
        <v>1250</v>
      </c>
      <c r="BI80" s="50">
        <f t="shared" si="61"/>
        <v>1250</v>
      </c>
      <c r="BJ80" s="50">
        <f t="shared" si="61"/>
        <v>1250</v>
      </c>
      <c r="BK80" s="50">
        <f t="shared" si="61"/>
        <v>1250</v>
      </c>
      <c r="BL80" s="50">
        <f t="shared" si="61"/>
        <v>1250</v>
      </c>
      <c r="BM80" s="50">
        <f t="shared" si="61"/>
        <v>1250</v>
      </c>
      <c r="BN80" s="50">
        <f t="shared" si="61"/>
        <v>1250</v>
      </c>
      <c r="BO80" s="50">
        <f t="shared" si="61"/>
        <v>750</v>
      </c>
      <c r="BP80" s="50">
        <f t="shared" si="61"/>
        <v>750</v>
      </c>
      <c r="BQ80" s="50">
        <f t="shared" si="61"/>
        <v>750</v>
      </c>
      <c r="BR80" s="50">
        <f t="shared" si="61"/>
        <v>750</v>
      </c>
      <c r="BS80" s="50">
        <f t="shared" si="61"/>
        <v>750</v>
      </c>
      <c r="BT80" s="50">
        <f t="shared" si="61"/>
        <v>750</v>
      </c>
      <c r="BU80" s="50">
        <f t="shared" si="61"/>
        <v>750</v>
      </c>
      <c r="BV80" s="50">
        <f t="shared" si="61"/>
        <v>750</v>
      </c>
      <c r="BW80" s="50">
        <f t="shared" si="61"/>
        <v>750</v>
      </c>
      <c r="BX80" s="50">
        <f t="shared" si="61"/>
        <v>750</v>
      </c>
      <c r="BY80" s="50">
        <f t="shared" si="61"/>
        <v>750</v>
      </c>
      <c r="BZ80" s="50">
        <f t="shared" si="61"/>
        <v>750</v>
      </c>
      <c r="CA80" s="50">
        <f t="shared" si="61"/>
        <v>750</v>
      </c>
      <c r="CB80" s="50">
        <f t="shared" si="61"/>
        <v>750</v>
      </c>
      <c r="CC80" s="50">
        <f t="shared" si="61"/>
        <v>0</v>
      </c>
      <c r="CD80" s="50">
        <f t="shared" si="61"/>
        <v>0</v>
      </c>
      <c r="CE80" s="50">
        <f t="shared" si="61"/>
        <v>0</v>
      </c>
      <c r="CF80" s="50">
        <f t="shared" si="61"/>
        <v>0</v>
      </c>
      <c r="CG80" s="50">
        <f t="shared" si="61"/>
        <v>0</v>
      </c>
      <c r="CH80" s="50">
        <f t="shared" si="61"/>
        <v>0</v>
      </c>
      <c r="CI80" s="50">
        <f t="shared" si="61"/>
        <v>0</v>
      </c>
      <c r="CJ80" s="50">
        <f t="shared" si="61"/>
        <v>0</v>
      </c>
      <c r="CK80" s="50">
        <f t="shared" si="60"/>
        <v>0</v>
      </c>
      <c r="CL80" s="50">
        <f t="shared" si="60"/>
        <v>0</v>
      </c>
      <c r="CM80" s="50">
        <f t="shared" si="60"/>
        <v>0</v>
      </c>
      <c r="CN80" s="50">
        <f t="shared" si="60"/>
        <v>0</v>
      </c>
      <c r="CO80" s="50">
        <f t="shared" si="60"/>
        <v>0</v>
      </c>
      <c r="CP80" s="50">
        <f t="shared" si="60"/>
        <v>0</v>
      </c>
      <c r="CQ80" s="50">
        <f t="shared" si="60"/>
        <v>0</v>
      </c>
      <c r="CR80" s="50">
        <f t="shared" si="60"/>
        <v>0</v>
      </c>
      <c r="CS80" s="50">
        <f t="shared" si="60"/>
        <v>0</v>
      </c>
      <c r="CT80" s="50">
        <f t="shared" si="60"/>
        <v>0</v>
      </c>
      <c r="CU80" s="50">
        <f t="shared" si="60"/>
        <v>0</v>
      </c>
      <c r="CV80" s="50">
        <f t="shared" si="60"/>
        <v>0</v>
      </c>
      <c r="CW80" s="50">
        <f t="shared" si="60"/>
        <v>0</v>
      </c>
      <c r="CX80" s="50">
        <f t="shared" si="60"/>
        <v>0</v>
      </c>
      <c r="CY80" s="50">
        <f t="shared" si="60"/>
        <v>0</v>
      </c>
      <c r="CZ80" s="50">
        <f t="shared" si="60"/>
        <v>0</v>
      </c>
      <c r="DA80" s="50">
        <f t="shared" si="60"/>
        <v>0</v>
      </c>
      <c r="DB80" s="50">
        <f t="shared" si="60"/>
        <v>0</v>
      </c>
      <c r="DC80" s="50">
        <f t="shared" si="60"/>
        <v>0</v>
      </c>
      <c r="DD80" s="50">
        <f t="shared" si="60"/>
        <v>0</v>
      </c>
      <c r="DE80" s="50">
        <f t="shared" si="60"/>
        <v>0</v>
      </c>
      <c r="DF80" s="50">
        <f t="shared" si="60"/>
        <v>0</v>
      </c>
      <c r="DG80" s="50">
        <f t="shared" si="60"/>
        <v>0</v>
      </c>
      <c r="DH80" s="50">
        <f t="shared" si="60"/>
        <v>0</v>
      </c>
      <c r="DI80" s="50">
        <f t="shared" si="60"/>
        <v>0</v>
      </c>
      <c r="DJ80" s="50">
        <f t="shared" si="60"/>
        <v>0</v>
      </c>
      <c r="DK80" s="50">
        <f t="shared" si="60"/>
        <v>1830</v>
      </c>
      <c r="DL80" s="50">
        <f t="shared" si="60"/>
        <v>1830</v>
      </c>
      <c r="DM80" s="50">
        <f t="shared" si="60"/>
        <v>1830</v>
      </c>
      <c r="DN80" s="50">
        <f t="shared" si="60"/>
        <v>1830</v>
      </c>
      <c r="DO80" s="50">
        <f t="shared" si="60"/>
        <v>1830</v>
      </c>
      <c r="DP80" s="50">
        <f t="shared" si="60"/>
        <v>1830</v>
      </c>
      <c r="DQ80" s="50">
        <f t="shared" si="60"/>
        <v>1830</v>
      </c>
      <c r="DR80" s="50">
        <f t="shared" si="60"/>
        <v>1830</v>
      </c>
      <c r="DS80" s="50">
        <f t="shared" si="60"/>
        <v>1830</v>
      </c>
      <c r="DT80" s="50">
        <f t="shared" si="60"/>
        <v>1830</v>
      </c>
      <c r="DU80" s="50">
        <f t="shared" si="60"/>
        <v>1830</v>
      </c>
      <c r="DV80" s="50">
        <f t="shared" si="60"/>
        <v>1830</v>
      </c>
      <c r="DW80" s="50">
        <f t="shared" si="60"/>
        <v>1830</v>
      </c>
      <c r="DX80" s="50">
        <f t="shared" si="60"/>
        <v>1830</v>
      </c>
      <c r="DY80" s="50">
        <f t="shared" si="60"/>
        <v>1830</v>
      </c>
      <c r="DZ80" s="50">
        <f t="shared" si="60"/>
        <v>1830</v>
      </c>
      <c r="EA80" s="50">
        <f t="shared" si="60"/>
        <v>1830</v>
      </c>
      <c r="EB80" s="50">
        <f t="shared" si="60"/>
        <v>1830</v>
      </c>
      <c r="EC80" s="50">
        <f t="shared" si="60"/>
        <v>1830</v>
      </c>
      <c r="ED80" s="50">
        <f t="shared" si="60"/>
        <v>1830</v>
      </c>
      <c r="EE80" s="50">
        <f t="shared" si="60"/>
        <v>1830</v>
      </c>
      <c r="EF80" s="50">
        <f t="shared" si="60"/>
        <v>1830</v>
      </c>
      <c r="EG80" s="50">
        <f t="shared" si="60"/>
        <v>1830</v>
      </c>
      <c r="EH80" s="50">
        <f t="shared" si="60"/>
        <v>1830</v>
      </c>
      <c r="EI80" s="50">
        <f t="shared" si="60"/>
        <v>1830</v>
      </c>
      <c r="EJ80" s="50">
        <f t="shared" si="60"/>
        <v>1830</v>
      </c>
      <c r="EK80" s="50">
        <f t="shared" si="60"/>
        <v>1830</v>
      </c>
      <c r="EL80" s="50">
        <f t="shared" si="60"/>
        <v>1830</v>
      </c>
      <c r="EM80" s="50">
        <f t="shared" si="60"/>
        <v>1830</v>
      </c>
      <c r="EN80" s="50">
        <f t="shared" si="60"/>
        <v>1830</v>
      </c>
      <c r="EO80" s="50">
        <f t="shared" si="60"/>
        <v>1830</v>
      </c>
      <c r="EP80" s="50">
        <f t="shared" si="60"/>
        <v>1830</v>
      </c>
      <c r="EQ80" s="50">
        <f t="shared" si="60"/>
        <v>1830</v>
      </c>
      <c r="ER80" s="50">
        <f t="shared" si="60"/>
        <v>1830</v>
      </c>
      <c r="ES80" s="50">
        <f t="shared" si="60"/>
        <v>1830</v>
      </c>
      <c r="ET80" s="50">
        <f t="shared" si="60"/>
        <v>1830</v>
      </c>
      <c r="EU80" s="50">
        <f t="shared" si="60"/>
        <v>2200</v>
      </c>
      <c r="EV80" s="50">
        <f t="shared" si="57"/>
        <v>2200</v>
      </c>
      <c r="EW80" s="50">
        <f t="shared" si="57"/>
        <v>2200</v>
      </c>
      <c r="EX80" s="50">
        <f t="shared" si="57"/>
        <v>2200</v>
      </c>
      <c r="EY80" s="50">
        <f t="shared" ref="EY80:FW80" si="62">INDEX($X$5:$AJ$17,MATCH(LEFT($W80,1),$W$5:$W$17,0),MATCH(LEFT(EY$20,1),$X$4:$AJ$4,0))</f>
        <v>2200</v>
      </c>
      <c r="EZ80" s="50">
        <f t="shared" si="62"/>
        <v>2200</v>
      </c>
      <c r="FA80" s="50">
        <f t="shared" si="62"/>
        <v>2200</v>
      </c>
      <c r="FB80" s="50">
        <f t="shared" si="62"/>
        <v>2200</v>
      </c>
      <c r="FC80" s="50">
        <f t="shared" si="62"/>
        <v>1830</v>
      </c>
      <c r="FD80" s="50">
        <f t="shared" si="62"/>
        <v>1830</v>
      </c>
      <c r="FE80" s="50">
        <f t="shared" si="62"/>
        <v>1830</v>
      </c>
      <c r="FF80" s="50">
        <f t="shared" si="62"/>
        <v>1830</v>
      </c>
      <c r="FG80" s="50">
        <f t="shared" si="62"/>
        <v>1830</v>
      </c>
      <c r="FH80" s="50">
        <f t="shared" si="62"/>
        <v>1830</v>
      </c>
      <c r="FI80" s="50">
        <f t="shared" si="62"/>
        <v>1830</v>
      </c>
      <c r="FJ80" s="50">
        <f t="shared" si="62"/>
        <v>1830</v>
      </c>
      <c r="FK80" s="50">
        <f t="shared" si="62"/>
        <v>1830</v>
      </c>
      <c r="FL80" s="50">
        <f t="shared" si="62"/>
        <v>1830</v>
      </c>
      <c r="FM80" s="50">
        <f t="shared" si="62"/>
        <v>1830</v>
      </c>
      <c r="FN80" s="50">
        <f t="shared" si="62"/>
        <v>1830</v>
      </c>
      <c r="FO80" s="50">
        <f t="shared" si="62"/>
        <v>1830</v>
      </c>
      <c r="FP80" s="50">
        <f t="shared" si="62"/>
        <v>1830</v>
      </c>
      <c r="FQ80" s="50">
        <f t="shared" si="62"/>
        <v>1830</v>
      </c>
      <c r="FR80" s="50">
        <f t="shared" si="62"/>
        <v>1830</v>
      </c>
      <c r="FS80" s="50">
        <f t="shared" si="62"/>
        <v>1830</v>
      </c>
      <c r="FT80" s="50">
        <f t="shared" si="62"/>
        <v>1830</v>
      </c>
      <c r="FU80" s="50">
        <f t="shared" si="62"/>
        <v>1830</v>
      </c>
      <c r="FV80" s="50">
        <f t="shared" si="62"/>
        <v>1830</v>
      </c>
      <c r="FW80" s="50">
        <f t="shared" si="62"/>
        <v>1830</v>
      </c>
      <c r="FX80" s="53">
        <f t="shared" si="29"/>
        <v>1830</v>
      </c>
      <c r="GA80" s="50"/>
      <c r="GB80" s="50"/>
      <c r="GC80" s="50"/>
      <c r="GD80" s="50"/>
      <c r="GE80" s="50"/>
      <c r="GF80" s="50"/>
      <c r="GG80" s="50"/>
      <c r="GH80" s="50"/>
      <c r="GI80" s="50"/>
      <c r="GJ80" s="50"/>
      <c r="GK80" s="50"/>
      <c r="GL80" s="50"/>
      <c r="GM80" s="50"/>
      <c r="GN80" s="50"/>
      <c r="GO80" s="50"/>
      <c r="GP80" s="50"/>
      <c r="GQ80" s="50"/>
      <c r="GR80" s="50"/>
      <c r="GS80" s="50"/>
      <c r="GT80" s="50"/>
      <c r="GU80" s="50"/>
      <c r="GV80" s="50"/>
      <c r="GW80" s="50"/>
      <c r="GX80" s="50"/>
      <c r="GY80" s="50"/>
      <c r="GZ80" s="50"/>
      <c r="HA80" s="50"/>
      <c r="HB80" s="50"/>
      <c r="HC80" s="50"/>
      <c r="HD80" s="50"/>
      <c r="HE80" s="50"/>
      <c r="HF80" s="50"/>
      <c r="HG80" s="50"/>
      <c r="HH80" s="50"/>
      <c r="HI80" s="50"/>
      <c r="HJ80" s="50"/>
      <c r="HK80" s="50"/>
      <c r="HL80" s="50"/>
      <c r="HM80" s="50"/>
      <c r="HN80" s="50"/>
      <c r="HO80" s="50"/>
      <c r="HP80" s="50"/>
      <c r="HQ80" s="50"/>
      <c r="HR80" s="50"/>
      <c r="HS80" s="50"/>
      <c r="HT80" s="50"/>
      <c r="HU80" s="50"/>
      <c r="HV80" s="50"/>
      <c r="HW80" s="50"/>
      <c r="HX80" s="50"/>
      <c r="HY80" s="50"/>
      <c r="HZ80" s="50"/>
      <c r="IA80" s="50"/>
      <c r="IB80" s="50"/>
      <c r="IC80" s="50"/>
      <c r="ID80" s="50"/>
      <c r="IE80" s="50"/>
      <c r="IF80" s="50"/>
      <c r="IG80" s="50"/>
      <c r="IH80" s="50"/>
      <c r="II80" s="50"/>
      <c r="IJ80" s="50"/>
      <c r="IK80" s="50"/>
      <c r="IL80" s="50"/>
      <c r="IM80" s="50"/>
      <c r="IN80" s="50"/>
      <c r="IO80" s="50"/>
      <c r="IP80" s="50"/>
      <c r="IQ80" s="50"/>
      <c r="IR80" s="50"/>
      <c r="IS80" s="50"/>
      <c r="IT80" s="50"/>
      <c r="IU80" s="50"/>
      <c r="IV80" s="50"/>
      <c r="IW80" s="50"/>
      <c r="IX80" s="50"/>
      <c r="IY80" s="50"/>
      <c r="IZ80" s="50"/>
      <c r="JA80" s="50"/>
      <c r="JB80" s="50"/>
      <c r="JC80" s="50"/>
      <c r="JD80" s="50"/>
      <c r="JE80" s="50"/>
      <c r="JF80" s="50"/>
      <c r="JG80" s="50"/>
      <c r="JH80" s="50"/>
      <c r="JI80" s="50"/>
      <c r="JJ80" s="50"/>
      <c r="JK80" s="50"/>
      <c r="JL80" s="50"/>
      <c r="JM80" s="50"/>
      <c r="JN80" s="50"/>
      <c r="JO80" s="50"/>
      <c r="JP80" s="50"/>
      <c r="JQ80" s="50"/>
      <c r="JR80" s="50"/>
      <c r="JS80" s="50"/>
      <c r="JT80" s="50"/>
      <c r="JU80" s="50"/>
      <c r="JV80" s="50"/>
      <c r="JW80" s="50"/>
      <c r="JX80" s="50"/>
      <c r="JY80" s="50"/>
      <c r="JZ80" s="50"/>
      <c r="KA80" s="50"/>
      <c r="KB80" s="50"/>
      <c r="KC80" s="50"/>
      <c r="KD80" s="50"/>
      <c r="KE80" s="50"/>
      <c r="KF80" s="50"/>
      <c r="KG80" s="50"/>
      <c r="KH80" s="50"/>
      <c r="KI80" s="50"/>
      <c r="KJ80" s="50"/>
      <c r="KK80" s="50"/>
      <c r="KL80" s="50"/>
      <c r="KM80" s="50"/>
      <c r="KN80" s="50"/>
      <c r="KO80" s="50"/>
      <c r="KP80" s="50"/>
      <c r="KQ80" s="50"/>
      <c r="KR80" s="50"/>
      <c r="KS80" s="50"/>
      <c r="KT80" s="50"/>
      <c r="KU80" s="50"/>
      <c r="KV80" s="50"/>
      <c r="KW80" s="50"/>
      <c r="KX80" s="50"/>
      <c r="KY80" s="50"/>
      <c r="KZ80" s="50"/>
      <c r="LA80" s="50"/>
      <c r="LB80" s="50"/>
      <c r="LC80" s="50"/>
      <c r="LD80" s="50"/>
      <c r="LE80" s="50"/>
      <c r="LF80" s="50"/>
      <c r="LG80" s="50"/>
      <c r="LH80" s="50"/>
      <c r="LI80" s="50"/>
      <c r="LJ80" s="50"/>
      <c r="LK80" s="50"/>
      <c r="LL80" s="50"/>
      <c r="LM80" s="50"/>
      <c r="LN80" s="50"/>
      <c r="LO80" s="50"/>
      <c r="LP80" s="50"/>
      <c r="LQ80" s="50"/>
      <c r="LR80" s="50"/>
      <c r="LS80" s="50"/>
      <c r="LT80" s="50"/>
      <c r="LU80" s="50"/>
      <c r="LV80" s="50"/>
      <c r="LW80" s="50"/>
      <c r="LX80" s="50"/>
      <c r="LY80" s="53"/>
    </row>
    <row r="81" spans="1:337" x14ac:dyDescent="0.2">
      <c r="A81" s="3" t="s">
        <v>197</v>
      </c>
      <c r="B81" s="3" t="s">
        <v>197</v>
      </c>
      <c r="C81">
        <f t="shared" si="51"/>
        <v>0</v>
      </c>
      <c r="G81" t="str">
        <f t="shared" si="52"/>
        <v>D</v>
      </c>
      <c r="R81" s="56" t="s">
        <v>98</v>
      </c>
      <c r="S81" s="61">
        <f t="shared" si="53"/>
        <v>78</v>
      </c>
      <c r="T81" s="56" t="s">
        <v>98</v>
      </c>
      <c r="U81" s="53">
        <v>227.42693961493887</v>
      </c>
      <c r="W81" s="56" t="s">
        <v>108</v>
      </c>
      <c r="X81" s="50">
        <f t="shared" si="17"/>
        <v>500</v>
      </c>
      <c r="Y81" s="50">
        <f t="shared" si="61"/>
        <v>1750</v>
      </c>
      <c r="Z81" s="50">
        <f t="shared" si="61"/>
        <v>1750</v>
      </c>
      <c r="AA81" s="50">
        <f t="shared" si="61"/>
        <v>1750</v>
      </c>
      <c r="AB81" s="50">
        <f t="shared" si="61"/>
        <v>1750</v>
      </c>
      <c r="AC81" s="50">
        <f t="shared" si="61"/>
        <v>1750</v>
      </c>
      <c r="AD81" s="50">
        <f t="shared" si="61"/>
        <v>1750</v>
      </c>
      <c r="AE81" s="50">
        <f t="shared" si="61"/>
        <v>1750</v>
      </c>
      <c r="AF81" s="50">
        <f t="shared" si="61"/>
        <v>1750</v>
      </c>
      <c r="AG81" s="50">
        <f t="shared" si="61"/>
        <v>1750</v>
      </c>
      <c r="AH81" s="50">
        <f t="shared" si="61"/>
        <v>1750</v>
      </c>
      <c r="AI81" s="50">
        <f t="shared" si="61"/>
        <v>1750</v>
      </c>
      <c r="AJ81" s="50">
        <f t="shared" si="61"/>
        <v>1750</v>
      </c>
      <c r="AK81" s="50">
        <f t="shared" si="61"/>
        <v>1750</v>
      </c>
      <c r="AL81" s="50">
        <f t="shared" si="61"/>
        <v>1750</v>
      </c>
      <c r="AM81" s="50">
        <f t="shared" si="61"/>
        <v>1750</v>
      </c>
      <c r="AN81" s="50">
        <f t="shared" si="61"/>
        <v>1750</v>
      </c>
      <c r="AO81" s="50">
        <f t="shared" si="61"/>
        <v>1750</v>
      </c>
      <c r="AP81" s="50">
        <f t="shared" si="61"/>
        <v>1750</v>
      </c>
      <c r="AQ81" s="50">
        <f t="shared" si="61"/>
        <v>1750</v>
      </c>
      <c r="AR81" s="50">
        <f t="shared" si="61"/>
        <v>1750</v>
      </c>
      <c r="AS81" s="50">
        <f t="shared" si="61"/>
        <v>1750</v>
      </c>
      <c r="AT81" s="50">
        <f t="shared" si="61"/>
        <v>1750</v>
      </c>
      <c r="AU81" s="50">
        <f t="shared" si="61"/>
        <v>1750</v>
      </c>
      <c r="AV81" s="50">
        <f t="shared" si="61"/>
        <v>1750</v>
      </c>
      <c r="AW81" s="50">
        <f t="shared" si="61"/>
        <v>1750</v>
      </c>
      <c r="AX81" s="50">
        <f t="shared" si="61"/>
        <v>1750</v>
      </c>
      <c r="AY81" s="50">
        <f t="shared" si="61"/>
        <v>1750</v>
      </c>
      <c r="AZ81" s="50">
        <f t="shared" si="61"/>
        <v>1250</v>
      </c>
      <c r="BA81" s="50">
        <f t="shared" si="61"/>
        <v>1250</v>
      </c>
      <c r="BB81" s="50">
        <f t="shared" si="61"/>
        <v>1250</v>
      </c>
      <c r="BC81" s="50">
        <f t="shared" si="61"/>
        <v>1250</v>
      </c>
      <c r="BD81" s="50">
        <f t="shared" si="61"/>
        <v>1250</v>
      </c>
      <c r="BE81" s="50">
        <f t="shared" si="61"/>
        <v>1250</v>
      </c>
      <c r="BF81" s="50">
        <f t="shared" si="61"/>
        <v>1250</v>
      </c>
      <c r="BG81" s="50">
        <f t="shared" si="61"/>
        <v>1250</v>
      </c>
      <c r="BH81" s="50">
        <f t="shared" si="61"/>
        <v>1250</v>
      </c>
      <c r="BI81" s="50">
        <f t="shared" si="61"/>
        <v>1250</v>
      </c>
      <c r="BJ81" s="50">
        <f t="shared" si="61"/>
        <v>1250</v>
      </c>
      <c r="BK81" s="50">
        <f t="shared" si="61"/>
        <v>1250</v>
      </c>
      <c r="BL81" s="50">
        <f t="shared" si="61"/>
        <v>1250</v>
      </c>
      <c r="BM81" s="50">
        <f t="shared" si="61"/>
        <v>1250</v>
      </c>
      <c r="BN81" s="50">
        <f t="shared" si="61"/>
        <v>1250</v>
      </c>
      <c r="BO81" s="50">
        <f t="shared" si="61"/>
        <v>750</v>
      </c>
      <c r="BP81" s="50">
        <f t="shared" si="61"/>
        <v>750</v>
      </c>
      <c r="BQ81" s="50">
        <f t="shared" si="61"/>
        <v>750</v>
      </c>
      <c r="BR81" s="50">
        <f t="shared" si="61"/>
        <v>750</v>
      </c>
      <c r="BS81" s="50">
        <f t="shared" si="61"/>
        <v>750</v>
      </c>
      <c r="BT81" s="50">
        <f t="shared" si="61"/>
        <v>750</v>
      </c>
      <c r="BU81" s="50">
        <f t="shared" si="61"/>
        <v>750</v>
      </c>
      <c r="BV81" s="50">
        <f t="shared" si="61"/>
        <v>750</v>
      </c>
      <c r="BW81" s="50">
        <f t="shared" si="61"/>
        <v>750</v>
      </c>
      <c r="BX81" s="50">
        <f t="shared" si="61"/>
        <v>750</v>
      </c>
      <c r="BY81" s="50">
        <f t="shared" si="61"/>
        <v>750</v>
      </c>
      <c r="BZ81" s="50">
        <f t="shared" si="61"/>
        <v>750</v>
      </c>
      <c r="CA81" s="50">
        <f t="shared" si="61"/>
        <v>750</v>
      </c>
      <c r="CB81" s="50">
        <f t="shared" si="61"/>
        <v>750</v>
      </c>
      <c r="CC81" s="50">
        <f t="shared" si="61"/>
        <v>0</v>
      </c>
      <c r="CD81" s="50">
        <f t="shared" si="61"/>
        <v>0</v>
      </c>
      <c r="CE81" s="50">
        <f t="shared" si="61"/>
        <v>0</v>
      </c>
      <c r="CF81" s="50">
        <f t="shared" si="61"/>
        <v>0</v>
      </c>
      <c r="CG81" s="50">
        <f t="shared" si="61"/>
        <v>0</v>
      </c>
      <c r="CH81" s="50">
        <f t="shared" si="61"/>
        <v>0</v>
      </c>
      <c r="CI81" s="50">
        <f t="shared" si="61"/>
        <v>0</v>
      </c>
      <c r="CJ81" s="50">
        <f t="shared" si="61"/>
        <v>0</v>
      </c>
      <c r="CK81" s="50">
        <f t="shared" si="60"/>
        <v>0</v>
      </c>
      <c r="CL81" s="50">
        <f t="shared" si="60"/>
        <v>0</v>
      </c>
      <c r="CM81" s="50">
        <f t="shared" si="60"/>
        <v>0</v>
      </c>
      <c r="CN81" s="50">
        <f t="shared" si="60"/>
        <v>0</v>
      </c>
      <c r="CO81" s="50">
        <f t="shared" si="60"/>
        <v>0</v>
      </c>
      <c r="CP81" s="50">
        <f t="shared" si="60"/>
        <v>0</v>
      </c>
      <c r="CQ81" s="50">
        <f t="shared" si="60"/>
        <v>0</v>
      </c>
      <c r="CR81" s="50">
        <f t="shared" si="60"/>
        <v>0</v>
      </c>
      <c r="CS81" s="50">
        <f t="shared" si="60"/>
        <v>0</v>
      </c>
      <c r="CT81" s="50">
        <f t="shared" si="60"/>
        <v>0</v>
      </c>
      <c r="CU81" s="50">
        <f t="shared" si="60"/>
        <v>0</v>
      </c>
      <c r="CV81" s="50">
        <f t="shared" si="60"/>
        <v>0</v>
      </c>
      <c r="CW81" s="50">
        <f t="shared" si="60"/>
        <v>0</v>
      </c>
      <c r="CX81" s="50">
        <f t="shared" si="60"/>
        <v>0</v>
      </c>
      <c r="CY81" s="50">
        <f t="shared" si="60"/>
        <v>0</v>
      </c>
      <c r="CZ81" s="50">
        <f t="shared" si="60"/>
        <v>0</v>
      </c>
      <c r="DA81" s="50">
        <f t="shared" si="60"/>
        <v>0</v>
      </c>
      <c r="DB81" s="50">
        <f t="shared" si="60"/>
        <v>0</v>
      </c>
      <c r="DC81" s="50">
        <f t="shared" si="60"/>
        <v>0</v>
      </c>
      <c r="DD81" s="50">
        <f t="shared" si="60"/>
        <v>0</v>
      </c>
      <c r="DE81" s="50">
        <f t="shared" si="60"/>
        <v>0</v>
      </c>
      <c r="DF81" s="50">
        <f t="shared" si="60"/>
        <v>0</v>
      </c>
      <c r="DG81" s="50">
        <f t="shared" si="60"/>
        <v>0</v>
      </c>
      <c r="DH81" s="50">
        <f t="shared" si="60"/>
        <v>0</v>
      </c>
      <c r="DI81" s="50">
        <f t="shared" si="60"/>
        <v>0</v>
      </c>
      <c r="DJ81" s="50">
        <f t="shared" si="60"/>
        <v>0</v>
      </c>
      <c r="DK81" s="50">
        <f t="shared" si="60"/>
        <v>1830</v>
      </c>
      <c r="DL81" s="50">
        <f t="shared" si="60"/>
        <v>1830</v>
      </c>
      <c r="DM81" s="50">
        <f t="shared" si="60"/>
        <v>1830</v>
      </c>
      <c r="DN81" s="50">
        <f t="shared" si="60"/>
        <v>1830</v>
      </c>
      <c r="DO81" s="50">
        <f t="shared" si="60"/>
        <v>1830</v>
      </c>
      <c r="DP81" s="50">
        <f t="shared" si="60"/>
        <v>1830</v>
      </c>
      <c r="DQ81" s="50">
        <f t="shared" si="60"/>
        <v>1830</v>
      </c>
      <c r="DR81" s="50">
        <f t="shared" si="60"/>
        <v>1830</v>
      </c>
      <c r="DS81" s="50">
        <f t="shared" si="60"/>
        <v>1830</v>
      </c>
      <c r="DT81" s="50">
        <f t="shared" si="60"/>
        <v>1830</v>
      </c>
      <c r="DU81" s="50">
        <f t="shared" si="60"/>
        <v>1830</v>
      </c>
      <c r="DV81" s="50">
        <f t="shared" si="60"/>
        <v>1830</v>
      </c>
      <c r="DW81" s="50">
        <f t="shared" si="60"/>
        <v>1830</v>
      </c>
      <c r="DX81" s="50">
        <f t="shared" si="60"/>
        <v>1830</v>
      </c>
      <c r="DY81" s="50">
        <f t="shared" si="60"/>
        <v>1830</v>
      </c>
      <c r="DZ81" s="50">
        <f t="shared" si="60"/>
        <v>1830</v>
      </c>
      <c r="EA81" s="50">
        <f t="shared" si="60"/>
        <v>1830</v>
      </c>
      <c r="EB81" s="50">
        <f t="shared" si="60"/>
        <v>1830</v>
      </c>
      <c r="EC81" s="50">
        <f t="shared" si="60"/>
        <v>1830</v>
      </c>
      <c r="ED81" s="50">
        <f t="shared" si="60"/>
        <v>1830</v>
      </c>
      <c r="EE81" s="50">
        <f t="shared" si="60"/>
        <v>1830</v>
      </c>
      <c r="EF81" s="50">
        <f t="shared" si="60"/>
        <v>1830</v>
      </c>
      <c r="EG81" s="50">
        <f t="shared" si="60"/>
        <v>1830</v>
      </c>
      <c r="EH81" s="50">
        <f t="shared" si="60"/>
        <v>1830</v>
      </c>
      <c r="EI81" s="50">
        <f t="shared" si="60"/>
        <v>1830</v>
      </c>
      <c r="EJ81" s="50">
        <f t="shared" si="60"/>
        <v>1830</v>
      </c>
      <c r="EK81" s="50">
        <f t="shared" si="60"/>
        <v>1830</v>
      </c>
      <c r="EL81" s="50">
        <f t="shared" si="60"/>
        <v>1830</v>
      </c>
      <c r="EM81" s="50">
        <f t="shared" si="60"/>
        <v>1830</v>
      </c>
      <c r="EN81" s="50">
        <f t="shared" si="60"/>
        <v>1830</v>
      </c>
      <c r="EO81" s="50">
        <f t="shared" si="60"/>
        <v>1830</v>
      </c>
      <c r="EP81" s="50">
        <f t="shared" si="60"/>
        <v>1830</v>
      </c>
      <c r="EQ81" s="50">
        <f t="shared" si="60"/>
        <v>1830</v>
      </c>
      <c r="ER81" s="50">
        <f t="shared" si="60"/>
        <v>1830</v>
      </c>
      <c r="ES81" s="50">
        <f t="shared" si="60"/>
        <v>1830</v>
      </c>
      <c r="ET81" s="50">
        <f t="shared" si="60"/>
        <v>1830</v>
      </c>
      <c r="EU81" s="50">
        <f t="shared" si="60"/>
        <v>2200</v>
      </c>
      <c r="EV81" s="50">
        <f t="shared" ref="EV81:FW90" si="63">INDEX($X$5:$AJ$17,MATCH(LEFT($W81,1),$W$5:$W$17,0),MATCH(LEFT(EV$20,1),$X$4:$AJ$4,0))</f>
        <v>2200</v>
      </c>
      <c r="EW81" s="50">
        <f t="shared" si="63"/>
        <v>2200</v>
      </c>
      <c r="EX81" s="50">
        <f t="shared" si="63"/>
        <v>2200</v>
      </c>
      <c r="EY81" s="50">
        <f t="shared" si="63"/>
        <v>2200</v>
      </c>
      <c r="EZ81" s="50">
        <f t="shared" si="63"/>
        <v>2200</v>
      </c>
      <c r="FA81" s="50">
        <f t="shared" si="63"/>
        <v>2200</v>
      </c>
      <c r="FB81" s="50">
        <f t="shared" si="63"/>
        <v>2200</v>
      </c>
      <c r="FC81" s="50">
        <f t="shared" si="63"/>
        <v>1830</v>
      </c>
      <c r="FD81" s="50">
        <f t="shared" si="63"/>
        <v>1830</v>
      </c>
      <c r="FE81" s="50">
        <f t="shared" si="63"/>
        <v>1830</v>
      </c>
      <c r="FF81" s="50">
        <f t="shared" si="63"/>
        <v>1830</v>
      </c>
      <c r="FG81" s="50">
        <f t="shared" si="63"/>
        <v>1830</v>
      </c>
      <c r="FH81" s="50">
        <f t="shared" si="63"/>
        <v>1830</v>
      </c>
      <c r="FI81" s="50">
        <f t="shared" si="63"/>
        <v>1830</v>
      </c>
      <c r="FJ81" s="50">
        <f t="shared" si="63"/>
        <v>1830</v>
      </c>
      <c r="FK81" s="50">
        <f t="shared" si="63"/>
        <v>1830</v>
      </c>
      <c r="FL81" s="50">
        <f t="shared" si="63"/>
        <v>1830</v>
      </c>
      <c r="FM81" s="50">
        <f t="shared" si="63"/>
        <v>1830</v>
      </c>
      <c r="FN81" s="50">
        <f t="shared" si="63"/>
        <v>1830</v>
      </c>
      <c r="FO81" s="50">
        <f t="shared" si="63"/>
        <v>1830</v>
      </c>
      <c r="FP81" s="50">
        <f t="shared" si="63"/>
        <v>1830</v>
      </c>
      <c r="FQ81" s="50">
        <f t="shared" si="63"/>
        <v>1830</v>
      </c>
      <c r="FR81" s="50">
        <f t="shared" si="63"/>
        <v>1830</v>
      </c>
      <c r="FS81" s="50">
        <f t="shared" si="63"/>
        <v>1830</v>
      </c>
      <c r="FT81" s="50">
        <f t="shared" si="63"/>
        <v>1830</v>
      </c>
      <c r="FU81" s="50">
        <f t="shared" si="63"/>
        <v>1830</v>
      </c>
      <c r="FV81" s="50">
        <f t="shared" si="63"/>
        <v>1830</v>
      </c>
      <c r="FW81" s="50">
        <f t="shared" si="63"/>
        <v>1830</v>
      </c>
      <c r="FX81" s="53">
        <f t="shared" si="29"/>
        <v>1830</v>
      </c>
      <c r="GA81" s="50"/>
      <c r="GB81" s="50"/>
      <c r="GC81" s="50"/>
      <c r="GD81" s="50"/>
      <c r="GE81" s="50"/>
      <c r="GF81" s="50"/>
      <c r="GG81" s="50"/>
      <c r="GH81" s="50"/>
      <c r="GI81" s="50"/>
      <c r="GJ81" s="50"/>
      <c r="GK81" s="50"/>
      <c r="GL81" s="50"/>
      <c r="GM81" s="50"/>
      <c r="GN81" s="50"/>
      <c r="GO81" s="50"/>
      <c r="GP81" s="50"/>
      <c r="GQ81" s="50"/>
      <c r="GR81" s="50"/>
      <c r="GS81" s="50"/>
      <c r="GT81" s="50"/>
      <c r="GU81" s="50"/>
      <c r="GV81" s="50"/>
      <c r="GW81" s="50"/>
      <c r="GX81" s="50"/>
      <c r="GY81" s="50"/>
      <c r="GZ81" s="50"/>
      <c r="HA81" s="50"/>
      <c r="HB81" s="50"/>
      <c r="HC81" s="50"/>
      <c r="HD81" s="50"/>
      <c r="HE81" s="50"/>
      <c r="HF81" s="50"/>
      <c r="HG81" s="50"/>
      <c r="HH81" s="50"/>
      <c r="HI81" s="50"/>
      <c r="HJ81" s="50"/>
      <c r="HK81" s="50"/>
      <c r="HL81" s="50"/>
      <c r="HM81" s="50"/>
      <c r="HN81" s="50"/>
      <c r="HO81" s="50"/>
      <c r="HP81" s="50"/>
      <c r="HQ81" s="50"/>
      <c r="HR81" s="50"/>
      <c r="HS81" s="50"/>
      <c r="HT81" s="50"/>
      <c r="HU81" s="50"/>
      <c r="HV81" s="50"/>
      <c r="HW81" s="50"/>
      <c r="HX81" s="50"/>
      <c r="HY81" s="50"/>
      <c r="HZ81" s="50"/>
      <c r="IA81" s="50"/>
      <c r="IB81" s="50"/>
      <c r="IC81" s="50"/>
      <c r="ID81" s="50"/>
      <c r="IE81" s="50"/>
      <c r="IF81" s="50"/>
      <c r="IG81" s="50"/>
      <c r="IH81" s="50"/>
      <c r="II81" s="50"/>
      <c r="IJ81" s="50"/>
      <c r="IK81" s="50"/>
      <c r="IL81" s="50"/>
      <c r="IM81" s="50"/>
      <c r="IN81" s="50"/>
      <c r="IO81" s="50"/>
      <c r="IP81" s="50"/>
      <c r="IQ81" s="50"/>
      <c r="IR81" s="50"/>
      <c r="IS81" s="50"/>
      <c r="IT81" s="50"/>
      <c r="IU81" s="50"/>
      <c r="IV81" s="50"/>
      <c r="IW81" s="50"/>
      <c r="IX81" s="50"/>
      <c r="IY81" s="50"/>
      <c r="IZ81" s="50"/>
      <c r="JA81" s="50"/>
      <c r="JB81" s="50"/>
      <c r="JC81" s="50"/>
      <c r="JD81" s="50"/>
      <c r="JE81" s="50"/>
      <c r="JF81" s="50"/>
      <c r="JG81" s="50"/>
      <c r="JH81" s="50"/>
      <c r="JI81" s="50"/>
      <c r="JJ81" s="50"/>
      <c r="JK81" s="50"/>
      <c r="JL81" s="50"/>
      <c r="JM81" s="50"/>
      <c r="JN81" s="50"/>
      <c r="JO81" s="50"/>
      <c r="JP81" s="50"/>
      <c r="JQ81" s="50"/>
      <c r="JR81" s="50"/>
      <c r="JS81" s="50"/>
      <c r="JT81" s="50"/>
      <c r="JU81" s="50"/>
      <c r="JV81" s="50"/>
      <c r="JW81" s="50"/>
      <c r="JX81" s="50"/>
      <c r="JY81" s="50"/>
      <c r="JZ81" s="50"/>
      <c r="KA81" s="50"/>
      <c r="KB81" s="50"/>
      <c r="KC81" s="50"/>
      <c r="KD81" s="50"/>
      <c r="KE81" s="50"/>
      <c r="KF81" s="50"/>
      <c r="KG81" s="50"/>
      <c r="KH81" s="50"/>
      <c r="KI81" s="50"/>
      <c r="KJ81" s="50"/>
      <c r="KK81" s="50"/>
      <c r="KL81" s="50"/>
      <c r="KM81" s="50"/>
      <c r="KN81" s="50"/>
      <c r="KO81" s="50"/>
      <c r="KP81" s="50"/>
      <c r="KQ81" s="50"/>
      <c r="KR81" s="50"/>
      <c r="KS81" s="50"/>
      <c r="KT81" s="50"/>
      <c r="KU81" s="50"/>
      <c r="KV81" s="50"/>
      <c r="KW81" s="50"/>
      <c r="KX81" s="50"/>
      <c r="KY81" s="50"/>
      <c r="KZ81" s="50"/>
      <c r="LA81" s="50"/>
      <c r="LB81" s="50"/>
      <c r="LC81" s="50"/>
      <c r="LD81" s="50"/>
      <c r="LE81" s="50"/>
      <c r="LF81" s="50"/>
      <c r="LG81" s="50"/>
      <c r="LH81" s="50"/>
      <c r="LI81" s="50"/>
      <c r="LJ81" s="50"/>
      <c r="LK81" s="50"/>
      <c r="LL81" s="50"/>
      <c r="LM81" s="50"/>
      <c r="LN81" s="50"/>
      <c r="LO81" s="50"/>
      <c r="LP81" s="50"/>
      <c r="LQ81" s="50"/>
      <c r="LR81" s="50"/>
      <c r="LS81" s="50"/>
      <c r="LT81" s="50"/>
      <c r="LU81" s="50"/>
      <c r="LV81" s="50"/>
      <c r="LW81" s="50"/>
      <c r="LX81" s="50"/>
      <c r="LY81" s="53"/>
    </row>
    <row r="82" spans="1:337" x14ac:dyDescent="0.2">
      <c r="A82" s="3" t="s">
        <v>197</v>
      </c>
      <c r="B82" s="3" t="s">
        <v>197</v>
      </c>
      <c r="C82">
        <f t="shared" si="51"/>
        <v>0</v>
      </c>
      <c r="G82" t="str">
        <f t="shared" si="52"/>
        <v>D</v>
      </c>
      <c r="R82" s="56" t="s">
        <v>71</v>
      </c>
      <c r="S82" s="61">
        <f t="shared" si="53"/>
        <v>79</v>
      </c>
      <c r="T82" s="56" t="s">
        <v>71</v>
      </c>
      <c r="U82" s="53">
        <v>68.579118491771567</v>
      </c>
      <c r="W82" s="56" t="s">
        <v>69</v>
      </c>
      <c r="X82" s="50">
        <f t="shared" si="17"/>
        <v>500</v>
      </c>
      <c r="Y82" s="50">
        <f t="shared" si="61"/>
        <v>1750</v>
      </c>
      <c r="Z82" s="50">
        <f t="shared" si="61"/>
        <v>1750</v>
      </c>
      <c r="AA82" s="50">
        <f t="shared" si="61"/>
        <v>1750</v>
      </c>
      <c r="AB82" s="50">
        <f t="shared" si="61"/>
        <v>1750</v>
      </c>
      <c r="AC82" s="50">
        <f t="shared" si="61"/>
        <v>1750</v>
      </c>
      <c r="AD82" s="50">
        <f t="shared" si="61"/>
        <v>1750</v>
      </c>
      <c r="AE82" s="50">
        <f t="shared" si="61"/>
        <v>1750</v>
      </c>
      <c r="AF82" s="50">
        <f t="shared" si="61"/>
        <v>1750</v>
      </c>
      <c r="AG82" s="50">
        <f t="shared" si="61"/>
        <v>1750</v>
      </c>
      <c r="AH82" s="50">
        <f t="shared" si="61"/>
        <v>1750</v>
      </c>
      <c r="AI82" s="50">
        <f t="shared" si="61"/>
        <v>1750</v>
      </c>
      <c r="AJ82" s="50">
        <f t="shared" si="61"/>
        <v>1750</v>
      </c>
      <c r="AK82" s="50">
        <f t="shared" si="61"/>
        <v>1750</v>
      </c>
      <c r="AL82" s="50">
        <f t="shared" si="61"/>
        <v>1750</v>
      </c>
      <c r="AM82" s="50">
        <f t="shared" si="61"/>
        <v>1750</v>
      </c>
      <c r="AN82" s="50">
        <f t="shared" si="61"/>
        <v>1750</v>
      </c>
      <c r="AO82" s="50">
        <f t="shared" si="61"/>
        <v>1750</v>
      </c>
      <c r="AP82" s="50">
        <f t="shared" si="61"/>
        <v>1750</v>
      </c>
      <c r="AQ82" s="50">
        <f t="shared" si="61"/>
        <v>1750</v>
      </c>
      <c r="AR82" s="50">
        <f t="shared" si="61"/>
        <v>1750</v>
      </c>
      <c r="AS82" s="50">
        <f t="shared" si="61"/>
        <v>1750</v>
      </c>
      <c r="AT82" s="50">
        <f t="shared" si="61"/>
        <v>1750</v>
      </c>
      <c r="AU82" s="50">
        <f t="shared" si="61"/>
        <v>1750</v>
      </c>
      <c r="AV82" s="50">
        <f t="shared" si="61"/>
        <v>1750</v>
      </c>
      <c r="AW82" s="50">
        <f t="shared" si="61"/>
        <v>1750</v>
      </c>
      <c r="AX82" s="50">
        <f t="shared" si="61"/>
        <v>1750</v>
      </c>
      <c r="AY82" s="50">
        <f t="shared" si="61"/>
        <v>1750</v>
      </c>
      <c r="AZ82" s="50">
        <f t="shared" si="61"/>
        <v>1250</v>
      </c>
      <c r="BA82" s="50">
        <f t="shared" si="61"/>
        <v>1250</v>
      </c>
      <c r="BB82" s="50">
        <f t="shared" si="61"/>
        <v>1250</v>
      </c>
      <c r="BC82" s="50">
        <f t="shared" si="61"/>
        <v>1250</v>
      </c>
      <c r="BD82" s="50">
        <f t="shared" si="61"/>
        <v>1250</v>
      </c>
      <c r="BE82" s="50">
        <f t="shared" si="61"/>
        <v>1250</v>
      </c>
      <c r="BF82" s="50">
        <f t="shared" si="61"/>
        <v>1250</v>
      </c>
      <c r="BG82" s="50">
        <f t="shared" si="61"/>
        <v>1250</v>
      </c>
      <c r="BH82" s="50">
        <f t="shared" si="61"/>
        <v>1250</v>
      </c>
      <c r="BI82" s="50">
        <f t="shared" si="61"/>
        <v>1250</v>
      </c>
      <c r="BJ82" s="50">
        <f t="shared" si="61"/>
        <v>1250</v>
      </c>
      <c r="BK82" s="50">
        <f t="shared" si="61"/>
        <v>1250</v>
      </c>
      <c r="BL82" s="50">
        <f t="shared" si="61"/>
        <v>1250</v>
      </c>
      <c r="BM82" s="50">
        <f t="shared" si="61"/>
        <v>1250</v>
      </c>
      <c r="BN82" s="50">
        <f t="shared" si="61"/>
        <v>1250</v>
      </c>
      <c r="BO82" s="50">
        <f t="shared" si="61"/>
        <v>750</v>
      </c>
      <c r="BP82" s="50">
        <f t="shared" si="61"/>
        <v>750</v>
      </c>
      <c r="BQ82" s="50">
        <f t="shared" si="61"/>
        <v>750</v>
      </c>
      <c r="BR82" s="50">
        <f t="shared" si="61"/>
        <v>750</v>
      </c>
      <c r="BS82" s="50">
        <f t="shared" si="61"/>
        <v>750</v>
      </c>
      <c r="BT82" s="50">
        <f t="shared" si="61"/>
        <v>750</v>
      </c>
      <c r="BU82" s="50">
        <f t="shared" si="61"/>
        <v>750</v>
      </c>
      <c r="BV82" s="50">
        <f t="shared" si="61"/>
        <v>750</v>
      </c>
      <c r="BW82" s="50">
        <f t="shared" si="61"/>
        <v>750</v>
      </c>
      <c r="BX82" s="50">
        <f t="shared" si="61"/>
        <v>750</v>
      </c>
      <c r="BY82" s="50">
        <f t="shared" si="61"/>
        <v>750</v>
      </c>
      <c r="BZ82" s="50">
        <f t="shared" si="61"/>
        <v>750</v>
      </c>
      <c r="CA82" s="50">
        <f t="shared" si="61"/>
        <v>750</v>
      </c>
      <c r="CB82" s="50">
        <f t="shared" si="61"/>
        <v>750</v>
      </c>
      <c r="CC82" s="50">
        <f t="shared" si="61"/>
        <v>0</v>
      </c>
      <c r="CD82" s="50">
        <f t="shared" si="61"/>
        <v>0</v>
      </c>
      <c r="CE82" s="50">
        <f t="shared" si="61"/>
        <v>0</v>
      </c>
      <c r="CF82" s="50">
        <f t="shared" si="61"/>
        <v>0</v>
      </c>
      <c r="CG82" s="50">
        <f t="shared" si="61"/>
        <v>0</v>
      </c>
      <c r="CH82" s="50">
        <f t="shared" si="61"/>
        <v>0</v>
      </c>
      <c r="CI82" s="50">
        <f t="shared" si="61"/>
        <v>0</v>
      </c>
      <c r="CJ82" s="50">
        <f t="shared" ref="CJ82:EU86" si="64">INDEX($X$5:$AJ$17,MATCH(LEFT($W82,1),$W$5:$W$17,0),MATCH(LEFT(CJ$20,1),$X$4:$AJ$4,0))</f>
        <v>0</v>
      </c>
      <c r="CK82" s="50">
        <f t="shared" si="64"/>
        <v>0</v>
      </c>
      <c r="CL82" s="50">
        <f t="shared" si="64"/>
        <v>0</v>
      </c>
      <c r="CM82" s="50">
        <f t="shared" si="64"/>
        <v>0</v>
      </c>
      <c r="CN82" s="50">
        <f t="shared" si="64"/>
        <v>0</v>
      </c>
      <c r="CO82" s="50">
        <f t="shared" si="64"/>
        <v>0</v>
      </c>
      <c r="CP82" s="50">
        <f t="shared" si="64"/>
        <v>0</v>
      </c>
      <c r="CQ82" s="50">
        <f t="shared" si="64"/>
        <v>0</v>
      </c>
      <c r="CR82" s="50">
        <f t="shared" si="64"/>
        <v>0</v>
      </c>
      <c r="CS82" s="50">
        <f t="shared" si="64"/>
        <v>0</v>
      </c>
      <c r="CT82" s="50">
        <f t="shared" si="64"/>
        <v>0</v>
      </c>
      <c r="CU82" s="50">
        <f t="shared" si="64"/>
        <v>0</v>
      </c>
      <c r="CV82" s="50">
        <f t="shared" si="64"/>
        <v>0</v>
      </c>
      <c r="CW82" s="50">
        <f t="shared" si="64"/>
        <v>0</v>
      </c>
      <c r="CX82" s="50">
        <f t="shared" si="64"/>
        <v>0</v>
      </c>
      <c r="CY82" s="50">
        <f t="shared" si="64"/>
        <v>0</v>
      </c>
      <c r="CZ82" s="50">
        <f t="shared" si="64"/>
        <v>0</v>
      </c>
      <c r="DA82" s="50">
        <f t="shared" si="64"/>
        <v>0</v>
      </c>
      <c r="DB82" s="50">
        <f t="shared" si="64"/>
        <v>0</v>
      </c>
      <c r="DC82" s="50">
        <f t="shared" si="64"/>
        <v>0</v>
      </c>
      <c r="DD82" s="50">
        <f t="shared" si="64"/>
        <v>0</v>
      </c>
      <c r="DE82" s="50">
        <f t="shared" si="64"/>
        <v>0</v>
      </c>
      <c r="DF82" s="50">
        <f t="shared" si="64"/>
        <v>0</v>
      </c>
      <c r="DG82" s="50">
        <f t="shared" si="64"/>
        <v>0</v>
      </c>
      <c r="DH82" s="50">
        <f t="shared" si="64"/>
        <v>0</v>
      </c>
      <c r="DI82" s="50">
        <f t="shared" si="64"/>
        <v>0</v>
      </c>
      <c r="DJ82" s="50">
        <f t="shared" si="64"/>
        <v>0</v>
      </c>
      <c r="DK82" s="50">
        <f t="shared" si="64"/>
        <v>1830</v>
      </c>
      <c r="DL82" s="50">
        <f t="shared" si="64"/>
        <v>1830</v>
      </c>
      <c r="DM82" s="50">
        <f t="shared" si="64"/>
        <v>1830</v>
      </c>
      <c r="DN82" s="50">
        <f t="shared" si="64"/>
        <v>1830</v>
      </c>
      <c r="DO82" s="50">
        <f t="shared" si="64"/>
        <v>1830</v>
      </c>
      <c r="DP82" s="50">
        <f t="shared" si="64"/>
        <v>1830</v>
      </c>
      <c r="DQ82" s="50">
        <f t="shared" si="64"/>
        <v>1830</v>
      </c>
      <c r="DR82" s="50">
        <f t="shared" si="64"/>
        <v>1830</v>
      </c>
      <c r="DS82" s="50">
        <f t="shared" si="64"/>
        <v>1830</v>
      </c>
      <c r="DT82" s="50">
        <f t="shared" si="64"/>
        <v>1830</v>
      </c>
      <c r="DU82" s="50">
        <f t="shared" si="64"/>
        <v>1830</v>
      </c>
      <c r="DV82" s="50">
        <f t="shared" si="64"/>
        <v>1830</v>
      </c>
      <c r="DW82" s="50">
        <f t="shared" si="64"/>
        <v>1830</v>
      </c>
      <c r="DX82" s="50">
        <f t="shared" si="64"/>
        <v>1830</v>
      </c>
      <c r="DY82" s="50">
        <f t="shared" si="64"/>
        <v>1830</v>
      </c>
      <c r="DZ82" s="50">
        <f t="shared" si="64"/>
        <v>1830</v>
      </c>
      <c r="EA82" s="50">
        <f t="shared" si="64"/>
        <v>1830</v>
      </c>
      <c r="EB82" s="50">
        <f t="shared" si="64"/>
        <v>1830</v>
      </c>
      <c r="EC82" s="50">
        <f t="shared" si="64"/>
        <v>1830</v>
      </c>
      <c r="ED82" s="50">
        <f t="shared" si="64"/>
        <v>1830</v>
      </c>
      <c r="EE82" s="50">
        <f t="shared" si="64"/>
        <v>1830</v>
      </c>
      <c r="EF82" s="50">
        <f t="shared" si="64"/>
        <v>1830</v>
      </c>
      <c r="EG82" s="50">
        <f t="shared" si="64"/>
        <v>1830</v>
      </c>
      <c r="EH82" s="50">
        <f t="shared" si="64"/>
        <v>1830</v>
      </c>
      <c r="EI82" s="50">
        <f t="shared" si="64"/>
        <v>1830</v>
      </c>
      <c r="EJ82" s="50">
        <f t="shared" si="64"/>
        <v>1830</v>
      </c>
      <c r="EK82" s="50">
        <f t="shared" si="64"/>
        <v>1830</v>
      </c>
      <c r="EL82" s="50">
        <f t="shared" si="64"/>
        <v>1830</v>
      </c>
      <c r="EM82" s="50">
        <f t="shared" si="64"/>
        <v>1830</v>
      </c>
      <c r="EN82" s="50">
        <f t="shared" si="64"/>
        <v>1830</v>
      </c>
      <c r="EO82" s="50">
        <f t="shared" si="64"/>
        <v>1830</v>
      </c>
      <c r="EP82" s="50">
        <f t="shared" si="64"/>
        <v>1830</v>
      </c>
      <c r="EQ82" s="50">
        <f t="shared" si="64"/>
        <v>1830</v>
      </c>
      <c r="ER82" s="50">
        <f t="shared" si="64"/>
        <v>1830</v>
      </c>
      <c r="ES82" s="50">
        <f t="shared" si="64"/>
        <v>1830</v>
      </c>
      <c r="ET82" s="50">
        <f t="shared" si="64"/>
        <v>1830</v>
      </c>
      <c r="EU82" s="50">
        <f t="shared" si="64"/>
        <v>2200</v>
      </c>
      <c r="EV82" s="50">
        <f t="shared" si="63"/>
        <v>2200</v>
      </c>
      <c r="EW82" s="50">
        <f t="shared" si="63"/>
        <v>2200</v>
      </c>
      <c r="EX82" s="50">
        <f t="shared" si="63"/>
        <v>2200</v>
      </c>
      <c r="EY82" s="50">
        <f t="shared" si="63"/>
        <v>2200</v>
      </c>
      <c r="EZ82" s="50">
        <f t="shared" si="63"/>
        <v>2200</v>
      </c>
      <c r="FA82" s="50">
        <f t="shared" si="63"/>
        <v>2200</v>
      </c>
      <c r="FB82" s="50">
        <f t="shared" si="63"/>
        <v>2200</v>
      </c>
      <c r="FC82" s="50">
        <f t="shared" si="63"/>
        <v>1830</v>
      </c>
      <c r="FD82" s="50">
        <f t="shared" si="63"/>
        <v>1830</v>
      </c>
      <c r="FE82" s="50">
        <f t="shared" si="63"/>
        <v>1830</v>
      </c>
      <c r="FF82" s="50">
        <f t="shared" si="63"/>
        <v>1830</v>
      </c>
      <c r="FG82" s="50">
        <f t="shared" si="63"/>
        <v>1830</v>
      </c>
      <c r="FH82" s="50">
        <f t="shared" si="63"/>
        <v>1830</v>
      </c>
      <c r="FI82" s="50">
        <f t="shared" si="63"/>
        <v>1830</v>
      </c>
      <c r="FJ82" s="50">
        <f t="shared" si="63"/>
        <v>1830</v>
      </c>
      <c r="FK82" s="50">
        <f t="shared" si="63"/>
        <v>1830</v>
      </c>
      <c r="FL82" s="50">
        <f t="shared" si="63"/>
        <v>1830</v>
      </c>
      <c r="FM82" s="50">
        <f t="shared" si="63"/>
        <v>1830</v>
      </c>
      <c r="FN82" s="50">
        <f t="shared" si="63"/>
        <v>1830</v>
      </c>
      <c r="FO82" s="50">
        <f t="shared" si="63"/>
        <v>1830</v>
      </c>
      <c r="FP82" s="50">
        <f t="shared" si="63"/>
        <v>1830</v>
      </c>
      <c r="FQ82" s="50">
        <f t="shared" si="63"/>
        <v>1830</v>
      </c>
      <c r="FR82" s="50">
        <f t="shared" si="63"/>
        <v>1830</v>
      </c>
      <c r="FS82" s="50">
        <f t="shared" si="63"/>
        <v>1830</v>
      </c>
      <c r="FT82" s="50">
        <f t="shared" si="63"/>
        <v>1830</v>
      </c>
      <c r="FU82" s="50">
        <f t="shared" si="63"/>
        <v>1830</v>
      </c>
      <c r="FV82" s="50">
        <f t="shared" si="63"/>
        <v>1830</v>
      </c>
      <c r="FW82" s="50">
        <f t="shared" si="63"/>
        <v>1830</v>
      </c>
      <c r="FX82" s="53">
        <f t="shared" si="29"/>
        <v>1830</v>
      </c>
      <c r="GA82" s="50"/>
      <c r="GB82" s="50"/>
      <c r="GC82" s="50"/>
      <c r="GD82" s="50"/>
      <c r="GE82" s="50"/>
      <c r="GF82" s="50"/>
      <c r="GG82" s="50"/>
      <c r="GH82" s="50"/>
      <c r="GI82" s="50"/>
      <c r="GJ82" s="50"/>
      <c r="GK82" s="50"/>
      <c r="GL82" s="50"/>
      <c r="GM82" s="50"/>
      <c r="GN82" s="50"/>
      <c r="GO82" s="50"/>
      <c r="GP82" s="50"/>
      <c r="GQ82" s="50"/>
      <c r="GR82" s="50"/>
      <c r="GS82" s="50"/>
      <c r="GT82" s="50"/>
      <c r="GU82" s="50"/>
      <c r="GV82" s="50"/>
      <c r="GW82" s="50"/>
      <c r="GX82" s="50"/>
      <c r="GY82" s="50"/>
      <c r="GZ82" s="50"/>
      <c r="HA82" s="50"/>
      <c r="HB82" s="50"/>
      <c r="HC82" s="50"/>
      <c r="HD82" s="50"/>
      <c r="HE82" s="50"/>
      <c r="HF82" s="50"/>
      <c r="HG82" s="50"/>
      <c r="HH82" s="50"/>
      <c r="HI82" s="50"/>
      <c r="HJ82" s="50"/>
      <c r="HK82" s="50"/>
      <c r="HL82" s="50"/>
      <c r="HM82" s="50"/>
      <c r="HN82" s="50"/>
      <c r="HO82" s="50"/>
      <c r="HP82" s="50"/>
      <c r="HQ82" s="50"/>
      <c r="HR82" s="50"/>
      <c r="HS82" s="50"/>
      <c r="HT82" s="50"/>
      <c r="HU82" s="50"/>
      <c r="HV82" s="50"/>
      <c r="HW82" s="50"/>
      <c r="HX82" s="50"/>
      <c r="HY82" s="50"/>
      <c r="HZ82" s="50"/>
      <c r="IA82" s="50"/>
      <c r="IB82" s="50"/>
      <c r="IC82" s="50"/>
      <c r="ID82" s="50"/>
      <c r="IE82" s="50"/>
      <c r="IF82" s="50"/>
      <c r="IG82" s="50"/>
      <c r="IH82" s="50"/>
      <c r="II82" s="50"/>
      <c r="IJ82" s="50"/>
      <c r="IK82" s="50"/>
      <c r="IL82" s="50"/>
      <c r="IM82" s="50"/>
      <c r="IN82" s="50"/>
      <c r="IO82" s="50"/>
      <c r="IP82" s="50"/>
      <c r="IQ82" s="50"/>
      <c r="IR82" s="50"/>
      <c r="IS82" s="50"/>
      <c r="IT82" s="50"/>
      <c r="IU82" s="50"/>
      <c r="IV82" s="50"/>
      <c r="IW82" s="50"/>
      <c r="IX82" s="50"/>
      <c r="IY82" s="50"/>
      <c r="IZ82" s="50"/>
      <c r="JA82" s="50"/>
      <c r="JB82" s="50"/>
      <c r="JC82" s="50"/>
      <c r="JD82" s="50"/>
      <c r="JE82" s="50"/>
      <c r="JF82" s="50"/>
      <c r="JG82" s="50"/>
      <c r="JH82" s="50"/>
      <c r="JI82" s="50"/>
      <c r="JJ82" s="50"/>
      <c r="JK82" s="50"/>
      <c r="JL82" s="50"/>
      <c r="JM82" s="50"/>
      <c r="JN82" s="50"/>
      <c r="JO82" s="50"/>
      <c r="JP82" s="50"/>
      <c r="JQ82" s="50"/>
      <c r="JR82" s="50"/>
      <c r="JS82" s="50"/>
      <c r="JT82" s="50"/>
      <c r="JU82" s="50"/>
      <c r="JV82" s="50"/>
      <c r="JW82" s="50"/>
      <c r="JX82" s="50"/>
      <c r="JY82" s="50"/>
      <c r="JZ82" s="50"/>
      <c r="KA82" s="50"/>
      <c r="KB82" s="50"/>
      <c r="KC82" s="50"/>
      <c r="KD82" s="50"/>
      <c r="KE82" s="50"/>
      <c r="KF82" s="50"/>
      <c r="KG82" s="50"/>
      <c r="KH82" s="50"/>
      <c r="KI82" s="50"/>
      <c r="KJ82" s="50"/>
      <c r="KK82" s="50"/>
      <c r="KL82" s="50"/>
      <c r="KM82" s="50"/>
      <c r="KN82" s="50"/>
      <c r="KO82" s="50"/>
      <c r="KP82" s="50"/>
      <c r="KQ82" s="50"/>
      <c r="KR82" s="50"/>
      <c r="KS82" s="50"/>
      <c r="KT82" s="50"/>
      <c r="KU82" s="50"/>
      <c r="KV82" s="50"/>
      <c r="KW82" s="50"/>
      <c r="KX82" s="50"/>
      <c r="KY82" s="50"/>
      <c r="KZ82" s="50"/>
      <c r="LA82" s="50"/>
      <c r="LB82" s="50"/>
      <c r="LC82" s="50"/>
      <c r="LD82" s="50"/>
      <c r="LE82" s="50"/>
      <c r="LF82" s="50"/>
      <c r="LG82" s="50"/>
      <c r="LH82" s="50"/>
      <c r="LI82" s="50"/>
      <c r="LJ82" s="50"/>
      <c r="LK82" s="50"/>
      <c r="LL82" s="50"/>
      <c r="LM82" s="50"/>
      <c r="LN82" s="50"/>
      <c r="LO82" s="50"/>
      <c r="LP82" s="50"/>
      <c r="LQ82" s="50"/>
      <c r="LR82" s="50"/>
      <c r="LS82" s="50"/>
      <c r="LT82" s="50"/>
      <c r="LU82" s="50"/>
      <c r="LV82" s="50"/>
      <c r="LW82" s="50"/>
      <c r="LX82" s="50"/>
      <c r="LY82" s="53"/>
    </row>
    <row r="83" spans="1:337" x14ac:dyDescent="0.2">
      <c r="A83" s="3" t="s">
        <v>178</v>
      </c>
      <c r="B83" s="3" t="s">
        <v>178</v>
      </c>
      <c r="C83">
        <f t="shared" si="51"/>
        <v>0</v>
      </c>
      <c r="G83" t="str">
        <f t="shared" si="52"/>
        <v>H</v>
      </c>
      <c r="R83" s="56" t="s">
        <v>68</v>
      </c>
      <c r="S83" s="61">
        <f t="shared" si="53"/>
        <v>80</v>
      </c>
      <c r="T83" s="56" t="s">
        <v>68</v>
      </c>
      <c r="U83" s="53">
        <v>214.03930255217119</v>
      </c>
      <c r="W83" s="56" t="s">
        <v>45</v>
      </c>
      <c r="X83" s="50">
        <f t="shared" si="17"/>
        <v>500</v>
      </c>
      <c r="Y83" s="50">
        <f t="shared" ref="Y83:CJ86" si="65">INDEX($X$5:$AJ$17,MATCH(LEFT($W83,1),$W$5:$W$17,0),MATCH(LEFT(Y$20,1),$X$4:$AJ$4,0))</f>
        <v>1750</v>
      </c>
      <c r="Z83" s="50">
        <f t="shared" si="65"/>
        <v>1750</v>
      </c>
      <c r="AA83" s="50">
        <f t="shared" si="65"/>
        <v>1750</v>
      </c>
      <c r="AB83" s="50">
        <f t="shared" si="65"/>
        <v>1750</v>
      </c>
      <c r="AC83" s="50">
        <f t="shared" si="65"/>
        <v>1750</v>
      </c>
      <c r="AD83" s="50">
        <f t="shared" si="65"/>
        <v>1750</v>
      </c>
      <c r="AE83" s="50">
        <f t="shared" si="65"/>
        <v>1750</v>
      </c>
      <c r="AF83" s="50">
        <f t="shared" si="65"/>
        <v>1750</v>
      </c>
      <c r="AG83" s="50">
        <f t="shared" si="65"/>
        <v>1750</v>
      </c>
      <c r="AH83" s="50">
        <f t="shared" si="65"/>
        <v>1750</v>
      </c>
      <c r="AI83" s="50">
        <f t="shared" si="65"/>
        <v>1750</v>
      </c>
      <c r="AJ83" s="50">
        <f t="shared" si="65"/>
        <v>1750</v>
      </c>
      <c r="AK83" s="50">
        <f t="shared" si="65"/>
        <v>1750</v>
      </c>
      <c r="AL83" s="50">
        <f t="shared" si="65"/>
        <v>1750</v>
      </c>
      <c r="AM83" s="50">
        <f t="shared" si="65"/>
        <v>1750</v>
      </c>
      <c r="AN83" s="50">
        <f t="shared" si="65"/>
        <v>1750</v>
      </c>
      <c r="AO83" s="50">
        <f t="shared" si="65"/>
        <v>1750</v>
      </c>
      <c r="AP83" s="50">
        <f t="shared" si="65"/>
        <v>1750</v>
      </c>
      <c r="AQ83" s="50">
        <f t="shared" si="65"/>
        <v>1750</v>
      </c>
      <c r="AR83" s="50">
        <f t="shared" si="65"/>
        <v>1750</v>
      </c>
      <c r="AS83" s="50">
        <f t="shared" si="65"/>
        <v>1750</v>
      </c>
      <c r="AT83" s="50">
        <f t="shared" si="65"/>
        <v>1750</v>
      </c>
      <c r="AU83" s="50">
        <f t="shared" si="65"/>
        <v>1750</v>
      </c>
      <c r="AV83" s="50">
        <f t="shared" si="65"/>
        <v>1750</v>
      </c>
      <c r="AW83" s="50">
        <f t="shared" si="65"/>
        <v>1750</v>
      </c>
      <c r="AX83" s="50">
        <f t="shared" si="65"/>
        <v>1750</v>
      </c>
      <c r="AY83" s="50">
        <f t="shared" si="65"/>
        <v>1750</v>
      </c>
      <c r="AZ83" s="50">
        <f t="shared" si="65"/>
        <v>1250</v>
      </c>
      <c r="BA83" s="50">
        <f t="shared" si="65"/>
        <v>1250</v>
      </c>
      <c r="BB83" s="50">
        <f t="shared" si="65"/>
        <v>1250</v>
      </c>
      <c r="BC83" s="50">
        <f t="shared" si="65"/>
        <v>1250</v>
      </c>
      <c r="BD83" s="50">
        <f t="shared" si="65"/>
        <v>1250</v>
      </c>
      <c r="BE83" s="50">
        <f t="shared" si="65"/>
        <v>1250</v>
      </c>
      <c r="BF83" s="50">
        <f t="shared" si="65"/>
        <v>1250</v>
      </c>
      <c r="BG83" s="50">
        <f t="shared" si="65"/>
        <v>1250</v>
      </c>
      <c r="BH83" s="50">
        <f t="shared" si="65"/>
        <v>1250</v>
      </c>
      <c r="BI83" s="50">
        <f t="shared" si="65"/>
        <v>1250</v>
      </c>
      <c r="BJ83" s="50">
        <f t="shared" si="65"/>
        <v>1250</v>
      </c>
      <c r="BK83" s="50">
        <f t="shared" si="65"/>
        <v>1250</v>
      </c>
      <c r="BL83" s="50">
        <f t="shared" si="65"/>
        <v>1250</v>
      </c>
      <c r="BM83" s="50">
        <f t="shared" si="65"/>
        <v>1250</v>
      </c>
      <c r="BN83" s="50">
        <f t="shared" si="65"/>
        <v>1250</v>
      </c>
      <c r="BO83" s="50">
        <f t="shared" si="65"/>
        <v>750</v>
      </c>
      <c r="BP83" s="50">
        <f t="shared" si="65"/>
        <v>750</v>
      </c>
      <c r="BQ83" s="50">
        <f t="shared" si="65"/>
        <v>750</v>
      </c>
      <c r="BR83" s="50">
        <f t="shared" si="65"/>
        <v>750</v>
      </c>
      <c r="BS83" s="50">
        <f t="shared" si="65"/>
        <v>750</v>
      </c>
      <c r="BT83" s="50">
        <f t="shared" si="65"/>
        <v>750</v>
      </c>
      <c r="BU83" s="50">
        <f t="shared" si="65"/>
        <v>750</v>
      </c>
      <c r="BV83" s="50">
        <f t="shared" si="65"/>
        <v>750</v>
      </c>
      <c r="BW83" s="50">
        <f t="shared" si="65"/>
        <v>750</v>
      </c>
      <c r="BX83" s="50">
        <f t="shared" si="65"/>
        <v>750</v>
      </c>
      <c r="BY83" s="50">
        <f t="shared" si="65"/>
        <v>750</v>
      </c>
      <c r="BZ83" s="50">
        <f t="shared" si="65"/>
        <v>750</v>
      </c>
      <c r="CA83" s="50">
        <f t="shared" si="65"/>
        <v>750</v>
      </c>
      <c r="CB83" s="50">
        <f t="shared" si="65"/>
        <v>750</v>
      </c>
      <c r="CC83" s="50">
        <f t="shared" si="65"/>
        <v>0</v>
      </c>
      <c r="CD83" s="50">
        <f t="shared" si="65"/>
        <v>0</v>
      </c>
      <c r="CE83" s="50">
        <f t="shared" si="65"/>
        <v>0</v>
      </c>
      <c r="CF83" s="50">
        <f t="shared" si="65"/>
        <v>0</v>
      </c>
      <c r="CG83" s="50">
        <f t="shared" si="65"/>
        <v>0</v>
      </c>
      <c r="CH83" s="50">
        <f t="shared" si="65"/>
        <v>0</v>
      </c>
      <c r="CI83" s="50">
        <f t="shared" si="65"/>
        <v>0</v>
      </c>
      <c r="CJ83" s="50">
        <f t="shared" si="65"/>
        <v>0</v>
      </c>
      <c r="CK83" s="50">
        <f t="shared" si="64"/>
        <v>0</v>
      </c>
      <c r="CL83" s="50">
        <f t="shared" si="64"/>
        <v>0</v>
      </c>
      <c r="CM83" s="50">
        <f t="shared" si="64"/>
        <v>0</v>
      </c>
      <c r="CN83" s="50">
        <f t="shared" si="64"/>
        <v>0</v>
      </c>
      <c r="CO83" s="50">
        <f t="shared" si="64"/>
        <v>0</v>
      </c>
      <c r="CP83" s="50">
        <f t="shared" si="64"/>
        <v>0</v>
      </c>
      <c r="CQ83" s="50">
        <f t="shared" si="64"/>
        <v>0</v>
      </c>
      <c r="CR83" s="50">
        <f t="shared" si="64"/>
        <v>0</v>
      </c>
      <c r="CS83" s="50">
        <f t="shared" si="64"/>
        <v>0</v>
      </c>
      <c r="CT83" s="50">
        <f t="shared" si="64"/>
        <v>0</v>
      </c>
      <c r="CU83" s="50">
        <f t="shared" si="64"/>
        <v>0</v>
      </c>
      <c r="CV83" s="50">
        <f t="shared" si="64"/>
        <v>0</v>
      </c>
      <c r="CW83" s="50">
        <f t="shared" si="64"/>
        <v>0</v>
      </c>
      <c r="CX83" s="50">
        <f t="shared" si="64"/>
        <v>0</v>
      </c>
      <c r="CY83" s="50">
        <f t="shared" si="64"/>
        <v>0</v>
      </c>
      <c r="CZ83" s="50">
        <f t="shared" si="64"/>
        <v>0</v>
      </c>
      <c r="DA83" s="50">
        <f t="shared" si="64"/>
        <v>0</v>
      </c>
      <c r="DB83" s="50">
        <f t="shared" si="64"/>
        <v>0</v>
      </c>
      <c r="DC83" s="50">
        <f t="shared" si="64"/>
        <v>0</v>
      </c>
      <c r="DD83" s="50">
        <f t="shared" si="64"/>
        <v>0</v>
      </c>
      <c r="DE83" s="50">
        <f t="shared" si="64"/>
        <v>0</v>
      </c>
      <c r="DF83" s="50">
        <f t="shared" si="64"/>
        <v>0</v>
      </c>
      <c r="DG83" s="50">
        <f t="shared" si="64"/>
        <v>0</v>
      </c>
      <c r="DH83" s="50">
        <f t="shared" si="64"/>
        <v>0</v>
      </c>
      <c r="DI83" s="50">
        <f t="shared" si="64"/>
        <v>0</v>
      </c>
      <c r="DJ83" s="50">
        <f t="shared" si="64"/>
        <v>0</v>
      </c>
      <c r="DK83" s="50">
        <f t="shared" si="64"/>
        <v>1830</v>
      </c>
      <c r="DL83" s="50">
        <f t="shared" si="64"/>
        <v>1830</v>
      </c>
      <c r="DM83" s="50">
        <f t="shared" si="64"/>
        <v>1830</v>
      </c>
      <c r="DN83" s="50">
        <f t="shared" si="64"/>
        <v>1830</v>
      </c>
      <c r="DO83" s="50">
        <f t="shared" si="64"/>
        <v>1830</v>
      </c>
      <c r="DP83" s="50">
        <f t="shared" si="64"/>
        <v>1830</v>
      </c>
      <c r="DQ83" s="50">
        <f t="shared" si="64"/>
        <v>1830</v>
      </c>
      <c r="DR83" s="50">
        <f t="shared" si="64"/>
        <v>1830</v>
      </c>
      <c r="DS83" s="50">
        <f t="shared" si="64"/>
        <v>1830</v>
      </c>
      <c r="DT83" s="50">
        <f t="shared" si="64"/>
        <v>1830</v>
      </c>
      <c r="DU83" s="50">
        <f t="shared" si="64"/>
        <v>1830</v>
      </c>
      <c r="DV83" s="50">
        <f t="shared" si="64"/>
        <v>1830</v>
      </c>
      <c r="DW83" s="50">
        <f t="shared" si="64"/>
        <v>1830</v>
      </c>
      <c r="DX83" s="50">
        <f t="shared" si="64"/>
        <v>1830</v>
      </c>
      <c r="DY83" s="50">
        <f t="shared" si="64"/>
        <v>1830</v>
      </c>
      <c r="DZ83" s="50">
        <f t="shared" si="64"/>
        <v>1830</v>
      </c>
      <c r="EA83" s="50">
        <f t="shared" si="64"/>
        <v>1830</v>
      </c>
      <c r="EB83" s="50">
        <f t="shared" si="64"/>
        <v>1830</v>
      </c>
      <c r="EC83" s="50">
        <f t="shared" si="64"/>
        <v>1830</v>
      </c>
      <c r="ED83" s="50">
        <f t="shared" si="64"/>
        <v>1830</v>
      </c>
      <c r="EE83" s="50">
        <f t="shared" si="64"/>
        <v>1830</v>
      </c>
      <c r="EF83" s="50">
        <f t="shared" si="64"/>
        <v>1830</v>
      </c>
      <c r="EG83" s="50">
        <f t="shared" si="64"/>
        <v>1830</v>
      </c>
      <c r="EH83" s="50">
        <f t="shared" si="64"/>
        <v>1830</v>
      </c>
      <c r="EI83" s="50">
        <f t="shared" si="64"/>
        <v>1830</v>
      </c>
      <c r="EJ83" s="50">
        <f t="shared" si="64"/>
        <v>1830</v>
      </c>
      <c r="EK83" s="50">
        <f t="shared" si="64"/>
        <v>1830</v>
      </c>
      <c r="EL83" s="50">
        <f t="shared" si="64"/>
        <v>1830</v>
      </c>
      <c r="EM83" s="50">
        <f t="shared" si="64"/>
        <v>1830</v>
      </c>
      <c r="EN83" s="50">
        <f t="shared" si="64"/>
        <v>1830</v>
      </c>
      <c r="EO83" s="50">
        <f t="shared" si="64"/>
        <v>1830</v>
      </c>
      <c r="EP83" s="50">
        <f t="shared" si="64"/>
        <v>1830</v>
      </c>
      <c r="EQ83" s="50">
        <f t="shared" si="64"/>
        <v>1830</v>
      </c>
      <c r="ER83" s="50">
        <f t="shared" si="64"/>
        <v>1830</v>
      </c>
      <c r="ES83" s="50">
        <f t="shared" si="64"/>
        <v>1830</v>
      </c>
      <c r="ET83" s="50">
        <f t="shared" si="64"/>
        <v>1830</v>
      </c>
      <c r="EU83" s="50">
        <f t="shared" si="64"/>
        <v>2200</v>
      </c>
      <c r="EV83" s="50">
        <f t="shared" si="63"/>
        <v>2200</v>
      </c>
      <c r="EW83" s="50">
        <f t="shared" si="63"/>
        <v>2200</v>
      </c>
      <c r="EX83" s="50">
        <f t="shared" si="63"/>
        <v>2200</v>
      </c>
      <c r="EY83" s="50">
        <f t="shared" si="63"/>
        <v>2200</v>
      </c>
      <c r="EZ83" s="50">
        <f t="shared" si="63"/>
        <v>2200</v>
      </c>
      <c r="FA83" s="50">
        <f t="shared" si="63"/>
        <v>2200</v>
      </c>
      <c r="FB83" s="50">
        <f t="shared" si="63"/>
        <v>2200</v>
      </c>
      <c r="FC83" s="50">
        <f t="shared" si="63"/>
        <v>1830</v>
      </c>
      <c r="FD83" s="50">
        <f t="shared" si="63"/>
        <v>1830</v>
      </c>
      <c r="FE83" s="50">
        <f t="shared" si="63"/>
        <v>1830</v>
      </c>
      <c r="FF83" s="50">
        <f t="shared" si="63"/>
        <v>1830</v>
      </c>
      <c r="FG83" s="50">
        <f t="shared" si="63"/>
        <v>1830</v>
      </c>
      <c r="FH83" s="50">
        <f t="shared" si="63"/>
        <v>1830</v>
      </c>
      <c r="FI83" s="50">
        <f t="shared" si="63"/>
        <v>1830</v>
      </c>
      <c r="FJ83" s="50">
        <f t="shared" si="63"/>
        <v>1830</v>
      </c>
      <c r="FK83" s="50">
        <f t="shared" si="63"/>
        <v>1830</v>
      </c>
      <c r="FL83" s="50">
        <f t="shared" si="63"/>
        <v>1830</v>
      </c>
      <c r="FM83" s="50">
        <f t="shared" si="63"/>
        <v>1830</v>
      </c>
      <c r="FN83" s="50">
        <f t="shared" si="63"/>
        <v>1830</v>
      </c>
      <c r="FO83" s="50">
        <f t="shared" si="63"/>
        <v>1830</v>
      </c>
      <c r="FP83" s="50">
        <f t="shared" si="63"/>
        <v>1830</v>
      </c>
      <c r="FQ83" s="50">
        <f t="shared" si="63"/>
        <v>1830</v>
      </c>
      <c r="FR83" s="50">
        <f t="shared" si="63"/>
        <v>1830</v>
      </c>
      <c r="FS83" s="50">
        <f t="shared" si="63"/>
        <v>1830</v>
      </c>
      <c r="FT83" s="50">
        <f t="shared" si="63"/>
        <v>1830</v>
      </c>
      <c r="FU83" s="50">
        <f t="shared" si="63"/>
        <v>1830</v>
      </c>
      <c r="FV83" s="50">
        <f t="shared" si="63"/>
        <v>1830</v>
      </c>
      <c r="FW83" s="50">
        <f t="shared" si="63"/>
        <v>1830</v>
      </c>
      <c r="FX83" s="53">
        <f t="shared" si="29"/>
        <v>1830</v>
      </c>
      <c r="GA83" s="50"/>
      <c r="GB83" s="50"/>
      <c r="GC83" s="50"/>
      <c r="GD83" s="50"/>
      <c r="GE83" s="50"/>
      <c r="GF83" s="50"/>
      <c r="GG83" s="50"/>
      <c r="GH83" s="50"/>
      <c r="GI83" s="50"/>
      <c r="GJ83" s="50"/>
      <c r="GK83" s="50"/>
      <c r="GL83" s="50"/>
      <c r="GM83" s="50"/>
      <c r="GN83" s="50"/>
      <c r="GO83" s="50"/>
      <c r="GP83" s="50"/>
      <c r="GQ83" s="50"/>
      <c r="GR83" s="50"/>
      <c r="GS83" s="50"/>
      <c r="GT83" s="50"/>
      <c r="GU83" s="50"/>
      <c r="GV83" s="50"/>
      <c r="GW83" s="50"/>
      <c r="GX83" s="50"/>
      <c r="GY83" s="50"/>
      <c r="GZ83" s="50"/>
      <c r="HA83" s="50"/>
      <c r="HB83" s="50"/>
      <c r="HC83" s="50"/>
      <c r="HD83" s="50"/>
      <c r="HE83" s="50"/>
      <c r="HF83" s="50"/>
      <c r="HG83" s="50"/>
      <c r="HH83" s="50"/>
      <c r="HI83" s="50"/>
      <c r="HJ83" s="50"/>
      <c r="HK83" s="50"/>
      <c r="HL83" s="50"/>
      <c r="HM83" s="50"/>
      <c r="HN83" s="50"/>
      <c r="HO83" s="50"/>
      <c r="HP83" s="50"/>
      <c r="HQ83" s="50"/>
      <c r="HR83" s="50"/>
      <c r="HS83" s="50"/>
      <c r="HT83" s="50"/>
      <c r="HU83" s="50"/>
      <c r="HV83" s="50"/>
      <c r="HW83" s="50"/>
      <c r="HX83" s="50"/>
      <c r="HY83" s="50"/>
      <c r="HZ83" s="50"/>
      <c r="IA83" s="50"/>
      <c r="IB83" s="50"/>
      <c r="IC83" s="50"/>
      <c r="ID83" s="50"/>
      <c r="IE83" s="50"/>
      <c r="IF83" s="50"/>
      <c r="IG83" s="50"/>
      <c r="IH83" s="50"/>
      <c r="II83" s="50"/>
      <c r="IJ83" s="50"/>
      <c r="IK83" s="50"/>
      <c r="IL83" s="50"/>
      <c r="IM83" s="50"/>
      <c r="IN83" s="50"/>
      <c r="IO83" s="50"/>
      <c r="IP83" s="50"/>
      <c r="IQ83" s="50"/>
      <c r="IR83" s="50"/>
      <c r="IS83" s="50"/>
      <c r="IT83" s="50"/>
      <c r="IU83" s="50"/>
      <c r="IV83" s="50"/>
      <c r="IW83" s="50"/>
      <c r="IX83" s="50"/>
      <c r="IY83" s="50"/>
      <c r="IZ83" s="50"/>
      <c r="JA83" s="50"/>
      <c r="JB83" s="50"/>
      <c r="JC83" s="50"/>
      <c r="JD83" s="50"/>
      <c r="JE83" s="50"/>
      <c r="JF83" s="50"/>
      <c r="JG83" s="50"/>
      <c r="JH83" s="50"/>
      <c r="JI83" s="50"/>
      <c r="JJ83" s="50"/>
      <c r="JK83" s="50"/>
      <c r="JL83" s="50"/>
      <c r="JM83" s="50"/>
      <c r="JN83" s="50"/>
      <c r="JO83" s="50"/>
      <c r="JP83" s="50"/>
      <c r="JQ83" s="50"/>
      <c r="JR83" s="50"/>
      <c r="JS83" s="50"/>
      <c r="JT83" s="50"/>
      <c r="JU83" s="50"/>
      <c r="JV83" s="50"/>
      <c r="JW83" s="50"/>
      <c r="JX83" s="50"/>
      <c r="JY83" s="50"/>
      <c r="JZ83" s="50"/>
      <c r="KA83" s="50"/>
      <c r="KB83" s="50"/>
      <c r="KC83" s="50"/>
      <c r="KD83" s="50"/>
      <c r="KE83" s="50"/>
      <c r="KF83" s="50"/>
      <c r="KG83" s="50"/>
      <c r="KH83" s="50"/>
      <c r="KI83" s="50"/>
      <c r="KJ83" s="50"/>
      <c r="KK83" s="50"/>
      <c r="KL83" s="50"/>
      <c r="KM83" s="50"/>
      <c r="KN83" s="50"/>
      <c r="KO83" s="50"/>
      <c r="KP83" s="50"/>
      <c r="KQ83" s="50"/>
      <c r="KR83" s="50"/>
      <c r="KS83" s="50"/>
      <c r="KT83" s="50"/>
      <c r="KU83" s="50"/>
      <c r="KV83" s="50"/>
      <c r="KW83" s="50"/>
      <c r="KX83" s="50"/>
      <c r="KY83" s="50"/>
      <c r="KZ83" s="50"/>
      <c r="LA83" s="50"/>
      <c r="LB83" s="50"/>
      <c r="LC83" s="50"/>
      <c r="LD83" s="50"/>
      <c r="LE83" s="50"/>
      <c r="LF83" s="50"/>
      <c r="LG83" s="50"/>
      <c r="LH83" s="50"/>
      <c r="LI83" s="50"/>
      <c r="LJ83" s="50"/>
      <c r="LK83" s="50"/>
      <c r="LL83" s="50"/>
      <c r="LM83" s="50"/>
      <c r="LN83" s="50"/>
      <c r="LO83" s="50"/>
      <c r="LP83" s="50"/>
      <c r="LQ83" s="50"/>
      <c r="LR83" s="50"/>
      <c r="LS83" s="50"/>
      <c r="LT83" s="50"/>
      <c r="LU83" s="50"/>
      <c r="LV83" s="50"/>
      <c r="LW83" s="50"/>
      <c r="LX83" s="50"/>
      <c r="LY83" s="53"/>
    </row>
    <row r="84" spans="1:337" x14ac:dyDescent="0.2">
      <c r="A84" s="3" t="s">
        <v>180</v>
      </c>
      <c r="B84" s="3" t="s">
        <v>180</v>
      </c>
      <c r="C84">
        <f t="shared" si="51"/>
        <v>0</v>
      </c>
      <c r="G84" t="str">
        <f t="shared" si="52"/>
        <v>H</v>
      </c>
      <c r="R84" s="56" t="s">
        <v>73</v>
      </c>
      <c r="S84" s="61">
        <f t="shared" si="53"/>
        <v>81</v>
      </c>
      <c r="T84" s="56" t="s">
        <v>73</v>
      </c>
      <c r="U84" s="53">
        <v>49.546349603330796</v>
      </c>
      <c r="W84" s="56" t="s">
        <v>47</v>
      </c>
      <c r="X84" s="50">
        <f t="shared" si="17"/>
        <v>500</v>
      </c>
      <c r="Y84" s="50">
        <f t="shared" si="65"/>
        <v>1750</v>
      </c>
      <c r="Z84" s="50">
        <f t="shared" si="65"/>
        <v>1750</v>
      </c>
      <c r="AA84" s="50">
        <f t="shared" si="65"/>
        <v>1750</v>
      </c>
      <c r="AB84" s="50">
        <f t="shared" si="65"/>
        <v>1750</v>
      </c>
      <c r="AC84" s="50">
        <f t="shared" si="65"/>
        <v>1750</v>
      </c>
      <c r="AD84" s="50">
        <f t="shared" si="65"/>
        <v>1750</v>
      </c>
      <c r="AE84" s="50">
        <f t="shared" si="65"/>
        <v>1750</v>
      </c>
      <c r="AF84" s="50">
        <f t="shared" si="65"/>
        <v>1750</v>
      </c>
      <c r="AG84" s="50">
        <f t="shared" si="65"/>
        <v>1750</v>
      </c>
      <c r="AH84" s="50">
        <f t="shared" si="65"/>
        <v>1750</v>
      </c>
      <c r="AI84" s="50">
        <f t="shared" si="65"/>
        <v>1750</v>
      </c>
      <c r="AJ84" s="50">
        <f t="shared" si="65"/>
        <v>1750</v>
      </c>
      <c r="AK84" s="50">
        <f t="shared" si="65"/>
        <v>1750</v>
      </c>
      <c r="AL84" s="50">
        <f t="shared" si="65"/>
        <v>1750</v>
      </c>
      <c r="AM84" s="50">
        <f t="shared" si="65"/>
        <v>1750</v>
      </c>
      <c r="AN84" s="50">
        <f t="shared" si="65"/>
        <v>1750</v>
      </c>
      <c r="AO84" s="50">
        <f t="shared" si="65"/>
        <v>1750</v>
      </c>
      <c r="AP84" s="50">
        <f t="shared" si="65"/>
        <v>1750</v>
      </c>
      <c r="AQ84" s="50">
        <f t="shared" si="65"/>
        <v>1750</v>
      </c>
      <c r="AR84" s="50">
        <f t="shared" si="65"/>
        <v>1750</v>
      </c>
      <c r="AS84" s="50">
        <f t="shared" si="65"/>
        <v>1750</v>
      </c>
      <c r="AT84" s="50">
        <f t="shared" si="65"/>
        <v>1750</v>
      </c>
      <c r="AU84" s="50">
        <f t="shared" si="65"/>
        <v>1750</v>
      </c>
      <c r="AV84" s="50">
        <f t="shared" si="65"/>
        <v>1750</v>
      </c>
      <c r="AW84" s="50">
        <f t="shared" si="65"/>
        <v>1750</v>
      </c>
      <c r="AX84" s="50">
        <f t="shared" si="65"/>
        <v>1750</v>
      </c>
      <c r="AY84" s="50">
        <f t="shared" si="65"/>
        <v>1750</v>
      </c>
      <c r="AZ84" s="50">
        <f t="shared" si="65"/>
        <v>1250</v>
      </c>
      <c r="BA84" s="50">
        <f t="shared" si="65"/>
        <v>1250</v>
      </c>
      <c r="BB84" s="50">
        <f t="shared" si="65"/>
        <v>1250</v>
      </c>
      <c r="BC84" s="50">
        <f t="shared" si="65"/>
        <v>1250</v>
      </c>
      <c r="BD84" s="50">
        <f t="shared" si="65"/>
        <v>1250</v>
      </c>
      <c r="BE84" s="50">
        <f t="shared" si="65"/>
        <v>1250</v>
      </c>
      <c r="BF84" s="50">
        <f t="shared" si="65"/>
        <v>1250</v>
      </c>
      <c r="BG84" s="50">
        <f t="shared" si="65"/>
        <v>1250</v>
      </c>
      <c r="BH84" s="50">
        <f t="shared" si="65"/>
        <v>1250</v>
      </c>
      <c r="BI84" s="50">
        <f t="shared" si="65"/>
        <v>1250</v>
      </c>
      <c r="BJ84" s="50">
        <f t="shared" si="65"/>
        <v>1250</v>
      </c>
      <c r="BK84" s="50">
        <f t="shared" si="65"/>
        <v>1250</v>
      </c>
      <c r="BL84" s="50">
        <f t="shared" si="65"/>
        <v>1250</v>
      </c>
      <c r="BM84" s="50">
        <f t="shared" si="65"/>
        <v>1250</v>
      </c>
      <c r="BN84" s="50">
        <f t="shared" si="65"/>
        <v>1250</v>
      </c>
      <c r="BO84" s="50">
        <f t="shared" si="65"/>
        <v>750</v>
      </c>
      <c r="BP84" s="50">
        <f t="shared" si="65"/>
        <v>750</v>
      </c>
      <c r="BQ84" s="50">
        <f t="shared" si="65"/>
        <v>750</v>
      </c>
      <c r="BR84" s="50">
        <f t="shared" si="65"/>
        <v>750</v>
      </c>
      <c r="BS84" s="50">
        <f t="shared" si="65"/>
        <v>750</v>
      </c>
      <c r="BT84" s="50">
        <f t="shared" si="65"/>
        <v>750</v>
      </c>
      <c r="BU84" s="50">
        <f t="shared" si="65"/>
        <v>750</v>
      </c>
      <c r="BV84" s="50">
        <f t="shared" si="65"/>
        <v>750</v>
      </c>
      <c r="BW84" s="50">
        <f t="shared" si="65"/>
        <v>750</v>
      </c>
      <c r="BX84" s="50">
        <f t="shared" si="65"/>
        <v>750</v>
      </c>
      <c r="BY84" s="50">
        <f t="shared" si="65"/>
        <v>750</v>
      </c>
      <c r="BZ84" s="50">
        <f t="shared" si="65"/>
        <v>750</v>
      </c>
      <c r="CA84" s="50">
        <f t="shared" si="65"/>
        <v>750</v>
      </c>
      <c r="CB84" s="50">
        <f t="shared" si="65"/>
        <v>750</v>
      </c>
      <c r="CC84" s="50">
        <f t="shared" si="65"/>
        <v>0</v>
      </c>
      <c r="CD84" s="50">
        <f t="shared" si="65"/>
        <v>0</v>
      </c>
      <c r="CE84" s="50">
        <f t="shared" si="65"/>
        <v>0</v>
      </c>
      <c r="CF84" s="50">
        <f t="shared" si="65"/>
        <v>0</v>
      </c>
      <c r="CG84" s="50">
        <f t="shared" si="65"/>
        <v>0</v>
      </c>
      <c r="CH84" s="50">
        <f t="shared" si="65"/>
        <v>0</v>
      </c>
      <c r="CI84" s="50">
        <f t="shared" si="65"/>
        <v>0</v>
      </c>
      <c r="CJ84" s="50">
        <f t="shared" si="65"/>
        <v>0</v>
      </c>
      <c r="CK84" s="50">
        <f t="shared" si="64"/>
        <v>0</v>
      </c>
      <c r="CL84" s="50">
        <f t="shared" si="64"/>
        <v>0</v>
      </c>
      <c r="CM84" s="50">
        <f t="shared" si="64"/>
        <v>0</v>
      </c>
      <c r="CN84" s="50">
        <f t="shared" si="64"/>
        <v>0</v>
      </c>
      <c r="CO84" s="50">
        <f t="shared" si="64"/>
        <v>0</v>
      </c>
      <c r="CP84" s="50">
        <f t="shared" si="64"/>
        <v>0</v>
      </c>
      <c r="CQ84" s="50">
        <f t="shared" si="64"/>
        <v>0</v>
      </c>
      <c r="CR84" s="50">
        <f t="shared" si="64"/>
        <v>0</v>
      </c>
      <c r="CS84" s="50">
        <f t="shared" si="64"/>
        <v>0</v>
      </c>
      <c r="CT84" s="50">
        <f t="shared" si="64"/>
        <v>0</v>
      </c>
      <c r="CU84" s="50">
        <f t="shared" si="64"/>
        <v>0</v>
      </c>
      <c r="CV84" s="50">
        <f t="shared" si="64"/>
        <v>0</v>
      </c>
      <c r="CW84" s="50">
        <f t="shared" si="64"/>
        <v>0</v>
      </c>
      <c r="CX84" s="50">
        <f t="shared" si="64"/>
        <v>0</v>
      </c>
      <c r="CY84" s="50">
        <f t="shared" si="64"/>
        <v>0</v>
      </c>
      <c r="CZ84" s="50">
        <f t="shared" si="64"/>
        <v>0</v>
      </c>
      <c r="DA84" s="50">
        <f t="shared" si="64"/>
        <v>0</v>
      </c>
      <c r="DB84" s="50">
        <f t="shared" si="64"/>
        <v>0</v>
      </c>
      <c r="DC84" s="50">
        <f t="shared" si="64"/>
        <v>0</v>
      </c>
      <c r="DD84" s="50">
        <f t="shared" si="64"/>
        <v>0</v>
      </c>
      <c r="DE84" s="50">
        <f t="shared" si="64"/>
        <v>0</v>
      </c>
      <c r="DF84" s="50">
        <f t="shared" si="64"/>
        <v>0</v>
      </c>
      <c r="DG84" s="50">
        <f t="shared" si="64"/>
        <v>0</v>
      </c>
      <c r="DH84" s="50">
        <f t="shared" si="64"/>
        <v>0</v>
      </c>
      <c r="DI84" s="50">
        <f t="shared" si="64"/>
        <v>0</v>
      </c>
      <c r="DJ84" s="50">
        <f t="shared" si="64"/>
        <v>0</v>
      </c>
      <c r="DK84" s="50">
        <f t="shared" si="64"/>
        <v>1830</v>
      </c>
      <c r="DL84" s="50">
        <f t="shared" si="64"/>
        <v>1830</v>
      </c>
      <c r="DM84" s="50">
        <f t="shared" si="64"/>
        <v>1830</v>
      </c>
      <c r="DN84" s="50">
        <f t="shared" si="64"/>
        <v>1830</v>
      </c>
      <c r="DO84" s="50">
        <f t="shared" si="64"/>
        <v>1830</v>
      </c>
      <c r="DP84" s="50">
        <f t="shared" si="64"/>
        <v>1830</v>
      </c>
      <c r="DQ84" s="50">
        <f t="shared" si="64"/>
        <v>1830</v>
      </c>
      <c r="DR84" s="50">
        <f t="shared" si="64"/>
        <v>1830</v>
      </c>
      <c r="DS84" s="50">
        <f t="shared" si="64"/>
        <v>1830</v>
      </c>
      <c r="DT84" s="50">
        <f t="shared" si="64"/>
        <v>1830</v>
      </c>
      <c r="DU84" s="50">
        <f t="shared" si="64"/>
        <v>1830</v>
      </c>
      <c r="DV84" s="50">
        <f t="shared" si="64"/>
        <v>1830</v>
      </c>
      <c r="DW84" s="50">
        <f t="shared" si="64"/>
        <v>1830</v>
      </c>
      <c r="DX84" s="50">
        <f t="shared" si="64"/>
        <v>1830</v>
      </c>
      <c r="DY84" s="50">
        <f t="shared" si="64"/>
        <v>1830</v>
      </c>
      <c r="DZ84" s="50">
        <f t="shared" si="64"/>
        <v>1830</v>
      </c>
      <c r="EA84" s="50">
        <f t="shared" si="64"/>
        <v>1830</v>
      </c>
      <c r="EB84" s="50">
        <f t="shared" si="64"/>
        <v>1830</v>
      </c>
      <c r="EC84" s="50">
        <f t="shared" si="64"/>
        <v>1830</v>
      </c>
      <c r="ED84" s="50">
        <f t="shared" si="64"/>
        <v>1830</v>
      </c>
      <c r="EE84" s="50">
        <f t="shared" si="64"/>
        <v>1830</v>
      </c>
      <c r="EF84" s="50">
        <f t="shared" si="64"/>
        <v>1830</v>
      </c>
      <c r="EG84" s="50">
        <f t="shared" si="64"/>
        <v>1830</v>
      </c>
      <c r="EH84" s="50">
        <f t="shared" si="64"/>
        <v>1830</v>
      </c>
      <c r="EI84" s="50">
        <f t="shared" si="64"/>
        <v>1830</v>
      </c>
      <c r="EJ84" s="50">
        <f t="shared" si="64"/>
        <v>1830</v>
      </c>
      <c r="EK84" s="50">
        <f t="shared" si="64"/>
        <v>1830</v>
      </c>
      <c r="EL84" s="50">
        <f t="shared" si="64"/>
        <v>1830</v>
      </c>
      <c r="EM84" s="50">
        <f t="shared" si="64"/>
        <v>1830</v>
      </c>
      <c r="EN84" s="50">
        <f t="shared" si="64"/>
        <v>1830</v>
      </c>
      <c r="EO84" s="50">
        <f t="shared" si="64"/>
        <v>1830</v>
      </c>
      <c r="EP84" s="50">
        <f t="shared" si="64"/>
        <v>1830</v>
      </c>
      <c r="EQ84" s="50">
        <f t="shared" si="64"/>
        <v>1830</v>
      </c>
      <c r="ER84" s="50">
        <f t="shared" si="64"/>
        <v>1830</v>
      </c>
      <c r="ES84" s="50">
        <f t="shared" si="64"/>
        <v>1830</v>
      </c>
      <c r="ET84" s="50">
        <f t="shared" si="64"/>
        <v>1830</v>
      </c>
      <c r="EU84" s="50">
        <f t="shared" si="64"/>
        <v>2200</v>
      </c>
      <c r="EV84" s="50">
        <f t="shared" si="63"/>
        <v>2200</v>
      </c>
      <c r="EW84" s="50">
        <f t="shared" si="63"/>
        <v>2200</v>
      </c>
      <c r="EX84" s="50">
        <f t="shared" si="63"/>
        <v>2200</v>
      </c>
      <c r="EY84" s="50">
        <f t="shared" si="63"/>
        <v>2200</v>
      </c>
      <c r="EZ84" s="50">
        <f t="shared" si="63"/>
        <v>2200</v>
      </c>
      <c r="FA84" s="50">
        <f t="shared" si="63"/>
        <v>2200</v>
      </c>
      <c r="FB84" s="50">
        <f t="shared" si="63"/>
        <v>2200</v>
      </c>
      <c r="FC84" s="50">
        <f t="shared" si="63"/>
        <v>1830</v>
      </c>
      <c r="FD84" s="50">
        <f t="shared" si="63"/>
        <v>1830</v>
      </c>
      <c r="FE84" s="50">
        <f t="shared" si="63"/>
        <v>1830</v>
      </c>
      <c r="FF84" s="50">
        <f t="shared" si="63"/>
        <v>1830</v>
      </c>
      <c r="FG84" s="50">
        <f t="shared" si="63"/>
        <v>1830</v>
      </c>
      <c r="FH84" s="50">
        <f t="shared" si="63"/>
        <v>1830</v>
      </c>
      <c r="FI84" s="50">
        <f t="shared" si="63"/>
        <v>1830</v>
      </c>
      <c r="FJ84" s="50">
        <f t="shared" si="63"/>
        <v>1830</v>
      </c>
      <c r="FK84" s="50">
        <f t="shared" si="63"/>
        <v>1830</v>
      </c>
      <c r="FL84" s="50">
        <f t="shared" si="63"/>
        <v>1830</v>
      </c>
      <c r="FM84" s="50">
        <f t="shared" si="63"/>
        <v>1830</v>
      </c>
      <c r="FN84" s="50">
        <f t="shared" si="63"/>
        <v>1830</v>
      </c>
      <c r="FO84" s="50">
        <f t="shared" si="63"/>
        <v>1830</v>
      </c>
      <c r="FP84" s="50">
        <f t="shared" si="63"/>
        <v>1830</v>
      </c>
      <c r="FQ84" s="50">
        <f t="shared" si="63"/>
        <v>1830</v>
      </c>
      <c r="FR84" s="50">
        <f t="shared" si="63"/>
        <v>1830</v>
      </c>
      <c r="FS84" s="50">
        <f t="shared" si="63"/>
        <v>1830</v>
      </c>
      <c r="FT84" s="50">
        <f t="shared" si="63"/>
        <v>1830</v>
      </c>
      <c r="FU84" s="50">
        <f t="shared" si="63"/>
        <v>1830</v>
      </c>
      <c r="FV84" s="50">
        <f t="shared" si="63"/>
        <v>1830</v>
      </c>
      <c r="FW84" s="50">
        <f t="shared" si="63"/>
        <v>1830</v>
      </c>
      <c r="FX84" s="53">
        <f t="shared" si="29"/>
        <v>1830</v>
      </c>
      <c r="GA84" s="50"/>
      <c r="GB84" s="50"/>
      <c r="GC84" s="50"/>
      <c r="GD84" s="50"/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/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50"/>
      <c r="HX84" s="50"/>
      <c r="HY84" s="50"/>
      <c r="HZ84" s="50"/>
      <c r="IA84" s="50"/>
      <c r="IB84" s="50"/>
      <c r="IC84" s="50"/>
      <c r="ID84" s="50"/>
      <c r="IE84" s="50"/>
      <c r="IF84" s="50"/>
      <c r="IG84" s="50"/>
      <c r="IH84" s="50"/>
      <c r="II84" s="50"/>
      <c r="IJ84" s="50"/>
      <c r="IK84" s="50"/>
      <c r="IL84" s="50"/>
      <c r="IM84" s="50"/>
      <c r="IN84" s="50"/>
      <c r="IO84" s="50"/>
      <c r="IP84" s="50"/>
      <c r="IQ84" s="50"/>
      <c r="IR84" s="50"/>
      <c r="IS84" s="50"/>
      <c r="IT84" s="50"/>
      <c r="IU84" s="50"/>
      <c r="IV84" s="50"/>
      <c r="IW84" s="50"/>
      <c r="IX84" s="50"/>
      <c r="IY84" s="50"/>
      <c r="IZ84" s="50"/>
      <c r="JA84" s="50"/>
      <c r="JB84" s="50"/>
      <c r="JC84" s="50"/>
      <c r="JD84" s="50"/>
      <c r="JE84" s="50"/>
      <c r="JF84" s="50"/>
      <c r="JG84" s="50"/>
      <c r="JH84" s="50"/>
      <c r="JI84" s="50"/>
      <c r="JJ84" s="50"/>
      <c r="JK84" s="50"/>
      <c r="JL84" s="50"/>
      <c r="JM84" s="50"/>
      <c r="JN84" s="50"/>
      <c r="JO84" s="50"/>
      <c r="JP84" s="50"/>
      <c r="JQ84" s="50"/>
      <c r="JR84" s="50"/>
      <c r="JS84" s="50"/>
      <c r="JT84" s="50"/>
      <c r="JU84" s="50"/>
      <c r="JV84" s="50"/>
      <c r="JW84" s="50"/>
      <c r="JX84" s="50"/>
      <c r="JY84" s="50"/>
      <c r="JZ84" s="50"/>
      <c r="KA84" s="50"/>
      <c r="KB84" s="50"/>
      <c r="KC84" s="50"/>
      <c r="KD84" s="50"/>
      <c r="KE84" s="50"/>
      <c r="KF84" s="50"/>
      <c r="KG84" s="50"/>
      <c r="KH84" s="50"/>
      <c r="KI84" s="50"/>
      <c r="KJ84" s="50"/>
      <c r="KK84" s="50"/>
      <c r="KL84" s="50"/>
      <c r="KM84" s="50"/>
      <c r="KN84" s="50"/>
      <c r="KO84" s="50"/>
      <c r="KP84" s="50"/>
      <c r="KQ84" s="50"/>
      <c r="KR84" s="50"/>
      <c r="KS84" s="50"/>
      <c r="KT84" s="50"/>
      <c r="KU84" s="50"/>
      <c r="KV84" s="50"/>
      <c r="KW84" s="50"/>
      <c r="KX84" s="50"/>
      <c r="KY84" s="50"/>
      <c r="KZ84" s="50"/>
      <c r="LA84" s="50"/>
      <c r="LB84" s="50"/>
      <c r="LC84" s="50"/>
      <c r="LD84" s="50"/>
      <c r="LE84" s="50"/>
      <c r="LF84" s="50"/>
      <c r="LG84" s="50"/>
      <c r="LH84" s="50"/>
      <c r="LI84" s="50"/>
      <c r="LJ84" s="50"/>
      <c r="LK84" s="50"/>
      <c r="LL84" s="50"/>
      <c r="LM84" s="50"/>
      <c r="LN84" s="50"/>
      <c r="LO84" s="50"/>
      <c r="LP84" s="50"/>
      <c r="LQ84" s="50"/>
      <c r="LR84" s="50"/>
      <c r="LS84" s="50"/>
      <c r="LT84" s="50"/>
      <c r="LU84" s="50"/>
      <c r="LV84" s="50"/>
      <c r="LW84" s="50"/>
      <c r="LX84" s="50"/>
      <c r="LY84" s="53"/>
    </row>
    <row r="85" spans="1:337" x14ac:dyDescent="0.2">
      <c r="A85" s="3" t="s">
        <v>107</v>
      </c>
      <c r="B85" s="3" t="s">
        <v>107</v>
      </c>
      <c r="C85">
        <f t="shared" si="51"/>
        <v>0</v>
      </c>
      <c r="G85" t="str">
        <f t="shared" si="52"/>
        <v>C</v>
      </c>
      <c r="R85" s="56" t="s">
        <v>92</v>
      </c>
      <c r="S85" s="61">
        <f t="shared" si="53"/>
        <v>82</v>
      </c>
      <c r="T85" s="56" t="s">
        <v>92</v>
      </c>
      <c r="U85" s="53">
        <v>14.0019187535135</v>
      </c>
      <c r="W85" s="56" t="s">
        <v>81</v>
      </c>
      <c r="X85" s="50">
        <f t="shared" si="17"/>
        <v>500</v>
      </c>
      <c r="Y85" s="50">
        <f t="shared" si="65"/>
        <v>1750</v>
      </c>
      <c r="Z85" s="50">
        <f t="shared" si="65"/>
        <v>1750</v>
      </c>
      <c r="AA85" s="50">
        <f t="shared" si="65"/>
        <v>1750</v>
      </c>
      <c r="AB85" s="50">
        <f t="shared" si="65"/>
        <v>1750</v>
      </c>
      <c r="AC85" s="50">
        <f t="shared" si="65"/>
        <v>1750</v>
      </c>
      <c r="AD85" s="50">
        <f t="shared" si="65"/>
        <v>1750</v>
      </c>
      <c r="AE85" s="50">
        <f t="shared" si="65"/>
        <v>1750</v>
      </c>
      <c r="AF85" s="50">
        <f t="shared" si="65"/>
        <v>1750</v>
      </c>
      <c r="AG85" s="50">
        <f t="shared" si="65"/>
        <v>1750</v>
      </c>
      <c r="AH85" s="50">
        <f t="shared" si="65"/>
        <v>1750</v>
      </c>
      <c r="AI85" s="50">
        <f t="shared" si="65"/>
        <v>1750</v>
      </c>
      <c r="AJ85" s="50">
        <f t="shared" si="65"/>
        <v>1750</v>
      </c>
      <c r="AK85" s="50">
        <f t="shared" si="65"/>
        <v>1750</v>
      </c>
      <c r="AL85" s="50">
        <f t="shared" si="65"/>
        <v>1750</v>
      </c>
      <c r="AM85" s="50">
        <f t="shared" si="65"/>
        <v>1750</v>
      </c>
      <c r="AN85" s="50">
        <f t="shared" si="65"/>
        <v>1750</v>
      </c>
      <c r="AO85" s="50">
        <f t="shared" si="65"/>
        <v>1750</v>
      </c>
      <c r="AP85" s="50">
        <f t="shared" si="65"/>
        <v>1750</v>
      </c>
      <c r="AQ85" s="50">
        <f t="shared" si="65"/>
        <v>1750</v>
      </c>
      <c r="AR85" s="50">
        <f t="shared" si="65"/>
        <v>1750</v>
      </c>
      <c r="AS85" s="50">
        <f t="shared" si="65"/>
        <v>1750</v>
      </c>
      <c r="AT85" s="50">
        <f t="shared" si="65"/>
        <v>1750</v>
      </c>
      <c r="AU85" s="50">
        <f t="shared" si="65"/>
        <v>1750</v>
      </c>
      <c r="AV85" s="50">
        <f t="shared" si="65"/>
        <v>1750</v>
      </c>
      <c r="AW85" s="50">
        <f t="shared" si="65"/>
        <v>1750</v>
      </c>
      <c r="AX85" s="50">
        <f t="shared" si="65"/>
        <v>1750</v>
      </c>
      <c r="AY85" s="50">
        <f t="shared" si="65"/>
        <v>1750</v>
      </c>
      <c r="AZ85" s="50">
        <f t="shared" si="65"/>
        <v>1250</v>
      </c>
      <c r="BA85" s="50">
        <f t="shared" si="65"/>
        <v>1250</v>
      </c>
      <c r="BB85" s="50">
        <f t="shared" si="65"/>
        <v>1250</v>
      </c>
      <c r="BC85" s="50">
        <f t="shared" si="65"/>
        <v>1250</v>
      </c>
      <c r="BD85" s="50">
        <f t="shared" si="65"/>
        <v>1250</v>
      </c>
      <c r="BE85" s="50">
        <f t="shared" si="65"/>
        <v>1250</v>
      </c>
      <c r="BF85" s="50">
        <f t="shared" si="65"/>
        <v>1250</v>
      </c>
      <c r="BG85" s="50">
        <f t="shared" si="65"/>
        <v>1250</v>
      </c>
      <c r="BH85" s="50">
        <f t="shared" si="65"/>
        <v>1250</v>
      </c>
      <c r="BI85" s="50">
        <f t="shared" si="65"/>
        <v>1250</v>
      </c>
      <c r="BJ85" s="50">
        <f t="shared" si="65"/>
        <v>1250</v>
      </c>
      <c r="BK85" s="50">
        <f t="shared" si="65"/>
        <v>1250</v>
      </c>
      <c r="BL85" s="50">
        <f t="shared" si="65"/>
        <v>1250</v>
      </c>
      <c r="BM85" s="50">
        <f t="shared" si="65"/>
        <v>1250</v>
      </c>
      <c r="BN85" s="50">
        <f t="shared" si="65"/>
        <v>1250</v>
      </c>
      <c r="BO85" s="50">
        <f t="shared" si="65"/>
        <v>750</v>
      </c>
      <c r="BP85" s="50">
        <f t="shared" si="65"/>
        <v>750</v>
      </c>
      <c r="BQ85" s="50">
        <f t="shared" si="65"/>
        <v>750</v>
      </c>
      <c r="BR85" s="50">
        <f t="shared" si="65"/>
        <v>750</v>
      </c>
      <c r="BS85" s="50">
        <f t="shared" si="65"/>
        <v>750</v>
      </c>
      <c r="BT85" s="50">
        <f t="shared" si="65"/>
        <v>750</v>
      </c>
      <c r="BU85" s="50">
        <f t="shared" si="65"/>
        <v>750</v>
      </c>
      <c r="BV85" s="50">
        <f t="shared" si="65"/>
        <v>750</v>
      </c>
      <c r="BW85" s="50">
        <f t="shared" si="65"/>
        <v>750</v>
      </c>
      <c r="BX85" s="50">
        <f t="shared" si="65"/>
        <v>750</v>
      </c>
      <c r="BY85" s="50">
        <f t="shared" si="65"/>
        <v>750</v>
      </c>
      <c r="BZ85" s="50">
        <f t="shared" si="65"/>
        <v>750</v>
      </c>
      <c r="CA85" s="50">
        <f t="shared" si="65"/>
        <v>750</v>
      </c>
      <c r="CB85" s="50">
        <f t="shared" si="65"/>
        <v>750</v>
      </c>
      <c r="CC85" s="50">
        <f t="shared" si="65"/>
        <v>0</v>
      </c>
      <c r="CD85" s="50">
        <f t="shared" si="65"/>
        <v>0</v>
      </c>
      <c r="CE85" s="50">
        <f t="shared" si="65"/>
        <v>0</v>
      </c>
      <c r="CF85" s="50">
        <f t="shared" si="65"/>
        <v>0</v>
      </c>
      <c r="CG85" s="50">
        <f t="shared" si="65"/>
        <v>0</v>
      </c>
      <c r="CH85" s="50">
        <f t="shared" si="65"/>
        <v>0</v>
      </c>
      <c r="CI85" s="50">
        <f t="shared" si="65"/>
        <v>0</v>
      </c>
      <c r="CJ85" s="50">
        <f t="shared" si="65"/>
        <v>0</v>
      </c>
      <c r="CK85" s="50">
        <f t="shared" si="64"/>
        <v>0</v>
      </c>
      <c r="CL85" s="50">
        <f t="shared" si="64"/>
        <v>0</v>
      </c>
      <c r="CM85" s="50">
        <f t="shared" si="64"/>
        <v>0</v>
      </c>
      <c r="CN85" s="50">
        <f t="shared" si="64"/>
        <v>0</v>
      </c>
      <c r="CO85" s="50">
        <f t="shared" si="64"/>
        <v>0</v>
      </c>
      <c r="CP85" s="50">
        <f t="shared" si="64"/>
        <v>0</v>
      </c>
      <c r="CQ85" s="50">
        <f t="shared" si="64"/>
        <v>0</v>
      </c>
      <c r="CR85" s="50">
        <f t="shared" si="64"/>
        <v>0</v>
      </c>
      <c r="CS85" s="50">
        <f t="shared" si="64"/>
        <v>0</v>
      </c>
      <c r="CT85" s="50">
        <f t="shared" si="64"/>
        <v>0</v>
      </c>
      <c r="CU85" s="50">
        <f t="shared" si="64"/>
        <v>0</v>
      </c>
      <c r="CV85" s="50">
        <f t="shared" si="64"/>
        <v>0</v>
      </c>
      <c r="CW85" s="50">
        <f t="shared" si="64"/>
        <v>0</v>
      </c>
      <c r="CX85" s="50">
        <f t="shared" si="64"/>
        <v>0</v>
      </c>
      <c r="CY85" s="50">
        <f t="shared" si="64"/>
        <v>0</v>
      </c>
      <c r="CZ85" s="50">
        <f t="shared" si="64"/>
        <v>0</v>
      </c>
      <c r="DA85" s="50">
        <f t="shared" si="64"/>
        <v>0</v>
      </c>
      <c r="DB85" s="50">
        <f t="shared" si="64"/>
        <v>0</v>
      </c>
      <c r="DC85" s="50">
        <f t="shared" si="64"/>
        <v>0</v>
      </c>
      <c r="DD85" s="50">
        <f t="shared" si="64"/>
        <v>0</v>
      </c>
      <c r="DE85" s="50">
        <f t="shared" si="64"/>
        <v>0</v>
      </c>
      <c r="DF85" s="50">
        <f t="shared" si="64"/>
        <v>0</v>
      </c>
      <c r="DG85" s="50">
        <f t="shared" si="64"/>
        <v>0</v>
      </c>
      <c r="DH85" s="50">
        <f t="shared" si="64"/>
        <v>0</v>
      </c>
      <c r="DI85" s="50">
        <f t="shared" si="64"/>
        <v>0</v>
      </c>
      <c r="DJ85" s="50">
        <f t="shared" si="64"/>
        <v>0</v>
      </c>
      <c r="DK85" s="50">
        <f t="shared" si="64"/>
        <v>1830</v>
      </c>
      <c r="DL85" s="50">
        <f t="shared" si="64"/>
        <v>1830</v>
      </c>
      <c r="DM85" s="50">
        <f t="shared" si="64"/>
        <v>1830</v>
      </c>
      <c r="DN85" s="50">
        <f t="shared" si="64"/>
        <v>1830</v>
      </c>
      <c r="DO85" s="50">
        <f t="shared" si="64"/>
        <v>1830</v>
      </c>
      <c r="DP85" s="50">
        <f t="shared" si="64"/>
        <v>1830</v>
      </c>
      <c r="DQ85" s="50">
        <f t="shared" si="64"/>
        <v>1830</v>
      </c>
      <c r="DR85" s="50">
        <f t="shared" si="64"/>
        <v>1830</v>
      </c>
      <c r="DS85" s="50">
        <f t="shared" si="64"/>
        <v>1830</v>
      </c>
      <c r="DT85" s="50">
        <f t="shared" si="64"/>
        <v>1830</v>
      </c>
      <c r="DU85" s="50">
        <f t="shared" si="64"/>
        <v>1830</v>
      </c>
      <c r="DV85" s="50">
        <f t="shared" si="64"/>
        <v>1830</v>
      </c>
      <c r="DW85" s="50">
        <f t="shared" si="64"/>
        <v>1830</v>
      </c>
      <c r="DX85" s="50">
        <f t="shared" si="64"/>
        <v>1830</v>
      </c>
      <c r="DY85" s="50">
        <f t="shared" si="64"/>
        <v>1830</v>
      </c>
      <c r="DZ85" s="50">
        <f t="shared" si="64"/>
        <v>1830</v>
      </c>
      <c r="EA85" s="50">
        <f t="shared" si="64"/>
        <v>1830</v>
      </c>
      <c r="EB85" s="50">
        <f t="shared" si="64"/>
        <v>1830</v>
      </c>
      <c r="EC85" s="50">
        <f t="shared" si="64"/>
        <v>1830</v>
      </c>
      <c r="ED85" s="50">
        <f t="shared" si="64"/>
        <v>1830</v>
      </c>
      <c r="EE85" s="50">
        <f t="shared" si="64"/>
        <v>1830</v>
      </c>
      <c r="EF85" s="50">
        <f t="shared" si="64"/>
        <v>1830</v>
      </c>
      <c r="EG85" s="50">
        <f t="shared" si="64"/>
        <v>1830</v>
      </c>
      <c r="EH85" s="50">
        <f t="shared" si="64"/>
        <v>1830</v>
      </c>
      <c r="EI85" s="50">
        <f t="shared" si="64"/>
        <v>1830</v>
      </c>
      <c r="EJ85" s="50">
        <f t="shared" si="64"/>
        <v>1830</v>
      </c>
      <c r="EK85" s="50">
        <f t="shared" si="64"/>
        <v>1830</v>
      </c>
      <c r="EL85" s="50">
        <f t="shared" si="64"/>
        <v>1830</v>
      </c>
      <c r="EM85" s="50">
        <f t="shared" si="64"/>
        <v>1830</v>
      </c>
      <c r="EN85" s="50">
        <f t="shared" si="64"/>
        <v>1830</v>
      </c>
      <c r="EO85" s="50">
        <f t="shared" si="64"/>
        <v>1830</v>
      </c>
      <c r="EP85" s="50">
        <f t="shared" si="64"/>
        <v>1830</v>
      </c>
      <c r="EQ85" s="50">
        <f t="shared" si="64"/>
        <v>1830</v>
      </c>
      <c r="ER85" s="50">
        <f t="shared" si="64"/>
        <v>1830</v>
      </c>
      <c r="ES85" s="50">
        <f t="shared" si="64"/>
        <v>1830</v>
      </c>
      <c r="ET85" s="50">
        <f t="shared" si="64"/>
        <v>1830</v>
      </c>
      <c r="EU85" s="50">
        <f t="shared" si="64"/>
        <v>2200</v>
      </c>
      <c r="EV85" s="50">
        <f t="shared" si="63"/>
        <v>2200</v>
      </c>
      <c r="EW85" s="50">
        <f t="shared" si="63"/>
        <v>2200</v>
      </c>
      <c r="EX85" s="50">
        <f t="shared" si="63"/>
        <v>2200</v>
      </c>
      <c r="EY85" s="50">
        <f t="shared" si="63"/>
        <v>2200</v>
      </c>
      <c r="EZ85" s="50">
        <f t="shared" si="63"/>
        <v>2200</v>
      </c>
      <c r="FA85" s="50">
        <f t="shared" si="63"/>
        <v>2200</v>
      </c>
      <c r="FB85" s="50">
        <f t="shared" si="63"/>
        <v>2200</v>
      </c>
      <c r="FC85" s="50">
        <f t="shared" si="63"/>
        <v>1830</v>
      </c>
      <c r="FD85" s="50">
        <f t="shared" si="63"/>
        <v>1830</v>
      </c>
      <c r="FE85" s="50">
        <f t="shared" si="63"/>
        <v>1830</v>
      </c>
      <c r="FF85" s="50">
        <f t="shared" si="63"/>
        <v>1830</v>
      </c>
      <c r="FG85" s="50">
        <f t="shared" si="63"/>
        <v>1830</v>
      </c>
      <c r="FH85" s="50">
        <f t="shared" si="63"/>
        <v>1830</v>
      </c>
      <c r="FI85" s="50">
        <f t="shared" si="63"/>
        <v>1830</v>
      </c>
      <c r="FJ85" s="50">
        <f t="shared" si="63"/>
        <v>1830</v>
      </c>
      <c r="FK85" s="50">
        <f t="shared" si="63"/>
        <v>1830</v>
      </c>
      <c r="FL85" s="50">
        <f t="shared" si="63"/>
        <v>1830</v>
      </c>
      <c r="FM85" s="50">
        <f t="shared" si="63"/>
        <v>1830</v>
      </c>
      <c r="FN85" s="50">
        <f t="shared" si="63"/>
        <v>1830</v>
      </c>
      <c r="FO85" s="50">
        <f t="shared" si="63"/>
        <v>1830</v>
      </c>
      <c r="FP85" s="50">
        <f t="shared" si="63"/>
        <v>1830</v>
      </c>
      <c r="FQ85" s="50">
        <f t="shared" si="63"/>
        <v>1830</v>
      </c>
      <c r="FR85" s="50">
        <f t="shared" si="63"/>
        <v>1830</v>
      </c>
      <c r="FS85" s="50">
        <f t="shared" si="63"/>
        <v>1830</v>
      </c>
      <c r="FT85" s="50">
        <f t="shared" si="63"/>
        <v>1830</v>
      </c>
      <c r="FU85" s="50">
        <f t="shared" si="63"/>
        <v>1830</v>
      </c>
      <c r="FV85" s="50">
        <f t="shared" si="63"/>
        <v>1830</v>
      </c>
      <c r="FW85" s="50">
        <f t="shared" si="63"/>
        <v>1830</v>
      </c>
      <c r="FX85" s="53">
        <f t="shared" si="29"/>
        <v>1830</v>
      </c>
      <c r="GA85" s="50"/>
      <c r="GB85" s="50"/>
      <c r="GC85" s="50"/>
      <c r="GD85" s="50"/>
      <c r="GE85" s="50"/>
      <c r="GF85" s="50"/>
      <c r="GG85" s="50"/>
      <c r="GH85" s="50"/>
      <c r="GI85" s="50"/>
      <c r="GJ85" s="50"/>
      <c r="GK85" s="50"/>
      <c r="GL85" s="50"/>
      <c r="GM85" s="50"/>
      <c r="GN85" s="50"/>
      <c r="GO85" s="50"/>
      <c r="GP85" s="50"/>
      <c r="GQ85" s="50"/>
      <c r="GR85" s="50"/>
      <c r="GS85" s="50"/>
      <c r="GT85" s="50"/>
      <c r="GU85" s="50"/>
      <c r="GV85" s="50"/>
      <c r="GW85" s="50"/>
      <c r="GX85" s="50"/>
      <c r="GY85" s="50"/>
      <c r="GZ85" s="50"/>
      <c r="HA85" s="50"/>
      <c r="HB85" s="50"/>
      <c r="HC85" s="50"/>
      <c r="HD85" s="50"/>
      <c r="HE85" s="50"/>
      <c r="HF85" s="50"/>
      <c r="HG85" s="50"/>
      <c r="HH85" s="50"/>
      <c r="HI85" s="50"/>
      <c r="HJ85" s="50"/>
      <c r="HK85" s="50"/>
      <c r="HL85" s="50"/>
      <c r="HM85" s="50"/>
      <c r="HN85" s="50"/>
      <c r="HO85" s="50"/>
      <c r="HP85" s="50"/>
      <c r="HQ85" s="50"/>
      <c r="HR85" s="50"/>
      <c r="HS85" s="50"/>
      <c r="HT85" s="50"/>
      <c r="HU85" s="50"/>
      <c r="HV85" s="50"/>
      <c r="HW85" s="50"/>
      <c r="HX85" s="50"/>
      <c r="HY85" s="50"/>
      <c r="HZ85" s="50"/>
      <c r="IA85" s="50"/>
      <c r="IB85" s="50"/>
      <c r="IC85" s="50"/>
      <c r="ID85" s="50"/>
      <c r="IE85" s="50"/>
      <c r="IF85" s="50"/>
      <c r="IG85" s="50"/>
      <c r="IH85" s="50"/>
      <c r="II85" s="50"/>
      <c r="IJ85" s="50"/>
      <c r="IK85" s="50"/>
      <c r="IL85" s="50"/>
      <c r="IM85" s="50"/>
      <c r="IN85" s="50"/>
      <c r="IO85" s="50"/>
      <c r="IP85" s="50"/>
      <c r="IQ85" s="50"/>
      <c r="IR85" s="50"/>
      <c r="IS85" s="50"/>
      <c r="IT85" s="50"/>
      <c r="IU85" s="50"/>
      <c r="IV85" s="50"/>
      <c r="IW85" s="50"/>
      <c r="IX85" s="50"/>
      <c r="IY85" s="50"/>
      <c r="IZ85" s="50"/>
      <c r="JA85" s="50"/>
      <c r="JB85" s="50"/>
      <c r="JC85" s="50"/>
      <c r="JD85" s="50"/>
      <c r="JE85" s="50"/>
      <c r="JF85" s="50"/>
      <c r="JG85" s="50"/>
      <c r="JH85" s="50"/>
      <c r="JI85" s="50"/>
      <c r="JJ85" s="50"/>
      <c r="JK85" s="50"/>
      <c r="JL85" s="50"/>
      <c r="JM85" s="50"/>
      <c r="JN85" s="50"/>
      <c r="JO85" s="50"/>
      <c r="JP85" s="50"/>
      <c r="JQ85" s="50"/>
      <c r="JR85" s="50"/>
      <c r="JS85" s="50"/>
      <c r="JT85" s="50"/>
      <c r="JU85" s="50"/>
      <c r="JV85" s="50"/>
      <c r="JW85" s="50"/>
      <c r="JX85" s="50"/>
      <c r="JY85" s="50"/>
      <c r="JZ85" s="50"/>
      <c r="KA85" s="50"/>
      <c r="KB85" s="50"/>
      <c r="KC85" s="50"/>
      <c r="KD85" s="50"/>
      <c r="KE85" s="50"/>
      <c r="KF85" s="50"/>
      <c r="KG85" s="50"/>
      <c r="KH85" s="50"/>
      <c r="KI85" s="50"/>
      <c r="KJ85" s="50"/>
      <c r="KK85" s="50"/>
      <c r="KL85" s="50"/>
      <c r="KM85" s="50"/>
      <c r="KN85" s="50"/>
      <c r="KO85" s="50"/>
      <c r="KP85" s="50"/>
      <c r="KQ85" s="50"/>
      <c r="KR85" s="50"/>
      <c r="KS85" s="50"/>
      <c r="KT85" s="50"/>
      <c r="KU85" s="50"/>
      <c r="KV85" s="50"/>
      <c r="KW85" s="50"/>
      <c r="KX85" s="50"/>
      <c r="KY85" s="50"/>
      <c r="KZ85" s="50"/>
      <c r="LA85" s="50"/>
      <c r="LB85" s="50"/>
      <c r="LC85" s="50"/>
      <c r="LD85" s="50"/>
      <c r="LE85" s="50"/>
      <c r="LF85" s="50"/>
      <c r="LG85" s="50"/>
      <c r="LH85" s="50"/>
      <c r="LI85" s="50"/>
      <c r="LJ85" s="50"/>
      <c r="LK85" s="50"/>
      <c r="LL85" s="50"/>
      <c r="LM85" s="50"/>
      <c r="LN85" s="50"/>
      <c r="LO85" s="50"/>
      <c r="LP85" s="50"/>
      <c r="LQ85" s="50"/>
      <c r="LR85" s="50"/>
      <c r="LS85" s="50"/>
      <c r="LT85" s="50"/>
      <c r="LU85" s="50"/>
      <c r="LV85" s="50"/>
      <c r="LW85" s="50"/>
      <c r="LX85" s="50"/>
      <c r="LY85" s="53"/>
    </row>
    <row r="86" spans="1:337" x14ac:dyDescent="0.2">
      <c r="A86" s="3" t="s">
        <v>20</v>
      </c>
      <c r="B86" s="3" t="s">
        <v>20</v>
      </c>
      <c r="C86">
        <f t="shared" si="51"/>
        <v>0</v>
      </c>
      <c r="G86" t="str">
        <f t="shared" si="52"/>
        <v>D</v>
      </c>
      <c r="R86" s="56" t="s">
        <v>103</v>
      </c>
      <c r="S86" s="61">
        <f t="shared" si="53"/>
        <v>83</v>
      </c>
      <c r="T86" s="56" t="s">
        <v>103</v>
      </c>
      <c r="U86" s="53">
        <v>19.863265619551179</v>
      </c>
      <c r="W86" s="56" t="s">
        <v>78</v>
      </c>
      <c r="X86" s="50">
        <f t="shared" ref="X86:AM149" si="66">INDEX($X$5:$AJ$17,MATCH(LEFT($W86,1),$W$5:$W$17,0),MATCH(LEFT(X$20,1),$X$4:$AJ$4,0))</f>
        <v>500</v>
      </c>
      <c r="Y86" s="50">
        <f t="shared" si="66"/>
        <v>1750</v>
      </c>
      <c r="Z86" s="50">
        <f t="shared" si="66"/>
        <v>1750</v>
      </c>
      <c r="AA86" s="50">
        <f t="shared" si="66"/>
        <v>1750</v>
      </c>
      <c r="AB86" s="50">
        <f t="shared" si="66"/>
        <v>1750</v>
      </c>
      <c r="AC86" s="50">
        <f t="shared" si="66"/>
        <v>1750</v>
      </c>
      <c r="AD86" s="50">
        <f t="shared" si="66"/>
        <v>1750</v>
      </c>
      <c r="AE86" s="50">
        <f t="shared" si="66"/>
        <v>1750</v>
      </c>
      <c r="AF86" s="50">
        <f t="shared" si="66"/>
        <v>1750</v>
      </c>
      <c r="AG86" s="50">
        <f t="shared" si="66"/>
        <v>1750</v>
      </c>
      <c r="AH86" s="50">
        <f t="shared" si="66"/>
        <v>1750</v>
      </c>
      <c r="AI86" s="50">
        <f t="shared" si="66"/>
        <v>1750</v>
      </c>
      <c r="AJ86" s="50">
        <f t="shared" si="66"/>
        <v>1750</v>
      </c>
      <c r="AK86" s="50">
        <f t="shared" si="66"/>
        <v>1750</v>
      </c>
      <c r="AL86" s="50">
        <f t="shared" si="66"/>
        <v>1750</v>
      </c>
      <c r="AM86" s="50">
        <f t="shared" si="66"/>
        <v>1750</v>
      </c>
      <c r="AN86" s="50">
        <f t="shared" si="65"/>
        <v>1750</v>
      </c>
      <c r="AO86" s="50">
        <f t="shared" si="65"/>
        <v>1750</v>
      </c>
      <c r="AP86" s="50">
        <f t="shared" si="65"/>
        <v>1750</v>
      </c>
      <c r="AQ86" s="50">
        <f t="shared" si="65"/>
        <v>1750</v>
      </c>
      <c r="AR86" s="50">
        <f t="shared" si="65"/>
        <v>1750</v>
      </c>
      <c r="AS86" s="50">
        <f t="shared" si="65"/>
        <v>1750</v>
      </c>
      <c r="AT86" s="50">
        <f t="shared" si="65"/>
        <v>1750</v>
      </c>
      <c r="AU86" s="50">
        <f t="shared" si="65"/>
        <v>1750</v>
      </c>
      <c r="AV86" s="50">
        <f t="shared" si="65"/>
        <v>1750</v>
      </c>
      <c r="AW86" s="50">
        <f t="shared" si="65"/>
        <v>1750</v>
      </c>
      <c r="AX86" s="50">
        <f t="shared" si="65"/>
        <v>1750</v>
      </c>
      <c r="AY86" s="50">
        <f t="shared" si="65"/>
        <v>1750</v>
      </c>
      <c r="AZ86" s="50">
        <f t="shared" si="65"/>
        <v>1250</v>
      </c>
      <c r="BA86" s="50">
        <f t="shared" si="65"/>
        <v>1250</v>
      </c>
      <c r="BB86" s="50">
        <f t="shared" si="65"/>
        <v>1250</v>
      </c>
      <c r="BC86" s="50">
        <f t="shared" si="65"/>
        <v>1250</v>
      </c>
      <c r="BD86" s="50">
        <f t="shared" si="65"/>
        <v>1250</v>
      </c>
      <c r="BE86" s="50">
        <f t="shared" si="65"/>
        <v>1250</v>
      </c>
      <c r="BF86" s="50">
        <f t="shared" si="65"/>
        <v>1250</v>
      </c>
      <c r="BG86" s="50">
        <f t="shared" si="65"/>
        <v>1250</v>
      </c>
      <c r="BH86" s="50">
        <f t="shared" si="65"/>
        <v>1250</v>
      </c>
      <c r="BI86" s="50">
        <f t="shared" si="65"/>
        <v>1250</v>
      </c>
      <c r="BJ86" s="50">
        <f t="shared" si="65"/>
        <v>1250</v>
      </c>
      <c r="BK86" s="50">
        <f t="shared" si="65"/>
        <v>1250</v>
      </c>
      <c r="BL86" s="50">
        <f t="shared" si="65"/>
        <v>1250</v>
      </c>
      <c r="BM86" s="50">
        <f t="shared" si="65"/>
        <v>1250</v>
      </c>
      <c r="BN86" s="50">
        <f t="shared" si="65"/>
        <v>1250</v>
      </c>
      <c r="BO86" s="50">
        <f t="shared" si="65"/>
        <v>750</v>
      </c>
      <c r="BP86" s="50">
        <f t="shared" si="65"/>
        <v>750</v>
      </c>
      <c r="BQ86" s="50">
        <f t="shared" si="65"/>
        <v>750</v>
      </c>
      <c r="BR86" s="50">
        <f t="shared" si="65"/>
        <v>750</v>
      </c>
      <c r="BS86" s="50">
        <f t="shared" si="65"/>
        <v>750</v>
      </c>
      <c r="BT86" s="50">
        <f t="shared" si="65"/>
        <v>750</v>
      </c>
      <c r="BU86" s="50">
        <f t="shared" si="65"/>
        <v>750</v>
      </c>
      <c r="BV86" s="50">
        <f t="shared" si="65"/>
        <v>750</v>
      </c>
      <c r="BW86" s="50">
        <f t="shared" si="65"/>
        <v>750</v>
      </c>
      <c r="BX86" s="50">
        <f t="shared" si="65"/>
        <v>750</v>
      </c>
      <c r="BY86" s="50">
        <f t="shared" si="65"/>
        <v>750</v>
      </c>
      <c r="BZ86" s="50">
        <f t="shared" si="65"/>
        <v>750</v>
      </c>
      <c r="CA86" s="50">
        <f t="shared" si="65"/>
        <v>750</v>
      </c>
      <c r="CB86" s="50">
        <f t="shared" si="65"/>
        <v>750</v>
      </c>
      <c r="CC86" s="50">
        <f t="shared" si="65"/>
        <v>0</v>
      </c>
      <c r="CD86" s="50">
        <f t="shared" si="65"/>
        <v>0</v>
      </c>
      <c r="CE86" s="50">
        <f t="shared" si="65"/>
        <v>0</v>
      </c>
      <c r="CF86" s="50">
        <f t="shared" si="65"/>
        <v>0</v>
      </c>
      <c r="CG86" s="50">
        <f t="shared" si="65"/>
        <v>0</v>
      </c>
      <c r="CH86" s="50">
        <f t="shared" si="65"/>
        <v>0</v>
      </c>
      <c r="CI86" s="50">
        <f t="shared" si="65"/>
        <v>0</v>
      </c>
      <c r="CJ86" s="50">
        <f t="shared" si="65"/>
        <v>0</v>
      </c>
      <c r="CK86" s="50">
        <f t="shared" si="64"/>
        <v>0</v>
      </c>
      <c r="CL86" s="50">
        <f t="shared" si="64"/>
        <v>0</v>
      </c>
      <c r="CM86" s="50">
        <f t="shared" ref="CM86:EX101" si="67">INDEX($X$5:$AJ$17,MATCH(LEFT($W86,1),$W$5:$W$17,0),MATCH(LEFT(CM$20,1),$X$4:$AJ$4,0))</f>
        <v>0</v>
      </c>
      <c r="CN86" s="50">
        <f t="shared" si="67"/>
        <v>0</v>
      </c>
      <c r="CO86" s="50">
        <f t="shared" si="67"/>
        <v>0</v>
      </c>
      <c r="CP86" s="50">
        <f t="shared" si="67"/>
        <v>0</v>
      </c>
      <c r="CQ86" s="50">
        <f t="shared" si="67"/>
        <v>0</v>
      </c>
      <c r="CR86" s="50">
        <f t="shared" si="67"/>
        <v>0</v>
      </c>
      <c r="CS86" s="50">
        <f t="shared" si="67"/>
        <v>0</v>
      </c>
      <c r="CT86" s="50">
        <f t="shared" si="67"/>
        <v>0</v>
      </c>
      <c r="CU86" s="50">
        <f t="shared" si="67"/>
        <v>0</v>
      </c>
      <c r="CV86" s="50">
        <f t="shared" si="67"/>
        <v>0</v>
      </c>
      <c r="CW86" s="50">
        <f t="shared" si="67"/>
        <v>0</v>
      </c>
      <c r="CX86" s="50">
        <f t="shared" si="67"/>
        <v>0</v>
      </c>
      <c r="CY86" s="50">
        <f t="shared" si="67"/>
        <v>0</v>
      </c>
      <c r="CZ86" s="50">
        <f t="shared" si="67"/>
        <v>0</v>
      </c>
      <c r="DA86" s="50">
        <f t="shared" si="67"/>
        <v>0</v>
      </c>
      <c r="DB86" s="50">
        <f t="shared" si="67"/>
        <v>0</v>
      </c>
      <c r="DC86" s="50">
        <f t="shared" si="67"/>
        <v>0</v>
      </c>
      <c r="DD86" s="50">
        <f t="shared" si="67"/>
        <v>0</v>
      </c>
      <c r="DE86" s="50">
        <f t="shared" si="67"/>
        <v>0</v>
      </c>
      <c r="DF86" s="50">
        <f t="shared" si="67"/>
        <v>0</v>
      </c>
      <c r="DG86" s="50">
        <f t="shared" si="67"/>
        <v>0</v>
      </c>
      <c r="DH86" s="50">
        <f t="shared" si="67"/>
        <v>0</v>
      </c>
      <c r="DI86" s="50">
        <f t="shared" si="67"/>
        <v>0</v>
      </c>
      <c r="DJ86" s="50">
        <f t="shared" si="67"/>
        <v>0</v>
      </c>
      <c r="DK86" s="50">
        <f t="shared" si="67"/>
        <v>1830</v>
      </c>
      <c r="DL86" s="50">
        <f t="shared" si="67"/>
        <v>1830</v>
      </c>
      <c r="DM86" s="50">
        <f t="shared" si="67"/>
        <v>1830</v>
      </c>
      <c r="DN86" s="50">
        <f t="shared" si="67"/>
        <v>1830</v>
      </c>
      <c r="DO86" s="50">
        <f t="shared" si="67"/>
        <v>1830</v>
      </c>
      <c r="DP86" s="50">
        <f t="shared" si="67"/>
        <v>1830</v>
      </c>
      <c r="DQ86" s="50">
        <f t="shared" si="67"/>
        <v>1830</v>
      </c>
      <c r="DR86" s="50">
        <f t="shared" si="67"/>
        <v>1830</v>
      </c>
      <c r="DS86" s="50">
        <f t="shared" si="67"/>
        <v>1830</v>
      </c>
      <c r="DT86" s="50">
        <f t="shared" si="67"/>
        <v>1830</v>
      </c>
      <c r="DU86" s="50">
        <f t="shared" si="67"/>
        <v>1830</v>
      </c>
      <c r="DV86" s="50">
        <f t="shared" si="67"/>
        <v>1830</v>
      </c>
      <c r="DW86" s="50">
        <f t="shared" si="67"/>
        <v>1830</v>
      </c>
      <c r="DX86" s="50">
        <f t="shared" si="67"/>
        <v>1830</v>
      </c>
      <c r="DY86" s="50">
        <f t="shared" si="67"/>
        <v>1830</v>
      </c>
      <c r="DZ86" s="50">
        <f t="shared" si="67"/>
        <v>1830</v>
      </c>
      <c r="EA86" s="50">
        <f t="shared" si="67"/>
        <v>1830</v>
      </c>
      <c r="EB86" s="50">
        <f t="shared" si="67"/>
        <v>1830</v>
      </c>
      <c r="EC86" s="50">
        <f t="shared" si="67"/>
        <v>1830</v>
      </c>
      <c r="ED86" s="50">
        <f t="shared" si="67"/>
        <v>1830</v>
      </c>
      <c r="EE86" s="50">
        <f t="shared" si="67"/>
        <v>1830</v>
      </c>
      <c r="EF86" s="50">
        <f t="shared" si="67"/>
        <v>1830</v>
      </c>
      <c r="EG86" s="50">
        <f t="shared" si="67"/>
        <v>1830</v>
      </c>
      <c r="EH86" s="50">
        <f t="shared" si="67"/>
        <v>1830</v>
      </c>
      <c r="EI86" s="50">
        <f t="shared" si="67"/>
        <v>1830</v>
      </c>
      <c r="EJ86" s="50">
        <f t="shared" si="67"/>
        <v>1830</v>
      </c>
      <c r="EK86" s="50">
        <f t="shared" si="67"/>
        <v>1830</v>
      </c>
      <c r="EL86" s="50">
        <f t="shared" si="67"/>
        <v>1830</v>
      </c>
      <c r="EM86" s="50">
        <f t="shared" si="67"/>
        <v>1830</v>
      </c>
      <c r="EN86" s="50">
        <f t="shared" si="67"/>
        <v>1830</v>
      </c>
      <c r="EO86" s="50">
        <f t="shared" si="67"/>
        <v>1830</v>
      </c>
      <c r="EP86" s="50">
        <f t="shared" si="67"/>
        <v>1830</v>
      </c>
      <c r="EQ86" s="50">
        <f t="shared" si="67"/>
        <v>1830</v>
      </c>
      <c r="ER86" s="50">
        <f t="shared" si="67"/>
        <v>1830</v>
      </c>
      <c r="ES86" s="50">
        <f t="shared" si="67"/>
        <v>1830</v>
      </c>
      <c r="ET86" s="50">
        <f t="shared" si="67"/>
        <v>1830</v>
      </c>
      <c r="EU86" s="50">
        <f t="shared" si="67"/>
        <v>2200</v>
      </c>
      <c r="EV86" s="50">
        <f t="shared" si="67"/>
        <v>2200</v>
      </c>
      <c r="EW86" s="50">
        <f t="shared" si="67"/>
        <v>2200</v>
      </c>
      <c r="EX86" s="50">
        <f t="shared" si="67"/>
        <v>2200</v>
      </c>
      <c r="EY86" s="50">
        <f t="shared" si="63"/>
        <v>2200</v>
      </c>
      <c r="EZ86" s="50">
        <f t="shared" si="63"/>
        <v>2200</v>
      </c>
      <c r="FA86" s="50">
        <f t="shared" si="63"/>
        <v>2200</v>
      </c>
      <c r="FB86" s="50">
        <f t="shared" si="63"/>
        <v>2200</v>
      </c>
      <c r="FC86" s="50">
        <f t="shared" si="63"/>
        <v>1830</v>
      </c>
      <c r="FD86" s="50">
        <f t="shared" si="63"/>
        <v>1830</v>
      </c>
      <c r="FE86" s="50">
        <f t="shared" si="63"/>
        <v>1830</v>
      </c>
      <c r="FF86" s="50">
        <f t="shared" si="63"/>
        <v>1830</v>
      </c>
      <c r="FG86" s="50">
        <f t="shared" si="63"/>
        <v>1830</v>
      </c>
      <c r="FH86" s="50">
        <f t="shared" si="63"/>
        <v>1830</v>
      </c>
      <c r="FI86" s="50">
        <f t="shared" si="63"/>
        <v>1830</v>
      </c>
      <c r="FJ86" s="50">
        <f t="shared" si="63"/>
        <v>1830</v>
      </c>
      <c r="FK86" s="50">
        <f t="shared" si="63"/>
        <v>1830</v>
      </c>
      <c r="FL86" s="50">
        <f t="shared" si="63"/>
        <v>1830</v>
      </c>
      <c r="FM86" s="50">
        <f t="shared" si="63"/>
        <v>1830</v>
      </c>
      <c r="FN86" s="50">
        <f t="shared" si="63"/>
        <v>1830</v>
      </c>
      <c r="FO86" s="50">
        <f t="shared" si="63"/>
        <v>1830</v>
      </c>
      <c r="FP86" s="50">
        <f t="shared" si="63"/>
        <v>1830</v>
      </c>
      <c r="FQ86" s="50">
        <f t="shared" si="63"/>
        <v>1830</v>
      </c>
      <c r="FR86" s="50">
        <f t="shared" si="63"/>
        <v>1830</v>
      </c>
      <c r="FS86" s="50">
        <f t="shared" si="63"/>
        <v>1830</v>
      </c>
      <c r="FT86" s="50">
        <f t="shared" si="63"/>
        <v>1830</v>
      </c>
      <c r="FU86" s="50">
        <f t="shared" si="63"/>
        <v>1830</v>
      </c>
      <c r="FV86" s="50">
        <f t="shared" si="63"/>
        <v>1830</v>
      </c>
      <c r="FW86" s="50">
        <f t="shared" si="63"/>
        <v>1830</v>
      </c>
      <c r="FX86" s="53">
        <f t="shared" si="29"/>
        <v>1830</v>
      </c>
      <c r="GA86" s="50"/>
      <c r="GB86" s="50"/>
      <c r="GC86" s="50"/>
      <c r="GD86" s="50"/>
      <c r="GE86" s="50"/>
      <c r="GF86" s="50"/>
      <c r="GG86" s="50"/>
      <c r="GH86" s="50"/>
      <c r="GI86" s="50"/>
      <c r="GJ86" s="50"/>
      <c r="GK86" s="50"/>
      <c r="GL86" s="50"/>
      <c r="GM86" s="50"/>
      <c r="GN86" s="50"/>
      <c r="GO86" s="50"/>
      <c r="GP86" s="50"/>
      <c r="GQ86" s="50"/>
      <c r="GR86" s="50"/>
      <c r="GS86" s="50"/>
      <c r="GT86" s="50"/>
      <c r="GU86" s="50"/>
      <c r="GV86" s="50"/>
      <c r="GW86" s="50"/>
      <c r="GX86" s="50"/>
      <c r="GY86" s="50"/>
      <c r="GZ86" s="50"/>
      <c r="HA86" s="50"/>
      <c r="HB86" s="50"/>
      <c r="HC86" s="50"/>
      <c r="HD86" s="50"/>
      <c r="HE86" s="50"/>
      <c r="HF86" s="50"/>
      <c r="HG86" s="50"/>
      <c r="HH86" s="50"/>
      <c r="HI86" s="50"/>
      <c r="HJ86" s="50"/>
      <c r="HK86" s="50"/>
      <c r="HL86" s="50"/>
      <c r="HM86" s="50"/>
      <c r="HN86" s="50"/>
      <c r="HO86" s="50"/>
      <c r="HP86" s="50"/>
      <c r="HQ86" s="50"/>
      <c r="HR86" s="50"/>
      <c r="HS86" s="50"/>
      <c r="HT86" s="50"/>
      <c r="HU86" s="50"/>
      <c r="HV86" s="50"/>
      <c r="HW86" s="50"/>
      <c r="HX86" s="50"/>
      <c r="HY86" s="50"/>
      <c r="HZ86" s="50"/>
      <c r="IA86" s="50"/>
      <c r="IB86" s="50"/>
      <c r="IC86" s="50"/>
      <c r="ID86" s="50"/>
      <c r="IE86" s="50"/>
      <c r="IF86" s="50"/>
      <c r="IG86" s="50"/>
      <c r="IH86" s="50"/>
      <c r="II86" s="50"/>
      <c r="IJ86" s="50"/>
      <c r="IK86" s="50"/>
      <c r="IL86" s="50"/>
      <c r="IM86" s="50"/>
      <c r="IN86" s="50"/>
      <c r="IO86" s="50"/>
      <c r="IP86" s="50"/>
      <c r="IQ86" s="50"/>
      <c r="IR86" s="50"/>
      <c r="IS86" s="50"/>
      <c r="IT86" s="50"/>
      <c r="IU86" s="50"/>
      <c r="IV86" s="50"/>
      <c r="IW86" s="50"/>
      <c r="IX86" s="50"/>
      <c r="IY86" s="50"/>
      <c r="IZ86" s="50"/>
      <c r="JA86" s="50"/>
      <c r="JB86" s="50"/>
      <c r="JC86" s="50"/>
      <c r="JD86" s="50"/>
      <c r="JE86" s="50"/>
      <c r="JF86" s="50"/>
      <c r="JG86" s="50"/>
      <c r="JH86" s="50"/>
      <c r="JI86" s="50"/>
      <c r="JJ86" s="50"/>
      <c r="JK86" s="50"/>
      <c r="JL86" s="50"/>
      <c r="JM86" s="50"/>
      <c r="JN86" s="50"/>
      <c r="JO86" s="50"/>
      <c r="JP86" s="50"/>
      <c r="JQ86" s="50"/>
      <c r="JR86" s="50"/>
      <c r="JS86" s="50"/>
      <c r="JT86" s="50"/>
      <c r="JU86" s="50"/>
      <c r="JV86" s="50"/>
      <c r="JW86" s="50"/>
      <c r="JX86" s="50"/>
      <c r="JY86" s="50"/>
      <c r="JZ86" s="50"/>
      <c r="KA86" s="50"/>
      <c r="KB86" s="50"/>
      <c r="KC86" s="50"/>
      <c r="KD86" s="50"/>
      <c r="KE86" s="50"/>
      <c r="KF86" s="50"/>
      <c r="KG86" s="50"/>
      <c r="KH86" s="50"/>
      <c r="KI86" s="50"/>
      <c r="KJ86" s="50"/>
      <c r="KK86" s="50"/>
      <c r="KL86" s="50"/>
      <c r="KM86" s="50"/>
      <c r="KN86" s="50"/>
      <c r="KO86" s="50"/>
      <c r="KP86" s="50"/>
      <c r="KQ86" s="50"/>
      <c r="KR86" s="50"/>
      <c r="KS86" s="50"/>
      <c r="KT86" s="50"/>
      <c r="KU86" s="50"/>
      <c r="KV86" s="50"/>
      <c r="KW86" s="50"/>
      <c r="KX86" s="50"/>
      <c r="KY86" s="50"/>
      <c r="KZ86" s="50"/>
      <c r="LA86" s="50"/>
      <c r="LB86" s="50"/>
      <c r="LC86" s="50"/>
      <c r="LD86" s="50"/>
      <c r="LE86" s="50"/>
      <c r="LF86" s="50"/>
      <c r="LG86" s="50"/>
      <c r="LH86" s="50"/>
      <c r="LI86" s="50"/>
      <c r="LJ86" s="50"/>
      <c r="LK86" s="50"/>
      <c r="LL86" s="50"/>
      <c r="LM86" s="50"/>
      <c r="LN86" s="50"/>
      <c r="LO86" s="50"/>
      <c r="LP86" s="50"/>
      <c r="LQ86" s="50"/>
      <c r="LR86" s="50"/>
      <c r="LS86" s="50"/>
      <c r="LT86" s="50"/>
      <c r="LU86" s="50"/>
      <c r="LV86" s="50"/>
      <c r="LW86" s="50"/>
      <c r="LX86" s="50"/>
      <c r="LY86" s="53"/>
    </row>
    <row r="87" spans="1:337" x14ac:dyDescent="0.2">
      <c r="A87" s="3" t="s">
        <v>45</v>
      </c>
      <c r="B87" s="3" t="s">
        <v>45</v>
      </c>
      <c r="C87">
        <f t="shared" si="51"/>
        <v>0</v>
      </c>
      <c r="G87" t="str">
        <f t="shared" si="52"/>
        <v>D</v>
      </c>
      <c r="R87" s="56" t="s">
        <v>91</v>
      </c>
      <c r="S87" s="61">
        <f t="shared" si="53"/>
        <v>84</v>
      </c>
      <c r="T87" s="56" t="s">
        <v>91</v>
      </c>
      <c r="U87" s="53">
        <v>108.63254042003037</v>
      </c>
      <c r="W87" s="56" t="s">
        <v>104</v>
      </c>
      <c r="X87" s="50">
        <f t="shared" si="66"/>
        <v>500</v>
      </c>
      <c r="Y87" s="50">
        <f t="shared" ref="Y87:CJ90" si="68">INDEX($X$5:$AJ$17,MATCH(LEFT($W87,1),$W$5:$W$17,0),MATCH(LEFT(Y$20,1),$X$4:$AJ$4,0))</f>
        <v>1750</v>
      </c>
      <c r="Z87" s="50">
        <f t="shared" si="68"/>
        <v>1750</v>
      </c>
      <c r="AA87" s="50">
        <f t="shared" si="68"/>
        <v>1750</v>
      </c>
      <c r="AB87" s="50">
        <f t="shared" si="68"/>
        <v>1750</v>
      </c>
      <c r="AC87" s="50">
        <f t="shared" si="68"/>
        <v>1750</v>
      </c>
      <c r="AD87" s="50">
        <f t="shared" si="68"/>
        <v>1750</v>
      </c>
      <c r="AE87" s="50">
        <f t="shared" si="68"/>
        <v>1750</v>
      </c>
      <c r="AF87" s="50">
        <f t="shared" si="68"/>
        <v>1750</v>
      </c>
      <c r="AG87" s="50">
        <f t="shared" si="68"/>
        <v>1750</v>
      </c>
      <c r="AH87" s="50">
        <f t="shared" si="68"/>
        <v>1750</v>
      </c>
      <c r="AI87" s="50">
        <f t="shared" si="68"/>
        <v>1750</v>
      </c>
      <c r="AJ87" s="50">
        <f t="shared" si="68"/>
        <v>1750</v>
      </c>
      <c r="AK87" s="50">
        <f t="shared" si="68"/>
        <v>1750</v>
      </c>
      <c r="AL87" s="50">
        <f t="shared" si="68"/>
        <v>1750</v>
      </c>
      <c r="AM87" s="50">
        <f t="shared" si="68"/>
        <v>1750</v>
      </c>
      <c r="AN87" s="50">
        <f t="shared" si="68"/>
        <v>1750</v>
      </c>
      <c r="AO87" s="50">
        <f t="shared" si="68"/>
        <v>1750</v>
      </c>
      <c r="AP87" s="50">
        <f t="shared" si="68"/>
        <v>1750</v>
      </c>
      <c r="AQ87" s="50">
        <f t="shared" si="68"/>
        <v>1750</v>
      </c>
      <c r="AR87" s="50">
        <f t="shared" si="68"/>
        <v>1750</v>
      </c>
      <c r="AS87" s="50">
        <f t="shared" si="68"/>
        <v>1750</v>
      </c>
      <c r="AT87" s="50">
        <f t="shared" si="68"/>
        <v>1750</v>
      </c>
      <c r="AU87" s="50">
        <f t="shared" si="68"/>
        <v>1750</v>
      </c>
      <c r="AV87" s="50">
        <f t="shared" si="68"/>
        <v>1750</v>
      </c>
      <c r="AW87" s="50">
        <f t="shared" si="68"/>
        <v>1750</v>
      </c>
      <c r="AX87" s="50">
        <f t="shared" si="68"/>
        <v>1750</v>
      </c>
      <c r="AY87" s="50">
        <f t="shared" si="68"/>
        <v>1750</v>
      </c>
      <c r="AZ87" s="50">
        <f t="shared" si="68"/>
        <v>1250</v>
      </c>
      <c r="BA87" s="50">
        <f t="shared" si="68"/>
        <v>1250</v>
      </c>
      <c r="BB87" s="50">
        <f t="shared" si="68"/>
        <v>1250</v>
      </c>
      <c r="BC87" s="50">
        <f t="shared" si="68"/>
        <v>1250</v>
      </c>
      <c r="BD87" s="50">
        <f t="shared" si="68"/>
        <v>1250</v>
      </c>
      <c r="BE87" s="50">
        <f t="shared" si="68"/>
        <v>1250</v>
      </c>
      <c r="BF87" s="50">
        <f t="shared" si="68"/>
        <v>1250</v>
      </c>
      <c r="BG87" s="50">
        <f t="shared" si="68"/>
        <v>1250</v>
      </c>
      <c r="BH87" s="50">
        <f t="shared" si="68"/>
        <v>1250</v>
      </c>
      <c r="BI87" s="50">
        <f t="shared" si="68"/>
        <v>1250</v>
      </c>
      <c r="BJ87" s="50">
        <f t="shared" si="68"/>
        <v>1250</v>
      </c>
      <c r="BK87" s="50">
        <f t="shared" si="68"/>
        <v>1250</v>
      </c>
      <c r="BL87" s="50">
        <f t="shared" si="68"/>
        <v>1250</v>
      </c>
      <c r="BM87" s="50">
        <f t="shared" si="68"/>
        <v>1250</v>
      </c>
      <c r="BN87" s="50">
        <f t="shared" si="68"/>
        <v>1250</v>
      </c>
      <c r="BO87" s="50">
        <f t="shared" si="68"/>
        <v>750</v>
      </c>
      <c r="BP87" s="50">
        <f t="shared" si="68"/>
        <v>750</v>
      </c>
      <c r="BQ87" s="50">
        <f t="shared" si="68"/>
        <v>750</v>
      </c>
      <c r="BR87" s="50">
        <f t="shared" si="68"/>
        <v>750</v>
      </c>
      <c r="BS87" s="50">
        <f t="shared" si="68"/>
        <v>750</v>
      </c>
      <c r="BT87" s="50">
        <f t="shared" si="68"/>
        <v>750</v>
      </c>
      <c r="BU87" s="50">
        <f t="shared" si="68"/>
        <v>750</v>
      </c>
      <c r="BV87" s="50">
        <f t="shared" si="68"/>
        <v>750</v>
      </c>
      <c r="BW87" s="50">
        <f t="shared" si="68"/>
        <v>750</v>
      </c>
      <c r="BX87" s="50">
        <f t="shared" si="68"/>
        <v>750</v>
      </c>
      <c r="BY87" s="50">
        <f t="shared" si="68"/>
        <v>750</v>
      </c>
      <c r="BZ87" s="50">
        <f t="shared" si="68"/>
        <v>750</v>
      </c>
      <c r="CA87" s="50">
        <f t="shared" si="68"/>
        <v>750</v>
      </c>
      <c r="CB87" s="50">
        <f t="shared" si="68"/>
        <v>750</v>
      </c>
      <c r="CC87" s="50">
        <f t="shared" si="68"/>
        <v>0</v>
      </c>
      <c r="CD87" s="50">
        <f t="shared" si="68"/>
        <v>0</v>
      </c>
      <c r="CE87" s="50">
        <f t="shared" si="68"/>
        <v>0</v>
      </c>
      <c r="CF87" s="50">
        <f t="shared" si="68"/>
        <v>0</v>
      </c>
      <c r="CG87" s="50">
        <f t="shared" si="68"/>
        <v>0</v>
      </c>
      <c r="CH87" s="50">
        <f t="shared" si="68"/>
        <v>0</v>
      </c>
      <c r="CI87" s="50">
        <f t="shared" si="68"/>
        <v>0</v>
      </c>
      <c r="CJ87" s="50">
        <f t="shared" si="68"/>
        <v>0</v>
      </c>
      <c r="CK87" s="50">
        <f t="shared" ref="CK87:EV102" si="69">INDEX($X$5:$AJ$17,MATCH(LEFT($W87,1),$W$5:$W$17,0),MATCH(LEFT(CK$20,1),$X$4:$AJ$4,0))</f>
        <v>0</v>
      </c>
      <c r="CL87" s="50">
        <f t="shared" si="69"/>
        <v>0</v>
      </c>
      <c r="CM87" s="50">
        <f t="shared" si="69"/>
        <v>0</v>
      </c>
      <c r="CN87" s="50">
        <f t="shared" si="69"/>
        <v>0</v>
      </c>
      <c r="CO87" s="50">
        <f t="shared" si="69"/>
        <v>0</v>
      </c>
      <c r="CP87" s="50">
        <f t="shared" si="69"/>
        <v>0</v>
      </c>
      <c r="CQ87" s="50">
        <f t="shared" si="69"/>
        <v>0</v>
      </c>
      <c r="CR87" s="50">
        <f t="shared" si="69"/>
        <v>0</v>
      </c>
      <c r="CS87" s="50">
        <f t="shared" si="69"/>
        <v>0</v>
      </c>
      <c r="CT87" s="50">
        <f t="shared" si="69"/>
        <v>0</v>
      </c>
      <c r="CU87" s="50">
        <f t="shared" si="69"/>
        <v>0</v>
      </c>
      <c r="CV87" s="50">
        <f t="shared" si="69"/>
        <v>0</v>
      </c>
      <c r="CW87" s="50">
        <f t="shared" si="69"/>
        <v>0</v>
      </c>
      <c r="CX87" s="50">
        <f t="shared" si="69"/>
        <v>0</v>
      </c>
      <c r="CY87" s="50">
        <f t="shared" si="69"/>
        <v>0</v>
      </c>
      <c r="CZ87" s="50">
        <f t="shared" si="69"/>
        <v>0</v>
      </c>
      <c r="DA87" s="50">
        <f t="shared" si="69"/>
        <v>0</v>
      </c>
      <c r="DB87" s="50">
        <f t="shared" si="69"/>
        <v>0</v>
      </c>
      <c r="DC87" s="50">
        <f t="shared" si="69"/>
        <v>0</v>
      </c>
      <c r="DD87" s="50">
        <f t="shared" si="69"/>
        <v>0</v>
      </c>
      <c r="DE87" s="50">
        <f t="shared" si="69"/>
        <v>0</v>
      </c>
      <c r="DF87" s="50">
        <f t="shared" si="69"/>
        <v>0</v>
      </c>
      <c r="DG87" s="50">
        <f t="shared" si="69"/>
        <v>0</v>
      </c>
      <c r="DH87" s="50">
        <f t="shared" si="69"/>
        <v>0</v>
      </c>
      <c r="DI87" s="50">
        <f t="shared" si="69"/>
        <v>0</v>
      </c>
      <c r="DJ87" s="50">
        <f t="shared" si="69"/>
        <v>0</v>
      </c>
      <c r="DK87" s="50">
        <f t="shared" si="69"/>
        <v>1830</v>
      </c>
      <c r="DL87" s="50">
        <f t="shared" si="69"/>
        <v>1830</v>
      </c>
      <c r="DM87" s="50">
        <f t="shared" si="69"/>
        <v>1830</v>
      </c>
      <c r="DN87" s="50">
        <f t="shared" si="69"/>
        <v>1830</v>
      </c>
      <c r="DO87" s="50">
        <f t="shared" si="69"/>
        <v>1830</v>
      </c>
      <c r="DP87" s="50">
        <f t="shared" si="69"/>
        <v>1830</v>
      </c>
      <c r="DQ87" s="50">
        <f t="shared" si="69"/>
        <v>1830</v>
      </c>
      <c r="DR87" s="50">
        <f t="shared" si="69"/>
        <v>1830</v>
      </c>
      <c r="DS87" s="50">
        <f t="shared" si="69"/>
        <v>1830</v>
      </c>
      <c r="DT87" s="50">
        <f t="shared" si="69"/>
        <v>1830</v>
      </c>
      <c r="DU87" s="50">
        <f t="shared" si="69"/>
        <v>1830</v>
      </c>
      <c r="DV87" s="50">
        <f t="shared" si="69"/>
        <v>1830</v>
      </c>
      <c r="DW87" s="50">
        <f t="shared" si="69"/>
        <v>1830</v>
      </c>
      <c r="DX87" s="50">
        <f t="shared" si="69"/>
        <v>1830</v>
      </c>
      <c r="DY87" s="50">
        <f t="shared" si="69"/>
        <v>1830</v>
      </c>
      <c r="DZ87" s="50">
        <f t="shared" si="69"/>
        <v>1830</v>
      </c>
      <c r="EA87" s="50">
        <f t="shared" si="69"/>
        <v>1830</v>
      </c>
      <c r="EB87" s="50">
        <f t="shared" si="69"/>
        <v>1830</v>
      </c>
      <c r="EC87" s="50">
        <f t="shared" si="69"/>
        <v>1830</v>
      </c>
      <c r="ED87" s="50">
        <f t="shared" si="69"/>
        <v>1830</v>
      </c>
      <c r="EE87" s="50">
        <f t="shared" si="69"/>
        <v>1830</v>
      </c>
      <c r="EF87" s="50">
        <f t="shared" si="69"/>
        <v>1830</v>
      </c>
      <c r="EG87" s="50">
        <f t="shared" si="69"/>
        <v>1830</v>
      </c>
      <c r="EH87" s="50">
        <f t="shared" si="69"/>
        <v>1830</v>
      </c>
      <c r="EI87" s="50">
        <f t="shared" si="69"/>
        <v>1830</v>
      </c>
      <c r="EJ87" s="50">
        <f t="shared" si="69"/>
        <v>1830</v>
      </c>
      <c r="EK87" s="50">
        <f t="shared" si="69"/>
        <v>1830</v>
      </c>
      <c r="EL87" s="50">
        <f t="shared" si="69"/>
        <v>1830</v>
      </c>
      <c r="EM87" s="50">
        <f t="shared" si="69"/>
        <v>1830</v>
      </c>
      <c r="EN87" s="50">
        <f t="shared" si="69"/>
        <v>1830</v>
      </c>
      <c r="EO87" s="50">
        <f t="shared" si="69"/>
        <v>1830</v>
      </c>
      <c r="EP87" s="50">
        <f t="shared" si="69"/>
        <v>1830</v>
      </c>
      <c r="EQ87" s="50">
        <f t="shared" si="69"/>
        <v>1830</v>
      </c>
      <c r="ER87" s="50">
        <f t="shared" si="69"/>
        <v>1830</v>
      </c>
      <c r="ES87" s="50">
        <f t="shared" si="69"/>
        <v>1830</v>
      </c>
      <c r="ET87" s="50">
        <f t="shared" si="69"/>
        <v>1830</v>
      </c>
      <c r="EU87" s="50">
        <f t="shared" si="69"/>
        <v>2200</v>
      </c>
      <c r="EV87" s="50">
        <f t="shared" si="69"/>
        <v>2200</v>
      </c>
      <c r="EW87" s="50">
        <f t="shared" si="67"/>
        <v>2200</v>
      </c>
      <c r="EX87" s="50">
        <f t="shared" si="67"/>
        <v>2200</v>
      </c>
      <c r="EY87" s="50">
        <f t="shared" si="63"/>
        <v>2200</v>
      </c>
      <c r="EZ87" s="50">
        <f t="shared" si="63"/>
        <v>2200</v>
      </c>
      <c r="FA87" s="50">
        <f t="shared" si="63"/>
        <v>2200</v>
      </c>
      <c r="FB87" s="50">
        <f t="shared" si="63"/>
        <v>2200</v>
      </c>
      <c r="FC87" s="50">
        <f t="shared" si="63"/>
        <v>1830</v>
      </c>
      <c r="FD87" s="50">
        <f t="shared" si="63"/>
        <v>1830</v>
      </c>
      <c r="FE87" s="50">
        <f t="shared" si="63"/>
        <v>1830</v>
      </c>
      <c r="FF87" s="50">
        <f t="shared" si="63"/>
        <v>1830</v>
      </c>
      <c r="FG87" s="50">
        <f t="shared" si="63"/>
        <v>1830</v>
      </c>
      <c r="FH87" s="50">
        <f t="shared" si="63"/>
        <v>1830</v>
      </c>
      <c r="FI87" s="50">
        <f t="shared" si="63"/>
        <v>1830</v>
      </c>
      <c r="FJ87" s="50">
        <f t="shared" si="63"/>
        <v>1830</v>
      </c>
      <c r="FK87" s="50">
        <f t="shared" si="63"/>
        <v>1830</v>
      </c>
      <c r="FL87" s="50">
        <f t="shared" si="63"/>
        <v>1830</v>
      </c>
      <c r="FM87" s="50">
        <f t="shared" si="63"/>
        <v>1830</v>
      </c>
      <c r="FN87" s="50">
        <f t="shared" si="63"/>
        <v>1830</v>
      </c>
      <c r="FO87" s="50">
        <f t="shared" si="63"/>
        <v>1830</v>
      </c>
      <c r="FP87" s="50">
        <f t="shared" si="63"/>
        <v>1830</v>
      </c>
      <c r="FQ87" s="50">
        <f t="shared" si="63"/>
        <v>1830</v>
      </c>
      <c r="FR87" s="50">
        <f t="shared" si="63"/>
        <v>1830</v>
      </c>
      <c r="FS87" s="50">
        <f t="shared" si="63"/>
        <v>1830</v>
      </c>
      <c r="FT87" s="50">
        <f t="shared" si="63"/>
        <v>1830</v>
      </c>
      <c r="FU87" s="50">
        <f t="shared" si="63"/>
        <v>1830</v>
      </c>
      <c r="FV87" s="50">
        <f t="shared" si="63"/>
        <v>1830</v>
      </c>
      <c r="FW87" s="50">
        <f t="shared" si="63"/>
        <v>1830</v>
      </c>
      <c r="FX87" s="53">
        <f t="shared" si="29"/>
        <v>1830</v>
      </c>
      <c r="GA87" s="50"/>
      <c r="GB87" s="50"/>
      <c r="GC87" s="50"/>
      <c r="GD87" s="50"/>
      <c r="GE87" s="50"/>
      <c r="GF87" s="50"/>
      <c r="GG87" s="50"/>
      <c r="GH87" s="50"/>
      <c r="GI87" s="50"/>
      <c r="GJ87" s="50"/>
      <c r="GK87" s="50"/>
      <c r="GL87" s="50"/>
      <c r="GM87" s="50"/>
      <c r="GN87" s="50"/>
      <c r="GO87" s="50"/>
      <c r="GP87" s="50"/>
      <c r="GQ87" s="50"/>
      <c r="GR87" s="50"/>
      <c r="GS87" s="50"/>
      <c r="GT87" s="50"/>
      <c r="GU87" s="50"/>
      <c r="GV87" s="50"/>
      <c r="GW87" s="50"/>
      <c r="GX87" s="50"/>
      <c r="GY87" s="50"/>
      <c r="GZ87" s="50"/>
      <c r="HA87" s="50"/>
      <c r="HB87" s="50"/>
      <c r="HC87" s="50"/>
      <c r="HD87" s="50"/>
      <c r="HE87" s="50"/>
      <c r="HF87" s="50"/>
      <c r="HG87" s="50"/>
      <c r="HH87" s="50"/>
      <c r="HI87" s="50"/>
      <c r="HJ87" s="50"/>
      <c r="HK87" s="50"/>
      <c r="HL87" s="50"/>
      <c r="HM87" s="50"/>
      <c r="HN87" s="50"/>
      <c r="HO87" s="50"/>
      <c r="HP87" s="50"/>
      <c r="HQ87" s="50"/>
      <c r="HR87" s="50"/>
      <c r="HS87" s="50"/>
      <c r="HT87" s="50"/>
      <c r="HU87" s="50"/>
      <c r="HV87" s="50"/>
      <c r="HW87" s="50"/>
      <c r="HX87" s="50"/>
      <c r="HY87" s="50"/>
      <c r="HZ87" s="50"/>
      <c r="IA87" s="50"/>
      <c r="IB87" s="50"/>
      <c r="IC87" s="50"/>
      <c r="ID87" s="50"/>
      <c r="IE87" s="50"/>
      <c r="IF87" s="50"/>
      <c r="IG87" s="50"/>
      <c r="IH87" s="50"/>
      <c r="II87" s="50"/>
      <c r="IJ87" s="50"/>
      <c r="IK87" s="50"/>
      <c r="IL87" s="50"/>
      <c r="IM87" s="50"/>
      <c r="IN87" s="50"/>
      <c r="IO87" s="50"/>
      <c r="IP87" s="50"/>
      <c r="IQ87" s="50"/>
      <c r="IR87" s="50"/>
      <c r="IS87" s="50"/>
      <c r="IT87" s="50"/>
      <c r="IU87" s="50"/>
      <c r="IV87" s="50"/>
      <c r="IW87" s="50"/>
      <c r="IX87" s="50"/>
      <c r="IY87" s="50"/>
      <c r="IZ87" s="50"/>
      <c r="JA87" s="50"/>
      <c r="JB87" s="50"/>
      <c r="JC87" s="50"/>
      <c r="JD87" s="50"/>
      <c r="JE87" s="50"/>
      <c r="JF87" s="50"/>
      <c r="JG87" s="50"/>
      <c r="JH87" s="50"/>
      <c r="JI87" s="50"/>
      <c r="JJ87" s="50"/>
      <c r="JK87" s="50"/>
      <c r="JL87" s="50"/>
      <c r="JM87" s="50"/>
      <c r="JN87" s="50"/>
      <c r="JO87" s="50"/>
      <c r="JP87" s="50"/>
      <c r="JQ87" s="50"/>
      <c r="JR87" s="50"/>
      <c r="JS87" s="50"/>
      <c r="JT87" s="50"/>
      <c r="JU87" s="50"/>
      <c r="JV87" s="50"/>
      <c r="JW87" s="50"/>
      <c r="JX87" s="50"/>
      <c r="JY87" s="50"/>
      <c r="JZ87" s="50"/>
      <c r="KA87" s="50"/>
      <c r="KB87" s="50"/>
      <c r="KC87" s="50"/>
      <c r="KD87" s="50"/>
      <c r="KE87" s="50"/>
      <c r="KF87" s="50"/>
      <c r="KG87" s="50"/>
      <c r="KH87" s="50"/>
      <c r="KI87" s="50"/>
      <c r="KJ87" s="50"/>
      <c r="KK87" s="50"/>
      <c r="KL87" s="50"/>
      <c r="KM87" s="50"/>
      <c r="KN87" s="50"/>
      <c r="KO87" s="50"/>
      <c r="KP87" s="50"/>
      <c r="KQ87" s="50"/>
      <c r="KR87" s="50"/>
      <c r="KS87" s="50"/>
      <c r="KT87" s="50"/>
      <c r="KU87" s="50"/>
      <c r="KV87" s="50"/>
      <c r="KW87" s="50"/>
      <c r="KX87" s="50"/>
      <c r="KY87" s="50"/>
      <c r="KZ87" s="50"/>
      <c r="LA87" s="50"/>
      <c r="LB87" s="50"/>
      <c r="LC87" s="50"/>
      <c r="LD87" s="50"/>
      <c r="LE87" s="50"/>
      <c r="LF87" s="50"/>
      <c r="LG87" s="50"/>
      <c r="LH87" s="50"/>
      <c r="LI87" s="50"/>
      <c r="LJ87" s="50"/>
      <c r="LK87" s="50"/>
      <c r="LL87" s="50"/>
      <c r="LM87" s="50"/>
      <c r="LN87" s="50"/>
      <c r="LO87" s="50"/>
      <c r="LP87" s="50"/>
      <c r="LQ87" s="50"/>
      <c r="LR87" s="50"/>
      <c r="LS87" s="50"/>
      <c r="LT87" s="50"/>
      <c r="LU87" s="50"/>
      <c r="LV87" s="50"/>
      <c r="LW87" s="50"/>
      <c r="LX87" s="50"/>
      <c r="LY87" s="53"/>
    </row>
    <row r="88" spans="1:337" x14ac:dyDescent="0.2">
      <c r="A88" s="3" t="s">
        <v>20</v>
      </c>
      <c r="B88" s="3" t="s">
        <v>20</v>
      </c>
      <c r="C88">
        <f t="shared" si="51"/>
        <v>0</v>
      </c>
      <c r="G88" t="str">
        <f t="shared" si="52"/>
        <v>D</v>
      </c>
      <c r="R88" s="56" t="s">
        <v>97</v>
      </c>
      <c r="S88" s="61">
        <f t="shared" si="53"/>
        <v>85</v>
      </c>
      <c r="T88" s="56" t="s">
        <v>97</v>
      </c>
      <c r="U88" s="53">
        <v>10.951932203977739</v>
      </c>
      <c r="W88" s="56" t="s">
        <v>147</v>
      </c>
      <c r="X88" s="50">
        <f t="shared" si="66"/>
        <v>500</v>
      </c>
      <c r="Y88" s="50">
        <f t="shared" si="68"/>
        <v>1750</v>
      </c>
      <c r="Z88" s="50">
        <f t="shared" si="68"/>
        <v>1750</v>
      </c>
      <c r="AA88" s="50">
        <f t="shared" si="68"/>
        <v>1750</v>
      </c>
      <c r="AB88" s="50">
        <f t="shared" si="68"/>
        <v>1750</v>
      </c>
      <c r="AC88" s="50">
        <f t="shared" si="68"/>
        <v>1750</v>
      </c>
      <c r="AD88" s="50">
        <f t="shared" si="68"/>
        <v>1750</v>
      </c>
      <c r="AE88" s="50">
        <f t="shared" si="68"/>
        <v>1750</v>
      </c>
      <c r="AF88" s="50">
        <f t="shared" si="68"/>
        <v>1750</v>
      </c>
      <c r="AG88" s="50">
        <f t="shared" si="68"/>
        <v>1750</v>
      </c>
      <c r="AH88" s="50">
        <f t="shared" si="68"/>
        <v>1750</v>
      </c>
      <c r="AI88" s="50">
        <f t="shared" si="68"/>
        <v>1750</v>
      </c>
      <c r="AJ88" s="50">
        <f t="shared" si="68"/>
        <v>1750</v>
      </c>
      <c r="AK88" s="50">
        <f t="shared" si="68"/>
        <v>1750</v>
      </c>
      <c r="AL88" s="50">
        <f t="shared" si="68"/>
        <v>1750</v>
      </c>
      <c r="AM88" s="50">
        <f t="shared" si="68"/>
        <v>1750</v>
      </c>
      <c r="AN88" s="50">
        <f t="shared" si="68"/>
        <v>1750</v>
      </c>
      <c r="AO88" s="50">
        <f t="shared" si="68"/>
        <v>1750</v>
      </c>
      <c r="AP88" s="50">
        <f t="shared" si="68"/>
        <v>1750</v>
      </c>
      <c r="AQ88" s="50">
        <f t="shared" si="68"/>
        <v>1750</v>
      </c>
      <c r="AR88" s="50">
        <f t="shared" si="68"/>
        <v>1750</v>
      </c>
      <c r="AS88" s="50">
        <f t="shared" si="68"/>
        <v>1750</v>
      </c>
      <c r="AT88" s="50">
        <f t="shared" si="68"/>
        <v>1750</v>
      </c>
      <c r="AU88" s="50">
        <f t="shared" si="68"/>
        <v>1750</v>
      </c>
      <c r="AV88" s="50">
        <f t="shared" si="68"/>
        <v>1750</v>
      </c>
      <c r="AW88" s="50">
        <f t="shared" si="68"/>
        <v>1750</v>
      </c>
      <c r="AX88" s="50">
        <f t="shared" si="68"/>
        <v>1750</v>
      </c>
      <c r="AY88" s="50">
        <f t="shared" si="68"/>
        <v>1750</v>
      </c>
      <c r="AZ88" s="50">
        <f t="shared" si="68"/>
        <v>1250</v>
      </c>
      <c r="BA88" s="50">
        <f t="shared" si="68"/>
        <v>1250</v>
      </c>
      <c r="BB88" s="50">
        <f t="shared" si="68"/>
        <v>1250</v>
      </c>
      <c r="BC88" s="50">
        <f t="shared" si="68"/>
        <v>1250</v>
      </c>
      <c r="BD88" s="50">
        <f t="shared" si="68"/>
        <v>1250</v>
      </c>
      <c r="BE88" s="50">
        <f t="shared" si="68"/>
        <v>1250</v>
      </c>
      <c r="BF88" s="50">
        <f t="shared" si="68"/>
        <v>1250</v>
      </c>
      <c r="BG88" s="50">
        <f t="shared" si="68"/>
        <v>1250</v>
      </c>
      <c r="BH88" s="50">
        <f t="shared" si="68"/>
        <v>1250</v>
      </c>
      <c r="BI88" s="50">
        <f t="shared" si="68"/>
        <v>1250</v>
      </c>
      <c r="BJ88" s="50">
        <f t="shared" si="68"/>
        <v>1250</v>
      </c>
      <c r="BK88" s="50">
        <f t="shared" si="68"/>
        <v>1250</v>
      </c>
      <c r="BL88" s="50">
        <f t="shared" si="68"/>
        <v>1250</v>
      </c>
      <c r="BM88" s="50">
        <f t="shared" si="68"/>
        <v>1250</v>
      </c>
      <c r="BN88" s="50">
        <f t="shared" si="68"/>
        <v>1250</v>
      </c>
      <c r="BO88" s="50">
        <f t="shared" si="68"/>
        <v>750</v>
      </c>
      <c r="BP88" s="50">
        <f t="shared" si="68"/>
        <v>750</v>
      </c>
      <c r="BQ88" s="50">
        <f t="shared" si="68"/>
        <v>750</v>
      </c>
      <c r="BR88" s="50">
        <f t="shared" si="68"/>
        <v>750</v>
      </c>
      <c r="BS88" s="50">
        <f t="shared" si="68"/>
        <v>750</v>
      </c>
      <c r="BT88" s="50">
        <f t="shared" si="68"/>
        <v>750</v>
      </c>
      <c r="BU88" s="50">
        <f t="shared" si="68"/>
        <v>750</v>
      </c>
      <c r="BV88" s="50">
        <f t="shared" si="68"/>
        <v>750</v>
      </c>
      <c r="BW88" s="50">
        <f t="shared" si="68"/>
        <v>750</v>
      </c>
      <c r="BX88" s="50">
        <f t="shared" si="68"/>
        <v>750</v>
      </c>
      <c r="BY88" s="50">
        <f t="shared" si="68"/>
        <v>750</v>
      </c>
      <c r="BZ88" s="50">
        <f t="shared" si="68"/>
        <v>750</v>
      </c>
      <c r="CA88" s="50">
        <f t="shared" si="68"/>
        <v>750</v>
      </c>
      <c r="CB88" s="50">
        <f t="shared" si="68"/>
        <v>750</v>
      </c>
      <c r="CC88" s="50">
        <f t="shared" si="68"/>
        <v>0</v>
      </c>
      <c r="CD88" s="50">
        <f t="shared" si="68"/>
        <v>0</v>
      </c>
      <c r="CE88" s="50">
        <f t="shared" si="68"/>
        <v>0</v>
      </c>
      <c r="CF88" s="50">
        <f t="shared" si="68"/>
        <v>0</v>
      </c>
      <c r="CG88" s="50">
        <f t="shared" si="68"/>
        <v>0</v>
      </c>
      <c r="CH88" s="50">
        <f t="shared" si="68"/>
        <v>0</v>
      </c>
      <c r="CI88" s="50">
        <f t="shared" si="68"/>
        <v>0</v>
      </c>
      <c r="CJ88" s="50">
        <f t="shared" si="68"/>
        <v>0</v>
      </c>
      <c r="CK88" s="50">
        <f t="shared" si="69"/>
        <v>0</v>
      </c>
      <c r="CL88" s="50">
        <f t="shared" si="69"/>
        <v>0</v>
      </c>
      <c r="CM88" s="50">
        <f t="shared" si="69"/>
        <v>0</v>
      </c>
      <c r="CN88" s="50">
        <f t="shared" si="69"/>
        <v>0</v>
      </c>
      <c r="CO88" s="50">
        <f t="shared" si="69"/>
        <v>0</v>
      </c>
      <c r="CP88" s="50">
        <f t="shared" si="69"/>
        <v>0</v>
      </c>
      <c r="CQ88" s="50">
        <f t="shared" si="69"/>
        <v>0</v>
      </c>
      <c r="CR88" s="50">
        <f t="shared" si="69"/>
        <v>0</v>
      </c>
      <c r="CS88" s="50">
        <f t="shared" si="69"/>
        <v>0</v>
      </c>
      <c r="CT88" s="50">
        <f t="shared" si="69"/>
        <v>0</v>
      </c>
      <c r="CU88" s="50">
        <f t="shared" si="69"/>
        <v>0</v>
      </c>
      <c r="CV88" s="50">
        <f t="shared" si="69"/>
        <v>0</v>
      </c>
      <c r="CW88" s="50">
        <f t="shared" si="69"/>
        <v>0</v>
      </c>
      <c r="CX88" s="50">
        <f t="shared" si="69"/>
        <v>0</v>
      </c>
      <c r="CY88" s="50">
        <f t="shared" si="69"/>
        <v>0</v>
      </c>
      <c r="CZ88" s="50">
        <f t="shared" si="69"/>
        <v>0</v>
      </c>
      <c r="DA88" s="50">
        <f t="shared" si="69"/>
        <v>0</v>
      </c>
      <c r="DB88" s="50">
        <f t="shared" si="69"/>
        <v>0</v>
      </c>
      <c r="DC88" s="50">
        <f t="shared" si="69"/>
        <v>0</v>
      </c>
      <c r="DD88" s="50">
        <f t="shared" si="69"/>
        <v>0</v>
      </c>
      <c r="DE88" s="50">
        <f t="shared" si="69"/>
        <v>0</v>
      </c>
      <c r="DF88" s="50">
        <f t="shared" si="69"/>
        <v>0</v>
      </c>
      <c r="DG88" s="50">
        <f t="shared" si="69"/>
        <v>0</v>
      </c>
      <c r="DH88" s="50">
        <f t="shared" si="69"/>
        <v>0</v>
      </c>
      <c r="DI88" s="50">
        <f t="shared" si="69"/>
        <v>0</v>
      </c>
      <c r="DJ88" s="50">
        <f t="shared" si="69"/>
        <v>0</v>
      </c>
      <c r="DK88" s="50">
        <f t="shared" si="69"/>
        <v>1830</v>
      </c>
      <c r="DL88" s="50">
        <f t="shared" si="69"/>
        <v>1830</v>
      </c>
      <c r="DM88" s="50">
        <f t="shared" si="69"/>
        <v>1830</v>
      </c>
      <c r="DN88" s="50">
        <f t="shared" si="69"/>
        <v>1830</v>
      </c>
      <c r="DO88" s="50">
        <f t="shared" si="69"/>
        <v>1830</v>
      </c>
      <c r="DP88" s="50">
        <f t="shared" si="69"/>
        <v>1830</v>
      </c>
      <c r="DQ88" s="50">
        <f t="shared" si="69"/>
        <v>1830</v>
      </c>
      <c r="DR88" s="50">
        <f t="shared" si="69"/>
        <v>1830</v>
      </c>
      <c r="DS88" s="50">
        <f t="shared" si="69"/>
        <v>1830</v>
      </c>
      <c r="DT88" s="50">
        <f t="shared" si="69"/>
        <v>1830</v>
      </c>
      <c r="DU88" s="50">
        <f t="shared" si="69"/>
        <v>1830</v>
      </c>
      <c r="DV88" s="50">
        <f t="shared" si="69"/>
        <v>1830</v>
      </c>
      <c r="DW88" s="50">
        <f t="shared" si="69"/>
        <v>1830</v>
      </c>
      <c r="DX88" s="50">
        <f t="shared" si="69"/>
        <v>1830</v>
      </c>
      <c r="DY88" s="50">
        <f t="shared" si="69"/>
        <v>1830</v>
      </c>
      <c r="DZ88" s="50">
        <f t="shared" si="69"/>
        <v>1830</v>
      </c>
      <c r="EA88" s="50">
        <f t="shared" si="69"/>
        <v>1830</v>
      </c>
      <c r="EB88" s="50">
        <f t="shared" si="69"/>
        <v>1830</v>
      </c>
      <c r="EC88" s="50">
        <f t="shared" si="69"/>
        <v>1830</v>
      </c>
      <c r="ED88" s="50">
        <f t="shared" si="69"/>
        <v>1830</v>
      </c>
      <c r="EE88" s="50">
        <f t="shared" si="69"/>
        <v>1830</v>
      </c>
      <c r="EF88" s="50">
        <f t="shared" si="69"/>
        <v>1830</v>
      </c>
      <c r="EG88" s="50">
        <f t="shared" si="69"/>
        <v>1830</v>
      </c>
      <c r="EH88" s="50">
        <f t="shared" si="69"/>
        <v>1830</v>
      </c>
      <c r="EI88" s="50">
        <f t="shared" si="69"/>
        <v>1830</v>
      </c>
      <c r="EJ88" s="50">
        <f t="shared" si="69"/>
        <v>1830</v>
      </c>
      <c r="EK88" s="50">
        <f t="shared" si="69"/>
        <v>1830</v>
      </c>
      <c r="EL88" s="50">
        <f t="shared" si="69"/>
        <v>1830</v>
      </c>
      <c r="EM88" s="50">
        <f t="shared" si="69"/>
        <v>1830</v>
      </c>
      <c r="EN88" s="50">
        <f t="shared" si="69"/>
        <v>1830</v>
      </c>
      <c r="EO88" s="50">
        <f t="shared" si="69"/>
        <v>1830</v>
      </c>
      <c r="EP88" s="50">
        <f t="shared" si="69"/>
        <v>1830</v>
      </c>
      <c r="EQ88" s="50">
        <f t="shared" si="69"/>
        <v>1830</v>
      </c>
      <c r="ER88" s="50">
        <f t="shared" si="69"/>
        <v>1830</v>
      </c>
      <c r="ES88" s="50">
        <f t="shared" si="69"/>
        <v>1830</v>
      </c>
      <c r="ET88" s="50">
        <f t="shared" si="69"/>
        <v>1830</v>
      </c>
      <c r="EU88" s="50">
        <f t="shared" si="69"/>
        <v>2200</v>
      </c>
      <c r="EV88" s="50">
        <f t="shared" si="69"/>
        <v>2200</v>
      </c>
      <c r="EW88" s="50">
        <f t="shared" si="67"/>
        <v>2200</v>
      </c>
      <c r="EX88" s="50">
        <f t="shared" si="67"/>
        <v>2200</v>
      </c>
      <c r="EY88" s="50">
        <f t="shared" si="63"/>
        <v>2200</v>
      </c>
      <c r="EZ88" s="50">
        <f t="shared" si="63"/>
        <v>2200</v>
      </c>
      <c r="FA88" s="50">
        <f t="shared" si="63"/>
        <v>2200</v>
      </c>
      <c r="FB88" s="50">
        <f t="shared" si="63"/>
        <v>2200</v>
      </c>
      <c r="FC88" s="50">
        <f t="shared" si="63"/>
        <v>1830</v>
      </c>
      <c r="FD88" s="50">
        <f t="shared" si="63"/>
        <v>1830</v>
      </c>
      <c r="FE88" s="50">
        <f t="shared" si="63"/>
        <v>1830</v>
      </c>
      <c r="FF88" s="50">
        <f t="shared" si="63"/>
        <v>1830</v>
      </c>
      <c r="FG88" s="50">
        <f t="shared" si="63"/>
        <v>1830</v>
      </c>
      <c r="FH88" s="50">
        <f t="shared" si="63"/>
        <v>1830</v>
      </c>
      <c r="FI88" s="50">
        <f t="shared" si="63"/>
        <v>1830</v>
      </c>
      <c r="FJ88" s="50">
        <f t="shared" si="63"/>
        <v>1830</v>
      </c>
      <c r="FK88" s="50">
        <f t="shared" si="63"/>
        <v>1830</v>
      </c>
      <c r="FL88" s="50">
        <f t="shared" si="63"/>
        <v>1830</v>
      </c>
      <c r="FM88" s="50">
        <f t="shared" si="63"/>
        <v>1830</v>
      </c>
      <c r="FN88" s="50">
        <f t="shared" si="63"/>
        <v>1830</v>
      </c>
      <c r="FO88" s="50">
        <f t="shared" si="63"/>
        <v>1830</v>
      </c>
      <c r="FP88" s="50">
        <f t="shared" si="63"/>
        <v>1830</v>
      </c>
      <c r="FQ88" s="50">
        <f t="shared" si="63"/>
        <v>1830</v>
      </c>
      <c r="FR88" s="50">
        <f t="shared" si="63"/>
        <v>1830</v>
      </c>
      <c r="FS88" s="50">
        <f t="shared" si="63"/>
        <v>1830</v>
      </c>
      <c r="FT88" s="50">
        <f t="shared" si="63"/>
        <v>1830</v>
      </c>
      <c r="FU88" s="50">
        <f t="shared" si="63"/>
        <v>1830</v>
      </c>
      <c r="FV88" s="50">
        <f t="shared" si="63"/>
        <v>1830</v>
      </c>
      <c r="FW88" s="50">
        <f t="shared" si="63"/>
        <v>1830</v>
      </c>
      <c r="FX88" s="53">
        <f t="shared" si="29"/>
        <v>1830</v>
      </c>
      <c r="GA88" s="50"/>
      <c r="GB88" s="50"/>
      <c r="GC88" s="50"/>
      <c r="GD88" s="50"/>
      <c r="GE88" s="50"/>
      <c r="GF88" s="50"/>
      <c r="GG88" s="50"/>
      <c r="GH88" s="50"/>
      <c r="GI88" s="50"/>
      <c r="GJ88" s="50"/>
      <c r="GK88" s="50"/>
      <c r="GL88" s="50"/>
      <c r="GM88" s="50"/>
      <c r="GN88" s="50"/>
      <c r="GO88" s="50"/>
      <c r="GP88" s="50"/>
      <c r="GQ88" s="50"/>
      <c r="GR88" s="50"/>
      <c r="GS88" s="50"/>
      <c r="GT88" s="50"/>
      <c r="GU88" s="50"/>
      <c r="GV88" s="50"/>
      <c r="GW88" s="50"/>
      <c r="GX88" s="50"/>
      <c r="GY88" s="50"/>
      <c r="GZ88" s="50"/>
      <c r="HA88" s="50"/>
      <c r="HB88" s="50"/>
      <c r="HC88" s="50"/>
      <c r="HD88" s="50"/>
      <c r="HE88" s="50"/>
      <c r="HF88" s="50"/>
      <c r="HG88" s="50"/>
      <c r="HH88" s="50"/>
      <c r="HI88" s="50"/>
      <c r="HJ88" s="50"/>
      <c r="HK88" s="50"/>
      <c r="HL88" s="50"/>
      <c r="HM88" s="50"/>
      <c r="HN88" s="50"/>
      <c r="HO88" s="50"/>
      <c r="HP88" s="50"/>
      <c r="HQ88" s="50"/>
      <c r="HR88" s="50"/>
      <c r="HS88" s="50"/>
      <c r="HT88" s="50"/>
      <c r="HU88" s="50"/>
      <c r="HV88" s="50"/>
      <c r="HW88" s="50"/>
      <c r="HX88" s="50"/>
      <c r="HY88" s="50"/>
      <c r="HZ88" s="50"/>
      <c r="IA88" s="50"/>
      <c r="IB88" s="50"/>
      <c r="IC88" s="50"/>
      <c r="ID88" s="50"/>
      <c r="IE88" s="50"/>
      <c r="IF88" s="50"/>
      <c r="IG88" s="50"/>
      <c r="IH88" s="50"/>
      <c r="II88" s="50"/>
      <c r="IJ88" s="50"/>
      <c r="IK88" s="50"/>
      <c r="IL88" s="50"/>
      <c r="IM88" s="50"/>
      <c r="IN88" s="50"/>
      <c r="IO88" s="50"/>
      <c r="IP88" s="50"/>
      <c r="IQ88" s="50"/>
      <c r="IR88" s="50"/>
      <c r="IS88" s="50"/>
      <c r="IT88" s="50"/>
      <c r="IU88" s="50"/>
      <c r="IV88" s="50"/>
      <c r="IW88" s="50"/>
      <c r="IX88" s="50"/>
      <c r="IY88" s="50"/>
      <c r="IZ88" s="50"/>
      <c r="JA88" s="50"/>
      <c r="JB88" s="50"/>
      <c r="JC88" s="50"/>
      <c r="JD88" s="50"/>
      <c r="JE88" s="50"/>
      <c r="JF88" s="50"/>
      <c r="JG88" s="50"/>
      <c r="JH88" s="50"/>
      <c r="JI88" s="50"/>
      <c r="JJ88" s="50"/>
      <c r="JK88" s="50"/>
      <c r="JL88" s="50"/>
      <c r="JM88" s="50"/>
      <c r="JN88" s="50"/>
      <c r="JO88" s="50"/>
      <c r="JP88" s="50"/>
      <c r="JQ88" s="50"/>
      <c r="JR88" s="50"/>
      <c r="JS88" s="50"/>
      <c r="JT88" s="50"/>
      <c r="JU88" s="50"/>
      <c r="JV88" s="50"/>
      <c r="JW88" s="50"/>
      <c r="JX88" s="50"/>
      <c r="JY88" s="50"/>
      <c r="JZ88" s="50"/>
      <c r="KA88" s="50"/>
      <c r="KB88" s="50"/>
      <c r="KC88" s="50"/>
      <c r="KD88" s="50"/>
      <c r="KE88" s="50"/>
      <c r="KF88" s="50"/>
      <c r="KG88" s="50"/>
      <c r="KH88" s="50"/>
      <c r="KI88" s="50"/>
      <c r="KJ88" s="50"/>
      <c r="KK88" s="50"/>
      <c r="KL88" s="50"/>
      <c r="KM88" s="50"/>
      <c r="KN88" s="50"/>
      <c r="KO88" s="50"/>
      <c r="KP88" s="50"/>
      <c r="KQ88" s="50"/>
      <c r="KR88" s="50"/>
      <c r="KS88" s="50"/>
      <c r="KT88" s="50"/>
      <c r="KU88" s="50"/>
      <c r="KV88" s="50"/>
      <c r="KW88" s="50"/>
      <c r="KX88" s="50"/>
      <c r="KY88" s="50"/>
      <c r="KZ88" s="50"/>
      <c r="LA88" s="50"/>
      <c r="LB88" s="50"/>
      <c r="LC88" s="50"/>
      <c r="LD88" s="50"/>
      <c r="LE88" s="50"/>
      <c r="LF88" s="50"/>
      <c r="LG88" s="50"/>
      <c r="LH88" s="50"/>
      <c r="LI88" s="50"/>
      <c r="LJ88" s="50"/>
      <c r="LK88" s="50"/>
      <c r="LL88" s="50"/>
      <c r="LM88" s="50"/>
      <c r="LN88" s="50"/>
      <c r="LO88" s="50"/>
      <c r="LP88" s="50"/>
      <c r="LQ88" s="50"/>
      <c r="LR88" s="50"/>
      <c r="LS88" s="50"/>
      <c r="LT88" s="50"/>
      <c r="LU88" s="50"/>
      <c r="LV88" s="50"/>
      <c r="LW88" s="50"/>
      <c r="LX88" s="50"/>
      <c r="LY88" s="53"/>
    </row>
    <row r="89" spans="1:337" x14ac:dyDescent="0.2">
      <c r="A89" s="3" t="s">
        <v>180</v>
      </c>
      <c r="B89" s="3" t="s">
        <v>180</v>
      </c>
      <c r="C89">
        <f t="shared" si="51"/>
        <v>0</v>
      </c>
      <c r="G89" t="str">
        <f t="shared" si="52"/>
        <v>H</v>
      </c>
      <c r="R89" s="56" t="s">
        <v>19</v>
      </c>
      <c r="S89" s="61">
        <f t="shared" si="53"/>
        <v>86</v>
      </c>
      <c r="T89" s="56" t="s">
        <v>19</v>
      </c>
      <c r="U89" s="53">
        <v>196.02042763431078</v>
      </c>
      <c r="W89" s="56" t="s">
        <v>133</v>
      </c>
      <c r="X89" s="50">
        <f t="shared" si="66"/>
        <v>500</v>
      </c>
      <c r="Y89" s="50">
        <f t="shared" si="68"/>
        <v>1750</v>
      </c>
      <c r="Z89" s="50">
        <f t="shared" si="68"/>
        <v>1750</v>
      </c>
      <c r="AA89" s="50">
        <f t="shared" si="68"/>
        <v>1750</v>
      </c>
      <c r="AB89" s="50">
        <f t="shared" si="68"/>
        <v>1750</v>
      </c>
      <c r="AC89" s="50">
        <f t="shared" si="68"/>
        <v>1750</v>
      </c>
      <c r="AD89" s="50">
        <f t="shared" si="68"/>
        <v>1750</v>
      </c>
      <c r="AE89" s="50">
        <f t="shared" si="68"/>
        <v>1750</v>
      </c>
      <c r="AF89" s="50">
        <f t="shared" si="68"/>
        <v>1750</v>
      </c>
      <c r="AG89" s="50">
        <f t="shared" si="68"/>
        <v>1750</v>
      </c>
      <c r="AH89" s="50">
        <f t="shared" si="68"/>
        <v>1750</v>
      </c>
      <c r="AI89" s="50">
        <f t="shared" si="68"/>
        <v>1750</v>
      </c>
      <c r="AJ89" s="50">
        <f t="shared" si="68"/>
        <v>1750</v>
      </c>
      <c r="AK89" s="50">
        <f t="shared" si="68"/>
        <v>1750</v>
      </c>
      <c r="AL89" s="50">
        <f t="shared" si="68"/>
        <v>1750</v>
      </c>
      <c r="AM89" s="50">
        <f t="shared" si="68"/>
        <v>1750</v>
      </c>
      <c r="AN89" s="50">
        <f t="shared" si="68"/>
        <v>1750</v>
      </c>
      <c r="AO89" s="50">
        <f t="shared" si="68"/>
        <v>1750</v>
      </c>
      <c r="AP89" s="50">
        <f t="shared" si="68"/>
        <v>1750</v>
      </c>
      <c r="AQ89" s="50">
        <f t="shared" si="68"/>
        <v>1750</v>
      </c>
      <c r="AR89" s="50">
        <f t="shared" si="68"/>
        <v>1750</v>
      </c>
      <c r="AS89" s="50">
        <f t="shared" si="68"/>
        <v>1750</v>
      </c>
      <c r="AT89" s="50">
        <f t="shared" si="68"/>
        <v>1750</v>
      </c>
      <c r="AU89" s="50">
        <f t="shared" si="68"/>
        <v>1750</v>
      </c>
      <c r="AV89" s="50">
        <f t="shared" si="68"/>
        <v>1750</v>
      </c>
      <c r="AW89" s="50">
        <f t="shared" si="68"/>
        <v>1750</v>
      </c>
      <c r="AX89" s="50">
        <f t="shared" si="68"/>
        <v>1750</v>
      </c>
      <c r="AY89" s="50">
        <f t="shared" si="68"/>
        <v>1750</v>
      </c>
      <c r="AZ89" s="50">
        <f t="shared" si="68"/>
        <v>1250</v>
      </c>
      <c r="BA89" s="50">
        <f t="shared" si="68"/>
        <v>1250</v>
      </c>
      <c r="BB89" s="50">
        <f t="shared" si="68"/>
        <v>1250</v>
      </c>
      <c r="BC89" s="50">
        <f t="shared" si="68"/>
        <v>1250</v>
      </c>
      <c r="BD89" s="50">
        <f t="shared" si="68"/>
        <v>1250</v>
      </c>
      <c r="BE89" s="50">
        <f t="shared" si="68"/>
        <v>1250</v>
      </c>
      <c r="BF89" s="50">
        <f t="shared" si="68"/>
        <v>1250</v>
      </c>
      <c r="BG89" s="50">
        <f t="shared" si="68"/>
        <v>1250</v>
      </c>
      <c r="BH89" s="50">
        <f t="shared" si="68"/>
        <v>1250</v>
      </c>
      <c r="BI89" s="50">
        <f t="shared" si="68"/>
        <v>1250</v>
      </c>
      <c r="BJ89" s="50">
        <f t="shared" si="68"/>
        <v>1250</v>
      </c>
      <c r="BK89" s="50">
        <f t="shared" si="68"/>
        <v>1250</v>
      </c>
      <c r="BL89" s="50">
        <f t="shared" si="68"/>
        <v>1250</v>
      </c>
      <c r="BM89" s="50">
        <f t="shared" si="68"/>
        <v>1250</v>
      </c>
      <c r="BN89" s="50">
        <f t="shared" si="68"/>
        <v>1250</v>
      </c>
      <c r="BO89" s="50">
        <f t="shared" si="68"/>
        <v>750</v>
      </c>
      <c r="BP89" s="50">
        <f t="shared" si="68"/>
        <v>750</v>
      </c>
      <c r="BQ89" s="50">
        <f t="shared" si="68"/>
        <v>750</v>
      </c>
      <c r="BR89" s="50">
        <f t="shared" si="68"/>
        <v>750</v>
      </c>
      <c r="BS89" s="50">
        <f t="shared" si="68"/>
        <v>750</v>
      </c>
      <c r="BT89" s="50">
        <f t="shared" si="68"/>
        <v>750</v>
      </c>
      <c r="BU89" s="50">
        <f t="shared" si="68"/>
        <v>750</v>
      </c>
      <c r="BV89" s="50">
        <f t="shared" si="68"/>
        <v>750</v>
      </c>
      <c r="BW89" s="50">
        <f t="shared" si="68"/>
        <v>750</v>
      </c>
      <c r="BX89" s="50">
        <f t="shared" si="68"/>
        <v>750</v>
      </c>
      <c r="BY89" s="50">
        <f t="shared" si="68"/>
        <v>750</v>
      </c>
      <c r="BZ89" s="50">
        <f t="shared" si="68"/>
        <v>750</v>
      </c>
      <c r="CA89" s="50">
        <f t="shared" si="68"/>
        <v>750</v>
      </c>
      <c r="CB89" s="50">
        <f t="shared" si="68"/>
        <v>750</v>
      </c>
      <c r="CC89" s="50">
        <f t="shared" si="68"/>
        <v>0</v>
      </c>
      <c r="CD89" s="50">
        <f t="shared" si="68"/>
        <v>0</v>
      </c>
      <c r="CE89" s="50">
        <f t="shared" si="68"/>
        <v>0</v>
      </c>
      <c r="CF89" s="50">
        <f t="shared" si="68"/>
        <v>0</v>
      </c>
      <c r="CG89" s="50">
        <f t="shared" si="68"/>
        <v>0</v>
      </c>
      <c r="CH89" s="50">
        <f t="shared" si="68"/>
        <v>0</v>
      </c>
      <c r="CI89" s="50">
        <f t="shared" si="68"/>
        <v>0</v>
      </c>
      <c r="CJ89" s="50">
        <f t="shared" si="68"/>
        <v>0</v>
      </c>
      <c r="CK89" s="50">
        <f t="shared" si="69"/>
        <v>0</v>
      </c>
      <c r="CL89" s="50">
        <f t="shared" si="69"/>
        <v>0</v>
      </c>
      <c r="CM89" s="50">
        <f t="shared" si="69"/>
        <v>0</v>
      </c>
      <c r="CN89" s="50">
        <f t="shared" si="69"/>
        <v>0</v>
      </c>
      <c r="CO89" s="50">
        <f t="shared" si="69"/>
        <v>0</v>
      </c>
      <c r="CP89" s="50">
        <f t="shared" si="69"/>
        <v>0</v>
      </c>
      <c r="CQ89" s="50">
        <f t="shared" si="69"/>
        <v>0</v>
      </c>
      <c r="CR89" s="50">
        <f t="shared" si="69"/>
        <v>0</v>
      </c>
      <c r="CS89" s="50">
        <f t="shared" si="69"/>
        <v>0</v>
      </c>
      <c r="CT89" s="50">
        <f t="shared" si="69"/>
        <v>0</v>
      </c>
      <c r="CU89" s="50">
        <f t="shared" si="69"/>
        <v>0</v>
      </c>
      <c r="CV89" s="50">
        <f t="shared" si="69"/>
        <v>0</v>
      </c>
      <c r="CW89" s="50">
        <f t="shared" si="69"/>
        <v>0</v>
      </c>
      <c r="CX89" s="50">
        <f t="shared" si="69"/>
        <v>0</v>
      </c>
      <c r="CY89" s="50">
        <f t="shared" si="69"/>
        <v>0</v>
      </c>
      <c r="CZ89" s="50">
        <f t="shared" si="69"/>
        <v>0</v>
      </c>
      <c r="DA89" s="50">
        <f t="shared" si="69"/>
        <v>0</v>
      </c>
      <c r="DB89" s="50">
        <f t="shared" si="69"/>
        <v>0</v>
      </c>
      <c r="DC89" s="50">
        <f t="shared" si="69"/>
        <v>0</v>
      </c>
      <c r="DD89" s="50">
        <f t="shared" si="69"/>
        <v>0</v>
      </c>
      <c r="DE89" s="50">
        <f t="shared" si="69"/>
        <v>0</v>
      </c>
      <c r="DF89" s="50">
        <f t="shared" si="69"/>
        <v>0</v>
      </c>
      <c r="DG89" s="50">
        <f t="shared" si="69"/>
        <v>0</v>
      </c>
      <c r="DH89" s="50">
        <f t="shared" si="69"/>
        <v>0</v>
      </c>
      <c r="DI89" s="50">
        <f t="shared" si="69"/>
        <v>0</v>
      </c>
      <c r="DJ89" s="50">
        <f t="shared" si="69"/>
        <v>0</v>
      </c>
      <c r="DK89" s="50">
        <f t="shared" si="69"/>
        <v>1830</v>
      </c>
      <c r="DL89" s="50">
        <f t="shared" si="69"/>
        <v>1830</v>
      </c>
      <c r="DM89" s="50">
        <f t="shared" si="69"/>
        <v>1830</v>
      </c>
      <c r="DN89" s="50">
        <f t="shared" si="69"/>
        <v>1830</v>
      </c>
      <c r="DO89" s="50">
        <f t="shared" si="69"/>
        <v>1830</v>
      </c>
      <c r="DP89" s="50">
        <f t="shared" si="69"/>
        <v>1830</v>
      </c>
      <c r="DQ89" s="50">
        <f t="shared" si="69"/>
        <v>1830</v>
      </c>
      <c r="DR89" s="50">
        <f t="shared" si="69"/>
        <v>1830</v>
      </c>
      <c r="DS89" s="50">
        <f t="shared" si="69"/>
        <v>1830</v>
      </c>
      <c r="DT89" s="50">
        <f t="shared" si="69"/>
        <v>1830</v>
      </c>
      <c r="DU89" s="50">
        <f t="shared" si="69"/>
        <v>1830</v>
      </c>
      <c r="DV89" s="50">
        <f t="shared" si="69"/>
        <v>1830</v>
      </c>
      <c r="DW89" s="50">
        <f t="shared" si="69"/>
        <v>1830</v>
      </c>
      <c r="DX89" s="50">
        <f t="shared" si="69"/>
        <v>1830</v>
      </c>
      <c r="DY89" s="50">
        <f t="shared" si="69"/>
        <v>1830</v>
      </c>
      <c r="DZ89" s="50">
        <f t="shared" si="69"/>
        <v>1830</v>
      </c>
      <c r="EA89" s="50">
        <f t="shared" si="69"/>
        <v>1830</v>
      </c>
      <c r="EB89" s="50">
        <f t="shared" si="69"/>
        <v>1830</v>
      </c>
      <c r="EC89" s="50">
        <f t="shared" si="69"/>
        <v>1830</v>
      </c>
      <c r="ED89" s="50">
        <f t="shared" si="69"/>
        <v>1830</v>
      </c>
      <c r="EE89" s="50">
        <f t="shared" si="69"/>
        <v>1830</v>
      </c>
      <c r="EF89" s="50">
        <f t="shared" si="69"/>
        <v>1830</v>
      </c>
      <c r="EG89" s="50">
        <f t="shared" si="69"/>
        <v>1830</v>
      </c>
      <c r="EH89" s="50">
        <f t="shared" si="69"/>
        <v>1830</v>
      </c>
      <c r="EI89" s="50">
        <f t="shared" si="69"/>
        <v>1830</v>
      </c>
      <c r="EJ89" s="50">
        <f t="shared" si="69"/>
        <v>1830</v>
      </c>
      <c r="EK89" s="50">
        <f t="shared" si="69"/>
        <v>1830</v>
      </c>
      <c r="EL89" s="50">
        <f t="shared" si="69"/>
        <v>1830</v>
      </c>
      <c r="EM89" s="50">
        <f t="shared" si="69"/>
        <v>1830</v>
      </c>
      <c r="EN89" s="50">
        <f t="shared" si="69"/>
        <v>1830</v>
      </c>
      <c r="EO89" s="50">
        <f t="shared" si="69"/>
        <v>1830</v>
      </c>
      <c r="EP89" s="50">
        <f t="shared" si="69"/>
        <v>1830</v>
      </c>
      <c r="EQ89" s="50">
        <f t="shared" si="69"/>
        <v>1830</v>
      </c>
      <c r="ER89" s="50">
        <f t="shared" si="69"/>
        <v>1830</v>
      </c>
      <c r="ES89" s="50">
        <f t="shared" si="69"/>
        <v>1830</v>
      </c>
      <c r="ET89" s="50">
        <f t="shared" si="69"/>
        <v>1830</v>
      </c>
      <c r="EU89" s="50">
        <f t="shared" si="69"/>
        <v>2200</v>
      </c>
      <c r="EV89" s="50">
        <f t="shared" si="69"/>
        <v>2200</v>
      </c>
      <c r="EW89" s="50">
        <f t="shared" si="67"/>
        <v>2200</v>
      </c>
      <c r="EX89" s="50">
        <f t="shared" si="67"/>
        <v>2200</v>
      </c>
      <c r="EY89" s="50">
        <f t="shared" si="63"/>
        <v>2200</v>
      </c>
      <c r="EZ89" s="50">
        <f t="shared" si="63"/>
        <v>2200</v>
      </c>
      <c r="FA89" s="50">
        <f t="shared" si="63"/>
        <v>2200</v>
      </c>
      <c r="FB89" s="50">
        <f t="shared" si="63"/>
        <v>2200</v>
      </c>
      <c r="FC89" s="50">
        <f t="shared" si="63"/>
        <v>1830</v>
      </c>
      <c r="FD89" s="50">
        <f t="shared" si="63"/>
        <v>1830</v>
      </c>
      <c r="FE89" s="50">
        <f t="shared" si="63"/>
        <v>1830</v>
      </c>
      <c r="FF89" s="50">
        <f t="shared" si="63"/>
        <v>1830</v>
      </c>
      <c r="FG89" s="50">
        <f t="shared" si="63"/>
        <v>1830</v>
      </c>
      <c r="FH89" s="50">
        <f t="shared" si="63"/>
        <v>1830</v>
      </c>
      <c r="FI89" s="50">
        <f t="shared" si="63"/>
        <v>1830</v>
      </c>
      <c r="FJ89" s="50">
        <f t="shared" si="63"/>
        <v>1830</v>
      </c>
      <c r="FK89" s="50">
        <f t="shared" si="63"/>
        <v>1830</v>
      </c>
      <c r="FL89" s="50">
        <f t="shared" si="63"/>
        <v>1830</v>
      </c>
      <c r="FM89" s="50">
        <f t="shared" si="63"/>
        <v>1830</v>
      </c>
      <c r="FN89" s="50">
        <f t="shared" si="63"/>
        <v>1830</v>
      </c>
      <c r="FO89" s="50">
        <f t="shared" si="63"/>
        <v>1830</v>
      </c>
      <c r="FP89" s="50">
        <f t="shared" si="63"/>
        <v>1830</v>
      </c>
      <c r="FQ89" s="50">
        <f t="shared" si="63"/>
        <v>1830</v>
      </c>
      <c r="FR89" s="50">
        <f t="shared" si="63"/>
        <v>1830</v>
      </c>
      <c r="FS89" s="50">
        <f t="shared" si="63"/>
        <v>1830</v>
      </c>
      <c r="FT89" s="50">
        <f t="shared" si="63"/>
        <v>1830</v>
      </c>
      <c r="FU89" s="50">
        <f t="shared" si="63"/>
        <v>1830</v>
      </c>
      <c r="FV89" s="50">
        <f t="shared" si="63"/>
        <v>1830</v>
      </c>
      <c r="FW89" s="50">
        <f t="shared" si="63"/>
        <v>1830</v>
      </c>
      <c r="FX89" s="53">
        <f t="shared" si="29"/>
        <v>1830</v>
      </c>
      <c r="GA89" s="50"/>
      <c r="GB89" s="50"/>
      <c r="GC89" s="50"/>
      <c r="GD89" s="50"/>
      <c r="GE89" s="50"/>
      <c r="GF89" s="50"/>
      <c r="GG89" s="50"/>
      <c r="GH89" s="50"/>
      <c r="GI89" s="50"/>
      <c r="GJ89" s="50"/>
      <c r="GK89" s="50"/>
      <c r="GL89" s="50"/>
      <c r="GM89" s="50"/>
      <c r="GN89" s="50"/>
      <c r="GO89" s="50"/>
      <c r="GP89" s="50"/>
      <c r="GQ89" s="50"/>
      <c r="GR89" s="50"/>
      <c r="GS89" s="50"/>
      <c r="GT89" s="50"/>
      <c r="GU89" s="50"/>
      <c r="GV89" s="50"/>
      <c r="GW89" s="50"/>
      <c r="GX89" s="50"/>
      <c r="GY89" s="50"/>
      <c r="GZ89" s="50"/>
      <c r="HA89" s="50"/>
      <c r="HB89" s="50"/>
      <c r="HC89" s="50"/>
      <c r="HD89" s="50"/>
      <c r="HE89" s="50"/>
      <c r="HF89" s="50"/>
      <c r="HG89" s="50"/>
      <c r="HH89" s="50"/>
      <c r="HI89" s="50"/>
      <c r="HJ89" s="50"/>
      <c r="HK89" s="50"/>
      <c r="HL89" s="50"/>
      <c r="HM89" s="50"/>
      <c r="HN89" s="50"/>
      <c r="HO89" s="50"/>
      <c r="HP89" s="50"/>
      <c r="HQ89" s="50"/>
      <c r="HR89" s="50"/>
      <c r="HS89" s="50"/>
      <c r="HT89" s="50"/>
      <c r="HU89" s="50"/>
      <c r="HV89" s="50"/>
      <c r="HW89" s="50"/>
      <c r="HX89" s="50"/>
      <c r="HY89" s="50"/>
      <c r="HZ89" s="50"/>
      <c r="IA89" s="50"/>
      <c r="IB89" s="50"/>
      <c r="IC89" s="50"/>
      <c r="ID89" s="50"/>
      <c r="IE89" s="50"/>
      <c r="IF89" s="50"/>
      <c r="IG89" s="50"/>
      <c r="IH89" s="50"/>
      <c r="II89" s="50"/>
      <c r="IJ89" s="50"/>
      <c r="IK89" s="50"/>
      <c r="IL89" s="50"/>
      <c r="IM89" s="50"/>
      <c r="IN89" s="50"/>
      <c r="IO89" s="50"/>
      <c r="IP89" s="50"/>
      <c r="IQ89" s="50"/>
      <c r="IR89" s="50"/>
      <c r="IS89" s="50"/>
      <c r="IT89" s="50"/>
      <c r="IU89" s="50"/>
      <c r="IV89" s="50"/>
      <c r="IW89" s="50"/>
      <c r="IX89" s="50"/>
      <c r="IY89" s="50"/>
      <c r="IZ89" s="50"/>
      <c r="JA89" s="50"/>
      <c r="JB89" s="50"/>
      <c r="JC89" s="50"/>
      <c r="JD89" s="50"/>
      <c r="JE89" s="50"/>
      <c r="JF89" s="50"/>
      <c r="JG89" s="50"/>
      <c r="JH89" s="50"/>
      <c r="JI89" s="50"/>
      <c r="JJ89" s="50"/>
      <c r="JK89" s="50"/>
      <c r="JL89" s="50"/>
      <c r="JM89" s="50"/>
      <c r="JN89" s="50"/>
      <c r="JO89" s="50"/>
      <c r="JP89" s="50"/>
      <c r="JQ89" s="50"/>
      <c r="JR89" s="50"/>
      <c r="JS89" s="50"/>
      <c r="JT89" s="50"/>
      <c r="JU89" s="50"/>
      <c r="JV89" s="50"/>
      <c r="JW89" s="50"/>
      <c r="JX89" s="50"/>
      <c r="JY89" s="50"/>
      <c r="JZ89" s="50"/>
      <c r="KA89" s="50"/>
      <c r="KB89" s="50"/>
      <c r="KC89" s="50"/>
      <c r="KD89" s="50"/>
      <c r="KE89" s="50"/>
      <c r="KF89" s="50"/>
      <c r="KG89" s="50"/>
      <c r="KH89" s="50"/>
      <c r="KI89" s="50"/>
      <c r="KJ89" s="50"/>
      <c r="KK89" s="50"/>
      <c r="KL89" s="50"/>
      <c r="KM89" s="50"/>
      <c r="KN89" s="50"/>
      <c r="KO89" s="50"/>
      <c r="KP89" s="50"/>
      <c r="KQ89" s="50"/>
      <c r="KR89" s="50"/>
      <c r="KS89" s="50"/>
      <c r="KT89" s="50"/>
      <c r="KU89" s="50"/>
      <c r="KV89" s="50"/>
      <c r="KW89" s="50"/>
      <c r="KX89" s="50"/>
      <c r="KY89" s="50"/>
      <c r="KZ89" s="50"/>
      <c r="LA89" s="50"/>
      <c r="LB89" s="50"/>
      <c r="LC89" s="50"/>
      <c r="LD89" s="50"/>
      <c r="LE89" s="50"/>
      <c r="LF89" s="50"/>
      <c r="LG89" s="50"/>
      <c r="LH89" s="50"/>
      <c r="LI89" s="50"/>
      <c r="LJ89" s="50"/>
      <c r="LK89" s="50"/>
      <c r="LL89" s="50"/>
      <c r="LM89" s="50"/>
      <c r="LN89" s="50"/>
      <c r="LO89" s="50"/>
      <c r="LP89" s="50"/>
      <c r="LQ89" s="50"/>
      <c r="LR89" s="50"/>
      <c r="LS89" s="50"/>
      <c r="LT89" s="50"/>
      <c r="LU89" s="50"/>
      <c r="LV89" s="50"/>
      <c r="LW89" s="50"/>
      <c r="LX89" s="50"/>
      <c r="LY89" s="53"/>
    </row>
    <row r="90" spans="1:337" x14ac:dyDescent="0.2">
      <c r="A90" s="3" t="s">
        <v>180</v>
      </c>
      <c r="B90" s="3" t="s">
        <v>180</v>
      </c>
      <c r="C90">
        <f t="shared" si="51"/>
        <v>0</v>
      </c>
      <c r="G90" t="str">
        <f t="shared" si="52"/>
        <v>H</v>
      </c>
      <c r="R90" s="56" t="s">
        <v>90</v>
      </c>
      <c r="S90" s="61">
        <f t="shared" si="53"/>
        <v>87</v>
      </c>
      <c r="T90" s="56" t="s">
        <v>90</v>
      </c>
      <c r="U90" s="53">
        <v>231.58351555229402</v>
      </c>
      <c r="W90" s="56" t="s">
        <v>10</v>
      </c>
      <c r="X90" s="50">
        <f t="shared" si="66"/>
        <v>500</v>
      </c>
      <c r="Y90" s="50">
        <f t="shared" si="68"/>
        <v>1750</v>
      </c>
      <c r="Z90" s="50">
        <f t="shared" si="68"/>
        <v>1750</v>
      </c>
      <c r="AA90" s="50">
        <f t="shared" si="68"/>
        <v>1750</v>
      </c>
      <c r="AB90" s="50">
        <f t="shared" si="68"/>
        <v>1750</v>
      </c>
      <c r="AC90" s="50">
        <f t="shared" si="68"/>
        <v>1750</v>
      </c>
      <c r="AD90" s="50">
        <f t="shared" si="68"/>
        <v>1750</v>
      </c>
      <c r="AE90" s="50">
        <f t="shared" si="68"/>
        <v>1750</v>
      </c>
      <c r="AF90" s="50">
        <f t="shared" si="68"/>
        <v>1750</v>
      </c>
      <c r="AG90" s="50">
        <f t="shared" si="68"/>
        <v>1750</v>
      </c>
      <c r="AH90" s="50">
        <f t="shared" si="68"/>
        <v>1750</v>
      </c>
      <c r="AI90" s="50">
        <f t="shared" si="68"/>
        <v>1750</v>
      </c>
      <c r="AJ90" s="50">
        <f t="shared" si="68"/>
        <v>1750</v>
      </c>
      <c r="AK90" s="50">
        <f t="shared" si="68"/>
        <v>1750</v>
      </c>
      <c r="AL90" s="50">
        <f t="shared" si="68"/>
        <v>1750</v>
      </c>
      <c r="AM90" s="50">
        <f t="shared" si="68"/>
        <v>1750</v>
      </c>
      <c r="AN90" s="50">
        <f t="shared" si="68"/>
        <v>1750</v>
      </c>
      <c r="AO90" s="50">
        <f t="shared" si="68"/>
        <v>1750</v>
      </c>
      <c r="AP90" s="50">
        <f t="shared" si="68"/>
        <v>1750</v>
      </c>
      <c r="AQ90" s="50">
        <f t="shared" si="68"/>
        <v>1750</v>
      </c>
      <c r="AR90" s="50">
        <f t="shared" si="68"/>
        <v>1750</v>
      </c>
      <c r="AS90" s="50">
        <f t="shared" si="68"/>
        <v>1750</v>
      </c>
      <c r="AT90" s="50">
        <f t="shared" si="68"/>
        <v>1750</v>
      </c>
      <c r="AU90" s="50">
        <f t="shared" si="68"/>
        <v>1750</v>
      </c>
      <c r="AV90" s="50">
        <f t="shared" si="68"/>
        <v>1750</v>
      </c>
      <c r="AW90" s="50">
        <f t="shared" si="68"/>
        <v>1750</v>
      </c>
      <c r="AX90" s="50">
        <f t="shared" si="68"/>
        <v>1750</v>
      </c>
      <c r="AY90" s="50">
        <f t="shared" si="68"/>
        <v>1750</v>
      </c>
      <c r="AZ90" s="50">
        <f t="shared" si="68"/>
        <v>1250</v>
      </c>
      <c r="BA90" s="50">
        <f t="shared" si="68"/>
        <v>1250</v>
      </c>
      <c r="BB90" s="50">
        <f t="shared" si="68"/>
        <v>1250</v>
      </c>
      <c r="BC90" s="50">
        <f t="shared" si="68"/>
        <v>1250</v>
      </c>
      <c r="BD90" s="50">
        <f t="shared" si="68"/>
        <v>1250</v>
      </c>
      <c r="BE90" s="50">
        <f t="shared" si="68"/>
        <v>1250</v>
      </c>
      <c r="BF90" s="50">
        <f t="shared" si="68"/>
        <v>1250</v>
      </c>
      <c r="BG90" s="50">
        <f t="shared" si="68"/>
        <v>1250</v>
      </c>
      <c r="BH90" s="50">
        <f t="shared" si="68"/>
        <v>1250</v>
      </c>
      <c r="BI90" s="50">
        <f t="shared" si="68"/>
        <v>1250</v>
      </c>
      <c r="BJ90" s="50">
        <f t="shared" si="68"/>
        <v>1250</v>
      </c>
      <c r="BK90" s="50">
        <f t="shared" si="68"/>
        <v>1250</v>
      </c>
      <c r="BL90" s="50">
        <f t="shared" si="68"/>
        <v>1250</v>
      </c>
      <c r="BM90" s="50">
        <f t="shared" si="68"/>
        <v>1250</v>
      </c>
      <c r="BN90" s="50">
        <f t="shared" si="68"/>
        <v>1250</v>
      </c>
      <c r="BO90" s="50">
        <f t="shared" si="68"/>
        <v>750</v>
      </c>
      <c r="BP90" s="50">
        <f t="shared" si="68"/>
        <v>750</v>
      </c>
      <c r="BQ90" s="50">
        <f t="shared" si="68"/>
        <v>750</v>
      </c>
      <c r="BR90" s="50">
        <f t="shared" si="68"/>
        <v>750</v>
      </c>
      <c r="BS90" s="50">
        <f t="shared" si="68"/>
        <v>750</v>
      </c>
      <c r="BT90" s="50">
        <f t="shared" si="68"/>
        <v>750</v>
      </c>
      <c r="BU90" s="50">
        <f t="shared" si="68"/>
        <v>750</v>
      </c>
      <c r="BV90" s="50">
        <f t="shared" si="68"/>
        <v>750</v>
      </c>
      <c r="BW90" s="50">
        <f t="shared" si="68"/>
        <v>750</v>
      </c>
      <c r="BX90" s="50">
        <f t="shared" si="68"/>
        <v>750</v>
      </c>
      <c r="BY90" s="50">
        <f t="shared" si="68"/>
        <v>750</v>
      </c>
      <c r="BZ90" s="50">
        <f t="shared" si="68"/>
        <v>750</v>
      </c>
      <c r="CA90" s="50">
        <f t="shared" si="68"/>
        <v>750</v>
      </c>
      <c r="CB90" s="50">
        <f t="shared" si="68"/>
        <v>750</v>
      </c>
      <c r="CC90" s="50">
        <f t="shared" si="68"/>
        <v>0</v>
      </c>
      <c r="CD90" s="50">
        <f t="shared" si="68"/>
        <v>0</v>
      </c>
      <c r="CE90" s="50">
        <f t="shared" si="68"/>
        <v>0</v>
      </c>
      <c r="CF90" s="50">
        <f t="shared" si="68"/>
        <v>0</v>
      </c>
      <c r="CG90" s="50">
        <f t="shared" si="68"/>
        <v>0</v>
      </c>
      <c r="CH90" s="50">
        <f t="shared" si="68"/>
        <v>0</v>
      </c>
      <c r="CI90" s="50">
        <f t="shared" si="68"/>
        <v>0</v>
      </c>
      <c r="CJ90" s="50">
        <f t="shared" ref="CJ90:EU93" si="70">INDEX($X$5:$AJ$17,MATCH(LEFT($W90,1),$W$5:$W$17,0),MATCH(LEFT(CJ$20,1),$X$4:$AJ$4,0))</f>
        <v>0</v>
      </c>
      <c r="CK90" s="50">
        <f t="shared" si="70"/>
        <v>0</v>
      </c>
      <c r="CL90" s="50">
        <f t="shared" si="70"/>
        <v>0</v>
      </c>
      <c r="CM90" s="50">
        <f t="shared" si="70"/>
        <v>0</v>
      </c>
      <c r="CN90" s="50">
        <f t="shared" si="70"/>
        <v>0</v>
      </c>
      <c r="CO90" s="50">
        <f t="shared" si="70"/>
        <v>0</v>
      </c>
      <c r="CP90" s="50">
        <f t="shared" si="70"/>
        <v>0</v>
      </c>
      <c r="CQ90" s="50">
        <f t="shared" si="70"/>
        <v>0</v>
      </c>
      <c r="CR90" s="50">
        <f t="shared" si="70"/>
        <v>0</v>
      </c>
      <c r="CS90" s="50">
        <f t="shared" si="70"/>
        <v>0</v>
      </c>
      <c r="CT90" s="50">
        <f t="shared" si="70"/>
        <v>0</v>
      </c>
      <c r="CU90" s="50">
        <f t="shared" si="70"/>
        <v>0</v>
      </c>
      <c r="CV90" s="50">
        <f t="shared" si="70"/>
        <v>0</v>
      </c>
      <c r="CW90" s="50">
        <f t="shared" si="70"/>
        <v>0</v>
      </c>
      <c r="CX90" s="50">
        <f t="shared" si="70"/>
        <v>0</v>
      </c>
      <c r="CY90" s="50">
        <f t="shared" si="70"/>
        <v>0</v>
      </c>
      <c r="CZ90" s="50">
        <f t="shared" si="70"/>
        <v>0</v>
      </c>
      <c r="DA90" s="50">
        <f t="shared" si="70"/>
        <v>0</v>
      </c>
      <c r="DB90" s="50">
        <f t="shared" si="70"/>
        <v>0</v>
      </c>
      <c r="DC90" s="50">
        <f t="shared" si="70"/>
        <v>0</v>
      </c>
      <c r="DD90" s="50">
        <f t="shared" si="70"/>
        <v>0</v>
      </c>
      <c r="DE90" s="50">
        <f t="shared" si="70"/>
        <v>0</v>
      </c>
      <c r="DF90" s="50">
        <f t="shared" si="70"/>
        <v>0</v>
      </c>
      <c r="DG90" s="50">
        <f t="shared" si="70"/>
        <v>0</v>
      </c>
      <c r="DH90" s="50">
        <f t="shared" si="70"/>
        <v>0</v>
      </c>
      <c r="DI90" s="50">
        <f t="shared" si="70"/>
        <v>0</v>
      </c>
      <c r="DJ90" s="50">
        <f t="shared" si="70"/>
        <v>0</v>
      </c>
      <c r="DK90" s="50">
        <f t="shared" si="70"/>
        <v>1830</v>
      </c>
      <c r="DL90" s="50">
        <f t="shared" si="70"/>
        <v>1830</v>
      </c>
      <c r="DM90" s="50">
        <f t="shared" si="70"/>
        <v>1830</v>
      </c>
      <c r="DN90" s="50">
        <f t="shared" si="70"/>
        <v>1830</v>
      </c>
      <c r="DO90" s="50">
        <f t="shared" si="70"/>
        <v>1830</v>
      </c>
      <c r="DP90" s="50">
        <f t="shared" si="70"/>
        <v>1830</v>
      </c>
      <c r="DQ90" s="50">
        <f t="shared" si="70"/>
        <v>1830</v>
      </c>
      <c r="DR90" s="50">
        <f t="shared" si="70"/>
        <v>1830</v>
      </c>
      <c r="DS90" s="50">
        <f t="shared" si="70"/>
        <v>1830</v>
      </c>
      <c r="DT90" s="50">
        <f t="shared" si="70"/>
        <v>1830</v>
      </c>
      <c r="DU90" s="50">
        <f t="shared" si="70"/>
        <v>1830</v>
      </c>
      <c r="DV90" s="50">
        <f t="shared" si="70"/>
        <v>1830</v>
      </c>
      <c r="DW90" s="50">
        <f t="shared" si="70"/>
        <v>1830</v>
      </c>
      <c r="DX90" s="50">
        <f t="shared" si="70"/>
        <v>1830</v>
      </c>
      <c r="DY90" s="50">
        <f t="shared" si="70"/>
        <v>1830</v>
      </c>
      <c r="DZ90" s="50">
        <f t="shared" si="70"/>
        <v>1830</v>
      </c>
      <c r="EA90" s="50">
        <f t="shared" si="70"/>
        <v>1830</v>
      </c>
      <c r="EB90" s="50">
        <f t="shared" si="70"/>
        <v>1830</v>
      </c>
      <c r="EC90" s="50">
        <f t="shared" si="70"/>
        <v>1830</v>
      </c>
      <c r="ED90" s="50">
        <f t="shared" si="70"/>
        <v>1830</v>
      </c>
      <c r="EE90" s="50">
        <f t="shared" si="70"/>
        <v>1830</v>
      </c>
      <c r="EF90" s="50">
        <f t="shared" si="70"/>
        <v>1830</v>
      </c>
      <c r="EG90" s="50">
        <f t="shared" si="70"/>
        <v>1830</v>
      </c>
      <c r="EH90" s="50">
        <f t="shared" si="70"/>
        <v>1830</v>
      </c>
      <c r="EI90" s="50">
        <f t="shared" si="70"/>
        <v>1830</v>
      </c>
      <c r="EJ90" s="50">
        <f t="shared" si="70"/>
        <v>1830</v>
      </c>
      <c r="EK90" s="50">
        <f t="shared" si="70"/>
        <v>1830</v>
      </c>
      <c r="EL90" s="50">
        <f t="shared" si="70"/>
        <v>1830</v>
      </c>
      <c r="EM90" s="50">
        <f t="shared" si="70"/>
        <v>1830</v>
      </c>
      <c r="EN90" s="50">
        <f t="shared" si="70"/>
        <v>1830</v>
      </c>
      <c r="EO90" s="50">
        <f t="shared" si="70"/>
        <v>1830</v>
      </c>
      <c r="EP90" s="50">
        <f t="shared" si="70"/>
        <v>1830</v>
      </c>
      <c r="EQ90" s="50">
        <f t="shared" si="70"/>
        <v>1830</v>
      </c>
      <c r="ER90" s="50">
        <f t="shared" si="70"/>
        <v>1830</v>
      </c>
      <c r="ES90" s="50">
        <f t="shared" si="70"/>
        <v>1830</v>
      </c>
      <c r="ET90" s="50">
        <f t="shared" si="70"/>
        <v>1830</v>
      </c>
      <c r="EU90" s="50">
        <f t="shared" si="70"/>
        <v>2200</v>
      </c>
      <c r="EV90" s="50">
        <f t="shared" si="69"/>
        <v>2200</v>
      </c>
      <c r="EW90" s="50">
        <f t="shared" si="67"/>
        <v>2200</v>
      </c>
      <c r="EX90" s="50">
        <f t="shared" si="67"/>
        <v>2200</v>
      </c>
      <c r="EY90" s="50">
        <f t="shared" si="63"/>
        <v>2200</v>
      </c>
      <c r="EZ90" s="50">
        <f t="shared" si="63"/>
        <v>2200</v>
      </c>
      <c r="FA90" s="50">
        <f t="shared" si="63"/>
        <v>2200</v>
      </c>
      <c r="FB90" s="50">
        <f t="shared" si="63"/>
        <v>2200</v>
      </c>
      <c r="FC90" s="50">
        <f t="shared" si="63"/>
        <v>1830</v>
      </c>
      <c r="FD90" s="50">
        <f t="shared" si="63"/>
        <v>1830</v>
      </c>
      <c r="FE90" s="50">
        <f t="shared" si="63"/>
        <v>1830</v>
      </c>
      <c r="FF90" s="50">
        <f t="shared" si="63"/>
        <v>1830</v>
      </c>
      <c r="FG90" s="50">
        <f t="shared" si="63"/>
        <v>1830</v>
      </c>
      <c r="FH90" s="50">
        <f t="shared" si="63"/>
        <v>1830</v>
      </c>
      <c r="FI90" s="50">
        <f t="shared" si="63"/>
        <v>1830</v>
      </c>
      <c r="FJ90" s="50">
        <f t="shared" si="63"/>
        <v>1830</v>
      </c>
      <c r="FK90" s="50">
        <f t="shared" si="63"/>
        <v>1830</v>
      </c>
      <c r="FL90" s="50">
        <f t="shared" si="63"/>
        <v>1830</v>
      </c>
      <c r="FM90" s="50">
        <f t="shared" si="63"/>
        <v>1830</v>
      </c>
      <c r="FN90" s="50">
        <f t="shared" ref="FN90:FW90" si="71">INDEX($X$5:$AJ$17,MATCH(LEFT($W90,1),$W$5:$W$17,0),MATCH(LEFT(FN$20,1),$X$4:$AJ$4,0))</f>
        <v>1830</v>
      </c>
      <c r="FO90" s="50">
        <f t="shared" si="71"/>
        <v>1830</v>
      </c>
      <c r="FP90" s="50">
        <f t="shared" si="71"/>
        <v>1830</v>
      </c>
      <c r="FQ90" s="50">
        <f t="shared" si="71"/>
        <v>1830</v>
      </c>
      <c r="FR90" s="50">
        <f t="shared" si="71"/>
        <v>1830</v>
      </c>
      <c r="FS90" s="50">
        <f t="shared" si="71"/>
        <v>1830</v>
      </c>
      <c r="FT90" s="50">
        <f t="shared" si="71"/>
        <v>1830</v>
      </c>
      <c r="FU90" s="50">
        <f t="shared" si="71"/>
        <v>1830</v>
      </c>
      <c r="FV90" s="50">
        <f t="shared" si="71"/>
        <v>1830</v>
      </c>
      <c r="FW90" s="50">
        <f t="shared" si="71"/>
        <v>1830</v>
      </c>
      <c r="FX90" s="53">
        <f t="shared" si="29"/>
        <v>1830</v>
      </c>
      <c r="GA90" s="50"/>
      <c r="GB90" s="50"/>
      <c r="GC90" s="50"/>
      <c r="GD90" s="50"/>
      <c r="GE90" s="50"/>
      <c r="GF90" s="50"/>
      <c r="GG90" s="50"/>
      <c r="GH90" s="50"/>
      <c r="GI90" s="50"/>
      <c r="GJ90" s="50"/>
      <c r="GK90" s="50"/>
      <c r="GL90" s="50"/>
      <c r="GM90" s="50"/>
      <c r="GN90" s="50"/>
      <c r="GO90" s="50"/>
      <c r="GP90" s="50"/>
      <c r="GQ90" s="50"/>
      <c r="GR90" s="50"/>
      <c r="GS90" s="50"/>
      <c r="GT90" s="50"/>
      <c r="GU90" s="50"/>
      <c r="GV90" s="50"/>
      <c r="GW90" s="50"/>
      <c r="GX90" s="50"/>
      <c r="GY90" s="50"/>
      <c r="GZ90" s="50"/>
      <c r="HA90" s="50"/>
      <c r="HB90" s="50"/>
      <c r="HC90" s="50"/>
      <c r="HD90" s="50"/>
      <c r="HE90" s="50"/>
      <c r="HF90" s="50"/>
      <c r="HG90" s="50"/>
      <c r="HH90" s="50"/>
      <c r="HI90" s="50"/>
      <c r="HJ90" s="50"/>
      <c r="HK90" s="50"/>
      <c r="HL90" s="50"/>
      <c r="HM90" s="50"/>
      <c r="HN90" s="50"/>
      <c r="HO90" s="50"/>
      <c r="HP90" s="50"/>
      <c r="HQ90" s="50"/>
      <c r="HR90" s="50"/>
      <c r="HS90" s="50"/>
      <c r="HT90" s="50"/>
      <c r="HU90" s="50"/>
      <c r="HV90" s="50"/>
      <c r="HW90" s="50"/>
      <c r="HX90" s="50"/>
      <c r="HY90" s="50"/>
      <c r="HZ90" s="50"/>
      <c r="IA90" s="50"/>
      <c r="IB90" s="50"/>
      <c r="IC90" s="50"/>
      <c r="ID90" s="50"/>
      <c r="IE90" s="50"/>
      <c r="IF90" s="50"/>
      <c r="IG90" s="50"/>
      <c r="IH90" s="50"/>
      <c r="II90" s="50"/>
      <c r="IJ90" s="50"/>
      <c r="IK90" s="50"/>
      <c r="IL90" s="50"/>
      <c r="IM90" s="50"/>
      <c r="IN90" s="50"/>
      <c r="IO90" s="50"/>
      <c r="IP90" s="50"/>
      <c r="IQ90" s="50"/>
      <c r="IR90" s="50"/>
      <c r="IS90" s="50"/>
      <c r="IT90" s="50"/>
      <c r="IU90" s="50"/>
      <c r="IV90" s="50"/>
      <c r="IW90" s="50"/>
      <c r="IX90" s="50"/>
      <c r="IY90" s="50"/>
      <c r="IZ90" s="50"/>
      <c r="JA90" s="50"/>
      <c r="JB90" s="50"/>
      <c r="JC90" s="50"/>
      <c r="JD90" s="50"/>
      <c r="JE90" s="50"/>
      <c r="JF90" s="50"/>
      <c r="JG90" s="50"/>
      <c r="JH90" s="50"/>
      <c r="JI90" s="50"/>
      <c r="JJ90" s="50"/>
      <c r="JK90" s="50"/>
      <c r="JL90" s="50"/>
      <c r="JM90" s="50"/>
      <c r="JN90" s="50"/>
      <c r="JO90" s="50"/>
      <c r="JP90" s="50"/>
      <c r="JQ90" s="50"/>
      <c r="JR90" s="50"/>
      <c r="JS90" s="50"/>
      <c r="JT90" s="50"/>
      <c r="JU90" s="50"/>
      <c r="JV90" s="50"/>
      <c r="JW90" s="50"/>
      <c r="JX90" s="50"/>
      <c r="JY90" s="50"/>
      <c r="JZ90" s="50"/>
      <c r="KA90" s="50"/>
      <c r="KB90" s="50"/>
      <c r="KC90" s="50"/>
      <c r="KD90" s="50"/>
      <c r="KE90" s="50"/>
      <c r="KF90" s="50"/>
      <c r="KG90" s="50"/>
      <c r="KH90" s="50"/>
      <c r="KI90" s="50"/>
      <c r="KJ90" s="50"/>
      <c r="KK90" s="50"/>
      <c r="KL90" s="50"/>
      <c r="KM90" s="50"/>
      <c r="KN90" s="50"/>
      <c r="KO90" s="50"/>
      <c r="KP90" s="50"/>
      <c r="KQ90" s="50"/>
      <c r="KR90" s="50"/>
      <c r="KS90" s="50"/>
      <c r="KT90" s="50"/>
      <c r="KU90" s="50"/>
      <c r="KV90" s="50"/>
      <c r="KW90" s="50"/>
      <c r="KX90" s="50"/>
      <c r="KY90" s="50"/>
      <c r="KZ90" s="50"/>
      <c r="LA90" s="50"/>
      <c r="LB90" s="50"/>
      <c r="LC90" s="50"/>
      <c r="LD90" s="50"/>
      <c r="LE90" s="50"/>
      <c r="LF90" s="50"/>
      <c r="LG90" s="50"/>
      <c r="LH90" s="50"/>
      <c r="LI90" s="50"/>
      <c r="LJ90" s="50"/>
      <c r="LK90" s="50"/>
      <c r="LL90" s="50"/>
      <c r="LM90" s="50"/>
      <c r="LN90" s="50"/>
      <c r="LO90" s="50"/>
      <c r="LP90" s="50"/>
      <c r="LQ90" s="50"/>
      <c r="LR90" s="50"/>
      <c r="LS90" s="50"/>
      <c r="LT90" s="50"/>
      <c r="LU90" s="50"/>
      <c r="LV90" s="50"/>
      <c r="LW90" s="50"/>
      <c r="LX90" s="50"/>
      <c r="LY90" s="53"/>
    </row>
    <row r="91" spans="1:337" x14ac:dyDescent="0.2">
      <c r="A91" s="3" t="s">
        <v>96</v>
      </c>
      <c r="B91" s="3" t="s">
        <v>96</v>
      </c>
      <c r="C91">
        <f t="shared" si="51"/>
        <v>0</v>
      </c>
      <c r="G91" t="str">
        <f t="shared" si="52"/>
        <v>C</v>
      </c>
      <c r="R91" s="56" t="s">
        <v>70</v>
      </c>
      <c r="S91" s="61">
        <f t="shared" si="53"/>
        <v>88</v>
      </c>
      <c r="T91" s="56" t="s">
        <v>70</v>
      </c>
      <c r="U91" s="53">
        <v>138.36461370746446</v>
      </c>
      <c r="W91" s="56" t="s">
        <v>58</v>
      </c>
      <c r="X91" s="50">
        <f t="shared" si="66"/>
        <v>500</v>
      </c>
      <c r="Y91" s="50">
        <f t="shared" ref="Y91:CJ94" si="72">INDEX($X$5:$AJ$17,MATCH(LEFT($W91,1),$W$5:$W$17,0),MATCH(LEFT(Y$20,1),$X$4:$AJ$4,0))</f>
        <v>1750</v>
      </c>
      <c r="Z91" s="50">
        <f t="shared" si="72"/>
        <v>1750</v>
      </c>
      <c r="AA91" s="50">
        <f t="shared" si="72"/>
        <v>1750</v>
      </c>
      <c r="AB91" s="50">
        <f t="shared" si="72"/>
        <v>1750</v>
      </c>
      <c r="AC91" s="50">
        <f t="shared" si="72"/>
        <v>1750</v>
      </c>
      <c r="AD91" s="50">
        <f t="shared" si="72"/>
        <v>1750</v>
      </c>
      <c r="AE91" s="50">
        <f t="shared" si="72"/>
        <v>1750</v>
      </c>
      <c r="AF91" s="50">
        <f t="shared" si="72"/>
        <v>1750</v>
      </c>
      <c r="AG91" s="50">
        <f t="shared" si="72"/>
        <v>1750</v>
      </c>
      <c r="AH91" s="50">
        <f t="shared" si="72"/>
        <v>1750</v>
      </c>
      <c r="AI91" s="50">
        <f t="shared" si="72"/>
        <v>1750</v>
      </c>
      <c r="AJ91" s="50">
        <f t="shared" si="72"/>
        <v>1750</v>
      </c>
      <c r="AK91" s="50">
        <f t="shared" si="72"/>
        <v>1750</v>
      </c>
      <c r="AL91" s="50">
        <f t="shared" si="72"/>
        <v>1750</v>
      </c>
      <c r="AM91" s="50">
        <f t="shared" si="72"/>
        <v>1750</v>
      </c>
      <c r="AN91" s="50">
        <f t="shared" si="72"/>
        <v>1750</v>
      </c>
      <c r="AO91" s="50">
        <f t="shared" si="72"/>
        <v>1750</v>
      </c>
      <c r="AP91" s="50">
        <f t="shared" si="72"/>
        <v>1750</v>
      </c>
      <c r="AQ91" s="50">
        <f t="shared" si="72"/>
        <v>1750</v>
      </c>
      <c r="AR91" s="50">
        <f t="shared" si="72"/>
        <v>1750</v>
      </c>
      <c r="AS91" s="50">
        <f t="shared" si="72"/>
        <v>1750</v>
      </c>
      <c r="AT91" s="50">
        <f t="shared" si="72"/>
        <v>1750</v>
      </c>
      <c r="AU91" s="50">
        <f t="shared" si="72"/>
        <v>1750</v>
      </c>
      <c r="AV91" s="50">
        <f t="shared" si="72"/>
        <v>1750</v>
      </c>
      <c r="AW91" s="50">
        <f t="shared" si="72"/>
        <v>1750</v>
      </c>
      <c r="AX91" s="50">
        <f t="shared" si="72"/>
        <v>1750</v>
      </c>
      <c r="AY91" s="50">
        <f t="shared" si="72"/>
        <v>1750</v>
      </c>
      <c r="AZ91" s="50">
        <f t="shared" si="72"/>
        <v>1250</v>
      </c>
      <c r="BA91" s="50">
        <f t="shared" si="72"/>
        <v>1250</v>
      </c>
      <c r="BB91" s="50">
        <f t="shared" si="72"/>
        <v>1250</v>
      </c>
      <c r="BC91" s="50">
        <f t="shared" si="72"/>
        <v>1250</v>
      </c>
      <c r="BD91" s="50">
        <f t="shared" si="72"/>
        <v>1250</v>
      </c>
      <c r="BE91" s="50">
        <f t="shared" si="72"/>
        <v>1250</v>
      </c>
      <c r="BF91" s="50">
        <f t="shared" si="72"/>
        <v>1250</v>
      </c>
      <c r="BG91" s="50">
        <f t="shared" si="72"/>
        <v>1250</v>
      </c>
      <c r="BH91" s="50">
        <f t="shared" si="72"/>
        <v>1250</v>
      </c>
      <c r="BI91" s="50">
        <f t="shared" si="72"/>
        <v>1250</v>
      </c>
      <c r="BJ91" s="50">
        <f t="shared" si="72"/>
        <v>1250</v>
      </c>
      <c r="BK91" s="50">
        <f t="shared" si="72"/>
        <v>1250</v>
      </c>
      <c r="BL91" s="50">
        <f t="shared" si="72"/>
        <v>1250</v>
      </c>
      <c r="BM91" s="50">
        <f t="shared" si="72"/>
        <v>1250</v>
      </c>
      <c r="BN91" s="50">
        <f t="shared" si="72"/>
        <v>1250</v>
      </c>
      <c r="BO91" s="50">
        <f t="shared" si="72"/>
        <v>750</v>
      </c>
      <c r="BP91" s="50">
        <f t="shared" si="72"/>
        <v>750</v>
      </c>
      <c r="BQ91" s="50">
        <f t="shared" si="72"/>
        <v>750</v>
      </c>
      <c r="BR91" s="50">
        <f t="shared" si="72"/>
        <v>750</v>
      </c>
      <c r="BS91" s="50">
        <f t="shared" si="72"/>
        <v>750</v>
      </c>
      <c r="BT91" s="50">
        <f t="shared" si="72"/>
        <v>750</v>
      </c>
      <c r="BU91" s="50">
        <f t="shared" si="72"/>
        <v>750</v>
      </c>
      <c r="BV91" s="50">
        <f t="shared" si="72"/>
        <v>750</v>
      </c>
      <c r="BW91" s="50">
        <f t="shared" si="72"/>
        <v>750</v>
      </c>
      <c r="BX91" s="50">
        <f t="shared" si="72"/>
        <v>750</v>
      </c>
      <c r="BY91" s="50">
        <f t="shared" si="72"/>
        <v>750</v>
      </c>
      <c r="BZ91" s="50">
        <f t="shared" si="72"/>
        <v>750</v>
      </c>
      <c r="CA91" s="50">
        <f t="shared" si="72"/>
        <v>750</v>
      </c>
      <c r="CB91" s="50">
        <f t="shared" si="72"/>
        <v>750</v>
      </c>
      <c r="CC91" s="50">
        <f t="shared" si="72"/>
        <v>0</v>
      </c>
      <c r="CD91" s="50">
        <f t="shared" si="72"/>
        <v>0</v>
      </c>
      <c r="CE91" s="50">
        <f t="shared" si="72"/>
        <v>0</v>
      </c>
      <c r="CF91" s="50">
        <f t="shared" si="72"/>
        <v>0</v>
      </c>
      <c r="CG91" s="50">
        <f t="shared" si="72"/>
        <v>0</v>
      </c>
      <c r="CH91" s="50">
        <f t="shared" si="72"/>
        <v>0</v>
      </c>
      <c r="CI91" s="50">
        <f t="shared" si="72"/>
        <v>0</v>
      </c>
      <c r="CJ91" s="50">
        <f t="shared" si="72"/>
        <v>0</v>
      </c>
      <c r="CK91" s="50">
        <f t="shared" si="70"/>
        <v>0</v>
      </c>
      <c r="CL91" s="50">
        <f t="shared" si="70"/>
        <v>0</v>
      </c>
      <c r="CM91" s="50">
        <f t="shared" si="70"/>
        <v>0</v>
      </c>
      <c r="CN91" s="50">
        <f t="shared" si="70"/>
        <v>0</v>
      </c>
      <c r="CO91" s="50">
        <f t="shared" si="70"/>
        <v>0</v>
      </c>
      <c r="CP91" s="50">
        <f t="shared" si="70"/>
        <v>0</v>
      </c>
      <c r="CQ91" s="50">
        <f t="shared" si="70"/>
        <v>0</v>
      </c>
      <c r="CR91" s="50">
        <f t="shared" si="70"/>
        <v>0</v>
      </c>
      <c r="CS91" s="50">
        <f t="shared" si="70"/>
        <v>0</v>
      </c>
      <c r="CT91" s="50">
        <f t="shared" si="70"/>
        <v>0</v>
      </c>
      <c r="CU91" s="50">
        <f t="shared" si="70"/>
        <v>0</v>
      </c>
      <c r="CV91" s="50">
        <f t="shared" si="70"/>
        <v>0</v>
      </c>
      <c r="CW91" s="50">
        <f t="shared" si="70"/>
        <v>0</v>
      </c>
      <c r="CX91" s="50">
        <f t="shared" si="70"/>
        <v>0</v>
      </c>
      <c r="CY91" s="50">
        <f t="shared" si="70"/>
        <v>0</v>
      </c>
      <c r="CZ91" s="50">
        <f t="shared" si="70"/>
        <v>0</v>
      </c>
      <c r="DA91" s="50">
        <f t="shared" si="70"/>
        <v>0</v>
      </c>
      <c r="DB91" s="50">
        <f t="shared" si="70"/>
        <v>0</v>
      </c>
      <c r="DC91" s="50">
        <f t="shared" si="70"/>
        <v>0</v>
      </c>
      <c r="DD91" s="50">
        <f t="shared" si="70"/>
        <v>0</v>
      </c>
      <c r="DE91" s="50">
        <f t="shared" si="70"/>
        <v>0</v>
      </c>
      <c r="DF91" s="50">
        <f t="shared" si="70"/>
        <v>0</v>
      </c>
      <c r="DG91" s="50">
        <f t="shared" si="70"/>
        <v>0</v>
      </c>
      <c r="DH91" s="50">
        <f t="shared" si="70"/>
        <v>0</v>
      </c>
      <c r="DI91" s="50">
        <f t="shared" si="70"/>
        <v>0</v>
      </c>
      <c r="DJ91" s="50">
        <f t="shared" si="70"/>
        <v>0</v>
      </c>
      <c r="DK91" s="50">
        <f t="shared" si="70"/>
        <v>1830</v>
      </c>
      <c r="DL91" s="50">
        <f t="shared" si="70"/>
        <v>1830</v>
      </c>
      <c r="DM91" s="50">
        <f t="shared" si="70"/>
        <v>1830</v>
      </c>
      <c r="DN91" s="50">
        <f t="shared" si="70"/>
        <v>1830</v>
      </c>
      <c r="DO91" s="50">
        <f t="shared" si="70"/>
        <v>1830</v>
      </c>
      <c r="DP91" s="50">
        <f t="shared" si="70"/>
        <v>1830</v>
      </c>
      <c r="DQ91" s="50">
        <f t="shared" si="70"/>
        <v>1830</v>
      </c>
      <c r="DR91" s="50">
        <f t="shared" si="70"/>
        <v>1830</v>
      </c>
      <c r="DS91" s="50">
        <f t="shared" si="70"/>
        <v>1830</v>
      </c>
      <c r="DT91" s="50">
        <f t="shared" si="70"/>
        <v>1830</v>
      </c>
      <c r="DU91" s="50">
        <f t="shared" si="70"/>
        <v>1830</v>
      </c>
      <c r="DV91" s="50">
        <f t="shared" si="70"/>
        <v>1830</v>
      </c>
      <c r="DW91" s="50">
        <f t="shared" si="70"/>
        <v>1830</v>
      </c>
      <c r="DX91" s="50">
        <f t="shared" si="70"/>
        <v>1830</v>
      </c>
      <c r="DY91" s="50">
        <f t="shared" si="70"/>
        <v>1830</v>
      </c>
      <c r="DZ91" s="50">
        <f t="shared" si="70"/>
        <v>1830</v>
      </c>
      <c r="EA91" s="50">
        <f t="shared" si="70"/>
        <v>1830</v>
      </c>
      <c r="EB91" s="50">
        <f t="shared" si="70"/>
        <v>1830</v>
      </c>
      <c r="EC91" s="50">
        <f t="shared" si="70"/>
        <v>1830</v>
      </c>
      <c r="ED91" s="50">
        <f t="shared" si="70"/>
        <v>1830</v>
      </c>
      <c r="EE91" s="50">
        <f t="shared" si="70"/>
        <v>1830</v>
      </c>
      <c r="EF91" s="50">
        <f t="shared" si="70"/>
        <v>1830</v>
      </c>
      <c r="EG91" s="50">
        <f t="shared" si="70"/>
        <v>1830</v>
      </c>
      <c r="EH91" s="50">
        <f t="shared" si="70"/>
        <v>1830</v>
      </c>
      <c r="EI91" s="50">
        <f t="shared" si="70"/>
        <v>1830</v>
      </c>
      <c r="EJ91" s="50">
        <f t="shared" si="70"/>
        <v>1830</v>
      </c>
      <c r="EK91" s="50">
        <f t="shared" si="70"/>
        <v>1830</v>
      </c>
      <c r="EL91" s="50">
        <f t="shared" si="70"/>
        <v>1830</v>
      </c>
      <c r="EM91" s="50">
        <f t="shared" si="70"/>
        <v>1830</v>
      </c>
      <c r="EN91" s="50">
        <f t="shared" si="70"/>
        <v>1830</v>
      </c>
      <c r="EO91" s="50">
        <f t="shared" si="70"/>
        <v>1830</v>
      </c>
      <c r="EP91" s="50">
        <f t="shared" si="70"/>
        <v>1830</v>
      </c>
      <c r="EQ91" s="50">
        <f t="shared" si="70"/>
        <v>1830</v>
      </c>
      <c r="ER91" s="50">
        <f t="shared" si="70"/>
        <v>1830</v>
      </c>
      <c r="ES91" s="50">
        <f t="shared" si="70"/>
        <v>1830</v>
      </c>
      <c r="ET91" s="50">
        <f t="shared" si="70"/>
        <v>1830</v>
      </c>
      <c r="EU91" s="50">
        <f t="shared" si="70"/>
        <v>2200</v>
      </c>
      <c r="EV91" s="50">
        <f t="shared" si="69"/>
        <v>2200</v>
      </c>
      <c r="EW91" s="50">
        <f t="shared" si="67"/>
        <v>2200</v>
      </c>
      <c r="EX91" s="50">
        <f t="shared" si="67"/>
        <v>2200</v>
      </c>
      <c r="EY91" s="50">
        <f t="shared" ref="EY91:FW101" si="73">INDEX($X$5:$AJ$17,MATCH(LEFT($W91,1),$W$5:$W$17,0),MATCH(LEFT(EY$20,1),$X$4:$AJ$4,0))</f>
        <v>2200</v>
      </c>
      <c r="EZ91" s="50">
        <f t="shared" si="73"/>
        <v>2200</v>
      </c>
      <c r="FA91" s="50">
        <f t="shared" si="73"/>
        <v>2200</v>
      </c>
      <c r="FB91" s="50">
        <f t="shared" si="73"/>
        <v>2200</v>
      </c>
      <c r="FC91" s="50">
        <f t="shared" si="73"/>
        <v>1830</v>
      </c>
      <c r="FD91" s="50">
        <f t="shared" si="73"/>
        <v>1830</v>
      </c>
      <c r="FE91" s="50">
        <f t="shared" si="73"/>
        <v>1830</v>
      </c>
      <c r="FF91" s="50">
        <f t="shared" si="73"/>
        <v>1830</v>
      </c>
      <c r="FG91" s="50">
        <f t="shared" si="73"/>
        <v>1830</v>
      </c>
      <c r="FH91" s="50">
        <f t="shared" si="73"/>
        <v>1830</v>
      </c>
      <c r="FI91" s="50">
        <f t="shared" si="73"/>
        <v>1830</v>
      </c>
      <c r="FJ91" s="50">
        <f t="shared" si="73"/>
        <v>1830</v>
      </c>
      <c r="FK91" s="50">
        <f t="shared" si="73"/>
        <v>1830</v>
      </c>
      <c r="FL91" s="50">
        <f t="shared" si="73"/>
        <v>1830</v>
      </c>
      <c r="FM91" s="50">
        <f t="shared" si="73"/>
        <v>1830</v>
      </c>
      <c r="FN91" s="50">
        <f t="shared" si="73"/>
        <v>1830</v>
      </c>
      <c r="FO91" s="50">
        <f t="shared" si="73"/>
        <v>1830</v>
      </c>
      <c r="FP91" s="50">
        <f t="shared" si="73"/>
        <v>1830</v>
      </c>
      <c r="FQ91" s="50">
        <f t="shared" si="73"/>
        <v>1830</v>
      </c>
      <c r="FR91" s="50">
        <f t="shared" si="73"/>
        <v>1830</v>
      </c>
      <c r="FS91" s="50">
        <f t="shared" si="73"/>
        <v>1830</v>
      </c>
      <c r="FT91" s="50">
        <f t="shared" si="73"/>
        <v>1830</v>
      </c>
      <c r="FU91" s="50">
        <f t="shared" si="73"/>
        <v>1830</v>
      </c>
      <c r="FV91" s="50">
        <f t="shared" si="73"/>
        <v>1830</v>
      </c>
      <c r="FW91" s="50">
        <f t="shared" si="73"/>
        <v>1830</v>
      </c>
      <c r="FX91" s="53">
        <f t="shared" si="29"/>
        <v>1830</v>
      </c>
      <c r="GA91" s="50"/>
      <c r="GB91" s="50"/>
      <c r="GC91" s="50"/>
      <c r="GD91" s="50"/>
      <c r="GE91" s="50"/>
      <c r="GF91" s="50"/>
      <c r="GG91" s="50"/>
      <c r="GH91" s="50"/>
      <c r="GI91" s="50"/>
      <c r="GJ91" s="50"/>
      <c r="GK91" s="50"/>
      <c r="GL91" s="50"/>
      <c r="GM91" s="50"/>
      <c r="GN91" s="50"/>
      <c r="GO91" s="50"/>
      <c r="GP91" s="50"/>
      <c r="GQ91" s="50"/>
      <c r="GR91" s="50"/>
      <c r="GS91" s="50"/>
      <c r="GT91" s="50"/>
      <c r="GU91" s="50"/>
      <c r="GV91" s="50"/>
      <c r="GW91" s="50"/>
      <c r="GX91" s="50"/>
      <c r="GY91" s="50"/>
      <c r="GZ91" s="50"/>
      <c r="HA91" s="50"/>
      <c r="HB91" s="50"/>
      <c r="HC91" s="50"/>
      <c r="HD91" s="50"/>
      <c r="HE91" s="50"/>
      <c r="HF91" s="50"/>
      <c r="HG91" s="50"/>
      <c r="HH91" s="50"/>
      <c r="HI91" s="50"/>
      <c r="HJ91" s="50"/>
      <c r="HK91" s="50"/>
      <c r="HL91" s="50"/>
      <c r="HM91" s="50"/>
      <c r="HN91" s="50"/>
      <c r="HO91" s="50"/>
      <c r="HP91" s="50"/>
      <c r="HQ91" s="50"/>
      <c r="HR91" s="50"/>
      <c r="HS91" s="50"/>
      <c r="HT91" s="50"/>
      <c r="HU91" s="50"/>
      <c r="HV91" s="50"/>
      <c r="HW91" s="50"/>
      <c r="HX91" s="50"/>
      <c r="HY91" s="50"/>
      <c r="HZ91" s="50"/>
      <c r="IA91" s="50"/>
      <c r="IB91" s="50"/>
      <c r="IC91" s="50"/>
      <c r="ID91" s="50"/>
      <c r="IE91" s="50"/>
      <c r="IF91" s="50"/>
      <c r="IG91" s="50"/>
      <c r="IH91" s="50"/>
      <c r="II91" s="50"/>
      <c r="IJ91" s="50"/>
      <c r="IK91" s="50"/>
      <c r="IL91" s="50"/>
      <c r="IM91" s="50"/>
      <c r="IN91" s="50"/>
      <c r="IO91" s="50"/>
      <c r="IP91" s="50"/>
      <c r="IQ91" s="50"/>
      <c r="IR91" s="50"/>
      <c r="IS91" s="50"/>
      <c r="IT91" s="50"/>
      <c r="IU91" s="50"/>
      <c r="IV91" s="50"/>
      <c r="IW91" s="50"/>
      <c r="IX91" s="50"/>
      <c r="IY91" s="50"/>
      <c r="IZ91" s="50"/>
      <c r="JA91" s="50"/>
      <c r="JB91" s="50"/>
      <c r="JC91" s="50"/>
      <c r="JD91" s="50"/>
      <c r="JE91" s="50"/>
      <c r="JF91" s="50"/>
      <c r="JG91" s="50"/>
      <c r="JH91" s="50"/>
      <c r="JI91" s="50"/>
      <c r="JJ91" s="50"/>
      <c r="JK91" s="50"/>
      <c r="JL91" s="50"/>
      <c r="JM91" s="50"/>
      <c r="JN91" s="50"/>
      <c r="JO91" s="50"/>
      <c r="JP91" s="50"/>
      <c r="JQ91" s="50"/>
      <c r="JR91" s="50"/>
      <c r="JS91" s="50"/>
      <c r="JT91" s="50"/>
      <c r="JU91" s="50"/>
      <c r="JV91" s="50"/>
      <c r="JW91" s="50"/>
      <c r="JX91" s="50"/>
      <c r="JY91" s="50"/>
      <c r="JZ91" s="50"/>
      <c r="KA91" s="50"/>
      <c r="KB91" s="50"/>
      <c r="KC91" s="50"/>
      <c r="KD91" s="50"/>
      <c r="KE91" s="50"/>
      <c r="KF91" s="50"/>
      <c r="KG91" s="50"/>
      <c r="KH91" s="50"/>
      <c r="KI91" s="50"/>
      <c r="KJ91" s="50"/>
      <c r="KK91" s="50"/>
      <c r="KL91" s="50"/>
      <c r="KM91" s="50"/>
      <c r="KN91" s="50"/>
      <c r="KO91" s="50"/>
      <c r="KP91" s="50"/>
      <c r="KQ91" s="50"/>
      <c r="KR91" s="50"/>
      <c r="KS91" s="50"/>
      <c r="KT91" s="50"/>
      <c r="KU91" s="50"/>
      <c r="KV91" s="50"/>
      <c r="KW91" s="50"/>
      <c r="KX91" s="50"/>
      <c r="KY91" s="50"/>
      <c r="KZ91" s="50"/>
      <c r="LA91" s="50"/>
      <c r="LB91" s="50"/>
      <c r="LC91" s="50"/>
      <c r="LD91" s="50"/>
      <c r="LE91" s="50"/>
      <c r="LF91" s="50"/>
      <c r="LG91" s="50"/>
      <c r="LH91" s="50"/>
      <c r="LI91" s="50"/>
      <c r="LJ91" s="50"/>
      <c r="LK91" s="50"/>
      <c r="LL91" s="50"/>
      <c r="LM91" s="50"/>
      <c r="LN91" s="50"/>
      <c r="LO91" s="50"/>
      <c r="LP91" s="50"/>
      <c r="LQ91" s="50"/>
      <c r="LR91" s="50"/>
      <c r="LS91" s="50"/>
      <c r="LT91" s="50"/>
      <c r="LU91" s="50"/>
      <c r="LV91" s="50"/>
      <c r="LW91" s="50"/>
      <c r="LX91" s="50"/>
      <c r="LY91" s="53"/>
    </row>
    <row r="92" spans="1:337" x14ac:dyDescent="0.2">
      <c r="A92" s="3" t="s">
        <v>96</v>
      </c>
      <c r="B92" s="3" t="s">
        <v>96</v>
      </c>
      <c r="C92">
        <f t="shared" si="51"/>
        <v>0</v>
      </c>
      <c r="G92" t="str">
        <f t="shared" si="52"/>
        <v>C</v>
      </c>
      <c r="R92" s="56" t="s">
        <v>93</v>
      </c>
      <c r="S92" s="61">
        <f t="shared" si="53"/>
        <v>89</v>
      </c>
      <c r="T92" s="56" t="s">
        <v>93</v>
      </c>
      <c r="U92" s="53">
        <v>185.22852398005685</v>
      </c>
      <c r="W92" s="56" t="s">
        <v>21</v>
      </c>
      <c r="X92" s="50">
        <f t="shared" si="66"/>
        <v>500</v>
      </c>
      <c r="Y92" s="50">
        <f t="shared" si="72"/>
        <v>1750</v>
      </c>
      <c r="Z92" s="50">
        <f t="shared" si="72"/>
        <v>1750</v>
      </c>
      <c r="AA92" s="50">
        <f t="shared" si="72"/>
        <v>1750</v>
      </c>
      <c r="AB92" s="50">
        <f t="shared" si="72"/>
        <v>1750</v>
      </c>
      <c r="AC92" s="50">
        <f t="shared" si="72"/>
        <v>1750</v>
      </c>
      <c r="AD92" s="50">
        <f t="shared" si="72"/>
        <v>1750</v>
      </c>
      <c r="AE92" s="50">
        <f t="shared" si="72"/>
        <v>1750</v>
      </c>
      <c r="AF92" s="50">
        <f t="shared" si="72"/>
        <v>1750</v>
      </c>
      <c r="AG92" s="50">
        <f t="shared" si="72"/>
        <v>1750</v>
      </c>
      <c r="AH92" s="50">
        <f t="shared" si="72"/>
        <v>1750</v>
      </c>
      <c r="AI92" s="50">
        <f t="shared" si="72"/>
        <v>1750</v>
      </c>
      <c r="AJ92" s="50">
        <f t="shared" si="72"/>
        <v>1750</v>
      </c>
      <c r="AK92" s="50">
        <f t="shared" si="72"/>
        <v>1750</v>
      </c>
      <c r="AL92" s="50">
        <f t="shared" si="72"/>
        <v>1750</v>
      </c>
      <c r="AM92" s="50">
        <f t="shared" si="72"/>
        <v>1750</v>
      </c>
      <c r="AN92" s="50">
        <f t="shared" si="72"/>
        <v>1750</v>
      </c>
      <c r="AO92" s="50">
        <f t="shared" si="72"/>
        <v>1750</v>
      </c>
      <c r="AP92" s="50">
        <f t="shared" si="72"/>
        <v>1750</v>
      </c>
      <c r="AQ92" s="50">
        <f t="shared" si="72"/>
        <v>1750</v>
      </c>
      <c r="AR92" s="50">
        <f t="shared" si="72"/>
        <v>1750</v>
      </c>
      <c r="AS92" s="50">
        <f t="shared" si="72"/>
        <v>1750</v>
      </c>
      <c r="AT92" s="50">
        <f t="shared" si="72"/>
        <v>1750</v>
      </c>
      <c r="AU92" s="50">
        <f t="shared" si="72"/>
        <v>1750</v>
      </c>
      <c r="AV92" s="50">
        <f t="shared" si="72"/>
        <v>1750</v>
      </c>
      <c r="AW92" s="50">
        <f t="shared" si="72"/>
        <v>1750</v>
      </c>
      <c r="AX92" s="50">
        <f t="shared" si="72"/>
        <v>1750</v>
      </c>
      <c r="AY92" s="50">
        <f t="shared" si="72"/>
        <v>1750</v>
      </c>
      <c r="AZ92" s="50">
        <f t="shared" si="72"/>
        <v>1250</v>
      </c>
      <c r="BA92" s="50">
        <f t="shared" si="72"/>
        <v>1250</v>
      </c>
      <c r="BB92" s="50">
        <f t="shared" si="72"/>
        <v>1250</v>
      </c>
      <c r="BC92" s="50">
        <f t="shared" si="72"/>
        <v>1250</v>
      </c>
      <c r="BD92" s="50">
        <f t="shared" si="72"/>
        <v>1250</v>
      </c>
      <c r="BE92" s="50">
        <f t="shared" si="72"/>
        <v>1250</v>
      </c>
      <c r="BF92" s="50">
        <f t="shared" si="72"/>
        <v>1250</v>
      </c>
      <c r="BG92" s="50">
        <f t="shared" si="72"/>
        <v>1250</v>
      </c>
      <c r="BH92" s="50">
        <f t="shared" si="72"/>
        <v>1250</v>
      </c>
      <c r="BI92" s="50">
        <f t="shared" si="72"/>
        <v>1250</v>
      </c>
      <c r="BJ92" s="50">
        <f t="shared" si="72"/>
        <v>1250</v>
      </c>
      <c r="BK92" s="50">
        <f t="shared" si="72"/>
        <v>1250</v>
      </c>
      <c r="BL92" s="50">
        <f t="shared" si="72"/>
        <v>1250</v>
      </c>
      <c r="BM92" s="50">
        <f t="shared" si="72"/>
        <v>1250</v>
      </c>
      <c r="BN92" s="50">
        <f t="shared" si="72"/>
        <v>1250</v>
      </c>
      <c r="BO92" s="50">
        <f t="shared" si="72"/>
        <v>750</v>
      </c>
      <c r="BP92" s="50">
        <f t="shared" si="72"/>
        <v>750</v>
      </c>
      <c r="BQ92" s="50">
        <f t="shared" si="72"/>
        <v>750</v>
      </c>
      <c r="BR92" s="50">
        <f t="shared" si="72"/>
        <v>750</v>
      </c>
      <c r="BS92" s="50">
        <f t="shared" si="72"/>
        <v>750</v>
      </c>
      <c r="BT92" s="50">
        <f t="shared" si="72"/>
        <v>750</v>
      </c>
      <c r="BU92" s="50">
        <f t="shared" si="72"/>
        <v>750</v>
      </c>
      <c r="BV92" s="50">
        <f t="shared" si="72"/>
        <v>750</v>
      </c>
      <c r="BW92" s="50">
        <f t="shared" si="72"/>
        <v>750</v>
      </c>
      <c r="BX92" s="50">
        <f t="shared" si="72"/>
        <v>750</v>
      </c>
      <c r="BY92" s="50">
        <f t="shared" si="72"/>
        <v>750</v>
      </c>
      <c r="BZ92" s="50">
        <f t="shared" si="72"/>
        <v>750</v>
      </c>
      <c r="CA92" s="50">
        <f t="shared" si="72"/>
        <v>750</v>
      </c>
      <c r="CB92" s="50">
        <f t="shared" si="72"/>
        <v>750</v>
      </c>
      <c r="CC92" s="50">
        <f t="shared" si="72"/>
        <v>0</v>
      </c>
      <c r="CD92" s="50">
        <f t="shared" si="72"/>
        <v>0</v>
      </c>
      <c r="CE92" s="50">
        <f t="shared" si="72"/>
        <v>0</v>
      </c>
      <c r="CF92" s="50">
        <f t="shared" si="72"/>
        <v>0</v>
      </c>
      <c r="CG92" s="50">
        <f t="shared" si="72"/>
        <v>0</v>
      </c>
      <c r="CH92" s="50">
        <f t="shared" si="72"/>
        <v>0</v>
      </c>
      <c r="CI92" s="50">
        <f t="shared" si="72"/>
        <v>0</v>
      </c>
      <c r="CJ92" s="50">
        <f t="shared" si="72"/>
        <v>0</v>
      </c>
      <c r="CK92" s="50">
        <f t="shared" si="70"/>
        <v>0</v>
      </c>
      <c r="CL92" s="50">
        <f t="shared" si="70"/>
        <v>0</v>
      </c>
      <c r="CM92" s="50">
        <f t="shared" si="70"/>
        <v>0</v>
      </c>
      <c r="CN92" s="50">
        <f t="shared" si="70"/>
        <v>0</v>
      </c>
      <c r="CO92" s="50">
        <f t="shared" si="70"/>
        <v>0</v>
      </c>
      <c r="CP92" s="50">
        <f t="shared" si="70"/>
        <v>0</v>
      </c>
      <c r="CQ92" s="50">
        <f t="shared" si="70"/>
        <v>0</v>
      </c>
      <c r="CR92" s="50">
        <f t="shared" si="70"/>
        <v>0</v>
      </c>
      <c r="CS92" s="50">
        <f t="shared" si="70"/>
        <v>0</v>
      </c>
      <c r="CT92" s="50">
        <f t="shared" si="70"/>
        <v>0</v>
      </c>
      <c r="CU92" s="50">
        <f t="shared" si="70"/>
        <v>0</v>
      </c>
      <c r="CV92" s="50">
        <f t="shared" si="70"/>
        <v>0</v>
      </c>
      <c r="CW92" s="50">
        <f t="shared" si="70"/>
        <v>0</v>
      </c>
      <c r="CX92" s="50">
        <f t="shared" si="70"/>
        <v>0</v>
      </c>
      <c r="CY92" s="50">
        <f t="shared" si="70"/>
        <v>0</v>
      </c>
      <c r="CZ92" s="50">
        <f t="shared" si="70"/>
        <v>0</v>
      </c>
      <c r="DA92" s="50">
        <f t="shared" si="70"/>
        <v>0</v>
      </c>
      <c r="DB92" s="50">
        <f t="shared" si="70"/>
        <v>0</v>
      </c>
      <c r="DC92" s="50">
        <f t="shared" si="70"/>
        <v>0</v>
      </c>
      <c r="DD92" s="50">
        <f t="shared" si="70"/>
        <v>0</v>
      </c>
      <c r="DE92" s="50">
        <f t="shared" si="70"/>
        <v>0</v>
      </c>
      <c r="DF92" s="50">
        <f t="shared" si="70"/>
        <v>0</v>
      </c>
      <c r="DG92" s="50">
        <f t="shared" si="70"/>
        <v>0</v>
      </c>
      <c r="DH92" s="50">
        <f t="shared" si="70"/>
        <v>0</v>
      </c>
      <c r="DI92" s="50">
        <f t="shared" si="70"/>
        <v>0</v>
      </c>
      <c r="DJ92" s="50">
        <f t="shared" si="70"/>
        <v>0</v>
      </c>
      <c r="DK92" s="50">
        <f t="shared" si="70"/>
        <v>1830</v>
      </c>
      <c r="DL92" s="50">
        <f t="shared" si="70"/>
        <v>1830</v>
      </c>
      <c r="DM92" s="50">
        <f t="shared" si="70"/>
        <v>1830</v>
      </c>
      <c r="DN92" s="50">
        <f t="shared" si="70"/>
        <v>1830</v>
      </c>
      <c r="DO92" s="50">
        <f t="shared" si="70"/>
        <v>1830</v>
      </c>
      <c r="DP92" s="50">
        <f t="shared" si="70"/>
        <v>1830</v>
      </c>
      <c r="DQ92" s="50">
        <f t="shared" si="70"/>
        <v>1830</v>
      </c>
      <c r="DR92" s="50">
        <f t="shared" si="70"/>
        <v>1830</v>
      </c>
      <c r="DS92" s="50">
        <f t="shared" si="70"/>
        <v>1830</v>
      </c>
      <c r="DT92" s="50">
        <f t="shared" si="70"/>
        <v>1830</v>
      </c>
      <c r="DU92" s="50">
        <f t="shared" si="70"/>
        <v>1830</v>
      </c>
      <c r="DV92" s="50">
        <f t="shared" si="70"/>
        <v>1830</v>
      </c>
      <c r="DW92" s="50">
        <f t="shared" si="70"/>
        <v>1830</v>
      </c>
      <c r="DX92" s="50">
        <f t="shared" si="70"/>
        <v>1830</v>
      </c>
      <c r="DY92" s="50">
        <f t="shared" si="70"/>
        <v>1830</v>
      </c>
      <c r="DZ92" s="50">
        <f t="shared" si="70"/>
        <v>1830</v>
      </c>
      <c r="EA92" s="50">
        <f t="shared" si="70"/>
        <v>1830</v>
      </c>
      <c r="EB92" s="50">
        <f t="shared" si="70"/>
        <v>1830</v>
      </c>
      <c r="EC92" s="50">
        <f t="shared" si="70"/>
        <v>1830</v>
      </c>
      <c r="ED92" s="50">
        <f t="shared" si="70"/>
        <v>1830</v>
      </c>
      <c r="EE92" s="50">
        <f t="shared" si="70"/>
        <v>1830</v>
      </c>
      <c r="EF92" s="50">
        <f t="shared" si="70"/>
        <v>1830</v>
      </c>
      <c r="EG92" s="50">
        <f t="shared" si="70"/>
        <v>1830</v>
      </c>
      <c r="EH92" s="50">
        <f t="shared" si="70"/>
        <v>1830</v>
      </c>
      <c r="EI92" s="50">
        <f t="shared" si="70"/>
        <v>1830</v>
      </c>
      <c r="EJ92" s="50">
        <f t="shared" si="70"/>
        <v>1830</v>
      </c>
      <c r="EK92" s="50">
        <f t="shared" si="70"/>
        <v>1830</v>
      </c>
      <c r="EL92" s="50">
        <f t="shared" si="70"/>
        <v>1830</v>
      </c>
      <c r="EM92" s="50">
        <f t="shared" si="70"/>
        <v>1830</v>
      </c>
      <c r="EN92" s="50">
        <f t="shared" si="70"/>
        <v>1830</v>
      </c>
      <c r="EO92" s="50">
        <f t="shared" si="70"/>
        <v>1830</v>
      </c>
      <c r="EP92" s="50">
        <f t="shared" si="70"/>
        <v>1830</v>
      </c>
      <c r="EQ92" s="50">
        <f t="shared" si="70"/>
        <v>1830</v>
      </c>
      <c r="ER92" s="50">
        <f t="shared" si="70"/>
        <v>1830</v>
      </c>
      <c r="ES92" s="50">
        <f t="shared" si="70"/>
        <v>1830</v>
      </c>
      <c r="ET92" s="50">
        <f t="shared" si="70"/>
        <v>1830</v>
      </c>
      <c r="EU92" s="50">
        <f t="shared" si="70"/>
        <v>2200</v>
      </c>
      <c r="EV92" s="50">
        <f t="shared" si="69"/>
        <v>2200</v>
      </c>
      <c r="EW92" s="50">
        <f t="shared" si="67"/>
        <v>2200</v>
      </c>
      <c r="EX92" s="50">
        <f t="shared" si="67"/>
        <v>2200</v>
      </c>
      <c r="EY92" s="50">
        <f t="shared" si="73"/>
        <v>2200</v>
      </c>
      <c r="EZ92" s="50">
        <f t="shared" si="73"/>
        <v>2200</v>
      </c>
      <c r="FA92" s="50">
        <f t="shared" si="73"/>
        <v>2200</v>
      </c>
      <c r="FB92" s="50">
        <f t="shared" si="73"/>
        <v>2200</v>
      </c>
      <c r="FC92" s="50">
        <f t="shared" si="73"/>
        <v>1830</v>
      </c>
      <c r="FD92" s="50">
        <f t="shared" si="73"/>
        <v>1830</v>
      </c>
      <c r="FE92" s="50">
        <f t="shared" si="73"/>
        <v>1830</v>
      </c>
      <c r="FF92" s="50">
        <f t="shared" si="73"/>
        <v>1830</v>
      </c>
      <c r="FG92" s="50">
        <f t="shared" si="73"/>
        <v>1830</v>
      </c>
      <c r="FH92" s="50">
        <f t="shared" si="73"/>
        <v>1830</v>
      </c>
      <c r="FI92" s="50">
        <f t="shared" si="73"/>
        <v>1830</v>
      </c>
      <c r="FJ92" s="50">
        <f t="shared" si="73"/>
        <v>1830</v>
      </c>
      <c r="FK92" s="50">
        <f t="shared" si="73"/>
        <v>1830</v>
      </c>
      <c r="FL92" s="50">
        <f t="shared" si="73"/>
        <v>1830</v>
      </c>
      <c r="FM92" s="50">
        <f t="shared" si="73"/>
        <v>1830</v>
      </c>
      <c r="FN92" s="50">
        <f t="shared" si="73"/>
        <v>1830</v>
      </c>
      <c r="FO92" s="50">
        <f t="shared" si="73"/>
        <v>1830</v>
      </c>
      <c r="FP92" s="50">
        <f t="shared" si="73"/>
        <v>1830</v>
      </c>
      <c r="FQ92" s="50">
        <f t="shared" si="73"/>
        <v>1830</v>
      </c>
      <c r="FR92" s="50">
        <f t="shared" si="73"/>
        <v>1830</v>
      </c>
      <c r="FS92" s="50">
        <f t="shared" si="73"/>
        <v>1830</v>
      </c>
      <c r="FT92" s="50">
        <f t="shared" si="73"/>
        <v>1830</v>
      </c>
      <c r="FU92" s="50">
        <f t="shared" si="73"/>
        <v>1830</v>
      </c>
      <c r="FV92" s="50">
        <f t="shared" si="73"/>
        <v>1830</v>
      </c>
      <c r="FW92" s="50">
        <f t="shared" si="73"/>
        <v>1830</v>
      </c>
      <c r="FX92" s="53">
        <f t="shared" si="29"/>
        <v>1830</v>
      </c>
      <c r="GA92" s="50"/>
      <c r="GB92" s="50"/>
      <c r="GC92" s="50"/>
      <c r="GD92" s="50"/>
      <c r="GE92" s="50"/>
      <c r="GF92" s="50"/>
      <c r="GG92" s="50"/>
      <c r="GH92" s="50"/>
      <c r="GI92" s="50"/>
      <c r="GJ92" s="50"/>
      <c r="GK92" s="50"/>
      <c r="GL92" s="50"/>
      <c r="GM92" s="50"/>
      <c r="GN92" s="50"/>
      <c r="GO92" s="50"/>
      <c r="GP92" s="50"/>
      <c r="GQ92" s="50"/>
      <c r="GR92" s="50"/>
      <c r="GS92" s="50"/>
      <c r="GT92" s="50"/>
      <c r="GU92" s="50"/>
      <c r="GV92" s="50"/>
      <c r="GW92" s="50"/>
      <c r="GX92" s="50"/>
      <c r="GY92" s="50"/>
      <c r="GZ92" s="50"/>
      <c r="HA92" s="50"/>
      <c r="HB92" s="50"/>
      <c r="HC92" s="50"/>
      <c r="HD92" s="50"/>
      <c r="HE92" s="50"/>
      <c r="HF92" s="50"/>
      <c r="HG92" s="50"/>
      <c r="HH92" s="50"/>
      <c r="HI92" s="50"/>
      <c r="HJ92" s="50"/>
      <c r="HK92" s="50"/>
      <c r="HL92" s="50"/>
      <c r="HM92" s="50"/>
      <c r="HN92" s="50"/>
      <c r="HO92" s="50"/>
      <c r="HP92" s="50"/>
      <c r="HQ92" s="50"/>
      <c r="HR92" s="50"/>
      <c r="HS92" s="50"/>
      <c r="HT92" s="50"/>
      <c r="HU92" s="50"/>
      <c r="HV92" s="50"/>
      <c r="HW92" s="50"/>
      <c r="HX92" s="50"/>
      <c r="HY92" s="50"/>
      <c r="HZ92" s="50"/>
      <c r="IA92" s="50"/>
      <c r="IB92" s="50"/>
      <c r="IC92" s="50"/>
      <c r="ID92" s="50"/>
      <c r="IE92" s="50"/>
      <c r="IF92" s="50"/>
      <c r="IG92" s="50"/>
      <c r="IH92" s="50"/>
      <c r="II92" s="50"/>
      <c r="IJ92" s="50"/>
      <c r="IK92" s="50"/>
      <c r="IL92" s="50"/>
      <c r="IM92" s="50"/>
      <c r="IN92" s="50"/>
      <c r="IO92" s="50"/>
      <c r="IP92" s="50"/>
      <c r="IQ92" s="50"/>
      <c r="IR92" s="50"/>
      <c r="IS92" s="50"/>
      <c r="IT92" s="50"/>
      <c r="IU92" s="50"/>
      <c r="IV92" s="50"/>
      <c r="IW92" s="50"/>
      <c r="IX92" s="50"/>
      <c r="IY92" s="50"/>
      <c r="IZ92" s="50"/>
      <c r="JA92" s="50"/>
      <c r="JB92" s="50"/>
      <c r="JC92" s="50"/>
      <c r="JD92" s="50"/>
      <c r="JE92" s="50"/>
      <c r="JF92" s="50"/>
      <c r="JG92" s="50"/>
      <c r="JH92" s="50"/>
      <c r="JI92" s="50"/>
      <c r="JJ92" s="50"/>
      <c r="JK92" s="50"/>
      <c r="JL92" s="50"/>
      <c r="JM92" s="50"/>
      <c r="JN92" s="50"/>
      <c r="JO92" s="50"/>
      <c r="JP92" s="50"/>
      <c r="JQ92" s="50"/>
      <c r="JR92" s="50"/>
      <c r="JS92" s="50"/>
      <c r="JT92" s="50"/>
      <c r="JU92" s="50"/>
      <c r="JV92" s="50"/>
      <c r="JW92" s="50"/>
      <c r="JX92" s="50"/>
      <c r="JY92" s="50"/>
      <c r="JZ92" s="50"/>
      <c r="KA92" s="50"/>
      <c r="KB92" s="50"/>
      <c r="KC92" s="50"/>
      <c r="KD92" s="50"/>
      <c r="KE92" s="50"/>
      <c r="KF92" s="50"/>
      <c r="KG92" s="50"/>
      <c r="KH92" s="50"/>
      <c r="KI92" s="50"/>
      <c r="KJ92" s="50"/>
      <c r="KK92" s="50"/>
      <c r="KL92" s="50"/>
      <c r="KM92" s="50"/>
      <c r="KN92" s="50"/>
      <c r="KO92" s="50"/>
      <c r="KP92" s="50"/>
      <c r="KQ92" s="50"/>
      <c r="KR92" s="50"/>
      <c r="KS92" s="50"/>
      <c r="KT92" s="50"/>
      <c r="KU92" s="50"/>
      <c r="KV92" s="50"/>
      <c r="KW92" s="50"/>
      <c r="KX92" s="50"/>
      <c r="KY92" s="50"/>
      <c r="KZ92" s="50"/>
      <c r="LA92" s="50"/>
      <c r="LB92" s="50"/>
      <c r="LC92" s="50"/>
      <c r="LD92" s="50"/>
      <c r="LE92" s="50"/>
      <c r="LF92" s="50"/>
      <c r="LG92" s="50"/>
      <c r="LH92" s="50"/>
      <c r="LI92" s="50"/>
      <c r="LJ92" s="50"/>
      <c r="LK92" s="50"/>
      <c r="LL92" s="50"/>
      <c r="LM92" s="50"/>
      <c r="LN92" s="50"/>
      <c r="LO92" s="50"/>
      <c r="LP92" s="50"/>
      <c r="LQ92" s="50"/>
      <c r="LR92" s="50"/>
      <c r="LS92" s="50"/>
      <c r="LT92" s="50"/>
      <c r="LU92" s="50"/>
      <c r="LV92" s="50"/>
      <c r="LW92" s="50"/>
      <c r="LX92" s="50"/>
      <c r="LY92" s="53"/>
    </row>
    <row r="93" spans="1:337" x14ac:dyDescent="0.2">
      <c r="A93" s="3" t="s">
        <v>113</v>
      </c>
      <c r="B93" s="3" t="s">
        <v>113</v>
      </c>
      <c r="C93">
        <f t="shared" si="51"/>
        <v>0</v>
      </c>
      <c r="G93" t="str">
        <f t="shared" si="52"/>
        <v>A</v>
      </c>
      <c r="R93" s="56" t="s">
        <v>200</v>
      </c>
      <c r="S93" s="61">
        <f t="shared" si="53"/>
        <v>90</v>
      </c>
      <c r="T93" s="56" t="s">
        <v>200</v>
      </c>
      <c r="U93" s="53">
        <v>134.85913827620271</v>
      </c>
      <c r="W93" s="56" t="s">
        <v>165</v>
      </c>
      <c r="X93" s="50">
        <f t="shared" si="66"/>
        <v>500</v>
      </c>
      <c r="Y93" s="50">
        <f t="shared" si="72"/>
        <v>1750</v>
      </c>
      <c r="Z93" s="50">
        <f t="shared" si="72"/>
        <v>1750</v>
      </c>
      <c r="AA93" s="50">
        <f t="shared" si="72"/>
        <v>1750</v>
      </c>
      <c r="AB93" s="50">
        <f t="shared" si="72"/>
        <v>1750</v>
      </c>
      <c r="AC93" s="50">
        <f t="shared" si="72"/>
        <v>1750</v>
      </c>
      <c r="AD93" s="50">
        <f t="shared" si="72"/>
        <v>1750</v>
      </c>
      <c r="AE93" s="50">
        <f t="shared" si="72"/>
        <v>1750</v>
      </c>
      <c r="AF93" s="50">
        <f t="shared" si="72"/>
        <v>1750</v>
      </c>
      <c r="AG93" s="50">
        <f t="shared" si="72"/>
        <v>1750</v>
      </c>
      <c r="AH93" s="50">
        <f t="shared" si="72"/>
        <v>1750</v>
      </c>
      <c r="AI93" s="50">
        <f t="shared" si="72"/>
        <v>1750</v>
      </c>
      <c r="AJ93" s="50">
        <f t="shared" si="72"/>
        <v>1750</v>
      </c>
      <c r="AK93" s="50">
        <f t="shared" si="72"/>
        <v>1750</v>
      </c>
      <c r="AL93" s="50">
        <f t="shared" si="72"/>
        <v>1750</v>
      </c>
      <c r="AM93" s="50">
        <f t="shared" si="72"/>
        <v>1750</v>
      </c>
      <c r="AN93" s="50">
        <f t="shared" si="72"/>
        <v>1750</v>
      </c>
      <c r="AO93" s="50">
        <f t="shared" si="72"/>
        <v>1750</v>
      </c>
      <c r="AP93" s="50">
        <f t="shared" si="72"/>
        <v>1750</v>
      </c>
      <c r="AQ93" s="50">
        <f t="shared" si="72"/>
        <v>1750</v>
      </c>
      <c r="AR93" s="50">
        <f t="shared" si="72"/>
        <v>1750</v>
      </c>
      <c r="AS93" s="50">
        <f t="shared" si="72"/>
        <v>1750</v>
      </c>
      <c r="AT93" s="50">
        <f t="shared" si="72"/>
        <v>1750</v>
      </c>
      <c r="AU93" s="50">
        <f t="shared" si="72"/>
        <v>1750</v>
      </c>
      <c r="AV93" s="50">
        <f t="shared" si="72"/>
        <v>1750</v>
      </c>
      <c r="AW93" s="50">
        <f t="shared" si="72"/>
        <v>1750</v>
      </c>
      <c r="AX93" s="50">
        <f t="shared" si="72"/>
        <v>1750</v>
      </c>
      <c r="AY93" s="50">
        <f t="shared" si="72"/>
        <v>1750</v>
      </c>
      <c r="AZ93" s="50">
        <f t="shared" si="72"/>
        <v>1250</v>
      </c>
      <c r="BA93" s="50">
        <f t="shared" si="72"/>
        <v>1250</v>
      </c>
      <c r="BB93" s="50">
        <f t="shared" si="72"/>
        <v>1250</v>
      </c>
      <c r="BC93" s="50">
        <f t="shared" si="72"/>
        <v>1250</v>
      </c>
      <c r="BD93" s="50">
        <f t="shared" si="72"/>
        <v>1250</v>
      </c>
      <c r="BE93" s="50">
        <f t="shared" si="72"/>
        <v>1250</v>
      </c>
      <c r="BF93" s="50">
        <f t="shared" si="72"/>
        <v>1250</v>
      </c>
      <c r="BG93" s="50">
        <f t="shared" si="72"/>
        <v>1250</v>
      </c>
      <c r="BH93" s="50">
        <f t="shared" si="72"/>
        <v>1250</v>
      </c>
      <c r="BI93" s="50">
        <f t="shared" si="72"/>
        <v>1250</v>
      </c>
      <c r="BJ93" s="50">
        <f t="shared" si="72"/>
        <v>1250</v>
      </c>
      <c r="BK93" s="50">
        <f t="shared" si="72"/>
        <v>1250</v>
      </c>
      <c r="BL93" s="50">
        <f t="shared" si="72"/>
        <v>1250</v>
      </c>
      <c r="BM93" s="50">
        <f t="shared" si="72"/>
        <v>1250</v>
      </c>
      <c r="BN93" s="50">
        <f t="shared" si="72"/>
        <v>1250</v>
      </c>
      <c r="BO93" s="50">
        <f t="shared" si="72"/>
        <v>750</v>
      </c>
      <c r="BP93" s="50">
        <f t="shared" si="72"/>
        <v>750</v>
      </c>
      <c r="BQ93" s="50">
        <f t="shared" si="72"/>
        <v>750</v>
      </c>
      <c r="BR93" s="50">
        <f t="shared" si="72"/>
        <v>750</v>
      </c>
      <c r="BS93" s="50">
        <f t="shared" si="72"/>
        <v>750</v>
      </c>
      <c r="BT93" s="50">
        <f t="shared" si="72"/>
        <v>750</v>
      </c>
      <c r="BU93" s="50">
        <f t="shared" si="72"/>
        <v>750</v>
      </c>
      <c r="BV93" s="50">
        <f t="shared" si="72"/>
        <v>750</v>
      </c>
      <c r="BW93" s="50">
        <f t="shared" si="72"/>
        <v>750</v>
      </c>
      <c r="BX93" s="50">
        <f t="shared" si="72"/>
        <v>750</v>
      </c>
      <c r="BY93" s="50">
        <f t="shared" si="72"/>
        <v>750</v>
      </c>
      <c r="BZ93" s="50">
        <f t="shared" si="72"/>
        <v>750</v>
      </c>
      <c r="CA93" s="50">
        <f t="shared" si="72"/>
        <v>750</v>
      </c>
      <c r="CB93" s="50">
        <f t="shared" si="72"/>
        <v>750</v>
      </c>
      <c r="CC93" s="50">
        <f t="shared" si="72"/>
        <v>0</v>
      </c>
      <c r="CD93" s="50">
        <f t="shared" si="72"/>
        <v>0</v>
      </c>
      <c r="CE93" s="50">
        <f t="shared" si="72"/>
        <v>0</v>
      </c>
      <c r="CF93" s="50">
        <f t="shared" si="72"/>
        <v>0</v>
      </c>
      <c r="CG93" s="50">
        <f t="shared" si="72"/>
        <v>0</v>
      </c>
      <c r="CH93" s="50">
        <f t="shared" si="72"/>
        <v>0</v>
      </c>
      <c r="CI93" s="50">
        <f t="shared" si="72"/>
        <v>0</v>
      </c>
      <c r="CJ93" s="50">
        <f t="shared" si="72"/>
        <v>0</v>
      </c>
      <c r="CK93" s="50">
        <f t="shared" si="70"/>
        <v>0</v>
      </c>
      <c r="CL93" s="50">
        <f t="shared" si="70"/>
        <v>0</v>
      </c>
      <c r="CM93" s="50">
        <f t="shared" si="70"/>
        <v>0</v>
      </c>
      <c r="CN93" s="50">
        <f t="shared" si="70"/>
        <v>0</v>
      </c>
      <c r="CO93" s="50">
        <f t="shared" si="70"/>
        <v>0</v>
      </c>
      <c r="CP93" s="50">
        <f t="shared" si="70"/>
        <v>0</v>
      </c>
      <c r="CQ93" s="50">
        <f t="shared" si="70"/>
        <v>0</v>
      </c>
      <c r="CR93" s="50">
        <f t="shared" si="70"/>
        <v>0</v>
      </c>
      <c r="CS93" s="50">
        <f t="shared" si="70"/>
        <v>0</v>
      </c>
      <c r="CT93" s="50">
        <f t="shared" si="70"/>
        <v>0</v>
      </c>
      <c r="CU93" s="50">
        <f t="shared" si="70"/>
        <v>0</v>
      </c>
      <c r="CV93" s="50">
        <f t="shared" si="70"/>
        <v>0</v>
      </c>
      <c r="CW93" s="50">
        <f t="shared" si="70"/>
        <v>0</v>
      </c>
      <c r="CX93" s="50">
        <f t="shared" si="70"/>
        <v>0</v>
      </c>
      <c r="CY93" s="50">
        <f t="shared" si="70"/>
        <v>0</v>
      </c>
      <c r="CZ93" s="50">
        <f t="shared" si="70"/>
        <v>0</v>
      </c>
      <c r="DA93" s="50">
        <f t="shared" si="70"/>
        <v>0</v>
      </c>
      <c r="DB93" s="50">
        <f t="shared" si="70"/>
        <v>0</v>
      </c>
      <c r="DC93" s="50">
        <f t="shared" si="70"/>
        <v>0</v>
      </c>
      <c r="DD93" s="50">
        <f t="shared" si="70"/>
        <v>0</v>
      </c>
      <c r="DE93" s="50">
        <f t="shared" si="70"/>
        <v>0</v>
      </c>
      <c r="DF93" s="50">
        <f t="shared" si="70"/>
        <v>0</v>
      </c>
      <c r="DG93" s="50">
        <f t="shared" si="70"/>
        <v>0</v>
      </c>
      <c r="DH93" s="50">
        <f t="shared" si="70"/>
        <v>0</v>
      </c>
      <c r="DI93" s="50">
        <f t="shared" si="70"/>
        <v>0</v>
      </c>
      <c r="DJ93" s="50">
        <f t="shared" si="70"/>
        <v>0</v>
      </c>
      <c r="DK93" s="50">
        <f t="shared" si="70"/>
        <v>1830</v>
      </c>
      <c r="DL93" s="50">
        <f t="shared" si="70"/>
        <v>1830</v>
      </c>
      <c r="DM93" s="50">
        <f t="shared" si="70"/>
        <v>1830</v>
      </c>
      <c r="DN93" s="50">
        <f t="shared" si="70"/>
        <v>1830</v>
      </c>
      <c r="DO93" s="50">
        <f t="shared" si="70"/>
        <v>1830</v>
      </c>
      <c r="DP93" s="50">
        <f t="shared" si="70"/>
        <v>1830</v>
      </c>
      <c r="DQ93" s="50">
        <f t="shared" si="70"/>
        <v>1830</v>
      </c>
      <c r="DR93" s="50">
        <f t="shared" si="70"/>
        <v>1830</v>
      </c>
      <c r="DS93" s="50">
        <f t="shared" si="70"/>
        <v>1830</v>
      </c>
      <c r="DT93" s="50">
        <f t="shared" si="70"/>
        <v>1830</v>
      </c>
      <c r="DU93" s="50">
        <f t="shared" si="70"/>
        <v>1830</v>
      </c>
      <c r="DV93" s="50">
        <f t="shared" si="70"/>
        <v>1830</v>
      </c>
      <c r="DW93" s="50">
        <f t="shared" si="70"/>
        <v>1830</v>
      </c>
      <c r="DX93" s="50">
        <f t="shared" si="70"/>
        <v>1830</v>
      </c>
      <c r="DY93" s="50">
        <f t="shared" si="70"/>
        <v>1830</v>
      </c>
      <c r="DZ93" s="50">
        <f t="shared" si="70"/>
        <v>1830</v>
      </c>
      <c r="EA93" s="50">
        <f t="shared" si="70"/>
        <v>1830</v>
      </c>
      <c r="EB93" s="50">
        <f t="shared" si="70"/>
        <v>1830</v>
      </c>
      <c r="EC93" s="50">
        <f t="shared" si="70"/>
        <v>1830</v>
      </c>
      <c r="ED93" s="50">
        <f t="shared" si="70"/>
        <v>1830</v>
      </c>
      <c r="EE93" s="50">
        <f t="shared" si="70"/>
        <v>1830</v>
      </c>
      <c r="EF93" s="50">
        <f t="shared" si="70"/>
        <v>1830</v>
      </c>
      <c r="EG93" s="50">
        <f t="shared" si="70"/>
        <v>1830</v>
      </c>
      <c r="EH93" s="50">
        <f t="shared" si="70"/>
        <v>1830</v>
      </c>
      <c r="EI93" s="50">
        <f t="shared" si="70"/>
        <v>1830</v>
      </c>
      <c r="EJ93" s="50">
        <f t="shared" si="70"/>
        <v>1830</v>
      </c>
      <c r="EK93" s="50">
        <f t="shared" si="70"/>
        <v>1830</v>
      </c>
      <c r="EL93" s="50">
        <f t="shared" si="70"/>
        <v>1830</v>
      </c>
      <c r="EM93" s="50">
        <f t="shared" si="70"/>
        <v>1830</v>
      </c>
      <c r="EN93" s="50">
        <f t="shared" si="70"/>
        <v>1830</v>
      </c>
      <c r="EO93" s="50">
        <f t="shared" si="70"/>
        <v>1830</v>
      </c>
      <c r="EP93" s="50">
        <f t="shared" si="70"/>
        <v>1830</v>
      </c>
      <c r="EQ93" s="50">
        <f t="shared" si="70"/>
        <v>1830</v>
      </c>
      <c r="ER93" s="50">
        <f t="shared" si="70"/>
        <v>1830</v>
      </c>
      <c r="ES93" s="50">
        <f t="shared" si="70"/>
        <v>1830</v>
      </c>
      <c r="ET93" s="50">
        <f t="shared" si="70"/>
        <v>1830</v>
      </c>
      <c r="EU93" s="50">
        <f t="shared" si="70"/>
        <v>2200</v>
      </c>
      <c r="EV93" s="50">
        <f t="shared" si="69"/>
        <v>2200</v>
      </c>
      <c r="EW93" s="50">
        <f t="shared" si="67"/>
        <v>2200</v>
      </c>
      <c r="EX93" s="50">
        <f t="shared" si="67"/>
        <v>2200</v>
      </c>
      <c r="EY93" s="50">
        <f t="shared" si="73"/>
        <v>2200</v>
      </c>
      <c r="EZ93" s="50">
        <f t="shared" si="73"/>
        <v>2200</v>
      </c>
      <c r="FA93" s="50">
        <f t="shared" si="73"/>
        <v>2200</v>
      </c>
      <c r="FB93" s="50">
        <f t="shared" si="73"/>
        <v>2200</v>
      </c>
      <c r="FC93" s="50">
        <f t="shared" si="73"/>
        <v>1830</v>
      </c>
      <c r="FD93" s="50">
        <f t="shared" si="73"/>
        <v>1830</v>
      </c>
      <c r="FE93" s="50">
        <f t="shared" si="73"/>
        <v>1830</v>
      </c>
      <c r="FF93" s="50">
        <f t="shared" si="73"/>
        <v>1830</v>
      </c>
      <c r="FG93" s="50">
        <f t="shared" si="73"/>
        <v>1830</v>
      </c>
      <c r="FH93" s="50">
        <f t="shared" si="73"/>
        <v>1830</v>
      </c>
      <c r="FI93" s="50">
        <f t="shared" si="73"/>
        <v>1830</v>
      </c>
      <c r="FJ93" s="50">
        <f t="shared" si="73"/>
        <v>1830</v>
      </c>
      <c r="FK93" s="50">
        <f t="shared" si="73"/>
        <v>1830</v>
      </c>
      <c r="FL93" s="50">
        <f t="shared" si="73"/>
        <v>1830</v>
      </c>
      <c r="FM93" s="50">
        <f t="shared" si="73"/>
        <v>1830</v>
      </c>
      <c r="FN93" s="50">
        <f t="shared" si="73"/>
        <v>1830</v>
      </c>
      <c r="FO93" s="50">
        <f t="shared" si="73"/>
        <v>1830</v>
      </c>
      <c r="FP93" s="50">
        <f t="shared" si="73"/>
        <v>1830</v>
      </c>
      <c r="FQ93" s="50">
        <f t="shared" si="73"/>
        <v>1830</v>
      </c>
      <c r="FR93" s="50">
        <f t="shared" si="73"/>
        <v>1830</v>
      </c>
      <c r="FS93" s="50">
        <f t="shared" si="73"/>
        <v>1830</v>
      </c>
      <c r="FT93" s="50">
        <f t="shared" si="73"/>
        <v>1830</v>
      </c>
      <c r="FU93" s="50">
        <f t="shared" si="73"/>
        <v>1830</v>
      </c>
      <c r="FV93" s="50">
        <f t="shared" si="73"/>
        <v>1830</v>
      </c>
      <c r="FW93" s="50">
        <f t="shared" si="73"/>
        <v>1830</v>
      </c>
      <c r="FX93" s="53">
        <f t="shared" si="29"/>
        <v>1830</v>
      </c>
      <c r="GA93" s="50"/>
      <c r="GB93" s="50"/>
      <c r="GC93" s="50"/>
      <c r="GD93" s="50"/>
      <c r="GE93" s="50"/>
      <c r="GF93" s="50"/>
      <c r="GG93" s="50"/>
      <c r="GH93" s="50"/>
      <c r="GI93" s="50"/>
      <c r="GJ93" s="50"/>
      <c r="GK93" s="50"/>
      <c r="GL93" s="50"/>
      <c r="GM93" s="50"/>
      <c r="GN93" s="50"/>
      <c r="GO93" s="50"/>
      <c r="GP93" s="50"/>
      <c r="GQ93" s="50"/>
      <c r="GR93" s="50"/>
      <c r="GS93" s="50"/>
      <c r="GT93" s="50"/>
      <c r="GU93" s="50"/>
      <c r="GV93" s="50"/>
      <c r="GW93" s="50"/>
      <c r="GX93" s="50"/>
      <c r="GY93" s="50"/>
      <c r="GZ93" s="50"/>
      <c r="HA93" s="50"/>
      <c r="HB93" s="50"/>
      <c r="HC93" s="50"/>
      <c r="HD93" s="50"/>
      <c r="HE93" s="50"/>
      <c r="HF93" s="50"/>
      <c r="HG93" s="50"/>
      <c r="HH93" s="50"/>
      <c r="HI93" s="50"/>
      <c r="HJ93" s="50"/>
      <c r="HK93" s="50"/>
      <c r="HL93" s="50"/>
      <c r="HM93" s="50"/>
      <c r="HN93" s="50"/>
      <c r="HO93" s="50"/>
      <c r="HP93" s="50"/>
      <c r="HQ93" s="50"/>
      <c r="HR93" s="50"/>
      <c r="HS93" s="50"/>
      <c r="HT93" s="50"/>
      <c r="HU93" s="50"/>
      <c r="HV93" s="50"/>
      <c r="HW93" s="50"/>
      <c r="HX93" s="50"/>
      <c r="HY93" s="50"/>
      <c r="HZ93" s="50"/>
      <c r="IA93" s="50"/>
      <c r="IB93" s="50"/>
      <c r="IC93" s="50"/>
      <c r="ID93" s="50"/>
      <c r="IE93" s="50"/>
      <c r="IF93" s="50"/>
      <c r="IG93" s="50"/>
      <c r="IH93" s="50"/>
      <c r="II93" s="50"/>
      <c r="IJ93" s="50"/>
      <c r="IK93" s="50"/>
      <c r="IL93" s="50"/>
      <c r="IM93" s="50"/>
      <c r="IN93" s="50"/>
      <c r="IO93" s="50"/>
      <c r="IP93" s="50"/>
      <c r="IQ93" s="50"/>
      <c r="IR93" s="50"/>
      <c r="IS93" s="50"/>
      <c r="IT93" s="50"/>
      <c r="IU93" s="50"/>
      <c r="IV93" s="50"/>
      <c r="IW93" s="50"/>
      <c r="IX93" s="50"/>
      <c r="IY93" s="50"/>
      <c r="IZ93" s="50"/>
      <c r="JA93" s="50"/>
      <c r="JB93" s="50"/>
      <c r="JC93" s="50"/>
      <c r="JD93" s="50"/>
      <c r="JE93" s="50"/>
      <c r="JF93" s="50"/>
      <c r="JG93" s="50"/>
      <c r="JH93" s="50"/>
      <c r="JI93" s="50"/>
      <c r="JJ93" s="50"/>
      <c r="JK93" s="50"/>
      <c r="JL93" s="50"/>
      <c r="JM93" s="50"/>
      <c r="JN93" s="50"/>
      <c r="JO93" s="50"/>
      <c r="JP93" s="50"/>
      <c r="JQ93" s="50"/>
      <c r="JR93" s="50"/>
      <c r="JS93" s="50"/>
      <c r="JT93" s="50"/>
      <c r="JU93" s="50"/>
      <c r="JV93" s="50"/>
      <c r="JW93" s="50"/>
      <c r="JX93" s="50"/>
      <c r="JY93" s="50"/>
      <c r="JZ93" s="50"/>
      <c r="KA93" s="50"/>
      <c r="KB93" s="50"/>
      <c r="KC93" s="50"/>
      <c r="KD93" s="50"/>
      <c r="KE93" s="50"/>
      <c r="KF93" s="50"/>
      <c r="KG93" s="50"/>
      <c r="KH93" s="50"/>
      <c r="KI93" s="50"/>
      <c r="KJ93" s="50"/>
      <c r="KK93" s="50"/>
      <c r="KL93" s="50"/>
      <c r="KM93" s="50"/>
      <c r="KN93" s="50"/>
      <c r="KO93" s="50"/>
      <c r="KP93" s="50"/>
      <c r="KQ93" s="50"/>
      <c r="KR93" s="50"/>
      <c r="KS93" s="50"/>
      <c r="KT93" s="50"/>
      <c r="KU93" s="50"/>
      <c r="KV93" s="50"/>
      <c r="KW93" s="50"/>
      <c r="KX93" s="50"/>
      <c r="KY93" s="50"/>
      <c r="KZ93" s="50"/>
      <c r="LA93" s="50"/>
      <c r="LB93" s="50"/>
      <c r="LC93" s="50"/>
      <c r="LD93" s="50"/>
      <c r="LE93" s="50"/>
      <c r="LF93" s="50"/>
      <c r="LG93" s="50"/>
      <c r="LH93" s="50"/>
      <c r="LI93" s="50"/>
      <c r="LJ93" s="50"/>
      <c r="LK93" s="50"/>
      <c r="LL93" s="50"/>
      <c r="LM93" s="50"/>
      <c r="LN93" s="50"/>
      <c r="LO93" s="50"/>
      <c r="LP93" s="50"/>
      <c r="LQ93" s="50"/>
      <c r="LR93" s="50"/>
      <c r="LS93" s="50"/>
      <c r="LT93" s="50"/>
      <c r="LU93" s="50"/>
      <c r="LV93" s="50"/>
      <c r="LW93" s="50"/>
      <c r="LX93" s="50"/>
      <c r="LY93" s="53"/>
    </row>
    <row r="94" spans="1:337" x14ac:dyDescent="0.2">
      <c r="A94" s="3" t="s">
        <v>20</v>
      </c>
      <c r="B94" s="3" t="s">
        <v>20</v>
      </c>
      <c r="C94">
        <f t="shared" si="51"/>
        <v>0</v>
      </c>
      <c r="G94" t="str">
        <f t="shared" si="52"/>
        <v>D</v>
      </c>
      <c r="R94" s="56" t="s">
        <v>189</v>
      </c>
      <c r="S94" s="61">
        <f t="shared" si="53"/>
        <v>91</v>
      </c>
      <c r="T94" s="56" t="s">
        <v>189</v>
      </c>
      <c r="U94" s="53">
        <v>63.553074971011796</v>
      </c>
      <c r="W94" s="56" t="s">
        <v>146</v>
      </c>
      <c r="X94" s="50">
        <f t="shared" si="66"/>
        <v>500</v>
      </c>
      <c r="Y94" s="50">
        <f t="shared" si="72"/>
        <v>1750</v>
      </c>
      <c r="Z94" s="50">
        <f t="shared" si="72"/>
        <v>1750</v>
      </c>
      <c r="AA94" s="50">
        <f t="shared" si="72"/>
        <v>1750</v>
      </c>
      <c r="AB94" s="50">
        <f t="shared" si="72"/>
        <v>1750</v>
      </c>
      <c r="AC94" s="50">
        <f t="shared" si="72"/>
        <v>1750</v>
      </c>
      <c r="AD94" s="50">
        <f t="shared" si="72"/>
        <v>1750</v>
      </c>
      <c r="AE94" s="50">
        <f t="shared" si="72"/>
        <v>1750</v>
      </c>
      <c r="AF94" s="50">
        <f t="shared" si="72"/>
        <v>1750</v>
      </c>
      <c r="AG94" s="50">
        <f t="shared" si="72"/>
        <v>1750</v>
      </c>
      <c r="AH94" s="50">
        <f t="shared" si="72"/>
        <v>1750</v>
      </c>
      <c r="AI94" s="50">
        <f t="shared" si="72"/>
        <v>1750</v>
      </c>
      <c r="AJ94" s="50">
        <f t="shared" si="72"/>
        <v>1750</v>
      </c>
      <c r="AK94" s="50">
        <f t="shared" si="72"/>
        <v>1750</v>
      </c>
      <c r="AL94" s="50">
        <f t="shared" si="72"/>
        <v>1750</v>
      </c>
      <c r="AM94" s="50">
        <f t="shared" si="72"/>
        <v>1750</v>
      </c>
      <c r="AN94" s="50">
        <f t="shared" si="72"/>
        <v>1750</v>
      </c>
      <c r="AO94" s="50">
        <f t="shared" si="72"/>
        <v>1750</v>
      </c>
      <c r="AP94" s="50">
        <f t="shared" si="72"/>
        <v>1750</v>
      </c>
      <c r="AQ94" s="50">
        <f t="shared" si="72"/>
        <v>1750</v>
      </c>
      <c r="AR94" s="50">
        <f t="shared" si="72"/>
        <v>1750</v>
      </c>
      <c r="AS94" s="50">
        <f t="shared" si="72"/>
        <v>1750</v>
      </c>
      <c r="AT94" s="50">
        <f t="shared" si="72"/>
        <v>1750</v>
      </c>
      <c r="AU94" s="50">
        <f t="shared" si="72"/>
        <v>1750</v>
      </c>
      <c r="AV94" s="50">
        <f t="shared" si="72"/>
        <v>1750</v>
      </c>
      <c r="AW94" s="50">
        <f t="shared" si="72"/>
        <v>1750</v>
      </c>
      <c r="AX94" s="50">
        <f t="shared" si="72"/>
        <v>1750</v>
      </c>
      <c r="AY94" s="50">
        <f t="shared" si="72"/>
        <v>1750</v>
      </c>
      <c r="AZ94" s="50">
        <f t="shared" si="72"/>
        <v>1250</v>
      </c>
      <c r="BA94" s="50">
        <f t="shared" si="72"/>
        <v>1250</v>
      </c>
      <c r="BB94" s="50">
        <f t="shared" si="72"/>
        <v>1250</v>
      </c>
      <c r="BC94" s="50">
        <f t="shared" si="72"/>
        <v>1250</v>
      </c>
      <c r="BD94" s="50">
        <f t="shared" si="72"/>
        <v>1250</v>
      </c>
      <c r="BE94" s="50">
        <f t="shared" si="72"/>
        <v>1250</v>
      </c>
      <c r="BF94" s="50">
        <f t="shared" si="72"/>
        <v>1250</v>
      </c>
      <c r="BG94" s="50">
        <f t="shared" si="72"/>
        <v>1250</v>
      </c>
      <c r="BH94" s="50">
        <f t="shared" si="72"/>
        <v>1250</v>
      </c>
      <c r="BI94" s="50">
        <f t="shared" si="72"/>
        <v>1250</v>
      </c>
      <c r="BJ94" s="50">
        <f t="shared" si="72"/>
        <v>1250</v>
      </c>
      <c r="BK94" s="50">
        <f t="shared" si="72"/>
        <v>1250</v>
      </c>
      <c r="BL94" s="50">
        <f t="shared" si="72"/>
        <v>1250</v>
      </c>
      <c r="BM94" s="50">
        <f t="shared" si="72"/>
        <v>1250</v>
      </c>
      <c r="BN94" s="50">
        <f t="shared" si="72"/>
        <v>1250</v>
      </c>
      <c r="BO94" s="50">
        <f t="shared" si="72"/>
        <v>750</v>
      </c>
      <c r="BP94" s="50">
        <f t="shared" si="72"/>
        <v>750</v>
      </c>
      <c r="BQ94" s="50">
        <f t="shared" si="72"/>
        <v>750</v>
      </c>
      <c r="BR94" s="50">
        <f t="shared" si="72"/>
        <v>750</v>
      </c>
      <c r="BS94" s="50">
        <f t="shared" si="72"/>
        <v>750</v>
      </c>
      <c r="BT94" s="50">
        <f t="shared" si="72"/>
        <v>750</v>
      </c>
      <c r="BU94" s="50">
        <f t="shared" si="72"/>
        <v>750</v>
      </c>
      <c r="BV94" s="50">
        <f t="shared" si="72"/>
        <v>750</v>
      </c>
      <c r="BW94" s="50">
        <f t="shared" si="72"/>
        <v>750</v>
      </c>
      <c r="BX94" s="50">
        <f t="shared" si="72"/>
        <v>750</v>
      </c>
      <c r="BY94" s="50">
        <f t="shared" si="72"/>
        <v>750</v>
      </c>
      <c r="BZ94" s="50">
        <f t="shared" si="72"/>
        <v>750</v>
      </c>
      <c r="CA94" s="50">
        <f t="shared" si="72"/>
        <v>750</v>
      </c>
      <c r="CB94" s="50">
        <f t="shared" si="72"/>
        <v>750</v>
      </c>
      <c r="CC94" s="50">
        <f t="shared" si="72"/>
        <v>0</v>
      </c>
      <c r="CD94" s="50">
        <f t="shared" si="72"/>
        <v>0</v>
      </c>
      <c r="CE94" s="50">
        <f t="shared" si="72"/>
        <v>0</v>
      </c>
      <c r="CF94" s="50">
        <f t="shared" si="72"/>
        <v>0</v>
      </c>
      <c r="CG94" s="50">
        <f t="shared" si="72"/>
        <v>0</v>
      </c>
      <c r="CH94" s="50">
        <f t="shared" si="72"/>
        <v>0</v>
      </c>
      <c r="CI94" s="50">
        <f t="shared" si="72"/>
        <v>0</v>
      </c>
      <c r="CJ94" s="50">
        <f t="shared" ref="CJ94:EU97" si="74">INDEX($X$5:$AJ$17,MATCH(LEFT($W94,1),$W$5:$W$17,0),MATCH(LEFT(CJ$20,1),$X$4:$AJ$4,0))</f>
        <v>0</v>
      </c>
      <c r="CK94" s="50">
        <f t="shared" si="74"/>
        <v>0</v>
      </c>
      <c r="CL94" s="50">
        <f t="shared" si="74"/>
        <v>0</v>
      </c>
      <c r="CM94" s="50">
        <f t="shared" si="74"/>
        <v>0</v>
      </c>
      <c r="CN94" s="50">
        <f t="shared" si="74"/>
        <v>0</v>
      </c>
      <c r="CO94" s="50">
        <f t="shared" si="74"/>
        <v>0</v>
      </c>
      <c r="CP94" s="50">
        <f t="shared" si="74"/>
        <v>0</v>
      </c>
      <c r="CQ94" s="50">
        <f t="shared" si="74"/>
        <v>0</v>
      </c>
      <c r="CR94" s="50">
        <f t="shared" si="74"/>
        <v>0</v>
      </c>
      <c r="CS94" s="50">
        <f t="shared" si="74"/>
        <v>0</v>
      </c>
      <c r="CT94" s="50">
        <f t="shared" si="74"/>
        <v>0</v>
      </c>
      <c r="CU94" s="50">
        <f t="shared" si="74"/>
        <v>0</v>
      </c>
      <c r="CV94" s="50">
        <f t="shared" si="74"/>
        <v>0</v>
      </c>
      <c r="CW94" s="50">
        <f t="shared" si="74"/>
        <v>0</v>
      </c>
      <c r="CX94" s="50">
        <f t="shared" si="74"/>
        <v>0</v>
      </c>
      <c r="CY94" s="50">
        <f t="shared" si="74"/>
        <v>0</v>
      </c>
      <c r="CZ94" s="50">
        <f t="shared" si="74"/>
        <v>0</v>
      </c>
      <c r="DA94" s="50">
        <f t="shared" si="74"/>
        <v>0</v>
      </c>
      <c r="DB94" s="50">
        <f t="shared" si="74"/>
        <v>0</v>
      </c>
      <c r="DC94" s="50">
        <f t="shared" si="74"/>
        <v>0</v>
      </c>
      <c r="DD94" s="50">
        <f t="shared" si="74"/>
        <v>0</v>
      </c>
      <c r="DE94" s="50">
        <f t="shared" si="74"/>
        <v>0</v>
      </c>
      <c r="DF94" s="50">
        <f t="shared" si="74"/>
        <v>0</v>
      </c>
      <c r="DG94" s="50">
        <f t="shared" si="74"/>
        <v>0</v>
      </c>
      <c r="DH94" s="50">
        <f t="shared" si="74"/>
        <v>0</v>
      </c>
      <c r="DI94" s="50">
        <f t="shared" si="74"/>
        <v>0</v>
      </c>
      <c r="DJ94" s="50">
        <f t="shared" si="74"/>
        <v>0</v>
      </c>
      <c r="DK94" s="50">
        <f t="shared" si="74"/>
        <v>1830</v>
      </c>
      <c r="DL94" s="50">
        <f t="shared" si="74"/>
        <v>1830</v>
      </c>
      <c r="DM94" s="50">
        <f t="shared" si="74"/>
        <v>1830</v>
      </c>
      <c r="DN94" s="50">
        <f t="shared" si="74"/>
        <v>1830</v>
      </c>
      <c r="DO94" s="50">
        <f t="shared" si="74"/>
        <v>1830</v>
      </c>
      <c r="DP94" s="50">
        <f t="shared" si="74"/>
        <v>1830</v>
      </c>
      <c r="DQ94" s="50">
        <f t="shared" si="74"/>
        <v>1830</v>
      </c>
      <c r="DR94" s="50">
        <f t="shared" si="74"/>
        <v>1830</v>
      </c>
      <c r="DS94" s="50">
        <f t="shared" si="74"/>
        <v>1830</v>
      </c>
      <c r="DT94" s="50">
        <f t="shared" si="74"/>
        <v>1830</v>
      </c>
      <c r="DU94" s="50">
        <f t="shared" si="74"/>
        <v>1830</v>
      </c>
      <c r="DV94" s="50">
        <f t="shared" si="74"/>
        <v>1830</v>
      </c>
      <c r="DW94" s="50">
        <f t="shared" si="74"/>
        <v>1830</v>
      </c>
      <c r="DX94" s="50">
        <f t="shared" si="74"/>
        <v>1830</v>
      </c>
      <c r="DY94" s="50">
        <f t="shared" si="74"/>
        <v>1830</v>
      </c>
      <c r="DZ94" s="50">
        <f t="shared" si="74"/>
        <v>1830</v>
      </c>
      <c r="EA94" s="50">
        <f t="shared" si="74"/>
        <v>1830</v>
      </c>
      <c r="EB94" s="50">
        <f t="shared" si="74"/>
        <v>1830</v>
      </c>
      <c r="EC94" s="50">
        <f t="shared" si="74"/>
        <v>1830</v>
      </c>
      <c r="ED94" s="50">
        <f t="shared" si="74"/>
        <v>1830</v>
      </c>
      <c r="EE94" s="50">
        <f t="shared" si="74"/>
        <v>1830</v>
      </c>
      <c r="EF94" s="50">
        <f t="shared" si="74"/>
        <v>1830</v>
      </c>
      <c r="EG94" s="50">
        <f t="shared" si="74"/>
        <v>1830</v>
      </c>
      <c r="EH94" s="50">
        <f t="shared" si="74"/>
        <v>1830</v>
      </c>
      <c r="EI94" s="50">
        <f t="shared" si="74"/>
        <v>1830</v>
      </c>
      <c r="EJ94" s="50">
        <f t="shared" si="74"/>
        <v>1830</v>
      </c>
      <c r="EK94" s="50">
        <f t="shared" si="74"/>
        <v>1830</v>
      </c>
      <c r="EL94" s="50">
        <f t="shared" si="74"/>
        <v>1830</v>
      </c>
      <c r="EM94" s="50">
        <f t="shared" si="74"/>
        <v>1830</v>
      </c>
      <c r="EN94" s="50">
        <f t="shared" si="74"/>
        <v>1830</v>
      </c>
      <c r="EO94" s="50">
        <f t="shared" si="74"/>
        <v>1830</v>
      </c>
      <c r="EP94" s="50">
        <f t="shared" si="74"/>
        <v>1830</v>
      </c>
      <c r="EQ94" s="50">
        <f t="shared" si="74"/>
        <v>1830</v>
      </c>
      <c r="ER94" s="50">
        <f t="shared" si="74"/>
        <v>1830</v>
      </c>
      <c r="ES94" s="50">
        <f t="shared" si="74"/>
        <v>1830</v>
      </c>
      <c r="ET94" s="50">
        <f t="shared" si="74"/>
        <v>1830</v>
      </c>
      <c r="EU94" s="50">
        <f t="shared" si="74"/>
        <v>2200</v>
      </c>
      <c r="EV94" s="50">
        <f t="shared" si="69"/>
        <v>2200</v>
      </c>
      <c r="EW94" s="50">
        <f t="shared" si="67"/>
        <v>2200</v>
      </c>
      <c r="EX94" s="50">
        <f t="shared" si="67"/>
        <v>2200</v>
      </c>
      <c r="EY94" s="50">
        <f t="shared" si="73"/>
        <v>2200</v>
      </c>
      <c r="EZ94" s="50">
        <f t="shared" si="73"/>
        <v>2200</v>
      </c>
      <c r="FA94" s="50">
        <f t="shared" si="73"/>
        <v>2200</v>
      </c>
      <c r="FB94" s="50">
        <f t="shared" si="73"/>
        <v>2200</v>
      </c>
      <c r="FC94" s="50">
        <f t="shared" si="73"/>
        <v>1830</v>
      </c>
      <c r="FD94" s="50">
        <f t="shared" si="73"/>
        <v>1830</v>
      </c>
      <c r="FE94" s="50">
        <f t="shared" si="73"/>
        <v>1830</v>
      </c>
      <c r="FF94" s="50">
        <f t="shared" si="73"/>
        <v>1830</v>
      </c>
      <c r="FG94" s="50">
        <f t="shared" si="73"/>
        <v>1830</v>
      </c>
      <c r="FH94" s="50">
        <f t="shared" si="73"/>
        <v>1830</v>
      </c>
      <c r="FI94" s="50">
        <f t="shared" si="73"/>
        <v>1830</v>
      </c>
      <c r="FJ94" s="50">
        <f t="shared" si="73"/>
        <v>1830</v>
      </c>
      <c r="FK94" s="50">
        <f t="shared" si="73"/>
        <v>1830</v>
      </c>
      <c r="FL94" s="50">
        <f t="shared" si="73"/>
        <v>1830</v>
      </c>
      <c r="FM94" s="50">
        <f t="shared" si="73"/>
        <v>1830</v>
      </c>
      <c r="FN94" s="50">
        <f t="shared" si="73"/>
        <v>1830</v>
      </c>
      <c r="FO94" s="50">
        <f t="shared" si="73"/>
        <v>1830</v>
      </c>
      <c r="FP94" s="50">
        <f t="shared" si="73"/>
        <v>1830</v>
      </c>
      <c r="FQ94" s="50">
        <f t="shared" si="73"/>
        <v>1830</v>
      </c>
      <c r="FR94" s="50">
        <f t="shared" si="73"/>
        <v>1830</v>
      </c>
      <c r="FS94" s="50">
        <f t="shared" si="73"/>
        <v>1830</v>
      </c>
      <c r="FT94" s="50">
        <f t="shared" si="73"/>
        <v>1830</v>
      </c>
      <c r="FU94" s="50">
        <f t="shared" si="73"/>
        <v>1830</v>
      </c>
      <c r="FV94" s="50">
        <f t="shared" si="73"/>
        <v>1830</v>
      </c>
      <c r="FW94" s="50">
        <f t="shared" si="73"/>
        <v>1830</v>
      </c>
      <c r="FX94" s="53">
        <f t="shared" si="29"/>
        <v>1830</v>
      </c>
      <c r="GA94" s="50"/>
      <c r="GB94" s="50"/>
      <c r="GC94" s="50"/>
      <c r="GD94" s="50"/>
      <c r="GE94" s="50"/>
      <c r="GF94" s="50"/>
      <c r="GG94" s="50"/>
      <c r="GH94" s="50"/>
      <c r="GI94" s="50"/>
      <c r="GJ94" s="50"/>
      <c r="GK94" s="50"/>
      <c r="GL94" s="50"/>
      <c r="GM94" s="50"/>
      <c r="GN94" s="50"/>
      <c r="GO94" s="50"/>
      <c r="GP94" s="50"/>
      <c r="GQ94" s="50"/>
      <c r="GR94" s="50"/>
      <c r="GS94" s="50"/>
      <c r="GT94" s="50"/>
      <c r="GU94" s="50"/>
      <c r="GV94" s="50"/>
      <c r="GW94" s="50"/>
      <c r="GX94" s="50"/>
      <c r="GY94" s="50"/>
      <c r="GZ94" s="50"/>
      <c r="HA94" s="50"/>
      <c r="HB94" s="50"/>
      <c r="HC94" s="50"/>
      <c r="HD94" s="50"/>
      <c r="HE94" s="50"/>
      <c r="HF94" s="50"/>
      <c r="HG94" s="50"/>
      <c r="HH94" s="50"/>
      <c r="HI94" s="50"/>
      <c r="HJ94" s="50"/>
      <c r="HK94" s="50"/>
      <c r="HL94" s="50"/>
      <c r="HM94" s="50"/>
      <c r="HN94" s="50"/>
      <c r="HO94" s="50"/>
      <c r="HP94" s="50"/>
      <c r="HQ94" s="50"/>
      <c r="HR94" s="50"/>
      <c r="HS94" s="50"/>
      <c r="HT94" s="50"/>
      <c r="HU94" s="50"/>
      <c r="HV94" s="50"/>
      <c r="HW94" s="50"/>
      <c r="HX94" s="50"/>
      <c r="HY94" s="50"/>
      <c r="HZ94" s="50"/>
      <c r="IA94" s="50"/>
      <c r="IB94" s="50"/>
      <c r="IC94" s="50"/>
      <c r="ID94" s="50"/>
      <c r="IE94" s="50"/>
      <c r="IF94" s="50"/>
      <c r="IG94" s="50"/>
      <c r="IH94" s="50"/>
      <c r="II94" s="50"/>
      <c r="IJ94" s="50"/>
      <c r="IK94" s="50"/>
      <c r="IL94" s="50"/>
      <c r="IM94" s="50"/>
      <c r="IN94" s="50"/>
      <c r="IO94" s="50"/>
      <c r="IP94" s="50"/>
      <c r="IQ94" s="50"/>
      <c r="IR94" s="50"/>
      <c r="IS94" s="50"/>
      <c r="IT94" s="50"/>
      <c r="IU94" s="50"/>
      <c r="IV94" s="50"/>
      <c r="IW94" s="50"/>
      <c r="IX94" s="50"/>
      <c r="IY94" s="50"/>
      <c r="IZ94" s="50"/>
      <c r="JA94" s="50"/>
      <c r="JB94" s="50"/>
      <c r="JC94" s="50"/>
      <c r="JD94" s="50"/>
      <c r="JE94" s="50"/>
      <c r="JF94" s="50"/>
      <c r="JG94" s="50"/>
      <c r="JH94" s="50"/>
      <c r="JI94" s="50"/>
      <c r="JJ94" s="50"/>
      <c r="JK94" s="50"/>
      <c r="JL94" s="50"/>
      <c r="JM94" s="50"/>
      <c r="JN94" s="50"/>
      <c r="JO94" s="50"/>
      <c r="JP94" s="50"/>
      <c r="JQ94" s="50"/>
      <c r="JR94" s="50"/>
      <c r="JS94" s="50"/>
      <c r="JT94" s="50"/>
      <c r="JU94" s="50"/>
      <c r="JV94" s="50"/>
      <c r="JW94" s="50"/>
      <c r="JX94" s="50"/>
      <c r="JY94" s="50"/>
      <c r="JZ94" s="50"/>
      <c r="KA94" s="50"/>
      <c r="KB94" s="50"/>
      <c r="KC94" s="50"/>
      <c r="KD94" s="50"/>
      <c r="KE94" s="50"/>
      <c r="KF94" s="50"/>
      <c r="KG94" s="50"/>
      <c r="KH94" s="50"/>
      <c r="KI94" s="50"/>
      <c r="KJ94" s="50"/>
      <c r="KK94" s="50"/>
      <c r="KL94" s="50"/>
      <c r="KM94" s="50"/>
      <c r="KN94" s="50"/>
      <c r="KO94" s="50"/>
      <c r="KP94" s="50"/>
      <c r="KQ94" s="50"/>
      <c r="KR94" s="50"/>
      <c r="KS94" s="50"/>
      <c r="KT94" s="50"/>
      <c r="KU94" s="50"/>
      <c r="KV94" s="50"/>
      <c r="KW94" s="50"/>
      <c r="KX94" s="50"/>
      <c r="KY94" s="50"/>
      <c r="KZ94" s="50"/>
      <c r="LA94" s="50"/>
      <c r="LB94" s="50"/>
      <c r="LC94" s="50"/>
      <c r="LD94" s="50"/>
      <c r="LE94" s="50"/>
      <c r="LF94" s="50"/>
      <c r="LG94" s="50"/>
      <c r="LH94" s="50"/>
      <c r="LI94" s="50"/>
      <c r="LJ94" s="50"/>
      <c r="LK94" s="50"/>
      <c r="LL94" s="50"/>
      <c r="LM94" s="50"/>
      <c r="LN94" s="50"/>
      <c r="LO94" s="50"/>
      <c r="LP94" s="50"/>
      <c r="LQ94" s="50"/>
      <c r="LR94" s="50"/>
      <c r="LS94" s="50"/>
      <c r="LT94" s="50"/>
      <c r="LU94" s="50"/>
      <c r="LV94" s="50"/>
      <c r="LW94" s="50"/>
      <c r="LX94" s="50"/>
      <c r="LY94" s="53"/>
    </row>
    <row r="95" spans="1:337" x14ac:dyDescent="0.2">
      <c r="A95" s="3" t="s">
        <v>64</v>
      </c>
      <c r="B95" s="3" t="s">
        <v>64</v>
      </c>
      <c r="C95">
        <f t="shared" si="51"/>
        <v>0</v>
      </c>
      <c r="G95" t="str">
        <f t="shared" si="52"/>
        <v>C</v>
      </c>
      <c r="R95" s="56" t="s">
        <v>168</v>
      </c>
      <c r="S95" s="61">
        <f t="shared" si="53"/>
        <v>92</v>
      </c>
      <c r="T95" s="56" t="s">
        <v>168</v>
      </c>
      <c r="U95" s="53">
        <v>208.32283979683638</v>
      </c>
      <c r="W95" s="56" t="s">
        <v>44</v>
      </c>
      <c r="X95" s="50">
        <f t="shared" si="66"/>
        <v>500</v>
      </c>
      <c r="Y95" s="50">
        <f t="shared" ref="Y95:CJ98" si="75">INDEX($X$5:$AJ$17,MATCH(LEFT($W95,1),$W$5:$W$17,0),MATCH(LEFT(Y$20,1),$X$4:$AJ$4,0))</f>
        <v>1750</v>
      </c>
      <c r="Z95" s="50">
        <f t="shared" si="75"/>
        <v>1750</v>
      </c>
      <c r="AA95" s="50">
        <f t="shared" si="75"/>
        <v>1750</v>
      </c>
      <c r="AB95" s="50">
        <f t="shared" si="75"/>
        <v>1750</v>
      </c>
      <c r="AC95" s="50">
        <f t="shared" si="75"/>
        <v>1750</v>
      </c>
      <c r="AD95" s="50">
        <f t="shared" si="75"/>
        <v>1750</v>
      </c>
      <c r="AE95" s="50">
        <f t="shared" si="75"/>
        <v>1750</v>
      </c>
      <c r="AF95" s="50">
        <f t="shared" si="75"/>
        <v>1750</v>
      </c>
      <c r="AG95" s="50">
        <f t="shared" si="75"/>
        <v>1750</v>
      </c>
      <c r="AH95" s="50">
        <f t="shared" si="75"/>
        <v>1750</v>
      </c>
      <c r="AI95" s="50">
        <f t="shared" si="75"/>
        <v>1750</v>
      </c>
      <c r="AJ95" s="50">
        <f t="shared" si="75"/>
        <v>1750</v>
      </c>
      <c r="AK95" s="50">
        <f t="shared" si="75"/>
        <v>1750</v>
      </c>
      <c r="AL95" s="50">
        <f t="shared" si="75"/>
        <v>1750</v>
      </c>
      <c r="AM95" s="50">
        <f t="shared" si="75"/>
        <v>1750</v>
      </c>
      <c r="AN95" s="50">
        <f t="shared" si="75"/>
        <v>1750</v>
      </c>
      <c r="AO95" s="50">
        <f t="shared" si="75"/>
        <v>1750</v>
      </c>
      <c r="AP95" s="50">
        <f t="shared" si="75"/>
        <v>1750</v>
      </c>
      <c r="AQ95" s="50">
        <f t="shared" si="75"/>
        <v>1750</v>
      </c>
      <c r="AR95" s="50">
        <f t="shared" si="75"/>
        <v>1750</v>
      </c>
      <c r="AS95" s="50">
        <f t="shared" si="75"/>
        <v>1750</v>
      </c>
      <c r="AT95" s="50">
        <f t="shared" si="75"/>
        <v>1750</v>
      </c>
      <c r="AU95" s="50">
        <f t="shared" si="75"/>
        <v>1750</v>
      </c>
      <c r="AV95" s="50">
        <f t="shared" si="75"/>
        <v>1750</v>
      </c>
      <c r="AW95" s="50">
        <f t="shared" si="75"/>
        <v>1750</v>
      </c>
      <c r="AX95" s="50">
        <f t="shared" si="75"/>
        <v>1750</v>
      </c>
      <c r="AY95" s="50">
        <f t="shared" si="75"/>
        <v>1750</v>
      </c>
      <c r="AZ95" s="50">
        <f t="shared" si="75"/>
        <v>1250</v>
      </c>
      <c r="BA95" s="50">
        <f t="shared" si="75"/>
        <v>1250</v>
      </c>
      <c r="BB95" s="50">
        <f t="shared" si="75"/>
        <v>1250</v>
      </c>
      <c r="BC95" s="50">
        <f t="shared" si="75"/>
        <v>1250</v>
      </c>
      <c r="BD95" s="50">
        <f t="shared" si="75"/>
        <v>1250</v>
      </c>
      <c r="BE95" s="50">
        <f t="shared" si="75"/>
        <v>1250</v>
      </c>
      <c r="BF95" s="50">
        <f t="shared" si="75"/>
        <v>1250</v>
      </c>
      <c r="BG95" s="50">
        <f t="shared" si="75"/>
        <v>1250</v>
      </c>
      <c r="BH95" s="50">
        <f t="shared" si="75"/>
        <v>1250</v>
      </c>
      <c r="BI95" s="50">
        <f t="shared" si="75"/>
        <v>1250</v>
      </c>
      <c r="BJ95" s="50">
        <f t="shared" si="75"/>
        <v>1250</v>
      </c>
      <c r="BK95" s="50">
        <f t="shared" si="75"/>
        <v>1250</v>
      </c>
      <c r="BL95" s="50">
        <f t="shared" si="75"/>
        <v>1250</v>
      </c>
      <c r="BM95" s="50">
        <f t="shared" si="75"/>
        <v>1250</v>
      </c>
      <c r="BN95" s="50">
        <f t="shared" si="75"/>
        <v>1250</v>
      </c>
      <c r="BO95" s="50">
        <f t="shared" si="75"/>
        <v>750</v>
      </c>
      <c r="BP95" s="50">
        <f t="shared" si="75"/>
        <v>750</v>
      </c>
      <c r="BQ95" s="50">
        <f t="shared" si="75"/>
        <v>750</v>
      </c>
      <c r="BR95" s="50">
        <f t="shared" si="75"/>
        <v>750</v>
      </c>
      <c r="BS95" s="50">
        <f t="shared" si="75"/>
        <v>750</v>
      </c>
      <c r="BT95" s="50">
        <f t="shared" si="75"/>
        <v>750</v>
      </c>
      <c r="BU95" s="50">
        <f t="shared" si="75"/>
        <v>750</v>
      </c>
      <c r="BV95" s="50">
        <f t="shared" si="75"/>
        <v>750</v>
      </c>
      <c r="BW95" s="50">
        <f t="shared" si="75"/>
        <v>750</v>
      </c>
      <c r="BX95" s="50">
        <f t="shared" si="75"/>
        <v>750</v>
      </c>
      <c r="BY95" s="50">
        <f t="shared" si="75"/>
        <v>750</v>
      </c>
      <c r="BZ95" s="50">
        <f t="shared" si="75"/>
        <v>750</v>
      </c>
      <c r="CA95" s="50">
        <f t="shared" si="75"/>
        <v>750</v>
      </c>
      <c r="CB95" s="50">
        <f t="shared" si="75"/>
        <v>750</v>
      </c>
      <c r="CC95" s="50">
        <f t="shared" si="75"/>
        <v>0</v>
      </c>
      <c r="CD95" s="50">
        <f t="shared" si="75"/>
        <v>0</v>
      </c>
      <c r="CE95" s="50">
        <f t="shared" si="75"/>
        <v>0</v>
      </c>
      <c r="CF95" s="50">
        <f t="shared" si="75"/>
        <v>0</v>
      </c>
      <c r="CG95" s="50">
        <f t="shared" si="75"/>
        <v>0</v>
      </c>
      <c r="CH95" s="50">
        <f t="shared" si="75"/>
        <v>0</v>
      </c>
      <c r="CI95" s="50">
        <f t="shared" si="75"/>
        <v>0</v>
      </c>
      <c r="CJ95" s="50">
        <f t="shared" si="75"/>
        <v>0</v>
      </c>
      <c r="CK95" s="50">
        <f t="shared" si="74"/>
        <v>0</v>
      </c>
      <c r="CL95" s="50">
        <f t="shared" si="74"/>
        <v>0</v>
      </c>
      <c r="CM95" s="50">
        <f t="shared" si="74"/>
        <v>0</v>
      </c>
      <c r="CN95" s="50">
        <f t="shared" si="74"/>
        <v>0</v>
      </c>
      <c r="CO95" s="50">
        <f t="shared" si="74"/>
        <v>0</v>
      </c>
      <c r="CP95" s="50">
        <f t="shared" si="74"/>
        <v>0</v>
      </c>
      <c r="CQ95" s="50">
        <f t="shared" si="74"/>
        <v>0</v>
      </c>
      <c r="CR95" s="50">
        <f t="shared" si="74"/>
        <v>0</v>
      </c>
      <c r="CS95" s="50">
        <f t="shared" si="74"/>
        <v>0</v>
      </c>
      <c r="CT95" s="50">
        <f t="shared" si="74"/>
        <v>0</v>
      </c>
      <c r="CU95" s="50">
        <f t="shared" si="74"/>
        <v>0</v>
      </c>
      <c r="CV95" s="50">
        <f t="shared" si="74"/>
        <v>0</v>
      </c>
      <c r="CW95" s="50">
        <f t="shared" si="74"/>
        <v>0</v>
      </c>
      <c r="CX95" s="50">
        <f t="shared" si="74"/>
        <v>0</v>
      </c>
      <c r="CY95" s="50">
        <f t="shared" si="74"/>
        <v>0</v>
      </c>
      <c r="CZ95" s="50">
        <f t="shared" si="74"/>
        <v>0</v>
      </c>
      <c r="DA95" s="50">
        <f t="shared" si="74"/>
        <v>0</v>
      </c>
      <c r="DB95" s="50">
        <f t="shared" si="74"/>
        <v>0</v>
      </c>
      <c r="DC95" s="50">
        <f t="shared" si="74"/>
        <v>0</v>
      </c>
      <c r="DD95" s="50">
        <f t="shared" si="74"/>
        <v>0</v>
      </c>
      <c r="DE95" s="50">
        <f t="shared" si="74"/>
        <v>0</v>
      </c>
      <c r="DF95" s="50">
        <f t="shared" si="74"/>
        <v>0</v>
      </c>
      <c r="DG95" s="50">
        <f t="shared" si="74"/>
        <v>0</v>
      </c>
      <c r="DH95" s="50">
        <f t="shared" si="74"/>
        <v>0</v>
      </c>
      <c r="DI95" s="50">
        <f t="shared" si="74"/>
        <v>0</v>
      </c>
      <c r="DJ95" s="50">
        <f t="shared" si="74"/>
        <v>0</v>
      </c>
      <c r="DK95" s="50">
        <f t="shared" si="74"/>
        <v>1830</v>
      </c>
      <c r="DL95" s="50">
        <f t="shared" si="74"/>
        <v>1830</v>
      </c>
      <c r="DM95" s="50">
        <f t="shared" si="74"/>
        <v>1830</v>
      </c>
      <c r="DN95" s="50">
        <f t="shared" si="74"/>
        <v>1830</v>
      </c>
      <c r="DO95" s="50">
        <f t="shared" si="74"/>
        <v>1830</v>
      </c>
      <c r="DP95" s="50">
        <f t="shared" si="74"/>
        <v>1830</v>
      </c>
      <c r="DQ95" s="50">
        <f t="shared" si="74"/>
        <v>1830</v>
      </c>
      <c r="DR95" s="50">
        <f t="shared" si="74"/>
        <v>1830</v>
      </c>
      <c r="DS95" s="50">
        <f t="shared" si="74"/>
        <v>1830</v>
      </c>
      <c r="DT95" s="50">
        <f t="shared" si="74"/>
        <v>1830</v>
      </c>
      <c r="DU95" s="50">
        <f t="shared" si="74"/>
        <v>1830</v>
      </c>
      <c r="DV95" s="50">
        <f t="shared" si="74"/>
        <v>1830</v>
      </c>
      <c r="DW95" s="50">
        <f t="shared" si="74"/>
        <v>1830</v>
      </c>
      <c r="DX95" s="50">
        <f t="shared" si="74"/>
        <v>1830</v>
      </c>
      <c r="DY95" s="50">
        <f t="shared" si="74"/>
        <v>1830</v>
      </c>
      <c r="DZ95" s="50">
        <f t="shared" si="74"/>
        <v>1830</v>
      </c>
      <c r="EA95" s="50">
        <f t="shared" si="74"/>
        <v>1830</v>
      </c>
      <c r="EB95" s="50">
        <f t="shared" si="74"/>
        <v>1830</v>
      </c>
      <c r="EC95" s="50">
        <f t="shared" si="74"/>
        <v>1830</v>
      </c>
      <c r="ED95" s="50">
        <f t="shared" si="74"/>
        <v>1830</v>
      </c>
      <c r="EE95" s="50">
        <f t="shared" si="74"/>
        <v>1830</v>
      </c>
      <c r="EF95" s="50">
        <f t="shared" si="74"/>
        <v>1830</v>
      </c>
      <c r="EG95" s="50">
        <f t="shared" si="74"/>
        <v>1830</v>
      </c>
      <c r="EH95" s="50">
        <f t="shared" si="74"/>
        <v>1830</v>
      </c>
      <c r="EI95" s="50">
        <f t="shared" si="74"/>
        <v>1830</v>
      </c>
      <c r="EJ95" s="50">
        <f t="shared" si="74"/>
        <v>1830</v>
      </c>
      <c r="EK95" s="50">
        <f t="shared" si="74"/>
        <v>1830</v>
      </c>
      <c r="EL95" s="50">
        <f t="shared" si="74"/>
        <v>1830</v>
      </c>
      <c r="EM95" s="50">
        <f t="shared" si="74"/>
        <v>1830</v>
      </c>
      <c r="EN95" s="50">
        <f t="shared" si="74"/>
        <v>1830</v>
      </c>
      <c r="EO95" s="50">
        <f t="shared" si="74"/>
        <v>1830</v>
      </c>
      <c r="EP95" s="50">
        <f t="shared" si="74"/>
        <v>1830</v>
      </c>
      <c r="EQ95" s="50">
        <f t="shared" si="74"/>
        <v>1830</v>
      </c>
      <c r="ER95" s="50">
        <f t="shared" si="74"/>
        <v>1830</v>
      </c>
      <c r="ES95" s="50">
        <f t="shared" si="74"/>
        <v>1830</v>
      </c>
      <c r="ET95" s="50">
        <f t="shared" si="74"/>
        <v>1830</v>
      </c>
      <c r="EU95" s="50">
        <f t="shared" si="74"/>
        <v>2200</v>
      </c>
      <c r="EV95" s="50">
        <f t="shared" si="69"/>
        <v>2200</v>
      </c>
      <c r="EW95" s="50">
        <f t="shared" si="67"/>
        <v>2200</v>
      </c>
      <c r="EX95" s="50">
        <f t="shared" si="67"/>
        <v>2200</v>
      </c>
      <c r="EY95" s="50">
        <f t="shared" si="73"/>
        <v>2200</v>
      </c>
      <c r="EZ95" s="50">
        <f t="shared" si="73"/>
        <v>2200</v>
      </c>
      <c r="FA95" s="50">
        <f t="shared" si="73"/>
        <v>2200</v>
      </c>
      <c r="FB95" s="50">
        <f t="shared" si="73"/>
        <v>2200</v>
      </c>
      <c r="FC95" s="50">
        <f t="shared" si="73"/>
        <v>1830</v>
      </c>
      <c r="FD95" s="50">
        <f t="shared" si="73"/>
        <v>1830</v>
      </c>
      <c r="FE95" s="50">
        <f t="shared" si="73"/>
        <v>1830</v>
      </c>
      <c r="FF95" s="50">
        <f t="shared" si="73"/>
        <v>1830</v>
      </c>
      <c r="FG95" s="50">
        <f t="shared" si="73"/>
        <v>1830</v>
      </c>
      <c r="FH95" s="50">
        <f t="shared" si="73"/>
        <v>1830</v>
      </c>
      <c r="FI95" s="50">
        <f t="shared" si="73"/>
        <v>1830</v>
      </c>
      <c r="FJ95" s="50">
        <f t="shared" si="73"/>
        <v>1830</v>
      </c>
      <c r="FK95" s="50">
        <f t="shared" si="73"/>
        <v>1830</v>
      </c>
      <c r="FL95" s="50">
        <f t="shared" si="73"/>
        <v>1830</v>
      </c>
      <c r="FM95" s="50">
        <f t="shared" si="73"/>
        <v>1830</v>
      </c>
      <c r="FN95" s="50">
        <f t="shared" si="73"/>
        <v>1830</v>
      </c>
      <c r="FO95" s="50">
        <f t="shared" si="73"/>
        <v>1830</v>
      </c>
      <c r="FP95" s="50">
        <f t="shared" si="73"/>
        <v>1830</v>
      </c>
      <c r="FQ95" s="50">
        <f t="shared" si="73"/>
        <v>1830</v>
      </c>
      <c r="FR95" s="50">
        <f t="shared" si="73"/>
        <v>1830</v>
      </c>
      <c r="FS95" s="50">
        <f t="shared" si="73"/>
        <v>1830</v>
      </c>
      <c r="FT95" s="50">
        <f t="shared" si="73"/>
        <v>1830</v>
      </c>
      <c r="FU95" s="50">
        <f t="shared" si="73"/>
        <v>1830</v>
      </c>
      <c r="FV95" s="50">
        <f t="shared" si="73"/>
        <v>1830</v>
      </c>
      <c r="FW95" s="50">
        <f t="shared" si="73"/>
        <v>1830</v>
      </c>
      <c r="FX95" s="53">
        <f t="shared" si="29"/>
        <v>1830</v>
      </c>
      <c r="GA95" s="50"/>
      <c r="GB95" s="50"/>
      <c r="GC95" s="50"/>
      <c r="GD95" s="50"/>
      <c r="GE95" s="50"/>
      <c r="GF95" s="50"/>
      <c r="GG95" s="50"/>
      <c r="GH95" s="50"/>
      <c r="GI95" s="50"/>
      <c r="GJ95" s="50"/>
      <c r="GK95" s="50"/>
      <c r="GL95" s="50"/>
      <c r="GM95" s="50"/>
      <c r="GN95" s="50"/>
      <c r="GO95" s="50"/>
      <c r="GP95" s="50"/>
      <c r="GQ95" s="50"/>
      <c r="GR95" s="50"/>
      <c r="GS95" s="50"/>
      <c r="GT95" s="50"/>
      <c r="GU95" s="50"/>
      <c r="GV95" s="50"/>
      <c r="GW95" s="50"/>
      <c r="GX95" s="50"/>
      <c r="GY95" s="50"/>
      <c r="GZ95" s="50"/>
      <c r="HA95" s="50"/>
      <c r="HB95" s="50"/>
      <c r="HC95" s="50"/>
      <c r="HD95" s="50"/>
      <c r="HE95" s="50"/>
      <c r="HF95" s="50"/>
      <c r="HG95" s="50"/>
      <c r="HH95" s="50"/>
      <c r="HI95" s="50"/>
      <c r="HJ95" s="50"/>
      <c r="HK95" s="50"/>
      <c r="HL95" s="50"/>
      <c r="HM95" s="50"/>
      <c r="HN95" s="50"/>
      <c r="HO95" s="50"/>
      <c r="HP95" s="50"/>
      <c r="HQ95" s="50"/>
      <c r="HR95" s="50"/>
      <c r="HS95" s="50"/>
      <c r="HT95" s="50"/>
      <c r="HU95" s="50"/>
      <c r="HV95" s="50"/>
      <c r="HW95" s="50"/>
      <c r="HX95" s="50"/>
      <c r="HY95" s="50"/>
      <c r="HZ95" s="50"/>
      <c r="IA95" s="50"/>
      <c r="IB95" s="50"/>
      <c r="IC95" s="50"/>
      <c r="ID95" s="50"/>
      <c r="IE95" s="50"/>
      <c r="IF95" s="50"/>
      <c r="IG95" s="50"/>
      <c r="IH95" s="50"/>
      <c r="II95" s="50"/>
      <c r="IJ95" s="50"/>
      <c r="IK95" s="50"/>
      <c r="IL95" s="50"/>
      <c r="IM95" s="50"/>
      <c r="IN95" s="50"/>
      <c r="IO95" s="50"/>
      <c r="IP95" s="50"/>
      <c r="IQ95" s="50"/>
      <c r="IR95" s="50"/>
      <c r="IS95" s="50"/>
      <c r="IT95" s="50"/>
      <c r="IU95" s="50"/>
      <c r="IV95" s="50"/>
      <c r="IW95" s="50"/>
      <c r="IX95" s="50"/>
      <c r="IY95" s="50"/>
      <c r="IZ95" s="50"/>
      <c r="JA95" s="50"/>
      <c r="JB95" s="50"/>
      <c r="JC95" s="50"/>
      <c r="JD95" s="50"/>
      <c r="JE95" s="50"/>
      <c r="JF95" s="50"/>
      <c r="JG95" s="50"/>
      <c r="JH95" s="50"/>
      <c r="JI95" s="50"/>
      <c r="JJ95" s="50"/>
      <c r="JK95" s="50"/>
      <c r="JL95" s="50"/>
      <c r="JM95" s="50"/>
      <c r="JN95" s="50"/>
      <c r="JO95" s="50"/>
      <c r="JP95" s="50"/>
      <c r="JQ95" s="50"/>
      <c r="JR95" s="50"/>
      <c r="JS95" s="50"/>
      <c r="JT95" s="50"/>
      <c r="JU95" s="50"/>
      <c r="JV95" s="50"/>
      <c r="JW95" s="50"/>
      <c r="JX95" s="50"/>
      <c r="JY95" s="50"/>
      <c r="JZ95" s="50"/>
      <c r="KA95" s="50"/>
      <c r="KB95" s="50"/>
      <c r="KC95" s="50"/>
      <c r="KD95" s="50"/>
      <c r="KE95" s="50"/>
      <c r="KF95" s="50"/>
      <c r="KG95" s="50"/>
      <c r="KH95" s="50"/>
      <c r="KI95" s="50"/>
      <c r="KJ95" s="50"/>
      <c r="KK95" s="50"/>
      <c r="KL95" s="50"/>
      <c r="KM95" s="50"/>
      <c r="KN95" s="50"/>
      <c r="KO95" s="50"/>
      <c r="KP95" s="50"/>
      <c r="KQ95" s="50"/>
      <c r="KR95" s="50"/>
      <c r="KS95" s="50"/>
      <c r="KT95" s="50"/>
      <c r="KU95" s="50"/>
      <c r="KV95" s="50"/>
      <c r="KW95" s="50"/>
      <c r="KX95" s="50"/>
      <c r="KY95" s="50"/>
      <c r="KZ95" s="50"/>
      <c r="LA95" s="50"/>
      <c r="LB95" s="50"/>
      <c r="LC95" s="50"/>
      <c r="LD95" s="50"/>
      <c r="LE95" s="50"/>
      <c r="LF95" s="50"/>
      <c r="LG95" s="50"/>
      <c r="LH95" s="50"/>
      <c r="LI95" s="50"/>
      <c r="LJ95" s="50"/>
      <c r="LK95" s="50"/>
      <c r="LL95" s="50"/>
      <c r="LM95" s="50"/>
      <c r="LN95" s="50"/>
      <c r="LO95" s="50"/>
      <c r="LP95" s="50"/>
      <c r="LQ95" s="50"/>
      <c r="LR95" s="50"/>
      <c r="LS95" s="50"/>
      <c r="LT95" s="50"/>
      <c r="LU95" s="50"/>
      <c r="LV95" s="50"/>
      <c r="LW95" s="50"/>
      <c r="LX95" s="50"/>
      <c r="LY95" s="53"/>
    </row>
    <row r="96" spans="1:337" x14ac:dyDescent="0.2">
      <c r="A96" s="3" t="s">
        <v>149</v>
      </c>
      <c r="B96" s="3" t="s">
        <v>149</v>
      </c>
      <c r="C96">
        <f t="shared" si="51"/>
        <v>0</v>
      </c>
      <c r="G96" t="str">
        <f t="shared" si="52"/>
        <v>C</v>
      </c>
      <c r="R96" s="56" t="s">
        <v>8</v>
      </c>
      <c r="S96" s="61">
        <f t="shared" si="53"/>
        <v>93</v>
      </c>
      <c r="T96" s="56" t="s">
        <v>8</v>
      </c>
      <c r="U96" s="53">
        <v>90.227250182974743</v>
      </c>
      <c r="W96" s="56" t="s">
        <v>20</v>
      </c>
      <c r="X96" s="50">
        <f t="shared" si="66"/>
        <v>500</v>
      </c>
      <c r="Y96" s="50">
        <f t="shared" si="75"/>
        <v>1750</v>
      </c>
      <c r="Z96" s="50">
        <f t="shared" si="75"/>
        <v>1750</v>
      </c>
      <c r="AA96" s="50">
        <f t="shared" si="75"/>
        <v>1750</v>
      </c>
      <c r="AB96" s="50">
        <f t="shared" si="75"/>
        <v>1750</v>
      </c>
      <c r="AC96" s="50">
        <f t="shared" si="75"/>
        <v>1750</v>
      </c>
      <c r="AD96" s="50">
        <f t="shared" si="75"/>
        <v>1750</v>
      </c>
      <c r="AE96" s="50">
        <f t="shared" si="75"/>
        <v>1750</v>
      </c>
      <c r="AF96" s="50">
        <f t="shared" si="75"/>
        <v>1750</v>
      </c>
      <c r="AG96" s="50">
        <f t="shared" si="75"/>
        <v>1750</v>
      </c>
      <c r="AH96" s="50">
        <f t="shared" si="75"/>
        <v>1750</v>
      </c>
      <c r="AI96" s="50">
        <f t="shared" si="75"/>
        <v>1750</v>
      </c>
      <c r="AJ96" s="50">
        <f t="shared" si="75"/>
        <v>1750</v>
      </c>
      <c r="AK96" s="50">
        <f t="shared" si="75"/>
        <v>1750</v>
      </c>
      <c r="AL96" s="50">
        <f t="shared" si="75"/>
        <v>1750</v>
      </c>
      <c r="AM96" s="50">
        <f t="shared" si="75"/>
        <v>1750</v>
      </c>
      <c r="AN96" s="50">
        <f t="shared" si="75"/>
        <v>1750</v>
      </c>
      <c r="AO96" s="50">
        <f t="shared" si="75"/>
        <v>1750</v>
      </c>
      <c r="AP96" s="50">
        <f t="shared" si="75"/>
        <v>1750</v>
      </c>
      <c r="AQ96" s="50">
        <f t="shared" si="75"/>
        <v>1750</v>
      </c>
      <c r="AR96" s="50">
        <f t="shared" si="75"/>
        <v>1750</v>
      </c>
      <c r="AS96" s="50">
        <f t="shared" si="75"/>
        <v>1750</v>
      </c>
      <c r="AT96" s="50">
        <f t="shared" si="75"/>
        <v>1750</v>
      </c>
      <c r="AU96" s="50">
        <f t="shared" si="75"/>
        <v>1750</v>
      </c>
      <c r="AV96" s="50">
        <f t="shared" si="75"/>
        <v>1750</v>
      </c>
      <c r="AW96" s="50">
        <f t="shared" si="75"/>
        <v>1750</v>
      </c>
      <c r="AX96" s="50">
        <f t="shared" si="75"/>
        <v>1750</v>
      </c>
      <c r="AY96" s="50">
        <f t="shared" si="75"/>
        <v>1750</v>
      </c>
      <c r="AZ96" s="50">
        <f t="shared" si="75"/>
        <v>1250</v>
      </c>
      <c r="BA96" s="50">
        <f t="shared" si="75"/>
        <v>1250</v>
      </c>
      <c r="BB96" s="50">
        <f t="shared" si="75"/>
        <v>1250</v>
      </c>
      <c r="BC96" s="50">
        <f t="shared" si="75"/>
        <v>1250</v>
      </c>
      <c r="BD96" s="50">
        <f t="shared" si="75"/>
        <v>1250</v>
      </c>
      <c r="BE96" s="50">
        <f t="shared" si="75"/>
        <v>1250</v>
      </c>
      <c r="BF96" s="50">
        <f t="shared" si="75"/>
        <v>1250</v>
      </c>
      <c r="BG96" s="50">
        <f t="shared" si="75"/>
        <v>1250</v>
      </c>
      <c r="BH96" s="50">
        <f t="shared" si="75"/>
        <v>1250</v>
      </c>
      <c r="BI96" s="50">
        <f t="shared" si="75"/>
        <v>1250</v>
      </c>
      <c r="BJ96" s="50">
        <f t="shared" si="75"/>
        <v>1250</v>
      </c>
      <c r="BK96" s="50">
        <f t="shared" si="75"/>
        <v>1250</v>
      </c>
      <c r="BL96" s="50">
        <f t="shared" si="75"/>
        <v>1250</v>
      </c>
      <c r="BM96" s="50">
        <f t="shared" si="75"/>
        <v>1250</v>
      </c>
      <c r="BN96" s="50">
        <f t="shared" si="75"/>
        <v>1250</v>
      </c>
      <c r="BO96" s="50">
        <f t="shared" si="75"/>
        <v>750</v>
      </c>
      <c r="BP96" s="50">
        <f t="shared" si="75"/>
        <v>750</v>
      </c>
      <c r="BQ96" s="50">
        <f t="shared" si="75"/>
        <v>750</v>
      </c>
      <c r="BR96" s="50">
        <f t="shared" si="75"/>
        <v>750</v>
      </c>
      <c r="BS96" s="50">
        <f t="shared" si="75"/>
        <v>750</v>
      </c>
      <c r="BT96" s="50">
        <f t="shared" si="75"/>
        <v>750</v>
      </c>
      <c r="BU96" s="50">
        <f t="shared" si="75"/>
        <v>750</v>
      </c>
      <c r="BV96" s="50">
        <f t="shared" si="75"/>
        <v>750</v>
      </c>
      <c r="BW96" s="50">
        <f t="shared" si="75"/>
        <v>750</v>
      </c>
      <c r="BX96" s="50">
        <f t="shared" si="75"/>
        <v>750</v>
      </c>
      <c r="BY96" s="50">
        <f t="shared" si="75"/>
        <v>750</v>
      </c>
      <c r="BZ96" s="50">
        <f t="shared" si="75"/>
        <v>750</v>
      </c>
      <c r="CA96" s="50">
        <f t="shared" si="75"/>
        <v>750</v>
      </c>
      <c r="CB96" s="50">
        <f t="shared" si="75"/>
        <v>750</v>
      </c>
      <c r="CC96" s="50">
        <f t="shared" si="75"/>
        <v>0</v>
      </c>
      <c r="CD96" s="50">
        <f t="shared" si="75"/>
        <v>0</v>
      </c>
      <c r="CE96" s="50">
        <f t="shared" si="75"/>
        <v>0</v>
      </c>
      <c r="CF96" s="50">
        <f t="shared" si="75"/>
        <v>0</v>
      </c>
      <c r="CG96" s="50">
        <f t="shared" si="75"/>
        <v>0</v>
      </c>
      <c r="CH96" s="50">
        <f t="shared" si="75"/>
        <v>0</v>
      </c>
      <c r="CI96" s="50">
        <f t="shared" si="75"/>
        <v>0</v>
      </c>
      <c r="CJ96" s="50">
        <f t="shared" si="75"/>
        <v>0</v>
      </c>
      <c r="CK96" s="50">
        <f t="shared" si="74"/>
        <v>0</v>
      </c>
      <c r="CL96" s="50">
        <f t="shared" si="74"/>
        <v>0</v>
      </c>
      <c r="CM96" s="50">
        <f t="shared" si="74"/>
        <v>0</v>
      </c>
      <c r="CN96" s="50">
        <f t="shared" si="74"/>
        <v>0</v>
      </c>
      <c r="CO96" s="50">
        <f t="shared" si="74"/>
        <v>0</v>
      </c>
      <c r="CP96" s="50">
        <f t="shared" si="74"/>
        <v>0</v>
      </c>
      <c r="CQ96" s="50">
        <f t="shared" si="74"/>
        <v>0</v>
      </c>
      <c r="CR96" s="50">
        <f t="shared" si="74"/>
        <v>0</v>
      </c>
      <c r="CS96" s="50">
        <f t="shared" si="74"/>
        <v>0</v>
      </c>
      <c r="CT96" s="50">
        <f t="shared" si="74"/>
        <v>0</v>
      </c>
      <c r="CU96" s="50">
        <f t="shared" si="74"/>
        <v>0</v>
      </c>
      <c r="CV96" s="50">
        <f t="shared" si="74"/>
        <v>0</v>
      </c>
      <c r="CW96" s="50">
        <f t="shared" si="74"/>
        <v>0</v>
      </c>
      <c r="CX96" s="50">
        <f t="shared" si="74"/>
        <v>0</v>
      </c>
      <c r="CY96" s="50">
        <f t="shared" si="74"/>
        <v>0</v>
      </c>
      <c r="CZ96" s="50">
        <f t="shared" si="74"/>
        <v>0</v>
      </c>
      <c r="DA96" s="50">
        <f t="shared" si="74"/>
        <v>0</v>
      </c>
      <c r="DB96" s="50">
        <f t="shared" si="74"/>
        <v>0</v>
      </c>
      <c r="DC96" s="50">
        <f t="shared" si="74"/>
        <v>0</v>
      </c>
      <c r="DD96" s="50">
        <f t="shared" si="74"/>
        <v>0</v>
      </c>
      <c r="DE96" s="50">
        <f t="shared" si="74"/>
        <v>0</v>
      </c>
      <c r="DF96" s="50">
        <f t="shared" si="74"/>
        <v>0</v>
      </c>
      <c r="DG96" s="50">
        <f t="shared" si="74"/>
        <v>0</v>
      </c>
      <c r="DH96" s="50">
        <f t="shared" si="74"/>
        <v>0</v>
      </c>
      <c r="DI96" s="50">
        <f t="shared" si="74"/>
        <v>0</v>
      </c>
      <c r="DJ96" s="50">
        <f t="shared" si="74"/>
        <v>0</v>
      </c>
      <c r="DK96" s="50">
        <f t="shared" si="74"/>
        <v>1830</v>
      </c>
      <c r="DL96" s="50">
        <f t="shared" si="74"/>
        <v>1830</v>
      </c>
      <c r="DM96" s="50">
        <f t="shared" si="74"/>
        <v>1830</v>
      </c>
      <c r="DN96" s="50">
        <f t="shared" si="74"/>
        <v>1830</v>
      </c>
      <c r="DO96" s="50">
        <f t="shared" si="74"/>
        <v>1830</v>
      </c>
      <c r="DP96" s="50">
        <f t="shared" si="74"/>
        <v>1830</v>
      </c>
      <c r="DQ96" s="50">
        <f t="shared" si="74"/>
        <v>1830</v>
      </c>
      <c r="DR96" s="50">
        <f t="shared" si="74"/>
        <v>1830</v>
      </c>
      <c r="DS96" s="50">
        <f t="shared" si="74"/>
        <v>1830</v>
      </c>
      <c r="DT96" s="50">
        <f t="shared" si="74"/>
        <v>1830</v>
      </c>
      <c r="DU96" s="50">
        <f t="shared" si="74"/>
        <v>1830</v>
      </c>
      <c r="DV96" s="50">
        <f t="shared" si="74"/>
        <v>1830</v>
      </c>
      <c r="DW96" s="50">
        <f t="shared" si="74"/>
        <v>1830</v>
      </c>
      <c r="DX96" s="50">
        <f t="shared" si="74"/>
        <v>1830</v>
      </c>
      <c r="DY96" s="50">
        <f t="shared" si="74"/>
        <v>1830</v>
      </c>
      <c r="DZ96" s="50">
        <f t="shared" si="74"/>
        <v>1830</v>
      </c>
      <c r="EA96" s="50">
        <f t="shared" si="74"/>
        <v>1830</v>
      </c>
      <c r="EB96" s="50">
        <f t="shared" si="74"/>
        <v>1830</v>
      </c>
      <c r="EC96" s="50">
        <f t="shared" si="74"/>
        <v>1830</v>
      </c>
      <c r="ED96" s="50">
        <f t="shared" si="74"/>
        <v>1830</v>
      </c>
      <c r="EE96" s="50">
        <f t="shared" si="74"/>
        <v>1830</v>
      </c>
      <c r="EF96" s="50">
        <f t="shared" si="74"/>
        <v>1830</v>
      </c>
      <c r="EG96" s="50">
        <f t="shared" si="74"/>
        <v>1830</v>
      </c>
      <c r="EH96" s="50">
        <f t="shared" si="74"/>
        <v>1830</v>
      </c>
      <c r="EI96" s="50">
        <f t="shared" si="74"/>
        <v>1830</v>
      </c>
      <c r="EJ96" s="50">
        <f t="shared" si="74"/>
        <v>1830</v>
      </c>
      <c r="EK96" s="50">
        <f t="shared" si="74"/>
        <v>1830</v>
      </c>
      <c r="EL96" s="50">
        <f t="shared" si="74"/>
        <v>1830</v>
      </c>
      <c r="EM96" s="50">
        <f t="shared" si="74"/>
        <v>1830</v>
      </c>
      <c r="EN96" s="50">
        <f t="shared" si="74"/>
        <v>1830</v>
      </c>
      <c r="EO96" s="50">
        <f t="shared" si="74"/>
        <v>1830</v>
      </c>
      <c r="EP96" s="50">
        <f t="shared" si="74"/>
        <v>1830</v>
      </c>
      <c r="EQ96" s="50">
        <f t="shared" si="74"/>
        <v>1830</v>
      </c>
      <c r="ER96" s="50">
        <f t="shared" si="74"/>
        <v>1830</v>
      </c>
      <c r="ES96" s="50">
        <f t="shared" si="74"/>
        <v>1830</v>
      </c>
      <c r="ET96" s="50">
        <f t="shared" si="74"/>
        <v>1830</v>
      </c>
      <c r="EU96" s="50">
        <f t="shared" si="74"/>
        <v>2200</v>
      </c>
      <c r="EV96" s="50">
        <f t="shared" si="69"/>
        <v>2200</v>
      </c>
      <c r="EW96" s="50">
        <f t="shared" si="67"/>
        <v>2200</v>
      </c>
      <c r="EX96" s="50">
        <f t="shared" si="67"/>
        <v>2200</v>
      </c>
      <c r="EY96" s="50">
        <f t="shared" si="73"/>
        <v>2200</v>
      </c>
      <c r="EZ96" s="50">
        <f t="shared" si="73"/>
        <v>2200</v>
      </c>
      <c r="FA96" s="50">
        <f t="shared" si="73"/>
        <v>2200</v>
      </c>
      <c r="FB96" s="50">
        <f t="shared" si="73"/>
        <v>2200</v>
      </c>
      <c r="FC96" s="50">
        <f t="shared" si="73"/>
        <v>1830</v>
      </c>
      <c r="FD96" s="50">
        <f t="shared" si="73"/>
        <v>1830</v>
      </c>
      <c r="FE96" s="50">
        <f t="shared" si="73"/>
        <v>1830</v>
      </c>
      <c r="FF96" s="50">
        <f t="shared" si="73"/>
        <v>1830</v>
      </c>
      <c r="FG96" s="50">
        <f t="shared" si="73"/>
        <v>1830</v>
      </c>
      <c r="FH96" s="50">
        <f t="shared" si="73"/>
        <v>1830</v>
      </c>
      <c r="FI96" s="50">
        <f t="shared" si="73"/>
        <v>1830</v>
      </c>
      <c r="FJ96" s="50">
        <f t="shared" si="73"/>
        <v>1830</v>
      </c>
      <c r="FK96" s="50">
        <f t="shared" si="73"/>
        <v>1830</v>
      </c>
      <c r="FL96" s="50">
        <f t="shared" si="73"/>
        <v>1830</v>
      </c>
      <c r="FM96" s="50">
        <f t="shared" si="73"/>
        <v>1830</v>
      </c>
      <c r="FN96" s="50">
        <f t="shared" si="73"/>
        <v>1830</v>
      </c>
      <c r="FO96" s="50">
        <f t="shared" si="73"/>
        <v>1830</v>
      </c>
      <c r="FP96" s="50">
        <f t="shared" si="73"/>
        <v>1830</v>
      </c>
      <c r="FQ96" s="50">
        <f t="shared" si="73"/>
        <v>1830</v>
      </c>
      <c r="FR96" s="50">
        <f t="shared" si="73"/>
        <v>1830</v>
      </c>
      <c r="FS96" s="50">
        <f t="shared" si="73"/>
        <v>1830</v>
      </c>
      <c r="FT96" s="50">
        <f t="shared" si="73"/>
        <v>1830</v>
      </c>
      <c r="FU96" s="50">
        <f t="shared" si="73"/>
        <v>1830</v>
      </c>
      <c r="FV96" s="50">
        <f t="shared" si="73"/>
        <v>1830</v>
      </c>
      <c r="FW96" s="50">
        <f t="shared" si="73"/>
        <v>1830</v>
      </c>
      <c r="FX96" s="53">
        <f t="shared" si="29"/>
        <v>1830</v>
      </c>
      <c r="GA96" s="50"/>
      <c r="GB96" s="50"/>
      <c r="GC96" s="50"/>
      <c r="GD96" s="50"/>
      <c r="GE96" s="50"/>
      <c r="GF96" s="50"/>
      <c r="GG96" s="50"/>
      <c r="GH96" s="50"/>
      <c r="GI96" s="50"/>
      <c r="GJ96" s="50"/>
      <c r="GK96" s="50"/>
      <c r="GL96" s="50"/>
      <c r="GM96" s="50"/>
      <c r="GN96" s="50"/>
      <c r="GO96" s="50"/>
      <c r="GP96" s="50"/>
      <c r="GQ96" s="50"/>
      <c r="GR96" s="50"/>
      <c r="GS96" s="50"/>
      <c r="GT96" s="50"/>
      <c r="GU96" s="50"/>
      <c r="GV96" s="50"/>
      <c r="GW96" s="50"/>
      <c r="GX96" s="50"/>
      <c r="GY96" s="50"/>
      <c r="GZ96" s="50"/>
      <c r="HA96" s="50"/>
      <c r="HB96" s="50"/>
      <c r="HC96" s="50"/>
      <c r="HD96" s="50"/>
      <c r="HE96" s="50"/>
      <c r="HF96" s="50"/>
      <c r="HG96" s="50"/>
      <c r="HH96" s="50"/>
      <c r="HI96" s="50"/>
      <c r="HJ96" s="50"/>
      <c r="HK96" s="50"/>
      <c r="HL96" s="50"/>
      <c r="HM96" s="50"/>
      <c r="HN96" s="50"/>
      <c r="HO96" s="50"/>
      <c r="HP96" s="50"/>
      <c r="HQ96" s="50"/>
      <c r="HR96" s="50"/>
      <c r="HS96" s="50"/>
      <c r="HT96" s="50"/>
      <c r="HU96" s="50"/>
      <c r="HV96" s="50"/>
      <c r="HW96" s="50"/>
      <c r="HX96" s="50"/>
      <c r="HY96" s="50"/>
      <c r="HZ96" s="50"/>
      <c r="IA96" s="50"/>
      <c r="IB96" s="50"/>
      <c r="IC96" s="50"/>
      <c r="ID96" s="50"/>
      <c r="IE96" s="50"/>
      <c r="IF96" s="50"/>
      <c r="IG96" s="50"/>
      <c r="IH96" s="50"/>
      <c r="II96" s="50"/>
      <c r="IJ96" s="50"/>
      <c r="IK96" s="50"/>
      <c r="IL96" s="50"/>
      <c r="IM96" s="50"/>
      <c r="IN96" s="50"/>
      <c r="IO96" s="50"/>
      <c r="IP96" s="50"/>
      <c r="IQ96" s="50"/>
      <c r="IR96" s="50"/>
      <c r="IS96" s="50"/>
      <c r="IT96" s="50"/>
      <c r="IU96" s="50"/>
      <c r="IV96" s="50"/>
      <c r="IW96" s="50"/>
      <c r="IX96" s="50"/>
      <c r="IY96" s="50"/>
      <c r="IZ96" s="50"/>
      <c r="JA96" s="50"/>
      <c r="JB96" s="50"/>
      <c r="JC96" s="50"/>
      <c r="JD96" s="50"/>
      <c r="JE96" s="50"/>
      <c r="JF96" s="50"/>
      <c r="JG96" s="50"/>
      <c r="JH96" s="50"/>
      <c r="JI96" s="50"/>
      <c r="JJ96" s="50"/>
      <c r="JK96" s="50"/>
      <c r="JL96" s="50"/>
      <c r="JM96" s="50"/>
      <c r="JN96" s="50"/>
      <c r="JO96" s="50"/>
      <c r="JP96" s="50"/>
      <c r="JQ96" s="50"/>
      <c r="JR96" s="50"/>
      <c r="JS96" s="50"/>
      <c r="JT96" s="50"/>
      <c r="JU96" s="50"/>
      <c r="JV96" s="50"/>
      <c r="JW96" s="50"/>
      <c r="JX96" s="50"/>
      <c r="JY96" s="50"/>
      <c r="JZ96" s="50"/>
      <c r="KA96" s="50"/>
      <c r="KB96" s="50"/>
      <c r="KC96" s="50"/>
      <c r="KD96" s="50"/>
      <c r="KE96" s="50"/>
      <c r="KF96" s="50"/>
      <c r="KG96" s="50"/>
      <c r="KH96" s="50"/>
      <c r="KI96" s="50"/>
      <c r="KJ96" s="50"/>
      <c r="KK96" s="50"/>
      <c r="KL96" s="50"/>
      <c r="KM96" s="50"/>
      <c r="KN96" s="50"/>
      <c r="KO96" s="50"/>
      <c r="KP96" s="50"/>
      <c r="KQ96" s="50"/>
      <c r="KR96" s="50"/>
      <c r="KS96" s="50"/>
      <c r="KT96" s="50"/>
      <c r="KU96" s="50"/>
      <c r="KV96" s="50"/>
      <c r="KW96" s="50"/>
      <c r="KX96" s="50"/>
      <c r="KY96" s="50"/>
      <c r="KZ96" s="50"/>
      <c r="LA96" s="50"/>
      <c r="LB96" s="50"/>
      <c r="LC96" s="50"/>
      <c r="LD96" s="50"/>
      <c r="LE96" s="50"/>
      <c r="LF96" s="50"/>
      <c r="LG96" s="50"/>
      <c r="LH96" s="50"/>
      <c r="LI96" s="50"/>
      <c r="LJ96" s="50"/>
      <c r="LK96" s="50"/>
      <c r="LL96" s="50"/>
      <c r="LM96" s="50"/>
      <c r="LN96" s="50"/>
      <c r="LO96" s="50"/>
      <c r="LP96" s="50"/>
      <c r="LQ96" s="50"/>
      <c r="LR96" s="50"/>
      <c r="LS96" s="50"/>
      <c r="LT96" s="50"/>
      <c r="LU96" s="50"/>
      <c r="LV96" s="50"/>
      <c r="LW96" s="50"/>
      <c r="LX96" s="50"/>
      <c r="LY96" s="53"/>
    </row>
    <row r="97" spans="1:337" x14ac:dyDescent="0.2">
      <c r="A97" s="3" t="s">
        <v>64</v>
      </c>
      <c r="B97" s="3" t="s">
        <v>64</v>
      </c>
      <c r="C97">
        <f t="shared" si="51"/>
        <v>0</v>
      </c>
      <c r="G97" t="str">
        <f t="shared" si="52"/>
        <v>C</v>
      </c>
      <c r="R97" s="56" t="s">
        <v>162</v>
      </c>
      <c r="S97" s="61">
        <f t="shared" si="53"/>
        <v>94</v>
      </c>
      <c r="T97" s="56" t="s">
        <v>162</v>
      </c>
      <c r="U97" s="53">
        <v>19.916604786781456</v>
      </c>
      <c r="W97" s="56" t="s">
        <v>197</v>
      </c>
      <c r="X97" s="50">
        <f t="shared" si="66"/>
        <v>500</v>
      </c>
      <c r="Y97" s="50">
        <f t="shared" si="75"/>
        <v>1750</v>
      </c>
      <c r="Z97" s="50">
        <f t="shared" si="75"/>
        <v>1750</v>
      </c>
      <c r="AA97" s="50">
        <f t="shared" si="75"/>
        <v>1750</v>
      </c>
      <c r="AB97" s="50">
        <f t="shared" si="75"/>
        <v>1750</v>
      </c>
      <c r="AC97" s="50">
        <f t="shared" si="75"/>
        <v>1750</v>
      </c>
      <c r="AD97" s="50">
        <f t="shared" si="75"/>
        <v>1750</v>
      </c>
      <c r="AE97" s="50">
        <f t="shared" si="75"/>
        <v>1750</v>
      </c>
      <c r="AF97" s="50">
        <f t="shared" si="75"/>
        <v>1750</v>
      </c>
      <c r="AG97" s="50">
        <f t="shared" si="75"/>
        <v>1750</v>
      </c>
      <c r="AH97" s="50">
        <f t="shared" si="75"/>
        <v>1750</v>
      </c>
      <c r="AI97" s="50">
        <f t="shared" si="75"/>
        <v>1750</v>
      </c>
      <c r="AJ97" s="50">
        <f t="shared" si="75"/>
        <v>1750</v>
      </c>
      <c r="AK97" s="50">
        <f t="shared" si="75"/>
        <v>1750</v>
      </c>
      <c r="AL97" s="50">
        <f t="shared" si="75"/>
        <v>1750</v>
      </c>
      <c r="AM97" s="50">
        <f t="shared" si="75"/>
        <v>1750</v>
      </c>
      <c r="AN97" s="50">
        <f t="shared" si="75"/>
        <v>1750</v>
      </c>
      <c r="AO97" s="50">
        <f t="shared" si="75"/>
        <v>1750</v>
      </c>
      <c r="AP97" s="50">
        <f t="shared" si="75"/>
        <v>1750</v>
      </c>
      <c r="AQ97" s="50">
        <f t="shared" si="75"/>
        <v>1750</v>
      </c>
      <c r="AR97" s="50">
        <f t="shared" si="75"/>
        <v>1750</v>
      </c>
      <c r="AS97" s="50">
        <f t="shared" si="75"/>
        <v>1750</v>
      </c>
      <c r="AT97" s="50">
        <f t="shared" si="75"/>
        <v>1750</v>
      </c>
      <c r="AU97" s="50">
        <f t="shared" si="75"/>
        <v>1750</v>
      </c>
      <c r="AV97" s="50">
        <f t="shared" si="75"/>
        <v>1750</v>
      </c>
      <c r="AW97" s="50">
        <f t="shared" si="75"/>
        <v>1750</v>
      </c>
      <c r="AX97" s="50">
        <f t="shared" si="75"/>
        <v>1750</v>
      </c>
      <c r="AY97" s="50">
        <f t="shared" si="75"/>
        <v>1750</v>
      </c>
      <c r="AZ97" s="50">
        <f t="shared" si="75"/>
        <v>1250</v>
      </c>
      <c r="BA97" s="50">
        <f t="shared" si="75"/>
        <v>1250</v>
      </c>
      <c r="BB97" s="50">
        <f t="shared" si="75"/>
        <v>1250</v>
      </c>
      <c r="BC97" s="50">
        <f t="shared" si="75"/>
        <v>1250</v>
      </c>
      <c r="BD97" s="50">
        <f t="shared" si="75"/>
        <v>1250</v>
      </c>
      <c r="BE97" s="50">
        <f t="shared" si="75"/>
        <v>1250</v>
      </c>
      <c r="BF97" s="50">
        <f t="shared" si="75"/>
        <v>1250</v>
      </c>
      <c r="BG97" s="50">
        <f t="shared" si="75"/>
        <v>1250</v>
      </c>
      <c r="BH97" s="50">
        <f t="shared" si="75"/>
        <v>1250</v>
      </c>
      <c r="BI97" s="50">
        <f t="shared" si="75"/>
        <v>1250</v>
      </c>
      <c r="BJ97" s="50">
        <f t="shared" si="75"/>
        <v>1250</v>
      </c>
      <c r="BK97" s="50">
        <f t="shared" si="75"/>
        <v>1250</v>
      </c>
      <c r="BL97" s="50">
        <f t="shared" si="75"/>
        <v>1250</v>
      </c>
      <c r="BM97" s="50">
        <f t="shared" si="75"/>
        <v>1250</v>
      </c>
      <c r="BN97" s="50">
        <f t="shared" si="75"/>
        <v>1250</v>
      </c>
      <c r="BO97" s="50">
        <f t="shared" si="75"/>
        <v>750</v>
      </c>
      <c r="BP97" s="50">
        <f t="shared" si="75"/>
        <v>750</v>
      </c>
      <c r="BQ97" s="50">
        <f t="shared" si="75"/>
        <v>750</v>
      </c>
      <c r="BR97" s="50">
        <f t="shared" si="75"/>
        <v>750</v>
      </c>
      <c r="BS97" s="50">
        <f t="shared" si="75"/>
        <v>750</v>
      </c>
      <c r="BT97" s="50">
        <f t="shared" si="75"/>
        <v>750</v>
      </c>
      <c r="BU97" s="50">
        <f t="shared" si="75"/>
        <v>750</v>
      </c>
      <c r="BV97" s="50">
        <f t="shared" si="75"/>
        <v>750</v>
      </c>
      <c r="BW97" s="50">
        <f t="shared" si="75"/>
        <v>750</v>
      </c>
      <c r="BX97" s="50">
        <f t="shared" si="75"/>
        <v>750</v>
      </c>
      <c r="BY97" s="50">
        <f t="shared" si="75"/>
        <v>750</v>
      </c>
      <c r="BZ97" s="50">
        <f t="shared" si="75"/>
        <v>750</v>
      </c>
      <c r="CA97" s="50">
        <f t="shared" si="75"/>
        <v>750</v>
      </c>
      <c r="CB97" s="50">
        <f t="shared" si="75"/>
        <v>750</v>
      </c>
      <c r="CC97" s="50">
        <f t="shared" si="75"/>
        <v>0</v>
      </c>
      <c r="CD97" s="50">
        <f t="shared" si="75"/>
        <v>0</v>
      </c>
      <c r="CE97" s="50">
        <f t="shared" si="75"/>
        <v>0</v>
      </c>
      <c r="CF97" s="50">
        <f t="shared" si="75"/>
        <v>0</v>
      </c>
      <c r="CG97" s="50">
        <f t="shared" si="75"/>
        <v>0</v>
      </c>
      <c r="CH97" s="50">
        <f t="shared" si="75"/>
        <v>0</v>
      </c>
      <c r="CI97" s="50">
        <f t="shared" si="75"/>
        <v>0</v>
      </c>
      <c r="CJ97" s="50">
        <f t="shared" si="75"/>
        <v>0</v>
      </c>
      <c r="CK97" s="50">
        <f t="shared" si="74"/>
        <v>0</v>
      </c>
      <c r="CL97" s="50">
        <f t="shared" si="74"/>
        <v>0</v>
      </c>
      <c r="CM97" s="50">
        <f t="shared" si="74"/>
        <v>0</v>
      </c>
      <c r="CN97" s="50">
        <f t="shared" si="74"/>
        <v>0</v>
      </c>
      <c r="CO97" s="50">
        <f t="shared" si="74"/>
        <v>0</v>
      </c>
      <c r="CP97" s="50">
        <f t="shared" si="74"/>
        <v>0</v>
      </c>
      <c r="CQ97" s="50">
        <f t="shared" si="74"/>
        <v>0</v>
      </c>
      <c r="CR97" s="50">
        <f t="shared" si="74"/>
        <v>0</v>
      </c>
      <c r="CS97" s="50">
        <f t="shared" si="74"/>
        <v>0</v>
      </c>
      <c r="CT97" s="50">
        <f t="shared" si="74"/>
        <v>0</v>
      </c>
      <c r="CU97" s="50">
        <f t="shared" si="74"/>
        <v>0</v>
      </c>
      <c r="CV97" s="50">
        <f t="shared" si="74"/>
        <v>0</v>
      </c>
      <c r="CW97" s="50">
        <f t="shared" si="74"/>
        <v>0</v>
      </c>
      <c r="CX97" s="50">
        <f t="shared" si="74"/>
        <v>0</v>
      </c>
      <c r="CY97" s="50">
        <f t="shared" si="74"/>
        <v>0</v>
      </c>
      <c r="CZ97" s="50">
        <f t="shared" si="74"/>
        <v>0</v>
      </c>
      <c r="DA97" s="50">
        <f t="shared" si="74"/>
        <v>0</v>
      </c>
      <c r="DB97" s="50">
        <f t="shared" si="74"/>
        <v>0</v>
      </c>
      <c r="DC97" s="50">
        <f t="shared" si="74"/>
        <v>0</v>
      </c>
      <c r="DD97" s="50">
        <f t="shared" si="74"/>
        <v>0</v>
      </c>
      <c r="DE97" s="50">
        <f t="shared" si="74"/>
        <v>0</v>
      </c>
      <c r="DF97" s="50">
        <f t="shared" si="74"/>
        <v>0</v>
      </c>
      <c r="DG97" s="50">
        <f t="shared" si="74"/>
        <v>0</v>
      </c>
      <c r="DH97" s="50">
        <f t="shared" si="74"/>
        <v>0</v>
      </c>
      <c r="DI97" s="50">
        <f t="shared" si="74"/>
        <v>0</v>
      </c>
      <c r="DJ97" s="50">
        <f t="shared" si="74"/>
        <v>0</v>
      </c>
      <c r="DK97" s="50">
        <f t="shared" si="74"/>
        <v>1830</v>
      </c>
      <c r="DL97" s="50">
        <f t="shared" si="74"/>
        <v>1830</v>
      </c>
      <c r="DM97" s="50">
        <f t="shared" si="74"/>
        <v>1830</v>
      </c>
      <c r="DN97" s="50">
        <f t="shared" si="74"/>
        <v>1830</v>
      </c>
      <c r="DO97" s="50">
        <f t="shared" si="74"/>
        <v>1830</v>
      </c>
      <c r="DP97" s="50">
        <f t="shared" si="74"/>
        <v>1830</v>
      </c>
      <c r="DQ97" s="50">
        <f t="shared" si="74"/>
        <v>1830</v>
      </c>
      <c r="DR97" s="50">
        <f t="shared" si="74"/>
        <v>1830</v>
      </c>
      <c r="DS97" s="50">
        <f t="shared" si="74"/>
        <v>1830</v>
      </c>
      <c r="DT97" s="50">
        <f t="shared" si="74"/>
        <v>1830</v>
      </c>
      <c r="DU97" s="50">
        <f t="shared" si="74"/>
        <v>1830</v>
      </c>
      <c r="DV97" s="50">
        <f t="shared" si="74"/>
        <v>1830</v>
      </c>
      <c r="DW97" s="50">
        <f t="shared" si="74"/>
        <v>1830</v>
      </c>
      <c r="DX97" s="50">
        <f t="shared" si="74"/>
        <v>1830</v>
      </c>
      <c r="DY97" s="50">
        <f t="shared" si="74"/>
        <v>1830</v>
      </c>
      <c r="DZ97" s="50">
        <f t="shared" si="74"/>
        <v>1830</v>
      </c>
      <c r="EA97" s="50">
        <f t="shared" si="74"/>
        <v>1830</v>
      </c>
      <c r="EB97" s="50">
        <f t="shared" si="74"/>
        <v>1830</v>
      </c>
      <c r="EC97" s="50">
        <f t="shared" si="74"/>
        <v>1830</v>
      </c>
      <c r="ED97" s="50">
        <f t="shared" si="74"/>
        <v>1830</v>
      </c>
      <c r="EE97" s="50">
        <f t="shared" si="74"/>
        <v>1830</v>
      </c>
      <c r="EF97" s="50">
        <f t="shared" si="74"/>
        <v>1830</v>
      </c>
      <c r="EG97" s="50">
        <f t="shared" si="74"/>
        <v>1830</v>
      </c>
      <c r="EH97" s="50">
        <f t="shared" si="74"/>
        <v>1830</v>
      </c>
      <c r="EI97" s="50">
        <f t="shared" si="74"/>
        <v>1830</v>
      </c>
      <c r="EJ97" s="50">
        <f t="shared" si="74"/>
        <v>1830</v>
      </c>
      <c r="EK97" s="50">
        <f t="shared" si="74"/>
        <v>1830</v>
      </c>
      <c r="EL97" s="50">
        <f t="shared" si="74"/>
        <v>1830</v>
      </c>
      <c r="EM97" s="50">
        <f t="shared" si="74"/>
        <v>1830</v>
      </c>
      <c r="EN97" s="50">
        <f t="shared" si="74"/>
        <v>1830</v>
      </c>
      <c r="EO97" s="50">
        <f t="shared" si="74"/>
        <v>1830</v>
      </c>
      <c r="EP97" s="50">
        <f t="shared" si="74"/>
        <v>1830</v>
      </c>
      <c r="EQ97" s="50">
        <f t="shared" si="74"/>
        <v>1830</v>
      </c>
      <c r="ER97" s="50">
        <f t="shared" si="74"/>
        <v>1830</v>
      </c>
      <c r="ES97" s="50">
        <f t="shared" si="74"/>
        <v>1830</v>
      </c>
      <c r="ET97" s="50">
        <f t="shared" si="74"/>
        <v>1830</v>
      </c>
      <c r="EU97" s="50">
        <f t="shared" si="74"/>
        <v>2200</v>
      </c>
      <c r="EV97" s="50">
        <f t="shared" si="69"/>
        <v>2200</v>
      </c>
      <c r="EW97" s="50">
        <f t="shared" si="67"/>
        <v>2200</v>
      </c>
      <c r="EX97" s="50">
        <f t="shared" si="67"/>
        <v>2200</v>
      </c>
      <c r="EY97" s="50">
        <f t="shared" si="73"/>
        <v>2200</v>
      </c>
      <c r="EZ97" s="50">
        <f t="shared" si="73"/>
        <v>2200</v>
      </c>
      <c r="FA97" s="50">
        <f t="shared" si="73"/>
        <v>2200</v>
      </c>
      <c r="FB97" s="50">
        <f t="shared" si="73"/>
        <v>2200</v>
      </c>
      <c r="FC97" s="50">
        <f t="shared" si="73"/>
        <v>1830</v>
      </c>
      <c r="FD97" s="50">
        <f t="shared" si="73"/>
        <v>1830</v>
      </c>
      <c r="FE97" s="50">
        <f t="shared" si="73"/>
        <v>1830</v>
      </c>
      <c r="FF97" s="50">
        <f t="shared" si="73"/>
        <v>1830</v>
      </c>
      <c r="FG97" s="50">
        <f t="shared" si="73"/>
        <v>1830</v>
      </c>
      <c r="FH97" s="50">
        <f t="shared" si="73"/>
        <v>1830</v>
      </c>
      <c r="FI97" s="50">
        <f t="shared" si="73"/>
        <v>1830</v>
      </c>
      <c r="FJ97" s="50">
        <f t="shared" si="73"/>
        <v>1830</v>
      </c>
      <c r="FK97" s="50">
        <f t="shared" si="73"/>
        <v>1830</v>
      </c>
      <c r="FL97" s="50">
        <f t="shared" si="73"/>
        <v>1830</v>
      </c>
      <c r="FM97" s="50">
        <f t="shared" si="73"/>
        <v>1830</v>
      </c>
      <c r="FN97" s="50">
        <f t="shared" si="73"/>
        <v>1830</v>
      </c>
      <c r="FO97" s="50">
        <f t="shared" si="73"/>
        <v>1830</v>
      </c>
      <c r="FP97" s="50">
        <f t="shared" si="73"/>
        <v>1830</v>
      </c>
      <c r="FQ97" s="50">
        <f t="shared" si="73"/>
        <v>1830</v>
      </c>
      <c r="FR97" s="50">
        <f t="shared" si="73"/>
        <v>1830</v>
      </c>
      <c r="FS97" s="50">
        <f t="shared" si="73"/>
        <v>1830</v>
      </c>
      <c r="FT97" s="50">
        <f t="shared" si="73"/>
        <v>1830</v>
      </c>
      <c r="FU97" s="50">
        <f t="shared" si="73"/>
        <v>1830</v>
      </c>
      <c r="FV97" s="50">
        <f t="shared" si="73"/>
        <v>1830</v>
      </c>
      <c r="FW97" s="50">
        <f t="shared" si="73"/>
        <v>1830</v>
      </c>
      <c r="FX97" s="53">
        <f t="shared" si="29"/>
        <v>1830</v>
      </c>
      <c r="GA97" s="50"/>
      <c r="GB97" s="50"/>
      <c r="GC97" s="50"/>
      <c r="GD97" s="50"/>
      <c r="GE97" s="50"/>
      <c r="GF97" s="50"/>
      <c r="GG97" s="50"/>
      <c r="GH97" s="50"/>
      <c r="GI97" s="50"/>
      <c r="GJ97" s="50"/>
      <c r="GK97" s="50"/>
      <c r="GL97" s="50"/>
      <c r="GM97" s="50"/>
      <c r="GN97" s="50"/>
      <c r="GO97" s="50"/>
      <c r="GP97" s="50"/>
      <c r="GQ97" s="50"/>
      <c r="GR97" s="50"/>
      <c r="GS97" s="50"/>
      <c r="GT97" s="50"/>
      <c r="GU97" s="50"/>
      <c r="GV97" s="50"/>
      <c r="GW97" s="50"/>
      <c r="GX97" s="50"/>
      <c r="GY97" s="50"/>
      <c r="GZ97" s="50"/>
      <c r="HA97" s="50"/>
      <c r="HB97" s="50"/>
      <c r="HC97" s="50"/>
      <c r="HD97" s="50"/>
      <c r="HE97" s="50"/>
      <c r="HF97" s="50"/>
      <c r="HG97" s="50"/>
      <c r="HH97" s="50"/>
      <c r="HI97" s="50"/>
      <c r="HJ97" s="50"/>
      <c r="HK97" s="50"/>
      <c r="HL97" s="50"/>
      <c r="HM97" s="50"/>
      <c r="HN97" s="50"/>
      <c r="HO97" s="50"/>
      <c r="HP97" s="50"/>
      <c r="HQ97" s="50"/>
      <c r="HR97" s="50"/>
      <c r="HS97" s="50"/>
      <c r="HT97" s="50"/>
      <c r="HU97" s="50"/>
      <c r="HV97" s="50"/>
      <c r="HW97" s="50"/>
      <c r="HX97" s="50"/>
      <c r="HY97" s="50"/>
      <c r="HZ97" s="50"/>
      <c r="IA97" s="50"/>
      <c r="IB97" s="50"/>
      <c r="IC97" s="50"/>
      <c r="ID97" s="50"/>
      <c r="IE97" s="50"/>
      <c r="IF97" s="50"/>
      <c r="IG97" s="50"/>
      <c r="IH97" s="50"/>
      <c r="II97" s="50"/>
      <c r="IJ97" s="50"/>
      <c r="IK97" s="50"/>
      <c r="IL97" s="50"/>
      <c r="IM97" s="50"/>
      <c r="IN97" s="50"/>
      <c r="IO97" s="50"/>
      <c r="IP97" s="50"/>
      <c r="IQ97" s="50"/>
      <c r="IR97" s="50"/>
      <c r="IS97" s="50"/>
      <c r="IT97" s="50"/>
      <c r="IU97" s="50"/>
      <c r="IV97" s="50"/>
      <c r="IW97" s="50"/>
      <c r="IX97" s="50"/>
      <c r="IY97" s="50"/>
      <c r="IZ97" s="50"/>
      <c r="JA97" s="50"/>
      <c r="JB97" s="50"/>
      <c r="JC97" s="50"/>
      <c r="JD97" s="50"/>
      <c r="JE97" s="50"/>
      <c r="JF97" s="50"/>
      <c r="JG97" s="50"/>
      <c r="JH97" s="50"/>
      <c r="JI97" s="50"/>
      <c r="JJ97" s="50"/>
      <c r="JK97" s="50"/>
      <c r="JL97" s="50"/>
      <c r="JM97" s="50"/>
      <c r="JN97" s="50"/>
      <c r="JO97" s="50"/>
      <c r="JP97" s="50"/>
      <c r="JQ97" s="50"/>
      <c r="JR97" s="50"/>
      <c r="JS97" s="50"/>
      <c r="JT97" s="50"/>
      <c r="JU97" s="50"/>
      <c r="JV97" s="50"/>
      <c r="JW97" s="50"/>
      <c r="JX97" s="50"/>
      <c r="JY97" s="50"/>
      <c r="JZ97" s="50"/>
      <c r="KA97" s="50"/>
      <c r="KB97" s="50"/>
      <c r="KC97" s="50"/>
      <c r="KD97" s="50"/>
      <c r="KE97" s="50"/>
      <c r="KF97" s="50"/>
      <c r="KG97" s="50"/>
      <c r="KH97" s="50"/>
      <c r="KI97" s="50"/>
      <c r="KJ97" s="50"/>
      <c r="KK97" s="50"/>
      <c r="KL97" s="50"/>
      <c r="KM97" s="50"/>
      <c r="KN97" s="50"/>
      <c r="KO97" s="50"/>
      <c r="KP97" s="50"/>
      <c r="KQ97" s="50"/>
      <c r="KR97" s="50"/>
      <c r="KS97" s="50"/>
      <c r="KT97" s="50"/>
      <c r="KU97" s="50"/>
      <c r="KV97" s="50"/>
      <c r="KW97" s="50"/>
      <c r="KX97" s="50"/>
      <c r="KY97" s="50"/>
      <c r="KZ97" s="50"/>
      <c r="LA97" s="50"/>
      <c r="LB97" s="50"/>
      <c r="LC97" s="50"/>
      <c r="LD97" s="50"/>
      <c r="LE97" s="50"/>
      <c r="LF97" s="50"/>
      <c r="LG97" s="50"/>
      <c r="LH97" s="50"/>
      <c r="LI97" s="50"/>
      <c r="LJ97" s="50"/>
      <c r="LK97" s="50"/>
      <c r="LL97" s="50"/>
      <c r="LM97" s="50"/>
      <c r="LN97" s="50"/>
      <c r="LO97" s="50"/>
      <c r="LP97" s="50"/>
      <c r="LQ97" s="50"/>
      <c r="LR97" s="50"/>
      <c r="LS97" s="50"/>
      <c r="LT97" s="50"/>
      <c r="LU97" s="50"/>
      <c r="LV97" s="50"/>
      <c r="LW97" s="50"/>
      <c r="LX97" s="50"/>
      <c r="LY97" s="53"/>
    </row>
    <row r="98" spans="1:337" x14ac:dyDescent="0.2">
      <c r="A98" s="3" t="s">
        <v>64</v>
      </c>
      <c r="B98" s="3" t="s">
        <v>64</v>
      </c>
      <c r="C98">
        <f t="shared" si="51"/>
        <v>0</v>
      </c>
      <c r="G98" t="str">
        <f t="shared" si="52"/>
        <v>C</v>
      </c>
      <c r="R98" s="56" t="s">
        <v>54</v>
      </c>
      <c r="S98" s="61">
        <f t="shared" si="53"/>
        <v>95</v>
      </c>
      <c r="T98" s="56" t="s">
        <v>54</v>
      </c>
      <c r="U98" s="53">
        <v>61.801005327349415</v>
      </c>
      <c r="W98" s="56" t="s">
        <v>72</v>
      </c>
      <c r="X98" s="50">
        <f t="shared" si="66"/>
        <v>500</v>
      </c>
      <c r="Y98" s="50">
        <f t="shared" si="75"/>
        <v>1750</v>
      </c>
      <c r="Z98" s="50">
        <f t="shared" si="75"/>
        <v>1750</v>
      </c>
      <c r="AA98" s="50">
        <f t="shared" si="75"/>
        <v>1750</v>
      </c>
      <c r="AB98" s="50">
        <f t="shared" si="75"/>
        <v>1750</v>
      </c>
      <c r="AC98" s="50">
        <f t="shared" si="75"/>
        <v>1750</v>
      </c>
      <c r="AD98" s="50">
        <f t="shared" si="75"/>
        <v>1750</v>
      </c>
      <c r="AE98" s="50">
        <f t="shared" si="75"/>
        <v>1750</v>
      </c>
      <c r="AF98" s="50">
        <f t="shared" si="75"/>
        <v>1750</v>
      </c>
      <c r="AG98" s="50">
        <f t="shared" si="75"/>
        <v>1750</v>
      </c>
      <c r="AH98" s="50">
        <f t="shared" si="75"/>
        <v>1750</v>
      </c>
      <c r="AI98" s="50">
        <f t="shared" si="75"/>
        <v>1750</v>
      </c>
      <c r="AJ98" s="50">
        <f t="shared" si="75"/>
        <v>1750</v>
      </c>
      <c r="AK98" s="50">
        <f t="shared" si="75"/>
        <v>1750</v>
      </c>
      <c r="AL98" s="50">
        <f t="shared" si="75"/>
        <v>1750</v>
      </c>
      <c r="AM98" s="50">
        <f t="shared" si="75"/>
        <v>1750</v>
      </c>
      <c r="AN98" s="50">
        <f t="shared" si="75"/>
        <v>1750</v>
      </c>
      <c r="AO98" s="50">
        <f t="shared" si="75"/>
        <v>1750</v>
      </c>
      <c r="AP98" s="50">
        <f t="shared" si="75"/>
        <v>1750</v>
      </c>
      <c r="AQ98" s="50">
        <f t="shared" si="75"/>
        <v>1750</v>
      </c>
      <c r="AR98" s="50">
        <f t="shared" si="75"/>
        <v>1750</v>
      </c>
      <c r="AS98" s="50">
        <f t="shared" si="75"/>
        <v>1750</v>
      </c>
      <c r="AT98" s="50">
        <f t="shared" si="75"/>
        <v>1750</v>
      </c>
      <c r="AU98" s="50">
        <f t="shared" si="75"/>
        <v>1750</v>
      </c>
      <c r="AV98" s="50">
        <f t="shared" si="75"/>
        <v>1750</v>
      </c>
      <c r="AW98" s="50">
        <f t="shared" si="75"/>
        <v>1750</v>
      </c>
      <c r="AX98" s="50">
        <f t="shared" si="75"/>
        <v>1750</v>
      </c>
      <c r="AY98" s="50">
        <f t="shared" si="75"/>
        <v>1750</v>
      </c>
      <c r="AZ98" s="50">
        <f t="shared" si="75"/>
        <v>1250</v>
      </c>
      <c r="BA98" s="50">
        <f t="shared" si="75"/>
        <v>1250</v>
      </c>
      <c r="BB98" s="50">
        <f t="shared" si="75"/>
        <v>1250</v>
      </c>
      <c r="BC98" s="50">
        <f t="shared" si="75"/>
        <v>1250</v>
      </c>
      <c r="BD98" s="50">
        <f t="shared" si="75"/>
        <v>1250</v>
      </c>
      <c r="BE98" s="50">
        <f t="shared" si="75"/>
        <v>1250</v>
      </c>
      <c r="BF98" s="50">
        <f t="shared" si="75"/>
        <v>1250</v>
      </c>
      <c r="BG98" s="50">
        <f t="shared" si="75"/>
        <v>1250</v>
      </c>
      <c r="BH98" s="50">
        <f t="shared" si="75"/>
        <v>1250</v>
      </c>
      <c r="BI98" s="50">
        <f t="shared" si="75"/>
        <v>1250</v>
      </c>
      <c r="BJ98" s="50">
        <f t="shared" si="75"/>
        <v>1250</v>
      </c>
      <c r="BK98" s="50">
        <f t="shared" si="75"/>
        <v>1250</v>
      </c>
      <c r="BL98" s="50">
        <f t="shared" si="75"/>
        <v>1250</v>
      </c>
      <c r="BM98" s="50">
        <f t="shared" si="75"/>
        <v>1250</v>
      </c>
      <c r="BN98" s="50">
        <f t="shared" si="75"/>
        <v>1250</v>
      </c>
      <c r="BO98" s="50">
        <f t="shared" si="75"/>
        <v>750</v>
      </c>
      <c r="BP98" s="50">
        <f t="shared" si="75"/>
        <v>750</v>
      </c>
      <c r="BQ98" s="50">
        <f t="shared" si="75"/>
        <v>750</v>
      </c>
      <c r="BR98" s="50">
        <f t="shared" si="75"/>
        <v>750</v>
      </c>
      <c r="BS98" s="50">
        <f t="shared" si="75"/>
        <v>750</v>
      </c>
      <c r="BT98" s="50">
        <f t="shared" si="75"/>
        <v>750</v>
      </c>
      <c r="BU98" s="50">
        <f t="shared" si="75"/>
        <v>750</v>
      </c>
      <c r="BV98" s="50">
        <f t="shared" si="75"/>
        <v>750</v>
      </c>
      <c r="BW98" s="50">
        <f t="shared" si="75"/>
        <v>750</v>
      </c>
      <c r="BX98" s="50">
        <f t="shared" si="75"/>
        <v>750</v>
      </c>
      <c r="BY98" s="50">
        <f t="shared" si="75"/>
        <v>750</v>
      </c>
      <c r="BZ98" s="50">
        <f t="shared" si="75"/>
        <v>750</v>
      </c>
      <c r="CA98" s="50">
        <f t="shared" si="75"/>
        <v>750</v>
      </c>
      <c r="CB98" s="50">
        <f t="shared" si="75"/>
        <v>750</v>
      </c>
      <c r="CC98" s="50">
        <f t="shared" si="75"/>
        <v>0</v>
      </c>
      <c r="CD98" s="50">
        <f t="shared" si="75"/>
        <v>0</v>
      </c>
      <c r="CE98" s="50">
        <f t="shared" si="75"/>
        <v>0</v>
      </c>
      <c r="CF98" s="50">
        <f t="shared" si="75"/>
        <v>0</v>
      </c>
      <c r="CG98" s="50">
        <f t="shared" si="75"/>
        <v>0</v>
      </c>
      <c r="CH98" s="50">
        <f t="shared" si="75"/>
        <v>0</v>
      </c>
      <c r="CI98" s="50">
        <f t="shared" si="75"/>
        <v>0</v>
      </c>
      <c r="CJ98" s="50">
        <f t="shared" ref="CJ98:EU101" si="76">INDEX($X$5:$AJ$17,MATCH(LEFT($W98,1),$W$5:$W$17,0),MATCH(LEFT(CJ$20,1),$X$4:$AJ$4,0))</f>
        <v>0</v>
      </c>
      <c r="CK98" s="50">
        <f t="shared" si="76"/>
        <v>0</v>
      </c>
      <c r="CL98" s="50">
        <f t="shared" si="76"/>
        <v>0</v>
      </c>
      <c r="CM98" s="50">
        <f t="shared" si="76"/>
        <v>0</v>
      </c>
      <c r="CN98" s="50">
        <f t="shared" si="76"/>
        <v>0</v>
      </c>
      <c r="CO98" s="50">
        <f t="shared" si="76"/>
        <v>0</v>
      </c>
      <c r="CP98" s="50">
        <f t="shared" si="76"/>
        <v>0</v>
      </c>
      <c r="CQ98" s="50">
        <f t="shared" si="76"/>
        <v>0</v>
      </c>
      <c r="CR98" s="50">
        <f t="shared" si="76"/>
        <v>0</v>
      </c>
      <c r="CS98" s="50">
        <f t="shared" si="76"/>
        <v>0</v>
      </c>
      <c r="CT98" s="50">
        <f t="shared" si="76"/>
        <v>0</v>
      </c>
      <c r="CU98" s="50">
        <f t="shared" si="76"/>
        <v>0</v>
      </c>
      <c r="CV98" s="50">
        <f t="shared" si="76"/>
        <v>0</v>
      </c>
      <c r="CW98" s="50">
        <f t="shared" si="76"/>
        <v>0</v>
      </c>
      <c r="CX98" s="50">
        <f t="shared" si="76"/>
        <v>0</v>
      </c>
      <c r="CY98" s="50">
        <f t="shared" si="76"/>
        <v>0</v>
      </c>
      <c r="CZ98" s="50">
        <f t="shared" si="76"/>
        <v>0</v>
      </c>
      <c r="DA98" s="50">
        <f t="shared" si="76"/>
        <v>0</v>
      </c>
      <c r="DB98" s="50">
        <f t="shared" si="76"/>
        <v>0</v>
      </c>
      <c r="DC98" s="50">
        <f t="shared" si="76"/>
        <v>0</v>
      </c>
      <c r="DD98" s="50">
        <f t="shared" si="76"/>
        <v>0</v>
      </c>
      <c r="DE98" s="50">
        <f t="shared" si="76"/>
        <v>0</v>
      </c>
      <c r="DF98" s="50">
        <f t="shared" si="76"/>
        <v>0</v>
      </c>
      <c r="DG98" s="50">
        <f t="shared" si="76"/>
        <v>0</v>
      </c>
      <c r="DH98" s="50">
        <f t="shared" si="76"/>
        <v>0</v>
      </c>
      <c r="DI98" s="50">
        <f t="shared" si="76"/>
        <v>0</v>
      </c>
      <c r="DJ98" s="50">
        <f t="shared" si="76"/>
        <v>0</v>
      </c>
      <c r="DK98" s="50">
        <f t="shared" si="76"/>
        <v>1830</v>
      </c>
      <c r="DL98" s="50">
        <f t="shared" si="76"/>
        <v>1830</v>
      </c>
      <c r="DM98" s="50">
        <f t="shared" si="76"/>
        <v>1830</v>
      </c>
      <c r="DN98" s="50">
        <f t="shared" si="76"/>
        <v>1830</v>
      </c>
      <c r="DO98" s="50">
        <f t="shared" si="76"/>
        <v>1830</v>
      </c>
      <c r="DP98" s="50">
        <f t="shared" si="76"/>
        <v>1830</v>
      </c>
      <c r="DQ98" s="50">
        <f t="shared" si="76"/>
        <v>1830</v>
      </c>
      <c r="DR98" s="50">
        <f t="shared" si="76"/>
        <v>1830</v>
      </c>
      <c r="DS98" s="50">
        <f t="shared" si="76"/>
        <v>1830</v>
      </c>
      <c r="DT98" s="50">
        <f t="shared" si="76"/>
        <v>1830</v>
      </c>
      <c r="DU98" s="50">
        <f t="shared" si="76"/>
        <v>1830</v>
      </c>
      <c r="DV98" s="50">
        <f t="shared" si="76"/>
        <v>1830</v>
      </c>
      <c r="DW98" s="50">
        <f t="shared" si="76"/>
        <v>1830</v>
      </c>
      <c r="DX98" s="50">
        <f t="shared" si="76"/>
        <v>1830</v>
      </c>
      <c r="DY98" s="50">
        <f t="shared" si="76"/>
        <v>1830</v>
      </c>
      <c r="DZ98" s="50">
        <f t="shared" si="76"/>
        <v>1830</v>
      </c>
      <c r="EA98" s="50">
        <f t="shared" si="76"/>
        <v>1830</v>
      </c>
      <c r="EB98" s="50">
        <f t="shared" si="76"/>
        <v>1830</v>
      </c>
      <c r="EC98" s="50">
        <f t="shared" si="76"/>
        <v>1830</v>
      </c>
      <c r="ED98" s="50">
        <f t="shared" si="76"/>
        <v>1830</v>
      </c>
      <c r="EE98" s="50">
        <f t="shared" si="76"/>
        <v>1830</v>
      </c>
      <c r="EF98" s="50">
        <f t="shared" si="76"/>
        <v>1830</v>
      </c>
      <c r="EG98" s="50">
        <f t="shared" si="76"/>
        <v>1830</v>
      </c>
      <c r="EH98" s="50">
        <f t="shared" si="76"/>
        <v>1830</v>
      </c>
      <c r="EI98" s="50">
        <f t="shared" si="76"/>
        <v>1830</v>
      </c>
      <c r="EJ98" s="50">
        <f t="shared" si="76"/>
        <v>1830</v>
      </c>
      <c r="EK98" s="50">
        <f t="shared" si="76"/>
        <v>1830</v>
      </c>
      <c r="EL98" s="50">
        <f t="shared" si="76"/>
        <v>1830</v>
      </c>
      <c r="EM98" s="50">
        <f t="shared" si="76"/>
        <v>1830</v>
      </c>
      <c r="EN98" s="50">
        <f t="shared" si="76"/>
        <v>1830</v>
      </c>
      <c r="EO98" s="50">
        <f t="shared" si="76"/>
        <v>1830</v>
      </c>
      <c r="EP98" s="50">
        <f t="shared" si="76"/>
        <v>1830</v>
      </c>
      <c r="EQ98" s="50">
        <f t="shared" si="76"/>
        <v>1830</v>
      </c>
      <c r="ER98" s="50">
        <f t="shared" si="76"/>
        <v>1830</v>
      </c>
      <c r="ES98" s="50">
        <f t="shared" si="76"/>
        <v>1830</v>
      </c>
      <c r="ET98" s="50">
        <f t="shared" si="76"/>
        <v>1830</v>
      </c>
      <c r="EU98" s="50">
        <f t="shared" si="76"/>
        <v>2200</v>
      </c>
      <c r="EV98" s="50">
        <f t="shared" si="69"/>
        <v>2200</v>
      </c>
      <c r="EW98" s="50">
        <f t="shared" si="67"/>
        <v>2200</v>
      </c>
      <c r="EX98" s="50">
        <f t="shared" si="67"/>
        <v>2200</v>
      </c>
      <c r="EY98" s="50">
        <f t="shared" si="73"/>
        <v>2200</v>
      </c>
      <c r="EZ98" s="50">
        <f t="shared" si="73"/>
        <v>2200</v>
      </c>
      <c r="FA98" s="50">
        <f t="shared" si="73"/>
        <v>2200</v>
      </c>
      <c r="FB98" s="50">
        <f t="shared" si="73"/>
        <v>2200</v>
      </c>
      <c r="FC98" s="50">
        <f t="shared" si="73"/>
        <v>1830</v>
      </c>
      <c r="FD98" s="50">
        <f t="shared" si="73"/>
        <v>1830</v>
      </c>
      <c r="FE98" s="50">
        <f t="shared" si="73"/>
        <v>1830</v>
      </c>
      <c r="FF98" s="50">
        <f t="shared" si="73"/>
        <v>1830</v>
      </c>
      <c r="FG98" s="50">
        <f t="shared" si="73"/>
        <v>1830</v>
      </c>
      <c r="FH98" s="50">
        <f t="shared" si="73"/>
        <v>1830</v>
      </c>
      <c r="FI98" s="50">
        <f t="shared" si="73"/>
        <v>1830</v>
      </c>
      <c r="FJ98" s="50">
        <f t="shared" si="73"/>
        <v>1830</v>
      </c>
      <c r="FK98" s="50">
        <f t="shared" si="73"/>
        <v>1830</v>
      </c>
      <c r="FL98" s="50">
        <f t="shared" si="73"/>
        <v>1830</v>
      </c>
      <c r="FM98" s="50">
        <f t="shared" si="73"/>
        <v>1830</v>
      </c>
      <c r="FN98" s="50">
        <f t="shared" si="73"/>
        <v>1830</v>
      </c>
      <c r="FO98" s="50">
        <f t="shared" si="73"/>
        <v>1830</v>
      </c>
      <c r="FP98" s="50">
        <f t="shared" si="73"/>
        <v>1830</v>
      </c>
      <c r="FQ98" s="50">
        <f t="shared" si="73"/>
        <v>1830</v>
      </c>
      <c r="FR98" s="50">
        <f t="shared" si="73"/>
        <v>1830</v>
      </c>
      <c r="FS98" s="50">
        <f t="shared" si="73"/>
        <v>1830</v>
      </c>
      <c r="FT98" s="50">
        <f t="shared" si="73"/>
        <v>1830</v>
      </c>
      <c r="FU98" s="50">
        <f t="shared" si="73"/>
        <v>1830</v>
      </c>
      <c r="FV98" s="50">
        <f t="shared" si="73"/>
        <v>1830</v>
      </c>
      <c r="FW98" s="50">
        <f t="shared" si="73"/>
        <v>1830</v>
      </c>
      <c r="FX98" s="53">
        <f t="shared" si="29"/>
        <v>1830</v>
      </c>
      <c r="GA98" s="50"/>
      <c r="GB98" s="50"/>
      <c r="GC98" s="50"/>
      <c r="GD98" s="50"/>
      <c r="GE98" s="50"/>
      <c r="GF98" s="50"/>
      <c r="GG98" s="50"/>
      <c r="GH98" s="50"/>
      <c r="GI98" s="50"/>
      <c r="GJ98" s="50"/>
      <c r="GK98" s="50"/>
      <c r="GL98" s="50"/>
      <c r="GM98" s="50"/>
      <c r="GN98" s="50"/>
      <c r="GO98" s="50"/>
      <c r="GP98" s="50"/>
      <c r="GQ98" s="50"/>
      <c r="GR98" s="50"/>
      <c r="GS98" s="50"/>
      <c r="GT98" s="50"/>
      <c r="GU98" s="50"/>
      <c r="GV98" s="50"/>
      <c r="GW98" s="50"/>
      <c r="GX98" s="50"/>
      <c r="GY98" s="50"/>
      <c r="GZ98" s="50"/>
      <c r="HA98" s="50"/>
      <c r="HB98" s="50"/>
      <c r="HC98" s="50"/>
      <c r="HD98" s="50"/>
      <c r="HE98" s="50"/>
      <c r="HF98" s="50"/>
      <c r="HG98" s="50"/>
      <c r="HH98" s="50"/>
      <c r="HI98" s="50"/>
      <c r="HJ98" s="50"/>
      <c r="HK98" s="50"/>
      <c r="HL98" s="50"/>
      <c r="HM98" s="50"/>
      <c r="HN98" s="50"/>
      <c r="HO98" s="50"/>
      <c r="HP98" s="50"/>
      <c r="HQ98" s="50"/>
      <c r="HR98" s="50"/>
      <c r="HS98" s="50"/>
      <c r="HT98" s="50"/>
      <c r="HU98" s="50"/>
      <c r="HV98" s="50"/>
      <c r="HW98" s="50"/>
      <c r="HX98" s="50"/>
      <c r="HY98" s="50"/>
      <c r="HZ98" s="50"/>
      <c r="IA98" s="50"/>
      <c r="IB98" s="50"/>
      <c r="IC98" s="50"/>
      <c r="ID98" s="50"/>
      <c r="IE98" s="50"/>
      <c r="IF98" s="50"/>
      <c r="IG98" s="50"/>
      <c r="IH98" s="50"/>
      <c r="II98" s="50"/>
      <c r="IJ98" s="50"/>
      <c r="IK98" s="50"/>
      <c r="IL98" s="50"/>
      <c r="IM98" s="50"/>
      <c r="IN98" s="50"/>
      <c r="IO98" s="50"/>
      <c r="IP98" s="50"/>
      <c r="IQ98" s="50"/>
      <c r="IR98" s="50"/>
      <c r="IS98" s="50"/>
      <c r="IT98" s="50"/>
      <c r="IU98" s="50"/>
      <c r="IV98" s="50"/>
      <c r="IW98" s="50"/>
      <c r="IX98" s="50"/>
      <c r="IY98" s="50"/>
      <c r="IZ98" s="50"/>
      <c r="JA98" s="50"/>
      <c r="JB98" s="50"/>
      <c r="JC98" s="50"/>
      <c r="JD98" s="50"/>
      <c r="JE98" s="50"/>
      <c r="JF98" s="50"/>
      <c r="JG98" s="50"/>
      <c r="JH98" s="50"/>
      <c r="JI98" s="50"/>
      <c r="JJ98" s="50"/>
      <c r="JK98" s="50"/>
      <c r="JL98" s="50"/>
      <c r="JM98" s="50"/>
      <c r="JN98" s="50"/>
      <c r="JO98" s="50"/>
      <c r="JP98" s="50"/>
      <c r="JQ98" s="50"/>
      <c r="JR98" s="50"/>
      <c r="JS98" s="50"/>
      <c r="JT98" s="50"/>
      <c r="JU98" s="50"/>
      <c r="JV98" s="50"/>
      <c r="JW98" s="50"/>
      <c r="JX98" s="50"/>
      <c r="JY98" s="50"/>
      <c r="JZ98" s="50"/>
      <c r="KA98" s="50"/>
      <c r="KB98" s="50"/>
      <c r="KC98" s="50"/>
      <c r="KD98" s="50"/>
      <c r="KE98" s="50"/>
      <c r="KF98" s="50"/>
      <c r="KG98" s="50"/>
      <c r="KH98" s="50"/>
      <c r="KI98" s="50"/>
      <c r="KJ98" s="50"/>
      <c r="KK98" s="50"/>
      <c r="KL98" s="50"/>
      <c r="KM98" s="50"/>
      <c r="KN98" s="50"/>
      <c r="KO98" s="50"/>
      <c r="KP98" s="50"/>
      <c r="KQ98" s="50"/>
      <c r="KR98" s="50"/>
      <c r="KS98" s="50"/>
      <c r="KT98" s="50"/>
      <c r="KU98" s="50"/>
      <c r="KV98" s="50"/>
      <c r="KW98" s="50"/>
      <c r="KX98" s="50"/>
      <c r="KY98" s="50"/>
      <c r="KZ98" s="50"/>
      <c r="LA98" s="50"/>
      <c r="LB98" s="50"/>
      <c r="LC98" s="50"/>
      <c r="LD98" s="50"/>
      <c r="LE98" s="50"/>
      <c r="LF98" s="50"/>
      <c r="LG98" s="50"/>
      <c r="LH98" s="50"/>
      <c r="LI98" s="50"/>
      <c r="LJ98" s="50"/>
      <c r="LK98" s="50"/>
      <c r="LL98" s="50"/>
      <c r="LM98" s="50"/>
      <c r="LN98" s="50"/>
      <c r="LO98" s="50"/>
      <c r="LP98" s="50"/>
      <c r="LQ98" s="50"/>
      <c r="LR98" s="50"/>
      <c r="LS98" s="50"/>
      <c r="LT98" s="50"/>
      <c r="LU98" s="50"/>
      <c r="LV98" s="50"/>
      <c r="LW98" s="50"/>
      <c r="LX98" s="50"/>
      <c r="LY98" s="53"/>
    </row>
    <row r="99" spans="1:337" x14ac:dyDescent="0.2">
      <c r="A99" s="3" t="s">
        <v>16</v>
      </c>
      <c r="B99" s="3" t="s">
        <v>16</v>
      </c>
      <c r="C99">
        <f t="shared" si="51"/>
        <v>0</v>
      </c>
      <c r="G99" t="str">
        <f t="shared" si="52"/>
        <v>A</v>
      </c>
      <c r="R99" s="56" t="s">
        <v>164</v>
      </c>
      <c r="S99" s="61">
        <f t="shared" si="53"/>
        <v>96</v>
      </c>
      <c r="T99" s="56" t="s">
        <v>164</v>
      </c>
      <c r="U99" s="53">
        <v>58.540560748696528</v>
      </c>
      <c r="W99" s="56" t="s">
        <v>98</v>
      </c>
      <c r="X99" s="50">
        <f t="shared" si="66"/>
        <v>500</v>
      </c>
      <c r="Y99" s="50">
        <f t="shared" ref="Y99:CJ102" si="77">INDEX($X$5:$AJ$17,MATCH(LEFT($W99,1),$W$5:$W$17,0),MATCH(LEFT(Y$20,1),$X$4:$AJ$4,0))</f>
        <v>1750</v>
      </c>
      <c r="Z99" s="50">
        <f t="shared" si="77"/>
        <v>1750</v>
      </c>
      <c r="AA99" s="50">
        <f t="shared" si="77"/>
        <v>1750</v>
      </c>
      <c r="AB99" s="50">
        <f t="shared" si="77"/>
        <v>1750</v>
      </c>
      <c r="AC99" s="50">
        <f t="shared" si="77"/>
        <v>1750</v>
      </c>
      <c r="AD99" s="50">
        <f t="shared" si="77"/>
        <v>1750</v>
      </c>
      <c r="AE99" s="50">
        <f t="shared" si="77"/>
        <v>1750</v>
      </c>
      <c r="AF99" s="50">
        <f t="shared" si="77"/>
        <v>1750</v>
      </c>
      <c r="AG99" s="50">
        <f t="shared" si="77"/>
        <v>1750</v>
      </c>
      <c r="AH99" s="50">
        <f t="shared" si="77"/>
        <v>1750</v>
      </c>
      <c r="AI99" s="50">
        <f t="shared" si="77"/>
        <v>1750</v>
      </c>
      <c r="AJ99" s="50">
        <f t="shared" si="77"/>
        <v>1750</v>
      </c>
      <c r="AK99" s="50">
        <f t="shared" si="77"/>
        <v>1750</v>
      </c>
      <c r="AL99" s="50">
        <f t="shared" si="77"/>
        <v>1750</v>
      </c>
      <c r="AM99" s="50">
        <f t="shared" si="77"/>
        <v>1750</v>
      </c>
      <c r="AN99" s="50">
        <f t="shared" si="77"/>
        <v>1750</v>
      </c>
      <c r="AO99" s="50">
        <f t="shared" si="77"/>
        <v>1750</v>
      </c>
      <c r="AP99" s="50">
        <f t="shared" si="77"/>
        <v>1750</v>
      </c>
      <c r="AQ99" s="50">
        <f t="shared" si="77"/>
        <v>1750</v>
      </c>
      <c r="AR99" s="50">
        <f t="shared" si="77"/>
        <v>1750</v>
      </c>
      <c r="AS99" s="50">
        <f t="shared" si="77"/>
        <v>1750</v>
      </c>
      <c r="AT99" s="50">
        <f t="shared" si="77"/>
        <v>1750</v>
      </c>
      <c r="AU99" s="50">
        <f t="shared" si="77"/>
        <v>1750</v>
      </c>
      <c r="AV99" s="50">
        <f t="shared" si="77"/>
        <v>1750</v>
      </c>
      <c r="AW99" s="50">
        <f t="shared" si="77"/>
        <v>1750</v>
      </c>
      <c r="AX99" s="50">
        <f t="shared" si="77"/>
        <v>1750</v>
      </c>
      <c r="AY99" s="50">
        <f t="shared" si="77"/>
        <v>1750</v>
      </c>
      <c r="AZ99" s="50">
        <f t="shared" si="77"/>
        <v>1250</v>
      </c>
      <c r="BA99" s="50">
        <f t="shared" si="77"/>
        <v>1250</v>
      </c>
      <c r="BB99" s="50">
        <f t="shared" si="77"/>
        <v>1250</v>
      </c>
      <c r="BC99" s="50">
        <f t="shared" si="77"/>
        <v>1250</v>
      </c>
      <c r="BD99" s="50">
        <f t="shared" si="77"/>
        <v>1250</v>
      </c>
      <c r="BE99" s="50">
        <f t="shared" si="77"/>
        <v>1250</v>
      </c>
      <c r="BF99" s="50">
        <f t="shared" si="77"/>
        <v>1250</v>
      </c>
      <c r="BG99" s="50">
        <f t="shared" si="77"/>
        <v>1250</v>
      </c>
      <c r="BH99" s="50">
        <f t="shared" si="77"/>
        <v>1250</v>
      </c>
      <c r="BI99" s="50">
        <f t="shared" si="77"/>
        <v>1250</v>
      </c>
      <c r="BJ99" s="50">
        <f t="shared" si="77"/>
        <v>1250</v>
      </c>
      <c r="BK99" s="50">
        <f t="shared" si="77"/>
        <v>1250</v>
      </c>
      <c r="BL99" s="50">
        <f t="shared" si="77"/>
        <v>1250</v>
      </c>
      <c r="BM99" s="50">
        <f t="shared" si="77"/>
        <v>1250</v>
      </c>
      <c r="BN99" s="50">
        <f t="shared" si="77"/>
        <v>1250</v>
      </c>
      <c r="BO99" s="50">
        <f t="shared" si="77"/>
        <v>750</v>
      </c>
      <c r="BP99" s="50">
        <f t="shared" si="77"/>
        <v>750</v>
      </c>
      <c r="BQ99" s="50">
        <f t="shared" si="77"/>
        <v>750</v>
      </c>
      <c r="BR99" s="50">
        <f t="shared" si="77"/>
        <v>750</v>
      </c>
      <c r="BS99" s="50">
        <f t="shared" si="77"/>
        <v>750</v>
      </c>
      <c r="BT99" s="50">
        <f t="shared" si="77"/>
        <v>750</v>
      </c>
      <c r="BU99" s="50">
        <f t="shared" si="77"/>
        <v>750</v>
      </c>
      <c r="BV99" s="50">
        <f t="shared" si="77"/>
        <v>750</v>
      </c>
      <c r="BW99" s="50">
        <f t="shared" si="77"/>
        <v>750</v>
      </c>
      <c r="BX99" s="50">
        <f t="shared" si="77"/>
        <v>750</v>
      </c>
      <c r="BY99" s="50">
        <f t="shared" si="77"/>
        <v>750</v>
      </c>
      <c r="BZ99" s="50">
        <f t="shared" si="77"/>
        <v>750</v>
      </c>
      <c r="CA99" s="50">
        <f t="shared" si="77"/>
        <v>750</v>
      </c>
      <c r="CB99" s="50">
        <f t="shared" si="77"/>
        <v>750</v>
      </c>
      <c r="CC99" s="50">
        <f t="shared" si="77"/>
        <v>0</v>
      </c>
      <c r="CD99" s="50">
        <f t="shared" si="77"/>
        <v>0</v>
      </c>
      <c r="CE99" s="50">
        <f t="shared" si="77"/>
        <v>0</v>
      </c>
      <c r="CF99" s="50">
        <f t="shared" si="77"/>
        <v>0</v>
      </c>
      <c r="CG99" s="50">
        <f t="shared" si="77"/>
        <v>0</v>
      </c>
      <c r="CH99" s="50">
        <f t="shared" si="77"/>
        <v>0</v>
      </c>
      <c r="CI99" s="50">
        <f t="shared" si="77"/>
        <v>0</v>
      </c>
      <c r="CJ99" s="50">
        <f t="shared" si="77"/>
        <v>0</v>
      </c>
      <c r="CK99" s="50">
        <f t="shared" si="76"/>
        <v>0</v>
      </c>
      <c r="CL99" s="50">
        <f t="shared" si="76"/>
        <v>0</v>
      </c>
      <c r="CM99" s="50">
        <f t="shared" si="76"/>
        <v>0</v>
      </c>
      <c r="CN99" s="50">
        <f t="shared" si="76"/>
        <v>0</v>
      </c>
      <c r="CO99" s="50">
        <f t="shared" si="76"/>
        <v>0</v>
      </c>
      <c r="CP99" s="50">
        <f t="shared" si="76"/>
        <v>0</v>
      </c>
      <c r="CQ99" s="50">
        <f t="shared" si="76"/>
        <v>0</v>
      </c>
      <c r="CR99" s="50">
        <f t="shared" si="76"/>
        <v>0</v>
      </c>
      <c r="CS99" s="50">
        <f t="shared" si="76"/>
        <v>0</v>
      </c>
      <c r="CT99" s="50">
        <f t="shared" si="76"/>
        <v>0</v>
      </c>
      <c r="CU99" s="50">
        <f t="shared" si="76"/>
        <v>0</v>
      </c>
      <c r="CV99" s="50">
        <f t="shared" si="76"/>
        <v>0</v>
      </c>
      <c r="CW99" s="50">
        <f t="shared" si="76"/>
        <v>0</v>
      </c>
      <c r="CX99" s="50">
        <f t="shared" si="76"/>
        <v>0</v>
      </c>
      <c r="CY99" s="50">
        <f t="shared" si="76"/>
        <v>0</v>
      </c>
      <c r="CZ99" s="50">
        <f t="shared" si="76"/>
        <v>0</v>
      </c>
      <c r="DA99" s="50">
        <f t="shared" si="76"/>
        <v>0</v>
      </c>
      <c r="DB99" s="50">
        <f t="shared" si="76"/>
        <v>0</v>
      </c>
      <c r="DC99" s="50">
        <f t="shared" si="76"/>
        <v>0</v>
      </c>
      <c r="DD99" s="50">
        <f t="shared" si="76"/>
        <v>0</v>
      </c>
      <c r="DE99" s="50">
        <f t="shared" si="76"/>
        <v>0</v>
      </c>
      <c r="DF99" s="50">
        <f t="shared" si="76"/>
        <v>0</v>
      </c>
      <c r="DG99" s="50">
        <f t="shared" si="76"/>
        <v>0</v>
      </c>
      <c r="DH99" s="50">
        <f t="shared" si="76"/>
        <v>0</v>
      </c>
      <c r="DI99" s="50">
        <f t="shared" si="76"/>
        <v>0</v>
      </c>
      <c r="DJ99" s="50">
        <f t="shared" si="76"/>
        <v>0</v>
      </c>
      <c r="DK99" s="50">
        <f t="shared" si="76"/>
        <v>1830</v>
      </c>
      <c r="DL99" s="50">
        <f t="shared" si="76"/>
        <v>1830</v>
      </c>
      <c r="DM99" s="50">
        <f t="shared" si="76"/>
        <v>1830</v>
      </c>
      <c r="DN99" s="50">
        <f t="shared" si="76"/>
        <v>1830</v>
      </c>
      <c r="DO99" s="50">
        <f t="shared" si="76"/>
        <v>1830</v>
      </c>
      <c r="DP99" s="50">
        <f t="shared" si="76"/>
        <v>1830</v>
      </c>
      <c r="DQ99" s="50">
        <f t="shared" si="76"/>
        <v>1830</v>
      </c>
      <c r="DR99" s="50">
        <f t="shared" si="76"/>
        <v>1830</v>
      </c>
      <c r="DS99" s="50">
        <f t="shared" si="76"/>
        <v>1830</v>
      </c>
      <c r="DT99" s="50">
        <f t="shared" si="76"/>
        <v>1830</v>
      </c>
      <c r="DU99" s="50">
        <f t="shared" si="76"/>
        <v>1830</v>
      </c>
      <c r="DV99" s="50">
        <f t="shared" si="76"/>
        <v>1830</v>
      </c>
      <c r="DW99" s="50">
        <f t="shared" si="76"/>
        <v>1830</v>
      </c>
      <c r="DX99" s="50">
        <f t="shared" si="76"/>
        <v>1830</v>
      </c>
      <c r="DY99" s="50">
        <f t="shared" si="76"/>
        <v>1830</v>
      </c>
      <c r="DZ99" s="50">
        <f t="shared" si="76"/>
        <v>1830</v>
      </c>
      <c r="EA99" s="50">
        <f t="shared" si="76"/>
        <v>1830</v>
      </c>
      <c r="EB99" s="50">
        <f t="shared" si="76"/>
        <v>1830</v>
      </c>
      <c r="EC99" s="50">
        <f t="shared" si="76"/>
        <v>1830</v>
      </c>
      <c r="ED99" s="50">
        <f t="shared" si="76"/>
        <v>1830</v>
      </c>
      <c r="EE99" s="50">
        <f t="shared" si="76"/>
        <v>1830</v>
      </c>
      <c r="EF99" s="50">
        <f t="shared" si="76"/>
        <v>1830</v>
      </c>
      <c r="EG99" s="50">
        <f t="shared" si="76"/>
        <v>1830</v>
      </c>
      <c r="EH99" s="50">
        <f t="shared" si="76"/>
        <v>1830</v>
      </c>
      <c r="EI99" s="50">
        <f t="shared" si="76"/>
        <v>1830</v>
      </c>
      <c r="EJ99" s="50">
        <f t="shared" si="76"/>
        <v>1830</v>
      </c>
      <c r="EK99" s="50">
        <f t="shared" si="76"/>
        <v>1830</v>
      </c>
      <c r="EL99" s="50">
        <f t="shared" si="76"/>
        <v>1830</v>
      </c>
      <c r="EM99" s="50">
        <f t="shared" si="76"/>
        <v>1830</v>
      </c>
      <c r="EN99" s="50">
        <f t="shared" si="76"/>
        <v>1830</v>
      </c>
      <c r="EO99" s="50">
        <f t="shared" si="76"/>
        <v>1830</v>
      </c>
      <c r="EP99" s="50">
        <f t="shared" si="76"/>
        <v>1830</v>
      </c>
      <c r="EQ99" s="50">
        <f t="shared" si="76"/>
        <v>1830</v>
      </c>
      <c r="ER99" s="50">
        <f t="shared" si="76"/>
        <v>1830</v>
      </c>
      <c r="ES99" s="50">
        <f t="shared" si="76"/>
        <v>1830</v>
      </c>
      <c r="ET99" s="50">
        <f t="shared" si="76"/>
        <v>1830</v>
      </c>
      <c r="EU99" s="50">
        <f t="shared" si="76"/>
        <v>2200</v>
      </c>
      <c r="EV99" s="50">
        <f t="shared" si="69"/>
        <v>2200</v>
      </c>
      <c r="EW99" s="50">
        <f t="shared" si="67"/>
        <v>2200</v>
      </c>
      <c r="EX99" s="50">
        <f t="shared" si="67"/>
        <v>2200</v>
      </c>
      <c r="EY99" s="50">
        <f t="shared" si="73"/>
        <v>2200</v>
      </c>
      <c r="EZ99" s="50">
        <f t="shared" si="73"/>
        <v>2200</v>
      </c>
      <c r="FA99" s="50">
        <f t="shared" si="73"/>
        <v>2200</v>
      </c>
      <c r="FB99" s="50">
        <f t="shared" si="73"/>
        <v>2200</v>
      </c>
      <c r="FC99" s="50">
        <f t="shared" si="73"/>
        <v>1830</v>
      </c>
      <c r="FD99" s="50">
        <f t="shared" si="73"/>
        <v>1830</v>
      </c>
      <c r="FE99" s="50">
        <f t="shared" si="73"/>
        <v>1830</v>
      </c>
      <c r="FF99" s="50">
        <f t="shared" si="73"/>
        <v>1830</v>
      </c>
      <c r="FG99" s="50">
        <f t="shared" si="73"/>
        <v>1830</v>
      </c>
      <c r="FH99" s="50">
        <f t="shared" si="73"/>
        <v>1830</v>
      </c>
      <c r="FI99" s="50">
        <f t="shared" si="73"/>
        <v>1830</v>
      </c>
      <c r="FJ99" s="50">
        <f t="shared" si="73"/>
        <v>1830</v>
      </c>
      <c r="FK99" s="50">
        <f t="shared" si="73"/>
        <v>1830</v>
      </c>
      <c r="FL99" s="50">
        <f t="shared" si="73"/>
        <v>1830</v>
      </c>
      <c r="FM99" s="50">
        <f t="shared" si="73"/>
        <v>1830</v>
      </c>
      <c r="FN99" s="50">
        <f t="shared" si="73"/>
        <v>1830</v>
      </c>
      <c r="FO99" s="50">
        <f t="shared" si="73"/>
        <v>1830</v>
      </c>
      <c r="FP99" s="50">
        <f t="shared" si="73"/>
        <v>1830</v>
      </c>
      <c r="FQ99" s="50">
        <f t="shared" si="73"/>
        <v>1830</v>
      </c>
      <c r="FR99" s="50">
        <f t="shared" si="73"/>
        <v>1830</v>
      </c>
      <c r="FS99" s="50">
        <f t="shared" si="73"/>
        <v>1830</v>
      </c>
      <c r="FT99" s="50">
        <f t="shared" si="73"/>
        <v>1830</v>
      </c>
      <c r="FU99" s="50">
        <f t="shared" si="73"/>
        <v>1830</v>
      </c>
      <c r="FV99" s="50">
        <f t="shared" si="73"/>
        <v>1830</v>
      </c>
      <c r="FW99" s="50">
        <f t="shared" si="73"/>
        <v>1830</v>
      </c>
      <c r="FX99" s="53">
        <f t="shared" si="29"/>
        <v>1830</v>
      </c>
      <c r="GA99" s="50"/>
      <c r="GB99" s="50"/>
      <c r="GC99" s="50"/>
      <c r="GD99" s="50"/>
      <c r="GE99" s="50"/>
      <c r="GF99" s="50"/>
      <c r="GG99" s="50"/>
      <c r="GH99" s="50"/>
      <c r="GI99" s="50"/>
      <c r="GJ99" s="50"/>
      <c r="GK99" s="50"/>
      <c r="GL99" s="50"/>
      <c r="GM99" s="50"/>
      <c r="GN99" s="50"/>
      <c r="GO99" s="50"/>
      <c r="GP99" s="50"/>
      <c r="GQ99" s="50"/>
      <c r="GR99" s="50"/>
      <c r="GS99" s="50"/>
      <c r="GT99" s="50"/>
      <c r="GU99" s="50"/>
      <c r="GV99" s="50"/>
      <c r="GW99" s="50"/>
      <c r="GX99" s="50"/>
      <c r="GY99" s="50"/>
      <c r="GZ99" s="50"/>
      <c r="HA99" s="50"/>
      <c r="HB99" s="50"/>
      <c r="HC99" s="50"/>
      <c r="HD99" s="50"/>
      <c r="HE99" s="50"/>
      <c r="HF99" s="50"/>
      <c r="HG99" s="50"/>
      <c r="HH99" s="50"/>
      <c r="HI99" s="50"/>
      <c r="HJ99" s="50"/>
      <c r="HK99" s="50"/>
      <c r="HL99" s="50"/>
      <c r="HM99" s="50"/>
      <c r="HN99" s="50"/>
      <c r="HO99" s="50"/>
      <c r="HP99" s="50"/>
      <c r="HQ99" s="50"/>
      <c r="HR99" s="50"/>
      <c r="HS99" s="50"/>
      <c r="HT99" s="50"/>
      <c r="HU99" s="50"/>
      <c r="HV99" s="50"/>
      <c r="HW99" s="50"/>
      <c r="HX99" s="50"/>
      <c r="HY99" s="50"/>
      <c r="HZ99" s="50"/>
      <c r="IA99" s="50"/>
      <c r="IB99" s="50"/>
      <c r="IC99" s="50"/>
      <c r="ID99" s="50"/>
      <c r="IE99" s="50"/>
      <c r="IF99" s="50"/>
      <c r="IG99" s="50"/>
      <c r="IH99" s="50"/>
      <c r="II99" s="50"/>
      <c r="IJ99" s="50"/>
      <c r="IK99" s="50"/>
      <c r="IL99" s="50"/>
      <c r="IM99" s="50"/>
      <c r="IN99" s="50"/>
      <c r="IO99" s="50"/>
      <c r="IP99" s="50"/>
      <c r="IQ99" s="50"/>
      <c r="IR99" s="50"/>
      <c r="IS99" s="50"/>
      <c r="IT99" s="50"/>
      <c r="IU99" s="50"/>
      <c r="IV99" s="50"/>
      <c r="IW99" s="50"/>
      <c r="IX99" s="50"/>
      <c r="IY99" s="50"/>
      <c r="IZ99" s="50"/>
      <c r="JA99" s="50"/>
      <c r="JB99" s="50"/>
      <c r="JC99" s="50"/>
      <c r="JD99" s="50"/>
      <c r="JE99" s="50"/>
      <c r="JF99" s="50"/>
      <c r="JG99" s="50"/>
      <c r="JH99" s="50"/>
      <c r="JI99" s="50"/>
      <c r="JJ99" s="50"/>
      <c r="JK99" s="50"/>
      <c r="JL99" s="50"/>
      <c r="JM99" s="50"/>
      <c r="JN99" s="50"/>
      <c r="JO99" s="50"/>
      <c r="JP99" s="50"/>
      <c r="JQ99" s="50"/>
      <c r="JR99" s="50"/>
      <c r="JS99" s="50"/>
      <c r="JT99" s="50"/>
      <c r="JU99" s="50"/>
      <c r="JV99" s="50"/>
      <c r="JW99" s="50"/>
      <c r="JX99" s="50"/>
      <c r="JY99" s="50"/>
      <c r="JZ99" s="50"/>
      <c r="KA99" s="50"/>
      <c r="KB99" s="50"/>
      <c r="KC99" s="50"/>
      <c r="KD99" s="50"/>
      <c r="KE99" s="50"/>
      <c r="KF99" s="50"/>
      <c r="KG99" s="50"/>
      <c r="KH99" s="50"/>
      <c r="KI99" s="50"/>
      <c r="KJ99" s="50"/>
      <c r="KK99" s="50"/>
      <c r="KL99" s="50"/>
      <c r="KM99" s="50"/>
      <c r="KN99" s="50"/>
      <c r="KO99" s="50"/>
      <c r="KP99" s="50"/>
      <c r="KQ99" s="50"/>
      <c r="KR99" s="50"/>
      <c r="KS99" s="50"/>
      <c r="KT99" s="50"/>
      <c r="KU99" s="50"/>
      <c r="KV99" s="50"/>
      <c r="KW99" s="50"/>
      <c r="KX99" s="50"/>
      <c r="KY99" s="50"/>
      <c r="KZ99" s="50"/>
      <c r="LA99" s="50"/>
      <c r="LB99" s="50"/>
      <c r="LC99" s="50"/>
      <c r="LD99" s="50"/>
      <c r="LE99" s="50"/>
      <c r="LF99" s="50"/>
      <c r="LG99" s="50"/>
      <c r="LH99" s="50"/>
      <c r="LI99" s="50"/>
      <c r="LJ99" s="50"/>
      <c r="LK99" s="50"/>
      <c r="LL99" s="50"/>
      <c r="LM99" s="50"/>
      <c r="LN99" s="50"/>
      <c r="LO99" s="50"/>
      <c r="LP99" s="50"/>
      <c r="LQ99" s="50"/>
      <c r="LR99" s="50"/>
      <c r="LS99" s="50"/>
      <c r="LT99" s="50"/>
      <c r="LU99" s="50"/>
      <c r="LV99" s="50"/>
      <c r="LW99" s="50"/>
      <c r="LX99" s="50"/>
      <c r="LY99" s="53"/>
    </row>
    <row r="100" spans="1:337" x14ac:dyDescent="0.2">
      <c r="A100" s="3" t="s">
        <v>14</v>
      </c>
      <c r="B100" s="3" t="s">
        <v>14</v>
      </c>
      <c r="C100">
        <f t="shared" si="51"/>
        <v>0</v>
      </c>
      <c r="G100" t="str">
        <f t="shared" si="52"/>
        <v>A</v>
      </c>
      <c r="R100" s="56" t="s">
        <v>161</v>
      </c>
      <c r="S100" s="61">
        <f t="shared" si="53"/>
        <v>97</v>
      </c>
      <c r="T100" s="56" t="s">
        <v>161</v>
      </c>
      <c r="U100" s="53">
        <v>174.11596129717475</v>
      </c>
      <c r="W100" s="56" t="s">
        <v>71</v>
      </c>
      <c r="X100" s="50">
        <f t="shared" si="66"/>
        <v>500</v>
      </c>
      <c r="Y100" s="50">
        <f t="shared" si="77"/>
        <v>1750</v>
      </c>
      <c r="Z100" s="50">
        <f t="shared" si="77"/>
        <v>1750</v>
      </c>
      <c r="AA100" s="50">
        <f t="shared" si="77"/>
        <v>1750</v>
      </c>
      <c r="AB100" s="50">
        <f t="shared" si="77"/>
        <v>1750</v>
      </c>
      <c r="AC100" s="50">
        <f t="shared" si="77"/>
        <v>1750</v>
      </c>
      <c r="AD100" s="50">
        <f t="shared" si="77"/>
        <v>1750</v>
      </c>
      <c r="AE100" s="50">
        <f t="shared" si="77"/>
        <v>1750</v>
      </c>
      <c r="AF100" s="50">
        <f t="shared" si="77"/>
        <v>1750</v>
      </c>
      <c r="AG100" s="50">
        <f t="shared" si="77"/>
        <v>1750</v>
      </c>
      <c r="AH100" s="50">
        <f t="shared" si="77"/>
        <v>1750</v>
      </c>
      <c r="AI100" s="50">
        <f t="shared" si="77"/>
        <v>1750</v>
      </c>
      <c r="AJ100" s="50">
        <f t="shared" si="77"/>
        <v>1750</v>
      </c>
      <c r="AK100" s="50">
        <f t="shared" si="77"/>
        <v>1750</v>
      </c>
      <c r="AL100" s="50">
        <f t="shared" si="77"/>
        <v>1750</v>
      </c>
      <c r="AM100" s="50">
        <f t="shared" si="77"/>
        <v>1750</v>
      </c>
      <c r="AN100" s="50">
        <f t="shared" si="77"/>
        <v>1750</v>
      </c>
      <c r="AO100" s="50">
        <f t="shared" si="77"/>
        <v>1750</v>
      </c>
      <c r="AP100" s="50">
        <f t="shared" si="77"/>
        <v>1750</v>
      </c>
      <c r="AQ100" s="50">
        <f t="shared" si="77"/>
        <v>1750</v>
      </c>
      <c r="AR100" s="50">
        <f t="shared" si="77"/>
        <v>1750</v>
      </c>
      <c r="AS100" s="50">
        <f t="shared" si="77"/>
        <v>1750</v>
      </c>
      <c r="AT100" s="50">
        <f t="shared" si="77"/>
        <v>1750</v>
      </c>
      <c r="AU100" s="50">
        <f t="shared" si="77"/>
        <v>1750</v>
      </c>
      <c r="AV100" s="50">
        <f t="shared" si="77"/>
        <v>1750</v>
      </c>
      <c r="AW100" s="50">
        <f t="shared" si="77"/>
        <v>1750</v>
      </c>
      <c r="AX100" s="50">
        <f t="shared" si="77"/>
        <v>1750</v>
      </c>
      <c r="AY100" s="50">
        <f t="shared" si="77"/>
        <v>1750</v>
      </c>
      <c r="AZ100" s="50">
        <f t="shared" si="77"/>
        <v>1250</v>
      </c>
      <c r="BA100" s="50">
        <f t="shared" si="77"/>
        <v>1250</v>
      </c>
      <c r="BB100" s="50">
        <f t="shared" si="77"/>
        <v>1250</v>
      </c>
      <c r="BC100" s="50">
        <f t="shared" si="77"/>
        <v>1250</v>
      </c>
      <c r="BD100" s="50">
        <f t="shared" si="77"/>
        <v>1250</v>
      </c>
      <c r="BE100" s="50">
        <f t="shared" si="77"/>
        <v>1250</v>
      </c>
      <c r="BF100" s="50">
        <f t="shared" si="77"/>
        <v>1250</v>
      </c>
      <c r="BG100" s="50">
        <f t="shared" si="77"/>
        <v>1250</v>
      </c>
      <c r="BH100" s="50">
        <f t="shared" si="77"/>
        <v>1250</v>
      </c>
      <c r="BI100" s="50">
        <f t="shared" si="77"/>
        <v>1250</v>
      </c>
      <c r="BJ100" s="50">
        <f t="shared" si="77"/>
        <v>1250</v>
      </c>
      <c r="BK100" s="50">
        <f t="shared" si="77"/>
        <v>1250</v>
      </c>
      <c r="BL100" s="50">
        <f t="shared" si="77"/>
        <v>1250</v>
      </c>
      <c r="BM100" s="50">
        <f t="shared" si="77"/>
        <v>1250</v>
      </c>
      <c r="BN100" s="50">
        <f t="shared" si="77"/>
        <v>1250</v>
      </c>
      <c r="BO100" s="50">
        <f t="shared" si="77"/>
        <v>750</v>
      </c>
      <c r="BP100" s="50">
        <f t="shared" si="77"/>
        <v>750</v>
      </c>
      <c r="BQ100" s="50">
        <f t="shared" si="77"/>
        <v>750</v>
      </c>
      <c r="BR100" s="50">
        <f t="shared" si="77"/>
        <v>750</v>
      </c>
      <c r="BS100" s="50">
        <f t="shared" si="77"/>
        <v>750</v>
      </c>
      <c r="BT100" s="50">
        <f t="shared" si="77"/>
        <v>750</v>
      </c>
      <c r="BU100" s="50">
        <f t="shared" si="77"/>
        <v>750</v>
      </c>
      <c r="BV100" s="50">
        <f t="shared" si="77"/>
        <v>750</v>
      </c>
      <c r="BW100" s="50">
        <f t="shared" si="77"/>
        <v>750</v>
      </c>
      <c r="BX100" s="50">
        <f t="shared" si="77"/>
        <v>750</v>
      </c>
      <c r="BY100" s="50">
        <f t="shared" si="77"/>
        <v>750</v>
      </c>
      <c r="BZ100" s="50">
        <f t="shared" si="77"/>
        <v>750</v>
      </c>
      <c r="CA100" s="50">
        <f t="shared" si="77"/>
        <v>750</v>
      </c>
      <c r="CB100" s="50">
        <f t="shared" si="77"/>
        <v>750</v>
      </c>
      <c r="CC100" s="50">
        <f t="shared" si="77"/>
        <v>0</v>
      </c>
      <c r="CD100" s="50">
        <f t="shared" si="77"/>
        <v>0</v>
      </c>
      <c r="CE100" s="50">
        <f t="shared" si="77"/>
        <v>0</v>
      </c>
      <c r="CF100" s="50">
        <f t="shared" si="77"/>
        <v>0</v>
      </c>
      <c r="CG100" s="50">
        <f t="shared" si="77"/>
        <v>0</v>
      </c>
      <c r="CH100" s="50">
        <f t="shared" si="77"/>
        <v>0</v>
      </c>
      <c r="CI100" s="50">
        <f t="shared" si="77"/>
        <v>0</v>
      </c>
      <c r="CJ100" s="50">
        <f t="shared" si="77"/>
        <v>0</v>
      </c>
      <c r="CK100" s="50">
        <f t="shared" si="76"/>
        <v>0</v>
      </c>
      <c r="CL100" s="50">
        <f t="shared" si="76"/>
        <v>0</v>
      </c>
      <c r="CM100" s="50">
        <f t="shared" si="76"/>
        <v>0</v>
      </c>
      <c r="CN100" s="50">
        <f t="shared" si="76"/>
        <v>0</v>
      </c>
      <c r="CO100" s="50">
        <f t="shared" si="76"/>
        <v>0</v>
      </c>
      <c r="CP100" s="50">
        <f t="shared" si="76"/>
        <v>0</v>
      </c>
      <c r="CQ100" s="50">
        <f t="shared" si="76"/>
        <v>0</v>
      </c>
      <c r="CR100" s="50">
        <f t="shared" si="76"/>
        <v>0</v>
      </c>
      <c r="CS100" s="50">
        <f t="shared" si="76"/>
        <v>0</v>
      </c>
      <c r="CT100" s="50">
        <f t="shared" si="76"/>
        <v>0</v>
      </c>
      <c r="CU100" s="50">
        <f t="shared" si="76"/>
        <v>0</v>
      </c>
      <c r="CV100" s="50">
        <f t="shared" si="76"/>
        <v>0</v>
      </c>
      <c r="CW100" s="50">
        <f t="shared" si="76"/>
        <v>0</v>
      </c>
      <c r="CX100" s="50">
        <f t="shared" si="76"/>
        <v>0</v>
      </c>
      <c r="CY100" s="50">
        <f t="shared" si="76"/>
        <v>0</v>
      </c>
      <c r="CZ100" s="50">
        <f t="shared" si="76"/>
        <v>0</v>
      </c>
      <c r="DA100" s="50">
        <f t="shared" si="76"/>
        <v>0</v>
      </c>
      <c r="DB100" s="50">
        <f t="shared" si="76"/>
        <v>0</v>
      </c>
      <c r="DC100" s="50">
        <f t="shared" si="76"/>
        <v>0</v>
      </c>
      <c r="DD100" s="50">
        <f t="shared" si="76"/>
        <v>0</v>
      </c>
      <c r="DE100" s="50">
        <f t="shared" si="76"/>
        <v>0</v>
      </c>
      <c r="DF100" s="50">
        <f t="shared" si="76"/>
        <v>0</v>
      </c>
      <c r="DG100" s="50">
        <f t="shared" si="76"/>
        <v>0</v>
      </c>
      <c r="DH100" s="50">
        <f t="shared" si="76"/>
        <v>0</v>
      </c>
      <c r="DI100" s="50">
        <f t="shared" si="76"/>
        <v>0</v>
      </c>
      <c r="DJ100" s="50">
        <f t="shared" si="76"/>
        <v>0</v>
      </c>
      <c r="DK100" s="50">
        <f t="shared" si="76"/>
        <v>1830</v>
      </c>
      <c r="DL100" s="50">
        <f t="shared" si="76"/>
        <v>1830</v>
      </c>
      <c r="DM100" s="50">
        <f t="shared" si="76"/>
        <v>1830</v>
      </c>
      <c r="DN100" s="50">
        <f t="shared" si="76"/>
        <v>1830</v>
      </c>
      <c r="DO100" s="50">
        <f t="shared" si="76"/>
        <v>1830</v>
      </c>
      <c r="DP100" s="50">
        <f t="shared" si="76"/>
        <v>1830</v>
      </c>
      <c r="DQ100" s="50">
        <f t="shared" si="76"/>
        <v>1830</v>
      </c>
      <c r="DR100" s="50">
        <f t="shared" si="76"/>
        <v>1830</v>
      </c>
      <c r="DS100" s="50">
        <f t="shared" si="76"/>
        <v>1830</v>
      </c>
      <c r="DT100" s="50">
        <f t="shared" si="76"/>
        <v>1830</v>
      </c>
      <c r="DU100" s="50">
        <f t="shared" si="76"/>
        <v>1830</v>
      </c>
      <c r="DV100" s="50">
        <f t="shared" si="76"/>
        <v>1830</v>
      </c>
      <c r="DW100" s="50">
        <f t="shared" si="76"/>
        <v>1830</v>
      </c>
      <c r="DX100" s="50">
        <f t="shared" si="76"/>
        <v>1830</v>
      </c>
      <c r="DY100" s="50">
        <f t="shared" si="76"/>
        <v>1830</v>
      </c>
      <c r="DZ100" s="50">
        <f t="shared" si="76"/>
        <v>1830</v>
      </c>
      <c r="EA100" s="50">
        <f t="shared" si="76"/>
        <v>1830</v>
      </c>
      <c r="EB100" s="50">
        <f t="shared" si="76"/>
        <v>1830</v>
      </c>
      <c r="EC100" s="50">
        <f t="shared" si="76"/>
        <v>1830</v>
      </c>
      <c r="ED100" s="50">
        <f t="shared" si="76"/>
        <v>1830</v>
      </c>
      <c r="EE100" s="50">
        <f t="shared" si="76"/>
        <v>1830</v>
      </c>
      <c r="EF100" s="50">
        <f t="shared" si="76"/>
        <v>1830</v>
      </c>
      <c r="EG100" s="50">
        <f t="shared" si="76"/>
        <v>1830</v>
      </c>
      <c r="EH100" s="50">
        <f t="shared" si="76"/>
        <v>1830</v>
      </c>
      <c r="EI100" s="50">
        <f t="shared" si="76"/>
        <v>1830</v>
      </c>
      <c r="EJ100" s="50">
        <f t="shared" si="76"/>
        <v>1830</v>
      </c>
      <c r="EK100" s="50">
        <f t="shared" si="76"/>
        <v>1830</v>
      </c>
      <c r="EL100" s="50">
        <f t="shared" si="76"/>
        <v>1830</v>
      </c>
      <c r="EM100" s="50">
        <f t="shared" si="76"/>
        <v>1830</v>
      </c>
      <c r="EN100" s="50">
        <f t="shared" si="76"/>
        <v>1830</v>
      </c>
      <c r="EO100" s="50">
        <f t="shared" si="76"/>
        <v>1830</v>
      </c>
      <c r="EP100" s="50">
        <f t="shared" si="76"/>
        <v>1830</v>
      </c>
      <c r="EQ100" s="50">
        <f t="shared" si="76"/>
        <v>1830</v>
      </c>
      <c r="ER100" s="50">
        <f t="shared" si="76"/>
        <v>1830</v>
      </c>
      <c r="ES100" s="50">
        <f t="shared" si="76"/>
        <v>1830</v>
      </c>
      <c r="ET100" s="50">
        <f t="shared" si="76"/>
        <v>1830</v>
      </c>
      <c r="EU100" s="50">
        <f t="shared" si="76"/>
        <v>2200</v>
      </c>
      <c r="EV100" s="50">
        <f t="shared" si="69"/>
        <v>2200</v>
      </c>
      <c r="EW100" s="50">
        <f t="shared" si="67"/>
        <v>2200</v>
      </c>
      <c r="EX100" s="50">
        <f t="shared" si="67"/>
        <v>2200</v>
      </c>
      <c r="EY100" s="50">
        <f t="shared" si="73"/>
        <v>2200</v>
      </c>
      <c r="EZ100" s="50">
        <f t="shared" si="73"/>
        <v>2200</v>
      </c>
      <c r="FA100" s="50">
        <f t="shared" si="73"/>
        <v>2200</v>
      </c>
      <c r="FB100" s="50">
        <f t="shared" si="73"/>
        <v>2200</v>
      </c>
      <c r="FC100" s="50">
        <f t="shared" si="73"/>
        <v>1830</v>
      </c>
      <c r="FD100" s="50">
        <f t="shared" si="73"/>
        <v>1830</v>
      </c>
      <c r="FE100" s="50">
        <f t="shared" si="73"/>
        <v>1830</v>
      </c>
      <c r="FF100" s="50">
        <f t="shared" si="73"/>
        <v>1830</v>
      </c>
      <c r="FG100" s="50">
        <f t="shared" si="73"/>
        <v>1830</v>
      </c>
      <c r="FH100" s="50">
        <f t="shared" si="73"/>
        <v>1830</v>
      </c>
      <c r="FI100" s="50">
        <f t="shared" si="73"/>
        <v>1830</v>
      </c>
      <c r="FJ100" s="50">
        <f t="shared" si="73"/>
        <v>1830</v>
      </c>
      <c r="FK100" s="50">
        <f t="shared" si="73"/>
        <v>1830</v>
      </c>
      <c r="FL100" s="50">
        <f t="shared" si="73"/>
        <v>1830</v>
      </c>
      <c r="FM100" s="50">
        <f t="shared" si="73"/>
        <v>1830</v>
      </c>
      <c r="FN100" s="50">
        <f t="shared" si="73"/>
        <v>1830</v>
      </c>
      <c r="FO100" s="50">
        <f t="shared" si="73"/>
        <v>1830</v>
      </c>
      <c r="FP100" s="50">
        <f t="shared" si="73"/>
        <v>1830</v>
      </c>
      <c r="FQ100" s="50">
        <f t="shared" si="73"/>
        <v>1830</v>
      </c>
      <c r="FR100" s="50">
        <f t="shared" si="73"/>
        <v>1830</v>
      </c>
      <c r="FS100" s="50">
        <f t="shared" si="73"/>
        <v>1830</v>
      </c>
      <c r="FT100" s="50">
        <f t="shared" si="73"/>
        <v>1830</v>
      </c>
      <c r="FU100" s="50">
        <f t="shared" si="73"/>
        <v>1830</v>
      </c>
      <c r="FV100" s="50">
        <f t="shared" si="73"/>
        <v>1830</v>
      </c>
      <c r="FW100" s="50">
        <f t="shared" si="73"/>
        <v>1830</v>
      </c>
      <c r="FX100" s="53">
        <f t="shared" si="29"/>
        <v>1830</v>
      </c>
      <c r="GA100" s="50"/>
      <c r="GB100" s="50"/>
      <c r="GC100" s="50"/>
      <c r="GD100" s="50"/>
      <c r="GE100" s="50"/>
      <c r="GF100" s="50"/>
      <c r="GG100" s="50"/>
      <c r="GH100" s="50"/>
      <c r="GI100" s="50"/>
      <c r="GJ100" s="50"/>
      <c r="GK100" s="50"/>
      <c r="GL100" s="50"/>
      <c r="GM100" s="50"/>
      <c r="GN100" s="50"/>
      <c r="GO100" s="50"/>
      <c r="GP100" s="50"/>
      <c r="GQ100" s="50"/>
      <c r="GR100" s="50"/>
      <c r="GS100" s="50"/>
      <c r="GT100" s="50"/>
      <c r="GU100" s="50"/>
      <c r="GV100" s="50"/>
      <c r="GW100" s="50"/>
      <c r="GX100" s="50"/>
      <c r="GY100" s="50"/>
      <c r="GZ100" s="50"/>
      <c r="HA100" s="50"/>
      <c r="HB100" s="50"/>
      <c r="HC100" s="50"/>
      <c r="HD100" s="50"/>
      <c r="HE100" s="50"/>
      <c r="HF100" s="50"/>
      <c r="HG100" s="50"/>
      <c r="HH100" s="50"/>
      <c r="HI100" s="50"/>
      <c r="HJ100" s="50"/>
      <c r="HK100" s="50"/>
      <c r="HL100" s="50"/>
      <c r="HM100" s="50"/>
      <c r="HN100" s="50"/>
      <c r="HO100" s="50"/>
      <c r="HP100" s="50"/>
      <c r="HQ100" s="50"/>
      <c r="HR100" s="50"/>
      <c r="HS100" s="50"/>
      <c r="HT100" s="50"/>
      <c r="HU100" s="50"/>
      <c r="HV100" s="50"/>
      <c r="HW100" s="50"/>
      <c r="HX100" s="50"/>
      <c r="HY100" s="50"/>
      <c r="HZ100" s="50"/>
      <c r="IA100" s="50"/>
      <c r="IB100" s="50"/>
      <c r="IC100" s="50"/>
      <c r="ID100" s="50"/>
      <c r="IE100" s="50"/>
      <c r="IF100" s="50"/>
      <c r="IG100" s="50"/>
      <c r="IH100" s="50"/>
      <c r="II100" s="50"/>
      <c r="IJ100" s="50"/>
      <c r="IK100" s="50"/>
      <c r="IL100" s="50"/>
      <c r="IM100" s="50"/>
      <c r="IN100" s="50"/>
      <c r="IO100" s="50"/>
      <c r="IP100" s="50"/>
      <c r="IQ100" s="50"/>
      <c r="IR100" s="50"/>
      <c r="IS100" s="50"/>
      <c r="IT100" s="50"/>
      <c r="IU100" s="50"/>
      <c r="IV100" s="50"/>
      <c r="IW100" s="50"/>
      <c r="IX100" s="50"/>
      <c r="IY100" s="50"/>
      <c r="IZ100" s="50"/>
      <c r="JA100" s="50"/>
      <c r="JB100" s="50"/>
      <c r="JC100" s="50"/>
      <c r="JD100" s="50"/>
      <c r="JE100" s="50"/>
      <c r="JF100" s="50"/>
      <c r="JG100" s="50"/>
      <c r="JH100" s="50"/>
      <c r="JI100" s="50"/>
      <c r="JJ100" s="50"/>
      <c r="JK100" s="50"/>
      <c r="JL100" s="50"/>
      <c r="JM100" s="50"/>
      <c r="JN100" s="50"/>
      <c r="JO100" s="50"/>
      <c r="JP100" s="50"/>
      <c r="JQ100" s="50"/>
      <c r="JR100" s="50"/>
      <c r="JS100" s="50"/>
      <c r="JT100" s="50"/>
      <c r="JU100" s="50"/>
      <c r="JV100" s="50"/>
      <c r="JW100" s="50"/>
      <c r="JX100" s="50"/>
      <c r="JY100" s="50"/>
      <c r="JZ100" s="50"/>
      <c r="KA100" s="50"/>
      <c r="KB100" s="50"/>
      <c r="KC100" s="50"/>
      <c r="KD100" s="50"/>
      <c r="KE100" s="50"/>
      <c r="KF100" s="50"/>
      <c r="KG100" s="50"/>
      <c r="KH100" s="50"/>
      <c r="KI100" s="50"/>
      <c r="KJ100" s="50"/>
      <c r="KK100" s="50"/>
      <c r="KL100" s="50"/>
      <c r="KM100" s="50"/>
      <c r="KN100" s="50"/>
      <c r="KO100" s="50"/>
      <c r="KP100" s="50"/>
      <c r="KQ100" s="50"/>
      <c r="KR100" s="50"/>
      <c r="KS100" s="50"/>
      <c r="KT100" s="50"/>
      <c r="KU100" s="50"/>
      <c r="KV100" s="50"/>
      <c r="KW100" s="50"/>
      <c r="KX100" s="50"/>
      <c r="KY100" s="50"/>
      <c r="KZ100" s="50"/>
      <c r="LA100" s="50"/>
      <c r="LB100" s="50"/>
      <c r="LC100" s="50"/>
      <c r="LD100" s="50"/>
      <c r="LE100" s="50"/>
      <c r="LF100" s="50"/>
      <c r="LG100" s="50"/>
      <c r="LH100" s="50"/>
      <c r="LI100" s="50"/>
      <c r="LJ100" s="50"/>
      <c r="LK100" s="50"/>
      <c r="LL100" s="50"/>
      <c r="LM100" s="50"/>
      <c r="LN100" s="50"/>
      <c r="LO100" s="50"/>
      <c r="LP100" s="50"/>
      <c r="LQ100" s="50"/>
      <c r="LR100" s="50"/>
      <c r="LS100" s="50"/>
      <c r="LT100" s="50"/>
      <c r="LU100" s="50"/>
      <c r="LV100" s="50"/>
      <c r="LW100" s="50"/>
      <c r="LX100" s="50"/>
      <c r="LY100" s="53"/>
    </row>
    <row r="101" spans="1:337" x14ac:dyDescent="0.2">
      <c r="A101" s="3" t="s">
        <v>16</v>
      </c>
      <c r="B101" s="3" t="s">
        <v>16</v>
      </c>
      <c r="C101">
        <f t="shared" si="51"/>
        <v>0</v>
      </c>
      <c r="G101" t="str">
        <f t="shared" si="52"/>
        <v>A</v>
      </c>
      <c r="R101" s="56" t="s">
        <v>56</v>
      </c>
      <c r="S101" s="61">
        <f t="shared" si="53"/>
        <v>98</v>
      </c>
      <c r="T101" s="56" t="s">
        <v>56</v>
      </c>
      <c r="U101" s="53">
        <v>182.28648281515441</v>
      </c>
      <c r="W101" s="56" t="s">
        <v>68</v>
      </c>
      <c r="X101" s="50">
        <f t="shared" si="66"/>
        <v>500</v>
      </c>
      <c r="Y101" s="50">
        <f t="shared" si="77"/>
        <v>1750</v>
      </c>
      <c r="Z101" s="50">
        <f t="shared" si="77"/>
        <v>1750</v>
      </c>
      <c r="AA101" s="50">
        <f t="shared" si="77"/>
        <v>1750</v>
      </c>
      <c r="AB101" s="50">
        <f t="shared" si="77"/>
        <v>1750</v>
      </c>
      <c r="AC101" s="50">
        <f t="shared" si="77"/>
        <v>1750</v>
      </c>
      <c r="AD101" s="50">
        <f t="shared" si="77"/>
        <v>1750</v>
      </c>
      <c r="AE101" s="50">
        <f t="shared" si="77"/>
        <v>1750</v>
      </c>
      <c r="AF101" s="50">
        <f t="shared" si="77"/>
        <v>1750</v>
      </c>
      <c r="AG101" s="50">
        <f t="shared" si="77"/>
        <v>1750</v>
      </c>
      <c r="AH101" s="50">
        <f t="shared" si="77"/>
        <v>1750</v>
      </c>
      <c r="AI101" s="50">
        <f t="shared" si="77"/>
        <v>1750</v>
      </c>
      <c r="AJ101" s="50">
        <f t="shared" si="77"/>
        <v>1750</v>
      </c>
      <c r="AK101" s="50">
        <f t="shared" si="77"/>
        <v>1750</v>
      </c>
      <c r="AL101" s="50">
        <f t="shared" si="77"/>
        <v>1750</v>
      </c>
      <c r="AM101" s="50">
        <f t="shared" si="77"/>
        <v>1750</v>
      </c>
      <c r="AN101" s="50">
        <f t="shared" si="77"/>
        <v>1750</v>
      </c>
      <c r="AO101" s="50">
        <f t="shared" si="77"/>
        <v>1750</v>
      </c>
      <c r="AP101" s="50">
        <f t="shared" si="77"/>
        <v>1750</v>
      </c>
      <c r="AQ101" s="50">
        <f t="shared" si="77"/>
        <v>1750</v>
      </c>
      <c r="AR101" s="50">
        <f t="shared" si="77"/>
        <v>1750</v>
      </c>
      <c r="AS101" s="50">
        <f t="shared" si="77"/>
        <v>1750</v>
      </c>
      <c r="AT101" s="50">
        <f t="shared" si="77"/>
        <v>1750</v>
      </c>
      <c r="AU101" s="50">
        <f t="shared" si="77"/>
        <v>1750</v>
      </c>
      <c r="AV101" s="50">
        <f t="shared" si="77"/>
        <v>1750</v>
      </c>
      <c r="AW101" s="50">
        <f t="shared" si="77"/>
        <v>1750</v>
      </c>
      <c r="AX101" s="50">
        <f t="shared" si="77"/>
        <v>1750</v>
      </c>
      <c r="AY101" s="50">
        <f t="shared" si="77"/>
        <v>1750</v>
      </c>
      <c r="AZ101" s="50">
        <f t="shared" si="77"/>
        <v>1250</v>
      </c>
      <c r="BA101" s="50">
        <f t="shared" si="77"/>
        <v>1250</v>
      </c>
      <c r="BB101" s="50">
        <f t="shared" si="77"/>
        <v>1250</v>
      </c>
      <c r="BC101" s="50">
        <f t="shared" si="77"/>
        <v>1250</v>
      </c>
      <c r="BD101" s="50">
        <f t="shared" si="77"/>
        <v>1250</v>
      </c>
      <c r="BE101" s="50">
        <f t="shared" si="77"/>
        <v>1250</v>
      </c>
      <c r="BF101" s="50">
        <f t="shared" si="77"/>
        <v>1250</v>
      </c>
      <c r="BG101" s="50">
        <f t="shared" si="77"/>
        <v>1250</v>
      </c>
      <c r="BH101" s="50">
        <f t="shared" si="77"/>
        <v>1250</v>
      </c>
      <c r="BI101" s="50">
        <f t="shared" si="77"/>
        <v>1250</v>
      </c>
      <c r="BJ101" s="50">
        <f t="shared" si="77"/>
        <v>1250</v>
      </c>
      <c r="BK101" s="50">
        <f t="shared" si="77"/>
        <v>1250</v>
      </c>
      <c r="BL101" s="50">
        <f t="shared" si="77"/>
        <v>1250</v>
      </c>
      <c r="BM101" s="50">
        <f t="shared" si="77"/>
        <v>1250</v>
      </c>
      <c r="BN101" s="50">
        <f t="shared" si="77"/>
        <v>1250</v>
      </c>
      <c r="BO101" s="50">
        <f t="shared" si="77"/>
        <v>750</v>
      </c>
      <c r="BP101" s="50">
        <f t="shared" si="77"/>
        <v>750</v>
      </c>
      <c r="BQ101" s="50">
        <f t="shared" si="77"/>
        <v>750</v>
      </c>
      <c r="BR101" s="50">
        <f t="shared" si="77"/>
        <v>750</v>
      </c>
      <c r="BS101" s="50">
        <f t="shared" si="77"/>
        <v>750</v>
      </c>
      <c r="BT101" s="50">
        <f t="shared" si="77"/>
        <v>750</v>
      </c>
      <c r="BU101" s="50">
        <f t="shared" si="77"/>
        <v>750</v>
      </c>
      <c r="BV101" s="50">
        <f t="shared" si="77"/>
        <v>750</v>
      </c>
      <c r="BW101" s="50">
        <f t="shared" si="77"/>
        <v>750</v>
      </c>
      <c r="BX101" s="50">
        <f t="shared" si="77"/>
        <v>750</v>
      </c>
      <c r="BY101" s="50">
        <f t="shared" si="77"/>
        <v>750</v>
      </c>
      <c r="BZ101" s="50">
        <f t="shared" si="77"/>
        <v>750</v>
      </c>
      <c r="CA101" s="50">
        <f t="shared" si="77"/>
        <v>750</v>
      </c>
      <c r="CB101" s="50">
        <f t="shared" si="77"/>
        <v>750</v>
      </c>
      <c r="CC101" s="50">
        <f t="shared" si="77"/>
        <v>0</v>
      </c>
      <c r="CD101" s="50">
        <f t="shared" si="77"/>
        <v>0</v>
      </c>
      <c r="CE101" s="50">
        <f t="shared" si="77"/>
        <v>0</v>
      </c>
      <c r="CF101" s="50">
        <f t="shared" si="77"/>
        <v>0</v>
      </c>
      <c r="CG101" s="50">
        <f t="shared" si="77"/>
        <v>0</v>
      </c>
      <c r="CH101" s="50">
        <f t="shared" si="77"/>
        <v>0</v>
      </c>
      <c r="CI101" s="50">
        <f t="shared" si="77"/>
        <v>0</v>
      </c>
      <c r="CJ101" s="50">
        <f t="shared" si="77"/>
        <v>0</v>
      </c>
      <c r="CK101" s="50">
        <f t="shared" si="76"/>
        <v>0</v>
      </c>
      <c r="CL101" s="50">
        <f t="shared" si="76"/>
        <v>0</v>
      </c>
      <c r="CM101" s="50">
        <f t="shared" si="76"/>
        <v>0</v>
      </c>
      <c r="CN101" s="50">
        <f t="shared" si="76"/>
        <v>0</v>
      </c>
      <c r="CO101" s="50">
        <f t="shared" si="76"/>
        <v>0</v>
      </c>
      <c r="CP101" s="50">
        <f t="shared" si="76"/>
        <v>0</v>
      </c>
      <c r="CQ101" s="50">
        <f t="shared" si="76"/>
        <v>0</v>
      </c>
      <c r="CR101" s="50">
        <f t="shared" si="76"/>
        <v>0</v>
      </c>
      <c r="CS101" s="50">
        <f t="shared" si="76"/>
        <v>0</v>
      </c>
      <c r="CT101" s="50">
        <f t="shared" si="76"/>
        <v>0</v>
      </c>
      <c r="CU101" s="50">
        <f t="shared" si="76"/>
        <v>0</v>
      </c>
      <c r="CV101" s="50">
        <f t="shared" si="76"/>
        <v>0</v>
      </c>
      <c r="CW101" s="50">
        <f t="shared" si="76"/>
        <v>0</v>
      </c>
      <c r="CX101" s="50">
        <f t="shared" si="76"/>
        <v>0</v>
      </c>
      <c r="CY101" s="50">
        <f t="shared" si="76"/>
        <v>0</v>
      </c>
      <c r="CZ101" s="50">
        <f t="shared" si="76"/>
        <v>0</v>
      </c>
      <c r="DA101" s="50">
        <f t="shared" si="76"/>
        <v>0</v>
      </c>
      <c r="DB101" s="50">
        <f t="shared" si="76"/>
        <v>0</v>
      </c>
      <c r="DC101" s="50">
        <f t="shared" si="76"/>
        <v>0</v>
      </c>
      <c r="DD101" s="50">
        <f t="shared" si="76"/>
        <v>0</v>
      </c>
      <c r="DE101" s="50">
        <f t="shared" si="76"/>
        <v>0</v>
      </c>
      <c r="DF101" s="50">
        <f t="shared" si="76"/>
        <v>0</v>
      </c>
      <c r="DG101" s="50">
        <f t="shared" si="76"/>
        <v>0</v>
      </c>
      <c r="DH101" s="50">
        <f t="shared" si="76"/>
        <v>0</v>
      </c>
      <c r="DI101" s="50">
        <f t="shared" si="76"/>
        <v>0</v>
      </c>
      <c r="DJ101" s="50">
        <f t="shared" si="76"/>
        <v>0</v>
      </c>
      <c r="DK101" s="50">
        <f t="shared" si="76"/>
        <v>1830</v>
      </c>
      <c r="DL101" s="50">
        <f t="shared" si="76"/>
        <v>1830</v>
      </c>
      <c r="DM101" s="50">
        <f t="shared" si="76"/>
        <v>1830</v>
      </c>
      <c r="DN101" s="50">
        <f t="shared" si="76"/>
        <v>1830</v>
      </c>
      <c r="DO101" s="50">
        <f t="shared" si="76"/>
        <v>1830</v>
      </c>
      <c r="DP101" s="50">
        <f t="shared" si="76"/>
        <v>1830</v>
      </c>
      <c r="DQ101" s="50">
        <f t="shared" si="76"/>
        <v>1830</v>
      </c>
      <c r="DR101" s="50">
        <f t="shared" si="76"/>
        <v>1830</v>
      </c>
      <c r="DS101" s="50">
        <f t="shared" si="76"/>
        <v>1830</v>
      </c>
      <c r="DT101" s="50">
        <f t="shared" si="76"/>
        <v>1830</v>
      </c>
      <c r="DU101" s="50">
        <f t="shared" si="76"/>
        <v>1830</v>
      </c>
      <c r="DV101" s="50">
        <f t="shared" si="76"/>
        <v>1830</v>
      </c>
      <c r="DW101" s="50">
        <f t="shared" si="76"/>
        <v>1830</v>
      </c>
      <c r="DX101" s="50">
        <f t="shared" si="76"/>
        <v>1830</v>
      </c>
      <c r="DY101" s="50">
        <f t="shared" si="76"/>
        <v>1830</v>
      </c>
      <c r="DZ101" s="50">
        <f t="shared" si="76"/>
        <v>1830</v>
      </c>
      <c r="EA101" s="50">
        <f t="shared" si="76"/>
        <v>1830</v>
      </c>
      <c r="EB101" s="50">
        <f t="shared" si="76"/>
        <v>1830</v>
      </c>
      <c r="EC101" s="50">
        <f t="shared" si="76"/>
        <v>1830</v>
      </c>
      <c r="ED101" s="50">
        <f t="shared" si="76"/>
        <v>1830</v>
      </c>
      <c r="EE101" s="50">
        <f t="shared" si="76"/>
        <v>1830</v>
      </c>
      <c r="EF101" s="50">
        <f t="shared" si="76"/>
        <v>1830</v>
      </c>
      <c r="EG101" s="50">
        <f t="shared" si="76"/>
        <v>1830</v>
      </c>
      <c r="EH101" s="50">
        <f t="shared" si="76"/>
        <v>1830</v>
      </c>
      <c r="EI101" s="50">
        <f t="shared" si="76"/>
        <v>1830</v>
      </c>
      <c r="EJ101" s="50">
        <f t="shared" si="76"/>
        <v>1830</v>
      </c>
      <c r="EK101" s="50">
        <f t="shared" si="76"/>
        <v>1830</v>
      </c>
      <c r="EL101" s="50">
        <f t="shared" si="76"/>
        <v>1830</v>
      </c>
      <c r="EM101" s="50">
        <f t="shared" si="76"/>
        <v>1830</v>
      </c>
      <c r="EN101" s="50">
        <f t="shared" si="76"/>
        <v>1830</v>
      </c>
      <c r="EO101" s="50">
        <f t="shared" si="76"/>
        <v>1830</v>
      </c>
      <c r="EP101" s="50">
        <f t="shared" si="76"/>
        <v>1830</v>
      </c>
      <c r="EQ101" s="50">
        <f t="shared" si="76"/>
        <v>1830</v>
      </c>
      <c r="ER101" s="50">
        <f t="shared" si="76"/>
        <v>1830</v>
      </c>
      <c r="ES101" s="50">
        <f t="shared" si="76"/>
        <v>1830</v>
      </c>
      <c r="ET101" s="50">
        <f t="shared" si="76"/>
        <v>1830</v>
      </c>
      <c r="EU101" s="50">
        <f t="shared" si="76"/>
        <v>2200</v>
      </c>
      <c r="EV101" s="50">
        <f t="shared" si="69"/>
        <v>2200</v>
      </c>
      <c r="EW101" s="50">
        <f t="shared" si="67"/>
        <v>2200</v>
      </c>
      <c r="EX101" s="50">
        <f t="shared" si="67"/>
        <v>2200</v>
      </c>
      <c r="EY101" s="50">
        <f t="shared" si="73"/>
        <v>2200</v>
      </c>
      <c r="EZ101" s="50">
        <f t="shared" si="73"/>
        <v>2200</v>
      </c>
      <c r="FA101" s="50">
        <f t="shared" si="73"/>
        <v>2200</v>
      </c>
      <c r="FB101" s="50">
        <f t="shared" si="73"/>
        <v>2200</v>
      </c>
      <c r="FC101" s="50">
        <f t="shared" si="73"/>
        <v>1830</v>
      </c>
      <c r="FD101" s="50">
        <f t="shared" ref="FD101:FX116" si="78">INDEX($X$5:$AJ$17,MATCH(LEFT($W101,1),$W$5:$W$17,0),MATCH(LEFT(FD$20,1),$X$4:$AJ$4,0))</f>
        <v>1830</v>
      </c>
      <c r="FE101" s="50">
        <f t="shared" si="78"/>
        <v>1830</v>
      </c>
      <c r="FF101" s="50">
        <f t="shared" si="78"/>
        <v>1830</v>
      </c>
      <c r="FG101" s="50">
        <f t="shared" si="78"/>
        <v>1830</v>
      </c>
      <c r="FH101" s="50">
        <f t="shared" si="78"/>
        <v>1830</v>
      </c>
      <c r="FI101" s="50">
        <f t="shared" si="78"/>
        <v>1830</v>
      </c>
      <c r="FJ101" s="50">
        <f t="shared" si="78"/>
        <v>1830</v>
      </c>
      <c r="FK101" s="50">
        <f t="shared" si="78"/>
        <v>1830</v>
      </c>
      <c r="FL101" s="50">
        <f t="shared" si="78"/>
        <v>1830</v>
      </c>
      <c r="FM101" s="50">
        <f t="shared" si="78"/>
        <v>1830</v>
      </c>
      <c r="FN101" s="50">
        <f t="shared" si="78"/>
        <v>1830</v>
      </c>
      <c r="FO101" s="50">
        <f t="shared" si="78"/>
        <v>1830</v>
      </c>
      <c r="FP101" s="50">
        <f t="shared" si="78"/>
        <v>1830</v>
      </c>
      <c r="FQ101" s="50">
        <f t="shared" si="78"/>
        <v>1830</v>
      </c>
      <c r="FR101" s="50">
        <f t="shared" si="78"/>
        <v>1830</v>
      </c>
      <c r="FS101" s="50">
        <f t="shared" si="78"/>
        <v>1830</v>
      </c>
      <c r="FT101" s="50">
        <f t="shared" si="78"/>
        <v>1830</v>
      </c>
      <c r="FU101" s="50">
        <f t="shared" si="78"/>
        <v>1830</v>
      </c>
      <c r="FV101" s="50">
        <f t="shared" si="78"/>
        <v>1830</v>
      </c>
      <c r="FW101" s="50">
        <f t="shared" si="78"/>
        <v>1830</v>
      </c>
      <c r="FX101" s="53">
        <f t="shared" si="78"/>
        <v>1830</v>
      </c>
      <c r="GA101" s="50"/>
      <c r="GB101" s="50"/>
      <c r="GC101" s="50"/>
      <c r="GD101" s="50"/>
      <c r="GE101" s="50"/>
      <c r="GF101" s="50"/>
      <c r="GG101" s="50"/>
      <c r="GH101" s="50"/>
      <c r="GI101" s="50"/>
      <c r="GJ101" s="50"/>
      <c r="GK101" s="50"/>
      <c r="GL101" s="50"/>
      <c r="GM101" s="50"/>
      <c r="GN101" s="50"/>
      <c r="GO101" s="50"/>
      <c r="GP101" s="50"/>
      <c r="GQ101" s="50"/>
      <c r="GR101" s="50"/>
      <c r="GS101" s="50"/>
      <c r="GT101" s="50"/>
      <c r="GU101" s="50"/>
      <c r="GV101" s="50"/>
      <c r="GW101" s="50"/>
      <c r="GX101" s="50"/>
      <c r="GY101" s="50"/>
      <c r="GZ101" s="50"/>
      <c r="HA101" s="50"/>
      <c r="HB101" s="50"/>
      <c r="HC101" s="50"/>
      <c r="HD101" s="50"/>
      <c r="HE101" s="50"/>
      <c r="HF101" s="50"/>
      <c r="HG101" s="50"/>
      <c r="HH101" s="50"/>
      <c r="HI101" s="50"/>
      <c r="HJ101" s="50"/>
      <c r="HK101" s="50"/>
      <c r="HL101" s="50"/>
      <c r="HM101" s="50"/>
      <c r="HN101" s="50"/>
      <c r="HO101" s="50"/>
      <c r="HP101" s="50"/>
      <c r="HQ101" s="50"/>
      <c r="HR101" s="50"/>
      <c r="HS101" s="50"/>
      <c r="HT101" s="50"/>
      <c r="HU101" s="50"/>
      <c r="HV101" s="50"/>
      <c r="HW101" s="50"/>
      <c r="HX101" s="50"/>
      <c r="HY101" s="50"/>
      <c r="HZ101" s="50"/>
      <c r="IA101" s="50"/>
      <c r="IB101" s="50"/>
      <c r="IC101" s="50"/>
      <c r="ID101" s="50"/>
      <c r="IE101" s="50"/>
      <c r="IF101" s="50"/>
      <c r="IG101" s="50"/>
      <c r="IH101" s="50"/>
      <c r="II101" s="50"/>
      <c r="IJ101" s="50"/>
      <c r="IK101" s="50"/>
      <c r="IL101" s="50"/>
      <c r="IM101" s="50"/>
      <c r="IN101" s="50"/>
      <c r="IO101" s="50"/>
      <c r="IP101" s="50"/>
      <c r="IQ101" s="50"/>
      <c r="IR101" s="50"/>
      <c r="IS101" s="50"/>
      <c r="IT101" s="50"/>
      <c r="IU101" s="50"/>
      <c r="IV101" s="50"/>
      <c r="IW101" s="50"/>
      <c r="IX101" s="50"/>
      <c r="IY101" s="50"/>
      <c r="IZ101" s="50"/>
      <c r="JA101" s="50"/>
      <c r="JB101" s="50"/>
      <c r="JC101" s="50"/>
      <c r="JD101" s="50"/>
      <c r="JE101" s="50"/>
      <c r="JF101" s="50"/>
      <c r="JG101" s="50"/>
      <c r="JH101" s="50"/>
      <c r="JI101" s="50"/>
      <c r="JJ101" s="50"/>
      <c r="JK101" s="50"/>
      <c r="JL101" s="50"/>
      <c r="JM101" s="50"/>
      <c r="JN101" s="50"/>
      <c r="JO101" s="50"/>
      <c r="JP101" s="50"/>
      <c r="JQ101" s="50"/>
      <c r="JR101" s="50"/>
      <c r="JS101" s="50"/>
      <c r="JT101" s="50"/>
      <c r="JU101" s="50"/>
      <c r="JV101" s="50"/>
      <c r="JW101" s="50"/>
      <c r="JX101" s="50"/>
      <c r="JY101" s="50"/>
      <c r="JZ101" s="50"/>
      <c r="KA101" s="50"/>
      <c r="KB101" s="50"/>
      <c r="KC101" s="50"/>
      <c r="KD101" s="50"/>
      <c r="KE101" s="50"/>
      <c r="KF101" s="50"/>
      <c r="KG101" s="50"/>
      <c r="KH101" s="50"/>
      <c r="KI101" s="50"/>
      <c r="KJ101" s="50"/>
      <c r="KK101" s="50"/>
      <c r="KL101" s="50"/>
      <c r="KM101" s="50"/>
      <c r="KN101" s="50"/>
      <c r="KO101" s="50"/>
      <c r="KP101" s="50"/>
      <c r="KQ101" s="50"/>
      <c r="KR101" s="50"/>
      <c r="KS101" s="50"/>
      <c r="KT101" s="50"/>
      <c r="KU101" s="50"/>
      <c r="KV101" s="50"/>
      <c r="KW101" s="50"/>
      <c r="KX101" s="50"/>
      <c r="KY101" s="50"/>
      <c r="KZ101" s="50"/>
      <c r="LA101" s="50"/>
      <c r="LB101" s="50"/>
      <c r="LC101" s="50"/>
      <c r="LD101" s="50"/>
      <c r="LE101" s="50"/>
      <c r="LF101" s="50"/>
      <c r="LG101" s="50"/>
      <c r="LH101" s="50"/>
      <c r="LI101" s="50"/>
      <c r="LJ101" s="50"/>
      <c r="LK101" s="50"/>
      <c r="LL101" s="50"/>
      <c r="LM101" s="50"/>
      <c r="LN101" s="50"/>
      <c r="LO101" s="50"/>
      <c r="LP101" s="50"/>
      <c r="LQ101" s="50"/>
      <c r="LR101" s="50"/>
      <c r="LS101" s="50"/>
      <c r="LT101" s="50"/>
      <c r="LU101" s="50"/>
      <c r="LV101" s="50"/>
      <c r="LW101" s="50"/>
      <c r="LX101" s="50"/>
      <c r="LY101" s="53"/>
    </row>
    <row r="102" spans="1:337" x14ac:dyDescent="0.2">
      <c r="A102" s="3" t="s">
        <v>106</v>
      </c>
      <c r="B102" s="3" t="s">
        <v>106</v>
      </c>
      <c r="C102">
        <f t="shared" si="51"/>
        <v>0</v>
      </c>
      <c r="G102" t="str">
        <f t="shared" si="52"/>
        <v>C</v>
      </c>
      <c r="R102" s="56" t="s">
        <v>159</v>
      </c>
      <c r="S102" s="61">
        <f t="shared" si="53"/>
        <v>99</v>
      </c>
      <c r="T102" s="56" t="s">
        <v>159</v>
      </c>
      <c r="U102" s="53">
        <v>91.949813168895972</v>
      </c>
      <c r="W102" s="56" t="s">
        <v>73</v>
      </c>
      <c r="X102" s="50">
        <f t="shared" si="66"/>
        <v>500</v>
      </c>
      <c r="Y102" s="50">
        <f t="shared" si="77"/>
        <v>1750</v>
      </c>
      <c r="Z102" s="50">
        <f t="shared" si="77"/>
        <v>1750</v>
      </c>
      <c r="AA102" s="50">
        <f t="shared" si="77"/>
        <v>1750</v>
      </c>
      <c r="AB102" s="50">
        <f t="shared" si="77"/>
        <v>1750</v>
      </c>
      <c r="AC102" s="50">
        <f t="shared" si="77"/>
        <v>1750</v>
      </c>
      <c r="AD102" s="50">
        <f t="shared" si="77"/>
        <v>1750</v>
      </c>
      <c r="AE102" s="50">
        <f t="shared" si="77"/>
        <v>1750</v>
      </c>
      <c r="AF102" s="50">
        <f t="shared" si="77"/>
        <v>1750</v>
      </c>
      <c r="AG102" s="50">
        <f t="shared" si="77"/>
        <v>1750</v>
      </c>
      <c r="AH102" s="50">
        <f t="shared" si="77"/>
        <v>1750</v>
      </c>
      <c r="AI102" s="50">
        <f t="shared" si="77"/>
        <v>1750</v>
      </c>
      <c r="AJ102" s="50">
        <f t="shared" si="77"/>
        <v>1750</v>
      </c>
      <c r="AK102" s="50">
        <f t="shared" si="77"/>
        <v>1750</v>
      </c>
      <c r="AL102" s="50">
        <f t="shared" si="77"/>
        <v>1750</v>
      </c>
      <c r="AM102" s="50">
        <f t="shared" si="77"/>
        <v>1750</v>
      </c>
      <c r="AN102" s="50">
        <f t="shared" si="77"/>
        <v>1750</v>
      </c>
      <c r="AO102" s="50">
        <f t="shared" si="77"/>
        <v>1750</v>
      </c>
      <c r="AP102" s="50">
        <f t="shared" si="77"/>
        <v>1750</v>
      </c>
      <c r="AQ102" s="50">
        <f t="shared" si="77"/>
        <v>1750</v>
      </c>
      <c r="AR102" s="50">
        <f t="shared" si="77"/>
        <v>1750</v>
      </c>
      <c r="AS102" s="50">
        <f t="shared" si="77"/>
        <v>1750</v>
      </c>
      <c r="AT102" s="50">
        <f t="shared" si="77"/>
        <v>1750</v>
      </c>
      <c r="AU102" s="50">
        <f t="shared" si="77"/>
        <v>1750</v>
      </c>
      <c r="AV102" s="50">
        <f t="shared" si="77"/>
        <v>1750</v>
      </c>
      <c r="AW102" s="50">
        <f t="shared" si="77"/>
        <v>1750</v>
      </c>
      <c r="AX102" s="50">
        <f t="shared" si="77"/>
        <v>1750</v>
      </c>
      <c r="AY102" s="50">
        <f t="shared" si="77"/>
        <v>1750</v>
      </c>
      <c r="AZ102" s="50">
        <f t="shared" si="77"/>
        <v>1250</v>
      </c>
      <c r="BA102" s="50">
        <f t="shared" si="77"/>
        <v>1250</v>
      </c>
      <c r="BB102" s="50">
        <f t="shared" si="77"/>
        <v>1250</v>
      </c>
      <c r="BC102" s="50">
        <f t="shared" si="77"/>
        <v>1250</v>
      </c>
      <c r="BD102" s="50">
        <f t="shared" si="77"/>
        <v>1250</v>
      </c>
      <c r="BE102" s="50">
        <f t="shared" si="77"/>
        <v>1250</v>
      </c>
      <c r="BF102" s="50">
        <f t="shared" si="77"/>
        <v>1250</v>
      </c>
      <c r="BG102" s="50">
        <f t="shared" si="77"/>
        <v>1250</v>
      </c>
      <c r="BH102" s="50">
        <f t="shared" si="77"/>
        <v>1250</v>
      </c>
      <c r="BI102" s="50">
        <f t="shared" si="77"/>
        <v>1250</v>
      </c>
      <c r="BJ102" s="50">
        <f t="shared" si="77"/>
        <v>1250</v>
      </c>
      <c r="BK102" s="50">
        <f t="shared" si="77"/>
        <v>1250</v>
      </c>
      <c r="BL102" s="50">
        <f t="shared" si="77"/>
        <v>1250</v>
      </c>
      <c r="BM102" s="50">
        <f t="shared" si="77"/>
        <v>1250</v>
      </c>
      <c r="BN102" s="50">
        <f t="shared" si="77"/>
        <v>1250</v>
      </c>
      <c r="BO102" s="50">
        <f t="shared" si="77"/>
        <v>750</v>
      </c>
      <c r="BP102" s="50">
        <f t="shared" si="77"/>
        <v>750</v>
      </c>
      <c r="BQ102" s="50">
        <f t="shared" si="77"/>
        <v>750</v>
      </c>
      <c r="BR102" s="50">
        <f t="shared" si="77"/>
        <v>750</v>
      </c>
      <c r="BS102" s="50">
        <f t="shared" si="77"/>
        <v>750</v>
      </c>
      <c r="BT102" s="50">
        <f t="shared" si="77"/>
        <v>750</v>
      </c>
      <c r="BU102" s="50">
        <f t="shared" si="77"/>
        <v>750</v>
      </c>
      <c r="BV102" s="50">
        <f t="shared" si="77"/>
        <v>750</v>
      </c>
      <c r="BW102" s="50">
        <f t="shared" si="77"/>
        <v>750</v>
      </c>
      <c r="BX102" s="50">
        <f t="shared" si="77"/>
        <v>750</v>
      </c>
      <c r="BY102" s="50">
        <f t="shared" si="77"/>
        <v>750</v>
      </c>
      <c r="BZ102" s="50">
        <f t="shared" si="77"/>
        <v>750</v>
      </c>
      <c r="CA102" s="50">
        <f t="shared" si="77"/>
        <v>750</v>
      </c>
      <c r="CB102" s="50">
        <f t="shared" si="77"/>
        <v>750</v>
      </c>
      <c r="CC102" s="50">
        <f t="shared" si="77"/>
        <v>0</v>
      </c>
      <c r="CD102" s="50">
        <f t="shared" si="77"/>
        <v>0</v>
      </c>
      <c r="CE102" s="50">
        <f t="shared" si="77"/>
        <v>0</v>
      </c>
      <c r="CF102" s="50">
        <f t="shared" si="77"/>
        <v>0</v>
      </c>
      <c r="CG102" s="50">
        <f t="shared" si="77"/>
        <v>0</v>
      </c>
      <c r="CH102" s="50">
        <f t="shared" si="77"/>
        <v>0</v>
      </c>
      <c r="CI102" s="50">
        <f t="shared" si="77"/>
        <v>0</v>
      </c>
      <c r="CJ102" s="50">
        <f t="shared" ref="CJ102:EU105" si="79">INDEX($X$5:$AJ$17,MATCH(LEFT($W102,1),$W$5:$W$17,0),MATCH(LEFT(CJ$20,1),$X$4:$AJ$4,0))</f>
        <v>0</v>
      </c>
      <c r="CK102" s="50">
        <f t="shared" si="79"/>
        <v>0</v>
      </c>
      <c r="CL102" s="50">
        <f t="shared" si="79"/>
        <v>0</v>
      </c>
      <c r="CM102" s="50">
        <f t="shared" si="79"/>
        <v>0</v>
      </c>
      <c r="CN102" s="50">
        <f t="shared" si="79"/>
        <v>0</v>
      </c>
      <c r="CO102" s="50">
        <f t="shared" si="79"/>
        <v>0</v>
      </c>
      <c r="CP102" s="50">
        <f t="shared" si="79"/>
        <v>0</v>
      </c>
      <c r="CQ102" s="50">
        <f t="shared" si="79"/>
        <v>0</v>
      </c>
      <c r="CR102" s="50">
        <f t="shared" si="79"/>
        <v>0</v>
      </c>
      <c r="CS102" s="50">
        <f t="shared" si="79"/>
        <v>0</v>
      </c>
      <c r="CT102" s="50">
        <f t="shared" si="79"/>
        <v>0</v>
      </c>
      <c r="CU102" s="50">
        <f t="shared" si="79"/>
        <v>0</v>
      </c>
      <c r="CV102" s="50">
        <f t="shared" si="79"/>
        <v>0</v>
      </c>
      <c r="CW102" s="50">
        <f t="shared" si="79"/>
        <v>0</v>
      </c>
      <c r="CX102" s="50">
        <f t="shared" si="79"/>
        <v>0</v>
      </c>
      <c r="CY102" s="50">
        <f t="shared" si="79"/>
        <v>0</v>
      </c>
      <c r="CZ102" s="50">
        <f t="shared" si="79"/>
        <v>0</v>
      </c>
      <c r="DA102" s="50">
        <f t="shared" si="79"/>
        <v>0</v>
      </c>
      <c r="DB102" s="50">
        <f t="shared" si="79"/>
        <v>0</v>
      </c>
      <c r="DC102" s="50">
        <f t="shared" si="79"/>
        <v>0</v>
      </c>
      <c r="DD102" s="50">
        <f t="shared" si="79"/>
        <v>0</v>
      </c>
      <c r="DE102" s="50">
        <f t="shared" si="79"/>
        <v>0</v>
      </c>
      <c r="DF102" s="50">
        <f t="shared" si="79"/>
        <v>0</v>
      </c>
      <c r="DG102" s="50">
        <f t="shared" si="79"/>
        <v>0</v>
      </c>
      <c r="DH102" s="50">
        <f t="shared" si="79"/>
        <v>0</v>
      </c>
      <c r="DI102" s="50">
        <f t="shared" si="79"/>
        <v>0</v>
      </c>
      <c r="DJ102" s="50">
        <f t="shared" si="79"/>
        <v>0</v>
      </c>
      <c r="DK102" s="50">
        <f t="shared" si="79"/>
        <v>1830</v>
      </c>
      <c r="DL102" s="50">
        <f t="shared" si="79"/>
        <v>1830</v>
      </c>
      <c r="DM102" s="50">
        <f t="shared" si="79"/>
        <v>1830</v>
      </c>
      <c r="DN102" s="50">
        <f t="shared" si="79"/>
        <v>1830</v>
      </c>
      <c r="DO102" s="50">
        <f t="shared" si="79"/>
        <v>1830</v>
      </c>
      <c r="DP102" s="50">
        <f t="shared" si="79"/>
        <v>1830</v>
      </c>
      <c r="DQ102" s="50">
        <f t="shared" si="79"/>
        <v>1830</v>
      </c>
      <c r="DR102" s="50">
        <f t="shared" si="79"/>
        <v>1830</v>
      </c>
      <c r="DS102" s="50">
        <f t="shared" si="79"/>
        <v>1830</v>
      </c>
      <c r="DT102" s="50">
        <f t="shared" si="79"/>
        <v>1830</v>
      </c>
      <c r="DU102" s="50">
        <f t="shared" si="79"/>
        <v>1830</v>
      </c>
      <c r="DV102" s="50">
        <f t="shared" si="79"/>
        <v>1830</v>
      </c>
      <c r="DW102" s="50">
        <f t="shared" si="79"/>
        <v>1830</v>
      </c>
      <c r="DX102" s="50">
        <f t="shared" si="79"/>
        <v>1830</v>
      </c>
      <c r="DY102" s="50">
        <f t="shared" si="79"/>
        <v>1830</v>
      </c>
      <c r="DZ102" s="50">
        <f t="shared" si="79"/>
        <v>1830</v>
      </c>
      <c r="EA102" s="50">
        <f t="shared" si="79"/>
        <v>1830</v>
      </c>
      <c r="EB102" s="50">
        <f t="shared" si="79"/>
        <v>1830</v>
      </c>
      <c r="EC102" s="50">
        <f t="shared" si="79"/>
        <v>1830</v>
      </c>
      <c r="ED102" s="50">
        <f t="shared" si="79"/>
        <v>1830</v>
      </c>
      <c r="EE102" s="50">
        <f t="shared" si="79"/>
        <v>1830</v>
      </c>
      <c r="EF102" s="50">
        <f t="shared" si="79"/>
        <v>1830</v>
      </c>
      <c r="EG102" s="50">
        <f t="shared" si="79"/>
        <v>1830</v>
      </c>
      <c r="EH102" s="50">
        <f t="shared" si="79"/>
        <v>1830</v>
      </c>
      <c r="EI102" s="50">
        <f t="shared" si="79"/>
        <v>1830</v>
      </c>
      <c r="EJ102" s="50">
        <f t="shared" si="79"/>
        <v>1830</v>
      </c>
      <c r="EK102" s="50">
        <f t="shared" si="79"/>
        <v>1830</v>
      </c>
      <c r="EL102" s="50">
        <f t="shared" si="79"/>
        <v>1830</v>
      </c>
      <c r="EM102" s="50">
        <f t="shared" si="79"/>
        <v>1830</v>
      </c>
      <c r="EN102" s="50">
        <f t="shared" si="79"/>
        <v>1830</v>
      </c>
      <c r="EO102" s="50">
        <f t="shared" si="79"/>
        <v>1830</v>
      </c>
      <c r="EP102" s="50">
        <f t="shared" si="79"/>
        <v>1830</v>
      </c>
      <c r="EQ102" s="50">
        <f t="shared" si="79"/>
        <v>1830</v>
      </c>
      <c r="ER102" s="50">
        <f t="shared" si="79"/>
        <v>1830</v>
      </c>
      <c r="ES102" s="50">
        <f t="shared" si="79"/>
        <v>1830</v>
      </c>
      <c r="ET102" s="50">
        <f t="shared" si="79"/>
        <v>1830</v>
      </c>
      <c r="EU102" s="50">
        <f t="shared" si="79"/>
        <v>2200</v>
      </c>
      <c r="EV102" s="50">
        <f t="shared" si="69"/>
        <v>2200</v>
      </c>
      <c r="EW102" s="50">
        <f t="shared" ref="EW102:FW102" si="80">INDEX($X$5:$AJ$17,MATCH(LEFT($W102,1),$W$5:$W$17,0),MATCH(LEFT(EW$20,1),$X$4:$AJ$4,0))</f>
        <v>2200</v>
      </c>
      <c r="EX102" s="50">
        <f t="shared" si="80"/>
        <v>2200</v>
      </c>
      <c r="EY102" s="50">
        <f t="shared" si="80"/>
        <v>2200</v>
      </c>
      <c r="EZ102" s="50">
        <f t="shared" si="80"/>
        <v>2200</v>
      </c>
      <c r="FA102" s="50">
        <f t="shared" si="80"/>
        <v>2200</v>
      </c>
      <c r="FB102" s="50">
        <f t="shared" si="80"/>
        <v>2200</v>
      </c>
      <c r="FC102" s="50">
        <f t="shared" si="80"/>
        <v>1830</v>
      </c>
      <c r="FD102" s="50">
        <f t="shared" si="80"/>
        <v>1830</v>
      </c>
      <c r="FE102" s="50">
        <f t="shared" si="80"/>
        <v>1830</v>
      </c>
      <c r="FF102" s="50">
        <f t="shared" si="80"/>
        <v>1830</v>
      </c>
      <c r="FG102" s="50">
        <f t="shared" si="80"/>
        <v>1830</v>
      </c>
      <c r="FH102" s="50">
        <f t="shared" si="80"/>
        <v>1830</v>
      </c>
      <c r="FI102" s="50">
        <f t="shared" si="80"/>
        <v>1830</v>
      </c>
      <c r="FJ102" s="50">
        <f t="shared" si="80"/>
        <v>1830</v>
      </c>
      <c r="FK102" s="50">
        <f t="shared" si="80"/>
        <v>1830</v>
      </c>
      <c r="FL102" s="50">
        <f t="shared" si="80"/>
        <v>1830</v>
      </c>
      <c r="FM102" s="50">
        <f t="shared" si="80"/>
        <v>1830</v>
      </c>
      <c r="FN102" s="50">
        <f t="shared" si="80"/>
        <v>1830</v>
      </c>
      <c r="FO102" s="50">
        <f t="shared" si="80"/>
        <v>1830</v>
      </c>
      <c r="FP102" s="50">
        <f t="shared" si="80"/>
        <v>1830</v>
      </c>
      <c r="FQ102" s="50">
        <f t="shared" si="80"/>
        <v>1830</v>
      </c>
      <c r="FR102" s="50">
        <f t="shared" si="80"/>
        <v>1830</v>
      </c>
      <c r="FS102" s="50">
        <f t="shared" si="80"/>
        <v>1830</v>
      </c>
      <c r="FT102" s="50">
        <f t="shared" si="80"/>
        <v>1830</v>
      </c>
      <c r="FU102" s="50">
        <f t="shared" si="80"/>
        <v>1830</v>
      </c>
      <c r="FV102" s="50">
        <f t="shared" si="80"/>
        <v>1830</v>
      </c>
      <c r="FW102" s="50">
        <f t="shared" si="80"/>
        <v>1830</v>
      </c>
      <c r="FX102" s="53">
        <f t="shared" si="78"/>
        <v>1830</v>
      </c>
      <c r="GA102" s="50"/>
      <c r="GB102" s="50"/>
      <c r="GC102" s="50"/>
      <c r="GD102" s="50"/>
      <c r="GE102" s="50"/>
      <c r="GF102" s="50"/>
      <c r="GG102" s="50"/>
      <c r="GH102" s="50"/>
      <c r="GI102" s="50"/>
      <c r="GJ102" s="50"/>
      <c r="GK102" s="50"/>
      <c r="GL102" s="50"/>
      <c r="GM102" s="50"/>
      <c r="GN102" s="50"/>
      <c r="GO102" s="50"/>
      <c r="GP102" s="50"/>
      <c r="GQ102" s="50"/>
      <c r="GR102" s="50"/>
      <c r="GS102" s="50"/>
      <c r="GT102" s="50"/>
      <c r="GU102" s="50"/>
      <c r="GV102" s="50"/>
      <c r="GW102" s="50"/>
      <c r="GX102" s="50"/>
      <c r="GY102" s="50"/>
      <c r="GZ102" s="50"/>
      <c r="HA102" s="50"/>
      <c r="HB102" s="50"/>
      <c r="HC102" s="50"/>
      <c r="HD102" s="50"/>
      <c r="HE102" s="50"/>
      <c r="HF102" s="50"/>
      <c r="HG102" s="50"/>
      <c r="HH102" s="50"/>
      <c r="HI102" s="50"/>
      <c r="HJ102" s="50"/>
      <c r="HK102" s="50"/>
      <c r="HL102" s="50"/>
      <c r="HM102" s="50"/>
      <c r="HN102" s="50"/>
      <c r="HO102" s="50"/>
      <c r="HP102" s="50"/>
      <c r="HQ102" s="50"/>
      <c r="HR102" s="50"/>
      <c r="HS102" s="50"/>
      <c r="HT102" s="50"/>
      <c r="HU102" s="50"/>
      <c r="HV102" s="50"/>
      <c r="HW102" s="50"/>
      <c r="HX102" s="50"/>
      <c r="HY102" s="50"/>
      <c r="HZ102" s="50"/>
      <c r="IA102" s="50"/>
      <c r="IB102" s="50"/>
      <c r="IC102" s="50"/>
      <c r="ID102" s="50"/>
      <c r="IE102" s="50"/>
      <c r="IF102" s="50"/>
      <c r="IG102" s="50"/>
      <c r="IH102" s="50"/>
      <c r="II102" s="50"/>
      <c r="IJ102" s="50"/>
      <c r="IK102" s="50"/>
      <c r="IL102" s="50"/>
      <c r="IM102" s="50"/>
      <c r="IN102" s="50"/>
      <c r="IO102" s="50"/>
      <c r="IP102" s="50"/>
      <c r="IQ102" s="50"/>
      <c r="IR102" s="50"/>
      <c r="IS102" s="50"/>
      <c r="IT102" s="50"/>
      <c r="IU102" s="50"/>
      <c r="IV102" s="50"/>
      <c r="IW102" s="50"/>
      <c r="IX102" s="50"/>
      <c r="IY102" s="50"/>
      <c r="IZ102" s="50"/>
      <c r="JA102" s="50"/>
      <c r="JB102" s="50"/>
      <c r="JC102" s="50"/>
      <c r="JD102" s="50"/>
      <c r="JE102" s="50"/>
      <c r="JF102" s="50"/>
      <c r="JG102" s="50"/>
      <c r="JH102" s="50"/>
      <c r="JI102" s="50"/>
      <c r="JJ102" s="50"/>
      <c r="JK102" s="50"/>
      <c r="JL102" s="50"/>
      <c r="JM102" s="50"/>
      <c r="JN102" s="50"/>
      <c r="JO102" s="50"/>
      <c r="JP102" s="50"/>
      <c r="JQ102" s="50"/>
      <c r="JR102" s="50"/>
      <c r="JS102" s="50"/>
      <c r="JT102" s="50"/>
      <c r="JU102" s="50"/>
      <c r="JV102" s="50"/>
      <c r="JW102" s="50"/>
      <c r="JX102" s="50"/>
      <c r="JY102" s="50"/>
      <c r="JZ102" s="50"/>
      <c r="KA102" s="50"/>
      <c r="KB102" s="50"/>
      <c r="KC102" s="50"/>
      <c r="KD102" s="50"/>
      <c r="KE102" s="50"/>
      <c r="KF102" s="50"/>
      <c r="KG102" s="50"/>
      <c r="KH102" s="50"/>
      <c r="KI102" s="50"/>
      <c r="KJ102" s="50"/>
      <c r="KK102" s="50"/>
      <c r="KL102" s="50"/>
      <c r="KM102" s="50"/>
      <c r="KN102" s="50"/>
      <c r="KO102" s="50"/>
      <c r="KP102" s="50"/>
      <c r="KQ102" s="50"/>
      <c r="KR102" s="50"/>
      <c r="KS102" s="50"/>
      <c r="KT102" s="50"/>
      <c r="KU102" s="50"/>
      <c r="KV102" s="50"/>
      <c r="KW102" s="50"/>
      <c r="KX102" s="50"/>
      <c r="KY102" s="50"/>
      <c r="KZ102" s="50"/>
      <c r="LA102" s="50"/>
      <c r="LB102" s="50"/>
      <c r="LC102" s="50"/>
      <c r="LD102" s="50"/>
      <c r="LE102" s="50"/>
      <c r="LF102" s="50"/>
      <c r="LG102" s="50"/>
      <c r="LH102" s="50"/>
      <c r="LI102" s="50"/>
      <c r="LJ102" s="50"/>
      <c r="LK102" s="50"/>
      <c r="LL102" s="50"/>
      <c r="LM102" s="50"/>
      <c r="LN102" s="50"/>
      <c r="LO102" s="50"/>
      <c r="LP102" s="50"/>
      <c r="LQ102" s="50"/>
      <c r="LR102" s="50"/>
      <c r="LS102" s="50"/>
      <c r="LT102" s="50"/>
      <c r="LU102" s="50"/>
      <c r="LV102" s="50"/>
      <c r="LW102" s="50"/>
      <c r="LX102" s="50"/>
      <c r="LY102" s="53"/>
    </row>
    <row r="103" spans="1:337" x14ac:dyDescent="0.2">
      <c r="A103" s="3" t="s">
        <v>64</v>
      </c>
      <c r="B103" s="3" t="s">
        <v>64</v>
      </c>
      <c r="C103">
        <f t="shared" si="51"/>
        <v>0</v>
      </c>
      <c r="G103" t="str">
        <f t="shared" si="52"/>
        <v>C</v>
      </c>
      <c r="R103" s="57" t="s">
        <v>186</v>
      </c>
      <c r="S103" s="61">
        <f t="shared" si="53"/>
        <v>100</v>
      </c>
      <c r="T103" s="57" t="s">
        <v>186</v>
      </c>
      <c r="U103" s="53">
        <v>37.371851001693209</v>
      </c>
      <c r="W103" s="56" t="s">
        <v>92</v>
      </c>
      <c r="X103" s="50">
        <f t="shared" si="66"/>
        <v>500</v>
      </c>
      <c r="Y103" s="50">
        <f t="shared" ref="Y103:CJ106" si="81">INDEX($X$5:$AJ$17,MATCH(LEFT($W103,1),$W$5:$W$17,0),MATCH(LEFT(Y$20,1),$X$4:$AJ$4,0))</f>
        <v>1750</v>
      </c>
      <c r="Z103" s="50">
        <f t="shared" si="81"/>
        <v>1750</v>
      </c>
      <c r="AA103" s="50">
        <f t="shared" si="81"/>
        <v>1750</v>
      </c>
      <c r="AB103" s="50">
        <f t="shared" si="81"/>
        <v>1750</v>
      </c>
      <c r="AC103" s="50">
        <f t="shared" si="81"/>
        <v>1750</v>
      </c>
      <c r="AD103" s="50">
        <f t="shared" si="81"/>
        <v>1750</v>
      </c>
      <c r="AE103" s="50">
        <f t="shared" si="81"/>
        <v>1750</v>
      </c>
      <c r="AF103" s="50">
        <f t="shared" si="81"/>
        <v>1750</v>
      </c>
      <c r="AG103" s="50">
        <f t="shared" si="81"/>
        <v>1750</v>
      </c>
      <c r="AH103" s="50">
        <f t="shared" si="81"/>
        <v>1750</v>
      </c>
      <c r="AI103" s="50">
        <f t="shared" si="81"/>
        <v>1750</v>
      </c>
      <c r="AJ103" s="50">
        <f t="shared" si="81"/>
        <v>1750</v>
      </c>
      <c r="AK103" s="50">
        <f t="shared" si="81"/>
        <v>1750</v>
      </c>
      <c r="AL103" s="50">
        <f t="shared" si="81"/>
        <v>1750</v>
      </c>
      <c r="AM103" s="50">
        <f t="shared" si="81"/>
        <v>1750</v>
      </c>
      <c r="AN103" s="50">
        <f t="shared" si="81"/>
        <v>1750</v>
      </c>
      <c r="AO103" s="50">
        <f t="shared" si="81"/>
        <v>1750</v>
      </c>
      <c r="AP103" s="50">
        <f t="shared" si="81"/>
        <v>1750</v>
      </c>
      <c r="AQ103" s="50">
        <f t="shared" si="81"/>
        <v>1750</v>
      </c>
      <c r="AR103" s="50">
        <f t="shared" si="81"/>
        <v>1750</v>
      </c>
      <c r="AS103" s="50">
        <f t="shared" si="81"/>
        <v>1750</v>
      </c>
      <c r="AT103" s="50">
        <f t="shared" si="81"/>
        <v>1750</v>
      </c>
      <c r="AU103" s="50">
        <f t="shared" si="81"/>
        <v>1750</v>
      </c>
      <c r="AV103" s="50">
        <f t="shared" si="81"/>
        <v>1750</v>
      </c>
      <c r="AW103" s="50">
        <f t="shared" si="81"/>
        <v>1750</v>
      </c>
      <c r="AX103" s="50">
        <f t="shared" si="81"/>
        <v>1750</v>
      </c>
      <c r="AY103" s="50">
        <f t="shared" si="81"/>
        <v>1750</v>
      </c>
      <c r="AZ103" s="50">
        <f t="shared" si="81"/>
        <v>1250</v>
      </c>
      <c r="BA103" s="50">
        <f t="shared" si="81"/>
        <v>1250</v>
      </c>
      <c r="BB103" s="50">
        <f t="shared" si="81"/>
        <v>1250</v>
      </c>
      <c r="BC103" s="50">
        <f t="shared" si="81"/>
        <v>1250</v>
      </c>
      <c r="BD103" s="50">
        <f t="shared" si="81"/>
        <v>1250</v>
      </c>
      <c r="BE103" s="50">
        <f t="shared" si="81"/>
        <v>1250</v>
      </c>
      <c r="BF103" s="50">
        <f t="shared" si="81"/>
        <v>1250</v>
      </c>
      <c r="BG103" s="50">
        <f t="shared" si="81"/>
        <v>1250</v>
      </c>
      <c r="BH103" s="50">
        <f t="shared" si="81"/>
        <v>1250</v>
      </c>
      <c r="BI103" s="50">
        <f t="shared" si="81"/>
        <v>1250</v>
      </c>
      <c r="BJ103" s="50">
        <f t="shared" si="81"/>
        <v>1250</v>
      </c>
      <c r="BK103" s="50">
        <f t="shared" si="81"/>
        <v>1250</v>
      </c>
      <c r="BL103" s="50">
        <f t="shared" si="81"/>
        <v>1250</v>
      </c>
      <c r="BM103" s="50">
        <f t="shared" si="81"/>
        <v>1250</v>
      </c>
      <c r="BN103" s="50">
        <f t="shared" si="81"/>
        <v>1250</v>
      </c>
      <c r="BO103" s="50">
        <f t="shared" si="81"/>
        <v>750</v>
      </c>
      <c r="BP103" s="50">
        <f t="shared" si="81"/>
        <v>750</v>
      </c>
      <c r="BQ103" s="50">
        <f t="shared" si="81"/>
        <v>750</v>
      </c>
      <c r="BR103" s="50">
        <f t="shared" si="81"/>
        <v>750</v>
      </c>
      <c r="BS103" s="50">
        <f t="shared" si="81"/>
        <v>750</v>
      </c>
      <c r="BT103" s="50">
        <f t="shared" si="81"/>
        <v>750</v>
      </c>
      <c r="BU103" s="50">
        <f t="shared" si="81"/>
        <v>750</v>
      </c>
      <c r="BV103" s="50">
        <f t="shared" si="81"/>
        <v>750</v>
      </c>
      <c r="BW103" s="50">
        <f t="shared" si="81"/>
        <v>750</v>
      </c>
      <c r="BX103" s="50">
        <f t="shared" si="81"/>
        <v>750</v>
      </c>
      <c r="BY103" s="50">
        <f t="shared" si="81"/>
        <v>750</v>
      </c>
      <c r="BZ103" s="50">
        <f t="shared" si="81"/>
        <v>750</v>
      </c>
      <c r="CA103" s="50">
        <f t="shared" si="81"/>
        <v>750</v>
      </c>
      <c r="CB103" s="50">
        <f t="shared" si="81"/>
        <v>750</v>
      </c>
      <c r="CC103" s="50">
        <f t="shared" si="81"/>
        <v>0</v>
      </c>
      <c r="CD103" s="50">
        <f t="shared" si="81"/>
        <v>0</v>
      </c>
      <c r="CE103" s="50">
        <f t="shared" si="81"/>
        <v>0</v>
      </c>
      <c r="CF103" s="50">
        <f t="shared" si="81"/>
        <v>0</v>
      </c>
      <c r="CG103" s="50">
        <f t="shared" si="81"/>
        <v>0</v>
      </c>
      <c r="CH103" s="50">
        <f t="shared" si="81"/>
        <v>0</v>
      </c>
      <c r="CI103" s="50">
        <f t="shared" si="81"/>
        <v>0</v>
      </c>
      <c r="CJ103" s="50">
        <f t="shared" si="81"/>
        <v>0</v>
      </c>
      <c r="CK103" s="50">
        <f t="shared" si="79"/>
        <v>0</v>
      </c>
      <c r="CL103" s="50">
        <f t="shared" si="79"/>
        <v>0</v>
      </c>
      <c r="CM103" s="50">
        <f t="shared" si="79"/>
        <v>0</v>
      </c>
      <c r="CN103" s="50">
        <f t="shared" si="79"/>
        <v>0</v>
      </c>
      <c r="CO103" s="50">
        <f t="shared" si="79"/>
        <v>0</v>
      </c>
      <c r="CP103" s="50">
        <f t="shared" si="79"/>
        <v>0</v>
      </c>
      <c r="CQ103" s="50">
        <f t="shared" si="79"/>
        <v>0</v>
      </c>
      <c r="CR103" s="50">
        <f t="shared" si="79"/>
        <v>0</v>
      </c>
      <c r="CS103" s="50">
        <f t="shared" si="79"/>
        <v>0</v>
      </c>
      <c r="CT103" s="50">
        <f t="shared" si="79"/>
        <v>0</v>
      </c>
      <c r="CU103" s="50">
        <f t="shared" si="79"/>
        <v>0</v>
      </c>
      <c r="CV103" s="50">
        <f t="shared" si="79"/>
        <v>0</v>
      </c>
      <c r="CW103" s="50">
        <f t="shared" si="79"/>
        <v>0</v>
      </c>
      <c r="CX103" s="50">
        <f t="shared" si="79"/>
        <v>0</v>
      </c>
      <c r="CY103" s="50">
        <f t="shared" si="79"/>
        <v>0</v>
      </c>
      <c r="CZ103" s="50">
        <f t="shared" si="79"/>
        <v>0</v>
      </c>
      <c r="DA103" s="50">
        <f t="shared" si="79"/>
        <v>0</v>
      </c>
      <c r="DB103" s="50">
        <f t="shared" si="79"/>
        <v>0</v>
      </c>
      <c r="DC103" s="50">
        <f t="shared" si="79"/>
        <v>0</v>
      </c>
      <c r="DD103" s="50">
        <f t="shared" si="79"/>
        <v>0</v>
      </c>
      <c r="DE103" s="50">
        <f t="shared" si="79"/>
        <v>0</v>
      </c>
      <c r="DF103" s="50">
        <f t="shared" si="79"/>
        <v>0</v>
      </c>
      <c r="DG103" s="50">
        <f t="shared" si="79"/>
        <v>0</v>
      </c>
      <c r="DH103" s="50">
        <f t="shared" si="79"/>
        <v>0</v>
      </c>
      <c r="DI103" s="50">
        <f t="shared" si="79"/>
        <v>0</v>
      </c>
      <c r="DJ103" s="50">
        <f t="shared" si="79"/>
        <v>0</v>
      </c>
      <c r="DK103" s="50">
        <f t="shared" si="79"/>
        <v>1830</v>
      </c>
      <c r="DL103" s="50">
        <f t="shared" si="79"/>
        <v>1830</v>
      </c>
      <c r="DM103" s="50">
        <f t="shared" si="79"/>
        <v>1830</v>
      </c>
      <c r="DN103" s="50">
        <f t="shared" si="79"/>
        <v>1830</v>
      </c>
      <c r="DO103" s="50">
        <f t="shared" si="79"/>
        <v>1830</v>
      </c>
      <c r="DP103" s="50">
        <f t="shared" si="79"/>
        <v>1830</v>
      </c>
      <c r="DQ103" s="50">
        <f t="shared" si="79"/>
        <v>1830</v>
      </c>
      <c r="DR103" s="50">
        <f t="shared" si="79"/>
        <v>1830</v>
      </c>
      <c r="DS103" s="50">
        <f t="shared" si="79"/>
        <v>1830</v>
      </c>
      <c r="DT103" s="50">
        <f t="shared" si="79"/>
        <v>1830</v>
      </c>
      <c r="DU103" s="50">
        <f t="shared" si="79"/>
        <v>1830</v>
      </c>
      <c r="DV103" s="50">
        <f t="shared" si="79"/>
        <v>1830</v>
      </c>
      <c r="DW103" s="50">
        <f t="shared" si="79"/>
        <v>1830</v>
      </c>
      <c r="DX103" s="50">
        <f t="shared" si="79"/>
        <v>1830</v>
      </c>
      <c r="DY103" s="50">
        <f t="shared" si="79"/>
        <v>1830</v>
      </c>
      <c r="DZ103" s="50">
        <f t="shared" si="79"/>
        <v>1830</v>
      </c>
      <c r="EA103" s="50">
        <f t="shared" si="79"/>
        <v>1830</v>
      </c>
      <c r="EB103" s="50">
        <f t="shared" si="79"/>
        <v>1830</v>
      </c>
      <c r="EC103" s="50">
        <f t="shared" si="79"/>
        <v>1830</v>
      </c>
      <c r="ED103" s="50">
        <f t="shared" si="79"/>
        <v>1830</v>
      </c>
      <c r="EE103" s="50">
        <f t="shared" si="79"/>
        <v>1830</v>
      </c>
      <c r="EF103" s="50">
        <f t="shared" si="79"/>
        <v>1830</v>
      </c>
      <c r="EG103" s="50">
        <f t="shared" si="79"/>
        <v>1830</v>
      </c>
      <c r="EH103" s="50">
        <f t="shared" si="79"/>
        <v>1830</v>
      </c>
      <c r="EI103" s="50">
        <f t="shared" si="79"/>
        <v>1830</v>
      </c>
      <c r="EJ103" s="50">
        <f t="shared" si="79"/>
        <v>1830</v>
      </c>
      <c r="EK103" s="50">
        <f t="shared" si="79"/>
        <v>1830</v>
      </c>
      <c r="EL103" s="50">
        <f t="shared" si="79"/>
        <v>1830</v>
      </c>
      <c r="EM103" s="50">
        <f t="shared" si="79"/>
        <v>1830</v>
      </c>
      <c r="EN103" s="50">
        <f t="shared" si="79"/>
        <v>1830</v>
      </c>
      <c r="EO103" s="50">
        <f t="shared" si="79"/>
        <v>1830</v>
      </c>
      <c r="EP103" s="50">
        <f t="shared" si="79"/>
        <v>1830</v>
      </c>
      <c r="EQ103" s="50">
        <f t="shared" si="79"/>
        <v>1830</v>
      </c>
      <c r="ER103" s="50">
        <f t="shared" si="79"/>
        <v>1830</v>
      </c>
      <c r="ES103" s="50">
        <f t="shared" si="79"/>
        <v>1830</v>
      </c>
      <c r="ET103" s="50">
        <f t="shared" si="79"/>
        <v>1830</v>
      </c>
      <c r="EU103" s="50">
        <f t="shared" si="79"/>
        <v>2200</v>
      </c>
      <c r="EV103" s="50">
        <f t="shared" ref="EV103:FW112" si="82">INDEX($X$5:$AJ$17,MATCH(LEFT($W103,1),$W$5:$W$17,0),MATCH(LEFT(EV$20,1),$X$4:$AJ$4,0))</f>
        <v>2200</v>
      </c>
      <c r="EW103" s="50">
        <f t="shared" si="82"/>
        <v>2200</v>
      </c>
      <c r="EX103" s="50">
        <f t="shared" si="82"/>
        <v>2200</v>
      </c>
      <c r="EY103" s="50">
        <f t="shared" si="82"/>
        <v>2200</v>
      </c>
      <c r="EZ103" s="50">
        <f t="shared" si="82"/>
        <v>2200</v>
      </c>
      <c r="FA103" s="50">
        <f t="shared" si="82"/>
        <v>2200</v>
      </c>
      <c r="FB103" s="50">
        <f t="shared" si="82"/>
        <v>2200</v>
      </c>
      <c r="FC103" s="50">
        <f t="shared" si="82"/>
        <v>1830</v>
      </c>
      <c r="FD103" s="50">
        <f t="shared" si="82"/>
        <v>1830</v>
      </c>
      <c r="FE103" s="50">
        <f t="shared" si="82"/>
        <v>1830</v>
      </c>
      <c r="FF103" s="50">
        <f t="shared" si="82"/>
        <v>1830</v>
      </c>
      <c r="FG103" s="50">
        <f t="shared" si="82"/>
        <v>1830</v>
      </c>
      <c r="FH103" s="50">
        <f t="shared" si="82"/>
        <v>1830</v>
      </c>
      <c r="FI103" s="50">
        <f t="shared" si="82"/>
        <v>1830</v>
      </c>
      <c r="FJ103" s="50">
        <f t="shared" si="82"/>
        <v>1830</v>
      </c>
      <c r="FK103" s="50">
        <f t="shared" si="82"/>
        <v>1830</v>
      </c>
      <c r="FL103" s="50">
        <f t="shared" si="82"/>
        <v>1830</v>
      </c>
      <c r="FM103" s="50">
        <f t="shared" si="82"/>
        <v>1830</v>
      </c>
      <c r="FN103" s="50">
        <f t="shared" si="82"/>
        <v>1830</v>
      </c>
      <c r="FO103" s="50">
        <f t="shared" si="82"/>
        <v>1830</v>
      </c>
      <c r="FP103" s="50">
        <f t="shared" si="82"/>
        <v>1830</v>
      </c>
      <c r="FQ103" s="50">
        <f t="shared" si="82"/>
        <v>1830</v>
      </c>
      <c r="FR103" s="50">
        <f t="shared" si="82"/>
        <v>1830</v>
      </c>
      <c r="FS103" s="50">
        <f t="shared" si="82"/>
        <v>1830</v>
      </c>
      <c r="FT103" s="50">
        <f t="shared" si="82"/>
        <v>1830</v>
      </c>
      <c r="FU103" s="50">
        <f t="shared" si="82"/>
        <v>1830</v>
      </c>
      <c r="FV103" s="50">
        <f t="shared" si="82"/>
        <v>1830</v>
      </c>
      <c r="FW103" s="50">
        <f t="shared" si="82"/>
        <v>1830</v>
      </c>
      <c r="FX103" s="53">
        <f t="shared" si="78"/>
        <v>1830</v>
      </c>
      <c r="GA103" s="50"/>
      <c r="GB103" s="50"/>
      <c r="GC103" s="50"/>
      <c r="GD103" s="50"/>
      <c r="GE103" s="50"/>
      <c r="GF103" s="50"/>
      <c r="GG103" s="50"/>
      <c r="GH103" s="50"/>
      <c r="GI103" s="50"/>
      <c r="GJ103" s="50"/>
      <c r="GK103" s="50"/>
      <c r="GL103" s="50"/>
      <c r="GM103" s="50"/>
      <c r="GN103" s="50"/>
      <c r="GO103" s="50"/>
      <c r="GP103" s="50"/>
      <c r="GQ103" s="50"/>
      <c r="GR103" s="50"/>
      <c r="GS103" s="50"/>
      <c r="GT103" s="50"/>
      <c r="GU103" s="50"/>
      <c r="GV103" s="50"/>
      <c r="GW103" s="50"/>
      <c r="GX103" s="50"/>
      <c r="GY103" s="50"/>
      <c r="GZ103" s="50"/>
      <c r="HA103" s="50"/>
      <c r="HB103" s="50"/>
      <c r="HC103" s="50"/>
      <c r="HD103" s="50"/>
      <c r="HE103" s="50"/>
      <c r="HF103" s="50"/>
      <c r="HG103" s="50"/>
      <c r="HH103" s="50"/>
      <c r="HI103" s="50"/>
      <c r="HJ103" s="50"/>
      <c r="HK103" s="50"/>
      <c r="HL103" s="50"/>
      <c r="HM103" s="50"/>
      <c r="HN103" s="50"/>
      <c r="HO103" s="50"/>
      <c r="HP103" s="50"/>
      <c r="HQ103" s="50"/>
      <c r="HR103" s="50"/>
      <c r="HS103" s="50"/>
      <c r="HT103" s="50"/>
      <c r="HU103" s="50"/>
      <c r="HV103" s="50"/>
      <c r="HW103" s="50"/>
      <c r="HX103" s="50"/>
      <c r="HY103" s="50"/>
      <c r="HZ103" s="50"/>
      <c r="IA103" s="50"/>
      <c r="IB103" s="50"/>
      <c r="IC103" s="50"/>
      <c r="ID103" s="50"/>
      <c r="IE103" s="50"/>
      <c r="IF103" s="50"/>
      <c r="IG103" s="50"/>
      <c r="IH103" s="50"/>
      <c r="II103" s="50"/>
      <c r="IJ103" s="50"/>
      <c r="IK103" s="50"/>
      <c r="IL103" s="50"/>
      <c r="IM103" s="50"/>
      <c r="IN103" s="50"/>
      <c r="IO103" s="50"/>
      <c r="IP103" s="50"/>
      <c r="IQ103" s="50"/>
      <c r="IR103" s="50"/>
      <c r="IS103" s="50"/>
      <c r="IT103" s="50"/>
      <c r="IU103" s="50"/>
      <c r="IV103" s="50"/>
      <c r="IW103" s="50"/>
      <c r="IX103" s="50"/>
      <c r="IY103" s="50"/>
      <c r="IZ103" s="50"/>
      <c r="JA103" s="50"/>
      <c r="JB103" s="50"/>
      <c r="JC103" s="50"/>
      <c r="JD103" s="50"/>
      <c r="JE103" s="50"/>
      <c r="JF103" s="50"/>
      <c r="JG103" s="50"/>
      <c r="JH103" s="50"/>
      <c r="JI103" s="50"/>
      <c r="JJ103" s="50"/>
      <c r="JK103" s="50"/>
      <c r="JL103" s="50"/>
      <c r="JM103" s="50"/>
      <c r="JN103" s="50"/>
      <c r="JO103" s="50"/>
      <c r="JP103" s="50"/>
      <c r="JQ103" s="50"/>
      <c r="JR103" s="50"/>
      <c r="JS103" s="50"/>
      <c r="JT103" s="50"/>
      <c r="JU103" s="50"/>
      <c r="JV103" s="50"/>
      <c r="JW103" s="50"/>
      <c r="JX103" s="50"/>
      <c r="JY103" s="50"/>
      <c r="JZ103" s="50"/>
      <c r="KA103" s="50"/>
      <c r="KB103" s="50"/>
      <c r="KC103" s="50"/>
      <c r="KD103" s="50"/>
      <c r="KE103" s="50"/>
      <c r="KF103" s="50"/>
      <c r="KG103" s="50"/>
      <c r="KH103" s="50"/>
      <c r="KI103" s="50"/>
      <c r="KJ103" s="50"/>
      <c r="KK103" s="50"/>
      <c r="KL103" s="50"/>
      <c r="KM103" s="50"/>
      <c r="KN103" s="50"/>
      <c r="KO103" s="50"/>
      <c r="KP103" s="50"/>
      <c r="KQ103" s="50"/>
      <c r="KR103" s="50"/>
      <c r="KS103" s="50"/>
      <c r="KT103" s="50"/>
      <c r="KU103" s="50"/>
      <c r="KV103" s="50"/>
      <c r="KW103" s="50"/>
      <c r="KX103" s="50"/>
      <c r="KY103" s="50"/>
      <c r="KZ103" s="50"/>
      <c r="LA103" s="50"/>
      <c r="LB103" s="50"/>
      <c r="LC103" s="50"/>
      <c r="LD103" s="50"/>
      <c r="LE103" s="50"/>
      <c r="LF103" s="50"/>
      <c r="LG103" s="50"/>
      <c r="LH103" s="50"/>
      <c r="LI103" s="50"/>
      <c r="LJ103" s="50"/>
      <c r="LK103" s="50"/>
      <c r="LL103" s="50"/>
      <c r="LM103" s="50"/>
      <c r="LN103" s="50"/>
      <c r="LO103" s="50"/>
      <c r="LP103" s="50"/>
      <c r="LQ103" s="50"/>
      <c r="LR103" s="50"/>
      <c r="LS103" s="50"/>
      <c r="LT103" s="50"/>
      <c r="LU103" s="50"/>
      <c r="LV103" s="50"/>
      <c r="LW103" s="50"/>
      <c r="LX103" s="50"/>
      <c r="LY103" s="53"/>
    </row>
    <row r="104" spans="1:337" x14ac:dyDescent="0.2">
      <c r="A104" s="3" t="s">
        <v>64</v>
      </c>
      <c r="B104" s="3" t="s">
        <v>64</v>
      </c>
      <c r="C104">
        <f t="shared" si="51"/>
        <v>0</v>
      </c>
      <c r="G104" t="str">
        <f t="shared" si="52"/>
        <v>C</v>
      </c>
      <c r="R104" s="56" t="s">
        <v>186</v>
      </c>
      <c r="S104" s="61">
        <f t="shared" si="53"/>
        <v>101</v>
      </c>
      <c r="T104" s="56" t="s">
        <v>186</v>
      </c>
      <c r="U104" s="53">
        <v>34.97172332827364</v>
      </c>
      <c r="W104" s="56" t="s">
        <v>103</v>
      </c>
      <c r="X104" s="50">
        <f t="shared" si="66"/>
        <v>500</v>
      </c>
      <c r="Y104" s="50">
        <f t="shared" si="81"/>
        <v>1750</v>
      </c>
      <c r="Z104" s="50">
        <f t="shared" si="81"/>
        <v>1750</v>
      </c>
      <c r="AA104" s="50">
        <f t="shared" si="81"/>
        <v>1750</v>
      </c>
      <c r="AB104" s="50">
        <f t="shared" si="81"/>
        <v>1750</v>
      </c>
      <c r="AC104" s="50">
        <f t="shared" si="81"/>
        <v>1750</v>
      </c>
      <c r="AD104" s="50">
        <f t="shared" si="81"/>
        <v>1750</v>
      </c>
      <c r="AE104" s="50">
        <f t="shared" si="81"/>
        <v>1750</v>
      </c>
      <c r="AF104" s="50">
        <f t="shared" si="81"/>
        <v>1750</v>
      </c>
      <c r="AG104" s="50">
        <f t="shared" si="81"/>
        <v>1750</v>
      </c>
      <c r="AH104" s="50">
        <f t="shared" si="81"/>
        <v>1750</v>
      </c>
      <c r="AI104" s="50">
        <f t="shared" si="81"/>
        <v>1750</v>
      </c>
      <c r="AJ104" s="50">
        <f t="shared" si="81"/>
        <v>1750</v>
      </c>
      <c r="AK104" s="50">
        <f t="shared" si="81"/>
        <v>1750</v>
      </c>
      <c r="AL104" s="50">
        <f t="shared" si="81"/>
        <v>1750</v>
      </c>
      <c r="AM104" s="50">
        <f t="shared" si="81"/>
        <v>1750</v>
      </c>
      <c r="AN104" s="50">
        <f t="shared" si="81"/>
        <v>1750</v>
      </c>
      <c r="AO104" s="50">
        <f t="shared" si="81"/>
        <v>1750</v>
      </c>
      <c r="AP104" s="50">
        <f t="shared" si="81"/>
        <v>1750</v>
      </c>
      <c r="AQ104" s="50">
        <f t="shared" si="81"/>
        <v>1750</v>
      </c>
      <c r="AR104" s="50">
        <f t="shared" si="81"/>
        <v>1750</v>
      </c>
      <c r="AS104" s="50">
        <f t="shared" si="81"/>
        <v>1750</v>
      </c>
      <c r="AT104" s="50">
        <f t="shared" si="81"/>
        <v>1750</v>
      </c>
      <c r="AU104" s="50">
        <f t="shared" si="81"/>
        <v>1750</v>
      </c>
      <c r="AV104" s="50">
        <f t="shared" si="81"/>
        <v>1750</v>
      </c>
      <c r="AW104" s="50">
        <f t="shared" si="81"/>
        <v>1750</v>
      </c>
      <c r="AX104" s="50">
        <f t="shared" si="81"/>
        <v>1750</v>
      </c>
      <c r="AY104" s="50">
        <f t="shared" si="81"/>
        <v>1750</v>
      </c>
      <c r="AZ104" s="50">
        <f t="shared" si="81"/>
        <v>1250</v>
      </c>
      <c r="BA104" s="50">
        <f t="shared" si="81"/>
        <v>1250</v>
      </c>
      <c r="BB104" s="50">
        <f t="shared" si="81"/>
        <v>1250</v>
      </c>
      <c r="BC104" s="50">
        <f t="shared" si="81"/>
        <v>1250</v>
      </c>
      <c r="BD104" s="50">
        <f t="shared" si="81"/>
        <v>1250</v>
      </c>
      <c r="BE104" s="50">
        <f t="shared" si="81"/>
        <v>1250</v>
      </c>
      <c r="BF104" s="50">
        <f t="shared" si="81"/>
        <v>1250</v>
      </c>
      <c r="BG104" s="50">
        <f t="shared" si="81"/>
        <v>1250</v>
      </c>
      <c r="BH104" s="50">
        <f t="shared" si="81"/>
        <v>1250</v>
      </c>
      <c r="BI104" s="50">
        <f t="shared" si="81"/>
        <v>1250</v>
      </c>
      <c r="BJ104" s="50">
        <f t="shared" si="81"/>
        <v>1250</v>
      </c>
      <c r="BK104" s="50">
        <f t="shared" si="81"/>
        <v>1250</v>
      </c>
      <c r="BL104" s="50">
        <f t="shared" si="81"/>
        <v>1250</v>
      </c>
      <c r="BM104" s="50">
        <f t="shared" si="81"/>
        <v>1250</v>
      </c>
      <c r="BN104" s="50">
        <f t="shared" si="81"/>
        <v>1250</v>
      </c>
      <c r="BO104" s="50">
        <f t="shared" si="81"/>
        <v>750</v>
      </c>
      <c r="BP104" s="50">
        <f t="shared" si="81"/>
        <v>750</v>
      </c>
      <c r="BQ104" s="50">
        <f t="shared" si="81"/>
        <v>750</v>
      </c>
      <c r="BR104" s="50">
        <f t="shared" si="81"/>
        <v>750</v>
      </c>
      <c r="BS104" s="50">
        <f t="shared" si="81"/>
        <v>750</v>
      </c>
      <c r="BT104" s="50">
        <f t="shared" si="81"/>
        <v>750</v>
      </c>
      <c r="BU104" s="50">
        <f t="shared" si="81"/>
        <v>750</v>
      </c>
      <c r="BV104" s="50">
        <f t="shared" si="81"/>
        <v>750</v>
      </c>
      <c r="BW104" s="50">
        <f t="shared" si="81"/>
        <v>750</v>
      </c>
      <c r="BX104" s="50">
        <f t="shared" si="81"/>
        <v>750</v>
      </c>
      <c r="BY104" s="50">
        <f t="shared" si="81"/>
        <v>750</v>
      </c>
      <c r="BZ104" s="50">
        <f t="shared" si="81"/>
        <v>750</v>
      </c>
      <c r="CA104" s="50">
        <f t="shared" si="81"/>
        <v>750</v>
      </c>
      <c r="CB104" s="50">
        <f t="shared" si="81"/>
        <v>750</v>
      </c>
      <c r="CC104" s="50">
        <f t="shared" si="81"/>
        <v>0</v>
      </c>
      <c r="CD104" s="50">
        <f t="shared" si="81"/>
        <v>0</v>
      </c>
      <c r="CE104" s="50">
        <f t="shared" si="81"/>
        <v>0</v>
      </c>
      <c r="CF104" s="50">
        <f t="shared" si="81"/>
        <v>0</v>
      </c>
      <c r="CG104" s="50">
        <f t="shared" si="81"/>
        <v>0</v>
      </c>
      <c r="CH104" s="50">
        <f t="shared" si="81"/>
        <v>0</v>
      </c>
      <c r="CI104" s="50">
        <f t="shared" si="81"/>
        <v>0</v>
      </c>
      <c r="CJ104" s="50">
        <f t="shared" si="81"/>
        <v>0</v>
      </c>
      <c r="CK104" s="50">
        <f t="shared" si="79"/>
        <v>0</v>
      </c>
      <c r="CL104" s="50">
        <f t="shared" si="79"/>
        <v>0</v>
      </c>
      <c r="CM104" s="50">
        <f t="shared" si="79"/>
        <v>0</v>
      </c>
      <c r="CN104" s="50">
        <f t="shared" si="79"/>
        <v>0</v>
      </c>
      <c r="CO104" s="50">
        <f t="shared" si="79"/>
        <v>0</v>
      </c>
      <c r="CP104" s="50">
        <f t="shared" si="79"/>
        <v>0</v>
      </c>
      <c r="CQ104" s="50">
        <f t="shared" si="79"/>
        <v>0</v>
      </c>
      <c r="CR104" s="50">
        <f t="shared" si="79"/>
        <v>0</v>
      </c>
      <c r="CS104" s="50">
        <f t="shared" si="79"/>
        <v>0</v>
      </c>
      <c r="CT104" s="50">
        <f t="shared" si="79"/>
        <v>0</v>
      </c>
      <c r="CU104" s="50">
        <f t="shared" si="79"/>
        <v>0</v>
      </c>
      <c r="CV104" s="50">
        <f t="shared" si="79"/>
        <v>0</v>
      </c>
      <c r="CW104" s="50">
        <f t="shared" si="79"/>
        <v>0</v>
      </c>
      <c r="CX104" s="50">
        <f t="shared" si="79"/>
        <v>0</v>
      </c>
      <c r="CY104" s="50">
        <f t="shared" si="79"/>
        <v>0</v>
      </c>
      <c r="CZ104" s="50">
        <f t="shared" si="79"/>
        <v>0</v>
      </c>
      <c r="DA104" s="50">
        <f t="shared" si="79"/>
        <v>0</v>
      </c>
      <c r="DB104" s="50">
        <f t="shared" si="79"/>
        <v>0</v>
      </c>
      <c r="DC104" s="50">
        <f t="shared" si="79"/>
        <v>0</v>
      </c>
      <c r="DD104" s="50">
        <f t="shared" si="79"/>
        <v>0</v>
      </c>
      <c r="DE104" s="50">
        <f t="shared" si="79"/>
        <v>0</v>
      </c>
      <c r="DF104" s="50">
        <f t="shared" si="79"/>
        <v>0</v>
      </c>
      <c r="DG104" s="50">
        <f t="shared" si="79"/>
        <v>0</v>
      </c>
      <c r="DH104" s="50">
        <f t="shared" si="79"/>
        <v>0</v>
      </c>
      <c r="DI104" s="50">
        <f t="shared" si="79"/>
        <v>0</v>
      </c>
      <c r="DJ104" s="50">
        <f t="shared" si="79"/>
        <v>0</v>
      </c>
      <c r="DK104" s="50">
        <f t="shared" si="79"/>
        <v>1830</v>
      </c>
      <c r="DL104" s="50">
        <f t="shared" si="79"/>
        <v>1830</v>
      </c>
      <c r="DM104" s="50">
        <f t="shared" si="79"/>
        <v>1830</v>
      </c>
      <c r="DN104" s="50">
        <f t="shared" si="79"/>
        <v>1830</v>
      </c>
      <c r="DO104" s="50">
        <f t="shared" si="79"/>
        <v>1830</v>
      </c>
      <c r="DP104" s="50">
        <f t="shared" si="79"/>
        <v>1830</v>
      </c>
      <c r="DQ104" s="50">
        <f t="shared" si="79"/>
        <v>1830</v>
      </c>
      <c r="DR104" s="50">
        <f t="shared" si="79"/>
        <v>1830</v>
      </c>
      <c r="DS104" s="50">
        <f t="shared" si="79"/>
        <v>1830</v>
      </c>
      <c r="DT104" s="50">
        <f t="shared" si="79"/>
        <v>1830</v>
      </c>
      <c r="DU104" s="50">
        <f t="shared" si="79"/>
        <v>1830</v>
      </c>
      <c r="DV104" s="50">
        <f t="shared" si="79"/>
        <v>1830</v>
      </c>
      <c r="DW104" s="50">
        <f t="shared" si="79"/>
        <v>1830</v>
      </c>
      <c r="DX104" s="50">
        <f t="shared" si="79"/>
        <v>1830</v>
      </c>
      <c r="DY104" s="50">
        <f t="shared" si="79"/>
        <v>1830</v>
      </c>
      <c r="DZ104" s="50">
        <f t="shared" si="79"/>
        <v>1830</v>
      </c>
      <c r="EA104" s="50">
        <f t="shared" si="79"/>
        <v>1830</v>
      </c>
      <c r="EB104" s="50">
        <f t="shared" si="79"/>
        <v>1830</v>
      </c>
      <c r="EC104" s="50">
        <f t="shared" si="79"/>
        <v>1830</v>
      </c>
      <c r="ED104" s="50">
        <f t="shared" si="79"/>
        <v>1830</v>
      </c>
      <c r="EE104" s="50">
        <f t="shared" si="79"/>
        <v>1830</v>
      </c>
      <c r="EF104" s="50">
        <f t="shared" si="79"/>
        <v>1830</v>
      </c>
      <c r="EG104" s="50">
        <f t="shared" si="79"/>
        <v>1830</v>
      </c>
      <c r="EH104" s="50">
        <f t="shared" si="79"/>
        <v>1830</v>
      </c>
      <c r="EI104" s="50">
        <f t="shared" si="79"/>
        <v>1830</v>
      </c>
      <c r="EJ104" s="50">
        <f t="shared" si="79"/>
        <v>1830</v>
      </c>
      <c r="EK104" s="50">
        <f t="shared" si="79"/>
        <v>1830</v>
      </c>
      <c r="EL104" s="50">
        <f t="shared" si="79"/>
        <v>1830</v>
      </c>
      <c r="EM104" s="50">
        <f t="shared" si="79"/>
        <v>1830</v>
      </c>
      <c r="EN104" s="50">
        <f t="shared" si="79"/>
        <v>1830</v>
      </c>
      <c r="EO104" s="50">
        <f t="shared" si="79"/>
        <v>1830</v>
      </c>
      <c r="EP104" s="50">
        <f t="shared" si="79"/>
        <v>1830</v>
      </c>
      <c r="EQ104" s="50">
        <f t="shared" si="79"/>
        <v>1830</v>
      </c>
      <c r="ER104" s="50">
        <f t="shared" si="79"/>
        <v>1830</v>
      </c>
      <c r="ES104" s="50">
        <f t="shared" si="79"/>
        <v>1830</v>
      </c>
      <c r="ET104" s="50">
        <f t="shared" si="79"/>
        <v>1830</v>
      </c>
      <c r="EU104" s="50">
        <f t="shared" si="79"/>
        <v>2200</v>
      </c>
      <c r="EV104" s="50">
        <f t="shared" si="82"/>
        <v>2200</v>
      </c>
      <c r="EW104" s="50">
        <f t="shared" si="82"/>
        <v>2200</v>
      </c>
      <c r="EX104" s="50">
        <f t="shared" si="82"/>
        <v>2200</v>
      </c>
      <c r="EY104" s="50">
        <f t="shared" si="82"/>
        <v>2200</v>
      </c>
      <c r="EZ104" s="50">
        <f t="shared" si="82"/>
        <v>2200</v>
      </c>
      <c r="FA104" s="50">
        <f t="shared" si="82"/>
        <v>2200</v>
      </c>
      <c r="FB104" s="50">
        <f t="shared" si="82"/>
        <v>2200</v>
      </c>
      <c r="FC104" s="50">
        <f t="shared" si="82"/>
        <v>1830</v>
      </c>
      <c r="FD104" s="50">
        <f t="shared" si="82"/>
        <v>1830</v>
      </c>
      <c r="FE104" s="50">
        <f t="shared" si="82"/>
        <v>1830</v>
      </c>
      <c r="FF104" s="50">
        <f t="shared" si="82"/>
        <v>1830</v>
      </c>
      <c r="FG104" s="50">
        <f t="shared" si="82"/>
        <v>1830</v>
      </c>
      <c r="FH104" s="50">
        <f t="shared" si="82"/>
        <v>1830</v>
      </c>
      <c r="FI104" s="50">
        <f t="shared" si="82"/>
        <v>1830</v>
      </c>
      <c r="FJ104" s="50">
        <f t="shared" si="82"/>
        <v>1830</v>
      </c>
      <c r="FK104" s="50">
        <f t="shared" si="82"/>
        <v>1830</v>
      </c>
      <c r="FL104" s="50">
        <f t="shared" si="82"/>
        <v>1830</v>
      </c>
      <c r="FM104" s="50">
        <f t="shared" si="82"/>
        <v>1830</v>
      </c>
      <c r="FN104" s="50">
        <f t="shared" si="82"/>
        <v>1830</v>
      </c>
      <c r="FO104" s="50">
        <f t="shared" si="82"/>
        <v>1830</v>
      </c>
      <c r="FP104" s="50">
        <f t="shared" si="82"/>
        <v>1830</v>
      </c>
      <c r="FQ104" s="50">
        <f t="shared" si="82"/>
        <v>1830</v>
      </c>
      <c r="FR104" s="50">
        <f t="shared" si="82"/>
        <v>1830</v>
      </c>
      <c r="FS104" s="50">
        <f t="shared" si="82"/>
        <v>1830</v>
      </c>
      <c r="FT104" s="50">
        <f t="shared" si="82"/>
        <v>1830</v>
      </c>
      <c r="FU104" s="50">
        <f t="shared" si="82"/>
        <v>1830</v>
      </c>
      <c r="FV104" s="50">
        <f t="shared" si="82"/>
        <v>1830</v>
      </c>
      <c r="FW104" s="50">
        <f t="shared" si="82"/>
        <v>1830</v>
      </c>
      <c r="FX104" s="53">
        <f t="shared" si="78"/>
        <v>1830</v>
      </c>
      <c r="GA104" s="50"/>
      <c r="GB104" s="50"/>
      <c r="GC104" s="50"/>
      <c r="GD104" s="50"/>
      <c r="GE104" s="50"/>
      <c r="GF104" s="50"/>
      <c r="GG104" s="50"/>
      <c r="GH104" s="50"/>
      <c r="GI104" s="50"/>
      <c r="GJ104" s="50"/>
      <c r="GK104" s="50"/>
      <c r="GL104" s="50"/>
      <c r="GM104" s="50"/>
      <c r="GN104" s="50"/>
      <c r="GO104" s="50"/>
      <c r="GP104" s="50"/>
      <c r="GQ104" s="50"/>
      <c r="GR104" s="50"/>
      <c r="GS104" s="50"/>
      <c r="GT104" s="50"/>
      <c r="GU104" s="50"/>
      <c r="GV104" s="50"/>
      <c r="GW104" s="50"/>
      <c r="GX104" s="50"/>
      <c r="GY104" s="50"/>
      <c r="GZ104" s="50"/>
      <c r="HA104" s="50"/>
      <c r="HB104" s="50"/>
      <c r="HC104" s="50"/>
      <c r="HD104" s="50"/>
      <c r="HE104" s="50"/>
      <c r="HF104" s="50"/>
      <c r="HG104" s="50"/>
      <c r="HH104" s="50"/>
      <c r="HI104" s="50"/>
      <c r="HJ104" s="50"/>
      <c r="HK104" s="50"/>
      <c r="HL104" s="50"/>
      <c r="HM104" s="50"/>
      <c r="HN104" s="50"/>
      <c r="HO104" s="50"/>
      <c r="HP104" s="50"/>
      <c r="HQ104" s="50"/>
      <c r="HR104" s="50"/>
      <c r="HS104" s="50"/>
      <c r="HT104" s="50"/>
      <c r="HU104" s="50"/>
      <c r="HV104" s="50"/>
      <c r="HW104" s="50"/>
      <c r="HX104" s="50"/>
      <c r="HY104" s="50"/>
      <c r="HZ104" s="50"/>
      <c r="IA104" s="50"/>
      <c r="IB104" s="50"/>
      <c r="IC104" s="50"/>
      <c r="ID104" s="50"/>
      <c r="IE104" s="50"/>
      <c r="IF104" s="50"/>
      <c r="IG104" s="50"/>
      <c r="IH104" s="50"/>
      <c r="II104" s="50"/>
      <c r="IJ104" s="50"/>
      <c r="IK104" s="50"/>
      <c r="IL104" s="50"/>
      <c r="IM104" s="50"/>
      <c r="IN104" s="50"/>
      <c r="IO104" s="50"/>
      <c r="IP104" s="50"/>
      <c r="IQ104" s="50"/>
      <c r="IR104" s="50"/>
      <c r="IS104" s="50"/>
      <c r="IT104" s="50"/>
      <c r="IU104" s="50"/>
      <c r="IV104" s="50"/>
      <c r="IW104" s="50"/>
      <c r="IX104" s="50"/>
      <c r="IY104" s="50"/>
      <c r="IZ104" s="50"/>
      <c r="JA104" s="50"/>
      <c r="JB104" s="50"/>
      <c r="JC104" s="50"/>
      <c r="JD104" s="50"/>
      <c r="JE104" s="50"/>
      <c r="JF104" s="50"/>
      <c r="JG104" s="50"/>
      <c r="JH104" s="50"/>
      <c r="JI104" s="50"/>
      <c r="JJ104" s="50"/>
      <c r="JK104" s="50"/>
      <c r="JL104" s="50"/>
      <c r="JM104" s="50"/>
      <c r="JN104" s="50"/>
      <c r="JO104" s="50"/>
      <c r="JP104" s="50"/>
      <c r="JQ104" s="50"/>
      <c r="JR104" s="50"/>
      <c r="JS104" s="50"/>
      <c r="JT104" s="50"/>
      <c r="JU104" s="50"/>
      <c r="JV104" s="50"/>
      <c r="JW104" s="50"/>
      <c r="JX104" s="50"/>
      <c r="JY104" s="50"/>
      <c r="JZ104" s="50"/>
      <c r="KA104" s="50"/>
      <c r="KB104" s="50"/>
      <c r="KC104" s="50"/>
      <c r="KD104" s="50"/>
      <c r="KE104" s="50"/>
      <c r="KF104" s="50"/>
      <c r="KG104" s="50"/>
      <c r="KH104" s="50"/>
      <c r="KI104" s="50"/>
      <c r="KJ104" s="50"/>
      <c r="KK104" s="50"/>
      <c r="KL104" s="50"/>
      <c r="KM104" s="50"/>
      <c r="KN104" s="50"/>
      <c r="KO104" s="50"/>
      <c r="KP104" s="50"/>
      <c r="KQ104" s="50"/>
      <c r="KR104" s="50"/>
      <c r="KS104" s="50"/>
      <c r="KT104" s="50"/>
      <c r="KU104" s="50"/>
      <c r="KV104" s="50"/>
      <c r="KW104" s="50"/>
      <c r="KX104" s="50"/>
      <c r="KY104" s="50"/>
      <c r="KZ104" s="50"/>
      <c r="LA104" s="50"/>
      <c r="LB104" s="50"/>
      <c r="LC104" s="50"/>
      <c r="LD104" s="50"/>
      <c r="LE104" s="50"/>
      <c r="LF104" s="50"/>
      <c r="LG104" s="50"/>
      <c r="LH104" s="50"/>
      <c r="LI104" s="50"/>
      <c r="LJ104" s="50"/>
      <c r="LK104" s="50"/>
      <c r="LL104" s="50"/>
      <c r="LM104" s="50"/>
      <c r="LN104" s="50"/>
      <c r="LO104" s="50"/>
      <c r="LP104" s="50"/>
      <c r="LQ104" s="50"/>
      <c r="LR104" s="50"/>
      <c r="LS104" s="50"/>
      <c r="LT104" s="50"/>
      <c r="LU104" s="50"/>
      <c r="LV104" s="50"/>
      <c r="LW104" s="50"/>
      <c r="LX104" s="50"/>
      <c r="LY104" s="53"/>
    </row>
    <row r="105" spans="1:337" x14ac:dyDescent="0.2">
      <c r="A105" s="3" t="s">
        <v>106</v>
      </c>
      <c r="B105" s="3" t="s">
        <v>106</v>
      </c>
      <c r="C105">
        <f t="shared" si="51"/>
        <v>0</v>
      </c>
      <c r="G105" t="str">
        <f t="shared" si="52"/>
        <v>C</v>
      </c>
      <c r="R105" s="56" t="s">
        <v>28</v>
      </c>
      <c r="S105" s="61">
        <f t="shared" si="53"/>
        <v>102</v>
      </c>
      <c r="T105" s="56" t="s">
        <v>28</v>
      </c>
      <c r="U105" s="53">
        <v>44.070477692933146</v>
      </c>
      <c r="W105" s="56" t="s">
        <v>91</v>
      </c>
      <c r="X105" s="50">
        <f t="shared" si="66"/>
        <v>500</v>
      </c>
      <c r="Y105" s="50">
        <f t="shared" si="81"/>
        <v>1750</v>
      </c>
      <c r="Z105" s="50">
        <f t="shared" si="81"/>
        <v>1750</v>
      </c>
      <c r="AA105" s="50">
        <f t="shared" si="81"/>
        <v>1750</v>
      </c>
      <c r="AB105" s="50">
        <f t="shared" si="81"/>
        <v>1750</v>
      </c>
      <c r="AC105" s="50">
        <f t="shared" si="81"/>
        <v>1750</v>
      </c>
      <c r="AD105" s="50">
        <f t="shared" si="81"/>
        <v>1750</v>
      </c>
      <c r="AE105" s="50">
        <f t="shared" si="81"/>
        <v>1750</v>
      </c>
      <c r="AF105" s="50">
        <f t="shared" si="81"/>
        <v>1750</v>
      </c>
      <c r="AG105" s="50">
        <f t="shared" si="81"/>
        <v>1750</v>
      </c>
      <c r="AH105" s="50">
        <f t="shared" si="81"/>
        <v>1750</v>
      </c>
      <c r="AI105" s="50">
        <f t="shared" si="81"/>
        <v>1750</v>
      </c>
      <c r="AJ105" s="50">
        <f t="shared" si="81"/>
        <v>1750</v>
      </c>
      <c r="AK105" s="50">
        <f t="shared" si="81"/>
        <v>1750</v>
      </c>
      <c r="AL105" s="50">
        <f t="shared" si="81"/>
        <v>1750</v>
      </c>
      <c r="AM105" s="50">
        <f t="shared" si="81"/>
        <v>1750</v>
      </c>
      <c r="AN105" s="50">
        <f t="shared" si="81"/>
        <v>1750</v>
      </c>
      <c r="AO105" s="50">
        <f t="shared" si="81"/>
        <v>1750</v>
      </c>
      <c r="AP105" s="50">
        <f t="shared" si="81"/>
        <v>1750</v>
      </c>
      <c r="AQ105" s="50">
        <f t="shared" si="81"/>
        <v>1750</v>
      </c>
      <c r="AR105" s="50">
        <f t="shared" si="81"/>
        <v>1750</v>
      </c>
      <c r="AS105" s="50">
        <f t="shared" si="81"/>
        <v>1750</v>
      </c>
      <c r="AT105" s="50">
        <f t="shared" si="81"/>
        <v>1750</v>
      </c>
      <c r="AU105" s="50">
        <f t="shared" si="81"/>
        <v>1750</v>
      </c>
      <c r="AV105" s="50">
        <f t="shared" si="81"/>
        <v>1750</v>
      </c>
      <c r="AW105" s="50">
        <f t="shared" si="81"/>
        <v>1750</v>
      </c>
      <c r="AX105" s="50">
        <f t="shared" si="81"/>
        <v>1750</v>
      </c>
      <c r="AY105" s="50">
        <f t="shared" si="81"/>
        <v>1750</v>
      </c>
      <c r="AZ105" s="50">
        <f t="shared" si="81"/>
        <v>1250</v>
      </c>
      <c r="BA105" s="50">
        <f t="shared" si="81"/>
        <v>1250</v>
      </c>
      <c r="BB105" s="50">
        <f t="shared" si="81"/>
        <v>1250</v>
      </c>
      <c r="BC105" s="50">
        <f t="shared" si="81"/>
        <v>1250</v>
      </c>
      <c r="BD105" s="50">
        <f t="shared" si="81"/>
        <v>1250</v>
      </c>
      <c r="BE105" s="50">
        <f t="shared" si="81"/>
        <v>1250</v>
      </c>
      <c r="BF105" s="50">
        <f t="shared" si="81"/>
        <v>1250</v>
      </c>
      <c r="BG105" s="50">
        <f t="shared" si="81"/>
        <v>1250</v>
      </c>
      <c r="BH105" s="50">
        <f t="shared" si="81"/>
        <v>1250</v>
      </c>
      <c r="BI105" s="50">
        <f t="shared" si="81"/>
        <v>1250</v>
      </c>
      <c r="BJ105" s="50">
        <f t="shared" si="81"/>
        <v>1250</v>
      </c>
      <c r="BK105" s="50">
        <f t="shared" si="81"/>
        <v>1250</v>
      </c>
      <c r="BL105" s="50">
        <f t="shared" si="81"/>
        <v>1250</v>
      </c>
      <c r="BM105" s="50">
        <f t="shared" si="81"/>
        <v>1250</v>
      </c>
      <c r="BN105" s="50">
        <f t="shared" si="81"/>
        <v>1250</v>
      </c>
      <c r="BO105" s="50">
        <f t="shared" si="81"/>
        <v>750</v>
      </c>
      <c r="BP105" s="50">
        <f t="shared" si="81"/>
        <v>750</v>
      </c>
      <c r="BQ105" s="50">
        <f t="shared" si="81"/>
        <v>750</v>
      </c>
      <c r="BR105" s="50">
        <f t="shared" si="81"/>
        <v>750</v>
      </c>
      <c r="BS105" s="50">
        <f t="shared" si="81"/>
        <v>750</v>
      </c>
      <c r="BT105" s="50">
        <f t="shared" si="81"/>
        <v>750</v>
      </c>
      <c r="BU105" s="50">
        <f t="shared" si="81"/>
        <v>750</v>
      </c>
      <c r="BV105" s="50">
        <f t="shared" si="81"/>
        <v>750</v>
      </c>
      <c r="BW105" s="50">
        <f t="shared" si="81"/>
        <v>750</v>
      </c>
      <c r="BX105" s="50">
        <f t="shared" si="81"/>
        <v>750</v>
      </c>
      <c r="BY105" s="50">
        <f t="shared" si="81"/>
        <v>750</v>
      </c>
      <c r="BZ105" s="50">
        <f t="shared" si="81"/>
        <v>750</v>
      </c>
      <c r="CA105" s="50">
        <f t="shared" si="81"/>
        <v>750</v>
      </c>
      <c r="CB105" s="50">
        <f t="shared" si="81"/>
        <v>750</v>
      </c>
      <c r="CC105" s="50">
        <f t="shared" si="81"/>
        <v>0</v>
      </c>
      <c r="CD105" s="50">
        <f t="shared" si="81"/>
        <v>0</v>
      </c>
      <c r="CE105" s="50">
        <f t="shared" si="81"/>
        <v>0</v>
      </c>
      <c r="CF105" s="50">
        <f t="shared" si="81"/>
        <v>0</v>
      </c>
      <c r="CG105" s="50">
        <f t="shared" si="81"/>
        <v>0</v>
      </c>
      <c r="CH105" s="50">
        <f t="shared" si="81"/>
        <v>0</v>
      </c>
      <c r="CI105" s="50">
        <f t="shared" si="81"/>
        <v>0</v>
      </c>
      <c r="CJ105" s="50">
        <f t="shared" si="81"/>
        <v>0</v>
      </c>
      <c r="CK105" s="50">
        <f t="shared" si="79"/>
        <v>0</v>
      </c>
      <c r="CL105" s="50">
        <f t="shared" si="79"/>
        <v>0</v>
      </c>
      <c r="CM105" s="50">
        <f t="shared" si="79"/>
        <v>0</v>
      </c>
      <c r="CN105" s="50">
        <f t="shared" si="79"/>
        <v>0</v>
      </c>
      <c r="CO105" s="50">
        <f t="shared" si="79"/>
        <v>0</v>
      </c>
      <c r="CP105" s="50">
        <f t="shared" si="79"/>
        <v>0</v>
      </c>
      <c r="CQ105" s="50">
        <f t="shared" si="79"/>
        <v>0</v>
      </c>
      <c r="CR105" s="50">
        <f t="shared" si="79"/>
        <v>0</v>
      </c>
      <c r="CS105" s="50">
        <f t="shared" si="79"/>
        <v>0</v>
      </c>
      <c r="CT105" s="50">
        <f t="shared" si="79"/>
        <v>0</v>
      </c>
      <c r="CU105" s="50">
        <f t="shared" si="79"/>
        <v>0</v>
      </c>
      <c r="CV105" s="50">
        <f t="shared" si="79"/>
        <v>0</v>
      </c>
      <c r="CW105" s="50">
        <f t="shared" si="79"/>
        <v>0</v>
      </c>
      <c r="CX105" s="50">
        <f t="shared" si="79"/>
        <v>0</v>
      </c>
      <c r="CY105" s="50">
        <f t="shared" si="79"/>
        <v>0</v>
      </c>
      <c r="CZ105" s="50">
        <f t="shared" si="79"/>
        <v>0</v>
      </c>
      <c r="DA105" s="50">
        <f t="shared" si="79"/>
        <v>0</v>
      </c>
      <c r="DB105" s="50">
        <f t="shared" si="79"/>
        <v>0</v>
      </c>
      <c r="DC105" s="50">
        <f t="shared" si="79"/>
        <v>0</v>
      </c>
      <c r="DD105" s="50">
        <f t="shared" si="79"/>
        <v>0</v>
      </c>
      <c r="DE105" s="50">
        <f t="shared" si="79"/>
        <v>0</v>
      </c>
      <c r="DF105" s="50">
        <f t="shared" si="79"/>
        <v>0</v>
      </c>
      <c r="DG105" s="50">
        <f t="shared" si="79"/>
        <v>0</v>
      </c>
      <c r="DH105" s="50">
        <f t="shared" si="79"/>
        <v>0</v>
      </c>
      <c r="DI105" s="50">
        <f t="shared" si="79"/>
        <v>0</v>
      </c>
      <c r="DJ105" s="50">
        <f t="shared" si="79"/>
        <v>0</v>
      </c>
      <c r="DK105" s="50">
        <f t="shared" si="79"/>
        <v>1830</v>
      </c>
      <c r="DL105" s="50">
        <f t="shared" si="79"/>
        <v>1830</v>
      </c>
      <c r="DM105" s="50">
        <f t="shared" si="79"/>
        <v>1830</v>
      </c>
      <c r="DN105" s="50">
        <f t="shared" si="79"/>
        <v>1830</v>
      </c>
      <c r="DO105" s="50">
        <f t="shared" si="79"/>
        <v>1830</v>
      </c>
      <c r="DP105" s="50">
        <f t="shared" si="79"/>
        <v>1830</v>
      </c>
      <c r="DQ105" s="50">
        <f t="shared" si="79"/>
        <v>1830</v>
      </c>
      <c r="DR105" s="50">
        <f t="shared" si="79"/>
        <v>1830</v>
      </c>
      <c r="DS105" s="50">
        <f t="shared" si="79"/>
        <v>1830</v>
      </c>
      <c r="DT105" s="50">
        <f t="shared" si="79"/>
        <v>1830</v>
      </c>
      <c r="DU105" s="50">
        <f t="shared" si="79"/>
        <v>1830</v>
      </c>
      <c r="DV105" s="50">
        <f t="shared" si="79"/>
        <v>1830</v>
      </c>
      <c r="DW105" s="50">
        <f t="shared" si="79"/>
        <v>1830</v>
      </c>
      <c r="DX105" s="50">
        <f t="shared" si="79"/>
        <v>1830</v>
      </c>
      <c r="DY105" s="50">
        <f t="shared" si="79"/>
        <v>1830</v>
      </c>
      <c r="DZ105" s="50">
        <f t="shared" si="79"/>
        <v>1830</v>
      </c>
      <c r="EA105" s="50">
        <f t="shared" si="79"/>
        <v>1830</v>
      </c>
      <c r="EB105" s="50">
        <f t="shared" si="79"/>
        <v>1830</v>
      </c>
      <c r="EC105" s="50">
        <f t="shared" si="79"/>
        <v>1830</v>
      </c>
      <c r="ED105" s="50">
        <f t="shared" si="79"/>
        <v>1830</v>
      </c>
      <c r="EE105" s="50">
        <f t="shared" si="79"/>
        <v>1830</v>
      </c>
      <c r="EF105" s="50">
        <f t="shared" si="79"/>
        <v>1830</v>
      </c>
      <c r="EG105" s="50">
        <f t="shared" si="79"/>
        <v>1830</v>
      </c>
      <c r="EH105" s="50">
        <f t="shared" si="79"/>
        <v>1830</v>
      </c>
      <c r="EI105" s="50">
        <f t="shared" si="79"/>
        <v>1830</v>
      </c>
      <c r="EJ105" s="50">
        <f t="shared" si="79"/>
        <v>1830</v>
      </c>
      <c r="EK105" s="50">
        <f t="shared" si="79"/>
        <v>1830</v>
      </c>
      <c r="EL105" s="50">
        <f t="shared" si="79"/>
        <v>1830</v>
      </c>
      <c r="EM105" s="50">
        <f t="shared" si="79"/>
        <v>1830</v>
      </c>
      <c r="EN105" s="50">
        <f t="shared" si="79"/>
        <v>1830</v>
      </c>
      <c r="EO105" s="50">
        <f t="shared" si="79"/>
        <v>1830</v>
      </c>
      <c r="EP105" s="50">
        <f t="shared" si="79"/>
        <v>1830</v>
      </c>
      <c r="EQ105" s="50">
        <f t="shared" si="79"/>
        <v>1830</v>
      </c>
      <c r="ER105" s="50">
        <f t="shared" si="79"/>
        <v>1830</v>
      </c>
      <c r="ES105" s="50">
        <f t="shared" si="79"/>
        <v>1830</v>
      </c>
      <c r="ET105" s="50">
        <f t="shared" si="79"/>
        <v>1830</v>
      </c>
      <c r="EU105" s="50">
        <f t="shared" si="79"/>
        <v>2200</v>
      </c>
      <c r="EV105" s="50">
        <f t="shared" si="82"/>
        <v>2200</v>
      </c>
      <c r="EW105" s="50">
        <f t="shared" si="82"/>
        <v>2200</v>
      </c>
      <c r="EX105" s="50">
        <f t="shared" si="82"/>
        <v>2200</v>
      </c>
      <c r="EY105" s="50">
        <f t="shared" si="82"/>
        <v>2200</v>
      </c>
      <c r="EZ105" s="50">
        <f t="shared" si="82"/>
        <v>2200</v>
      </c>
      <c r="FA105" s="50">
        <f t="shared" si="82"/>
        <v>2200</v>
      </c>
      <c r="FB105" s="50">
        <f t="shared" si="82"/>
        <v>2200</v>
      </c>
      <c r="FC105" s="50">
        <f t="shared" si="82"/>
        <v>1830</v>
      </c>
      <c r="FD105" s="50">
        <f t="shared" si="82"/>
        <v>1830</v>
      </c>
      <c r="FE105" s="50">
        <f t="shared" si="82"/>
        <v>1830</v>
      </c>
      <c r="FF105" s="50">
        <f t="shared" si="82"/>
        <v>1830</v>
      </c>
      <c r="FG105" s="50">
        <f t="shared" si="82"/>
        <v>1830</v>
      </c>
      <c r="FH105" s="50">
        <f t="shared" si="82"/>
        <v>1830</v>
      </c>
      <c r="FI105" s="50">
        <f t="shared" si="82"/>
        <v>1830</v>
      </c>
      <c r="FJ105" s="50">
        <f t="shared" si="82"/>
        <v>1830</v>
      </c>
      <c r="FK105" s="50">
        <f t="shared" si="82"/>
        <v>1830</v>
      </c>
      <c r="FL105" s="50">
        <f t="shared" si="82"/>
        <v>1830</v>
      </c>
      <c r="FM105" s="50">
        <f t="shared" si="82"/>
        <v>1830</v>
      </c>
      <c r="FN105" s="50">
        <f t="shared" si="82"/>
        <v>1830</v>
      </c>
      <c r="FO105" s="50">
        <f t="shared" si="82"/>
        <v>1830</v>
      </c>
      <c r="FP105" s="50">
        <f t="shared" si="82"/>
        <v>1830</v>
      </c>
      <c r="FQ105" s="50">
        <f t="shared" si="82"/>
        <v>1830</v>
      </c>
      <c r="FR105" s="50">
        <f t="shared" si="82"/>
        <v>1830</v>
      </c>
      <c r="FS105" s="50">
        <f t="shared" si="82"/>
        <v>1830</v>
      </c>
      <c r="FT105" s="50">
        <f t="shared" si="82"/>
        <v>1830</v>
      </c>
      <c r="FU105" s="50">
        <f t="shared" si="82"/>
        <v>1830</v>
      </c>
      <c r="FV105" s="50">
        <f t="shared" si="82"/>
        <v>1830</v>
      </c>
      <c r="FW105" s="50">
        <f t="shared" si="82"/>
        <v>1830</v>
      </c>
      <c r="FX105" s="53">
        <f t="shared" si="78"/>
        <v>1830</v>
      </c>
      <c r="GA105" s="50"/>
      <c r="GB105" s="50"/>
      <c r="GC105" s="50"/>
      <c r="GD105" s="50"/>
      <c r="GE105" s="50"/>
      <c r="GF105" s="50"/>
      <c r="GG105" s="50"/>
      <c r="GH105" s="50"/>
      <c r="GI105" s="50"/>
      <c r="GJ105" s="50"/>
      <c r="GK105" s="50"/>
      <c r="GL105" s="50"/>
      <c r="GM105" s="50"/>
      <c r="GN105" s="50"/>
      <c r="GO105" s="50"/>
      <c r="GP105" s="50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/>
      <c r="HA105" s="50"/>
      <c r="HB105" s="50"/>
      <c r="HC105" s="50"/>
      <c r="HD105" s="50"/>
      <c r="HE105" s="50"/>
      <c r="HF105" s="50"/>
      <c r="HG105" s="50"/>
      <c r="HH105" s="50"/>
      <c r="HI105" s="50"/>
      <c r="HJ105" s="50"/>
      <c r="HK105" s="50"/>
      <c r="HL105" s="50"/>
      <c r="HM105" s="50"/>
      <c r="HN105" s="50"/>
      <c r="HO105" s="50"/>
      <c r="HP105" s="50"/>
      <c r="HQ105" s="50"/>
      <c r="HR105" s="50"/>
      <c r="HS105" s="50"/>
      <c r="HT105" s="50"/>
      <c r="HU105" s="50"/>
      <c r="HV105" s="50"/>
      <c r="HW105" s="50"/>
      <c r="HX105" s="50"/>
      <c r="HY105" s="50"/>
      <c r="HZ105" s="50"/>
      <c r="IA105" s="50"/>
      <c r="IB105" s="50"/>
      <c r="IC105" s="50"/>
      <c r="ID105" s="50"/>
      <c r="IE105" s="50"/>
      <c r="IF105" s="50"/>
      <c r="IG105" s="50"/>
      <c r="IH105" s="50"/>
      <c r="II105" s="50"/>
      <c r="IJ105" s="50"/>
      <c r="IK105" s="50"/>
      <c r="IL105" s="50"/>
      <c r="IM105" s="50"/>
      <c r="IN105" s="50"/>
      <c r="IO105" s="50"/>
      <c r="IP105" s="50"/>
      <c r="IQ105" s="50"/>
      <c r="IR105" s="50"/>
      <c r="IS105" s="50"/>
      <c r="IT105" s="50"/>
      <c r="IU105" s="50"/>
      <c r="IV105" s="50"/>
      <c r="IW105" s="50"/>
      <c r="IX105" s="50"/>
      <c r="IY105" s="50"/>
      <c r="IZ105" s="50"/>
      <c r="JA105" s="50"/>
      <c r="JB105" s="50"/>
      <c r="JC105" s="50"/>
      <c r="JD105" s="50"/>
      <c r="JE105" s="50"/>
      <c r="JF105" s="50"/>
      <c r="JG105" s="50"/>
      <c r="JH105" s="50"/>
      <c r="JI105" s="50"/>
      <c r="JJ105" s="50"/>
      <c r="JK105" s="50"/>
      <c r="JL105" s="50"/>
      <c r="JM105" s="50"/>
      <c r="JN105" s="50"/>
      <c r="JO105" s="50"/>
      <c r="JP105" s="50"/>
      <c r="JQ105" s="50"/>
      <c r="JR105" s="50"/>
      <c r="JS105" s="50"/>
      <c r="JT105" s="50"/>
      <c r="JU105" s="50"/>
      <c r="JV105" s="50"/>
      <c r="JW105" s="50"/>
      <c r="JX105" s="50"/>
      <c r="JY105" s="50"/>
      <c r="JZ105" s="50"/>
      <c r="KA105" s="50"/>
      <c r="KB105" s="50"/>
      <c r="KC105" s="50"/>
      <c r="KD105" s="50"/>
      <c r="KE105" s="50"/>
      <c r="KF105" s="50"/>
      <c r="KG105" s="50"/>
      <c r="KH105" s="50"/>
      <c r="KI105" s="50"/>
      <c r="KJ105" s="50"/>
      <c r="KK105" s="50"/>
      <c r="KL105" s="50"/>
      <c r="KM105" s="50"/>
      <c r="KN105" s="50"/>
      <c r="KO105" s="50"/>
      <c r="KP105" s="50"/>
      <c r="KQ105" s="50"/>
      <c r="KR105" s="50"/>
      <c r="KS105" s="50"/>
      <c r="KT105" s="50"/>
      <c r="KU105" s="50"/>
      <c r="KV105" s="50"/>
      <c r="KW105" s="50"/>
      <c r="KX105" s="50"/>
      <c r="KY105" s="50"/>
      <c r="KZ105" s="50"/>
      <c r="LA105" s="50"/>
      <c r="LB105" s="50"/>
      <c r="LC105" s="50"/>
      <c r="LD105" s="50"/>
      <c r="LE105" s="50"/>
      <c r="LF105" s="50"/>
      <c r="LG105" s="50"/>
      <c r="LH105" s="50"/>
      <c r="LI105" s="50"/>
      <c r="LJ105" s="50"/>
      <c r="LK105" s="50"/>
      <c r="LL105" s="50"/>
      <c r="LM105" s="50"/>
      <c r="LN105" s="50"/>
      <c r="LO105" s="50"/>
      <c r="LP105" s="50"/>
      <c r="LQ105" s="50"/>
      <c r="LR105" s="50"/>
      <c r="LS105" s="50"/>
      <c r="LT105" s="50"/>
      <c r="LU105" s="50"/>
      <c r="LV105" s="50"/>
      <c r="LW105" s="50"/>
      <c r="LX105" s="50"/>
      <c r="LY105" s="53"/>
    </row>
    <row r="106" spans="1:337" x14ac:dyDescent="0.2">
      <c r="A106" s="3" t="s">
        <v>17</v>
      </c>
      <c r="B106" s="3" t="s">
        <v>17</v>
      </c>
      <c r="C106">
        <f t="shared" si="51"/>
        <v>0</v>
      </c>
      <c r="G106" t="str">
        <f t="shared" si="52"/>
        <v>B</v>
      </c>
      <c r="R106" s="56" t="s">
        <v>155</v>
      </c>
      <c r="S106" s="61">
        <f t="shared" si="53"/>
        <v>103</v>
      </c>
      <c r="T106" s="56" t="s">
        <v>155</v>
      </c>
      <c r="U106" s="53">
        <v>195.3836921070413</v>
      </c>
      <c r="W106" s="56" t="s">
        <v>97</v>
      </c>
      <c r="X106" s="50">
        <f t="shared" si="66"/>
        <v>500</v>
      </c>
      <c r="Y106" s="50">
        <f t="shared" si="81"/>
        <v>1750</v>
      </c>
      <c r="Z106" s="50">
        <f t="shared" si="81"/>
        <v>1750</v>
      </c>
      <c r="AA106" s="50">
        <f t="shared" si="81"/>
        <v>1750</v>
      </c>
      <c r="AB106" s="50">
        <f t="shared" si="81"/>
        <v>1750</v>
      </c>
      <c r="AC106" s="50">
        <f t="shared" si="81"/>
        <v>1750</v>
      </c>
      <c r="AD106" s="50">
        <f t="shared" si="81"/>
        <v>1750</v>
      </c>
      <c r="AE106" s="50">
        <f t="shared" si="81"/>
        <v>1750</v>
      </c>
      <c r="AF106" s="50">
        <f t="shared" si="81"/>
        <v>1750</v>
      </c>
      <c r="AG106" s="50">
        <f t="shared" si="81"/>
        <v>1750</v>
      </c>
      <c r="AH106" s="50">
        <f t="shared" si="81"/>
        <v>1750</v>
      </c>
      <c r="AI106" s="50">
        <f t="shared" si="81"/>
        <v>1750</v>
      </c>
      <c r="AJ106" s="50">
        <f t="shared" si="81"/>
        <v>1750</v>
      </c>
      <c r="AK106" s="50">
        <f t="shared" si="81"/>
        <v>1750</v>
      </c>
      <c r="AL106" s="50">
        <f t="shared" si="81"/>
        <v>1750</v>
      </c>
      <c r="AM106" s="50">
        <f t="shared" si="81"/>
        <v>1750</v>
      </c>
      <c r="AN106" s="50">
        <f t="shared" si="81"/>
        <v>1750</v>
      </c>
      <c r="AO106" s="50">
        <f t="shared" si="81"/>
        <v>1750</v>
      </c>
      <c r="AP106" s="50">
        <f t="shared" si="81"/>
        <v>1750</v>
      </c>
      <c r="AQ106" s="50">
        <f t="shared" si="81"/>
        <v>1750</v>
      </c>
      <c r="AR106" s="50">
        <f t="shared" si="81"/>
        <v>1750</v>
      </c>
      <c r="AS106" s="50">
        <f t="shared" si="81"/>
        <v>1750</v>
      </c>
      <c r="AT106" s="50">
        <f t="shared" si="81"/>
        <v>1750</v>
      </c>
      <c r="AU106" s="50">
        <f t="shared" si="81"/>
        <v>1750</v>
      </c>
      <c r="AV106" s="50">
        <f t="shared" si="81"/>
        <v>1750</v>
      </c>
      <c r="AW106" s="50">
        <f t="shared" si="81"/>
        <v>1750</v>
      </c>
      <c r="AX106" s="50">
        <f t="shared" si="81"/>
        <v>1750</v>
      </c>
      <c r="AY106" s="50">
        <f t="shared" si="81"/>
        <v>1750</v>
      </c>
      <c r="AZ106" s="50">
        <f t="shared" si="81"/>
        <v>1250</v>
      </c>
      <c r="BA106" s="50">
        <f t="shared" si="81"/>
        <v>1250</v>
      </c>
      <c r="BB106" s="50">
        <f t="shared" si="81"/>
        <v>1250</v>
      </c>
      <c r="BC106" s="50">
        <f t="shared" si="81"/>
        <v>1250</v>
      </c>
      <c r="BD106" s="50">
        <f t="shared" si="81"/>
        <v>1250</v>
      </c>
      <c r="BE106" s="50">
        <f t="shared" si="81"/>
        <v>1250</v>
      </c>
      <c r="BF106" s="50">
        <f t="shared" si="81"/>
        <v>1250</v>
      </c>
      <c r="BG106" s="50">
        <f t="shared" si="81"/>
        <v>1250</v>
      </c>
      <c r="BH106" s="50">
        <f t="shared" si="81"/>
        <v>1250</v>
      </c>
      <c r="BI106" s="50">
        <f t="shared" si="81"/>
        <v>1250</v>
      </c>
      <c r="BJ106" s="50">
        <f t="shared" si="81"/>
        <v>1250</v>
      </c>
      <c r="BK106" s="50">
        <f t="shared" si="81"/>
        <v>1250</v>
      </c>
      <c r="BL106" s="50">
        <f t="shared" si="81"/>
        <v>1250</v>
      </c>
      <c r="BM106" s="50">
        <f t="shared" si="81"/>
        <v>1250</v>
      </c>
      <c r="BN106" s="50">
        <f t="shared" si="81"/>
        <v>1250</v>
      </c>
      <c r="BO106" s="50">
        <f t="shared" si="81"/>
        <v>750</v>
      </c>
      <c r="BP106" s="50">
        <f t="shared" si="81"/>
        <v>750</v>
      </c>
      <c r="BQ106" s="50">
        <f t="shared" si="81"/>
        <v>750</v>
      </c>
      <c r="BR106" s="50">
        <f t="shared" si="81"/>
        <v>750</v>
      </c>
      <c r="BS106" s="50">
        <f t="shared" si="81"/>
        <v>750</v>
      </c>
      <c r="BT106" s="50">
        <f t="shared" si="81"/>
        <v>750</v>
      </c>
      <c r="BU106" s="50">
        <f t="shared" si="81"/>
        <v>750</v>
      </c>
      <c r="BV106" s="50">
        <f t="shared" si="81"/>
        <v>750</v>
      </c>
      <c r="BW106" s="50">
        <f t="shared" si="81"/>
        <v>750</v>
      </c>
      <c r="BX106" s="50">
        <f t="shared" si="81"/>
        <v>750</v>
      </c>
      <c r="BY106" s="50">
        <f t="shared" si="81"/>
        <v>750</v>
      </c>
      <c r="BZ106" s="50">
        <f t="shared" si="81"/>
        <v>750</v>
      </c>
      <c r="CA106" s="50">
        <f t="shared" si="81"/>
        <v>750</v>
      </c>
      <c r="CB106" s="50">
        <f t="shared" si="81"/>
        <v>750</v>
      </c>
      <c r="CC106" s="50">
        <f t="shared" si="81"/>
        <v>0</v>
      </c>
      <c r="CD106" s="50">
        <f t="shared" si="81"/>
        <v>0</v>
      </c>
      <c r="CE106" s="50">
        <f t="shared" si="81"/>
        <v>0</v>
      </c>
      <c r="CF106" s="50">
        <f t="shared" si="81"/>
        <v>0</v>
      </c>
      <c r="CG106" s="50">
        <f t="shared" si="81"/>
        <v>0</v>
      </c>
      <c r="CH106" s="50">
        <f t="shared" si="81"/>
        <v>0</v>
      </c>
      <c r="CI106" s="50">
        <f t="shared" si="81"/>
        <v>0</v>
      </c>
      <c r="CJ106" s="50">
        <f t="shared" ref="CJ106:EU109" si="83">INDEX($X$5:$AJ$17,MATCH(LEFT($W106,1),$W$5:$W$17,0),MATCH(LEFT(CJ$20,1),$X$4:$AJ$4,0))</f>
        <v>0</v>
      </c>
      <c r="CK106" s="50">
        <f t="shared" si="83"/>
        <v>0</v>
      </c>
      <c r="CL106" s="50">
        <f t="shared" si="83"/>
        <v>0</v>
      </c>
      <c r="CM106" s="50">
        <f t="shared" si="83"/>
        <v>0</v>
      </c>
      <c r="CN106" s="50">
        <f t="shared" si="83"/>
        <v>0</v>
      </c>
      <c r="CO106" s="50">
        <f t="shared" si="83"/>
        <v>0</v>
      </c>
      <c r="CP106" s="50">
        <f t="shared" si="83"/>
        <v>0</v>
      </c>
      <c r="CQ106" s="50">
        <f t="shared" si="83"/>
        <v>0</v>
      </c>
      <c r="CR106" s="50">
        <f t="shared" si="83"/>
        <v>0</v>
      </c>
      <c r="CS106" s="50">
        <f t="shared" si="83"/>
        <v>0</v>
      </c>
      <c r="CT106" s="50">
        <f t="shared" si="83"/>
        <v>0</v>
      </c>
      <c r="CU106" s="50">
        <f t="shared" si="83"/>
        <v>0</v>
      </c>
      <c r="CV106" s="50">
        <f t="shared" si="83"/>
        <v>0</v>
      </c>
      <c r="CW106" s="50">
        <f t="shared" si="83"/>
        <v>0</v>
      </c>
      <c r="CX106" s="50">
        <f t="shared" si="83"/>
        <v>0</v>
      </c>
      <c r="CY106" s="50">
        <f t="shared" si="83"/>
        <v>0</v>
      </c>
      <c r="CZ106" s="50">
        <f t="shared" si="83"/>
        <v>0</v>
      </c>
      <c r="DA106" s="50">
        <f t="shared" si="83"/>
        <v>0</v>
      </c>
      <c r="DB106" s="50">
        <f t="shared" si="83"/>
        <v>0</v>
      </c>
      <c r="DC106" s="50">
        <f t="shared" si="83"/>
        <v>0</v>
      </c>
      <c r="DD106" s="50">
        <f t="shared" si="83"/>
        <v>0</v>
      </c>
      <c r="DE106" s="50">
        <f t="shared" si="83"/>
        <v>0</v>
      </c>
      <c r="DF106" s="50">
        <f t="shared" si="83"/>
        <v>0</v>
      </c>
      <c r="DG106" s="50">
        <f t="shared" si="83"/>
        <v>0</v>
      </c>
      <c r="DH106" s="50">
        <f t="shared" si="83"/>
        <v>0</v>
      </c>
      <c r="DI106" s="50">
        <f t="shared" si="83"/>
        <v>0</v>
      </c>
      <c r="DJ106" s="50">
        <f t="shared" si="83"/>
        <v>0</v>
      </c>
      <c r="DK106" s="50">
        <f t="shared" si="83"/>
        <v>1830</v>
      </c>
      <c r="DL106" s="50">
        <f t="shared" si="83"/>
        <v>1830</v>
      </c>
      <c r="DM106" s="50">
        <f t="shared" si="83"/>
        <v>1830</v>
      </c>
      <c r="DN106" s="50">
        <f t="shared" si="83"/>
        <v>1830</v>
      </c>
      <c r="DO106" s="50">
        <f t="shared" si="83"/>
        <v>1830</v>
      </c>
      <c r="DP106" s="50">
        <f t="shared" si="83"/>
        <v>1830</v>
      </c>
      <c r="DQ106" s="50">
        <f t="shared" si="83"/>
        <v>1830</v>
      </c>
      <c r="DR106" s="50">
        <f t="shared" si="83"/>
        <v>1830</v>
      </c>
      <c r="DS106" s="50">
        <f t="shared" si="83"/>
        <v>1830</v>
      </c>
      <c r="DT106" s="50">
        <f t="shared" si="83"/>
        <v>1830</v>
      </c>
      <c r="DU106" s="50">
        <f t="shared" si="83"/>
        <v>1830</v>
      </c>
      <c r="DV106" s="50">
        <f t="shared" si="83"/>
        <v>1830</v>
      </c>
      <c r="DW106" s="50">
        <f t="shared" si="83"/>
        <v>1830</v>
      </c>
      <c r="DX106" s="50">
        <f t="shared" si="83"/>
        <v>1830</v>
      </c>
      <c r="DY106" s="50">
        <f t="shared" si="83"/>
        <v>1830</v>
      </c>
      <c r="DZ106" s="50">
        <f t="shared" si="83"/>
        <v>1830</v>
      </c>
      <c r="EA106" s="50">
        <f t="shared" si="83"/>
        <v>1830</v>
      </c>
      <c r="EB106" s="50">
        <f t="shared" si="83"/>
        <v>1830</v>
      </c>
      <c r="EC106" s="50">
        <f t="shared" si="83"/>
        <v>1830</v>
      </c>
      <c r="ED106" s="50">
        <f t="shared" si="83"/>
        <v>1830</v>
      </c>
      <c r="EE106" s="50">
        <f t="shared" si="83"/>
        <v>1830</v>
      </c>
      <c r="EF106" s="50">
        <f t="shared" si="83"/>
        <v>1830</v>
      </c>
      <c r="EG106" s="50">
        <f t="shared" si="83"/>
        <v>1830</v>
      </c>
      <c r="EH106" s="50">
        <f t="shared" si="83"/>
        <v>1830</v>
      </c>
      <c r="EI106" s="50">
        <f t="shared" si="83"/>
        <v>1830</v>
      </c>
      <c r="EJ106" s="50">
        <f t="shared" si="83"/>
        <v>1830</v>
      </c>
      <c r="EK106" s="50">
        <f t="shared" si="83"/>
        <v>1830</v>
      </c>
      <c r="EL106" s="50">
        <f t="shared" si="83"/>
        <v>1830</v>
      </c>
      <c r="EM106" s="50">
        <f t="shared" si="83"/>
        <v>1830</v>
      </c>
      <c r="EN106" s="50">
        <f t="shared" si="83"/>
        <v>1830</v>
      </c>
      <c r="EO106" s="50">
        <f t="shared" si="83"/>
        <v>1830</v>
      </c>
      <c r="EP106" s="50">
        <f t="shared" si="83"/>
        <v>1830</v>
      </c>
      <c r="EQ106" s="50">
        <f t="shared" si="83"/>
        <v>1830</v>
      </c>
      <c r="ER106" s="50">
        <f t="shared" si="83"/>
        <v>1830</v>
      </c>
      <c r="ES106" s="50">
        <f t="shared" si="83"/>
        <v>1830</v>
      </c>
      <c r="ET106" s="50">
        <f t="shared" si="83"/>
        <v>1830</v>
      </c>
      <c r="EU106" s="50">
        <f t="shared" si="83"/>
        <v>2200</v>
      </c>
      <c r="EV106" s="50">
        <f t="shared" si="82"/>
        <v>2200</v>
      </c>
      <c r="EW106" s="50">
        <f t="shared" si="82"/>
        <v>2200</v>
      </c>
      <c r="EX106" s="50">
        <f t="shared" si="82"/>
        <v>2200</v>
      </c>
      <c r="EY106" s="50">
        <f t="shared" si="82"/>
        <v>2200</v>
      </c>
      <c r="EZ106" s="50">
        <f t="shared" si="82"/>
        <v>2200</v>
      </c>
      <c r="FA106" s="50">
        <f t="shared" si="82"/>
        <v>2200</v>
      </c>
      <c r="FB106" s="50">
        <f t="shared" si="82"/>
        <v>2200</v>
      </c>
      <c r="FC106" s="50">
        <f t="shared" si="82"/>
        <v>1830</v>
      </c>
      <c r="FD106" s="50">
        <f t="shared" si="82"/>
        <v>1830</v>
      </c>
      <c r="FE106" s="50">
        <f t="shared" si="82"/>
        <v>1830</v>
      </c>
      <c r="FF106" s="50">
        <f t="shared" si="82"/>
        <v>1830</v>
      </c>
      <c r="FG106" s="50">
        <f t="shared" si="82"/>
        <v>1830</v>
      </c>
      <c r="FH106" s="50">
        <f t="shared" si="82"/>
        <v>1830</v>
      </c>
      <c r="FI106" s="50">
        <f t="shared" si="82"/>
        <v>1830</v>
      </c>
      <c r="FJ106" s="50">
        <f t="shared" si="82"/>
        <v>1830</v>
      </c>
      <c r="FK106" s="50">
        <f t="shared" si="82"/>
        <v>1830</v>
      </c>
      <c r="FL106" s="50">
        <f t="shared" si="82"/>
        <v>1830</v>
      </c>
      <c r="FM106" s="50">
        <f t="shared" si="82"/>
        <v>1830</v>
      </c>
      <c r="FN106" s="50">
        <f t="shared" si="82"/>
        <v>1830</v>
      </c>
      <c r="FO106" s="50">
        <f t="shared" si="82"/>
        <v>1830</v>
      </c>
      <c r="FP106" s="50">
        <f t="shared" si="82"/>
        <v>1830</v>
      </c>
      <c r="FQ106" s="50">
        <f t="shared" si="82"/>
        <v>1830</v>
      </c>
      <c r="FR106" s="50">
        <f t="shared" si="82"/>
        <v>1830</v>
      </c>
      <c r="FS106" s="50">
        <f t="shared" si="82"/>
        <v>1830</v>
      </c>
      <c r="FT106" s="50">
        <f t="shared" si="82"/>
        <v>1830</v>
      </c>
      <c r="FU106" s="50">
        <f t="shared" si="82"/>
        <v>1830</v>
      </c>
      <c r="FV106" s="50">
        <f t="shared" si="82"/>
        <v>1830</v>
      </c>
      <c r="FW106" s="50">
        <f t="shared" si="82"/>
        <v>1830</v>
      </c>
      <c r="FX106" s="53">
        <f t="shared" si="78"/>
        <v>1830</v>
      </c>
      <c r="GA106" s="50"/>
      <c r="GB106" s="50"/>
      <c r="GC106" s="50"/>
      <c r="GD106" s="50"/>
      <c r="GE106" s="50"/>
      <c r="GF106" s="50"/>
      <c r="GG106" s="50"/>
      <c r="GH106" s="50"/>
      <c r="GI106" s="50"/>
      <c r="GJ106" s="50"/>
      <c r="GK106" s="50"/>
      <c r="GL106" s="50"/>
      <c r="GM106" s="50"/>
      <c r="GN106" s="50"/>
      <c r="GO106" s="50"/>
      <c r="GP106" s="50"/>
      <c r="GQ106" s="50"/>
      <c r="GR106" s="50"/>
      <c r="GS106" s="50"/>
      <c r="GT106" s="50"/>
      <c r="GU106" s="50"/>
      <c r="GV106" s="50"/>
      <c r="GW106" s="50"/>
      <c r="GX106" s="50"/>
      <c r="GY106" s="50"/>
      <c r="GZ106" s="50"/>
      <c r="HA106" s="50"/>
      <c r="HB106" s="50"/>
      <c r="HC106" s="50"/>
      <c r="HD106" s="50"/>
      <c r="HE106" s="50"/>
      <c r="HF106" s="50"/>
      <c r="HG106" s="50"/>
      <c r="HH106" s="50"/>
      <c r="HI106" s="50"/>
      <c r="HJ106" s="50"/>
      <c r="HK106" s="50"/>
      <c r="HL106" s="50"/>
      <c r="HM106" s="50"/>
      <c r="HN106" s="50"/>
      <c r="HO106" s="50"/>
      <c r="HP106" s="50"/>
      <c r="HQ106" s="50"/>
      <c r="HR106" s="50"/>
      <c r="HS106" s="50"/>
      <c r="HT106" s="50"/>
      <c r="HU106" s="50"/>
      <c r="HV106" s="50"/>
      <c r="HW106" s="50"/>
      <c r="HX106" s="50"/>
      <c r="HY106" s="50"/>
      <c r="HZ106" s="50"/>
      <c r="IA106" s="50"/>
      <c r="IB106" s="50"/>
      <c r="IC106" s="50"/>
      <c r="ID106" s="50"/>
      <c r="IE106" s="50"/>
      <c r="IF106" s="50"/>
      <c r="IG106" s="50"/>
      <c r="IH106" s="50"/>
      <c r="II106" s="50"/>
      <c r="IJ106" s="50"/>
      <c r="IK106" s="50"/>
      <c r="IL106" s="50"/>
      <c r="IM106" s="50"/>
      <c r="IN106" s="50"/>
      <c r="IO106" s="50"/>
      <c r="IP106" s="50"/>
      <c r="IQ106" s="50"/>
      <c r="IR106" s="50"/>
      <c r="IS106" s="50"/>
      <c r="IT106" s="50"/>
      <c r="IU106" s="50"/>
      <c r="IV106" s="50"/>
      <c r="IW106" s="50"/>
      <c r="IX106" s="50"/>
      <c r="IY106" s="50"/>
      <c r="IZ106" s="50"/>
      <c r="JA106" s="50"/>
      <c r="JB106" s="50"/>
      <c r="JC106" s="50"/>
      <c r="JD106" s="50"/>
      <c r="JE106" s="50"/>
      <c r="JF106" s="50"/>
      <c r="JG106" s="50"/>
      <c r="JH106" s="50"/>
      <c r="JI106" s="50"/>
      <c r="JJ106" s="50"/>
      <c r="JK106" s="50"/>
      <c r="JL106" s="50"/>
      <c r="JM106" s="50"/>
      <c r="JN106" s="50"/>
      <c r="JO106" s="50"/>
      <c r="JP106" s="50"/>
      <c r="JQ106" s="50"/>
      <c r="JR106" s="50"/>
      <c r="JS106" s="50"/>
      <c r="JT106" s="50"/>
      <c r="JU106" s="50"/>
      <c r="JV106" s="50"/>
      <c r="JW106" s="50"/>
      <c r="JX106" s="50"/>
      <c r="JY106" s="50"/>
      <c r="JZ106" s="50"/>
      <c r="KA106" s="50"/>
      <c r="KB106" s="50"/>
      <c r="KC106" s="50"/>
      <c r="KD106" s="50"/>
      <c r="KE106" s="50"/>
      <c r="KF106" s="50"/>
      <c r="KG106" s="50"/>
      <c r="KH106" s="50"/>
      <c r="KI106" s="50"/>
      <c r="KJ106" s="50"/>
      <c r="KK106" s="50"/>
      <c r="KL106" s="50"/>
      <c r="KM106" s="50"/>
      <c r="KN106" s="50"/>
      <c r="KO106" s="50"/>
      <c r="KP106" s="50"/>
      <c r="KQ106" s="50"/>
      <c r="KR106" s="50"/>
      <c r="KS106" s="50"/>
      <c r="KT106" s="50"/>
      <c r="KU106" s="50"/>
      <c r="KV106" s="50"/>
      <c r="KW106" s="50"/>
      <c r="KX106" s="50"/>
      <c r="KY106" s="50"/>
      <c r="KZ106" s="50"/>
      <c r="LA106" s="50"/>
      <c r="LB106" s="50"/>
      <c r="LC106" s="50"/>
      <c r="LD106" s="50"/>
      <c r="LE106" s="50"/>
      <c r="LF106" s="50"/>
      <c r="LG106" s="50"/>
      <c r="LH106" s="50"/>
      <c r="LI106" s="50"/>
      <c r="LJ106" s="50"/>
      <c r="LK106" s="50"/>
      <c r="LL106" s="50"/>
      <c r="LM106" s="50"/>
      <c r="LN106" s="50"/>
      <c r="LO106" s="50"/>
      <c r="LP106" s="50"/>
      <c r="LQ106" s="50"/>
      <c r="LR106" s="50"/>
      <c r="LS106" s="50"/>
      <c r="LT106" s="50"/>
      <c r="LU106" s="50"/>
      <c r="LV106" s="50"/>
      <c r="LW106" s="50"/>
      <c r="LX106" s="50"/>
      <c r="LY106" s="53"/>
    </row>
    <row r="107" spans="1:337" x14ac:dyDescent="0.2">
      <c r="A107" s="3" t="s">
        <v>149</v>
      </c>
      <c r="B107" s="3" t="s">
        <v>149</v>
      </c>
      <c r="C107">
        <f t="shared" si="51"/>
        <v>0</v>
      </c>
      <c r="G107" t="str">
        <f t="shared" si="52"/>
        <v>C</v>
      </c>
      <c r="R107" s="56" t="s">
        <v>153</v>
      </c>
      <c r="S107" s="61">
        <f t="shared" si="53"/>
        <v>104</v>
      </c>
      <c r="T107" s="56" t="s">
        <v>153</v>
      </c>
      <c r="U107" s="53">
        <v>113.57787742855675</v>
      </c>
      <c r="W107" s="56" t="s">
        <v>19</v>
      </c>
      <c r="X107" s="50">
        <f t="shared" si="66"/>
        <v>500</v>
      </c>
      <c r="Y107" s="50">
        <f t="shared" ref="Y107:CJ110" si="84">INDEX($X$5:$AJ$17,MATCH(LEFT($W107,1),$W$5:$W$17,0),MATCH(LEFT(Y$20,1),$X$4:$AJ$4,0))</f>
        <v>1750</v>
      </c>
      <c r="Z107" s="50">
        <f t="shared" si="84"/>
        <v>1750</v>
      </c>
      <c r="AA107" s="50">
        <f t="shared" si="84"/>
        <v>1750</v>
      </c>
      <c r="AB107" s="50">
        <f t="shared" si="84"/>
        <v>1750</v>
      </c>
      <c r="AC107" s="50">
        <f t="shared" si="84"/>
        <v>1750</v>
      </c>
      <c r="AD107" s="50">
        <f t="shared" si="84"/>
        <v>1750</v>
      </c>
      <c r="AE107" s="50">
        <f t="shared" si="84"/>
        <v>1750</v>
      </c>
      <c r="AF107" s="50">
        <f t="shared" si="84"/>
        <v>1750</v>
      </c>
      <c r="AG107" s="50">
        <f t="shared" si="84"/>
        <v>1750</v>
      </c>
      <c r="AH107" s="50">
        <f t="shared" si="84"/>
        <v>1750</v>
      </c>
      <c r="AI107" s="50">
        <f t="shared" si="84"/>
        <v>1750</v>
      </c>
      <c r="AJ107" s="50">
        <f t="shared" si="84"/>
        <v>1750</v>
      </c>
      <c r="AK107" s="50">
        <f t="shared" si="84"/>
        <v>1750</v>
      </c>
      <c r="AL107" s="50">
        <f t="shared" si="84"/>
        <v>1750</v>
      </c>
      <c r="AM107" s="50">
        <f t="shared" si="84"/>
        <v>1750</v>
      </c>
      <c r="AN107" s="50">
        <f t="shared" si="84"/>
        <v>1750</v>
      </c>
      <c r="AO107" s="50">
        <f t="shared" si="84"/>
        <v>1750</v>
      </c>
      <c r="AP107" s="50">
        <f t="shared" si="84"/>
        <v>1750</v>
      </c>
      <c r="AQ107" s="50">
        <f t="shared" si="84"/>
        <v>1750</v>
      </c>
      <c r="AR107" s="50">
        <f t="shared" si="84"/>
        <v>1750</v>
      </c>
      <c r="AS107" s="50">
        <f t="shared" si="84"/>
        <v>1750</v>
      </c>
      <c r="AT107" s="50">
        <f t="shared" si="84"/>
        <v>1750</v>
      </c>
      <c r="AU107" s="50">
        <f t="shared" si="84"/>
        <v>1750</v>
      </c>
      <c r="AV107" s="50">
        <f t="shared" si="84"/>
        <v>1750</v>
      </c>
      <c r="AW107" s="50">
        <f t="shared" si="84"/>
        <v>1750</v>
      </c>
      <c r="AX107" s="50">
        <f t="shared" si="84"/>
        <v>1750</v>
      </c>
      <c r="AY107" s="50">
        <f t="shared" si="84"/>
        <v>1750</v>
      </c>
      <c r="AZ107" s="50">
        <f t="shared" si="84"/>
        <v>1250</v>
      </c>
      <c r="BA107" s="50">
        <f t="shared" si="84"/>
        <v>1250</v>
      </c>
      <c r="BB107" s="50">
        <f t="shared" si="84"/>
        <v>1250</v>
      </c>
      <c r="BC107" s="50">
        <f t="shared" si="84"/>
        <v>1250</v>
      </c>
      <c r="BD107" s="50">
        <f t="shared" si="84"/>
        <v>1250</v>
      </c>
      <c r="BE107" s="50">
        <f t="shared" si="84"/>
        <v>1250</v>
      </c>
      <c r="BF107" s="50">
        <f t="shared" si="84"/>
        <v>1250</v>
      </c>
      <c r="BG107" s="50">
        <f t="shared" si="84"/>
        <v>1250</v>
      </c>
      <c r="BH107" s="50">
        <f t="shared" si="84"/>
        <v>1250</v>
      </c>
      <c r="BI107" s="50">
        <f t="shared" si="84"/>
        <v>1250</v>
      </c>
      <c r="BJ107" s="50">
        <f t="shared" si="84"/>
        <v>1250</v>
      </c>
      <c r="BK107" s="50">
        <f t="shared" si="84"/>
        <v>1250</v>
      </c>
      <c r="BL107" s="50">
        <f t="shared" si="84"/>
        <v>1250</v>
      </c>
      <c r="BM107" s="50">
        <f t="shared" si="84"/>
        <v>1250</v>
      </c>
      <c r="BN107" s="50">
        <f t="shared" si="84"/>
        <v>1250</v>
      </c>
      <c r="BO107" s="50">
        <f t="shared" si="84"/>
        <v>750</v>
      </c>
      <c r="BP107" s="50">
        <f t="shared" si="84"/>
        <v>750</v>
      </c>
      <c r="BQ107" s="50">
        <f t="shared" si="84"/>
        <v>750</v>
      </c>
      <c r="BR107" s="50">
        <f t="shared" si="84"/>
        <v>750</v>
      </c>
      <c r="BS107" s="50">
        <f t="shared" si="84"/>
        <v>750</v>
      </c>
      <c r="BT107" s="50">
        <f t="shared" si="84"/>
        <v>750</v>
      </c>
      <c r="BU107" s="50">
        <f t="shared" si="84"/>
        <v>750</v>
      </c>
      <c r="BV107" s="50">
        <f t="shared" si="84"/>
        <v>750</v>
      </c>
      <c r="BW107" s="50">
        <f t="shared" si="84"/>
        <v>750</v>
      </c>
      <c r="BX107" s="50">
        <f t="shared" si="84"/>
        <v>750</v>
      </c>
      <c r="BY107" s="50">
        <f t="shared" si="84"/>
        <v>750</v>
      </c>
      <c r="BZ107" s="50">
        <f t="shared" si="84"/>
        <v>750</v>
      </c>
      <c r="CA107" s="50">
        <f t="shared" si="84"/>
        <v>750</v>
      </c>
      <c r="CB107" s="50">
        <f t="shared" si="84"/>
        <v>750</v>
      </c>
      <c r="CC107" s="50">
        <f t="shared" si="84"/>
        <v>0</v>
      </c>
      <c r="CD107" s="50">
        <f t="shared" si="84"/>
        <v>0</v>
      </c>
      <c r="CE107" s="50">
        <f t="shared" si="84"/>
        <v>0</v>
      </c>
      <c r="CF107" s="50">
        <f t="shared" si="84"/>
        <v>0</v>
      </c>
      <c r="CG107" s="50">
        <f t="shared" si="84"/>
        <v>0</v>
      </c>
      <c r="CH107" s="50">
        <f t="shared" si="84"/>
        <v>0</v>
      </c>
      <c r="CI107" s="50">
        <f t="shared" si="84"/>
        <v>0</v>
      </c>
      <c r="CJ107" s="50">
        <f t="shared" si="84"/>
        <v>0</v>
      </c>
      <c r="CK107" s="50">
        <f t="shared" si="83"/>
        <v>0</v>
      </c>
      <c r="CL107" s="50">
        <f t="shared" si="83"/>
        <v>0</v>
      </c>
      <c r="CM107" s="50">
        <f t="shared" si="83"/>
        <v>0</v>
      </c>
      <c r="CN107" s="50">
        <f t="shared" si="83"/>
        <v>0</v>
      </c>
      <c r="CO107" s="50">
        <f t="shared" si="83"/>
        <v>0</v>
      </c>
      <c r="CP107" s="50">
        <f t="shared" si="83"/>
        <v>0</v>
      </c>
      <c r="CQ107" s="50">
        <f t="shared" si="83"/>
        <v>0</v>
      </c>
      <c r="CR107" s="50">
        <f t="shared" si="83"/>
        <v>0</v>
      </c>
      <c r="CS107" s="50">
        <f t="shared" si="83"/>
        <v>0</v>
      </c>
      <c r="CT107" s="50">
        <f t="shared" si="83"/>
        <v>0</v>
      </c>
      <c r="CU107" s="50">
        <f t="shared" si="83"/>
        <v>0</v>
      </c>
      <c r="CV107" s="50">
        <f t="shared" si="83"/>
        <v>0</v>
      </c>
      <c r="CW107" s="50">
        <f t="shared" si="83"/>
        <v>0</v>
      </c>
      <c r="CX107" s="50">
        <f t="shared" si="83"/>
        <v>0</v>
      </c>
      <c r="CY107" s="50">
        <f t="shared" si="83"/>
        <v>0</v>
      </c>
      <c r="CZ107" s="50">
        <f t="shared" si="83"/>
        <v>0</v>
      </c>
      <c r="DA107" s="50">
        <f t="shared" si="83"/>
        <v>0</v>
      </c>
      <c r="DB107" s="50">
        <f t="shared" si="83"/>
        <v>0</v>
      </c>
      <c r="DC107" s="50">
        <f t="shared" si="83"/>
        <v>0</v>
      </c>
      <c r="DD107" s="50">
        <f t="shared" si="83"/>
        <v>0</v>
      </c>
      <c r="DE107" s="50">
        <f t="shared" si="83"/>
        <v>0</v>
      </c>
      <c r="DF107" s="50">
        <f t="shared" si="83"/>
        <v>0</v>
      </c>
      <c r="DG107" s="50">
        <f t="shared" si="83"/>
        <v>0</v>
      </c>
      <c r="DH107" s="50">
        <f t="shared" si="83"/>
        <v>0</v>
      </c>
      <c r="DI107" s="50">
        <f t="shared" si="83"/>
        <v>0</v>
      </c>
      <c r="DJ107" s="50">
        <f t="shared" si="83"/>
        <v>0</v>
      </c>
      <c r="DK107" s="50">
        <f t="shared" si="83"/>
        <v>1830</v>
      </c>
      <c r="DL107" s="50">
        <f t="shared" si="83"/>
        <v>1830</v>
      </c>
      <c r="DM107" s="50">
        <f t="shared" si="83"/>
        <v>1830</v>
      </c>
      <c r="DN107" s="50">
        <f t="shared" si="83"/>
        <v>1830</v>
      </c>
      <c r="DO107" s="50">
        <f t="shared" si="83"/>
        <v>1830</v>
      </c>
      <c r="DP107" s="50">
        <f t="shared" si="83"/>
        <v>1830</v>
      </c>
      <c r="DQ107" s="50">
        <f t="shared" si="83"/>
        <v>1830</v>
      </c>
      <c r="DR107" s="50">
        <f t="shared" si="83"/>
        <v>1830</v>
      </c>
      <c r="DS107" s="50">
        <f t="shared" si="83"/>
        <v>1830</v>
      </c>
      <c r="DT107" s="50">
        <f t="shared" si="83"/>
        <v>1830</v>
      </c>
      <c r="DU107" s="50">
        <f t="shared" si="83"/>
        <v>1830</v>
      </c>
      <c r="DV107" s="50">
        <f t="shared" si="83"/>
        <v>1830</v>
      </c>
      <c r="DW107" s="50">
        <f t="shared" si="83"/>
        <v>1830</v>
      </c>
      <c r="DX107" s="50">
        <f t="shared" si="83"/>
        <v>1830</v>
      </c>
      <c r="DY107" s="50">
        <f t="shared" si="83"/>
        <v>1830</v>
      </c>
      <c r="DZ107" s="50">
        <f t="shared" si="83"/>
        <v>1830</v>
      </c>
      <c r="EA107" s="50">
        <f t="shared" si="83"/>
        <v>1830</v>
      </c>
      <c r="EB107" s="50">
        <f t="shared" si="83"/>
        <v>1830</v>
      </c>
      <c r="EC107" s="50">
        <f t="shared" si="83"/>
        <v>1830</v>
      </c>
      <c r="ED107" s="50">
        <f t="shared" si="83"/>
        <v>1830</v>
      </c>
      <c r="EE107" s="50">
        <f t="shared" si="83"/>
        <v>1830</v>
      </c>
      <c r="EF107" s="50">
        <f t="shared" si="83"/>
        <v>1830</v>
      </c>
      <c r="EG107" s="50">
        <f t="shared" si="83"/>
        <v>1830</v>
      </c>
      <c r="EH107" s="50">
        <f t="shared" si="83"/>
        <v>1830</v>
      </c>
      <c r="EI107" s="50">
        <f t="shared" si="83"/>
        <v>1830</v>
      </c>
      <c r="EJ107" s="50">
        <f t="shared" si="83"/>
        <v>1830</v>
      </c>
      <c r="EK107" s="50">
        <f t="shared" si="83"/>
        <v>1830</v>
      </c>
      <c r="EL107" s="50">
        <f t="shared" si="83"/>
        <v>1830</v>
      </c>
      <c r="EM107" s="50">
        <f t="shared" si="83"/>
        <v>1830</v>
      </c>
      <c r="EN107" s="50">
        <f t="shared" si="83"/>
        <v>1830</v>
      </c>
      <c r="EO107" s="50">
        <f t="shared" si="83"/>
        <v>1830</v>
      </c>
      <c r="EP107" s="50">
        <f t="shared" si="83"/>
        <v>1830</v>
      </c>
      <c r="EQ107" s="50">
        <f t="shared" si="83"/>
        <v>1830</v>
      </c>
      <c r="ER107" s="50">
        <f t="shared" si="83"/>
        <v>1830</v>
      </c>
      <c r="ES107" s="50">
        <f t="shared" si="83"/>
        <v>1830</v>
      </c>
      <c r="ET107" s="50">
        <f t="shared" si="83"/>
        <v>1830</v>
      </c>
      <c r="EU107" s="50">
        <f t="shared" si="83"/>
        <v>2200</v>
      </c>
      <c r="EV107" s="50">
        <f t="shared" si="82"/>
        <v>2200</v>
      </c>
      <c r="EW107" s="50">
        <f t="shared" si="82"/>
        <v>2200</v>
      </c>
      <c r="EX107" s="50">
        <f t="shared" si="82"/>
        <v>2200</v>
      </c>
      <c r="EY107" s="50">
        <f t="shared" si="82"/>
        <v>2200</v>
      </c>
      <c r="EZ107" s="50">
        <f t="shared" si="82"/>
        <v>2200</v>
      </c>
      <c r="FA107" s="50">
        <f t="shared" si="82"/>
        <v>2200</v>
      </c>
      <c r="FB107" s="50">
        <f t="shared" si="82"/>
        <v>2200</v>
      </c>
      <c r="FC107" s="50">
        <f t="shared" si="82"/>
        <v>1830</v>
      </c>
      <c r="FD107" s="50">
        <f t="shared" si="82"/>
        <v>1830</v>
      </c>
      <c r="FE107" s="50">
        <f t="shared" si="82"/>
        <v>1830</v>
      </c>
      <c r="FF107" s="50">
        <f t="shared" si="82"/>
        <v>1830</v>
      </c>
      <c r="FG107" s="50">
        <f t="shared" si="82"/>
        <v>1830</v>
      </c>
      <c r="FH107" s="50">
        <f t="shared" si="82"/>
        <v>1830</v>
      </c>
      <c r="FI107" s="50">
        <f t="shared" si="82"/>
        <v>1830</v>
      </c>
      <c r="FJ107" s="50">
        <f t="shared" si="82"/>
        <v>1830</v>
      </c>
      <c r="FK107" s="50">
        <f t="shared" si="82"/>
        <v>1830</v>
      </c>
      <c r="FL107" s="50">
        <f t="shared" si="82"/>
        <v>1830</v>
      </c>
      <c r="FM107" s="50">
        <f t="shared" si="82"/>
        <v>1830</v>
      </c>
      <c r="FN107" s="50">
        <f t="shared" si="82"/>
        <v>1830</v>
      </c>
      <c r="FO107" s="50">
        <f t="shared" si="82"/>
        <v>1830</v>
      </c>
      <c r="FP107" s="50">
        <f t="shared" si="82"/>
        <v>1830</v>
      </c>
      <c r="FQ107" s="50">
        <f t="shared" si="82"/>
        <v>1830</v>
      </c>
      <c r="FR107" s="50">
        <f t="shared" si="82"/>
        <v>1830</v>
      </c>
      <c r="FS107" s="50">
        <f t="shared" si="82"/>
        <v>1830</v>
      </c>
      <c r="FT107" s="50">
        <f t="shared" si="82"/>
        <v>1830</v>
      </c>
      <c r="FU107" s="50">
        <f t="shared" si="82"/>
        <v>1830</v>
      </c>
      <c r="FV107" s="50">
        <f t="shared" si="82"/>
        <v>1830</v>
      </c>
      <c r="FW107" s="50">
        <f t="shared" si="82"/>
        <v>1830</v>
      </c>
      <c r="FX107" s="53">
        <f t="shared" si="78"/>
        <v>1830</v>
      </c>
      <c r="GA107" s="50"/>
      <c r="GB107" s="50"/>
      <c r="GC107" s="50"/>
      <c r="GD107" s="50"/>
      <c r="GE107" s="50"/>
      <c r="GF107" s="50"/>
      <c r="GG107" s="50"/>
      <c r="GH107" s="50"/>
      <c r="GI107" s="50"/>
      <c r="GJ107" s="50"/>
      <c r="GK107" s="50"/>
      <c r="GL107" s="50"/>
      <c r="GM107" s="50"/>
      <c r="GN107" s="50"/>
      <c r="GO107" s="50"/>
      <c r="GP107" s="50"/>
      <c r="GQ107" s="50"/>
      <c r="GR107" s="50"/>
      <c r="GS107" s="50"/>
      <c r="GT107" s="50"/>
      <c r="GU107" s="50"/>
      <c r="GV107" s="50"/>
      <c r="GW107" s="50"/>
      <c r="GX107" s="50"/>
      <c r="GY107" s="50"/>
      <c r="GZ107" s="50"/>
      <c r="HA107" s="50"/>
      <c r="HB107" s="50"/>
      <c r="HC107" s="50"/>
      <c r="HD107" s="50"/>
      <c r="HE107" s="50"/>
      <c r="HF107" s="50"/>
      <c r="HG107" s="50"/>
      <c r="HH107" s="50"/>
      <c r="HI107" s="50"/>
      <c r="HJ107" s="50"/>
      <c r="HK107" s="50"/>
      <c r="HL107" s="50"/>
      <c r="HM107" s="50"/>
      <c r="HN107" s="50"/>
      <c r="HO107" s="50"/>
      <c r="HP107" s="50"/>
      <c r="HQ107" s="50"/>
      <c r="HR107" s="50"/>
      <c r="HS107" s="50"/>
      <c r="HT107" s="50"/>
      <c r="HU107" s="50"/>
      <c r="HV107" s="50"/>
      <c r="HW107" s="50"/>
      <c r="HX107" s="50"/>
      <c r="HY107" s="50"/>
      <c r="HZ107" s="50"/>
      <c r="IA107" s="50"/>
      <c r="IB107" s="50"/>
      <c r="IC107" s="50"/>
      <c r="ID107" s="50"/>
      <c r="IE107" s="50"/>
      <c r="IF107" s="50"/>
      <c r="IG107" s="50"/>
      <c r="IH107" s="50"/>
      <c r="II107" s="50"/>
      <c r="IJ107" s="50"/>
      <c r="IK107" s="50"/>
      <c r="IL107" s="50"/>
      <c r="IM107" s="50"/>
      <c r="IN107" s="50"/>
      <c r="IO107" s="50"/>
      <c r="IP107" s="50"/>
      <c r="IQ107" s="50"/>
      <c r="IR107" s="50"/>
      <c r="IS107" s="50"/>
      <c r="IT107" s="50"/>
      <c r="IU107" s="50"/>
      <c r="IV107" s="50"/>
      <c r="IW107" s="50"/>
      <c r="IX107" s="50"/>
      <c r="IY107" s="50"/>
      <c r="IZ107" s="50"/>
      <c r="JA107" s="50"/>
      <c r="JB107" s="50"/>
      <c r="JC107" s="50"/>
      <c r="JD107" s="50"/>
      <c r="JE107" s="50"/>
      <c r="JF107" s="50"/>
      <c r="JG107" s="50"/>
      <c r="JH107" s="50"/>
      <c r="JI107" s="50"/>
      <c r="JJ107" s="50"/>
      <c r="JK107" s="50"/>
      <c r="JL107" s="50"/>
      <c r="JM107" s="50"/>
      <c r="JN107" s="50"/>
      <c r="JO107" s="50"/>
      <c r="JP107" s="50"/>
      <c r="JQ107" s="50"/>
      <c r="JR107" s="50"/>
      <c r="JS107" s="50"/>
      <c r="JT107" s="50"/>
      <c r="JU107" s="50"/>
      <c r="JV107" s="50"/>
      <c r="JW107" s="50"/>
      <c r="JX107" s="50"/>
      <c r="JY107" s="50"/>
      <c r="JZ107" s="50"/>
      <c r="KA107" s="50"/>
      <c r="KB107" s="50"/>
      <c r="KC107" s="50"/>
      <c r="KD107" s="50"/>
      <c r="KE107" s="50"/>
      <c r="KF107" s="50"/>
      <c r="KG107" s="50"/>
      <c r="KH107" s="50"/>
      <c r="KI107" s="50"/>
      <c r="KJ107" s="50"/>
      <c r="KK107" s="50"/>
      <c r="KL107" s="50"/>
      <c r="KM107" s="50"/>
      <c r="KN107" s="50"/>
      <c r="KO107" s="50"/>
      <c r="KP107" s="50"/>
      <c r="KQ107" s="50"/>
      <c r="KR107" s="50"/>
      <c r="KS107" s="50"/>
      <c r="KT107" s="50"/>
      <c r="KU107" s="50"/>
      <c r="KV107" s="50"/>
      <c r="KW107" s="50"/>
      <c r="KX107" s="50"/>
      <c r="KY107" s="50"/>
      <c r="KZ107" s="50"/>
      <c r="LA107" s="50"/>
      <c r="LB107" s="50"/>
      <c r="LC107" s="50"/>
      <c r="LD107" s="50"/>
      <c r="LE107" s="50"/>
      <c r="LF107" s="50"/>
      <c r="LG107" s="50"/>
      <c r="LH107" s="50"/>
      <c r="LI107" s="50"/>
      <c r="LJ107" s="50"/>
      <c r="LK107" s="50"/>
      <c r="LL107" s="50"/>
      <c r="LM107" s="50"/>
      <c r="LN107" s="50"/>
      <c r="LO107" s="50"/>
      <c r="LP107" s="50"/>
      <c r="LQ107" s="50"/>
      <c r="LR107" s="50"/>
      <c r="LS107" s="50"/>
      <c r="LT107" s="50"/>
      <c r="LU107" s="50"/>
      <c r="LV107" s="50"/>
      <c r="LW107" s="50"/>
      <c r="LX107" s="50"/>
      <c r="LY107" s="53"/>
    </row>
    <row r="108" spans="1:337" x14ac:dyDescent="0.2">
      <c r="A108" s="3" t="s">
        <v>80</v>
      </c>
      <c r="B108" s="3" t="s">
        <v>80</v>
      </c>
      <c r="C108">
        <f t="shared" si="51"/>
        <v>0</v>
      </c>
      <c r="G108" t="str">
        <f t="shared" si="52"/>
        <v>D</v>
      </c>
      <c r="R108" s="56" t="s">
        <v>157</v>
      </c>
      <c r="S108" s="61">
        <f t="shared" si="53"/>
        <v>105</v>
      </c>
      <c r="T108" s="56" t="s">
        <v>157</v>
      </c>
      <c r="U108" s="53">
        <v>39.868963261827915</v>
      </c>
      <c r="W108" s="56" t="s">
        <v>90</v>
      </c>
      <c r="X108" s="50">
        <f t="shared" si="66"/>
        <v>500</v>
      </c>
      <c r="Y108" s="50">
        <f t="shared" si="84"/>
        <v>1750</v>
      </c>
      <c r="Z108" s="50">
        <f t="shared" si="84"/>
        <v>1750</v>
      </c>
      <c r="AA108" s="50">
        <f t="shared" si="84"/>
        <v>1750</v>
      </c>
      <c r="AB108" s="50">
        <f t="shared" si="84"/>
        <v>1750</v>
      </c>
      <c r="AC108" s="50">
        <f t="shared" si="84"/>
        <v>1750</v>
      </c>
      <c r="AD108" s="50">
        <f t="shared" si="84"/>
        <v>1750</v>
      </c>
      <c r="AE108" s="50">
        <f t="shared" si="84"/>
        <v>1750</v>
      </c>
      <c r="AF108" s="50">
        <f t="shared" si="84"/>
        <v>1750</v>
      </c>
      <c r="AG108" s="50">
        <f t="shared" si="84"/>
        <v>1750</v>
      </c>
      <c r="AH108" s="50">
        <f t="shared" si="84"/>
        <v>1750</v>
      </c>
      <c r="AI108" s="50">
        <f t="shared" si="84"/>
        <v>1750</v>
      </c>
      <c r="AJ108" s="50">
        <f t="shared" si="84"/>
        <v>1750</v>
      </c>
      <c r="AK108" s="50">
        <f t="shared" si="84"/>
        <v>1750</v>
      </c>
      <c r="AL108" s="50">
        <f t="shared" si="84"/>
        <v>1750</v>
      </c>
      <c r="AM108" s="50">
        <f t="shared" si="84"/>
        <v>1750</v>
      </c>
      <c r="AN108" s="50">
        <f t="shared" si="84"/>
        <v>1750</v>
      </c>
      <c r="AO108" s="50">
        <f t="shared" si="84"/>
        <v>1750</v>
      </c>
      <c r="AP108" s="50">
        <f t="shared" si="84"/>
        <v>1750</v>
      </c>
      <c r="AQ108" s="50">
        <f t="shared" si="84"/>
        <v>1750</v>
      </c>
      <c r="AR108" s="50">
        <f t="shared" si="84"/>
        <v>1750</v>
      </c>
      <c r="AS108" s="50">
        <f t="shared" si="84"/>
        <v>1750</v>
      </c>
      <c r="AT108" s="50">
        <f t="shared" si="84"/>
        <v>1750</v>
      </c>
      <c r="AU108" s="50">
        <f t="shared" si="84"/>
        <v>1750</v>
      </c>
      <c r="AV108" s="50">
        <f t="shared" si="84"/>
        <v>1750</v>
      </c>
      <c r="AW108" s="50">
        <f t="shared" si="84"/>
        <v>1750</v>
      </c>
      <c r="AX108" s="50">
        <f t="shared" si="84"/>
        <v>1750</v>
      </c>
      <c r="AY108" s="50">
        <f t="shared" si="84"/>
        <v>1750</v>
      </c>
      <c r="AZ108" s="50">
        <f t="shared" si="84"/>
        <v>1250</v>
      </c>
      <c r="BA108" s="50">
        <f t="shared" si="84"/>
        <v>1250</v>
      </c>
      <c r="BB108" s="50">
        <f t="shared" si="84"/>
        <v>1250</v>
      </c>
      <c r="BC108" s="50">
        <f t="shared" si="84"/>
        <v>1250</v>
      </c>
      <c r="BD108" s="50">
        <f t="shared" si="84"/>
        <v>1250</v>
      </c>
      <c r="BE108" s="50">
        <f t="shared" si="84"/>
        <v>1250</v>
      </c>
      <c r="BF108" s="50">
        <f t="shared" si="84"/>
        <v>1250</v>
      </c>
      <c r="BG108" s="50">
        <f t="shared" si="84"/>
        <v>1250</v>
      </c>
      <c r="BH108" s="50">
        <f t="shared" si="84"/>
        <v>1250</v>
      </c>
      <c r="BI108" s="50">
        <f t="shared" si="84"/>
        <v>1250</v>
      </c>
      <c r="BJ108" s="50">
        <f t="shared" si="84"/>
        <v>1250</v>
      </c>
      <c r="BK108" s="50">
        <f t="shared" si="84"/>
        <v>1250</v>
      </c>
      <c r="BL108" s="50">
        <f t="shared" si="84"/>
        <v>1250</v>
      </c>
      <c r="BM108" s="50">
        <f t="shared" si="84"/>
        <v>1250</v>
      </c>
      <c r="BN108" s="50">
        <f t="shared" si="84"/>
        <v>1250</v>
      </c>
      <c r="BO108" s="50">
        <f t="shared" si="84"/>
        <v>750</v>
      </c>
      <c r="BP108" s="50">
        <f t="shared" si="84"/>
        <v>750</v>
      </c>
      <c r="BQ108" s="50">
        <f t="shared" si="84"/>
        <v>750</v>
      </c>
      <c r="BR108" s="50">
        <f t="shared" si="84"/>
        <v>750</v>
      </c>
      <c r="BS108" s="50">
        <f t="shared" si="84"/>
        <v>750</v>
      </c>
      <c r="BT108" s="50">
        <f t="shared" si="84"/>
        <v>750</v>
      </c>
      <c r="BU108" s="50">
        <f t="shared" si="84"/>
        <v>750</v>
      </c>
      <c r="BV108" s="50">
        <f t="shared" si="84"/>
        <v>750</v>
      </c>
      <c r="BW108" s="50">
        <f t="shared" si="84"/>
        <v>750</v>
      </c>
      <c r="BX108" s="50">
        <f t="shared" si="84"/>
        <v>750</v>
      </c>
      <c r="BY108" s="50">
        <f t="shared" si="84"/>
        <v>750</v>
      </c>
      <c r="BZ108" s="50">
        <f t="shared" si="84"/>
        <v>750</v>
      </c>
      <c r="CA108" s="50">
        <f t="shared" si="84"/>
        <v>750</v>
      </c>
      <c r="CB108" s="50">
        <f t="shared" si="84"/>
        <v>750</v>
      </c>
      <c r="CC108" s="50">
        <f t="shared" si="84"/>
        <v>0</v>
      </c>
      <c r="CD108" s="50">
        <f t="shared" si="84"/>
        <v>0</v>
      </c>
      <c r="CE108" s="50">
        <f t="shared" si="84"/>
        <v>0</v>
      </c>
      <c r="CF108" s="50">
        <f t="shared" si="84"/>
        <v>0</v>
      </c>
      <c r="CG108" s="50">
        <f t="shared" si="84"/>
        <v>0</v>
      </c>
      <c r="CH108" s="50">
        <f t="shared" si="84"/>
        <v>0</v>
      </c>
      <c r="CI108" s="50">
        <f t="shared" si="84"/>
        <v>0</v>
      </c>
      <c r="CJ108" s="50">
        <f t="shared" si="84"/>
        <v>0</v>
      </c>
      <c r="CK108" s="50">
        <f t="shared" si="83"/>
        <v>0</v>
      </c>
      <c r="CL108" s="50">
        <f t="shared" si="83"/>
        <v>0</v>
      </c>
      <c r="CM108" s="50">
        <f t="shared" si="83"/>
        <v>0</v>
      </c>
      <c r="CN108" s="50">
        <f t="shared" si="83"/>
        <v>0</v>
      </c>
      <c r="CO108" s="50">
        <f t="shared" si="83"/>
        <v>0</v>
      </c>
      <c r="CP108" s="50">
        <f t="shared" si="83"/>
        <v>0</v>
      </c>
      <c r="CQ108" s="50">
        <f t="shared" si="83"/>
        <v>0</v>
      </c>
      <c r="CR108" s="50">
        <f t="shared" si="83"/>
        <v>0</v>
      </c>
      <c r="CS108" s="50">
        <f t="shared" si="83"/>
        <v>0</v>
      </c>
      <c r="CT108" s="50">
        <f t="shared" si="83"/>
        <v>0</v>
      </c>
      <c r="CU108" s="50">
        <f t="shared" si="83"/>
        <v>0</v>
      </c>
      <c r="CV108" s="50">
        <f t="shared" si="83"/>
        <v>0</v>
      </c>
      <c r="CW108" s="50">
        <f t="shared" si="83"/>
        <v>0</v>
      </c>
      <c r="CX108" s="50">
        <f t="shared" si="83"/>
        <v>0</v>
      </c>
      <c r="CY108" s="50">
        <f t="shared" si="83"/>
        <v>0</v>
      </c>
      <c r="CZ108" s="50">
        <f t="shared" si="83"/>
        <v>0</v>
      </c>
      <c r="DA108" s="50">
        <f t="shared" si="83"/>
        <v>0</v>
      </c>
      <c r="DB108" s="50">
        <f t="shared" si="83"/>
        <v>0</v>
      </c>
      <c r="DC108" s="50">
        <f t="shared" si="83"/>
        <v>0</v>
      </c>
      <c r="DD108" s="50">
        <f t="shared" si="83"/>
        <v>0</v>
      </c>
      <c r="DE108" s="50">
        <f t="shared" si="83"/>
        <v>0</v>
      </c>
      <c r="DF108" s="50">
        <f t="shared" si="83"/>
        <v>0</v>
      </c>
      <c r="DG108" s="50">
        <f t="shared" si="83"/>
        <v>0</v>
      </c>
      <c r="DH108" s="50">
        <f t="shared" si="83"/>
        <v>0</v>
      </c>
      <c r="DI108" s="50">
        <f t="shared" si="83"/>
        <v>0</v>
      </c>
      <c r="DJ108" s="50">
        <f t="shared" si="83"/>
        <v>0</v>
      </c>
      <c r="DK108" s="50">
        <f t="shared" si="83"/>
        <v>1830</v>
      </c>
      <c r="DL108" s="50">
        <f t="shared" si="83"/>
        <v>1830</v>
      </c>
      <c r="DM108" s="50">
        <f t="shared" si="83"/>
        <v>1830</v>
      </c>
      <c r="DN108" s="50">
        <f t="shared" si="83"/>
        <v>1830</v>
      </c>
      <c r="DO108" s="50">
        <f t="shared" si="83"/>
        <v>1830</v>
      </c>
      <c r="DP108" s="50">
        <f t="shared" si="83"/>
        <v>1830</v>
      </c>
      <c r="DQ108" s="50">
        <f t="shared" si="83"/>
        <v>1830</v>
      </c>
      <c r="DR108" s="50">
        <f t="shared" si="83"/>
        <v>1830</v>
      </c>
      <c r="DS108" s="50">
        <f t="shared" si="83"/>
        <v>1830</v>
      </c>
      <c r="DT108" s="50">
        <f t="shared" si="83"/>
        <v>1830</v>
      </c>
      <c r="DU108" s="50">
        <f t="shared" si="83"/>
        <v>1830</v>
      </c>
      <c r="DV108" s="50">
        <f t="shared" si="83"/>
        <v>1830</v>
      </c>
      <c r="DW108" s="50">
        <f t="shared" si="83"/>
        <v>1830</v>
      </c>
      <c r="DX108" s="50">
        <f t="shared" si="83"/>
        <v>1830</v>
      </c>
      <c r="DY108" s="50">
        <f t="shared" si="83"/>
        <v>1830</v>
      </c>
      <c r="DZ108" s="50">
        <f t="shared" si="83"/>
        <v>1830</v>
      </c>
      <c r="EA108" s="50">
        <f t="shared" si="83"/>
        <v>1830</v>
      </c>
      <c r="EB108" s="50">
        <f t="shared" si="83"/>
        <v>1830</v>
      </c>
      <c r="EC108" s="50">
        <f t="shared" si="83"/>
        <v>1830</v>
      </c>
      <c r="ED108" s="50">
        <f t="shared" si="83"/>
        <v>1830</v>
      </c>
      <c r="EE108" s="50">
        <f t="shared" si="83"/>
        <v>1830</v>
      </c>
      <c r="EF108" s="50">
        <f t="shared" si="83"/>
        <v>1830</v>
      </c>
      <c r="EG108" s="50">
        <f t="shared" si="83"/>
        <v>1830</v>
      </c>
      <c r="EH108" s="50">
        <f t="shared" si="83"/>
        <v>1830</v>
      </c>
      <c r="EI108" s="50">
        <f t="shared" si="83"/>
        <v>1830</v>
      </c>
      <c r="EJ108" s="50">
        <f t="shared" si="83"/>
        <v>1830</v>
      </c>
      <c r="EK108" s="50">
        <f t="shared" si="83"/>
        <v>1830</v>
      </c>
      <c r="EL108" s="50">
        <f t="shared" si="83"/>
        <v>1830</v>
      </c>
      <c r="EM108" s="50">
        <f t="shared" si="83"/>
        <v>1830</v>
      </c>
      <c r="EN108" s="50">
        <f t="shared" si="83"/>
        <v>1830</v>
      </c>
      <c r="EO108" s="50">
        <f t="shared" si="83"/>
        <v>1830</v>
      </c>
      <c r="EP108" s="50">
        <f t="shared" si="83"/>
        <v>1830</v>
      </c>
      <c r="EQ108" s="50">
        <f t="shared" si="83"/>
        <v>1830</v>
      </c>
      <c r="ER108" s="50">
        <f t="shared" si="83"/>
        <v>1830</v>
      </c>
      <c r="ES108" s="50">
        <f t="shared" si="83"/>
        <v>1830</v>
      </c>
      <c r="ET108" s="50">
        <f t="shared" si="83"/>
        <v>1830</v>
      </c>
      <c r="EU108" s="50">
        <f t="shared" si="83"/>
        <v>2200</v>
      </c>
      <c r="EV108" s="50">
        <f t="shared" si="82"/>
        <v>2200</v>
      </c>
      <c r="EW108" s="50">
        <f t="shared" si="82"/>
        <v>2200</v>
      </c>
      <c r="EX108" s="50">
        <f t="shared" si="82"/>
        <v>2200</v>
      </c>
      <c r="EY108" s="50">
        <f t="shared" si="82"/>
        <v>2200</v>
      </c>
      <c r="EZ108" s="50">
        <f t="shared" si="82"/>
        <v>2200</v>
      </c>
      <c r="FA108" s="50">
        <f t="shared" si="82"/>
        <v>2200</v>
      </c>
      <c r="FB108" s="50">
        <f t="shared" si="82"/>
        <v>2200</v>
      </c>
      <c r="FC108" s="50">
        <f t="shared" si="82"/>
        <v>1830</v>
      </c>
      <c r="FD108" s="50">
        <f t="shared" si="82"/>
        <v>1830</v>
      </c>
      <c r="FE108" s="50">
        <f t="shared" si="82"/>
        <v>1830</v>
      </c>
      <c r="FF108" s="50">
        <f t="shared" si="82"/>
        <v>1830</v>
      </c>
      <c r="FG108" s="50">
        <f t="shared" si="82"/>
        <v>1830</v>
      </c>
      <c r="FH108" s="50">
        <f t="shared" si="82"/>
        <v>1830</v>
      </c>
      <c r="FI108" s="50">
        <f t="shared" si="82"/>
        <v>1830</v>
      </c>
      <c r="FJ108" s="50">
        <f t="shared" si="82"/>
        <v>1830</v>
      </c>
      <c r="FK108" s="50">
        <f t="shared" si="82"/>
        <v>1830</v>
      </c>
      <c r="FL108" s="50">
        <f t="shared" si="82"/>
        <v>1830</v>
      </c>
      <c r="FM108" s="50">
        <f t="shared" si="82"/>
        <v>1830</v>
      </c>
      <c r="FN108" s="50">
        <f t="shared" si="82"/>
        <v>1830</v>
      </c>
      <c r="FO108" s="50">
        <f t="shared" si="82"/>
        <v>1830</v>
      </c>
      <c r="FP108" s="50">
        <f t="shared" si="82"/>
        <v>1830</v>
      </c>
      <c r="FQ108" s="50">
        <f t="shared" si="82"/>
        <v>1830</v>
      </c>
      <c r="FR108" s="50">
        <f t="shared" si="82"/>
        <v>1830</v>
      </c>
      <c r="FS108" s="50">
        <f t="shared" si="82"/>
        <v>1830</v>
      </c>
      <c r="FT108" s="50">
        <f t="shared" si="82"/>
        <v>1830</v>
      </c>
      <c r="FU108" s="50">
        <f t="shared" si="82"/>
        <v>1830</v>
      </c>
      <c r="FV108" s="50">
        <f t="shared" si="82"/>
        <v>1830</v>
      </c>
      <c r="FW108" s="50">
        <f t="shared" si="82"/>
        <v>1830</v>
      </c>
      <c r="FX108" s="53">
        <f t="shared" si="78"/>
        <v>1830</v>
      </c>
      <c r="GA108" s="50"/>
      <c r="GB108" s="50"/>
      <c r="GC108" s="50"/>
      <c r="GD108" s="50"/>
      <c r="GE108" s="50"/>
      <c r="GF108" s="50"/>
      <c r="GG108" s="50"/>
      <c r="GH108" s="50"/>
      <c r="GI108" s="50"/>
      <c r="GJ108" s="50"/>
      <c r="GK108" s="50"/>
      <c r="GL108" s="50"/>
      <c r="GM108" s="50"/>
      <c r="GN108" s="50"/>
      <c r="GO108" s="50"/>
      <c r="GP108" s="50"/>
      <c r="GQ108" s="50"/>
      <c r="GR108" s="50"/>
      <c r="GS108" s="50"/>
      <c r="GT108" s="50"/>
      <c r="GU108" s="50"/>
      <c r="GV108" s="50"/>
      <c r="GW108" s="50"/>
      <c r="GX108" s="50"/>
      <c r="GY108" s="50"/>
      <c r="GZ108" s="50"/>
      <c r="HA108" s="50"/>
      <c r="HB108" s="50"/>
      <c r="HC108" s="50"/>
      <c r="HD108" s="50"/>
      <c r="HE108" s="50"/>
      <c r="HF108" s="50"/>
      <c r="HG108" s="50"/>
      <c r="HH108" s="50"/>
      <c r="HI108" s="50"/>
      <c r="HJ108" s="50"/>
      <c r="HK108" s="50"/>
      <c r="HL108" s="50"/>
      <c r="HM108" s="50"/>
      <c r="HN108" s="50"/>
      <c r="HO108" s="50"/>
      <c r="HP108" s="50"/>
      <c r="HQ108" s="50"/>
      <c r="HR108" s="50"/>
      <c r="HS108" s="50"/>
      <c r="HT108" s="50"/>
      <c r="HU108" s="50"/>
      <c r="HV108" s="50"/>
      <c r="HW108" s="50"/>
      <c r="HX108" s="50"/>
      <c r="HY108" s="50"/>
      <c r="HZ108" s="50"/>
      <c r="IA108" s="50"/>
      <c r="IB108" s="50"/>
      <c r="IC108" s="50"/>
      <c r="ID108" s="50"/>
      <c r="IE108" s="50"/>
      <c r="IF108" s="50"/>
      <c r="IG108" s="50"/>
      <c r="IH108" s="50"/>
      <c r="II108" s="50"/>
      <c r="IJ108" s="50"/>
      <c r="IK108" s="50"/>
      <c r="IL108" s="50"/>
      <c r="IM108" s="50"/>
      <c r="IN108" s="50"/>
      <c r="IO108" s="50"/>
      <c r="IP108" s="50"/>
      <c r="IQ108" s="50"/>
      <c r="IR108" s="50"/>
      <c r="IS108" s="50"/>
      <c r="IT108" s="50"/>
      <c r="IU108" s="50"/>
      <c r="IV108" s="50"/>
      <c r="IW108" s="50"/>
      <c r="IX108" s="50"/>
      <c r="IY108" s="50"/>
      <c r="IZ108" s="50"/>
      <c r="JA108" s="50"/>
      <c r="JB108" s="50"/>
      <c r="JC108" s="50"/>
      <c r="JD108" s="50"/>
      <c r="JE108" s="50"/>
      <c r="JF108" s="50"/>
      <c r="JG108" s="50"/>
      <c r="JH108" s="50"/>
      <c r="JI108" s="50"/>
      <c r="JJ108" s="50"/>
      <c r="JK108" s="50"/>
      <c r="JL108" s="50"/>
      <c r="JM108" s="50"/>
      <c r="JN108" s="50"/>
      <c r="JO108" s="50"/>
      <c r="JP108" s="50"/>
      <c r="JQ108" s="50"/>
      <c r="JR108" s="50"/>
      <c r="JS108" s="50"/>
      <c r="JT108" s="50"/>
      <c r="JU108" s="50"/>
      <c r="JV108" s="50"/>
      <c r="JW108" s="50"/>
      <c r="JX108" s="50"/>
      <c r="JY108" s="50"/>
      <c r="JZ108" s="50"/>
      <c r="KA108" s="50"/>
      <c r="KB108" s="50"/>
      <c r="KC108" s="50"/>
      <c r="KD108" s="50"/>
      <c r="KE108" s="50"/>
      <c r="KF108" s="50"/>
      <c r="KG108" s="50"/>
      <c r="KH108" s="50"/>
      <c r="KI108" s="50"/>
      <c r="KJ108" s="50"/>
      <c r="KK108" s="50"/>
      <c r="KL108" s="50"/>
      <c r="KM108" s="50"/>
      <c r="KN108" s="50"/>
      <c r="KO108" s="50"/>
      <c r="KP108" s="50"/>
      <c r="KQ108" s="50"/>
      <c r="KR108" s="50"/>
      <c r="KS108" s="50"/>
      <c r="KT108" s="50"/>
      <c r="KU108" s="50"/>
      <c r="KV108" s="50"/>
      <c r="KW108" s="50"/>
      <c r="KX108" s="50"/>
      <c r="KY108" s="50"/>
      <c r="KZ108" s="50"/>
      <c r="LA108" s="50"/>
      <c r="LB108" s="50"/>
      <c r="LC108" s="50"/>
      <c r="LD108" s="50"/>
      <c r="LE108" s="50"/>
      <c r="LF108" s="50"/>
      <c r="LG108" s="50"/>
      <c r="LH108" s="50"/>
      <c r="LI108" s="50"/>
      <c r="LJ108" s="50"/>
      <c r="LK108" s="50"/>
      <c r="LL108" s="50"/>
      <c r="LM108" s="50"/>
      <c r="LN108" s="50"/>
      <c r="LO108" s="50"/>
      <c r="LP108" s="50"/>
      <c r="LQ108" s="50"/>
      <c r="LR108" s="50"/>
      <c r="LS108" s="50"/>
      <c r="LT108" s="50"/>
      <c r="LU108" s="50"/>
      <c r="LV108" s="50"/>
      <c r="LW108" s="50"/>
      <c r="LX108" s="50"/>
      <c r="LY108" s="53"/>
    </row>
    <row r="109" spans="1:337" x14ac:dyDescent="0.2">
      <c r="A109" s="3" t="s">
        <v>165</v>
      </c>
      <c r="B109" s="3" t="s">
        <v>165</v>
      </c>
      <c r="C109">
        <f t="shared" si="51"/>
        <v>0</v>
      </c>
      <c r="G109" t="str">
        <f t="shared" si="52"/>
        <v>D</v>
      </c>
      <c r="R109" s="56" t="s">
        <v>170</v>
      </c>
      <c r="S109" s="61">
        <f t="shared" si="53"/>
        <v>106</v>
      </c>
      <c r="T109" s="56" t="s">
        <v>170</v>
      </c>
      <c r="U109" s="53">
        <v>179.61651280962872</v>
      </c>
      <c r="W109" s="56" t="s">
        <v>70</v>
      </c>
      <c r="X109" s="50">
        <f t="shared" si="66"/>
        <v>500</v>
      </c>
      <c r="Y109" s="50">
        <f t="shared" si="84"/>
        <v>1750</v>
      </c>
      <c r="Z109" s="50">
        <f t="shared" si="84"/>
        <v>1750</v>
      </c>
      <c r="AA109" s="50">
        <f t="shared" si="84"/>
        <v>1750</v>
      </c>
      <c r="AB109" s="50">
        <f t="shared" si="84"/>
        <v>1750</v>
      </c>
      <c r="AC109" s="50">
        <f t="shared" si="84"/>
        <v>1750</v>
      </c>
      <c r="AD109" s="50">
        <f t="shared" si="84"/>
        <v>1750</v>
      </c>
      <c r="AE109" s="50">
        <f t="shared" si="84"/>
        <v>1750</v>
      </c>
      <c r="AF109" s="50">
        <f t="shared" si="84"/>
        <v>1750</v>
      </c>
      <c r="AG109" s="50">
        <f t="shared" si="84"/>
        <v>1750</v>
      </c>
      <c r="AH109" s="50">
        <f t="shared" si="84"/>
        <v>1750</v>
      </c>
      <c r="AI109" s="50">
        <f t="shared" si="84"/>
        <v>1750</v>
      </c>
      <c r="AJ109" s="50">
        <f t="shared" si="84"/>
        <v>1750</v>
      </c>
      <c r="AK109" s="50">
        <f t="shared" si="84"/>
        <v>1750</v>
      </c>
      <c r="AL109" s="50">
        <f t="shared" si="84"/>
        <v>1750</v>
      </c>
      <c r="AM109" s="50">
        <f t="shared" si="84"/>
        <v>1750</v>
      </c>
      <c r="AN109" s="50">
        <f t="shared" si="84"/>
        <v>1750</v>
      </c>
      <c r="AO109" s="50">
        <f t="shared" si="84"/>
        <v>1750</v>
      </c>
      <c r="AP109" s="50">
        <f t="shared" si="84"/>
        <v>1750</v>
      </c>
      <c r="AQ109" s="50">
        <f t="shared" si="84"/>
        <v>1750</v>
      </c>
      <c r="AR109" s="50">
        <f t="shared" si="84"/>
        <v>1750</v>
      </c>
      <c r="AS109" s="50">
        <f t="shared" si="84"/>
        <v>1750</v>
      </c>
      <c r="AT109" s="50">
        <f t="shared" si="84"/>
        <v>1750</v>
      </c>
      <c r="AU109" s="50">
        <f t="shared" si="84"/>
        <v>1750</v>
      </c>
      <c r="AV109" s="50">
        <f t="shared" si="84"/>
        <v>1750</v>
      </c>
      <c r="AW109" s="50">
        <f t="shared" si="84"/>
        <v>1750</v>
      </c>
      <c r="AX109" s="50">
        <f t="shared" si="84"/>
        <v>1750</v>
      </c>
      <c r="AY109" s="50">
        <f t="shared" si="84"/>
        <v>1750</v>
      </c>
      <c r="AZ109" s="50">
        <f t="shared" si="84"/>
        <v>1250</v>
      </c>
      <c r="BA109" s="50">
        <f t="shared" si="84"/>
        <v>1250</v>
      </c>
      <c r="BB109" s="50">
        <f t="shared" si="84"/>
        <v>1250</v>
      </c>
      <c r="BC109" s="50">
        <f t="shared" si="84"/>
        <v>1250</v>
      </c>
      <c r="BD109" s="50">
        <f t="shared" si="84"/>
        <v>1250</v>
      </c>
      <c r="BE109" s="50">
        <f t="shared" si="84"/>
        <v>1250</v>
      </c>
      <c r="BF109" s="50">
        <f t="shared" si="84"/>
        <v>1250</v>
      </c>
      <c r="BG109" s="50">
        <f t="shared" si="84"/>
        <v>1250</v>
      </c>
      <c r="BH109" s="50">
        <f t="shared" si="84"/>
        <v>1250</v>
      </c>
      <c r="BI109" s="50">
        <f t="shared" si="84"/>
        <v>1250</v>
      </c>
      <c r="BJ109" s="50">
        <f t="shared" si="84"/>
        <v>1250</v>
      </c>
      <c r="BK109" s="50">
        <f t="shared" si="84"/>
        <v>1250</v>
      </c>
      <c r="BL109" s="50">
        <f t="shared" si="84"/>
        <v>1250</v>
      </c>
      <c r="BM109" s="50">
        <f t="shared" si="84"/>
        <v>1250</v>
      </c>
      <c r="BN109" s="50">
        <f t="shared" si="84"/>
        <v>1250</v>
      </c>
      <c r="BO109" s="50">
        <f t="shared" si="84"/>
        <v>750</v>
      </c>
      <c r="BP109" s="50">
        <f t="shared" si="84"/>
        <v>750</v>
      </c>
      <c r="BQ109" s="50">
        <f t="shared" si="84"/>
        <v>750</v>
      </c>
      <c r="BR109" s="50">
        <f t="shared" si="84"/>
        <v>750</v>
      </c>
      <c r="BS109" s="50">
        <f t="shared" si="84"/>
        <v>750</v>
      </c>
      <c r="BT109" s="50">
        <f t="shared" si="84"/>
        <v>750</v>
      </c>
      <c r="BU109" s="50">
        <f t="shared" si="84"/>
        <v>750</v>
      </c>
      <c r="BV109" s="50">
        <f t="shared" si="84"/>
        <v>750</v>
      </c>
      <c r="BW109" s="50">
        <f t="shared" si="84"/>
        <v>750</v>
      </c>
      <c r="BX109" s="50">
        <f t="shared" si="84"/>
        <v>750</v>
      </c>
      <c r="BY109" s="50">
        <f t="shared" si="84"/>
        <v>750</v>
      </c>
      <c r="BZ109" s="50">
        <f t="shared" si="84"/>
        <v>750</v>
      </c>
      <c r="CA109" s="50">
        <f t="shared" si="84"/>
        <v>750</v>
      </c>
      <c r="CB109" s="50">
        <f t="shared" si="84"/>
        <v>750</v>
      </c>
      <c r="CC109" s="50">
        <f t="shared" si="84"/>
        <v>0</v>
      </c>
      <c r="CD109" s="50">
        <f t="shared" si="84"/>
        <v>0</v>
      </c>
      <c r="CE109" s="50">
        <f t="shared" si="84"/>
        <v>0</v>
      </c>
      <c r="CF109" s="50">
        <f t="shared" si="84"/>
        <v>0</v>
      </c>
      <c r="CG109" s="50">
        <f t="shared" si="84"/>
        <v>0</v>
      </c>
      <c r="CH109" s="50">
        <f t="shared" si="84"/>
        <v>0</v>
      </c>
      <c r="CI109" s="50">
        <f t="shared" si="84"/>
        <v>0</v>
      </c>
      <c r="CJ109" s="50">
        <f t="shared" si="84"/>
        <v>0</v>
      </c>
      <c r="CK109" s="50">
        <f t="shared" si="83"/>
        <v>0</v>
      </c>
      <c r="CL109" s="50">
        <f t="shared" si="83"/>
        <v>0</v>
      </c>
      <c r="CM109" s="50">
        <f t="shared" si="83"/>
        <v>0</v>
      </c>
      <c r="CN109" s="50">
        <f t="shared" si="83"/>
        <v>0</v>
      </c>
      <c r="CO109" s="50">
        <f t="shared" si="83"/>
        <v>0</v>
      </c>
      <c r="CP109" s="50">
        <f t="shared" si="83"/>
        <v>0</v>
      </c>
      <c r="CQ109" s="50">
        <f t="shared" si="83"/>
        <v>0</v>
      </c>
      <c r="CR109" s="50">
        <f t="shared" si="83"/>
        <v>0</v>
      </c>
      <c r="CS109" s="50">
        <f t="shared" si="83"/>
        <v>0</v>
      </c>
      <c r="CT109" s="50">
        <f t="shared" si="83"/>
        <v>0</v>
      </c>
      <c r="CU109" s="50">
        <f t="shared" si="83"/>
        <v>0</v>
      </c>
      <c r="CV109" s="50">
        <f t="shared" si="83"/>
        <v>0</v>
      </c>
      <c r="CW109" s="50">
        <f t="shared" si="83"/>
        <v>0</v>
      </c>
      <c r="CX109" s="50">
        <f t="shared" si="83"/>
        <v>0</v>
      </c>
      <c r="CY109" s="50">
        <f t="shared" si="83"/>
        <v>0</v>
      </c>
      <c r="CZ109" s="50">
        <f t="shared" si="83"/>
        <v>0</v>
      </c>
      <c r="DA109" s="50">
        <f t="shared" si="83"/>
        <v>0</v>
      </c>
      <c r="DB109" s="50">
        <f t="shared" si="83"/>
        <v>0</v>
      </c>
      <c r="DC109" s="50">
        <f t="shared" si="83"/>
        <v>0</v>
      </c>
      <c r="DD109" s="50">
        <f t="shared" si="83"/>
        <v>0</v>
      </c>
      <c r="DE109" s="50">
        <f t="shared" si="83"/>
        <v>0</v>
      </c>
      <c r="DF109" s="50">
        <f t="shared" si="83"/>
        <v>0</v>
      </c>
      <c r="DG109" s="50">
        <f t="shared" si="83"/>
        <v>0</v>
      </c>
      <c r="DH109" s="50">
        <f t="shared" si="83"/>
        <v>0</v>
      </c>
      <c r="DI109" s="50">
        <f t="shared" si="83"/>
        <v>0</v>
      </c>
      <c r="DJ109" s="50">
        <f t="shared" si="83"/>
        <v>0</v>
      </c>
      <c r="DK109" s="50">
        <f t="shared" si="83"/>
        <v>1830</v>
      </c>
      <c r="DL109" s="50">
        <f t="shared" si="83"/>
        <v>1830</v>
      </c>
      <c r="DM109" s="50">
        <f t="shared" si="83"/>
        <v>1830</v>
      </c>
      <c r="DN109" s="50">
        <f t="shared" si="83"/>
        <v>1830</v>
      </c>
      <c r="DO109" s="50">
        <f t="shared" si="83"/>
        <v>1830</v>
      </c>
      <c r="DP109" s="50">
        <f t="shared" si="83"/>
        <v>1830</v>
      </c>
      <c r="DQ109" s="50">
        <f t="shared" si="83"/>
        <v>1830</v>
      </c>
      <c r="DR109" s="50">
        <f t="shared" si="83"/>
        <v>1830</v>
      </c>
      <c r="DS109" s="50">
        <f t="shared" si="83"/>
        <v>1830</v>
      </c>
      <c r="DT109" s="50">
        <f t="shared" si="83"/>
        <v>1830</v>
      </c>
      <c r="DU109" s="50">
        <f t="shared" si="83"/>
        <v>1830</v>
      </c>
      <c r="DV109" s="50">
        <f t="shared" si="83"/>
        <v>1830</v>
      </c>
      <c r="DW109" s="50">
        <f t="shared" si="83"/>
        <v>1830</v>
      </c>
      <c r="DX109" s="50">
        <f t="shared" si="83"/>
        <v>1830</v>
      </c>
      <c r="DY109" s="50">
        <f t="shared" si="83"/>
        <v>1830</v>
      </c>
      <c r="DZ109" s="50">
        <f t="shared" si="83"/>
        <v>1830</v>
      </c>
      <c r="EA109" s="50">
        <f t="shared" si="83"/>
        <v>1830</v>
      </c>
      <c r="EB109" s="50">
        <f t="shared" si="83"/>
        <v>1830</v>
      </c>
      <c r="EC109" s="50">
        <f t="shared" si="83"/>
        <v>1830</v>
      </c>
      <c r="ED109" s="50">
        <f t="shared" si="83"/>
        <v>1830</v>
      </c>
      <c r="EE109" s="50">
        <f t="shared" si="83"/>
        <v>1830</v>
      </c>
      <c r="EF109" s="50">
        <f t="shared" si="83"/>
        <v>1830</v>
      </c>
      <c r="EG109" s="50">
        <f t="shared" si="83"/>
        <v>1830</v>
      </c>
      <c r="EH109" s="50">
        <f t="shared" si="83"/>
        <v>1830</v>
      </c>
      <c r="EI109" s="50">
        <f t="shared" si="83"/>
        <v>1830</v>
      </c>
      <c r="EJ109" s="50">
        <f t="shared" si="83"/>
        <v>1830</v>
      </c>
      <c r="EK109" s="50">
        <f t="shared" si="83"/>
        <v>1830</v>
      </c>
      <c r="EL109" s="50">
        <f t="shared" si="83"/>
        <v>1830</v>
      </c>
      <c r="EM109" s="50">
        <f t="shared" si="83"/>
        <v>1830</v>
      </c>
      <c r="EN109" s="50">
        <f t="shared" si="83"/>
        <v>1830</v>
      </c>
      <c r="EO109" s="50">
        <f t="shared" si="83"/>
        <v>1830</v>
      </c>
      <c r="EP109" s="50">
        <f t="shared" si="83"/>
        <v>1830</v>
      </c>
      <c r="EQ109" s="50">
        <f t="shared" si="83"/>
        <v>1830</v>
      </c>
      <c r="ER109" s="50">
        <f t="shared" si="83"/>
        <v>1830</v>
      </c>
      <c r="ES109" s="50">
        <f t="shared" si="83"/>
        <v>1830</v>
      </c>
      <c r="ET109" s="50">
        <f t="shared" si="83"/>
        <v>1830</v>
      </c>
      <c r="EU109" s="50">
        <f t="shared" si="83"/>
        <v>2200</v>
      </c>
      <c r="EV109" s="50">
        <f t="shared" si="82"/>
        <v>2200</v>
      </c>
      <c r="EW109" s="50">
        <f t="shared" si="82"/>
        <v>2200</v>
      </c>
      <c r="EX109" s="50">
        <f t="shared" si="82"/>
        <v>2200</v>
      </c>
      <c r="EY109" s="50">
        <f t="shared" si="82"/>
        <v>2200</v>
      </c>
      <c r="EZ109" s="50">
        <f t="shared" si="82"/>
        <v>2200</v>
      </c>
      <c r="FA109" s="50">
        <f t="shared" si="82"/>
        <v>2200</v>
      </c>
      <c r="FB109" s="50">
        <f t="shared" si="82"/>
        <v>2200</v>
      </c>
      <c r="FC109" s="50">
        <f t="shared" si="82"/>
        <v>1830</v>
      </c>
      <c r="FD109" s="50">
        <f t="shared" si="82"/>
        <v>1830</v>
      </c>
      <c r="FE109" s="50">
        <f t="shared" si="82"/>
        <v>1830</v>
      </c>
      <c r="FF109" s="50">
        <f t="shared" si="82"/>
        <v>1830</v>
      </c>
      <c r="FG109" s="50">
        <f t="shared" si="82"/>
        <v>1830</v>
      </c>
      <c r="FH109" s="50">
        <f t="shared" si="82"/>
        <v>1830</v>
      </c>
      <c r="FI109" s="50">
        <f t="shared" si="82"/>
        <v>1830</v>
      </c>
      <c r="FJ109" s="50">
        <f t="shared" si="82"/>
        <v>1830</v>
      </c>
      <c r="FK109" s="50">
        <f t="shared" si="82"/>
        <v>1830</v>
      </c>
      <c r="FL109" s="50">
        <f t="shared" si="82"/>
        <v>1830</v>
      </c>
      <c r="FM109" s="50">
        <f t="shared" si="82"/>
        <v>1830</v>
      </c>
      <c r="FN109" s="50">
        <f t="shared" si="82"/>
        <v>1830</v>
      </c>
      <c r="FO109" s="50">
        <f t="shared" si="82"/>
        <v>1830</v>
      </c>
      <c r="FP109" s="50">
        <f t="shared" si="82"/>
        <v>1830</v>
      </c>
      <c r="FQ109" s="50">
        <f t="shared" si="82"/>
        <v>1830</v>
      </c>
      <c r="FR109" s="50">
        <f t="shared" si="82"/>
        <v>1830</v>
      </c>
      <c r="FS109" s="50">
        <f t="shared" si="82"/>
        <v>1830</v>
      </c>
      <c r="FT109" s="50">
        <f t="shared" si="82"/>
        <v>1830</v>
      </c>
      <c r="FU109" s="50">
        <f t="shared" si="82"/>
        <v>1830</v>
      </c>
      <c r="FV109" s="50">
        <f t="shared" si="82"/>
        <v>1830</v>
      </c>
      <c r="FW109" s="50">
        <f t="shared" si="82"/>
        <v>1830</v>
      </c>
      <c r="FX109" s="53">
        <f t="shared" si="78"/>
        <v>1830</v>
      </c>
      <c r="GA109" s="50"/>
      <c r="GB109" s="50"/>
      <c r="GC109" s="50"/>
      <c r="GD109" s="50"/>
      <c r="GE109" s="50"/>
      <c r="GF109" s="50"/>
      <c r="GG109" s="50"/>
      <c r="GH109" s="50"/>
      <c r="GI109" s="50"/>
      <c r="GJ109" s="50"/>
      <c r="GK109" s="50"/>
      <c r="GL109" s="50"/>
      <c r="GM109" s="50"/>
      <c r="GN109" s="50"/>
      <c r="GO109" s="50"/>
      <c r="GP109" s="50"/>
      <c r="GQ109" s="50"/>
      <c r="GR109" s="50"/>
      <c r="GS109" s="50"/>
      <c r="GT109" s="50"/>
      <c r="GU109" s="50"/>
      <c r="GV109" s="50"/>
      <c r="GW109" s="50"/>
      <c r="GX109" s="50"/>
      <c r="GY109" s="50"/>
      <c r="GZ109" s="50"/>
      <c r="HA109" s="50"/>
      <c r="HB109" s="50"/>
      <c r="HC109" s="50"/>
      <c r="HD109" s="50"/>
      <c r="HE109" s="50"/>
      <c r="HF109" s="50"/>
      <c r="HG109" s="50"/>
      <c r="HH109" s="50"/>
      <c r="HI109" s="50"/>
      <c r="HJ109" s="50"/>
      <c r="HK109" s="50"/>
      <c r="HL109" s="50"/>
      <c r="HM109" s="50"/>
      <c r="HN109" s="50"/>
      <c r="HO109" s="50"/>
      <c r="HP109" s="50"/>
      <c r="HQ109" s="50"/>
      <c r="HR109" s="50"/>
      <c r="HS109" s="50"/>
      <c r="HT109" s="50"/>
      <c r="HU109" s="50"/>
      <c r="HV109" s="50"/>
      <c r="HW109" s="50"/>
      <c r="HX109" s="50"/>
      <c r="HY109" s="50"/>
      <c r="HZ109" s="50"/>
      <c r="IA109" s="50"/>
      <c r="IB109" s="50"/>
      <c r="IC109" s="50"/>
      <c r="ID109" s="50"/>
      <c r="IE109" s="50"/>
      <c r="IF109" s="50"/>
      <c r="IG109" s="50"/>
      <c r="IH109" s="50"/>
      <c r="II109" s="50"/>
      <c r="IJ109" s="50"/>
      <c r="IK109" s="50"/>
      <c r="IL109" s="50"/>
      <c r="IM109" s="50"/>
      <c r="IN109" s="50"/>
      <c r="IO109" s="50"/>
      <c r="IP109" s="50"/>
      <c r="IQ109" s="50"/>
      <c r="IR109" s="50"/>
      <c r="IS109" s="50"/>
      <c r="IT109" s="50"/>
      <c r="IU109" s="50"/>
      <c r="IV109" s="50"/>
      <c r="IW109" s="50"/>
      <c r="IX109" s="50"/>
      <c r="IY109" s="50"/>
      <c r="IZ109" s="50"/>
      <c r="JA109" s="50"/>
      <c r="JB109" s="50"/>
      <c r="JC109" s="50"/>
      <c r="JD109" s="50"/>
      <c r="JE109" s="50"/>
      <c r="JF109" s="50"/>
      <c r="JG109" s="50"/>
      <c r="JH109" s="50"/>
      <c r="JI109" s="50"/>
      <c r="JJ109" s="50"/>
      <c r="JK109" s="50"/>
      <c r="JL109" s="50"/>
      <c r="JM109" s="50"/>
      <c r="JN109" s="50"/>
      <c r="JO109" s="50"/>
      <c r="JP109" s="50"/>
      <c r="JQ109" s="50"/>
      <c r="JR109" s="50"/>
      <c r="JS109" s="50"/>
      <c r="JT109" s="50"/>
      <c r="JU109" s="50"/>
      <c r="JV109" s="50"/>
      <c r="JW109" s="50"/>
      <c r="JX109" s="50"/>
      <c r="JY109" s="50"/>
      <c r="JZ109" s="50"/>
      <c r="KA109" s="50"/>
      <c r="KB109" s="50"/>
      <c r="KC109" s="50"/>
      <c r="KD109" s="50"/>
      <c r="KE109" s="50"/>
      <c r="KF109" s="50"/>
      <c r="KG109" s="50"/>
      <c r="KH109" s="50"/>
      <c r="KI109" s="50"/>
      <c r="KJ109" s="50"/>
      <c r="KK109" s="50"/>
      <c r="KL109" s="50"/>
      <c r="KM109" s="50"/>
      <c r="KN109" s="50"/>
      <c r="KO109" s="50"/>
      <c r="KP109" s="50"/>
      <c r="KQ109" s="50"/>
      <c r="KR109" s="50"/>
      <c r="KS109" s="50"/>
      <c r="KT109" s="50"/>
      <c r="KU109" s="50"/>
      <c r="KV109" s="50"/>
      <c r="KW109" s="50"/>
      <c r="KX109" s="50"/>
      <c r="KY109" s="50"/>
      <c r="KZ109" s="50"/>
      <c r="LA109" s="50"/>
      <c r="LB109" s="50"/>
      <c r="LC109" s="50"/>
      <c r="LD109" s="50"/>
      <c r="LE109" s="50"/>
      <c r="LF109" s="50"/>
      <c r="LG109" s="50"/>
      <c r="LH109" s="50"/>
      <c r="LI109" s="50"/>
      <c r="LJ109" s="50"/>
      <c r="LK109" s="50"/>
      <c r="LL109" s="50"/>
      <c r="LM109" s="50"/>
      <c r="LN109" s="50"/>
      <c r="LO109" s="50"/>
      <c r="LP109" s="50"/>
      <c r="LQ109" s="50"/>
      <c r="LR109" s="50"/>
      <c r="LS109" s="50"/>
      <c r="LT109" s="50"/>
      <c r="LU109" s="50"/>
      <c r="LV109" s="50"/>
      <c r="LW109" s="50"/>
      <c r="LX109" s="50"/>
      <c r="LY109" s="53"/>
    </row>
    <row r="110" spans="1:337" x14ac:dyDescent="0.2">
      <c r="A110" s="3" t="s">
        <v>147</v>
      </c>
      <c r="B110" s="3" t="s">
        <v>147</v>
      </c>
      <c r="C110">
        <f t="shared" si="51"/>
        <v>0</v>
      </c>
      <c r="G110" t="str">
        <f t="shared" si="52"/>
        <v>D</v>
      </c>
      <c r="R110" s="56" t="s">
        <v>166</v>
      </c>
      <c r="S110" s="61">
        <f t="shared" si="53"/>
        <v>107</v>
      </c>
      <c r="T110" s="56" t="s">
        <v>166</v>
      </c>
      <c r="U110" s="53">
        <v>121.85445950317815</v>
      </c>
      <c r="W110" s="56" t="s">
        <v>93</v>
      </c>
      <c r="X110" s="50">
        <f t="shared" si="66"/>
        <v>500</v>
      </c>
      <c r="Y110" s="50">
        <f t="shared" si="84"/>
        <v>1750</v>
      </c>
      <c r="Z110" s="50">
        <f t="shared" si="84"/>
        <v>1750</v>
      </c>
      <c r="AA110" s="50">
        <f t="shared" si="84"/>
        <v>1750</v>
      </c>
      <c r="AB110" s="50">
        <f t="shared" si="84"/>
        <v>1750</v>
      </c>
      <c r="AC110" s="50">
        <f t="shared" si="84"/>
        <v>1750</v>
      </c>
      <c r="AD110" s="50">
        <f t="shared" si="84"/>
        <v>1750</v>
      </c>
      <c r="AE110" s="50">
        <f t="shared" si="84"/>
        <v>1750</v>
      </c>
      <c r="AF110" s="50">
        <f t="shared" si="84"/>
        <v>1750</v>
      </c>
      <c r="AG110" s="50">
        <f t="shared" si="84"/>
        <v>1750</v>
      </c>
      <c r="AH110" s="50">
        <f t="shared" si="84"/>
        <v>1750</v>
      </c>
      <c r="AI110" s="50">
        <f t="shared" si="84"/>
        <v>1750</v>
      </c>
      <c r="AJ110" s="50">
        <f t="shared" si="84"/>
        <v>1750</v>
      </c>
      <c r="AK110" s="50">
        <f t="shared" si="84"/>
        <v>1750</v>
      </c>
      <c r="AL110" s="50">
        <f t="shared" si="84"/>
        <v>1750</v>
      </c>
      <c r="AM110" s="50">
        <f t="shared" si="84"/>
        <v>1750</v>
      </c>
      <c r="AN110" s="50">
        <f t="shared" si="84"/>
        <v>1750</v>
      </c>
      <c r="AO110" s="50">
        <f t="shared" si="84"/>
        <v>1750</v>
      </c>
      <c r="AP110" s="50">
        <f t="shared" si="84"/>
        <v>1750</v>
      </c>
      <c r="AQ110" s="50">
        <f t="shared" si="84"/>
        <v>1750</v>
      </c>
      <c r="AR110" s="50">
        <f t="shared" si="84"/>
        <v>1750</v>
      </c>
      <c r="AS110" s="50">
        <f t="shared" si="84"/>
        <v>1750</v>
      </c>
      <c r="AT110" s="50">
        <f t="shared" si="84"/>
        <v>1750</v>
      </c>
      <c r="AU110" s="50">
        <f t="shared" si="84"/>
        <v>1750</v>
      </c>
      <c r="AV110" s="50">
        <f t="shared" si="84"/>
        <v>1750</v>
      </c>
      <c r="AW110" s="50">
        <f t="shared" si="84"/>
        <v>1750</v>
      </c>
      <c r="AX110" s="50">
        <f t="shared" si="84"/>
        <v>1750</v>
      </c>
      <c r="AY110" s="50">
        <f t="shared" si="84"/>
        <v>1750</v>
      </c>
      <c r="AZ110" s="50">
        <f t="shared" si="84"/>
        <v>1250</v>
      </c>
      <c r="BA110" s="50">
        <f t="shared" si="84"/>
        <v>1250</v>
      </c>
      <c r="BB110" s="50">
        <f t="shared" si="84"/>
        <v>1250</v>
      </c>
      <c r="BC110" s="50">
        <f t="shared" si="84"/>
        <v>1250</v>
      </c>
      <c r="BD110" s="50">
        <f t="shared" si="84"/>
        <v>1250</v>
      </c>
      <c r="BE110" s="50">
        <f t="shared" si="84"/>
        <v>1250</v>
      </c>
      <c r="BF110" s="50">
        <f t="shared" si="84"/>
        <v>1250</v>
      </c>
      <c r="BG110" s="50">
        <f t="shared" si="84"/>
        <v>1250</v>
      </c>
      <c r="BH110" s="50">
        <f t="shared" si="84"/>
        <v>1250</v>
      </c>
      <c r="BI110" s="50">
        <f t="shared" si="84"/>
        <v>1250</v>
      </c>
      <c r="BJ110" s="50">
        <f t="shared" si="84"/>
        <v>1250</v>
      </c>
      <c r="BK110" s="50">
        <f t="shared" si="84"/>
        <v>1250</v>
      </c>
      <c r="BL110" s="50">
        <f t="shared" si="84"/>
        <v>1250</v>
      </c>
      <c r="BM110" s="50">
        <f t="shared" si="84"/>
        <v>1250</v>
      </c>
      <c r="BN110" s="50">
        <f t="shared" si="84"/>
        <v>1250</v>
      </c>
      <c r="BO110" s="50">
        <f t="shared" si="84"/>
        <v>750</v>
      </c>
      <c r="BP110" s="50">
        <f t="shared" si="84"/>
        <v>750</v>
      </c>
      <c r="BQ110" s="50">
        <f t="shared" si="84"/>
        <v>750</v>
      </c>
      <c r="BR110" s="50">
        <f t="shared" si="84"/>
        <v>750</v>
      </c>
      <c r="BS110" s="50">
        <f t="shared" si="84"/>
        <v>750</v>
      </c>
      <c r="BT110" s="50">
        <f t="shared" si="84"/>
        <v>750</v>
      </c>
      <c r="BU110" s="50">
        <f t="shared" si="84"/>
        <v>750</v>
      </c>
      <c r="BV110" s="50">
        <f t="shared" si="84"/>
        <v>750</v>
      </c>
      <c r="BW110" s="50">
        <f t="shared" si="84"/>
        <v>750</v>
      </c>
      <c r="BX110" s="50">
        <f t="shared" si="84"/>
        <v>750</v>
      </c>
      <c r="BY110" s="50">
        <f t="shared" si="84"/>
        <v>750</v>
      </c>
      <c r="BZ110" s="50">
        <f t="shared" si="84"/>
        <v>750</v>
      </c>
      <c r="CA110" s="50">
        <f t="shared" si="84"/>
        <v>750</v>
      </c>
      <c r="CB110" s="50">
        <f t="shared" si="84"/>
        <v>750</v>
      </c>
      <c r="CC110" s="50">
        <f t="shared" si="84"/>
        <v>0</v>
      </c>
      <c r="CD110" s="50">
        <f t="shared" si="84"/>
        <v>0</v>
      </c>
      <c r="CE110" s="50">
        <f t="shared" si="84"/>
        <v>0</v>
      </c>
      <c r="CF110" s="50">
        <f t="shared" si="84"/>
        <v>0</v>
      </c>
      <c r="CG110" s="50">
        <f t="shared" si="84"/>
        <v>0</v>
      </c>
      <c r="CH110" s="50">
        <f t="shared" si="84"/>
        <v>0</v>
      </c>
      <c r="CI110" s="50">
        <f t="shared" si="84"/>
        <v>0</v>
      </c>
      <c r="CJ110" s="50">
        <f t="shared" ref="CJ110:EU113" si="85">INDEX($X$5:$AJ$17,MATCH(LEFT($W110,1),$W$5:$W$17,0),MATCH(LEFT(CJ$20,1),$X$4:$AJ$4,0))</f>
        <v>0</v>
      </c>
      <c r="CK110" s="50">
        <f t="shared" si="85"/>
        <v>0</v>
      </c>
      <c r="CL110" s="50">
        <f t="shared" si="85"/>
        <v>0</v>
      </c>
      <c r="CM110" s="50">
        <f t="shared" si="85"/>
        <v>0</v>
      </c>
      <c r="CN110" s="50">
        <f t="shared" si="85"/>
        <v>0</v>
      </c>
      <c r="CO110" s="50">
        <f t="shared" si="85"/>
        <v>0</v>
      </c>
      <c r="CP110" s="50">
        <f t="shared" si="85"/>
        <v>0</v>
      </c>
      <c r="CQ110" s="50">
        <f t="shared" si="85"/>
        <v>0</v>
      </c>
      <c r="CR110" s="50">
        <f t="shared" si="85"/>
        <v>0</v>
      </c>
      <c r="CS110" s="50">
        <f t="shared" si="85"/>
        <v>0</v>
      </c>
      <c r="CT110" s="50">
        <f t="shared" si="85"/>
        <v>0</v>
      </c>
      <c r="CU110" s="50">
        <f t="shared" si="85"/>
        <v>0</v>
      </c>
      <c r="CV110" s="50">
        <f t="shared" si="85"/>
        <v>0</v>
      </c>
      <c r="CW110" s="50">
        <f t="shared" si="85"/>
        <v>0</v>
      </c>
      <c r="CX110" s="50">
        <f t="shared" si="85"/>
        <v>0</v>
      </c>
      <c r="CY110" s="50">
        <f t="shared" si="85"/>
        <v>0</v>
      </c>
      <c r="CZ110" s="50">
        <f t="shared" si="85"/>
        <v>0</v>
      </c>
      <c r="DA110" s="50">
        <f t="shared" si="85"/>
        <v>0</v>
      </c>
      <c r="DB110" s="50">
        <f t="shared" si="85"/>
        <v>0</v>
      </c>
      <c r="DC110" s="50">
        <f t="shared" si="85"/>
        <v>0</v>
      </c>
      <c r="DD110" s="50">
        <f t="shared" si="85"/>
        <v>0</v>
      </c>
      <c r="DE110" s="50">
        <f t="shared" si="85"/>
        <v>0</v>
      </c>
      <c r="DF110" s="50">
        <f t="shared" si="85"/>
        <v>0</v>
      </c>
      <c r="DG110" s="50">
        <f t="shared" si="85"/>
        <v>0</v>
      </c>
      <c r="DH110" s="50">
        <f t="shared" si="85"/>
        <v>0</v>
      </c>
      <c r="DI110" s="50">
        <f t="shared" si="85"/>
        <v>0</v>
      </c>
      <c r="DJ110" s="50">
        <f t="shared" si="85"/>
        <v>0</v>
      </c>
      <c r="DK110" s="50">
        <f t="shared" si="85"/>
        <v>1830</v>
      </c>
      <c r="DL110" s="50">
        <f t="shared" si="85"/>
        <v>1830</v>
      </c>
      <c r="DM110" s="50">
        <f t="shared" si="85"/>
        <v>1830</v>
      </c>
      <c r="DN110" s="50">
        <f t="shared" si="85"/>
        <v>1830</v>
      </c>
      <c r="DO110" s="50">
        <f t="shared" si="85"/>
        <v>1830</v>
      </c>
      <c r="DP110" s="50">
        <f t="shared" si="85"/>
        <v>1830</v>
      </c>
      <c r="DQ110" s="50">
        <f t="shared" si="85"/>
        <v>1830</v>
      </c>
      <c r="DR110" s="50">
        <f t="shared" si="85"/>
        <v>1830</v>
      </c>
      <c r="DS110" s="50">
        <f t="shared" si="85"/>
        <v>1830</v>
      </c>
      <c r="DT110" s="50">
        <f t="shared" si="85"/>
        <v>1830</v>
      </c>
      <c r="DU110" s="50">
        <f t="shared" si="85"/>
        <v>1830</v>
      </c>
      <c r="DV110" s="50">
        <f t="shared" si="85"/>
        <v>1830</v>
      </c>
      <c r="DW110" s="50">
        <f t="shared" si="85"/>
        <v>1830</v>
      </c>
      <c r="DX110" s="50">
        <f t="shared" si="85"/>
        <v>1830</v>
      </c>
      <c r="DY110" s="50">
        <f t="shared" si="85"/>
        <v>1830</v>
      </c>
      <c r="DZ110" s="50">
        <f t="shared" si="85"/>
        <v>1830</v>
      </c>
      <c r="EA110" s="50">
        <f t="shared" si="85"/>
        <v>1830</v>
      </c>
      <c r="EB110" s="50">
        <f t="shared" si="85"/>
        <v>1830</v>
      </c>
      <c r="EC110" s="50">
        <f t="shared" si="85"/>
        <v>1830</v>
      </c>
      <c r="ED110" s="50">
        <f t="shared" si="85"/>
        <v>1830</v>
      </c>
      <c r="EE110" s="50">
        <f t="shared" si="85"/>
        <v>1830</v>
      </c>
      <c r="EF110" s="50">
        <f t="shared" si="85"/>
        <v>1830</v>
      </c>
      <c r="EG110" s="50">
        <f t="shared" si="85"/>
        <v>1830</v>
      </c>
      <c r="EH110" s="50">
        <f t="shared" si="85"/>
        <v>1830</v>
      </c>
      <c r="EI110" s="50">
        <f t="shared" si="85"/>
        <v>1830</v>
      </c>
      <c r="EJ110" s="50">
        <f t="shared" si="85"/>
        <v>1830</v>
      </c>
      <c r="EK110" s="50">
        <f t="shared" si="85"/>
        <v>1830</v>
      </c>
      <c r="EL110" s="50">
        <f t="shared" si="85"/>
        <v>1830</v>
      </c>
      <c r="EM110" s="50">
        <f t="shared" si="85"/>
        <v>1830</v>
      </c>
      <c r="EN110" s="50">
        <f t="shared" si="85"/>
        <v>1830</v>
      </c>
      <c r="EO110" s="50">
        <f t="shared" si="85"/>
        <v>1830</v>
      </c>
      <c r="EP110" s="50">
        <f t="shared" si="85"/>
        <v>1830</v>
      </c>
      <c r="EQ110" s="50">
        <f t="shared" si="85"/>
        <v>1830</v>
      </c>
      <c r="ER110" s="50">
        <f t="shared" si="85"/>
        <v>1830</v>
      </c>
      <c r="ES110" s="50">
        <f t="shared" si="85"/>
        <v>1830</v>
      </c>
      <c r="ET110" s="50">
        <f t="shared" si="85"/>
        <v>1830</v>
      </c>
      <c r="EU110" s="50">
        <f t="shared" si="85"/>
        <v>2200</v>
      </c>
      <c r="EV110" s="50">
        <f t="shared" si="82"/>
        <v>2200</v>
      </c>
      <c r="EW110" s="50">
        <f t="shared" si="82"/>
        <v>2200</v>
      </c>
      <c r="EX110" s="50">
        <f t="shared" si="82"/>
        <v>2200</v>
      </c>
      <c r="EY110" s="50">
        <f t="shared" si="82"/>
        <v>2200</v>
      </c>
      <c r="EZ110" s="50">
        <f t="shared" si="82"/>
        <v>2200</v>
      </c>
      <c r="FA110" s="50">
        <f t="shared" si="82"/>
        <v>2200</v>
      </c>
      <c r="FB110" s="50">
        <f t="shared" si="82"/>
        <v>2200</v>
      </c>
      <c r="FC110" s="50">
        <f t="shared" si="82"/>
        <v>1830</v>
      </c>
      <c r="FD110" s="50">
        <f t="shared" si="82"/>
        <v>1830</v>
      </c>
      <c r="FE110" s="50">
        <f t="shared" si="82"/>
        <v>1830</v>
      </c>
      <c r="FF110" s="50">
        <f t="shared" si="82"/>
        <v>1830</v>
      </c>
      <c r="FG110" s="50">
        <f t="shared" si="82"/>
        <v>1830</v>
      </c>
      <c r="FH110" s="50">
        <f t="shared" si="82"/>
        <v>1830</v>
      </c>
      <c r="FI110" s="50">
        <f t="shared" si="82"/>
        <v>1830</v>
      </c>
      <c r="FJ110" s="50">
        <f t="shared" si="82"/>
        <v>1830</v>
      </c>
      <c r="FK110" s="50">
        <f t="shared" si="82"/>
        <v>1830</v>
      </c>
      <c r="FL110" s="50">
        <f t="shared" si="82"/>
        <v>1830</v>
      </c>
      <c r="FM110" s="50">
        <f t="shared" si="82"/>
        <v>1830</v>
      </c>
      <c r="FN110" s="50">
        <f t="shared" si="82"/>
        <v>1830</v>
      </c>
      <c r="FO110" s="50">
        <f t="shared" si="82"/>
        <v>1830</v>
      </c>
      <c r="FP110" s="50">
        <f t="shared" si="82"/>
        <v>1830</v>
      </c>
      <c r="FQ110" s="50">
        <f t="shared" si="82"/>
        <v>1830</v>
      </c>
      <c r="FR110" s="50">
        <f t="shared" si="82"/>
        <v>1830</v>
      </c>
      <c r="FS110" s="50">
        <f t="shared" si="82"/>
        <v>1830</v>
      </c>
      <c r="FT110" s="50">
        <f t="shared" si="82"/>
        <v>1830</v>
      </c>
      <c r="FU110" s="50">
        <f t="shared" si="82"/>
        <v>1830</v>
      </c>
      <c r="FV110" s="50">
        <f t="shared" si="82"/>
        <v>1830</v>
      </c>
      <c r="FW110" s="50">
        <f t="shared" si="82"/>
        <v>1830</v>
      </c>
      <c r="FX110" s="53">
        <f t="shared" si="78"/>
        <v>1830</v>
      </c>
      <c r="GA110" s="50"/>
      <c r="GB110" s="50"/>
      <c r="GC110" s="50"/>
      <c r="GD110" s="50"/>
      <c r="GE110" s="50"/>
      <c r="GF110" s="50"/>
      <c r="GG110" s="50"/>
      <c r="GH110" s="50"/>
      <c r="GI110" s="50"/>
      <c r="GJ110" s="50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/>
      <c r="HA110" s="50"/>
      <c r="HB110" s="50"/>
      <c r="HC110" s="50"/>
      <c r="HD110" s="50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50"/>
      <c r="HP110" s="50"/>
      <c r="HQ110" s="50"/>
      <c r="HR110" s="50"/>
      <c r="HS110" s="50"/>
      <c r="HT110" s="50"/>
      <c r="HU110" s="50"/>
      <c r="HV110" s="50"/>
      <c r="HW110" s="50"/>
      <c r="HX110" s="50"/>
      <c r="HY110" s="50"/>
      <c r="HZ110" s="50"/>
      <c r="IA110" s="50"/>
      <c r="IB110" s="50"/>
      <c r="IC110" s="50"/>
      <c r="ID110" s="50"/>
      <c r="IE110" s="50"/>
      <c r="IF110" s="50"/>
      <c r="IG110" s="50"/>
      <c r="IH110" s="50"/>
      <c r="II110" s="50"/>
      <c r="IJ110" s="50"/>
      <c r="IK110" s="50"/>
      <c r="IL110" s="50"/>
      <c r="IM110" s="50"/>
      <c r="IN110" s="50"/>
      <c r="IO110" s="50"/>
      <c r="IP110" s="50"/>
      <c r="IQ110" s="50"/>
      <c r="IR110" s="50"/>
      <c r="IS110" s="50"/>
      <c r="IT110" s="50"/>
      <c r="IU110" s="50"/>
      <c r="IV110" s="50"/>
      <c r="IW110" s="50"/>
      <c r="IX110" s="50"/>
      <c r="IY110" s="50"/>
      <c r="IZ110" s="50"/>
      <c r="JA110" s="50"/>
      <c r="JB110" s="50"/>
      <c r="JC110" s="50"/>
      <c r="JD110" s="50"/>
      <c r="JE110" s="50"/>
      <c r="JF110" s="50"/>
      <c r="JG110" s="50"/>
      <c r="JH110" s="50"/>
      <c r="JI110" s="50"/>
      <c r="JJ110" s="50"/>
      <c r="JK110" s="50"/>
      <c r="JL110" s="50"/>
      <c r="JM110" s="50"/>
      <c r="JN110" s="50"/>
      <c r="JO110" s="50"/>
      <c r="JP110" s="50"/>
      <c r="JQ110" s="50"/>
      <c r="JR110" s="50"/>
      <c r="JS110" s="50"/>
      <c r="JT110" s="50"/>
      <c r="JU110" s="50"/>
      <c r="JV110" s="50"/>
      <c r="JW110" s="50"/>
      <c r="JX110" s="50"/>
      <c r="JY110" s="50"/>
      <c r="JZ110" s="50"/>
      <c r="KA110" s="50"/>
      <c r="KB110" s="50"/>
      <c r="KC110" s="50"/>
      <c r="KD110" s="50"/>
      <c r="KE110" s="50"/>
      <c r="KF110" s="50"/>
      <c r="KG110" s="50"/>
      <c r="KH110" s="50"/>
      <c r="KI110" s="50"/>
      <c r="KJ110" s="50"/>
      <c r="KK110" s="50"/>
      <c r="KL110" s="50"/>
      <c r="KM110" s="50"/>
      <c r="KN110" s="50"/>
      <c r="KO110" s="50"/>
      <c r="KP110" s="50"/>
      <c r="KQ110" s="50"/>
      <c r="KR110" s="50"/>
      <c r="KS110" s="50"/>
      <c r="KT110" s="50"/>
      <c r="KU110" s="50"/>
      <c r="KV110" s="50"/>
      <c r="KW110" s="50"/>
      <c r="KX110" s="50"/>
      <c r="KY110" s="50"/>
      <c r="KZ110" s="50"/>
      <c r="LA110" s="50"/>
      <c r="LB110" s="50"/>
      <c r="LC110" s="50"/>
      <c r="LD110" s="50"/>
      <c r="LE110" s="50"/>
      <c r="LF110" s="50"/>
      <c r="LG110" s="50"/>
      <c r="LH110" s="50"/>
      <c r="LI110" s="50"/>
      <c r="LJ110" s="50"/>
      <c r="LK110" s="50"/>
      <c r="LL110" s="50"/>
      <c r="LM110" s="50"/>
      <c r="LN110" s="50"/>
      <c r="LO110" s="50"/>
      <c r="LP110" s="50"/>
      <c r="LQ110" s="50"/>
      <c r="LR110" s="50"/>
      <c r="LS110" s="50"/>
      <c r="LT110" s="50"/>
      <c r="LU110" s="50"/>
      <c r="LV110" s="50"/>
      <c r="LW110" s="50"/>
      <c r="LX110" s="50"/>
      <c r="LY110" s="53"/>
    </row>
    <row r="111" spans="1:337" x14ac:dyDescent="0.2">
      <c r="A111" s="3" t="s">
        <v>133</v>
      </c>
      <c r="B111" s="3" t="s">
        <v>133</v>
      </c>
      <c r="C111">
        <f t="shared" si="51"/>
        <v>0</v>
      </c>
      <c r="G111" t="str">
        <f t="shared" si="52"/>
        <v>D</v>
      </c>
      <c r="R111" s="56" t="s">
        <v>190</v>
      </c>
      <c r="S111" s="61">
        <f t="shared" si="53"/>
        <v>108</v>
      </c>
      <c r="T111" s="56" t="s">
        <v>190</v>
      </c>
      <c r="U111" s="53">
        <v>93.533915898626361</v>
      </c>
      <c r="W111" s="56" t="s">
        <v>200</v>
      </c>
      <c r="X111" s="50">
        <f t="shared" si="66"/>
        <v>500</v>
      </c>
      <c r="Y111" s="50">
        <f t="shared" ref="Y111:CJ114" si="86">INDEX($X$5:$AJ$17,MATCH(LEFT($W111,1),$W$5:$W$17,0),MATCH(LEFT(Y$20,1),$X$4:$AJ$4,0))</f>
        <v>1750</v>
      </c>
      <c r="Z111" s="50">
        <f t="shared" si="86"/>
        <v>1750</v>
      </c>
      <c r="AA111" s="50">
        <f t="shared" si="86"/>
        <v>1750</v>
      </c>
      <c r="AB111" s="50">
        <f t="shared" si="86"/>
        <v>1750</v>
      </c>
      <c r="AC111" s="50">
        <f t="shared" si="86"/>
        <v>1750</v>
      </c>
      <c r="AD111" s="50">
        <f t="shared" si="86"/>
        <v>1750</v>
      </c>
      <c r="AE111" s="50">
        <f t="shared" si="86"/>
        <v>1750</v>
      </c>
      <c r="AF111" s="50">
        <f t="shared" si="86"/>
        <v>1750</v>
      </c>
      <c r="AG111" s="50">
        <f t="shared" si="86"/>
        <v>1750</v>
      </c>
      <c r="AH111" s="50">
        <f t="shared" si="86"/>
        <v>1750</v>
      </c>
      <c r="AI111" s="50">
        <f t="shared" si="86"/>
        <v>1750</v>
      </c>
      <c r="AJ111" s="50">
        <f t="shared" si="86"/>
        <v>1750</v>
      </c>
      <c r="AK111" s="50">
        <f t="shared" si="86"/>
        <v>1750</v>
      </c>
      <c r="AL111" s="50">
        <f t="shared" si="86"/>
        <v>1750</v>
      </c>
      <c r="AM111" s="50">
        <f t="shared" si="86"/>
        <v>1750</v>
      </c>
      <c r="AN111" s="50">
        <f t="shared" si="86"/>
        <v>1750</v>
      </c>
      <c r="AO111" s="50">
        <f t="shared" si="86"/>
        <v>1750</v>
      </c>
      <c r="AP111" s="50">
        <f t="shared" si="86"/>
        <v>1750</v>
      </c>
      <c r="AQ111" s="50">
        <f t="shared" si="86"/>
        <v>1750</v>
      </c>
      <c r="AR111" s="50">
        <f t="shared" si="86"/>
        <v>1750</v>
      </c>
      <c r="AS111" s="50">
        <f t="shared" si="86"/>
        <v>1750</v>
      </c>
      <c r="AT111" s="50">
        <f t="shared" si="86"/>
        <v>1750</v>
      </c>
      <c r="AU111" s="50">
        <f t="shared" si="86"/>
        <v>1750</v>
      </c>
      <c r="AV111" s="50">
        <f t="shared" si="86"/>
        <v>1750</v>
      </c>
      <c r="AW111" s="50">
        <f t="shared" si="86"/>
        <v>1750</v>
      </c>
      <c r="AX111" s="50">
        <f t="shared" si="86"/>
        <v>1750</v>
      </c>
      <c r="AY111" s="50">
        <f t="shared" si="86"/>
        <v>1750</v>
      </c>
      <c r="AZ111" s="50">
        <f t="shared" si="86"/>
        <v>1250</v>
      </c>
      <c r="BA111" s="50">
        <f t="shared" si="86"/>
        <v>1250</v>
      </c>
      <c r="BB111" s="50">
        <f t="shared" si="86"/>
        <v>1250</v>
      </c>
      <c r="BC111" s="50">
        <f t="shared" si="86"/>
        <v>1250</v>
      </c>
      <c r="BD111" s="50">
        <f t="shared" si="86"/>
        <v>1250</v>
      </c>
      <c r="BE111" s="50">
        <f t="shared" si="86"/>
        <v>1250</v>
      </c>
      <c r="BF111" s="50">
        <f t="shared" si="86"/>
        <v>1250</v>
      </c>
      <c r="BG111" s="50">
        <f t="shared" si="86"/>
        <v>1250</v>
      </c>
      <c r="BH111" s="50">
        <f t="shared" si="86"/>
        <v>1250</v>
      </c>
      <c r="BI111" s="50">
        <f t="shared" si="86"/>
        <v>1250</v>
      </c>
      <c r="BJ111" s="50">
        <f t="shared" si="86"/>
        <v>1250</v>
      </c>
      <c r="BK111" s="50">
        <f t="shared" si="86"/>
        <v>1250</v>
      </c>
      <c r="BL111" s="50">
        <f t="shared" si="86"/>
        <v>1250</v>
      </c>
      <c r="BM111" s="50">
        <f t="shared" si="86"/>
        <v>1250</v>
      </c>
      <c r="BN111" s="50">
        <f t="shared" si="86"/>
        <v>1250</v>
      </c>
      <c r="BO111" s="50">
        <f t="shared" si="86"/>
        <v>750</v>
      </c>
      <c r="BP111" s="50">
        <f t="shared" si="86"/>
        <v>750</v>
      </c>
      <c r="BQ111" s="50">
        <f t="shared" si="86"/>
        <v>750</v>
      </c>
      <c r="BR111" s="50">
        <f t="shared" si="86"/>
        <v>750</v>
      </c>
      <c r="BS111" s="50">
        <f t="shared" si="86"/>
        <v>750</v>
      </c>
      <c r="BT111" s="50">
        <f t="shared" si="86"/>
        <v>750</v>
      </c>
      <c r="BU111" s="50">
        <f t="shared" si="86"/>
        <v>750</v>
      </c>
      <c r="BV111" s="50">
        <f t="shared" si="86"/>
        <v>750</v>
      </c>
      <c r="BW111" s="50">
        <f t="shared" si="86"/>
        <v>750</v>
      </c>
      <c r="BX111" s="50">
        <f t="shared" si="86"/>
        <v>750</v>
      </c>
      <c r="BY111" s="50">
        <f t="shared" si="86"/>
        <v>750</v>
      </c>
      <c r="BZ111" s="50">
        <f t="shared" si="86"/>
        <v>750</v>
      </c>
      <c r="CA111" s="50">
        <f t="shared" si="86"/>
        <v>750</v>
      </c>
      <c r="CB111" s="50">
        <f t="shared" si="86"/>
        <v>750</v>
      </c>
      <c r="CC111" s="50">
        <f t="shared" si="86"/>
        <v>0</v>
      </c>
      <c r="CD111" s="50">
        <f t="shared" si="86"/>
        <v>0</v>
      </c>
      <c r="CE111" s="50">
        <f t="shared" si="86"/>
        <v>0</v>
      </c>
      <c r="CF111" s="50">
        <f t="shared" si="86"/>
        <v>0</v>
      </c>
      <c r="CG111" s="50">
        <f t="shared" si="86"/>
        <v>0</v>
      </c>
      <c r="CH111" s="50">
        <f t="shared" si="86"/>
        <v>0</v>
      </c>
      <c r="CI111" s="50">
        <f t="shared" si="86"/>
        <v>0</v>
      </c>
      <c r="CJ111" s="50">
        <f t="shared" si="86"/>
        <v>0</v>
      </c>
      <c r="CK111" s="50">
        <f t="shared" si="85"/>
        <v>0</v>
      </c>
      <c r="CL111" s="50">
        <f t="shared" si="85"/>
        <v>0</v>
      </c>
      <c r="CM111" s="50">
        <f t="shared" si="85"/>
        <v>0</v>
      </c>
      <c r="CN111" s="50">
        <f t="shared" si="85"/>
        <v>0</v>
      </c>
      <c r="CO111" s="50">
        <f t="shared" si="85"/>
        <v>0</v>
      </c>
      <c r="CP111" s="50">
        <f t="shared" si="85"/>
        <v>0</v>
      </c>
      <c r="CQ111" s="50">
        <f t="shared" si="85"/>
        <v>0</v>
      </c>
      <c r="CR111" s="50">
        <f t="shared" si="85"/>
        <v>0</v>
      </c>
      <c r="CS111" s="50">
        <f t="shared" si="85"/>
        <v>0</v>
      </c>
      <c r="CT111" s="50">
        <f t="shared" si="85"/>
        <v>0</v>
      </c>
      <c r="CU111" s="50">
        <f t="shared" si="85"/>
        <v>0</v>
      </c>
      <c r="CV111" s="50">
        <f t="shared" si="85"/>
        <v>0</v>
      </c>
      <c r="CW111" s="50">
        <f t="shared" si="85"/>
        <v>0</v>
      </c>
      <c r="CX111" s="50">
        <f t="shared" si="85"/>
        <v>0</v>
      </c>
      <c r="CY111" s="50">
        <f t="shared" si="85"/>
        <v>0</v>
      </c>
      <c r="CZ111" s="50">
        <f t="shared" si="85"/>
        <v>0</v>
      </c>
      <c r="DA111" s="50">
        <f t="shared" si="85"/>
        <v>0</v>
      </c>
      <c r="DB111" s="50">
        <f t="shared" si="85"/>
        <v>0</v>
      </c>
      <c r="DC111" s="50">
        <f t="shared" si="85"/>
        <v>0</v>
      </c>
      <c r="DD111" s="50">
        <f t="shared" si="85"/>
        <v>0</v>
      </c>
      <c r="DE111" s="50">
        <f t="shared" si="85"/>
        <v>0</v>
      </c>
      <c r="DF111" s="50">
        <f t="shared" si="85"/>
        <v>0</v>
      </c>
      <c r="DG111" s="50">
        <f t="shared" si="85"/>
        <v>0</v>
      </c>
      <c r="DH111" s="50">
        <f t="shared" si="85"/>
        <v>0</v>
      </c>
      <c r="DI111" s="50">
        <f t="shared" si="85"/>
        <v>0</v>
      </c>
      <c r="DJ111" s="50">
        <f t="shared" si="85"/>
        <v>0</v>
      </c>
      <c r="DK111" s="50">
        <f t="shared" si="85"/>
        <v>1830</v>
      </c>
      <c r="DL111" s="50">
        <f t="shared" si="85"/>
        <v>1830</v>
      </c>
      <c r="DM111" s="50">
        <f t="shared" si="85"/>
        <v>1830</v>
      </c>
      <c r="DN111" s="50">
        <f t="shared" si="85"/>
        <v>1830</v>
      </c>
      <c r="DO111" s="50">
        <f t="shared" si="85"/>
        <v>1830</v>
      </c>
      <c r="DP111" s="50">
        <f t="shared" si="85"/>
        <v>1830</v>
      </c>
      <c r="DQ111" s="50">
        <f t="shared" si="85"/>
        <v>1830</v>
      </c>
      <c r="DR111" s="50">
        <f t="shared" si="85"/>
        <v>1830</v>
      </c>
      <c r="DS111" s="50">
        <f t="shared" si="85"/>
        <v>1830</v>
      </c>
      <c r="DT111" s="50">
        <f t="shared" si="85"/>
        <v>1830</v>
      </c>
      <c r="DU111" s="50">
        <f t="shared" si="85"/>
        <v>1830</v>
      </c>
      <c r="DV111" s="50">
        <f t="shared" si="85"/>
        <v>1830</v>
      </c>
      <c r="DW111" s="50">
        <f t="shared" si="85"/>
        <v>1830</v>
      </c>
      <c r="DX111" s="50">
        <f t="shared" si="85"/>
        <v>1830</v>
      </c>
      <c r="DY111" s="50">
        <f t="shared" si="85"/>
        <v>1830</v>
      </c>
      <c r="DZ111" s="50">
        <f t="shared" si="85"/>
        <v>1830</v>
      </c>
      <c r="EA111" s="50">
        <f t="shared" si="85"/>
        <v>1830</v>
      </c>
      <c r="EB111" s="50">
        <f t="shared" si="85"/>
        <v>1830</v>
      </c>
      <c r="EC111" s="50">
        <f t="shared" si="85"/>
        <v>1830</v>
      </c>
      <c r="ED111" s="50">
        <f t="shared" si="85"/>
        <v>1830</v>
      </c>
      <c r="EE111" s="50">
        <f t="shared" si="85"/>
        <v>1830</v>
      </c>
      <c r="EF111" s="50">
        <f t="shared" si="85"/>
        <v>1830</v>
      </c>
      <c r="EG111" s="50">
        <f t="shared" si="85"/>
        <v>1830</v>
      </c>
      <c r="EH111" s="50">
        <f t="shared" si="85"/>
        <v>1830</v>
      </c>
      <c r="EI111" s="50">
        <f t="shared" si="85"/>
        <v>1830</v>
      </c>
      <c r="EJ111" s="50">
        <f t="shared" si="85"/>
        <v>1830</v>
      </c>
      <c r="EK111" s="50">
        <f t="shared" si="85"/>
        <v>1830</v>
      </c>
      <c r="EL111" s="50">
        <f t="shared" si="85"/>
        <v>1830</v>
      </c>
      <c r="EM111" s="50">
        <f t="shared" si="85"/>
        <v>1830</v>
      </c>
      <c r="EN111" s="50">
        <f t="shared" si="85"/>
        <v>1830</v>
      </c>
      <c r="EO111" s="50">
        <f t="shared" si="85"/>
        <v>1830</v>
      </c>
      <c r="EP111" s="50">
        <f t="shared" si="85"/>
        <v>1830</v>
      </c>
      <c r="EQ111" s="50">
        <f t="shared" si="85"/>
        <v>1830</v>
      </c>
      <c r="ER111" s="50">
        <f t="shared" si="85"/>
        <v>1830</v>
      </c>
      <c r="ES111" s="50">
        <f t="shared" si="85"/>
        <v>1830</v>
      </c>
      <c r="ET111" s="50">
        <f t="shared" si="85"/>
        <v>1830</v>
      </c>
      <c r="EU111" s="50">
        <f t="shared" si="85"/>
        <v>2200</v>
      </c>
      <c r="EV111" s="50">
        <f t="shared" si="82"/>
        <v>2200</v>
      </c>
      <c r="EW111" s="50">
        <f t="shared" si="82"/>
        <v>2200</v>
      </c>
      <c r="EX111" s="50">
        <f t="shared" si="82"/>
        <v>2200</v>
      </c>
      <c r="EY111" s="50">
        <f t="shared" si="82"/>
        <v>2200</v>
      </c>
      <c r="EZ111" s="50">
        <f t="shared" si="82"/>
        <v>2200</v>
      </c>
      <c r="FA111" s="50">
        <f t="shared" si="82"/>
        <v>2200</v>
      </c>
      <c r="FB111" s="50">
        <f t="shared" si="82"/>
        <v>2200</v>
      </c>
      <c r="FC111" s="50">
        <f t="shared" si="82"/>
        <v>1830</v>
      </c>
      <c r="FD111" s="50">
        <f t="shared" si="82"/>
        <v>1830</v>
      </c>
      <c r="FE111" s="50">
        <f t="shared" si="82"/>
        <v>1830</v>
      </c>
      <c r="FF111" s="50">
        <f t="shared" si="82"/>
        <v>1830</v>
      </c>
      <c r="FG111" s="50">
        <f t="shared" si="82"/>
        <v>1830</v>
      </c>
      <c r="FH111" s="50">
        <f t="shared" si="82"/>
        <v>1830</v>
      </c>
      <c r="FI111" s="50">
        <f t="shared" si="82"/>
        <v>1830</v>
      </c>
      <c r="FJ111" s="50">
        <f t="shared" si="82"/>
        <v>1830</v>
      </c>
      <c r="FK111" s="50">
        <f t="shared" si="82"/>
        <v>1830</v>
      </c>
      <c r="FL111" s="50">
        <f t="shared" si="82"/>
        <v>1830</v>
      </c>
      <c r="FM111" s="50">
        <f t="shared" si="82"/>
        <v>1830</v>
      </c>
      <c r="FN111" s="50">
        <f t="shared" si="82"/>
        <v>1830</v>
      </c>
      <c r="FO111" s="50">
        <f t="shared" si="82"/>
        <v>1830</v>
      </c>
      <c r="FP111" s="50">
        <f t="shared" si="82"/>
        <v>1830</v>
      </c>
      <c r="FQ111" s="50">
        <f t="shared" si="82"/>
        <v>1830</v>
      </c>
      <c r="FR111" s="50">
        <f t="shared" si="82"/>
        <v>1830</v>
      </c>
      <c r="FS111" s="50">
        <f t="shared" si="82"/>
        <v>1830</v>
      </c>
      <c r="FT111" s="50">
        <f t="shared" si="82"/>
        <v>1830</v>
      </c>
      <c r="FU111" s="50">
        <f t="shared" si="82"/>
        <v>1830</v>
      </c>
      <c r="FV111" s="50">
        <f t="shared" si="82"/>
        <v>1830</v>
      </c>
      <c r="FW111" s="50">
        <f t="shared" si="82"/>
        <v>1830</v>
      </c>
      <c r="FX111" s="53">
        <f t="shared" si="78"/>
        <v>1830</v>
      </c>
      <c r="GA111" s="50"/>
      <c r="GB111" s="50"/>
      <c r="GC111" s="50"/>
      <c r="GD111" s="50"/>
      <c r="GE111" s="50"/>
      <c r="GF111" s="50"/>
      <c r="GG111" s="50"/>
      <c r="GH111" s="50"/>
      <c r="GI111" s="50"/>
      <c r="GJ111" s="50"/>
      <c r="GK111" s="50"/>
      <c r="GL111" s="50"/>
      <c r="GM111" s="50"/>
      <c r="GN111" s="50"/>
      <c r="GO111" s="50"/>
      <c r="GP111" s="50"/>
      <c r="GQ111" s="50"/>
      <c r="GR111" s="50"/>
      <c r="GS111" s="50"/>
      <c r="GT111" s="50"/>
      <c r="GU111" s="50"/>
      <c r="GV111" s="50"/>
      <c r="GW111" s="50"/>
      <c r="GX111" s="50"/>
      <c r="GY111" s="50"/>
      <c r="GZ111" s="50"/>
      <c r="HA111" s="50"/>
      <c r="HB111" s="50"/>
      <c r="HC111" s="50"/>
      <c r="HD111" s="50"/>
      <c r="HE111" s="50"/>
      <c r="HF111" s="50"/>
      <c r="HG111" s="50"/>
      <c r="HH111" s="50"/>
      <c r="HI111" s="50"/>
      <c r="HJ111" s="50"/>
      <c r="HK111" s="50"/>
      <c r="HL111" s="50"/>
      <c r="HM111" s="50"/>
      <c r="HN111" s="50"/>
      <c r="HO111" s="50"/>
      <c r="HP111" s="50"/>
      <c r="HQ111" s="50"/>
      <c r="HR111" s="50"/>
      <c r="HS111" s="50"/>
      <c r="HT111" s="50"/>
      <c r="HU111" s="50"/>
      <c r="HV111" s="50"/>
      <c r="HW111" s="50"/>
      <c r="HX111" s="50"/>
      <c r="HY111" s="50"/>
      <c r="HZ111" s="50"/>
      <c r="IA111" s="50"/>
      <c r="IB111" s="50"/>
      <c r="IC111" s="50"/>
      <c r="ID111" s="50"/>
      <c r="IE111" s="50"/>
      <c r="IF111" s="50"/>
      <c r="IG111" s="50"/>
      <c r="IH111" s="50"/>
      <c r="II111" s="50"/>
      <c r="IJ111" s="50"/>
      <c r="IK111" s="50"/>
      <c r="IL111" s="50"/>
      <c r="IM111" s="50"/>
      <c r="IN111" s="50"/>
      <c r="IO111" s="50"/>
      <c r="IP111" s="50"/>
      <c r="IQ111" s="50"/>
      <c r="IR111" s="50"/>
      <c r="IS111" s="50"/>
      <c r="IT111" s="50"/>
      <c r="IU111" s="50"/>
      <c r="IV111" s="50"/>
      <c r="IW111" s="50"/>
      <c r="IX111" s="50"/>
      <c r="IY111" s="50"/>
      <c r="IZ111" s="50"/>
      <c r="JA111" s="50"/>
      <c r="JB111" s="50"/>
      <c r="JC111" s="50"/>
      <c r="JD111" s="50"/>
      <c r="JE111" s="50"/>
      <c r="JF111" s="50"/>
      <c r="JG111" s="50"/>
      <c r="JH111" s="50"/>
      <c r="JI111" s="50"/>
      <c r="JJ111" s="50"/>
      <c r="JK111" s="50"/>
      <c r="JL111" s="50"/>
      <c r="JM111" s="50"/>
      <c r="JN111" s="50"/>
      <c r="JO111" s="50"/>
      <c r="JP111" s="50"/>
      <c r="JQ111" s="50"/>
      <c r="JR111" s="50"/>
      <c r="JS111" s="50"/>
      <c r="JT111" s="50"/>
      <c r="JU111" s="50"/>
      <c r="JV111" s="50"/>
      <c r="JW111" s="50"/>
      <c r="JX111" s="50"/>
      <c r="JY111" s="50"/>
      <c r="JZ111" s="50"/>
      <c r="KA111" s="50"/>
      <c r="KB111" s="50"/>
      <c r="KC111" s="50"/>
      <c r="KD111" s="50"/>
      <c r="KE111" s="50"/>
      <c r="KF111" s="50"/>
      <c r="KG111" s="50"/>
      <c r="KH111" s="50"/>
      <c r="KI111" s="50"/>
      <c r="KJ111" s="50"/>
      <c r="KK111" s="50"/>
      <c r="KL111" s="50"/>
      <c r="KM111" s="50"/>
      <c r="KN111" s="50"/>
      <c r="KO111" s="50"/>
      <c r="KP111" s="50"/>
      <c r="KQ111" s="50"/>
      <c r="KR111" s="50"/>
      <c r="KS111" s="50"/>
      <c r="KT111" s="50"/>
      <c r="KU111" s="50"/>
      <c r="KV111" s="50"/>
      <c r="KW111" s="50"/>
      <c r="KX111" s="50"/>
      <c r="KY111" s="50"/>
      <c r="KZ111" s="50"/>
      <c r="LA111" s="50"/>
      <c r="LB111" s="50"/>
      <c r="LC111" s="50"/>
      <c r="LD111" s="50"/>
      <c r="LE111" s="50"/>
      <c r="LF111" s="50"/>
      <c r="LG111" s="50"/>
      <c r="LH111" s="50"/>
      <c r="LI111" s="50"/>
      <c r="LJ111" s="50"/>
      <c r="LK111" s="50"/>
      <c r="LL111" s="50"/>
      <c r="LM111" s="50"/>
      <c r="LN111" s="50"/>
      <c r="LO111" s="50"/>
      <c r="LP111" s="50"/>
      <c r="LQ111" s="50"/>
      <c r="LR111" s="50"/>
      <c r="LS111" s="50"/>
      <c r="LT111" s="50"/>
      <c r="LU111" s="50"/>
      <c r="LV111" s="50"/>
      <c r="LW111" s="50"/>
      <c r="LX111" s="50"/>
      <c r="LY111" s="53"/>
    </row>
    <row r="112" spans="1:337" x14ac:dyDescent="0.2">
      <c r="A112" s="3" t="s">
        <v>133</v>
      </c>
      <c r="B112" s="3" t="s">
        <v>133</v>
      </c>
      <c r="C112">
        <f t="shared" si="51"/>
        <v>0</v>
      </c>
      <c r="G112" t="str">
        <f t="shared" si="52"/>
        <v>D</v>
      </c>
      <c r="R112" s="56" t="s">
        <v>151</v>
      </c>
      <c r="S112" s="61">
        <f t="shared" si="53"/>
        <v>109</v>
      </c>
      <c r="T112" s="56" t="s">
        <v>151</v>
      </c>
      <c r="U112" s="53">
        <v>142.65621739476302</v>
      </c>
      <c r="W112" s="56" t="s">
        <v>189</v>
      </c>
      <c r="X112" s="50">
        <f t="shared" si="66"/>
        <v>1440</v>
      </c>
      <c r="Y112" s="50">
        <f t="shared" si="86"/>
        <v>1830</v>
      </c>
      <c r="Z112" s="50">
        <f t="shared" si="86"/>
        <v>1830</v>
      </c>
      <c r="AA112" s="50">
        <f t="shared" si="86"/>
        <v>1830</v>
      </c>
      <c r="AB112" s="50">
        <f t="shared" si="86"/>
        <v>1830</v>
      </c>
      <c r="AC112" s="50">
        <f t="shared" si="86"/>
        <v>1830</v>
      </c>
      <c r="AD112" s="50">
        <f t="shared" si="86"/>
        <v>1830</v>
      </c>
      <c r="AE112" s="50">
        <f t="shared" si="86"/>
        <v>1830</v>
      </c>
      <c r="AF112" s="50">
        <f t="shared" si="86"/>
        <v>1830</v>
      </c>
      <c r="AG112" s="50">
        <f t="shared" si="86"/>
        <v>1830</v>
      </c>
      <c r="AH112" s="50">
        <f t="shared" si="86"/>
        <v>1830</v>
      </c>
      <c r="AI112" s="50">
        <f t="shared" si="86"/>
        <v>1830</v>
      </c>
      <c r="AJ112" s="50">
        <f t="shared" si="86"/>
        <v>1830</v>
      </c>
      <c r="AK112" s="50">
        <f t="shared" si="86"/>
        <v>1830</v>
      </c>
      <c r="AL112" s="50">
        <f t="shared" si="86"/>
        <v>1830</v>
      </c>
      <c r="AM112" s="50">
        <f t="shared" si="86"/>
        <v>1830</v>
      </c>
      <c r="AN112" s="50">
        <f t="shared" si="86"/>
        <v>1830</v>
      </c>
      <c r="AO112" s="50">
        <f t="shared" si="86"/>
        <v>1830</v>
      </c>
      <c r="AP112" s="50">
        <f t="shared" si="86"/>
        <v>1830</v>
      </c>
      <c r="AQ112" s="50">
        <f t="shared" si="86"/>
        <v>1830</v>
      </c>
      <c r="AR112" s="50">
        <f t="shared" si="86"/>
        <v>1830</v>
      </c>
      <c r="AS112" s="50">
        <f t="shared" si="86"/>
        <v>1830</v>
      </c>
      <c r="AT112" s="50">
        <f t="shared" si="86"/>
        <v>1830</v>
      </c>
      <c r="AU112" s="50">
        <f t="shared" si="86"/>
        <v>1830</v>
      </c>
      <c r="AV112" s="50">
        <f t="shared" si="86"/>
        <v>1830</v>
      </c>
      <c r="AW112" s="50">
        <f t="shared" si="86"/>
        <v>1830</v>
      </c>
      <c r="AX112" s="50">
        <f t="shared" si="86"/>
        <v>1830</v>
      </c>
      <c r="AY112" s="50">
        <f t="shared" si="86"/>
        <v>1830</v>
      </c>
      <c r="AZ112" s="50">
        <f t="shared" si="86"/>
        <v>1830</v>
      </c>
      <c r="BA112" s="50">
        <f t="shared" si="86"/>
        <v>1830</v>
      </c>
      <c r="BB112" s="50">
        <f t="shared" si="86"/>
        <v>1830</v>
      </c>
      <c r="BC112" s="50">
        <f t="shared" si="86"/>
        <v>1830</v>
      </c>
      <c r="BD112" s="50">
        <f t="shared" si="86"/>
        <v>1830</v>
      </c>
      <c r="BE112" s="50">
        <f t="shared" si="86"/>
        <v>1830</v>
      </c>
      <c r="BF112" s="50">
        <f t="shared" si="86"/>
        <v>1830</v>
      </c>
      <c r="BG112" s="50">
        <f t="shared" si="86"/>
        <v>1830</v>
      </c>
      <c r="BH112" s="50">
        <f t="shared" si="86"/>
        <v>1830</v>
      </c>
      <c r="BI112" s="50">
        <f t="shared" si="86"/>
        <v>1830</v>
      </c>
      <c r="BJ112" s="50">
        <f t="shared" si="86"/>
        <v>1830</v>
      </c>
      <c r="BK112" s="50">
        <f t="shared" si="86"/>
        <v>1830</v>
      </c>
      <c r="BL112" s="50">
        <f t="shared" si="86"/>
        <v>1830</v>
      </c>
      <c r="BM112" s="50">
        <f t="shared" si="86"/>
        <v>1830</v>
      </c>
      <c r="BN112" s="50">
        <f t="shared" si="86"/>
        <v>1830</v>
      </c>
      <c r="BO112" s="50">
        <f t="shared" si="86"/>
        <v>1830</v>
      </c>
      <c r="BP112" s="50">
        <f t="shared" si="86"/>
        <v>1830</v>
      </c>
      <c r="BQ112" s="50">
        <f t="shared" si="86"/>
        <v>1830</v>
      </c>
      <c r="BR112" s="50">
        <f t="shared" si="86"/>
        <v>1830</v>
      </c>
      <c r="BS112" s="50">
        <f t="shared" si="86"/>
        <v>1830</v>
      </c>
      <c r="BT112" s="50">
        <f t="shared" si="86"/>
        <v>1830</v>
      </c>
      <c r="BU112" s="50">
        <f t="shared" si="86"/>
        <v>1830</v>
      </c>
      <c r="BV112" s="50">
        <f t="shared" si="86"/>
        <v>1830</v>
      </c>
      <c r="BW112" s="50">
        <f t="shared" si="86"/>
        <v>1830</v>
      </c>
      <c r="BX112" s="50">
        <f t="shared" si="86"/>
        <v>1830</v>
      </c>
      <c r="BY112" s="50">
        <f t="shared" si="86"/>
        <v>1830</v>
      </c>
      <c r="BZ112" s="50">
        <f t="shared" si="86"/>
        <v>1830</v>
      </c>
      <c r="CA112" s="50">
        <f t="shared" si="86"/>
        <v>1830</v>
      </c>
      <c r="CB112" s="50">
        <f t="shared" si="86"/>
        <v>1830</v>
      </c>
      <c r="CC112" s="50">
        <f t="shared" si="86"/>
        <v>1830</v>
      </c>
      <c r="CD112" s="50">
        <f t="shared" si="86"/>
        <v>1830</v>
      </c>
      <c r="CE112" s="50">
        <f t="shared" si="86"/>
        <v>1830</v>
      </c>
      <c r="CF112" s="50">
        <f t="shared" si="86"/>
        <v>1830</v>
      </c>
      <c r="CG112" s="50">
        <f t="shared" si="86"/>
        <v>1830</v>
      </c>
      <c r="CH112" s="50">
        <f t="shared" si="86"/>
        <v>1830</v>
      </c>
      <c r="CI112" s="50">
        <f t="shared" si="86"/>
        <v>1830</v>
      </c>
      <c r="CJ112" s="50">
        <f t="shared" si="86"/>
        <v>1830</v>
      </c>
      <c r="CK112" s="50">
        <f t="shared" si="85"/>
        <v>1830</v>
      </c>
      <c r="CL112" s="50">
        <f t="shared" si="85"/>
        <v>1830</v>
      </c>
      <c r="CM112" s="50">
        <f t="shared" si="85"/>
        <v>1830</v>
      </c>
      <c r="CN112" s="50">
        <f t="shared" si="85"/>
        <v>1830</v>
      </c>
      <c r="CO112" s="50">
        <f t="shared" si="85"/>
        <v>1830</v>
      </c>
      <c r="CP112" s="50">
        <f t="shared" si="85"/>
        <v>1830</v>
      </c>
      <c r="CQ112" s="50">
        <f t="shared" si="85"/>
        <v>1830</v>
      </c>
      <c r="CR112" s="50">
        <f t="shared" si="85"/>
        <v>1830</v>
      </c>
      <c r="CS112" s="50">
        <f t="shared" si="85"/>
        <v>1830</v>
      </c>
      <c r="CT112" s="50">
        <f t="shared" si="85"/>
        <v>1830</v>
      </c>
      <c r="CU112" s="50">
        <f t="shared" si="85"/>
        <v>1830</v>
      </c>
      <c r="CV112" s="50">
        <f t="shared" si="85"/>
        <v>1830</v>
      </c>
      <c r="CW112" s="50">
        <f t="shared" si="85"/>
        <v>1830</v>
      </c>
      <c r="CX112" s="50">
        <f t="shared" si="85"/>
        <v>1830</v>
      </c>
      <c r="CY112" s="50">
        <f t="shared" si="85"/>
        <v>1830</v>
      </c>
      <c r="CZ112" s="50">
        <f t="shared" si="85"/>
        <v>1830</v>
      </c>
      <c r="DA112" s="50">
        <f t="shared" si="85"/>
        <v>1830</v>
      </c>
      <c r="DB112" s="50">
        <f t="shared" si="85"/>
        <v>1830</v>
      </c>
      <c r="DC112" s="50">
        <f t="shared" si="85"/>
        <v>1830</v>
      </c>
      <c r="DD112" s="50">
        <f t="shared" si="85"/>
        <v>1830</v>
      </c>
      <c r="DE112" s="50">
        <f t="shared" si="85"/>
        <v>1830</v>
      </c>
      <c r="DF112" s="50">
        <f t="shared" si="85"/>
        <v>1830</v>
      </c>
      <c r="DG112" s="50">
        <f t="shared" si="85"/>
        <v>1830</v>
      </c>
      <c r="DH112" s="50">
        <f t="shared" si="85"/>
        <v>1830</v>
      </c>
      <c r="DI112" s="50">
        <f t="shared" si="85"/>
        <v>1830</v>
      </c>
      <c r="DJ112" s="50">
        <f t="shared" si="85"/>
        <v>1830</v>
      </c>
      <c r="DK112" s="50">
        <f t="shared" si="85"/>
        <v>0</v>
      </c>
      <c r="DL112" s="50">
        <f t="shared" si="85"/>
        <v>0</v>
      </c>
      <c r="DM112" s="50">
        <f t="shared" si="85"/>
        <v>0</v>
      </c>
      <c r="DN112" s="50">
        <f t="shared" si="85"/>
        <v>0</v>
      </c>
      <c r="DO112" s="50">
        <f t="shared" si="85"/>
        <v>0</v>
      </c>
      <c r="DP112" s="50">
        <f t="shared" si="85"/>
        <v>0</v>
      </c>
      <c r="DQ112" s="50">
        <f t="shared" si="85"/>
        <v>0</v>
      </c>
      <c r="DR112" s="50">
        <f t="shared" si="85"/>
        <v>0</v>
      </c>
      <c r="DS112" s="50">
        <f t="shared" si="85"/>
        <v>0</v>
      </c>
      <c r="DT112" s="50">
        <f t="shared" si="85"/>
        <v>0</v>
      </c>
      <c r="DU112" s="50">
        <f t="shared" si="85"/>
        <v>0</v>
      </c>
      <c r="DV112" s="50">
        <f t="shared" si="85"/>
        <v>0</v>
      </c>
      <c r="DW112" s="50">
        <f t="shared" si="85"/>
        <v>0</v>
      </c>
      <c r="DX112" s="50">
        <f t="shared" si="85"/>
        <v>0</v>
      </c>
      <c r="DY112" s="50">
        <f t="shared" si="85"/>
        <v>0</v>
      </c>
      <c r="DZ112" s="50">
        <f t="shared" si="85"/>
        <v>0</v>
      </c>
      <c r="EA112" s="50">
        <f t="shared" si="85"/>
        <v>0</v>
      </c>
      <c r="EB112" s="50">
        <f t="shared" si="85"/>
        <v>0</v>
      </c>
      <c r="EC112" s="50">
        <f t="shared" si="85"/>
        <v>1830</v>
      </c>
      <c r="ED112" s="50">
        <f t="shared" si="85"/>
        <v>1830</v>
      </c>
      <c r="EE112" s="50">
        <f t="shared" si="85"/>
        <v>1830</v>
      </c>
      <c r="EF112" s="50">
        <f t="shared" si="85"/>
        <v>1830</v>
      </c>
      <c r="EG112" s="50">
        <f t="shared" si="85"/>
        <v>1830</v>
      </c>
      <c r="EH112" s="50">
        <f t="shared" si="85"/>
        <v>1830</v>
      </c>
      <c r="EI112" s="50">
        <f t="shared" si="85"/>
        <v>1830</v>
      </c>
      <c r="EJ112" s="50">
        <f t="shared" si="85"/>
        <v>1830</v>
      </c>
      <c r="EK112" s="50">
        <f t="shared" si="85"/>
        <v>1830</v>
      </c>
      <c r="EL112" s="50">
        <f t="shared" si="85"/>
        <v>1830</v>
      </c>
      <c r="EM112" s="50">
        <f t="shared" si="85"/>
        <v>1830</v>
      </c>
      <c r="EN112" s="50">
        <f t="shared" si="85"/>
        <v>1830</v>
      </c>
      <c r="EO112" s="50">
        <f t="shared" si="85"/>
        <v>1830</v>
      </c>
      <c r="EP112" s="50">
        <f t="shared" si="85"/>
        <v>1830</v>
      </c>
      <c r="EQ112" s="50">
        <f t="shared" si="85"/>
        <v>1830</v>
      </c>
      <c r="ER112" s="50">
        <f t="shared" si="85"/>
        <v>1830</v>
      </c>
      <c r="ES112" s="50">
        <f t="shared" si="85"/>
        <v>1830</v>
      </c>
      <c r="ET112" s="50">
        <f t="shared" si="85"/>
        <v>1830</v>
      </c>
      <c r="EU112" s="50">
        <f t="shared" si="85"/>
        <v>1830</v>
      </c>
      <c r="EV112" s="50">
        <f t="shared" si="82"/>
        <v>1830</v>
      </c>
      <c r="EW112" s="50">
        <f t="shared" si="82"/>
        <v>1830</v>
      </c>
      <c r="EX112" s="50">
        <f t="shared" si="82"/>
        <v>1830</v>
      </c>
      <c r="EY112" s="50">
        <f t="shared" ref="EY112:FW112" si="87">INDEX($X$5:$AJ$17,MATCH(LEFT($W112,1),$W$5:$W$17,0),MATCH(LEFT(EY$20,1),$X$4:$AJ$4,0))</f>
        <v>1830</v>
      </c>
      <c r="EZ112" s="50">
        <f t="shared" si="87"/>
        <v>1830</v>
      </c>
      <c r="FA112" s="50">
        <f t="shared" si="87"/>
        <v>1830</v>
      </c>
      <c r="FB112" s="50">
        <f t="shared" si="87"/>
        <v>1830</v>
      </c>
      <c r="FC112" s="50">
        <f t="shared" si="87"/>
        <v>1830</v>
      </c>
      <c r="FD112" s="50">
        <f t="shared" si="87"/>
        <v>1830</v>
      </c>
      <c r="FE112" s="50">
        <f t="shared" si="87"/>
        <v>1830</v>
      </c>
      <c r="FF112" s="50">
        <f t="shared" si="87"/>
        <v>1830</v>
      </c>
      <c r="FG112" s="50">
        <f t="shared" si="87"/>
        <v>1830</v>
      </c>
      <c r="FH112" s="50">
        <f t="shared" si="87"/>
        <v>1830</v>
      </c>
      <c r="FI112" s="50">
        <f t="shared" si="87"/>
        <v>1830</v>
      </c>
      <c r="FJ112" s="50">
        <f t="shared" si="87"/>
        <v>1830</v>
      </c>
      <c r="FK112" s="50">
        <f t="shared" si="87"/>
        <v>1830</v>
      </c>
      <c r="FL112" s="50">
        <f t="shared" si="87"/>
        <v>1830</v>
      </c>
      <c r="FM112" s="50">
        <f t="shared" si="87"/>
        <v>1830</v>
      </c>
      <c r="FN112" s="50">
        <f t="shared" si="87"/>
        <v>1830</v>
      </c>
      <c r="FO112" s="50">
        <f t="shared" si="87"/>
        <v>1830</v>
      </c>
      <c r="FP112" s="50">
        <f t="shared" si="87"/>
        <v>1830</v>
      </c>
      <c r="FQ112" s="50">
        <f t="shared" si="87"/>
        <v>1830</v>
      </c>
      <c r="FR112" s="50">
        <f t="shared" si="87"/>
        <v>1830</v>
      </c>
      <c r="FS112" s="50">
        <f t="shared" si="87"/>
        <v>1830</v>
      </c>
      <c r="FT112" s="50">
        <f t="shared" si="87"/>
        <v>1830</v>
      </c>
      <c r="FU112" s="50">
        <f t="shared" si="87"/>
        <v>1830</v>
      </c>
      <c r="FV112" s="50">
        <f t="shared" si="87"/>
        <v>1830</v>
      </c>
      <c r="FW112" s="50">
        <f t="shared" si="87"/>
        <v>1830</v>
      </c>
      <c r="FX112" s="53">
        <f t="shared" si="78"/>
        <v>1830</v>
      </c>
      <c r="GA112" s="50"/>
      <c r="GB112" s="50"/>
      <c r="GC112" s="50"/>
      <c r="GD112" s="50"/>
      <c r="GE112" s="50"/>
      <c r="GF112" s="50"/>
      <c r="GG112" s="50"/>
      <c r="GH112" s="50"/>
      <c r="GI112" s="50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0"/>
      <c r="HG112" s="50"/>
      <c r="HH112" s="50"/>
      <c r="HI112" s="50"/>
      <c r="HJ112" s="50"/>
      <c r="HK112" s="50"/>
      <c r="HL112" s="50"/>
      <c r="HM112" s="50"/>
      <c r="HN112" s="50"/>
      <c r="HO112" s="50"/>
      <c r="HP112" s="50"/>
      <c r="HQ112" s="50"/>
      <c r="HR112" s="50"/>
      <c r="HS112" s="50"/>
      <c r="HT112" s="50"/>
      <c r="HU112" s="50"/>
      <c r="HV112" s="50"/>
      <c r="HW112" s="50"/>
      <c r="HX112" s="50"/>
      <c r="HY112" s="50"/>
      <c r="HZ112" s="50"/>
      <c r="IA112" s="50"/>
      <c r="IB112" s="50"/>
      <c r="IC112" s="50"/>
      <c r="ID112" s="50"/>
      <c r="IE112" s="50"/>
      <c r="IF112" s="50"/>
      <c r="IG112" s="50"/>
      <c r="IH112" s="50"/>
      <c r="II112" s="50"/>
      <c r="IJ112" s="50"/>
      <c r="IK112" s="50"/>
      <c r="IL112" s="50"/>
      <c r="IM112" s="50"/>
      <c r="IN112" s="50"/>
      <c r="IO112" s="50"/>
      <c r="IP112" s="50"/>
      <c r="IQ112" s="50"/>
      <c r="IR112" s="50"/>
      <c r="IS112" s="50"/>
      <c r="IT112" s="50"/>
      <c r="IU112" s="50"/>
      <c r="IV112" s="50"/>
      <c r="IW112" s="50"/>
      <c r="IX112" s="50"/>
      <c r="IY112" s="50"/>
      <c r="IZ112" s="50"/>
      <c r="JA112" s="50"/>
      <c r="JB112" s="50"/>
      <c r="JC112" s="50"/>
      <c r="JD112" s="50"/>
      <c r="JE112" s="50"/>
      <c r="JF112" s="50"/>
      <c r="JG112" s="50"/>
      <c r="JH112" s="50"/>
      <c r="JI112" s="50"/>
      <c r="JJ112" s="50"/>
      <c r="JK112" s="50"/>
      <c r="JL112" s="50"/>
      <c r="JM112" s="50"/>
      <c r="JN112" s="50"/>
      <c r="JO112" s="50"/>
      <c r="JP112" s="50"/>
      <c r="JQ112" s="50"/>
      <c r="JR112" s="50"/>
      <c r="JS112" s="50"/>
      <c r="JT112" s="50"/>
      <c r="JU112" s="50"/>
      <c r="JV112" s="50"/>
      <c r="JW112" s="50"/>
      <c r="JX112" s="50"/>
      <c r="JY112" s="50"/>
      <c r="JZ112" s="50"/>
      <c r="KA112" s="50"/>
      <c r="KB112" s="50"/>
      <c r="KC112" s="50"/>
      <c r="KD112" s="50"/>
      <c r="KE112" s="50"/>
      <c r="KF112" s="50"/>
      <c r="KG112" s="50"/>
      <c r="KH112" s="50"/>
      <c r="KI112" s="50"/>
      <c r="KJ112" s="50"/>
      <c r="KK112" s="50"/>
      <c r="KL112" s="50"/>
      <c r="KM112" s="50"/>
      <c r="KN112" s="50"/>
      <c r="KO112" s="50"/>
      <c r="KP112" s="50"/>
      <c r="KQ112" s="50"/>
      <c r="KR112" s="50"/>
      <c r="KS112" s="50"/>
      <c r="KT112" s="50"/>
      <c r="KU112" s="50"/>
      <c r="KV112" s="50"/>
      <c r="KW112" s="50"/>
      <c r="KX112" s="50"/>
      <c r="KY112" s="50"/>
      <c r="KZ112" s="50"/>
      <c r="LA112" s="50"/>
      <c r="LB112" s="50"/>
      <c r="LC112" s="50"/>
      <c r="LD112" s="50"/>
      <c r="LE112" s="50"/>
      <c r="LF112" s="50"/>
      <c r="LG112" s="50"/>
      <c r="LH112" s="50"/>
      <c r="LI112" s="50"/>
      <c r="LJ112" s="50"/>
      <c r="LK112" s="50"/>
      <c r="LL112" s="50"/>
      <c r="LM112" s="50"/>
      <c r="LN112" s="50"/>
      <c r="LO112" s="50"/>
      <c r="LP112" s="50"/>
      <c r="LQ112" s="50"/>
      <c r="LR112" s="50"/>
      <c r="LS112" s="50"/>
      <c r="LT112" s="50"/>
      <c r="LU112" s="50"/>
      <c r="LV112" s="50"/>
      <c r="LW112" s="50"/>
      <c r="LX112" s="50"/>
      <c r="LY112" s="53"/>
    </row>
    <row r="113" spans="1:337" x14ac:dyDescent="0.2">
      <c r="A113" s="3" t="s">
        <v>49</v>
      </c>
      <c r="B113" s="3" t="s">
        <v>49</v>
      </c>
      <c r="C113">
        <f t="shared" si="51"/>
        <v>0</v>
      </c>
      <c r="G113" t="str">
        <f t="shared" si="52"/>
        <v>H</v>
      </c>
      <c r="R113" s="56" t="s">
        <v>150</v>
      </c>
      <c r="S113" s="61">
        <f t="shared" si="53"/>
        <v>110</v>
      </c>
      <c r="T113" s="56" t="s">
        <v>150</v>
      </c>
      <c r="U113" s="53">
        <v>27.091504508556401</v>
      </c>
      <c r="W113" s="56" t="s">
        <v>168</v>
      </c>
      <c r="X113" s="50">
        <f t="shared" si="66"/>
        <v>1440</v>
      </c>
      <c r="Y113" s="50">
        <f t="shared" si="86"/>
        <v>1830</v>
      </c>
      <c r="Z113" s="50">
        <f t="shared" si="86"/>
        <v>1830</v>
      </c>
      <c r="AA113" s="50">
        <f t="shared" si="86"/>
        <v>1830</v>
      </c>
      <c r="AB113" s="50">
        <f t="shared" si="86"/>
        <v>1830</v>
      </c>
      <c r="AC113" s="50">
        <f t="shared" si="86"/>
        <v>1830</v>
      </c>
      <c r="AD113" s="50">
        <f t="shared" si="86"/>
        <v>1830</v>
      </c>
      <c r="AE113" s="50">
        <f t="shared" si="86"/>
        <v>1830</v>
      </c>
      <c r="AF113" s="50">
        <f t="shared" si="86"/>
        <v>1830</v>
      </c>
      <c r="AG113" s="50">
        <f t="shared" si="86"/>
        <v>1830</v>
      </c>
      <c r="AH113" s="50">
        <f t="shared" si="86"/>
        <v>1830</v>
      </c>
      <c r="AI113" s="50">
        <f t="shared" si="86"/>
        <v>1830</v>
      </c>
      <c r="AJ113" s="50">
        <f t="shared" si="86"/>
        <v>1830</v>
      </c>
      <c r="AK113" s="50">
        <f t="shared" si="86"/>
        <v>1830</v>
      </c>
      <c r="AL113" s="50">
        <f t="shared" si="86"/>
        <v>1830</v>
      </c>
      <c r="AM113" s="50">
        <f t="shared" si="86"/>
        <v>1830</v>
      </c>
      <c r="AN113" s="50">
        <f t="shared" si="86"/>
        <v>1830</v>
      </c>
      <c r="AO113" s="50">
        <f t="shared" si="86"/>
        <v>1830</v>
      </c>
      <c r="AP113" s="50">
        <f t="shared" si="86"/>
        <v>1830</v>
      </c>
      <c r="AQ113" s="50">
        <f t="shared" si="86"/>
        <v>1830</v>
      </c>
      <c r="AR113" s="50">
        <f t="shared" si="86"/>
        <v>1830</v>
      </c>
      <c r="AS113" s="50">
        <f t="shared" si="86"/>
        <v>1830</v>
      </c>
      <c r="AT113" s="50">
        <f t="shared" si="86"/>
        <v>1830</v>
      </c>
      <c r="AU113" s="50">
        <f t="shared" si="86"/>
        <v>1830</v>
      </c>
      <c r="AV113" s="50">
        <f t="shared" si="86"/>
        <v>1830</v>
      </c>
      <c r="AW113" s="50">
        <f t="shared" si="86"/>
        <v>1830</v>
      </c>
      <c r="AX113" s="50">
        <f t="shared" si="86"/>
        <v>1830</v>
      </c>
      <c r="AY113" s="50">
        <f t="shared" si="86"/>
        <v>1830</v>
      </c>
      <c r="AZ113" s="50">
        <f t="shared" si="86"/>
        <v>1830</v>
      </c>
      <c r="BA113" s="50">
        <f t="shared" si="86"/>
        <v>1830</v>
      </c>
      <c r="BB113" s="50">
        <f t="shared" si="86"/>
        <v>1830</v>
      </c>
      <c r="BC113" s="50">
        <f t="shared" si="86"/>
        <v>1830</v>
      </c>
      <c r="BD113" s="50">
        <f t="shared" si="86"/>
        <v>1830</v>
      </c>
      <c r="BE113" s="50">
        <f t="shared" si="86"/>
        <v>1830</v>
      </c>
      <c r="BF113" s="50">
        <f t="shared" si="86"/>
        <v>1830</v>
      </c>
      <c r="BG113" s="50">
        <f t="shared" si="86"/>
        <v>1830</v>
      </c>
      <c r="BH113" s="50">
        <f t="shared" si="86"/>
        <v>1830</v>
      </c>
      <c r="BI113" s="50">
        <f t="shared" si="86"/>
        <v>1830</v>
      </c>
      <c r="BJ113" s="50">
        <f t="shared" si="86"/>
        <v>1830</v>
      </c>
      <c r="BK113" s="50">
        <f t="shared" si="86"/>
        <v>1830</v>
      </c>
      <c r="BL113" s="50">
        <f t="shared" si="86"/>
        <v>1830</v>
      </c>
      <c r="BM113" s="50">
        <f t="shared" si="86"/>
        <v>1830</v>
      </c>
      <c r="BN113" s="50">
        <f t="shared" si="86"/>
        <v>1830</v>
      </c>
      <c r="BO113" s="50">
        <f t="shared" si="86"/>
        <v>1830</v>
      </c>
      <c r="BP113" s="50">
        <f t="shared" si="86"/>
        <v>1830</v>
      </c>
      <c r="BQ113" s="50">
        <f t="shared" si="86"/>
        <v>1830</v>
      </c>
      <c r="BR113" s="50">
        <f t="shared" si="86"/>
        <v>1830</v>
      </c>
      <c r="BS113" s="50">
        <f t="shared" si="86"/>
        <v>1830</v>
      </c>
      <c r="BT113" s="50">
        <f t="shared" si="86"/>
        <v>1830</v>
      </c>
      <c r="BU113" s="50">
        <f t="shared" si="86"/>
        <v>1830</v>
      </c>
      <c r="BV113" s="50">
        <f t="shared" si="86"/>
        <v>1830</v>
      </c>
      <c r="BW113" s="50">
        <f t="shared" si="86"/>
        <v>1830</v>
      </c>
      <c r="BX113" s="50">
        <f t="shared" si="86"/>
        <v>1830</v>
      </c>
      <c r="BY113" s="50">
        <f t="shared" si="86"/>
        <v>1830</v>
      </c>
      <c r="BZ113" s="50">
        <f t="shared" si="86"/>
        <v>1830</v>
      </c>
      <c r="CA113" s="50">
        <f t="shared" si="86"/>
        <v>1830</v>
      </c>
      <c r="CB113" s="50">
        <f t="shared" si="86"/>
        <v>1830</v>
      </c>
      <c r="CC113" s="50">
        <f t="shared" si="86"/>
        <v>1830</v>
      </c>
      <c r="CD113" s="50">
        <f t="shared" si="86"/>
        <v>1830</v>
      </c>
      <c r="CE113" s="50">
        <f t="shared" si="86"/>
        <v>1830</v>
      </c>
      <c r="CF113" s="50">
        <f t="shared" si="86"/>
        <v>1830</v>
      </c>
      <c r="CG113" s="50">
        <f t="shared" si="86"/>
        <v>1830</v>
      </c>
      <c r="CH113" s="50">
        <f t="shared" si="86"/>
        <v>1830</v>
      </c>
      <c r="CI113" s="50">
        <f t="shared" si="86"/>
        <v>1830</v>
      </c>
      <c r="CJ113" s="50">
        <f t="shared" si="86"/>
        <v>1830</v>
      </c>
      <c r="CK113" s="50">
        <f t="shared" si="85"/>
        <v>1830</v>
      </c>
      <c r="CL113" s="50">
        <f t="shared" si="85"/>
        <v>1830</v>
      </c>
      <c r="CM113" s="50">
        <f t="shared" si="85"/>
        <v>1830</v>
      </c>
      <c r="CN113" s="50">
        <f t="shared" si="85"/>
        <v>1830</v>
      </c>
      <c r="CO113" s="50">
        <f t="shared" si="85"/>
        <v>1830</v>
      </c>
      <c r="CP113" s="50">
        <f t="shared" si="85"/>
        <v>1830</v>
      </c>
      <c r="CQ113" s="50">
        <f t="shared" si="85"/>
        <v>1830</v>
      </c>
      <c r="CR113" s="50">
        <f t="shared" si="85"/>
        <v>1830</v>
      </c>
      <c r="CS113" s="50">
        <f t="shared" si="85"/>
        <v>1830</v>
      </c>
      <c r="CT113" s="50">
        <f t="shared" si="85"/>
        <v>1830</v>
      </c>
      <c r="CU113" s="50">
        <f t="shared" si="85"/>
        <v>1830</v>
      </c>
      <c r="CV113" s="50">
        <f t="shared" si="85"/>
        <v>1830</v>
      </c>
      <c r="CW113" s="50">
        <f t="shared" si="85"/>
        <v>1830</v>
      </c>
      <c r="CX113" s="50">
        <f t="shared" si="85"/>
        <v>1830</v>
      </c>
      <c r="CY113" s="50">
        <f t="shared" si="85"/>
        <v>1830</v>
      </c>
      <c r="CZ113" s="50">
        <f t="shared" si="85"/>
        <v>1830</v>
      </c>
      <c r="DA113" s="50">
        <f t="shared" si="85"/>
        <v>1830</v>
      </c>
      <c r="DB113" s="50">
        <f t="shared" si="85"/>
        <v>1830</v>
      </c>
      <c r="DC113" s="50">
        <f t="shared" si="85"/>
        <v>1830</v>
      </c>
      <c r="DD113" s="50">
        <f t="shared" si="85"/>
        <v>1830</v>
      </c>
      <c r="DE113" s="50">
        <f t="shared" si="85"/>
        <v>1830</v>
      </c>
      <c r="DF113" s="50">
        <f t="shared" si="85"/>
        <v>1830</v>
      </c>
      <c r="DG113" s="50">
        <f t="shared" si="85"/>
        <v>1830</v>
      </c>
      <c r="DH113" s="50">
        <f t="shared" si="85"/>
        <v>1830</v>
      </c>
      <c r="DI113" s="50">
        <f t="shared" si="85"/>
        <v>1830</v>
      </c>
      <c r="DJ113" s="50">
        <f t="shared" si="85"/>
        <v>1830</v>
      </c>
      <c r="DK113" s="50">
        <f t="shared" si="85"/>
        <v>0</v>
      </c>
      <c r="DL113" s="50">
        <f t="shared" si="85"/>
        <v>0</v>
      </c>
      <c r="DM113" s="50">
        <f t="shared" si="85"/>
        <v>0</v>
      </c>
      <c r="DN113" s="50">
        <f t="shared" si="85"/>
        <v>0</v>
      </c>
      <c r="DO113" s="50">
        <f t="shared" si="85"/>
        <v>0</v>
      </c>
      <c r="DP113" s="50">
        <f t="shared" si="85"/>
        <v>0</v>
      </c>
      <c r="DQ113" s="50">
        <f t="shared" si="85"/>
        <v>0</v>
      </c>
      <c r="DR113" s="50">
        <f t="shared" si="85"/>
        <v>0</v>
      </c>
      <c r="DS113" s="50">
        <f t="shared" si="85"/>
        <v>0</v>
      </c>
      <c r="DT113" s="50">
        <f t="shared" si="85"/>
        <v>0</v>
      </c>
      <c r="DU113" s="50">
        <f t="shared" si="85"/>
        <v>0</v>
      </c>
      <c r="DV113" s="50">
        <f t="shared" si="85"/>
        <v>0</v>
      </c>
      <c r="DW113" s="50">
        <f t="shared" si="85"/>
        <v>0</v>
      </c>
      <c r="DX113" s="50">
        <f t="shared" si="85"/>
        <v>0</v>
      </c>
      <c r="DY113" s="50">
        <f t="shared" si="85"/>
        <v>0</v>
      </c>
      <c r="DZ113" s="50">
        <f t="shared" si="85"/>
        <v>0</v>
      </c>
      <c r="EA113" s="50">
        <f t="shared" si="85"/>
        <v>0</v>
      </c>
      <c r="EB113" s="50">
        <f t="shared" si="85"/>
        <v>0</v>
      </c>
      <c r="EC113" s="50">
        <f t="shared" si="85"/>
        <v>1830</v>
      </c>
      <c r="ED113" s="50">
        <f t="shared" si="85"/>
        <v>1830</v>
      </c>
      <c r="EE113" s="50">
        <f t="shared" si="85"/>
        <v>1830</v>
      </c>
      <c r="EF113" s="50">
        <f t="shared" si="85"/>
        <v>1830</v>
      </c>
      <c r="EG113" s="50">
        <f t="shared" si="85"/>
        <v>1830</v>
      </c>
      <c r="EH113" s="50">
        <f t="shared" si="85"/>
        <v>1830</v>
      </c>
      <c r="EI113" s="50">
        <f t="shared" si="85"/>
        <v>1830</v>
      </c>
      <c r="EJ113" s="50">
        <f t="shared" si="85"/>
        <v>1830</v>
      </c>
      <c r="EK113" s="50">
        <f t="shared" si="85"/>
        <v>1830</v>
      </c>
      <c r="EL113" s="50">
        <f t="shared" si="85"/>
        <v>1830</v>
      </c>
      <c r="EM113" s="50">
        <f t="shared" si="85"/>
        <v>1830</v>
      </c>
      <c r="EN113" s="50">
        <f t="shared" si="85"/>
        <v>1830</v>
      </c>
      <c r="EO113" s="50">
        <f t="shared" si="85"/>
        <v>1830</v>
      </c>
      <c r="EP113" s="50">
        <f t="shared" si="85"/>
        <v>1830</v>
      </c>
      <c r="EQ113" s="50">
        <f t="shared" si="85"/>
        <v>1830</v>
      </c>
      <c r="ER113" s="50">
        <f t="shared" si="85"/>
        <v>1830</v>
      </c>
      <c r="ES113" s="50">
        <f t="shared" si="85"/>
        <v>1830</v>
      </c>
      <c r="ET113" s="50">
        <f t="shared" si="85"/>
        <v>1830</v>
      </c>
      <c r="EU113" s="50">
        <f t="shared" si="85"/>
        <v>1830</v>
      </c>
      <c r="EV113" s="50">
        <f t="shared" ref="EV113:FW122" si="88">INDEX($X$5:$AJ$17,MATCH(LEFT($W113,1),$W$5:$W$17,0),MATCH(LEFT(EV$20,1),$X$4:$AJ$4,0))</f>
        <v>1830</v>
      </c>
      <c r="EW113" s="50">
        <f t="shared" si="88"/>
        <v>1830</v>
      </c>
      <c r="EX113" s="50">
        <f t="shared" si="88"/>
        <v>1830</v>
      </c>
      <c r="EY113" s="50">
        <f t="shared" si="88"/>
        <v>1830</v>
      </c>
      <c r="EZ113" s="50">
        <f t="shared" si="88"/>
        <v>1830</v>
      </c>
      <c r="FA113" s="50">
        <f t="shared" si="88"/>
        <v>1830</v>
      </c>
      <c r="FB113" s="50">
        <f t="shared" si="88"/>
        <v>1830</v>
      </c>
      <c r="FC113" s="50">
        <f t="shared" si="88"/>
        <v>1830</v>
      </c>
      <c r="FD113" s="50">
        <f t="shared" si="88"/>
        <v>1830</v>
      </c>
      <c r="FE113" s="50">
        <f t="shared" si="88"/>
        <v>1830</v>
      </c>
      <c r="FF113" s="50">
        <f t="shared" si="88"/>
        <v>1830</v>
      </c>
      <c r="FG113" s="50">
        <f t="shared" si="88"/>
        <v>1830</v>
      </c>
      <c r="FH113" s="50">
        <f t="shared" si="88"/>
        <v>1830</v>
      </c>
      <c r="FI113" s="50">
        <f t="shared" si="88"/>
        <v>1830</v>
      </c>
      <c r="FJ113" s="50">
        <f t="shared" si="88"/>
        <v>1830</v>
      </c>
      <c r="FK113" s="50">
        <f t="shared" si="88"/>
        <v>1830</v>
      </c>
      <c r="FL113" s="50">
        <f t="shared" si="88"/>
        <v>1830</v>
      </c>
      <c r="FM113" s="50">
        <f t="shared" si="88"/>
        <v>1830</v>
      </c>
      <c r="FN113" s="50">
        <f t="shared" si="88"/>
        <v>1830</v>
      </c>
      <c r="FO113" s="50">
        <f t="shared" si="88"/>
        <v>1830</v>
      </c>
      <c r="FP113" s="50">
        <f t="shared" si="88"/>
        <v>1830</v>
      </c>
      <c r="FQ113" s="50">
        <f t="shared" si="88"/>
        <v>1830</v>
      </c>
      <c r="FR113" s="50">
        <f t="shared" si="88"/>
        <v>1830</v>
      </c>
      <c r="FS113" s="50">
        <f t="shared" si="88"/>
        <v>1830</v>
      </c>
      <c r="FT113" s="50">
        <f t="shared" si="88"/>
        <v>1830</v>
      </c>
      <c r="FU113" s="50">
        <f t="shared" si="88"/>
        <v>1830</v>
      </c>
      <c r="FV113" s="50">
        <f t="shared" si="88"/>
        <v>1830</v>
      </c>
      <c r="FW113" s="50">
        <f t="shared" si="88"/>
        <v>1830</v>
      </c>
      <c r="FX113" s="53">
        <f t="shared" si="78"/>
        <v>1830</v>
      </c>
      <c r="GA113" s="50"/>
      <c r="GB113" s="50"/>
      <c r="GC113" s="50"/>
      <c r="GD113" s="50"/>
      <c r="GE113" s="50"/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0"/>
      <c r="GQ113" s="50"/>
      <c r="GR113" s="50"/>
      <c r="GS113" s="50"/>
      <c r="GT113" s="50"/>
      <c r="GU113" s="50"/>
      <c r="GV113" s="50"/>
      <c r="GW113" s="50"/>
      <c r="GX113" s="50"/>
      <c r="GY113" s="50"/>
      <c r="GZ113" s="50"/>
      <c r="HA113" s="50"/>
      <c r="HB113" s="50"/>
      <c r="HC113" s="50"/>
      <c r="HD113" s="50"/>
      <c r="HE113" s="50"/>
      <c r="HF113" s="50"/>
      <c r="HG113" s="50"/>
      <c r="HH113" s="50"/>
      <c r="HI113" s="50"/>
      <c r="HJ113" s="50"/>
      <c r="HK113" s="50"/>
      <c r="HL113" s="50"/>
      <c r="HM113" s="50"/>
      <c r="HN113" s="50"/>
      <c r="HO113" s="50"/>
      <c r="HP113" s="50"/>
      <c r="HQ113" s="50"/>
      <c r="HR113" s="50"/>
      <c r="HS113" s="50"/>
      <c r="HT113" s="50"/>
      <c r="HU113" s="50"/>
      <c r="HV113" s="50"/>
      <c r="HW113" s="50"/>
      <c r="HX113" s="50"/>
      <c r="HY113" s="50"/>
      <c r="HZ113" s="50"/>
      <c r="IA113" s="50"/>
      <c r="IB113" s="50"/>
      <c r="IC113" s="50"/>
      <c r="ID113" s="50"/>
      <c r="IE113" s="50"/>
      <c r="IF113" s="50"/>
      <c r="IG113" s="50"/>
      <c r="IH113" s="50"/>
      <c r="II113" s="50"/>
      <c r="IJ113" s="50"/>
      <c r="IK113" s="50"/>
      <c r="IL113" s="50"/>
      <c r="IM113" s="50"/>
      <c r="IN113" s="50"/>
      <c r="IO113" s="50"/>
      <c r="IP113" s="50"/>
      <c r="IQ113" s="50"/>
      <c r="IR113" s="50"/>
      <c r="IS113" s="50"/>
      <c r="IT113" s="50"/>
      <c r="IU113" s="50"/>
      <c r="IV113" s="50"/>
      <c r="IW113" s="50"/>
      <c r="IX113" s="50"/>
      <c r="IY113" s="50"/>
      <c r="IZ113" s="50"/>
      <c r="JA113" s="50"/>
      <c r="JB113" s="50"/>
      <c r="JC113" s="50"/>
      <c r="JD113" s="50"/>
      <c r="JE113" s="50"/>
      <c r="JF113" s="50"/>
      <c r="JG113" s="50"/>
      <c r="JH113" s="50"/>
      <c r="JI113" s="50"/>
      <c r="JJ113" s="50"/>
      <c r="JK113" s="50"/>
      <c r="JL113" s="50"/>
      <c r="JM113" s="50"/>
      <c r="JN113" s="50"/>
      <c r="JO113" s="50"/>
      <c r="JP113" s="50"/>
      <c r="JQ113" s="50"/>
      <c r="JR113" s="50"/>
      <c r="JS113" s="50"/>
      <c r="JT113" s="50"/>
      <c r="JU113" s="50"/>
      <c r="JV113" s="50"/>
      <c r="JW113" s="50"/>
      <c r="JX113" s="50"/>
      <c r="JY113" s="50"/>
      <c r="JZ113" s="50"/>
      <c r="KA113" s="50"/>
      <c r="KB113" s="50"/>
      <c r="KC113" s="50"/>
      <c r="KD113" s="50"/>
      <c r="KE113" s="50"/>
      <c r="KF113" s="50"/>
      <c r="KG113" s="50"/>
      <c r="KH113" s="50"/>
      <c r="KI113" s="50"/>
      <c r="KJ113" s="50"/>
      <c r="KK113" s="50"/>
      <c r="KL113" s="50"/>
      <c r="KM113" s="50"/>
      <c r="KN113" s="50"/>
      <c r="KO113" s="50"/>
      <c r="KP113" s="50"/>
      <c r="KQ113" s="50"/>
      <c r="KR113" s="50"/>
      <c r="KS113" s="50"/>
      <c r="KT113" s="50"/>
      <c r="KU113" s="50"/>
      <c r="KV113" s="50"/>
      <c r="KW113" s="50"/>
      <c r="KX113" s="50"/>
      <c r="KY113" s="50"/>
      <c r="KZ113" s="50"/>
      <c r="LA113" s="50"/>
      <c r="LB113" s="50"/>
      <c r="LC113" s="50"/>
      <c r="LD113" s="50"/>
      <c r="LE113" s="50"/>
      <c r="LF113" s="50"/>
      <c r="LG113" s="50"/>
      <c r="LH113" s="50"/>
      <c r="LI113" s="50"/>
      <c r="LJ113" s="50"/>
      <c r="LK113" s="50"/>
      <c r="LL113" s="50"/>
      <c r="LM113" s="50"/>
      <c r="LN113" s="50"/>
      <c r="LO113" s="50"/>
      <c r="LP113" s="50"/>
      <c r="LQ113" s="50"/>
      <c r="LR113" s="50"/>
      <c r="LS113" s="50"/>
      <c r="LT113" s="50"/>
      <c r="LU113" s="50"/>
      <c r="LV113" s="50"/>
      <c r="LW113" s="50"/>
      <c r="LX113" s="50"/>
      <c r="LY113" s="53"/>
    </row>
    <row r="114" spans="1:337" x14ac:dyDescent="0.2">
      <c r="A114" s="3" t="s">
        <v>197</v>
      </c>
      <c r="B114" s="3" t="s">
        <v>197</v>
      </c>
      <c r="C114">
        <f t="shared" si="51"/>
        <v>0</v>
      </c>
      <c r="G114" t="str">
        <f t="shared" si="52"/>
        <v>D</v>
      </c>
      <c r="R114" s="56" t="s">
        <v>152</v>
      </c>
      <c r="S114" s="61">
        <f t="shared" si="53"/>
        <v>111</v>
      </c>
      <c r="T114" s="56" t="s">
        <v>152</v>
      </c>
      <c r="U114" s="53">
        <v>117.95280234974584</v>
      </c>
      <c r="W114" s="56" t="s">
        <v>8</v>
      </c>
      <c r="X114" s="50">
        <f t="shared" si="66"/>
        <v>1440</v>
      </c>
      <c r="Y114" s="50">
        <f t="shared" si="86"/>
        <v>1830</v>
      </c>
      <c r="Z114" s="50">
        <f t="shared" si="86"/>
        <v>1830</v>
      </c>
      <c r="AA114" s="50">
        <f t="shared" si="86"/>
        <v>1830</v>
      </c>
      <c r="AB114" s="50">
        <f t="shared" si="86"/>
        <v>1830</v>
      </c>
      <c r="AC114" s="50">
        <f t="shared" si="86"/>
        <v>1830</v>
      </c>
      <c r="AD114" s="50">
        <f t="shared" si="86"/>
        <v>1830</v>
      </c>
      <c r="AE114" s="50">
        <f t="shared" si="86"/>
        <v>1830</v>
      </c>
      <c r="AF114" s="50">
        <f t="shared" si="86"/>
        <v>1830</v>
      </c>
      <c r="AG114" s="50">
        <f t="shared" si="86"/>
        <v>1830</v>
      </c>
      <c r="AH114" s="50">
        <f t="shared" si="86"/>
        <v>1830</v>
      </c>
      <c r="AI114" s="50">
        <f t="shared" si="86"/>
        <v>1830</v>
      </c>
      <c r="AJ114" s="50">
        <f t="shared" si="86"/>
        <v>1830</v>
      </c>
      <c r="AK114" s="50">
        <f t="shared" si="86"/>
        <v>1830</v>
      </c>
      <c r="AL114" s="50">
        <f t="shared" si="86"/>
        <v>1830</v>
      </c>
      <c r="AM114" s="50">
        <f t="shared" si="86"/>
        <v>1830</v>
      </c>
      <c r="AN114" s="50">
        <f t="shared" si="86"/>
        <v>1830</v>
      </c>
      <c r="AO114" s="50">
        <f t="shared" si="86"/>
        <v>1830</v>
      </c>
      <c r="AP114" s="50">
        <f t="shared" si="86"/>
        <v>1830</v>
      </c>
      <c r="AQ114" s="50">
        <f t="shared" si="86"/>
        <v>1830</v>
      </c>
      <c r="AR114" s="50">
        <f t="shared" si="86"/>
        <v>1830</v>
      </c>
      <c r="AS114" s="50">
        <f t="shared" si="86"/>
        <v>1830</v>
      </c>
      <c r="AT114" s="50">
        <f t="shared" si="86"/>
        <v>1830</v>
      </c>
      <c r="AU114" s="50">
        <f t="shared" si="86"/>
        <v>1830</v>
      </c>
      <c r="AV114" s="50">
        <f t="shared" si="86"/>
        <v>1830</v>
      </c>
      <c r="AW114" s="50">
        <f t="shared" si="86"/>
        <v>1830</v>
      </c>
      <c r="AX114" s="50">
        <f t="shared" si="86"/>
        <v>1830</v>
      </c>
      <c r="AY114" s="50">
        <f t="shared" si="86"/>
        <v>1830</v>
      </c>
      <c r="AZ114" s="50">
        <f t="shared" si="86"/>
        <v>1830</v>
      </c>
      <c r="BA114" s="50">
        <f t="shared" si="86"/>
        <v>1830</v>
      </c>
      <c r="BB114" s="50">
        <f t="shared" si="86"/>
        <v>1830</v>
      </c>
      <c r="BC114" s="50">
        <f t="shared" si="86"/>
        <v>1830</v>
      </c>
      <c r="BD114" s="50">
        <f t="shared" si="86"/>
        <v>1830</v>
      </c>
      <c r="BE114" s="50">
        <f t="shared" si="86"/>
        <v>1830</v>
      </c>
      <c r="BF114" s="50">
        <f t="shared" si="86"/>
        <v>1830</v>
      </c>
      <c r="BG114" s="50">
        <f t="shared" si="86"/>
        <v>1830</v>
      </c>
      <c r="BH114" s="50">
        <f t="shared" si="86"/>
        <v>1830</v>
      </c>
      <c r="BI114" s="50">
        <f t="shared" si="86"/>
        <v>1830</v>
      </c>
      <c r="BJ114" s="50">
        <f t="shared" si="86"/>
        <v>1830</v>
      </c>
      <c r="BK114" s="50">
        <f t="shared" si="86"/>
        <v>1830</v>
      </c>
      <c r="BL114" s="50">
        <f t="shared" si="86"/>
        <v>1830</v>
      </c>
      <c r="BM114" s="50">
        <f t="shared" si="86"/>
        <v>1830</v>
      </c>
      <c r="BN114" s="50">
        <f t="shared" si="86"/>
        <v>1830</v>
      </c>
      <c r="BO114" s="50">
        <f t="shared" si="86"/>
        <v>1830</v>
      </c>
      <c r="BP114" s="50">
        <f t="shared" si="86"/>
        <v>1830</v>
      </c>
      <c r="BQ114" s="50">
        <f t="shared" si="86"/>
        <v>1830</v>
      </c>
      <c r="BR114" s="50">
        <f t="shared" si="86"/>
        <v>1830</v>
      </c>
      <c r="BS114" s="50">
        <f t="shared" si="86"/>
        <v>1830</v>
      </c>
      <c r="BT114" s="50">
        <f t="shared" si="86"/>
        <v>1830</v>
      </c>
      <c r="BU114" s="50">
        <f t="shared" si="86"/>
        <v>1830</v>
      </c>
      <c r="BV114" s="50">
        <f t="shared" si="86"/>
        <v>1830</v>
      </c>
      <c r="BW114" s="50">
        <f t="shared" si="86"/>
        <v>1830</v>
      </c>
      <c r="BX114" s="50">
        <f t="shared" si="86"/>
        <v>1830</v>
      </c>
      <c r="BY114" s="50">
        <f t="shared" si="86"/>
        <v>1830</v>
      </c>
      <c r="BZ114" s="50">
        <f t="shared" si="86"/>
        <v>1830</v>
      </c>
      <c r="CA114" s="50">
        <f t="shared" si="86"/>
        <v>1830</v>
      </c>
      <c r="CB114" s="50">
        <f t="shared" si="86"/>
        <v>1830</v>
      </c>
      <c r="CC114" s="50">
        <f t="shared" si="86"/>
        <v>1830</v>
      </c>
      <c r="CD114" s="50">
        <f t="shared" si="86"/>
        <v>1830</v>
      </c>
      <c r="CE114" s="50">
        <f t="shared" si="86"/>
        <v>1830</v>
      </c>
      <c r="CF114" s="50">
        <f t="shared" si="86"/>
        <v>1830</v>
      </c>
      <c r="CG114" s="50">
        <f t="shared" si="86"/>
        <v>1830</v>
      </c>
      <c r="CH114" s="50">
        <f t="shared" si="86"/>
        <v>1830</v>
      </c>
      <c r="CI114" s="50">
        <f t="shared" si="86"/>
        <v>1830</v>
      </c>
      <c r="CJ114" s="50">
        <f t="shared" ref="CJ114:EU117" si="89">INDEX($X$5:$AJ$17,MATCH(LEFT($W114,1),$W$5:$W$17,0),MATCH(LEFT(CJ$20,1),$X$4:$AJ$4,0))</f>
        <v>1830</v>
      </c>
      <c r="CK114" s="50">
        <f t="shared" si="89"/>
        <v>1830</v>
      </c>
      <c r="CL114" s="50">
        <f t="shared" si="89"/>
        <v>1830</v>
      </c>
      <c r="CM114" s="50">
        <f t="shared" si="89"/>
        <v>1830</v>
      </c>
      <c r="CN114" s="50">
        <f t="shared" si="89"/>
        <v>1830</v>
      </c>
      <c r="CO114" s="50">
        <f t="shared" si="89"/>
        <v>1830</v>
      </c>
      <c r="CP114" s="50">
        <f t="shared" si="89"/>
        <v>1830</v>
      </c>
      <c r="CQ114" s="50">
        <f t="shared" si="89"/>
        <v>1830</v>
      </c>
      <c r="CR114" s="50">
        <f t="shared" si="89"/>
        <v>1830</v>
      </c>
      <c r="CS114" s="50">
        <f t="shared" si="89"/>
        <v>1830</v>
      </c>
      <c r="CT114" s="50">
        <f t="shared" si="89"/>
        <v>1830</v>
      </c>
      <c r="CU114" s="50">
        <f t="shared" si="89"/>
        <v>1830</v>
      </c>
      <c r="CV114" s="50">
        <f t="shared" si="89"/>
        <v>1830</v>
      </c>
      <c r="CW114" s="50">
        <f t="shared" si="89"/>
        <v>1830</v>
      </c>
      <c r="CX114" s="50">
        <f t="shared" si="89"/>
        <v>1830</v>
      </c>
      <c r="CY114" s="50">
        <f t="shared" si="89"/>
        <v>1830</v>
      </c>
      <c r="CZ114" s="50">
        <f t="shared" si="89"/>
        <v>1830</v>
      </c>
      <c r="DA114" s="50">
        <f t="shared" si="89"/>
        <v>1830</v>
      </c>
      <c r="DB114" s="50">
        <f t="shared" si="89"/>
        <v>1830</v>
      </c>
      <c r="DC114" s="50">
        <f t="shared" si="89"/>
        <v>1830</v>
      </c>
      <c r="DD114" s="50">
        <f t="shared" si="89"/>
        <v>1830</v>
      </c>
      <c r="DE114" s="50">
        <f t="shared" si="89"/>
        <v>1830</v>
      </c>
      <c r="DF114" s="50">
        <f t="shared" si="89"/>
        <v>1830</v>
      </c>
      <c r="DG114" s="50">
        <f t="shared" si="89"/>
        <v>1830</v>
      </c>
      <c r="DH114" s="50">
        <f t="shared" si="89"/>
        <v>1830</v>
      </c>
      <c r="DI114" s="50">
        <f t="shared" si="89"/>
        <v>1830</v>
      </c>
      <c r="DJ114" s="50">
        <f t="shared" si="89"/>
        <v>1830</v>
      </c>
      <c r="DK114" s="50">
        <f t="shared" si="89"/>
        <v>0</v>
      </c>
      <c r="DL114" s="50">
        <f t="shared" si="89"/>
        <v>0</v>
      </c>
      <c r="DM114" s="50">
        <f t="shared" si="89"/>
        <v>0</v>
      </c>
      <c r="DN114" s="50">
        <f t="shared" si="89"/>
        <v>0</v>
      </c>
      <c r="DO114" s="50">
        <f t="shared" si="89"/>
        <v>0</v>
      </c>
      <c r="DP114" s="50">
        <f t="shared" si="89"/>
        <v>0</v>
      </c>
      <c r="DQ114" s="50">
        <f t="shared" si="89"/>
        <v>0</v>
      </c>
      <c r="DR114" s="50">
        <f t="shared" si="89"/>
        <v>0</v>
      </c>
      <c r="DS114" s="50">
        <f t="shared" si="89"/>
        <v>0</v>
      </c>
      <c r="DT114" s="50">
        <f t="shared" si="89"/>
        <v>0</v>
      </c>
      <c r="DU114" s="50">
        <f t="shared" si="89"/>
        <v>0</v>
      </c>
      <c r="DV114" s="50">
        <f t="shared" si="89"/>
        <v>0</v>
      </c>
      <c r="DW114" s="50">
        <f t="shared" si="89"/>
        <v>0</v>
      </c>
      <c r="DX114" s="50">
        <f t="shared" si="89"/>
        <v>0</v>
      </c>
      <c r="DY114" s="50">
        <f t="shared" si="89"/>
        <v>0</v>
      </c>
      <c r="DZ114" s="50">
        <f t="shared" si="89"/>
        <v>0</v>
      </c>
      <c r="EA114" s="50">
        <f t="shared" si="89"/>
        <v>0</v>
      </c>
      <c r="EB114" s="50">
        <f t="shared" si="89"/>
        <v>0</v>
      </c>
      <c r="EC114" s="50">
        <f t="shared" si="89"/>
        <v>1830</v>
      </c>
      <c r="ED114" s="50">
        <f t="shared" si="89"/>
        <v>1830</v>
      </c>
      <c r="EE114" s="50">
        <f t="shared" si="89"/>
        <v>1830</v>
      </c>
      <c r="EF114" s="50">
        <f t="shared" si="89"/>
        <v>1830</v>
      </c>
      <c r="EG114" s="50">
        <f t="shared" si="89"/>
        <v>1830</v>
      </c>
      <c r="EH114" s="50">
        <f t="shared" si="89"/>
        <v>1830</v>
      </c>
      <c r="EI114" s="50">
        <f t="shared" si="89"/>
        <v>1830</v>
      </c>
      <c r="EJ114" s="50">
        <f t="shared" si="89"/>
        <v>1830</v>
      </c>
      <c r="EK114" s="50">
        <f t="shared" si="89"/>
        <v>1830</v>
      </c>
      <c r="EL114" s="50">
        <f t="shared" si="89"/>
        <v>1830</v>
      </c>
      <c r="EM114" s="50">
        <f t="shared" si="89"/>
        <v>1830</v>
      </c>
      <c r="EN114" s="50">
        <f t="shared" si="89"/>
        <v>1830</v>
      </c>
      <c r="EO114" s="50">
        <f t="shared" si="89"/>
        <v>1830</v>
      </c>
      <c r="EP114" s="50">
        <f t="shared" si="89"/>
        <v>1830</v>
      </c>
      <c r="EQ114" s="50">
        <f t="shared" si="89"/>
        <v>1830</v>
      </c>
      <c r="ER114" s="50">
        <f t="shared" si="89"/>
        <v>1830</v>
      </c>
      <c r="ES114" s="50">
        <f t="shared" si="89"/>
        <v>1830</v>
      </c>
      <c r="ET114" s="50">
        <f t="shared" si="89"/>
        <v>1830</v>
      </c>
      <c r="EU114" s="50">
        <f t="shared" si="89"/>
        <v>1830</v>
      </c>
      <c r="EV114" s="50">
        <f t="shared" si="88"/>
        <v>1830</v>
      </c>
      <c r="EW114" s="50">
        <f t="shared" si="88"/>
        <v>1830</v>
      </c>
      <c r="EX114" s="50">
        <f t="shared" si="88"/>
        <v>1830</v>
      </c>
      <c r="EY114" s="50">
        <f t="shared" si="88"/>
        <v>1830</v>
      </c>
      <c r="EZ114" s="50">
        <f t="shared" si="88"/>
        <v>1830</v>
      </c>
      <c r="FA114" s="50">
        <f t="shared" si="88"/>
        <v>1830</v>
      </c>
      <c r="FB114" s="50">
        <f t="shared" si="88"/>
        <v>1830</v>
      </c>
      <c r="FC114" s="50">
        <f t="shared" si="88"/>
        <v>1830</v>
      </c>
      <c r="FD114" s="50">
        <f t="shared" si="88"/>
        <v>1830</v>
      </c>
      <c r="FE114" s="50">
        <f t="shared" si="88"/>
        <v>1830</v>
      </c>
      <c r="FF114" s="50">
        <f t="shared" si="88"/>
        <v>1830</v>
      </c>
      <c r="FG114" s="50">
        <f t="shared" si="88"/>
        <v>1830</v>
      </c>
      <c r="FH114" s="50">
        <f t="shared" si="88"/>
        <v>1830</v>
      </c>
      <c r="FI114" s="50">
        <f t="shared" si="88"/>
        <v>1830</v>
      </c>
      <c r="FJ114" s="50">
        <f t="shared" si="88"/>
        <v>1830</v>
      </c>
      <c r="FK114" s="50">
        <f t="shared" si="88"/>
        <v>1830</v>
      </c>
      <c r="FL114" s="50">
        <f t="shared" si="88"/>
        <v>1830</v>
      </c>
      <c r="FM114" s="50">
        <f t="shared" si="88"/>
        <v>1830</v>
      </c>
      <c r="FN114" s="50">
        <f t="shared" si="88"/>
        <v>1830</v>
      </c>
      <c r="FO114" s="50">
        <f t="shared" si="88"/>
        <v>1830</v>
      </c>
      <c r="FP114" s="50">
        <f t="shared" si="88"/>
        <v>1830</v>
      </c>
      <c r="FQ114" s="50">
        <f t="shared" si="88"/>
        <v>1830</v>
      </c>
      <c r="FR114" s="50">
        <f t="shared" si="88"/>
        <v>1830</v>
      </c>
      <c r="FS114" s="50">
        <f t="shared" si="88"/>
        <v>1830</v>
      </c>
      <c r="FT114" s="50">
        <f t="shared" si="88"/>
        <v>1830</v>
      </c>
      <c r="FU114" s="50">
        <f t="shared" si="88"/>
        <v>1830</v>
      </c>
      <c r="FV114" s="50">
        <f t="shared" si="88"/>
        <v>1830</v>
      </c>
      <c r="FW114" s="50">
        <f t="shared" si="88"/>
        <v>1830</v>
      </c>
      <c r="FX114" s="53">
        <f t="shared" si="78"/>
        <v>1830</v>
      </c>
      <c r="GA114" s="50"/>
      <c r="GB114" s="50"/>
      <c r="GC114" s="50"/>
      <c r="GD114" s="50"/>
      <c r="GE114" s="50"/>
      <c r="GF114" s="50"/>
      <c r="GG114" s="50"/>
      <c r="GH114" s="50"/>
      <c r="GI114" s="50"/>
      <c r="GJ114" s="50"/>
      <c r="GK114" s="50"/>
      <c r="GL114" s="50"/>
      <c r="GM114" s="50"/>
      <c r="GN114" s="50"/>
      <c r="GO114" s="50"/>
      <c r="GP114" s="50"/>
      <c r="GQ114" s="50"/>
      <c r="GR114" s="50"/>
      <c r="GS114" s="50"/>
      <c r="GT114" s="50"/>
      <c r="GU114" s="50"/>
      <c r="GV114" s="50"/>
      <c r="GW114" s="50"/>
      <c r="GX114" s="50"/>
      <c r="GY114" s="50"/>
      <c r="GZ114" s="50"/>
      <c r="HA114" s="50"/>
      <c r="HB114" s="50"/>
      <c r="HC114" s="50"/>
      <c r="HD114" s="50"/>
      <c r="HE114" s="50"/>
      <c r="HF114" s="50"/>
      <c r="HG114" s="50"/>
      <c r="HH114" s="50"/>
      <c r="HI114" s="50"/>
      <c r="HJ114" s="50"/>
      <c r="HK114" s="50"/>
      <c r="HL114" s="50"/>
      <c r="HM114" s="50"/>
      <c r="HN114" s="50"/>
      <c r="HO114" s="50"/>
      <c r="HP114" s="50"/>
      <c r="HQ114" s="50"/>
      <c r="HR114" s="50"/>
      <c r="HS114" s="50"/>
      <c r="HT114" s="50"/>
      <c r="HU114" s="50"/>
      <c r="HV114" s="50"/>
      <c r="HW114" s="50"/>
      <c r="HX114" s="50"/>
      <c r="HY114" s="50"/>
      <c r="HZ114" s="50"/>
      <c r="IA114" s="50"/>
      <c r="IB114" s="50"/>
      <c r="IC114" s="50"/>
      <c r="ID114" s="50"/>
      <c r="IE114" s="50"/>
      <c r="IF114" s="50"/>
      <c r="IG114" s="50"/>
      <c r="IH114" s="50"/>
      <c r="II114" s="50"/>
      <c r="IJ114" s="50"/>
      <c r="IK114" s="50"/>
      <c r="IL114" s="50"/>
      <c r="IM114" s="50"/>
      <c r="IN114" s="50"/>
      <c r="IO114" s="50"/>
      <c r="IP114" s="50"/>
      <c r="IQ114" s="50"/>
      <c r="IR114" s="50"/>
      <c r="IS114" s="50"/>
      <c r="IT114" s="50"/>
      <c r="IU114" s="50"/>
      <c r="IV114" s="50"/>
      <c r="IW114" s="50"/>
      <c r="IX114" s="50"/>
      <c r="IY114" s="50"/>
      <c r="IZ114" s="50"/>
      <c r="JA114" s="50"/>
      <c r="JB114" s="50"/>
      <c r="JC114" s="50"/>
      <c r="JD114" s="50"/>
      <c r="JE114" s="50"/>
      <c r="JF114" s="50"/>
      <c r="JG114" s="50"/>
      <c r="JH114" s="50"/>
      <c r="JI114" s="50"/>
      <c r="JJ114" s="50"/>
      <c r="JK114" s="50"/>
      <c r="JL114" s="50"/>
      <c r="JM114" s="50"/>
      <c r="JN114" s="50"/>
      <c r="JO114" s="50"/>
      <c r="JP114" s="50"/>
      <c r="JQ114" s="50"/>
      <c r="JR114" s="50"/>
      <c r="JS114" s="50"/>
      <c r="JT114" s="50"/>
      <c r="JU114" s="50"/>
      <c r="JV114" s="50"/>
      <c r="JW114" s="50"/>
      <c r="JX114" s="50"/>
      <c r="JY114" s="50"/>
      <c r="JZ114" s="50"/>
      <c r="KA114" s="50"/>
      <c r="KB114" s="50"/>
      <c r="KC114" s="50"/>
      <c r="KD114" s="50"/>
      <c r="KE114" s="50"/>
      <c r="KF114" s="50"/>
      <c r="KG114" s="50"/>
      <c r="KH114" s="50"/>
      <c r="KI114" s="50"/>
      <c r="KJ114" s="50"/>
      <c r="KK114" s="50"/>
      <c r="KL114" s="50"/>
      <c r="KM114" s="50"/>
      <c r="KN114" s="50"/>
      <c r="KO114" s="50"/>
      <c r="KP114" s="50"/>
      <c r="KQ114" s="50"/>
      <c r="KR114" s="50"/>
      <c r="KS114" s="50"/>
      <c r="KT114" s="50"/>
      <c r="KU114" s="50"/>
      <c r="KV114" s="50"/>
      <c r="KW114" s="50"/>
      <c r="KX114" s="50"/>
      <c r="KY114" s="50"/>
      <c r="KZ114" s="50"/>
      <c r="LA114" s="50"/>
      <c r="LB114" s="50"/>
      <c r="LC114" s="50"/>
      <c r="LD114" s="50"/>
      <c r="LE114" s="50"/>
      <c r="LF114" s="50"/>
      <c r="LG114" s="50"/>
      <c r="LH114" s="50"/>
      <c r="LI114" s="50"/>
      <c r="LJ114" s="50"/>
      <c r="LK114" s="50"/>
      <c r="LL114" s="50"/>
      <c r="LM114" s="50"/>
      <c r="LN114" s="50"/>
      <c r="LO114" s="50"/>
      <c r="LP114" s="50"/>
      <c r="LQ114" s="50"/>
      <c r="LR114" s="50"/>
      <c r="LS114" s="50"/>
      <c r="LT114" s="50"/>
      <c r="LU114" s="50"/>
      <c r="LV114" s="50"/>
      <c r="LW114" s="50"/>
      <c r="LX114" s="50"/>
      <c r="LY114" s="53"/>
    </row>
    <row r="115" spans="1:337" x14ac:dyDescent="0.2">
      <c r="A115" s="3" t="s">
        <v>44</v>
      </c>
      <c r="B115" s="3" t="s">
        <v>44</v>
      </c>
      <c r="C115">
        <f t="shared" si="51"/>
        <v>0</v>
      </c>
      <c r="G115" t="str">
        <f t="shared" si="52"/>
        <v>D</v>
      </c>
      <c r="R115" s="56" t="s">
        <v>156</v>
      </c>
      <c r="S115" s="61">
        <f t="shared" si="53"/>
        <v>112</v>
      </c>
      <c r="T115" s="56" t="s">
        <v>156</v>
      </c>
      <c r="U115" s="53">
        <v>12.101585297896698</v>
      </c>
      <c r="W115" s="56" t="s">
        <v>162</v>
      </c>
      <c r="X115" s="50">
        <f t="shared" si="66"/>
        <v>1440</v>
      </c>
      <c r="Y115" s="50">
        <f t="shared" ref="Y115:CJ118" si="90">INDEX($X$5:$AJ$17,MATCH(LEFT($W115,1),$W$5:$W$17,0),MATCH(LEFT(Y$20,1),$X$4:$AJ$4,0))</f>
        <v>1830</v>
      </c>
      <c r="Z115" s="50">
        <f t="shared" si="90"/>
        <v>1830</v>
      </c>
      <c r="AA115" s="50">
        <f t="shared" si="90"/>
        <v>1830</v>
      </c>
      <c r="AB115" s="50">
        <f t="shared" si="90"/>
        <v>1830</v>
      </c>
      <c r="AC115" s="50">
        <f t="shared" si="90"/>
        <v>1830</v>
      </c>
      <c r="AD115" s="50">
        <f t="shared" si="90"/>
        <v>1830</v>
      </c>
      <c r="AE115" s="50">
        <f t="shared" si="90"/>
        <v>1830</v>
      </c>
      <c r="AF115" s="50">
        <f t="shared" si="90"/>
        <v>1830</v>
      </c>
      <c r="AG115" s="50">
        <f t="shared" si="90"/>
        <v>1830</v>
      </c>
      <c r="AH115" s="50">
        <f t="shared" si="90"/>
        <v>1830</v>
      </c>
      <c r="AI115" s="50">
        <f t="shared" si="90"/>
        <v>1830</v>
      </c>
      <c r="AJ115" s="50">
        <f t="shared" si="90"/>
        <v>1830</v>
      </c>
      <c r="AK115" s="50">
        <f t="shared" si="90"/>
        <v>1830</v>
      </c>
      <c r="AL115" s="50">
        <f t="shared" si="90"/>
        <v>1830</v>
      </c>
      <c r="AM115" s="50">
        <f t="shared" si="90"/>
        <v>1830</v>
      </c>
      <c r="AN115" s="50">
        <f t="shared" si="90"/>
        <v>1830</v>
      </c>
      <c r="AO115" s="50">
        <f t="shared" si="90"/>
        <v>1830</v>
      </c>
      <c r="AP115" s="50">
        <f t="shared" si="90"/>
        <v>1830</v>
      </c>
      <c r="AQ115" s="50">
        <f t="shared" si="90"/>
        <v>1830</v>
      </c>
      <c r="AR115" s="50">
        <f t="shared" si="90"/>
        <v>1830</v>
      </c>
      <c r="AS115" s="50">
        <f t="shared" si="90"/>
        <v>1830</v>
      </c>
      <c r="AT115" s="50">
        <f t="shared" si="90"/>
        <v>1830</v>
      </c>
      <c r="AU115" s="50">
        <f t="shared" si="90"/>
        <v>1830</v>
      </c>
      <c r="AV115" s="50">
        <f t="shared" si="90"/>
        <v>1830</v>
      </c>
      <c r="AW115" s="50">
        <f t="shared" si="90"/>
        <v>1830</v>
      </c>
      <c r="AX115" s="50">
        <f t="shared" si="90"/>
        <v>1830</v>
      </c>
      <c r="AY115" s="50">
        <f t="shared" si="90"/>
        <v>1830</v>
      </c>
      <c r="AZ115" s="50">
        <f t="shared" si="90"/>
        <v>1830</v>
      </c>
      <c r="BA115" s="50">
        <f t="shared" si="90"/>
        <v>1830</v>
      </c>
      <c r="BB115" s="50">
        <f t="shared" si="90"/>
        <v>1830</v>
      </c>
      <c r="BC115" s="50">
        <f t="shared" si="90"/>
        <v>1830</v>
      </c>
      <c r="BD115" s="50">
        <f t="shared" si="90"/>
        <v>1830</v>
      </c>
      <c r="BE115" s="50">
        <f t="shared" si="90"/>
        <v>1830</v>
      </c>
      <c r="BF115" s="50">
        <f t="shared" si="90"/>
        <v>1830</v>
      </c>
      <c r="BG115" s="50">
        <f t="shared" si="90"/>
        <v>1830</v>
      </c>
      <c r="BH115" s="50">
        <f t="shared" si="90"/>
        <v>1830</v>
      </c>
      <c r="BI115" s="50">
        <f t="shared" si="90"/>
        <v>1830</v>
      </c>
      <c r="BJ115" s="50">
        <f t="shared" si="90"/>
        <v>1830</v>
      </c>
      <c r="BK115" s="50">
        <f t="shared" si="90"/>
        <v>1830</v>
      </c>
      <c r="BL115" s="50">
        <f t="shared" si="90"/>
        <v>1830</v>
      </c>
      <c r="BM115" s="50">
        <f t="shared" si="90"/>
        <v>1830</v>
      </c>
      <c r="BN115" s="50">
        <f t="shared" si="90"/>
        <v>1830</v>
      </c>
      <c r="BO115" s="50">
        <f t="shared" si="90"/>
        <v>1830</v>
      </c>
      <c r="BP115" s="50">
        <f t="shared" si="90"/>
        <v>1830</v>
      </c>
      <c r="BQ115" s="50">
        <f t="shared" si="90"/>
        <v>1830</v>
      </c>
      <c r="BR115" s="50">
        <f t="shared" si="90"/>
        <v>1830</v>
      </c>
      <c r="BS115" s="50">
        <f t="shared" si="90"/>
        <v>1830</v>
      </c>
      <c r="BT115" s="50">
        <f t="shared" si="90"/>
        <v>1830</v>
      </c>
      <c r="BU115" s="50">
        <f t="shared" si="90"/>
        <v>1830</v>
      </c>
      <c r="BV115" s="50">
        <f t="shared" si="90"/>
        <v>1830</v>
      </c>
      <c r="BW115" s="50">
        <f t="shared" si="90"/>
        <v>1830</v>
      </c>
      <c r="BX115" s="50">
        <f t="shared" si="90"/>
        <v>1830</v>
      </c>
      <c r="BY115" s="50">
        <f t="shared" si="90"/>
        <v>1830</v>
      </c>
      <c r="BZ115" s="50">
        <f t="shared" si="90"/>
        <v>1830</v>
      </c>
      <c r="CA115" s="50">
        <f t="shared" si="90"/>
        <v>1830</v>
      </c>
      <c r="CB115" s="50">
        <f t="shared" si="90"/>
        <v>1830</v>
      </c>
      <c r="CC115" s="50">
        <f t="shared" si="90"/>
        <v>1830</v>
      </c>
      <c r="CD115" s="50">
        <f t="shared" si="90"/>
        <v>1830</v>
      </c>
      <c r="CE115" s="50">
        <f t="shared" si="90"/>
        <v>1830</v>
      </c>
      <c r="CF115" s="50">
        <f t="shared" si="90"/>
        <v>1830</v>
      </c>
      <c r="CG115" s="50">
        <f t="shared" si="90"/>
        <v>1830</v>
      </c>
      <c r="CH115" s="50">
        <f t="shared" si="90"/>
        <v>1830</v>
      </c>
      <c r="CI115" s="50">
        <f t="shared" si="90"/>
        <v>1830</v>
      </c>
      <c r="CJ115" s="50">
        <f t="shared" si="90"/>
        <v>1830</v>
      </c>
      <c r="CK115" s="50">
        <f t="shared" si="89"/>
        <v>1830</v>
      </c>
      <c r="CL115" s="50">
        <f t="shared" si="89"/>
        <v>1830</v>
      </c>
      <c r="CM115" s="50">
        <f t="shared" si="89"/>
        <v>1830</v>
      </c>
      <c r="CN115" s="50">
        <f t="shared" si="89"/>
        <v>1830</v>
      </c>
      <c r="CO115" s="50">
        <f t="shared" si="89"/>
        <v>1830</v>
      </c>
      <c r="CP115" s="50">
        <f t="shared" si="89"/>
        <v>1830</v>
      </c>
      <c r="CQ115" s="50">
        <f t="shared" si="89"/>
        <v>1830</v>
      </c>
      <c r="CR115" s="50">
        <f t="shared" si="89"/>
        <v>1830</v>
      </c>
      <c r="CS115" s="50">
        <f t="shared" si="89"/>
        <v>1830</v>
      </c>
      <c r="CT115" s="50">
        <f t="shared" si="89"/>
        <v>1830</v>
      </c>
      <c r="CU115" s="50">
        <f t="shared" si="89"/>
        <v>1830</v>
      </c>
      <c r="CV115" s="50">
        <f t="shared" si="89"/>
        <v>1830</v>
      </c>
      <c r="CW115" s="50">
        <f t="shared" si="89"/>
        <v>1830</v>
      </c>
      <c r="CX115" s="50">
        <f t="shared" si="89"/>
        <v>1830</v>
      </c>
      <c r="CY115" s="50">
        <f t="shared" si="89"/>
        <v>1830</v>
      </c>
      <c r="CZ115" s="50">
        <f t="shared" si="89"/>
        <v>1830</v>
      </c>
      <c r="DA115" s="50">
        <f t="shared" si="89"/>
        <v>1830</v>
      </c>
      <c r="DB115" s="50">
        <f t="shared" si="89"/>
        <v>1830</v>
      </c>
      <c r="DC115" s="50">
        <f t="shared" si="89"/>
        <v>1830</v>
      </c>
      <c r="DD115" s="50">
        <f t="shared" si="89"/>
        <v>1830</v>
      </c>
      <c r="DE115" s="50">
        <f t="shared" si="89"/>
        <v>1830</v>
      </c>
      <c r="DF115" s="50">
        <f t="shared" si="89"/>
        <v>1830</v>
      </c>
      <c r="DG115" s="50">
        <f t="shared" si="89"/>
        <v>1830</v>
      </c>
      <c r="DH115" s="50">
        <f t="shared" si="89"/>
        <v>1830</v>
      </c>
      <c r="DI115" s="50">
        <f t="shared" si="89"/>
        <v>1830</v>
      </c>
      <c r="DJ115" s="50">
        <f t="shared" si="89"/>
        <v>1830</v>
      </c>
      <c r="DK115" s="50">
        <f t="shared" si="89"/>
        <v>0</v>
      </c>
      <c r="DL115" s="50">
        <f t="shared" si="89"/>
        <v>0</v>
      </c>
      <c r="DM115" s="50">
        <f t="shared" si="89"/>
        <v>0</v>
      </c>
      <c r="DN115" s="50">
        <f t="shared" si="89"/>
        <v>0</v>
      </c>
      <c r="DO115" s="50">
        <f t="shared" si="89"/>
        <v>0</v>
      </c>
      <c r="DP115" s="50">
        <f t="shared" si="89"/>
        <v>0</v>
      </c>
      <c r="DQ115" s="50">
        <f t="shared" si="89"/>
        <v>0</v>
      </c>
      <c r="DR115" s="50">
        <f t="shared" si="89"/>
        <v>0</v>
      </c>
      <c r="DS115" s="50">
        <f t="shared" si="89"/>
        <v>0</v>
      </c>
      <c r="DT115" s="50">
        <f t="shared" si="89"/>
        <v>0</v>
      </c>
      <c r="DU115" s="50">
        <f t="shared" si="89"/>
        <v>0</v>
      </c>
      <c r="DV115" s="50">
        <f t="shared" si="89"/>
        <v>0</v>
      </c>
      <c r="DW115" s="50">
        <f t="shared" si="89"/>
        <v>0</v>
      </c>
      <c r="DX115" s="50">
        <f t="shared" si="89"/>
        <v>0</v>
      </c>
      <c r="DY115" s="50">
        <f t="shared" si="89"/>
        <v>0</v>
      </c>
      <c r="DZ115" s="50">
        <f t="shared" si="89"/>
        <v>0</v>
      </c>
      <c r="EA115" s="50">
        <f t="shared" si="89"/>
        <v>0</v>
      </c>
      <c r="EB115" s="50">
        <f t="shared" si="89"/>
        <v>0</v>
      </c>
      <c r="EC115" s="50">
        <f t="shared" si="89"/>
        <v>1830</v>
      </c>
      <c r="ED115" s="50">
        <f t="shared" si="89"/>
        <v>1830</v>
      </c>
      <c r="EE115" s="50">
        <f t="shared" si="89"/>
        <v>1830</v>
      </c>
      <c r="EF115" s="50">
        <f t="shared" si="89"/>
        <v>1830</v>
      </c>
      <c r="EG115" s="50">
        <f t="shared" si="89"/>
        <v>1830</v>
      </c>
      <c r="EH115" s="50">
        <f t="shared" si="89"/>
        <v>1830</v>
      </c>
      <c r="EI115" s="50">
        <f t="shared" si="89"/>
        <v>1830</v>
      </c>
      <c r="EJ115" s="50">
        <f t="shared" si="89"/>
        <v>1830</v>
      </c>
      <c r="EK115" s="50">
        <f t="shared" si="89"/>
        <v>1830</v>
      </c>
      <c r="EL115" s="50">
        <f t="shared" si="89"/>
        <v>1830</v>
      </c>
      <c r="EM115" s="50">
        <f t="shared" si="89"/>
        <v>1830</v>
      </c>
      <c r="EN115" s="50">
        <f t="shared" si="89"/>
        <v>1830</v>
      </c>
      <c r="EO115" s="50">
        <f t="shared" si="89"/>
        <v>1830</v>
      </c>
      <c r="EP115" s="50">
        <f t="shared" si="89"/>
        <v>1830</v>
      </c>
      <c r="EQ115" s="50">
        <f t="shared" si="89"/>
        <v>1830</v>
      </c>
      <c r="ER115" s="50">
        <f t="shared" si="89"/>
        <v>1830</v>
      </c>
      <c r="ES115" s="50">
        <f t="shared" si="89"/>
        <v>1830</v>
      </c>
      <c r="ET115" s="50">
        <f t="shared" si="89"/>
        <v>1830</v>
      </c>
      <c r="EU115" s="50">
        <f t="shared" si="89"/>
        <v>1830</v>
      </c>
      <c r="EV115" s="50">
        <f t="shared" si="88"/>
        <v>1830</v>
      </c>
      <c r="EW115" s="50">
        <f t="shared" si="88"/>
        <v>1830</v>
      </c>
      <c r="EX115" s="50">
        <f t="shared" si="88"/>
        <v>1830</v>
      </c>
      <c r="EY115" s="50">
        <f t="shared" si="88"/>
        <v>1830</v>
      </c>
      <c r="EZ115" s="50">
        <f t="shared" si="88"/>
        <v>1830</v>
      </c>
      <c r="FA115" s="50">
        <f t="shared" si="88"/>
        <v>1830</v>
      </c>
      <c r="FB115" s="50">
        <f t="shared" si="88"/>
        <v>1830</v>
      </c>
      <c r="FC115" s="50">
        <f t="shared" si="88"/>
        <v>1830</v>
      </c>
      <c r="FD115" s="50">
        <f t="shared" si="88"/>
        <v>1830</v>
      </c>
      <c r="FE115" s="50">
        <f t="shared" si="88"/>
        <v>1830</v>
      </c>
      <c r="FF115" s="50">
        <f t="shared" si="88"/>
        <v>1830</v>
      </c>
      <c r="FG115" s="50">
        <f t="shared" si="88"/>
        <v>1830</v>
      </c>
      <c r="FH115" s="50">
        <f t="shared" si="88"/>
        <v>1830</v>
      </c>
      <c r="FI115" s="50">
        <f t="shared" si="88"/>
        <v>1830</v>
      </c>
      <c r="FJ115" s="50">
        <f t="shared" si="88"/>
        <v>1830</v>
      </c>
      <c r="FK115" s="50">
        <f t="shared" si="88"/>
        <v>1830</v>
      </c>
      <c r="FL115" s="50">
        <f t="shared" si="88"/>
        <v>1830</v>
      </c>
      <c r="FM115" s="50">
        <f t="shared" si="88"/>
        <v>1830</v>
      </c>
      <c r="FN115" s="50">
        <f t="shared" si="88"/>
        <v>1830</v>
      </c>
      <c r="FO115" s="50">
        <f t="shared" si="88"/>
        <v>1830</v>
      </c>
      <c r="FP115" s="50">
        <f t="shared" si="88"/>
        <v>1830</v>
      </c>
      <c r="FQ115" s="50">
        <f t="shared" si="88"/>
        <v>1830</v>
      </c>
      <c r="FR115" s="50">
        <f t="shared" si="88"/>
        <v>1830</v>
      </c>
      <c r="FS115" s="50">
        <f t="shared" si="88"/>
        <v>1830</v>
      </c>
      <c r="FT115" s="50">
        <f t="shared" si="88"/>
        <v>1830</v>
      </c>
      <c r="FU115" s="50">
        <f t="shared" si="88"/>
        <v>1830</v>
      </c>
      <c r="FV115" s="50">
        <f t="shared" si="88"/>
        <v>1830</v>
      </c>
      <c r="FW115" s="50">
        <f t="shared" si="88"/>
        <v>1830</v>
      </c>
      <c r="FX115" s="53">
        <f t="shared" si="78"/>
        <v>1830</v>
      </c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0"/>
      <c r="GQ115" s="50"/>
      <c r="GR115" s="50"/>
      <c r="GS115" s="50"/>
      <c r="GT115" s="50"/>
      <c r="GU115" s="50"/>
      <c r="GV115" s="50"/>
      <c r="GW115" s="50"/>
      <c r="GX115" s="50"/>
      <c r="GY115" s="50"/>
      <c r="GZ115" s="50"/>
      <c r="HA115" s="50"/>
      <c r="HB115" s="50"/>
      <c r="HC115" s="50"/>
      <c r="HD115" s="50"/>
      <c r="HE115" s="50"/>
      <c r="HF115" s="50"/>
      <c r="HG115" s="50"/>
      <c r="HH115" s="50"/>
      <c r="HI115" s="50"/>
      <c r="HJ115" s="50"/>
      <c r="HK115" s="50"/>
      <c r="HL115" s="50"/>
      <c r="HM115" s="50"/>
      <c r="HN115" s="50"/>
      <c r="HO115" s="50"/>
      <c r="HP115" s="50"/>
      <c r="HQ115" s="50"/>
      <c r="HR115" s="50"/>
      <c r="HS115" s="50"/>
      <c r="HT115" s="50"/>
      <c r="HU115" s="50"/>
      <c r="HV115" s="50"/>
      <c r="HW115" s="50"/>
      <c r="HX115" s="50"/>
      <c r="HY115" s="50"/>
      <c r="HZ115" s="50"/>
      <c r="IA115" s="50"/>
      <c r="IB115" s="50"/>
      <c r="IC115" s="50"/>
      <c r="ID115" s="50"/>
      <c r="IE115" s="50"/>
      <c r="IF115" s="50"/>
      <c r="IG115" s="50"/>
      <c r="IH115" s="50"/>
      <c r="II115" s="50"/>
      <c r="IJ115" s="50"/>
      <c r="IK115" s="50"/>
      <c r="IL115" s="50"/>
      <c r="IM115" s="50"/>
      <c r="IN115" s="50"/>
      <c r="IO115" s="50"/>
      <c r="IP115" s="50"/>
      <c r="IQ115" s="50"/>
      <c r="IR115" s="50"/>
      <c r="IS115" s="50"/>
      <c r="IT115" s="50"/>
      <c r="IU115" s="50"/>
      <c r="IV115" s="50"/>
      <c r="IW115" s="50"/>
      <c r="IX115" s="50"/>
      <c r="IY115" s="50"/>
      <c r="IZ115" s="50"/>
      <c r="JA115" s="50"/>
      <c r="JB115" s="50"/>
      <c r="JC115" s="50"/>
      <c r="JD115" s="50"/>
      <c r="JE115" s="50"/>
      <c r="JF115" s="50"/>
      <c r="JG115" s="50"/>
      <c r="JH115" s="50"/>
      <c r="JI115" s="50"/>
      <c r="JJ115" s="50"/>
      <c r="JK115" s="50"/>
      <c r="JL115" s="50"/>
      <c r="JM115" s="50"/>
      <c r="JN115" s="50"/>
      <c r="JO115" s="50"/>
      <c r="JP115" s="50"/>
      <c r="JQ115" s="50"/>
      <c r="JR115" s="50"/>
      <c r="JS115" s="50"/>
      <c r="JT115" s="50"/>
      <c r="JU115" s="50"/>
      <c r="JV115" s="50"/>
      <c r="JW115" s="50"/>
      <c r="JX115" s="50"/>
      <c r="JY115" s="50"/>
      <c r="JZ115" s="50"/>
      <c r="KA115" s="50"/>
      <c r="KB115" s="50"/>
      <c r="KC115" s="50"/>
      <c r="KD115" s="50"/>
      <c r="KE115" s="50"/>
      <c r="KF115" s="50"/>
      <c r="KG115" s="50"/>
      <c r="KH115" s="50"/>
      <c r="KI115" s="50"/>
      <c r="KJ115" s="50"/>
      <c r="KK115" s="50"/>
      <c r="KL115" s="50"/>
      <c r="KM115" s="50"/>
      <c r="KN115" s="50"/>
      <c r="KO115" s="50"/>
      <c r="KP115" s="50"/>
      <c r="KQ115" s="50"/>
      <c r="KR115" s="50"/>
      <c r="KS115" s="50"/>
      <c r="KT115" s="50"/>
      <c r="KU115" s="50"/>
      <c r="KV115" s="50"/>
      <c r="KW115" s="50"/>
      <c r="KX115" s="50"/>
      <c r="KY115" s="50"/>
      <c r="KZ115" s="50"/>
      <c r="LA115" s="50"/>
      <c r="LB115" s="50"/>
      <c r="LC115" s="50"/>
      <c r="LD115" s="50"/>
      <c r="LE115" s="50"/>
      <c r="LF115" s="50"/>
      <c r="LG115" s="50"/>
      <c r="LH115" s="50"/>
      <c r="LI115" s="50"/>
      <c r="LJ115" s="50"/>
      <c r="LK115" s="50"/>
      <c r="LL115" s="50"/>
      <c r="LM115" s="50"/>
      <c r="LN115" s="50"/>
      <c r="LO115" s="50"/>
      <c r="LP115" s="50"/>
      <c r="LQ115" s="50"/>
      <c r="LR115" s="50"/>
      <c r="LS115" s="50"/>
      <c r="LT115" s="50"/>
      <c r="LU115" s="50"/>
      <c r="LV115" s="50"/>
      <c r="LW115" s="50"/>
      <c r="LX115" s="50"/>
      <c r="LY115" s="53"/>
    </row>
    <row r="116" spans="1:337" x14ac:dyDescent="0.2">
      <c r="A116" s="3" t="s">
        <v>58</v>
      </c>
      <c r="B116" s="3" t="s">
        <v>58</v>
      </c>
      <c r="C116">
        <f t="shared" si="51"/>
        <v>0</v>
      </c>
      <c r="G116" t="str">
        <f t="shared" si="52"/>
        <v>D</v>
      </c>
      <c r="R116" s="56" t="s">
        <v>154</v>
      </c>
      <c r="S116" s="61">
        <f t="shared" si="53"/>
        <v>113</v>
      </c>
      <c r="T116" s="56" t="s">
        <v>154</v>
      </c>
      <c r="U116" s="53">
        <v>229.15548868692798</v>
      </c>
      <c r="W116" s="56" t="s">
        <v>54</v>
      </c>
      <c r="X116" s="50">
        <f t="shared" si="66"/>
        <v>1440</v>
      </c>
      <c r="Y116" s="50">
        <f t="shared" si="90"/>
        <v>1830</v>
      </c>
      <c r="Z116" s="50">
        <f t="shared" si="90"/>
        <v>1830</v>
      </c>
      <c r="AA116" s="50">
        <f t="shared" si="90"/>
        <v>1830</v>
      </c>
      <c r="AB116" s="50">
        <f t="shared" si="90"/>
        <v>1830</v>
      </c>
      <c r="AC116" s="50">
        <f t="shared" si="90"/>
        <v>1830</v>
      </c>
      <c r="AD116" s="50">
        <f t="shared" si="90"/>
        <v>1830</v>
      </c>
      <c r="AE116" s="50">
        <f t="shared" si="90"/>
        <v>1830</v>
      </c>
      <c r="AF116" s="50">
        <f t="shared" si="90"/>
        <v>1830</v>
      </c>
      <c r="AG116" s="50">
        <f t="shared" si="90"/>
        <v>1830</v>
      </c>
      <c r="AH116" s="50">
        <f t="shared" si="90"/>
        <v>1830</v>
      </c>
      <c r="AI116" s="50">
        <f t="shared" si="90"/>
        <v>1830</v>
      </c>
      <c r="AJ116" s="50">
        <f t="shared" si="90"/>
        <v>1830</v>
      </c>
      <c r="AK116" s="50">
        <f t="shared" si="90"/>
        <v>1830</v>
      </c>
      <c r="AL116" s="50">
        <f t="shared" si="90"/>
        <v>1830</v>
      </c>
      <c r="AM116" s="50">
        <f t="shared" si="90"/>
        <v>1830</v>
      </c>
      <c r="AN116" s="50">
        <f t="shared" si="90"/>
        <v>1830</v>
      </c>
      <c r="AO116" s="50">
        <f t="shared" si="90"/>
        <v>1830</v>
      </c>
      <c r="AP116" s="50">
        <f t="shared" si="90"/>
        <v>1830</v>
      </c>
      <c r="AQ116" s="50">
        <f t="shared" si="90"/>
        <v>1830</v>
      </c>
      <c r="AR116" s="50">
        <f t="shared" si="90"/>
        <v>1830</v>
      </c>
      <c r="AS116" s="50">
        <f t="shared" si="90"/>
        <v>1830</v>
      </c>
      <c r="AT116" s="50">
        <f t="shared" si="90"/>
        <v>1830</v>
      </c>
      <c r="AU116" s="50">
        <f t="shared" si="90"/>
        <v>1830</v>
      </c>
      <c r="AV116" s="50">
        <f t="shared" si="90"/>
        <v>1830</v>
      </c>
      <c r="AW116" s="50">
        <f t="shared" si="90"/>
        <v>1830</v>
      </c>
      <c r="AX116" s="50">
        <f t="shared" si="90"/>
        <v>1830</v>
      </c>
      <c r="AY116" s="50">
        <f t="shared" si="90"/>
        <v>1830</v>
      </c>
      <c r="AZ116" s="50">
        <f t="shared" si="90"/>
        <v>1830</v>
      </c>
      <c r="BA116" s="50">
        <f t="shared" si="90"/>
        <v>1830</v>
      </c>
      <c r="BB116" s="50">
        <f t="shared" si="90"/>
        <v>1830</v>
      </c>
      <c r="BC116" s="50">
        <f t="shared" si="90"/>
        <v>1830</v>
      </c>
      <c r="BD116" s="50">
        <f t="shared" si="90"/>
        <v>1830</v>
      </c>
      <c r="BE116" s="50">
        <f t="shared" si="90"/>
        <v>1830</v>
      </c>
      <c r="BF116" s="50">
        <f t="shared" si="90"/>
        <v>1830</v>
      </c>
      <c r="BG116" s="50">
        <f t="shared" si="90"/>
        <v>1830</v>
      </c>
      <c r="BH116" s="50">
        <f t="shared" si="90"/>
        <v>1830</v>
      </c>
      <c r="BI116" s="50">
        <f t="shared" si="90"/>
        <v>1830</v>
      </c>
      <c r="BJ116" s="50">
        <f t="shared" si="90"/>
        <v>1830</v>
      </c>
      <c r="BK116" s="50">
        <f t="shared" si="90"/>
        <v>1830</v>
      </c>
      <c r="BL116" s="50">
        <f t="shared" si="90"/>
        <v>1830</v>
      </c>
      <c r="BM116" s="50">
        <f t="shared" si="90"/>
        <v>1830</v>
      </c>
      <c r="BN116" s="50">
        <f t="shared" si="90"/>
        <v>1830</v>
      </c>
      <c r="BO116" s="50">
        <f t="shared" si="90"/>
        <v>1830</v>
      </c>
      <c r="BP116" s="50">
        <f t="shared" si="90"/>
        <v>1830</v>
      </c>
      <c r="BQ116" s="50">
        <f t="shared" si="90"/>
        <v>1830</v>
      </c>
      <c r="BR116" s="50">
        <f t="shared" si="90"/>
        <v>1830</v>
      </c>
      <c r="BS116" s="50">
        <f t="shared" si="90"/>
        <v>1830</v>
      </c>
      <c r="BT116" s="50">
        <f t="shared" si="90"/>
        <v>1830</v>
      </c>
      <c r="BU116" s="50">
        <f t="shared" si="90"/>
        <v>1830</v>
      </c>
      <c r="BV116" s="50">
        <f t="shared" si="90"/>
        <v>1830</v>
      </c>
      <c r="BW116" s="50">
        <f t="shared" si="90"/>
        <v>1830</v>
      </c>
      <c r="BX116" s="50">
        <f t="shared" si="90"/>
        <v>1830</v>
      </c>
      <c r="BY116" s="50">
        <f t="shared" si="90"/>
        <v>1830</v>
      </c>
      <c r="BZ116" s="50">
        <f t="shared" si="90"/>
        <v>1830</v>
      </c>
      <c r="CA116" s="50">
        <f t="shared" si="90"/>
        <v>1830</v>
      </c>
      <c r="CB116" s="50">
        <f t="shared" si="90"/>
        <v>1830</v>
      </c>
      <c r="CC116" s="50">
        <f t="shared" si="90"/>
        <v>1830</v>
      </c>
      <c r="CD116" s="50">
        <f t="shared" si="90"/>
        <v>1830</v>
      </c>
      <c r="CE116" s="50">
        <f t="shared" si="90"/>
        <v>1830</v>
      </c>
      <c r="CF116" s="50">
        <f t="shared" si="90"/>
        <v>1830</v>
      </c>
      <c r="CG116" s="50">
        <f t="shared" si="90"/>
        <v>1830</v>
      </c>
      <c r="CH116" s="50">
        <f t="shared" si="90"/>
        <v>1830</v>
      </c>
      <c r="CI116" s="50">
        <f t="shared" si="90"/>
        <v>1830</v>
      </c>
      <c r="CJ116" s="50">
        <f t="shared" si="90"/>
        <v>1830</v>
      </c>
      <c r="CK116" s="50">
        <f t="shared" si="89"/>
        <v>1830</v>
      </c>
      <c r="CL116" s="50">
        <f t="shared" si="89"/>
        <v>1830</v>
      </c>
      <c r="CM116" s="50">
        <f t="shared" si="89"/>
        <v>1830</v>
      </c>
      <c r="CN116" s="50">
        <f t="shared" si="89"/>
        <v>1830</v>
      </c>
      <c r="CO116" s="50">
        <f t="shared" si="89"/>
        <v>1830</v>
      </c>
      <c r="CP116" s="50">
        <f t="shared" si="89"/>
        <v>1830</v>
      </c>
      <c r="CQ116" s="50">
        <f t="shared" si="89"/>
        <v>1830</v>
      </c>
      <c r="CR116" s="50">
        <f t="shared" si="89"/>
        <v>1830</v>
      </c>
      <c r="CS116" s="50">
        <f t="shared" si="89"/>
        <v>1830</v>
      </c>
      <c r="CT116" s="50">
        <f t="shared" si="89"/>
        <v>1830</v>
      </c>
      <c r="CU116" s="50">
        <f t="shared" si="89"/>
        <v>1830</v>
      </c>
      <c r="CV116" s="50">
        <f t="shared" si="89"/>
        <v>1830</v>
      </c>
      <c r="CW116" s="50">
        <f t="shared" si="89"/>
        <v>1830</v>
      </c>
      <c r="CX116" s="50">
        <f t="shared" si="89"/>
        <v>1830</v>
      </c>
      <c r="CY116" s="50">
        <f t="shared" si="89"/>
        <v>1830</v>
      </c>
      <c r="CZ116" s="50">
        <f t="shared" si="89"/>
        <v>1830</v>
      </c>
      <c r="DA116" s="50">
        <f t="shared" si="89"/>
        <v>1830</v>
      </c>
      <c r="DB116" s="50">
        <f t="shared" si="89"/>
        <v>1830</v>
      </c>
      <c r="DC116" s="50">
        <f t="shared" si="89"/>
        <v>1830</v>
      </c>
      <c r="DD116" s="50">
        <f t="shared" si="89"/>
        <v>1830</v>
      </c>
      <c r="DE116" s="50">
        <f t="shared" si="89"/>
        <v>1830</v>
      </c>
      <c r="DF116" s="50">
        <f t="shared" si="89"/>
        <v>1830</v>
      </c>
      <c r="DG116" s="50">
        <f t="shared" si="89"/>
        <v>1830</v>
      </c>
      <c r="DH116" s="50">
        <f t="shared" si="89"/>
        <v>1830</v>
      </c>
      <c r="DI116" s="50">
        <f t="shared" si="89"/>
        <v>1830</v>
      </c>
      <c r="DJ116" s="50">
        <f t="shared" si="89"/>
        <v>1830</v>
      </c>
      <c r="DK116" s="50">
        <f t="shared" si="89"/>
        <v>0</v>
      </c>
      <c r="DL116" s="50">
        <f t="shared" si="89"/>
        <v>0</v>
      </c>
      <c r="DM116" s="50">
        <f t="shared" si="89"/>
        <v>0</v>
      </c>
      <c r="DN116" s="50">
        <f t="shared" si="89"/>
        <v>0</v>
      </c>
      <c r="DO116" s="50">
        <f t="shared" si="89"/>
        <v>0</v>
      </c>
      <c r="DP116" s="50">
        <f t="shared" si="89"/>
        <v>0</v>
      </c>
      <c r="DQ116" s="50">
        <f t="shared" si="89"/>
        <v>0</v>
      </c>
      <c r="DR116" s="50">
        <f t="shared" si="89"/>
        <v>0</v>
      </c>
      <c r="DS116" s="50">
        <f t="shared" si="89"/>
        <v>0</v>
      </c>
      <c r="DT116" s="50">
        <f t="shared" si="89"/>
        <v>0</v>
      </c>
      <c r="DU116" s="50">
        <f t="shared" si="89"/>
        <v>0</v>
      </c>
      <c r="DV116" s="50">
        <f t="shared" si="89"/>
        <v>0</v>
      </c>
      <c r="DW116" s="50">
        <f t="shared" si="89"/>
        <v>0</v>
      </c>
      <c r="DX116" s="50">
        <f t="shared" si="89"/>
        <v>0</v>
      </c>
      <c r="DY116" s="50">
        <f t="shared" si="89"/>
        <v>0</v>
      </c>
      <c r="DZ116" s="50">
        <f t="shared" si="89"/>
        <v>0</v>
      </c>
      <c r="EA116" s="50">
        <f t="shared" si="89"/>
        <v>0</v>
      </c>
      <c r="EB116" s="50">
        <f t="shared" si="89"/>
        <v>0</v>
      </c>
      <c r="EC116" s="50">
        <f t="shared" si="89"/>
        <v>1830</v>
      </c>
      <c r="ED116" s="50">
        <f t="shared" si="89"/>
        <v>1830</v>
      </c>
      <c r="EE116" s="50">
        <f t="shared" si="89"/>
        <v>1830</v>
      </c>
      <c r="EF116" s="50">
        <f t="shared" si="89"/>
        <v>1830</v>
      </c>
      <c r="EG116" s="50">
        <f t="shared" si="89"/>
        <v>1830</v>
      </c>
      <c r="EH116" s="50">
        <f t="shared" si="89"/>
        <v>1830</v>
      </c>
      <c r="EI116" s="50">
        <f t="shared" si="89"/>
        <v>1830</v>
      </c>
      <c r="EJ116" s="50">
        <f t="shared" si="89"/>
        <v>1830</v>
      </c>
      <c r="EK116" s="50">
        <f t="shared" si="89"/>
        <v>1830</v>
      </c>
      <c r="EL116" s="50">
        <f t="shared" si="89"/>
        <v>1830</v>
      </c>
      <c r="EM116" s="50">
        <f t="shared" si="89"/>
        <v>1830</v>
      </c>
      <c r="EN116" s="50">
        <f t="shared" si="89"/>
        <v>1830</v>
      </c>
      <c r="EO116" s="50">
        <f t="shared" si="89"/>
        <v>1830</v>
      </c>
      <c r="EP116" s="50">
        <f t="shared" si="89"/>
        <v>1830</v>
      </c>
      <c r="EQ116" s="50">
        <f t="shared" si="89"/>
        <v>1830</v>
      </c>
      <c r="ER116" s="50">
        <f t="shared" si="89"/>
        <v>1830</v>
      </c>
      <c r="ES116" s="50">
        <f t="shared" si="89"/>
        <v>1830</v>
      </c>
      <c r="ET116" s="50">
        <f t="shared" si="89"/>
        <v>1830</v>
      </c>
      <c r="EU116" s="50">
        <f t="shared" si="89"/>
        <v>1830</v>
      </c>
      <c r="EV116" s="50">
        <f t="shared" si="88"/>
        <v>1830</v>
      </c>
      <c r="EW116" s="50">
        <f t="shared" si="88"/>
        <v>1830</v>
      </c>
      <c r="EX116" s="50">
        <f t="shared" si="88"/>
        <v>1830</v>
      </c>
      <c r="EY116" s="50">
        <f t="shared" si="88"/>
        <v>1830</v>
      </c>
      <c r="EZ116" s="50">
        <f t="shared" si="88"/>
        <v>1830</v>
      </c>
      <c r="FA116" s="50">
        <f t="shared" si="88"/>
        <v>1830</v>
      </c>
      <c r="FB116" s="50">
        <f t="shared" si="88"/>
        <v>1830</v>
      </c>
      <c r="FC116" s="50">
        <f t="shared" si="88"/>
        <v>1830</v>
      </c>
      <c r="FD116" s="50">
        <f t="shared" si="88"/>
        <v>1830</v>
      </c>
      <c r="FE116" s="50">
        <f t="shared" si="88"/>
        <v>1830</v>
      </c>
      <c r="FF116" s="50">
        <f t="shared" si="88"/>
        <v>1830</v>
      </c>
      <c r="FG116" s="50">
        <f t="shared" si="88"/>
        <v>1830</v>
      </c>
      <c r="FH116" s="50">
        <f t="shared" si="88"/>
        <v>1830</v>
      </c>
      <c r="FI116" s="50">
        <f t="shared" si="88"/>
        <v>1830</v>
      </c>
      <c r="FJ116" s="50">
        <f t="shared" si="88"/>
        <v>1830</v>
      </c>
      <c r="FK116" s="50">
        <f t="shared" si="88"/>
        <v>1830</v>
      </c>
      <c r="FL116" s="50">
        <f t="shared" si="88"/>
        <v>1830</v>
      </c>
      <c r="FM116" s="50">
        <f t="shared" si="88"/>
        <v>1830</v>
      </c>
      <c r="FN116" s="50">
        <f t="shared" si="88"/>
        <v>1830</v>
      </c>
      <c r="FO116" s="50">
        <f t="shared" si="88"/>
        <v>1830</v>
      </c>
      <c r="FP116" s="50">
        <f t="shared" si="88"/>
        <v>1830</v>
      </c>
      <c r="FQ116" s="50">
        <f t="shared" si="88"/>
        <v>1830</v>
      </c>
      <c r="FR116" s="50">
        <f t="shared" si="88"/>
        <v>1830</v>
      </c>
      <c r="FS116" s="50">
        <f t="shared" si="88"/>
        <v>1830</v>
      </c>
      <c r="FT116" s="50">
        <f t="shared" si="88"/>
        <v>1830</v>
      </c>
      <c r="FU116" s="50">
        <f t="shared" si="88"/>
        <v>1830</v>
      </c>
      <c r="FV116" s="50">
        <f t="shared" si="88"/>
        <v>1830</v>
      </c>
      <c r="FW116" s="50">
        <f t="shared" si="88"/>
        <v>1830</v>
      </c>
      <c r="FX116" s="53">
        <f t="shared" si="78"/>
        <v>1830</v>
      </c>
      <c r="GA116" s="50"/>
      <c r="GB116" s="50"/>
      <c r="GC116" s="50"/>
      <c r="GD116" s="50"/>
      <c r="GE116" s="50"/>
      <c r="GF116" s="50"/>
      <c r="GG116" s="50"/>
      <c r="GH116" s="50"/>
      <c r="GI116" s="50"/>
      <c r="GJ116" s="50"/>
      <c r="GK116" s="50"/>
      <c r="GL116" s="50"/>
      <c r="GM116" s="50"/>
      <c r="GN116" s="50"/>
      <c r="GO116" s="50"/>
      <c r="GP116" s="50"/>
      <c r="GQ116" s="50"/>
      <c r="GR116" s="50"/>
      <c r="GS116" s="50"/>
      <c r="GT116" s="50"/>
      <c r="GU116" s="50"/>
      <c r="GV116" s="50"/>
      <c r="GW116" s="50"/>
      <c r="GX116" s="50"/>
      <c r="GY116" s="50"/>
      <c r="GZ116" s="50"/>
      <c r="HA116" s="50"/>
      <c r="HB116" s="50"/>
      <c r="HC116" s="50"/>
      <c r="HD116" s="50"/>
      <c r="HE116" s="50"/>
      <c r="HF116" s="50"/>
      <c r="HG116" s="50"/>
      <c r="HH116" s="50"/>
      <c r="HI116" s="50"/>
      <c r="HJ116" s="50"/>
      <c r="HK116" s="50"/>
      <c r="HL116" s="50"/>
      <c r="HM116" s="50"/>
      <c r="HN116" s="50"/>
      <c r="HO116" s="50"/>
      <c r="HP116" s="50"/>
      <c r="HQ116" s="50"/>
      <c r="HR116" s="50"/>
      <c r="HS116" s="50"/>
      <c r="HT116" s="50"/>
      <c r="HU116" s="50"/>
      <c r="HV116" s="50"/>
      <c r="HW116" s="50"/>
      <c r="HX116" s="50"/>
      <c r="HY116" s="50"/>
      <c r="HZ116" s="50"/>
      <c r="IA116" s="50"/>
      <c r="IB116" s="50"/>
      <c r="IC116" s="50"/>
      <c r="ID116" s="50"/>
      <c r="IE116" s="50"/>
      <c r="IF116" s="50"/>
      <c r="IG116" s="50"/>
      <c r="IH116" s="50"/>
      <c r="II116" s="50"/>
      <c r="IJ116" s="50"/>
      <c r="IK116" s="50"/>
      <c r="IL116" s="50"/>
      <c r="IM116" s="50"/>
      <c r="IN116" s="50"/>
      <c r="IO116" s="50"/>
      <c r="IP116" s="50"/>
      <c r="IQ116" s="50"/>
      <c r="IR116" s="50"/>
      <c r="IS116" s="50"/>
      <c r="IT116" s="50"/>
      <c r="IU116" s="50"/>
      <c r="IV116" s="50"/>
      <c r="IW116" s="50"/>
      <c r="IX116" s="50"/>
      <c r="IY116" s="50"/>
      <c r="IZ116" s="50"/>
      <c r="JA116" s="50"/>
      <c r="JB116" s="50"/>
      <c r="JC116" s="50"/>
      <c r="JD116" s="50"/>
      <c r="JE116" s="50"/>
      <c r="JF116" s="50"/>
      <c r="JG116" s="50"/>
      <c r="JH116" s="50"/>
      <c r="JI116" s="50"/>
      <c r="JJ116" s="50"/>
      <c r="JK116" s="50"/>
      <c r="JL116" s="50"/>
      <c r="JM116" s="50"/>
      <c r="JN116" s="50"/>
      <c r="JO116" s="50"/>
      <c r="JP116" s="50"/>
      <c r="JQ116" s="50"/>
      <c r="JR116" s="50"/>
      <c r="JS116" s="50"/>
      <c r="JT116" s="50"/>
      <c r="JU116" s="50"/>
      <c r="JV116" s="50"/>
      <c r="JW116" s="50"/>
      <c r="JX116" s="50"/>
      <c r="JY116" s="50"/>
      <c r="JZ116" s="50"/>
      <c r="KA116" s="50"/>
      <c r="KB116" s="50"/>
      <c r="KC116" s="50"/>
      <c r="KD116" s="50"/>
      <c r="KE116" s="50"/>
      <c r="KF116" s="50"/>
      <c r="KG116" s="50"/>
      <c r="KH116" s="50"/>
      <c r="KI116" s="50"/>
      <c r="KJ116" s="50"/>
      <c r="KK116" s="50"/>
      <c r="KL116" s="50"/>
      <c r="KM116" s="50"/>
      <c r="KN116" s="50"/>
      <c r="KO116" s="50"/>
      <c r="KP116" s="50"/>
      <c r="KQ116" s="50"/>
      <c r="KR116" s="50"/>
      <c r="KS116" s="50"/>
      <c r="KT116" s="50"/>
      <c r="KU116" s="50"/>
      <c r="KV116" s="50"/>
      <c r="KW116" s="50"/>
      <c r="KX116" s="50"/>
      <c r="KY116" s="50"/>
      <c r="KZ116" s="50"/>
      <c r="LA116" s="50"/>
      <c r="LB116" s="50"/>
      <c r="LC116" s="50"/>
      <c r="LD116" s="50"/>
      <c r="LE116" s="50"/>
      <c r="LF116" s="50"/>
      <c r="LG116" s="50"/>
      <c r="LH116" s="50"/>
      <c r="LI116" s="50"/>
      <c r="LJ116" s="50"/>
      <c r="LK116" s="50"/>
      <c r="LL116" s="50"/>
      <c r="LM116" s="50"/>
      <c r="LN116" s="50"/>
      <c r="LO116" s="50"/>
      <c r="LP116" s="50"/>
      <c r="LQ116" s="50"/>
      <c r="LR116" s="50"/>
      <c r="LS116" s="50"/>
      <c r="LT116" s="50"/>
      <c r="LU116" s="50"/>
      <c r="LV116" s="50"/>
      <c r="LW116" s="50"/>
      <c r="LX116" s="50"/>
      <c r="LY116" s="53"/>
    </row>
    <row r="117" spans="1:337" x14ac:dyDescent="0.2">
      <c r="A117" s="3" t="s">
        <v>165</v>
      </c>
      <c r="B117" s="3" t="s">
        <v>165</v>
      </c>
      <c r="C117">
        <f t="shared" si="51"/>
        <v>0</v>
      </c>
      <c r="G117" t="str">
        <f t="shared" si="52"/>
        <v>D</v>
      </c>
      <c r="R117" s="56" t="s">
        <v>163</v>
      </c>
      <c r="S117" s="61">
        <f t="shared" si="53"/>
        <v>114</v>
      </c>
      <c r="T117" s="56" t="s">
        <v>163</v>
      </c>
      <c r="U117" s="53">
        <v>141.94010710960538</v>
      </c>
      <c r="W117" s="56" t="s">
        <v>164</v>
      </c>
      <c r="X117" s="50">
        <f t="shared" si="66"/>
        <v>1440</v>
      </c>
      <c r="Y117" s="50">
        <f t="shared" si="90"/>
        <v>1830</v>
      </c>
      <c r="Z117" s="50">
        <f t="shared" si="90"/>
        <v>1830</v>
      </c>
      <c r="AA117" s="50">
        <f t="shared" si="90"/>
        <v>1830</v>
      </c>
      <c r="AB117" s="50">
        <f t="shared" si="90"/>
        <v>1830</v>
      </c>
      <c r="AC117" s="50">
        <f t="shared" si="90"/>
        <v>1830</v>
      </c>
      <c r="AD117" s="50">
        <f t="shared" si="90"/>
        <v>1830</v>
      </c>
      <c r="AE117" s="50">
        <f t="shared" si="90"/>
        <v>1830</v>
      </c>
      <c r="AF117" s="50">
        <f t="shared" si="90"/>
        <v>1830</v>
      </c>
      <c r="AG117" s="50">
        <f t="shared" si="90"/>
        <v>1830</v>
      </c>
      <c r="AH117" s="50">
        <f t="shared" si="90"/>
        <v>1830</v>
      </c>
      <c r="AI117" s="50">
        <f t="shared" si="90"/>
        <v>1830</v>
      </c>
      <c r="AJ117" s="50">
        <f t="shared" si="90"/>
        <v>1830</v>
      </c>
      <c r="AK117" s="50">
        <f t="shared" si="90"/>
        <v>1830</v>
      </c>
      <c r="AL117" s="50">
        <f t="shared" si="90"/>
        <v>1830</v>
      </c>
      <c r="AM117" s="50">
        <f t="shared" si="90"/>
        <v>1830</v>
      </c>
      <c r="AN117" s="50">
        <f t="shared" si="90"/>
        <v>1830</v>
      </c>
      <c r="AO117" s="50">
        <f t="shared" si="90"/>
        <v>1830</v>
      </c>
      <c r="AP117" s="50">
        <f t="shared" si="90"/>
        <v>1830</v>
      </c>
      <c r="AQ117" s="50">
        <f t="shared" si="90"/>
        <v>1830</v>
      </c>
      <c r="AR117" s="50">
        <f t="shared" si="90"/>
        <v>1830</v>
      </c>
      <c r="AS117" s="50">
        <f t="shared" si="90"/>
        <v>1830</v>
      </c>
      <c r="AT117" s="50">
        <f t="shared" si="90"/>
        <v>1830</v>
      </c>
      <c r="AU117" s="50">
        <f t="shared" si="90"/>
        <v>1830</v>
      </c>
      <c r="AV117" s="50">
        <f t="shared" si="90"/>
        <v>1830</v>
      </c>
      <c r="AW117" s="50">
        <f t="shared" si="90"/>
        <v>1830</v>
      </c>
      <c r="AX117" s="50">
        <f t="shared" si="90"/>
        <v>1830</v>
      </c>
      <c r="AY117" s="50">
        <f t="shared" si="90"/>
        <v>1830</v>
      </c>
      <c r="AZ117" s="50">
        <f t="shared" si="90"/>
        <v>1830</v>
      </c>
      <c r="BA117" s="50">
        <f t="shared" si="90"/>
        <v>1830</v>
      </c>
      <c r="BB117" s="50">
        <f t="shared" si="90"/>
        <v>1830</v>
      </c>
      <c r="BC117" s="50">
        <f t="shared" si="90"/>
        <v>1830</v>
      </c>
      <c r="BD117" s="50">
        <f t="shared" si="90"/>
        <v>1830</v>
      </c>
      <c r="BE117" s="50">
        <f t="shared" si="90"/>
        <v>1830</v>
      </c>
      <c r="BF117" s="50">
        <f t="shared" si="90"/>
        <v>1830</v>
      </c>
      <c r="BG117" s="50">
        <f t="shared" si="90"/>
        <v>1830</v>
      </c>
      <c r="BH117" s="50">
        <f t="shared" si="90"/>
        <v>1830</v>
      </c>
      <c r="BI117" s="50">
        <f t="shared" si="90"/>
        <v>1830</v>
      </c>
      <c r="BJ117" s="50">
        <f t="shared" si="90"/>
        <v>1830</v>
      </c>
      <c r="BK117" s="50">
        <f t="shared" si="90"/>
        <v>1830</v>
      </c>
      <c r="BL117" s="50">
        <f t="shared" si="90"/>
        <v>1830</v>
      </c>
      <c r="BM117" s="50">
        <f t="shared" si="90"/>
        <v>1830</v>
      </c>
      <c r="BN117" s="50">
        <f t="shared" si="90"/>
        <v>1830</v>
      </c>
      <c r="BO117" s="50">
        <f t="shared" si="90"/>
        <v>1830</v>
      </c>
      <c r="BP117" s="50">
        <f t="shared" si="90"/>
        <v>1830</v>
      </c>
      <c r="BQ117" s="50">
        <f t="shared" si="90"/>
        <v>1830</v>
      </c>
      <c r="BR117" s="50">
        <f t="shared" si="90"/>
        <v>1830</v>
      </c>
      <c r="BS117" s="50">
        <f t="shared" si="90"/>
        <v>1830</v>
      </c>
      <c r="BT117" s="50">
        <f t="shared" si="90"/>
        <v>1830</v>
      </c>
      <c r="BU117" s="50">
        <f t="shared" si="90"/>
        <v>1830</v>
      </c>
      <c r="BV117" s="50">
        <f t="shared" si="90"/>
        <v>1830</v>
      </c>
      <c r="BW117" s="50">
        <f t="shared" si="90"/>
        <v>1830</v>
      </c>
      <c r="BX117" s="50">
        <f t="shared" si="90"/>
        <v>1830</v>
      </c>
      <c r="BY117" s="50">
        <f t="shared" si="90"/>
        <v>1830</v>
      </c>
      <c r="BZ117" s="50">
        <f t="shared" si="90"/>
        <v>1830</v>
      </c>
      <c r="CA117" s="50">
        <f t="shared" si="90"/>
        <v>1830</v>
      </c>
      <c r="CB117" s="50">
        <f t="shared" si="90"/>
        <v>1830</v>
      </c>
      <c r="CC117" s="50">
        <f t="shared" si="90"/>
        <v>1830</v>
      </c>
      <c r="CD117" s="50">
        <f t="shared" si="90"/>
        <v>1830</v>
      </c>
      <c r="CE117" s="50">
        <f t="shared" si="90"/>
        <v>1830</v>
      </c>
      <c r="CF117" s="50">
        <f t="shared" si="90"/>
        <v>1830</v>
      </c>
      <c r="CG117" s="50">
        <f t="shared" si="90"/>
        <v>1830</v>
      </c>
      <c r="CH117" s="50">
        <f t="shared" si="90"/>
        <v>1830</v>
      </c>
      <c r="CI117" s="50">
        <f t="shared" si="90"/>
        <v>1830</v>
      </c>
      <c r="CJ117" s="50">
        <f t="shared" si="90"/>
        <v>1830</v>
      </c>
      <c r="CK117" s="50">
        <f t="shared" si="89"/>
        <v>1830</v>
      </c>
      <c r="CL117" s="50">
        <f t="shared" si="89"/>
        <v>1830</v>
      </c>
      <c r="CM117" s="50">
        <f t="shared" si="89"/>
        <v>1830</v>
      </c>
      <c r="CN117" s="50">
        <f t="shared" si="89"/>
        <v>1830</v>
      </c>
      <c r="CO117" s="50">
        <f t="shared" si="89"/>
        <v>1830</v>
      </c>
      <c r="CP117" s="50">
        <f t="shared" si="89"/>
        <v>1830</v>
      </c>
      <c r="CQ117" s="50">
        <f t="shared" si="89"/>
        <v>1830</v>
      </c>
      <c r="CR117" s="50">
        <f t="shared" si="89"/>
        <v>1830</v>
      </c>
      <c r="CS117" s="50">
        <f t="shared" si="89"/>
        <v>1830</v>
      </c>
      <c r="CT117" s="50">
        <f t="shared" si="89"/>
        <v>1830</v>
      </c>
      <c r="CU117" s="50">
        <f t="shared" si="89"/>
        <v>1830</v>
      </c>
      <c r="CV117" s="50">
        <f t="shared" si="89"/>
        <v>1830</v>
      </c>
      <c r="CW117" s="50">
        <f t="shared" si="89"/>
        <v>1830</v>
      </c>
      <c r="CX117" s="50">
        <f t="shared" si="89"/>
        <v>1830</v>
      </c>
      <c r="CY117" s="50">
        <f t="shared" si="89"/>
        <v>1830</v>
      </c>
      <c r="CZ117" s="50">
        <f t="shared" si="89"/>
        <v>1830</v>
      </c>
      <c r="DA117" s="50">
        <f t="shared" si="89"/>
        <v>1830</v>
      </c>
      <c r="DB117" s="50">
        <f t="shared" si="89"/>
        <v>1830</v>
      </c>
      <c r="DC117" s="50">
        <f t="shared" si="89"/>
        <v>1830</v>
      </c>
      <c r="DD117" s="50">
        <f t="shared" si="89"/>
        <v>1830</v>
      </c>
      <c r="DE117" s="50">
        <f t="shared" si="89"/>
        <v>1830</v>
      </c>
      <c r="DF117" s="50">
        <f t="shared" si="89"/>
        <v>1830</v>
      </c>
      <c r="DG117" s="50">
        <f t="shared" si="89"/>
        <v>1830</v>
      </c>
      <c r="DH117" s="50">
        <f t="shared" si="89"/>
        <v>1830</v>
      </c>
      <c r="DI117" s="50">
        <f t="shared" si="89"/>
        <v>1830</v>
      </c>
      <c r="DJ117" s="50">
        <f t="shared" si="89"/>
        <v>1830</v>
      </c>
      <c r="DK117" s="50">
        <f t="shared" si="89"/>
        <v>0</v>
      </c>
      <c r="DL117" s="50">
        <f t="shared" si="89"/>
        <v>0</v>
      </c>
      <c r="DM117" s="50">
        <f t="shared" si="89"/>
        <v>0</v>
      </c>
      <c r="DN117" s="50">
        <f t="shared" si="89"/>
        <v>0</v>
      </c>
      <c r="DO117" s="50">
        <f t="shared" si="89"/>
        <v>0</v>
      </c>
      <c r="DP117" s="50">
        <f t="shared" si="89"/>
        <v>0</v>
      </c>
      <c r="DQ117" s="50">
        <f t="shared" si="89"/>
        <v>0</v>
      </c>
      <c r="DR117" s="50">
        <f t="shared" si="89"/>
        <v>0</v>
      </c>
      <c r="DS117" s="50">
        <f t="shared" si="89"/>
        <v>0</v>
      </c>
      <c r="DT117" s="50">
        <f t="shared" si="89"/>
        <v>0</v>
      </c>
      <c r="DU117" s="50">
        <f t="shared" si="89"/>
        <v>0</v>
      </c>
      <c r="DV117" s="50">
        <f t="shared" si="89"/>
        <v>0</v>
      </c>
      <c r="DW117" s="50">
        <f t="shared" si="89"/>
        <v>0</v>
      </c>
      <c r="DX117" s="50">
        <f t="shared" si="89"/>
        <v>0</v>
      </c>
      <c r="DY117" s="50">
        <f t="shared" si="89"/>
        <v>0</v>
      </c>
      <c r="DZ117" s="50">
        <f t="shared" si="89"/>
        <v>0</v>
      </c>
      <c r="EA117" s="50">
        <f t="shared" si="89"/>
        <v>0</v>
      </c>
      <c r="EB117" s="50">
        <f t="shared" si="89"/>
        <v>0</v>
      </c>
      <c r="EC117" s="50">
        <f t="shared" si="89"/>
        <v>1830</v>
      </c>
      <c r="ED117" s="50">
        <f t="shared" si="89"/>
        <v>1830</v>
      </c>
      <c r="EE117" s="50">
        <f t="shared" si="89"/>
        <v>1830</v>
      </c>
      <c r="EF117" s="50">
        <f t="shared" si="89"/>
        <v>1830</v>
      </c>
      <c r="EG117" s="50">
        <f t="shared" si="89"/>
        <v>1830</v>
      </c>
      <c r="EH117" s="50">
        <f t="shared" si="89"/>
        <v>1830</v>
      </c>
      <c r="EI117" s="50">
        <f t="shared" si="89"/>
        <v>1830</v>
      </c>
      <c r="EJ117" s="50">
        <f t="shared" si="89"/>
        <v>1830</v>
      </c>
      <c r="EK117" s="50">
        <f t="shared" si="89"/>
        <v>1830</v>
      </c>
      <c r="EL117" s="50">
        <f t="shared" si="89"/>
        <v>1830</v>
      </c>
      <c r="EM117" s="50">
        <f t="shared" si="89"/>
        <v>1830</v>
      </c>
      <c r="EN117" s="50">
        <f t="shared" si="89"/>
        <v>1830</v>
      </c>
      <c r="EO117" s="50">
        <f t="shared" si="89"/>
        <v>1830</v>
      </c>
      <c r="EP117" s="50">
        <f t="shared" si="89"/>
        <v>1830</v>
      </c>
      <c r="EQ117" s="50">
        <f t="shared" si="89"/>
        <v>1830</v>
      </c>
      <c r="ER117" s="50">
        <f t="shared" si="89"/>
        <v>1830</v>
      </c>
      <c r="ES117" s="50">
        <f t="shared" si="89"/>
        <v>1830</v>
      </c>
      <c r="ET117" s="50">
        <f t="shared" si="89"/>
        <v>1830</v>
      </c>
      <c r="EU117" s="50">
        <f t="shared" si="89"/>
        <v>1830</v>
      </c>
      <c r="EV117" s="50">
        <f t="shared" si="88"/>
        <v>1830</v>
      </c>
      <c r="EW117" s="50">
        <f t="shared" si="88"/>
        <v>1830</v>
      </c>
      <c r="EX117" s="50">
        <f t="shared" si="88"/>
        <v>1830</v>
      </c>
      <c r="EY117" s="50">
        <f t="shared" si="88"/>
        <v>1830</v>
      </c>
      <c r="EZ117" s="50">
        <f t="shared" si="88"/>
        <v>1830</v>
      </c>
      <c r="FA117" s="50">
        <f t="shared" si="88"/>
        <v>1830</v>
      </c>
      <c r="FB117" s="50">
        <f t="shared" si="88"/>
        <v>1830</v>
      </c>
      <c r="FC117" s="50">
        <f t="shared" si="88"/>
        <v>1830</v>
      </c>
      <c r="FD117" s="50">
        <f t="shared" si="88"/>
        <v>1830</v>
      </c>
      <c r="FE117" s="50">
        <f t="shared" si="88"/>
        <v>1830</v>
      </c>
      <c r="FF117" s="50">
        <f t="shared" si="88"/>
        <v>1830</v>
      </c>
      <c r="FG117" s="50">
        <f t="shared" si="88"/>
        <v>1830</v>
      </c>
      <c r="FH117" s="50">
        <f t="shared" si="88"/>
        <v>1830</v>
      </c>
      <c r="FI117" s="50">
        <f t="shared" si="88"/>
        <v>1830</v>
      </c>
      <c r="FJ117" s="50">
        <f t="shared" si="88"/>
        <v>1830</v>
      </c>
      <c r="FK117" s="50">
        <f t="shared" si="88"/>
        <v>1830</v>
      </c>
      <c r="FL117" s="50">
        <f t="shared" si="88"/>
        <v>1830</v>
      </c>
      <c r="FM117" s="50">
        <f t="shared" si="88"/>
        <v>1830</v>
      </c>
      <c r="FN117" s="50">
        <f t="shared" si="88"/>
        <v>1830</v>
      </c>
      <c r="FO117" s="50">
        <f t="shared" si="88"/>
        <v>1830</v>
      </c>
      <c r="FP117" s="50">
        <f t="shared" si="88"/>
        <v>1830</v>
      </c>
      <c r="FQ117" s="50">
        <f t="shared" si="88"/>
        <v>1830</v>
      </c>
      <c r="FR117" s="50">
        <f t="shared" si="88"/>
        <v>1830</v>
      </c>
      <c r="FS117" s="50">
        <f t="shared" si="88"/>
        <v>1830</v>
      </c>
      <c r="FT117" s="50">
        <f t="shared" si="88"/>
        <v>1830</v>
      </c>
      <c r="FU117" s="50">
        <f t="shared" si="88"/>
        <v>1830</v>
      </c>
      <c r="FV117" s="50">
        <f t="shared" si="88"/>
        <v>1830</v>
      </c>
      <c r="FW117" s="50">
        <f t="shared" si="88"/>
        <v>1830</v>
      </c>
      <c r="FX117" s="53">
        <f t="shared" ref="FX117:FX177" si="91">INDEX($X$5:$AJ$17,MATCH(LEFT($W117,1),$W$5:$W$17,0),MATCH(LEFT(FX$20,1),$X$4:$AJ$4,0))</f>
        <v>1830</v>
      </c>
      <c r="GA117" s="50"/>
      <c r="GB117" s="50"/>
      <c r="GC117" s="50"/>
      <c r="GD117" s="50"/>
      <c r="GE117" s="50"/>
      <c r="GF117" s="50"/>
      <c r="GG117" s="50"/>
      <c r="GH117" s="50"/>
      <c r="GI117" s="50"/>
      <c r="GJ117" s="50"/>
      <c r="GK117" s="50"/>
      <c r="GL117" s="50"/>
      <c r="GM117" s="50"/>
      <c r="GN117" s="50"/>
      <c r="GO117" s="50"/>
      <c r="GP117" s="50"/>
      <c r="GQ117" s="50"/>
      <c r="GR117" s="50"/>
      <c r="GS117" s="50"/>
      <c r="GT117" s="50"/>
      <c r="GU117" s="50"/>
      <c r="GV117" s="50"/>
      <c r="GW117" s="50"/>
      <c r="GX117" s="50"/>
      <c r="GY117" s="50"/>
      <c r="GZ117" s="50"/>
      <c r="HA117" s="50"/>
      <c r="HB117" s="50"/>
      <c r="HC117" s="50"/>
      <c r="HD117" s="50"/>
      <c r="HE117" s="50"/>
      <c r="HF117" s="50"/>
      <c r="HG117" s="50"/>
      <c r="HH117" s="50"/>
      <c r="HI117" s="50"/>
      <c r="HJ117" s="50"/>
      <c r="HK117" s="50"/>
      <c r="HL117" s="50"/>
      <c r="HM117" s="50"/>
      <c r="HN117" s="50"/>
      <c r="HO117" s="50"/>
      <c r="HP117" s="50"/>
      <c r="HQ117" s="50"/>
      <c r="HR117" s="50"/>
      <c r="HS117" s="50"/>
      <c r="HT117" s="50"/>
      <c r="HU117" s="50"/>
      <c r="HV117" s="50"/>
      <c r="HW117" s="50"/>
      <c r="HX117" s="50"/>
      <c r="HY117" s="50"/>
      <c r="HZ117" s="50"/>
      <c r="IA117" s="50"/>
      <c r="IB117" s="50"/>
      <c r="IC117" s="50"/>
      <c r="ID117" s="50"/>
      <c r="IE117" s="50"/>
      <c r="IF117" s="50"/>
      <c r="IG117" s="50"/>
      <c r="IH117" s="50"/>
      <c r="II117" s="50"/>
      <c r="IJ117" s="50"/>
      <c r="IK117" s="50"/>
      <c r="IL117" s="50"/>
      <c r="IM117" s="50"/>
      <c r="IN117" s="50"/>
      <c r="IO117" s="50"/>
      <c r="IP117" s="50"/>
      <c r="IQ117" s="50"/>
      <c r="IR117" s="50"/>
      <c r="IS117" s="50"/>
      <c r="IT117" s="50"/>
      <c r="IU117" s="50"/>
      <c r="IV117" s="50"/>
      <c r="IW117" s="50"/>
      <c r="IX117" s="50"/>
      <c r="IY117" s="50"/>
      <c r="IZ117" s="50"/>
      <c r="JA117" s="50"/>
      <c r="JB117" s="50"/>
      <c r="JC117" s="50"/>
      <c r="JD117" s="50"/>
      <c r="JE117" s="50"/>
      <c r="JF117" s="50"/>
      <c r="JG117" s="50"/>
      <c r="JH117" s="50"/>
      <c r="JI117" s="50"/>
      <c r="JJ117" s="50"/>
      <c r="JK117" s="50"/>
      <c r="JL117" s="50"/>
      <c r="JM117" s="50"/>
      <c r="JN117" s="50"/>
      <c r="JO117" s="50"/>
      <c r="JP117" s="50"/>
      <c r="JQ117" s="50"/>
      <c r="JR117" s="50"/>
      <c r="JS117" s="50"/>
      <c r="JT117" s="50"/>
      <c r="JU117" s="50"/>
      <c r="JV117" s="50"/>
      <c r="JW117" s="50"/>
      <c r="JX117" s="50"/>
      <c r="JY117" s="50"/>
      <c r="JZ117" s="50"/>
      <c r="KA117" s="50"/>
      <c r="KB117" s="50"/>
      <c r="KC117" s="50"/>
      <c r="KD117" s="50"/>
      <c r="KE117" s="50"/>
      <c r="KF117" s="50"/>
      <c r="KG117" s="50"/>
      <c r="KH117" s="50"/>
      <c r="KI117" s="50"/>
      <c r="KJ117" s="50"/>
      <c r="KK117" s="50"/>
      <c r="KL117" s="50"/>
      <c r="KM117" s="50"/>
      <c r="KN117" s="50"/>
      <c r="KO117" s="50"/>
      <c r="KP117" s="50"/>
      <c r="KQ117" s="50"/>
      <c r="KR117" s="50"/>
      <c r="KS117" s="50"/>
      <c r="KT117" s="50"/>
      <c r="KU117" s="50"/>
      <c r="KV117" s="50"/>
      <c r="KW117" s="50"/>
      <c r="KX117" s="50"/>
      <c r="KY117" s="50"/>
      <c r="KZ117" s="50"/>
      <c r="LA117" s="50"/>
      <c r="LB117" s="50"/>
      <c r="LC117" s="50"/>
      <c r="LD117" s="50"/>
      <c r="LE117" s="50"/>
      <c r="LF117" s="50"/>
      <c r="LG117" s="50"/>
      <c r="LH117" s="50"/>
      <c r="LI117" s="50"/>
      <c r="LJ117" s="50"/>
      <c r="LK117" s="50"/>
      <c r="LL117" s="50"/>
      <c r="LM117" s="50"/>
      <c r="LN117" s="50"/>
      <c r="LO117" s="50"/>
      <c r="LP117" s="50"/>
      <c r="LQ117" s="50"/>
      <c r="LR117" s="50"/>
      <c r="LS117" s="50"/>
      <c r="LT117" s="50"/>
      <c r="LU117" s="50"/>
      <c r="LV117" s="50"/>
      <c r="LW117" s="50"/>
      <c r="LX117" s="50"/>
      <c r="LY117" s="53"/>
    </row>
    <row r="118" spans="1:337" x14ac:dyDescent="0.2">
      <c r="A118" s="3" t="s">
        <v>165</v>
      </c>
      <c r="B118" s="3" t="s">
        <v>165</v>
      </c>
      <c r="C118">
        <f t="shared" si="51"/>
        <v>0</v>
      </c>
      <c r="G118" t="str">
        <f t="shared" si="52"/>
        <v>D</v>
      </c>
      <c r="R118" s="56" t="s">
        <v>160</v>
      </c>
      <c r="S118" s="61">
        <f t="shared" si="53"/>
        <v>115</v>
      </c>
      <c r="T118" s="56" t="s">
        <v>160</v>
      </c>
      <c r="U118" s="53">
        <v>146.31816293510846</v>
      </c>
      <c r="W118" s="56" t="s">
        <v>161</v>
      </c>
      <c r="X118" s="50">
        <f t="shared" si="66"/>
        <v>1440</v>
      </c>
      <c r="Y118" s="50">
        <f t="shared" si="90"/>
        <v>1830</v>
      </c>
      <c r="Z118" s="50">
        <f t="shared" si="90"/>
        <v>1830</v>
      </c>
      <c r="AA118" s="50">
        <f t="shared" si="90"/>
        <v>1830</v>
      </c>
      <c r="AB118" s="50">
        <f t="shared" si="90"/>
        <v>1830</v>
      </c>
      <c r="AC118" s="50">
        <f t="shared" si="90"/>
        <v>1830</v>
      </c>
      <c r="AD118" s="50">
        <f t="shared" si="90"/>
        <v>1830</v>
      </c>
      <c r="AE118" s="50">
        <f t="shared" si="90"/>
        <v>1830</v>
      </c>
      <c r="AF118" s="50">
        <f t="shared" si="90"/>
        <v>1830</v>
      </c>
      <c r="AG118" s="50">
        <f t="shared" si="90"/>
        <v>1830</v>
      </c>
      <c r="AH118" s="50">
        <f t="shared" si="90"/>
        <v>1830</v>
      </c>
      <c r="AI118" s="50">
        <f t="shared" si="90"/>
        <v>1830</v>
      </c>
      <c r="AJ118" s="50">
        <f t="shared" si="90"/>
        <v>1830</v>
      </c>
      <c r="AK118" s="50">
        <f t="shared" si="90"/>
        <v>1830</v>
      </c>
      <c r="AL118" s="50">
        <f t="shared" si="90"/>
        <v>1830</v>
      </c>
      <c r="AM118" s="50">
        <f t="shared" si="90"/>
        <v>1830</v>
      </c>
      <c r="AN118" s="50">
        <f t="shared" si="90"/>
        <v>1830</v>
      </c>
      <c r="AO118" s="50">
        <f t="shared" si="90"/>
        <v>1830</v>
      </c>
      <c r="AP118" s="50">
        <f t="shared" si="90"/>
        <v>1830</v>
      </c>
      <c r="AQ118" s="50">
        <f t="shared" si="90"/>
        <v>1830</v>
      </c>
      <c r="AR118" s="50">
        <f t="shared" si="90"/>
        <v>1830</v>
      </c>
      <c r="AS118" s="50">
        <f t="shared" si="90"/>
        <v>1830</v>
      </c>
      <c r="AT118" s="50">
        <f t="shared" si="90"/>
        <v>1830</v>
      </c>
      <c r="AU118" s="50">
        <f t="shared" si="90"/>
        <v>1830</v>
      </c>
      <c r="AV118" s="50">
        <f t="shared" si="90"/>
        <v>1830</v>
      </c>
      <c r="AW118" s="50">
        <f t="shared" si="90"/>
        <v>1830</v>
      </c>
      <c r="AX118" s="50">
        <f t="shared" si="90"/>
        <v>1830</v>
      </c>
      <c r="AY118" s="50">
        <f t="shared" si="90"/>
        <v>1830</v>
      </c>
      <c r="AZ118" s="50">
        <f t="shared" si="90"/>
        <v>1830</v>
      </c>
      <c r="BA118" s="50">
        <f t="shared" si="90"/>
        <v>1830</v>
      </c>
      <c r="BB118" s="50">
        <f t="shared" si="90"/>
        <v>1830</v>
      </c>
      <c r="BC118" s="50">
        <f t="shared" si="90"/>
        <v>1830</v>
      </c>
      <c r="BD118" s="50">
        <f t="shared" si="90"/>
        <v>1830</v>
      </c>
      <c r="BE118" s="50">
        <f t="shared" si="90"/>
        <v>1830</v>
      </c>
      <c r="BF118" s="50">
        <f t="shared" si="90"/>
        <v>1830</v>
      </c>
      <c r="BG118" s="50">
        <f t="shared" si="90"/>
        <v>1830</v>
      </c>
      <c r="BH118" s="50">
        <f t="shared" si="90"/>
        <v>1830</v>
      </c>
      <c r="BI118" s="50">
        <f t="shared" si="90"/>
        <v>1830</v>
      </c>
      <c r="BJ118" s="50">
        <f t="shared" si="90"/>
        <v>1830</v>
      </c>
      <c r="BK118" s="50">
        <f t="shared" si="90"/>
        <v>1830</v>
      </c>
      <c r="BL118" s="50">
        <f t="shared" si="90"/>
        <v>1830</v>
      </c>
      <c r="BM118" s="50">
        <f t="shared" si="90"/>
        <v>1830</v>
      </c>
      <c r="BN118" s="50">
        <f t="shared" si="90"/>
        <v>1830</v>
      </c>
      <c r="BO118" s="50">
        <f t="shared" si="90"/>
        <v>1830</v>
      </c>
      <c r="BP118" s="50">
        <f t="shared" si="90"/>
        <v>1830</v>
      </c>
      <c r="BQ118" s="50">
        <f t="shared" si="90"/>
        <v>1830</v>
      </c>
      <c r="BR118" s="50">
        <f t="shared" si="90"/>
        <v>1830</v>
      </c>
      <c r="BS118" s="50">
        <f t="shared" si="90"/>
        <v>1830</v>
      </c>
      <c r="BT118" s="50">
        <f t="shared" si="90"/>
        <v>1830</v>
      </c>
      <c r="BU118" s="50">
        <f t="shared" si="90"/>
        <v>1830</v>
      </c>
      <c r="BV118" s="50">
        <f t="shared" si="90"/>
        <v>1830</v>
      </c>
      <c r="BW118" s="50">
        <f t="shared" si="90"/>
        <v>1830</v>
      </c>
      <c r="BX118" s="50">
        <f t="shared" si="90"/>
        <v>1830</v>
      </c>
      <c r="BY118" s="50">
        <f t="shared" si="90"/>
        <v>1830</v>
      </c>
      <c r="BZ118" s="50">
        <f t="shared" si="90"/>
        <v>1830</v>
      </c>
      <c r="CA118" s="50">
        <f t="shared" si="90"/>
        <v>1830</v>
      </c>
      <c r="CB118" s="50">
        <f t="shared" si="90"/>
        <v>1830</v>
      </c>
      <c r="CC118" s="50">
        <f t="shared" si="90"/>
        <v>1830</v>
      </c>
      <c r="CD118" s="50">
        <f t="shared" si="90"/>
        <v>1830</v>
      </c>
      <c r="CE118" s="50">
        <f t="shared" si="90"/>
        <v>1830</v>
      </c>
      <c r="CF118" s="50">
        <f t="shared" si="90"/>
        <v>1830</v>
      </c>
      <c r="CG118" s="50">
        <f t="shared" si="90"/>
        <v>1830</v>
      </c>
      <c r="CH118" s="50">
        <f t="shared" si="90"/>
        <v>1830</v>
      </c>
      <c r="CI118" s="50">
        <f t="shared" si="90"/>
        <v>1830</v>
      </c>
      <c r="CJ118" s="50">
        <f t="shared" ref="CJ118:EU121" si="92">INDEX($X$5:$AJ$17,MATCH(LEFT($W118,1),$W$5:$W$17,0),MATCH(LEFT(CJ$20,1),$X$4:$AJ$4,0))</f>
        <v>1830</v>
      </c>
      <c r="CK118" s="50">
        <f t="shared" si="92"/>
        <v>1830</v>
      </c>
      <c r="CL118" s="50">
        <f t="shared" si="92"/>
        <v>1830</v>
      </c>
      <c r="CM118" s="50">
        <f t="shared" si="92"/>
        <v>1830</v>
      </c>
      <c r="CN118" s="50">
        <f t="shared" si="92"/>
        <v>1830</v>
      </c>
      <c r="CO118" s="50">
        <f t="shared" si="92"/>
        <v>1830</v>
      </c>
      <c r="CP118" s="50">
        <f t="shared" si="92"/>
        <v>1830</v>
      </c>
      <c r="CQ118" s="50">
        <f t="shared" si="92"/>
        <v>1830</v>
      </c>
      <c r="CR118" s="50">
        <f t="shared" si="92"/>
        <v>1830</v>
      </c>
      <c r="CS118" s="50">
        <f t="shared" si="92"/>
        <v>1830</v>
      </c>
      <c r="CT118" s="50">
        <f t="shared" si="92"/>
        <v>1830</v>
      </c>
      <c r="CU118" s="50">
        <f t="shared" si="92"/>
        <v>1830</v>
      </c>
      <c r="CV118" s="50">
        <f t="shared" si="92"/>
        <v>1830</v>
      </c>
      <c r="CW118" s="50">
        <f t="shared" si="92"/>
        <v>1830</v>
      </c>
      <c r="CX118" s="50">
        <f t="shared" si="92"/>
        <v>1830</v>
      </c>
      <c r="CY118" s="50">
        <f t="shared" si="92"/>
        <v>1830</v>
      </c>
      <c r="CZ118" s="50">
        <f t="shared" si="92"/>
        <v>1830</v>
      </c>
      <c r="DA118" s="50">
        <f t="shared" si="92"/>
        <v>1830</v>
      </c>
      <c r="DB118" s="50">
        <f t="shared" si="92"/>
        <v>1830</v>
      </c>
      <c r="DC118" s="50">
        <f t="shared" si="92"/>
        <v>1830</v>
      </c>
      <c r="DD118" s="50">
        <f t="shared" si="92"/>
        <v>1830</v>
      </c>
      <c r="DE118" s="50">
        <f t="shared" si="92"/>
        <v>1830</v>
      </c>
      <c r="DF118" s="50">
        <f t="shared" si="92"/>
        <v>1830</v>
      </c>
      <c r="DG118" s="50">
        <f t="shared" si="92"/>
        <v>1830</v>
      </c>
      <c r="DH118" s="50">
        <f t="shared" si="92"/>
        <v>1830</v>
      </c>
      <c r="DI118" s="50">
        <f t="shared" si="92"/>
        <v>1830</v>
      </c>
      <c r="DJ118" s="50">
        <f t="shared" si="92"/>
        <v>1830</v>
      </c>
      <c r="DK118" s="50">
        <f t="shared" si="92"/>
        <v>0</v>
      </c>
      <c r="DL118" s="50">
        <f t="shared" si="92"/>
        <v>0</v>
      </c>
      <c r="DM118" s="50">
        <f t="shared" si="92"/>
        <v>0</v>
      </c>
      <c r="DN118" s="50">
        <f t="shared" si="92"/>
        <v>0</v>
      </c>
      <c r="DO118" s="50">
        <f t="shared" si="92"/>
        <v>0</v>
      </c>
      <c r="DP118" s="50">
        <f t="shared" si="92"/>
        <v>0</v>
      </c>
      <c r="DQ118" s="50">
        <f t="shared" si="92"/>
        <v>0</v>
      </c>
      <c r="DR118" s="50">
        <f t="shared" si="92"/>
        <v>0</v>
      </c>
      <c r="DS118" s="50">
        <f t="shared" si="92"/>
        <v>0</v>
      </c>
      <c r="DT118" s="50">
        <f t="shared" si="92"/>
        <v>0</v>
      </c>
      <c r="DU118" s="50">
        <f t="shared" si="92"/>
        <v>0</v>
      </c>
      <c r="DV118" s="50">
        <f t="shared" si="92"/>
        <v>0</v>
      </c>
      <c r="DW118" s="50">
        <f t="shared" si="92"/>
        <v>0</v>
      </c>
      <c r="DX118" s="50">
        <f t="shared" si="92"/>
        <v>0</v>
      </c>
      <c r="DY118" s="50">
        <f t="shared" si="92"/>
        <v>0</v>
      </c>
      <c r="DZ118" s="50">
        <f t="shared" si="92"/>
        <v>0</v>
      </c>
      <c r="EA118" s="50">
        <f t="shared" si="92"/>
        <v>0</v>
      </c>
      <c r="EB118" s="50">
        <f t="shared" si="92"/>
        <v>0</v>
      </c>
      <c r="EC118" s="50">
        <f t="shared" si="92"/>
        <v>1830</v>
      </c>
      <c r="ED118" s="50">
        <f t="shared" si="92"/>
        <v>1830</v>
      </c>
      <c r="EE118" s="50">
        <f t="shared" si="92"/>
        <v>1830</v>
      </c>
      <c r="EF118" s="50">
        <f t="shared" si="92"/>
        <v>1830</v>
      </c>
      <c r="EG118" s="50">
        <f t="shared" si="92"/>
        <v>1830</v>
      </c>
      <c r="EH118" s="50">
        <f t="shared" si="92"/>
        <v>1830</v>
      </c>
      <c r="EI118" s="50">
        <f t="shared" si="92"/>
        <v>1830</v>
      </c>
      <c r="EJ118" s="50">
        <f t="shared" si="92"/>
        <v>1830</v>
      </c>
      <c r="EK118" s="50">
        <f t="shared" si="92"/>
        <v>1830</v>
      </c>
      <c r="EL118" s="50">
        <f t="shared" si="92"/>
        <v>1830</v>
      </c>
      <c r="EM118" s="50">
        <f t="shared" si="92"/>
        <v>1830</v>
      </c>
      <c r="EN118" s="50">
        <f t="shared" si="92"/>
        <v>1830</v>
      </c>
      <c r="EO118" s="50">
        <f t="shared" si="92"/>
        <v>1830</v>
      </c>
      <c r="EP118" s="50">
        <f t="shared" si="92"/>
        <v>1830</v>
      </c>
      <c r="EQ118" s="50">
        <f t="shared" si="92"/>
        <v>1830</v>
      </c>
      <c r="ER118" s="50">
        <f t="shared" si="92"/>
        <v>1830</v>
      </c>
      <c r="ES118" s="50">
        <f t="shared" si="92"/>
        <v>1830</v>
      </c>
      <c r="ET118" s="50">
        <f t="shared" si="92"/>
        <v>1830</v>
      </c>
      <c r="EU118" s="50">
        <f t="shared" si="92"/>
        <v>1830</v>
      </c>
      <c r="EV118" s="50">
        <f t="shared" si="88"/>
        <v>1830</v>
      </c>
      <c r="EW118" s="50">
        <f t="shared" si="88"/>
        <v>1830</v>
      </c>
      <c r="EX118" s="50">
        <f t="shared" si="88"/>
        <v>1830</v>
      </c>
      <c r="EY118" s="50">
        <f t="shared" si="88"/>
        <v>1830</v>
      </c>
      <c r="EZ118" s="50">
        <f t="shared" si="88"/>
        <v>1830</v>
      </c>
      <c r="FA118" s="50">
        <f t="shared" si="88"/>
        <v>1830</v>
      </c>
      <c r="FB118" s="50">
        <f t="shared" si="88"/>
        <v>1830</v>
      </c>
      <c r="FC118" s="50">
        <f t="shared" si="88"/>
        <v>1830</v>
      </c>
      <c r="FD118" s="50">
        <f t="shared" si="88"/>
        <v>1830</v>
      </c>
      <c r="FE118" s="50">
        <f t="shared" si="88"/>
        <v>1830</v>
      </c>
      <c r="FF118" s="50">
        <f t="shared" si="88"/>
        <v>1830</v>
      </c>
      <c r="FG118" s="50">
        <f t="shared" si="88"/>
        <v>1830</v>
      </c>
      <c r="FH118" s="50">
        <f t="shared" si="88"/>
        <v>1830</v>
      </c>
      <c r="FI118" s="50">
        <f t="shared" si="88"/>
        <v>1830</v>
      </c>
      <c r="FJ118" s="50">
        <f t="shared" si="88"/>
        <v>1830</v>
      </c>
      <c r="FK118" s="50">
        <f t="shared" si="88"/>
        <v>1830</v>
      </c>
      <c r="FL118" s="50">
        <f t="shared" si="88"/>
        <v>1830</v>
      </c>
      <c r="FM118" s="50">
        <f t="shared" si="88"/>
        <v>1830</v>
      </c>
      <c r="FN118" s="50">
        <f t="shared" si="88"/>
        <v>1830</v>
      </c>
      <c r="FO118" s="50">
        <f t="shared" si="88"/>
        <v>1830</v>
      </c>
      <c r="FP118" s="50">
        <f t="shared" si="88"/>
        <v>1830</v>
      </c>
      <c r="FQ118" s="50">
        <f t="shared" si="88"/>
        <v>1830</v>
      </c>
      <c r="FR118" s="50">
        <f t="shared" si="88"/>
        <v>1830</v>
      </c>
      <c r="FS118" s="50">
        <f t="shared" si="88"/>
        <v>1830</v>
      </c>
      <c r="FT118" s="50">
        <f t="shared" si="88"/>
        <v>1830</v>
      </c>
      <c r="FU118" s="50">
        <f t="shared" si="88"/>
        <v>1830</v>
      </c>
      <c r="FV118" s="50">
        <f t="shared" si="88"/>
        <v>1830</v>
      </c>
      <c r="FW118" s="50">
        <f t="shared" si="88"/>
        <v>1830</v>
      </c>
      <c r="FX118" s="53">
        <f t="shared" si="91"/>
        <v>1830</v>
      </c>
      <c r="GA118" s="50"/>
      <c r="GB118" s="50"/>
      <c r="GC118" s="50"/>
      <c r="GD118" s="50"/>
      <c r="GE118" s="50"/>
      <c r="GF118" s="50"/>
      <c r="GG118" s="50"/>
      <c r="GH118" s="50"/>
      <c r="GI118" s="50"/>
      <c r="GJ118" s="50"/>
      <c r="GK118" s="50"/>
      <c r="GL118" s="50"/>
      <c r="GM118" s="50"/>
      <c r="GN118" s="50"/>
      <c r="GO118" s="50"/>
      <c r="GP118" s="50"/>
      <c r="GQ118" s="50"/>
      <c r="GR118" s="50"/>
      <c r="GS118" s="50"/>
      <c r="GT118" s="50"/>
      <c r="GU118" s="50"/>
      <c r="GV118" s="50"/>
      <c r="GW118" s="50"/>
      <c r="GX118" s="50"/>
      <c r="GY118" s="50"/>
      <c r="GZ118" s="50"/>
      <c r="HA118" s="50"/>
      <c r="HB118" s="50"/>
      <c r="HC118" s="50"/>
      <c r="HD118" s="50"/>
      <c r="HE118" s="50"/>
      <c r="HF118" s="50"/>
      <c r="HG118" s="50"/>
      <c r="HH118" s="50"/>
      <c r="HI118" s="50"/>
      <c r="HJ118" s="50"/>
      <c r="HK118" s="50"/>
      <c r="HL118" s="50"/>
      <c r="HM118" s="50"/>
      <c r="HN118" s="50"/>
      <c r="HO118" s="50"/>
      <c r="HP118" s="50"/>
      <c r="HQ118" s="50"/>
      <c r="HR118" s="50"/>
      <c r="HS118" s="50"/>
      <c r="HT118" s="50"/>
      <c r="HU118" s="50"/>
      <c r="HV118" s="50"/>
      <c r="HW118" s="50"/>
      <c r="HX118" s="50"/>
      <c r="HY118" s="50"/>
      <c r="HZ118" s="50"/>
      <c r="IA118" s="50"/>
      <c r="IB118" s="50"/>
      <c r="IC118" s="50"/>
      <c r="ID118" s="50"/>
      <c r="IE118" s="50"/>
      <c r="IF118" s="50"/>
      <c r="IG118" s="50"/>
      <c r="IH118" s="50"/>
      <c r="II118" s="50"/>
      <c r="IJ118" s="50"/>
      <c r="IK118" s="50"/>
      <c r="IL118" s="50"/>
      <c r="IM118" s="50"/>
      <c r="IN118" s="50"/>
      <c r="IO118" s="50"/>
      <c r="IP118" s="50"/>
      <c r="IQ118" s="50"/>
      <c r="IR118" s="50"/>
      <c r="IS118" s="50"/>
      <c r="IT118" s="50"/>
      <c r="IU118" s="50"/>
      <c r="IV118" s="50"/>
      <c r="IW118" s="50"/>
      <c r="IX118" s="50"/>
      <c r="IY118" s="50"/>
      <c r="IZ118" s="50"/>
      <c r="JA118" s="50"/>
      <c r="JB118" s="50"/>
      <c r="JC118" s="50"/>
      <c r="JD118" s="50"/>
      <c r="JE118" s="50"/>
      <c r="JF118" s="50"/>
      <c r="JG118" s="50"/>
      <c r="JH118" s="50"/>
      <c r="JI118" s="50"/>
      <c r="JJ118" s="50"/>
      <c r="JK118" s="50"/>
      <c r="JL118" s="50"/>
      <c r="JM118" s="50"/>
      <c r="JN118" s="50"/>
      <c r="JO118" s="50"/>
      <c r="JP118" s="50"/>
      <c r="JQ118" s="50"/>
      <c r="JR118" s="50"/>
      <c r="JS118" s="50"/>
      <c r="JT118" s="50"/>
      <c r="JU118" s="50"/>
      <c r="JV118" s="50"/>
      <c r="JW118" s="50"/>
      <c r="JX118" s="50"/>
      <c r="JY118" s="50"/>
      <c r="JZ118" s="50"/>
      <c r="KA118" s="50"/>
      <c r="KB118" s="50"/>
      <c r="KC118" s="50"/>
      <c r="KD118" s="50"/>
      <c r="KE118" s="50"/>
      <c r="KF118" s="50"/>
      <c r="KG118" s="50"/>
      <c r="KH118" s="50"/>
      <c r="KI118" s="50"/>
      <c r="KJ118" s="50"/>
      <c r="KK118" s="50"/>
      <c r="KL118" s="50"/>
      <c r="KM118" s="50"/>
      <c r="KN118" s="50"/>
      <c r="KO118" s="50"/>
      <c r="KP118" s="50"/>
      <c r="KQ118" s="50"/>
      <c r="KR118" s="50"/>
      <c r="KS118" s="50"/>
      <c r="KT118" s="50"/>
      <c r="KU118" s="50"/>
      <c r="KV118" s="50"/>
      <c r="KW118" s="50"/>
      <c r="KX118" s="50"/>
      <c r="KY118" s="50"/>
      <c r="KZ118" s="50"/>
      <c r="LA118" s="50"/>
      <c r="LB118" s="50"/>
      <c r="LC118" s="50"/>
      <c r="LD118" s="50"/>
      <c r="LE118" s="50"/>
      <c r="LF118" s="50"/>
      <c r="LG118" s="50"/>
      <c r="LH118" s="50"/>
      <c r="LI118" s="50"/>
      <c r="LJ118" s="50"/>
      <c r="LK118" s="50"/>
      <c r="LL118" s="50"/>
      <c r="LM118" s="50"/>
      <c r="LN118" s="50"/>
      <c r="LO118" s="50"/>
      <c r="LP118" s="50"/>
      <c r="LQ118" s="50"/>
      <c r="LR118" s="50"/>
      <c r="LS118" s="50"/>
      <c r="LT118" s="50"/>
      <c r="LU118" s="50"/>
      <c r="LV118" s="50"/>
      <c r="LW118" s="50"/>
      <c r="LX118" s="50"/>
      <c r="LY118" s="53"/>
    </row>
    <row r="119" spans="1:337" x14ac:dyDescent="0.2">
      <c r="A119" s="3" t="s">
        <v>44</v>
      </c>
      <c r="B119" s="3" t="s">
        <v>44</v>
      </c>
      <c r="C119">
        <f t="shared" si="51"/>
        <v>0</v>
      </c>
      <c r="G119" t="str">
        <f t="shared" si="52"/>
        <v>D</v>
      </c>
      <c r="R119" s="56" t="s">
        <v>52</v>
      </c>
      <c r="S119" s="61">
        <f t="shared" si="53"/>
        <v>116</v>
      </c>
      <c r="T119" s="56" t="s">
        <v>52</v>
      </c>
      <c r="U119" s="53">
        <v>192.20646414946552</v>
      </c>
      <c r="W119" s="56" t="s">
        <v>56</v>
      </c>
      <c r="X119" s="50">
        <f t="shared" si="66"/>
        <v>1440</v>
      </c>
      <c r="Y119" s="50">
        <f t="shared" ref="Y119:CJ122" si="93">INDEX($X$5:$AJ$17,MATCH(LEFT($W119,1),$W$5:$W$17,0),MATCH(LEFT(Y$20,1),$X$4:$AJ$4,0))</f>
        <v>1830</v>
      </c>
      <c r="Z119" s="50">
        <f t="shared" si="93"/>
        <v>1830</v>
      </c>
      <c r="AA119" s="50">
        <f t="shared" si="93"/>
        <v>1830</v>
      </c>
      <c r="AB119" s="50">
        <f t="shared" si="93"/>
        <v>1830</v>
      </c>
      <c r="AC119" s="50">
        <f t="shared" si="93"/>
        <v>1830</v>
      </c>
      <c r="AD119" s="50">
        <f t="shared" si="93"/>
        <v>1830</v>
      </c>
      <c r="AE119" s="50">
        <f t="shared" si="93"/>
        <v>1830</v>
      </c>
      <c r="AF119" s="50">
        <f t="shared" si="93"/>
        <v>1830</v>
      </c>
      <c r="AG119" s="50">
        <f t="shared" si="93"/>
        <v>1830</v>
      </c>
      <c r="AH119" s="50">
        <f t="shared" si="93"/>
        <v>1830</v>
      </c>
      <c r="AI119" s="50">
        <f t="shared" si="93"/>
        <v>1830</v>
      </c>
      <c r="AJ119" s="50">
        <f t="shared" si="93"/>
        <v>1830</v>
      </c>
      <c r="AK119" s="50">
        <f t="shared" si="93"/>
        <v>1830</v>
      </c>
      <c r="AL119" s="50">
        <f t="shared" si="93"/>
        <v>1830</v>
      </c>
      <c r="AM119" s="50">
        <f t="shared" si="93"/>
        <v>1830</v>
      </c>
      <c r="AN119" s="50">
        <f t="shared" si="93"/>
        <v>1830</v>
      </c>
      <c r="AO119" s="50">
        <f t="shared" si="93"/>
        <v>1830</v>
      </c>
      <c r="AP119" s="50">
        <f t="shared" si="93"/>
        <v>1830</v>
      </c>
      <c r="AQ119" s="50">
        <f t="shared" si="93"/>
        <v>1830</v>
      </c>
      <c r="AR119" s="50">
        <f t="shared" si="93"/>
        <v>1830</v>
      </c>
      <c r="AS119" s="50">
        <f t="shared" si="93"/>
        <v>1830</v>
      </c>
      <c r="AT119" s="50">
        <f t="shared" si="93"/>
        <v>1830</v>
      </c>
      <c r="AU119" s="50">
        <f t="shared" si="93"/>
        <v>1830</v>
      </c>
      <c r="AV119" s="50">
        <f t="shared" si="93"/>
        <v>1830</v>
      </c>
      <c r="AW119" s="50">
        <f t="shared" si="93"/>
        <v>1830</v>
      </c>
      <c r="AX119" s="50">
        <f t="shared" si="93"/>
        <v>1830</v>
      </c>
      <c r="AY119" s="50">
        <f t="shared" si="93"/>
        <v>1830</v>
      </c>
      <c r="AZ119" s="50">
        <f t="shared" si="93"/>
        <v>1830</v>
      </c>
      <c r="BA119" s="50">
        <f t="shared" si="93"/>
        <v>1830</v>
      </c>
      <c r="BB119" s="50">
        <f t="shared" si="93"/>
        <v>1830</v>
      </c>
      <c r="BC119" s="50">
        <f t="shared" si="93"/>
        <v>1830</v>
      </c>
      <c r="BD119" s="50">
        <f t="shared" si="93"/>
        <v>1830</v>
      </c>
      <c r="BE119" s="50">
        <f t="shared" si="93"/>
        <v>1830</v>
      </c>
      <c r="BF119" s="50">
        <f t="shared" si="93"/>
        <v>1830</v>
      </c>
      <c r="BG119" s="50">
        <f t="shared" si="93"/>
        <v>1830</v>
      </c>
      <c r="BH119" s="50">
        <f t="shared" si="93"/>
        <v>1830</v>
      </c>
      <c r="BI119" s="50">
        <f t="shared" si="93"/>
        <v>1830</v>
      </c>
      <c r="BJ119" s="50">
        <f t="shared" si="93"/>
        <v>1830</v>
      </c>
      <c r="BK119" s="50">
        <f t="shared" si="93"/>
        <v>1830</v>
      </c>
      <c r="BL119" s="50">
        <f t="shared" si="93"/>
        <v>1830</v>
      </c>
      <c r="BM119" s="50">
        <f t="shared" si="93"/>
        <v>1830</v>
      </c>
      <c r="BN119" s="50">
        <f t="shared" si="93"/>
        <v>1830</v>
      </c>
      <c r="BO119" s="50">
        <f t="shared" si="93"/>
        <v>1830</v>
      </c>
      <c r="BP119" s="50">
        <f t="shared" si="93"/>
        <v>1830</v>
      </c>
      <c r="BQ119" s="50">
        <f t="shared" si="93"/>
        <v>1830</v>
      </c>
      <c r="BR119" s="50">
        <f t="shared" si="93"/>
        <v>1830</v>
      </c>
      <c r="BS119" s="50">
        <f t="shared" si="93"/>
        <v>1830</v>
      </c>
      <c r="BT119" s="50">
        <f t="shared" si="93"/>
        <v>1830</v>
      </c>
      <c r="BU119" s="50">
        <f t="shared" si="93"/>
        <v>1830</v>
      </c>
      <c r="BV119" s="50">
        <f t="shared" si="93"/>
        <v>1830</v>
      </c>
      <c r="BW119" s="50">
        <f t="shared" si="93"/>
        <v>1830</v>
      </c>
      <c r="BX119" s="50">
        <f t="shared" si="93"/>
        <v>1830</v>
      </c>
      <c r="BY119" s="50">
        <f t="shared" si="93"/>
        <v>1830</v>
      </c>
      <c r="BZ119" s="50">
        <f t="shared" si="93"/>
        <v>1830</v>
      </c>
      <c r="CA119" s="50">
        <f t="shared" si="93"/>
        <v>1830</v>
      </c>
      <c r="CB119" s="50">
        <f t="shared" si="93"/>
        <v>1830</v>
      </c>
      <c r="CC119" s="50">
        <f t="shared" si="93"/>
        <v>1830</v>
      </c>
      <c r="CD119" s="50">
        <f t="shared" si="93"/>
        <v>1830</v>
      </c>
      <c r="CE119" s="50">
        <f t="shared" si="93"/>
        <v>1830</v>
      </c>
      <c r="CF119" s="50">
        <f t="shared" si="93"/>
        <v>1830</v>
      </c>
      <c r="CG119" s="50">
        <f t="shared" si="93"/>
        <v>1830</v>
      </c>
      <c r="CH119" s="50">
        <f t="shared" si="93"/>
        <v>1830</v>
      </c>
      <c r="CI119" s="50">
        <f t="shared" si="93"/>
        <v>1830</v>
      </c>
      <c r="CJ119" s="50">
        <f t="shared" si="93"/>
        <v>1830</v>
      </c>
      <c r="CK119" s="50">
        <f t="shared" si="92"/>
        <v>1830</v>
      </c>
      <c r="CL119" s="50">
        <f t="shared" si="92"/>
        <v>1830</v>
      </c>
      <c r="CM119" s="50">
        <f t="shared" si="92"/>
        <v>1830</v>
      </c>
      <c r="CN119" s="50">
        <f t="shared" si="92"/>
        <v>1830</v>
      </c>
      <c r="CO119" s="50">
        <f t="shared" si="92"/>
        <v>1830</v>
      </c>
      <c r="CP119" s="50">
        <f t="shared" si="92"/>
        <v>1830</v>
      </c>
      <c r="CQ119" s="50">
        <f t="shared" si="92"/>
        <v>1830</v>
      </c>
      <c r="CR119" s="50">
        <f t="shared" si="92"/>
        <v>1830</v>
      </c>
      <c r="CS119" s="50">
        <f t="shared" si="92"/>
        <v>1830</v>
      </c>
      <c r="CT119" s="50">
        <f t="shared" si="92"/>
        <v>1830</v>
      </c>
      <c r="CU119" s="50">
        <f t="shared" si="92"/>
        <v>1830</v>
      </c>
      <c r="CV119" s="50">
        <f t="shared" si="92"/>
        <v>1830</v>
      </c>
      <c r="CW119" s="50">
        <f t="shared" si="92"/>
        <v>1830</v>
      </c>
      <c r="CX119" s="50">
        <f t="shared" si="92"/>
        <v>1830</v>
      </c>
      <c r="CY119" s="50">
        <f t="shared" si="92"/>
        <v>1830</v>
      </c>
      <c r="CZ119" s="50">
        <f t="shared" si="92"/>
        <v>1830</v>
      </c>
      <c r="DA119" s="50">
        <f t="shared" si="92"/>
        <v>1830</v>
      </c>
      <c r="DB119" s="50">
        <f t="shared" si="92"/>
        <v>1830</v>
      </c>
      <c r="DC119" s="50">
        <f t="shared" si="92"/>
        <v>1830</v>
      </c>
      <c r="DD119" s="50">
        <f t="shared" si="92"/>
        <v>1830</v>
      </c>
      <c r="DE119" s="50">
        <f t="shared" si="92"/>
        <v>1830</v>
      </c>
      <c r="DF119" s="50">
        <f t="shared" si="92"/>
        <v>1830</v>
      </c>
      <c r="DG119" s="50">
        <f t="shared" si="92"/>
        <v>1830</v>
      </c>
      <c r="DH119" s="50">
        <f t="shared" si="92"/>
        <v>1830</v>
      </c>
      <c r="DI119" s="50">
        <f t="shared" si="92"/>
        <v>1830</v>
      </c>
      <c r="DJ119" s="50">
        <f t="shared" si="92"/>
        <v>1830</v>
      </c>
      <c r="DK119" s="50">
        <f t="shared" si="92"/>
        <v>0</v>
      </c>
      <c r="DL119" s="50">
        <f t="shared" si="92"/>
        <v>0</v>
      </c>
      <c r="DM119" s="50">
        <f t="shared" si="92"/>
        <v>0</v>
      </c>
      <c r="DN119" s="50">
        <f t="shared" si="92"/>
        <v>0</v>
      </c>
      <c r="DO119" s="50">
        <f t="shared" si="92"/>
        <v>0</v>
      </c>
      <c r="DP119" s="50">
        <f t="shared" si="92"/>
        <v>0</v>
      </c>
      <c r="DQ119" s="50">
        <f t="shared" si="92"/>
        <v>0</v>
      </c>
      <c r="DR119" s="50">
        <f t="shared" si="92"/>
        <v>0</v>
      </c>
      <c r="DS119" s="50">
        <f t="shared" si="92"/>
        <v>0</v>
      </c>
      <c r="DT119" s="50">
        <f t="shared" si="92"/>
        <v>0</v>
      </c>
      <c r="DU119" s="50">
        <f t="shared" si="92"/>
        <v>0</v>
      </c>
      <c r="DV119" s="50">
        <f t="shared" si="92"/>
        <v>0</v>
      </c>
      <c r="DW119" s="50">
        <f t="shared" si="92"/>
        <v>0</v>
      </c>
      <c r="DX119" s="50">
        <f t="shared" si="92"/>
        <v>0</v>
      </c>
      <c r="DY119" s="50">
        <f t="shared" si="92"/>
        <v>0</v>
      </c>
      <c r="DZ119" s="50">
        <f t="shared" si="92"/>
        <v>0</v>
      </c>
      <c r="EA119" s="50">
        <f t="shared" si="92"/>
        <v>0</v>
      </c>
      <c r="EB119" s="50">
        <f t="shared" si="92"/>
        <v>0</v>
      </c>
      <c r="EC119" s="50">
        <f t="shared" si="92"/>
        <v>1830</v>
      </c>
      <c r="ED119" s="50">
        <f t="shared" si="92"/>
        <v>1830</v>
      </c>
      <c r="EE119" s="50">
        <f t="shared" si="92"/>
        <v>1830</v>
      </c>
      <c r="EF119" s="50">
        <f t="shared" si="92"/>
        <v>1830</v>
      </c>
      <c r="EG119" s="50">
        <f t="shared" si="92"/>
        <v>1830</v>
      </c>
      <c r="EH119" s="50">
        <f t="shared" si="92"/>
        <v>1830</v>
      </c>
      <c r="EI119" s="50">
        <f t="shared" si="92"/>
        <v>1830</v>
      </c>
      <c r="EJ119" s="50">
        <f t="shared" si="92"/>
        <v>1830</v>
      </c>
      <c r="EK119" s="50">
        <f t="shared" si="92"/>
        <v>1830</v>
      </c>
      <c r="EL119" s="50">
        <f t="shared" si="92"/>
        <v>1830</v>
      </c>
      <c r="EM119" s="50">
        <f t="shared" si="92"/>
        <v>1830</v>
      </c>
      <c r="EN119" s="50">
        <f t="shared" si="92"/>
        <v>1830</v>
      </c>
      <c r="EO119" s="50">
        <f t="shared" si="92"/>
        <v>1830</v>
      </c>
      <c r="EP119" s="50">
        <f t="shared" si="92"/>
        <v>1830</v>
      </c>
      <c r="EQ119" s="50">
        <f t="shared" si="92"/>
        <v>1830</v>
      </c>
      <c r="ER119" s="50">
        <f t="shared" si="92"/>
        <v>1830</v>
      </c>
      <c r="ES119" s="50">
        <f t="shared" si="92"/>
        <v>1830</v>
      </c>
      <c r="ET119" s="50">
        <f t="shared" si="92"/>
        <v>1830</v>
      </c>
      <c r="EU119" s="50">
        <f t="shared" si="92"/>
        <v>1830</v>
      </c>
      <c r="EV119" s="50">
        <f t="shared" si="88"/>
        <v>1830</v>
      </c>
      <c r="EW119" s="50">
        <f t="shared" si="88"/>
        <v>1830</v>
      </c>
      <c r="EX119" s="50">
        <f t="shared" si="88"/>
        <v>1830</v>
      </c>
      <c r="EY119" s="50">
        <f t="shared" si="88"/>
        <v>1830</v>
      </c>
      <c r="EZ119" s="50">
        <f t="shared" si="88"/>
        <v>1830</v>
      </c>
      <c r="FA119" s="50">
        <f t="shared" si="88"/>
        <v>1830</v>
      </c>
      <c r="FB119" s="50">
        <f t="shared" si="88"/>
        <v>1830</v>
      </c>
      <c r="FC119" s="50">
        <f t="shared" si="88"/>
        <v>1830</v>
      </c>
      <c r="FD119" s="50">
        <f t="shared" si="88"/>
        <v>1830</v>
      </c>
      <c r="FE119" s="50">
        <f t="shared" si="88"/>
        <v>1830</v>
      </c>
      <c r="FF119" s="50">
        <f t="shared" si="88"/>
        <v>1830</v>
      </c>
      <c r="FG119" s="50">
        <f t="shared" si="88"/>
        <v>1830</v>
      </c>
      <c r="FH119" s="50">
        <f t="shared" si="88"/>
        <v>1830</v>
      </c>
      <c r="FI119" s="50">
        <f t="shared" si="88"/>
        <v>1830</v>
      </c>
      <c r="FJ119" s="50">
        <f t="shared" si="88"/>
        <v>1830</v>
      </c>
      <c r="FK119" s="50">
        <f t="shared" si="88"/>
        <v>1830</v>
      </c>
      <c r="FL119" s="50">
        <f t="shared" si="88"/>
        <v>1830</v>
      </c>
      <c r="FM119" s="50">
        <f t="shared" si="88"/>
        <v>1830</v>
      </c>
      <c r="FN119" s="50">
        <f t="shared" si="88"/>
        <v>1830</v>
      </c>
      <c r="FO119" s="50">
        <f t="shared" si="88"/>
        <v>1830</v>
      </c>
      <c r="FP119" s="50">
        <f t="shared" si="88"/>
        <v>1830</v>
      </c>
      <c r="FQ119" s="50">
        <f t="shared" si="88"/>
        <v>1830</v>
      </c>
      <c r="FR119" s="50">
        <f t="shared" si="88"/>
        <v>1830</v>
      </c>
      <c r="FS119" s="50">
        <f t="shared" si="88"/>
        <v>1830</v>
      </c>
      <c r="FT119" s="50">
        <f t="shared" si="88"/>
        <v>1830</v>
      </c>
      <c r="FU119" s="50">
        <f t="shared" si="88"/>
        <v>1830</v>
      </c>
      <c r="FV119" s="50">
        <f t="shared" si="88"/>
        <v>1830</v>
      </c>
      <c r="FW119" s="50">
        <f t="shared" si="88"/>
        <v>1830</v>
      </c>
      <c r="FX119" s="53">
        <f t="shared" si="91"/>
        <v>1830</v>
      </c>
      <c r="GA119" s="50"/>
      <c r="GB119" s="50"/>
      <c r="GC119" s="50"/>
      <c r="GD119" s="50"/>
      <c r="GE119" s="50"/>
      <c r="GF119" s="50"/>
      <c r="GG119" s="50"/>
      <c r="GH119" s="50"/>
      <c r="GI119" s="50"/>
      <c r="GJ119" s="50"/>
      <c r="GK119" s="50"/>
      <c r="GL119" s="50"/>
      <c r="GM119" s="50"/>
      <c r="GN119" s="50"/>
      <c r="GO119" s="50"/>
      <c r="GP119" s="50"/>
      <c r="GQ119" s="50"/>
      <c r="GR119" s="50"/>
      <c r="GS119" s="50"/>
      <c r="GT119" s="50"/>
      <c r="GU119" s="50"/>
      <c r="GV119" s="50"/>
      <c r="GW119" s="50"/>
      <c r="GX119" s="50"/>
      <c r="GY119" s="50"/>
      <c r="GZ119" s="50"/>
      <c r="HA119" s="50"/>
      <c r="HB119" s="50"/>
      <c r="HC119" s="50"/>
      <c r="HD119" s="50"/>
      <c r="HE119" s="50"/>
      <c r="HF119" s="50"/>
      <c r="HG119" s="50"/>
      <c r="HH119" s="50"/>
      <c r="HI119" s="50"/>
      <c r="HJ119" s="50"/>
      <c r="HK119" s="50"/>
      <c r="HL119" s="50"/>
      <c r="HM119" s="50"/>
      <c r="HN119" s="50"/>
      <c r="HO119" s="50"/>
      <c r="HP119" s="50"/>
      <c r="HQ119" s="50"/>
      <c r="HR119" s="50"/>
      <c r="HS119" s="50"/>
      <c r="HT119" s="50"/>
      <c r="HU119" s="50"/>
      <c r="HV119" s="50"/>
      <c r="HW119" s="50"/>
      <c r="HX119" s="50"/>
      <c r="HY119" s="50"/>
      <c r="HZ119" s="50"/>
      <c r="IA119" s="50"/>
      <c r="IB119" s="50"/>
      <c r="IC119" s="50"/>
      <c r="ID119" s="50"/>
      <c r="IE119" s="50"/>
      <c r="IF119" s="50"/>
      <c r="IG119" s="50"/>
      <c r="IH119" s="50"/>
      <c r="II119" s="50"/>
      <c r="IJ119" s="50"/>
      <c r="IK119" s="50"/>
      <c r="IL119" s="50"/>
      <c r="IM119" s="50"/>
      <c r="IN119" s="50"/>
      <c r="IO119" s="50"/>
      <c r="IP119" s="50"/>
      <c r="IQ119" s="50"/>
      <c r="IR119" s="50"/>
      <c r="IS119" s="50"/>
      <c r="IT119" s="50"/>
      <c r="IU119" s="50"/>
      <c r="IV119" s="50"/>
      <c r="IW119" s="50"/>
      <c r="IX119" s="50"/>
      <c r="IY119" s="50"/>
      <c r="IZ119" s="50"/>
      <c r="JA119" s="50"/>
      <c r="JB119" s="50"/>
      <c r="JC119" s="50"/>
      <c r="JD119" s="50"/>
      <c r="JE119" s="50"/>
      <c r="JF119" s="50"/>
      <c r="JG119" s="50"/>
      <c r="JH119" s="50"/>
      <c r="JI119" s="50"/>
      <c r="JJ119" s="50"/>
      <c r="JK119" s="50"/>
      <c r="JL119" s="50"/>
      <c r="JM119" s="50"/>
      <c r="JN119" s="50"/>
      <c r="JO119" s="50"/>
      <c r="JP119" s="50"/>
      <c r="JQ119" s="50"/>
      <c r="JR119" s="50"/>
      <c r="JS119" s="50"/>
      <c r="JT119" s="50"/>
      <c r="JU119" s="50"/>
      <c r="JV119" s="50"/>
      <c r="JW119" s="50"/>
      <c r="JX119" s="50"/>
      <c r="JY119" s="50"/>
      <c r="JZ119" s="50"/>
      <c r="KA119" s="50"/>
      <c r="KB119" s="50"/>
      <c r="KC119" s="50"/>
      <c r="KD119" s="50"/>
      <c r="KE119" s="50"/>
      <c r="KF119" s="50"/>
      <c r="KG119" s="50"/>
      <c r="KH119" s="50"/>
      <c r="KI119" s="50"/>
      <c r="KJ119" s="50"/>
      <c r="KK119" s="50"/>
      <c r="KL119" s="50"/>
      <c r="KM119" s="50"/>
      <c r="KN119" s="50"/>
      <c r="KO119" s="50"/>
      <c r="KP119" s="50"/>
      <c r="KQ119" s="50"/>
      <c r="KR119" s="50"/>
      <c r="KS119" s="50"/>
      <c r="KT119" s="50"/>
      <c r="KU119" s="50"/>
      <c r="KV119" s="50"/>
      <c r="KW119" s="50"/>
      <c r="KX119" s="50"/>
      <c r="KY119" s="50"/>
      <c r="KZ119" s="50"/>
      <c r="LA119" s="50"/>
      <c r="LB119" s="50"/>
      <c r="LC119" s="50"/>
      <c r="LD119" s="50"/>
      <c r="LE119" s="50"/>
      <c r="LF119" s="50"/>
      <c r="LG119" s="50"/>
      <c r="LH119" s="50"/>
      <c r="LI119" s="50"/>
      <c r="LJ119" s="50"/>
      <c r="LK119" s="50"/>
      <c r="LL119" s="50"/>
      <c r="LM119" s="50"/>
      <c r="LN119" s="50"/>
      <c r="LO119" s="50"/>
      <c r="LP119" s="50"/>
      <c r="LQ119" s="50"/>
      <c r="LR119" s="50"/>
      <c r="LS119" s="50"/>
      <c r="LT119" s="50"/>
      <c r="LU119" s="50"/>
      <c r="LV119" s="50"/>
      <c r="LW119" s="50"/>
      <c r="LX119" s="50"/>
      <c r="LY119" s="53"/>
    </row>
    <row r="120" spans="1:337" x14ac:dyDescent="0.2">
      <c r="A120" s="3" t="s">
        <v>177</v>
      </c>
      <c r="B120" s="3" t="s">
        <v>177</v>
      </c>
      <c r="C120">
        <f t="shared" si="51"/>
        <v>0</v>
      </c>
      <c r="G120" t="str">
        <f t="shared" si="52"/>
        <v>H</v>
      </c>
      <c r="R120" s="56" t="s">
        <v>43</v>
      </c>
      <c r="S120" s="61">
        <f t="shared" si="53"/>
        <v>117</v>
      </c>
      <c r="T120" s="56" t="s">
        <v>43</v>
      </c>
      <c r="U120" s="53">
        <v>215.10894653826989</v>
      </c>
      <c r="W120" s="57" t="s">
        <v>159</v>
      </c>
      <c r="X120" s="50">
        <f t="shared" si="66"/>
        <v>1440</v>
      </c>
      <c r="Y120" s="50">
        <f t="shared" si="93"/>
        <v>1830</v>
      </c>
      <c r="Z120" s="50">
        <f t="shared" si="93"/>
        <v>1830</v>
      </c>
      <c r="AA120" s="50">
        <f t="shared" si="93"/>
        <v>1830</v>
      </c>
      <c r="AB120" s="50">
        <f t="shared" si="93"/>
        <v>1830</v>
      </c>
      <c r="AC120" s="50">
        <f t="shared" si="93"/>
        <v>1830</v>
      </c>
      <c r="AD120" s="50">
        <f t="shared" si="93"/>
        <v>1830</v>
      </c>
      <c r="AE120" s="50">
        <f t="shared" si="93"/>
        <v>1830</v>
      </c>
      <c r="AF120" s="50">
        <f t="shared" si="93"/>
        <v>1830</v>
      </c>
      <c r="AG120" s="50">
        <f t="shared" si="93"/>
        <v>1830</v>
      </c>
      <c r="AH120" s="50">
        <f t="shared" si="93"/>
        <v>1830</v>
      </c>
      <c r="AI120" s="50">
        <f t="shared" si="93"/>
        <v>1830</v>
      </c>
      <c r="AJ120" s="50">
        <f t="shared" si="93"/>
        <v>1830</v>
      </c>
      <c r="AK120" s="50">
        <f t="shared" si="93"/>
        <v>1830</v>
      </c>
      <c r="AL120" s="50">
        <f t="shared" si="93"/>
        <v>1830</v>
      </c>
      <c r="AM120" s="50">
        <f t="shared" si="93"/>
        <v>1830</v>
      </c>
      <c r="AN120" s="50">
        <f t="shared" si="93"/>
        <v>1830</v>
      </c>
      <c r="AO120" s="50">
        <f t="shared" si="93"/>
        <v>1830</v>
      </c>
      <c r="AP120" s="50">
        <f t="shared" si="93"/>
        <v>1830</v>
      </c>
      <c r="AQ120" s="50">
        <f t="shared" si="93"/>
        <v>1830</v>
      </c>
      <c r="AR120" s="50">
        <f t="shared" si="93"/>
        <v>1830</v>
      </c>
      <c r="AS120" s="50">
        <f t="shared" si="93"/>
        <v>1830</v>
      </c>
      <c r="AT120" s="50">
        <f t="shared" si="93"/>
        <v>1830</v>
      </c>
      <c r="AU120" s="50">
        <f t="shared" si="93"/>
        <v>1830</v>
      </c>
      <c r="AV120" s="50">
        <f t="shared" si="93"/>
        <v>1830</v>
      </c>
      <c r="AW120" s="50">
        <f t="shared" si="93"/>
        <v>1830</v>
      </c>
      <c r="AX120" s="50">
        <f t="shared" si="93"/>
        <v>1830</v>
      </c>
      <c r="AY120" s="50">
        <f t="shared" si="93"/>
        <v>1830</v>
      </c>
      <c r="AZ120" s="50">
        <f t="shared" si="93"/>
        <v>1830</v>
      </c>
      <c r="BA120" s="50">
        <f t="shared" si="93"/>
        <v>1830</v>
      </c>
      <c r="BB120" s="50">
        <f t="shared" si="93"/>
        <v>1830</v>
      </c>
      <c r="BC120" s="50">
        <f t="shared" si="93"/>
        <v>1830</v>
      </c>
      <c r="BD120" s="50">
        <f t="shared" si="93"/>
        <v>1830</v>
      </c>
      <c r="BE120" s="50">
        <f t="shared" si="93"/>
        <v>1830</v>
      </c>
      <c r="BF120" s="50">
        <f t="shared" si="93"/>
        <v>1830</v>
      </c>
      <c r="BG120" s="50">
        <f t="shared" si="93"/>
        <v>1830</v>
      </c>
      <c r="BH120" s="50">
        <f t="shared" si="93"/>
        <v>1830</v>
      </c>
      <c r="BI120" s="50">
        <f t="shared" si="93"/>
        <v>1830</v>
      </c>
      <c r="BJ120" s="50">
        <f t="shared" si="93"/>
        <v>1830</v>
      </c>
      <c r="BK120" s="50">
        <f t="shared" si="93"/>
        <v>1830</v>
      </c>
      <c r="BL120" s="50">
        <f t="shared" si="93"/>
        <v>1830</v>
      </c>
      <c r="BM120" s="50">
        <f t="shared" si="93"/>
        <v>1830</v>
      </c>
      <c r="BN120" s="50">
        <f t="shared" si="93"/>
        <v>1830</v>
      </c>
      <c r="BO120" s="50">
        <f t="shared" si="93"/>
        <v>1830</v>
      </c>
      <c r="BP120" s="50">
        <f t="shared" si="93"/>
        <v>1830</v>
      </c>
      <c r="BQ120" s="50">
        <f t="shared" si="93"/>
        <v>1830</v>
      </c>
      <c r="BR120" s="50">
        <f t="shared" si="93"/>
        <v>1830</v>
      </c>
      <c r="BS120" s="50">
        <f t="shared" si="93"/>
        <v>1830</v>
      </c>
      <c r="BT120" s="50">
        <f t="shared" si="93"/>
        <v>1830</v>
      </c>
      <c r="BU120" s="50">
        <f t="shared" si="93"/>
        <v>1830</v>
      </c>
      <c r="BV120" s="50">
        <f t="shared" si="93"/>
        <v>1830</v>
      </c>
      <c r="BW120" s="50">
        <f t="shared" si="93"/>
        <v>1830</v>
      </c>
      <c r="BX120" s="50">
        <f t="shared" si="93"/>
        <v>1830</v>
      </c>
      <c r="BY120" s="50">
        <f t="shared" si="93"/>
        <v>1830</v>
      </c>
      <c r="BZ120" s="50">
        <f t="shared" si="93"/>
        <v>1830</v>
      </c>
      <c r="CA120" s="50">
        <f t="shared" si="93"/>
        <v>1830</v>
      </c>
      <c r="CB120" s="50">
        <f t="shared" si="93"/>
        <v>1830</v>
      </c>
      <c r="CC120" s="50">
        <f t="shared" si="93"/>
        <v>1830</v>
      </c>
      <c r="CD120" s="50">
        <f t="shared" si="93"/>
        <v>1830</v>
      </c>
      <c r="CE120" s="50">
        <f t="shared" si="93"/>
        <v>1830</v>
      </c>
      <c r="CF120" s="50">
        <f t="shared" si="93"/>
        <v>1830</v>
      </c>
      <c r="CG120" s="50">
        <f t="shared" si="93"/>
        <v>1830</v>
      </c>
      <c r="CH120" s="50">
        <f t="shared" si="93"/>
        <v>1830</v>
      </c>
      <c r="CI120" s="50">
        <f t="shared" si="93"/>
        <v>1830</v>
      </c>
      <c r="CJ120" s="50">
        <f t="shared" si="93"/>
        <v>1830</v>
      </c>
      <c r="CK120" s="50">
        <f t="shared" si="92"/>
        <v>1830</v>
      </c>
      <c r="CL120" s="50">
        <f t="shared" si="92"/>
        <v>1830</v>
      </c>
      <c r="CM120" s="50">
        <f t="shared" si="92"/>
        <v>1830</v>
      </c>
      <c r="CN120" s="50">
        <f t="shared" si="92"/>
        <v>1830</v>
      </c>
      <c r="CO120" s="50">
        <f t="shared" si="92"/>
        <v>1830</v>
      </c>
      <c r="CP120" s="50">
        <f t="shared" si="92"/>
        <v>1830</v>
      </c>
      <c r="CQ120" s="50">
        <f t="shared" si="92"/>
        <v>1830</v>
      </c>
      <c r="CR120" s="50">
        <f t="shared" si="92"/>
        <v>1830</v>
      </c>
      <c r="CS120" s="50">
        <f t="shared" si="92"/>
        <v>1830</v>
      </c>
      <c r="CT120" s="50">
        <f t="shared" si="92"/>
        <v>1830</v>
      </c>
      <c r="CU120" s="50">
        <f t="shared" si="92"/>
        <v>1830</v>
      </c>
      <c r="CV120" s="50">
        <f t="shared" si="92"/>
        <v>1830</v>
      </c>
      <c r="CW120" s="50">
        <f t="shared" si="92"/>
        <v>1830</v>
      </c>
      <c r="CX120" s="50">
        <f t="shared" si="92"/>
        <v>1830</v>
      </c>
      <c r="CY120" s="50">
        <f t="shared" si="92"/>
        <v>1830</v>
      </c>
      <c r="CZ120" s="50">
        <f t="shared" si="92"/>
        <v>1830</v>
      </c>
      <c r="DA120" s="50">
        <f t="shared" si="92"/>
        <v>1830</v>
      </c>
      <c r="DB120" s="50">
        <f t="shared" si="92"/>
        <v>1830</v>
      </c>
      <c r="DC120" s="50">
        <f t="shared" si="92"/>
        <v>1830</v>
      </c>
      <c r="DD120" s="50">
        <f t="shared" si="92"/>
        <v>1830</v>
      </c>
      <c r="DE120" s="50">
        <f t="shared" si="92"/>
        <v>1830</v>
      </c>
      <c r="DF120" s="50">
        <f t="shared" si="92"/>
        <v>1830</v>
      </c>
      <c r="DG120" s="50">
        <f t="shared" si="92"/>
        <v>1830</v>
      </c>
      <c r="DH120" s="50">
        <f t="shared" si="92"/>
        <v>1830</v>
      </c>
      <c r="DI120" s="50">
        <f t="shared" si="92"/>
        <v>1830</v>
      </c>
      <c r="DJ120" s="50">
        <f t="shared" si="92"/>
        <v>1830</v>
      </c>
      <c r="DK120" s="50">
        <f t="shared" si="92"/>
        <v>0</v>
      </c>
      <c r="DL120" s="50">
        <f t="shared" si="92"/>
        <v>0</v>
      </c>
      <c r="DM120" s="50">
        <f t="shared" si="92"/>
        <v>0</v>
      </c>
      <c r="DN120" s="50">
        <f t="shared" si="92"/>
        <v>0</v>
      </c>
      <c r="DO120" s="50">
        <f t="shared" si="92"/>
        <v>0</v>
      </c>
      <c r="DP120" s="50">
        <f t="shared" si="92"/>
        <v>0</v>
      </c>
      <c r="DQ120" s="50">
        <f t="shared" si="92"/>
        <v>0</v>
      </c>
      <c r="DR120" s="50">
        <f t="shared" si="92"/>
        <v>0</v>
      </c>
      <c r="DS120" s="50">
        <f t="shared" si="92"/>
        <v>0</v>
      </c>
      <c r="DT120" s="50">
        <f t="shared" si="92"/>
        <v>0</v>
      </c>
      <c r="DU120" s="50">
        <f t="shared" si="92"/>
        <v>0</v>
      </c>
      <c r="DV120" s="50">
        <f t="shared" si="92"/>
        <v>0</v>
      </c>
      <c r="DW120" s="50">
        <f t="shared" si="92"/>
        <v>0</v>
      </c>
      <c r="DX120" s="50">
        <f t="shared" si="92"/>
        <v>0</v>
      </c>
      <c r="DY120" s="50">
        <f t="shared" si="92"/>
        <v>0</v>
      </c>
      <c r="DZ120" s="50">
        <f t="shared" si="92"/>
        <v>0</v>
      </c>
      <c r="EA120" s="50">
        <f t="shared" si="92"/>
        <v>0</v>
      </c>
      <c r="EB120" s="50">
        <f t="shared" si="92"/>
        <v>0</v>
      </c>
      <c r="EC120" s="50">
        <f t="shared" si="92"/>
        <v>1830</v>
      </c>
      <c r="ED120" s="50">
        <f t="shared" si="92"/>
        <v>1830</v>
      </c>
      <c r="EE120" s="50">
        <f t="shared" si="92"/>
        <v>1830</v>
      </c>
      <c r="EF120" s="50">
        <f t="shared" si="92"/>
        <v>1830</v>
      </c>
      <c r="EG120" s="50">
        <f t="shared" si="92"/>
        <v>1830</v>
      </c>
      <c r="EH120" s="50">
        <f t="shared" si="92"/>
        <v>1830</v>
      </c>
      <c r="EI120" s="50">
        <f t="shared" si="92"/>
        <v>1830</v>
      </c>
      <c r="EJ120" s="50">
        <f t="shared" si="92"/>
        <v>1830</v>
      </c>
      <c r="EK120" s="50">
        <f t="shared" si="92"/>
        <v>1830</v>
      </c>
      <c r="EL120" s="50">
        <f t="shared" si="92"/>
        <v>1830</v>
      </c>
      <c r="EM120" s="50">
        <f t="shared" si="92"/>
        <v>1830</v>
      </c>
      <c r="EN120" s="50">
        <f t="shared" si="92"/>
        <v>1830</v>
      </c>
      <c r="EO120" s="50">
        <f t="shared" si="92"/>
        <v>1830</v>
      </c>
      <c r="EP120" s="50">
        <f t="shared" si="92"/>
        <v>1830</v>
      </c>
      <c r="EQ120" s="50">
        <f t="shared" si="92"/>
        <v>1830</v>
      </c>
      <c r="ER120" s="50">
        <f t="shared" si="92"/>
        <v>1830</v>
      </c>
      <c r="ES120" s="50">
        <f t="shared" si="92"/>
        <v>1830</v>
      </c>
      <c r="ET120" s="50">
        <f t="shared" si="92"/>
        <v>1830</v>
      </c>
      <c r="EU120" s="50">
        <f t="shared" si="92"/>
        <v>1830</v>
      </c>
      <c r="EV120" s="50">
        <f t="shared" si="88"/>
        <v>1830</v>
      </c>
      <c r="EW120" s="50">
        <f t="shared" si="88"/>
        <v>1830</v>
      </c>
      <c r="EX120" s="50">
        <f t="shared" si="88"/>
        <v>1830</v>
      </c>
      <c r="EY120" s="50">
        <f t="shared" si="88"/>
        <v>1830</v>
      </c>
      <c r="EZ120" s="50">
        <f t="shared" si="88"/>
        <v>1830</v>
      </c>
      <c r="FA120" s="50">
        <f t="shared" si="88"/>
        <v>1830</v>
      </c>
      <c r="FB120" s="50">
        <f t="shared" si="88"/>
        <v>1830</v>
      </c>
      <c r="FC120" s="50">
        <f t="shared" si="88"/>
        <v>1830</v>
      </c>
      <c r="FD120" s="50">
        <f t="shared" si="88"/>
        <v>1830</v>
      </c>
      <c r="FE120" s="50">
        <f t="shared" si="88"/>
        <v>1830</v>
      </c>
      <c r="FF120" s="50">
        <f t="shared" si="88"/>
        <v>1830</v>
      </c>
      <c r="FG120" s="50">
        <f t="shared" si="88"/>
        <v>1830</v>
      </c>
      <c r="FH120" s="50">
        <f t="shared" si="88"/>
        <v>1830</v>
      </c>
      <c r="FI120" s="50">
        <f t="shared" si="88"/>
        <v>1830</v>
      </c>
      <c r="FJ120" s="50">
        <f t="shared" si="88"/>
        <v>1830</v>
      </c>
      <c r="FK120" s="50">
        <f t="shared" si="88"/>
        <v>1830</v>
      </c>
      <c r="FL120" s="50">
        <f t="shared" si="88"/>
        <v>1830</v>
      </c>
      <c r="FM120" s="50">
        <f t="shared" si="88"/>
        <v>1830</v>
      </c>
      <c r="FN120" s="50">
        <f t="shared" si="88"/>
        <v>1830</v>
      </c>
      <c r="FO120" s="50">
        <f t="shared" si="88"/>
        <v>1830</v>
      </c>
      <c r="FP120" s="50">
        <f t="shared" si="88"/>
        <v>1830</v>
      </c>
      <c r="FQ120" s="50">
        <f t="shared" si="88"/>
        <v>1830</v>
      </c>
      <c r="FR120" s="50">
        <f t="shared" si="88"/>
        <v>1830</v>
      </c>
      <c r="FS120" s="50">
        <f t="shared" si="88"/>
        <v>1830</v>
      </c>
      <c r="FT120" s="50">
        <f t="shared" si="88"/>
        <v>1830</v>
      </c>
      <c r="FU120" s="50">
        <f t="shared" si="88"/>
        <v>1830</v>
      </c>
      <c r="FV120" s="50">
        <f t="shared" si="88"/>
        <v>1830</v>
      </c>
      <c r="FW120" s="50">
        <f t="shared" si="88"/>
        <v>1830</v>
      </c>
      <c r="FX120" s="53">
        <f t="shared" si="91"/>
        <v>1830</v>
      </c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 s="50"/>
      <c r="GL120" s="50"/>
      <c r="GM120" s="50"/>
      <c r="GN120" s="50"/>
      <c r="GO120" s="50"/>
      <c r="GP120" s="50"/>
      <c r="GQ120" s="50"/>
      <c r="GR120" s="50"/>
      <c r="GS120" s="50"/>
      <c r="GT120" s="50"/>
      <c r="GU120" s="50"/>
      <c r="GV120" s="50"/>
      <c r="GW120" s="50"/>
      <c r="GX120" s="50"/>
      <c r="GY120" s="50"/>
      <c r="GZ120" s="50"/>
      <c r="HA120" s="50"/>
      <c r="HB120" s="50"/>
      <c r="HC120" s="50"/>
      <c r="HD120" s="50"/>
      <c r="HE120" s="50"/>
      <c r="HF120" s="50"/>
      <c r="HG120" s="50"/>
      <c r="HH120" s="50"/>
      <c r="HI120" s="50"/>
      <c r="HJ120" s="50"/>
      <c r="HK120" s="50"/>
      <c r="HL120" s="50"/>
      <c r="HM120" s="50"/>
      <c r="HN120" s="50"/>
      <c r="HO120" s="50"/>
      <c r="HP120" s="50"/>
      <c r="HQ120" s="50"/>
      <c r="HR120" s="50"/>
      <c r="HS120" s="50"/>
      <c r="HT120" s="50"/>
      <c r="HU120" s="50"/>
      <c r="HV120" s="50"/>
      <c r="HW120" s="50"/>
      <c r="HX120" s="50"/>
      <c r="HY120" s="50"/>
      <c r="HZ120" s="50"/>
      <c r="IA120" s="50"/>
      <c r="IB120" s="50"/>
      <c r="IC120" s="50"/>
      <c r="ID120" s="50"/>
      <c r="IE120" s="50"/>
      <c r="IF120" s="50"/>
      <c r="IG120" s="50"/>
      <c r="IH120" s="50"/>
      <c r="II120" s="50"/>
      <c r="IJ120" s="50"/>
      <c r="IK120" s="50"/>
      <c r="IL120" s="50"/>
      <c r="IM120" s="50"/>
      <c r="IN120" s="50"/>
      <c r="IO120" s="50"/>
      <c r="IP120" s="50"/>
      <c r="IQ120" s="50"/>
      <c r="IR120" s="50"/>
      <c r="IS120" s="50"/>
      <c r="IT120" s="50"/>
      <c r="IU120" s="50"/>
      <c r="IV120" s="50"/>
      <c r="IW120" s="50"/>
      <c r="IX120" s="50"/>
      <c r="IY120" s="50"/>
      <c r="IZ120" s="50"/>
      <c r="JA120" s="50"/>
      <c r="JB120" s="50"/>
      <c r="JC120" s="50"/>
      <c r="JD120" s="50"/>
      <c r="JE120" s="50"/>
      <c r="JF120" s="50"/>
      <c r="JG120" s="50"/>
      <c r="JH120" s="50"/>
      <c r="JI120" s="50"/>
      <c r="JJ120" s="50"/>
      <c r="JK120" s="50"/>
      <c r="JL120" s="50"/>
      <c r="JM120" s="50"/>
      <c r="JN120" s="50"/>
      <c r="JO120" s="50"/>
      <c r="JP120" s="50"/>
      <c r="JQ120" s="50"/>
      <c r="JR120" s="50"/>
      <c r="JS120" s="50"/>
      <c r="JT120" s="50"/>
      <c r="JU120" s="50"/>
      <c r="JV120" s="50"/>
      <c r="JW120" s="50"/>
      <c r="JX120" s="50"/>
      <c r="JY120" s="50"/>
      <c r="JZ120" s="50"/>
      <c r="KA120" s="50"/>
      <c r="KB120" s="50"/>
      <c r="KC120" s="50"/>
      <c r="KD120" s="50"/>
      <c r="KE120" s="50"/>
      <c r="KF120" s="50"/>
      <c r="KG120" s="50"/>
      <c r="KH120" s="50"/>
      <c r="KI120" s="50"/>
      <c r="KJ120" s="50"/>
      <c r="KK120" s="50"/>
      <c r="KL120" s="50"/>
      <c r="KM120" s="50"/>
      <c r="KN120" s="50"/>
      <c r="KO120" s="50"/>
      <c r="KP120" s="50"/>
      <c r="KQ120" s="50"/>
      <c r="KR120" s="50"/>
      <c r="KS120" s="50"/>
      <c r="KT120" s="50"/>
      <c r="KU120" s="50"/>
      <c r="KV120" s="50"/>
      <c r="KW120" s="50"/>
      <c r="KX120" s="50"/>
      <c r="KY120" s="50"/>
      <c r="KZ120" s="50"/>
      <c r="LA120" s="50"/>
      <c r="LB120" s="50"/>
      <c r="LC120" s="50"/>
      <c r="LD120" s="50"/>
      <c r="LE120" s="50"/>
      <c r="LF120" s="50"/>
      <c r="LG120" s="50"/>
      <c r="LH120" s="50"/>
      <c r="LI120" s="50"/>
      <c r="LJ120" s="50"/>
      <c r="LK120" s="50"/>
      <c r="LL120" s="50"/>
      <c r="LM120" s="50"/>
      <c r="LN120" s="50"/>
      <c r="LO120" s="50"/>
      <c r="LP120" s="50"/>
      <c r="LQ120" s="50"/>
      <c r="LR120" s="50"/>
      <c r="LS120" s="50"/>
      <c r="LT120" s="50"/>
      <c r="LU120" s="50"/>
      <c r="LV120" s="50"/>
      <c r="LW120" s="50"/>
      <c r="LX120" s="50"/>
      <c r="LY120" s="53"/>
    </row>
    <row r="121" spans="1:337" x14ac:dyDescent="0.2">
      <c r="A121" s="3" t="s">
        <v>181</v>
      </c>
      <c r="B121" s="3" t="s">
        <v>181</v>
      </c>
      <c r="C121">
        <f t="shared" si="51"/>
        <v>0</v>
      </c>
      <c r="G121" t="str">
        <f t="shared" si="52"/>
        <v>H</v>
      </c>
      <c r="R121" s="56" t="s">
        <v>42</v>
      </c>
      <c r="S121" s="61">
        <f t="shared" si="53"/>
        <v>118</v>
      </c>
      <c r="T121" s="56" t="s">
        <v>42</v>
      </c>
      <c r="U121" s="53">
        <v>20.995938023195045</v>
      </c>
      <c r="W121" s="56" t="s">
        <v>186</v>
      </c>
      <c r="X121" s="50">
        <f t="shared" si="66"/>
        <v>1440</v>
      </c>
      <c r="Y121" s="50">
        <f t="shared" si="93"/>
        <v>1830</v>
      </c>
      <c r="Z121" s="50">
        <f t="shared" si="93"/>
        <v>1830</v>
      </c>
      <c r="AA121" s="50">
        <f t="shared" si="93"/>
        <v>1830</v>
      </c>
      <c r="AB121" s="50">
        <f t="shared" si="93"/>
        <v>1830</v>
      </c>
      <c r="AC121" s="50">
        <f t="shared" si="93"/>
        <v>1830</v>
      </c>
      <c r="AD121" s="50">
        <f t="shared" si="93"/>
        <v>1830</v>
      </c>
      <c r="AE121" s="50">
        <f t="shared" si="93"/>
        <v>1830</v>
      </c>
      <c r="AF121" s="50">
        <f t="shared" si="93"/>
        <v>1830</v>
      </c>
      <c r="AG121" s="50">
        <f t="shared" si="93"/>
        <v>1830</v>
      </c>
      <c r="AH121" s="50">
        <f t="shared" si="93"/>
        <v>1830</v>
      </c>
      <c r="AI121" s="50">
        <f t="shared" si="93"/>
        <v>1830</v>
      </c>
      <c r="AJ121" s="50">
        <f t="shared" si="93"/>
        <v>1830</v>
      </c>
      <c r="AK121" s="50">
        <f t="shared" si="93"/>
        <v>1830</v>
      </c>
      <c r="AL121" s="50">
        <f t="shared" si="93"/>
        <v>1830</v>
      </c>
      <c r="AM121" s="50">
        <f t="shared" si="93"/>
        <v>1830</v>
      </c>
      <c r="AN121" s="50">
        <f t="shared" si="93"/>
        <v>1830</v>
      </c>
      <c r="AO121" s="50">
        <f t="shared" si="93"/>
        <v>1830</v>
      </c>
      <c r="AP121" s="50">
        <f t="shared" si="93"/>
        <v>1830</v>
      </c>
      <c r="AQ121" s="50">
        <f t="shared" si="93"/>
        <v>1830</v>
      </c>
      <c r="AR121" s="50">
        <f t="shared" si="93"/>
        <v>1830</v>
      </c>
      <c r="AS121" s="50">
        <f t="shared" si="93"/>
        <v>1830</v>
      </c>
      <c r="AT121" s="50">
        <f t="shared" si="93"/>
        <v>1830</v>
      </c>
      <c r="AU121" s="50">
        <f t="shared" si="93"/>
        <v>1830</v>
      </c>
      <c r="AV121" s="50">
        <f t="shared" si="93"/>
        <v>1830</v>
      </c>
      <c r="AW121" s="50">
        <f t="shared" si="93"/>
        <v>1830</v>
      </c>
      <c r="AX121" s="50">
        <f t="shared" si="93"/>
        <v>1830</v>
      </c>
      <c r="AY121" s="50">
        <f t="shared" si="93"/>
        <v>1830</v>
      </c>
      <c r="AZ121" s="50">
        <f t="shared" si="93"/>
        <v>1830</v>
      </c>
      <c r="BA121" s="50">
        <f t="shared" si="93"/>
        <v>1830</v>
      </c>
      <c r="BB121" s="50">
        <f t="shared" si="93"/>
        <v>1830</v>
      </c>
      <c r="BC121" s="50">
        <f t="shared" si="93"/>
        <v>1830</v>
      </c>
      <c r="BD121" s="50">
        <f t="shared" si="93"/>
        <v>1830</v>
      </c>
      <c r="BE121" s="50">
        <f t="shared" si="93"/>
        <v>1830</v>
      </c>
      <c r="BF121" s="50">
        <f t="shared" si="93"/>
        <v>1830</v>
      </c>
      <c r="BG121" s="50">
        <f t="shared" si="93"/>
        <v>1830</v>
      </c>
      <c r="BH121" s="50">
        <f t="shared" si="93"/>
        <v>1830</v>
      </c>
      <c r="BI121" s="50">
        <f t="shared" si="93"/>
        <v>1830</v>
      </c>
      <c r="BJ121" s="50">
        <f t="shared" si="93"/>
        <v>1830</v>
      </c>
      <c r="BK121" s="50">
        <f t="shared" si="93"/>
        <v>1830</v>
      </c>
      <c r="BL121" s="50">
        <f t="shared" si="93"/>
        <v>1830</v>
      </c>
      <c r="BM121" s="50">
        <f t="shared" si="93"/>
        <v>1830</v>
      </c>
      <c r="BN121" s="50">
        <f t="shared" si="93"/>
        <v>1830</v>
      </c>
      <c r="BO121" s="50">
        <f t="shared" si="93"/>
        <v>1830</v>
      </c>
      <c r="BP121" s="50">
        <f t="shared" si="93"/>
        <v>1830</v>
      </c>
      <c r="BQ121" s="50">
        <f t="shared" si="93"/>
        <v>1830</v>
      </c>
      <c r="BR121" s="50">
        <f t="shared" si="93"/>
        <v>1830</v>
      </c>
      <c r="BS121" s="50">
        <f t="shared" si="93"/>
        <v>1830</v>
      </c>
      <c r="BT121" s="50">
        <f t="shared" si="93"/>
        <v>1830</v>
      </c>
      <c r="BU121" s="50">
        <f t="shared" si="93"/>
        <v>1830</v>
      </c>
      <c r="BV121" s="50">
        <f t="shared" si="93"/>
        <v>1830</v>
      </c>
      <c r="BW121" s="50">
        <f t="shared" si="93"/>
        <v>1830</v>
      </c>
      <c r="BX121" s="50">
        <f t="shared" si="93"/>
        <v>1830</v>
      </c>
      <c r="BY121" s="50">
        <f t="shared" si="93"/>
        <v>1830</v>
      </c>
      <c r="BZ121" s="50">
        <f t="shared" si="93"/>
        <v>1830</v>
      </c>
      <c r="CA121" s="50">
        <f t="shared" si="93"/>
        <v>1830</v>
      </c>
      <c r="CB121" s="50">
        <f t="shared" si="93"/>
        <v>1830</v>
      </c>
      <c r="CC121" s="50">
        <f t="shared" si="93"/>
        <v>1830</v>
      </c>
      <c r="CD121" s="50">
        <f t="shared" si="93"/>
        <v>1830</v>
      </c>
      <c r="CE121" s="50">
        <f t="shared" si="93"/>
        <v>1830</v>
      </c>
      <c r="CF121" s="50">
        <f t="shared" si="93"/>
        <v>1830</v>
      </c>
      <c r="CG121" s="50">
        <f t="shared" si="93"/>
        <v>1830</v>
      </c>
      <c r="CH121" s="50">
        <f t="shared" si="93"/>
        <v>1830</v>
      </c>
      <c r="CI121" s="50">
        <f t="shared" si="93"/>
        <v>1830</v>
      </c>
      <c r="CJ121" s="50">
        <f t="shared" si="93"/>
        <v>1830</v>
      </c>
      <c r="CK121" s="50">
        <f t="shared" si="92"/>
        <v>1830</v>
      </c>
      <c r="CL121" s="50">
        <f t="shared" si="92"/>
        <v>1830</v>
      </c>
      <c r="CM121" s="50">
        <f t="shared" si="92"/>
        <v>1830</v>
      </c>
      <c r="CN121" s="50">
        <f t="shared" si="92"/>
        <v>1830</v>
      </c>
      <c r="CO121" s="50">
        <f t="shared" si="92"/>
        <v>1830</v>
      </c>
      <c r="CP121" s="50">
        <f t="shared" si="92"/>
        <v>1830</v>
      </c>
      <c r="CQ121" s="50">
        <f t="shared" si="92"/>
        <v>1830</v>
      </c>
      <c r="CR121" s="50">
        <f t="shared" si="92"/>
        <v>1830</v>
      </c>
      <c r="CS121" s="50">
        <f t="shared" si="92"/>
        <v>1830</v>
      </c>
      <c r="CT121" s="50">
        <f t="shared" si="92"/>
        <v>1830</v>
      </c>
      <c r="CU121" s="50">
        <f t="shared" si="92"/>
        <v>1830</v>
      </c>
      <c r="CV121" s="50">
        <f t="shared" si="92"/>
        <v>1830</v>
      </c>
      <c r="CW121" s="50">
        <f t="shared" si="92"/>
        <v>1830</v>
      </c>
      <c r="CX121" s="50">
        <f t="shared" si="92"/>
        <v>1830</v>
      </c>
      <c r="CY121" s="50">
        <f t="shared" si="92"/>
        <v>1830</v>
      </c>
      <c r="CZ121" s="50">
        <f t="shared" si="92"/>
        <v>1830</v>
      </c>
      <c r="DA121" s="50">
        <f t="shared" si="92"/>
        <v>1830</v>
      </c>
      <c r="DB121" s="50">
        <f t="shared" si="92"/>
        <v>1830</v>
      </c>
      <c r="DC121" s="50">
        <f t="shared" si="92"/>
        <v>1830</v>
      </c>
      <c r="DD121" s="50">
        <f t="shared" si="92"/>
        <v>1830</v>
      </c>
      <c r="DE121" s="50">
        <f t="shared" si="92"/>
        <v>1830</v>
      </c>
      <c r="DF121" s="50">
        <f t="shared" si="92"/>
        <v>1830</v>
      </c>
      <c r="DG121" s="50">
        <f t="shared" si="92"/>
        <v>1830</v>
      </c>
      <c r="DH121" s="50">
        <f t="shared" si="92"/>
        <v>1830</v>
      </c>
      <c r="DI121" s="50">
        <f t="shared" si="92"/>
        <v>1830</v>
      </c>
      <c r="DJ121" s="50">
        <f t="shared" si="92"/>
        <v>1830</v>
      </c>
      <c r="DK121" s="50">
        <f t="shared" si="92"/>
        <v>0</v>
      </c>
      <c r="DL121" s="50">
        <f t="shared" si="92"/>
        <v>0</v>
      </c>
      <c r="DM121" s="50">
        <f t="shared" si="92"/>
        <v>0</v>
      </c>
      <c r="DN121" s="50">
        <f t="shared" si="92"/>
        <v>0</v>
      </c>
      <c r="DO121" s="50">
        <f t="shared" si="92"/>
        <v>0</v>
      </c>
      <c r="DP121" s="50">
        <f t="shared" si="92"/>
        <v>0</v>
      </c>
      <c r="DQ121" s="50">
        <f t="shared" si="92"/>
        <v>0</v>
      </c>
      <c r="DR121" s="50">
        <f t="shared" si="92"/>
        <v>0</v>
      </c>
      <c r="DS121" s="50">
        <f t="shared" si="92"/>
        <v>0</v>
      </c>
      <c r="DT121" s="50">
        <f t="shared" si="92"/>
        <v>0</v>
      </c>
      <c r="DU121" s="50">
        <f t="shared" si="92"/>
        <v>0</v>
      </c>
      <c r="DV121" s="50">
        <f t="shared" si="92"/>
        <v>0</v>
      </c>
      <c r="DW121" s="50">
        <f t="shared" si="92"/>
        <v>0</v>
      </c>
      <c r="DX121" s="50">
        <f t="shared" si="92"/>
        <v>0</v>
      </c>
      <c r="DY121" s="50">
        <f t="shared" si="92"/>
        <v>0</v>
      </c>
      <c r="DZ121" s="50">
        <f t="shared" si="92"/>
        <v>0</v>
      </c>
      <c r="EA121" s="50">
        <f t="shared" si="92"/>
        <v>0</v>
      </c>
      <c r="EB121" s="50">
        <f t="shared" si="92"/>
        <v>0</v>
      </c>
      <c r="EC121" s="50">
        <f t="shared" si="92"/>
        <v>1830</v>
      </c>
      <c r="ED121" s="50">
        <f t="shared" si="92"/>
        <v>1830</v>
      </c>
      <c r="EE121" s="50">
        <f t="shared" si="92"/>
        <v>1830</v>
      </c>
      <c r="EF121" s="50">
        <f t="shared" si="92"/>
        <v>1830</v>
      </c>
      <c r="EG121" s="50">
        <f t="shared" si="92"/>
        <v>1830</v>
      </c>
      <c r="EH121" s="50">
        <f t="shared" si="92"/>
        <v>1830</v>
      </c>
      <c r="EI121" s="50">
        <f t="shared" si="92"/>
        <v>1830</v>
      </c>
      <c r="EJ121" s="50">
        <f t="shared" si="92"/>
        <v>1830</v>
      </c>
      <c r="EK121" s="50">
        <f t="shared" si="92"/>
        <v>1830</v>
      </c>
      <c r="EL121" s="50">
        <f t="shared" si="92"/>
        <v>1830</v>
      </c>
      <c r="EM121" s="50">
        <f t="shared" si="92"/>
        <v>1830</v>
      </c>
      <c r="EN121" s="50">
        <f t="shared" si="92"/>
        <v>1830</v>
      </c>
      <c r="EO121" s="50">
        <f t="shared" si="92"/>
        <v>1830</v>
      </c>
      <c r="EP121" s="50">
        <f t="shared" si="92"/>
        <v>1830</v>
      </c>
      <c r="EQ121" s="50">
        <f t="shared" si="92"/>
        <v>1830</v>
      </c>
      <c r="ER121" s="50">
        <f t="shared" si="92"/>
        <v>1830</v>
      </c>
      <c r="ES121" s="50">
        <f t="shared" si="92"/>
        <v>1830</v>
      </c>
      <c r="ET121" s="50">
        <f t="shared" si="92"/>
        <v>1830</v>
      </c>
      <c r="EU121" s="50">
        <f t="shared" si="92"/>
        <v>1830</v>
      </c>
      <c r="EV121" s="50">
        <f t="shared" si="88"/>
        <v>1830</v>
      </c>
      <c r="EW121" s="50">
        <f t="shared" si="88"/>
        <v>1830</v>
      </c>
      <c r="EX121" s="50">
        <f t="shared" si="88"/>
        <v>1830</v>
      </c>
      <c r="EY121" s="50">
        <f t="shared" si="88"/>
        <v>1830</v>
      </c>
      <c r="EZ121" s="50">
        <f t="shared" si="88"/>
        <v>1830</v>
      </c>
      <c r="FA121" s="50">
        <f t="shared" si="88"/>
        <v>1830</v>
      </c>
      <c r="FB121" s="50">
        <f t="shared" si="88"/>
        <v>1830</v>
      </c>
      <c r="FC121" s="50">
        <f t="shared" si="88"/>
        <v>1830</v>
      </c>
      <c r="FD121" s="50">
        <f t="shared" si="88"/>
        <v>1830</v>
      </c>
      <c r="FE121" s="50">
        <f t="shared" si="88"/>
        <v>1830</v>
      </c>
      <c r="FF121" s="50">
        <f t="shared" si="88"/>
        <v>1830</v>
      </c>
      <c r="FG121" s="50">
        <f t="shared" si="88"/>
        <v>1830</v>
      </c>
      <c r="FH121" s="50">
        <f t="shared" si="88"/>
        <v>1830</v>
      </c>
      <c r="FI121" s="50">
        <f t="shared" si="88"/>
        <v>1830</v>
      </c>
      <c r="FJ121" s="50">
        <f t="shared" si="88"/>
        <v>1830</v>
      </c>
      <c r="FK121" s="50">
        <f t="shared" si="88"/>
        <v>1830</v>
      </c>
      <c r="FL121" s="50">
        <f t="shared" si="88"/>
        <v>1830</v>
      </c>
      <c r="FM121" s="50">
        <f t="shared" si="88"/>
        <v>1830</v>
      </c>
      <c r="FN121" s="50">
        <f t="shared" si="88"/>
        <v>1830</v>
      </c>
      <c r="FO121" s="50">
        <f t="shared" si="88"/>
        <v>1830</v>
      </c>
      <c r="FP121" s="50">
        <f t="shared" si="88"/>
        <v>1830</v>
      </c>
      <c r="FQ121" s="50">
        <f t="shared" si="88"/>
        <v>1830</v>
      </c>
      <c r="FR121" s="50">
        <f t="shared" si="88"/>
        <v>1830</v>
      </c>
      <c r="FS121" s="50">
        <f t="shared" si="88"/>
        <v>1830</v>
      </c>
      <c r="FT121" s="50">
        <f t="shared" si="88"/>
        <v>1830</v>
      </c>
      <c r="FU121" s="50">
        <f t="shared" si="88"/>
        <v>1830</v>
      </c>
      <c r="FV121" s="50">
        <f t="shared" si="88"/>
        <v>1830</v>
      </c>
      <c r="FW121" s="50">
        <f t="shared" si="88"/>
        <v>1830</v>
      </c>
      <c r="FX121" s="53">
        <f t="shared" si="91"/>
        <v>1830</v>
      </c>
      <c r="GA121" s="50"/>
      <c r="GB121" s="50"/>
      <c r="GC121" s="50"/>
      <c r="GD121" s="50"/>
      <c r="GE121" s="50"/>
      <c r="GF121" s="50"/>
      <c r="GG121" s="50"/>
      <c r="GH121" s="50"/>
      <c r="GI121" s="50"/>
      <c r="GJ121" s="50"/>
      <c r="GK121" s="50"/>
      <c r="GL121" s="50"/>
      <c r="GM121" s="50"/>
      <c r="GN121" s="50"/>
      <c r="GO121" s="50"/>
      <c r="GP121" s="50"/>
      <c r="GQ121" s="50"/>
      <c r="GR121" s="50"/>
      <c r="GS121" s="50"/>
      <c r="GT121" s="50"/>
      <c r="GU121" s="50"/>
      <c r="GV121" s="50"/>
      <c r="GW121" s="50"/>
      <c r="GX121" s="50"/>
      <c r="GY121" s="50"/>
      <c r="GZ121" s="50"/>
      <c r="HA121" s="50"/>
      <c r="HB121" s="50"/>
      <c r="HC121" s="50"/>
      <c r="HD121" s="50"/>
      <c r="HE121" s="50"/>
      <c r="HF121" s="50"/>
      <c r="HG121" s="50"/>
      <c r="HH121" s="50"/>
      <c r="HI121" s="50"/>
      <c r="HJ121" s="50"/>
      <c r="HK121" s="50"/>
      <c r="HL121" s="50"/>
      <c r="HM121" s="50"/>
      <c r="HN121" s="50"/>
      <c r="HO121" s="50"/>
      <c r="HP121" s="50"/>
      <c r="HQ121" s="50"/>
      <c r="HR121" s="50"/>
      <c r="HS121" s="50"/>
      <c r="HT121" s="50"/>
      <c r="HU121" s="50"/>
      <c r="HV121" s="50"/>
      <c r="HW121" s="50"/>
      <c r="HX121" s="50"/>
      <c r="HY121" s="50"/>
      <c r="HZ121" s="50"/>
      <c r="IA121" s="50"/>
      <c r="IB121" s="50"/>
      <c r="IC121" s="50"/>
      <c r="ID121" s="50"/>
      <c r="IE121" s="50"/>
      <c r="IF121" s="50"/>
      <c r="IG121" s="50"/>
      <c r="IH121" s="50"/>
      <c r="II121" s="50"/>
      <c r="IJ121" s="50"/>
      <c r="IK121" s="50"/>
      <c r="IL121" s="50"/>
      <c r="IM121" s="50"/>
      <c r="IN121" s="50"/>
      <c r="IO121" s="50"/>
      <c r="IP121" s="50"/>
      <c r="IQ121" s="50"/>
      <c r="IR121" s="50"/>
      <c r="IS121" s="50"/>
      <c r="IT121" s="50"/>
      <c r="IU121" s="50"/>
      <c r="IV121" s="50"/>
      <c r="IW121" s="50"/>
      <c r="IX121" s="50"/>
      <c r="IY121" s="50"/>
      <c r="IZ121" s="50"/>
      <c r="JA121" s="50"/>
      <c r="JB121" s="50"/>
      <c r="JC121" s="50"/>
      <c r="JD121" s="50"/>
      <c r="JE121" s="50"/>
      <c r="JF121" s="50"/>
      <c r="JG121" s="50"/>
      <c r="JH121" s="50"/>
      <c r="JI121" s="50"/>
      <c r="JJ121" s="50"/>
      <c r="JK121" s="50"/>
      <c r="JL121" s="50"/>
      <c r="JM121" s="50"/>
      <c r="JN121" s="50"/>
      <c r="JO121" s="50"/>
      <c r="JP121" s="50"/>
      <c r="JQ121" s="50"/>
      <c r="JR121" s="50"/>
      <c r="JS121" s="50"/>
      <c r="JT121" s="50"/>
      <c r="JU121" s="50"/>
      <c r="JV121" s="50"/>
      <c r="JW121" s="50"/>
      <c r="JX121" s="50"/>
      <c r="JY121" s="50"/>
      <c r="JZ121" s="50"/>
      <c r="KA121" s="50"/>
      <c r="KB121" s="50"/>
      <c r="KC121" s="50"/>
      <c r="KD121" s="50"/>
      <c r="KE121" s="50"/>
      <c r="KF121" s="50"/>
      <c r="KG121" s="50"/>
      <c r="KH121" s="50"/>
      <c r="KI121" s="50"/>
      <c r="KJ121" s="50"/>
      <c r="KK121" s="50"/>
      <c r="KL121" s="50"/>
      <c r="KM121" s="50"/>
      <c r="KN121" s="50"/>
      <c r="KO121" s="50"/>
      <c r="KP121" s="50"/>
      <c r="KQ121" s="50"/>
      <c r="KR121" s="50"/>
      <c r="KS121" s="50"/>
      <c r="KT121" s="50"/>
      <c r="KU121" s="50"/>
      <c r="KV121" s="50"/>
      <c r="KW121" s="50"/>
      <c r="KX121" s="50"/>
      <c r="KY121" s="50"/>
      <c r="KZ121" s="50"/>
      <c r="LA121" s="50"/>
      <c r="LB121" s="50"/>
      <c r="LC121" s="50"/>
      <c r="LD121" s="50"/>
      <c r="LE121" s="50"/>
      <c r="LF121" s="50"/>
      <c r="LG121" s="50"/>
      <c r="LH121" s="50"/>
      <c r="LI121" s="50"/>
      <c r="LJ121" s="50"/>
      <c r="LK121" s="50"/>
      <c r="LL121" s="50"/>
      <c r="LM121" s="50"/>
      <c r="LN121" s="50"/>
      <c r="LO121" s="50"/>
      <c r="LP121" s="50"/>
      <c r="LQ121" s="50"/>
      <c r="LR121" s="50"/>
      <c r="LS121" s="50"/>
      <c r="LT121" s="50"/>
      <c r="LU121" s="50"/>
      <c r="LV121" s="50"/>
      <c r="LW121" s="50"/>
      <c r="LX121" s="50"/>
      <c r="LY121" s="53"/>
    </row>
    <row r="122" spans="1:337" x14ac:dyDescent="0.2">
      <c r="A122" s="3" t="s">
        <v>181</v>
      </c>
      <c r="B122" s="3" t="s">
        <v>181</v>
      </c>
      <c r="C122">
        <f t="shared" si="51"/>
        <v>0</v>
      </c>
      <c r="G122" t="str">
        <f t="shared" si="52"/>
        <v>H</v>
      </c>
      <c r="R122" s="56" t="s">
        <v>34</v>
      </c>
      <c r="S122" s="61">
        <f t="shared" si="53"/>
        <v>119</v>
      </c>
      <c r="T122" s="56" t="s">
        <v>34</v>
      </c>
      <c r="U122" s="53">
        <v>27.19171894234978</v>
      </c>
      <c r="W122" s="56" t="s">
        <v>186</v>
      </c>
      <c r="X122" s="50">
        <f t="shared" si="66"/>
        <v>1440</v>
      </c>
      <c r="Y122" s="50">
        <f t="shared" si="93"/>
        <v>1830</v>
      </c>
      <c r="Z122" s="50">
        <f t="shared" si="93"/>
        <v>1830</v>
      </c>
      <c r="AA122" s="50">
        <f t="shared" si="93"/>
        <v>1830</v>
      </c>
      <c r="AB122" s="50">
        <f t="shared" si="93"/>
        <v>1830</v>
      </c>
      <c r="AC122" s="50">
        <f t="shared" si="93"/>
        <v>1830</v>
      </c>
      <c r="AD122" s="50">
        <f t="shared" si="93"/>
        <v>1830</v>
      </c>
      <c r="AE122" s="50">
        <f t="shared" si="93"/>
        <v>1830</v>
      </c>
      <c r="AF122" s="50">
        <f t="shared" si="93"/>
        <v>1830</v>
      </c>
      <c r="AG122" s="50">
        <f t="shared" si="93"/>
        <v>1830</v>
      </c>
      <c r="AH122" s="50">
        <f t="shared" si="93"/>
        <v>1830</v>
      </c>
      <c r="AI122" s="50">
        <f t="shared" si="93"/>
        <v>1830</v>
      </c>
      <c r="AJ122" s="50">
        <f t="shared" si="93"/>
        <v>1830</v>
      </c>
      <c r="AK122" s="50">
        <f t="shared" si="93"/>
        <v>1830</v>
      </c>
      <c r="AL122" s="50">
        <f t="shared" si="93"/>
        <v>1830</v>
      </c>
      <c r="AM122" s="50">
        <f t="shared" si="93"/>
        <v>1830</v>
      </c>
      <c r="AN122" s="50">
        <f t="shared" si="93"/>
        <v>1830</v>
      </c>
      <c r="AO122" s="50">
        <f t="shared" si="93"/>
        <v>1830</v>
      </c>
      <c r="AP122" s="50">
        <f t="shared" si="93"/>
        <v>1830</v>
      </c>
      <c r="AQ122" s="50">
        <f t="shared" si="93"/>
        <v>1830</v>
      </c>
      <c r="AR122" s="50">
        <f t="shared" si="93"/>
        <v>1830</v>
      </c>
      <c r="AS122" s="50">
        <f t="shared" si="93"/>
        <v>1830</v>
      </c>
      <c r="AT122" s="50">
        <f t="shared" si="93"/>
        <v>1830</v>
      </c>
      <c r="AU122" s="50">
        <f t="shared" si="93"/>
        <v>1830</v>
      </c>
      <c r="AV122" s="50">
        <f t="shared" si="93"/>
        <v>1830</v>
      </c>
      <c r="AW122" s="50">
        <f t="shared" si="93"/>
        <v>1830</v>
      </c>
      <c r="AX122" s="50">
        <f t="shared" si="93"/>
        <v>1830</v>
      </c>
      <c r="AY122" s="50">
        <f t="shared" si="93"/>
        <v>1830</v>
      </c>
      <c r="AZ122" s="50">
        <f t="shared" si="93"/>
        <v>1830</v>
      </c>
      <c r="BA122" s="50">
        <f t="shared" si="93"/>
        <v>1830</v>
      </c>
      <c r="BB122" s="50">
        <f t="shared" si="93"/>
        <v>1830</v>
      </c>
      <c r="BC122" s="50">
        <f t="shared" si="93"/>
        <v>1830</v>
      </c>
      <c r="BD122" s="50">
        <f t="shared" si="93"/>
        <v>1830</v>
      </c>
      <c r="BE122" s="50">
        <f t="shared" si="93"/>
        <v>1830</v>
      </c>
      <c r="BF122" s="50">
        <f t="shared" si="93"/>
        <v>1830</v>
      </c>
      <c r="BG122" s="50">
        <f t="shared" si="93"/>
        <v>1830</v>
      </c>
      <c r="BH122" s="50">
        <f t="shared" si="93"/>
        <v>1830</v>
      </c>
      <c r="BI122" s="50">
        <f t="shared" si="93"/>
        <v>1830</v>
      </c>
      <c r="BJ122" s="50">
        <f t="shared" si="93"/>
        <v>1830</v>
      </c>
      <c r="BK122" s="50">
        <f t="shared" si="93"/>
        <v>1830</v>
      </c>
      <c r="BL122" s="50">
        <f t="shared" si="93"/>
        <v>1830</v>
      </c>
      <c r="BM122" s="50">
        <f t="shared" si="93"/>
        <v>1830</v>
      </c>
      <c r="BN122" s="50">
        <f t="shared" si="93"/>
        <v>1830</v>
      </c>
      <c r="BO122" s="50">
        <f t="shared" si="93"/>
        <v>1830</v>
      </c>
      <c r="BP122" s="50">
        <f t="shared" si="93"/>
        <v>1830</v>
      </c>
      <c r="BQ122" s="50">
        <f t="shared" si="93"/>
        <v>1830</v>
      </c>
      <c r="BR122" s="50">
        <f t="shared" si="93"/>
        <v>1830</v>
      </c>
      <c r="BS122" s="50">
        <f t="shared" si="93"/>
        <v>1830</v>
      </c>
      <c r="BT122" s="50">
        <f t="shared" si="93"/>
        <v>1830</v>
      </c>
      <c r="BU122" s="50">
        <f t="shared" si="93"/>
        <v>1830</v>
      </c>
      <c r="BV122" s="50">
        <f t="shared" si="93"/>
        <v>1830</v>
      </c>
      <c r="BW122" s="50">
        <f t="shared" si="93"/>
        <v>1830</v>
      </c>
      <c r="BX122" s="50">
        <f t="shared" si="93"/>
        <v>1830</v>
      </c>
      <c r="BY122" s="50">
        <f t="shared" si="93"/>
        <v>1830</v>
      </c>
      <c r="BZ122" s="50">
        <f t="shared" si="93"/>
        <v>1830</v>
      </c>
      <c r="CA122" s="50">
        <f t="shared" si="93"/>
        <v>1830</v>
      </c>
      <c r="CB122" s="50">
        <f t="shared" si="93"/>
        <v>1830</v>
      </c>
      <c r="CC122" s="50">
        <f t="shared" si="93"/>
        <v>1830</v>
      </c>
      <c r="CD122" s="50">
        <f t="shared" si="93"/>
        <v>1830</v>
      </c>
      <c r="CE122" s="50">
        <f t="shared" si="93"/>
        <v>1830</v>
      </c>
      <c r="CF122" s="50">
        <f t="shared" si="93"/>
        <v>1830</v>
      </c>
      <c r="CG122" s="50">
        <f t="shared" si="93"/>
        <v>1830</v>
      </c>
      <c r="CH122" s="50">
        <f t="shared" si="93"/>
        <v>1830</v>
      </c>
      <c r="CI122" s="50">
        <f t="shared" si="93"/>
        <v>1830</v>
      </c>
      <c r="CJ122" s="50">
        <f t="shared" ref="CJ122:EU125" si="94">INDEX($X$5:$AJ$17,MATCH(LEFT($W122,1),$W$5:$W$17,0),MATCH(LEFT(CJ$20,1),$X$4:$AJ$4,0))</f>
        <v>1830</v>
      </c>
      <c r="CK122" s="50">
        <f t="shared" si="94"/>
        <v>1830</v>
      </c>
      <c r="CL122" s="50">
        <f t="shared" si="94"/>
        <v>1830</v>
      </c>
      <c r="CM122" s="50">
        <f t="shared" si="94"/>
        <v>1830</v>
      </c>
      <c r="CN122" s="50">
        <f t="shared" si="94"/>
        <v>1830</v>
      </c>
      <c r="CO122" s="50">
        <f t="shared" si="94"/>
        <v>1830</v>
      </c>
      <c r="CP122" s="50">
        <f t="shared" si="94"/>
        <v>1830</v>
      </c>
      <c r="CQ122" s="50">
        <f t="shared" si="94"/>
        <v>1830</v>
      </c>
      <c r="CR122" s="50">
        <f t="shared" si="94"/>
        <v>1830</v>
      </c>
      <c r="CS122" s="50">
        <f t="shared" si="94"/>
        <v>1830</v>
      </c>
      <c r="CT122" s="50">
        <f t="shared" si="94"/>
        <v>1830</v>
      </c>
      <c r="CU122" s="50">
        <f t="shared" si="94"/>
        <v>1830</v>
      </c>
      <c r="CV122" s="50">
        <f t="shared" si="94"/>
        <v>1830</v>
      </c>
      <c r="CW122" s="50">
        <f t="shared" si="94"/>
        <v>1830</v>
      </c>
      <c r="CX122" s="50">
        <f t="shared" si="94"/>
        <v>1830</v>
      </c>
      <c r="CY122" s="50">
        <f t="shared" si="94"/>
        <v>1830</v>
      </c>
      <c r="CZ122" s="50">
        <f t="shared" si="94"/>
        <v>1830</v>
      </c>
      <c r="DA122" s="50">
        <f t="shared" si="94"/>
        <v>1830</v>
      </c>
      <c r="DB122" s="50">
        <f t="shared" si="94"/>
        <v>1830</v>
      </c>
      <c r="DC122" s="50">
        <f t="shared" si="94"/>
        <v>1830</v>
      </c>
      <c r="DD122" s="50">
        <f t="shared" si="94"/>
        <v>1830</v>
      </c>
      <c r="DE122" s="50">
        <f t="shared" si="94"/>
        <v>1830</v>
      </c>
      <c r="DF122" s="50">
        <f t="shared" si="94"/>
        <v>1830</v>
      </c>
      <c r="DG122" s="50">
        <f t="shared" si="94"/>
        <v>1830</v>
      </c>
      <c r="DH122" s="50">
        <f t="shared" si="94"/>
        <v>1830</v>
      </c>
      <c r="DI122" s="50">
        <f t="shared" si="94"/>
        <v>1830</v>
      </c>
      <c r="DJ122" s="50">
        <f t="shared" si="94"/>
        <v>1830</v>
      </c>
      <c r="DK122" s="50">
        <f t="shared" si="94"/>
        <v>0</v>
      </c>
      <c r="DL122" s="50">
        <f t="shared" si="94"/>
        <v>0</v>
      </c>
      <c r="DM122" s="50">
        <f t="shared" si="94"/>
        <v>0</v>
      </c>
      <c r="DN122" s="50">
        <f t="shared" si="94"/>
        <v>0</v>
      </c>
      <c r="DO122" s="50">
        <f t="shared" si="94"/>
        <v>0</v>
      </c>
      <c r="DP122" s="50">
        <f t="shared" si="94"/>
        <v>0</v>
      </c>
      <c r="DQ122" s="50">
        <f t="shared" si="94"/>
        <v>0</v>
      </c>
      <c r="DR122" s="50">
        <f t="shared" si="94"/>
        <v>0</v>
      </c>
      <c r="DS122" s="50">
        <f t="shared" si="94"/>
        <v>0</v>
      </c>
      <c r="DT122" s="50">
        <f t="shared" si="94"/>
        <v>0</v>
      </c>
      <c r="DU122" s="50">
        <f t="shared" si="94"/>
        <v>0</v>
      </c>
      <c r="DV122" s="50">
        <f t="shared" si="94"/>
        <v>0</v>
      </c>
      <c r="DW122" s="50">
        <f t="shared" si="94"/>
        <v>0</v>
      </c>
      <c r="DX122" s="50">
        <f t="shared" si="94"/>
        <v>0</v>
      </c>
      <c r="DY122" s="50">
        <f t="shared" si="94"/>
        <v>0</v>
      </c>
      <c r="DZ122" s="50">
        <f t="shared" si="94"/>
        <v>0</v>
      </c>
      <c r="EA122" s="50">
        <f t="shared" si="94"/>
        <v>0</v>
      </c>
      <c r="EB122" s="50">
        <f t="shared" si="94"/>
        <v>0</v>
      </c>
      <c r="EC122" s="50">
        <f t="shared" si="94"/>
        <v>1830</v>
      </c>
      <c r="ED122" s="50">
        <f t="shared" si="94"/>
        <v>1830</v>
      </c>
      <c r="EE122" s="50">
        <f t="shared" si="94"/>
        <v>1830</v>
      </c>
      <c r="EF122" s="50">
        <f t="shared" si="94"/>
        <v>1830</v>
      </c>
      <c r="EG122" s="50">
        <f t="shared" si="94"/>
        <v>1830</v>
      </c>
      <c r="EH122" s="50">
        <f t="shared" si="94"/>
        <v>1830</v>
      </c>
      <c r="EI122" s="50">
        <f t="shared" si="94"/>
        <v>1830</v>
      </c>
      <c r="EJ122" s="50">
        <f t="shared" si="94"/>
        <v>1830</v>
      </c>
      <c r="EK122" s="50">
        <f t="shared" si="94"/>
        <v>1830</v>
      </c>
      <c r="EL122" s="50">
        <f t="shared" si="94"/>
        <v>1830</v>
      </c>
      <c r="EM122" s="50">
        <f t="shared" si="94"/>
        <v>1830</v>
      </c>
      <c r="EN122" s="50">
        <f t="shared" si="94"/>
        <v>1830</v>
      </c>
      <c r="EO122" s="50">
        <f t="shared" si="94"/>
        <v>1830</v>
      </c>
      <c r="EP122" s="50">
        <f t="shared" si="94"/>
        <v>1830</v>
      </c>
      <c r="EQ122" s="50">
        <f t="shared" si="94"/>
        <v>1830</v>
      </c>
      <c r="ER122" s="50">
        <f t="shared" si="94"/>
        <v>1830</v>
      </c>
      <c r="ES122" s="50">
        <f t="shared" si="94"/>
        <v>1830</v>
      </c>
      <c r="ET122" s="50">
        <f t="shared" si="94"/>
        <v>1830</v>
      </c>
      <c r="EU122" s="50">
        <f t="shared" si="94"/>
        <v>1830</v>
      </c>
      <c r="EV122" s="50">
        <f t="shared" si="88"/>
        <v>1830</v>
      </c>
      <c r="EW122" s="50">
        <f t="shared" si="88"/>
        <v>1830</v>
      </c>
      <c r="EX122" s="50">
        <f t="shared" si="88"/>
        <v>1830</v>
      </c>
      <c r="EY122" s="50">
        <f t="shared" ref="EY122:FW122" si="95">INDEX($X$5:$AJ$17,MATCH(LEFT($W122,1),$W$5:$W$17,0),MATCH(LEFT(EY$20,1),$X$4:$AJ$4,0))</f>
        <v>1830</v>
      </c>
      <c r="EZ122" s="50">
        <f t="shared" si="95"/>
        <v>1830</v>
      </c>
      <c r="FA122" s="50">
        <f t="shared" si="95"/>
        <v>1830</v>
      </c>
      <c r="FB122" s="50">
        <f t="shared" si="95"/>
        <v>1830</v>
      </c>
      <c r="FC122" s="50">
        <f t="shared" si="95"/>
        <v>1830</v>
      </c>
      <c r="FD122" s="50">
        <f t="shared" si="95"/>
        <v>1830</v>
      </c>
      <c r="FE122" s="50">
        <f t="shared" si="95"/>
        <v>1830</v>
      </c>
      <c r="FF122" s="50">
        <f t="shared" si="95"/>
        <v>1830</v>
      </c>
      <c r="FG122" s="50">
        <f t="shared" si="95"/>
        <v>1830</v>
      </c>
      <c r="FH122" s="50">
        <f t="shared" si="95"/>
        <v>1830</v>
      </c>
      <c r="FI122" s="50">
        <f t="shared" si="95"/>
        <v>1830</v>
      </c>
      <c r="FJ122" s="50">
        <f t="shared" si="95"/>
        <v>1830</v>
      </c>
      <c r="FK122" s="50">
        <f t="shared" si="95"/>
        <v>1830</v>
      </c>
      <c r="FL122" s="50">
        <f t="shared" si="95"/>
        <v>1830</v>
      </c>
      <c r="FM122" s="50">
        <f t="shared" si="95"/>
        <v>1830</v>
      </c>
      <c r="FN122" s="50">
        <f t="shared" si="95"/>
        <v>1830</v>
      </c>
      <c r="FO122" s="50">
        <f t="shared" si="95"/>
        <v>1830</v>
      </c>
      <c r="FP122" s="50">
        <f t="shared" si="95"/>
        <v>1830</v>
      </c>
      <c r="FQ122" s="50">
        <f t="shared" si="95"/>
        <v>1830</v>
      </c>
      <c r="FR122" s="50">
        <f t="shared" si="95"/>
        <v>1830</v>
      </c>
      <c r="FS122" s="50">
        <f t="shared" si="95"/>
        <v>1830</v>
      </c>
      <c r="FT122" s="50">
        <f t="shared" si="95"/>
        <v>1830</v>
      </c>
      <c r="FU122" s="50">
        <f t="shared" si="95"/>
        <v>1830</v>
      </c>
      <c r="FV122" s="50">
        <f t="shared" si="95"/>
        <v>1830</v>
      </c>
      <c r="FW122" s="50">
        <f t="shared" si="95"/>
        <v>1830</v>
      </c>
      <c r="FX122" s="53">
        <f t="shared" si="91"/>
        <v>1830</v>
      </c>
      <c r="GA122" s="50"/>
      <c r="GB122" s="50"/>
      <c r="GC122" s="50"/>
      <c r="GD122" s="50"/>
      <c r="GE122" s="50"/>
      <c r="GF122" s="50"/>
      <c r="GG122" s="50"/>
      <c r="GH122" s="50"/>
      <c r="GI122" s="50"/>
      <c r="GJ122" s="50"/>
      <c r="GK122" s="50"/>
      <c r="GL122" s="50"/>
      <c r="GM122" s="50"/>
      <c r="GN122" s="50"/>
      <c r="GO122" s="50"/>
      <c r="GP122" s="50"/>
      <c r="GQ122" s="50"/>
      <c r="GR122" s="50"/>
      <c r="GS122" s="50"/>
      <c r="GT122" s="50"/>
      <c r="GU122" s="50"/>
      <c r="GV122" s="50"/>
      <c r="GW122" s="50"/>
      <c r="GX122" s="50"/>
      <c r="GY122" s="50"/>
      <c r="GZ122" s="50"/>
      <c r="HA122" s="50"/>
      <c r="HB122" s="50"/>
      <c r="HC122" s="50"/>
      <c r="HD122" s="50"/>
      <c r="HE122" s="50"/>
      <c r="HF122" s="50"/>
      <c r="HG122" s="50"/>
      <c r="HH122" s="50"/>
      <c r="HI122" s="50"/>
      <c r="HJ122" s="50"/>
      <c r="HK122" s="50"/>
      <c r="HL122" s="50"/>
      <c r="HM122" s="50"/>
      <c r="HN122" s="50"/>
      <c r="HO122" s="50"/>
      <c r="HP122" s="50"/>
      <c r="HQ122" s="50"/>
      <c r="HR122" s="50"/>
      <c r="HS122" s="50"/>
      <c r="HT122" s="50"/>
      <c r="HU122" s="50"/>
      <c r="HV122" s="50"/>
      <c r="HW122" s="50"/>
      <c r="HX122" s="50"/>
      <c r="HY122" s="50"/>
      <c r="HZ122" s="50"/>
      <c r="IA122" s="50"/>
      <c r="IB122" s="50"/>
      <c r="IC122" s="50"/>
      <c r="ID122" s="50"/>
      <c r="IE122" s="50"/>
      <c r="IF122" s="50"/>
      <c r="IG122" s="50"/>
      <c r="IH122" s="50"/>
      <c r="II122" s="50"/>
      <c r="IJ122" s="50"/>
      <c r="IK122" s="50"/>
      <c r="IL122" s="50"/>
      <c r="IM122" s="50"/>
      <c r="IN122" s="50"/>
      <c r="IO122" s="50"/>
      <c r="IP122" s="50"/>
      <c r="IQ122" s="50"/>
      <c r="IR122" s="50"/>
      <c r="IS122" s="50"/>
      <c r="IT122" s="50"/>
      <c r="IU122" s="50"/>
      <c r="IV122" s="50"/>
      <c r="IW122" s="50"/>
      <c r="IX122" s="50"/>
      <c r="IY122" s="50"/>
      <c r="IZ122" s="50"/>
      <c r="JA122" s="50"/>
      <c r="JB122" s="50"/>
      <c r="JC122" s="50"/>
      <c r="JD122" s="50"/>
      <c r="JE122" s="50"/>
      <c r="JF122" s="50"/>
      <c r="JG122" s="50"/>
      <c r="JH122" s="50"/>
      <c r="JI122" s="50"/>
      <c r="JJ122" s="50"/>
      <c r="JK122" s="50"/>
      <c r="JL122" s="50"/>
      <c r="JM122" s="50"/>
      <c r="JN122" s="50"/>
      <c r="JO122" s="50"/>
      <c r="JP122" s="50"/>
      <c r="JQ122" s="50"/>
      <c r="JR122" s="50"/>
      <c r="JS122" s="50"/>
      <c r="JT122" s="50"/>
      <c r="JU122" s="50"/>
      <c r="JV122" s="50"/>
      <c r="JW122" s="50"/>
      <c r="JX122" s="50"/>
      <c r="JY122" s="50"/>
      <c r="JZ122" s="50"/>
      <c r="KA122" s="50"/>
      <c r="KB122" s="50"/>
      <c r="KC122" s="50"/>
      <c r="KD122" s="50"/>
      <c r="KE122" s="50"/>
      <c r="KF122" s="50"/>
      <c r="KG122" s="50"/>
      <c r="KH122" s="50"/>
      <c r="KI122" s="50"/>
      <c r="KJ122" s="50"/>
      <c r="KK122" s="50"/>
      <c r="KL122" s="50"/>
      <c r="KM122" s="50"/>
      <c r="KN122" s="50"/>
      <c r="KO122" s="50"/>
      <c r="KP122" s="50"/>
      <c r="KQ122" s="50"/>
      <c r="KR122" s="50"/>
      <c r="KS122" s="50"/>
      <c r="KT122" s="50"/>
      <c r="KU122" s="50"/>
      <c r="KV122" s="50"/>
      <c r="KW122" s="50"/>
      <c r="KX122" s="50"/>
      <c r="KY122" s="50"/>
      <c r="KZ122" s="50"/>
      <c r="LA122" s="50"/>
      <c r="LB122" s="50"/>
      <c r="LC122" s="50"/>
      <c r="LD122" s="50"/>
      <c r="LE122" s="50"/>
      <c r="LF122" s="50"/>
      <c r="LG122" s="50"/>
      <c r="LH122" s="50"/>
      <c r="LI122" s="50"/>
      <c r="LJ122" s="50"/>
      <c r="LK122" s="50"/>
      <c r="LL122" s="50"/>
      <c r="LM122" s="50"/>
      <c r="LN122" s="50"/>
      <c r="LO122" s="50"/>
      <c r="LP122" s="50"/>
      <c r="LQ122" s="50"/>
      <c r="LR122" s="50"/>
      <c r="LS122" s="50"/>
      <c r="LT122" s="50"/>
      <c r="LU122" s="50"/>
      <c r="LV122" s="50"/>
      <c r="LW122" s="50"/>
      <c r="LX122" s="50"/>
      <c r="LY122" s="53"/>
    </row>
    <row r="123" spans="1:337" x14ac:dyDescent="0.2">
      <c r="A123" s="3" t="s">
        <v>49</v>
      </c>
      <c r="B123" s="3" t="s">
        <v>49</v>
      </c>
      <c r="C123">
        <f t="shared" si="51"/>
        <v>0</v>
      </c>
      <c r="G123" t="str">
        <f t="shared" si="52"/>
        <v>H</v>
      </c>
      <c r="R123" s="56" t="s">
        <v>51</v>
      </c>
      <c r="S123" s="61">
        <f t="shared" si="53"/>
        <v>120</v>
      </c>
      <c r="T123" s="56" t="s">
        <v>51</v>
      </c>
      <c r="U123" s="53">
        <v>234.92422444093199</v>
      </c>
      <c r="W123" s="56" t="s">
        <v>28</v>
      </c>
      <c r="X123" s="50">
        <f t="shared" si="66"/>
        <v>1440</v>
      </c>
      <c r="Y123" s="50">
        <f t="shared" ref="Y123:CJ126" si="96">INDEX($X$5:$AJ$17,MATCH(LEFT($W123,1),$W$5:$W$17,0),MATCH(LEFT(Y$20,1),$X$4:$AJ$4,0))</f>
        <v>1830</v>
      </c>
      <c r="Z123" s="50">
        <f t="shared" si="96"/>
        <v>1830</v>
      </c>
      <c r="AA123" s="50">
        <f t="shared" si="96"/>
        <v>1830</v>
      </c>
      <c r="AB123" s="50">
        <f t="shared" si="96"/>
        <v>1830</v>
      </c>
      <c r="AC123" s="50">
        <f t="shared" si="96"/>
        <v>1830</v>
      </c>
      <c r="AD123" s="50">
        <f t="shared" si="96"/>
        <v>1830</v>
      </c>
      <c r="AE123" s="50">
        <f t="shared" si="96"/>
        <v>1830</v>
      </c>
      <c r="AF123" s="50">
        <f t="shared" si="96"/>
        <v>1830</v>
      </c>
      <c r="AG123" s="50">
        <f t="shared" si="96"/>
        <v>1830</v>
      </c>
      <c r="AH123" s="50">
        <f t="shared" si="96"/>
        <v>1830</v>
      </c>
      <c r="AI123" s="50">
        <f t="shared" si="96"/>
        <v>1830</v>
      </c>
      <c r="AJ123" s="50">
        <f t="shared" si="96"/>
        <v>1830</v>
      </c>
      <c r="AK123" s="50">
        <f t="shared" si="96"/>
        <v>1830</v>
      </c>
      <c r="AL123" s="50">
        <f t="shared" si="96"/>
        <v>1830</v>
      </c>
      <c r="AM123" s="50">
        <f t="shared" si="96"/>
        <v>1830</v>
      </c>
      <c r="AN123" s="50">
        <f t="shared" si="96"/>
        <v>1830</v>
      </c>
      <c r="AO123" s="50">
        <f t="shared" si="96"/>
        <v>1830</v>
      </c>
      <c r="AP123" s="50">
        <f t="shared" si="96"/>
        <v>1830</v>
      </c>
      <c r="AQ123" s="50">
        <f t="shared" si="96"/>
        <v>1830</v>
      </c>
      <c r="AR123" s="50">
        <f t="shared" si="96"/>
        <v>1830</v>
      </c>
      <c r="AS123" s="50">
        <f t="shared" si="96"/>
        <v>1830</v>
      </c>
      <c r="AT123" s="50">
        <f t="shared" si="96"/>
        <v>1830</v>
      </c>
      <c r="AU123" s="50">
        <f t="shared" si="96"/>
        <v>1830</v>
      </c>
      <c r="AV123" s="50">
        <f t="shared" si="96"/>
        <v>1830</v>
      </c>
      <c r="AW123" s="50">
        <f t="shared" si="96"/>
        <v>1830</v>
      </c>
      <c r="AX123" s="50">
        <f t="shared" si="96"/>
        <v>1830</v>
      </c>
      <c r="AY123" s="50">
        <f t="shared" si="96"/>
        <v>1830</v>
      </c>
      <c r="AZ123" s="50">
        <f t="shared" si="96"/>
        <v>1830</v>
      </c>
      <c r="BA123" s="50">
        <f t="shared" si="96"/>
        <v>1830</v>
      </c>
      <c r="BB123" s="50">
        <f t="shared" si="96"/>
        <v>1830</v>
      </c>
      <c r="BC123" s="50">
        <f t="shared" si="96"/>
        <v>1830</v>
      </c>
      <c r="BD123" s="50">
        <f t="shared" si="96"/>
        <v>1830</v>
      </c>
      <c r="BE123" s="50">
        <f t="shared" si="96"/>
        <v>1830</v>
      </c>
      <c r="BF123" s="50">
        <f t="shared" si="96"/>
        <v>1830</v>
      </c>
      <c r="BG123" s="50">
        <f t="shared" si="96"/>
        <v>1830</v>
      </c>
      <c r="BH123" s="50">
        <f t="shared" si="96"/>
        <v>1830</v>
      </c>
      <c r="BI123" s="50">
        <f t="shared" si="96"/>
        <v>1830</v>
      </c>
      <c r="BJ123" s="50">
        <f t="shared" si="96"/>
        <v>1830</v>
      </c>
      <c r="BK123" s="50">
        <f t="shared" si="96"/>
        <v>1830</v>
      </c>
      <c r="BL123" s="50">
        <f t="shared" si="96"/>
        <v>1830</v>
      </c>
      <c r="BM123" s="50">
        <f t="shared" si="96"/>
        <v>1830</v>
      </c>
      <c r="BN123" s="50">
        <f t="shared" si="96"/>
        <v>1830</v>
      </c>
      <c r="BO123" s="50">
        <f t="shared" si="96"/>
        <v>1830</v>
      </c>
      <c r="BP123" s="50">
        <f t="shared" si="96"/>
        <v>1830</v>
      </c>
      <c r="BQ123" s="50">
        <f t="shared" si="96"/>
        <v>1830</v>
      </c>
      <c r="BR123" s="50">
        <f t="shared" si="96"/>
        <v>1830</v>
      </c>
      <c r="BS123" s="50">
        <f t="shared" si="96"/>
        <v>1830</v>
      </c>
      <c r="BT123" s="50">
        <f t="shared" si="96"/>
        <v>1830</v>
      </c>
      <c r="BU123" s="50">
        <f t="shared" si="96"/>
        <v>1830</v>
      </c>
      <c r="BV123" s="50">
        <f t="shared" si="96"/>
        <v>1830</v>
      </c>
      <c r="BW123" s="50">
        <f t="shared" si="96"/>
        <v>1830</v>
      </c>
      <c r="BX123" s="50">
        <f t="shared" si="96"/>
        <v>1830</v>
      </c>
      <c r="BY123" s="50">
        <f t="shared" si="96"/>
        <v>1830</v>
      </c>
      <c r="BZ123" s="50">
        <f t="shared" si="96"/>
        <v>1830</v>
      </c>
      <c r="CA123" s="50">
        <f t="shared" si="96"/>
        <v>1830</v>
      </c>
      <c r="CB123" s="50">
        <f t="shared" si="96"/>
        <v>1830</v>
      </c>
      <c r="CC123" s="50">
        <f t="shared" si="96"/>
        <v>1830</v>
      </c>
      <c r="CD123" s="50">
        <f t="shared" si="96"/>
        <v>1830</v>
      </c>
      <c r="CE123" s="50">
        <f t="shared" si="96"/>
        <v>1830</v>
      </c>
      <c r="CF123" s="50">
        <f t="shared" si="96"/>
        <v>1830</v>
      </c>
      <c r="CG123" s="50">
        <f t="shared" si="96"/>
        <v>1830</v>
      </c>
      <c r="CH123" s="50">
        <f t="shared" si="96"/>
        <v>1830</v>
      </c>
      <c r="CI123" s="50">
        <f t="shared" si="96"/>
        <v>1830</v>
      </c>
      <c r="CJ123" s="50">
        <f t="shared" si="96"/>
        <v>1830</v>
      </c>
      <c r="CK123" s="50">
        <f t="shared" si="94"/>
        <v>1830</v>
      </c>
      <c r="CL123" s="50">
        <f t="shared" si="94"/>
        <v>1830</v>
      </c>
      <c r="CM123" s="50">
        <f t="shared" si="94"/>
        <v>1830</v>
      </c>
      <c r="CN123" s="50">
        <f t="shared" si="94"/>
        <v>1830</v>
      </c>
      <c r="CO123" s="50">
        <f t="shared" si="94"/>
        <v>1830</v>
      </c>
      <c r="CP123" s="50">
        <f t="shared" si="94"/>
        <v>1830</v>
      </c>
      <c r="CQ123" s="50">
        <f t="shared" si="94"/>
        <v>1830</v>
      </c>
      <c r="CR123" s="50">
        <f t="shared" si="94"/>
        <v>1830</v>
      </c>
      <c r="CS123" s="50">
        <f t="shared" si="94"/>
        <v>1830</v>
      </c>
      <c r="CT123" s="50">
        <f t="shared" si="94"/>
        <v>1830</v>
      </c>
      <c r="CU123" s="50">
        <f t="shared" si="94"/>
        <v>1830</v>
      </c>
      <c r="CV123" s="50">
        <f t="shared" si="94"/>
        <v>1830</v>
      </c>
      <c r="CW123" s="50">
        <f t="shared" si="94"/>
        <v>1830</v>
      </c>
      <c r="CX123" s="50">
        <f t="shared" si="94"/>
        <v>1830</v>
      </c>
      <c r="CY123" s="50">
        <f t="shared" si="94"/>
        <v>1830</v>
      </c>
      <c r="CZ123" s="50">
        <f t="shared" si="94"/>
        <v>1830</v>
      </c>
      <c r="DA123" s="50">
        <f t="shared" si="94"/>
        <v>1830</v>
      </c>
      <c r="DB123" s="50">
        <f t="shared" si="94"/>
        <v>1830</v>
      </c>
      <c r="DC123" s="50">
        <f t="shared" si="94"/>
        <v>1830</v>
      </c>
      <c r="DD123" s="50">
        <f t="shared" si="94"/>
        <v>1830</v>
      </c>
      <c r="DE123" s="50">
        <f t="shared" si="94"/>
        <v>1830</v>
      </c>
      <c r="DF123" s="50">
        <f t="shared" si="94"/>
        <v>1830</v>
      </c>
      <c r="DG123" s="50">
        <f t="shared" si="94"/>
        <v>1830</v>
      </c>
      <c r="DH123" s="50">
        <f t="shared" si="94"/>
        <v>1830</v>
      </c>
      <c r="DI123" s="50">
        <f t="shared" si="94"/>
        <v>1830</v>
      </c>
      <c r="DJ123" s="50">
        <f t="shared" si="94"/>
        <v>1830</v>
      </c>
      <c r="DK123" s="50">
        <f t="shared" si="94"/>
        <v>0</v>
      </c>
      <c r="DL123" s="50">
        <f t="shared" si="94"/>
        <v>0</v>
      </c>
      <c r="DM123" s="50">
        <f t="shared" si="94"/>
        <v>0</v>
      </c>
      <c r="DN123" s="50">
        <f t="shared" si="94"/>
        <v>0</v>
      </c>
      <c r="DO123" s="50">
        <f t="shared" si="94"/>
        <v>0</v>
      </c>
      <c r="DP123" s="50">
        <f t="shared" si="94"/>
        <v>0</v>
      </c>
      <c r="DQ123" s="50">
        <f t="shared" si="94"/>
        <v>0</v>
      </c>
      <c r="DR123" s="50">
        <f t="shared" si="94"/>
        <v>0</v>
      </c>
      <c r="DS123" s="50">
        <f t="shared" si="94"/>
        <v>0</v>
      </c>
      <c r="DT123" s="50">
        <f t="shared" si="94"/>
        <v>0</v>
      </c>
      <c r="DU123" s="50">
        <f t="shared" si="94"/>
        <v>0</v>
      </c>
      <c r="DV123" s="50">
        <f t="shared" si="94"/>
        <v>0</v>
      </c>
      <c r="DW123" s="50">
        <f t="shared" si="94"/>
        <v>0</v>
      </c>
      <c r="DX123" s="50">
        <f t="shared" si="94"/>
        <v>0</v>
      </c>
      <c r="DY123" s="50">
        <f t="shared" si="94"/>
        <v>0</v>
      </c>
      <c r="DZ123" s="50">
        <f t="shared" si="94"/>
        <v>0</v>
      </c>
      <c r="EA123" s="50">
        <f t="shared" si="94"/>
        <v>0</v>
      </c>
      <c r="EB123" s="50">
        <f t="shared" si="94"/>
        <v>0</v>
      </c>
      <c r="EC123" s="50">
        <f t="shared" si="94"/>
        <v>1830</v>
      </c>
      <c r="ED123" s="50">
        <f t="shared" si="94"/>
        <v>1830</v>
      </c>
      <c r="EE123" s="50">
        <f t="shared" si="94"/>
        <v>1830</v>
      </c>
      <c r="EF123" s="50">
        <f t="shared" si="94"/>
        <v>1830</v>
      </c>
      <c r="EG123" s="50">
        <f t="shared" si="94"/>
        <v>1830</v>
      </c>
      <c r="EH123" s="50">
        <f t="shared" si="94"/>
        <v>1830</v>
      </c>
      <c r="EI123" s="50">
        <f t="shared" si="94"/>
        <v>1830</v>
      </c>
      <c r="EJ123" s="50">
        <f t="shared" si="94"/>
        <v>1830</v>
      </c>
      <c r="EK123" s="50">
        <f t="shared" si="94"/>
        <v>1830</v>
      </c>
      <c r="EL123" s="50">
        <f t="shared" si="94"/>
        <v>1830</v>
      </c>
      <c r="EM123" s="50">
        <f t="shared" si="94"/>
        <v>1830</v>
      </c>
      <c r="EN123" s="50">
        <f t="shared" si="94"/>
        <v>1830</v>
      </c>
      <c r="EO123" s="50">
        <f t="shared" si="94"/>
        <v>1830</v>
      </c>
      <c r="EP123" s="50">
        <f t="shared" si="94"/>
        <v>1830</v>
      </c>
      <c r="EQ123" s="50">
        <f t="shared" si="94"/>
        <v>1830</v>
      </c>
      <c r="ER123" s="50">
        <f t="shared" si="94"/>
        <v>1830</v>
      </c>
      <c r="ES123" s="50">
        <f t="shared" si="94"/>
        <v>1830</v>
      </c>
      <c r="ET123" s="50">
        <f t="shared" si="94"/>
        <v>1830</v>
      </c>
      <c r="EU123" s="50">
        <f t="shared" si="94"/>
        <v>1830</v>
      </c>
      <c r="EV123" s="50">
        <f t="shared" ref="EV123:FW132" si="97">INDEX($X$5:$AJ$17,MATCH(LEFT($W123,1),$W$5:$W$17,0),MATCH(LEFT(EV$20,1),$X$4:$AJ$4,0))</f>
        <v>1830</v>
      </c>
      <c r="EW123" s="50">
        <f t="shared" si="97"/>
        <v>1830</v>
      </c>
      <c r="EX123" s="50">
        <f t="shared" si="97"/>
        <v>1830</v>
      </c>
      <c r="EY123" s="50">
        <f t="shared" si="97"/>
        <v>1830</v>
      </c>
      <c r="EZ123" s="50">
        <f t="shared" si="97"/>
        <v>1830</v>
      </c>
      <c r="FA123" s="50">
        <f t="shared" si="97"/>
        <v>1830</v>
      </c>
      <c r="FB123" s="50">
        <f t="shared" si="97"/>
        <v>1830</v>
      </c>
      <c r="FC123" s="50">
        <f t="shared" si="97"/>
        <v>1830</v>
      </c>
      <c r="FD123" s="50">
        <f t="shared" si="97"/>
        <v>1830</v>
      </c>
      <c r="FE123" s="50">
        <f t="shared" si="97"/>
        <v>1830</v>
      </c>
      <c r="FF123" s="50">
        <f t="shared" si="97"/>
        <v>1830</v>
      </c>
      <c r="FG123" s="50">
        <f t="shared" si="97"/>
        <v>1830</v>
      </c>
      <c r="FH123" s="50">
        <f t="shared" si="97"/>
        <v>1830</v>
      </c>
      <c r="FI123" s="50">
        <f t="shared" si="97"/>
        <v>1830</v>
      </c>
      <c r="FJ123" s="50">
        <f t="shared" si="97"/>
        <v>1830</v>
      </c>
      <c r="FK123" s="50">
        <f t="shared" si="97"/>
        <v>1830</v>
      </c>
      <c r="FL123" s="50">
        <f t="shared" si="97"/>
        <v>1830</v>
      </c>
      <c r="FM123" s="50">
        <f t="shared" si="97"/>
        <v>1830</v>
      </c>
      <c r="FN123" s="50">
        <f t="shared" si="97"/>
        <v>1830</v>
      </c>
      <c r="FO123" s="50">
        <f t="shared" si="97"/>
        <v>1830</v>
      </c>
      <c r="FP123" s="50">
        <f t="shared" si="97"/>
        <v>1830</v>
      </c>
      <c r="FQ123" s="50">
        <f t="shared" si="97"/>
        <v>1830</v>
      </c>
      <c r="FR123" s="50">
        <f t="shared" si="97"/>
        <v>1830</v>
      </c>
      <c r="FS123" s="50">
        <f t="shared" si="97"/>
        <v>1830</v>
      </c>
      <c r="FT123" s="50">
        <f t="shared" si="97"/>
        <v>1830</v>
      </c>
      <c r="FU123" s="50">
        <f t="shared" si="97"/>
        <v>1830</v>
      </c>
      <c r="FV123" s="50">
        <f t="shared" si="97"/>
        <v>1830</v>
      </c>
      <c r="FW123" s="50">
        <f t="shared" si="97"/>
        <v>1830</v>
      </c>
      <c r="FX123" s="53">
        <f t="shared" si="91"/>
        <v>1830</v>
      </c>
      <c r="GA123" s="50"/>
      <c r="GB123" s="50"/>
      <c r="GC123" s="50"/>
      <c r="GD123" s="50"/>
      <c r="GE123" s="50"/>
      <c r="GF123" s="50"/>
      <c r="GG123" s="50"/>
      <c r="GH123" s="50"/>
      <c r="GI123" s="50"/>
      <c r="GJ123" s="50"/>
      <c r="GK123" s="50"/>
      <c r="GL123" s="50"/>
      <c r="GM123" s="50"/>
      <c r="GN123" s="50"/>
      <c r="GO123" s="50"/>
      <c r="GP123" s="50"/>
      <c r="GQ123" s="50"/>
      <c r="GR123" s="50"/>
      <c r="GS123" s="50"/>
      <c r="GT123" s="50"/>
      <c r="GU123" s="50"/>
      <c r="GV123" s="50"/>
      <c r="GW123" s="50"/>
      <c r="GX123" s="50"/>
      <c r="GY123" s="50"/>
      <c r="GZ123" s="50"/>
      <c r="HA123" s="50"/>
      <c r="HB123" s="50"/>
      <c r="HC123" s="50"/>
      <c r="HD123" s="50"/>
      <c r="HE123" s="50"/>
      <c r="HF123" s="50"/>
      <c r="HG123" s="50"/>
      <c r="HH123" s="50"/>
      <c r="HI123" s="50"/>
      <c r="HJ123" s="50"/>
      <c r="HK123" s="50"/>
      <c r="HL123" s="50"/>
      <c r="HM123" s="50"/>
      <c r="HN123" s="50"/>
      <c r="HO123" s="50"/>
      <c r="HP123" s="50"/>
      <c r="HQ123" s="50"/>
      <c r="HR123" s="50"/>
      <c r="HS123" s="50"/>
      <c r="HT123" s="50"/>
      <c r="HU123" s="50"/>
      <c r="HV123" s="50"/>
      <c r="HW123" s="50"/>
      <c r="HX123" s="50"/>
      <c r="HY123" s="50"/>
      <c r="HZ123" s="50"/>
      <c r="IA123" s="50"/>
      <c r="IB123" s="50"/>
      <c r="IC123" s="50"/>
      <c r="ID123" s="50"/>
      <c r="IE123" s="50"/>
      <c r="IF123" s="50"/>
      <c r="IG123" s="50"/>
      <c r="IH123" s="50"/>
      <c r="II123" s="50"/>
      <c r="IJ123" s="50"/>
      <c r="IK123" s="50"/>
      <c r="IL123" s="50"/>
      <c r="IM123" s="50"/>
      <c r="IN123" s="50"/>
      <c r="IO123" s="50"/>
      <c r="IP123" s="50"/>
      <c r="IQ123" s="50"/>
      <c r="IR123" s="50"/>
      <c r="IS123" s="50"/>
      <c r="IT123" s="50"/>
      <c r="IU123" s="50"/>
      <c r="IV123" s="50"/>
      <c r="IW123" s="50"/>
      <c r="IX123" s="50"/>
      <c r="IY123" s="50"/>
      <c r="IZ123" s="50"/>
      <c r="JA123" s="50"/>
      <c r="JB123" s="50"/>
      <c r="JC123" s="50"/>
      <c r="JD123" s="50"/>
      <c r="JE123" s="50"/>
      <c r="JF123" s="50"/>
      <c r="JG123" s="50"/>
      <c r="JH123" s="50"/>
      <c r="JI123" s="50"/>
      <c r="JJ123" s="50"/>
      <c r="JK123" s="50"/>
      <c r="JL123" s="50"/>
      <c r="JM123" s="50"/>
      <c r="JN123" s="50"/>
      <c r="JO123" s="50"/>
      <c r="JP123" s="50"/>
      <c r="JQ123" s="50"/>
      <c r="JR123" s="50"/>
      <c r="JS123" s="50"/>
      <c r="JT123" s="50"/>
      <c r="JU123" s="50"/>
      <c r="JV123" s="50"/>
      <c r="JW123" s="50"/>
      <c r="JX123" s="50"/>
      <c r="JY123" s="50"/>
      <c r="JZ123" s="50"/>
      <c r="KA123" s="50"/>
      <c r="KB123" s="50"/>
      <c r="KC123" s="50"/>
      <c r="KD123" s="50"/>
      <c r="KE123" s="50"/>
      <c r="KF123" s="50"/>
      <c r="KG123" s="50"/>
      <c r="KH123" s="50"/>
      <c r="KI123" s="50"/>
      <c r="KJ123" s="50"/>
      <c r="KK123" s="50"/>
      <c r="KL123" s="50"/>
      <c r="KM123" s="50"/>
      <c r="KN123" s="50"/>
      <c r="KO123" s="50"/>
      <c r="KP123" s="50"/>
      <c r="KQ123" s="50"/>
      <c r="KR123" s="50"/>
      <c r="KS123" s="50"/>
      <c r="KT123" s="50"/>
      <c r="KU123" s="50"/>
      <c r="KV123" s="50"/>
      <c r="KW123" s="50"/>
      <c r="KX123" s="50"/>
      <c r="KY123" s="50"/>
      <c r="KZ123" s="50"/>
      <c r="LA123" s="50"/>
      <c r="LB123" s="50"/>
      <c r="LC123" s="50"/>
      <c r="LD123" s="50"/>
      <c r="LE123" s="50"/>
      <c r="LF123" s="50"/>
      <c r="LG123" s="50"/>
      <c r="LH123" s="50"/>
      <c r="LI123" s="50"/>
      <c r="LJ123" s="50"/>
      <c r="LK123" s="50"/>
      <c r="LL123" s="50"/>
      <c r="LM123" s="50"/>
      <c r="LN123" s="50"/>
      <c r="LO123" s="50"/>
      <c r="LP123" s="50"/>
      <c r="LQ123" s="50"/>
      <c r="LR123" s="50"/>
      <c r="LS123" s="50"/>
      <c r="LT123" s="50"/>
      <c r="LU123" s="50"/>
      <c r="LV123" s="50"/>
      <c r="LW123" s="50"/>
      <c r="LX123" s="50"/>
      <c r="LY123" s="53"/>
    </row>
    <row r="124" spans="1:337" x14ac:dyDescent="0.2">
      <c r="A124" s="3" t="s">
        <v>178</v>
      </c>
      <c r="B124" s="3" t="s">
        <v>178</v>
      </c>
      <c r="C124">
        <f t="shared" si="51"/>
        <v>0</v>
      </c>
      <c r="G124" t="str">
        <f t="shared" si="52"/>
        <v>H</v>
      </c>
      <c r="R124" s="56" t="s">
        <v>32</v>
      </c>
      <c r="S124" s="61">
        <f t="shared" si="53"/>
        <v>121</v>
      </c>
      <c r="T124" s="56" t="s">
        <v>32</v>
      </c>
      <c r="U124" s="53">
        <v>19.121940680057861</v>
      </c>
      <c r="W124" s="56" t="s">
        <v>155</v>
      </c>
      <c r="X124" s="50">
        <f t="shared" si="66"/>
        <v>1440</v>
      </c>
      <c r="Y124" s="50">
        <f t="shared" si="96"/>
        <v>1830</v>
      </c>
      <c r="Z124" s="50">
        <f t="shared" si="96"/>
        <v>1830</v>
      </c>
      <c r="AA124" s="50">
        <f t="shared" si="96"/>
        <v>1830</v>
      </c>
      <c r="AB124" s="50">
        <f t="shared" si="96"/>
        <v>1830</v>
      </c>
      <c r="AC124" s="50">
        <f t="shared" si="96"/>
        <v>1830</v>
      </c>
      <c r="AD124" s="50">
        <f t="shared" si="96"/>
        <v>1830</v>
      </c>
      <c r="AE124" s="50">
        <f t="shared" si="96"/>
        <v>1830</v>
      </c>
      <c r="AF124" s="50">
        <f t="shared" si="96"/>
        <v>1830</v>
      </c>
      <c r="AG124" s="50">
        <f t="shared" si="96"/>
        <v>1830</v>
      </c>
      <c r="AH124" s="50">
        <f t="shared" si="96"/>
        <v>1830</v>
      </c>
      <c r="AI124" s="50">
        <f t="shared" si="96"/>
        <v>1830</v>
      </c>
      <c r="AJ124" s="50">
        <f t="shared" si="96"/>
        <v>1830</v>
      </c>
      <c r="AK124" s="50">
        <f t="shared" si="96"/>
        <v>1830</v>
      </c>
      <c r="AL124" s="50">
        <f t="shared" si="96"/>
        <v>1830</v>
      </c>
      <c r="AM124" s="50">
        <f t="shared" si="96"/>
        <v>1830</v>
      </c>
      <c r="AN124" s="50">
        <f t="shared" si="96"/>
        <v>1830</v>
      </c>
      <c r="AO124" s="50">
        <f t="shared" si="96"/>
        <v>1830</v>
      </c>
      <c r="AP124" s="50">
        <f t="shared" si="96"/>
        <v>1830</v>
      </c>
      <c r="AQ124" s="50">
        <f t="shared" si="96"/>
        <v>1830</v>
      </c>
      <c r="AR124" s="50">
        <f t="shared" si="96"/>
        <v>1830</v>
      </c>
      <c r="AS124" s="50">
        <f t="shared" si="96"/>
        <v>1830</v>
      </c>
      <c r="AT124" s="50">
        <f t="shared" si="96"/>
        <v>1830</v>
      </c>
      <c r="AU124" s="50">
        <f t="shared" si="96"/>
        <v>1830</v>
      </c>
      <c r="AV124" s="50">
        <f t="shared" si="96"/>
        <v>1830</v>
      </c>
      <c r="AW124" s="50">
        <f t="shared" si="96"/>
        <v>1830</v>
      </c>
      <c r="AX124" s="50">
        <f t="shared" si="96"/>
        <v>1830</v>
      </c>
      <c r="AY124" s="50">
        <f t="shared" si="96"/>
        <v>1830</v>
      </c>
      <c r="AZ124" s="50">
        <f t="shared" si="96"/>
        <v>1830</v>
      </c>
      <c r="BA124" s="50">
        <f t="shared" si="96"/>
        <v>1830</v>
      </c>
      <c r="BB124" s="50">
        <f t="shared" si="96"/>
        <v>1830</v>
      </c>
      <c r="BC124" s="50">
        <f t="shared" si="96"/>
        <v>1830</v>
      </c>
      <c r="BD124" s="50">
        <f t="shared" si="96"/>
        <v>1830</v>
      </c>
      <c r="BE124" s="50">
        <f t="shared" si="96"/>
        <v>1830</v>
      </c>
      <c r="BF124" s="50">
        <f t="shared" si="96"/>
        <v>1830</v>
      </c>
      <c r="BG124" s="50">
        <f t="shared" si="96"/>
        <v>1830</v>
      </c>
      <c r="BH124" s="50">
        <f t="shared" si="96"/>
        <v>1830</v>
      </c>
      <c r="BI124" s="50">
        <f t="shared" si="96"/>
        <v>1830</v>
      </c>
      <c r="BJ124" s="50">
        <f t="shared" si="96"/>
        <v>1830</v>
      </c>
      <c r="BK124" s="50">
        <f t="shared" si="96"/>
        <v>1830</v>
      </c>
      <c r="BL124" s="50">
        <f t="shared" si="96"/>
        <v>1830</v>
      </c>
      <c r="BM124" s="50">
        <f t="shared" si="96"/>
        <v>1830</v>
      </c>
      <c r="BN124" s="50">
        <f t="shared" si="96"/>
        <v>1830</v>
      </c>
      <c r="BO124" s="50">
        <f t="shared" si="96"/>
        <v>1830</v>
      </c>
      <c r="BP124" s="50">
        <f t="shared" si="96"/>
        <v>1830</v>
      </c>
      <c r="BQ124" s="50">
        <f t="shared" si="96"/>
        <v>1830</v>
      </c>
      <c r="BR124" s="50">
        <f t="shared" si="96"/>
        <v>1830</v>
      </c>
      <c r="BS124" s="50">
        <f t="shared" si="96"/>
        <v>1830</v>
      </c>
      <c r="BT124" s="50">
        <f t="shared" si="96"/>
        <v>1830</v>
      </c>
      <c r="BU124" s="50">
        <f t="shared" si="96"/>
        <v>1830</v>
      </c>
      <c r="BV124" s="50">
        <f t="shared" si="96"/>
        <v>1830</v>
      </c>
      <c r="BW124" s="50">
        <f t="shared" si="96"/>
        <v>1830</v>
      </c>
      <c r="BX124" s="50">
        <f t="shared" si="96"/>
        <v>1830</v>
      </c>
      <c r="BY124" s="50">
        <f t="shared" si="96"/>
        <v>1830</v>
      </c>
      <c r="BZ124" s="50">
        <f t="shared" si="96"/>
        <v>1830</v>
      </c>
      <c r="CA124" s="50">
        <f t="shared" si="96"/>
        <v>1830</v>
      </c>
      <c r="CB124" s="50">
        <f t="shared" si="96"/>
        <v>1830</v>
      </c>
      <c r="CC124" s="50">
        <f t="shared" si="96"/>
        <v>1830</v>
      </c>
      <c r="CD124" s="50">
        <f t="shared" si="96"/>
        <v>1830</v>
      </c>
      <c r="CE124" s="50">
        <f t="shared" si="96"/>
        <v>1830</v>
      </c>
      <c r="CF124" s="50">
        <f t="shared" si="96"/>
        <v>1830</v>
      </c>
      <c r="CG124" s="50">
        <f t="shared" si="96"/>
        <v>1830</v>
      </c>
      <c r="CH124" s="50">
        <f t="shared" si="96"/>
        <v>1830</v>
      </c>
      <c r="CI124" s="50">
        <f t="shared" si="96"/>
        <v>1830</v>
      </c>
      <c r="CJ124" s="50">
        <f t="shared" si="96"/>
        <v>1830</v>
      </c>
      <c r="CK124" s="50">
        <f t="shared" si="94"/>
        <v>1830</v>
      </c>
      <c r="CL124" s="50">
        <f t="shared" si="94"/>
        <v>1830</v>
      </c>
      <c r="CM124" s="50">
        <f t="shared" si="94"/>
        <v>1830</v>
      </c>
      <c r="CN124" s="50">
        <f t="shared" si="94"/>
        <v>1830</v>
      </c>
      <c r="CO124" s="50">
        <f t="shared" si="94"/>
        <v>1830</v>
      </c>
      <c r="CP124" s="50">
        <f t="shared" si="94"/>
        <v>1830</v>
      </c>
      <c r="CQ124" s="50">
        <f t="shared" si="94"/>
        <v>1830</v>
      </c>
      <c r="CR124" s="50">
        <f t="shared" si="94"/>
        <v>1830</v>
      </c>
      <c r="CS124" s="50">
        <f t="shared" si="94"/>
        <v>1830</v>
      </c>
      <c r="CT124" s="50">
        <f t="shared" si="94"/>
        <v>1830</v>
      </c>
      <c r="CU124" s="50">
        <f t="shared" si="94"/>
        <v>1830</v>
      </c>
      <c r="CV124" s="50">
        <f t="shared" si="94"/>
        <v>1830</v>
      </c>
      <c r="CW124" s="50">
        <f t="shared" si="94"/>
        <v>1830</v>
      </c>
      <c r="CX124" s="50">
        <f t="shared" si="94"/>
        <v>1830</v>
      </c>
      <c r="CY124" s="50">
        <f t="shared" si="94"/>
        <v>1830</v>
      </c>
      <c r="CZ124" s="50">
        <f t="shared" si="94"/>
        <v>1830</v>
      </c>
      <c r="DA124" s="50">
        <f t="shared" si="94"/>
        <v>1830</v>
      </c>
      <c r="DB124" s="50">
        <f t="shared" si="94"/>
        <v>1830</v>
      </c>
      <c r="DC124" s="50">
        <f t="shared" si="94"/>
        <v>1830</v>
      </c>
      <c r="DD124" s="50">
        <f t="shared" si="94"/>
        <v>1830</v>
      </c>
      <c r="DE124" s="50">
        <f t="shared" si="94"/>
        <v>1830</v>
      </c>
      <c r="DF124" s="50">
        <f t="shared" si="94"/>
        <v>1830</v>
      </c>
      <c r="DG124" s="50">
        <f t="shared" si="94"/>
        <v>1830</v>
      </c>
      <c r="DH124" s="50">
        <f t="shared" si="94"/>
        <v>1830</v>
      </c>
      <c r="DI124" s="50">
        <f t="shared" si="94"/>
        <v>1830</v>
      </c>
      <c r="DJ124" s="50">
        <f t="shared" si="94"/>
        <v>1830</v>
      </c>
      <c r="DK124" s="50">
        <f t="shared" si="94"/>
        <v>0</v>
      </c>
      <c r="DL124" s="50">
        <f t="shared" si="94"/>
        <v>0</v>
      </c>
      <c r="DM124" s="50">
        <f t="shared" si="94"/>
        <v>0</v>
      </c>
      <c r="DN124" s="50">
        <f t="shared" si="94"/>
        <v>0</v>
      </c>
      <c r="DO124" s="50">
        <f t="shared" si="94"/>
        <v>0</v>
      </c>
      <c r="DP124" s="50">
        <f t="shared" si="94"/>
        <v>0</v>
      </c>
      <c r="DQ124" s="50">
        <f t="shared" si="94"/>
        <v>0</v>
      </c>
      <c r="DR124" s="50">
        <f t="shared" si="94"/>
        <v>0</v>
      </c>
      <c r="DS124" s="50">
        <f t="shared" si="94"/>
        <v>0</v>
      </c>
      <c r="DT124" s="50">
        <f t="shared" si="94"/>
        <v>0</v>
      </c>
      <c r="DU124" s="50">
        <f t="shared" si="94"/>
        <v>0</v>
      </c>
      <c r="DV124" s="50">
        <f t="shared" si="94"/>
        <v>0</v>
      </c>
      <c r="DW124" s="50">
        <f t="shared" si="94"/>
        <v>0</v>
      </c>
      <c r="DX124" s="50">
        <f t="shared" si="94"/>
        <v>0</v>
      </c>
      <c r="DY124" s="50">
        <f t="shared" si="94"/>
        <v>0</v>
      </c>
      <c r="DZ124" s="50">
        <f t="shared" si="94"/>
        <v>0</v>
      </c>
      <c r="EA124" s="50">
        <f t="shared" si="94"/>
        <v>0</v>
      </c>
      <c r="EB124" s="50">
        <f t="shared" si="94"/>
        <v>0</v>
      </c>
      <c r="EC124" s="50">
        <f t="shared" si="94"/>
        <v>1830</v>
      </c>
      <c r="ED124" s="50">
        <f t="shared" si="94"/>
        <v>1830</v>
      </c>
      <c r="EE124" s="50">
        <f t="shared" si="94"/>
        <v>1830</v>
      </c>
      <c r="EF124" s="50">
        <f t="shared" si="94"/>
        <v>1830</v>
      </c>
      <c r="EG124" s="50">
        <f t="shared" si="94"/>
        <v>1830</v>
      </c>
      <c r="EH124" s="50">
        <f t="shared" si="94"/>
        <v>1830</v>
      </c>
      <c r="EI124" s="50">
        <f t="shared" si="94"/>
        <v>1830</v>
      </c>
      <c r="EJ124" s="50">
        <f t="shared" si="94"/>
        <v>1830</v>
      </c>
      <c r="EK124" s="50">
        <f t="shared" si="94"/>
        <v>1830</v>
      </c>
      <c r="EL124" s="50">
        <f t="shared" si="94"/>
        <v>1830</v>
      </c>
      <c r="EM124" s="50">
        <f t="shared" si="94"/>
        <v>1830</v>
      </c>
      <c r="EN124" s="50">
        <f t="shared" si="94"/>
        <v>1830</v>
      </c>
      <c r="EO124" s="50">
        <f t="shared" si="94"/>
        <v>1830</v>
      </c>
      <c r="EP124" s="50">
        <f t="shared" si="94"/>
        <v>1830</v>
      </c>
      <c r="EQ124" s="50">
        <f t="shared" si="94"/>
        <v>1830</v>
      </c>
      <c r="ER124" s="50">
        <f t="shared" si="94"/>
        <v>1830</v>
      </c>
      <c r="ES124" s="50">
        <f t="shared" si="94"/>
        <v>1830</v>
      </c>
      <c r="ET124" s="50">
        <f t="shared" si="94"/>
        <v>1830</v>
      </c>
      <c r="EU124" s="50">
        <f t="shared" si="94"/>
        <v>1830</v>
      </c>
      <c r="EV124" s="50">
        <f t="shared" si="97"/>
        <v>1830</v>
      </c>
      <c r="EW124" s="50">
        <f t="shared" si="97"/>
        <v>1830</v>
      </c>
      <c r="EX124" s="50">
        <f t="shared" si="97"/>
        <v>1830</v>
      </c>
      <c r="EY124" s="50">
        <f t="shared" si="97"/>
        <v>1830</v>
      </c>
      <c r="EZ124" s="50">
        <f t="shared" si="97"/>
        <v>1830</v>
      </c>
      <c r="FA124" s="50">
        <f t="shared" si="97"/>
        <v>1830</v>
      </c>
      <c r="FB124" s="50">
        <f t="shared" si="97"/>
        <v>1830</v>
      </c>
      <c r="FC124" s="50">
        <f t="shared" si="97"/>
        <v>1830</v>
      </c>
      <c r="FD124" s="50">
        <f t="shared" si="97"/>
        <v>1830</v>
      </c>
      <c r="FE124" s="50">
        <f t="shared" si="97"/>
        <v>1830</v>
      </c>
      <c r="FF124" s="50">
        <f t="shared" si="97"/>
        <v>1830</v>
      </c>
      <c r="FG124" s="50">
        <f t="shared" si="97"/>
        <v>1830</v>
      </c>
      <c r="FH124" s="50">
        <f t="shared" si="97"/>
        <v>1830</v>
      </c>
      <c r="FI124" s="50">
        <f t="shared" si="97"/>
        <v>1830</v>
      </c>
      <c r="FJ124" s="50">
        <f t="shared" si="97"/>
        <v>1830</v>
      </c>
      <c r="FK124" s="50">
        <f t="shared" si="97"/>
        <v>1830</v>
      </c>
      <c r="FL124" s="50">
        <f t="shared" si="97"/>
        <v>1830</v>
      </c>
      <c r="FM124" s="50">
        <f t="shared" si="97"/>
        <v>1830</v>
      </c>
      <c r="FN124" s="50">
        <f t="shared" si="97"/>
        <v>1830</v>
      </c>
      <c r="FO124" s="50">
        <f t="shared" si="97"/>
        <v>1830</v>
      </c>
      <c r="FP124" s="50">
        <f t="shared" si="97"/>
        <v>1830</v>
      </c>
      <c r="FQ124" s="50">
        <f t="shared" si="97"/>
        <v>1830</v>
      </c>
      <c r="FR124" s="50">
        <f t="shared" si="97"/>
        <v>1830</v>
      </c>
      <c r="FS124" s="50">
        <f t="shared" si="97"/>
        <v>1830</v>
      </c>
      <c r="FT124" s="50">
        <f t="shared" si="97"/>
        <v>1830</v>
      </c>
      <c r="FU124" s="50">
        <f t="shared" si="97"/>
        <v>1830</v>
      </c>
      <c r="FV124" s="50">
        <f t="shared" si="97"/>
        <v>1830</v>
      </c>
      <c r="FW124" s="50">
        <f t="shared" si="97"/>
        <v>1830</v>
      </c>
      <c r="FX124" s="53">
        <f t="shared" si="91"/>
        <v>1830</v>
      </c>
      <c r="GA124" s="50"/>
      <c r="GB124" s="50"/>
      <c r="GC124" s="50"/>
      <c r="GD124" s="50"/>
      <c r="GE124" s="50"/>
      <c r="GF124" s="50"/>
      <c r="GG124" s="50"/>
      <c r="GH124" s="50"/>
      <c r="GI124" s="50"/>
      <c r="GJ124" s="50"/>
      <c r="GK124" s="50"/>
      <c r="GL124" s="50"/>
      <c r="GM124" s="50"/>
      <c r="GN124" s="50"/>
      <c r="GO124" s="50"/>
      <c r="GP124" s="50"/>
      <c r="GQ124" s="50"/>
      <c r="GR124" s="50"/>
      <c r="GS124" s="50"/>
      <c r="GT124" s="50"/>
      <c r="GU124" s="50"/>
      <c r="GV124" s="50"/>
      <c r="GW124" s="50"/>
      <c r="GX124" s="50"/>
      <c r="GY124" s="50"/>
      <c r="GZ124" s="50"/>
      <c r="HA124" s="50"/>
      <c r="HB124" s="50"/>
      <c r="HC124" s="50"/>
      <c r="HD124" s="50"/>
      <c r="HE124" s="50"/>
      <c r="HF124" s="50"/>
      <c r="HG124" s="50"/>
      <c r="HH124" s="50"/>
      <c r="HI124" s="50"/>
      <c r="HJ124" s="50"/>
      <c r="HK124" s="50"/>
      <c r="HL124" s="50"/>
      <c r="HM124" s="50"/>
      <c r="HN124" s="50"/>
      <c r="HO124" s="50"/>
      <c r="HP124" s="50"/>
      <c r="HQ124" s="50"/>
      <c r="HR124" s="50"/>
      <c r="HS124" s="50"/>
      <c r="HT124" s="50"/>
      <c r="HU124" s="50"/>
      <c r="HV124" s="50"/>
      <c r="HW124" s="50"/>
      <c r="HX124" s="50"/>
      <c r="HY124" s="50"/>
      <c r="HZ124" s="50"/>
      <c r="IA124" s="50"/>
      <c r="IB124" s="50"/>
      <c r="IC124" s="50"/>
      <c r="ID124" s="50"/>
      <c r="IE124" s="50"/>
      <c r="IF124" s="50"/>
      <c r="IG124" s="50"/>
      <c r="IH124" s="50"/>
      <c r="II124" s="50"/>
      <c r="IJ124" s="50"/>
      <c r="IK124" s="50"/>
      <c r="IL124" s="50"/>
      <c r="IM124" s="50"/>
      <c r="IN124" s="50"/>
      <c r="IO124" s="50"/>
      <c r="IP124" s="50"/>
      <c r="IQ124" s="50"/>
      <c r="IR124" s="50"/>
      <c r="IS124" s="50"/>
      <c r="IT124" s="50"/>
      <c r="IU124" s="50"/>
      <c r="IV124" s="50"/>
      <c r="IW124" s="50"/>
      <c r="IX124" s="50"/>
      <c r="IY124" s="50"/>
      <c r="IZ124" s="50"/>
      <c r="JA124" s="50"/>
      <c r="JB124" s="50"/>
      <c r="JC124" s="50"/>
      <c r="JD124" s="50"/>
      <c r="JE124" s="50"/>
      <c r="JF124" s="50"/>
      <c r="JG124" s="50"/>
      <c r="JH124" s="50"/>
      <c r="JI124" s="50"/>
      <c r="JJ124" s="50"/>
      <c r="JK124" s="50"/>
      <c r="JL124" s="50"/>
      <c r="JM124" s="50"/>
      <c r="JN124" s="50"/>
      <c r="JO124" s="50"/>
      <c r="JP124" s="50"/>
      <c r="JQ124" s="50"/>
      <c r="JR124" s="50"/>
      <c r="JS124" s="50"/>
      <c r="JT124" s="50"/>
      <c r="JU124" s="50"/>
      <c r="JV124" s="50"/>
      <c r="JW124" s="50"/>
      <c r="JX124" s="50"/>
      <c r="JY124" s="50"/>
      <c r="JZ124" s="50"/>
      <c r="KA124" s="50"/>
      <c r="KB124" s="50"/>
      <c r="KC124" s="50"/>
      <c r="KD124" s="50"/>
      <c r="KE124" s="50"/>
      <c r="KF124" s="50"/>
      <c r="KG124" s="50"/>
      <c r="KH124" s="50"/>
      <c r="KI124" s="50"/>
      <c r="KJ124" s="50"/>
      <c r="KK124" s="50"/>
      <c r="KL124" s="50"/>
      <c r="KM124" s="50"/>
      <c r="KN124" s="50"/>
      <c r="KO124" s="50"/>
      <c r="KP124" s="50"/>
      <c r="KQ124" s="50"/>
      <c r="KR124" s="50"/>
      <c r="KS124" s="50"/>
      <c r="KT124" s="50"/>
      <c r="KU124" s="50"/>
      <c r="KV124" s="50"/>
      <c r="KW124" s="50"/>
      <c r="KX124" s="50"/>
      <c r="KY124" s="50"/>
      <c r="KZ124" s="50"/>
      <c r="LA124" s="50"/>
      <c r="LB124" s="50"/>
      <c r="LC124" s="50"/>
      <c r="LD124" s="50"/>
      <c r="LE124" s="50"/>
      <c r="LF124" s="50"/>
      <c r="LG124" s="50"/>
      <c r="LH124" s="50"/>
      <c r="LI124" s="50"/>
      <c r="LJ124" s="50"/>
      <c r="LK124" s="50"/>
      <c r="LL124" s="50"/>
      <c r="LM124" s="50"/>
      <c r="LN124" s="50"/>
      <c r="LO124" s="50"/>
      <c r="LP124" s="50"/>
      <c r="LQ124" s="50"/>
      <c r="LR124" s="50"/>
      <c r="LS124" s="50"/>
      <c r="LT124" s="50"/>
      <c r="LU124" s="50"/>
      <c r="LV124" s="50"/>
      <c r="LW124" s="50"/>
      <c r="LX124" s="50"/>
      <c r="LY124" s="53"/>
    </row>
    <row r="125" spans="1:337" x14ac:dyDescent="0.2">
      <c r="A125" s="3" t="s">
        <v>43</v>
      </c>
      <c r="B125" s="3" t="s">
        <v>43</v>
      </c>
      <c r="C125">
        <f t="shared" si="51"/>
        <v>0</v>
      </c>
      <c r="G125" t="str">
        <f t="shared" si="52"/>
        <v>G</v>
      </c>
      <c r="R125" s="56" t="s">
        <v>40</v>
      </c>
      <c r="S125" s="61">
        <f t="shared" si="53"/>
        <v>122</v>
      </c>
      <c r="T125" s="56" t="s">
        <v>40</v>
      </c>
      <c r="U125" s="53">
        <v>215.53948259211711</v>
      </c>
      <c r="W125" s="56" t="s">
        <v>153</v>
      </c>
      <c r="X125" s="50">
        <f t="shared" si="66"/>
        <v>1440</v>
      </c>
      <c r="Y125" s="50">
        <f t="shared" si="96"/>
        <v>1830</v>
      </c>
      <c r="Z125" s="50">
        <f t="shared" si="96"/>
        <v>1830</v>
      </c>
      <c r="AA125" s="50">
        <f t="shared" si="96"/>
        <v>1830</v>
      </c>
      <c r="AB125" s="50">
        <f t="shared" si="96"/>
        <v>1830</v>
      </c>
      <c r="AC125" s="50">
        <f t="shared" si="96"/>
        <v>1830</v>
      </c>
      <c r="AD125" s="50">
        <f t="shared" si="96"/>
        <v>1830</v>
      </c>
      <c r="AE125" s="50">
        <f t="shared" si="96"/>
        <v>1830</v>
      </c>
      <c r="AF125" s="50">
        <f t="shared" si="96"/>
        <v>1830</v>
      </c>
      <c r="AG125" s="50">
        <f t="shared" si="96"/>
        <v>1830</v>
      </c>
      <c r="AH125" s="50">
        <f t="shared" si="96"/>
        <v>1830</v>
      </c>
      <c r="AI125" s="50">
        <f t="shared" si="96"/>
        <v>1830</v>
      </c>
      <c r="AJ125" s="50">
        <f t="shared" si="96"/>
        <v>1830</v>
      </c>
      <c r="AK125" s="50">
        <f t="shared" si="96"/>
        <v>1830</v>
      </c>
      <c r="AL125" s="50">
        <f t="shared" si="96"/>
        <v>1830</v>
      </c>
      <c r="AM125" s="50">
        <f t="shared" si="96"/>
        <v>1830</v>
      </c>
      <c r="AN125" s="50">
        <f t="shared" si="96"/>
        <v>1830</v>
      </c>
      <c r="AO125" s="50">
        <f t="shared" si="96"/>
        <v>1830</v>
      </c>
      <c r="AP125" s="50">
        <f t="shared" si="96"/>
        <v>1830</v>
      </c>
      <c r="AQ125" s="50">
        <f t="shared" si="96"/>
        <v>1830</v>
      </c>
      <c r="AR125" s="50">
        <f t="shared" si="96"/>
        <v>1830</v>
      </c>
      <c r="AS125" s="50">
        <f t="shared" si="96"/>
        <v>1830</v>
      </c>
      <c r="AT125" s="50">
        <f t="shared" si="96"/>
        <v>1830</v>
      </c>
      <c r="AU125" s="50">
        <f t="shared" si="96"/>
        <v>1830</v>
      </c>
      <c r="AV125" s="50">
        <f t="shared" si="96"/>
        <v>1830</v>
      </c>
      <c r="AW125" s="50">
        <f t="shared" si="96"/>
        <v>1830</v>
      </c>
      <c r="AX125" s="50">
        <f t="shared" si="96"/>
        <v>1830</v>
      </c>
      <c r="AY125" s="50">
        <f t="shared" si="96"/>
        <v>1830</v>
      </c>
      <c r="AZ125" s="50">
        <f t="shared" si="96"/>
        <v>1830</v>
      </c>
      <c r="BA125" s="50">
        <f t="shared" si="96"/>
        <v>1830</v>
      </c>
      <c r="BB125" s="50">
        <f t="shared" si="96"/>
        <v>1830</v>
      </c>
      <c r="BC125" s="50">
        <f t="shared" si="96"/>
        <v>1830</v>
      </c>
      <c r="BD125" s="50">
        <f t="shared" si="96"/>
        <v>1830</v>
      </c>
      <c r="BE125" s="50">
        <f t="shared" si="96"/>
        <v>1830</v>
      </c>
      <c r="BF125" s="50">
        <f t="shared" si="96"/>
        <v>1830</v>
      </c>
      <c r="BG125" s="50">
        <f t="shared" si="96"/>
        <v>1830</v>
      </c>
      <c r="BH125" s="50">
        <f t="shared" si="96"/>
        <v>1830</v>
      </c>
      <c r="BI125" s="50">
        <f t="shared" si="96"/>
        <v>1830</v>
      </c>
      <c r="BJ125" s="50">
        <f t="shared" si="96"/>
        <v>1830</v>
      </c>
      <c r="BK125" s="50">
        <f t="shared" si="96"/>
        <v>1830</v>
      </c>
      <c r="BL125" s="50">
        <f t="shared" si="96"/>
        <v>1830</v>
      </c>
      <c r="BM125" s="50">
        <f t="shared" si="96"/>
        <v>1830</v>
      </c>
      <c r="BN125" s="50">
        <f t="shared" si="96"/>
        <v>1830</v>
      </c>
      <c r="BO125" s="50">
        <f t="shared" si="96"/>
        <v>1830</v>
      </c>
      <c r="BP125" s="50">
        <f t="shared" si="96"/>
        <v>1830</v>
      </c>
      <c r="BQ125" s="50">
        <f t="shared" si="96"/>
        <v>1830</v>
      </c>
      <c r="BR125" s="50">
        <f t="shared" si="96"/>
        <v>1830</v>
      </c>
      <c r="BS125" s="50">
        <f t="shared" si="96"/>
        <v>1830</v>
      </c>
      <c r="BT125" s="50">
        <f t="shared" si="96"/>
        <v>1830</v>
      </c>
      <c r="BU125" s="50">
        <f t="shared" si="96"/>
        <v>1830</v>
      </c>
      <c r="BV125" s="50">
        <f t="shared" si="96"/>
        <v>1830</v>
      </c>
      <c r="BW125" s="50">
        <f t="shared" si="96"/>
        <v>1830</v>
      </c>
      <c r="BX125" s="50">
        <f t="shared" si="96"/>
        <v>1830</v>
      </c>
      <c r="BY125" s="50">
        <f t="shared" si="96"/>
        <v>1830</v>
      </c>
      <c r="BZ125" s="50">
        <f t="shared" si="96"/>
        <v>1830</v>
      </c>
      <c r="CA125" s="50">
        <f t="shared" si="96"/>
        <v>1830</v>
      </c>
      <c r="CB125" s="50">
        <f t="shared" si="96"/>
        <v>1830</v>
      </c>
      <c r="CC125" s="50">
        <f t="shared" si="96"/>
        <v>1830</v>
      </c>
      <c r="CD125" s="50">
        <f t="shared" si="96"/>
        <v>1830</v>
      </c>
      <c r="CE125" s="50">
        <f t="shared" si="96"/>
        <v>1830</v>
      </c>
      <c r="CF125" s="50">
        <f t="shared" si="96"/>
        <v>1830</v>
      </c>
      <c r="CG125" s="50">
        <f t="shared" si="96"/>
        <v>1830</v>
      </c>
      <c r="CH125" s="50">
        <f t="shared" si="96"/>
        <v>1830</v>
      </c>
      <c r="CI125" s="50">
        <f t="shared" si="96"/>
        <v>1830</v>
      </c>
      <c r="CJ125" s="50">
        <f t="shared" si="96"/>
        <v>1830</v>
      </c>
      <c r="CK125" s="50">
        <f t="shared" si="94"/>
        <v>1830</v>
      </c>
      <c r="CL125" s="50">
        <f t="shared" si="94"/>
        <v>1830</v>
      </c>
      <c r="CM125" s="50">
        <f t="shared" si="94"/>
        <v>1830</v>
      </c>
      <c r="CN125" s="50">
        <f t="shared" si="94"/>
        <v>1830</v>
      </c>
      <c r="CO125" s="50">
        <f t="shared" si="94"/>
        <v>1830</v>
      </c>
      <c r="CP125" s="50">
        <f t="shared" si="94"/>
        <v>1830</v>
      </c>
      <c r="CQ125" s="50">
        <f t="shared" si="94"/>
        <v>1830</v>
      </c>
      <c r="CR125" s="50">
        <f t="shared" si="94"/>
        <v>1830</v>
      </c>
      <c r="CS125" s="50">
        <f t="shared" si="94"/>
        <v>1830</v>
      </c>
      <c r="CT125" s="50">
        <f t="shared" si="94"/>
        <v>1830</v>
      </c>
      <c r="CU125" s="50">
        <f t="shared" si="94"/>
        <v>1830</v>
      </c>
      <c r="CV125" s="50">
        <f t="shared" si="94"/>
        <v>1830</v>
      </c>
      <c r="CW125" s="50">
        <f t="shared" si="94"/>
        <v>1830</v>
      </c>
      <c r="CX125" s="50">
        <f t="shared" si="94"/>
        <v>1830</v>
      </c>
      <c r="CY125" s="50">
        <f t="shared" si="94"/>
        <v>1830</v>
      </c>
      <c r="CZ125" s="50">
        <f t="shared" si="94"/>
        <v>1830</v>
      </c>
      <c r="DA125" s="50">
        <f t="shared" si="94"/>
        <v>1830</v>
      </c>
      <c r="DB125" s="50">
        <f t="shared" si="94"/>
        <v>1830</v>
      </c>
      <c r="DC125" s="50">
        <f t="shared" si="94"/>
        <v>1830</v>
      </c>
      <c r="DD125" s="50">
        <f t="shared" si="94"/>
        <v>1830</v>
      </c>
      <c r="DE125" s="50">
        <f t="shared" si="94"/>
        <v>1830</v>
      </c>
      <c r="DF125" s="50">
        <f t="shared" si="94"/>
        <v>1830</v>
      </c>
      <c r="DG125" s="50">
        <f t="shared" si="94"/>
        <v>1830</v>
      </c>
      <c r="DH125" s="50">
        <f t="shared" si="94"/>
        <v>1830</v>
      </c>
      <c r="DI125" s="50">
        <f t="shared" si="94"/>
        <v>1830</v>
      </c>
      <c r="DJ125" s="50">
        <f t="shared" si="94"/>
        <v>1830</v>
      </c>
      <c r="DK125" s="50">
        <f t="shared" si="94"/>
        <v>0</v>
      </c>
      <c r="DL125" s="50">
        <f t="shared" si="94"/>
        <v>0</v>
      </c>
      <c r="DM125" s="50">
        <f t="shared" si="94"/>
        <v>0</v>
      </c>
      <c r="DN125" s="50">
        <f t="shared" si="94"/>
        <v>0</v>
      </c>
      <c r="DO125" s="50">
        <f t="shared" si="94"/>
        <v>0</v>
      </c>
      <c r="DP125" s="50">
        <f t="shared" si="94"/>
        <v>0</v>
      </c>
      <c r="DQ125" s="50">
        <f t="shared" si="94"/>
        <v>0</v>
      </c>
      <c r="DR125" s="50">
        <f t="shared" si="94"/>
        <v>0</v>
      </c>
      <c r="DS125" s="50">
        <f t="shared" si="94"/>
        <v>0</v>
      </c>
      <c r="DT125" s="50">
        <f t="shared" si="94"/>
        <v>0</v>
      </c>
      <c r="DU125" s="50">
        <f t="shared" si="94"/>
        <v>0</v>
      </c>
      <c r="DV125" s="50">
        <f t="shared" si="94"/>
        <v>0</v>
      </c>
      <c r="DW125" s="50">
        <f t="shared" si="94"/>
        <v>0</v>
      </c>
      <c r="DX125" s="50">
        <f t="shared" si="94"/>
        <v>0</v>
      </c>
      <c r="DY125" s="50">
        <f t="shared" si="94"/>
        <v>0</v>
      </c>
      <c r="DZ125" s="50">
        <f t="shared" si="94"/>
        <v>0</v>
      </c>
      <c r="EA125" s="50">
        <f t="shared" si="94"/>
        <v>0</v>
      </c>
      <c r="EB125" s="50">
        <f t="shared" si="94"/>
        <v>0</v>
      </c>
      <c r="EC125" s="50">
        <f t="shared" si="94"/>
        <v>1830</v>
      </c>
      <c r="ED125" s="50">
        <f t="shared" si="94"/>
        <v>1830</v>
      </c>
      <c r="EE125" s="50">
        <f t="shared" si="94"/>
        <v>1830</v>
      </c>
      <c r="EF125" s="50">
        <f t="shared" si="94"/>
        <v>1830</v>
      </c>
      <c r="EG125" s="50">
        <f t="shared" si="94"/>
        <v>1830</v>
      </c>
      <c r="EH125" s="50">
        <f t="shared" si="94"/>
        <v>1830</v>
      </c>
      <c r="EI125" s="50">
        <f t="shared" si="94"/>
        <v>1830</v>
      </c>
      <c r="EJ125" s="50">
        <f t="shared" si="94"/>
        <v>1830</v>
      </c>
      <c r="EK125" s="50">
        <f t="shared" si="94"/>
        <v>1830</v>
      </c>
      <c r="EL125" s="50">
        <f t="shared" si="94"/>
        <v>1830</v>
      </c>
      <c r="EM125" s="50">
        <f t="shared" si="94"/>
        <v>1830</v>
      </c>
      <c r="EN125" s="50">
        <f t="shared" si="94"/>
        <v>1830</v>
      </c>
      <c r="EO125" s="50">
        <f t="shared" si="94"/>
        <v>1830</v>
      </c>
      <c r="EP125" s="50">
        <f t="shared" si="94"/>
        <v>1830</v>
      </c>
      <c r="EQ125" s="50">
        <f t="shared" si="94"/>
        <v>1830</v>
      </c>
      <c r="ER125" s="50">
        <f t="shared" si="94"/>
        <v>1830</v>
      </c>
      <c r="ES125" s="50">
        <f t="shared" si="94"/>
        <v>1830</v>
      </c>
      <c r="ET125" s="50">
        <f t="shared" si="94"/>
        <v>1830</v>
      </c>
      <c r="EU125" s="50">
        <f t="shared" si="94"/>
        <v>1830</v>
      </c>
      <c r="EV125" s="50">
        <f t="shared" si="97"/>
        <v>1830</v>
      </c>
      <c r="EW125" s="50">
        <f t="shared" si="97"/>
        <v>1830</v>
      </c>
      <c r="EX125" s="50">
        <f t="shared" si="97"/>
        <v>1830</v>
      </c>
      <c r="EY125" s="50">
        <f t="shared" si="97"/>
        <v>1830</v>
      </c>
      <c r="EZ125" s="50">
        <f t="shared" si="97"/>
        <v>1830</v>
      </c>
      <c r="FA125" s="50">
        <f t="shared" si="97"/>
        <v>1830</v>
      </c>
      <c r="FB125" s="50">
        <f t="shared" si="97"/>
        <v>1830</v>
      </c>
      <c r="FC125" s="50">
        <f t="shared" si="97"/>
        <v>1830</v>
      </c>
      <c r="FD125" s="50">
        <f t="shared" si="97"/>
        <v>1830</v>
      </c>
      <c r="FE125" s="50">
        <f t="shared" si="97"/>
        <v>1830</v>
      </c>
      <c r="FF125" s="50">
        <f t="shared" si="97"/>
        <v>1830</v>
      </c>
      <c r="FG125" s="50">
        <f t="shared" si="97"/>
        <v>1830</v>
      </c>
      <c r="FH125" s="50">
        <f t="shared" si="97"/>
        <v>1830</v>
      </c>
      <c r="FI125" s="50">
        <f t="shared" si="97"/>
        <v>1830</v>
      </c>
      <c r="FJ125" s="50">
        <f t="shared" si="97"/>
        <v>1830</v>
      </c>
      <c r="FK125" s="50">
        <f t="shared" si="97"/>
        <v>1830</v>
      </c>
      <c r="FL125" s="50">
        <f t="shared" si="97"/>
        <v>1830</v>
      </c>
      <c r="FM125" s="50">
        <f t="shared" si="97"/>
        <v>1830</v>
      </c>
      <c r="FN125" s="50">
        <f t="shared" si="97"/>
        <v>1830</v>
      </c>
      <c r="FO125" s="50">
        <f t="shared" si="97"/>
        <v>1830</v>
      </c>
      <c r="FP125" s="50">
        <f t="shared" si="97"/>
        <v>1830</v>
      </c>
      <c r="FQ125" s="50">
        <f t="shared" si="97"/>
        <v>1830</v>
      </c>
      <c r="FR125" s="50">
        <f t="shared" si="97"/>
        <v>1830</v>
      </c>
      <c r="FS125" s="50">
        <f t="shared" si="97"/>
        <v>1830</v>
      </c>
      <c r="FT125" s="50">
        <f t="shared" si="97"/>
        <v>1830</v>
      </c>
      <c r="FU125" s="50">
        <f t="shared" si="97"/>
        <v>1830</v>
      </c>
      <c r="FV125" s="50">
        <f t="shared" si="97"/>
        <v>1830</v>
      </c>
      <c r="FW125" s="50">
        <f t="shared" si="97"/>
        <v>1830</v>
      </c>
      <c r="FX125" s="53">
        <f t="shared" si="91"/>
        <v>1830</v>
      </c>
      <c r="GA125" s="50"/>
      <c r="GB125" s="50"/>
      <c r="GC125" s="50"/>
      <c r="GD125" s="50"/>
      <c r="GE125" s="50"/>
      <c r="GF125" s="50"/>
      <c r="GG125" s="50"/>
      <c r="GH125" s="50"/>
      <c r="GI125" s="50"/>
      <c r="GJ125" s="50"/>
      <c r="GK125" s="50"/>
      <c r="GL125" s="50"/>
      <c r="GM125" s="50"/>
      <c r="GN125" s="50"/>
      <c r="GO125" s="50"/>
      <c r="GP125" s="50"/>
      <c r="GQ125" s="50"/>
      <c r="GR125" s="50"/>
      <c r="GS125" s="50"/>
      <c r="GT125" s="50"/>
      <c r="GU125" s="50"/>
      <c r="GV125" s="50"/>
      <c r="GW125" s="50"/>
      <c r="GX125" s="50"/>
      <c r="GY125" s="50"/>
      <c r="GZ125" s="50"/>
      <c r="HA125" s="50"/>
      <c r="HB125" s="50"/>
      <c r="HC125" s="50"/>
      <c r="HD125" s="50"/>
      <c r="HE125" s="50"/>
      <c r="HF125" s="50"/>
      <c r="HG125" s="50"/>
      <c r="HH125" s="50"/>
      <c r="HI125" s="50"/>
      <c r="HJ125" s="50"/>
      <c r="HK125" s="50"/>
      <c r="HL125" s="50"/>
      <c r="HM125" s="50"/>
      <c r="HN125" s="50"/>
      <c r="HO125" s="50"/>
      <c r="HP125" s="50"/>
      <c r="HQ125" s="50"/>
      <c r="HR125" s="50"/>
      <c r="HS125" s="50"/>
      <c r="HT125" s="50"/>
      <c r="HU125" s="50"/>
      <c r="HV125" s="50"/>
      <c r="HW125" s="50"/>
      <c r="HX125" s="50"/>
      <c r="HY125" s="50"/>
      <c r="HZ125" s="50"/>
      <c r="IA125" s="50"/>
      <c r="IB125" s="50"/>
      <c r="IC125" s="50"/>
      <c r="ID125" s="50"/>
      <c r="IE125" s="50"/>
      <c r="IF125" s="50"/>
      <c r="IG125" s="50"/>
      <c r="IH125" s="50"/>
      <c r="II125" s="50"/>
      <c r="IJ125" s="50"/>
      <c r="IK125" s="50"/>
      <c r="IL125" s="50"/>
      <c r="IM125" s="50"/>
      <c r="IN125" s="50"/>
      <c r="IO125" s="50"/>
      <c r="IP125" s="50"/>
      <c r="IQ125" s="50"/>
      <c r="IR125" s="50"/>
      <c r="IS125" s="50"/>
      <c r="IT125" s="50"/>
      <c r="IU125" s="50"/>
      <c r="IV125" s="50"/>
      <c r="IW125" s="50"/>
      <c r="IX125" s="50"/>
      <c r="IY125" s="50"/>
      <c r="IZ125" s="50"/>
      <c r="JA125" s="50"/>
      <c r="JB125" s="50"/>
      <c r="JC125" s="50"/>
      <c r="JD125" s="50"/>
      <c r="JE125" s="50"/>
      <c r="JF125" s="50"/>
      <c r="JG125" s="50"/>
      <c r="JH125" s="50"/>
      <c r="JI125" s="50"/>
      <c r="JJ125" s="50"/>
      <c r="JK125" s="50"/>
      <c r="JL125" s="50"/>
      <c r="JM125" s="50"/>
      <c r="JN125" s="50"/>
      <c r="JO125" s="50"/>
      <c r="JP125" s="50"/>
      <c r="JQ125" s="50"/>
      <c r="JR125" s="50"/>
      <c r="JS125" s="50"/>
      <c r="JT125" s="50"/>
      <c r="JU125" s="50"/>
      <c r="JV125" s="50"/>
      <c r="JW125" s="50"/>
      <c r="JX125" s="50"/>
      <c r="JY125" s="50"/>
      <c r="JZ125" s="50"/>
      <c r="KA125" s="50"/>
      <c r="KB125" s="50"/>
      <c r="KC125" s="50"/>
      <c r="KD125" s="50"/>
      <c r="KE125" s="50"/>
      <c r="KF125" s="50"/>
      <c r="KG125" s="50"/>
      <c r="KH125" s="50"/>
      <c r="KI125" s="50"/>
      <c r="KJ125" s="50"/>
      <c r="KK125" s="50"/>
      <c r="KL125" s="50"/>
      <c r="KM125" s="50"/>
      <c r="KN125" s="50"/>
      <c r="KO125" s="50"/>
      <c r="KP125" s="50"/>
      <c r="KQ125" s="50"/>
      <c r="KR125" s="50"/>
      <c r="KS125" s="50"/>
      <c r="KT125" s="50"/>
      <c r="KU125" s="50"/>
      <c r="KV125" s="50"/>
      <c r="KW125" s="50"/>
      <c r="KX125" s="50"/>
      <c r="KY125" s="50"/>
      <c r="KZ125" s="50"/>
      <c r="LA125" s="50"/>
      <c r="LB125" s="50"/>
      <c r="LC125" s="50"/>
      <c r="LD125" s="50"/>
      <c r="LE125" s="50"/>
      <c r="LF125" s="50"/>
      <c r="LG125" s="50"/>
      <c r="LH125" s="50"/>
      <c r="LI125" s="50"/>
      <c r="LJ125" s="50"/>
      <c r="LK125" s="50"/>
      <c r="LL125" s="50"/>
      <c r="LM125" s="50"/>
      <c r="LN125" s="50"/>
      <c r="LO125" s="50"/>
      <c r="LP125" s="50"/>
      <c r="LQ125" s="50"/>
      <c r="LR125" s="50"/>
      <c r="LS125" s="50"/>
      <c r="LT125" s="50"/>
      <c r="LU125" s="50"/>
      <c r="LV125" s="50"/>
      <c r="LW125" s="50"/>
      <c r="LX125" s="50"/>
      <c r="LY125" s="53"/>
    </row>
    <row r="126" spans="1:337" x14ac:dyDescent="0.2">
      <c r="A126" s="3" t="s">
        <v>49</v>
      </c>
      <c r="B126" s="3" t="s">
        <v>49</v>
      </c>
      <c r="C126">
        <f t="shared" si="51"/>
        <v>0</v>
      </c>
      <c r="G126" t="str">
        <f t="shared" si="52"/>
        <v>H</v>
      </c>
      <c r="R126" s="56" t="s">
        <v>35</v>
      </c>
      <c r="S126" s="61">
        <f t="shared" si="53"/>
        <v>123</v>
      </c>
      <c r="T126" s="56" t="s">
        <v>35</v>
      </c>
      <c r="U126" s="53">
        <v>206.31298717757343</v>
      </c>
      <c r="W126" s="56" t="s">
        <v>157</v>
      </c>
      <c r="X126" s="50">
        <f t="shared" si="66"/>
        <v>1440</v>
      </c>
      <c r="Y126" s="50">
        <f t="shared" si="96"/>
        <v>1830</v>
      </c>
      <c r="Z126" s="50">
        <f t="shared" si="96"/>
        <v>1830</v>
      </c>
      <c r="AA126" s="50">
        <f t="shared" si="96"/>
        <v>1830</v>
      </c>
      <c r="AB126" s="50">
        <f t="shared" si="96"/>
        <v>1830</v>
      </c>
      <c r="AC126" s="50">
        <f t="shared" si="96"/>
        <v>1830</v>
      </c>
      <c r="AD126" s="50">
        <f t="shared" si="96"/>
        <v>1830</v>
      </c>
      <c r="AE126" s="50">
        <f t="shared" si="96"/>
        <v>1830</v>
      </c>
      <c r="AF126" s="50">
        <f t="shared" si="96"/>
        <v>1830</v>
      </c>
      <c r="AG126" s="50">
        <f t="shared" si="96"/>
        <v>1830</v>
      </c>
      <c r="AH126" s="50">
        <f t="shared" si="96"/>
        <v>1830</v>
      </c>
      <c r="AI126" s="50">
        <f t="shared" si="96"/>
        <v>1830</v>
      </c>
      <c r="AJ126" s="50">
        <f t="shared" si="96"/>
        <v>1830</v>
      </c>
      <c r="AK126" s="50">
        <f t="shared" si="96"/>
        <v>1830</v>
      </c>
      <c r="AL126" s="50">
        <f t="shared" si="96"/>
        <v>1830</v>
      </c>
      <c r="AM126" s="50">
        <f t="shared" si="96"/>
        <v>1830</v>
      </c>
      <c r="AN126" s="50">
        <f t="shared" si="96"/>
        <v>1830</v>
      </c>
      <c r="AO126" s="50">
        <f t="shared" si="96"/>
        <v>1830</v>
      </c>
      <c r="AP126" s="50">
        <f t="shared" si="96"/>
        <v>1830</v>
      </c>
      <c r="AQ126" s="50">
        <f t="shared" si="96"/>
        <v>1830</v>
      </c>
      <c r="AR126" s="50">
        <f t="shared" si="96"/>
        <v>1830</v>
      </c>
      <c r="AS126" s="50">
        <f t="shared" si="96"/>
        <v>1830</v>
      </c>
      <c r="AT126" s="50">
        <f t="shared" si="96"/>
        <v>1830</v>
      </c>
      <c r="AU126" s="50">
        <f t="shared" si="96"/>
        <v>1830</v>
      </c>
      <c r="AV126" s="50">
        <f t="shared" si="96"/>
        <v>1830</v>
      </c>
      <c r="AW126" s="50">
        <f t="shared" si="96"/>
        <v>1830</v>
      </c>
      <c r="AX126" s="50">
        <f t="shared" si="96"/>
        <v>1830</v>
      </c>
      <c r="AY126" s="50">
        <f t="shared" si="96"/>
        <v>1830</v>
      </c>
      <c r="AZ126" s="50">
        <f t="shared" si="96"/>
        <v>1830</v>
      </c>
      <c r="BA126" s="50">
        <f t="shared" si="96"/>
        <v>1830</v>
      </c>
      <c r="BB126" s="50">
        <f t="shared" si="96"/>
        <v>1830</v>
      </c>
      <c r="BC126" s="50">
        <f t="shared" si="96"/>
        <v>1830</v>
      </c>
      <c r="BD126" s="50">
        <f t="shared" si="96"/>
        <v>1830</v>
      </c>
      <c r="BE126" s="50">
        <f t="shared" si="96"/>
        <v>1830</v>
      </c>
      <c r="BF126" s="50">
        <f t="shared" si="96"/>
        <v>1830</v>
      </c>
      <c r="BG126" s="50">
        <f t="shared" si="96"/>
        <v>1830</v>
      </c>
      <c r="BH126" s="50">
        <f t="shared" si="96"/>
        <v>1830</v>
      </c>
      <c r="BI126" s="50">
        <f t="shared" si="96"/>
        <v>1830</v>
      </c>
      <c r="BJ126" s="50">
        <f t="shared" si="96"/>
        <v>1830</v>
      </c>
      <c r="BK126" s="50">
        <f t="shared" si="96"/>
        <v>1830</v>
      </c>
      <c r="BL126" s="50">
        <f t="shared" si="96"/>
        <v>1830</v>
      </c>
      <c r="BM126" s="50">
        <f t="shared" si="96"/>
        <v>1830</v>
      </c>
      <c r="BN126" s="50">
        <f t="shared" si="96"/>
        <v>1830</v>
      </c>
      <c r="BO126" s="50">
        <f t="shared" si="96"/>
        <v>1830</v>
      </c>
      <c r="BP126" s="50">
        <f t="shared" si="96"/>
        <v>1830</v>
      </c>
      <c r="BQ126" s="50">
        <f t="shared" si="96"/>
        <v>1830</v>
      </c>
      <c r="BR126" s="50">
        <f t="shared" si="96"/>
        <v>1830</v>
      </c>
      <c r="BS126" s="50">
        <f t="shared" si="96"/>
        <v>1830</v>
      </c>
      <c r="BT126" s="50">
        <f t="shared" si="96"/>
        <v>1830</v>
      </c>
      <c r="BU126" s="50">
        <f t="shared" si="96"/>
        <v>1830</v>
      </c>
      <c r="BV126" s="50">
        <f t="shared" si="96"/>
        <v>1830</v>
      </c>
      <c r="BW126" s="50">
        <f t="shared" si="96"/>
        <v>1830</v>
      </c>
      <c r="BX126" s="50">
        <f t="shared" si="96"/>
        <v>1830</v>
      </c>
      <c r="BY126" s="50">
        <f t="shared" si="96"/>
        <v>1830</v>
      </c>
      <c r="BZ126" s="50">
        <f t="shared" si="96"/>
        <v>1830</v>
      </c>
      <c r="CA126" s="50">
        <f t="shared" si="96"/>
        <v>1830</v>
      </c>
      <c r="CB126" s="50">
        <f t="shared" si="96"/>
        <v>1830</v>
      </c>
      <c r="CC126" s="50">
        <f t="shared" si="96"/>
        <v>1830</v>
      </c>
      <c r="CD126" s="50">
        <f t="shared" si="96"/>
        <v>1830</v>
      </c>
      <c r="CE126" s="50">
        <f t="shared" si="96"/>
        <v>1830</v>
      </c>
      <c r="CF126" s="50">
        <f t="shared" si="96"/>
        <v>1830</v>
      </c>
      <c r="CG126" s="50">
        <f t="shared" si="96"/>
        <v>1830</v>
      </c>
      <c r="CH126" s="50">
        <f t="shared" si="96"/>
        <v>1830</v>
      </c>
      <c r="CI126" s="50">
        <f t="shared" si="96"/>
        <v>1830</v>
      </c>
      <c r="CJ126" s="50">
        <f t="shared" ref="CJ126:EU129" si="98">INDEX($X$5:$AJ$17,MATCH(LEFT($W126,1),$W$5:$W$17,0),MATCH(LEFT(CJ$20,1),$X$4:$AJ$4,0))</f>
        <v>1830</v>
      </c>
      <c r="CK126" s="50">
        <f t="shared" si="98"/>
        <v>1830</v>
      </c>
      <c r="CL126" s="50">
        <f t="shared" si="98"/>
        <v>1830</v>
      </c>
      <c r="CM126" s="50">
        <f t="shared" si="98"/>
        <v>1830</v>
      </c>
      <c r="CN126" s="50">
        <f t="shared" si="98"/>
        <v>1830</v>
      </c>
      <c r="CO126" s="50">
        <f t="shared" si="98"/>
        <v>1830</v>
      </c>
      <c r="CP126" s="50">
        <f t="shared" si="98"/>
        <v>1830</v>
      </c>
      <c r="CQ126" s="50">
        <f t="shared" si="98"/>
        <v>1830</v>
      </c>
      <c r="CR126" s="50">
        <f t="shared" si="98"/>
        <v>1830</v>
      </c>
      <c r="CS126" s="50">
        <f t="shared" si="98"/>
        <v>1830</v>
      </c>
      <c r="CT126" s="50">
        <f t="shared" si="98"/>
        <v>1830</v>
      </c>
      <c r="CU126" s="50">
        <f t="shared" si="98"/>
        <v>1830</v>
      </c>
      <c r="CV126" s="50">
        <f t="shared" si="98"/>
        <v>1830</v>
      </c>
      <c r="CW126" s="50">
        <f t="shared" si="98"/>
        <v>1830</v>
      </c>
      <c r="CX126" s="50">
        <f t="shared" si="98"/>
        <v>1830</v>
      </c>
      <c r="CY126" s="50">
        <f t="shared" si="98"/>
        <v>1830</v>
      </c>
      <c r="CZ126" s="50">
        <f t="shared" si="98"/>
        <v>1830</v>
      </c>
      <c r="DA126" s="50">
        <f t="shared" si="98"/>
        <v>1830</v>
      </c>
      <c r="DB126" s="50">
        <f t="shared" si="98"/>
        <v>1830</v>
      </c>
      <c r="DC126" s="50">
        <f t="shared" si="98"/>
        <v>1830</v>
      </c>
      <c r="DD126" s="50">
        <f t="shared" si="98"/>
        <v>1830</v>
      </c>
      <c r="DE126" s="50">
        <f t="shared" si="98"/>
        <v>1830</v>
      </c>
      <c r="DF126" s="50">
        <f t="shared" si="98"/>
        <v>1830</v>
      </c>
      <c r="DG126" s="50">
        <f t="shared" si="98"/>
        <v>1830</v>
      </c>
      <c r="DH126" s="50">
        <f t="shared" si="98"/>
        <v>1830</v>
      </c>
      <c r="DI126" s="50">
        <f t="shared" si="98"/>
        <v>1830</v>
      </c>
      <c r="DJ126" s="50">
        <f t="shared" si="98"/>
        <v>1830</v>
      </c>
      <c r="DK126" s="50">
        <f t="shared" si="98"/>
        <v>0</v>
      </c>
      <c r="DL126" s="50">
        <f t="shared" si="98"/>
        <v>0</v>
      </c>
      <c r="DM126" s="50">
        <f t="shared" si="98"/>
        <v>0</v>
      </c>
      <c r="DN126" s="50">
        <f t="shared" si="98"/>
        <v>0</v>
      </c>
      <c r="DO126" s="50">
        <f t="shared" si="98"/>
        <v>0</v>
      </c>
      <c r="DP126" s="50">
        <f t="shared" si="98"/>
        <v>0</v>
      </c>
      <c r="DQ126" s="50">
        <f t="shared" si="98"/>
        <v>0</v>
      </c>
      <c r="DR126" s="50">
        <f t="shared" si="98"/>
        <v>0</v>
      </c>
      <c r="DS126" s="50">
        <f t="shared" si="98"/>
        <v>0</v>
      </c>
      <c r="DT126" s="50">
        <f t="shared" si="98"/>
        <v>0</v>
      </c>
      <c r="DU126" s="50">
        <f t="shared" si="98"/>
        <v>0</v>
      </c>
      <c r="DV126" s="50">
        <f t="shared" si="98"/>
        <v>0</v>
      </c>
      <c r="DW126" s="50">
        <f t="shared" si="98"/>
        <v>0</v>
      </c>
      <c r="DX126" s="50">
        <f t="shared" si="98"/>
        <v>0</v>
      </c>
      <c r="DY126" s="50">
        <f t="shared" si="98"/>
        <v>0</v>
      </c>
      <c r="DZ126" s="50">
        <f t="shared" si="98"/>
        <v>0</v>
      </c>
      <c r="EA126" s="50">
        <f t="shared" si="98"/>
        <v>0</v>
      </c>
      <c r="EB126" s="50">
        <f t="shared" si="98"/>
        <v>0</v>
      </c>
      <c r="EC126" s="50">
        <f t="shared" si="98"/>
        <v>1830</v>
      </c>
      <c r="ED126" s="50">
        <f t="shared" si="98"/>
        <v>1830</v>
      </c>
      <c r="EE126" s="50">
        <f t="shared" si="98"/>
        <v>1830</v>
      </c>
      <c r="EF126" s="50">
        <f t="shared" si="98"/>
        <v>1830</v>
      </c>
      <c r="EG126" s="50">
        <f t="shared" si="98"/>
        <v>1830</v>
      </c>
      <c r="EH126" s="50">
        <f t="shared" si="98"/>
        <v>1830</v>
      </c>
      <c r="EI126" s="50">
        <f t="shared" si="98"/>
        <v>1830</v>
      </c>
      <c r="EJ126" s="50">
        <f t="shared" si="98"/>
        <v>1830</v>
      </c>
      <c r="EK126" s="50">
        <f t="shared" si="98"/>
        <v>1830</v>
      </c>
      <c r="EL126" s="50">
        <f t="shared" si="98"/>
        <v>1830</v>
      </c>
      <c r="EM126" s="50">
        <f t="shared" si="98"/>
        <v>1830</v>
      </c>
      <c r="EN126" s="50">
        <f t="shared" si="98"/>
        <v>1830</v>
      </c>
      <c r="EO126" s="50">
        <f t="shared" si="98"/>
        <v>1830</v>
      </c>
      <c r="EP126" s="50">
        <f t="shared" si="98"/>
        <v>1830</v>
      </c>
      <c r="EQ126" s="50">
        <f t="shared" si="98"/>
        <v>1830</v>
      </c>
      <c r="ER126" s="50">
        <f t="shared" si="98"/>
        <v>1830</v>
      </c>
      <c r="ES126" s="50">
        <f t="shared" si="98"/>
        <v>1830</v>
      </c>
      <c r="ET126" s="50">
        <f t="shared" si="98"/>
        <v>1830</v>
      </c>
      <c r="EU126" s="50">
        <f t="shared" si="98"/>
        <v>1830</v>
      </c>
      <c r="EV126" s="50">
        <f t="shared" si="97"/>
        <v>1830</v>
      </c>
      <c r="EW126" s="50">
        <f t="shared" si="97"/>
        <v>1830</v>
      </c>
      <c r="EX126" s="50">
        <f t="shared" si="97"/>
        <v>1830</v>
      </c>
      <c r="EY126" s="50">
        <f t="shared" si="97"/>
        <v>1830</v>
      </c>
      <c r="EZ126" s="50">
        <f t="shared" si="97"/>
        <v>1830</v>
      </c>
      <c r="FA126" s="50">
        <f t="shared" si="97"/>
        <v>1830</v>
      </c>
      <c r="FB126" s="50">
        <f t="shared" si="97"/>
        <v>1830</v>
      </c>
      <c r="FC126" s="50">
        <f t="shared" si="97"/>
        <v>1830</v>
      </c>
      <c r="FD126" s="50">
        <f t="shared" si="97"/>
        <v>1830</v>
      </c>
      <c r="FE126" s="50">
        <f t="shared" si="97"/>
        <v>1830</v>
      </c>
      <c r="FF126" s="50">
        <f t="shared" si="97"/>
        <v>1830</v>
      </c>
      <c r="FG126" s="50">
        <f t="shared" si="97"/>
        <v>1830</v>
      </c>
      <c r="FH126" s="50">
        <f t="shared" si="97"/>
        <v>1830</v>
      </c>
      <c r="FI126" s="50">
        <f t="shared" si="97"/>
        <v>1830</v>
      </c>
      <c r="FJ126" s="50">
        <f t="shared" si="97"/>
        <v>1830</v>
      </c>
      <c r="FK126" s="50">
        <f t="shared" si="97"/>
        <v>1830</v>
      </c>
      <c r="FL126" s="50">
        <f t="shared" si="97"/>
        <v>1830</v>
      </c>
      <c r="FM126" s="50">
        <f t="shared" si="97"/>
        <v>1830</v>
      </c>
      <c r="FN126" s="50">
        <f t="shared" si="97"/>
        <v>1830</v>
      </c>
      <c r="FO126" s="50">
        <f t="shared" si="97"/>
        <v>1830</v>
      </c>
      <c r="FP126" s="50">
        <f t="shared" si="97"/>
        <v>1830</v>
      </c>
      <c r="FQ126" s="50">
        <f t="shared" si="97"/>
        <v>1830</v>
      </c>
      <c r="FR126" s="50">
        <f t="shared" si="97"/>
        <v>1830</v>
      </c>
      <c r="FS126" s="50">
        <f t="shared" si="97"/>
        <v>1830</v>
      </c>
      <c r="FT126" s="50">
        <f t="shared" si="97"/>
        <v>1830</v>
      </c>
      <c r="FU126" s="50">
        <f t="shared" si="97"/>
        <v>1830</v>
      </c>
      <c r="FV126" s="50">
        <f t="shared" si="97"/>
        <v>1830</v>
      </c>
      <c r="FW126" s="50">
        <f t="shared" si="97"/>
        <v>1830</v>
      </c>
      <c r="FX126" s="53">
        <f t="shared" si="91"/>
        <v>1830</v>
      </c>
      <c r="GA126" s="50"/>
      <c r="GB126" s="50"/>
      <c r="GC126" s="50"/>
      <c r="GD126" s="50"/>
      <c r="GE126" s="50"/>
      <c r="GF126" s="50"/>
      <c r="GG126" s="50"/>
      <c r="GH126" s="50"/>
      <c r="GI126" s="50"/>
      <c r="GJ126" s="50"/>
      <c r="GK126" s="50"/>
      <c r="GL126" s="50"/>
      <c r="GM126" s="50"/>
      <c r="GN126" s="50"/>
      <c r="GO126" s="50"/>
      <c r="GP126" s="50"/>
      <c r="GQ126" s="50"/>
      <c r="GR126" s="50"/>
      <c r="GS126" s="50"/>
      <c r="GT126" s="50"/>
      <c r="GU126" s="50"/>
      <c r="GV126" s="50"/>
      <c r="GW126" s="50"/>
      <c r="GX126" s="50"/>
      <c r="GY126" s="50"/>
      <c r="GZ126" s="50"/>
      <c r="HA126" s="50"/>
      <c r="HB126" s="50"/>
      <c r="HC126" s="50"/>
      <c r="HD126" s="50"/>
      <c r="HE126" s="50"/>
      <c r="HF126" s="50"/>
      <c r="HG126" s="50"/>
      <c r="HH126" s="50"/>
      <c r="HI126" s="50"/>
      <c r="HJ126" s="50"/>
      <c r="HK126" s="50"/>
      <c r="HL126" s="50"/>
      <c r="HM126" s="50"/>
      <c r="HN126" s="50"/>
      <c r="HO126" s="50"/>
      <c r="HP126" s="50"/>
      <c r="HQ126" s="50"/>
      <c r="HR126" s="50"/>
      <c r="HS126" s="50"/>
      <c r="HT126" s="50"/>
      <c r="HU126" s="50"/>
      <c r="HV126" s="50"/>
      <c r="HW126" s="50"/>
      <c r="HX126" s="50"/>
      <c r="HY126" s="50"/>
      <c r="HZ126" s="50"/>
      <c r="IA126" s="50"/>
      <c r="IB126" s="50"/>
      <c r="IC126" s="50"/>
      <c r="ID126" s="50"/>
      <c r="IE126" s="50"/>
      <c r="IF126" s="50"/>
      <c r="IG126" s="50"/>
      <c r="IH126" s="50"/>
      <c r="II126" s="50"/>
      <c r="IJ126" s="50"/>
      <c r="IK126" s="50"/>
      <c r="IL126" s="50"/>
      <c r="IM126" s="50"/>
      <c r="IN126" s="50"/>
      <c r="IO126" s="50"/>
      <c r="IP126" s="50"/>
      <c r="IQ126" s="50"/>
      <c r="IR126" s="50"/>
      <c r="IS126" s="50"/>
      <c r="IT126" s="50"/>
      <c r="IU126" s="50"/>
      <c r="IV126" s="50"/>
      <c r="IW126" s="50"/>
      <c r="IX126" s="50"/>
      <c r="IY126" s="50"/>
      <c r="IZ126" s="50"/>
      <c r="JA126" s="50"/>
      <c r="JB126" s="50"/>
      <c r="JC126" s="50"/>
      <c r="JD126" s="50"/>
      <c r="JE126" s="50"/>
      <c r="JF126" s="50"/>
      <c r="JG126" s="50"/>
      <c r="JH126" s="50"/>
      <c r="JI126" s="50"/>
      <c r="JJ126" s="50"/>
      <c r="JK126" s="50"/>
      <c r="JL126" s="50"/>
      <c r="JM126" s="50"/>
      <c r="JN126" s="50"/>
      <c r="JO126" s="50"/>
      <c r="JP126" s="50"/>
      <c r="JQ126" s="50"/>
      <c r="JR126" s="50"/>
      <c r="JS126" s="50"/>
      <c r="JT126" s="50"/>
      <c r="JU126" s="50"/>
      <c r="JV126" s="50"/>
      <c r="JW126" s="50"/>
      <c r="JX126" s="50"/>
      <c r="JY126" s="50"/>
      <c r="JZ126" s="50"/>
      <c r="KA126" s="50"/>
      <c r="KB126" s="50"/>
      <c r="KC126" s="50"/>
      <c r="KD126" s="50"/>
      <c r="KE126" s="50"/>
      <c r="KF126" s="50"/>
      <c r="KG126" s="50"/>
      <c r="KH126" s="50"/>
      <c r="KI126" s="50"/>
      <c r="KJ126" s="50"/>
      <c r="KK126" s="50"/>
      <c r="KL126" s="50"/>
      <c r="KM126" s="50"/>
      <c r="KN126" s="50"/>
      <c r="KO126" s="50"/>
      <c r="KP126" s="50"/>
      <c r="KQ126" s="50"/>
      <c r="KR126" s="50"/>
      <c r="KS126" s="50"/>
      <c r="KT126" s="50"/>
      <c r="KU126" s="50"/>
      <c r="KV126" s="50"/>
      <c r="KW126" s="50"/>
      <c r="KX126" s="50"/>
      <c r="KY126" s="50"/>
      <c r="KZ126" s="50"/>
      <c r="LA126" s="50"/>
      <c r="LB126" s="50"/>
      <c r="LC126" s="50"/>
      <c r="LD126" s="50"/>
      <c r="LE126" s="50"/>
      <c r="LF126" s="50"/>
      <c r="LG126" s="50"/>
      <c r="LH126" s="50"/>
      <c r="LI126" s="50"/>
      <c r="LJ126" s="50"/>
      <c r="LK126" s="50"/>
      <c r="LL126" s="50"/>
      <c r="LM126" s="50"/>
      <c r="LN126" s="50"/>
      <c r="LO126" s="50"/>
      <c r="LP126" s="50"/>
      <c r="LQ126" s="50"/>
      <c r="LR126" s="50"/>
      <c r="LS126" s="50"/>
      <c r="LT126" s="50"/>
      <c r="LU126" s="50"/>
      <c r="LV126" s="50"/>
      <c r="LW126" s="50"/>
      <c r="LX126" s="50"/>
      <c r="LY126" s="53"/>
    </row>
    <row r="127" spans="1:337" x14ac:dyDescent="0.2">
      <c r="A127" s="3" t="s">
        <v>180</v>
      </c>
      <c r="B127" s="3" t="s">
        <v>180</v>
      </c>
      <c r="C127">
        <f t="shared" si="51"/>
        <v>0</v>
      </c>
      <c r="G127" t="str">
        <f t="shared" si="52"/>
        <v>H</v>
      </c>
      <c r="R127" s="56" t="s">
        <v>171</v>
      </c>
      <c r="S127" s="61">
        <f t="shared" si="53"/>
        <v>124</v>
      </c>
      <c r="T127" s="56" t="s">
        <v>171</v>
      </c>
      <c r="U127" s="53">
        <v>173.76176088550213</v>
      </c>
      <c r="W127" s="56" t="s">
        <v>170</v>
      </c>
      <c r="X127" s="50">
        <f t="shared" si="66"/>
        <v>1440</v>
      </c>
      <c r="Y127" s="50">
        <f t="shared" ref="Y127:CJ130" si="99">INDEX($X$5:$AJ$17,MATCH(LEFT($W127,1),$W$5:$W$17,0),MATCH(LEFT(Y$20,1),$X$4:$AJ$4,0))</f>
        <v>1830</v>
      </c>
      <c r="Z127" s="50">
        <f t="shared" si="99"/>
        <v>1830</v>
      </c>
      <c r="AA127" s="50">
        <f t="shared" si="99"/>
        <v>1830</v>
      </c>
      <c r="AB127" s="50">
        <f t="shared" si="99"/>
        <v>1830</v>
      </c>
      <c r="AC127" s="50">
        <f t="shared" si="99"/>
        <v>1830</v>
      </c>
      <c r="AD127" s="50">
        <f t="shared" si="99"/>
        <v>1830</v>
      </c>
      <c r="AE127" s="50">
        <f t="shared" si="99"/>
        <v>1830</v>
      </c>
      <c r="AF127" s="50">
        <f t="shared" si="99"/>
        <v>1830</v>
      </c>
      <c r="AG127" s="50">
        <f t="shared" si="99"/>
        <v>1830</v>
      </c>
      <c r="AH127" s="50">
        <f t="shared" si="99"/>
        <v>1830</v>
      </c>
      <c r="AI127" s="50">
        <f t="shared" si="99"/>
        <v>1830</v>
      </c>
      <c r="AJ127" s="50">
        <f t="shared" si="99"/>
        <v>1830</v>
      </c>
      <c r="AK127" s="50">
        <f t="shared" si="99"/>
        <v>1830</v>
      </c>
      <c r="AL127" s="50">
        <f t="shared" si="99"/>
        <v>1830</v>
      </c>
      <c r="AM127" s="50">
        <f t="shared" si="99"/>
        <v>1830</v>
      </c>
      <c r="AN127" s="50">
        <f t="shared" si="99"/>
        <v>1830</v>
      </c>
      <c r="AO127" s="50">
        <f t="shared" si="99"/>
        <v>1830</v>
      </c>
      <c r="AP127" s="50">
        <f t="shared" si="99"/>
        <v>1830</v>
      </c>
      <c r="AQ127" s="50">
        <f t="shared" si="99"/>
        <v>1830</v>
      </c>
      <c r="AR127" s="50">
        <f t="shared" si="99"/>
        <v>1830</v>
      </c>
      <c r="AS127" s="50">
        <f t="shared" si="99"/>
        <v>1830</v>
      </c>
      <c r="AT127" s="50">
        <f t="shared" si="99"/>
        <v>1830</v>
      </c>
      <c r="AU127" s="50">
        <f t="shared" si="99"/>
        <v>1830</v>
      </c>
      <c r="AV127" s="50">
        <f t="shared" si="99"/>
        <v>1830</v>
      </c>
      <c r="AW127" s="50">
        <f t="shared" si="99"/>
        <v>1830</v>
      </c>
      <c r="AX127" s="50">
        <f t="shared" si="99"/>
        <v>1830</v>
      </c>
      <c r="AY127" s="50">
        <f t="shared" si="99"/>
        <v>1830</v>
      </c>
      <c r="AZ127" s="50">
        <f t="shared" si="99"/>
        <v>1830</v>
      </c>
      <c r="BA127" s="50">
        <f t="shared" si="99"/>
        <v>1830</v>
      </c>
      <c r="BB127" s="50">
        <f t="shared" si="99"/>
        <v>1830</v>
      </c>
      <c r="BC127" s="50">
        <f t="shared" si="99"/>
        <v>1830</v>
      </c>
      <c r="BD127" s="50">
        <f t="shared" si="99"/>
        <v>1830</v>
      </c>
      <c r="BE127" s="50">
        <f t="shared" si="99"/>
        <v>1830</v>
      </c>
      <c r="BF127" s="50">
        <f t="shared" si="99"/>
        <v>1830</v>
      </c>
      <c r="BG127" s="50">
        <f t="shared" si="99"/>
        <v>1830</v>
      </c>
      <c r="BH127" s="50">
        <f t="shared" si="99"/>
        <v>1830</v>
      </c>
      <c r="BI127" s="50">
        <f t="shared" si="99"/>
        <v>1830</v>
      </c>
      <c r="BJ127" s="50">
        <f t="shared" si="99"/>
        <v>1830</v>
      </c>
      <c r="BK127" s="50">
        <f t="shared" si="99"/>
        <v>1830</v>
      </c>
      <c r="BL127" s="50">
        <f t="shared" si="99"/>
        <v>1830</v>
      </c>
      <c r="BM127" s="50">
        <f t="shared" si="99"/>
        <v>1830</v>
      </c>
      <c r="BN127" s="50">
        <f t="shared" si="99"/>
        <v>1830</v>
      </c>
      <c r="BO127" s="50">
        <f t="shared" si="99"/>
        <v>1830</v>
      </c>
      <c r="BP127" s="50">
        <f t="shared" si="99"/>
        <v>1830</v>
      </c>
      <c r="BQ127" s="50">
        <f t="shared" si="99"/>
        <v>1830</v>
      </c>
      <c r="BR127" s="50">
        <f t="shared" si="99"/>
        <v>1830</v>
      </c>
      <c r="BS127" s="50">
        <f t="shared" si="99"/>
        <v>1830</v>
      </c>
      <c r="BT127" s="50">
        <f t="shared" si="99"/>
        <v>1830</v>
      </c>
      <c r="BU127" s="50">
        <f t="shared" si="99"/>
        <v>1830</v>
      </c>
      <c r="BV127" s="50">
        <f t="shared" si="99"/>
        <v>1830</v>
      </c>
      <c r="BW127" s="50">
        <f t="shared" si="99"/>
        <v>1830</v>
      </c>
      <c r="BX127" s="50">
        <f t="shared" si="99"/>
        <v>1830</v>
      </c>
      <c r="BY127" s="50">
        <f t="shared" si="99"/>
        <v>1830</v>
      </c>
      <c r="BZ127" s="50">
        <f t="shared" si="99"/>
        <v>1830</v>
      </c>
      <c r="CA127" s="50">
        <f t="shared" si="99"/>
        <v>1830</v>
      </c>
      <c r="CB127" s="50">
        <f t="shared" si="99"/>
        <v>1830</v>
      </c>
      <c r="CC127" s="50">
        <f t="shared" si="99"/>
        <v>1830</v>
      </c>
      <c r="CD127" s="50">
        <f t="shared" si="99"/>
        <v>1830</v>
      </c>
      <c r="CE127" s="50">
        <f t="shared" si="99"/>
        <v>1830</v>
      </c>
      <c r="CF127" s="50">
        <f t="shared" si="99"/>
        <v>1830</v>
      </c>
      <c r="CG127" s="50">
        <f t="shared" si="99"/>
        <v>1830</v>
      </c>
      <c r="CH127" s="50">
        <f t="shared" si="99"/>
        <v>1830</v>
      </c>
      <c r="CI127" s="50">
        <f t="shared" si="99"/>
        <v>1830</v>
      </c>
      <c r="CJ127" s="50">
        <f t="shared" si="99"/>
        <v>1830</v>
      </c>
      <c r="CK127" s="50">
        <f t="shared" si="98"/>
        <v>1830</v>
      </c>
      <c r="CL127" s="50">
        <f t="shared" si="98"/>
        <v>1830</v>
      </c>
      <c r="CM127" s="50">
        <f t="shared" si="98"/>
        <v>1830</v>
      </c>
      <c r="CN127" s="50">
        <f t="shared" si="98"/>
        <v>1830</v>
      </c>
      <c r="CO127" s="50">
        <f t="shared" si="98"/>
        <v>1830</v>
      </c>
      <c r="CP127" s="50">
        <f t="shared" si="98"/>
        <v>1830</v>
      </c>
      <c r="CQ127" s="50">
        <f t="shared" si="98"/>
        <v>1830</v>
      </c>
      <c r="CR127" s="50">
        <f t="shared" si="98"/>
        <v>1830</v>
      </c>
      <c r="CS127" s="50">
        <f t="shared" si="98"/>
        <v>1830</v>
      </c>
      <c r="CT127" s="50">
        <f t="shared" si="98"/>
        <v>1830</v>
      </c>
      <c r="CU127" s="50">
        <f t="shared" si="98"/>
        <v>1830</v>
      </c>
      <c r="CV127" s="50">
        <f t="shared" si="98"/>
        <v>1830</v>
      </c>
      <c r="CW127" s="50">
        <f t="shared" si="98"/>
        <v>1830</v>
      </c>
      <c r="CX127" s="50">
        <f t="shared" si="98"/>
        <v>1830</v>
      </c>
      <c r="CY127" s="50">
        <f t="shared" si="98"/>
        <v>1830</v>
      </c>
      <c r="CZ127" s="50">
        <f t="shared" si="98"/>
        <v>1830</v>
      </c>
      <c r="DA127" s="50">
        <f t="shared" si="98"/>
        <v>1830</v>
      </c>
      <c r="DB127" s="50">
        <f t="shared" si="98"/>
        <v>1830</v>
      </c>
      <c r="DC127" s="50">
        <f t="shared" si="98"/>
        <v>1830</v>
      </c>
      <c r="DD127" s="50">
        <f t="shared" si="98"/>
        <v>1830</v>
      </c>
      <c r="DE127" s="50">
        <f t="shared" si="98"/>
        <v>1830</v>
      </c>
      <c r="DF127" s="50">
        <f t="shared" si="98"/>
        <v>1830</v>
      </c>
      <c r="DG127" s="50">
        <f t="shared" si="98"/>
        <v>1830</v>
      </c>
      <c r="DH127" s="50">
        <f t="shared" si="98"/>
        <v>1830</v>
      </c>
      <c r="DI127" s="50">
        <f t="shared" si="98"/>
        <v>1830</v>
      </c>
      <c r="DJ127" s="50">
        <f t="shared" si="98"/>
        <v>1830</v>
      </c>
      <c r="DK127" s="50">
        <f t="shared" si="98"/>
        <v>0</v>
      </c>
      <c r="DL127" s="50">
        <f t="shared" si="98"/>
        <v>0</v>
      </c>
      <c r="DM127" s="50">
        <f t="shared" si="98"/>
        <v>0</v>
      </c>
      <c r="DN127" s="50">
        <f t="shared" si="98"/>
        <v>0</v>
      </c>
      <c r="DO127" s="50">
        <f t="shared" si="98"/>
        <v>0</v>
      </c>
      <c r="DP127" s="50">
        <f t="shared" si="98"/>
        <v>0</v>
      </c>
      <c r="DQ127" s="50">
        <f t="shared" si="98"/>
        <v>0</v>
      </c>
      <c r="DR127" s="50">
        <f t="shared" si="98"/>
        <v>0</v>
      </c>
      <c r="DS127" s="50">
        <f t="shared" si="98"/>
        <v>0</v>
      </c>
      <c r="DT127" s="50">
        <f t="shared" si="98"/>
        <v>0</v>
      </c>
      <c r="DU127" s="50">
        <f t="shared" si="98"/>
        <v>0</v>
      </c>
      <c r="DV127" s="50">
        <f t="shared" si="98"/>
        <v>0</v>
      </c>
      <c r="DW127" s="50">
        <f t="shared" si="98"/>
        <v>0</v>
      </c>
      <c r="DX127" s="50">
        <f t="shared" si="98"/>
        <v>0</v>
      </c>
      <c r="DY127" s="50">
        <f t="shared" si="98"/>
        <v>0</v>
      </c>
      <c r="DZ127" s="50">
        <f t="shared" si="98"/>
        <v>0</v>
      </c>
      <c r="EA127" s="50">
        <f t="shared" si="98"/>
        <v>0</v>
      </c>
      <c r="EB127" s="50">
        <f t="shared" si="98"/>
        <v>0</v>
      </c>
      <c r="EC127" s="50">
        <f t="shared" si="98"/>
        <v>1830</v>
      </c>
      <c r="ED127" s="50">
        <f t="shared" si="98"/>
        <v>1830</v>
      </c>
      <c r="EE127" s="50">
        <f t="shared" si="98"/>
        <v>1830</v>
      </c>
      <c r="EF127" s="50">
        <f t="shared" si="98"/>
        <v>1830</v>
      </c>
      <c r="EG127" s="50">
        <f t="shared" si="98"/>
        <v>1830</v>
      </c>
      <c r="EH127" s="50">
        <f t="shared" si="98"/>
        <v>1830</v>
      </c>
      <c r="EI127" s="50">
        <f t="shared" si="98"/>
        <v>1830</v>
      </c>
      <c r="EJ127" s="50">
        <f t="shared" si="98"/>
        <v>1830</v>
      </c>
      <c r="EK127" s="50">
        <f t="shared" si="98"/>
        <v>1830</v>
      </c>
      <c r="EL127" s="50">
        <f t="shared" si="98"/>
        <v>1830</v>
      </c>
      <c r="EM127" s="50">
        <f t="shared" si="98"/>
        <v>1830</v>
      </c>
      <c r="EN127" s="50">
        <f t="shared" si="98"/>
        <v>1830</v>
      </c>
      <c r="EO127" s="50">
        <f t="shared" si="98"/>
        <v>1830</v>
      </c>
      <c r="EP127" s="50">
        <f t="shared" si="98"/>
        <v>1830</v>
      </c>
      <c r="EQ127" s="50">
        <f t="shared" si="98"/>
        <v>1830</v>
      </c>
      <c r="ER127" s="50">
        <f t="shared" si="98"/>
        <v>1830</v>
      </c>
      <c r="ES127" s="50">
        <f t="shared" si="98"/>
        <v>1830</v>
      </c>
      <c r="ET127" s="50">
        <f t="shared" si="98"/>
        <v>1830</v>
      </c>
      <c r="EU127" s="50">
        <f t="shared" si="98"/>
        <v>1830</v>
      </c>
      <c r="EV127" s="50">
        <f t="shared" si="97"/>
        <v>1830</v>
      </c>
      <c r="EW127" s="50">
        <f t="shared" si="97"/>
        <v>1830</v>
      </c>
      <c r="EX127" s="50">
        <f t="shared" si="97"/>
        <v>1830</v>
      </c>
      <c r="EY127" s="50">
        <f t="shared" si="97"/>
        <v>1830</v>
      </c>
      <c r="EZ127" s="50">
        <f t="shared" si="97"/>
        <v>1830</v>
      </c>
      <c r="FA127" s="50">
        <f t="shared" si="97"/>
        <v>1830</v>
      </c>
      <c r="FB127" s="50">
        <f t="shared" si="97"/>
        <v>1830</v>
      </c>
      <c r="FC127" s="50">
        <f t="shared" si="97"/>
        <v>1830</v>
      </c>
      <c r="FD127" s="50">
        <f t="shared" si="97"/>
        <v>1830</v>
      </c>
      <c r="FE127" s="50">
        <f t="shared" si="97"/>
        <v>1830</v>
      </c>
      <c r="FF127" s="50">
        <f t="shared" si="97"/>
        <v>1830</v>
      </c>
      <c r="FG127" s="50">
        <f t="shared" si="97"/>
        <v>1830</v>
      </c>
      <c r="FH127" s="50">
        <f t="shared" si="97"/>
        <v>1830</v>
      </c>
      <c r="FI127" s="50">
        <f t="shared" si="97"/>
        <v>1830</v>
      </c>
      <c r="FJ127" s="50">
        <f t="shared" si="97"/>
        <v>1830</v>
      </c>
      <c r="FK127" s="50">
        <f t="shared" si="97"/>
        <v>1830</v>
      </c>
      <c r="FL127" s="50">
        <f t="shared" si="97"/>
        <v>1830</v>
      </c>
      <c r="FM127" s="50">
        <f t="shared" si="97"/>
        <v>1830</v>
      </c>
      <c r="FN127" s="50">
        <f t="shared" si="97"/>
        <v>1830</v>
      </c>
      <c r="FO127" s="50">
        <f t="shared" si="97"/>
        <v>1830</v>
      </c>
      <c r="FP127" s="50">
        <f t="shared" si="97"/>
        <v>1830</v>
      </c>
      <c r="FQ127" s="50">
        <f t="shared" si="97"/>
        <v>1830</v>
      </c>
      <c r="FR127" s="50">
        <f t="shared" si="97"/>
        <v>1830</v>
      </c>
      <c r="FS127" s="50">
        <f t="shared" si="97"/>
        <v>1830</v>
      </c>
      <c r="FT127" s="50">
        <f t="shared" si="97"/>
        <v>1830</v>
      </c>
      <c r="FU127" s="50">
        <f t="shared" si="97"/>
        <v>1830</v>
      </c>
      <c r="FV127" s="50">
        <f t="shared" si="97"/>
        <v>1830</v>
      </c>
      <c r="FW127" s="50">
        <f t="shared" si="97"/>
        <v>1830</v>
      </c>
      <c r="FX127" s="53">
        <f t="shared" si="91"/>
        <v>1830</v>
      </c>
      <c r="GA127" s="50"/>
      <c r="GB127" s="50"/>
      <c r="GC127" s="50"/>
      <c r="GD127" s="50"/>
      <c r="GE127" s="50"/>
      <c r="GF127" s="50"/>
      <c r="GG127" s="50"/>
      <c r="GH127" s="50"/>
      <c r="GI127" s="50"/>
      <c r="GJ127" s="50"/>
      <c r="GK127" s="50"/>
      <c r="GL127" s="50"/>
      <c r="GM127" s="50"/>
      <c r="GN127" s="50"/>
      <c r="GO127" s="50"/>
      <c r="GP127" s="50"/>
      <c r="GQ127" s="50"/>
      <c r="GR127" s="50"/>
      <c r="GS127" s="50"/>
      <c r="GT127" s="50"/>
      <c r="GU127" s="50"/>
      <c r="GV127" s="50"/>
      <c r="GW127" s="50"/>
      <c r="GX127" s="50"/>
      <c r="GY127" s="50"/>
      <c r="GZ127" s="50"/>
      <c r="HA127" s="50"/>
      <c r="HB127" s="50"/>
      <c r="HC127" s="50"/>
      <c r="HD127" s="50"/>
      <c r="HE127" s="50"/>
      <c r="HF127" s="50"/>
      <c r="HG127" s="50"/>
      <c r="HH127" s="50"/>
      <c r="HI127" s="50"/>
      <c r="HJ127" s="50"/>
      <c r="HK127" s="50"/>
      <c r="HL127" s="50"/>
      <c r="HM127" s="50"/>
      <c r="HN127" s="50"/>
      <c r="HO127" s="50"/>
      <c r="HP127" s="50"/>
      <c r="HQ127" s="50"/>
      <c r="HR127" s="50"/>
      <c r="HS127" s="50"/>
      <c r="HT127" s="50"/>
      <c r="HU127" s="50"/>
      <c r="HV127" s="50"/>
      <c r="HW127" s="50"/>
      <c r="HX127" s="50"/>
      <c r="HY127" s="50"/>
      <c r="HZ127" s="50"/>
      <c r="IA127" s="50"/>
      <c r="IB127" s="50"/>
      <c r="IC127" s="50"/>
      <c r="ID127" s="50"/>
      <c r="IE127" s="50"/>
      <c r="IF127" s="50"/>
      <c r="IG127" s="50"/>
      <c r="IH127" s="50"/>
      <c r="II127" s="50"/>
      <c r="IJ127" s="50"/>
      <c r="IK127" s="50"/>
      <c r="IL127" s="50"/>
      <c r="IM127" s="50"/>
      <c r="IN127" s="50"/>
      <c r="IO127" s="50"/>
      <c r="IP127" s="50"/>
      <c r="IQ127" s="50"/>
      <c r="IR127" s="50"/>
      <c r="IS127" s="50"/>
      <c r="IT127" s="50"/>
      <c r="IU127" s="50"/>
      <c r="IV127" s="50"/>
      <c r="IW127" s="50"/>
      <c r="IX127" s="50"/>
      <c r="IY127" s="50"/>
      <c r="IZ127" s="50"/>
      <c r="JA127" s="50"/>
      <c r="JB127" s="50"/>
      <c r="JC127" s="50"/>
      <c r="JD127" s="50"/>
      <c r="JE127" s="50"/>
      <c r="JF127" s="50"/>
      <c r="JG127" s="50"/>
      <c r="JH127" s="50"/>
      <c r="JI127" s="50"/>
      <c r="JJ127" s="50"/>
      <c r="JK127" s="50"/>
      <c r="JL127" s="50"/>
      <c r="JM127" s="50"/>
      <c r="JN127" s="50"/>
      <c r="JO127" s="50"/>
      <c r="JP127" s="50"/>
      <c r="JQ127" s="50"/>
      <c r="JR127" s="50"/>
      <c r="JS127" s="50"/>
      <c r="JT127" s="50"/>
      <c r="JU127" s="50"/>
      <c r="JV127" s="50"/>
      <c r="JW127" s="50"/>
      <c r="JX127" s="50"/>
      <c r="JY127" s="50"/>
      <c r="JZ127" s="50"/>
      <c r="KA127" s="50"/>
      <c r="KB127" s="50"/>
      <c r="KC127" s="50"/>
      <c r="KD127" s="50"/>
      <c r="KE127" s="50"/>
      <c r="KF127" s="50"/>
      <c r="KG127" s="50"/>
      <c r="KH127" s="50"/>
      <c r="KI127" s="50"/>
      <c r="KJ127" s="50"/>
      <c r="KK127" s="50"/>
      <c r="KL127" s="50"/>
      <c r="KM127" s="50"/>
      <c r="KN127" s="50"/>
      <c r="KO127" s="50"/>
      <c r="KP127" s="50"/>
      <c r="KQ127" s="50"/>
      <c r="KR127" s="50"/>
      <c r="KS127" s="50"/>
      <c r="KT127" s="50"/>
      <c r="KU127" s="50"/>
      <c r="KV127" s="50"/>
      <c r="KW127" s="50"/>
      <c r="KX127" s="50"/>
      <c r="KY127" s="50"/>
      <c r="KZ127" s="50"/>
      <c r="LA127" s="50"/>
      <c r="LB127" s="50"/>
      <c r="LC127" s="50"/>
      <c r="LD127" s="50"/>
      <c r="LE127" s="50"/>
      <c r="LF127" s="50"/>
      <c r="LG127" s="50"/>
      <c r="LH127" s="50"/>
      <c r="LI127" s="50"/>
      <c r="LJ127" s="50"/>
      <c r="LK127" s="50"/>
      <c r="LL127" s="50"/>
      <c r="LM127" s="50"/>
      <c r="LN127" s="50"/>
      <c r="LO127" s="50"/>
      <c r="LP127" s="50"/>
      <c r="LQ127" s="50"/>
      <c r="LR127" s="50"/>
      <c r="LS127" s="50"/>
      <c r="LT127" s="50"/>
      <c r="LU127" s="50"/>
      <c r="LV127" s="50"/>
      <c r="LW127" s="50"/>
      <c r="LX127" s="50"/>
      <c r="LY127" s="53"/>
    </row>
    <row r="128" spans="1:337" x14ac:dyDescent="0.2">
      <c r="A128" s="3" t="s">
        <v>177</v>
      </c>
      <c r="B128" s="3" t="s">
        <v>176</v>
      </c>
      <c r="C128">
        <f t="shared" si="51"/>
        <v>1</v>
      </c>
      <c r="G128" t="str">
        <f t="shared" si="52"/>
        <v>H</v>
      </c>
      <c r="R128" s="56" t="s">
        <v>30</v>
      </c>
      <c r="S128" s="61">
        <f t="shared" si="53"/>
        <v>125</v>
      </c>
      <c r="T128" s="56" t="s">
        <v>30</v>
      </c>
      <c r="U128" s="53">
        <v>238.66042705854787</v>
      </c>
      <c r="W128" s="56" t="s">
        <v>166</v>
      </c>
      <c r="X128" s="50">
        <f t="shared" si="66"/>
        <v>1440</v>
      </c>
      <c r="Y128" s="50">
        <f t="shared" si="99"/>
        <v>1830</v>
      </c>
      <c r="Z128" s="50">
        <f t="shared" si="99"/>
        <v>1830</v>
      </c>
      <c r="AA128" s="50">
        <f t="shared" si="99"/>
        <v>1830</v>
      </c>
      <c r="AB128" s="50">
        <f t="shared" si="99"/>
        <v>1830</v>
      </c>
      <c r="AC128" s="50">
        <f t="shared" si="99"/>
        <v>1830</v>
      </c>
      <c r="AD128" s="50">
        <f t="shared" si="99"/>
        <v>1830</v>
      </c>
      <c r="AE128" s="50">
        <f t="shared" si="99"/>
        <v>1830</v>
      </c>
      <c r="AF128" s="50">
        <f t="shared" si="99"/>
        <v>1830</v>
      </c>
      <c r="AG128" s="50">
        <f t="shared" si="99"/>
        <v>1830</v>
      </c>
      <c r="AH128" s="50">
        <f t="shared" si="99"/>
        <v>1830</v>
      </c>
      <c r="AI128" s="50">
        <f t="shared" si="99"/>
        <v>1830</v>
      </c>
      <c r="AJ128" s="50">
        <f t="shared" si="99"/>
        <v>1830</v>
      </c>
      <c r="AK128" s="50">
        <f t="shared" si="99"/>
        <v>1830</v>
      </c>
      <c r="AL128" s="50">
        <f t="shared" si="99"/>
        <v>1830</v>
      </c>
      <c r="AM128" s="50">
        <f t="shared" si="99"/>
        <v>1830</v>
      </c>
      <c r="AN128" s="50">
        <f t="shared" si="99"/>
        <v>1830</v>
      </c>
      <c r="AO128" s="50">
        <f t="shared" si="99"/>
        <v>1830</v>
      </c>
      <c r="AP128" s="50">
        <f t="shared" si="99"/>
        <v>1830</v>
      </c>
      <c r="AQ128" s="50">
        <f t="shared" si="99"/>
        <v>1830</v>
      </c>
      <c r="AR128" s="50">
        <f t="shared" si="99"/>
        <v>1830</v>
      </c>
      <c r="AS128" s="50">
        <f t="shared" si="99"/>
        <v>1830</v>
      </c>
      <c r="AT128" s="50">
        <f t="shared" si="99"/>
        <v>1830</v>
      </c>
      <c r="AU128" s="50">
        <f t="shared" si="99"/>
        <v>1830</v>
      </c>
      <c r="AV128" s="50">
        <f t="shared" si="99"/>
        <v>1830</v>
      </c>
      <c r="AW128" s="50">
        <f t="shared" si="99"/>
        <v>1830</v>
      </c>
      <c r="AX128" s="50">
        <f t="shared" si="99"/>
        <v>1830</v>
      </c>
      <c r="AY128" s="50">
        <f t="shared" si="99"/>
        <v>1830</v>
      </c>
      <c r="AZ128" s="50">
        <f t="shared" si="99"/>
        <v>1830</v>
      </c>
      <c r="BA128" s="50">
        <f t="shared" si="99"/>
        <v>1830</v>
      </c>
      <c r="BB128" s="50">
        <f t="shared" si="99"/>
        <v>1830</v>
      </c>
      <c r="BC128" s="50">
        <f t="shared" si="99"/>
        <v>1830</v>
      </c>
      <c r="BD128" s="50">
        <f t="shared" si="99"/>
        <v>1830</v>
      </c>
      <c r="BE128" s="50">
        <f t="shared" si="99"/>
        <v>1830</v>
      </c>
      <c r="BF128" s="50">
        <f t="shared" si="99"/>
        <v>1830</v>
      </c>
      <c r="BG128" s="50">
        <f t="shared" si="99"/>
        <v>1830</v>
      </c>
      <c r="BH128" s="50">
        <f t="shared" si="99"/>
        <v>1830</v>
      </c>
      <c r="BI128" s="50">
        <f t="shared" si="99"/>
        <v>1830</v>
      </c>
      <c r="BJ128" s="50">
        <f t="shared" si="99"/>
        <v>1830</v>
      </c>
      <c r="BK128" s="50">
        <f t="shared" si="99"/>
        <v>1830</v>
      </c>
      <c r="BL128" s="50">
        <f t="shared" si="99"/>
        <v>1830</v>
      </c>
      <c r="BM128" s="50">
        <f t="shared" si="99"/>
        <v>1830</v>
      </c>
      <c r="BN128" s="50">
        <f t="shared" si="99"/>
        <v>1830</v>
      </c>
      <c r="BO128" s="50">
        <f t="shared" si="99"/>
        <v>1830</v>
      </c>
      <c r="BP128" s="50">
        <f t="shared" si="99"/>
        <v>1830</v>
      </c>
      <c r="BQ128" s="50">
        <f t="shared" si="99"/>
        <v>1830</v>
      </c>
      <c r="BR128" s="50">
        <f t="shared" si="99"/>
        <v>1830</v>
      </c>
      <c r="BS128" s="50">
        <f t="shared" si="99"/>
        <v>1830</v>
      </c>
      <c r="BT128" s="50">
        <f t="shared" si="99"/>
        <v>1830</v>
      </c>
      <c r="BU128" s="50">
        <f t="shared" si="99"/>
        <v>1830</v>
      </c>
      <c r="BV128" s="50">
        <f t="shared" si="99"/>
        <v>1830</v>
      </c>
      <c r="BW128" s="50">
        <f t="shared" si="99"/>
        <v>1830</v>
      </c>
      <c r="BX128" s="50">
        <f t="shared" si="99"/>
        <v>1830</v>
      </c>
      <c r="BY128" s="50">
        <f t="shared" si="99"/>
        <v>1830</v>
      </c>
      <c r="BZ128" s="50">
        <f t="shared" si="99"/>
        <v>1830</v>
      </c>
      <c r="CA128" s="50">
        <f t="shared" si="99"/>
        <v>1830</v>
      </c>
      <c r="CB128" s="50">
        <f t="shared" si="99"/>
        <v>1830</v>
      </c>
      <c r="CC128" s="50">
        <f t="shared" si="99"/>
        <v>1830</v>
      </c>
      <c r="CD128" s="50">
        <f t="shared" si="99"/>
        <v>1830</v>
      </c>
      <c r="CE128" s="50">
        <f t="shared" si="99"/>
        <v>1830</v>
      </c>
      <c r="CF128" s="50">
        <f t="shared" si="99"/>
        <v>1830</v>
      </c>
      <c r="CG128" s="50">
        <f t="shared" si="99"/>
        <v>1830</v>
      </c>
      <c r="CH128" s="50">
        <f t="shared" si="99"/>
        <v>1830</v>
      </c>
      <c r="CI128" s="50">
        <f t="shared" si="99"/>
        <v>1830</v>
      </c>
      <c r="CJ128" s="50">
        <f t="shared" si="99"/>
        <v>1830</v>
      </c>
      <c r="CK128" s="50">
        <f t="shared" si="98"/>
        <v>1830</v>
      </c>
      <c r="CL128" s="50">
        <f t="shared" si="98"/>
        <v>1830</v>
      </c>
      <c r="CM128" s="50">
        <f t="shared" si="98"/>
        <v>1830</v>
      </c>
      <c r="CN128" s="50">
        <f t="shared" si="98"/>
        <v>1830</v>
      </c>
      <c r="CO128" s="50">
        <f t="shared" si="98"/>
        <v>1830</v>
      </c>
      <c r="CP128" s="50">
        <f t="shared" si="98"/>
        <v>1830</v>
      </c>
      <c r="CQ128" s="50">
        <f t="shared" si="98"/>
        <v>1830</v>
      </c>
      <c r="CR128" s="50">
        <f t="shared" si="98"/>
        <v>1830</v>
      </c>
      <c r="CS128" s="50">
        <f t="shared" si="98"/>
        <v>1830</v>
      </c>
      <c r="CT128" s="50">
        <f t="shared" si="98"/>
        <v>1830</v>
      </c>
      <c r="CU128" s="50">
        <f t="shared" si="98"/>
        <v>1830</v>
      </c>
      <c r="CV128" s="50">
        <f t="shared" si="98"/>
        <v>1830</v>
      </c>
      <c r="CW128" s="50">
        <f t="shared" si="98"/>
        <v>1830</v>
      </c>
      <c r="CX128" s="50">
        <f t="shared" si="98"/>
        <v>1830</v>
      </c>
      <c r="CY128" s="50">
        <f t="shared" si="98"/>
        <v>1830</v>
      </c>
      <c r="CZ128" s="50">
        <f t="shared" si="98"/>
        <v>1830</v>
      </c>
      <c r="DA128" s="50">
        <f t="shared" si="98"/>
        <v>1830</v>
      </c>
      <c r="DB128" s="50">
        <f t="shared" si="98"/>
        <v>1830</v>
      </c>
      <c r="DC128" s="50">
        <f t="shared" si="98"/>
        <v>1830</v>
      </c>
      <c r="DD128" s="50">
        <f t="shared" si="98"/>
        <v>1830</v>
      </c>
      <c r="DE128" s="50">
        <f t="shared" si="98"/>
        <v>1830</v>
      </c>
      <c r="DF128" s="50">
        <f t="shared" si="98"/>
        <v>1830</v>
      </c>
      <c r="DG128" s="50">
        <f t="shared" si="98"/>
        <v>1830</v>
      </c>
      <c r="DH128" s="50">
        <f t="shared" si="98"/>
        <v>1830</v>
      </c>
      <c r="DI128" s="50">
        <f t="shared" si="98"/>
        <v>1830</v>
      </c>
      <c r="DJ128" s="50">
        <f t="shared" si="98"/>
        <v>1830</v>
      </c>
      <c r="DK128" s="50">
        <f t="shared" si="98"/>
        <v>0</v>
      </c>
      <c r="DL128" s="50">
        <f t="shared" si="98"/>
        <v>0</v>
      </c>
      <c r="DM128" s="50">
        <f t="shared" si="98"/>
        <v>0</v>
      </c>
      <c r="DN128" s="50">
        <f t="shared" si="98"/>
        <v>0</v>
      </c>
      <c r="DO128" s="50">
        <f t="shared" si="98"/>
        <v>0</v>
      </c>
      <c r="DP128" s="50">
        <f t="shared" si="98"/>
        <v>0</v>
      </c>
      <c r="DQ128" s="50">
        <f t="shared" si="98"/>
        <v>0</v>
      </c>
      <c r="DR128" s="50">
        <f t="shared" si="98"/>
        <v>0</v>
      </c>
      <c r="DS128" s="50">
        <f t="shared" si="98"/>
        <v>0</v>
      </c>
      <c r="DT128" s="50">
        <f t="shared" si="98"/>
        <v>0</v>
      </c>
      <c r="DU128" s="50">
        <f t="shared" si="98"/>
        <v>0</v>
      </c>
      <c r="DV128" s="50">
        <f t="shared" si="98"/>
        <v>0</v>
      </c>
      <c r="DW128" s="50">
        <f t="shared" si="98"/>
        <v>0</v>
      </c>
      <c r="DX128" s="50">
        <f t="shared" si="98"/>
        <v>0</v>
      </c>
      <c r="DY128" s="50">
        <f t="shared" si="98"/>
        <v>0</v>
      </c>
      <c r="DZ128" s="50">
        <f t="shared" si="98"/>
        <v>0</v>
      </c>
      <c r="EA128" s="50">
        <f t="shared" si="98"/>
        <v>0</v>
      </c>
      <c r="EB128" s="50">
        <f t="shared" si="98"/>
        <v>0</v>
      </c>
      <c r="EC128" s="50">
        <f t="shared" si="98"/>
        <v>1830</v>
      </c>
      <c r="ED128" s="50">
        <f t="shared" si="98"/>
        <v>1830</v>
      </c>
      <c r="EE128" s="50">
        <f t="shared" si="98"/>
        <v>1830</v>
      </c>
      <c r="EF128" s="50">
        <f t="shared" si="98"/>
        <v>1830</v>
      </c>
      <c r="EG128" s="50">
        <f t="shared" si="98"/>
        <v>1830</v>
      </c>
      <c r="EH128" s="50">
        <f t="shared" si="98"/>
        <v>1830</v>
      </c>
      <c r="EI128" s="50">
        <f t="shared" si="98"/>
        <v>1830</v>
      </c>
      <c r="EJ128" s="50">
        <f t="shared" si="98"/>
        <v>1830</v>
      </c>
      <c r="EK128" s="50">
        <f t="shared" si="98"/>
        <v>1830</v>
      </c>
      <c r="EL128" s="50">
        <f t="shared" si="98"/>
        <v>1830</v>
      </c>
      <c r="EM128" s="50">
        <f t="shared" si="98"/>
        <v>1830</v>
      </c>
      <c r="EN128" s="50">
        <f t="shared" si="98"/>
        <v>1830</v>
      </c>
      <c r="EO128" s="50">
        <f t="shared" si="98"/>
        <v>1830</v>
      </c>
      <c r="EP128" s="50">
        <f t="shared" si="98"/>
        <v>1830</v>
      </c>
      <c r="EQ128" s="50">
        <f t="shared" si="98"/>
        <v>1830</v>
      </c>
      <c r="ER128" s="50">
        <f t="shared" si="98"/>
        <v>1830</v>
      </c>
      <c r="ES128" s="50">
        <f t="shared" si="98"/>
        <v>1830</v>
      </c>
      <c r="ET128" s="50">
        <f t="shared" si="98"/>
        <v>1830</v>
      </c>
      <c r="EU128" s="50">
        <f t="shared" si="98"/>
        <v>1830</v>
      </c>
      <c r="EV128" s="50">
        <f t="shared" si="97"/>
        <v>1830</v>
      </c>
      <c r="EW128" s="50">
        <f t="shared" si="97"/>
        <v>1830</v>
      </c>
      <c r="EX128" s="50">
        <f t="shared" si="97"/>
        <v>1830</v>
      </c>
      <c r="EY128" s="50">
        <f t="shared" si="97"/>
        <v>1830</v>
      </c>
      <c r="EZ128" s="50">
        <f t="shared" si="97"/>
        <v>1830</v>
      </c>
      <c r="FA128" s="50">
        <f t="shared" si="97"/>
        <v>1830</v>
      </c>
      <c r="FB128" s="50">
        <f t="shared" si="97"/>
        <v>1830</v>
      </c>
      <c r="FC128" s="50">
        <f t="shared" si="97"/>
        <v>1830</v>
      </c>
      <c r="FD128" s="50">
        <f t="shared" si="97"/>
        <v>1830</v>
      </c>
      <c r="FE128" s="50">
        <f t="shared" si="97"/>
        <v>1830</v>
      </c>
      <c r="FF128" s="50">
        <f t="shared" si="97"/>
        <v>1830</v>
      </c>
      <c r="FG128" s="50">
        <f t="shared" si="97"/>
        <v>1830</v>
      </c>
      <c r="FH128" s="50">
        <f t="shared" si="97"/>
        <v>1830</v>
      </c>
      <c r="FI128" s="50">
        <f t="shared" si="97"/>
        <v>1830</v>
      </c>
      <c r="FJ128" s="50">
        <f t="shared" si="97"/>
        <v>1830</v>
      </c>
      <c r="FK128" s="50">
        <f t="shared" si="97"/>
        <v>1830</v>
      </c>
      <c r="FL128" s="50">
        <f t="shared" si="97"/>
        <v>1830</v>
      </c>
      <c r="FM128" s="50">
        <f t="shared" si="97"/>
        <v>1830</v>
      </c>
      <c r="FN128" s="50">
        <f t="shared" si="97"/>
        <v>1830</v>
      </c>
      <c r="FO128" s="50">
        <f t="shared" si="97"/>
        <v>1830</v>
      </c>
      <c r="FP128" s="50">
        <f t="shared" si="97"/>
        <v>1830</v>
      </c>
      <c r="FQ128" s="50">
        <f t="shared" si="97"/>
        <v>1830</v>
      </c>
      <c r="FR128" s="50">
        <f t="shared" si="97"/>
        <v>1830</v>
      </c>
      <c r="FS128" s="50">
        <f t="shared" si="97"/>
        <v>1830</v>
      </c>
      <c r="FT128" s="50">
        <f t="shared" si="97"/>
        <v>1830</v>
      </c>
      <c r="FU128" s="50">
        <f t="shared" si="97"/>
        <v>1830</v>
      </c>
      <c r="FV128" s="50">
        <f t="shared" si="97"/>
        <v>1830</v>
      </c>
      <c r="FW128" s="50">
        <f t="shared" si="97"/>
        <v>1830</v>
      </c>
      <c r="FX128" s="53">
        <f t="shared" si="91"/>
        <v>1830</v>
      </c>
      <c r="GA128" s="50"/>
      <c r="GB128" s="50"/>
      <c r="GC128" s="50"/>
      <c r="GD128" s="50"/>
      <c r="GE128" s="50"/>
      <c r="GF128" s="50"/>
      <c r="GG128" s="50"/>
      <c r="GH128" s="50"/>
      <c r="GI128" s="50"/>
      <c r="GJ128" s="50"/>
      <c r="GK128" s="50"/>
      <c r="GL128" s="50"/>
      <c r="GM128" s="50"/>
      <c r="GN128" s="50"/>
      <c r="GO128" s="50"/>
      <c r="GP128" s="50"/>
      <c r="GQ128" s="50"/>
      <c r="GR128" s="50"/>
      <c r="GS128" s="50"/>
      <c r="GT128" s="50"/>
      <c r="GU128" s="50"/>
      <c r="GV128" s="50"/>
      <c r="GW128" s="50"/>
      <c r="GX128" s="50"/>
      <c r="GY128" s="50"/>
      <c r="GZ128" s="50"/>
      <c r="HA128" s="50"/>
      <c r="HB128" s="50"/>
      <c r="HC128" s="50"/>
      <c r="HD128" s="50"/>
      <c r="HE128" s="50"/>
      <c r="HF128" s="50"/>
      <c r="HG128" s="50"/>
      <c r="HH128" s="50"/>
      <c r="HI128" s="50"/>
      <c r="HJ128" s="50"/>
      <c r="HK128" s="50"/>
      <c r="HL128" s="50"/>
      <c r="HM128" s="50"/>
      <c r="HN128" s="50"/>
      <c r="HO128" s="50"/>
      <c r="HP128" s="50"/>
      <c r="HQ128" s="50"/>
      <c r="HR128" s="50"/>
      <c r="HS128" s="50"/>
      <c r="HT128" s="50"/>
      <c r="HU128" s="50"/>
      <c r="HV128" s="50"/>
      <c r="HW128" s="50"/>
      <c r="HX128" s="50"/>
      <c r="HY128" s="50"/>
      <c r="HZ128" s="50"/>
      <c r="IA128" s="50"/>
      <c r="IB128" s="50"/>
      <c r="IC128" s="50"/>
      <c r="ID128" s="50"/>
      <c r="IE128" s="50"/>
      <c r="IF128" s="50"/>
      <c r="IG128" s="50"/>
      <c r="IH128" s="50"/>
      <c r="II128" s="50"/>
      <c r="IJ128" s="50"/>
      <c r="IK128" s="50"/>
      <c r="IL128" s="50"/>
      <c r="IM128" s="50"/>
      <c r="IN128" s="50"/>
      <c r="IO128" s="50"/>
      <c r="IP128" s="50"/>
      <c r="IQ128" s="50"/>
      <c r="IR128" s="50"/>
      <c r="IS128" s="50"/>
      <c r="IT128" s="50"/>
      <c r="IU128" s="50"/>
      <c r="IV128" s="50"/>
      <c r="IW128" s="50"/>
      <c r="IX128" s="50"/>
      <c r="IY128" s="50"/>
      <c r="IZ128" s="50"/>
      <c r="JA128" s="50"/>
      <c r="JB128" s="50"/>
      <c r="JC128" s="50"/>
      <c r="JD128" s="50"/>
      <c r="JE128" s="50"/>
      <c r="JF128" s="50"/>
      <c r="JG128" s="50"/>
      <c r="JH128" s="50"/>
      <c r="JI128" s="50"/>
      <c r="JJ128" s="50"/>
      <c r="JK128" s="50"/>
      <c r="JL128" s="50"/>
      <c r="JM128" s="50"/>
      <c r="JN128" s="50"/>
      <c r="JO128" s="50"/>
      <c r="JP128" s="50"/>
      <c r="JQ128" s="50"/>
      <c r="JR128" s="50"/>
      <c r="JS128" s="50"/>
      <c r="JT128" s="50"/>
      <c r="JU128" s="50"/>
      <c r="JV128" s="50"/>
      <c r="JW128" s="50"/>
      <c r="JX128" s="50"/>
      <c r="JY128" s="50"/>
      <c r="JZ128" s="50"/>
      <c r="KA128" s="50"/>
      <c r="KB128" s="50"/>
      <c r="KC128" s="50"/>
      <c r="KD128" s="50"/>
      <c r="KE128" s="50"/>
      <c r="KF128" s="50"/>
      <c r="KG128" s="50"/>
      <c r="KH128" s="50"/>
      <c r="KI128" s="50"/>
      <c r="KJ128" s="50"/>
      <c r="KK128" s="50"/>
      <c r="KL128" s="50"/>
      <c r="KM128" s="50"/>
      <c r="KN128" s="50"/>
      <c r="KO128" s="50"/>
      <c r="KP128" s="50"/>
      <c r="KQ128" s="50"/>
      <c r="KR128" s="50"/>
      <c r="KS128" s="50"/>
      <c r="KT128" s="50"/>
      <c r="KU128" s="50"/>
      <c r="KV128" s="50"/>
      <c r="KW128" s="50"/>
      <c r="KX128" s="50"/>
      <c r="KY128" s="50"/>
      <c r="KZ128" s="50"/>
      <c r="LA128" s="50"/>
      <c r="LB128" s="50"/>
      <c r="LC128" s="50"/>
      <c r="LD128" s="50"/>
      <c r="LE128" s="50"/>
      <c r="LF128" s="50"/>
      <c r="LG128" s="50"/>
      <c r="LH128" s="50"/>
      <c r="LI128" s="50"/>
      <c r="LJ128" s="50"/>
      <c r="LK128" s="50"/>
      <c r="LL128" s="50"/>
      <c r="LM128" s="50"/>
      <c r="LN128" s="50"/>
      <c r="LO128" s="50"/>
      <c r="LP128" s="50"/>
      <c r="LQ128" s="50"/>
      <c r="LR128" s="50"/>
      <c r="LS128" s="50"/>
      <c r="LT128" s="50"/>
      <c r="LU128" s="50"/>
      <c r="LV128" s="50"/>
      <c r="LW128" s="50"/>
      <c r="LX128" s="50"/>
      <c r="LY128" s="53"/>
    </row>
    <row r="129" spans="1:337" x14ac:dyDescent="0.2">
      <c r="A129" s="3" t="s">
        <v>179</v>
      </c>
      <c r="B129" s="3" t="s">
        <v>179</v>
      </c>
      <c r="C129">
        <f t="shared" si="51"/>
        <v>0</v>
      </c>
      <c r="G129" t="str">
        <f t="shared" si="52"/>
        <v>H</v>
      </c>
      <c r="R129" s="56" t="s">
        <v>169</v>
      </c>
      <c r="S129" s="61">
        <f t="shared" si="53"/>
        <v>126</v>
      </c>
      <c r="T129" s="56" t="s">
        <v>169</v>
      </c>
      <c r="U129" s="53">
        <v>14.535644636184433</v>
      </c>
      <c r="W129" s="56" t="s">
        <v>190</v>
      </c>
      <c r="X129" s="50">
        <f t="shared" si="66"/>
        <v>1440</v>
      </c>
      <c r="Y129" s="50">
        <f t="shared" si="99"/>
        <v>1830</v>
      </c>
      <c r="Z129" s="50">
        <f t="shared" si="99"/>
        <v>1830</v>
      </c>
      <c r="AA129" s="50">
        <f t="shared" si="99"/>
        <v>1830</v>
      </c>
      <c r="AB129" s="50">
        <f t="shared" si="99"/>
        <v>1830</v>
      </c>
      <c r="AC129" s="50">
        <f t="shared" si="99"/>
        <v>1830</v>
      </c>
      <c r="AD129" s="50">
        <f t="shared" si="99"/>
        <v>1830</v>
      </c>
      <c r="AE129" s="50">
        <f t="shared" si="99"/>
        <v>1830</v>
      </c>
      <c r="AF129" s="50">
        <f t="shared" si="99"/>
        <v>1830</v>
      </c>
      <c r="AG129" s="50">
        <f t="shared" si="99"/>
        <v>1830</v>
      </c>
      <c r="AH129" s="50">
        <f t="shared" si="99"/>
        <v>1830</v>
      </c>
      <c r="AI129" s="50">
        <f t="shared" si="99"/>
        <v>1830</v>
      </c>
      <c r="AJ129" s="50">
        <f t="shared" si="99"/>
        <v>1830</v>
      </c>
      <c r="AK129" s="50">
        <f t="shared" si="99"/>
        <v>1830</v>
      </c>
      <c r="AL129" s="50">
        <f t="shared" si="99"/>
        <v>1830</v>
      </c>
      <c r="AM129" s="50">
        <f t="shared" si="99"/>
        <v>1830</v>
      </c>
      <c r="AN129" s="50">
        <f t="shared" si="99"/>
        <v>1830</v>
      </c>
      <c r="AO129" s="50">
        <f t="shared" si="99"/>
        <v>1830</v>
      </c>
      <c r="AP129" s="50">
        <f t="shared" si="99"/>
        <v>1830</v>
      </c>
      <c r="AQ129" s="50">
        <f t="shared" si="99"/>
        <v>1830</v>
      </c>
      <c r="AR129" s="50">
        <f t="shared" si="99"/>
        <v>1830</v>
      </c>
      <c r="AS129" s="50">
        <f t="shared" si="99"/>
        <v>1830</v>
      </c>
      <c r="AT129" s="50">
        <f t="shared" si="99"/>
        <v>1830</v>
      </c>
      <c r="AU129" s="50">
        <f t="shared" si="99"/>
        <v>1830</v>
      </c>
      <c r="AV129" s="50">
        <f t="shared" si="99"/>
        <v>1830</v>
      </c>
      <c r="AW129" s="50">
        <f t="shared" si="99"/>
        <v>1830</v>
      </c>
      <c r="AX129" s="50">
        <f t="shared" si="99"/>
        <v>1830</v>
      </c>
      <c r="AY129" s="50">
        <f t="shared" si="99"/>
        <v>1830</v>
      </c>
      <c r="AZ129" s="50">
        <f t="shared" si="99"/>
        <v>1830</v>
      </c>
      <c r="BA129" s="50">
        <f t="shared" si="99"/>
        <v>1830</v>
      </c>
      <c r="BB129" s="50">
        <f t="shared" si="99"/>
        <v>1830</v>
      </c>
      <c r="BC129" s="50">
        <f t="shared" si="99"/>
        <v>1830</v>
      </c>
      <c r="BD129" s="50">
        <f t="shared" si="99"/>
        <v>1830</v>
      </c>
      <c r="BE129" s="50">
        <f t="shared" si="99"/>
        <v>1830</v>
      </c>
      <c r="BF129" s="50">
        <f t="shared" si="99"/>
        <v>1830</v>
      </c>
      <c r="BG129" s="50">
        <f t="shared" si="99"/>
        <v>1830</v>
      </c>
      <c r="BH129" s="50">
        <f t="shared" si="99"/>
        <v>1830</v>
      </c>
      <c r="BI129" s="50">
        <f t="shared" si="99"/>
        <v>1830</v>
      </c>
      <c r="BJ129" s="50">
        <f t="shared" si="99"/>
        <v>1830</v>
      </c>
      <c r="BK129" s="50">
        <f t="shared" si="99"/>
        <v>1830</v>
      </c>
      <c r="BL129" s="50">
        <f t="shared" si="99"/>
        <v>1830</v>
      </c>
      <c r="BM129" s="50">
        <f t="shared" si="99"/>
        <v>1830</v>
      </c>
      <c r="BN129" s="50">
        <f t="shared" si="99"/>
        <v>1830</v>
      </c>
      <c r="BO129" s="50">
        <f t="shared" si="99"/>
        <v>1830</v>
      </c>
      <c r="BP129" s="50">
        <f t="shared" si="99"/>
        <v>1830</v>
      </c>
      <c r="BQ129" s="50">
        <f t="shared" si="99"/>
        <v>1830</v>
      </c>
      <c r="BR129" s="50">
        <f t="shared" si="99"/>
        <v>1830</v>
      </c>
      <c r="BS129" s="50">
        <f t="shared" si="99"/>
        <v>1830</v>
      </c>
      <c r="BT129" s="50">
        <f t="shared" si="99"/>
        <v>1830</v>
      </c>
      <c r="BU129" s="50">
        <f t="shared" si="99"/>
        <v>1830</v>
      </c>
      <c r="BV129" s="50">
        <f t="shared" si="99"/>
        <v>1830</v>
      </c>
      <c r="BW129" s="50">
        <f t="shared" si="99"/>
        <v>1830</v>
      </c>
      <c r="BX129" s="50">
        <f t="shared" si="99"/>
        <v>1830</v>
      </c>
      <c r="BY129" s="50">
        <f t="shared" si="99"/>
        <v>1830</v>
      </c>
      <c r="BZ129" s="50">
        <f t="shared" si="99"/>
        <v>1830</v>
      </c>
      <c r="CA129" s="50">
        <f t="shared" si="99"/>
        <v>1830</v>
      </c>
      <c r="CB129" s="50">
        <f t="shared" si="99"/>
        <v>1830</v>
      </c>
      <c r="CC129" s="50">
        <f t="shared" si="99"/>
        <v>1830</v>
      </c>
      <c r="CD129" s="50">
        <f t="shared" si="99"/>
        <v>1830</v>
      </c>
      <c r="CE129" s="50">
        <f t="shared" si="99"/>
        <v>1830</v>
      </c>
      <c r="CF129" s="50">
        <f t="shared" si="99"/>
        <v>1830</v>
      </c>
      <c r="CG129" s="50">
        <f t="shared" si="99"/>
        <v>1830</v>
      </c>
      <c r="CH129" s="50">
        <f t="shared" si="99"/>
        <v>1830</v>
      </c>
      <c r="CI129" s="50">
        <f t="shared" si="99"/>
        <v>1830</v>
      </c>
      <c r="CJ129" s="50">
        <f t="shared" si="99"/>
        <v>1830</v>
      </c>
      <c r="CK129" s="50">
        <f t="shared" si="98"/>
        <v>1830</v>
      </c>
      <c r="CL129" s="50">
        <f t="shared" si="98"/>
        <v>1830</v>
      </c>
      <c r="CM129" s="50">
        <f t="shared" si="98"/>
        <v>1830</v>
      </c>
      <c r="CN129" s="50">
        <f t="shared" si="98"/>
        <v>1830</v>
      </c>
      <c r="CO129" s="50">
        <f t="shared" si="98"/>
        <v>1830</v>
      </c>
      <c r="CP129" s="50">
        <f t="shared" si="98"/>
        <v>1830</v>
      </c>
      <c r="CQ129" s="50">
        <f t="shared" si="98"/>
        <v>1830</v>
      </c>
      <c r="CR129" s="50">
        <f t="shared" si="98"/>
        <v>1830</v>
      </c>
      <c r="CS129" s="50">
        <f t="shared" si="98"/>
        <v>1830</v>
      </c>
      <c r="CT129" s="50">
        <f t="shared" si="98"/>
        <v>1830</v>
      </c>
      <c r="CU129" s="50">
        <f t="shared" si="98"/>
        <v>1830</v>
      </c>
      <c r="CV129" s="50">
        <f t="shared" si="98"/>
        <v>1830</v>
      </c>
      <c r="CW129" s="50">
        <f t="shared" si="98"/>
        <v>1830</v>
      </c>
      <c r="CX129" s="50">
        <f t="shared" si="98"/>
        <v>1830</v>
      </c>
      <c r="CY129" s="50">
        <f t="shared" si="98"/>
        <v>1830</v>
      </c>
      <c r="CZ129" s="50">
        <f t="shared" si="98"/>
        <v>1830</v>
      </c>
      <c r="DA129" s="50">
        <f t="shared" si="98"/>
        <v>1830</v>
      </c>
      <c r="DB129" s="50">
        <f t="shared" si="98"/>
        <v>1830</v>
      </c>
      <c r="DC129" s="50">
        <f t="shared" si="98"/>
        <v>1830</v>
      </c>
      <c r="DD129" s="50">
        <f t="shared" si="98"/>
        <v>1830</v>
      </c>
      <c r="DE129" s="50">
        <f t="shared" si="98"/>
        <v>1830</v>
      </c>
      <c r="DF129" s="50">
        <f t="shared" si="98"/>
        <v>1830</v>
      </c>
      <c r="DG129" s="50">
        <f t="shared" si="98"/>
        <v>1830</v>
      </c>
      <c r="DH129" s="50">
        <f t="shared" si="98"/>
        <v>1830</v>
      </c>
      <c r="DI129" s="50">
        <f t="shared" si="98"/>
        <v>1830</v>
      </c>
      <c r="DJ129" s="50">
        <f t="shared" si="98"/>
        <v>1830</v>
      </c>
      <c r="DK129" s="50">
        <f t="shared" si="98"/>
        <v>0</v>
      </c>
      <c r="DL129" s="50">
        <f t="shared" si="98"/>
        <v>0</v>
      </c>
      <c r="DM129" s="50">
        <f t="shared" si="98"/>
        <v>0</v>
      </c>
      <c r="DN129" s="50">
        <f t="shared" si="98"/>
        <v>0</v>
      </c>
      <c r="DO129" s="50">
        <f t="shared" si="98"/>
        <v>0</v>
      </c>
      <c r="DP129" s="50">
        <f t="shared" si="98"/>
        <v>0</v>
      </c>
      <c r="DQ129" s="50">
        <f t="shared" si="98"/>
        <v>0</v>
      </c>
      <c r="DR129" s="50">
        <f t="shared" si="98"/>
        <v>0</v>
      </c>
      <c r="DS129" s="50">
        <f t="shared" si="98"/>
        <v>0</v>
      </c>
      <c r="DT129" s="50">
        <f t="shared" si="98"/>
        <v>0</v>
      </c>
      <c r="DU129" s="50">
        <f t="shared" si="98"/>
        <v>0</v>
      </c>
      <c r="DV129" s="50">
        <f t="shared" si="98"/>
        <v>0</v>
      </c>
      <c r="DW129" s="50">
        <f t="shared" si="98"/>
        <v>0</v>
      </c>
      <c r="DX129" s="50">
        <f t="shared" si="98"/>
        <v>0</v>
      </c>
      <c r="DY129" s="50">
        <f t="shared" si="98"/>
        <v>0</v>
      </c>
      <c r="DZ129" s="50">
        <f t="shared" si="98"/>
        <v>0</v>
      </c>
      <c r="EA129" s="50">
        <f t="shared" si="98"/>
        <v>0</v>
      </c>
      <c r="EB129" s="50">
        <f t="shared" si="98"/>
        <v>0</v>
      </c>
      <c r="EC129" s="50">
        <f t="shared" si="98"/>
        <v>1830</v>
      </c>
      <c r="ED129" s="50">
        <f t="shared" si="98"/>
        <v>1830</v>
      </c>
      <c r="EE129" s="50">
        <f t="shared" si="98"/>
        <v>1830</v>
      </c>
      <c r="EF129" s="50">
        <f t="shared" si="98"/>
        <v>1830</v>
      </c>
      <c r="EG129" s="50">
        <f t="shared" si="98"/>
        <v>1830</v>
      </c>
      <c r="EH129" s="50">
        <f t="shared" si="98"/>
        <v>1830</v>
      </c>
      <c r="EI129" s="50">
        <f t="shared" si="98"/>
        <v>1830</v>
      </c>
      <c r="EJ129" s="50">
        <f t="shared" si="98"/>
        <v>1830</v>
      </c>
      <c r="EK129" s="50">
        <f t="shared" si="98"/>
        <v>1830</v>
      </c>
      <c r="EL129" s="50">
        <f t="shared" si="98"/>
        <v>1830</v>
      </c>
      <c r="EM129" s="50">
        <f t="shared" si="98"/>
        <v>1830</v>
      </c>
      <c r="EN129" s="50">
        <f t="shared" si="98"/>
        <v>1830</v>
      </c>
      <c r="EO129" s="50">
        <f t="shared" si="98"/>
        <v>1830</v>
      </c>
      <c r="EP129" s="50">
        <f t="shared" si="98"/>
        <v>1830</v>
      </c>
      <c r="EQ129" s="50">
        <f t="shared" si="98"/>
        <v>1830</v>
      </c>
      <c r="ER129" s="50">
        <f t="shared" si="98"/>
        <v>1830</v>
      </c>
      <c r="ES129" s="50">
        <f t="shared" si="98"/>
        <v>1830</v>
      </c>
      <c r="ET129" s="50">
        <f t="shared" si="98"/>
        <v>1830</v>
      </c>
      <c r="EU129" s="50">
        <f t="shared" si="98"/>
        <v>1830</v>
      </c>
      <c r="EV129" s="50">
        <f t="shared" si="97"/>
        <v>1830</v>
      </c>
      <c r="EW129" s="50">
        <f t="shared" si="97"/>
        <v>1830</v>
      </c>
      <c r="EX129" s="50">
        <f t="shared" si="97"/>
        <v>1830</v>
      </c>
      <c r="EY129" s="50">
        <f t="shared" si="97"/>
        <v>1830</v>
      </c>
      <c r="EZ129" s="50">
        <f t="shared" si="97"/>
        <v>1830</v>
      </c>
      <c r="FA129" s="50">
        <f t="shared" si="97"/>
        <v>1830</v>
      </c>
      <c r="FB129" s="50">
        <f t="shared" si="97"/>
        <v>1830</v>
      </c>
      <c r="FC129" s="50">
        <f t="shared" si="97"/>
        <v>1830</v>
      </c>
      <c r="FD129" s="50">
        <f t="shared" si="97"/>
        <v>1830</v>
      </c>
      <c r="FE129" s="50">
        <f t="shared" si="97"/>
        <v>1830</v>
      </c>
      <c r="FF129" s="50">
        <f t="shared" si="97"/>
        <v>1830</v>
      </c>
      <c r="FG129" s="50">
        <f t="shared" si="97"/>
        <v>1830</v>
      </c>
      <c r="FH129" s="50">
        <f t="shared" si="97"/>
        <v>1830</v>
      </c>
      <c r="FI129" s="50">
        <f t="shared" si="97"/>
        <v>1830</v>
      </c>
      <c r="FJ129" s="50">
        <f t="shared" si="97"/>
        <v>1830</v>
      </c>
      <c r="FK129" s="50">
        <f t="shared" si="97"/>
        <v>1830</v>
      </c>
      <c r="FL129" s="50">
        <f t="shared" si="97"/>
        <v>1830</v>
      </c>
      <c r="FM129" s="50">
        <f t="shared" si="97"/>
        <v>1830</v>
      </c>
      <c r="FN129" s="50">
        <f t="shared" si="97"/>
        <v>1830</v>
      </c>
      <c r="FO129" s="50">
        <f t="shared" si="97"/>
        <v>1830</v>
      </c>
      <c r="FP129" s="50">
        <f t="shared" si="97"/>
        <v>1830</v>
      </c>
      <c r="FQ129" s="50">
        <f t="shared" si="97"/>
        <v>1830</v>
      </c>
      <c r="FR129" s="50">
        <f t="shared" si="97"/>
        <v>1830</v>
      </c>
      <c r="FS129" s="50">
        <f t="shared" si="97"/>
        <v>1830</v>
      </c>
      <c r="FT129" s="50">
        <f t="shared" si="97"/>
        <v>1830</v>
      </c>
      <c r="FU129" s="50">
        <f t="shared" si="97"/>
        <v>1830</v>
      </c>
      <c r="FV129" s="50">
        <f t="shared" si="97"/>
        <v>1830</v>
      </c>
      <c r="FW129" s="50">
        <f t="shared" si="97"/>
        <v>1830</v>
      </c>
      <c r="FX129" s="53">
        <f t="shared" si="91"/>
        <v>1830</v>
      </c>
      <c r="GA129" s="50"/>
      <c r="GB129" s="50"/>
      <c r="GC129" s="50"/>
      <c r="GD129" s="50"/>
      <c r="GE129" s="50"/>
      <c r="GF129" s="50"/>
      <c r="GG129" s="50"/>
      <c r="GH129" s="50"/>
      <c r="GI129" s="50"/>
      <c r="GJ129" s="50"/>
      <c r="GK129" s="50"/>
      <c r="GL129" s="50"/>
      <c r="GM129" s="50"/>
      <c r="GN129" s="50"/>
      <c r="GO129" s="50"/>
      <c r="GP129" s="50"/>
      <c r="GQ129" s="50"/>
      <c r="GR129" s="50"/>
      <c r="GS129" s="50"/>
      <c r="GT129" s="50"/>
      <c r="GU129" s="50"/>
      <c r="GV129" s="50"/>
      <c r="GW129" s="50"/>
      <c r="GX129" s="50"/>
      <c r="GY129" s="50"/>
      <c r="GZ129" s="50"/>
      <c r="HA129" s="50"/>
      <c r="HB129" s="50"/>
      <c r="HC129" s="50"/>
      <c r="HD129" s="50"/>
      <c r="HE129" s="50"/>
      <c r="HF129" s="50"/>
      <c r="HG129" s="50"/>
      <c r="HH129" s="50"/>
      <c r="HI129" s="50"/>
      <c r="HJ129" s="50"/>
      <c r="HK129" s="50"/>
      <c r="HL129" s="50"/>
      <c r="HM129" s="50"/>
      <c r="HN129" s="50"/>
      <c r="HO129" s="50"/>
      <c r="HP129" s="50"/>
      <c r="HQ129" s="50"/>
      <c r="HR129" s="50"/>
      <c r="HS129" s="50"/>
      <c r="HT129" s="50"/>
      <c r="HU129" s="50"/>
      <c r="HV129" s="50"/>
      <c r="HW129" s="50"/>
      <c r="HX129" s="50"/>
      <c r="HY129" s="50"/>
      <c r="HZ129" s="50"/>
      <c r="IA129" s="50"/>
      <c r="IB129" s="50"/>
      <c r="IC129" s="50"/>
      <c r="ID129" s="50"/>
      <c r="IE129" s="50"/>
      <c r="IF129" s="50"/>
      <c r="IG129" s="50"/>
      <c r="IH129" s="50"/>
      <c r="II129" s="50"/>
      <c r="IJ129" s="50"/>
      <c r="IK129" s="50"/>
      <c r="IL129" s="50"/>
      <c r="IM129" s="50"/>
      <c r="IN129" s="50"/>
      <c r="IO129" s="50"/>
      <c r="IP129" s="50"/>
      <c r="IQ129" s="50"/>
      <c r="IR129" s="50"/>
      <c r="IS129" s="50"/>
      <c r="IT129" s="50"/>
      <c r="IU129" s="50"/>
      <c r="IV129" s="50"/>
      <c r="IW129" s="50"/>
      <c r="IX129" s="50"/>
      <c r="IY129" s="50"/>
      <c r="IZ129" s="50"/>
      <c r="JA129" s="50"/>
      <c r="JB129" s="50"/>
      <c r="JC129" s="50"/>
      <c r="JD129" s="50"/>
      <c r="JE129" s="50"/>
      <c r="JF129" s="50"/>
      <c r="JG129" s="50"/>
      <c r="JH129" s="50"/>
      <c r="JI129" s="50"/>
      <c r="JJ129" s="50"/>
      <c r="JK129" s="50"/>
      <c r="JL129" s="50"/>
      <c r="JM129" s="50"/>
      <c r="JN129" s="50"/>
      <c r="JO129" s="50"/>
      <c r="JP129" s="50"/>
      <c r="JQ129" s="50"/>
      <c r="JR129" s="50"/>
      <c r="JS129" s="50"/>
      <c r="JT129" s="50"/>
      <c r="JU129" s="50"/>
      <c r="JV129" s="50"/>
      <c r="JW129" s="50"/>
      <c r="JX129" s="50"/>
      <c r="JY129" s="50"/>
      <c r="JZ129" s="50"/>
      <c r="KA129" s="50"/>
      <c r="KB129" s="50"/>
      <c r="KC129" s="50"/>
      <c r="KD129" s="50"/>
      <c r="KE129" s="50"/>
      <c r="KF129" s="50"/>
      <c r="KG129" s="50"/>
      <c r="KH129" s="50"/>
      <c r="KI129" s="50"/>
      <c r="KJ129" s="50"/>
      <c r="KK129" s="50"/>
      <c r="KL129" s="50"/>
      <c r="KM129" s="50"/>
      <c r="KN129" s="50"/>
      <c r="KO129" s="50"/>
      <c r="KP129" s="50"/>
      <c r="KQ129" s="50"/>
      <c r="KR129" s="50"/>
      <c r="KS129" s="50"/>
      <c r="KT129" s="50"/>
      <c r="KU129" s="50"/>
      <c r="KV129" s="50"/>
      <c r="KW129" s="50"/>
      <c r="KX129" s="50"/>
      <c r="KY129" s="50"/>
      <c r="KZ129" s="50"/>
      <c r="LA129" s="50"/>
      <c r="LB129" s="50"/>
      <c r="LC129" s="50"/>
      <c r="LD129" s="50"/>
      <c r="LE129" s="50"/>
      <c r="LF129" s="50"/>
      <c r="LG129" s="50"/>
      <c r="LH129" s="50"/>
      <c r="LI129" s="50"/>
      <c r="LJ129" s="50"/>
      <c r="LK129" s="50"/>
      <c r="LL129" s="50"/>
      <c r="LM129" s="50"/>
      <c r="LN129" s="50"/>
      <c r="LO129" s="50"/>
      <c r="LP129" s="50"/>
      <c r="LQ129" s="50"/>
      <c r="LR129" s="50"/>
      <c r="LS129" s="50"/>
      <c r="LT129" s="50"/>
      <c r="LU129" s="50"/>
      <c r="LV129" s="50"/>
      <c r="LW129" s="50"/>
      <c r="LX129" s="50"/>
      <c r="LY129" s="53"/>
    </row>
    <row r="130" spans="1:337" x14ac:dyDescent="0.2">
      <c r="A130" s="3" t="s">
        <v>180</v>
      </c>
      <c r="B130" s="3" t="s">
        <v>180</v>
      </c>
      <c r="C130">
        <f t="shared" si="51"/>
        <v>0</v>
      </c>
      <c r="G130" t="str">
        <f t="shared" si="52"/>
        <v>H</v>
      </c>
      <c r="R130" s="56" t="s">
        <v>181</v>
      </c>
      <c r="S130" s="61">
        <f t="shared" si="53"/>
        <v>127</v>
      </c>
      <c r="T130" s="56" t="s">
        <v>181</v>
      </c>
      <c r="U130" s="53">
        <v>40.020223572836585</v>
      </c>
      <c r="W130" s="56" t="s">
        <v>151</v>
      </c>
      <c r="X130" s="50">
        <f t="shared" si="66"/>
        <v>1440</v>
      </c>
      <c r="Y130" s="50">
        <f t="shared" si="99"/>
        <v>1830</v>
      </c>
      <c r="Z130" s="50">
        <f t="shared" si="99"/>
        <v>1830</v>
      </c>
      <c r="AA130" s="50">
        <f t="shared" si="99"/>
        <v>1830</v>
      </c>
      <c r="AB130" s="50">
        <f t="shared" si="99"/>
        <v>1830</v>
      </c>
      <c r="AC130" s="50">
        <f t="shared" si="99"/>
        <v>1830</v>
      </c>
      <c r="AD130" s="50">
        <f t="shared" si="99"/>
        <v>1830</v>
      </c>
      <c r="AE130" s="50">
        <f t="shared" si="99"/>
        <v>1830</v>
      </c>
      <c r="AF130" s="50">
        <f t="shared" si="99"/>
        <v>1830</v>
      </c>
      <c r="AG130" s="50">
        <f t="shared" si="99"/>
        <v>1830</v>
      </c>
      <c r="AH130" s="50">
        <f t="shared" si="99"/>
        <v>1830</v>
      </c>
      <c r="AI130" s="50">
        <f t="shared" si="99"/>
        <v>1830</v>
      </c>
      <c r="AJ130" s="50">
        <f t="shared" si="99"/>
        <v>1830</v>
      </c>
      <c r="AK130" s="50">
        <f t="shared" si="99"/>
        <v>1830</v>
      </c>
      <c r="AL130" s="50">
        <f t="shared" si="99"/>
        <v>1830</v>
      </c>
      <c r="AM130" s="50">
        <f t="shared" si="99"/>
        <v>1830</v>
      </c>
      <c r="AN130" s="50">
        <f t="shared" si="99"/>
        <v>1830</v>
      </c>
      <c r="AO130" s="50">
        <f t="shared" si="99"/>
        <v>1830</v>
      </c>
      <c r="AP130" s="50">
        <f t="shared" si="99"/>
        <v>1830</v>
      </c>
      <c r="AQ130" s="50">
        <f t="shared" si="99"/>
        <v>1830</v>
      </c>
      <c r="AR130" s="50">
        <f t="shared" si="99"/>
        <v>1830</v>
      </c>
      <c r="AS130" s="50">
        <f t="shared" si="99"/>
        <v>1830</v>
      </c>
      <c r="AT130" s="50">
        <f t="shared" si="99"/>
        <v>1830</v>
      </c>
      <c r="AU130" s="50">
        <f t="shared" si="99"/>
        <v>1830</v>
      </c>
      <c r="AV130" s="50">
        <f t="shared" si="99"/>
        <v>1830</v>
      </c>
      <c r="AW130" s="50">
        <f t="shared" si="99"/>
        <v>1830</v>
      </c>
      <c r="AX130" s="50">
        <f t="shared" si="99"/>
        <v>1830</v>
      </c>
      <c r="AY130" s="50">
        <f t="shared" si="99"/>
        <v>1830</v>
      </c>
      <c r="AZ130" s="50">
        <f t="shared" si="99"/>
        <v>1830</v>
      </c>
      <c r="BA130" s="50">
        <f t="shared" si="99"/>
        <v>1830</v>
      </c>
      <c r="BB130" s="50">
        <f t="shared" si="99"/>
        <v>1830</v>
      </c>
      <c r="BC130" s="50">
        <f t="shared" si="99"/>
        <v>1830</v>
      </c>
      <c r="BD130" s="50">
        <f t="shared" si="99"/>
        <v>1830</v>
      </c>
      <c r="BE130" s="50">
        <f t="shared" si="99"/>
        <v>1830</v>
      </c>
      <c r="BF130" s="50">
        <f t="shared" si="99"/>
        <v>1830</v>
      </c>
      <c r="BG130" s="50">
        <f t="shared" si="99"/>
        <v>1830</v>
      </c>
      <c r="BH130" s="50">
        <f t="shared" si="99"/>
        <v>1830</v>
      </c>
      <c r="BI130" s="50">
        <f t="shared" si="99"/>
        <v>1830</v>
      </c>
      <c r="BJ130" s="50">
        <f t="shared" si="99"/>
        <v>1830</v>
      </c>
      <c r="BK130" s="50">
        <f t="shared" si="99"/>
        <v>1830</v>
      </c>
      <c r="BL130" s="50">
        <f t="shared" si="99"/>
        <v>1830</v>
      </c>
      <c r="BM130" s="50">
        <f t="shared" si="99"/>
        <v>1830</v>
      </c>
      <c r="BN130" s="50">
        <f t="shared" si="99"/>
        <v>1830</v>
      </c>
      <c r="BO130" s="50">
        <f t="shared" si="99"/>
        <v>1830</v>
      </c>
      <c r="BP130" s="50">
        <f t="shared" si="99"/>
        <v>1830</v>
      </c>
      <c r="BQ130" s="50">
        <f t="shared" si="99"/>
        <v>1830</v>
      </c>
      <c r="BR130" s="50">
        <f t="shared" si="99"/>
        <v>1830</v>
      </c>
      <c r="BS130" s="50">
        <f t="shared" si="99"/>
        <v>1830</v>
      </c>
      <c r="BT130" s="50">
        <f t="shared" si="99"/>
        <v>1830</v>
      </c>
      <c r="BU130" s="50">
        <f t="shared" si="99"/>
        <v>1830</v>
      </c>
      <c r="BV130" s="50">
        <f t="shared" si="99"/>
        <v>1830</v>
      </c>
      <c r="BW130" s="50">
        <f t="shared" si="99"/>
        <v>1830</v>
      </c>
      <c r="BX130" s="50">
        <f t="shared" si="99"/>
        <v>1830</v>
      </c>
      <c r="BY130" s="50">
        <f t="shared" si="99"/>
        <v>1830</v>
      </c>
      <c r="BZ130" s="50">
        <f t="shared" si="99"/>
        <v>1830</v>
      </c>
      <c r="CA130" s="50">
        <f t="shared" si="99"/>
        <v>1830</v>
      </c>
      <c r="CB130" s="50">
        <f t="shared" si="99"/>
        <v>1830</v>
      </c>
      <c r="CC130" s="50">
        <f t="shared" si="99"/>
        <v>1830</v>
      </c>
      <c r="CD130" s="50">
        <f t="shared" si="99"/>
        <v>1830</v>
      </c>
      <c r="CE130" s="50">
        <f t="shared" si="99"/>
        <v>1830</v>
      </c>
      <c r="CF130" s="50">
        <f t="shared" si="99"/>
        <v>1830</v>
      </c>
      <c r="CG130" s="50">
        <f t="shared" si="99"/>
        <v>1830</v>
      </c>
      <c r="CH130" s="50">
        <f t="shared" si="99"/>
        <v>1830</v>
      </c>
      <c r="CI130" s="50">
        <f t="shared" si="99"/>
        <v>1830</v>
      </c>
      <c r="CJ130" s="50">
        <f t="shared" ref="CJ130:EU133" si="100">INDEX($X$5:$AJ$17,MATCH(LEFT($W130,1),$W$5:$W$17,0),MATCH(LEFT(CJ$20,1),$X$4:$AJ$4,0))</f>
        <v>1830</v>
      </c>
      <c r="CK130" s="50">
        <f t="shared" si="100"/>
        <v>1830</v>
      </c>
      <c r="CL130" s="50">
        <f t="shared" si="100"/>
        <v>1830</v>
      </c>
      <c r="CM130" s="50">
        <f t="shared" si="100"/>
        <v>1830</v>
      </c>
      <c r="CN130" s="50">
        <f t="shared" si="100"/>
        <v>1830</v>
      </c>
      <c r="CO130" s="50">
        <f t="shared" si="100"/>
        <v>1830</v>
      </c>
      <c r="CP130" s="50">
        <f t="shared" si="100"/>
        <v>1830</v>
      </c>
      <c r="CQ130" s="50">
        <f t="shared" si="100"/>
        <v>1830</v>
      </c>
      <c r="CR130" s="50">
        <f t="shared" si="100"/>
        <v>1830</v>
      </c>
      <c r="CS130" s="50">
        <f t="shared" si="100"/>
        <v>1830</v>
      </c>
      <c r="CT130" s="50">
        <f t="shared" si="100"/>
        <v>1830</v>
      </c>
      <c r="CU130" s="50">
        <f t="shared" si="100"/>
        <v>1830</v>
      </c>
      <c r="CV130" s="50">
        <f t="shared" si="100"/>
        <v>1830</v>
      </c>
      <c r="CW130" s="50">
        <f t="shared" si="100"/>
        <v>1830</v>
      </c>
      <c r="CX130" s="50">
        <f t="shared" si="100"/>
        <v>1830</v>
      </c>
      <c r="CY130" s="50">
        <f t="shared" si="100"/>
        <v>1830</v>
      </c>
      <c r="CZ130" s="50">
        <f t="shared" si="100"/>
        <v>1830</v>
      </c>
      <c r="DA130" s="50">
        <f t="shared" si="100"/>
        <v>1830</v>
      </c>
      <c r="DB130" s="50">
        <f t="shared" si="100"/>
        <v>1830</v>
      </c>
      <c r="DC130" s="50">
        <f t="shared" si="100"/>
        <v>1830</v>
      </c>
      <c r="DD130" s="50">
        <f t="shared" si="100"/>
        <v>1830</v>
      </c>
      <c r="DE130" s="50">
        <f t="shared" si="100"/>
        <v>1830</v>
      </c>
      <c r="DF130" s="50">
        <f t="shared" si="100"/>
        <v>1830</v>
      </c>
      <c r="DG130" s="50">
        <f t="shared" si="100"/>
        <v>1830</v>
      </c>
      <c r="DH130" s="50">
        <f t="shared" si="100"/>
        <v>1830</v>
      </c>
      <c r="DI130" s="50">
        <f t="shared" si="100"/>
        <v>1830</v>
      </c>
      <c r="DJ130" s="50">
        <f t="shared" si="100"/>
        <v>1830</v>
      </c>
      <c r="DK130" s="50">
        <f t="shared" si="100"/>
        <v>1830</v>
      </c>
      <c r="DL130" s="50">
        <f t="shared" si="100"/>
        <v>1830</v>
      </c>
      <c r="DM130" s="50">
        <f t="shared" si="100"/>
        <v>1830</v>
      </c>
      <c r="DN130" s="50">
        <f t="shared" si="100"/>
        <v>1830</v>
      </c>
      <c r="DO130" s="50">
        <f t="shared" si="100"/>
        <v>1830</v>
      </c>
      <c r="DP130" s="50">
        <f t="shared" si="100"/>
        <v>1830</v>
      </c>
      <c r="DQ130" s="50">
        <f t="shared" si="100"/>
        <v>1830</v>
      </c>
      <c r="DR130" s="50">
        <f t="shared" si="100"/>
        <v>1830</v>
      </c>
      <c r="DS130" s="50">
        <f t="shared" si="100"/>
        <v>1830</v>
      </c>
      <c r="DT130" s="50">
        <f t="shared" si="100"/>
        <v>1830</v>
      </c>
      <c r="DU130" s="50">
        <f t="shared" si="100"/>
        <v>1830</v>
      </c>
      <c r="DV130" s="50">
        <f t="shared" si="100"/>
        <v>1830</v>
      </c>
      <c r="DW130" s="50">
        <f t="shared" si="100"/>
        <v>1830</v>
      </c>
      <c r="DX130" s="50">
        <f t="shared" si="100"/>
        <v>1830</v>
      </c>
      <c r="DY130" s="50">
        <f t="shared" si="100"/>
        <v>1830</v>
      </c>
      <c r="DZ130" s="50">
        <f t="shared" si="100"/>
        <v>1830</v>
      </c>
      <c r="EA130" s="50">
        <f t="shared" si="100"/>
        <v>1830</v>
      </c>
      <c r="EB130" s="50">
        <f t="shared" si="100"/>
        <v>1830</v>
      </c>
      <c r="EC130" s="50">
        <f t="shared" si="100"/>
        <v>0</v>
      </c>
      <c r="ED130" s="50">
        <f t="shared" si="100"/>
        <v>0</v>
      </c>
      <c r="EE130" s="50">
        <f t="shared" si="100"/>
        <v>0</v>
      </c>
      <c r="EF130" s="50">
        <f t="shared" si="100"/>
        <v>0</v>
      </c>
      <c r="EG130" s="50">
        <f t="shared" si="100"/>
        <v>0</v>
      </c>
      <c r="EH130" s="50">
        <f t="shared" si="100"/>
        <v>0</v>
      </c>
      <c r="EI130" s="50">
        <f t="shared" si="100"/>
        <v>0</v>
      </c>
      <c r="EJ130" s="50">
        <f t="shared" si="100"/>
        <v>1830</v>
      </c>
      <c r="EK130" s="50">
        <f t="shared" si="100"/>
        <v>1830</v>
      </c>
      <c r="EL130" s="50">
        <f t="shared" si="100"/>
        <v>1830</v>
      </c>
      <c r="EM130" s="50">
        <f t="shared" si="100"/>
        <v>1830</v>
      </c>
      <c r="EN130" s="50">
        <f t="shared" si="100"/>
        <v>1830</v>
      </c>
      <c r="EO130" s="50">
        <f t="shared" si="100"/>
        <v>1830</v>
      </c>
      <c r="EP130" s="50">
        <f t="shared" si="100"/>
        <v>1830</v>
      </c>
      <c r="EQ130" s="50">
        <f t="shared" si="100"/>
        <v>1830</v>
      </c>
      <c r="ER130" s="50">
        <f t="shared" si="100"/>
        <v>1830</v>
      </c>
      <c r="ES130" s="50">
        <f t="shared" si="100"/>
        <v>1830</v>
      </c>
      <c r="ET130" s="50">
        <f t="shared" si="100"/>
        <v>1830</v>
      </c>
      <c r="EU130" s="50">
        <f t="shared" si="100"/>
        <v>1830</v>
      </c>
      <c r="EV130" s="50">
        <f t="shared" si="97"/>
        <v>1830</v>
      </c>
      <c r="EW130" s="50">
        <f t="shared" si="97"/>
        <v>1830</v>
      </c>
      <c r="EX130" s="50">
        <f t="shared" si="97"/>
        <v>1830</v>
      </c>
      <c r="EY130" s="50">
        <f t="shared" si="97"/>
        <v>1830</v>
      </c>
      <c r="EZ130" s="50">
        <f t="shared" si="97"/>
        <v>1830</v>
      </c>
      <c r="FA130" s="50">
        <f t="shared" si="97"/>
        <v>1830</v>
      </c>
      <c r="FB130" s="50">
        <f t="shared" si="97"/>
        <v>1830</v>
      </c>
      <c r="FC130" s="50">
        <f t="shared" si="97"/>
        <v>1830</v>
      </c>
      <c r="FD130" s="50">
        <f t="shared" si="97"/>
        <v>1830</v>
      </c>
      <c r="FE130" s="50">
        <f t="shared" si="97"/>
        <v>1830</v>
      </c>
      <c r="FF130" s="50">
        <f t="shared" si="97"/>
        <v>1830</v>
      </c>
      <c r="FG130" s="50">
        <f t="shared" si="97"/>
        <v>1830</v>
      </c>
      <c r="FH130" s="50">
        <f t="shared" si="97"/>
        <v>1830</v>
      </c>
      <c r="FI130" s="50">
        <f t="shared" si="97"/>
        <v>1830</v>
      </c>
      <c r="FJ130" s="50">
        <f t="shared" si="97"/>
        <v>1830</v>
      </c>
      <c r="FK130" s="50">
        <f t="shared" si="97"/>
        <v>1830</v>
      </c>
      <c r="FL130" s="50">
        <f t="shared" si="97"/>
        <v>1830</v>
      </c>
      <c r="FM130" s="50">
        <f t="shared" si="97"/>
        <v>1830</v>
      </c>
      <c r="FN130" s="50">
        <f t="shared" si="97"/>
        <v>1830</v>
      </c>
      <c r="FO130" s="50">
        <f t="shared" si="97"/>
        <v>1830</v>
      </c>
      <c r="FP130" s="50">
        <f t="shared" si="97"/>
        <v>1830</v>
      </c>
      <c r="FQ130" s="50">
        <f t="shared" si="97"/>
        <v>1830</v>
      </c>
      <c r="FR130" s="50">
        <f t="shared" si="97"/>
        <v>1830</v>
      </c>
      <c r="FS130" s="50">
        <f t="shared" si="97"/>
        <v>1830</v>
      </c>
      <c r="FT130" s="50">
        <f t="shared" si="97"/>
        <v>1830</v>
      </c>
      <c r="FU130" s="50">
        <f t="shared" si="97"/>
        <v>1830</v>
      </c>
      <c r="FV130" s="50">
        <f t="shared" si="97"/>
        <v>1830</v>
      </c>
      <c r="FW130" s="50">
        <f t="shared" si="97"/>
        <v>1830</v>
      </c>
      <c r="FX130" s="53">
        <f t="shared" si="91"/>
        <v>1830</v>
      </c>
      <c r="GA130" s="50"/>
      <c r="GB130" s="50"/>
      <c r="GC130" s="50"/>
      <c r="GD130" s="50"/>
      <c r="GE130" s="50"/>
      <c r="GF130" s="50"/>
      <c r="GG130" s="50"/>
      <c r="GH130" s="50"/>
      <c r="GI130" s="50"/>
      <c r="GJ130" s="50"/>
      <c r="GK130" s="50"/>
      <c r="GL130" s="50"/>
      <c r="GM130" s="50"/>
      <c r="GN130" s="50"/>
      <c r="GO130" s="50"/>
      <c r="GP130" s="50"/>
      <c r="GQ130" s="50"/>
      <c r="GR130" s="50"/>
      <c r="GS130" s="50"/>
      <c r="GT130" s="50"/>
      <c r="GU130" s="50"/>
      <c r="GV130" s="50"/>
      <c r="GW130" s="50"/>
      <c r="GX130" s="50"/>
      <c r="GY130" s="50"/>
      <c r="GZ130" s="50"/>
      <c r="HA130" s="50"/>
      <c r="HB130" s="50"/>
      <c r="HC130" s="50"/>
      <c r="HD130" s="50"/>
      <c r="HE130" s="50"/>
      <c r="HF130" s="50"/>
      <c r="HG130" s="50"/>
      <c r="HH130" s="50"/>
      <c r="HI130" s="50"/>
      <c r="HJ130" s="50"/>
      <c r="HK130" s="50"/>
      <c r="HL130" s="50"/>
      <c r="HM130" s="50"/>
      <c r="HN130" s="50"/>
      <c r="HO130" s="50"/>
      <c r="HP130" s="50"/>
      <c r="HQ130" s="50"/>
      <c r="HR130" s="50"/>
      <c r="HS130" s="50"/>
      <c r="HT130" s="50"/>
      <c r="HU130" s="50"/>
      <c r="HV130" s="50"/>
      <c r="HW130" s="50"/>
      <c r="HX130" s="50"/>
      <c r="HY130" s="50"/>
      <c r="HZ130" s="50"/>
      <c r="IA130" s="50"/>
      <c r="IB130" s="50"/>
      <c r="IC130" s="50"/>
      <c r="ID130" s="50"/>
      <c r="IE130" s="50"/>
      <c r="IF130" s="50"/>
      <c r="IG130" s="50"/>
      <c r="IH130" s="50"/>
      <c r="II130" s="50"/>
      <c r="IJ130" s="50"/>
      <c r="IK130" s="50"/>
      <c r="IL130" s="50"/>
      <c r="IM130" s="50"/>
      <c r="IN130" s="50"/>
      <c r="IO130" s="50"/>
      <c r="IP130" s="50"/>
      <c r="IQ130" s="50"/>
      <c r="IR130" s="50"/>
      <c r="IS130" s="50"/>
      <c r="IT130" s="50"/>
      <c r="IU130" s="50"/>
      <c r="IV130" s="50"/>
      <c r="IW130" s="50"/>
      <c r="IX130" s="50"/>
      <c r="IY130" s="50"/>
      <c r="IZ130" s="50"/>
      <c r="JA130" s="50"/>
      <c r="JB130" s="50"/>
      <c r="JC130" s="50"/>
      <c r="JD130" s="50"/>
      <c r="JE130" s="50"/>
      <c r="JF130" s="50"/>
      <c r="JG130" s="50"/>
      <c r="JH130" s="50"/>
      <c r="JI130" s="50"/>
      <c r="JJ130" s="50"/>
      <c r="JK130" s="50"/>
      <c r="JL130" s="50"/>
      <c r="JM130" s="50"/>
      <c r="JN130" s="50"/>
      <c r="JO130" s="50"/>
      <c r="JP130" s="50"/>
      <c r="JQ130" s="50"/>
      <c r="JR130" s="50"/>
      <c r="JS130" s="50"/>
      <c r="JT130" s="50"/>
      <c r="JU130" s="50"/>
      <c r="JV130" s="50"/>
      <c r="JW130" s="50"/>
      <c r="JX130" s="50"/>
      <c r="JY130" s="50"/>
      <c r="JZ130" s="50"/>
      <c r="KA130" s="50"/>
      <c r="KB130" s="50"/>
      <c r="KC130" s="50"/>
      <c r="KD130" s="50"/>
      <c r="KE130" s="50"/>
      <c r="KF130" s="50"/>
      <c r="KG130" s="50"/>
      <c r="KH130" s="50"/>
      <c r="KI130" s="50"/>
      <c r="KJ130" s="50"/>
      <c r="KK130" s="50"/>
      <c r="KL130" s="50"/>
      <c r="KM130" s="50"/>
      <c r="KN130" s="50"/>
      <c r="KO130" s="50"/>
      <c r="KP130" s="50"/>
      <c r="KQ130" s="50"/>
      <c r="KR130" s="50"/>
      <c r="KS130" s="50"/>
      <c r="KT130" s="50"/>
      <c r="KU130" s="50"/>
      <c r="KV130" s="50"/>
      <c r="KW130" s="50"/>
      <c r="KX130" s="50"/>
      <c r="KY130" s="50"/>
      <c r="KZ130" s="50"/>
      <c r="LA130" s="50"/>
      <c r="LB130" s="50"/>
      <c r="LC130" s="50"/>
      <c r="LD130" s="50"/>
      <c r="LE130" s="50"/>
      <c r="LF130" s="50"/>
      <c r="LG130" s="50"/>
      <c r="LH130" s="50"/>
      <c r="LI130" s="50"/>
      <c r="LJ130" s="50"/>
      <c r="LK130" s="50"/>
      <c r="LL130" s="50"/>
      <c r="LM130" s="50"/>
      <c r="LN130" s="50"/>
      <c r="LO130" s="50"/>
      <c r="LP130" s="50"/>
      <c r="LQ130" s="50"/>
      <c r="LR130" s="50"/>
      <c r="LS130" s="50"/>
      <c r="LT130" s="50"/>
      <c r="LU130" s="50"/>
      <c r="LV130" s="50"/>
      <c r="LW130" s="50"/>
      <c r="LX130" s="50"/>
      <c r="LY130" s="53"/>
    </row>
    <row r="131" spans="1:337" x14ac:dyDescent="0.2">
      <c r="A131" s="3" t="s">
        <v>181</v>
      </c>
      <c r="B131" s="3" t="s">
        <v>181</v>
      </c>
      <c r="C131">
        <f t="shared" si="51"/>
        <v>0</v>
      </c>
      <c r="G131" t="str">
        <f t="shared" si="52"/>
        <v>H</v>
      </c>
      <c r="R131" s="56" t="s">
        <v>177</v>
      </c>
      <c r="S131" s="61">
        <f t="shared" si="53"/>
        <v>128</v>
      </c>
      <c r="T131" s="56" t="s">
        <v>177</v>
      </c>
      <c r="U131" s="53">
        <v>29.06734585223882</v>
      </c>
      <c r="W131" s="56" t="s">
        <v>150</v>
      </c>
      <c r="X131" s="50">
        <f t="shared" si="66"/>
        <v>1440</v>
      </c>
      <c r="Y131" s="50">
        <f t="shared" ref="Y131:CJ134" si="101">INDEX($X$5:$AJ$17,MATCH(LEFT($W131,1),$W$5:$W$17,0),MATCH(LEFT(Y$20,1),$X$4:$AJ$4,0))</f>
        <v>1830</v>
      </c>
      <c r="Z131" s="50">
        <f t="shared" si="101"/>
        <v>1830</v>
      </c>
      <c r="AA131" s="50">
        <f t="shared" si="101"/>
        <v>1830</v>
      </c>
      <c r="AB131" s="50">
        <f t="shared" si="101"/>
        <v>1830</v>
      </c>
      <c r="AC131" s="50">
        <f t="shared" si="101"/>
        <v>1830</v>
      </c>
      <c r="AD131" s="50">
        <f t="shared" si="101"/>
        <v>1830</v>
      </c>
      <c r="AE131" s="50">
        <f t="shared" si="101"/>
        <v>1830</v>
      </c>
      <c r="AF131" s="50">
        <f t="shared" si="101"/>
        <v>1830</v>
      </c>
      <c r="AG131" s="50">
        <f t="shared" si="101"/>
        <v>1830</v>
      </c>
      <c r="AH131" s="50">
        <f t="shared" si="101"/>
        <v>1830</v>
      </c>
      <c r="AI131" s="50">
        <f t="shared" si="101"/>
        <v>1830</v>
      </c>
      <c r="AJ131" s="50">
        <f t="shared" si="101"/>
        <v>1830</v>
      </c>
      <c r="AK131" s="50">
        <f t="shared" si="101"/>
        <v>1830</v>
      </c>
      <c r="AL131" s="50">
        <f t="shared" si="101"/>
        <v>1830</v>
      </c>
      <c r="AM131" s="50">
        <f t="shared" si="101"/>
        <v>1830</v>
      </c>
      <c r="AN131" s="50">
        <f t="shared" si="101"/>
        <v>1830</v>
      </c>
      <c r="AO131" s="50">
        <f t="shared" si="101"/>
        <v>1830</v>
      </c>
      <c r="AP131" s="50">
        <f t="shared" si="101"/>
        <v>1830</v>
      </c>
      <c r="AQ131" s="50">
        <f t="shared" si="101"/>
        <v>1830</v>
      </c>
      <c r="AR131" s="50">
        <f t="shared" si="101"/>
        <v>1830</v>
      </c>
      <c r="AS131" s="50">
        <f t="shared" si="101"/>
        <v>1830</v>
      </c>
      <c r="AT131" s="50">
        <f t="shared" si="101"/>
        <v>1830</v>
      </c>
      <c r="AU131" s="50">
        <f t="shared" si="101"/>
        <v>1830</v>
      </c>
      <c r="AV131" s="50">
        <f t="shared" si="101"/>
        <v>1830</v>
      </c>
      <c r="AW131" s="50">
        <f t="shared" si="101"/>
        <v>1830</v>
      </c>
      <c r="AX131" s="50">
        <f t="shared" si="101"/>
        <v>1830</v>
      </c>
      <c r="AY131" s="50">
        <f t="shared" si="101"/>
        <v>1830</v>
      </c>
      <c r="AZ131" s="50">
        <f t="shared" si="101"/>
        <v>1830</v>
      </c>
      <c r="BA131" s="50">
        <f t="shared" si="101"/>
        <v>1830</v>
      </c>
      <c r="BB131" s="50">
        <f t="shared" si="101"/>
        <v>1830</v>
      </c>
      <c r="BC131" s="50">
        <f t="shared" si="101"/>
        <v>1830</v>
      </c>
      <c r="BD131" s="50">
        <f t="shared" si="101"/>
        <v>1830</v>
      </c>
      <c r="BE131" s="50">
        <f t="shared" si="101"/>
        <v>1830</v>
      </c>
      <c r="BF131" s="50">
        <f t="shared" si="101"/>
        <v>1830</v>
      </c>
      <c r="BG131" s="50">
        <f t="shared" si="101"/>
        <v>1830</v>
      </c>
      <c r="BH131" s="50">
        <f t="shared" si="101"/>
        <v>1830</v>
      </c>
      <c r="BI131" s="50">
        <f t="shared" si="101"/>
        <v>1830</v>
      </c>
      <c r="BJ131" s="50">
        <f t="shared" si="101"/>
        <v>1830</v>
      </c>
      <c r="BK131" s="50">
        <f t="shared" si="101"/>
        <v>1830</v>
      </c>
      <c r="BL131" s="50">
        <f t="shared" si="101"/>
        <v>1830</v>
      </c>
      <c r="BM131" s="50">
        <f t="shared" si="101"/>
        <v>1830</v>
      </c>
      <c r="BN131" s="50">
        <f t="shared" si="101"/>
        <v>1830</v>
      </c>
      <c r="BO131" s="50">
        <f t="shared" si="101"/>
        <v>1830</v>
      </c>
      <c r="BP131" s="50">
        <f t="shared" si="101"/>
        <v>1830</v>
      </c>
      <c r="BQ131" s="50">
        <f t="shared" si="101"/>
        <v>1830</v>
      </c>
      <c r="BR131" s="50">
        <f t="shared" si="101"/>
        <v>1830</v>
      </c>
      <c r="BS131" s="50">
        <f t="shared" si="101"/>
        <v>1830</v>
      </c>
      <c r="BT131" s="50">
        <f t="shared" si="101"/>
        <v>1830</v>
      </c>
      <c r="BU131" s="50">
        <f t="shared" si="101"/>
        <v>1830</v>
      </c>
      <c r="BV131" s="50">
        <f t="shared" si="101"/>
        <v>1830</v>
      </c>
      <c r="BW131" s="50">
        <f t="shared" si="101"/>
        <v>1830</v>
      </c>
      <c r="BX131" s="50">
        <f t="shared" si="101"/>
        <v>1830</v>
      </c>
      <c r="BY131" s="50">
        <f t="shared" si="101"/>
        <v>1830</v>
      </c>
      <c r="BZ131" s="50">
        <f t="shared" si="101"/>
        <v>1830</v>
      </c>
      <c r="CA131" s="50">
        <f t="shared" si="101"/>
        <v>1830</v>
      </c>
      <c r="CB131" s="50">
        <f t="shared" si="101"/>
        <v>1830</v>
      </c>
      <c r="CC131" s="50">
        <f t="shared" si="101"/>
        <v>1830</v>
      </c>
      <c r="CD131" s="50">
        <f t="shared" si="101"/>
        <v>1830</v>
      </c>
      <c r="CE131" s="50">
        <f t="shared" si="101"/>
        <v>1830</v>
      </c>
      <c r="CF131" s="50">
        <f t="shared" si="101"/>
        <v>1830</v>
      </c>
      <c r="CG131" s="50">
        <f t="shared" si="101"/>
        <v>1830</v>
      </c>
      <c r="CH131" s="50">
        <f t="shared" si="101"/>
        <v>1830</v>
      </c>
      <c r="CI131" s="50">
        <f t="shared" si="101"/>
        <v>1830</v>
      </c>
      <c r="CJ131" s="50">
        <f t="shared" si="101"/>
        <v>1830</v>
      </c>
      <c r="CK131" s="50">
        <f t="shared" si="100"/>
        <v>1830</v>
      </c>
      <c r="CL131" s="50">
        <f t="shared" si="100"/>
        <v>1830</v>
      </c>
      <c r="CM131" s="50">
        <f t="shared" si="100"/>
        <v>1830</v>
      </c>
      <c r="CN131" s="50">
        <f t="shared" si="100"/>
        <v>1830</v>
      </c>
      <c r="CO131" s="50">
        <f t="shared" si="100"/>
        <v>1830</v>
      </c>
      <c r="CP131" s="50">
        <f t="shared" si="100"/>
        <v>1830</v>
      </c>
      <c r="CQ131" s="50">
        <f t="shared" si="100"/>
        <v>1830</v>
      </c>
      <c r="CR131" s="50">
        <f t="shared" si="100"/>
        <v>1830</v>
      </c>
      <c r="CS131" s="50">
        <f t="shared" si="100"/>
        <v>1830</v>
      </c>
      <c r="CT131" s="50">
        <f t="shared" si="100"/>
        <v>1830</v>
      </c>
      <c r="CU131" s="50">
        <f t="shared" si="100"/>
        <v>1830</v>
      </c>
      <c r="CV131" s="50">
        <f t="shared" si="100"/>
        <v>1830</v>
      </c>
      <c r="CW131" s="50">
        <f t="shared" si="100"/>
        <v>1830</v>
      </c>
      <c r="CX131" s="50">
        <f t="shared" si="100"/>
        <v>1830</v>
      </c>
      <c r="CY131" s="50">
        <f t="shared" si="100"/>
        <v>1830</v>
      </c>
      <c r="CZ131" s="50">
        <f t="shared" si="100"/>
        <v>1830</v>
      </c>
      <c r="DA131" s="50">
        <f t="shared" si="100"/>
        <v>1830</v>
      </c>
      <c r="DB131" s="50">
        <f t="shared" si="100"/>
        <v>1830</v>
      </c>
      <c r="DC131" s="50">
        <f t="shared" si="100"/>
        <v>1830</v>
      </c>
      <c r="DD131" s="50">
        <f t="shared" si="100"/>
        <v>1830</v>
      </c>
      <c r="DE131" s="50">
        <f t="shared" si="100"/>
        <v>1830</v>
      </c>
      <c r="DF131" s="50">
        <f t="shared" si="100"/>
        <v>1830</v>
      </c>
      <c r="DG131" s="50">
        <f t="shared" si="100"/>
        <v>1830</v>
      </c>
      <c r="DH131" s="50">
        <f t="shared" si="100"/>
        <v>1830</v>
      </c>
      <c r="DI131" s="50">
        <f t="shared" si="100"/>
        <v>1830</v>
      </c>
      <c r="DJ131" s="50">
        <f t="shared" si="100"/>
        <v>1830</v>
      </c>
      <c r="DK131" s="50">
        <f t="shared" si="100"/>
        <v>1830</v>
      </c>
      <c r="DL131" s="50">
        <f t="shared" si="100"/>
        <v>1830</v>
      </c>
      <c r="DM131" s="50">
        <f t="shared" si="100"/>
        <v>1830</v>
      </c>
      <c r="DN131" s="50">
        <f t="shared" si="100"/>
        <v>1830</v>
      </c>
      <c r="DO131" s="50">
        <f t="shared" si="100"/>
        <v>1830</v>
      </c>
      <c r="DP131" s="50">
        <f t="shared" si="100"/>
        <v>1830</v>
      </c>
      <c r="DQ131" s="50">
        <f t="shared" si="100"/>
        <v>1830</v>
      </c>
      <c r="DR131" s="50">
        <f t="shared" si="100"/>
        <v>1830</v>
      </c>
      <c r="DS131" s="50">
        <f t="shared" si="100"/>
        <v>1830</v>
      </c>
      <c r="DT131" s="50">
        <f t="shared" si="100"/>
        <v>1830</v>
      </c>
      <c r="DU131" s="50">
        <f t="shared" si="100"/>
        <v>1830</v>
      </c>
      <c r="DV131" s="50">
        <f t="shared" si="100"/>
        <v>1830</v>
      </c>
      <c r="DW131" s="50">
        <f t="shared" si="100"/>
        <v>1830</v>
      </c>
      <c r="DX131" s="50">
        <f t="shared" si="100"/>
        <v>1830</v>
      </c>
      <c r="DY131" s="50">
        <f t="shared" si="100"/>
        <v>1830</v>
      </c>
      <c r="DZ131" s="50">
        <f t="shared" si="100"/>
        <v>1830</v>
      </c>
      <c r="EA131" s="50">
        <f t="shared" si="100"/>
        <v>1830</v>
      </c>
      <c r="EB131" s="50">
        <f t="shared" si="100"/>
        <v>1830</v>
      </c>
      <c r="EC131" s="50">
        <f t="shared" si="100"/>
        <v>0</v>
      </c>
      <c r="ED131" s="50">
        <f t="shared" si="100"/>
        <v>0</v>
      </c>
      <c r="EE131" s="50">
        <f t="shared" si="100"/>
        <v>0</v>
      </c>
      <c r="EF131" s="50">
        <f t="shared" si="100"/>
        <v>0</v>
      </c>
      <c r="EG131" s="50">
        <f t="shared" si="100"/>
        <v>0</v>
      </c>
      <c r="EH131" s="50">
        <f t="shared" si="100"/>
        <v>0</v>
      </c>
      <c r="EI131" s="50">
        <f t="shared" si="100"/>
        <v>0</v>
      </c>
      <c r="EJ131" s="50">
        <f t="shared" si="100"/>
        <v>1830</v>
      </c>
      <c r="EK131" s="50">
        <f t="shared" si="100"/>
        <v>1830</v>
      </c>
      <c r="EL131" s="50">
        <f t="shared" si="100"/>
        <v>1830</v>
      </c>
      <c r="EM131" s="50">
        <f t="shared" si="100"/>
        <v>1830</v>
      </c>
      <c r="EN131" s="50">
        <f t="shared" si="100"/>
        <v>1830</v>
      </c>
      <c r="EO131" s="50">
        <f t="shared" si="100"/>
        <v>1830</v>
      </c>
      <c r="EP131" s="50">
        <f t="shared" si="100"/>
        <v>1830</v>
      </c>
      <c r="EQ131" s="50">
        <f t="shared" si="100"/>
        <v>1830</v>
      </c>
      <c r="ER131" s="50">
        <f t="shared" si="100"/>
        <v>1830</v>
      </c>
      <c r="ES131" s="50">
        <f t="shared" si="100"/>
        <v>1830</v>
      </c>
      <c r="ET131" s="50">
        <f t="shared" si="100"/>
        <v>1830</v>
      </c>
      <c r="EU131" s="50">
        <f t="shared" si="100"/>
        <v>1830</v>
      </c>
      <c r="EV131" s="50">
        <f t="shared" si="97"/>
        <v>1830</v>
      </c>
      <c r="EW131" s="50">
        <f t="shared" si="97"/>
        <v>1830</v>
      </c>
      <c r="EX131" s="50">
        <f t="shared" si="97"/>
        <v>1830</v>
      </c>
      <c r="EY131" s="50">
        <f t="shared" si="97"/>
        <v>1830</v>
      </c>
      <c r="EZ131" s="50">
        <f t="shared" si="97"/>
        <v>1830</v>
      </c>
      <c r="FA131" s="50">
        <f t="shared" si="97"/>
        <v>1830</v>
      </c>
      <c r="FB131" s="50">
        <f t="shared" si="97"/>
        <v>1830</v>
      </c>
      <c r="FC131" s="50">
        <f t="shared" si="97"/>
        <v>1830</v>
      </c>
      <c r="FD131" s="50">
        <f t="shared" si="97"/>
        <v>1830</v>
      </c>
      <c r="FE131" s="50">
        <f t="shared" si="97"/>
        <v>1830</v>
      </c>
      <c r="FF131" s="50">
        <f t="shared" si="97"/>
        <v>1830</v>
      </c>
      <c r="FG131" s="50">
        <f t="shared" si="97"/>
        <v>1830</v>
      </c>
      <c r="FH131" s="50">
        <f t="shared" si="97"/>
        <v>1830</v>
      </c>
      <c r="FI131" s="50">
        <f t="shared" si="97"/>
        <v>1830</v>
      </c>
      <c r="FJ131" s="50">
        <f t="shared" si="97"/>
        <v>1830</v>
      </c>
      <c r="FK131" s="50">
        <f t="shared" si="97"/>
        <v>1830</v>
      </c>
      <c r="FL131" s="50">
        <f t="shared" si="97"/>
        <v>1830</v>
      </c>
      <c r="FM131" s="50">
        <f t="shared" si="97"/>
        <v>1830</v>
      </c>
      <c r="FN131" s="50">
        <f t="shared" si="97"/>
        <v>1830</v>
      </c>
      <c r="FO131" s="50">
        <f t="shared" si="97"/>
        <v>1830</v>
      </c>
      <c r="FP131" s="50">
        <f t="shared" si="97"/>
        <v>1830</v>
      </c>
      <c r="FQ131" s="50">
        <f t="shared" si="97"/>
        <v>1830</v>
      </c>
      <c r="FR131" s="50">
        <f t="shared" si="97"/>
        <v>1830</v>
      </c>
      <c r="FS131" s="50">
        <f t="shared" si="97"/>
        <v>1830</v>
      </c>
      <c r="FT131" s="50">
        <f t="shared" si="97"/>
        <v>1830</v>
      </c>
      <c r="FU131" s="50">
        <f t="shared" si="97"/>
        <v>1830</v>
      </c>
      <c r="FV131" s="50">
        <f t="shared" si="97"/>
        <v>1830</v>
      </c>
      <c r="FW131" s="50">
        <f t="shared" si="97"/>
        <v>1830</v>
      </c>
      <c r="FX131" s="53">
        <f t="shared" si="91"/>
        <v>1830</v>
      </c>
      <c r="GA131" s="50"/>
      <c r="GB131" s="50"/>
      <c r="GC131" s="50"/>
      <c r="GD131" s="50"/>
      <c r="GE131" s="50"/>
      <c r="GF131" s="50"/>
      <c r="GG131" s="50"/>
      <c r="GH131" s="50"/>
      <c r="GI131" s="50"/>
      <c r="GJ131" s="50"/>
      <c r="GK131" s="50"/>
      <c r="GL131" s="50"/>
      <c r="GM131" s="50"/>
      <c r="GN131" s="50"/>
      <c r="GO131" s="50"/>
      <c r="GP131" s="50"/>
      <c r="GQ131" s="50"/>
      <c r="GR131" s="50"/>
      <c r="GS131" s="50"/>
      <c r="GT131" s="50"/>
      <c r="GU131" s="50"/>
      <c r="GV131" s="50"/>
      <c r="GW131" s="50"/>
      <c r="GX131" s="50"/>
      <c r="GY131" s="50"/>
      <c r="GZ131" s="50"/>
      <c r="HA131" s="50"/>
      <c r="HB131" s="50"/>
      <c r="HC131" s="50"/>
      <c r="HD131" s="50"/>
      <c r="HE131" s="50"/>
      <c r="HF131" s="50"/>
      <c r="HG131" s="50"/>
      <c r="HH131" s="50"/>
      <c r="HI131" s="50"/>
      <c r="HJ131" s="50"/>
      <c r="HK131" s="50"/>
      <c r="HL131" s="50"/>
      <c r="HM131" s="50"/>
      <c r="HN131" s="50"/>
      <c r="HO131" s="50"/>
      <c r="HP131" s="50"/>
      <c r="HQ131" s="50"/>
      <c r="HR131" s="50"/>
      <c r="HS131" s="50"/>
      <c r="HT131" s="50"/>
      <c r="HU131" s="50"/>
      <c r="HV131" s="50"/>
      <c r="HW131" s="50"/>
      <c r="HX131" s="50"/>
      <c r="HY131" s="50"/>
      <c r="HZ131" s="50"/>
      <c r="IA131" s="50"/>
      <c r="IB131" s="50"/>
      <c r="IC131" s="50"/>
      <c r="ID131" s="50"/>
      <c r="IE131" s="50"/>
      <c r="IF131" s="50"/>
      <c r="IG131" s="50"/>
      <c r="IH131" s="50"/>
      <c r="II131" s="50"/>
      <c r="IJ131" s="50"/>
      <c r="IK131" s="50"/>
      <c r="IL131" s="50"/>
      <c r="IM131" s="50"/>
      <c r="IN131" s="50"/>
      <c r="IO131" s="50"/>
      <c r="IP131" s="50"/>
      <c r="IQ131" s="50"/>
      <c r="IR131" s="50"/>
      <c r="IS131" s="50"/>
      <c r="IT131" s="50"/>
      <c r="IU131" s="50"/>
      <c r="IV131" s="50"/>
      <c r="IW131" s="50"/>
      <c r="IX131" s="50"/>
      <c r="IY131" s="50"/>
      <c r="IZ131" s="50"/>
      <c r="JA131" s="50"/>
      <c r="JB131" s="50"/>
      <c r="JC131" s="50"/>
      <c r="JD131" s="50"/>
      <c r="JE131" s="50"/>
      <c r="JF131" s="50"/>
      <c r="JG131" s="50"/>
      <c r="JH131" s="50"/>
      <c r="JI131" s="50"/>
      <c r="JJ131" s="50"/>
      <c r="JK131" s="50"/>
      <c r="JL131" s="50"/>
      <c r="JM131" s="50"/>
      <c r="JN131" s="50"/>
      <c r="JO131" s="50"/>
      <c r="JP131" s="50"/>
      <c r="JQ131" s="50"/>
      <c r="JR131" s="50"/>
      <c r="JS131" s="50"/>
      <c r="JT131" s="50"/>
      <c r="JU131" s="50"/>
      <c r="JV131" s="50"/>
      <c r="JW131" s="50"/>
      <c r="JX131" s="50"/>
      <c r="JY131" s="50"/>
      <c r="JZ131" s="50"/>
      <c r="KA131" s="50"/>
      <c r="KB131" s="50"/>
      <c r="KC131" s="50"/>
      <c r="KD131" s="50"/>
      <c r="KE131" s="50"/>
      <c r="KF131" s="50"/>
      <c r="KG131" s="50"/>
      <c r="KH131" s="50"/>
      <c r="KI131" s="50"/>
      <c r="KJ131" s="50"/>
      <c r="KK131" s="50"/>
      <c r="KL131" s="50"/>
      <c r="KM131" s="50"/>
      <c r="KN131" s="50"/>
      <c r="KO131" s="50"/>
      <c r="KP131" s="50"/>
      <c r="KQ131" s="50"/>
      <c r="KR131" s="50"/>
      <c r="KS131" s="50"/>
      <c r="KT131" s="50"/>
      <c r="KU131" s="50"/>
      <c r="KV131" s="50"/>
      <c r="KW131" s="50"/>
      <c r="KX131" s="50"/>
      <c r="KY131" s="50"/>
      <c r="KZ131" s="50"/>
      <c r="LA131" s="50"/>
      <c r="LB131" s="50"/>
      <c r="LC131" s="50"/>
      <c r="LD131" s="50"/>
      <c r="LE131" s="50"/>
      <c r="LF131" s="50"/>
      <c r="LG131" s="50"/>
      <c r="LH131" s="50"/>
      <c r="LI131" s="50"/>
      <c r="LJ131" s="50"/>
      <c r="LK131" s="50"/>
      <c r="LL131" s="50"/>
      <c r="LM131" s="50"/>
      <c r="LN131" s="50"/>
      <c r="LO131" s="50"/>
      <c r="LP131" s="50"/>
      <c r="LQ131" s="50"/>
      <c r="LR131" s="50"/>
      <c r="LS131" s="50"/>
      <c r="LT131" s="50"/>
      <c r="LU131" s="50"/>
      <c r="LV131" s="50"/>
      <c r="LW131" s="50"/>
      <c r="LX131" s="50"/>
      <c r="LY131" s="53"/>
    </row>
    <row r="132" spans="1:337" x14ac:dyDescent="0.2">
      <c r="A132" s="3" t="s">
        <v>179</v>
      </c>
      <c r="B132" s="3" t="s">
        <v>179</v>
      </c>
      <c r="C132">
        <f t="shared" si="51"/>
        <v>0</v>
      </c>
      <c r="G132" t="str">
        <f t="shared" si="52"/>
        <v>H</v>
      </c>
      <c r="R132" s="56" t="s">
        <v>179</v>
      </c>
      <c r="S132" s="61">
        <f t="shared" si="53"/>
        <v>129</v>
      </c>
      <c r="T132" s="56" t="s">
        <v>179</v>
      </c>
      <c r="U132" s="53">
        <v>59.56242518111263</v>
      </c>
      <c r="W132" s="56" t="s">
        <v>152</v>
      </c>
      <c r="X132" s="50">
        <f t="shared" si="66"/>
        <v>1440</v>
      </c>
      <c r="Y132" s="50">
        <f t="shared" si="101"/>
        <v>1830</v>
      </c>
      <c r="Z132" s="50">
        <f t="shared" si="101"/>
        <v>1830</v>
      </c>
      <c r="AA132" s="50">
        <f t="shared" si="101"/>
        <v>1830</v>
      </c>
      <c r="AB132" s="50">
        <f t="shared" si="101"/>
        <v>1830</v>
      </c>
      <c r="AC132" s="50">
        <f t="shared" si="101"/>
        <v>1830</v>
      </c>
      <c r="AD132" s="50">
        <f t="shared" si="101"/>
        <v>1830</v>
      </c>
      <c r="AE132" s="50">
        <f t="shared" si="101"/>
        <v>1830</v>
      </c>
      <c r="AF132" s="50">
        <f t="shared" si="101"/>
        <v>1830</v>
      </c>
      <c r="AG132" s="50">
        <f t="shared" si="101"/>
        <v>1830</v>
      </c>
      <c r="AH132" s="50">
        <f t="shared" si="101"/>
        <v>1830</v>
      </c>
      <c r="AI132" s="50">
        <f t="shared" si="101"/>
        <v>1830</v>
      </c>
      <c r="AJ132" s="50">
        <f t="shared" si="101"/>
        <v>1830</v>
      </c>
      <c r="AK132" s="50">
        <f t="shared" si="101"/>
        <v>1830</v>
      </c>
      <c r="AL132" s="50">
        <f t="shared" si="101"/>
        <v>1830</v>
      </c>
      <c r="AM132" s="50">
        <f t="shared" si="101"/>
        <v>1830</v>
      </c>
      <c r="AN132" s="50">
        <f t="shared" si="101"/>
        <v>1830</v>
      </c>
      <c r="AO132" s="50">
        <f t="shared" si="101"/>
        <v>1830</v>
      </c>
      <c r="AP132" s="50">
        <f t="shared" si="101"/>
        <v>1830</v>
      </c>
      <c r="AQ132" s="50">
        <f t="shared" si="101"/>
        <v>1830</v>
      </c>
      <c r="AR132" s="50">
        <f t="shared" si="101"/>
        <v>1830</v>
      </c>
      <c r="AS132" s="50">
        <f t="shared" si="101"/>
        <v>1830</v>
      </c>
      <c r="AT132" s="50">
        <f t="shared" si="101"/>
        <v>1830</v>
      </c>
      <c r="AU132" s="50">
        <f t="shared" si="101"/>
        <v>1830</v>
      </c>
      <c r="AV132" s="50">
        <f t="shared" si="101"/>
        <v>1830</v>
      </c>
      <c r="AW132" s="50">
        <f t="shared" si="101"/>
        <v>1830</v>
      </c>
      <c r="AX132" s="50">
        <f t="shared" si="101"/>
        <v>1830</v>
      </c>
      <c r="AY132" s="50">
        <f t="shared" si="101"/>
        <v>1830</v>
      </c>
      <c r="AZ132" s="50">
        <f t="shared" si="101"/>
        <v>1830</v>
      </c>
      <c r="BA132" s="50">
        <f t="shared" si="101"/>
        <v>1830</v>
      </c>
      <c r="BB132" s="50">
        <f t="shared" si="101"/>
        <v>1830</v>
      </c>
      <c r="BC132" s="50">
        <f t="shared" si="101"/>
        <v>1830</v>
      </c>
      <c r="BD132" s="50">
        <f t="shared" si="101"/>
        <v>1830</v>
      </c>
      <c r="BE132" s="50">
        <f t="shared" si="101"/>
        <v>1830</v>
      </c>
      <c r="BF132" s="50">
        <f t="shared" si="101"/>
        <v>1830</v>
      </c>
      <c r="BG132" s="50">
        <f t="shared" si="101"/>
        <v>1830</v>
      </c>
      <c r="BH132" s="50">
        <f t="shared" si="101"/>
        <v>1830</v>
      </c>
      <c r="BI132" s="50">
        <f t="shared" si="101"/>
        <v>1830</v>
      </c>
      <c r="BJ132" s="50">
        <f t="shared" si="101"/>
        <v>1830</v>
      </c>
      <c r="BK132" s="50">
        <f t="shared" si="101"/>
        <v>1830</v>
      </c>
      <c r="BL132" s="50">
        <f t="shared" si="101"/>
        <v>1830</v>
      </c>
      <c r="BM132" s="50">
        <f t="shared" si="101"/>
        <v>1830</v>
      </c>
      <c r="BN132" s="50">
        <f t="shared" si="101"/>
        <v>1830</v>
      </c>
      <c r="BO132" s="50">
        <f t="shared" si="101"/>
        <v>1830</v>
      </c>
      <c r="BP132" s="50">
        <f t="shared" si="101"/>
        <v>1830</v>
      </c>
      <c r="BQ132" s="50">
        <f t="shared" si="101"/>
        <v>1830</v>
      </c>
      <c r="BR132" s="50">
        <f t="shared" si="101"/>
        <v>1830</v>
      </c>
      <c r="BS132" s="50">
        <f t="shared" si="101"/>
        <v>1830</v>
      </c>
      <c r="BT132" s="50">
        <f t="shared" si="101"/>
        <v>1830</v>
      </c>
      <c r="BU132" s="50">
        <f t="shared" si="101"/>
        <v>1830</v>
      </c>
      <c r="BV132" s="50">
        <f t="shared" si="101"/>
        <v>1830</v>
      </c>
      <c r="BW132" s="50">
        <f t="shared" si="101"/>
        <v>1830</v>
      </c>
      <c r="BX132" s="50">
        <f t="shared" si="101"/>
        <v>1830</v>
      </c>
      <c r="BY132" s="50">
        <f t="shared" si="101"/>
        <v>1830</v>
      </c>
      <c r="BZ132" s="50">
        <f t="shared" si="101"/>
        <v>1830</v>
      </c>
      <c r="CA132" s="50">
        <f t="shared" si="101"/>
        <v>1830</v>
      </c>
      <c r="CB132" s="50">
        <f t="shared" si="101"/>
        <v>1830</v>
      </c>
      <c r="CC132" s="50">
        <f t="shared" si="101"/>
        <v>1830</v>
      </c>
      <c r="CD132" s="50">
        <f t="shared" si="101"/>
        <v>1830</v>
      </c>
      <c r="CE132" s="50">
        <f t="shared" si="101"/>
        <v>1830</v>
      </c>
      <c r="CF132" s="50">
        <f t="shared" si="101"/>
        <v>1830</v>
      </c>
      <c r="CG132" s="50">
        <f t="shared" si="101"/>
        <v>1830</v>
      </c>
      <c r="CH132" s="50">
        <f t="shared" si="101"/>
        <v>1830</v>
      </c>
      <c r="CI132" s="50">
        <f t="shared" si="101"/>
        <v>1830</v>
      </c>
      <c r="CJ132" s="50">
        <f t="shared" si="101"/>
        <v>1830</v>
      </c>
      <c r="CK132" s="50">
        <f t="shared" si="100"/>
        <v>1830</v>
      </c>
      <c r="CL132" s="50">
        <f t="shared" si="100"/>
        <v>1830</v>
      </c>
      <c r="CM132" s="50">
        <f t="shared" si="100"/>
        <v>1830</v>
      </c>
      <c r="CN132" s="50">
        <f t="shared" si="100"/>
        <v>1830</v>
      </c>
      <c r="CO132" s="50">
        <f t="shared" si="100"/>
        <v>1830</v>
      </c>
      <c r="CP132" s="50">
        <f t="shared" si="100"/>
        <v>1830</v>
      </c>
      <c r="CQ132" s="50">
        <f t="shared" si="100"/>
        <v>1830</v>
      </c>
      <c r="CR132" s="50">
        <f t="shared" si="100"/>
        <v>1830</v>
      </c>
      <c r="CS132" s="50">
        <f t="shared" si="100"/>
        <v>1830</v>
      </c>
      <c r="CT132" s="50">
        <f t="shared" si="100"/>
        <v>1830</v>
      </c>
      <c r="CU132" s="50">
        <f t="shared" si="100"/>
        <v>1830</v>
      </c>
      <c r="CV132" s="50">
        <f t="shared" si="100"/>
        <v>1830</v>
      </c>
      <c r="CW132" s="50">
        <f t="shared" si="100"/>
        <v>1830</v>
      </c>
      <c r="CX132" s="50">
        <f t="shared" si="100"/>
        <v>1830</v>
      </c>
      <c r="CY132" s="50">
        <f t="shared" si="100"/>
        <v>1830</v>
      </c>
      <c r="CZ132" s="50">
        <f t="shared" si="100"/>
        <v>1830</v>
      </c>
      <c r="DA132" s="50">
        <f t="shared" si="100"/>
        <v>1830</v>
      </c>
      <c r="DB132" s="50">
        <f t="shared" si="100"/>
        <v>1830</v>
      </c>
      <c r="DC132" s="50">
        <f t="shared" si="100"/>
        <v>1830</v>
      </c>
      <c r="DD132" s="50">
        <f t="shared" si="100"/>
        <v>1830</v>
      </c>
      <c r="DE132" s="50">
        <f t="shared" si="100"/>
        <v>1830</v>
      </c>
      <c r="DF132" s="50">
        <f t="shared" si="100"/>
        <v>1830</v>
      </c>
      <c r="DG132" s="50">
        <f t="shared" si="100"/>
        <v>1830</v>
      </c>
      <c r="DH132" s="50">
        <f t="shared" si="100"/>
        <v>1830</v>
      </c>
      <c r="DI132" s="50">
        <f t="shared" si="100"/>
        <v>1830</v>
      </c>
      <c r="DJ132" s="50">
        <f t="shared" si="100"/>
        <v>1830</v>
      </c>
      <c r="DK132" s="50">
        <f t="shared" si="100"/>
        <v>1830</v>
      </c>
      <c r="DL132" s="50">
        <f t="shared" si="100"/>
        <v>1830</v>
      </c>
      <c r="DM132" s="50">
        <f t="shared" si="100"/>
        <v>1830</v>
      </c>
      <c r="DN132" s="50">
        <f t="shared" si="100"/>
        <v>1830</v>
      </c>
      <c r="DO132" s="50">
        <f t="shared" si="100"/>
        <v>1830</v>
      </c>
      <c r="DP132" s="50">
        <f t="shared" si="100"/>
        <v>1830</v>
      </c>
      <c r="DQ132" s="50">
        <f t="shared" si="100"/>
        <v>1830</v>
      </c>
      <c r="DR132" s="50">
        <f t="shared" si="100"/>
        <v>1830</v>
      </c>
      <c r="DS132" s="50">
        <f t="shared" si="100"/>
        <v>1830</v>
      </c>
      <c r="DT132" s="50">
        <f t="shared" si="100"/>
        <v>1830</v>
      </c>
      <c r="DU132" s="50">
        <f t="shared" si="100"/>
        <v>1830</v>
      </c>
      <c r="DV132" s="50">
        <f t="shared" si="100"/>
        <v>1830</v>
      </c>
      <c r="DW132" s="50">
        <f t="shared" si="100"/>
        <v>1830</v>
      </c>
      <c r="DX132" s="50">
        <f t="shared" si="100"/>
        <v>1830</v>
      </c>
      <c r="DY132" s="50">
        <f t="shared" si="100"/>
        <v>1830</v>
      </c>
      <c r="DZ132" s="50">
        <f t="shared" si="100"/>
        <v>1830</v>
      </c>
      <c r="EA132" s="50">
        <f t="shared" si="100"/>
        <v>1830</v>
      </c>
      <c r="EB132" s="50">
        <f t="shared" si="100"/>
        <v>1830</v>
      </c>
      <c r="EC132" s="50">
        <f t="shared" si="100"/>
        <v>0</v>
      </c>
      <c r="ED132" s="50">
        <f t="shared" si="100"/>
        <v>0</v>
      </c>
      <c r="EE132" s="50">
        <f t="shared" si="100"/>
        <v>0</v>
      </c>
      <c r="EF132" s="50">
        <f t="shared" si="100"/>
        <v>0</v>
      </c>
      <c r="EG132" s="50">
        <f t="shared" si="100"/>
        <v>0</v>
      </c>
      <c r="EH132" s="50">
        <f t="shared" si="100"/>
        <v>0</v>
      </c>
      <c r="EI132" s="50">
        <f t="shared" si="100"/>
        <v>0</v>
      </c>
      <c r="EJ132" s="50">
        <f t="shared" si="100"/>
        <v>1830</v>
      </c>
      <c r="EK132" s="50">
        <f t="shared" si="100"/>
        <v>1830</v>
      </c>
      <c r="EL132" s="50">
        <f t="shared" si="100"/>
        <v>1830</v>
      </c>
      <c r="EM132" s="50">
        <f t="shared" si="100"/>
        <v>1830</v>
      </c>
      <c r="EN132" s="50">
        <f t="shared" si="100"/>
        <v>1830</v>
      </c>
      <c r="EO132" s="50">
        <f t="shared" si="100"/>
        <v>1830</v>
      </c>
      <c r="EP132" s="50">
        <f t="shared" si="100"/>
        <v>1830</v>
      </c>
      <c r="EQ132" s="50">
        <f t="shared" si="100"/>
        <v>1830</v>
      </c>
      <c r="ER132" s="50">
        <f t="shared" si="100"/>
        <v>1830</v>
      </c>
      <c r="ES132" s="50">
        <f t="shared" si="100"/>
        <v>1830</v>
      </c>
      <c r="ET132" s="50">
        <f t="shared" si="100"/>
        <v>1830</v>
      </c>
      <c r="EU132" s="50">
        <f t="shared" si="100"/>
        <v>1830</v>
      </c>
      <c r="EV132" s="50">
        <f t="shared" si="97"/>
        <v>1830</v>
      </c>
      <c r="EW132" s="50">
        <f t="shared" si="97"/>
        <v>1830</v>
      </c>
      <c r="EX132" s="50">
        <f t="shared" si="97"/>
        <v>1830</v>
      </c>
      <c r="EY132" s="50">
        <f t="shared" ref="EY132:FW132" si="102">INDEX($X$5:$AJ$17,MATCH(LEFT($W132,1),$W$5:$W$17,0),MATCH(LEFT(EY$20,1),$X$4:$AJ$4,0))</f>
        <v>1830</v>
      </c>
      <c r="EZ132" s="50">
        <f t="shared" si="102"/>
        <v>1830</v>
      </c>
      <c r="FA132" s="50">
        <f t="shared" si="102"/>
        <v>1830</v>
      </c>
      <c r="FB132" s="50">
        <f t="shared" si="102"/>
        <v>1830</v>
      </c>
      <c r="FC132" s="50">
        <f t="shared" si="102"/>
        <v>1830</v>
      </c>
      <c r="FD132" s="50">
        <f t="shared" si="102"/>
        <v>1830</v>
      </c>
      <c r="FE132" s="50">
        <f t="shared" si="102"/>
        <v>1830</v>
      </c>
      <c r="FF132" s="50">
        <f t="shared" si="102"/>
        <v>1830</v>
      </c>
      <c r="FG132" s="50">
        <f t="shared" si="102"/>
        <v>1830</v>
      </c>
      <c r="FH132" s="50">
        <f t="shared" si="102"/>
        <v>1830</v>
      </c>
      <c r="FI132" s="50">
        <f t="shared" si="102"/>
        <v>1830</v>
      </c>
      <c r="FJ132" s="50">
        <f t="shared" si="102"/>
        <v>1830</v>
      </c>
      <c r="FK132" s="50">
        <f t="shared" si="102"/>
        <v>1830</v>
      </c>
      <c r="FL132" s="50">
        <f t="shared" si="102"/>
        <v>1830</v>
      </c>
      <c r="FM132" s="50">
        <f t="shared" si="102"/>
        <v>1830</v>
      </c>
      <c r="FN132" s="50">
        <f t="shared" si="102"/>
        <v>1830</v>
      </c>
      <c r="FO132" s="50">
        <f t="shared" si="102"/>
        <v>1830</v>
      </c>
      <c r="FP132" s="50">
        <f t="shared" si="102"/>
        <v>1830</v>
      </c>
      <c r="FQ132" s="50">
        <f t="shared" si="102"/>
        <v>1830</v>
      </c>
      <c r="FR132" s="50">
        <f t="shared" si="102"/>
        <v>1830</v>
      </c>
      <c r="FS132" s="50">
        <f t="shared" si="102"/>
        <v>1830</v>
      </c>
      <c r="FT132" s="50">
        <f t="shared" si="102"/>
        <v>1830</v>
      </c>
      <c r="FU132" s="50">
        <f t="shared" si="102"/>
        <v>1830</v>
      </c>
      <c r="FV132" s="50">
        <f t="shared" si="102"/>
        <v>1830</v>
      </c>
      <c r="FW132" s="50">
        <f t="shared" si="102"/>
        <v>1830</v>
      </c>
      <c r="FX132" s="53">
        <f t="shared" si="91"/>
        <v>1830</v>
      </c>
      <c r="GA132" s="50"/>
      <c r="GB132" s="50"/>
      <c r="GC132" s="50"/>
      <c r="GD132" s="50"/>
      <c r="GE132" s="50"/>
      <c r="GF132" s="50"/>
      <c r="GG132" s="50"/>
      <c r="GH132" s="50"/>
      <c r="GI132" s="50"/>
      <c r="GJ132" s="50"/>
      <c r="GK132" s="50"/>
      <c r="GL132" s="50"/>
      <c r="GM132" s="50"/>
      <c r="GN132" s="50"/>
      <c r="GO132" s="50"/>
      <c r="GP132" s="50"/>
      <c r="GQ132" s="50"/>
      <c r="GR132" s="50"/>
      <c r="GS132" s="50"/>
      <c r="GT132" s="50"/>
      <c r="GU132" s="50"/>
      <c r="GV132" s="50"/>
      <c r="GW132" s="50"/>
      <c r="GX132" s="50"/>
      <c r="GY132" s="50"/>
      <c r="GZ132" s="50"/>
      <c r="HA132" s="50"/>
      <c r="HB132" s="50"/>
      <c r="HC132" s="50"/>
      <c r="HD132" s="50"/>
      <c r="HE132" s="50"/>
      <c r="HF132" s="50"/>
      <c r="HG132" s="50"/>
      <c r="HH132" s="50"/>
      <c r="HI132" s="50"/>
      <c r="HJ132" s="50"/>
      <c r="HK132" s="50"/>
      <c r="HL132" s="50"/>
      <c r="HM132" s="50"/>
      <c r="HN132" s="50"/>
      <c r="HO132" s="50"/>
      <c r="HP132" s="50"/>
      <c r="HQ132" s="50"/>
      <c r="HR132" s="50"/>
      <c r="HS132" s="50"/>
      <c r="HT132" s="50"/>
      <c r="HU132" s="50"/>
      <c r="HV132" s="50"/>
      <c r="HW132" s="50"/>
      <c r="HX132" s="50"/>
      <c r="HY132" s="50"/>
      <c r="HZ132" s="50"/>
      <c r="IA132" s="50"/>
      <c r="IB132" s="50"/>
      <c r="IC132" s="50"/>
      <c r="ID132" s="50"/>
      <c r="IE132" s="50"/>
      <c r="IF132" s="50"/>
      <c r="IG132" s="50"/>
      <c r="IH132" s="50"/>
      <c r="II132" s="50"/>
      <c r="IJ132" s="50"/>
      <c r="IK132" s="50"/>
      <c r="IL132" s="50"/>
      <c r="IM132" s="50"/>
      <c r="IN132" s="50"/>
      <c r="IO132" s="50"/>
      <c r="IP132" s="50"/>
      <c r="IQ132" s="50"/>
      <c r="IR132" s="50"/>
      <c r="IS132" s="50"/>
      <c r="IT132" s="50"/>
      <c r="IU132" s="50"/>
      <c r="IV132" s="50"/>
      <c r="IW132" s="50"/>
      <c r="IX132" s="50"/>
      <c r="IY132" s="50"/>
      <c r="IZ132" s="50"/>
      <c r="JA132" s="50"/>
      <c r="JB132" s="50"/>
      <c r="JC132" s="50"/>
      <c r="JD132" s="50"/>
      <c r="JE132" s="50"/>
      <c r="JF132" s="50"/>
      <c r="JG132" s="50"/>
      <c r="JH132" s="50"/>
      <c r="JI132" s="50"/>
      <c r="JJ132" s="50"/>
      <c r="JK132" s="50"/>
      <c r="JL132" s="50"/>
      <c r="JM132" s="50"/>
      <c r="JN132" s="50"/>
      <c r="JO132" s="50"/>
      <c r="JP132" s="50"/>
      <c r="JQ132" s="50"/>
      <c r="JR132" s="50"/>
      <c r="JS132" s="50"/>
      <c r="JT132" s="50"/>
      <c r="JU132" s="50"/>
      <c r="JV132" s="50"/>
      <c r="JW132" s="50"/>
      <c r="JX132" s="50"/>
      <c r="JY132" s="50"/>
      <c r="JZ132" s="50"/>
      <c r="KA132" s="50"/>
      <c r="KB132" s="50"/>
      <c r="KC132" s="50"/>
      <c r="KD132" s="50"/>
      <c r="KE132" s="50"/>
      <c r="KF132" s="50"/>
      <c r="KG132" s="50"/>
      <c r="KH132" s="50"/>
      <c r="KI132" s="50"/>
      <c r="KJ132" s="50"/>
      <c r="KK132" s="50"/>
      <c r="KL132" s="50"/>
      <c r="KM132" s="50"/>
      <c r="KN132" s="50"/>
      <c r="KO132" s="50"/>
      <c r="KP132" s="50"/>
      <c r="KQ132" s="50"/>
      <c r="KR132" s="50"/>
      <c r="KS132" s="50"/>
      <c r="KT132" s="50"/>
      <c r="KU132" s="50"/>
      <c r="KV132" s="50"/>
      <c r="KW132" s="50"/>
      <c r="KX132" s="50"/>
      <c r="KY132" s="50"/>
      <c r="KZ132" s="50"/>
      <c r="LA132" s="50"/>
      <c r="LB132" s="50"/>
      <c r="LC132" s="50"/>
      <c r="LD132" s="50"/>
      <c r="LE132" s="50"/>
      <c r="LF132" s="50"/>
      <c r="LG132" s="50"/>
      <c r="LH132" s="50"/>
      <c r="LI132" s="50"/>
      <c r="LJ132" s="50"/>
      <c r="LK132" s="50"/>
      <c r="LL132" s="50"/>
      <c r="LM132" s="50"/>
      <c r="LN132" s="50"/>
      <c r="LO132" s="50"/>
      <c r="LP132" s="50"/>
      <c r="LQ132" s="50"/>
      <c r="LR132" s="50"/>
      <c r="LS132" s="50"/>
      <c r="LT132" s="50"/>
      <c r="LU132" s="50"/>
      <c r="LV132" s="50"/>
      <c r="LW132" s="50"/>
      <c r="LX132" s="50"/>
      <c r="LY132" s="53"/>
    </row>
    <row r="133" spans="1:337" x14ac:dyDescent="0.2">
      <c r="A133" s="3" t="s">
        <v>181</v>
      </c>
      <c r="B133" s="3" t="s">
        <v>181</v>
      </c>
      <c r="C133">
        <f t="shared" ref="C133:C196" si="103">IF(A133=B133,0,1)</f>
        <v>0</v>
      </c>
      <c r="G133" t="str">
        <f t="shared" ref="G133:G196" si="104">LEFT(A133,1)</f>
        <v>H</v>
      </c>
      <c r="R133" s="56" t="s">
        <v>178</v>
      </c>
      <c r="S133" s="61">
        <f t="shared" si="53"/>
        <v>130</v>
      </c>
      <c r="T133" s="56" t="s">
        <v>178</v>
      </c>
      <c r="U133" s="53">
        <v>157.72673374620044</v>
      </c>
      <c r="W133" s="56" t="s">
        <v>156</v>
      </c>
      <c r="X133" s="50">
        <f t="shared" si="66"/>
        <v>1440</v>
      </c>
      <c r="Y133" s="50">
        <f t="shared" si="101"/>
        <v>1830</v>
      </c>
      <c r="Z133" s="50">
        <f t="shared" si="101"/>
        <v>1830</v>
      </c>
      <c r="AA133" s="50">
        <f t="shared" si="101"/>
        <v>1830</v>
      </c>
      <c r="AB133" s="50">
        <f t="shared" si="101"/>
        <v>1830</v>
      </c>
      <c r="AC133" s="50">
        <f t="shared" si="101"/>
        <v>1830</v>
      </c>
      <c r="AD133" s="50">
        <f t="shared" si="101"/>
        <v>1830</v>
      </c>
      <c r="AE133" s="50">
        <f t="shared" si="101"/>
        <v>1830</v>
      </c>
      <c r="AF133" s="50">
        <f t="shared" si="101"/>
        <v>1830</v>
      </c>
      <c r="AG133" s="50">
        <f t="shared" si="101"/>
        <v>1830</v>
      </c>
      <c r="AH133" s="50">
        <f t="shared" si="101"/>
        <v>1830</v>
      </c>
      <c r="AI133" s="50">
        <f t="shared" si="101"/>
        <v>1830</v>
      </c>
      <c r="AJ133" s="50">
        <f t="shared" si="101"/>
        <v>1830</v>
      </c>
      <c r="AK133" s="50">
        <f t="shared" si="101"/>
        <v>1830</v>
      </c>
      <c r="AL133" s="50">
        <f t="shared" si="101"/>
        <v>1830</v>
      </c>
      <c r="AM133" s="50">
        <f t="shared" si="101"/>
        <v>1830</v>
      </c>
      <c r="AN133" s="50">
        <f t="shared" si="101"/>
        <v>1830</v>
      </c>
      <c r="AO133" s="50">
        <f t="shared" si="101"/>
        <v>1830</v>
      </c>
      <c r="AP133" s="50">
        <f t="shared" si="101"/>
        <v>1830</v>
      </c>
      <c r="AQ133" s="50">
        <f t="shared" si="101"/>
        <v>1830</v>
      </c>
      <c r="AR133" s="50">
        <f t="shared" si="101"/>
        <v>1830</v>
      </c>
      <c r="AS133" s="50">
        <f t="shared" si="101"/>
        <v>1830</v>
      </c>
      <c r="AT133" s="50">
        <f t="shared" si="101"/>
        <v>1830</v>
      </c>
      <c r="AU133" s="50">
        <f t="shared" si="101"/>
        <v>1830</v>
      </c>
      <c r="AV133" s="50">
        <f t="shared" si="101"/>
        <v>1830</v>
      </c>
      <c r="AW133" s="50">
        <f t="shared" si="101"/>
        <v>1830</v>
      </c>
      <c r="AX133" s="50">
        <f t="shared" si="101"/>
        <v>1830</v>
      </c>
      <c r="AY133" s="50">
        <f t="shared" si="101"/>
        <v>1830</v>
      </c>
      <c r="AZ133" s="50">
        <f t="shared" si="101"/>
        <v>1830</v>
      </c>
      <c r="BA133" s="50">
        <f t="shared" si="101"/>
        <v>1830</v>
      </c>
      <c r="BB133" s="50">
        <f t="shared" si="101"/>
        <v>1830</v>
      </c>
      <c r="BC133" s="50">
        <f t="shared" si="101"/>
        <v>1830</v>
      </c>
      <c r="BD133" s="50">
        <f t="shared" si="101"/>
        <v>1830</v>
      </c>
      <c r="BE133" s="50">
        <f t="shared" si="101"/>
        <v>1830</v>
      </c>
      <c r="BF133" s="50">
        <f t="shared" si="101"/>
        <v>1830</v>
      </c>
      <c r="BG133" s="50">
        <f t="shared" si="101"/>
        <v>1830</v>
      </c>
      <c r="BH133" s="50">
        <f t="shared" si="101"/>
        <v>1830</v>
      </c>
      <c r="BI133" s="50">
        <f t="shared" si="101"/>
        <v>1830</v>
      </c>
      <c r="BJ133" s="50">
        <f t="shared" si="101"/>
        <v>1830</v>
      </c>
      <c r="BK133" s="50">
        <f t="shared" si="101"/>
        <v>1830</v>
      </c>
      <c r="BL133" s="50">
        <f t="shared" si="101"/>
        <v>1830</v>
      </c>
      <c r="BM133" s="50">
        <f t="shared" si="101"/>
        <v>1830</v>
      </c>
      <c r="BN133" s="50">
        <f t="shared" si="101"/>
        <v>1830</v>
      </c>
      <c r="BO133" s="50">
        <f t="shared" si="101"/>
        <v>1830</v>
      </c>
      <c r="BP133" s="50">
        <f t="shared" si="101"/>
        <v>1830</v>
      </c>
      <c r="BQ133" s="50">
        <f t="shared" si="101"/>
        <v>1830</v>
      </c>
      <c r="BR133" s="50">
        <f t="shared" si="101"/>
        <v>1830</v>
      </c>
      <c r="BS133" s="50">
        <f t="shared" si="101"/>
        <v>1830</v>
      </c>
      <c r="BT133" s="50">
        <f t="shared" si="101"/>
        <v>1830</v>
      </c>
      <c r="BU133" s="50">
        <f t="shared" si="101"/>
        <v>1830</v>
      </c>
      <c r="BV133" s="50">
        <f t="shared" si="101"/>
        <v>1830</v>
      </c>
      <c r="BW133" s="50">
        <f t="shared" si="101"/>
        <v>1830</v>
      </c>
      <c r="BX133" s="50">
        <f t="shared" si="101"/>
        <v>1830</v>
      </c>
      <c r="BY133" s="50">
        <f t="shared" si="101"/>
        <v>1830</v>
      </c>
      <c r="BZ133" s="50">
        <f t="shared" si="101"/>
        <v>1830</v>
      </c>
      <c r="CA133" s="50">
        <f t="shared" si="101"/>
        <v>1830</v>
      </c>
      <c r="CB133" s="50">
        <f t="shared" si="101"/>
        <v>1830</v>
      </c>
      <c r="CC133" s="50">
        <f t="shared" si="101"/>
        <v>1830</v>
      </c>
      <c r="CD133" s="50">
        <f t="shared" si="101"/>
        <v>1830</v>
      </c>
      <c r="CE133" s="50">
        <f t="shared" si="101"/>
        <v>1830</v>
      </c>
      <c r="CF133" s="50">
        <f t="shared" si="101"/>
        <v>1830</v>
      </c>
      <c r="CG133" s="50">
        <f t="shared" si="101"/>
        <v>1830</v>
      </c>
      <c r="CH133" s="50">
        <f t="shared" si="101"/>
        <v>1830</v>
      </c>
      <c r="CI133" s="50">
        <f t="shared" si="101"/>
        <v>1830</v>
      </c>
      <c r="CJ133" s="50">
        <f t="shared" si="101"/>
        <v>1830</v>
      </c>
      <c r="CK133" s="50">
        <f t="shared" si="100"/>
        <v>1830</v>
      </c>
      <c r="CL133" s="50">
        <f t="shared" si="100"/>
        <v>1830</v>
      </c>
      <c r="CM133" s="50">
        <f t="shared" si="100"/>
        <v>1830</v>
      </c>
      <c r="CN133" s="50">
        <f t="shared" si="100"/>
        <v>1830</v>
      </c>
      <c r="CO133" s="50">
        <f t="shared" si="100"/>
        <v>1830</v>
      </c>
      <c r="CP133" s="50">
        <f t="shared" si="100"/>
        <v>1830</v>
      </c>
      <c r="CQ133" s="50">
        <f t="shared" si="100"/>
        <v>1830</v>
      </c>
      <c r="CR133" s="50">
        <f t="shared" si="100"/>
        <v>1830</v>
      </c>
      <c r="CS133" s="50">
        <f t="shared" si="100"/>
        <v>1830</v>
      </c>
      <c r="CT133" s="50">
        <f t="shared" si="100"/>
        <v>1830</v>
      </c>
      <c r="CU133" s="50">
        <f t="shared" si="100"/>
        <v>1830</v>
      </c>
      <c r="CV133" s="50">
        <f t="shared" si="100"/>
        <v>1830</v>
      </c>
      <c r="CW133" s="50">
        <f t="shared" si="100"/>
        <v>1830</v>
      </c>
      <c r="CX133" s="50">
        <f t="shared" si="100"/>
        <v>1830</v>
      </c>
      <c r="CY133" s="50">
        <f t="shared" si="100"/>
        <v>1830</v>
      </c>
      <c r="CZ133" s="50">
        <f t="shared" si="100"/>
        <v>1830</v>
      </c>
      <c r="DA133" s="50">
        <f t="shared" si="100"/>
        <v>1830</v>
      </c>
      <c r="DB133" s="50">
        <f t="shared" si="100"/>
        <v>1830</v>
      </c>
      <c r="DC133" s="50">
        <f t="shared" si="100"/>
        <v>1830</v>
      </c>
      <c r="DD133" s="50">
        <f t="shared" si="100"/>
        <v>1830</v>
      </c>
      <c r="DE133" s="50">
        <f t="shared" si="100"/>
        <v>1830</v>
      </c>
      <c r="DF133" s="50">
        <f t="shared" si="100"/>
        <v>1830</v>
      </c>
      <c r="DG133" s="50">
        <f t="shared" si="100"/>
        <v>1830</v>
      </c>
      <c r="DH133" s="50">
        <f t="shared" si="100"/>
        <v>1830</v>
      </c>
      <c r="DI133" s="50">
        <f t="shared" si="100"/>
        <v>1830</v>
      </c>
      <c r="DJ133" s="50">
        <f t="shared" si="100"/>
        <v>1830</v>
      </c>
      <c r="DK133" s="50">
        <f t="shared" si="100"/>
        <v>1830</v>
      </c>
      <c r="DL133" s="50">
        <f t="shared" si="100"/>
        <v>1830</v>
      </c>
      <c r="DM133" s="50">
        <f t="shared" si="100"/>
        <v>1830</v>
      </c>
      <c r="DN133" s="50">
        <f t="shared" si="100"/>
        <v>1830</v>
      </c>
      <c r="DO133" s="50">
        <f t="shared" si="100"/>
        <v>1830</v>
      </c>
      <c r="DP133" s="50">
        <f t="shared" si="100"/>
        <v>1830</v>
      </c>
      <c r="DQ133" s="50">
        <f t="shared" si="100"/>
        <v>1830</v>
      </c>
      <c r="DR133" s="50">
        <f t="shared" si="100"/>
        <v>1830</v>
      </c>
      <c r="DS133" s="50">
        <f t="shared" si="100"/>
        <v>1830</v>
      </c>
      <c r="DT133" s="50">
        <f t="shared" si="100"/>
        <v>1830</v>
      </c>
      <c r="DU133" s="50">
        <f t="shared" si="100"/>
        <v>1830</v>
      </c>
      <c r="DV133" s="50">
        <f t="shared" si="100"/>
        <v>1830</v>
      </c>
      <c r="DW133" s="50">
        <f t="shared" si="100"/>
        <v>1830</v>
      </c>
      <c r="DX133" s="50">
        <f t="shared" si="100"/>
        <v>1830</v>
      </c>
      <c r="DY133" s="50">
        <f t="shared" si="100"/>
        <v>1830</v>
      </c>
      <c r="DZ133" s="50">
        <f t="shared" si="100"/>
        <v>1830</v>
      </c>
      <c r="EA133" s="50">
        <f t="shared" si="100"/>
        <v>1830</v>
      </c>
      <c r="EB133" s="50">
        <f t="shared" si="100"/>
        <v>1830</v>
      </c>
      <c r="EC133" s="50">
        <f t="shared" si="100"/>
        <v>0</v>
      </c>
      <c r="ED133" s="50">
        <f t="shared" si="100"/>
        <v>0</v>
      </c>
      <c r="EE133" s="50">
        <f t="shared" si="100"/>
        <v>0</v>
      </c>
      <c r="EF133" s="50">
        <f t="shared" si="100"/>
        <v>0</v>
      </c>
      <c r="EG133" s="50">
        <f t="shared" si="100"/>
        <v>0</v>
      </c>
      <c r="EH133" s="50">
        <f t="shared" si="100"/>
        <v>0</v>
      </c>
      <c r="EI133" s="50">
        <f t="shared" si="100"/>
        <v>0</v>
      </c>
      <c r="EJ133" s="50">
        <f t="shared" si="100"/>
        <v>1830</v>
      </c>
      <c r="EK133" s="50">
        <f t="shared" si="100"/>
        <v>1830</v>
      </c>
      <c r="EL133" s="50">
        <f t="shared" si="100"/>
        <v>1830</v>
      </c>
      <c r="EM133" s="50">
        <f t="shared" si="100"/>
        <v>1830</v>
      </c>
      <c r="EN133" s="50">
        <f t="shared" si="100"/>
        <v>1830</v>
      </c>
      <c r="EO133" s="50">
        <f t="shared" si="100"/>
        <v>1830</v>
      </c>
      <c r="EP133" s="50">
        <f t="shared" si="100"/>
        <v>1830</v>
      </c>
      <c r="EQ133" s="50">
        <f t="shared" si="100"/>
        <v>1830</v>
      </c>
      <c r="ER133" s="50">
        <f t="shared" si="100"/>
        <v>1830</v>
      </c>
      <c r="ES133" s="50">
        <f t="shared" si="100"/>
        <v>1830</v>
      </c>
      <c r="ET133" s="50">
        <f t="shared" si="100"/>
        <v>1830</v>
      </c>
      <c r="EU133" s="50">
        <f t="shared" si="100"/>
        <v>1830</v>
      </c>
      <c r="EV133" s="50">
        <f t="shared" ref="EV133:FW142" si="105">INDEX($X$5:$AJ$17,MATCH(LEFT($W133,1),$W$5:$W$17,0),MATCH(LEFT(EV$20,1),$X$4:$AJ$4,0))</f>
        <v>1830</v>
      </c>
      <c r="EW133" s="50">
        <f t="shared" si="105"/>
        <v>1830</v>
      </c>
      <c r="EX133" s="50">
        <f t="shared" si="105"/>
        <v>1830</v>
      </c>
      <c r="EY133" s="50">
        <f t="shared" si="105"/>
        <v>1830</v>
      </c>
      <c r="EZ133" s="50">
        <f t="shared" si="105"/>
        <v>1830</v>
      </c>
      <c r="FA133" s="50">
        <f t="shared" si="105"/>
        <v>1830</v>
      </c>
      <c r="FB133" s="50">
        <f t="shared" si="105"/>
        <v>1830</v>
      </c>
      <c r="FC133" s="50">
        <f t="shared" si="105"/>
        <v>1830</v>
      </c>
      <c r="FD133" s="50">
        <f t="shared" si="105"/>
        <v>1830</v>
      </c>
      <c r="FE133" s="50">
        <f t="shared" si="105"/>
        <v>1830</v>
      </c>
      <c r="FF133" s="50">
        <f t="shared" si="105"/>
        <v>1830</v>
      </c>
      <c r="FG133" s="50">
        <f t="shared" si="105"/>
        <v>1830</v>
      </c>
      <c r="FH133" s="50">
        <f t="shared" si="105"/>
        <v>1830</v>
      </c>
      <c r="FI133" s="50">
        <f t="shared" si="105"/>
        <v>1830</v>
      </c>
      <c r="FJ133" s="50">
        <f t="shared" si="105"/>
        <v>1830</v>
      </c>
      <c r="FK133" s="50">
        <f t="shared" si="105"/>
        <v>1830</v>
      </c>
      <c r="FL133" s="50">
        <f t="shared" si="105"/>
        <v>1830</v>
      </c>
      <c r="FM133" s="50">
        <f t="shared" si="105"/>
        <v>1830</v>
      </c>
      <c r="FN133" s="50">
        <f t="shared" si="105"/>
        <v>1830</v>
      </c>
      <c r="FO133" s="50">
        <f t="shared" si="105"/>
        <v>1830</v>
      </c>
      <c r="FP133" s="50">
        <f t="shared" si="105"/>
        <v>1830</v>
      </c>
      <c r="FQ133" s="50">
        <f t="shared" si="105"/>
        <v>1830</v>
      </c>
      <c r="FR133" s="50">
        <f t="shared" si="105"/>
        <v>1830</v>
      </c>
      <c r="FS133" s="50">
        <f t="shared" si="105"/>
        <v>1830</v>
      </c>
      <c r="FT133" s="50">
        <f t="shared" si="105"/>
        <v>1830</v>
      </c>
      <c r="FU133" s="50">
        <f t="shared" si="105"/>
        <v>1830</v>
      </c>
      <c r="FV133" s="50">
        <f t="shared" si="105"/>
        <v>1830</v>
      </c>
      <c r="FW133" s="50">
        <f t="shared" si="105"/>
        <v>1830</v>
      </c>
      <c r="FX133" s="53">
        <f t="shared" si="91"/>
        <v>1830</v>
      </c>
      <c r="GA133" s="50"/>
      <c r="GB133" s="50"/>
      <c r="GC133" s="50"/>
      <c r="GD133" s="50"/>
      <c r="GE133" s="50"/>
      <c r="GF133" s="50"/>
      <c r="GG133" s="50"/>
      <c r="GH133" s="50"/>
      <c r="GI133" s="50"/>
      <c r="GJ133" s="50"/>
      <c r="GK133" s="50"/>
      <c r="GL133" s="50"/>
      <c r="GM133" s="50"/>
      <c r="GN133" s="50"/>
      <c r="GO133" s="50"/>
      <c r="GP133" s="50"/>
      <c r="GQ133" s="50"/>
      <c r="GR133" s="50"/>
      <c r="GS133" s="50"/>
      <c r="GT133" s="50"/>
      <c r="GU133" s="50"/>
      <c r="GV133" s="50"/>
      <c r="GW133" s="50"/>
      <c r="GX133" s="50"/>
      <c r="GY133" s="50"/>
      <c r="GZ133" s="50"/>
      <c r="HA133" s="50"/>
      <c r="HB133" s="50"/>
      <c r="HC133" s="50"/>
      <c r="HD133" s="50"/>
      <c r="HE133" s="50"/>
      <c r="HF133" s="50"/>
      <c r="HG133" s="50"/>
      <c r="HH133" s="50"/>
      <c r="HI133" s="50"/>
      <c r="HJ133" s="50"/>
      <c r="HK133" s="50"/>
      <c r="HL133" s="50"/>
      <c r="HM133" s="50"/>
      <c r="HN133" s="50"/>
      <c r="HO133" s="50"/>
      <c r="HP133" s="50"/>
      <c r="HQ133" s="50"/>
      <c r="HR133" s="50"/>
      <c r="HS133" s="50"/>
      <c r="HT133" s="50"/>
      <c r="HU133" s="50"/>
      <c r="HV133" s="50"/>
      <c r="HW133" s="50"/>
      <c r="HX133" s="50"/>
      <c r="HY133" s="50"/>
      <c r="HZ133" s="50"/>
      <c r="IA133" s="50"/>
      <c r="IB133" s="50"/>
      <c r="IC133" s="50"/>
      <c r="ID133" s="50"/>
      <c r="IE133" s="50"/>
      <c r="IF133" s="50"/>
      <c r="IG133" s="50"/>
      <c r="IH133" s="50"/>
      <c r="II133" s="50"/>
      <c r="IJ133" s="50"/>
      <c r="IK133" s="50"/>
      <c r="IL133" s="50"/>
      <c r="IM133" s="50"/>
      <c r="IN133" s="50"/>
      <c r="IO133" s="50"/>
      <c r="IP133" s="50"/>
      <c r="IQ133" s="50"/>
      <c r="IR133" s="50"/>
      <c r="IS133" s="50"/>
      <c r="IT133" s="50"/>
      <c r="IU133" s="50"/>
      <c r="IV133" s="50"/>
      <c r="IW133" s="50"/>
      <c r="IX133" s="50"/>
      <c r="IY133" s="50"/>
      <c r="IZ133" s="50"/>
      <c r="JA133" s="50"/>
      <c r="JB133" s="50"/>
      <c r="JC133" s="50"/>
      <c r="JD133" s="50"/>
      <c r="JE133" s="50"/>
      <c r="JF133" s="50"/>
      <c r="JG133" s="50"/>
      <c r="JH133" s="50"/>
      <c r="JI133" s="50"/>
      <c r="JJ133" s="50"/>
      <c r="JK133" s="50"/>
      <c r="JL133" s="50"/>
      <c r="JM133" s="50"/>
      <c r="JN133" s="50"/>
      <c r="JO133" s="50"/>
      <c r="JP133" s="50"/>
      <c r="JQ133" s="50"/>
      <c r="JR133" s="50"/>
      <c r="JS133" s="50"/>
      <c r="JT133" s="50"/>
      <c r="JU133" s="50"/>
      <c r="JV133" s="50"/>
      <c r="JW133" s="50"/>
      <c r="JX133" s="50"/>
      <c r="JY133" s="50"/>
      <c r="JZ133" s="50"/>
      <c r="KA133" s="50"/>
      <c r="KB133" s="50"/>
      <c r="KC133" s="50"/>
      <c r="KD133" s="50"/>
      <c r="KE133" s="50"/>
      <c r="KF133" s="50"/>
      <c r="KG133" s="50"/>
      <c r="KH133" s="50"/>
      <c r="KI133" s="50"/>
      <c r="KJ133" s="50"/>
      <c r="KK133" s="50"/>
      <c r="KL133" s="50"/>
      <c r="KM133" s="50"/>
      <c r="KN133" s="50"/>
      <c r="KO133" s="50"/>
      <c r="KP133" s="50"/>
      <c r="KQ133" s="50"/>
      <c r="KR133" s="50"/>
      <c r="KS133" s="50"/>
      <c r="KT133" s="50"/>
      <c r="KU133" s="50"/>
      <c r="KV133" s="50"/>
      <c r="KW133" s="50"/>
      <c r="KX133" s="50"/>
      <c r="KY133" s="50"/>
      <c r="KZ133" s="50"/>
      <c r="LA133" s="50"/>
      <c r="LB133" s="50"/>
      <c r="LC133" s="50"/>
      <c r="LD133" s="50"/>
      <c r="LE133" s="50"/>
      <c r="LF133" s="50"/>
      <c r="LG133" s="50"/>
      <c r="LH133" s="50"/>
      <c r="LI133" s="50"/>
      <c r="LJ133" s="50"/>
      <c r="LK133" s="50"/>
      <c r="LL133" s="50"/>
      <c r="LM133" s="50"/>
      <c r="LN133" s="50"/>
      <c r="LO133" s="50"/>
      <c r="LP133" s="50"/>
      <c r="LQ133" s="50"/>
      <c r="LR133" s="50"/>
      <c r="LS133" s="50"/>
      <c r="LT133" s="50"/>
      <c r="LU133" s="50"/>
      <c r="LV133" s="50"/>
      <c r="LW133" s="50"/>
      <c r="LX133" s="50"/>
      <c r="LY133" s="53"/>
    </row>
    <row r="134" spans="1:337" x14ac:dyDescent="0.2">
      <c r="A134" s="3" t="s">
        <v>179</v>
      </c>
      <c r="B134" s="3" t="s">
        <v>179</v>
      </c>
      <c r="C134">
        <f t="shared" si="103"/>
        <v>0</v>
      </c>
      <c r="G134" t="str">
        <f t="shared" si="104"/>
        <v>H</v>
      </c>
      <c r="R134" s="56" t="s">
        <v>50</v>
      </c>
      <c r="S134" s="61">
        <f t="shared" ref="S134:S159" si="106">S133+1</f>
        <v>131</v>
      </c>
      <c r="T134" s="56" t="s">
        <v>50</v>
      </c>
      <c r="U134" s="53">
        <v>91.923844421960226</v>
      </c>
      <c r="W134" s="56" t="s">
        <v>154</v>
      </c>
      <c r="X134" s="50">
        <f t="shared" si="66"/>
        <v>1440</v>
      </c>
      <c r="Y134" s="50">
        <f t="shared" si="101"/>
        <v>1830</v>
      </c>
      <c r="Z134" s="50">
        <f t="shared" si="101"/>
        <v>1830</v>
      </c>
      <c r="AA134" s="50">
        <f t="shared" si="101"/>
        <v>1830</v>
      </c>
      <c r="AB134" s="50">
        <f t="shared" si="101"/>
        <v>1830</v>
      </c>
      <c r="AC134" s="50">
        <f t="shared" si="101"/>
        <v>1830</v>
      </c>
      <c r="AD134" s="50">
        <f t="shared" si="101"/>
        <v>1830</v>
      </c>
      <c r="AE134" s="50">
        <f t="shared" si="101"/>
        <v>1830</v>
      </c>
      <c r="AF134" s="50">
        <f t="shared" si="101"/>
        <v>1830</v>
      </c>
      <c r="AG134" s="50">
        <f t="shared" si="101"/>
        <v>1830</v>
      </c>
      <c r="AH134" s="50">
        <f t="shared" si="101"/>
        <v>1830</v>
      </c>
      <c r="AI134" s="50">
        <f t="shared" si="101"/>
        <v>1830</v>
      </c>
      <c r="AJ134" s="50">
        <f t="shared" si="101"/>
        <v>1830</v>
      </c>
      <c r="AK134" s="50">
        <f t="shared" si="101"/>
        <v>1830</v>
      </c>
      <c r="AL134" s="50">
        <f t="shared" si="101"/>
        <v>1830</v>
      </c>
      <c r="AM134" s="50">
        <f t="shared" si="101"/>
        <v>1830</v>
      </c>
      <c r="AN134" s="50">
        <f t="shared" si="101"/>
        <v>1830</v>
      </c>
      <c r="AO134" s="50">
        <f t="shared" si="101"/>
        <v>1830</v>
      </c>
      <c r="AP134" s="50">
        <f t="shared" si="101"/>
        <v>1830</v>
      </c>
      <c r="AQ134" s="50">
        <f t="shared" si="101"/>
        <v>1830</v>
      </c>
      <c r="AR134" s="50">
        <f t="shared" si="101"/>
        <v>1830</v>
      </c>
      <c r="AS134" s="50">
        <f t="shared" si="101"/>
        <v>1830</v>
      </c>
      <c r="AT134" s="50">
        <f t="shared" si="101"/>
        <v>1830</v>
      </c>
      <c r="AU134" s="50">
        <f t="shared" si="101"/>
        <v>1830</v>
      </c>
      <c r="AV134" s="50">
        <f t="shared" si="101"/>
        <v>1830</v>
      </c>
      <c r="AW134" s="50">
        <f t="shared" si="101"/>
        <v>1830</v>
      </c>
      <c r="AX134" s="50">
        <f t="shared" si="101"/>
        <v>1830</v>
      </c>
      <c r="AY134" s="50">
        <f t="shared" si="101"/>
        <v>1830</v>
      </c>
      <c r="AZ134" s="50">
        <f t="shared" si="101"/>
        <v>1830</v>
      </c>
      <c r="BA134" s="50">
        <f t="shared" si="101"/>
        <v>1830</v>
      </c>
      <c r="BB134" s="50">
        <f t="shared" si="101"/>
        <v>1830</v>
      </c>
      <c r="BC134" s="50">
        <f t="shared" si="101"/>
        <v>1830</v>
      </c>
      <c r="BD134" s="50">
        <f t="shared" si="101"/>
        <v>1830</v>
      </c>
      <c r="BE134" s="50">
        <f t="shared" si="101"/>
        <v>1830</v>
      </c>
      <c r="BF134" s="50">
        <f t="shared" si="101"/>
        <v>1830</v>
      </c>
      <c r="BG134" s="50">
        <f t="shared" si="101"/>
        <v>1830</v>
      </c>
      <c r="BH134" s="50">
        <f t="shared" si="101"/>
        <v>1830</v>
      </c>
      <c r="BI134" s="50">
        <f t="shared" si="101"/>
        <v>1830</v>
      </c>
      <c r="BJ134" s="50">
        <f t="shared" si="101"/>
        <v>1830</v>
      </c>
      <c r="BK134" s="50">
        <f t="shared" si="101"/>
        <v>1830</v>
      </c>
      <c r="BL134" s="50">
        <f t="shared" si="101"/>
        <v>1830</v>
      </c>
      <c r="BM134" s="50">
        <f t="shared" si="101"/>
        <v>1830</v>
      </c>
      <c r="BN134" s="50">
        <f t="shared" si="101"/>
        <v>1830</v>
      </c>
      <c r="BO134" s="50">
        <f t="shared" si="101"/>
        <v>1830</v>
      </c>
      <c r="BP134" s="50">
        <f t="shared" si="101"/>
        <v>1830</v>
      </c>
      <c r="BQ134" s="50">
        <f t="shared" si="101"/>
        <v>1830</v>
      </c>
      <c r="BR134" s="50">
        <f t="shared" si="101"/>
        <v>1830</v>
      </c>
      <c r="BS134" s="50">
        <f t="shared" si="101"/>
        <v>1830</v>
      </c>
      <c r="BT134" s="50">
        <f t="shared" si="101"/>
        <v>1830</v>
      </c>
      <c r="BU134" s="50">
        <f t="shared" si="101"/>
        <v>1830</v>
      </c>
      <c r="BV134" s="50">
        <f t="shared" si="101"/>
        <v>1830</v>
      </c>
      <c r="BW134" s="50">
        <f t="shared" si="101"/>
        <v>1830</v>
      </c>
      <c r="BX134" s="50">
        <f t="shared" si="101"/>
        <v>1830</v>
      </c>
      <c r="BY134" s="50">
        <f t="shared" si="101"/>
        <v>1830</v>
      </c>
      <c r="BZ134" s="50">
        <f t="shared" si="101"/>
        <v>1830</v>
      </c>
      <c r="CA134" s="50">
        <f t="shared" si="101"/>
        <v>1830</v>
      </c>
      <c r="CB134" s="50">
        <f t="shared" si="101"/>
        <v>1830</v>
      </c>
      <c r="CC134" s="50">
        <f t="shared" si="101"/>
        <v>1830</v>
      </c>
      <c r="CD134" s="50">
        <f t="shared" si="101"/>
        <v>1830</v>
      </c>
      <c r="CE134" s="50">
        <f t="shared" si="101"/>
        <v>1830</v>
      </c>
      <c r="CF134" s="50">
        <f t="shared" si="101"/>
        <v>1830</v>
      </c>
      <c r="CG134" s="50">
        <f t="shared" si="101"/>
        <v>1830</v>
      </c>
      <c r="CH134" s="50">
        <f t="shared" si="101"/>
        <v>1830</v>
      </c>
      <c r="CI134" s="50">
        <f t="shared" si="101"/>
        <v>1830</v>
      </c>
      <c r="CJ134" s="50">
        <f t="shared" ref="CJ134:EU137" si="107">INDEX($X$5:$AJ$17,MATCH(LEFT($W134,1),$W$5:$W$17,0),MATCH(LEFT(CJ$20,1),$X$4:$AJ$4,0))</f>
        <v>1830</v>
      </c>
      <c r="CK134" s="50">
        <f t="shared" si="107"/>
        <v>1830</v>
      </c>
      <c r="CL134" s="50">
        <f t="shared" si="107"/>
        <v>1830</v>
      </c>
      <c r="CM134" s="50">
        <f t="shared" si="107"/>
        <v>1830</v>
      </c>
      <c r="CN134" s="50">
        <f t="shared" si="107"/>
        <v>1830</v>
      </c>
      <c r="CO134" s="50">
        <f t="shared" si="107"/>
        <v>1830</v>
      </c>
      <c r="CP134" s="50">
        <f t="shared" si="107"/>
        <v>1830</v>
      </c>
      <c r="CQ134" s="50">
        <f t="shared" si="107"/>
        <v>1830</v>
      </c>
      <c r="CR134" s="50">
        <f t="shared" si="107"/>
        <v>1830</v>
      </c>
      <c r="CS134" s="50">
        <f t="shared" si="107"/>
        <v>1830</v>
      </c>
      <c r="CT134" s="50">
        <f t="shared" si="107"/>
        <v>1830</v>
      </c>
      <c r="CU134" s="50">
        <f t="shared" si="107"/>
        <v>1830</v>
      </c>
      <c r="CV134" s="50">
        <f t="shared" si="107"/>
        <v>1830</v>
      </c>
      <c r="CW134" s="50">
        <f t="shared" si="107"/>
        <v>1830</v>
      </c>
      <c r="CX134" s="50">
        <f t="shared" si="107"/>
        <v>1830</v>
      </c>
      <c r="CY134" s="50">
        <f t="shared" si="107"/>
        <v>1830</v>
      </c>
      <c r="CZ134" s="50">
        <f t="shared" si="107"/>
        <v>1830</v>
      </c>
      <c r="DA134" s="50">
        <f t="shared" si="107"/>
        <v>1830</v>
      </c>
      <c r="DB134" s="50">
        <f t="shared" si="107"/>
        <v>1830</v>
      </c>
      <c r="DC134" s="50">
        <f t="shared" si="107"/>
        <v>1830</v>
      </c>
      <c r="DD134" s="50">
        <f t="shared" si="107"/>
        <v>1830</v>
      </c>
      <c r="DE134" s="50">
        <f t="shared" si="107"/>
        <v>1830</v>
      </c>
      <c r="DF134" s="50">
        <f t="shared" si="107"/>
        <v>1830</v>
      </c>
      <c r="DG134" s="50">
        <f t="shared" si="107"/>
        <v>1830</v>
      </c>
      <c r="DH134" s="50">
        <f t="shared" si="107"/>
        <v>1830</v>
      </c>
      <c r="DI134" s="50">
        <f t="shared" si="107"/>
        <v>1830</v>
      </c>
      <c r="DJ134" s="50">
        <f t="shared" si="107"/>
        <v>1830</v>
      </c>
      <c r="DK134" s="50">
        <f t="shared" si="107"/>
        <v>1830</v>
      </c>
      <c r="DL134" s="50">
        <f t="shared" si="107"/>
        <v>1830</v>
      </c>
      <c r="DM134" s="50">
        <f t="shared" si="107"/>
        <v>1830</v>
      </c>
      <c r="DN134" s="50">
        <f t="shared" si="107"/>
        <v>1830</v>
      </c>
      <c r="DO134" s="50">
        <f t="shared" si="107"/>
        <v>1830</v>
      </c>
      <c r="DP134" s="50">
        <f t="shared" si="107"/>
        <v>1830</v>
      </c>
      <c r="DQ134" s="50">
        <f t="shared" si="107"/>
        <v>1830</v>
      </c>
      <c r="DR134" s="50">
        <f t="shared" si="107"/>
        <v>1830</v>
      </c>
      <c r="DS134" s="50">
        <f t="shared" si="107"/>
        <v>1830</v>
      </c>
      <c r="DT134" s="50">
        <f t="shared" si="107"/>
        <v>1830</v>
      </c>
      <c r="DU134" s="50">
        <f t="shared" si="107"/>
        <v>1830</v>
      </c>
      <c r="DV134" s="50">
        <f t="shared" si="107"/>
        <v>1830</v>
      </c>
      <c r="DW134" s="50">
        <f t="shared" si="107"/>
        <v>1830</v>
      </c>
      <c r="DX134" s="50">
        <f t="shared" si="107"/>
        <v>1830</v>
      </c>
      <c r="DY134" s="50">
        <f t="shared" si="107"/>
        <v>1830</v>
      </c>
      <c r="DZ134" s="50">
        <f t="shared" si="107"/>
        <v>1830</v>
      </c>
      <c r="EA134" s="50">
        <f t="shared" si="107"/>
        <v>1830</v>
      </c>
      <c r="EB134" s="50">
        <f t="shared" si="107"/>
        <v>1830</v>
      </c>
      <c r="EC134" s="50">
        <f t="shared" si="107"/>
        <v>0</v>
      </c>
      <c r="ED134" s="50">
        <f t="shared" si="107"/>
        <v>0</v>
      </c>
      <c r="EE134" s="50">
        <f t="shared" si="107"/>
        <v>0</v>
      </c>
      <c r="EF134" s="50">
        <f t="shared" si="107"/>
        <v>0</v>
      </c>
      <c r="EG134" s="50">
        <f t="shared" si="107"/>
        <v>0</v>
      </c>
      <c r="EH134" s="50">
        <f t="shared" si="107"/>
        <v>0</v>
      </c>
      <c r="EI134" s="50">
        <f t="shared" si="107"/>
        <v>0</v>
      </c>
      <c r="EJ134" s="50">
        <f t="shared" si="107"/>
        <v>1830</v>
      </c>
      <c r="EK134" s="50">
        <f t="shared" si="107"/>
        <v>1830</v>
      </c>
      <c r="EL134" s="50">
        <f t="shared" si="107"/>
        <v>1830</v>
      </c>
      <c r="EM134" s="50">
        <f t="shared" si="107"/>
        <v>1830</v>
      </c>
      <c r="EN134" s="50">
        <f t="shared" si="107"/>
        <v>1830</v>
      </c>
      <c r="EO134" s="50">
        <f t="shared" si="107"/>
        <v>1830</v>
      </c>
      <c r="EP134" s="50">
        <f t="shared" si="107"/>
        <v>1830</v>
      </c>
      <c r="EQ134" s="50">
        <f t="shared" si="107"/>
        <v>1830</v>
      </c>
      <c r="ER134" s="50">
        <f t="shared" si="107"/>
        <v>1830</v>
      </c>
      <c r="ES134" s="50">
        <f t="shared" si="107"/>
        <v>1830</v>
      </c>
      <c r="ET134" s="50">
        <f t="shared" si="107"/>
        <v>1830</v>
      </c>
      <c r="EU134" s="50">
        <f t="shared" si="107"/>
        <v>1830</v>
      </c>
      <c r="EV134" s="50">
        <f t="shared" si="105"/>
        <v>1830</v>
      </c>
      <c r="EW134" s="50">
        <f t="shared" si="105"/>
        <v>1830</v>
      </c>
      <c r="EX134" s="50">
        <f t="shared" si="105"/>
        <v>1830</v>
      </c>
      <c r="EY134" s="50">
        <f t="shared" si="105"/>
        <v>1830</v>
      </c>
      <c r="EZ134" s="50">
        <f t="shared" si="105"/>
        <v>1830</v>
      </c>
      <c r="FA134" s="50">
        <f t="shared" si="105"/>
        <v>1830</v>
      </c>
      <c r="FB134" s="50">
        <f t="shared" si="105"/>
        <v>1830</v>
      </c>
      <c r="FC134" s="50">
        <f t="shared" si="105"/>
        <v>1830</v>
      </c>
      <c r="FD134" s="50">
        <f t="shared" si="105"/>
        <v>1830</v>
      </c>
      <c r="FE134" s="50">
        <f t="shared" si="105"/>
        <v>1830</v>
      </c>
      <c r="FF134" s="50">
        <f t="shared" si="105"/>
        <v>1830</v>
      </c>
      <c r="FG134" s="50">
        <f t="shared" si="105"/>
        <v>1830</v>
      </c>
      <c r="FH134" s="50">
        <f t="shared" si="105"/>
        <v>1830</v>
      </c>
      <c r="FI134" s="50">
        <f t="shared" si="105"/>
        <v>1830</v>
      </c>
      <c r="FJ134" s="50">
        <f t="shared" si="105"/>
        <v>1830</v>
      </c>
      <c r="FK134" s="50">
        <f t="shared" si="105"/>
        <v>1830</v>
      </c>
      <c r="FL134" s="50">
        <f t="shared" si="105"/>
        <v>1830</v>
      </c>
      <c r="FM134" s="50">
        <f t="shared" si="105"/>
        <v>1830</v>
      </c>
      <c r="FN134" s="50">
        <f t="shared" si="105"/>
        <v>1830</v>
      </c>
      <c r="FO134" s="50">
        <f t="shared" si="105"/>
        <v>1830</v>
      </c>
      <c r="FP134" s="50">
        <f t="shared" si="105"/>
        <v>1830</v>
      </c>
      <c r="FQ134" s="50">
        <f t="shared" si="105"/>
        <v>1830</v>
      </c>
      <c r="FR134" s="50">
        <f t="shared" si="105"/>
        <v>1830</v>
      </c>
      <c r="FS134" s="50">
        <f t="shared" si="105"/>
        <v>1830</v>
      </c>
      <c r="FT134" s="50">
        <f t="shared" si="105"/>
        <v>1830</v>
      </c>
      <c r="FU134" s="50">
        <f t="shared" si="105"/>
        <v>1830</v>
      </c>
      <c r="FV134" s="50">
        <f t="shared" si="105"/>
        <v>1830</v>
      </c>
      <c r="FW134" s="50">
        <f t="shared" si="105"/>
        <v>1830</v>
      </c>
      <c r="FX134" s="53">
        <f t="shared" si="91"/>
        <v>1830</v>
      </c>
      <c r="GA134" s="50"/>
      <c r="GB134" s="50"/>
      <c r="GC134" s="50"/>
      <c r="GD134" s="50"/>
      <c r="GE134" s="50"/>
      <c r="GF134" s="50"/>
      <c r="GG134" s="50"/>
      <c r="GH134" s="50"/>
      <c r="GI134" s="50"/>
      <c r="GJ134" s="50"/>
      <c r="GK134" s="50"/>
      <c r="GL134" s="50"/>
      <c r="GM134" s="50"/>
      <c r="GN134" s="50"/>
      <c r="GO134" s="50"/>
      <c r="GP134" s="50"/>
      <c r="GQ134" s="50"/>
      <c r="GR134" s="50"/>
      <c r="GS134" s="50"/>
      <c r="GT134" s="50"/>
      <c r="GU134" s="50"/>
      <c r="GV134" s="50"/>
      <c r="GW134" s="50"/>
      <c r="GX134" s="50"/>
      <c r="GY134" s="50"/>
      <c r="GZ134" s="50"/>
      <c r="HA134" s="50"/>
      <c r="HB134" s="50"/>
      <c r="HC134" s="50"/>
      <c r="HD134" s="50"/>
      <c r="HE134" s="50"/>
      <c r="HF134" s="50"/>
      <c r="HG134" s="50"/>
      <c r="HH134" s="50"/>
      <c r="HI134" s="50"/>
      <c r="HJ134" s="50"/>
      <c r="HK134" s="50"/>
      <c r="HL134" s="50"/>
      <c r="HM134" s="50"/>
      <c r="HN134" s="50"/>
      <c r="HO134" s="50"/>
      <c r="HP134" s="50"/>
      <c r="HQ134" s="50"/>
      <c r="HR134" s="50"/>
      <c r="HS134" s="50"/>
      <c r="HT134" s="50"/>
      <c r="HU134" s="50"/>
      <c r="HV134" s="50"/>
      <c r="HW134" s="50"/>
      <c r="HX134" s="50"/>
      <c r="HY134" s="50"/>
      <c r="HZ134" s="50"/>
      <c r="IA134" s="50"/>
      <c r="IB134" s="50"/>
      <c r="IC134" s="50"/>
      <c r="ID134" s="50"/>
      <c r="IE134" s="50"/>
      <c r="IF134" s="50"/>
      <c r="IG134" s="50"/>
      <c r="IH134" s="50"/>
      <c r="II134" s="50"/>
      <c r="IJ134" s="50"/>
      <c r="IK134" s="50"/>
      <c r="IL134" s="50"/>
      <c r="IM134" s="50"/>
      <c r="IN134" s="50"/>
      <c r="IO134" s="50"/>
      <c r="IP134" s="50"/>
      <c r="IQ134" s="50"/>
      <c r="IR134" s="50"/>
      <c r="IS134" s="50"/>
      <c r="IT134" s="50"/>
      <c r="IU134" s="50"/>
      <c r="IV134" s="50"/>
      <c r="IW134" s="50"/>
      <c r="IX134" s="50"/>
      <c r="IY134" s="50"/>
      <c r="IZ134" s="50"/>
      <c r="JA134" s="50"/>
      <c r="JB134" s="50"/>
      <c r="JC134" s="50"/>
      <c r="JD134" s="50"/>
      <c r="JE134" s="50"/>
      <c r="JF134" s="50"/>
      <c r="JG134" s="50"/>
      <c r="JH134" s="50"/>
      <c r="JI134" s="50"/>
      <c r="JJ134" s="50"/>
      <c r="JK134" s="50"/>
      <c r="JL134" s="50"/>
      <c r="JM134" s="50"/>
      <c r="JN134" s="50"/>
      <c r="JO134" s="50"/>
      <c r="JP134" s="50"/>
      <c r="JQ134" s="50"/>
      <c r="JR134" s="50"/>
      <c r="JS134" s="50"/>
      <c r="JT134" s="50"/>
      <c r="JU134" s="50"/>
      <c r="JV134" s="50"/>
      <c r="JW134" s="50"/>
      <c r="JX134" s="50"/>
      <c r="JY134" s="50"/>
      <c r="JZ134" s="50"/>
      <c r="KA134" s="50"/>
      <c r="KB134" s="50"/>
      <c r="KC134" s="50"/>
      <c r="KD134" s="50"/>
      <c r="KE134" s="50"/>
      <c r="KF134" s="50"/>
      <c r="KG134" s="50"/>
      <c r="KH134" s="50"/>
      <c r="KI134" s="50"/>
      <c r="KJ134" s="50"/>
      <c r="KK134" s="50"/>
      <c r="KL134" s="50"/>
      <c r="KM134" s="50"/>
      <c r="KN134" s="50"/>
      <c r="KO134" s="50"/>
      <c r="KP134" s="50"/>
      <c r="KQ134" s="50"/>
      <c r="KR134" s="50"/>
      <c r="KS134" s="50"/>
      <c r="KT134" s="50"/>
      <c r="KU134" s="50"/>
      <c r="KV134" s="50"/>
      <c r="KW134" s="50"/>
      <c r="KX134" s="50"/>
      <c r="KY134" s="50"/>
      <c r="KZ134" s="50"/>
      <c r="LA134" s="50"/>
      <c r="LB134" s="50"/>
      <c r="LC134" s="50"/>
      <c r="LD134" s="50"/>
      <c r="LE134" s="50"/>
      <c r="LF134" s="50"/>
      <c r="LG134" s="50"/>
      <c r="LH134" s="50"/>
      <c r="LI134" s="50"/>
      <c r="LJ134" s="50"/>
      <c r="LK134" s="50"/>
      <c r="LL134" s="50"/>
      <c r="LM134" s="50"/>
      <c r="LN134" s="50"/>
      <c r="LO134" s="50"/>
      <c r="LP134" s="50"/>
      <c r="LQ134" s="50"/>
      <c r="LR134" s="50"/>
      <c r="LS134" s="50"/>
      <c r="LT134" s="50"/>
      <c r="LU134" s="50"/>
      <c r="LV134" s="50"/>
      <c r="LW134" s="50"/>
      <c r="LX134" s="50"/>
      <c r="LY134" s="53"/>
    </row>
    <row r="135" spans="1:337" x14ac:dyDescent="0.2">
      <c r="A135" s="3" t="s">
        <v>178</v>
      </c>
      <c r="B135" s="3" t="s">
        <v>178</v>
      </c>
      <c r="C135">
        <f t="shared" si="103"/>
        <v>0</v>
      </c>
      <c r="G135" t="str">
        <f t="shared" si="104"/>
        <v>H</v>
      </c>
      <c r="R135" s="56" t="s">
        <v>49</v>
      </c>
      <c r="S135" s="61">
        <f t="shared" si="106"/>
        <v>132</v>
      </c>
      <c r="T135" s="56" t="s">
        <v>49</v>
      </c>
      <c r="U135" s="53">
        <v>95.967820949865811</v>
      </c>
      <c r="W135" s="56" t="s">
        <v>163</v>
      </c>
      <c r="X135" s="50">
        <f t="shared" si="66"/>
        <v>1440</v>
      </c>
      <c r="Y135" s="50">
        <f t="shared" ref="Y135:CJ138" si="108">INDEX($X$5:$AJ$17,MATCH(LEFT($W135,1),$W$5:$W$17,0),MATCH(LEFT(Y$20,1),$X$4:$AJ$4,0))</f>
        <v>1830</v>
      </c>
      <c r="Z135" s="50">
        <f t="shared" si="108"/>
        <v>1830</v>
      </c>
      <c r="AA135" s="50">
        <f t="shared" si="108"/>
        <v>1830</v>
      </c>
      <c r="AB135" s="50">
        <f t="shared" si="108"/>
        <v>1830</v>
      </c>
      <c r="AC135" s="50">
        <f t="shared" si="108"/>
        <v>1830</v>
      </c>
      <c r="AD135" s="50">
        <f t="shared" si="108"/>
        <v>1830</v>
      </c>
      <c r="AE135" s="50">
        <f t="shared" si="108"/>
        <v>1830</v>
      </c>
      <c r="AF135" s="50">
        <f t="shared" si="108"/>
        <v>1830</v>
      </c>
      <c r="AG135" s="50">
        <f t="shared" si="108"/>
        <v>1830</v>
      </c>
      <c r="AH135" s="50">
        <f t="shared" si="108"/>
        <v>1830</v>
      </c>
      <c r="AI135" s="50">
        <f t="shared" si="108"/>
        <v>1830</v>
      </c>
      <c r="AJ135" s="50">
        <f t="shared" si="108"/>
        <v>1830</v>
      </c>
      <c r="AK135" s="50">
        <f t="shared" si="108"/>
        <v>1830</v>
      </c>
      <c r="AL135" s="50">
        <f t="shared" si="108"/>
        <v>1830</v>
      </c>
      <c r="AM135" s="50">
        <f t="shared" si="108"/>
        <v>1830</v>
      </c>
      <c r="AN135" s="50">
        <f t="shared" si="108"/>
        <v>1830</v>
      </c>
      <c r="AO135" s="50">
        <f t="shared" si="108"/>
        <v>1830</v>
      </c>
      <c r="AP135" s="50">
        <f t="shared" si="108"/>
        <v>1830</v>
      </c>
      <c r="AQ135" s="50">
        <f t="shared" si="108"/>
        <v>1830</v>
      </c>
      <c r="AR135" s="50">
        <f t="shared" si="108"/>
        <v>1830</v>
      </c>
      <c r="AS135" s="50">
        <f t="shared" si="108"/>
        <v>1830</v>
      </c>
      <c r="AT135" s="50">
        <f t="shared" si="108"/>
        <v>1830</v>
      </c>
      <c r="AU135" s="50">
        <f t="shared" si="108"/>
        <v>1830</v>
      </c>
      <c r="AV135" s="50">
        <f t="shared" si="108"/>
        <v>1830</v>
      </c>
      <c r="AW135" s="50">
        <f t="shared" si="108"/>
        <v>1830</v>
      </c>
      <c r="AX135" s="50">
        <f t="shared" si="108"/>
        <v>1830</v>
      </c>
      <c r="AY135" s="50">
        <f t="shared" si="108"/>
        <v>1830</v>
      </c>
      <c r="AZ135" s="50">
        <f t="shared" si="108"/>
        <v>1830</v>
      </c>
      <c r="BA135" s="50">
        <f t="shared" si="108"/>
        <v>1830</v>
      </c>
      <c r="BB135" s="50">
        <f t="shared" si="108"/>
        <v>1830</v>
      </c>
      <c r="BC135" s="50">
        <f t="shared" si="108"/>
        <v>1830</v>
      </c>
      <c r="BD135" s="50">
        <f t="shared" si="108"/>
        <v>1830</v>
      </c>
      <c r="BE135" s="50">
        <f t="shared" si="108"/>
        <v>1830</v>
      </c>
      <c r="BF135" s="50">
        <f t="shared" si="108"/>
        <v>1830</v>
      </c>
      <c r="BG135" s="50">
        <f t="shared" si="108"/>
        <v>1830</v>
      </c>
      <c r="BH135" s="50">
        <f t="shared" si="108"/>
        <v>1830</v>
      </c>
      <c r="BI135" s="50">
        <f t="shared" si="108"/>
        <v>1830</v>
      </c>
      <c r="BJ135" s="50">
        <f t="shared" si="108"/>
        <v>1830</v>
      </c>
      <c r="BK135" s="50">
        <f t="shared" si="108"/>
        <v>1830</v>
      </c>
      <c r="BL135" s="50">
        <f t="shared" si="108"/>
        <v>1830</v>
      </c>
      <c r="BM135" s="50">
        <f t="shared" si="108"/>
        <v>1830</v>
      </c>
      <c r="BN135" s="50">
        <f t="shared" si="108"/>
        <v>1830</v>
      </c>
      <c r="BO135" s="50">
        <f t="shared" si="108"/>
        <v>1830</v>
      </c>
      <c r="BP135" s="50">
        <f t="shared" si="108"/>
        <v>1830</v>
      </c>
      <c r="BQ135" s="50">
        <f t="shared" si="108"/>
        <v>1830</v>
      </c>
      <c r="BR135" s="50">
        <f t="shared" si="108"/>
        <v>1830</v>
      </c>
      <c r="BS135" s="50">
        <f t="shared" si="108"/>
        <v>1830</v>
      </c>
      <c r="BT135" s="50">
        <f t="shared" si="108"/>
        <v>1830</v>
      </c>
      <c r="BU135" s="50">
        <f t="shared" si="108"/>
        <v>1830</v>
      </c>
      <c r="BV135" s="50">
        <f t="shared" si="108"/>
        <v>1830</v>
      </c>
      <c r="BW135" s="50">
        <f t="shared" si="108"/>
        <v>1830</v>
      </c>
      <c r="BX135" s="50">
        <f t="shared" si="108"/>
        <v>1830</v>
      </c>
      <c r="BY135" s="50">
        <f t="shared" si="108"/>
        <v>1830</v>
      </c>
      <c r="BZ135" s="50">
        <f t="shared" si="108"/>
        <v>1830</v>
      </c>
      <c r="CA135" s="50">
        <f t="shared" si="108"/>
        <v>1830</v>
      </c>
      <c r="CB135" s="50">
        <f t="shared" si="108"/>
        <v>1830</v>
      </c>
      <c r="CC135" s="50">
        <f t="shared" si="108"/>
        <v>1830</v>
      </c>
      <c r="CD135" s="50">
        <f t="shared" si="108"/>
        <v>1830</v>
      </c>
      <c r="CE135" s="50">
        <f t="shared" si="108"/>
        <v>1830</v>
      </c>
      <c r="CF135" s="50">
        <f t="shared" si="108"/>
        <v>1830</v>
      </c>
      <c r="CG135" s="50">
        <f t="shared" si="108"/>
        <v>1830</v>
      </c>
      <c r="CH135" s="50">
        <f t="shared" si="108"/>
        <v>1830</v>
      </c>
      <c r="CI135" s="50">
        <f t="shared" si="108"/>
        <v>1830</v>
      </c>
      <c r="CJ135" s="50">
        <f t="shared" si="108"/>
        <v>1830</v>
      </c>
      <c r="CK135" s="50">
        <f t="shared" si="107"/>
        <v>1830</v>
      </c>
      <c r="CL135" s="50">
        <f t="shared" si="107"/>
        <v>1830</v>
      </c>
      <c r="CM135" s="50">
        <f t="shared" si="107"/>
        <v>1830</v>
      </c>
      <c r="CN135" s="50">
        <f t="shared" si="107"/>
        <v>1830</v>
      </c>
      <c r="CO135" s="50">
        <f t="shared" si="107"/>
        <v>1830</v>
      </c>
      <c r="CP135" s="50">
        <f t="shared" si="107"/>
        <v>1830</v>
      </c>
      <c r="CQ135" s="50">
        <f t="shared" si="107"/>
        <v>1830</v>
      </c>
      <c r="CR135" s="50">
        <f t="shared" si="107"/>
        <v>1830</v>
      </c>
      <c r="CS135" s="50">
        <f t="shared" si="107"/>
        <v>1830</v>
      </c>
      <c r="CT135" s="50">
        <f t="shared" si="107"/>
        <v>1830</v>
      </c>
      <c r="CU135" s="50">
        <f t="shared" si="107"/>
        <v>1830</v>
      </c>
      <c r="CV135" s="50">
        <f t="shared" si="107"/>
        <v>1830</v>
      </c>
      <c r="CW135" s="50">
        <f t="shared" si="107"/>
        <v>1830</v>
      </c>
      <c r="CX135" s="50">
        <f t="shared" si="107"/>
        <v>1830</v>
      </c>
      <c r="CY135" s="50">
        <f t="shared" si="107"/>
        <v>1830</v>
      </c>
      <c r="CZ135" s="50">
        <f t="shared" si="107"/>
        <v>1830</v>
      </c>
      <c r="DA135" s="50">
        <f t="shared" si="107"/>
        <v>1830</v>
      </c>
      <c r="DB135" s="50">
        <f t="shared" si="107"/>
        <v>1830</v>
      </c>
      <c r="DC135" s="50">
        <f t="shared" si="107"/>
        <v>1830</v>
      </c>
      <c r="DD135" s="50">
        <f t="shared" si="107"/>
        <v>1830</v>
      </c>
      <c r="DE135" s="50">
        <f t="shared" si="107"/>
        <v>1830</v>
      </c>
      <c r="DF135" s="50">
        <f t="shared" si="107"/>
        <v>1830</v>
      </c>
      <c r="DG135" s="50">
        <f t="shared" si="107"/>
        <v>1830</v>
      </c>
      <c r="DH135" s="50">
        <f t="shared" si="107"/>
        <v>1830</v>
      </c>
      <c r="DI135" s="50">
        <f t="shared" si="107"/>
        <v>1830</v>
      </c>
      <c r="DJ135" s="50">
        <f t="shared" si="107"/>
        <v>1830</v>
      </c>
      <c r="DK135" s="50">
        <f t="shared" si="107"/>
        <v>1830</v>
      </c>
      <c r="DL135" s="50">
        <f t="shared" si="107"/>
        <v>1830</v>
      </c>
      <c r="DM135" s="50">
        <f t="shared" si="107"/>
        <v>1830</v>
      </c>
      <c r="DN135" s="50">
        <f t="shared" si="107"/>
        <v>1830</v>
      </c>
      <c r="DO135" s="50">
        <f t="shared" si="107"/>
        <v>1830</v>
      </c>
      <c r="DP135" s="50">
        <f t="shared" si="107"/>
        <v>1830</v>
      </c>
      <c r="DQ135" s="50">
        <f t="shared" si="107"/>
        <v>1830</v>
      </c>
      <c r="DR135" s="50">
        <f t="shared" si="107"/>
        <v>1830</v>
      </c>
      <c r="DS135" s="50">
        <f t="shared" si="107"/>
        <v>1830</v>
      </c>
      <c r="DT135" s="50">
        <f t="shared" si="107"/>
        <v>1830</v>
      </c>
      <c r="DU135" s="50">
        <f t="shared" si="107"/>
        <v>1830</v>
      </c>
      <c r="DV135" s="50">
        <f t="shared" si="107"/>
        <v>1830</v>
      </c>
      <c r="DW135" s="50">
        <f t="shared" si="107"/>
        <v>1830</v>
      </c>
      <c r="DX135" s="50">
        <f t="shared" si="107"/>
        <v>1830</v>
      </c>
      <c r="DY135" s="50">
        <f t="shared" si="107"/>
        <v>1830</v>
      </c>
      <c r="DZ135" s="50">
        <f t="shared" si="107"/>
        <v>1830</v>
      </c>
      <c r="EA135" s="50">
        <f t="shared" si="107"/>
        <v>1830</v>
      </c>
      <c r="EB135" s="50">
        <f t="shared" si="107"/>
        <v>1830</v>
      </c>
      <c r="EC135" s="50">
        <f t="shared" si="107"/>
        <v>0</v>
      </c>
      <c r="ED135" s="50">
        <f t="shared" si="107"/>
        <v>0</v>
      </c>
      <c r="EE135" s="50">
        <f t="shared" si="107"/>
        <v>0</v>
      </c>
      <c r="EF135" s="50">
        <f t="shared" si="107"/>
        <v>0</v>
      </c>
      <c r="EG135" s="50">
        <f t="shared" si="107"/>
        <v>0</v>
      </c>
      <c r="EH135" s="50">
        <f t="shared" si="107"/>
        <v>0</v>
      </c>
      <c r="EI135" s="50">
        <f t="shared" si="107"/>
        <v>0</v>
      </c>
      <c r="EJ135" s="50">
        <f t="shared" si="107"/>
        <v>1830</v>
      </c>
      <c r="EK135" s="50">
        <f t="shared" si="107"/>
        <v>1830</v>
      </c>
      <c r="EL135" s="50">
        <f t="shared" si="107"/>
        <v>1830</v>
      </c>
      <c r="EM135" s="50">
        <f t="shared" si="107"/>
        <v>1830</v>
      </c>
      <c r="EN135" s="50">
        <f t="shared" si="107"/>
        <v>1830</v>
      </c>
      <c r="EO135" s="50">
        <f t="shared" si="107"/>
        <v>1830</v>
      </c>
      <c r="EP135" s="50">
        <f t="shared" si="107"/>
        <v>1830</v>
      </c>
      <c r="EQ135" s="50">
        <f t="shared" si="107"/>
        <v>1830</v>
      </c>
      <c r="ER135" s="50">
        <f t="shared" si="107"/>
        <v>1830</v>
      </c>
      <c r="ES135" s="50">
        <f t="shared" si="107"/>
        <v>1830</v>
      </c>
      <c r="ET135" s="50">
        <f t="shared" si="107"/>
        <v>1830</v>
      </c>
      <c r="EU135" s="50">
        <f t="shared" si="107"/>
        <v>1830</v>
      </c>
      <c r="EV135" s="50">
        <f t="shared" si="105"/>
        <v>1830</v>
      </c>
      <c r="EW135" s="50">
        <f t="shared" si="105"/>
        <v>1830</v>
      </c>
      <c r="EX135" s="50">
        <f t="shared" si="105"/>
        <v>1830</v>
      </c>
      <c r="EY135" s="50">
        <f t="shared" si="105"/>
        <v>1830</v>
      </c>
      <c r="EZ135" s="50">
        <f t="shared" si="105"/>
        <v>1830</v>
      </c>
      <c r="FA135" s="50">
        <f t="shared" si="105"/>
        <v>1830</v>
      </c>
      <c r="FB135" s="50">
        <f t="shared" si="105"/>
        <v>1830</v>
      </c>
      <c r="FC135" s="50">
        <f t="shared" si="105"/>
        <v>1830</v>
      </c>
      <c r="FD135" s="50">
        <f t="shared" si="105"/>
        <v>1830</v>
      </c>
      <c r="FE135" s="50">
        <f t="shared" si="105"/>
        <v>1830</v>
      </c>
      <c r="FF135" s="50">
        <f t="shared" si="105"/>
        <v>1830</v>
      </c>
      <c r="FG135" s="50">
        <f t="shared" si="105"/>
        <v>1830</v>
      </c>
      <c r="FH135" s="50">
        <f t="shared" si="105"/>
        <v>1830</v>
      </c>
      <c r="FI135" s="50">
        <f t="shared" si="105"/>
        <v>1830</v>
      </c>
      <c r="FJ135" s="50">
        <f t="shared" si="105"/>
        <v>1830</v>
      </c>
      <c r="FK135" s="50">
        <f t="shared" si="105"/>
        <v>1830</v>
      </c>
      <c r="FL135" s="50">
        <f t="shared" si="105"/>
        <v>1830</v>
      </c>
      <c r="FM135" s="50">
        <f t="shared" si="105"/>
        <v>1830</v>
      </c>
      <c r="FN135" s="50">
        <f t="shared" si="105"/>
        <v>1830</v>
      </c>
      <c r="FO135" s="50">
        <f t="shared" si="105"/>
        <v>1830</v>
      </c>
      <c r="FP135" s="50">
        <f t="shared" si="105"/>
        <v>1830</v>
      </c>
      <c r="FQ135" s="50">
        <f t="shared" si="105"/>
        <v>1830</v>
      </c>
      <c r="FR135" s="50">
        <f t="shared" si="105"/>
        <v>1830</v>
      </c>
      <c r="FS135" s="50">
        <f t="shared" si="105"/>
        <v>1830</v>
      </c>
      <c r="FT135" s="50">
        <f t="shared" si="105"/>
        <v>1830</v>
      </c>
      <c r="FU135" s="50">
        <f t="shared" si="105"/>
        <v>1830</v>
      </c>
      <c r="FV135" s="50">
        <f t="shared" si="105"/>
        <v>1830</v>
      </c>
      <c r="FW135" s="50">
        <f t="shared" si="105"/>
        <v>1830</v>
      </c>
      <c r="FX135" s="53">
        <f t="shared" si="91"/>
        <v>1830</v>
      </c>
      <c r="GA135" s="50"/>
      <c r="GB135" s="50"/>
      <c r="GC135" s="50"/>
      <c r="GD135" s="50"/>
      <c r="GE135" s="50"/>
      <c r="GF135" s="50"/>
      <c r="GG135" s="50"/>
      <c r="GH135" s="50"/>
      <c r="GI135" s="50"/>
      <c r="GJ135" s="50"/>
      <c r="GK135" s="50"/>
      <c r="GL135" s="50"/>
      <c r="GM135" s="50"/>
      <c r="GN135" s="50"/>
      <c r="GO135" s="50"/>
      <c r="GP135" s="50"/>
      <c r="GQ135" s="50"/>
      <c r="GR135" s="50"/>
      <c r="GS135" s="50"/>
      <c r="GT135" s="50"/>
      <c r="GU135" s="50"/>
      <c r="GV135" s="50"/>
      <c r="GW135" s="50"/>
      <c r="GX135" s="50"/>
      <c r="GY135" s="50"/>
      <c r="GZ135" s="50"/>
      <c r="HA135" s="50"/>
      <c r="HB135" s="50"/>
      <c r="HC135" s="50"/>
      <c r="HD135" s="50"/>
      <c r="HE135" s="50"/>
      <c r="HF135" s="50"/>
      <c r="HG135" s="50"/>
      <c r="HH135" s="50"/>
      <c r="HI135" s="50"/>
      <c r="HJ135" s="50"/>
      <c r="HK135" s="50"/>
      <c r="HL135" s="50"/>
      <c r="HM135" s="50"/>
      <c r="HN135" s="50"/>
      <c r="HO135" s="50"/>
      <c r="HP135" s="50"/>
      <c r="HQ135" s="50"/>
      <c r="HR135" s="50"/>
      <c r="HS135" s="50"/>
      <c r="HT135" s="50"/>
      <c r="HU135" s="50"/>
      <c r="HV135" s="50"/>
      <c r="HW135" s="50"/>
      <c r="HX135" s="50"/>
      <c r="HY135" s="50"/>
      <c r="HZ135" s="50"/>
      <c r="IA135" s="50"/>
      <c r="IB135" s="50"/>
      <c r="IC135" s="50"/>
      <c r="ID135" s="50"/>
      <c r="IE135" s="50"/>
      <c r="IF135" s="50"/>
      <c r="IG135" s="50"/>
      <c r="IH135" s="50"/>
      <c r="II135" s="50"/>
      <c r="IJ135" s="50"/>
      <c r="IK135" s="50"/>
      <c r="IL135" s="50"/>
      <c r="IM135" s="50"/>
      <c r="IN135" s="50"/>
      <c r="IO135" s="50"/>
      <c r="IP135" s="50"/>
      <c r="IQ135" s="50"/>
      <c r="IR135" s="50"/>
      <c r="IS135" s="50"/>
      <c r="IT135" s="50"/>
      <c r="IU135" s="50"/>
      <c r="IV135" s="50"/>
      <c r="IW135" s="50"/>
      <c r="IX135" s="50"/>
      <c r="IY135" s="50"/>
      <c r="IZ135" s="50"/>
      <c r="JA135" s="50"/>
      <c r="JB135" s="50"/>
      <c r="JC135" s="50"/>
      <c r="JD135" s="50"/>
      <c r="JE135" s="50"/>
      <c r="JF135" s="50"/>
      <c r="JG135" s="50"/>
      <c r="JH135" s="50"/>
      <c r="JI135" s="50"/>
      <c r="JJ135" s="50"/>
      <c r="JK135" s="50"/>
      <c r="JL135" s="50"/>
      <c r="JM135" s="50"/>
      <c r="JN135" s="50"/>
      <c r="JO135" s="50"/>
      <c r="JP135" s="50"/>
      <c r="JQ135" s="50"/>
      <c r="JR135" s="50"/>
      <c r="JS135" s="50"/>
      <c r="JT135" s="50"/>
      <c r="JU135" s="50"/>
      <c r="JV135" s="50"/>
      <c r="JW135" s="50"/>
      <c r="JX135" s="50"/>
      <c r="JY135" s="50"/>
      <c r="JZ135" s="50"/>
      <c r="KA135" s="50"/>
      <c r="KB135" s="50"/>
      <c r="KC135" s="50"/>
      <c r="KD135" s="50"/>
      <c r="KE135" s="50"/>
      <c r="KF135" s="50"/>
      <c r="KG135" s="50"/>
      <c r="KH135" s="50"/>
      <c r="KI135" s="50"/>
      <c r="KJ135" s="50"/>
      <c r="KK135" s="50"/>
      <c r="KL135" s="50"/>
      <c r="KM135" s="50"/>
      <c r="KN135" s="50"/>
      <c r="KO135" s="50"/>
      <c r="KP135" s="50"/>
      <c r="KQ135" s="50"/>
      <c r="KR135" s="50"/>
      <c r="KS135" s="50"/>
      <c r="KT135" s="50"/>
      <c r="KU135" s="50"/>
      <c r="KV135" s="50"/>
      <c r="KW135" s="50"/>
      <c r="KX135" s="50"/>
      <c r="KY135" s="50"/>
      <c r="KZ135" s="50"/>
      <c r="LA135" s="50"/>
      <c r="LB135" s="50"/>
      <c r="LC135" s="50"/>
      <c r="LD135" s="50"/>
      <c r="LE135" s="50"/>
      <c r="LF135" s="50"/>
      <c r="LG135" s="50"/>
      <c r="LH135" s="50"/>
      <c r="LI135" s="50"/>
      <c r="LJ135" s="50"/>
      <c r="LK135" s="50"/>
      <c r="LL135" s="50"/>
      <c r="LM135" s="50"/>
      <c r="LN135" s="50"/>
      <c r="LO135" s="50"/>
      <c r="LP135" s="50"/>
      <c r="LQ135" s="50"/>
      <c r="LR135" s="50"/>
      <c r="LS135" s="50"/>
      <c r="LT135" s="50"/>
      <c r="LU135" s="50"/>
      <c r="LV135" s="50"/>
      <c r="LW135" s="50"/>
      <c r="LX135" s="50"/>
      <c r="LY135" s="53"/>
    </row>
    <row r="136" spans="1:337" x14ac:dyDescent="0.2">
      <c r="A136" s="3" t="s">
        <v>179</v>
      </c>
      <c r="B136" s="3" t="s">
        <v>179</v>
      </c>
      <c r="C136">
        <f t="shared" si="103"/>
        <v>0</v>
      </c>
      <c r="G136" t="str">
        <f t="shared" si="104"/>
        <v>H</v>
      </c>
      <c r="R136" s="56" t="s">
        <v>180</v>
      </c>
      <c r="S136" s="61">
        <f t="shared" si="106"/>
        <v>133</v>
      </c>
      <c r="T136" s="56" t="s">
        <v>180</v>
      </c>
      <c r="U136" s="53">
        <v>200.56099846132918</v>
      </c>
      <c r="W136" s="56" t="s">
        <v>160</v>
      </c>
      <c r="X136" s="50">
        <f t="shared" si="66"/>
        <v>1440</v>
      </c>
      <c r="Y136" s="50">
        <f t="shared" si="108"/>
        <v>1830</v>
      </c>
      <c r="Z136" s="50">
        <f t="shared" si="108"/>
        <v>1830</v>
      </c>
      <c r="AA136" s="50">
        <f t="shared" si="108"/>
        <v>1830</v>
      </c>
      <c r="AB136" s="50">
        <f t="shared" si="108"/>
        <v>1830</v>
      </c>
      <c r="AC136" s="50">
        <f t="shared" si="108"/>
        <v>1830</v>
      </c>
      <c r="AD136" s="50">
        <f t="shared" si="108"/>
        <v>1830</v>
      </c>
      <c r="AE136" s="50">
        <f t="shared" si="108"/>
        <v>1830</v>
      </c>
      <c r="AF136" s="50">
        <f t="shared" si="108"/>
        <v>1830</v>
      </c>
      <c r="AG136" s="50">
        <f t="shared" si="108"/>
        <v>1830</v>
      </c>
      <c r="AH136" s="50">
        <f t="shared" si="108"/>
        <v>1830</v>
      </c>
      <c r="AI136" s="50">
        <f t="shared" si="108"/>
        <v>1830</v>
      </c>
      <c r="AJ136" s="50">
        <f t="shared" si="108"/>
        <v>1830</v>
      </c>
      <c r="AK136" s="50">
        <f t="shared" si="108"/>
        <v>1830</v>
      </c>
      <c r="AL136" s="50">
        <f t="shared" si="108"/>
        <v>1830</v>
      </c>
      <c r="AM136" s="50">
        <f t="shared" si="108"/>
        <v>1830</v>
      </c>
      <c r="AN136" s="50">
        <f t="shared" si="108"/>
        <v>1830</v>
      </c>
      <c r="AO136" s="50">
        <f t="shared" si="108"/>
        <v>1830</v>
      </c>
      <c r="AP136" s="50">
        <f t="shared" si="108"/>
        <v>1830</v>
      </c>
      <c r="AQ136" s="50">
        <f t="shared" si="108"/>
        <v>1830</v>
      </c>
      <c r="AR136" s="50">
        <f t="shared" si="108"/>
        <v>1830</v>
      </c>
      <c r="AS136" s="50">
        <f t="shared" si="108"/>
        <v>1830</v>
      </c>
      <c r="AT136" s="50">
        <f t="shared" si="108"/>
        <v>1830</v>
      </c>
      <c r="AU136" s="50">
        <f t="shared" si="108"/>
        <v>1830</v>
      </c>
      <c r="AV136" s="50">
        <f t="shared" si="108"/>
        <v>1830</v>
      </c>
      <c r="AW136" s="50">
        <f t="shared" si="108"/>
        <v>1830</v>
      </c>
      <c r="AX136" s="50">
        <f t="shared" si="108"/>
        <v>1830</v>
      </c>
      <c r="AY136" s="50">
        <f t="shared" si="108"/>
        <v>1830</v>
      </c>
      <c r="AZ136" s="50">
        <f t="shared" si="108"/>
        <v>1830</v>
      </c>
      <c r="BA136" s="50">
        <f t="shared" si="108"/>
        <v>1830</v>
      </c>
      <c r="BB136" s="50">
        <f t="shared" si="108"/>
        <v>1830</v>
      </c>
      <c r="BC136" s="50">
        <f t="shared" si="108"/>
        <v>1830</v>
      </c>
      <c r="BD136" s="50">
        <f t="shared" si="108"/>
        <v>1830</v>
      </c>
      <c r="BE136" s="50">
        <f t="shared" si="108"/>
        <v>1830</v>
      </c>
      <c r="BF136" s="50">
        <f t="shared" si="108"/>
        <v>1830</v>
      </c>
      <c r="BG136" s="50">
        <f t="shared" si="108"/>
        <v>1830</v>
      </c>
      <c r="BH136" s="50">
        <f t="shared" si="108"/>
        <v>1830</v>
      </c>
      <c r="BI136" s="50">
        <f t="shared" si="108"/>
        <v>1830</v>
      </c>
      <c r="BJ136" s="50">
        <f t="shared" si="108"/>
        <v>1830</v>
      </c>
      <c r="BK136" s="50">
        <f t="shared" si="108"/>
        <v>1830</v>
      </c>
      <c r="BL136" s="50">
        <f t="shared" si="108"/>
        <v>1830</v>
      </c>
      <c r="BM136" s="50">
        <f t="shared" si="108"/>
        <v>1830</v>
      </c>
      <c r="BN136" s="50">
        <f t="shared" si="108"/>
        <v>1830</v>
      </c>
      <c r="BO136" s="50">
        <f t="shared" si="108"/>
        <v>1830</v>
      </c>
      <c r="BP136" s="50">
        <f t="shared" si="108"/>
        <v>1830</v>
      </c>
      <c r="BQ136" s="50">
        <f t="shared" si="108"/>
        <v>1830</v>
      </c>
      <c r="BR136" s="50">
        <f t="shared" si="108"/>
        <v>1830</v>
      </c>
      <c r="BS136" s="50">
        <f t="shared" si="108"/>
        <v>1830</v>
      </c>
      <c r="BT136" s="50">
        <f t="shared" si="108"/>
        <v>1830</v>
      </c>
      <c r="BU136" s="50">
        <f t="shared" si="108"/>
        <v>1830</v>
      </c>
      <c r="BV136" s="50">
        <f t="shared" si="108"/>
        <v>1830</v>
      </c>
      <c r="BW136" s="50">
        <f t="shared" si="108"/>
        <v>1830</v>
      </c>
      <c r="BX136" s="50">
        <f t="shared" si="108"/>
        <v>1830</v>
      </c>
      <c r="BY136" s="50">
        <f t="shared" si="108"/>
        <v>1830</v>
      </c>
      <c r="BZ136" s="50">
        <f t="shared" si="108"/>
        <v>1830</v>
      </c>
      <c r="CA136" s="50">
        <f t="shared" si="108"/>
        <v>1830</v>
      </c>
      <c r="CB136" s="50">
        <f t="shared" si="108"/>
        <v>1830</v>
      </c>
      <c r="CC136" s="50">
        <f t="shared" si="108"/>
        <v>1830</v>
      </c>
      <c r="CD136" s="50">
        <f t="shared" si="108"/>
        <v>1830</v>
      </c>
      <c r="CE136" s="50">
        <f t="shared" si="108"/>
        <v>1830</v>
      </c>
      <c r="CF136" s="50">
        <f t="shared" si="108"/>
        <v>1830</v>
      </c>
      <c r="CG136" s="50">
        <f t="shared" si="108"/>
        <v>1830</v>
      </c>
      <c r="CH136" s="50">
        <f t="shared" si="108"/>
        <v>1830</v>
      </c>
      <c r="CI136" s="50">
        <f t="shared" si="108"/>
        <v>1830</v>
      </c>
      <c r="CJ136" s="50">
        <f t="shared" si="108"/>
        <v>1830</v>
      </c>
      <c r="CK136" s="50">
        <f t="shared" si="107"/>
        <v>1830</v>
      </c>
      <c r="CL136" s="50">
        <f t="shared" si="107"/>
        <v>1830</v>
      </c>
      <c r="CM136" s="50">
        <f t="shared" si="107"/>
        <v>1830</v>
      </c>
      <c r="CN136" s="50">
        <f t="shared" si="107"/>
        <v>1830</v>
      </c>
      <c r="CO136" s="50">
        <f t="shared" si="107"/>
        <v>1830</v>
      </c>
      <c r="CP136" s="50">
        <f t="shared" si="107"/>
        <v>1830</v>
      </c>
      <c r="CQ136" s="50">
        <f t="shared" si="107"/>
        <v>1830</v>
      </c>
      <c r="CR136" s="50">
        <f t="shared" si="107"/>
        <v>1830</v>
      </c>
      <c r="CS136" s="50">
        <f t="shared" si="107"/>
        <v>1830</v>
      </c>
      <c r="CT136" s="50">
        <f t="shared" si="107"/>
        <v>1830</v>
      </c>
      <c r="CU136" s="50">
        <f t="shared" si="107"/>
        <v>1830</v>
      </c>
      <c r="CV136" s="50">
        <f t="shared" si="107"/>
        <v>1830</v>
      </c>
      <c r="CW136" s="50">
        <f t="shared" si="107"/>
        <v>1830</v>
      </c>
      <c r="CX136" s="50">
        <f t="shared" si="107"/>
        <v>1830</v>
      </c>
      <c r="CY136" s="50">
        <f t="shared" si="107"/>
        <v>1830</v>
      </c>
      <c r="CZ136" s="50">
        <f t="shared" si="107"/>
        <v>1830</v>
      </c>
      <c r="DA136" s="50">
        <f t="shared" si="107"/>
        <v>1830</v>
      </c>
      <c r="DB136" s="50">
        <f t="shared" si="107"/>
        <v>1830</v>
      </c>
      <c r="DC136" s="50">
        <f t="shared" si="107"/>
        <v>1830</v>
      </c>
      <c r="DD136" s="50">
        <f t="shared" si="107"/>
        <v>1830</v>
      </c>
      <c r="DE136" s="50">
        <f t="shared" si="107"/>
        <v>1830</v>
      </c>
      <c r="DF136" s="50">
        <f t="shared" si="107"/>
        <v>1830</v>
      </c>
      <c r="DG136" s="50">
        <f t="shared" si="107"/>
        <v>1830</v>
      </c>
      <c r="DH136" s="50">
        <f t="shared" si="107"/>
        <v>1830</v>
      </c>
      <c r="DI136" s="50">
        <f t="shared" si="107"/>
        <v>1830</v>
      </c>
      <c r="DJ136" s="50">
        <f t="shared" si="107"/>
        <v>1830</v>
      </c>
      <c r="DK136" s="50">
        <f t="shared" si="107"/>
        <v>1830</v>
      </c>
      <c r="DL136" s="50">
        <f t="shared" si="107"/>
        <v>1830</v>
      </c>
      <c r="DM136" s="50">
        <f t="shared" si="107"/>
        <v>1830</v>
      </c>
      <c r="DN136" s="50">
        <f t="shared" si="107"/>
        <v>1830</v>
      </c>
      <c r="DO136" s="50">
        <f t="shared" si="107"/>
        <v>1830</v>
      </c>
      <c r="DP136" s="50">
        <f t="shared" si="107"/>
        <v>1830</v>
      </c>
      <c r="DQ136" s="50">
        <f t="shared" si="107"/>
        <v>1830</v>
      </c>
      <c r="DR136" s="50">
        <f t="shared" si="107"/>
        <v>1830</v>
      </c>
      <c r="DS136" s="50">
        <f t="shared" si="107"/>
        <v>1830</v>
      </c>
      <c r="DT136" s="50">
        <f t="shared" si="107"/>
        <v>1830</v>
      </c>
      <c r="DU136" s="50">
        <f t="shared" si="107"/>
        <v>1830</v>
      </c>
      <c r="DV136" s="50">
        <f t="shared" si="107"/>
        <v>1830</v>
      </c>
      <c r="DW136" s="50">
        <f t="shared" si="107"/>
        <v>1830</v>
      </c>
      <c r="DX136" s="50">
        <f t="shared" si="107"/>
        <v>1830</v>
      </c>
      <c r="DY136" s="50">
        <f t="shared" si="107"/>
        <v>1830</v>
      </c>
      <c r="DZ136" s="50">
        <f t="shared" si="107"/>
        <v>1830</v>
      </c>
      <c r="EA136" s="50">
        <f t="shared" si="107"/>
        <v>1830</v>
      </c>
      <c r="EB136" s="50">
        <f t="shared" si="107"/>
        <v>1830</v>
      </c>
      <c r="EC136" s="50">
        <f t="shared" si="107"/>
        <v>0</v>
      </c>
      <c r="ED136" s="50">
        <f t="shared" si="107"/>
        <v>0</v>
      </c>
      <c r="EE136" s="50">
        <f t="shared" si="107"/>
        <v>0</v>
      </c>
      <c r="EF136" s="50">
        <f t="shared" si="107"/>
        <v>0</v>
      </c>
      <c r="EG136" s="50">
        <f t="shared" si="107"/>
        <v>0</v>
      </c>
      <c r="EH136" s="50">
        <f t="shared" si="107"/>
        <v>0</v>
      </c>
      <c r="EI136" s="50">
        <f t="shared" si="107"/>
        <v>0</v>
      </c>
      <c r="EJ136" s="50">
        <f t="shared" si="107"/>
        <v>1830</v>
      </c>
      <c r="EK136" s="50">
        <f t="shared" si="107"/>
        <v>1830</v>
      </c>
      <c r="EL136" s="50">
        <f t="shared" si="107"/>
        <v>1830</v>
      </c>
      <c r="EM136" s="50">
        <f t="shared" si="107"/>
        <v>1830</v>
      </c>
      <c r="EN136" s="50">
        <f t="shared" si="107"/>
        <v>1830</v>
      </c>
      <c r="EO136" s="50">
        <f t="shared" si="107"/>
        <v>1830</v>
      </c>
      <c r="EP136" s="50">
        <f t="shared" si="107"/>
        <v>1830</v>
      </c>
      <c r="EQ136" s="50">
        <f t="shared" si="107"/>
        <v>1830</v>
      </c>
      <c r="ER136" s="50">
        <f t="shared" si="107"/>
        <v>1830</v>
      </c>
      <c r="ES136" s="50">
        <f t="shared" si="107"/>
        <v>1830</v>
      </c>
      <c r="ET136" s="50">
        <f t="shared" si="107"/>
        <v>1830</v>
      </c>
      <c r="EU136" s="50">
        <f t="shared" si="107"/>
        <v>1830</v>
      </c>
      <c r="EV136" s="50">
        <f t="shared" si="105"/>
        <v>1830</v>
      </c>
      <c r="EW136" s="50">
        <f t="shared" si="105"/>
        <v>1830</v>
      </c>
      <c r="EX136" s="50">
        <f t="shared" si="105"/>
        <v>1830</v>
      </c>
      <c r="EY136" s="50">
        <f t="shared" si="105"/>
        <v>1830</v>
      </c>
      <c r="EZ136" s="50">
        <f t="shared" si="105"/>
        <v>1830</v>
      </c>
      <c r="FA136" s="50">
        <f t="shared" si="105"/>
        <v>1830</v>
      </c>
      <c r="FB136" s="50">
        <f t="shared" si="105"/>
        <v>1830</v>
      </c>
      <c r="FC136" s="50">
        <f t="shared" si="105"/>
        <v>1830</v>
      </c>
      <c r="FD136" s="50">
        <f t="shared" si="105"/>
        <v>1830</v>
      </c>
      <c r="FE136" s="50">
        <f t="shared" si="105"/>
        <v>1830</v>
      </c>
      <c r="FF136" s="50">
        <f t="shared" si="105"/>
        <v>1830</v>
      </c>
      <c r="FG136" s="50">
        <f t="shared" si="105"/>
        <v>1830</v>
      </c>
      <c r="FH136" s="50">
        <f t="shared" si="105"/>
        <v>1830</v>
      </c>
      <c r="FI136" s="50">
        <f t="shared" si="105"/>
        <v>1830</v>
      </c>
      <c r="FJ136" s="50">
        <f t="shared" si="105"/>
        <v>1830</v>
      </c>
      <c r="FK136" s="50">
        <f t="shared" si="105"/>
        <v>1830</v>
      </c>
      <c r="FL136" s="50">
        <f t="shared" si="105"/>
        <v>1830</v>
      </c>
      <c r="FM136" s="50">
        <f t="shared" si="105"/>
        <v>1830</v>
      </c>
      <c r="FN136" s="50">
        <f t="shared" si="105"/>
        <v>1830</v>
      </c>
      <c r="FO136" s="50">
        <f t="shared" si="105"/>
        <v>1830</v>
      </c>
      <c r="FP136" s="50">
        <f t="shared" si="105"/>
        <v>1830</v>
      </c>
      <c r="FQ136" s="50">
        <f t="shared" si="105"/>
        <v>1830</v>
      </c>
      <c r="FR136" s="50">
        <f t="shared" si="105"/>
        <v>1830</v>
      </c>
      <c r="FS136" s="50">
        <f t="shared" si="105"/>
        <v>1830</v>
      </c>
      <c r="FT136" s="50">
        <f t="shared" si="105"/>
        <v>1830</v>
      </c>
      <c r="FU136" s="50">
        <f t="shared" si="105"/>
        <v>1830</v>
      </c>
      <c r="FV136" s="50">
        <f t="shared" si="105"/>
        <v>1830</v>
      </c>
      <c r="FW136" s="50">
        <f t="shared" si="105"/>
        <v>1830</v>
      </c>
      <c r="FX136" s="53">
        <f t="shared" si="91"/>
        <v>1830</v>
      </c>
      <c r="GA136" s="50"/>
      <c r="GB136" s="50"/>
      <c r="GC136" s="50"/>
      <c r="GD136" s="50"/>
      <c r="GE136" s="50"/>
      <c r="GF136" s="50"/>
      <c r="GG136" s="50"/>
      <c r="GH136" s="50"/>
      <c r="GI136" s="50"/>
      <c r="GJ136" s="50"/>
      <c r="GK136" s="50"/>
      <c r="GL136" s="50"/>
      <c r="GM136" s="50"/>
      <c r="GN136" s="50"/>
      <c r="GO136" s="50"/>
      <c r="GP136" s="50"/>
      <c r="GQ136" s="50"/>
      <c r="GR136" s="50"/>
      <c r="GS136" s="50"/>
      <c r="GT136" s="50"/>
      <c r="GU136" s="50"/>
      <c r="GV136" s="50"/>
      <c r="GW136" s="50"/>
      <c r="GX136" s="50"/>
      <c r="GY136" s="50"/>
      <c r="GZ136" s="50"/>
      <c r="HA136" s="50"/>
      <c r="HB136" s="50"/>
      <c r="HC136" s="50"/>
      <c r="HD136" s="50"/>
      <c r="HE136" s="50"/>
      <c r="HF136" s="50"/>
      <c r="HG136" s="50"/>
      <c r="HH136" s="50"/>
      <c r="HI136" s="50"/>
      <c r="HJ136" s="50"/>
      <c r="HK136" s="50"/>
      <c r="HL136" s="50"/>
      <c r="HM136" s="50"/>
      <c r="HN136" s="50"/>
      <c r="HO136" s="50"/>
      <c r="HP136" s="50"/>
      <c r="HQ136" s="50"/>
      <c r="HR136" s="50"/>
      <c r="HS136" s="50"/>
      <c r="HT136" s="50"/>
      <c r="HU136" s="50"/>
      <c r="HV136" s="50"/>
      <c r="HW136" s="50"/>
      <c r="HX136" s="50"/>
      <c r="HY136" s="50"/>
      <c r="HZ136" s="50"/>
      <c r="IA136" s="50"/>
      <c r="IB136" s="50"/>
      <c r="IC136" s="50"/>
      <c r="ID136" s="50"/>
      <c r="IE136" s="50"/>
      <c r="IF136" s="50"/>
      <c r="IG136" s="50"/>
      <c r="IH136" s="50"/>
      <c r="II136" s="50"/>
      <c r="IJ136" s="50"/>
      <c r="IK136" s="50"/>
      <c r="IL136" s="50"/>
      <c r="IM136" s="50"/>
      <c r="IN136" s="50"/>
      <c r="IO136" s="50"/>
      <c r="IP136" s="50"/>
      <c r="IQ136" s="50"/>
      <c r="IR136" s="50"/>
      <c r="IS136" s="50"/>
      <c r="IT136" s="50"/>
      <c r="IU136" s="50"/>
      <c r="IV136" s="50"/>
      <c r="IW136" s="50"/>
      <c r="IX136" s="50"/>
      <c r="IY136" s="50"/>
      <c r="IZ136" s="50"/>
      <c r="JA136" s="50"/>
      <c r="JB136" s="50"/>
      <c r="JC136" s="50"/>
      <c r="JD136" s="50"/>
      <c r="JE136" s="50"/>
      <c r="JF136" s="50"/>
      <c r="JG136" s="50"/>
      <c r="JH136" s="50"/>
      <c r="JI136" s="50"/>
      <c r="JJ136" s="50"/>
      <c r="JK136" s="50"/>
      <c r="JL136" s="50"/>
      <c r="JM136" s="50"/>
      <c r="JN136" s="50"/>
      <c r="JO136" s="50"/>
      <c r="JP136" s="50"/>
      <c r="JQ136" s="50"/>
      <c r="JR136" s="50"/>
      <c r="JS136" s="50"/>
      <c r="JT136" s="50"/>
      <c r="JU136" s="50"/>
      <c r="JV136" s="50"/>
      <c r="JW136" s="50"/>
      <c r="JX136" s="50"/>
      <c r="JY136" s="50"/>
      <c r="JZ136" s="50"/>
      <c r="KA136" s="50"/>
      <c r="KB136" s="50"/>
      <c r="KC136" s="50"/>
      <c r="KD136" s="50"/>
      <c r="KE136" s="50"/>
      <c r="KF136" s="50"/>
      <c r="KG136" s="50"/>
      <c r="KH136" s="50"/>
      <c r="KI136" s="50"/>
      <c r="KJ136" s="50"/>
      <c r="KK136" s="50"/>
      <c r="KL136" s="50"/>
      <c r="KM136" s="50"/>
      <c r="KN136" s="50"/>
      <c r="KO136" s="50"/>
      <c r="KP136" s="50"/>
      <c r="KQ136" s="50"/>
      <c r="KR136" s="50"/>
      <c r="KS136" s="50"/>
      <c r="KT136" s="50"/>
      <c r="KU136" s="50"/>
      <c r="KV136" s="50"/>
      <c r="KW136" s="50"/>
      <c r="KX136" s="50"/>
      <c r="KY136" s="50"/>
      <c r="KZ136" s="50"/>
      <c r="LA136" s="50"/>
      <c r="LB136" s="50"/>
      <c r="LC136" s="50"/>
      <c r="LD136" s="50"/>
      <c r="LE136" s="50"/>
      <c r="LF136" s="50"/>
      <c r="LG136" s="50"/>
      <c r="LH136" s="50"/>
      <c r="LI136" s="50"/>
      <c r="LJ136" s="50"/>
      <c r="LK136" s="50"/>
      <c r="LL136" s="50"/>
      <c r="LM136" s="50"/>
      <c r="LN136" s="50"/>
      <c r="LO136" s="50"/>
      <c r="LP136" s="50"/>
      <c r="LQ136" s="50"/>
      <c r="LR136" s="50"/>
      <c r="LS136" s="50"/>
      <c r="LT136" s="50"/>
      <c r="LU136" s="50"/>
      <c r="LV136" s="50"/>
      <c r="LW136" s="50"/>
      <c r="LX136" s="50"/>
      <c r="LY136" s="53"/>
    </row>
    <row r="137" spans="1:337" x14ac:dyDescent="0.2">
      <c r="A137" s="3" t="s">
        <v>180</v>
      </c>
      <c r="B137" s="3" t="s">
        <v>180</v>
      </c>
      <c r="C137">
        <f t="shared" si="103"/>
        <v>0</v>
      </c>
      <c r="G137" t="str">
        <f t="shared" si="104"/>
        <v>H</v>
      </c>
      <c r="R137" s="56" t="s">
        <v>84</v>
      </c>
      <c r="S137" s="61">
        <f t="shared" si="106"/>
        <v>134</v>
      </c>
      <c r="T137" s="56" t="s">
        <v>84</v>
      </c>
      <c r="U137" s="53">
        <v>237.74528173310048</v>
      </c>
      <c r="W137" s="56" t="s">
        <v>52</v>
      </c>
      <c r="X137" s="50">
        <f t="shared" si="66"/>
        <v>1440</v>
      </c>
      <c r="Y137" s="50">
        <f t="shared" si="108"/>
        <v>1830</v>
      </c>
      <c r="Z137" s="50">
        <f t="shared" si="108"/>
        <v>1830</v>
      </c>
      <c r="AA137" s="50">
        <f t="shared" si="108"/>
        <v>1830</v>
      </c>
      <c r="AB137" s="50">
        <f t="shared" si="108"/>
        <v>1830</v>
      </c>
      <c r="AC137" s="50">
        <f t="shared" si="108"/>
        <v>1830</v>
      </c>
      <c r="AD137" s="50">
        <f t="shared" si="108"/>
        <v>1830</v>
      </c>
      <c r="AE137" s="50">
        <f t="shared" si="108"/>
        <v>1830</v>
      </c>
      <c r="AF137" s="50">
        <f t="shared" si="108"/>
        <v>1830</v>
      </c>
      <c r="AG137" s="50">
        <f t="shared" si="108"/>
        <v>1830</v>
      </c>
      <c r="AH137" s="50">
        <f t="shared" si="108"/>
        <v>1830</v>
      </c>
      <c r="AI137" s="50">
        <f t="shared" si="108"/>
        <v>1830</v>
      </c>
      <c r="AJ137" s="50">
        <f t="shared" si="108"/>
        <v>1830</v>
      </c>
      <c r="AK137" s="50">
        <f t="shared" si="108"/>
        <v>1830</v>
      </c>
      <c r="AL137" s="50">
        <f t="shared" si="108"/>
        <v>1830</v>
      </c>
      <c r="AM137" s="50">
        <f t="shared" si="108"/>
        <v>1830</v>
      </c>
      <c r="AN137" s="50">
        <f t="shared" si="108"/>
        <v>1830</v>
      </c>
      <c r="AO137" s="50">
        <f t="shared" si="108"/>
        <v>1830</v>
      </c>
      <c r="AP137" s="50">
        <f t="shared" si="108"/>
        <v>1830</v>
      </c>
      <c r="AQ137" s="50">
        <f t="shared" si="108"/>
        <v>1830</v>
      </c>
      <c r="AR137" s="50">
        <f t="shared" si="108"/>
        <v>1830</v>
      </c>
      <c r="AS137" s="50">
        <f t="shared" si="108"/>
        <v>1830</v>
      </c>
      <c r="AT137" s="50">
        <f t="shared" si="108"/>
        <v>1830</v>
      </c>
      <c r="AU137" s="50">
        <f t="shared" si="108"/>
        <v>1830</v>
      </c>
      <c r="AV137" s="50">
        <f t="shared" si="108"/>
        <v>1830</v>
      </c>
      <c r="AW137" s="50">
        <f t="shared" si="108"/>
        <v>1830</v>
      </c>
      <c r="AX137" s="50">
        <f t="shared" si="108"/>
        <v>1830</v>
      </c>
      <c r="AY137" s="50">
        <f t="shared" si="108"/>
        <v>1830</v>
      </c>
      <c r="AZ137" s="50">
        <f t="shared" si="108"/>
        <v>1830</v>
      </c>
      <c r="BA137" s="50">
        <f t="shared" si="108"/>
        <v>1830</v>
      </c>
      <c r="BB137" s="50">
        <f t="shared" si="108"/>
        <v>1830</v>
      </c>
      <c r="BC137" s="50">
        <f t="shared" si="108"/>
        <v>1830</v>
      </c>
      <c r="BD137" s="50">
        <f t="shared" si="108"/>
        <v>1830</v>
      </c>
      <c r="BE137" s="50">
        <f t="shared" si="108"/>
        <v>1830</v>
      </c>
      <c r="BF137" s="50">
        <f t="shared" si="108"/>
        <v>1830</v>
      </c>
      <c r="BG137" s="50">
        <f t="shared" si="108"/>
        <v>1830</v>
      </c>
      <c r="BH137" s="50">
        <f t="shared" si="108"/>
        <v>1830</v>
      </c>
      <c r="BI137" s="50">
        <f t="shared" si="108"/>
        <v>1830</v>
      </c>
      <c r="BJ137" s="50">
        <f t="shared" si="108"/>
        <v>1830</v>
      </c>
      <c r="BK137" s="50">
        <f t="shared" si="108"/>
        <v>1830</v>
      </c>
      <c r="BL137" s="50">
        <f t="shared" si="108"/>
        <v>1830</v>
      </c>
      <c r="BM137" s="50">
        <f t="shared" si="108"/>
        <v>1830</v>
      </c>
      <c r="BN137" s="50">
        <f t="shared" si="108"/>
        <v>1830</v>
      </c>
      <c r="BO137" s="50">
        <f t="shared" si="108"/>
        <v>1830</v>
      </c>
      <c r="BP137" s="50">
        <f t="shared" si="108"/>
        <v>1830</v>
      </c>
      <c r="BQ137" s="50">
        <f t="shared" si="108"/>
        <v>1830</v>
      </c>
      <c r="BR137" s="50">
        <f t="shared" si="108"/>
        <v>1830</v>
      </c>
      <c r="BS137" s="50">
        <f t="shared" si="108"/>
        <v>1830</v>
      </c>
      <c r="BT137" s="50">
        <f t="shared" si="108"/>
        <v>1830</v>
      </c>
      <c r="BU137" s="50">
        <f t="shared" si="108"/>
        <v>1830</v>
      </c>
      <c r="BV137" s="50">
        <f t="shared" si="108"/>
        <v>1830</v>
      </c>
      <c r="BW137" s="50">
        <f t="shared" si="108"/>
        <v>1830</v>
      </c>
      <c r="BX137" s="50">
        <f t="shared" si="108"/>
        <v>1830</v>
      </c>
      <c r="BY137" s="50">
        <f t="shared" si="108"/>
        <v>1830</v>
      </c>
      <c r="BZ137" s="50">
        <f t="shared" si="108"/>
        <v>1830</v>
      </c>
      <c r="CA137" s="50">
        <f t="shared" si="108"/>
        <v>1830</v>
      </c>
      <c r="CB137" s="50">
        <f t="shared" si="108"/>
        <v>1830</v>
      </c>
      <c r="CC137" s="50">
        <f t="shared" si="108"/>
        <v>1830</v>
      </c>
      <c r="CD137" s="50">
        <f t="shared" si="108"/>
        <v>1830</v>
      </c>
      <c r="CE137" s="50">
        <f t="shared" si="108"/>
        <v>1830</v>
      </c>
      <c r="CF137" s="50">
        <f t="shared" si="108"/>
        <v>1830</v>
      </c>
      <c r="CG137" s="50">
        <f t="shared" si="108"/>
        <v>1830</v>
      </c>
      <c r="CH137" s="50">
        <f t="shared" si="108"/>
        <v>1830</v>
      </c>
      <c r="CI137" s="50">
        <f t="shared" si="108"/>
        <v>1830</v>
      </c>
      <c r="CJ137" s="50">
        <f t="shared" si="108"/>
        <v>1830</v>
      </c>
      <c r="CK137" s="50">
        <f t="shared" si="107"/>
        <v>1830</v>
      </c>
      <c r="CL137" s="50">
        <f t="shared" si="107"/>
        <v>1830</v>
      </c>
      <c r="CM137" s="50">
        <f t="shared" si="107"/>
        <v>1830</v>
      </c>
      <c r="CN137" s="50">
        <f t="shared" si="107"/>
        <v>1830</v>
      </c>
      <c r="CO137" s="50">
        <f t="shared" si="107"/>
        <v>1830</v>
      </c>
      <c r="CP137" s="50">
        <f t="shared" si="107"/>
        <v>1830</v>
      </c>
      <c r="CQ137" s="50">
        <f t="shared" si="107"/>
        <v>1830</v>
      </c>
      <c r="CR137" s="50">
        <f t="shared" si="107"/>
        <v>1830</v>
      </c>
      <c r="CS137" s="50">
        <f t="shared" si="107"/>
        <v>1830</v>
      </c>
      <c r="CT137" s="50">
        <f t="shared" si="107"/>
        <v>1830</v>
      </c>
      <c r="CU137" s="50">
        <f t="shared" si="107"/>
        <v>1830</v>
      </c>
      <c r="CV137" s="50">
        <f t="shared" si="107"/>
        <v>1830</v>
      </c>
      <c r="CW137" s="50">
        <f t="shared" si="107"/>
        <v>1830</v>
      </c>
      <c r="CX137" s="50">
        <f t="shared" si="107"/>
        <v>1830</v>
      </c>
      <c r="CY137" s="50">
        <f t="shared" si="107"/>
        <v>1830</v>
      </c>
      <c r="CZ137" s="50">
        <f t="shared" si="107"/>
        <v>1830</v>
      </c>
      <c r="DA137" s="50">
        <f t="shared" si="107"/>
        <v>1830</v>
      </c>
      <c r="DB137" s="50">
        <f t="shared" si="107"/>
        <v>1830</v>
      </c>
      <c r="DC137" s="50">
        <f t="shared" si="107"/>
        <v>1830</v>
      </c>
      <c r="DD137" s="50">
        <f t="shared" si="107"/>
        <v>1830</v>
      </c>
      <c r="DE137" s="50">
        <f t="shared" si="107"/>
        <v>1830</v>
      </c>
      <c r="DF137" s="50">
        <f t="shared" si="107"/>
        <v>1830</v>
      </c>
      <c r="DG137" s="50">
        <f t="shared" si="107"/>
        <v>1830</v>
      </c>
      <c r="DH137" s="50">
        <f t="shared" si="107"/>
        <v>1830</v>
      </c>
      <c r="DI137" s="50">
        <f t="shared" si="107"/>
        <v>1830</v>
      </c>
      <c r="DJ137" s="50">
        <f t="shared" si="107"/>
        <v>1830</v>
      </c>
      <c r="DK137" s="50">
        <f t="shared" si="107"/>
        <v>1830</v>
      </c>
      <c r="DL137" s="50">
        <f t="shared" si="107"/>
        <v>1830</v>
      </c>
      <c r="DM137" s="50">
        <f t="shared" si="107"/>
        <v>1830</v>
      </c>
      <c r="DN137" s="50">
        <f t="shared" si="107"/>
        <v>1830</v>
      </c>
      <c r="DO137" s="50">
        <f t="shared" si="107"/>
        <v>1830</v>
      </c>
      <c r="DP137" s="50">
        <f t="shared" si="107"/>
        <v>1830</v>
      </c>
      <c r="DQ137" s="50">
        <f t="shared" si="107"/>
        <v>1830</v>
      </c>
      <c r="DR137" s="50">
        <f t="shared" si="107"/>
        <v>1830</v>
      </c>
      <c r="DS137" s="50">
        <f t="shared" si="107"/>
        <v>1830</v>
      </c>
      <c r="DT137" s="50">
        <f t="shared" si="107"/>
        <v>1830</v>
      </c>
      <c r="DU137" s="50">
        <f t="shared" si="107"/>
        <v>1830</v>
      </c>
      <c r="DV137" s="50">
        <f t="shared" si="107"/>
        <v>1830</v>
      </c>
      <c r="DW137" s="50">
        <f t="shared" si="107"/>
        <v>1830</v>
      </c>
      <c r="DX137" s="50">
        <f t="shared" si="107"/>
        <v>1830</v>
      </c>
      <c r="DY137" s="50">
        <f t="shared" si="107"/>
        <v>1830</v>
      </c>
      <c r="DZ137" s="50">
        <f t="shared" si="107"/>
        <v>1830</v>
      </c>
      <c r="EA137" s="50">
        <f t="shared" si="107"/>
        <v>1830</v>
      </c>
      <c r="EB137" s="50">
        <f t="shared" si="107"/>
        <v>1830</v>
      </c>
      <c r="EC137" s="50">
        <f t="shared" si="107"/>
        <v>1830</v>
      </c>
      <c r="ED137" s="50">
        <f t="shared" si="107"/>
        <v>1830</v>
      </c>
      <c r="EE137" s="50">
        <f t="shared" si="107"/>
        <v>1830</v>
      </c>
      <c r="EF137" s="50">
        <f t="shared" si="107"/>
        <v>1830</v>
      </c>
      <c r="EG137" s="50">
        <f t="shared" si="107"/>
        <v>1830</v>
      </c>
      <c r="EH137" s="50">
        <f t="shared" si="107"/>
        <v>1830</v>
      </c>
      <c r="EI137" s="50">
        <f t="shared" si="107"/>
        <v>1830</v>
      </c>
      <c r="EJ137" s="50">
        <f t="shared" si="107"/>
        <v>0</v>
      </c>
      <c r="EK137" s="50">
        <f t="shared" si="107"/>
        <v>0</v>
      </c>
      <c r="EL137" s="50">
        <f t="shared" si="107"/>
        <v>0</v>
      </c>
      <c r="EM137" s="50">
        <f t="shared" si="107"/>
        <v>0</v>
      </c>
      <c r="EN137" s="50">
        <f t="shared" si="107"/>
        <v>0</v>
      </c>
      <c r="EO137" s="50">
        <f t="shared" si="107"/>
        <v>0</v>
      </c>
      <c r="EP137" s="50">
        <f t="shared" si="107"/>
        <v>0</v>
      </c>
      <c r="EQ137" s="50">
        <f t="shared" si="107"/>
        <v>0</v>
      </c>
      <c r="ER137" s="50">
        <f t="shared" si="107"/>
        <v>0</v>
      </c>
      <c r="ES137" s="50">
        <f t="shared" si="107"/>
        <v>0</v>
      </c>
      <c r="ET137" s="50">
        <f t="shared" si="107"/>
        <v>0</v>
      </c>
      <c r="EU137" s="50">
        <f t="shared" si="107"/>
        <v>1830</v>
      </c>
      <c r="EV137" s="50">
        <f t="shared" si="105"/>
        <v>1830</v>
      </c>
      <c r="EW137" s="50">
        <f t="shared" si="105"/>
        <v>1830</v>
      </c>
      <c r="EX137" s="50">
        <f t="shared" si="105"/>
        <v>1830</v>
      </c>
      <c r="EY137" s="50">
        <f t="shared" si="105"/>
        <v>1830</v>
      </c>
      <c r="EZ137" s="50">
        <f t="shared" si="105"/>
        <v>1830</v>
      </c>
      <c r="FA137" s="50">
        <f t="shared" si="105"/>
        <v>1830</v>
      </c>
      <c r="FB137" s="50">
        <f t="shared" si="105"/>
        <v>1830</v>
      </c>
      <c r="FC137" s="50">
        <f t="shared" si="105"/>
        <v>1830</v>
      </c>
      <c r="FD137" s="50">
        <f t="shared" si="105"/>
        <v>1830</v>
      </c>
      <c r="FE137" s="50">
        <f t="shared" si="105"/>
        <v>1830</v>
      </c>
      <c r="FF137" s="50">
        <f t="shared" si="105"/>
        <v>1830</v>
      </c>
      <c r="FG137" s="50">
        <f t="shared" si="105"/>
        <v>1830</v>
      </c>
      <c r="FH137" s="50">
        <f t="shared" si="105"/>
        <v>1830</v>
      </c>
      <c r="FI137" s="50">
        <f t="shared" si="105"/>
        <v>1830</v>
      </c>
      <c r="FJ137" s="50">
        <f t="shared" si="105"/>
        <v>1830</v>
      </c>
      <c r="FK137" s="50">
        <f t="shared" si="105"/>
        <v>1830</v>
      </c>
      <c r="FL137" s="50">
        <f t="shared" si="105"/>
        <v>1830</v>
      </c>
      <c r="FM137" s="50">
        <f t="shared" si="105"/>
        <v>1830</v>
      </c>
      <c r="FN137" s="50">
        <f t="shared" si="105"/>
        <v>1830</v>
      </c>
      <c r="FO137" s="50">
        <f t="shared" si="105"/>
        <v>1830</v>
      </c>
      <c r="FP137" s="50">
        <f t="shared" si="105"/>
        <v>1830</v>
      </c>
      <c r="FQ137" s="50">
        <f t="shared" si="105"/>
        <v>1830</v>
      </c>
      <c r="FR137" s="50">
        <f t="shared" si="105"/>
        <v>1830</v>
      </c>
      <c r="FS137" s="50">
        <f t="shared" si="105"/>
        <v>1830</v>
      </c>
      <c r="FT137" s="50">
        <f t="shared" si="105"/>
        <v>1830</v>
      </c>
      <c r="FU137" s="50">
        <f t="shared" si="105"/>
        <v>1830</v>
      </c>
      <c r="FV137" s="50">
        <f t="shared" si="105"/>
        <v>1830</v>
      </c>
      <c r="FW137" s="50">
        <f t="shared" si="105"/>
        <v>1830</v>
      </c>
      <c r="FX137" s="53">
        <f t="shared" si="91"/>
        <v>1830</v>
      </c>
      <c r="GA137" s="50"/>
      <c r="GB137" s="50"/>
      <c r="GC137" s="50"/>
      <c r="GD137" s="50"/>
      <c r="GE137" s="50"/>
      <c r="GF137" s="50"/>
      <c r="GG137" s="50"/>
      <c r="GH137" s="50"/>
      <c r="GI137" s="50"/>
      <c r="GJ137" s="50"/>
      <c r="GK137" s="50"/>
      <c r="GL137" s="50"/>
      <c r="GM137" s="50"/>
      <c r="GN137" s="50"/>
      <c r="GO137" s="50"/>
      <c r="GP137" s="50"/>
      <c r="GQ137" s="50"/>
      <c r="GR137" s="50"/>
      <c r="GS137" s="50"/>
      <c r="GT137" s="50"/>
      <c r="GU137" s="50"/>
      <c r="GV137" s="50"/>
      <c r="GW137" s="50"/>
      <c r="GX137" s="50"/>
      <c r="GY137" s="50"/>
      <c r="GZ137" s="50"/>
      <c r="HA137" s="50"/>
      <c r="HB137" s="50"/>
      <c r="HC137" s="50"/>
      <c r="HD137" s="50"/>
      <c r="HE137" s="50"/>
      <c r="HF137" s="50"/>
      <c r="HG137" s="50"/>
      <c r="HH137" s="50"/>
      <c r="HI137" s="50"/>
      <c r="HJ137" s="50"/>
      <c r="HK137" s="50"/>
      <c r="HL137" s="50"/>
      <c r="HM137" s="50"/>
      <c r="HN137" s="50"/>
      <c r="HO137" s="50"/>
      <c r="HP137" s="50"/>
      <c r="HQ137" s="50"/>
      <c r="HR137" s="50"/>
      <c r="HS137" s="50"/>
      <c r="HT137" s="50"/>
      <c r="HU137" s="50"/>
      <c r="HV137" s="50"/>
      <c r="HW137" s="50"/>
      <c r="HX137" s="50"/>
      <c r="HY137" s="50"/>
      <c r="HZ137" s="50"/>
      <c r="IA137" s="50"/>
      <c r="IB137" s="50"/>
      <c r="IC137" s="50"/>
      <c r="ID137" s="50"/>
      <c r="IE137" s="50"/>
      <c r="IF137" s="50"/>
      <c r="IG137" s="50"/>
      <c r="IH137" s="50"/>
      <c r="II137" s="50"/>
      <c r="IJ137" s="50"/>
      <c r="IK137" s="50"/>
      <c r="IL137" s="50"/>
      <c r="IM137" s="50"/>
      <c r="IN137" s="50"/>
      <c r="IO137" s="50"/>
      <c r="IP137" s="50"/>
      <c r="IQ137" s="50"/>
      <c r="IR137" s="50"/>
      <c r="IS137" s="50"/>
      <c r="IT137" s="50"/>
      <c r="IU137" s="50"/>
      <c r="IV137" s="50"/>
      <c r="IW137" s="50"/>
      <c r="IX137" s="50"/>
      <c r="IY137" s="50"/>
      <c r="IZ137" s="50"/>
      <c r="JA137" s="50"/>
      <c r="JB137" s="50"/>
      <c r="JC137" s="50"/>
      <c r="JD137" s="50"/>
      <c r="JE137" s="50"/>
      <c r="JF137" s="50"/>
      <c r="JG137" s="50"/>
      <c r="JH137" s="50"/>
      <c r="JI137" s="50"/>
      <c r="JJ137" s="50"/>
      <c r="JK137" s="50"/>
      <c r="JL137" s="50"/>
      <c r="JM137" s="50"/>
      <c r="JN137" s="50"/>
      <c r="JO137" s="50"/>
      <c r="JP137" s="50"/>
      <c r="JQ137" s="50"/>
      <c r="JR137" s="50"/>
      <c r="JS137" s="50"/>
      <c r="JT137" s="50"/>
      <c r="JU137" s="50"/>
      <c r="JV137" s="50"/>
      <c r="JW137" s="50"/>
      <c r="JX137" s="50"/>
      <c r="JY137" s="50"/>
      <c r="JZ137" s="50"/>
      <c r="KA137" s="50"/>
      <c r="KB137" s="50"/>
      <c r="KC137" s="50"/>
      <c r="KD137" s="50"/>
      <c r="KE137" s="50"/>
      <c r="KF137" s="50"/>
      <c r="KG137" s="50"/>
      <c r="KH137" s="50"/>
      <c r="KI137" s="50"/>
      <c r="KJ137" s="50"/>
      <c r="KK137" s="50"/>
      <c r="KL137" s="50"/>
      <c r="KM137" s="50"/>
      <c r="KN137" s="50"/>
      <c r="KO137" s="50"/>
      <c r="KP137" s="50"/>
      <c r="KQ137" s="50"/>
      <c r="KR137" s="50"/>
      <c r="KS137" s="50"/>
      <c r="KT137" s="50"/>
      <c r="KU137" s="50"/>
      <c r="KV137" s="50"/>
      <c r="KW137" s="50"/>
      <c r="KX137" s="50"/>
      <c r="KY137" s="50"/>
      <c r="KZ137" s="50"/>
      <c r="LA137" s="50"/>
      <c r="LB137" s="50"/>
      <c r="LC137" s="50"/>
      <c r="LD137" s="50"/>
      <c r="LE137" s="50"/>
      <c r="LF137" s="50"/>
      <c r="LG137" s="50"/>
      <c r="LH137" s="50"/>
      <c r="LI137" s="50"/>
      <c r="LJ137" s="50"/>
      <c r="LK137" s="50"/>
      <c r="LL137" s="50"/>
      <c r="LM137" s="50"/>
      <c r="LN137" s="50"/>
      <c r="LO137" s="50"/>
      <c r="LP137" s="50"/>
      <c r="LQ137" s="50"/>
      <c r="LR137" s="50"/>
      <c r="LS137" s="50"/>
      <c r="LT137" s="50"/>
      <c r="LU137" s="50"/>
      <c r="LV137" s="50"/>
      <c r="LW137" s="50"/>
      <c r="LX137" s="50"/>
      <c r="LY137" s="53"/>
    </row>
    <row r="138" spans="1:337" x14ac:dyDescent="0.2">
      <c r="A138" s="3" t="s">
        <v>178</v>
      </c>
      <c r="B138" s="3" t="s">
        <v>178</v>
      </c>
      <c r="C138">
        <f t="shared" si="103"/>
        <v>0</v>
      </c>
      <c r="G138" t="str">
        <f t="shared" si="104"/>
        <v>H</v>
      </c>
      <c r="R138" s="56" t="s">
        <v>105</v>
      </c>
      <c r="S138" s="61">
        <f t="shared" si="106"/>
        <v>135</v>
      </c>
      <c r="T138" s="56" t="s">
        <v>105</v>
      </c>
      <c r="U138" s="53">
        <v>20.226076167373055</v>
      </c>
      <c r="W138" s="56" t="s">
        <v>43</v>
      </c>
      <c r="X138" s="50">
        <f t="shared" si="66"/>
        <v>1440</v>
      </c>
      <c r="Y138" s="50">
        <f t="shared" si="108"/>
        <v>1830</v>
      </c>
      <c r="Z138" s="50">
        <f t="shared" si="108"/>
        <v>1830</v>
      </c>
      <c r="AA138" s="50">
        <f t="shared" si="108"/>
        <v>1830</v>
      </c>
      <c r="AB138" s="50">
        <f t="shared" si="108"/>
        <v>1830</v>
      </c>
      <c r="AC138" s="50">
        <f t="shared" si="108"/>
        <v>1830</v>
      </c>
      <c r="AD138" s="50">
        <f t="shared" si="108"/>
        <v>1830</v>
      </c>
      <c r="AE138" s="50">
        <f t="shared" si="108"/>
        <v>1830</v>
      </c>
      <c r="AF138" s="50">
        <f t="shared" si="108"/>
        <v>1830</v>
      </c>
      <c r="AG138" s="50">
        <f t="shared" si="108"/>
        <v>1830</v>
      </c>
      <c r="AH138" s="50">
        <f t="shared" si="108"/>
        <v>1830</v>
      </c>
      <c r="AI138" s="50">
        <f t="shared" si="108"/>
        <v>1830</v>
      </c>
      <c r="AJ138" s="50">
        <f t="shared" si="108"/>
        <v>1830</v>
      </c>
      <c r="AK138" s="50">
        <f t="shared" si="108"/>
        <v>1830</v>
      </c>
      <c r="AL138" s="50">
        <f t="shared" si="108"/>
        <v>1830</v>
      </c>
      <c r="AM138" s="50">
        <f t="shared" si="108"/>
        <v>1830</v>
      </c>
      <c r="AN138" s="50">
        <f t="shared" si="108"/>
        <v>1830</v>
      </c>
      <c r="AO138" s="50">
        <f t="shared" si="108"/>
        <v>1830</v>
      </c>
      <c r="AP138" s="50">
        <f t="shared" si="108"/>
        <v>1830</v>
      </c>
      <c r="AQ138" s="50">
        <f t="shared" si="108"/>
        <v>1830</v>
      </c>
      <c r="AR138" s="50">
        <f t="shared" si="108"/>
        <v>1830</v>
      </c>
      <c r="AS138" s="50">
        <f t="shared" si="108"/>
        <v>1830</v>
      </c>
      <c r="AT138" s="50">
        <f t="shared" si="108"/>
        <v>1830</v>
      </c>
      <c r="AU138" s="50">
        <f t="shared" si="108"/>
        <v>1830</v>
      </c>
      <c r="AV138" s="50">
        <f t="shared" si="108"/>
        <v>1830</v>
      </c>
      <c r="AW138" s="50">
        <f t="shared" si="108"/>
        <v>1830</v>
      </c>
      <c r="AX138" s="50">
        <f t="shared" si="108"/>
        <v>1830</v>
      </c>
      <c r="AY138" s="50">
        <f t="shared" si="108"/>
        <v>1830</v>
      </c>
      <c r="AZ138" s="50">
        <f t="shared" si="108"/>
        <v>1830</v>
      </c>
      <c r="BA138" s="50">
        <f t="shared" si="108"/>
        <v>1830</v>
      </c>
      <c r="BB138" s="50">
        <f t="shared" si="108"/>
        <v>1830</v>
      </c>
      <c r="BC138" s="50">
        <f t="shared" si="108"/>
        <v>1830</v>
      </c>
      <c r="BD138" s="50">
        <f t="shared" si="108"/>
        <v>1830</v>
      </c>
      <c r="BE138" s="50">
        <f t="shared" si="108"/>
        <v>1830</v>
      </c>
      <c r="BF138" s="50">
        <f t="shared" si="108"/>
        <v>1830</v>
      </c>
      <c r="BG138" s="50">
        <f t="shared" si="108"/>
        <v>1830</v>
      </c>
      <c r="BH138" s="50">
        <f t="shared" si="108"/>
        <v>1830</v>
      </c>
      <c r="BI138" s="50">
        <f t="shared" si="108"/>
        <v>1830</v>
      </c>
      <c r="BJ138" s="50">
        <f t="shared" si="108"/>
        <v>1830</v>
      </c>
      <c r="BK138" s="50">
        <f t="shared" si="108"/>
        <v>1830</v>
      </c>
      <c r="BL138" s="50">
        <f t="shared" si="108"/>
        <v>1830</v>
      </c>
      <c r="BM138" s="50">
        <f t="shared" si="108"/>
        <v>1830</v>
      </c>
      <c r="BN138" s="50">
        <f t="shared" si="108"/>
        <v>1830</v>
      </c>
      <c r="BO138" s="50">
        <f t="shared" si="108"/>
        <v>1830</v>
      </c>
      <c r="BP138" s="50">
        <f t="shared" si="108"/>
        <v>1830</v>
      </c>
      <c r="BQ138" s="50">
        <f t="shared" si="108"/>
        <v>1830</v>
      </c>
      <c r="BR138" s="50">
        <f t="shared" si="108"/>
        <v>1830</v>
      </c>
      <c r="BS138" s="50">
        <f t="shared" si="108"/>
        <v>1830</v>
      </c>
      <c r="BT138" s="50">
        <f t="shared" si="108"/>
        <v>1830</v>
      </c>
      <c r="BU138" s="50">
        <f t="shared" si="108"/>
        <v>1830</v>
      </c>
      <c r="BV138" s="50">
        <f t="shared" si="108"/>
        <v>1830</v>
      </c>
      <c r="BW138" s="50">
        <f t="shared" si="108"/>
        <v>1830</v>
      </c>
      <c r="BX138" s="50">
        <f t="shared" si="108"/>
        <v>1830</v>
      </c>
      <c r="BY138" s="50">
        <f t="shared" si="108"/>
        <v>1830</v>
      </c>
      <c r="BZ138" s="50">
        <f t="shared" si="108"/>
        <v>1830</v>
      </c>
      <c r="CA138" s="50">
        <f t="shared" si="108"/>
        <v>1830</v>
      </c>
      <c r="CB138" s="50">
        <f t="shared" si="108"/>
        <v>1830</v>
      </c>
      <c r="CC138" s="50">
        <f t="shared" si="108"/>
        <v>1830</v>
      </c>
      <c r="CD138" s="50">
        <f t="shared" si="108"/>
        <v>1830</v>
      </c>
      <c r="CE138" s="50">
        <f t="shared" si="108"/>
        <v>1830</v>
      </c>
      <c r="CF138" s="50">
        <f t="shared" si="108"/>
        <v>1830</v>
      </c>
      <c r="CG138" s="50">
        <f t="shared" si="108"/>
        <v>1830</v>
      </c>
      <c r="CH138" s="50">
        <f t="shared" si="108"/>
        <v>1830</v>
      </c>
      <c r="CI138" s="50">
        <f t="shared" si="108"/>
        <v>1830</v>
      </c>
      <c r="CJ138" s="50">
        <f t="shared" ref="CJ138:EU141" si="109">INDEX($X$5:$AJ$17,MATCH(LEFT($W138,1),$W$5:$W$17,0),MATCH(LEFT(CJ$20,1),$X$4:$AJ$4,0))</f>
        <v>1830</v>
      </c>
      <c r="CK138" s="50">
        <f t="shared" si="109"/>
        <v>1830</v>
      </c>
      <c r="CL138" s="50">
        <f t="shared" si="109"/>
        <v>1830</v>
      </c>
      <c r="CM138" s="50">
        <f t="shared" si="109"/>
        <v>1830</v>
      </c>
      <c r="CN138" s="50">
        <f t="shared" si="109"/>
        <v>1830</v>
      </c>
      <c r="CO138" s="50">
        <f t="shared" si="109"/>
        <v>1830</v>
      </c>
      <c r="CP138" s="50">
        <f t="shared" si="109"/>
        <v>1830</v>
      </c>
      <c r="CQ138" s="50">
        <f t="shared" si="109"/>
        <v>1830</v>
      </c>
      <c r="CR138" s="50">
        <f t="shared" si="109"/>
        <v>1830</v>
      </c>
      <c r="CS138" s="50">
        <f t="shared" si="109"/>
        <v>1830</v>
      </c>
      <c r="CT138" s="50">
        <f t="shared" si="109"/>
        <v>1830</v>
      </c>
      <c r="CU138" s="50">
        <f t="shared" si="109"/>
        <v>1830</v>
      </c>
      <c r="CV138" s="50">
        <f t="shared" si="109"/>
        <v>1830</v>
      </c>
      <c r="CW138" s="50">
        <f t="shared" si="109"/>
        <v>1830</v>
      </c>
      <c r="CX138" s="50">
        <f t="shared" si="109"/>
        <v>1830</v>
      </c>
      <c r="CY138" s="50">
        <f t="shared" si="109"/>
        <v>1830</v>
      </c>
      <c r="CZ138" s="50">
        <f t="shared" si="109"/>
        <v>1830</v>
      </c>
      <c r="DA138" s="50">
        <f t="shared" si="109"/>
        <v>1830</v>
      </c>
      <c r="DB138" s="50">
        <f t="shared" si="109"/>
        <v>1830</v>
      </c>
      <c r="DC138" s="50">
        <f t="shared" si="109"/>
        <v>1830</v>
      </c>
      <c r="DD138" s="50">
        <f t="shared" si="109"/>
        <v>1830</v>
      </c>
      <c r="DE138" s="50">
        <f t="shared" si="109"/>
        <v>1830</v>
      </c>
      <c r="DF138" s="50">
        <f t="shared" si="109"/>
        <v>1830</v>
      </c>
      <c r="DG138" s="50">
        <f t="shared" si="109"/>
        <v>1830</v>
      </c>
      <c r="DH138" s="50">
        <f t="shared" si="109"/>
        <v>1830</v>
      </c>
      <c r="DI138" s="50">
        <f t="shared" si="109"/>
        <v>1830</v>
      </c>
      <c r="DJ138" s="50">
        <f t="shared" si="109"/>
        <v>1830</v>
      </c>
      <c r="DK138" s="50">
        <f t="shared" si="109"/>
        <v>1830</v>
      </c>
      <c r="DL138" s="50">
        <f t="shared" si="109"/>
        <v>1830</v>
      </c>
      <c r="DM138" s="50">
        <f t="shared" si="109"/>
        <v>1830</v>
      </c>
      <c r="DN138" s="50">
        <f t="shared" si="109"/>
        <v>1830</v>
      </c>
      <c r="DO138" s="50">
        <f t="shared" si="109"/>
        <v>1830</v>
      </c>
      <c r="DP138" s="50">
        <f t="shared" si="109"/>
        <v>1830</v>
      </c>
      <c r="DQ138" s="50">
        <f t="shared" si="109"/>
        <v>1830</v>
      </c>
      <c r="DR138" s="50">
        <f t="shared" si="109"/>
        <v>1830</v>
      </c>
      <c r="DS138" s="50">
        <f t="shared" si="109"/>
        <v>1830</v>
      </c>
      <c r="DT138" s="50">
        <f t="shared" si="109"/>
        <v>1830</v>
      </c>
      <c r="DU138" s="50">
        <f t="shared" si="109"/>
        <v>1830</v>
      </c>
      <c r="DV138" s="50">
        <f t="shared" si="109"/>
        <v>1830</v>
      </c>
      <c r="DW138" s="50">
        <f t="shared" si="109"/>
        <v>1830</v>
      </c>
      <c r="DX138" s="50">
        <f t="shared" si="109"/>
        <v>1830</v>
      </c>
      <c r="DY138" s="50">
        <f t="shared" si="109"/>
        <v>1830</v>
      </c>
      <c r="DZ138" s="50">
        <f t="shared" si="109"/>
        <v>1830</v>
      </c>
      <c r="EA138" s="50">
        <f t="shared" si="109"/>
        <v>1830</v>
      </c>
      <c r="EB138" s="50">
        <f t="shared" si="109"/>
        <v>1830</v>
      </c>
      <c r="EC138" s="50">
        <f t="shared" si="109"/>
        <v>1830</v>
      </c>
      <c r="ED138" s="50">
        <f t="shared" si="109"/>
        <v>1830</v>
      </c>
      <c r="EE138" s="50">
        <f t="shared" si="109"/>
        <v>1830</v>
      </c>
      <c r="EF138" s="50">
        <f t="shared" si="109"/>
        <v>1830</v>
      </c>
      <c r="EG138" s="50">
        <f t="shared" si="109"/>
        <v>1830</v>
      </c>
      <c r="EH138" s="50">
        <f t="shared" si="109"/>
        <v>1830</v>
      </c>
      <c r="EI138" s="50">
        <f t="shared" si="109"/>
        <v>1830</v>
      </c>
      <c r="EJ138" s="50">
        <f t="shared" si="109"/>
        <v>0</v>
      </c>
      <c r="EK138" s="50">
        <f t="shared" si="109"/>
        <v>0</v>
      </c>
      <c r="EL138" s="50">
        <f t="shared" si="109"/>
        <v>0</v>
      </c>
      <c r="EM138" s="50">
        <f t="shared" si="109"/>
        <v>0</v>
      </c>
      <c r="EN138" s="50">
        <f t="shared" si="109"/>
        <v>0</v>
      </c>
      <c r="EO138" s="50">
        <f t="shared" si="109"/>
        <v>0</v>
      </c>
      <c r="EP138" s="50">
        <f t="shared" si="109"/>
        <v>0</v>
      </c>
      <c r="EQ138" s="50">
        <f t="shared" si="109"/>
        <v>0</v>
      </c>
      <c r="ER138" s="50">
        <f t="shared" si="109"/>
        <v>0</v>
      </c>
      <c r="ES138" s="50">
        <f t="shared" si="109"/>
        <v>0</v>
      </c>
      <c r="ET138" s="50">
        <f t="shared" si="109"/>
        <v>0</v>
      </c>
      <c r="EU138" s="50">
        <f t="shared" si="109"/>
        <v>1830</v>
      </c>
      <c r="EV138" s="50">
        <f t="shared" si="105"/>
        <v>1830</v>
      </c>
      <c r="EW138" s="50">
        <f t="shared" si="105"/>
        <v>1830</v>
      </c>
      <c r="EX138" s="50">
        <f t="shared" si="105"/>
        <v>1830</v>
      </c>
      <c r="EY138" s="50">
        <f t="shared" si="105"/>
        <v>1830</v>
      </c>
      <c r="EZ138" s="50">
        <f t="shared" si="105"/>
        <v>1830</v>
      </c>
      <c r="FA138" s="50">
        <f t="shared" si="105"/>
        <v>1830</v>
      </c>
      <c r="FB138" s="50">
        <f t="shared" si="105"/>
        <v>1830</v>
      </c>
      <c r="FC138" s="50">
        <f t="shared" si="105"/>
        <v>1830</v>
      </c>
      <c r="FD138" s="50">
        <f t="shared" si="105"/>
        <v>1830</v>
      </c>
      <c r="FE138" s="50">
        <f t="shared" si="105"/>
        <v>1830</v>
      </c>
      <c r="FF138" s="50">
        <f t="shared" si="105"/>
        <v>1830</v>
      </c>
      <c r="FG138" s="50">
        <f t="shared" si="105"/>
        <v>1830</v>
      </c>
      <c r="FH138" s="50">
        <f t="shared" si="105"/>
        <v>1830</v>
      </c>
      <c r="FI138" s="50">
        <f t="shared" si="105"/>
        <v>1830</v>
      </c>
      <c r="FJ138" s="50">
        <f t="shared" si="105"/>
        <v>1830</v>
      </c>
      <c r="FK138" s="50">
        <f t="shared" si="105"/>
        <v>1830</v>
      </c>
      <c r="FL138" s="50">
        <f t="shared" si="105"/>
        <v>1830</v>
      </c>
      <c r="FM138" s="50">
        <f t="shared" si="105"/>
        <v>1830</v>
      </c>
      <c r="FN138" s="50">
        <f t="shared" si="105"/>
        <v>1830</v>
      </c>
      <c r="FO138" s="50">
        <f t="shared" si="105"/>
        <v>1830</v>
      </c>
      <c r="FP138" s="50">
        <f t="shared" si="105"/>
        <v>1830</v>
      </c>
      <c r="FQ138" s="50">
        <f t="shared" si="105"/>
        <v>1830</v>
      </c>
      <c r="FR138" s="50">
        <f t="shared" si="105"/>
        <v>1830</v>
      </c>
      <c r="FS138" s="50">
        <f t="shared" si="105"/>
        <v>1830</v>
      </c>
      <c r="FT138" s="50">
        <f t="shared" si="105"/>
        <v>1830</v>
      </c>
      <c r="FU138" s="50">
        <f t="shared" si="105"/>
        <v>1830</v>
      </c>
      <c r="FV138" s="50">
        <f t="shared" si="105"/>
        <v>1830</v>
      </c>
      <c r="FW138" s="50">
        <f t="shared" si="105"/>
        <v>1830</v>
      </c>
      <c r="FX138" s="53">
        <f t="shared" si="91"/>
        <v>1830</v>
      </c>
      <c r="GA138" s="50"/>
      <c r="GB138" s="50"/>
      <c r="GC138" s="50"/>
      <c r="GD138" s="50"/>
      <c r="GE138" s="50"/>
      <c r="GF138" s="50"/>
      <c r="GG138" s="50"/>
      <c r="GH138" s="50"/>
      <c r="GI138" s="50"/>
      <c r="GJ138" s="50"/>
      <c r="GK138" s="50"/>
      <c r="GL138" s="50"/>
      <c r="GM138" s="50"/>
      <c r="GN138" s="50"/>
      <c r="GO138" s="50"/>
      <c r="GP138" s="50"/>
      <c r="GQ138" s="50"/>
      <c r="GR138" s="50"/>
      <c r="GS138" s="50"/>
      <c r="GT138" s="50"/>
      <c r="GU138" s="50"/>
      <c r="GV138" s="50"/>
      <c r="GW138" s="50"/>
      <c r="GX138" s="50"/>
      <c r="GY138" s="50"/>
      <c r="GZ138" s="50"/>
      <c r="HA138" s="50"/>
      <c r="HB138" s="50"/>
      <c r="HC138" s="50"/>
      <c r="HD138" s="50"/>
      <c r="HE138" s="50"/>
      <c r="HF138" s="50"/>
      <c r="HG138" s="50"/>
      <c r="HH138" s="50"/>
      <c r="HI138" s="50"/>
      <c r="HJ138" s="50"/>
      <c r="HK138" s="50"/>
      <c r="HL138" s="50"/>
      <c r="HM138" s="50"/>
      <c r="HN138" s="50"/>
      <c r="HO138" s="50"/>
      <c r="HP138" s="50"/>
      <c r="HQ138" s="50"/>
      <c r="HR138" s="50"/>
      <c r="HS138" s="50"/>
      <c r="HT138" s="50"/>
      <c r="HU138" s="50"/>
      <c r="HV138" s="50"/>
      <c r="HW138" s="50"/>
      <c r="HX138" s="50"/>
      <c r="HY138" s="50"/>
      <c r="HZ138" s="50"/>
      <c r="IA138" s="50"/>
      <c r="IB138" s="50"/>
      <c r="IC138" s="50"/>
      <c r="ID138" s="50"/>
      <c r="IE138" s="50"/>
      <c r="IF138" s="50"/>
      <c r="IG138" s="50"/>
      <c r="IH138" s="50"/>
      <c r="II138" s="50"/>
      <c r="IJ138" s="50"/>
      <c r="IK138" s="50"/>
      <c r="IL138" s="50"/>
      <c r="IM138" s="50"/>
      <c r="IN138" s="50"/>
      <c r="IO138" s="50"/>
      <c r="IP138" s="50"/>
      <c r="IQ138" s="50"/>
      <c r="IR138" s="50"/>
      <c r="IS138" s="50"/>
      <c r="IT138" s="50"/>
      <c r="IU138" s="50"/>
      <c r="IV138" s="50"/>
      <c r="IW138" s="50"/>
      <c r="IX138" s="50"/>
      <c r="IY138" s="50"/>
      <c r="IZ138" s="50"/>
      <c r="JA138" s="50"/>
      <c r="JB138" s="50"/>
      <c r="JC138" s="50"/>
      <c r="JD138" s="50"/>
      <c r="JE138" s="50"/>
      <c r="JF138" s="50"/>
      <c r="JG138" s="50"/>
      <c r="JH138" s="50"/>
      <c r="JI138" s="50"/>
      <c r="JJ138" s="50"/>
      <c r="JK138" s="50"/>
      <c r="JL138" s="50"/>
      <c r="JM138" s="50"/>
      <c r="JN138" s="50"/>
      <c r="JO138" s="50"/>
      <c r="JP138" s="50"/>
      <c r="JQ138" s="50"/>
      <c r="JR138" s="50"/>
      <c r="JS138" s="50"/>
      <c r="JT138" s="50"/>
      <c r="JU138" s="50"/>
      <c r="JV138" s="50"/>
      <c r="JW138" s="50"/>
      <c r="JX138" s="50"/>
      <c r="JY138" s="50"/>
      <c r="JZ138" s="50"/>
      <c r="KA138" s="50"/>
      <c r="KB138" s="50"/>
      <c r="KC138" s="50"/>
      <c r="KD138" s="50"/>
      <c r="KE138" s="50"/>
      <c r="KF138" s="50"/>
      <c r="KG138" s="50"/>
      <c r="KH138" s="50"/>
      <c r="KI138" s="50"/>
      <c r="KJ138" s="50"/>
      <c r="KK138" s="50"/>
      <c r="KL138" s="50"/>
      <c r="KM138" s="50"/>
      <c r="KN138" s="50"/>
      <c r="KO138" s="50"/>
      <c r="KP138" s="50"/>
      <c r="KQ138" s="50"/>
      <c r="KR138" s="50"/>
      <c r="KS138" s="50"/>
      <c r="KT138" s="50"/>
      <c r="KU138" s="50"/>
      <c r="KV138" s="50"/>
      <c r="KW138" s="50"/>
      <c r="KX138" s="50"/>
      <c r="KY138" s="50"/>
      <c r="KZ138" s="50"/>
      <c r="LA138" s="50"/>
      <c r="LB138" s="50"/>
      <c r="LC138" s="50"/>
      <c r="LD138" s="50"/>
      <c r="LE138" s="50"/>
      <c r="LF138" s="50"/>
      <c r="LG138" s="50"/>
      <c r="LH138" s="50"/>
      <c r="LI138" s="50"/>
      <c r="LJ138" s="50"/>
      <c r="LK138" s="50"/>
      <c r="LL138" s="50"/>
      <c r="LM138" s="50"/>
      <c r="LN138" s="50"/>
      <c r="LO138" s="50"/>
      <c r="LP138" s="50"/>
      <c r="LQ138" s="50"/>
      <c r="LR138" s="50"/>
      <c r="LS138" s="50"/>
      <c r="LT138" s="50"/>
      <c r="LU138" s="50"/>
      <c r="LV138" s="50"/>
      <c r="LW138" s="50"/>
      <c r="LX138" s="50"/>
      <c r="LY138" s="53"/>
    </row>
    <row r="139" spans="1:337" x14ac:dyDescent="0.2">
      <c r="A139" s="3" t="s">
        <v>181</v>
      </c>
      <c r="B139" s="3" t="s">
        <v>181</v>
      </c>
      <c r="C139">
        <f t="shared" si="103"/>
        <v>0</v>
      </c>
      <c r="G139" t="str">
        <f t="shared" si="104"/>
        <v>H</v>
      </c>
      <c r="R139" s="56" t="s">
        <v>184</v>
      </c>
      <c r="S139" s="61">
        <f t="shared" si="106"/>
        <v>136</v>
      </c>
      <c r="T139" s="56" t="s">
        <v>184</v>
      </c>
      <c r="U139" s="53">
        <v>134.80432423560359</v>
      </c>
      <c r="W139" s="56" t="s">
        <v>42</v>
      </c>
      <c r="X139" s="50">
        <f t="shared" si="66"/>
        <v>1440</v>
      </c>
      <c r="Y139" s="50">
        <f t="shared" ref="Y139:CJ142" si="110">INDEX($X$5:$AJ$17,MATCH(LEFT($W139,1),$W$5:$W$17,0),MATCH(LEFT(Y$20,1),$X$4:$AJ$4,0))</f>
        <v>1830</v>
      </c>
      <c r="Z139" s="50">
        <f t="shared" si="110"/>
        <v>1830</v>
      </c>
      <c r="AA139" s="50">
        <f t="shared" si="110"/>
        <v>1830</v>
      </c>
      <c r="AB139" s="50">
        <f t="shared" si="110"/>
        <v>1830</v>
      </c>
      <c r="AC139" s="50">
        <f t="shared" si="110"/>
        <v>1830</v>
      </c>
      <c r="AD139" s="50">
        <f t="shared" si="110"/>
        <v>1830</v>
      </c>
      <c r="AE139" s="50">
        <f t="shared" si="110"/>
        <v>1830</v>
      </c>
      <c r="AF139" s="50">
        <f t="shared" si="110"/>
        <v>1830</v>
      </c>
      <c r="AG139" s="50">
        <f t="shared" si="110"/>
        <v>1830</v>
      </c>
      <c r="AH139" s="50">
        <f t="shared" si="110"/>
        <v>1830</v>
      </c>
      <c r="AI139" s="50">
        <f t="shared" si="110"/>
        <v>1830</v>
      </c>
      <c r="AJ139" s="50">
        <f t="shared" si="110"/>
        <v>1830</v>
      </c>
      <c r="AK139" s="50">
        <f t="shared" si="110"/>
        <v>1830</v>
      </c>
      <c r="AL139" s="50">
        <f t="shared" si="110"/>
        <v>1830</v>
      </c>
      <c r="AM139" s="50">
        <f t="shared" si="110"/>
        <v>1830</v>
      </c>
      <c r="AN139" s="50">
        <f t="shared" si="110"/>
        <v>1830</v>
      </c>
      <c r="AO139" s="50">
        <f t="shared" si="110"/>
        <v>1830</v>
      </c>
      <c r="AP139" s="50">
        <f t="shared" si="110"/>
        <v>1830</v>
      </c>
      <c r="AQ139" s="50">
        <f t="shared" si="110"/>
        <v>1830</v>
      </c>
      <c r="AR139" s="50">
        <f t="shared" si="110"/>
        <v>1830</v>
      </c>
      <c r="AS139" s="50">
        <f t="shared" si="110"/>
        <v>1830</v>
      </c>
      <c r="AT139" s="50">
        <f t="shared" si="110"/>
        <v>1830</v>
      </c>
      <c r="AU139" s="50">
        <f t="shared" si="110"/>
        <v>1830</v>
      </c>
      <c r="AV139" s="50">
        <f t="shared" si="110"/>
        <v>1830</v>
      </c>
      <c r="AW139" s="50">
        <f t="shared" si="110"/>
        <v>1830</v>
      </c>
      <c r="AX139" s="50">
        <f t="shared" si="110"/>
        <v>1830</v>
      </c>
      <c r="AY139" s="50">
        <f t="shared" si="110"/>
        <v>1830</v>
      </c>
      <c r="AZ139" s="50">
        <f t="shared" si="110"/>
        <v>1830</v>
      </c>
      <c r="BA139" s="50">
        <f t="shared" si="110"/>
        <v>1830</v>
      </c>
      <c r="BB139" s="50">
        <f t="shared" si="110"/>
        <v>1830</v>
      </c>
      <c r="BC139" s="50">
        <f t="shared" si="110"/>
        <v>1830</v>
      </c>
      <c r="BD139" s="50">
        <f t="shared" si="110"/>
        <v>1830</v>
      </c>
      <c r="BE139" s="50">
        <f t="shared" si="110"/>
        <v>1830</v>
      </c>
      <c r="BF139" s="50">
        <f t="shared" si="110"/>
        <v>1830</v>
      </c>
      <c r="BG139" s="50">
        <f t="shared" si="110"/>
        <v>1830</v>
      </c>
      <c r="BH139" s="50">
        <f t="shared" si="110"/>
        <v>1830</v>
      </c>
      <c r="BI139" s="50">
        <f t="shared" si="110"/>
        <v>1830</v>
      </c>
      <c r="BJ139" s="50">
        <f t="shared" si="110"/>
        <v>1830</v>
      </c>
      <c r="BK139" s="50">
        <f t="shared" si="110"/>
        <v>1830</v>
      </c>
      <c r="BL139" s="50">
        <f t="shared" si="110"/>
        <v>1830</v>
      </c>
      <c r="BM139" s="50">
        <f t="shared" si="110"/>
        <v>1830</v>
      </c>
      <c r="BN139" s="50">
        <f t="shared" si="110"/>
        <v>1830</v>
      </c>
      <c r="BO139" s="50">
        <f t="shared" si="110"/>
        <v>1830</v>
      </c>
      <c r="BP139" s="50">
        <f t="shared" si="110"/>
        <v>1830</v>
      </c>
      <c r="BQ139" s="50">
        <f t="shared" si="110"/>
        <v>1830</v>
      </c>
      <c r="BR139" s="50">
        <f t="shared" si="110"/>
        <v>1830</v>
      </c>
      <c r="BS139" s="50">
        <f t="shared" si="110"/>
        <v>1830</v>
      </c>
      <c r="BT139" s="50">
        <f t="shared" si="110"/>
        <v>1830</v>
      </c>
      <c r="BU139" s="50">
        <f t="shared" si="110"/>
        <v>1830</v>
      </c>
      <c r="BV139" s="50">
        <f t="shared" si="110"/>
        <v>1830</v>
      </c>
      <c r="BW139" s="50">
        <f t="shared" si="110"/>
        <v>1830</v>
      </c>
      <c r="BX139" s="50">
        <f t="shared" si="110"/>
        <v>1830</v>
      </c>
      <c r="BY139" s="50">
        <f t="shared" si="110"/>
        <v>1830</v>
      </c>
      <c r="BZ139" s="50">
        <f t="shared" si="110"/>
        <v>1830</v>
      </c>
      <c r="CA139" s="50">
        <f t="shared" si="110"/>
        <v>1830</v>
      </c>
      <c r="CB139" s="50">
        <f t="shared" si="110"/>
        <v>1830</v>
      </c>
      <c r="CC139" s="50">
        <f t="shared" si="110"/>
        <v>1830</v>
      </c>
      <c r="CD139" s="50">
        <f t="shared" si="110"/>
        <v>1830</v>
      </c>
      <c r="CE139" s="50">
        <f t="shared" si="110"/>
        <v>1830</v>
      </c>
      <c r="CF139" s="50">
        <f t="shared" si="110"/>
        <v>1830</v>
      </c>
      <c r="CG139" s="50">
        <f t="shared" si="110"/>
        <v>1830</v>
      </c>
      <c r="CH139" s="50">
        <f t="shared" si="110"/>
        <v>1830</v>
      </c>
      <c r="CI139" s="50">
        <f t="shared" si="110"/>
        <v>1830</v>
      </c>
      <c r="CJ139" s="50">
        <f t="shared" si="110"/>
        <v>1830</v>
      </c>
      <c r="CK139" s="50">
        <f t="shared" si="109"/>
        <v>1830</v>
      </c>
      <c r="CL139" s="50">
        <f t="shared" si="109"/>
        <v>1830</v>
      </c>
      <c r="CM139" s="50">
        <f t="shared" si="109"/>
        <v>1830</v>
      </c>
      <c r="CN139" s="50">
        <f t="shared" si="109"/>
        <v>1830</v>
      </c>
      <c r="CO139" s="50">
        <f t="shared" si="109"/>
        <v>1830</v>
      </c>
      <c r="CP139" s="50">
        <f t="shared" si="109"/>
        <v>1830</v>
      </c>
      <c r="CQ139" s="50">
        <f t="shared" si="109"/>
        <v>1830</v>
      </c>
      <c r="CR139" s="50">
        <f t="shared" si="109"/>
        <v>1830</v>
      </c>
      <c r="CS139" s="50">
        <f t="shared" si="109"/>
        <v>1830</v>
      </c>
      <c r="CT139" s="50">
        <f t="shared" si="109"/>
        <v>1830</v>
      </c>
      <c r="CU139" s="50">
        <f t="shared" si="109"/>
        <v>1830</v>
      </c>
      <c r="CV139" s="50">
        <f t="shared" si="109"/>
        <v>1830</v>
      </c>
      <c r="CW139" s="50">
        <f t="shared" si="109"/>
        <v>1830</v>
      </c>
      <c r="CX139" s="50">
        <f t="shared" si="109"/>
        <v>1830</v>
      </c>
      <c r="CY139" s="50">
        <f t="shared" si="109"/>
        <v>1830</v>
      </c>
      <c r="CZ139" s="50">
        <f t="shared" si="109"/>
        <v>1830</v>
      </c>
      <c r="DA139" s="50">
        <f t="shared" si="109"/>
        <v>1830</v>
      </c>
      <c r="DB139" s="50">
        <f t="shared" si="109"/>
        <v>1830</v>
      </c>
      <c r="DC139" s="50">
        <f t="shared" si="109"/>
        <v>1830</v>
      </c>
      <c r="DD139" s="50">
        <f t="shared" si="109"/>
        <v>1830</v>
      </c>
      <c r="DE139" s="50">
        <f t="shared" si="109"/>
        <v>1830</v>
      </c>
      <c r="DF139" s="50">
        <f t="shared" si="109"/>
        <v>1830</v>
      </c>
      <c r="DG139" s="50">
        <f t="shared" si="109"/>
        <v>1830</v>
      </c>
      <c r="DH139" s="50">
        <f t="shared" si="109"/>
        <v>1830</v>
      </c>
      <c r="DI139" s="50">
        <f t="shared" si="109"/>
        <v>1830</v>
      </c>
      <c r="DJ139" s="50">
        <f t="shared" si="109"/>
        <v>1830</v>
      </c>
      <c r="DK139" s="50">
        <f t="shared" si="109"/>
        <v>1830</v>
      </c>
      <c r="DL139" s="50">
        <f t="shared" si="109"/>
        <v>1830</v>
      </c>
      <c r="DM139" s="50">
        <f t="shared" si="109"/>
        <v>1830</v>
      </c>
      <c r="DN139" s="50">
        <f t="shared" si="109"/>
        <v>1830</v>
      </c>
      <c r="DO139" s="50">
        <f t="shared" si="109"/>
        <v>1830</v>
      </c>
      <c r="DP139" s="50">
        <f t="shared" si="109"/>
        <v>1830</v>
      </c>
      <c r="DQ139" s="50">
        <f t="shared" si="109"/>
        <v>1830</v>
      </c>
      <c r="DR139" s="50">
        <f t="shared" si="109"/>
        <v>1830</v>
      </c>
      <c r="DS139" s="50">
        <f t="shared" si="109"/>
        <v>1830</v>
      </c>
      <c r="DT139" s="50">
        <f t="shared" si="109"/>
        <v>1830</v>
      </c>
      <c r="DU139" s="50">
        <f t="shared" si="109"/>
        <v>1830</v>
      </c>
      <c r="DV139" s="50">
        <f t="shared" si="109"/>
        <v>1830</v>
      </c>
      <c r="DW139" s="50">
        <f t="shared" si="109"/>
        <v>1830</v>
      </c>
      <c r="DX139" s="50">
        <f t="shared" si="109"/>
        <v>1830</v>
      </c>
      <c r="DY139" s="50">
        <f t="shared" si="109"/>
        <v>1830</v>
      </c>
      <c r="DZ139" s="50">
        <f t="shared" si="109"/>
        <v>1830</v>
      </c>
      <c r="EA139" s="50">
        <f t="shared" si="109"/>
        <v>1830</v>
      </c>
      <c r="EB139" s="50">
        <f t="shared" si="109"/>
        <v>1830</v>
      </c>
      <c r="EC139" s="50">
        <f t="shared" si="109"/>
        <v>1830</v>
      </c>
      <c r="ED139" s="50">
        <f t="shared" si="109"/>
        <v>1830</v>
      </c>
      <c r="EE139" s="50">
        <f t="shared" si="109"/>
        <v>1830</v>
      </c>
      <c r="EF139" s="50">
        <f t="shared" si="109"/>
        <v>1830</v>
      </c>
      <c r="EG139" s="50">
        <f t="shared" si="109"/>
        <v>1830</v>
      </c>
      <c r="EH139" s="50">
        <f t="shared" si="109"/>
        <v>1830</v>
      </c>
      <c r="EI139" s="50">
        <f t="shared" si="109"/>
        <v>1830</v>
      </c>
      <c r="EJ139" s="50">
        <f t="shared" si="109"/>
        <v>0</v>
      </c>
      <c r="EK139" s="50">
        <f t="shared" si="109"/>
        <v>0</v>
      </c>
      <c r="EL139" s="50">
        <f t="shared" si="109"/>
        <v>0</v>
      </c>
      <c r="EM139" s="50">
        <f t="shared" si="109"/>
        <v>0</v>
      </c>
      <c r="EN139" s="50">
        <f t="shared" si="109"/>
        <v>0</v>
      </c>
      <c r="EO139" s="50">
        <f t="shared" si="109"/>
        <v>0</v>
      </c>
      <c r="EP139" s="50">
        <f t="shared" si="109"/>
        <v>0</v>
      </c>
      <c r="EQ139" s="50">
        <f t="shared" si="109"/>
        <v>0</v>
      </c>
      <c r="ER139" s="50">
        <f t="shared" si="109"/>
        <v>0</v>
      </c>
      <c r="ES139" s="50">
        <f t="shared" si="109"/>
        <v>0</v>
      </c>
      <c r="ET139" s="50">
        <f t="shared" si="109"/>
        <v>0</v>
      </c>
      <c r="EU139" s="50">
        <f t="shared" si="109"/>
        <v>1830</v>
      </c>
      <c r="EV139" s="50">
        <f t="shared" si="105"/>
        <v>1830</v>
      </c>
      <c r="EW139" s="50">
        <f t="shared" si="105"/>
        <v>1830</v>
      </c>
      <c r="EX139" s="50">
        <f t="shared" si="105"/>
        <v>1830</v>
      </c>
      <c r="EY139" s="50">
        <f t="shared" si="105"/>
        <v>1830</v>
      </c>
      <c r="EZ139" s="50">
        <f t="shared" si="105"/>
        <v>1830</v>
      </c>
      <c r="FA139" s="50">
        <f t="shared" si="105"/>
        <v>1830</v>
      </c>
      <c r="FB139" s="50">
        <f t="shared" si="105"/>
        <v>1830</v>
      </c>
      <c r="FC139" s="50">
        <f t="shared" si="105"/>
        <v>1830</v>
      </c>
      <c r="FD139" s="50">
        <f t="shared" si="105"/>
        <v>1830</v>
      </c>
      <c r="FE139" s="50">
        <f t="shared" si="105"/>
        <v>1830</v>
      </c>
      <c r="FF139" s="50">
        <f t="shared" si="105"/>
        <v>1830</v>
      </c>
      <c r="FG139" s="50">
        <f t="shared" si="105"/>
        <v>1830</v>
      </c>
      <c r="FH139" s="50">
        <f t="shared" si="105"/>
        <v>1830</v>
      </c>
      <c r="FI139" s="50">
        <f t="shared" si="105"/>
        <v>1830</v>
      </c>
      <c r="FJ139" s="50">
        <f t="shared" si="105"/>
        <v>1830</v>
      </c>
      <c r="FK139" s="50">
        <f t="shared" si="105"/>
        <v>1830</v>
      </c>
      <c r="FL139" s="50">
        <f t="shared" si="105"/>
        <v>1830</v>
      </c>
      <c r="FM139" s="50">
        <f t="shared" si="105"/>
        <v>1830</v>
      </c>
      <c r="FN139" s="50">
        <f t="shared" si="105"/>
        <v>1830</v>
      </c>
      <c r="FO139" s="50">
        <f t="shared" si="105"/>
        <v>1830</v>
      </c>
      <c r="FP139" s="50">
        <f t="shared" si="105"/>
        <v>1830</v>
      </c>
      <c r="FQ139" s="50">
        <f t="shared" si="105"/>
        <v>1830</v>
      </c>
      <c r="FR139" s="50">
        <f t="shared" si="105"/>
        <v>1830</v>
      </c>
      <c r="FS139" s="50">
        <f t="shared" si="105"/>
        <v>1830</v>
      </c>
      <c r="FT139" s="50">
        <f t="shared" si="105"/>
        <v>1830</v>
      </c>
      <c r="FU139" s="50">
        <f t="shared" si="105"/>
        <v>1830</v>
      </c>
      <c r="FV139" s="50">
        <f t="shared" si="105"/>
        <v>1830</v>
      </c>
      <c r="FW139" s="50">
        <f t="shared" si="105"/>
        <v>1830</v>
      </c>
      <c r="FX139" s="53">
        <f t="shared" si="91"/>
        <v>1830</v>
      </c>
      <c r="GA139" s="50"/>
      <c r="GB139" s="50"/>
      <c r="GC139" s="50"/>
      <c r="GD139" s="50"/>
      <c r="GE139" s="50"/>
      <c r="GF139" s="50"/>
      <c r="GG139" s="50"/>
      <c r="GH139" s="50"/>
      <c r="GI139" s="50"/>
      <c r="GJ139" s="50"/>
      <c r="GK139" s="50"/>
      <c r="GL139" s="50"/>
      <c r="GM139" s="50"/>
      <c r="GN139" s="50"/>
      <c r="GO139" s="50"/>
      <c r="GP139" s="50"/>
      <c r="GQ139" s="50"/>
      <c r="GR139" s="50"/>
      <c r="GS139" s="50"/>
      <c r="GT139" s="50"/>
      <c r="GU139" s="50"/>
      <c r="GV139" s="50"/>
      <c r="GW139" s="50"/>
      <c r="GX139" s="50"/>
      <c r="GY139" s="50"/>
      <c r="GZ139" s="50"/>
      <c r="HA139" s="50"/>
      <c r="HB139" s="50"/>
      <c r="HC139" s="50"/>
      <c r="HD139" s="50"/>
      <c r="HE139" s="50"/>
      <c r="HF139" s="50"/>
      <c r="HG139" s="50"/>
      <c r="HH139" s="50"/>
      <c r="HI139" s="50"/>
      <c r="HJ139" s="50"/>
      <c r="HK139" s="50"/>
      <c r="HL139" s="50"/>
      <c r="HM139" s="50"/>
      <c r="HN139" s="50"/>
      <c r="HO139" s="50"/>
      <c r="HP139" s="50"/>
      <c r="HQ139" s="50"/>
      <c r="HR139" s="50"/>
      <c r="HS139" s="50"/>
      <c r="HT139" s="50"/>
      <c r="HU139" s="50"/>
      <c r="HV139" s="50"/>
      <c r="HW139" s="50"/>
      <c r="HX139" s="50"/>
      <c r="HY139" s="50"/>
      <c r="HZ139" s="50"/>
      <c r="IA139" s="50"/>
      <c r="IB139" s="50"/>
      <c r="IC139" s="50"/>
      <c r="ID139" s="50"/>
      <c r="IE139" s="50"/>
      <c r="IF139" s="50"/>
      <c r="IG139" s="50"/>
      <c r="IH139" s="50"/>
      <c r="II139" s="50"/>
      <c r="IJ139" s="50"/>
      <c r="IK139" s="50"/>
      <c r="IL139" s="50"/>
      <c r="IM139" s="50"/>
      <c r="IN139" s="50"/>
      <c r="IO139" s="50"/>
      <c r="IP139" s="50"/>
      <c r="IQ139" s="50"/>
      <c r="IR139" s="50"/>
      <c r="IS139" s="50"/>
      <c r="IT139" s="50"/>
      <c r="IU139" s="50"/>
      <c r="IV139" s="50"/>
      <c r="IW139" s="50"/>
      <c r="IX139" s="50"/>
      <c r="IY139" s="50"/>
      <c r="IZ139" s="50"/>
      <c r="JA139" s="50"/>
      <c r="JB139" s="50"/>
      <c r="JC139" s="50"/>
      <c r="JD139" s="50"/>
      <c r="JE139" s="50"/>
      <c r="JF139" s="50"/>
      <c r="JG139" s="50"/>
      <c r="JH139" s="50"/>
      <c r="JI139" s="50"/>
      <c r="JJ139" s="50"/>
      <c r="JK139" s="50"/>
      <c r="JL139" s="50"/>
      <c r="JM139" s="50"/>
      <c r="JN139" s="50"/>
      <c r="JO139" s="50"/>
      <c r="JP139" s="50"/>
      <c r="JQ139" s="50"/>
      <c r="JR139" s="50"/>
      <c r="JS139" s="50"/>
      <c r="JT139" s="50"/>
      <c r="JU139" s="50"/>
      <c r="JV139" s="50"/>
      <c r="JW139" s="50"/>
      <c r="JX139" s="50"/>
      <c r="JY139" s="50"/>
      <c r="JZ139" s="50"/>
      <c r="KA139" s="50"/>
      <c r="KB139" s="50"/>
      <c r="KC139" s="50"/>
      <c r="KD139" s="50"/>
      <c r="KE139" s="50"/>
      <c r="KF139" s="50"/>
      <c r="KG139" s="50"/>
      <c r="KH139" s="50"/>
      <c r="KI139" s="50"/>
      <c r="KJ139" s="50"/>
      <c r="KK139" s="50"/>
      <c r="KL139" s="50"/>
      <c r="KM139" s="50"/>
      <c r="KN139" s="50"/>
      <c r="KO139" s="50"/>
      <c r="KP139" s="50"/>
      <c r="KQ139" s="50"/>
      <c r="KR139" s="50"/>
      <c r="KS139" s="50"/>
      <c r="KT139" s="50"/>
      <c r="KU139" s="50"/>
      <c r="KV139" s="50"/>
      <c r="KW139" s="50"/>
      <c r="KX139" s="50"/>
      <c r="KY139" s="50"/>
      <c r="KZ139" s="50"/>
      <c r="LA139" s="50"/>
      <c r="LB139" s="50"/>
      <c r="LC139" s="50"/>
      <c r="LD139" s="50"/>
      <c r="LE139" s="50"/>
      <c r="LF139" s="50"/>
      <c r="LG139" s="50"/>
      <c r="LH139" s="50"/>
      <c r="LI139" s="50"/>
      <c r="LJ139" s="50"/>
      <c r="LK139" s="50"/>
      <c r="LL139" s="50"/>
      <c r="LM139" s="50"/>
      <c r="LN139" s="50"/>
      <c r="LO139" s="50"/>
      <c r="LP139" s="50"/>
      <c r="LQ139" s="50"/>
      <c r="LR139" s="50"/>
      <c r="LS139" s="50"/>
      <c r="LT139" s="50"/>
      <c r="LU139" s="50"/>
      <c r="LV139" s="50"/>
      <c r="LW139" s="50"/>
      <c r="LX139" s="50"/>
      <c r="LY139" s="53"/>
    </row>
    <row r="140" spans="1:337" x14ac:dyDescent="0.2">
      <c r="A140" s="3" t="s">
        <v>180</v>
      </c>
      <c r="B140" s="3" t="s">
        <v>180</v>
      </c>
      <c r="C140">
        <f t="shared" si="103"/>
        <v>0</v>
      </c>
      <c r="G140" t="str">
        <f t="shared" si="104"/>
        <v>H</v>
      </c>
      <c r="R140" s="56" t="s">
        <v>188</v>
      </c>
      <c r="S140" s="61">
        <f t="shared" si="106"/>
        <v>137</v>
      </c>
      <c r="T140" s="56" t="s">
        <v>188</v>
      </c>
      <c r="U140" s="53">
        <v>111.07548321693046</v>
      </c>
      <c r="W140" s="56" t="s">
        <v>34</v>
      </c>
      <c r="X140" s="50">
        <f t="shared" si="66"/>
        <v>1440</v>
      </c>
      <c r="Y140" s="50">
        <f t="shared" si="110"/>
        <v>1830</v>
      </c>
      <c r="Z140" s="50">
        <f t="shared" si="110"/>
        <v>1830</v>
      </c>
      <c r="AA140" s="50">
        <f t="shared" si="110"/>
        <v>1830</v>
      </c>
      <c r="AB140" s="50">
        <f t="shared" si="110"/>
        <v>1830</v>
      </c>
      <c r="AC140" s="50">
        <f t="shared" si="110"/>
        <v>1830</v>
      </c>
      <c r="AD140" s="50">
        <f t="shared" si="110"/>
        <v>1830</v>
      </c>
      <c r="AE140" s="50">
        <f t="shared" si="110"/>
        <v>1830</v>
      </c>
      <c r="AF140" s="50">
        <f t="shared" si="110"/>
        <v>1830</v>
      </c>
      <c r="AG140" s="50">
        <f t="shared" si="110"/>
        <v>1830</v>
      </c>
      <c r="AH140" s="50">
        <f t="shared" si="110"/>
        <v>1830</v>
      </c>
      <c r="AI140" s="50">
        <f t="shared" si="110"/>
        <v>1830</v>
      </c>
      <c r="AJ140" s="50">
        <f t="shared" si="110"/>
        <v>1830</v>
      </c>
      <c r="AK140" s="50">
        <f t="shared" si="110"/>
        <v>1830</v>
      </c>
      <c r="AL140" s="50">
        <f t="shared" si="110"/>
        <v>1830</v>
      </c>
      <c r="AM140" s="50">
        <f t="shared" si="110"/>
        <v>1830</v>
      </c>
      <c r="AN140" s="50">
        <f t="shared" si="110"/>
        <v>1830</v>
      </c>
      <c r="AO140" s="50">
        <f t="shared" si="110"/>
        <v>1830</v>
      </c>
      <c r="AP140" s="50">
        <f t="shared" si="110"/>
        <v>1830</v>
      </c>
      <c r="AQ140" s="50">
        <f t="shared" si="110"/>
        <v>1830</v>
      </c>
      <c r="AR140" s="50">
        <f t="shared" si="110"/>
        <v>1830</v>
      </c>
      <c r="AS140" s="50">
        <f t="shared" si="110"/>
        <v>1830</v>
      </c>
      <c r="AT140" s="50">
        <f t="shared" si="110"/>
        <v>1830</v>
      </c>
      <c r="AU140" s="50">
        <f t="shared" si="110"/>
        <v>1830</v>
      </c>
      <c r="AV140" s="50">
        <f t="shared" si="110"/>
        <v>1830</v>
      </c>
      <c r="AW140" s="50">
        <f t="shared" si="110"/>
        <v>1830</v>
      </c>
      <c r="AX140" s="50">
        <f t="shared" si="110"/>
        <v>1830</v>
      </c>
      <c r="AY140" s="50">
        <f t="shared" si="110"/>
        <v>1830</v>
      </c>
      <c r="AZ140" s="50">
        <f t="shared" si="110"/>
        <v>1830</v>
      </c>
      <c r="BA140" s="50">
        <f t="shared" si="110"/>
        <v>1830</v>
      </c>
      <c r="BB140" s="50">
        <f t="shared" si="110"/>
        <v>1830</v>
      </c>
      <c r="BC140" s="50">
        <f t="shared" si="110"/>
        <v>1830</v>
      </c>
      <c r="BD140" s="50">
        <f t="shared" si="110"/>
        <v>1830</v>
      </c>
      <c r="BE140" s="50">
        <f t="shared" si="110"/>
        <v>1830</v>
      </c>
      <c r="BF140" s="50">
        <f t="shared" si="110"/>
        <v>1830</v>
      </c>
      <c r="BG140" s="50">
        <f t="shared" si="110"/>
        <v>1830</v>
      </c>
      <c r="BH140" s="50">
        <f t="shared" si="110"/>
        <v>1830</v>
      </c>
      <c r="BI140" s="50">
        <f t="shared" si="110"/>
        <v>1830</v>
      </c>
      <c r="BJ140" s="50">
        <f t="shared" si="110"/>
        <v>1830</v>
      </c>
      <c r="BK140" s="50">
        <f t="shared" si="110"/>
        <v>1830</v>
      </c>
      <c r="BL140" s="50">
        <f t="shared" si="110"/>
        <v>1830</v>
      </c>
      <c r="BM140" s="50">
        <f t="shared" si="110"/>
        <v>1830</v>
      </c>
      <c r="BN140" s="50">
        <f t="shared" si="110"/>
        <v>1830</v>
      </c>
      <c r="BO140" s="50">
        <f t="shared" si="110"/>
        <v>1830</v>
      </c>
      <c r="BP140" s="50">
        <f t="shared" si="110"/>
        <v>1830</v>
      </c>
      <c r="BQ140" s="50">
        <f t="shared" si="110"/>
        <v>1830</v>
      </c>
      <c r="BR140" s="50">
        <f t="shared" si="110"/>
        <v>1830</v>
      </c>
      <c r="BS140" s="50">
        <f t="shared" si="110"/>
        <v>1830</v>
      </c>
      <c r="BT140" s="50">
        <f t="shared" si="110"/>
        <v>1830</v>
      </c>
      <c r="BU140" s="50">
        <f t="shared" si="110"/>
        <v>1830</v>
      </c>
      <c r="BV140" s="50">
        <f t="shared" si="110"/>
        <v>1830</v>
      </c>
      <c r="BW140" s="50">
        <f t="shared" si="110"/>
        <v>1830</v>
      </c>
      <c r="BX140" s="50">
        <f t="shared" si="110"/>
        <v>1830</v>
      </c>
      <c r="BY140" s="50">
        <f t="shared" si="110"/>
        <v>1830</v>
      </c>
      <c r="BZ140" s="50">
        <f t="shared" si="110"/>
        <v>1830</v>
      </c>
      <c r="CA140" s="50">
        <f t="shared" si="110"/>
        <v>1830</v>
      </c>
      <c r="CB140" s="50">
        <f t="shared" si="110"/>
        <v>1830</v>
      </c>
      <c r="CC140" s="50">
        <f t="shared" si="110"/>
        <v>1830</v>
      </c>
      <c r="CD140" s="50">
        <f t="shared" si="110"/>
        <v>1830</v>
      </c>
      <c r="CE140" s="50">
        <f t="shared" si="110"/>
        <v>1830</v>
      </c>
      <c r="CF140" s="50">
        <f t="shared" si="110"/>
        <v>1830</v>
      </c>
      <c r="CG140" s="50">
        <f t="shared" si="110"/>
        <v>1830</v>
      </c>
      <c r="CH140" s="50">
        <f t="shared" si="110"/>
        <v>1830</v>
      </c>
      <c r="CI140" s="50">
        <f t="shared" si="110"/>
        <v>1830</v>
      </c>
      <c r="CJ140" s="50">
        <f t="shared" si="110"/>
        <v>1830</v>
      </c>
      <c r="CK140" s="50">
        <f t="shared" si="109"/>
        <v>1830</v>
      </c>
      <c r="CL140" s="50">
        <f t="shared" si="109"/>
        <v>1830</v>
      </c>
      <c r="CM140" s="50">
        <f t="shared" si="109"/>
        <v>1830</v>
      </c>
      <c r="CN140" s="50">
        <f t="shared" si="109"/>
        <v>1830</v>
      </c>
      <c r="CO140" s="50">
        <f t="shared" si="109"/>
        <v>1830</v>
      </c>
      <c r="CP140" s="50">
        <f t="shared" si="109"/>
        <v>1830</v>
      </c>
      <c r="CQ140" s="50">
        <f t="shared" si="109"/>
        <v>1830</v>
      </c>
      <c r="CR140" s="50">
        <f t="shared" si="109"/>
        <v>1830</v>
      </c>
      <c r="CS140" s="50">
        <f t="shared" si="109"/>
        <v>1830</v>
      </c>
      <c r="CT140" s="50">
        <f t="shared" si="109"/>
        <v>1830</v>
      </c>
      <c r="CU140" s="50">
        <f t="shared" si="109"/>
        <v>1830</v>
      </c>
      <c r="CV140" s="50">
        <f t="shared" si="109"/>
        <v>1830</v>
      </c>
      <c r="CW140" s="50">
        <f t="shared" si="109"/>
        <v>1830</v>
      </c>
      <c r="CX140" s="50">
        <f t="shared" si="109"/>
        <v>1830</v>
      </c>
      <c r="CY140" s="50">
        <f t="shared" si="109"/>
        <v>1830</v>
      </c>
      <c r="CZ140" s="50">
        <f t="shared" si="109"/>
        <v>1830</v>
      </c>
      <c r="DA140" s="50">
        <f t="shared" si="109"/>
        <v>1830</v>
      </c>
      <c r="DB140" s="50">
        <f t="shared" si="109"/>
        <v>1830</v>
      </c>
      <c r="DC140" s="50">
        <f t="shared" si="109"/>
        <v>1830</v>
      </c>
      <c r="DD140" s="50">
        <f t="shared" si="109"/>
        <v>1830</v>
      </c>
      <c r="DE140" s="50">
        <f t="shared" si="109"/>
        <v>1830</v>
      </c>
      <c r="DF140" s="50">
        <f t="shared" si="109"/>
        <v>1830</v>
      </c>
      <c r="DG140" s="50">
        <f t="shared" si="109"/>
        <v>1830</v>
      </c>
      <c r="DH140" s="50">
        <f t="shared" si="109"/>
        <v>1830</v>
      </c>
      <c r="DI140" s="50">
        <f t="shared" si="109"/>
        <v>1830</v>
      </c>
      <c r="DJ140" s="50">
        <f t="shared" si="109"/>
        <v>1830</v>
      </c>
      <c r="DK140" s="50">
        <f t="shared" si="109"/>
        <v>1830</v>
      </c>
      <c r="DL140" s="50">
        <f t="shared" si="109"/>
        <v>1830</v>
      </c>
      <c r="DM140" s="50">
        <f t="shared" si="109"/>
        <v>1830</v>
      </c>
      <c r="DN140" s="50">
        <f t="shared" si="109"/>
        <v>1830</v>
      </c>
      <c r="DO140" s="50">
        <f t="shared" si="109"/>
        <v>1830</v>
      </c>
      <c r="DP140" s="50">
        <f t="shared" si="109"/>
        <v>1830</v>
      </c>
      <c r="DQ140" s="50">
        <f t="shared" si="109"/>
        <v>1830</v>
      </c>
      <c r="DR140" s="50">
        <f t="shared" si="109"/>
        <v>1830</v>
      </c>
      <c r="DS140" s="50">
        <f t="shared" si="109"/>
        <v>1830</v>
      </c>
      <c r="DT140" s="50">
        <f t="shared" si="109"/>
        <v>1830</v>
      </c>
      <c r="DU140" s="50">
        <f t="shared" si="109"/>
        <v>1830</v>
      </c>
      <c r="DV140" s="50">
        <f t="shared" si="109"/>
        <v>1830</v>
      </c>
      <c r="DW140" s="50">
        <f t="shared" si="109"/>
        <v>1830</v>
      </c>
      <c r="DX140" s="50">
        <f t="shared" si="109"/>
        <v>1830</v>
      </c>
      <c r="DY140" s="50">
        <f t="shared" si="109"/>
        <v>1830</v>
      </c>
      <c r="DZ140" s="50">
        <f t="shared" si="109"/>
        <v>1830</v>
      </c>
      <c r="EA140" s="50">
        <f t="shared" si="109"/>
        <v>1830</v>
      </c>
      <c r="EB140" s="50">
        <f t="shared" si="109"/>
        <v>1830</v>
      </c>
      <c r="EC140" s="50">
        <f t="shared" si="109"/>
        <v>1830</v>
      </c>
      <c r="ED140" s="50">
        <f t="shared" si="109"/>
        <v>1830</v>
      </c>
      <c r="EE140" s="50">
        <f t="shared" si="109"/>
        <v>1830</v>
      </c>
      <c r="EF140" s="50">
        <f t="shared" si="109"/>
        <v>1830</v>
      </c>
      <c r="EG140" s="50">
        <f t="shared" si="109"/>
        <v>1830</v>
      </c>
      <c r="EH140" s="50">
        <f t="shared" si="109"/>
        <v>1830</v>
      </c>
      <c r="EI140" s="50">
        <f t="shared" si="109"/>
        <v>1830</v>
      </c>
      <c r="EJ140" s="50">
        <f t="shared" si="109"/>
        <v>0</v>
      </c>
      <c r="EK140" s="50">
        <f t="shared" si="109"/>
        <v>0</v>
      </c>
      <c r="EL140" s="50">
        <f t="shared" si="109"/>
        <v>0</v>
      </c>
      <c r="EM140" s="50">
        <f t="shared" si="109"/>
        <v>0</v>
      </c>
      <c r="EN140" s="50">
        <f t="shared" si="109"/>
        <v>0</v>
      </c>
      <c r="EO140" s="50">
        <f t="shared" si="109"/>
        <v>0</v>
      </c>
      <c r="EP140" s="50">
        <f t="shared" si="109"/>
        <v>0</v>
      </c>
      <c r="EQ140" s="50">
        <f t="shared" si="109"/>
        <v>0</v>
      </c>
      <c r="ER140" s="50">
        <f t="shared" si="109"/>
        <v>0</v>
      </c>
      <c r="ES140" s="50">
        <f t="shared" si="109"/>
        <v>0</v>
      </c>
      <c r="ET140" s="50">
        <f t="shared" si="109"/>
        <v>0</v>
      </c>
      <c r="EU140" s="50">
        <f t="shared" si="109"/>
        <v>1830</v>
      </c>
      <c r="EV140" s="50">
        <f t="shared" si="105"/>
        <v>1830</v>
      </c>
      <c r="EW140" s="50">
        <f t="shared" si="105"/>
        <v>1830</v>
      </c>
      <c r="EX140" s="50">
        <f t="shared" si="105"/>
        <v>1830</v>
      </c>
      <c r="EY140" s="50">
        <f t="shared" si="105"/>
        <v>1830</v>
      </c>
      <c r="EZ140" s="50">
        <f t="shared" si="105"/>
        <v>1830</v>
      </c>
      <c r="FA140" s="50">
        <f t="shared" si="105"/>
        <v>1830</v>
      </c>
      <c r="FB140" s="50">
        <f t="shared" si="105"/>
        <v>1830</v>
      </c>
      <c r="FC140" s="50">
        <f t="shared" si="105"/>
        <v>1830</v>
      </c>
      <c r="FD140" s="50">
        <f t="shared" si="105"/>
        <v>1830</v>
      </c>
      <c r="FE140" s="50">
        <f t="shared" si="105"/>
        <v>1830</v>
      </c>
      <c r="FF140" s="50">
        <f t="shared" si="105"/>
        <v>1830</v>
      </c>
      <c r="FG140" s="50">
        <f t="shared" si="105"/>
        <v>1830</v>
      </c>
      <c r="FH140" s="50">
        <f t="shared" si="105"/>
        <v>1830</v>
      </c>
      <c r="FI140" s="50">
        <f t="shared" si="105"/>
        <v>1830</v>
      </c>
      <c r="FJ140" s="50">
        <f t="shared" si="105"/>
        <v>1830</v>
      </c>
      <c r="FK140" s="50">
        <f t="shared" si="105"/>
        <v>1830</v>
      </c>
      <c r="FL140" s="50">
        <f t="shared" si="105"/>
        <v>1830</v>
      </c>
      <c r="FM140" s="50">
        <f t="shared" si="105"/>
        <v>1830</v>
      </c>
      <c r="FN140" s="50">
        <f t="shared" si="105"/>
        <v>1830</v>
      </c>
      <c r="FO140" s="50">
        <f t="shared" si="105"/>
        <v>1830</v>
      </c>
      <c r="FP140" s="50">
        <f t="shared" si="105"/>
        <v>1830</v>
      </c>
      <c r="FQ140" s="50">
        <f t="shared" si="105"/>
        <v>1830</v>
      </c>
      <c r="FR140" s="50">
        <f t="shared" si="105"/>
        <v>1830</v>
      </c>
      <c r="FS140" s="50">
        <f t="shared" si="105"/>
        <v>1830</v>
      </c>
      <c r="FT140" s="50">
        <f t="shared" si="105"/>
        <v>1830</v>
      </c>
      <c r="FU140" s="50">
        <f t="shared" si="105"/>
        <v>1830</v>
      </c>
      <c r="FV140" s="50">
        <f t="shared" si="105"/>
        <v>1830</v>
      </c>
      <c r="FW140" s="50">
        <f t="shared" si="105"/>
        <v>1830</v>
      </c>
      <c r="FX140" s="53">
        <f t="shared" si="91"/>
        <v>1830</v>
      </c>
      <c r="GA140" s="50"/>
      <c r="GB140" s="50"/>
      <c r="GC140" s="50"/>
      <c r="GD140" s="50"/>
      <c r="GE140" s="50"/>
      <c r="GF140" s="50"/>
      <c r="GG140" s="50"/>
      <c r="GH140" s="50"/>
      <c r="GI140" s="50"/>
      <c r="GJ140" s="50"/>
      <c r="GK140" s="50"/>
      <c r="GL140" s="50"/>
      <c r="GM140" s="50"/>
      <c r="GN140" s="50"/>
      <c r="GO140" s="50"/>
      <c r="GP140" s="50"/>
      <c r="GQ140" s="50"/>
      <c r="GR140" s="50"/>
      <c r="GS140" s="50"/>
      <c r="GT140" s="50"/>
      <c r="GU140" s="50"/>
      <c r="GV140" s="50"/>
      <c r="GW140" s="50"/>
      <c r="GX140" s="50"/>
      <c r="GY140" s="50"/>
      <c r="GZ140" s="50"/>
      <c r="HA140" s="50"/>
      <c r="HB140" s="50"/>
      <c r="HC140" s="50"/>
      <c r="HD140" s="50"/>
      <c r="HE140" s="50"/>
      <c r="HF140" s="50"/>
      <c r="HG140" s="50"/>
      <c r="HH140" s="50"/>
      <c r="HI140" s="50"/>
      <c r="HJ140" s="50"/>
      <c r="HK140" s="50"/>
      <c r="HL140" s="50"/>
      <c r="HM140" s="50"/>
      <c r="HN140" s="50"/>
      <c r="HO140" s="50"/>
      <c r="HP140" s="50"/>
      <c r="HQ140" s="50"/>
      <c r="HR140" s="50"/>
      <c r="HS140" s="50"/>
      <c r="HT140" s="50"/>
      <c r="HU140" s="50"/>
      <c r="HV140" s="50"/>
      <c r="HW140" s="50"/>
      <c r="HX140" s="50"/>
      <c r="HY140" s="50"/>
      <c r="HZ140" s="50"/>
      <c r="IA140" s="50"/>
      <c r="IB140" s="50"/>
      <c r="IC140" s="50"/>
      <c r="ID140" s="50"/>
      <c r="IE140" s="50"/>
      <c r="IF140" s="50"/>
      <c r="IG140" s="50"/>
      <c r="IH140" s="50"/>
      <c r="II140" s="50"/>
      <c r="IJ140" s="50"/>
      <c r="IK140" s="50"/>
      <c r="IL140" s="50"/>
      <c r="IM140" s="50"/>
      <c r="IN140" s="50"/>
      <c r="IO140" s="50"/>
      <c r="IP140" s="50"/>
      <c r="IQ140" s="50"/>
      <c r="IR140" s="50"/>
      <c r="IS140" s="50"/>
      <c r="IT140" s="50"/>
      <c r="IU140" s="50"/>
      <c r="IV140" s="50"/>
      <c r="IW140" s="50"/>
      <c r="IX140" s="50"/>
      <c r="IY140" s="50"/>
      <c r="IZ140" s="50"/>
      <c r="JA140" s="50"/>
      <c r="JB140" s="50"/>
      <c r="JC140" s="50"/>
      <c r="JD140" s="50"/>
      <c r="JE140" s="50"/>
      <c r="JF140" s="50"/>
      <c r="JG140" s="50"/>
      <c r="JH140" s="50"/>
      <c r="JI140" s="50"/>
      <c r="JJ140" s="50"/>
      <c r="JK140" s="50"/>
      <c r="JL140" s="50"/>
      <c r="JM140" s="50"/>
      <c r="JN140" s="50"/>
      <c r="JO140" s="50"/>
      <c r="JP140" s="50"/>
      <c r="JQ140" s="50"/>
      <c r="JR140" s="50"/>
      <c r="JS140" s="50"/>
      <c r="JT140" s="50"/>
      <c r="JU140" s="50"/>
      <c r="JV140" s="50"/>
      <c r="JW140" s="50"/>
      <c r="JX140" s="50"/>
      <c r="JY140" s="50"/>
      <c r="JZ140" s="50"/>
      <c r="KA140" s="50"/>
      <c r="KB140" s="50"/>
      <c r="KC140" s="50"/>
      <c r="KD140" s="50"/>
      <c r="KE140" s="50"/>
      <c r="KF140" s="50"/>
      <c r="KG140" s="50"/>
      <c r="KH140" s="50"/>
      <c r="KI140" s="50"/>
      <c r="KJ140" s="50"/>
      <c r="KK140" s="50"/>
      <c r="KL140" s="50"/>
      <c r="KM140" s="50"/>
      <c r="KN140" s="50"/>
      <c r="KO140" s="50"/>
      <c r="KP140" s="50"/>
      <c r="KQ140" s="50"/>
      <c r="KR140" s="50"/>
      <c r="KS140" s="50"/>
      <c r="KT140" s="50"/>
      <c r="KU140" s="50"/>
      <c r="KV140" s="50"/>
      <c r="KW140" s="50"/>
      <c r="KX140" s="50"/>
      <c r="KY140" s="50"/>
      <c r="KZ140" s="50"/>
      <c r="LA140" s="50"/>
      <c r="LB140" s="50"/>
      <c r="LC140" s="50"/>
      <c r="LD140" s="50"/>
      <c r="LE140" s="50"/>
      <c r="LF140" s="50"/>
      <c r="LG140" s="50"/>
      <c r="LH140" s="50"/>
      <c r="LI140" s="50"/>
      <c r="LJ140" s="50"/>
      <c r="LK140" s="50"/>
      <c r="LL140" s="50"/>
      <c r="LM140" s="50"/>
      <c r="LN140" s="50"/>
      <c r="LO140" s="50"/>
      <c r="LP140" s="50"/>
      <c r="LQ140" s="50"/>
      <c r="LR140" s="50"/>
      <c r="LS140" s="50"/>
      <c r="LT140" s="50"/>
      <c r="LU140" s="50"/>
      <c r="LV140" s="50"/>
      <c r="LW140" s="50"/>
      <c r="LX140" s="50"/>
      <c r="LY140" s="53"/>
    </row>
    <row r="141" spans="1:337" x14ac:dyDescent="0.2">
      <c r="A141" s="3" t="s">
        <v>181</v>
      </c>
      <c r="B141" s="3" t="s">
        <v>181</v>
      </c>
      <c r="C141">
        <f t="shared" si="103"/>
        <v>0</v>
      </c>
      <c r="G141" t="str">
        <f t="shared" si="104"/>
        <v>H</v>
      </c>
      <c r="R141" s="56" t="s">
        <v>75</v>
      </c>
      <c r="S141" s="61">
        <f t="shared" si="106"/>
        <v>138</v>
      </c>
      <c r="T141" s="56" t="s">
        <v>75</v>
      </c>
      <c r="U141" s="53">
        <v>80.75992367145335</v>
      </c>
      <c r="W141" s="56" t="s">
        <v>51</v>
      </c>
      <c r="X141" s="50">
        <f t="shared" si="66"/>
        <v>1440</v>
      </c>
      <c r="Y141" s="50">
        <f t="shared" si="110"/>
        <v>1830</v>
      </c>
      <c r="Z141" s="50">
        <f t="shared" si="110"/>
        <v>1830</v>
      </c>
      <c r="AA141" s="50">
        <f t="shared" si="110"/>
        <v>1830</v>
      </c>
      <c r="AB141" s="50">
        <f t="shared" si="110"/>
        <v>1830</v>
      </c>
      <c r="AC141" s="50">
        <f t="shared" si="110"/>
        <v>1830</v>
      </c>
      <c r="AD141" s="50">
        <f t="shared" si="110"/>
        <v>1830</v>
      </c>
      <c r="AE141" s="50">
        <f t="shared" si="110"/>
        <v>1830</v>
      </c>
      <c r="AF141" s="50">
        <f t="shared" si="110"/>
        <v>1830</v>
      </c>
      <c r="AG141" s="50">
        <f t="shared" si="110"/>
        <v>1830</v>
      </c>
      <c r="AH141" s="50">
        <f t="shared" si="110"/>
        <v>1830</v>
      </c>
      <c r="AI141" s="50">
        <f t="shared" si="110"/>
        <v>1830</v>
      </c>
      <c r="AJ141" s="50">
        <f t="shared" si="110"/>
        <v>1830</v>
      </c>
      <c r="AK141" s="50">
        <f t="shared" si="110"/>
        <v>1830</v>
      </c>
      <c r="AL141" s="50">
        <f t="shared" si="110"/>
        <v>1830</v>
      </c>
      <c r="AM141" s="50">
        <f t="shared" si="110"/>
        <v>1830</v>
      </c>
      <c r="AN141" s="50">
        <f t="shared" si="110"/>
        <v>1830</v>
      </c>
      <c r="AO141" s="50">
        <f t="shared" si="110"/>
        <v>1830</v>
      </c>
      <c r="AP141" s="50">
        <f t="shared" si="110"/>
        <v>1830</v>
      </c>
      <c r="AQ141" s="50">
        <f t="shared" si="110"/>
        <v>1830</v>
      </c>
      <c r="AR141" s="50">
        <f t="shared" si="110"/>
        <v>1830</v>
      </c>
      <c r="AS141" s="50">
        <f t="shared" si="110"/>
        <v>1830</v>
      </c>
      <c r="AT141" s="50">
        <f t="shared" si="110"/>
        <v>1830</v>
      </c>
      <c r="AU141" s="50">
        <f t="shared" si="110"/>
        <v>1830</v>
      </c>
      <c r="AV141" s="50">
        <f t="shared" si="110"/>
        <v>1830</v>
      </c>
      <c r="AW141" s="50">
        <f t="shared" si="110"/>
        <v>1830</v>
      </c>
      <c r="AX141" s="50">
        <f t="shared" si="110"/>
        <v>1830</v>
      </c>
      <c r="AY141" s="50">
        <f t="shared" si="110"/>
        <v>1830</v>
      </c>
      <c r="AZ141" s="50">
        <f t="shared" si="110"/>
        <v>1830</v>
      </c>
      <c r="BA141" s="50">
        <f t="shared" si="110"/>
        <v>1830</v>
      </c>
      <c r="BB141" s="50">
        <f t="shared" si="110"/>
        <v>1830</v>
      </c>
      <c r="BC141" s="50">
        <f t="shared" si="110"/>
        <v>1830</v>
      </c>
      <c r="BD141" s="50">
        <f t="shared" si="110"/>
        <v>1830</v>
      </c>
      <c r="BE141" s="50">
        <f t="shared" si="110"/>
        <v>1830</v>
      </c>
      <c r="BF141" s="50">
        <f t="shared" si="110"/>
        <v>1830</v>
      </c>
      <c r="BG141" s="50">
        <f t="shared" si="110"/>
        <v>1830</v>
      </c>
      <c r="BH141" s="50">
        <f t="shared" si="110"/>
        <v>1830</v>
      </c>
      <c r="BI141" s="50">
        <f t="shared" si="110"/>
        <v>1830</v>
      </c>
      <c r="BJ141" s="50">
        <f t="shared" si="110"/>
        <v>1830</v>
      </c>
      <c r="BK141" s="50">
        <f t="shared" si="110"/>
        <v>1830</v>
      </c>
      <c r="BL141" s="50">
        <f t="shared" si="110"/>
        <v>1830</v>
      </c>
      <c r="BM141" s="50">
        <f t="shared" si="110"/>
        <v>1830</v>
      </c>
      <c r="BN141" s="50">
        <f t="shared" si="110"/>
        <v>1830</v>
      </c>
      <c r="BO141" s="50">
        <f t="shared" si="110"/>
        <v>1830</v>
      </c>
      <c r="BP141" s="50">
        <f t="shared" si="110"/>
        <v>1830</v>
      </c>
      <c r="BQ141" s="50">
        <f t="shared" si="110"/>
        <v>1830</v>
      </c>
      <c r="BR141" s="50">
        <f t="shared" si="110"/>
        <v>1830</v>
      </c>
      <c r="BS141" s="50">
        <f t="shared" si="110"/>
        <v>1830</v>
      </c>
      <c r="BT141" s="50">
        <f t="shared" si="110"/>
        <v>1830</v>
      </c>
      <c r="BU141" s="50">
        <f t="shared" si="110"/>
        <v>1830</v>
      </c>
      <c r="BV141" s="50">
        <f t="shared" si="110"/>
        <v>1830</v>
      </c>
      <c r="BW141" s="50">
        <f t="shared" si="110"/>
        <v>1830</v>
      </c>
      <c r="BX141" s="50">
        <f t="shared" si="110"/>
        <v>1830</v>
      </c>
      <c r="BY141" s="50">
        <f t="shared" si="110"/>
        <v>1830</v>
      </c>
      <c r="BZ141" s="50">
        <f t="shared" si="110"/>
        <v>1830</v>
      </c>
      <c r="CA141" s="50">
        <f t="shared" si="110"/>
        <v>1830</v>
      </c>
      <c r="CB141" s="50">
        <f t="shared" si="110"/>
        <v>1830</v>
      </c>
      <c r="CC141" s="50">
        <f t="shared" si="110"/>
        <v>1830</v>
      </c>
      <c r="CD141" s="50">
        <f t="shared" si="110"/>
        <v>1830</v>
      </c>
      <c r="CE141" s="50">
        <f t="shared" si="110"/>
        <v>1830</v>
      </c>
      <c r="CF141" s="50">
        <f t="shared" si="110"/>
        <v>1830</v>
      </c>
      <c r="CG141" s="50">
        <f t="shared" si="110"/>
        <v>1830</v>
      </c>
      <c r="CH141" s="50">
        <f t="shared" si="110"/>
        <v>1830</v>
      </c>
      <c r="CI141" s="50">
        <f t="shared" si="110"/>
        <v>1830</v>
      </c>
      <c r="CJ141" s="50">
        <f t="shared" si="110"/>
        <v>1830</v>
      </c>
      <c r="CK141" s="50">
        <f t="shared" si="109"/>
        <v>1830</v>
      </c>
      <c r="CL141" s="50">
        <f t="shared" si="109"/>
        <v>1830</v>
      </c>
      <c r="CM141" s="50">
        <f t="shared" si="109"/>
        <v>1830</v>
      </c>
      <c r="CN141" s="50">
        <f t="shared" si="109"/>
        <v>1830</v>
      </c>
      <c r="CO141" s="50">
        <f t="shared" si="109"/>
        <v>1830</v>
      </c>
      <c r="CP141" s="50">
        <f t="shared" si="109"/>
        <v>1830</v>
      </c>
      <c r="CQ141" s="50">
        <f t="shared" si="109"/>
        <v>1830</v>
      </c>
      <c r="CR141" s="50">
        <f t="shared" si="109"/>
        <v>1830</v>
      </c>
      <c r="CS141" s="50">
        <f t="shared" si="109"/>
        <v>1830</v>
      </c>
      <c r="CT141" s="50">
        <f t="shared" si="109"/>
        <v>1830</v>
      </c>
      <c r="CU141" s="50">
        <f t="shared" si="109"/>
        <v>1830</v>
      </c>
      <c r="CV141" s="50">
        <f t="shared" si="109"/>
        <v>1830</v>
      </c>
      <c r="CW141" s="50">
        <f t="shared" si="109"/>
        <v>1830</v>
      </c>
      <c r="CX141" s="50">
        <f t="shared" si="109"/>
        <v>1830</v>
      </c>
      <c r="CY141" s="50">
        <f t="shared" si="109"/>
        <v>1830</v>
      </c>
      <c r="CZ141" s="50">
        <f t="shared" si="109"/>
        <v>1830</v>
      </c>
      <c r="DA141" s="50">
        <f t="shared" si="109"/>
        <v>1830</v>
      </c>
      <c r="DB141" s="50">
        <f t="shared" si="109"/>
        <v>1830</v>
      </c>
      <c r="DC141" s="50">
        <f t="shared" si="109"/>
        <v>1830</v>
      </c>
      <c r="DD141" s="50">
        <f t="shared" si="109"/>
        <v>1830</v>
      </c>
      <c r="DE141" s="50">
        <f t="shared" si="109"/>
        <v>1830</v>
      </c>
      <c r="DF141" s="50">
        <f t="shared" si="109"/>
        <v>1830</v>
      </c>
      <c r="DG141" s="50">
        <f t="shared" si="109"/>
        <v>1830</v>
      </c>
      <c r="DH141" s="50">
        <f t="shared" si="109"/>
        <v>1830</v>
      </c>
      <c r="DI141" s="50">
        <f t="shared" si="109"/>
        <v>1830</v>
      </c>
      <c r="DJ141" s="50">
        <f t="shared" si="109"/>
        <v>1830</v>
      </c>
      <c r="DK141" s="50">
        <f t="shared" si="109"/>
        <v>1830</v>
      </c>
      <c r="DL141" s="50">
        <f t="shared" si="109"/>
        <v>1830</v>
      </c>
      <c r="DM141" s="50">
        <f t="shared" si="109"/>
        <v>1830</v>
      </c>
      <c r="DN141" s="50">
        <f t="shared" si="109"/>
        <v>1830</v>
      </c>
      <c r="DO141" s="50">
        <f t="shared" si="109"/>
        <v>1830</v>
      </c>
      <c r="DP141" s="50">
        <f t="shared" si="109"/>
        <v>1830</v>
      </c>
      <c r="DQ141" s="50">
        <f t="shared" si="109"/>
        <v>1830</v>
      </c>
      <c r="DR141" s="50">
        <f t="shared" si="109"/>
        <v>1830</v>
      </c>
      <c r="DS141" s="50">
        <f t="shared" si="109"/>
        <v>1830</v>
      </c>
      <c r="DT141" s="50">
        <f t="shared" si="109"/>
        <v>1830</v>
      </c>
      <c r="DU141" s="50">
        <f t="shared" si="109"/>
        <v>1830</v>
      </c>
      <c r="DV141" s="50">
        <f t="shared" si="109"/>
        <v>1830</v>
      </c>
      <c r="DW141" s="50">
        <f t="shared" si="109"/>
        <v>1830</v>
      </c>
      <c r="DX141" s="50">
        <f t="shared" si="109"/>
        <v>1830</v>
      </c>
      <c r="DY141" s="50">
        <f t="shared" si="109"/>
        <v>1830</v>
      </c>
      <c r="DZ141" s="50">
        <f t="shared" si="109"/>
        <v>1830</v>
      </c>
      <c r="EA141" s="50">
        <f t="shared" si="109"/>
        <v>1830</v>
      </c>
      <c r="EB141" s="50">
        <f t="shared" si="109"/>
        <v>1830</v>
      </c>
      <c r="EC141" s="50">
        <f t="shared" si="109"/>
        <v>1830</v>
      </c>
      <c r="ED141" s="50">
        <f t="shared" si="109"/>
        <v>1830</v>
      </c>
      <c r="EE141" s="50">
        <f t="shared" si="109"/>
        <v>1830</v>
      </c>
      <c r="EF141" s="50">
        <f t="shared" si="109"/>
        <v>1830</v>
      </c>
      <c r="EG141" s="50">
        <f t="shared" si="109"/>
        <v>1830</v>
      </c>
      <c r="EH141" s="50">
        <f t="shared" si="109"/>
        <v>1830</v>
      </c>
      <c r="EI141" s="50">
        <f t="shared" si="109"/>
        <v>1830</v>
      </c>
      <c r="EJ141" s="50">
        <f t="shared" si="109"/>
        <v>0</v>
      </c>
      <c r="EK141" s="50">
        <f t="shared" si="109"/>
        <v>0</v>
      </c>
      <c r="EL141" s="50">
        <f t="shared" si="109"/>
        <v>0</v>
      </c>
      <c r="EM141" s="50">
        <f t="shared" si="109"/>
        <v>0</v>
      </c>
      <c r="EN141" s="50">
        <f t="shared" si="109"/>
        <v>0</v>
      </c>
      <c r="EO141" s="50">
        <f t="shared" si="109"/>
        <v>0</v>
      </c>
      <c r="EP141" s="50">
        <f t="shared" si="109"/>
        <v>0</v>
      </c>
      <c r="EQ141" s="50">
        <f t="shared" si="109"/>
        <v>0</v>
      </c>
      <c r="ER141" s="50">
        <f t="shared" si="109"/>
        <v>0</v>
      </c>
      <c r="ES141" s="50">
        <f t="shared" si="109"/>
        <v>0</v>
      </c>
      <c r="ET141" s="50">
        <f t="shared" si="109"/>
        <v>0</v>
      </c>
      <c r="EU141" s="50">
        <f t="shared" si="109"/>
        <v>1830</v>
      </c>
      <c r="EV141" s="50">
        <f t="shared" si="105"/>
        <v>1830</v>
      </c>
      <c r="EW141" s="50">
        <f t="shared" si="105"/>
        <v>1830</v>
      </c>
      <c r="EX141" s="50">
        <f t="shared" si="105"/>
        <v>1830</v>
      </c>
      <c r="EY141" s="50">
        <f t="shared" si="105"/>
        <v>1830</v>
      </c>
      <c r="EZ141" s="50">
        <f t="shared" si="105"/>
        <v>1830</v>
      </c>
      <c r="FA141" s="50">
        <f t="shared" si="105"/>
        <v>1830</v>
      </c>
      <c r="FB141" s="50">
        <f t="shared" si="105"/>
        <v>1830</v>
      </c>
      <c r="FC141" s="50">
        <f t="shared" si="105"/>
        <v>1830</v>
      </c>
      <c r="FD141" s="50">
        <f t="shared" si="105"/>
        <v>1830</v>
      </c>
      <c r="FE141" s="50">
        <f t="shared" si="105"/>
        <v>1830</v>
      </c>
      <c r="FF141" s="50">
        <f t="shared" si="105"/>
        <v>1830</v>
      </c>
      <c r="FG141" s="50">
        <f t="shared" si="105"/>
        <v>1830</v>
      </c>
      <c r="FH141" s="50">
        <f t="shared" si="105"/>
        <v>1830</v>
      </c>
      <c r="FI141" s="50">
        <f t="shared" si="105"/>
        <v>1830</v>
      </c>
      <c r="FJ141" s="50">
        <f t="shared" si="105"/>
        <v>1830</v>
      </c>
      <c r="FK141" s="50">
        <f t="shared" si="105"/>
        <v>1830</v>
      </c>
      <c r="FL141" s="50">
        <f t="shared" si="105"/>
        <v>1830</v>
      </c>
      <c r="FM141" s="50">
        <f t="shared" si="105"/>
        <v>1830</v>
      </c>
      <c r="FN141" s="50">
        <f t="shared" si="105"/>
        <v>1830</v>
      </c>
      <c r="FO141" s="50">
        <f t="shared" si="105"/>
        <v>1830</v>
      </c>
      <c r="FP141" s="50">
        <f t="shared" si="105"/>
        <v>1830</v>
      </c>
      <c r="FQ141" s="50">
        <f t="shared" si="105"/>
        <v>1830</v>
      </c>
      <c r="FR141" s="50">
        <f t="shared" si="105"/>
        <v>1830</v>
      </c>
      <c r="FS141" s="50">
        <f t="shared" si="105"/>
        <v>1830</v>
      </c>
      <c r="FT141" s="50">
        <f t="shared" si="105"/>
        <v>1830</v>
      </c>
      <c r="FU141" s="50">
        <f t="shared" si="105"/>
        <v>1830</v>
      </c>
      <c r="FV141" s="50">
        <f t="shared" si="105"/>
        <v>1830</v>
      </c>
      <c r="FW141" s="50">
        <f t="shared" si="105"/>
        <v>1830</v>
      </c>
      <c r="FX141" s="53">
        <f t="shared" si="91"/>
        <v>1830</v>
      </c>
      <c r="GA141" s="50"/>
      <c r="GB141" s="50"/>
      <c r="GC141" s="50"/>
      <c r="GD141" s="50"/>
      <c r="GE141" s="50"/>
      <c r="GF141" s="50"/>
      <c r="GG141" s="50"/>
      <c r="GH141" s="50"/>
      <c r="GI141" s="50"/>
      <c r="GJ141" s="50"/>
      <c r="GK141" s="50"/>
      <c r="GL141" s="50"/>
      <c r="GM141" s="50"/>
      <c r="GN141" s="50"/>
      <c r="GO141" s="50"/>
      <c r="GP141" s="50"/>
      <c r="GQ141" s="50"/>
      <c r="GR141" s="50"/>
      <c r="GS141" s="50"/>
      <c r="GT141" s="50"/>
      <c r="GU141" s="50"/>
      <c r="GV141" s="50"/>
      <c r="GW141" s="50"/>
      <c r="GX141" s="50"/>
      <c r="GY141" s="50"/>
      <c r="GZ141" s="50"/>
      <c r="HA141" s="50"/>
      <c r="HB141" s="50"/>
      <c r="HC141" s="50"/>
      <c r="HD141" s="50"/>
      <c r="HE141" s="50"/>
      <c r="HF141" s="50"/>
      <c r="HG141" s="50"/>
      <c r="HH141" s="50"/>
      <c r="HI141" s="50"/>
      <c r="HJ141" s="50"/>
      <c r="HK141" s="50"/>
      <c r="HL141" s="50"/>
      <c r="HM141" s="50"/>
      <c r="HN141" s="50"/>
      <c r="HO141" s="50"/>
      <c r="HP141" s="50"/>
      <c r="HQ141" s="50"/>
      <c r="HR141" s="50"/>
      <c r="HS141" s="50"/>
      <c r="HT141" s="50"/>
      <c r="HU141" s="50"/>
      <c r="HV141" s="50"/>
      <c r="HW141" s="50"/>
      <c r="HX141" s="50"/>
      <c r="HY141" s="50"/>
      <c r="HZ141" s="50"/>
      <c r="IA141" s="50"/>
      <c r="IB141" s="50"/>
      <c r="IC141" s="50"/>
      <c r="ID141" s="50"/>
      <c r="IE141" s="50"/>
      <c r="IF141" s="50"/>
      <c r="IG141" s="50"/>
      <c r="IH141" s="50"/>
      <c r="II141" s="50"/>
      <c r="IJ141" s="50"/>
      <c r="IK141" s="50"/>
      <c r="IL141" s="50"/>
      <c r="IM141" s="50"/>
      <c r="IN141" s="50"/>
      <c r="IO141" s="50"/>
      <c r="IP141" s="50"/>
      <c r="IQ141" s="50"/>
      <c r="IR141" s="50"/>
      <c r="IS141" s="50"/>
      <c r="IT141" s="50"/>
      <c r="IU141" s="50"/>
      <c r="IV141" s="50"/>
      <c r="IW141" s="50"/>
      <c r="IX141" s="50"/>
      <c r="IY141" s="50"/>
      <c r="IZ141" s="50"/>
      <c r="JA141" s="50"/>
      <c r="JB141" s="50"/>
      <c r="JC141" s="50"/>
      <c r="JD141" s="50"/>
      <c r="JE141" s="50"/>
      <c r="JF141" s="50"/>
      <c r="JG141" s="50"/>
      <c r="JH141" s="50"/>
      <c r="JI141" s="50"/>
      <c r="JJ141" s="50"/>
      <c r="JK141" s="50"/>
      <c r="JL141" s="50"/>
      <c r="JM141" s="50"/>
      <c r="JN141" s="50"/>
      <c r="JO141" s="50"/>
      <c r="JP141" s="50"/>
      <c r="JQ141" s="50"/>
      <c r="JR141" s="50"/>
      <c r="JS141" s="50"/>
      <c r="JT141" s="50"/>
      <c r="JU141" s="50"/>
      <c r="JV141" s="50"/>
      <c r="JW141" s="50"/>
      <c r="JX141" s="50"/>
      <c r="JY141" s="50"/>
      <c r="JZ141" s="50"/>
      <c r="KA141" s="50"/>
      <c r="KB141" s="50"/>
      <c r="KC141" s="50"/>
      <c r="KD141" s="50"/>
      <c r="KE141" s="50"/>
      <c r="KF141" s="50"/>
      <c r="KG141" s="50"/>
      <c r="KH141" s="50"/>
      <c r="KI141" s="50"/>
      <c r="KJ141" s="50"/>
      <c r="KK141" s="50"/>
      <c r="KL141" s="50"/>
      <c r="KM141" s="50"/>
      <c r="KN141" s="50"/>
      <c r="KO141" s="50"/>
      <c r="KP141" s="50"/>
      <c r="KQ141" s="50"/>
      <c r="KR141" s="50"/>
      <c r="KS141" s="50"/>
      <c r="KT141" s="50"/>
      <c r="KU141" s="50"/>
      <c r="KV141" s="50"/>
      <c r="KW141" s="50"/>
      <c r="KX141" s="50"/>
      <c r="KY141" s="50"/>
      <c r="KZ141" s="50"/>
      <c r="LA141" s="50"/>
      <c r="LB141" s="50"/>
      <c r="LC141" s="50"/>
      <c r="LD141" s="50"/>
      <c r="LE141" s="50"/>
      <c r="LF141" s="50"/>
      <c r="LG141" s="50"/>
      <c r="LH141" s="50"/>
      <c r="LI141" s="50"/>
      <c r="LJ141" s="50"/>
      <c r="LK141" s="50"/>
      <c r="LL141" s="50"/>
      <c r="LM141" s="50"/>
      <c r="LN141" s="50"/>
      <c r="LO141" s="50"/>
      <c r="LP141" s="50"/>
      <c r="LQ141" s="50"/>
      <c r="LR141" s="50"/>
      <c r="LS141" s="50"/>
      <c r="LT141" s="50"/>
      <c r="LU141" s="50"/>
      <c r="LV141" s="50"/>
      <c r="LW141" s="50"/>
      <c r="LX141" s="50"/>
      <c r="LY141" s="53"/>
    </row>
    <row r="142" spans="1:337" x14ac:dyDescent="0.2">
      <c r="A142" s="3" t="s">
        <v>179</v>
      </c>
      <c r="B142" s="3" t="s">
        <v>179</v>
      </c>
      <c r="C142">
        <f t="shared" si="103"/>
        <v>0</v>
      </c>
      <c r="G142" t="str">
        <f t="shared" si="104"/>
        <v>H</v>
      </c>
      <c r="R142" s="56" t="s">
        <v>76</v>
      </c>
      <c r="S142" s="61">
        <f t="shared" si="106"/>
        <v>139</v>
      </c>
      <c r="T142" s="56" t="s">
        <v>76</v>
      </c>
      <c r="U142" s="53">
        <v>76.660044130735884</v>
      </c>
      <c r="W142" s="56" t="s">
        <v>32</v>
      </c>
      <c r="X142" s="50">
        <f t="shared" si="66"/>
        <v>1440</v>
      </c>
      <c r="Y142" s="50">
        <f t="shared" si="110"/>
        <v>1830</v>
      </c>
      <c r="Z142" s="50">
        <f t="shared" si="110"/>
        <v>1830</v>
      </c>
      <c r="AA142" s="50">
        <f t="shared" si="110"/>
        <v>1830</v>
      </c>
      <c r="AB142" s="50">
        <f t="shared" si="110"/>
        <v>1830</v>
      </c>
      <c r="AC142" s="50">
        <f t="shared" si="110"/>
        <v>1830</v>
      </c>
      <c r="AD142" s="50">
        <f t="shared" si="110"/>
        <v>1830</v>
      </c>
      <c r="AE142" s="50">
        <f t="shared" si="110"/>
        <v>1830</v>
      </c>
      <c r="AF142" s="50">
        <f t="shared" si="110"/>
        <v>1830</v>
      </c>
      <c r="AG142" s="50">
        <f t="shared" si="110"/>
        <v>1830</v>
      </c>
      <c r="AH142" s="50">
        <f t="shared" si="110"/>
        <v>1830</v>
      </c>
      <c r="AI142" s="50">
        <f t="shared" si="110"/>
        <v>1830</v>
      </c>
      <c r="AJ142" s="50">
        <f t="shared" si="110"/>
        <v>1830</v>
      </c>
      <c r="AK142" s="50">
        <f t="shared" si="110"/>
        <v>1830</v>
      </c>
      <c r="AL142" s="50">
        <f t="shared" si="110"/>
        <v>1830</v>
      </c>
      <c r="AM142" s="50">
        <f t="shared" si="110"/>
        <v>1830</v>
      </c>
      <c r="AN142" s="50">
        <f t="shared" si="110"/>
        <v>1830</v>
      </c>
      <c r="AO142" s="50">
        <f t="shared" si="110"/>
        <v>1830</v>
      </c>
      <c r="AP142" s="50">
        <f t="shared" si="110"/>
        <v>1830</v>
      </c>
      <c r="AQ142" s="50">
        <f t="shared" si="110"/>
        <v>1830</v>
      </c>
      <c r="AR142" s="50">
        <f t="shared" si="110"/>
        <v>1830</v>
      </c>
      <c r="AS142" s="50">
        <f t="shared" si="110"/>
        <v>1830</v>
      </c>
      <c r="AT142" s="50">
        <f t="shared" si="110"/>
        <v>1830</v>
      </c>
      <c r="AU142" s="50">
        <f t="shared" si="110"/>
        <v>1830</v>
      </c>
      <c r="AV142" s="50">
        <f t="shared" si="110"/>
        <v>1830</v>
      </c>
      <c r="AW142" s="50">
        <f t="shared" si="110"/>
        <v>1830</v>
      </c>
      <c r="AX142" s="50">
        <f t="shared" si="110"/>
        <v>1830</v>
      </c>
      <c r="AY142" s="50">
        <f t="shared" si="110"/>
        <v>1830</v>
      </c>
      <c r="AZ142" s="50">
        <f t="shared" si="110"/>
        <v>1830</v>
      </c>
      <c r="BA142" s="50">
        <f t="shared" si="110"/>
        <v>1830</v>
      </c>
      <c r="BB142" s="50">
        <f t="shared" si="110"/>
        <v>1830</v>
      </c>
      <c r="BC142" s="50">
        <f t="shared" si="110"/>
        <v>1830</v>
      </c>
      <c r="BD142" s="50">
        <f t="shared" si="110"/>
        <v>1830</v>
      </c>
      <c r="BE142" s="50">
        <f t="shared" si="110"/>
        <v>1830</v>
      </c>
      <c r="BF142" s="50">
        <f t="shared" si="110"/>
        <v>1830</v>
      </c>
      <c r="BG142" s="50">
        <f t="shared" si="110"/>
        <v>1830</v>
      </c>
      <c r="BH142" s="50">
        <f t="shared" si="110"/>
        <v>1830</v>
      </c>
      <c r="BI142" s="50">
        <f t="shared" si="110"/>
        <v>1830</v>
      </c>
      <c r="BJ142" s="50">
        <f t="shared" si="110"/>
        <v>1830</v>
      </c>
      <c r="BK142" s="50">
        <f t="shared" si="110"/>
        <v>1830</v>
      </c>
      <c r="BL142" s="50">
        <f t="shared" si="110"/>
        <v>1830</v>
      </c>
      <c r="BM142" s="50">
        <f t="shared" si="110"/>
        <v>1830</v>
      </c>
      <c r="BN142" s="50">
        <f t="shared" si="110"/>
        <v>1830</v>
      </c>
      <c r="BO142" s="50">
        <f t="shared" si="110"/>
        <v>1830</v>
      </c>
      <c r="BP142" s="50">
        <f t="shared" si="110"/>
        <v>1830</v>
      </c>
      <c r="BQ142" s="50">
        <f t="shared" si="110"/>
        <v>1830</v>
      </c>
      <c r="BR142" s="50">
        <f t="shared" si="110"/>
        <v>1830</v>
      </c>
      <c r="BS142" s="50">
        <f t="shared" si="110"/>
        <v>1830</v>
      </c>
      <c r="BT142" s="50">
        <f t="shared" si="110"/>
        <v>1830</v>
      </c>
      <c r="BU142" s="50">
        <f t="shared" si="110"/>
        <v>1830</v>
      </c>
      <c r="BV142" s="50">
        <f t="shared" si="110"/>
        <v>1830</v>
      </c>
      <c r="BW142" s="50">
        <f t="shared" si="110"/>
        <v>1830</v>
      </c>
      <c r="BX142" s="50">
        <f t="shared" si="110"/>
        <v>1830</v>
      </c>
      <c r="BY142" s="50">
        <f t="shared" si="110"/>
        <v>1830</v>
      </c>
      <c r="BZ142" s="50">
        <f t="shared" si="110"/>
        <v>1830</v>
      </c>
      <c r="CA142" s="50">
        <f t="shared" si="110"/>
        <v>1830</v>
      </c>
      <c r="CB142" s="50">
        <f t="shared" si="110"/>
        <v>1830</v>
      </c>
      <c r="CC142" s="50">
        <f t="shared" si="110"/>
        <v>1830</v>
      </c>
      <c r="CD142" s="50">
        <f t="shared" si="110"/>
        <v>1830</v>
      </c>
      <c r="CE142" s="50">
        <f t="shared" si="110"/>
        <v>1830</v>
      </c>
      <c r="CF142" s="50">
        <f t="shared" si="110"/>
        <v>1830</v>
      </c>
      <c r="CG142" s="50">
        <f t="shared" si="110"/>
        <v>1830</v>
      </c>
      <c r="CH142" s="50">
        <f t="shared" si="110"/>
        <v>1830</v>
      </c>
      <c r="CI142" s="50">
        <f t="shared" si="110"/>
        <v>1830</v>
      </c>
      <c r="CJ142" s="50">
        <f t="shared" ref="CJ142:EU145" si="111">INDEX($X$5:$AJ$17,MATCH(LEFT($W142,1),$W$5:$W$17,0),MATCH(LEFT(CJ$20,1),$X$4:$AJ$4,0))</f>
        <v>1830</v>
      </c>
      <c r="CK142" s="50">
        <f t="shared" si="111"/>
        <v>1830</v>
      </c>
      <c r="CL142" s="50">
        <f t="shared" si="111"/>
        <v>1830</v>
      </c>
      <c r="CM142" s="50">
        <f t="shared" si="111"/>
        <v>1830</v>
      </c>
      <c r="CN142" s="50">
        <f t="shared" si="111"/>
        <v>1830</v>
      </c>
      <c r="CO142" s="50">
        <f t="shared" si="111"/>
        <v>1830</v>
      </c>
      <c r="CP142" s="50">
        <f t="shared" si="111"/>
        <v>1830</v>
      </c>
      <c r="CQ142" s="50">
        <f t="shared" si="111"/>
        <v>1830</v>
      </c>
      <c r="CR142" s="50">
        <f t="shared" si="111"/>
        <v>1830</v>
      </c>
      <c r="CS142" s="50">
        <f t="shared" si="111"/>
        <v>1830</v>
      </c>
      <c r="CT142" s="50">
        <f t="shared" si="111"/>
        <v>1830</v>
      </c>
      <c r="CU142" s="50">
        <f t="shared" si="111"/>
        <v>1830</v>
      </c>
      <c r="CV142" s="50">
        <f t="shared" si="111"/>
        <v>1830</v>
      </c>
      <c r="CW142" s="50">
        <f t="shared" si="111"/>
        <v>1830</v>
      </c>
      <c r="CX142" s="50">
        <f t="shared" si="111"/>
        <v>1830</v>
      </c>
      <c r="CY142" s="50">
        <f t="shared" si="111"/>
        <v>1830</v>
      </c>
      <c r="CZ142" s="50">
        <f t="shared" si="111"/>
        <v>1830</v>
      </c>
      <c r="DA142" s="50">
        <f t="shared" si="111"/>
        <v>1830</v>
      </c>
      <c r="DB142" s="50">
        <f t="shared" si="111"/>
        <v>1830</v>
      </c>
      <c r="DC142" s="50">
        <f t="shared" si="111"/>
        <v>1830</v>
      </c>
      <c r="DD142" s="50">
        <f t="shared" si="111"/>
        <v>1830</v>
      </c>
      <c r="DE142" s="50">
        <f t="shared" si="111"/>
        <v>1830</v>
      </c>
      <c r="DF142" s="50">
        <f t="shared" si="111"/>
        <v>1830</v>
      </c>
      <c r="DG142" s="50">
        <f t="shared" si="111"/>
        <v>1830</v>
      </c>
      <c r="DH142" s="50">
        <f t="shared" si="111"/>
        <v>1830</v>
      </c>
      <c r="DI142" s="50">
        <f t="shared" si="111"/>
        <v>1830</v>
      </c>
      <c r="DJ142" s="50">
        <f t="shared" si="111"/>
        <v>1830</v>
      </c>
      <c r="DK142" s="50">
        <f t="shared" si="111"/>
        <v>1830</v>
      </c>
      <c r="DL142" s="50">
        <f t="shared" si="111"/>
        <v>1830</v>
      </c>
      <c r="DM142" s="50">
        <f t="shared" si="111"/>
        <v>1830</v>
      </c>
      <c r="DN142" s="50">
        <f t="shared" si="111"/>
        <v>1830</v>
      </c>
      <c r="DO142" s="50">
        <f t="shared" si="111"/>
        <v>1830</v>
      </c>
      <c r="DP142" s="50">
        <f t="shared" si="111"/>
        <v>1830</v>
      </c>
      <c r="DQ142" s="50">
        <f t="shared" si="111"/>
        <v>1830</v>
      </c>
      <c r="DR142" s="50">
        <f t="shared" si="111"/>
        <v>1830</v>
      </c>
      <c r="DS142" s="50">
        <f t="shared" si="111"/>
        <v>1830</v>
      </c>
      <c r="DT142" s="50">
        <f t="shared" si="111"/>
        <v>1830</v>
      </c>
      <c r="DU142" s="50">
        <f t="shared" si="111"/>
        <v>1830</v>
      </c>
      <c r="DV142" s="50">
        <f t="shared" si="111"/>
        <v>1830</v>
      </c>
      <c r="DW142" s="50">
        <f t="shared" si="111"/>
        <v>1830</v>
      </c>
      <c r="DX142" s="50">
        <f t="shared" si="111"/>
        <v>1830</v>
      </c>
      <c r="DY142" s="50">
        <f t="shared" si="111"/>
        <v>1830</v>
      </c>
      <c r="DZ142" s="50">
        <f t="shared" si="111"/>
        <v>1830</v>
      </c>
      <c r="EA142" s="50">
        <f t="shared" si="111"/>
        <v>1830</v>
      </c>
      <c r="EB142" s="50">
        <f t="shared" si="111"/>
        <v>1830</v>
      </c>
      <c r="EC142" s="50">
        <f t="shared" si="111"/>
        <v>1830</v>
      </c>
      <c r="ED142" s="50">
        <f t="shared" si="111"/>
        <v>1830</v>
      </c>
      <c r="EE142" s="50">
        <f t="shared" si="111"/>
        <v>1830</v>
      </c>
      <c r="EF142" s="50">
        <f t="shared" si="111"/>
        <v>1830</v>
      </c>
      <c r="EG142" s="50">
        <f t="shared" si="111"/>
        <v>1830</v>
      </c>
      <c r="EH142" s="50">
        <f t="shared" si="111"/>
        <v>1830</v>
      </c>
      <c r="EI142" s="50">
        <f t="shared" si="111"/>
        <v>1830</v>
      </c>
      <c r="EJ142" s="50">
        <f t="shared" si="111"/>
        <v>0</v>
      </c>
      <c r="EK142" s="50">
        <f t="shared" si="111"/>
        <v>0</v>
      </c>
      <c r="EL142" s="50">
        <f t="shared" si="111"/>
        <v>0</v>
      </c>
      <c r="EM142" s="50">
        <f t="shared" si="111"/>
        <v>0</v>
      </c>
      <c r="EN142" s="50">
        <f t="shared" si="111"/>
        <v>0</v>
      </c>
      <c r="EO142" s="50">
        <f t="shared" si="111"/>
        <v>0</v>
      </c>
      <c r="EP142" s="50">
        <f t="shared" si="111"/>
        <v>0</v>
      </c>
      <c r="EQ142" s="50">
        <f t="shared" si="111"/>
        <v>0</v>
      </c>
      <c r="ER142" s="50">
        <f t="shared" si="111"/>
        <v>0</v>
      </c>
      <c r="ES142" s="50">
        <f t="shared" si="111"/>
        <v>0</v>
      </c>
      <c r="ET142" s="50">
        <f t="shared" si="111"/>
        <v>0</v>
      </c>
      <c r="EU142" s="50">
        <f t="shared" si="111"/>
        <v>1830</v>
      </c>
      <c r="EV142" s="50">
        <f t="shared" si="105"/>
        <v>1830</v>
      </c>
      <c r="EW142" s="50">
        <f t="shared" si="105"/>
        <v>1830</v>
      </c>
      <c r="EX142" s="50">
        <f t="shared" si="105"/>
        <v>1830</v>
      </c>
      <c r="EY142" s="50">
        <f t="shared" ref="EY142:FW142" si="112">INDEX($X$5:$AJ$17,MATCH(LEFT($W142,1),$W$5:$W$17,0),MATCH(LEFT(EY$20,1),$X$4:$AJ$4,0))</f>
        <v>1830</v>
      </c>
      <c r="EZ142" s="50">
        <f t="shared" si="112"/>
        <v>1830</v>
      </c>
      <c r="FA142" s="50">
        <f t="shared" si="112"/>
        <v>1830</v>
      </c>
      <c r="FB142" s="50">
        <f t="shared" si="112"/>
        <v>1830</v>
      </c>
      <c r="FC142" s="50">
        <f t="shared" si="112"/>
        <v>1830</v>
      </c>
      <c r="FD142" s="50">
        <f t="shared" si="112"/>
        <v>1830</v>
      </c>
      <c r="FE142" s="50">
        <f t="shared" si="112"/>
        <v>1830</v>
      </c>
      <c r="FF142" s="50">
        <f t="shared" si="112"/>
        <v>1830</v>
      </c>
      <c r="FG142" s="50">
        <f t="shared" si="112"/>
        <v>1830</v>
      </c>
      <c r="FH142" s="50">
        <f t="shared" si="112"/>
        <v>1830</v>
      </c>
      <c r="FI142" s="50">
        <f t="shared" si="112"/>
        <v>1830</v>
      </c>
      <c r="FJ142" s="50">
        <f t="shared" si="112"/>
        <v>1830</v>
      </c>
      <c r="FK142" s="50">
        <f t="shared" si="112"/>
        <v>1830</v>
      </c>
      <c r="FL142" s="50">
        <f t="shared" si="112"/>
        <v>1830</v>
      </c>
      <c r="FM142" s="50">
        <f t="shared" si="112"/>
        <v>1830</v>
      </c>
      <c r="FN142" s="50">
        <f t="shared" si="112"/>
        <v>1830</v>
      </c>
      <c r="FO142" s="50">
        <f t="shared" si="112"/>
        <v>1830</v>
      </c>
      <c r="FP142" s="50">
        <f t="shared" si="112"/>
        <v>1830</v>
      </c>
      <c r="FQ142" s="50">
        <f t="shared" si="112"/>
        <v>1830</v>
      </c>
      <c r="FR142" s="50">
        <f t="shared" si="112"/>
        <v>1830</v>
      </c>
      <c r="FS142" s="50">
        <f t="shared" si="112"/>
        <v>1830</v>
      </c>
      <c r="FT142" s="50">
        <f t="shared" si="112"/>
        <v>1830</v>
      </c>
      <c r="FU142" s="50">
        <f t="shared" si="112"/>
        <v>1830</v>
      </c>
      <c r="FV142" s="50">
        <f t="shared" si="112"/>
        <v>1830</v>
      </c>
      <c r="FW142" s="50">
        <f t="shared" si="112"/>
        <v>1830</v>
      </c>
      <c r="FX142" s="53">
        <f t="shared" si="91"/>
        <v>1830</v>
      </c>
      <c r="GA142" s="50"/>
      <c r="GB142" s="50"/>
      <c r="GC142" s="50"/>
      <c r="GD142" s="50"/>
      <c r="GE142" s="50"/>
      <c r="GF142" s="50"/>
      <c r="GG142" s="50"/>
      <c r="GH142" s="50"/>
      <c r="GI142" s="50"/>
      <c r="GJ142" s="50"/>
      <c r="GK142" s="50"/>
      <c r="GL142" s="50"/>
      <c r="GM142" s="50"/>
      <c r="GN142" s="50"/>
      <c r="GO142" s="50"/>
      <c r="GP142" s="50"/>
      <c r="GQ142" s="50"/>
      <c r="GR142" s="50"/>
      <c r="GS142" s="50"/>
      <c r="GT142" s="50"/>
      <c r="GU142" s="50"/>
      <c r="GV142" s="50"/>
      <c r="GW142" s="50"/>
      <c r="GX142" s="50"/>
      <c r="GY142" s="50"/>
      <c r="GZ142" s="50"/>
      <c r="HA142" s="50"/>
      <c r="HB142" s="50"/>
      <c r="HC142" s="50"/>
      <c r="HD142" s="50"/>
      <c r="HE142" s="50"/>
      <c r="HF142" s="50"/>
      <c r="HG142" s="50"/>
      <c r="HH142" s="50"/>
      <c r="HI142" s="50"/>
      <c r="HJ142" s="50"/>
      <c r="HK142" s="50"/>
      <c r="HL142" s="50"/>
      <c r="HM142" s="50"/>
      <c r="HN142" s="50"/>
      <c r="HO142" s="50"/>
      <c r="HP142" s="50"/>
      <c r="HQ142" s="50"/>
      <c r="HR142" s="50"/>
      <c r="HS142" s="50"/>
      <c r="HT142" s="50"/>
      <c r="HU142" s="50"/>
      <c r="HV142" s="50"/>
      <c r="HW142" s="50"/>
      <c r="HX142" s="50"/>
      <c r="HY142" s="50"/>
      <c r="HZ142" s="50"/>
      <c r="IA142" s="50"/>
      <c r="IB142" s="50"/>
      <c r="IC142" s="50"/>
      <c r="ID142" s="50"/>
      <c r="IE142" s="50"/>
      <c r="IF142" s="50"/>
      <c r="IG142" s="50"/>
      <c r="IH142" s="50"/>
      <c r="II142" s="50"/>
      <c r="IJ142" s="50"/>
      <c r="IK142" s="50"/>
      <c r="IL142" s="50"/>
      <c r="IM142" s="50"/>
      <c r="IN142" s="50"/>
      <c r="IO142" s="50"/>
      <c r="IP142" s="50"/>
      <c r="IQ142" s="50"/>
      <c r="IR142" s="50"/>
      <c r="IS142" s="50"/>
      <c r="IT142" s="50"/>
      <c r="IU142" s="50"/>
      <c r="IV142" s="50"/>
      <c r="IW142" s="50"/>
      <c r="IX142" s="50"/>
      <c r="IY142" s="50"/>
      <c r="IZ142" s="50"/>
      <c r="JA142" s="50"/>
      <c r="JB142" s="50"/>
      <c r="JC142" s="50"/>
      <c r="JD142" s="50"/>
      <c r="JE142" s="50"/>
      <c r="JF142" s="50"/>
      <c r="JG142" s="50"/>
      <c r="JH142" s="50"/>
      <c r="JI142" s="50"/>
      <c r="JJ142" s="50"/>
      <c r="JK142" s="50"/>
      <c r="JL142" s="50"/>
      <c r="JM142" s="50"/>
      <c r="JN142" s="50"/>
      <c r="JO142" s="50"/>
      <c r="JP142" s="50"/>
      <c r="JQ142" s="50"/>
      <c r="JR142" s="50"/>
      <c r="JS142" s="50"/>
      <c r="JT142" s="50"/>
      <c r="JU142" s="50"/>
      <c r="JV142" s="50"/>
      <c r="JW142" s="50"/>
      <c r="JX142" s="50"/>
      <c r="JY142" s="50"/>
      <c r="JZ142" s="50"/>
      <c r="KA142" s="50"/>
      <c r="KB142" s="50"/>
      <c r="KC142" s="50"/>
      <c r="KD142" s="50"/>
      <c r="KE142" s="50"/>
      <c r="KF142" s="50"/>
      <c r="KG142" s="50"/>
      <c r="KH142" s="50"/>
      <c r="KI142" s="50"/>
      <c r="KJ142" s="50"/>
      <c r="KK142" s="50"/>
      <c r="KL142" s="50"/>
      <c r="KM142" s="50"/>
      <c r="KN142" s="50"/>
      <c r="KO142" s="50"/>
      <c r="KP142" s="50"/>
      <c r="KQ142" s="50"/>
      <c r="KR142" s="50"/>
      <c r="KS142" s="50"/>
      <c r="KT142" s="50"/>
      <c r="KU142" s="50"/>
      <c r="KV142" s="50"/>
      <c r="KW142" s="50"/>
      <c r="KX142" s="50"/>
      <c r="KY142" s="50"/>
      <c r="KZ142" s="50"/>
      <c r="LA142" s="50"/>
      <c r="LB142" s="50"/>
      <c r="LC142" s="50"/>
      <c r="LD142" s="50"/>
      <c r="LE142" s="50"/>
      <c r="LF142" s="50"/>
      <c r="LG142" s="50"/>
      <c r="LH142" s="50"/>
      <c r="LI142" s="50"/>
      <c r="LJ142" s="50"/>
      <c r="LK142" s="50"/>
      <c r="LL142" s="50"/>
      <c r="LM142" s="50"/>
      <c r="LN142" s="50"/>
      <c r="LO142" s="50"/>
      <c r="LP142" s="50"/>
      <c r="LQ142" s="50"/>
      <c r="LR142" s="50"/>
      <c r="LS142" s="50"/>
      <c r="LT142" s="50"/>
      <c r="LU142" s="50"/>
      <c r="LV142" s="50"/>
      <c r="LW142" s="50"/>
      <c r="LX142" s="50"/>
      <c r="LY142" s="53"/>
    </row>
    <row r="143" spans="1:337" x14ac:dyDescent="0.2">
      <c r="A143" s="3" t="s">
        <v>180</v>
      </c>
      <c r="B143" s="3" t="s">
        <v>180</v>
      </c>
      <c r="C143">
        <f t="shared" si="103"/>
        <v>0</v>
      </c>
      <c r="G143" t="str">
        <f t="shared" si="104"/>
        <v>H</v>
      </c>
      <c r="R143" s="56" t="s">
        <v>88</v>
      </c>
      <c r="S143" s="61">
        <f t="shared" si="106"/>
        <v>140</v>
      </c>
      <c r="T143" s="56" t="s">
        <v>88</v>
      </c>
      <c r="U143" s="53">
        <v>193.27473988631607</v>
      </c>
      <c r="W143" s="56" t="s">
        <v>40</v>
      </c>
      <c r="X143" s="50">
        <f t="shared" si="66"/>
        <v>1440</v>
      </c>
      <c r="Y143" s="50">
        <f t="shared" ref="Y143:CJ146" si="113">INDEX($X$5:$AJ$17,MATCH(LEFT($W143,1),$W$5:$W$17,0),MATCH(LEFT(Y$20,1),$X$4:$AJ$4,0))</f>
        <v>1830</v>
      </c>
      <c r="Z143" s="50">
        <f t="shared" si="113"/>
        <v>1830</v>
      </c>
      <c r="AA143" s="50">
        <f t="shared" si="113"/>
        <v>1830</v>
      </c>
      <c r="AB143" s="50">
        <f t="shared" si="113"/>
        <v>1830</v>
      </c>
      <c r="AC143" s="50">
        <f t="shared" si="113"/>
        <v>1830</v>
      </c>
      <c r="AD143" s="50">
        <f t="shared" si="113"/>
        <v>1830</v>
      </c>
      <c r="AE143" s="50">
        <f t="shared" si="113"/>
        <v>1830</v>
      </c>
      <c r="AF143" s="50">
        <f t="shared" si="113"/>
        <v>1830</v>
      </c>
      <c r="AG143" s="50">
        <f t="shared" si="113"/>
        <v>1830</v>
      </c>
      <c r="AH143" s="50">
        <f t="shared" si="113"/>
        <v>1830</v>
      </c>
      <c r="AI143" s="50">
        <f t="shared" si="113"/>
        <v>1830</v>
      </c>
      <c r="AJ143" s="50">
        <f t="shared" si="113"/>
        <v>1830</v>
      </c>
      <c r="AK143" s="50">
        <f t="shared" si="113"/>
        <v>1830</v>
      </c>
      <c r="AL143" s="50">
        <f t="shared" si="113"/>
        <v>1830</v>
      </c>
      <c r="AM143" s="50">
        <f t="shared" si="113"/>
        <v>1830</v>
      </c>
      <c r="AN143" s="50">
        <f t="shared" si="113"/>
        <v>1830</v>
      </c>
      <c r="AO143" s="50">
        <f t="shared" si="113"/>
        <v>1830</v>
      </c>
      <c r="AP143" s="50">
        <f t="shared" si="113"/>
        <v>1830</v>
      </c>
      <c r="AQ143" s="50">
        <f t="shared" si="113"/>
        <v>1830</v>
      </c>
      <c r="AR143" s="50">
        <f t="shared" si="113"/>
        <v>1830</v>
      </c>
      <c r="AS143" s="50">
        <f t="shared" si="113"/>
        <v>1830</v>
      </c>
      <c r="AT143" s="50">
        <f t="shared" si="113"/>
        <v>1830</v>
      </c>
      <c r="AU143" s="50">
        <f t="shared" si="113"/>
        <v>1830</v>
      </c>
      <c r="AV143" s="50">
        <f t="shared" si="113"/>
        <v>1830</v>
      </c>
      <c r="AW143" s="50">
        <f t="shared" si="113"/>
        <v>1830</v>
      </c>
      <c r="AX143" s="50">
        <f t="shared" si="113"/>
        <v>1830</v>
      </c>
      <c r="AY143" s="50">
        <f t="shared" si="113"/>
        <v>1830</v>
      </c>
      <c r="AZ143" s="50">
        <f t="shared" si="113"/>
        <v>1830</v>
      </c>
      <c r="BA143" s="50">
        <f t="shared" si="113"/>
        <v>1830</v>
      </c>
      <c r="BB143" s="50">
        <f t="shared" si="113"/>
        <v>1830</v>
      </c>
      <c r="BC143" s="50">
        <f t="shared" si="113"/>
        <v>1830</v>
      </c>
      <c r="BD143" s="50">
        <f t="shared" si="113"/>
        <v>1830</v>
      </c>
      <c r="BE143" s="50">
        <f t="shared" si="113"/>
        <v>1830</v>
      </c>
      <c r="BF143" s="50">
        <f t="shared" si="113"/>
        <v>1830</v>
      </c>
      <c r="BG143" s="50">
        <f t="shared" si="113"/>
        <v>1830</v>
      </c>
      <c r="BH143" s="50">
        <f t="shared" si="113"/>
        <v>1830</v>
      </c>
      <c r="BI143" s="50">
        <f t="shared" si="113"/>
        <v>1830</v>
      </c>
      <c r="BJ143" s="50">
        <f t="shared" si="113"/>
        <v>1830</v>
      </c>
      <c r="BK143" s="50">
        <f t="shared" si="113"/>
        <v>1830</v>
      </c>
      <c r="BL143" s="50">
        <f t="shared" si="113"/>
        <v>1830</v>
      </c>
      <c r="BM143" s="50">
        <f t="shared" si="113"/>
        <v>1830</v>
      </c>
      <c r="BN143" s="50">
        <f t="shared" si="113"/>
        <v>1830</v>
      </c>
      <c r="BO143" s="50">
        <f t="shared" si="113"/>
        <v>1830</v>
      </c>
      <c r="BP143" s="50">
        <f t="shared" si="113"/>
        <v>1830</v>
      </c>
      <c r="BQ143" s="50">
        <f t="shared" si="113"/>
        <v>1830</v>
      </c>
      <c r="BR143" s="50">
        <f t="shared" si="113"/>
        <v>1830</v>
      </c>
      <c r="BS143" s="50">
        <f t="shared" si="113"/>
        <v>1830</v>
      </c>
      <c r="BT143" s="50">
        <f t="shared" si="113"/>
        <v>1830</v>
      </c>
      <c r="BU143" s="50">
        <f t="shared" si="113"/>
        <v>1830</v>
      </c>
      <c r="BV143" s="50">
        <f t="shared" si="113"/>
        <v>1830</v>
      </c>
      <c r="BW143" s="50">
        <f t="shared" si="113"/>
        <v>1830</v>
      </c>
      <c r="BX143" s="50">
        <f t="shared" si="113"/>
        <v>1830</v>
      </c>
      <c r="BY143" s="50">
        <f t="shared" si="113"/>
        <v>1830</v>
      </c>
      <c r="BZ143" s="50">
        <f t="shared" si="113"/>
        <v>1830</v>
      </c>
      <c r="CA143" s="50">
        <f t="shared" si="113"/>
        <v>1830</v>
      </c>
      <c r="CB143" s="50">
        <f t="shared" si="113"/>
        <v>1830</v>
      </c>
      <c r="CC143" s="50">
        <f t="shared" si="113"/>
        <v>1830</v>
      </c>
      <c r="CD143" s="50">
        <f t="shared" si="113"/>
        <v>1830</v>
      </c>
      <c r="CE143" s="50">
        <f t="shared" si="113"/>
        <v>1830</v>
      </c>
      <c r="CF143" s="50">
        <f t="shared" si="113"/>
        <v>1830</v>
      </c>
      <c r="CG143" s="50">
        <f t="shared" si="113"/>
        <v>1830</v>
      </c>
      <c r="CH143" s="50">
        <f t="shared" si="113"/>
        <v>1830</v>
      </c>
      <c r="CI143" s="50">
        <f t="shared" si="113"/>
        <v>1830</v>
      </c>
      <c r="CJ143" s="50">
        <f t="shared" si="113"/>
        <v>1830</v>
      </c>
      <c r="CK143" s="50">
        <f t="shared" si="111"/>
        <v>1830</v>
      </c>
      <c r="CL143" s="50">
        <f t="shared" si="111"/>
        <v>1830</v>
      </c>
      <c r="CM143" s="50">
        <f t="shared" si="111"/>
        <v>1830</v>
      </c>
      <c r="CN143" s="50">
        <f t="shared" si="111"/>
        <v>1830</v>
      </c>
      <c r="CO143" s="50">
        <f t="shared" si="111"/>
        <v>1830</v>
      </c>
      <c r="CP143" s="50">
        <f t="shared" si="111"/>
        <v>1830</v>
      </c>
      <c r="CQ143" s="50">
        <f t="shared" si="111"/>
        <v>1830</v>
      </c>
      <c r="CR143" s="50">
        <f t="shared" si="111"/>
        <v>1830</v>
      </c>
      <c r="CS143" s="50">
        <f t="shared" si="111"/>
        <v>1830</v>
      </c>
      <c r="CT143" s="50">
        <f t="shared" si="111"/>
        <v>1830</v>
      </c>
      <c r="CU143" s="50">
        <f t="shared" si="111"/>
        <v>1830</v>
      </c>
      <c r="CV143" s="50">
        <f t="shared" si="111"/>
        <v>1830</v>
      </c>
      <c r="CW143" s="50">
        <f t="shared" si="111"/>
        <v>1830</v>
      </c>
      <c r="CX143" s="50">
        <f t="shared" si="111"/>
        <v>1830</v>
      </c>
      <c r="CY143" s="50">
        <f t="shared" si="111"/>
        <v>1830</v>
      </c>
      <c r="CZ143" s="50">
        <f t="shared" si="111"/>
        <v>1830</v>
      </c>
      <c r="DA143" s="50">
        <f t="shared" si="111"/>
        <v>1830</v>
      </c>
      <c r="DB143" s="50">
        <f t="shared" si="111"/>
        <v>1830</v>
      </c>
      <c r="DC143" s="50">
        <f t="shared" si="111"/>
        <v>1830</v>
      </c>
      <c r="DD143" s="50">
        <f t="shared" si="111"/>
        <v>1830</v>
      </c>
      <c r="DE143" s="50">
        <f t="shared" si="111"/>
        <v>1830</v>
      </c>
      <c r="DF143" s="50">
        <f t="shared" si="111"/>
        <v>1830</v>
      </c>
      <c r="DG143" s="50">
        <f t="shared" si="111"/>
        <v>1830</v>
      </c>
      <c r="DH143" s="50">
        <f t="shared" si="111"/>
        <v>1830</v>
      </c>
      <c r="DI143" s="50">
        <f t="shared" si="111"/>
        <v>1830</v>
      </c>
      <c r="DJ143" s="50">
        <f t="shared" si="111"/>
        <v>1830</v>
      </c>
      <c r="DK143" s="50">
        <f t="shared" si="111"/>
        <v>1830</v>
      </c>
      <c r="DL143" s="50">
        <f t="shared" si="111"/>
        <v>1830</v>
      </c>
      <c r="DM143" s="50">
        <f t="shared" si="111"/>
        <v>1830</v>
      </c>
      <c r="DN143" s="50">
        <f t="shared" si="111"/>
        <v>1830</v>
      </c>
      <c r="DO143" s="50">
        <f t="shared" si="111"/>
        <v>1830</v>
      </c>
      <c r="DP143" s="50">
        <f t="shared" si="111"/>
        <v>1830</v>
      </c>
      <c r="DQ143" s="50">
        <f t="shared" si="111"/>
        <v>1830</v>
      </c>
      <c r="DR143" s="50">
        <f t="shared" si="111"/>
        <v>1830</v>
      </c>
      <c r="DS143" s="50">
        <f t="shared" si="111"/>
        <v>1830</v>
      </c>
      <c r="DT143" s="50">
        <f t="shared" si="111"/>
        <v>1830</v>
      </c>
      <c r="DU143" s="50">
        <f t="shared" si="111"/>
        <v>1830</v>
      </c>
      <c r="DV143" s="50">
        <f t="shared" si="111"/>
        <v>1830</v>
      </c>
      <c r="DW143" s="50">
        <f t="shared" si="111"/>
        <v>1830</v>
      </c>
      <c r="DX143" s="50">
        <f t="shared" si="111"/>
        <v>1830</v>
      </c>
      <c r="DY143" s="50">
        <f t="shared" si="111"/>
        <v>1830</v>
      </c>
      <c r="DZ143" s="50">
        <f t="shared" si="111"/>
        <v>1830</v>
      </c>
      <c r="EA143" s="50">
        <f t="shared" si="111"/>
        <v>1830</v>
      </c>
      <c r="EB143" s="50">
        <f t="shared" si="111"/>
        <v>1830</v>
      </c>
      <c r="EC143" s="50">
        <f t="shared" si="111"/>
        <v>1830</v>
      </c>
      <c r="ED143" s="50">
        <f t="shared" si="111"/>
        <v>1830</v>
      </c>
      <c r="EE143" s="50">
        <f t="shared" si="111"/>
        <v>1830</v>
      </c>
      <c r="EF143" s="50">
        <f t="shared" si="111"/>
        <v>1830</v>
      </c>
      <c r="EG143" s="50">
        <f t="shared" si="111"/>
        <v>1830</v>
      </c>
      <c r="EH143" s="50">
        <f t="shared" si="111"/>
        <v>1830</v>
      </c>
      <c r="EI143" s="50">
        <f t="shared" si="111"/>
        <v>1830</v>
      </c>
      <c r="EJ143" s="50">
        <f t="shared" si="111"/>
        <v>0</v>
      </c>
      <c r="EK143" s="50">
        <f t="shared" si="111"/>
        <v>0</v>
      </c>
      <c r="EL143" s="50">
        <f t="shared" si="111"/>
        <v>0</v>
      </c>
      <c r="EM143" s="50">
        <f t="shared" si="111"/>
        <v>0</v>
      </c>
      <c r="EN143" s="50">
        <f t="shared" si="111"/>
        <v>0</v>
      </c>
      <c r="EO143" s="50">
        <f t="shared" si="111"/>
        <v>0</v>
      </c>
      <c r="EP143" s="50">
        <f t="shared" si="111"/>
        <v>0</v>
      </c>
      <c r="EQ143" s="50">
        <f t="shared" si="111"/>
        <v>0</v>
      </c>
      <c r="ER143" s="50">
        <f t="shared" si="111"/>
        <v>0</v>
      </c>
      <c r="ES143" s="50">
        <f t="shared" si="111"/>
        <v>0</v>
      </c>
      <c r="ET143" s="50">
        <f t="shared" si="111"/>
        <v>0</v>
      </c>
      <c r="EU143" s="50">
        <f t="shared" si="111"/>
        <v>1830</v>
      </c>
      <c r="EV143" s="50">
        <f t="shared" ref="EV143:FW152" si="114">INDEX($X$5:$AJ$17,MATCH(LEFT($W143,1),$W$5:$W$17,0),MATCH(LEFT(EV$20,1),$X$4:$AJ$4,0))</f>
        <v>1830</v>
      </c>
      <c r="EW143" s="50">
        <f t="shared" si="114"/>
        <v>1830</v>
      </c>
      <c r="EX143" s="50">
        <f t="shared" si="114"/>
        <v>1830</v>
      </c>
      <c r="EY143" s="50">
        <f t="shared" si="114"/>
        <v>1830</v>
      </c>
      <c r="EZ143" s="50">
        <f t="shared" si="114"/>
        <v>1830</v>
      </c>
      <c r="FA143" s="50">
        <f t="shared" si="114"/>
        <v>1830</v>
      </c>
      <c r="FB143" s="50">
        <f t="shared" si="114"/>
        <v>1830</v>
      </c>
      <c r="FC143" s="50">
        <f t="shared" si="114"/>
        <v>1830</v>
      </c>
      <c r="FD143" s="50">
        <f t="shared" si="114"/>
        <v>1830</v>
      </c>
      <c r="FE143" s="50">
        <f t="shared" si="114"/>
        <v>1830</v>
      </c>
      <c r="FF143" s="50">
        <f t="shared" si="114"/>
        <v>1830</v>
      </c>
      <c r="FG143" s="50">
        <f t="shared" si="114"/>
        <v>1830</v>
      </c>
      <c r="FH143" s="50">
        <f t="shared" si="114"/>
        <v>1830</v>
      </c>
      <c r="FI143" s="50">
        <f t="shared" si="114"/>
        <v>1830</v>
      </c>
      <c r="FJ143" s="50">
        <f t="shared" si="114"/>
        <v>1830</v>
      </c>
      <c r="FK143" s="50">
        <f t="shared" si="114"/>
        <v>1830</v>
      </c>
      <c r="FL143" s="50">
        <f t="shared" si="114"/>
        <v>1830</v>
      </c>
      <c r="FM143" s="50">
        <f t="shared" si="114"/>
        <v>1830</v>
      </c>
      <c r="FN143" s="50">
        <f t="shared" si="114"/>
        <v>1830</v>
      </c>
      <c r="FO143" s="50">
        <f t="shared" si="114"/>
        <v>1830</v>
      </c>
      <c r="FP143" s="50">
        <f t="shared" si="114"/>
        <v>1830</v>
      </c>
      <c r="FQ143" s="50">
        <f t="shared" si="114"/>
        <v>1830</v>
      </c>
      <c r="FR143" s="50">
        <f t="shared" si="114"/>
        <v>1830</v>
      </c>
      <c r="FS143" s="50">
        <f t="shared" si="114"/>
        <v>1830</v>
      </c>
      <c r="FT143" s="50">
        <f t="shared" si="114"/>
        <v>1830</v>
      </c>
      <c r="FU143" s="50">
        <f t="shared" si="114"/>
        <v>1830</v>
      </c>
      <c r="FV143" s="50">
        <f t="shared" si="114"/>
        <v>1830</v>
      </c>
      <c r="FW143" s="50">
        <f t="shared" si="114"/>
        <v>1830</v>
      </c>
      <c r="FX143" s="53">
        <f t="shared" si="91"/>
        <v>1830</v>
      </c>
      <c r="GA143" s="50"/>
      <c r="GB143" s="50"/>
      <c r="GC143" s="50"/>
      <c r="GD143" s="50"/>
      <c r="GE143" s="50"/>
      <c r="GF143" s="50"/>
      <c r="GG143" s="50"/>
      <c r="GH143" s="50"/>
      <c r="GI143" s="50"/>
      <c r="GJ143" s="50"/>
      <c r="GK143" s="50"/>
      <c r="GL143" s="50"/>
      <c r="GM143" s="50"/>
      <c r="GN143" s="50"/>
      <c r="GO143" s="50"/>
      <c r="GP143" s="50"/>
      <c r="GQ143" s="50"/>
      <c r="GR143" s="50"/>
      <c r="GS143" s="50"/>
      <c r="GT143" s="50"/>
      <c r="GU143" s="50"/>
      <c r="GV143" s="50"/>
      <c r="GW143" s="50"/>
      <c r="GX143" s="50"/>
      <c r="GY143" s="50"/>
      <c r="GZ143" s="50"/>
      <c r="HA143" s="50"/>
      <c r="HB143" s="50"/>
      <c r="HC143" s="50"/>
      <c r="HD143" s="50"/>
      <c r="HE143" s="50"/>
      <c r="HF143" s="50"/>
      <c r="HG143" s="50"/>
      <c r="HH143" s="50"/>
      <c r="HI143" s="50"/>
      <c r="HJ143" s="50"/>
      <c r="HK143" s="50"/>
      <c r="HL143" s="50"/>
      <c r="HM143" s="50"/>
      <c r="HN143" s="50"/>
      <c r="HO143" s="50"/>
      <c r="HP143" s="50"/>
      <c r="HQ143" s="50"/>
      <c r="HR143" s="50"/>
      <c r="HS143" s="50"/>
      <c r="HT143" s="50"/>
      <c r="HU143" s="50"/>
      <c r="HV143" s="50"/>
      <c r="HW143" s="50"/>
      <c r="HX143" s="50"/>
      <c r="HY143" s="50"/>
      <c r="HZ143" s="50"/>
      <c r="IA143" s="50"/>
      <c r="IB143" s="50"/>
      <c r="IC143" s="50"/>
      <c r="ID143" s="50"/>
      <c r="IE143" s="50"/>
      <c r="IF143" s="50"/>
      <c r="IG143" s="50"/>
      <c r="IH143" s="50"/>
      <c r="II143" s="50"/>
      <c r="IJ143" s="50"/>
      <c r="IK143" s="50"/>
      <c r="IL143" s="50"/>
      <c r="IM143" s="50"/>
      <c r="IN143" s="50"/>
      <c r="IO143" s="50"/>
      <c r="IP143" s="50"/>
      <c r="IQ143" s="50"/>
      <c r="IR143" s="50"/>
      <c r="IS143" s="50"/>
      <c r="IT143" s="50"/>
      <c r="IU143" s="50"/>
      <c r="IV143" s="50"/>
      <c r="IW143" s="50"/>
      <c r="IX143" s="50"/>
      <c r="IY143" s="50"/>
      <c r="IZ143" s="50"/>
      <c r="JA143" s="50"/>
      <c r="JB143" s="50"/>
      <c r="JC143" s="50"/>
      <c r="JD143" s="50"/>
      <c r="JE143" s="50"/>
      <c r="JF143" s="50"/>
      <c r="JG143" s="50"/>
      <c r="JH143" s="50"/>
      <c r="JI143" s="50"/>
      <c r="JJ143" s="50"/>
      <c r="JK143" s="50"/>
      <c r="JL143" s="50"/>
      <c r="JM143" s="50"/>
      <c r="JN143" s="50"/>
      <c r="JO143" s="50"/>
      <c r="JP143" s="50"/>
      <c r="JQ143" s="50"/>
      <c r="JR143" s="50"/>
      <c r="JS143" s="50"/>
      <c r="JT143" s="50"/>
      <c r="JU143" s="50"/>
      <c r="JV143" s="50"/>
      <c r="JW143" s="50"/>
      <c r="JX143" s="50"/>
      <c r="JY143" s="50"/>
      <c r="JZ143" s="50"/>
      <c r="KA143" s="50"/>
      <c r="KB143" s="50"/>
      <c r="KC143" s="50"/>
      <c r="KD143" s="50"/>
      <c r="KE143" s="50"/>
      <c r="KF143" s="50"/>
      <c r="KG143" s="50"/>
      <c r="KH143" s="50"/>
      <c r="KI143" s="50"/>
      <c r="KJ143" s="50"/>
      <c r="KK143" s="50"/>
      <c r="KL143" s="50"/>
      <c r="KM143" s="50"/>
      <c r="KN143" s="50"/>
      <c r="KO143" s="50"/>
      <c r="KP143" s="50"/>
      <c r="KQ143" s="50"/>
      <c r="KR143" s="50"/>
      <c r="KS143" s="50"/>
      <c r="KT143" s="50"/>
      <c r="KU143" s="50"/>
      <c r="KV143" s="50"/>
      <c r="KW143" s="50"/>
      <c r="KX143" s="50"/>
      <c r="KY143" s="50"/>
      <c r="KZ143" s="50"/>
      <c r="LA143" s="50"/>
      <c r="LB143" s="50"/>
      <c r="LC143" s="50"/>
      <c r="LD143" s="50"/>
      <c r="LE143" s="50"/>
      <c r="LF143" s="50"/>
      <c r="LG143" s="50"/>
      <c r="LH143" s="50"/>
      <c r="LI143" s="50"/>
      <c r="LJ143" s="50"/>
      <c r="LK143" s="50"/>
      <c r="LL143" s="50"/>
      <c r="LM143" s="50"/>
      <c r="LN143" s="50"/>
      <c r="LO143" s="50"/>
      <c r="LP143" s="50"/>
      <c r="LQ143" s="50"/>
      <c r="LR143" s="50"/>
      <c r="LS143" s="50"/>
      <c r="LT143" s="50"/>
      <c r="LU143" s="50"/>
      <c r="LV143" s="50"/>
      <c r="LW143" s="50"/>
      <c r="LX143" s="50"/>
      <c r="LY143" s="53"/>
    </row>
    <row r="144" spans="1:337" x14ac:dyDescent="0.2">
      <c r="A144" s="3" t="s">
        <v>181</v>
      </c>
      <c r="B144" s="3" t="s">
        <v>181</v>
      </c>
      <c r="C144">
        <f t="shared" si="103"/>
        <v>0</v>
      </c>
      <c r="G144" t="str">
        <f t="shared" si="104"/>
        <v>H</v>
      </c>
      <c r="R144" s="56" t="s">
        <v>193</v>
      </c>
      <c r="S144" s="61">
        <f t="shared" si="106"/>
        <v>141</v>
      </c>
      <c r="T144" s="56" t="s">
        <v>193</v>
      </c>
      <c r="U144" s="53">
        <v>46.511615301719893</v>
      </c>
      <c r="W144" s="56" t="s">
        <v>35</v>
      </c>
      <c r="X144" s="50">
        <f t="shared" si="66"/>
        <v>1440</v>
      </c>
      <c r="Y144" s="50">
        <f t="shared" si="113"/>
        <v>1830</v>
      </c>
      <c r="Z144" s="50">
        <f t="shared" si="113"/>
        <v>1830</v>
      </c>
      <c r="AA144" s="50">
        <f t="shared" si="113"/>
        <v>1830</v>
      </c>
      <c r="AB144" s="50">
        <f t="shared" si="113"/>
        <v>1830</v>
      </c>
      <c r="AC144" s="50">
        <f t="shared" si="113"/>
        <v>1830</v>
      </c>
      <c r="AD144" s="50">
        <f t="shared" si="113"/>
        <v>1830</v>
      </c>
      <c r="AE144" s="50">
        <f t="shared" si="113"/>
        <v>1830</v>
      </c>
      <c r="AF144" s="50">
        <f t="shared" si="113"/>
        <v>1830</v>
      </c>
      <c r="AG144" s="50">
        <f t="shared" si="113"/>
        <v>1830</v>
      </c>
      <c r="AH144" s="50">
        <f t="shared" si="113"/>
        <v>1830</v>
      </c>
      <c r="AI144" s="50">
        <f t="shared" si="113"/>
        <v>1830</v>
      </c>
      <c r="AJ144" s="50">
        <f t="shared" si="113"/>
        <v>1830</v>
      </c>
      <c r="AK144" s="50">
        <f t="shared" si="113"/>
        <v>1830</v>
      </c>
      <c r="AL144" s="50">
        <f t="shared" si="113"/>
        <v>1830</v>
      </c>
      <c r="AM144" s="50">
        <f t="shared" si="113"/>
        <v>1830</v>
      </c>
      <c r="AN144" s="50">
        <f t="shared" si="113"/>
        <v>1830</v>
      </c>
      <c r="AO144" s="50">
        <f t="shared" si="113"/>
        <v>1830</v>
      </c>
      <c r="AP144" s="50">
        <f t="shared" si="113"/>
        <v>1830</v>
      </c>
      <c r="AQ144" s="50">
        <f t="shared" si="113"/>
        <v>1830</v>
      </c>
      <c r="AR144" s="50">
        <f t="shared" si="113"/>
        <v>1830</v>
      </c>
      <c r="AS144" s="50">
        <f t="shared" si="113"/>
        <v>1830</v>
      </c>
      <c r="AT144" s="50">
        <f t="shared" si="113"/>
        <v>1830</v>
      </c>
      <c r="AU144" s="50">
        <f t="shared" si="113"/>
        <v>1830</v>
      </c>
      <c r="AV144" s="50">
        <f t="shared" si="113"/>
        <v>1830</v>
      </c>
      <c r="AW144" s="50">
        <f t="shared" si="113"/>
        <v>1830</v>
      </c>
      <c r="AX144" s="50">
        <f t="shared" si="113"/>
        <v>1830</v>
      </c>
      <c r="AY144" s="50">
        <f t="shared" si="113"/>
        <v>1830</v>
      </c>
      <c r="AZ144" s="50">
        <f t="shared" si="113"/>
        <v>1830</v>
      </c>
      <c r="BA144" s="50">
        <f t="shared" si="113"/>
        <v>1830</v>
      </c>
      <c r="BB144" s="50">
        <f t="shared" si="113"/>
        <v>1830</v>
      </c>
      <c r="BC144" s="50">
        <f t="shared" si="113"/>
        <v>1830</v>
      </c>
      <c r="BD144" s="50">
        <f t="shared" si="113"/>
        <v>1830</v>
      </c>
      <c r="BE144" s="50">
        <f t="shared" si="113"/>
        <v>1830</v>
      </c>
      <c r="BF144" s="50">
        <f t="shared" si="113"/>
        <v>1830</v>
      </c>
      <c r="BG144" s="50">
        <f t="shared" si="113"/>
        <v>1830</v>
      </c>
      <c r="BH144" s="50">
        <f t="shared" si="113"/>
        <v>1830</v>
      </c>
      <c r="BI144" s="50">
        <f t="shared" si="113"/>
        <v>1830</v>
      </c>
      <c r="BJ144" s="50">
        <f t="shared" si="113"/>
        <v>1830</v>
      </c>
      <c r="BK144" s="50">
        <f t="shared" si="113"/>
        <v>1830</v>
      </c>
      <c r="BL144" s="50">
        <f t="shared" si="113"/>
        <v>1830</v>
      </c>
      <c r="BM144" s="50">
        <f t="shared" si="113"/>
        <v>1830</v>
      </c>
      <c r="BN144" s="50">
        <f t="shared" si="113"/>
        <v>1830</v>
      </c>
      <c r="BO144" s="50">
        <f t="shared" si="113"/>
        <v>1830</v>
      </c>
      <c r="BP144" s="50">
        <f t="shared" si="113"/>
        <v>1830</v>
      </c>
      <c r="BQ144" s="50">
        <f t="shared" si="113"/>
        <v>1830</v>
      </c>
      <c r="BR144" s="50">
        <f t="shared" si="113"/>
        <v>1830</v>
      </c>
      <c r="BS144" s="50">
        <f t="shared" si="113"/>
        <v>1830</v>
      </c>
      <c r="BT144" s="50">
        <f t="shared" si="113"/>
        <v>1830</v>
      </c>
      <c r="BU144" s="50">
        <f t="shared" si="113"/>
        <v>1830</v>
      </c>
      <c r="BV144" s="50">
        <f t="shared" si="113"/>
        <v>1830</v>
      </c>
      <c r="BW144" s="50">
        <f t="shared" si="113"/>
        <v>1830</v>
      </c>
      <c r="BX144" s="50">
        <f t="shared" si="113"/>
        <v>1830</v>
      </c>
      <c r="BY144" s="50">
        <f t="shared" si="113"/>
        <v>1830</v>
      </c>
      <c r="BZ144" s="50">
        <f t="shared" si="113"/>
        <v>1830</v>
      </c>
      <c r="CA144" s="50">
        <f t="shared" si="113"/>
        <v>1830</v>
      </c>
      <c r="CB144" s="50">
        <f t="shared" si="113"/>
        <v>1830</v>
      </c>
      <c r="CC144" s="50">
        <f t="shared" si="113"/>
        <v>1830</v>
      </c>
      <c r="CD144" s="50">
        <f t="shared" si="113"/>
        <v>1830</v>
      </c>
      <c r="CE144" s="50">
        <f t="shared" si="113"/>
        <v>1830</v>
      </c>
      <c r="CF144" s="50">
        <f t="shared" si="113"/>
        <v>1830</v>
      </c>
      <c r="CG144" s="50">
        <f t="shared" si="113"/>
        <v>1830</v>
      </c>
      <c r="CH144" s="50">
        <f t="shared" si="113"/>
        <v>1830</v>
      </c>
      <c r="CI144" s="50">
        <f t="shared" si="113"/>
        <v>1830</v>
      </c>
      <c r="CJ144" s="50">
        <f t="shared" si="113"/>
        <v>1830</v>
      </c>
      <c r="CK144" s="50">
        <f t="shared" si="111"/>
        <v>1830</v>
      </c>
      <c r="CL144" s="50">
        <f t="shared" si="111"/>
        <v>1830</v>
      </c>
      <c r="CM144" s="50">
        <f t="shared" si="111"/>
        <v>1830</v>
      </c>
      <c r="CN144" s="50">
        <f t="shared" si="111"/>
        <v>1830</v>
      </c>
      <c r="CO144" s="50">
        <f t="shared" si="111"/>
        <v>1830</v>
      </c>
      <c r="CP144" s="50">
        <f t="shared" si="111"/>
        <v>1830</v>
      </c>
      <c r="CQ144" s="50">
        <f t="shared" si="111"/>
        <v>1830</v>
      </c>
      <c r="CR144" s="50">
        <f t="shared" si="111"/>
        <v>1830</v>
      </c>
      <c r="CS144" s="50">
        <f t="shared" si="111"/>
        <v>1830</v>
      </c>
      <c r="CT144" s="50">
        <f t="shared" si="111"/>
        <v>1830</v>
      </c>
      <c r="CU144" s="50">
        <f t="shared" si="111"/>
        <v>1830</v>
      </c>
      <c r="CV144" s="50">
        <f t="shared" si="111"/>
        <v>1830</v>
      </c>
      <c r="CW144" s="50">
        <f t="shared" si="111"/>
        <v>1830</v>
      </c>
      <c r="CX144" s="50">
        <f t="shared" si="111"/>
        <v>1830</v>
      </c>
      <c r="CY144" s="50">
        <f t="shared" si="111"/>
        <v>1830</v>
      </c>
      <c r="CZ144" s="50">
        <f t="shared" si="111"/>
        <v>1830</v>
      </c>
      <c r="DA144" s="50">
        <f t="shared" si="111"/>
        <v>1830</v>
      </c>
      <c r="DB144" s="50">
        <f t="shared" si="111"/>
        <v>1830</v>
      </c>
      <c r="DC144" s="50">
        <f t="shared" si="111"/>
        <v>1830</v>
      </c>
      <c r="DD144" s="50">
        <f t="shared" si="111"/>
        <v>1830</v>
      </c>
      <c r="DE144" s="50">
        <f t="shared" si="111"/>
        <v>1830</v>
      </c>
      <c r="DF144" s="50">
        <f t="shared" si="111"/>
        <v>1830</v>
      </c>
      <c r="DG144" s="50">
        <f t="shared" si="111"/>
        <v>1830</v>
      </c>
      <c r="DH144" s="50">
        <f t="shared" si="111"/>
        <v>1830</v>
      </c>
      <c r="DI144" s="50">
        <f t="shared" si="111"/>
        <v>1830</v>
      </c>
      <c r="DJ144" s="50">
        <f t="shared" si="111"/>
        <v>1830</v>
      </c>
      <c r="DK144" s="50">
        <f t="shared" si="111"/>
        <v>1830</v>
      </c>
      <c r="DL144" s="50">
        <f t="shared" si="111"/>
        <v>1830</v>
      </c>
      <c r="DM144" s="50">
        <f t="shared" si="111"/>
        <v>1830</v>
      </c>
      <c r="DN144" s="50">
        <f t="shared" si="111"/>
        <v>1830</v>
      </c>
      <c r="DO144" s="50">
        <f t="shared" si="111"/>
        <v>1830</v>
      </c>
      <c r="DP144" s="50">
        <f t="shared" si="111"/>
        <v>1830</v>
      </c>
      <c r="DQ144" s="50">
        <f t="shared" si="111"/>
        <v>1830</v>
      </c>
      <c r="DR144" s="50">
        <f t="shared" si="111"/>
        <v>1830</v>
      </c>
      <c r="DS144" s="50">
        <f t="shared" si="111"/>
        <v>1830</v>
      </c>
      <c r="DT144" s="50">
        <f t="shared" si="111"/>
        <v>1830</v>
      </c>
      <c r="DU144" s="50">
        <f t="shared" si="111"/>
        <v>1830</v>
      </c>
      <c r="DV144" s="50">
        <f t="shared" si="111"/>
        <v>1830</v>
      </c>
      <c r="DW144" s="50">
        <f t="shared" si="111"/>
        <v>1830</v>
      </c>
      <c r="DX144" s="50">
        <f t="shared" si="111"/>
        <v>1830</v>
      </c>
      <c r="DY144" s="50">
        <f t="shared" si="111"/>
        <v>1830</v>
      </c>
      <c r="DZ144" s="50">
        <f t="shared" si="111"/>
        <v>1830</v>
      </c>
      <c r="EA144" s="50">
        <f t="shared" si="111"/>
        <v>1830</v>
      </c>
      <c r="EB144" s="50">
        <f t="shared" si="111"/>
        <v>1830</v>
      </c>
      <c r="EC144" s="50">
        <f t="shared" si="111"/>
        <v>1830</v>
      </c>
      <c r="ED144" s="50">
        <f t="shared" si="111"/>
        <v>1830</v>
      </c>
      <c r="EE144" s="50">
        <f t="shared" si="111"/>
        <v>1830</v>
      </c>
      <c r="EF144" s="50">
        <f t="shared" si="111"/>
        <v>1830</v>
      </c>
      <c r="EG144" s="50">
        <f t="shared" si="111"/>
        <v>1830</v>
      </c>
      <c r="EH144" s="50">
        <f t="shared" si="111"/>
        <v>1830</v>
      </c>
      <c r="EI144" s="50">
        <f t="shared" si="111"/>
        <v>1830</v>
      </c>
      <c r="EJ144" s="50">
        <f t="shared" si="111"/>
        <v>0</v>
      </c>
      <c r="EK144" s="50">
        <f t="shared" si="111"/>
        <v>0</v>
      </c>
      <c r="EL144" s="50">
        <f t="shared" si="111"/>
        <v>0</v>
      </c>
      <c r="EM144" s="50">
        <f t="shared" si="111"/>
        <v>0</v>
      </c>
      <c r="EN144" s="50">
        <f t="shared" si="111"/>
        <v>0</v>
      </c>
      <c r="EO144" s="50">
        <f t="shared" si="111"/>
        <v>0</v>
      </c>
      <c r="EP144" s="50">
        <f t="shared" si="111"/>
        <v>0</v>
      </c>
      <c r="EQ144" s="50">
        <f t="shared" si="111"/>
        <v>0</v>
      </c>
      <c r="ER144" s="50">
        <f t="shared" si="111"/>
        <v>0</v>
      </c>
      <c r="ES144" s="50">
        <f t="shared" si="111"/>
        <v>0</v>
      </c>
      <c r="ET144" s="50">
        <f t="shared" si="111"/>
        <v>0</v>
      </c>
      <c r="EU144" s="50">
        <f t="shared" si="111"/>
        <v>1830</v>
      </c>
      <c r="EV144" s="50">
        <f t="shared" si="114"/>
        <v>1830</v>
      </c>
      <c r="EW144" s="50">
        <f t="shared" si="114"/>
        <v>1830</v>
      </c>
      <c r="EX144" s="50">
        <f t="shared" si="114"/>
        <v>1830</v>
      </c>
      <c r="EY144" s="50">
        <f t="shared" si="114"/>
        <v>1830</v>
      </c>
      <c r="EZ144" s="50">
        <f t="shared" si="114"/>
        <v>1830</v>
      </c>
      <c r="FA144" s="50">
        <f t="shared" si="114"/>
        <v>1830</v>
      </c>
      <c r="FB144" s="50">
        <f t="shared" si="114"/>
        <v>1830</v>
      </c>
      <c r="FC144" s="50">
        <f t="shared" si="114"/>
        <v>1830</v>
      </c>
      <c r="FD144" s="50">
        <f t="shared" si="114"/>
        <v>1830</v>
      </c>
      <c r="FE144" s="50">
        <f t="shared" si="114"/>
        <v>1830</v>
      </c>
      <c r="FF144" s="50">
        <f t="shared" si="114"/>
        <v>1830</v>
      </c>
      <c r="FG144" s="50">
        <f t="shared" si="114"/>
        <v>1830</v>
      </c>
      <c r="FH144" s="50">
        <f t="shared" si="114"/>
        <v>1830</v>
      </c>
      <c r="FI144" s="50">
        <f t="shared" si="114"/>
        <v>1830</v>
      </c>
      <c r="FJ144" s="50">
        <f t="shared" si="114"/>
        <v>1830</v>
      </c>
      <c r="FK144" s="50">
        <f t="shared" si="114"/>
        <v>1830</v>
      </c>
      <c r="FL144" s="50">
        <f t="shared" si="114"/>
        <v>1830</v>
      </c>
      <c r="FM144" s="50">
        <f t="shared" si="114"/>
        <v>1830</v>
      </c>
      <c r="FN144" s="50">
        <f t="shared" si="114"/>
        <v>1830</v>
      </c>
      <c r="FO144" s="50">
        <f t="shared" si="114"/>
        <v>1830</v>
      </c>
      <c r="FP144" s="50">
        <f t="shared" si="114"/>
        <v>1830</v>
      </c>
      <c r="FQ144" s="50">
        <f t="shared" si="114"/>
        <v>1830</v>
      </c>
      <c r="FR144" s="50">
        <f t="shared" si="114"/>
        <v>1830</v>
      </c>
      <c r="FS144" s="50">
        <f t="shared" si="114"/>
        <v>1830</v>
      </c>
      <c r="FT144" s="50">
        <f t="shared" si="114"/>
        <v>1830</v>
      </c>
      <c r="FU144" s="50">
        <f t="shared" si="114"/>
        <v>1830</v>
      </c>
      <c r="FV144" s="50">
        <f t="shared" si="114"/>
        <v>1830</v>
      </c>
      <c r="FW144" s="50">
        <f t="shared" si="114"/>
        <v>1830</v>
      </c>
      <c r="FX144" s="53">
        <f t="shared" si="91"/>
        <v>1830</v>
      </c>
      <c r="GA144" s="50"/>
      <c r="GB144" s="50"/>
      <c r="GC144" s="50"/>
      <c r="GD144" s="50"/>
      <c r="GE144" s="50"/>
      <c r="GF144" s="50"/>
      <c r="GG144" s="50"/>
      <c r="GH144" s="50"/>
      <c r="GI144" s="50"/>
      <c r="GJ144" s="50"/>
      <c r="GK144" s="50"/>
      <c r="GL144" s="50"/>
      <c r="GM144" s="50"/>
      <c r="GN144" s="50"/>
      <c r="GO144" s="50"/>
      <c r="GP144" s="50"/>
      <c r="GQ144" s="50"/>
      <c r="GR144" s="50"/>
      <c r="GS144" s="50"/>
      <c r="GT144" s="50"/>
      <c r="GU144" s="50"/>
      <c r="GV144" s="50"/>
      <c r="GW144" s="50"/>
      <c r="GX144" s="50"/>
      <c r="GY144" s="50"/>
      <c r="GZ144" s="50"/>
      <c r="HA144" s="50"/>
      <c r="HB144" s="50"/>
      <c r="HC144" s="50"/>
      <c r="HD144" s="50"/>
      <c r="HE144" s="50"/>
      <c r="HF144" s="50"/>
      <c r="HG144" s="50"/>
      <c r="HH144" s="50"/>
      <c r="HI144" s="50"/>
      <c r="HJ144" s="50"/>
      <c r="HK144" s="50"/>
      <c r="HL144" s="50"/>
      <c r="HM144" s="50"/>
      <c r="HN144" s="50"/>
      <c r="HO144" s="50"/>
      <c r="HP144" s="50"/>
      <c r="HQ144" s="50"/>
      <c r="HR144" s="50"/>
      <c r="HS144" s="50"/>
      <c r="HT144" s="50"/>
      <c r="HU144" s="50"/>
      <c r="HV144" s="50"/>
      <c r="HW144" s="50"/>
      <c r="HX144" s="50"/>
      <c r="HY144" s="50"/>
      <c r="HZ144" s="50"/>
      <c r="IA144" s="50"/>
      <c r="IB144" s="50"/>
      <c r="IC144" s="50"/>
      <c r="ID144" s="50"/>
      <c r="IE144" s="50"/>
      <c r="IF144" s="50"/>
      <c r="IG144" s="50"/>
      <c r="IH144" s="50"/>
      <c r="II144" s="50"/>
      <c r="IJ144" s="50"/>
      <c r="IK144" s="50"/>
      <c r="IL144" s="50"/>
      <c r="IM144" s="50"/>
      <c r="IN144" s="50"/>
      <c r="IO144" s="50"/>
      <c r="IP144" s="50"/>
      <c r="IQ144" s="50"/>
      <c r="IR144" s="50"/>
      <c r="IS144" s="50"/>
      <c r="IT144" s="50"/>
      <c r="IU144" s="50"/>
      <c r="IV144" s="50"/>
      <c r="IW144" s="50"/>
      <c r="IX144" s="50"/>
      <c r="IY144" s="50"/>
      <c r="IZ144" s="50"/>
      <c r="JA144" s="50"/>
      <c r="JB144" s="50"/>
      <c r="JC144" s="50"/>
      <c r="JD144" s="50"/>
      <c r="JE144" s="50"/>
      <c r="JF144" s="50"/>
      <c r="JG144" s="50"/>
      <c r="JH144" s="50"/>
      <c r="JI144" s="50"/>
      <c r="JJ144" s="50"/>
      <c r="JK144" s="50"/>
      <c r="JL144" s="50"/>
      <c r="JM144" s="50"/>
      <c r="JN144" s="50"/>
      <c r="JO144" s="50"/>
      <c r="JP144" s="50"/>
      <c r="JQ144" s="50"/>
      <c r="JR144" s="50"/>
      <c r="JS144" s="50"/>
      <c r="JT144" s="50"/>
      <c r="JU144" s="50"/>
      <c r="JV144" s="50"/>
      <c r="JW144" s="50"/>
      <c r="JX144" s="50"/>
      <c r="JY144" s="50"/>
      <c r="JZ144" s="50"/>
      <c r="KA144" s="50"/>
      <c r="KB144" s="50"/>
      <c r="KC144" s="50"/>
      <c r="KD144" s="50"/>
      <c r="KE144" s="50"/>
      <c r="KF144" s="50"/>
      <c r="KG144" s="50"/>
      <c r="KH144" s="50"/>
      <c r="KI144" s="50"/>
      <c r="KJ144" s="50"/>
      <c r="KK144" s="50"/>
      <c r="KL144" s="50"/>
      <c r="KM144" s="50"/>
      <c r="KN144" s="50"/>
      <c r="KO144" s="50"/>
      <c r="KP144" s="50"/>
      <c r="KQ144" s="50"/>
      <c r="KR144" s="50"/>
      <c r="KS144" s="50"/>
      <c r="KT144" s="50"/>
      <c r="KU144" s="50"/>
      <c r="KV144" s="50"/>
      <c r="KW144" s="50"/>
      <c r="KX144" s="50"/>
      <c r="KY144" s="50"/>
      <c r="KZ144" s="50"/>
      <c r="LA144" s="50"/>
      <c r="LB144" s="50"/>
      <c r="LC144" s="50"/>
      <c r="LD144" s="50"/>
      <c r="LE144" s="50"/>
      <c r="LF144" s="50"/>
      <c r="LG144" s="50"/>
      <c r="LH144" s="50"/>
      <c r="LI144" s="50"/>
      <c r="LJ144" s="50"/>
      <c r="LK144" s="50"/>
      <c r="LL144" s="50"/>
      <c r="LM144" s="50"/>
      <c r="LN144" s="50"/>
      <c r="LO144" s="50"/>
      <c r="LP144" s="50"/>
      <c r="LQ144" s="50"/>
      <c r="LR144" s="50"/>
      <c r="LS144" s="50"/>
      <c r="LT144" s="50"/>
      <c r="LU144" s="50"/>
      <c r="LV144" s="50"/>
      <c r="LW144" s="50"/>
      <c r="LX144" s="50"/>
      <c r="LY144" s="53"/>
    </row>
    <row r="145" spans="1:337" x14ac:dyDescent="0.2">
      <c r="A145" s="3" t="s">
        <v>181</v>
      </c>
      <c r="B145" s="3" t="s">
        <v>181</v>
      </c>
      <c r="C145">
        <f t="shared" si="103"/>
        <v>0</v>
      </c>
      <c r="G145" t="str">
        <f t="shared" si="104"/>
        <v>H</v>
      </c>
      <c r="R145" s="56" t="s">
        <v>182</v>
      </c>
      <c r="S145" s="61">
        <f t="shared" si="106"/>
        <v>142</v>
      </c>
      <c r="T145" s="56" t="s">
        <v>182</v>
      </c>
      <c r="U145" s="53">
        <v>208.56912591306329</v>
      </c>
      <c r="W145" s="56" t="s">
        <v>171</v>
      </c>
      <c r="X145" s="50">
        <f t="shared" si="66"/>
        <v>1440</v>
      </c>
      <c r="Y145" s="50">
        <f t="shared" si="113"/>
        <v>1830</v>
      </c>
      <c r="Z145" s="50">
        <f t="shared" si="113"/>
        <v>1830</v>
      </c>
      <c r="AA145" s="50">
        <f t="shared" si="113"/>
        <v>1830</v>
      </c>
      <c r="AB145" s="50">
        <f t="shared" si="113"/>
        <v>1830</v>
      </c>
      <c r="AC145" s="50">
        <f t="shared" si="113"/>
        <v>1830</v>
      </c>
      <c r="AD145" s="50">
        <f t="shared" si="113"/>
        <v>1830</v>
      </c>
      <c r="AE145" s="50">
        <f t="shared" si="113"/>
        <v>1830</v>
      </c>
      <c r="AF145" s="50">
        <f t="shared" si="113"/>
        <v>1830</v>
      </c>
      <c r="AG145" s="50">
        <f t="shared" si="113"/>
        <v>1830</v>
      </c>
      <c r="AH145" s="50">
        <f t="shared" si="113"/>
        <v>1830</v>
      </c>
      <c r="AI145" s="50">
        <f t="shared" si="113"/>
        <v>1830</v>
      </c>
      <c r="AJ145" s="50">
        <f t="shared" si="113"/>
        <v>1830</v>
      </c>
      <c r="AK145" s="50">
        <f t="shared" si="113"/>
        <v>1830</v>
      </c>
      <c r="AL145" s="50">
        <f t="shared" si="113"/>
        <v>1830</v>
      </c>
      <c r="AM145" s="50">
        <f t="shared" si="113"/>
        <v>1830</v>
      </c>
      <c r="AN145" s="50">
        <f t="shared" si="113"/>
        <v>1830</v>
      </c>
      <c r="AO145" s="50">
        <f t="shared" si="113"/>
        <v>1830</v>
      </c>
      <c r="AP145" s="50">
        <f t="shared" si="113"/>
        <v>1830</v>
      </c>
      <c r="AQ145" s="50">
        <f t="shared" si="113"/>
        <v>1830</v>
      </c>
      <c r="AR145" s="50">
        <f t="shared" si="113"/>
        <v>1830</v>
      </c>
      <c r="AS145" s="50">
        <f t="shared" si="113"/>
        <v>1830</v>
      </c>
      <c r="AT145" s="50">
        <f t="shared" si="113"/>
        <v>1830</v>
      </c>
      <c r="AU145" s="50">
        <f t="shared" si="113"/>
        <v>1830</v>
      </c>
      <c r="AV145" s="50">
        <f t="shared" si="113"/>
        <v>1830</v>
      </c>
      <c r="AW145" s="50">
        <f t="shared" si="113"/>
        <v>1830</v>
      </c>
      <c r="AX145" s="50">
        <f t="shared" si="113"/>
        <v>1830</v>
      </c>
      <c r="AY145" s="50">
        <f t="shared" si="113"/>
        <v>1830</v>
      </c>
      <c r="AZ145" s="50">
        <f t="shared" si="113"/>
        <v>1830</v>
      </c>
      <c r="BA145" s="50">
        <f t="shared" si="113"/>
        <v>1830</v>
      </c>
      <c r="BB145" s="50">
        <f t="shared" si="113"/>
        <v>1830</v>
      </c>
      <c r="BC145" s="50">
        <f t="shared" si="113"/>
        <v>1830</v>
      </c>
      <c r="BD145" s="50">
        <f t="shared" si="113"/>
        <v>1830</v>
      </c>
      <c r="BE145" s="50">
        <f t="shared" si="113"/>
        <v>1830</v>
      </c>
      <c r="BF145" s="50">
        <f t="shared" si="113"/>
        <v>1830</v>
      </c>
      <c r="BG145" s="50">
        <f t="shared" si="113"/>
        <v>1830</v>
      </c>
      <c r="BH145" s="50">
        <f t="shared" si="113"/>
        <v>1830</v>
      </c>
      <c r="BI145" s="50">
        <f t="shared" si="113"/>
        <v>1830</v>
      </c>
      <c r="BJ145" s="50">
        <f t="shared" si="113"/>
        <v>1830</v>
      </c>
      <c r="BK145" s="50">
        <f t="shared" si="113"/>
        <v>1830</v>
      </c>
      <c r="BL145" s="50">
        <f t="shared" si="113"/>
        <v>1830</v>
      </c>
      <c r="BM145" s="50">
        <f t="shared" si="113"/>
        <v>1830</v>
      </c>
      <c r="BN145" s="50">
        <f t="shared" si="113"/>
        <v>1830</v>
      </c>
      <c r="BO145" s="50">
        <f t="shared" si="113"/>
        <v>1830</v>
      </c>
      <c r="BP145" s="50">
        <f t="shared" si="113"/>
        <v>1830</v>
      </c>
      <c r="BQ145" s="50">
        <f t="shared" si="113"/>
        <v>1830</v>
      </c>
      <c r="BR145" s="50">
        <f t="shared" si="113"/>
        <v>1830</v>
      </c>
      <c r="BS145" s="50">
        <f t="shared" si="113"/>
        <v>1830</v>
      </c>
      <c r="BT145" s="50">
        <f t="shared" si="113"/>
        <v>1830</v>
      </c>
      <c r="BU145" s="50">
        <f t="shared" si="113"/>
        <v>1830</v>
      </c>
      <c r="BV145" s="50">
        <f t="shared" si="113"/>
        <v>1830</v>
      </c>
      <c r="BW145" s="50">
        <f t="shared" si="113"/>
        <v>1830</v>
      </c>
      <c r="BX145" s="50">
        <f t="shared" si="113"/>
        <v>1830</v>
      </c>
      <c r="BY145" s="50">
        <f t="shared" si="113"/>
        <v>1830</v>
      </c>
      <c r="BZ145" s="50">
        <f t="shared" si="113"/>
        <v>1830</v>
      </c>
      <c r="CA145" s="50">
        <f t="shared" si="113"/>
        <v>1830</v>
      </c>
      <c r="CB145" s="50">
        <f t="shared" si="113"/>
        <v>1830</v>
      </c>
      <c r="CC145" s="50">
        <f t="shared" si="113"/>
        <v>1830</v>
      </c>
      <c r="CD145" s="50">
        <f t="shared" si="113"/>
        <v>1830</v>
      </c>
      <c r="CE145" s="50">
        <f t="shared" si="113"/>
        <v>1830</v>
      </c>
      <c r="CF145" s="50">
        <f t="shared" si="113"/>
        <v>1830</v>
      </c>
      <c r="CG145" s="50">
        <f t="shared" si="113"/>
        <v>1830</v>
      </c>
      <c r="CH145" s="50">
        <f t="shared" si="113"/>
        <v>1830</v>
      </c>
      <c r="CI145" s="50">
        <f t="shared" si="113"/>
        <v>1830</v>
      </c>
      <c r="CJ145" s="50">
        <f t="shared" si="113"/>
        <v>1830</v>
      </c>
      <c r="CK145" s="50">
        <f t="shared" si="111"/>
        <v>1830</v>
      </c>
      <c r="CL145" s="50">
        <f t="shared" si="111"/>
        <v>1830</v>
      </c>
      <c r="CM145" s="50">
        <f t="shared" si="111"/>
        <v>1830</v>
      </c>
      <c r="CN145" s="50">
        <f t="shared" si="111"/>
        <v>1830</v>
      </c>
      <c r="CO145" s="50">
        <f t="shared" si="111"/>
        <v>1830</v>
      </c>
      <c r="CP145" s="50">
        <f t="shared" si="111"/>
        <v>1830</v>
      </c>
      <c r="CQ145" s="50">
        <f t="shared" si="111"/>
        <v>1830</v>
      </c>
      <c r="CR145" s="50">
        <f t="shared" si="111"/>
        <v>1830</v>
      </c>
      <c r="CS145" s="50">
        <f t="shared" si="111"/>
        <v>1830</v>
      </c>
      <c r="CT145" s="50">
        <f t="shared" si="111"/>
        <v>1830</v>
      </c>
      <c r="CU145" s="50">
        <f t="shared" si="111"/>
        <v>1830</v>
      </c>
      <c r="CV145" s="50">
        <f t="shared" si="111"/>
        <v>1830</v>
      </c>
      <c r="CW145" s="50">
        <f t="shared" si="111"/>
        <v>1830</v>
      </c>
      <c r="CX145" s="50">
        <f t="shared" si="111"/>
        <v>1830</v>
      </c>
      <c r="CY145" s="50">
        <f t="shared" si="111"/>
        <v>1830</v>
      </c>
      <c r="CZ145" s="50">
        <f t="shared" si="111"/>
        <v>1830</v>
      </c>
      <c r="DA145" s="50">
        <f t="shared" si="111"/>
        <v>1830</v>
      </c>
      <c r="DB145" s="50">
        <f t="shared" si="111"/>
        <v>1830</v>
      </c>
      <c r="DC145" s="50">
        <f t="shared" si="111"/>
        <v>1830</v>
      </c>
      <c r="DD145" s="50">
        <f t="shared" si="111"/>
        <v>1830</v>
      </c>
      <c r="DE145" s="50">
        <f t="shared" si="111"/>
        <v>1830</v>
      </c>
      <c r="DF145" s="50">
        <f t="shared" si="111"/>
        <v>1830</v>
      </c>
      <c r="DG145" s="50">
        <f t="shared" si="111"/>
        <v>1830</v>
      </c>
      <c r="DH145" s="50">
        <f t="shared" si="111"/>
        <v>1830</v>
      </c>
      <c r="DI145" s="50">
        <f t="shared" si="111"/>
        <v>1830</v>
      </c>
      <c r="DJ145" s="50">
        <f t="shared" si="111"/>
        <v>1830</v>
      </c>
      <c r="DK145" s="50">
        <f t="shared" si="111"/>
        <v>1830</v>
      </c>
      <c r="DL145" s="50">
        <f t="shared" si="111"/>
        <v>1830</v>
      </c>
      <c r="DM145" s="50">
        <f t="shared" si="111"/>
        <v>1830</v>
      </c>
      <c r="DN145" s="50">
        <f t="shared" si="111"/>
        <v>1830</v>
      </c>
      <c r="DO145" s="50">
        <f t="shared" si="111"/>
        <v>1830</v>
      </c>
      <c r="DP145" s="50">
        <f t="shared" si="111"/>
        <v>1830</v>
      </c>
      <c r="DQ145" s="50">
        <f t="shared" si="111"/>
        <v>1830</v>
      </c>
      <c r="DR145" s="50">
        <f t="shared" si="111"/>
        <v>1830</v>
      </c>
      <c r="DS145" s="50">
        <f t="shared" si="111"/>
        <v>1830</v>
      </c>
      <c r="DT145" s="50">
        <f t="shared" si="111"/>
        <v>1830</v>
      </c>
      <c r="DU145" s="50">
        <f t="shared" si="111"/>
        <v>1830</v>
      </c>
      <c r="DV145" s="50">
        <f t="shared" si="111"/>
        <v>1830</v>
      </c>
      <c r="DW145" s="50">
        <f t="shared" si="111"/>
        <v>1830</v>
      </c>
      <c r="DX145" s="50">
        <f t="shared" si="111"/>
        <v>1830</v>
      </c>
      <c r="DY145" s="50">
        <f t="shared" si="111"/>
        <v>1830</v>
      </c>
      <c r="DZ145" s="50">
        <f t="shared" si="111"/>
        <v>1830</v>
      </c>
      <c r="EA145" s="50">
        <f t="shared" si="111"/>
        <v>1830</v>
      </c>
      <c r="EB145" s="50">
        <f t="shared" si="111"/>
        <v>1830</v>
      </c>
      <c r="EC145" s="50">
        <f t="shared" si="111"/>
        <v>1830</v>
      </c>
      <c r="ED145" s="50">
        <f t="shared" si="111"/>
        <v>1830</v>
      </c>
      <c r="EE145" s="50">
        <f t="shared" si="111"/>
        <v>1830</v>
      </c>
      <c r="EF145" s="50">
        <f t="shared" si="111"/>
        <v>1830</v>
      </c>
      <c r="EG145" s="50">
        <f t="shared" si="111"/>
        <v>1830</v>
      </c>
      <c r="EH145" s="50">
        <f t="shared" si="111"/>
        <v>1830</v>
      </c>
      <c r="EI145" s="50">
        <f t="shared" si="111"/>
        <v>1830</v>
      </c>
      <c r="EJ145" s="50">
        <f t="shared" si="111"/>
        <v>0</v>
      </c>
      <c r="EK145" s="50">
        <f t="shared" si="111"/>
        <v>0</v>
      </c>
      <c r="EL145" s="50">
        <f t="shared" si="111"/>
        <v>0</v>
      </c>
      <c r="EM145" s="50">
        <f t="shared" si="111"/>
        <v>0</v>
      </c>
      <c r="EN145" s="50">
        <f t="shared" si="111"/>
        <v>0</v>
      </c>
      <c r="EO145" s="50">
        <f t="shared" si="111"/>
        <v>0</v>
      </c>
      <c r="EP145" s="50">
        <f t="shared" si="111"/>
        <v>0</v>
      </c>
      <c r="EQ145" s="50">
        <f t="shared" si="111"/>
        <v>0</v>
      </c>
      <c r="ER145" s="50">
        <f t="shared" si="111"/>
        <v>0</v>
      </c>
      <c r="ES145" s="50">
        <f t="shared" si="111"/>
        <v>0</v>
      </c>
      <c r="ET145" s="50">
        <f t="shared" si="111"/>
        <v>0</v>
      </c>
      <c r="EU145" s="50">
        <f t="shared" si="111"/>
        <v>1830</v>
      </c>
      <c r="EV145" s="50">
        <f t="shared" si="114"/>
        <v>1830</v>
      </c>
      <c r="EW145" s="50">
        <f t="shared" si="114"/>
        <v>1830</v>
      </c>
      <c r="EX145" s="50">
        <f t="shared" si="114"/>
        <v>1830</v>
      </c>
      <c r="EY145" s="50">
        <f t="shared" si="114"/>
        <v>1830</v>
      </c>
      <c r="EZ145" s="50">
        <f t="shared" si="114"/>
        <v>1830</v>
      </c>
      <c r="FA145" s="50">
        <f t="shared" si="114"/>
        <v>1830</v>
      </c>
      <c r="FB145" s="50">
        <f t="shared" si="114"/>
        <v>1830</v>
      </c>
      <c r="FC145" s="50">
        <f t="shared" si="114"/>
        <v>1830</v>
      </c>
      <c r="FD145" s="50">
        <f t="shared" si="114"/>
        <v>1830</v>
      </c>
      <c r="FE145" s="50">
        <f t="shared" si="114"/>
        <v>1830</v>
      </c>
      <c r="FF145" s="50">
        <f t="shared" si="114"/>
        <v>1830</v>
      </c>
      <c r="FG145" s="50">
        <f t="shared" si="114"/>
        <v>1830</v>
      </c>
      <c r="FH145" s="50">
        <f t="shared" si="114"/>
        <v>1830</v>
      </c>
      <c r="FI145" s="50">
        <f t="shared" si="114"/>
        <v>1830</v>
      </c>
      <c r="FJ145" s="50">
        <f t="shared" si="114"/>
        <v>1830</v>
      </c>
      <c r="FK145" s="50">
        <f t="shared" si="114"/>
        <v>1830</v>
      </c>
      <c r="FL145" s="50">
        <f t="shared" si="114"/>
        <v>1830</v>
      </c>
      <c r="FM145" s="50">
        <f t="shared" si="114"/>
        <v>1830</v>
      </c>
      <c r="FN145" s="50">
        <f t="shared" si="114"/>
        <v>1830</v>
      </c>
      <c r="FO145" s="50">
        <f t="shared" si="114"/>
        <v>1830</v>
      </c>
      <c r="FP145" s="50">
        <f t="shared" si="114"/>
        <v>1830</v>
      </c>
      <c r="FQ145" s="50">
        <f t="shared" si="114"/>
        <v>1830</v>
      </c>
      <c r="FR145" s="50">
        <f t="shared" si="114"/>
        <v>1830</v>
      </c>
      <c r="FS145" s="50">
        <f t="shared" si="114"/>
        <v>1830</v>
      </c>
      <c r="FT145" s="50">
        <f t="shared" si="114"/>
        <v>1830</v>
      </c>
      <c r="FU145" s="50">
        <f t="shared" si="114"/>
        <v>1830</v>
      </c>
      <c r="FV145" s="50">
        <f t="shared" si="114"/>
        <v>1830</v>
      </c>
      <c r="FW145" s="50">
        <f t="shared" si="114"/>
        <v>1830</v>
      </c>
      <c r="FX145" s="53">
        <f t="shared" si="91"/>
        <v>1830</v>
      </c>
      <c r="GA145" s="50"/>
      <c r="GB145" s="50"/>
      <c r="GC145" s="50"/>
      <c r="GD145" s="50"/>
      <c r="GE145" s="50"/>
      <c r="GF145" s="50"/>
      <c r="GG145" s="50"/>
      <c r="GH145" s="50"/>
      <c r="GI145" s="50"/>
      <c r="GJ145" s="50"/>
      <c r="GK145" s="50"/>
      <c r="GL145" s="50"/>
      <c r="GM145" s="50"/>
      <c r="GN145" s="50"/>
      <c r="GO145" s="50"/>
      <c r="GP145" s="50"/>
      <c r="GQ145" s="50"/>
      <c r="GR145" s="50"/>
      <c r="GS145" s="50"/>
      <c r="GT145" s="50"/>
      <c r="GU145" s="50"/>
      <c r="GV145" s="50"/>
      <c r="GW145" s="50"/>
      <c r="GX145" s="50"/>
      <c r="GY145" s="50"/>
      <c r="GZ145" s="50"/>
      <c r="HA145" s="50"/>
      <c r="HB145" s="50"/>
      <c r="HC145" s="50"/>
      <c r="HD145" s="50"/>
      <c r="HE145" s="50"/>
      <c r="HF145" s="50"/>
      <c r="HG145" s="50"/>
      <c r="HH145" s="50"/>
      <c r="HI145" s="50"/>
      <c r="HJ145" s="50"/>
      <c r="HK145" s="50"/>
      <c r="HL145" s="50"/>
      <c r="HM145" s="50"/>
      <c r="HN145" s="50"/>
      <c r="HO145" s="50"/>
      <c r="HP145" s="50"/>
      <c r="HQ145" s="50"/>
      <c r="HR145" s="50"/>
      <c r="HS145" s="50"/>
      <c r="HT145" s="50"/>
      <c r="HU145" s="50"/>
      <c r="HV145" s="50"/>
      <c r="HW145" s="50"/>
      <c r="HX145" s="50"/>
      <c r="HY145" s="50"/>
      <c r="HZ145" s="50"/>
      <c r="IA145" s="50"/>
      <c r="IB145" s="50"/>
      <c r="IC145" s="50"/>
      <c r="ID145" s="50"/>
      <c r="IE145" s="50"/>
      <c r="IF145" s="50"/>
      <c r="IG145" s="50"/>
      <c r="IH145" s="50"/>
      <c r="II145" s="50"/>
      <c r="IJ145" s="50"/>
      <c r="IK145" s="50"/>
      <c r="IL145" s="50"/>
      <c r="IM145" s="50"/>
      <c r="IN145" s="50"/>
      <c r="IO145" s="50"/>
      <c r="IP145" s="50"/>
      <c r="IQ145" s="50"/>
      <c r="IR145" s="50"/>
      <c r="IS145" s="50"/>
      <c r="IT145" s="50"/>
      <c r="IU145" s="50"/>
      <c r="IV145" s="50"/>
      <c r="IW145" s="50"/>
      <c r="IX145" s="50"/>
      <c r="IY145" s="50"/>
      <c r="IZ145" s="50"/>
      <c r="JA145" s="50"/>
      <c r="JB145" s="50"/>
      <c r="JC145" s="50"/>
      <c r="JD145" s="50"/>
      <c r="JE145" s="50"/>
      <c r="JF145" s="50"/>
      <c r="JG145" s="50"/>
      <c r="JH145" s="50"/>
      <c r="JI145" s="50"/>
      <c r="JJ145" s="50"/>
      <c r="JK145" s="50"/>
      <c r="JL145" s="50"/>
      <c r="JM145" s="50"/>
      <c r="JN145" s="50"/>
      <c r="JO145" s="50"/>
      <c r="JP145" s="50"/>
      <c r="JQ145" s="50"/>
      <c r="JR145" s="50"/>
      <c r="JS145" s="50"/>
      <c r="JT145" s="50"/>
      <c r="JU145" s="50"/>
      <c r="JV145" s="50"/>
      <c r="JW145" s="50"/>
      <c r="JX145" s="50"/>
      <c r="JY145" s="50"/>
      <c r="JZ145" s="50"/>
      <c r="KA145" s="50"/>
      <c r="KB145" s="50"/>
      <c r="KC145" s="50"/>
      <c r="KD145" s="50"/>
      <c r="KE145" s="50"/>
      <c r="KF145" s="50"/>
      <c r="KG145" s="50"/>
      <c r="KH145" s="50"/>
      <c r="KI145" s="50"/>
      <c r="KJ145" s="50"/>
      <c r="KK145" s="50"/>
      <c r="KL145" s="50"/>
      <c r="KM145" s="50"/>
      <c r="KN145" s="50"/>
      <c r="KO145" s="50"/>
      <c r="KP145" s="50"/>
      <c r="KQ145" s="50"/>
      <c r="KR145" s="50"/>
      <c r="KS145" s="50"/>
      <c r="KT145" s="50"/>
      <c r="KU145" s="50"/>
      <c r="KV145" s="50"/>
      <c r="KW145" s="50"/>
      <c r="KX145" s="50"/>
      <c r="KY145" s="50"/>
      <c r="KZ145" s="50"/>
      <c r="LA145" s="50"/>
      <c r="LB145" s="50"/>
      <c r="LC145" s="50"/>
      <c r="LD145" s="50"/>
      <c r="LE145" s="50"/>
      <c r="LF145" s="50"/>
      <c r="LG145" s="50"/>
      <c r="LH145" s="50"/>
      <c r="LI145" s="50"/>
      <c r="LJ145" s="50"/>
      <c r="LK145" s="50"/>
      <c r="LL145" s="50"/>
      <c r="LM145" s="50"/>
      <c r="LN145" s="50"/>
      <c r="LO145" s="50"/>
      <c r="LP145" s="50"/>
      <c r="LQ145" s="50"/>
      <c r="LR145" s="50"/>
      <c r="LS145" s="50"/>
      <c r="LT145" s="50"/>
      <c r="LU145" s="50"/>
      <c r="LV145" s="50"/>
      <c r="LW145" s="50"/>
      <c r="LX145" s="50"/>
      <c r="LY145" s="53"/>
    </row>
    <row r="146" spans="1:337" x14ac:dyDescent="0.2">
      <c r="A146" s="3" t="s">
        <v>32</v>
      </c>
      <c r="B146" s="3" t="s">
        <v>32</v>
      </c>
      <c r="C146">
        <f t="shared" si="103"/>
        <v>0</v>
      </c>
      <c r="G146" t="str">
        <f t="shared" si="104"/>
        <v>G</v>
      </c>
      <c r="R146" s="56" t="s">
        <v>202</v>
      </c>
      <c r="S146" s="61">
        <f t="shared" si="106"/>
        <v>143</v>
      </c>
      <c r="T146" s="56" t="s">
        <v>202</v>
      </c>
      <c r="U146" s="53">
        <v>91.055503630949687</v>
      </c>
      <c r="W146" s="56" t="s">
        <v>30</v>
      </c>
      <c r="X146" s="50">
        <f t="shared" si="66"/>
        <v>1440</v>
      </c>
      <c r="Y146" s="50">
        <f t="shared" si="113"/>
        <v>1830</v>
      </c>
      <c r="Z146" s="50">
        <f t="shared" si="113"/>
        <v>1830</v>
      </c>
      <c r="AA146" s="50">
        <f t="shared" si="113"/>
        <v>1830</v>
      </c>
      <c r="AB146" s="50">
        <f t="shared" si="113"/>
        <v>1830</v>
      </c>
      <c r="AC146" s="50">
        <f t="shared" si="113"/>
        <v>1830</v>
      </c>
      <c r="AD146" s="50">
        <f t="shared" si="113"/>
        <v>1830</v>
      </c>
      <c r="AE146" s="50">
        <f t="shared" si="113"/>
        <v>1830</v>
      </c>
      <c r="AF146" s="50">
        <f t="shared" si="113"/>
        <v>1830</v>
      </c>
      <c r="AG146" s="50">
        <f t="shared" si="113"/>
        <v>1830</v>
      </c>
      <c r="AH146" s="50">
        <f t="shared" si="113"/>
        <v>1830</v>
      </c>
      <c r="AI146" s="50">
        <f t="shared" si="113"/>
        <v>1830</v>
      </c>
      <c r="AJ146" s="50">
        <f t="shared" si="113"/>
        <v>1830</v>
      </c>
      <c r="AK146" s="50">
        <f t="shared" si="113"/>
        <v>1830</v>
      </c>
      <c r="AL146" s="50">
        <f t="shared" si="113"/>
        <v>1830</v>
      </c>
      <c r="AM146" s="50">
        <f t="shared" si="113"/>
        <v>1830</v>
      </c>
      <c r="AN146" s="50">
        <f t="shared" si="113"/>
        <v>1830</v>
      </c>
      <c r="AO146" s="50">
        <f t="shared" si="113"/>
        <v>1830</v>
      </c>
      <c r="AP146" s="50">
        <f t="shared" si="113"/>
        <v>1830</v>
      </c>
      <c r="AQ146" s="50">
        <f t="shared" si="113"/>
        <v>1830</v>
      </c>
      <c r="AR146" s="50">
        <f t="shared" si="113"/>
        <v>1830</v>
      </c>
      <c r="AS146" s="50">
        <f t="shared" si="113"/>
        <v>1830</v>
      </c>
      <c r="AT146" s="50">
        <f t="shared" si="113"/>
        <v>1830</v>
      </c>
      <c r="AU146" s="50">
        <f t="shared" si="113"/>
        <v>1830</v>
      </c>
      <c r="AV146" s="50">
        <f t="shared" si="113"/>
        <v>1830</v>
      </c>
      <c r="AW146" s="50">
        <f t="shared" si="113"/>
        <v>1830</v>
      </c>
      <c r="AX146" s="50">
        <f t="shared" si="113"/>
        <v>1830</v>
      </c>
      <c r="AY146" s="50">
        <f t="shared" si="113"/>
        <v>1830</v>
      </c>
      <c r="AZ146" s="50">
        <f t="shared" si="113"/>
        <v>1830</v>
      </c>
      <c r="BA146" s="50">
        <f t="shared" si="113"/>
        <v>1830</v>
      </c>
      <c r="BB146" s="50">
        <f t="shared" si="113"/>
        <v>1830</v>
      </c>
      <c r="BC146" s="50">
        <f t="shared" si="113"/>
        <v>1830</v>
      </c>
      <c r="BD146" s="50">
        <f t="shared" si="113"/>
        <v>1830</v>
      </c>
      <c r="BE146" s="50">
        <f t="shared" si="113"/>
        <v>1830</v>
      </c>
      <c r="BF146" s="50">
        <f t="shared" si="113"/>
        <v>1830</v>
      </c>
      <c r="BG146" s="50">
        <f t="shared" si="113"/>
        <v>1830</v>
      </c>
      <c r="BH146" s="50">
        <f t="shared" si="113"/>
        <v>1830</v>
      </c>
      <c r="BI146" s="50">
        <f t="shared" si="113"/>
        <v>1830</v>
      </c>
      <c r="BJ146" s="50">
        <f t="shared" si="113"/>
        <v>1830</v>
      </c>
      <c r="BK146" s="50">
        <f t="shared" si="113"/>
        <v>1830</v>
      </c>
      <c r="BL146" s="50">
        <f t="shared" si="113"/>
        <v>1830</v>
      </c>
      <c r="BM146" s="50">
        <f t="shared" si="113"/>
        <v>1830</v>
      </c>
      <c r="BN146" s="50">
        <f t="shared" si="113"/>
        <v>1830</v>
      </c>
      <c r="BO146" s="50">
        <f t="shared" si="113"/>
        <v>1830</v>
      </c>
      <c r="BP146" s="50">
        <f t="shared" si="113"/>
        <v>1830</v>
      </c>
      <c r="BQ146" s="50">
        <f t="shared" si="113"/>
        <v>1830</v>
      </c>
      <c r="BR146" s="50">
        <f t="shared" si="113"/>
        <v>1830</v>
      </c>
      <c r="BS146" s="50">
        <f t="shared" si="113"/>
        <v>1830</v>
      </c>
      <c r="BT146" s="50">
        <f t="shared" si="113"/>
        <v>1830</v>
      </c>
      <c r="BU146" s="50">
        <f t="shared" si="113"/>
        <v>1830</v>
      </c>
      <c r="BV146" s="50">
        <f t="shared" si="113"/>
        <v>1830</v>
      </c>
      <c r="BW146" s="50">
        <f t="shared" si="113"/>
        <v>1830</v>
      </c>
      <c r="BX146" s="50">
        <f t="shared" si="113"/>
        <v>1830</v>
      </c>
      <c r="BY146" s="50">
        <f t="shared" si="113"/>
        <v>1830</v>
      </c>
      <c r="BZ146" s="50">
        <f t="shared" si="113"/>
        <v>1830</v>
      </c>
      <c r="CA146" s="50">
        <f t="shared" si="113"/>
        <v>1830</v>
      </c>
      <c r="CB146" s="50">
        <f t="shared" si="113"/>
        <v>1830</v>
      </c>
      <c r="CC146" s="50">
        <f t="shared" si="113"/>
        <v>1830</v>
      </c>
      <c r="CD146" s="50">
        <f t="shared" si="113"/>
        <v>1830</v>
      </c>
      <c r="CE146" s="50">
        <f t="shared" si="113"/>
        <v>1830</v>
      </c>
      <c r="CF146" s="50">
        <f t="shared" si="113"/>
        <v>1830</v>
      </c>
      <c r="CG146" s="50">
        <f t="shared" si="113"/>
        <v>1830</v>
      </c>
      <c r="CH146" s="50">
        <f t="shared" si="113"/>
        <v>1830</v>
      </c>
      <c r="CI146" s="50">
        <f t="shared" si="113"/>
        <v>1830</v>
      </c>
      <c r="CJ146" s="50">
        <f t="shared" ref="CJ146:EU150" si="115">INDEX($X$5:$AJ$17,MATCH(LEFT($W146,1),$W$5:$W$17,0),MATCH(LEFT(CJ$20,1),$X$4:$AJ$4,0))</f>
        <v>1830</v>
      </c>
      <c r="CK146" s="50">
        <f t="shared" si="115"/>
        <v>1830</v>
      </c>
      <c r="CL146" s="50">
        <f t="shared" si="115"/>
        <v>1830</v>
      </c>
      <c r="CM146" s="50">
        <f t="shared" si="115"/>
        <v>1830</v>
      </c>
      <c r="CN146" s="50">
        <f t="shared" si="115"/>
        <v>1830</v>
      </c>
      <c r="CO146" s="50">
        <f t="shared" si="115"/>
        <v>1830</v>
      </c>
      <c r="CP146" s="50">
        <f t="shared" si="115"/>
        <v>1830</v>
      </c>
      <c r="CQ146" s="50">
        <f t="shared" si="115"/>
        <v>1830</v>
      </c>
      <c r="CR146" s="50">
        <f t="shared" si="115"/>
        <v>1830</v>
      </c>
      <c r="CS146" s="50">
        <f t="shared" si="115"/>
        <v>1830</v>
      </c>
      <c r="CT146" s="50">
        <f t="shared" si="115"/>
        <v>1830</v>
      </c>
      <c r="CU146" s="50">
        <f t="shared" si="115"/>
        <v>1830</v>
      </c>
      <c r="CV146" s="50">
        <f t="shared" si="115"/>
        <v>1830</v>
      </c>
      <c r="CW146" s="50">
        <f t="shared" si="115"/>
        <v>1830</v>
      </c>
      <c r="CX146" s="50">
        <f t="shared" si="115"/>
        <v>1830</v>
      </c>
      <c r="CY146" s="50">
        <f t="shared" si="115"/>
        <v>1830</v>
      </c>
      <c r="CZ146" s="50">
        <f t="shared" si="115"/>
        <v>1830</v>
      </c>
      <c r="DA146" s="50">
        <f t="shared" si="115"/>
        <v>1830</v>
      </c>
      <c r="DB146" s="50">
        <f t="shared" si="115"/>
        <v>1830</v>
      </c>
      <c r="DC146" s="50">
        <f t="shared" si="115"/>
        <v>1830</v>
      </c>
      <c r="DD146" s="50">
        <f t="shared" si="115"/>
        <v>1830</v>
      </c>
      <c r="DE146" s="50">
        <f t="shared" si="115"/>
        <v>1830</v>
      </c>
      <c r="DF146" s="50">
        <f t="shared" si="115"/>
        <v>1830</v>
      </c>
      <c r="DG146" s="50">
        <f t="shared" si="115"/>
        <v>1830</v>
      </c>
      <c r="DH146" s="50">
        <f t="shared" si="115"/>
        <v>1830</v>
      </c>
      <c r="DI146" s="50">
        <f t="shared" si="115"/>
        <v>1830</v>
      </c>
      <c r="DJ146" s="50">
        <f t="shared" si="115"/>
        <v>1830</v>
      </c>
      <c r="DK146" s="50">
        <f t="shared" si="115"/>
        <v>1830</v>
      </c>
      <c r="DL146" s="50">
        <f t="shared" si="115"/>
        <v>1830</v>
      </c>
      <c r="DM146" s="50">
        <f t="shared" si="115"/>
        <v>1830</v>
      </c>
      <c r="DN146" s="50">
        <f t="shared" si="115"/>
        <v>1830</v>
      </c>
      <c r="DO146" s="50">
        <f t="shared" si="115"/>
        <v>1830</v>
      </c>
      <c r="DP146" s="50">
        <f t="shared" si="115"/>
        <v>1830</v>
      </c>
      <c r="DQ146" s="50">
        <f t="shared" si="115"/>
        <v>1830</v>
      </c>
      <c r="DR146" s="50">
        <f t="shared" si="115"/>
        <v>1830</v>
      </c>
      <c r="DS146" s="50">
        <f t="shared" si="115"/>
        <v>1830</v>
      </c>
      <c r="DT146" s="50">
        <f t="shared" si="115"/>
        <v>1830</v>
      </c>
      <c r="DU146" s="50">
        <f t="shared" si="115"/>
        <v>1830</v>
      </c>
      <c r="DV146" s="50">
        <f t="shared" si="115"/>
        <v>1830</v>
      </c>
      <c r="DW146" s="50">
        <f t="shared" si="115"/>
        <v>1830</v>
      </c>
      <c r="DX146" s="50">
        <f t="shared" si="115"/>
        <v>1830</v>
      </c>
      <c r="DY146" s="50">
        <f t="shared" si="115"/>
        <v>1830</v>
      </c>
      <c r="DZ146" s="50">
        <f t="shared" si="115"/>
        <v>1830</v>
      </c>
      <c r="EA146" s="50">
        <f t="shared" si="115"/>
        <v>1830</v>
      </c>
      <c r="EB146" s="50">
        <f t="shared" si="115"/>
        <v>1830</v>
      </c>
      <c r="EC146" s="50">
        <f t="shared" si="115"/>
        <v>1830</v>
      </c>
      <c r="ED146" s="50">
        <f t="shared" si="115"/>
        <v>1830</v>
      </c>
      <c r="EE146" s="50">
        <f t="shared" si="115"/>
        <v>1830</v>
      </c>
      <c r="EF146" s="50">
        <f t="shared" si="115"/>
        <v>1830</v>
      </c>
      <c r="EG146" s="50">
        <f t="shared" si="115"/>
        <v>1830</v>
      </c>
      <c r="EH146" s="50">
        <f t="shared" si="115"/>
        <v>1830</v>
      </c>
      <c r="EI146" s="50">
        <f t="shared" si="115"/>
        <v>1830</v>
      </c>
      <c r="EJ146" s="50">
        <f t="shared" si="115"/>
        <v>0</v>
      </c>
      <c r="EK146" s="50">
        <f t="shared" si="115"/>
        <v>0</v>
      </c>
      <c r="EL146" s="50">
        <f t="shared" si="115"/>
        <v>0</v>
      </c>
      <c r="EM146" s="50">
        <f t="shared" si="115"/>
        <v>0</v>
      </c>
      <c r="EN146" s="50">
        <f t="shared" si="115"/>
        <v>0</v>
      </c>
      <c r="EO146" s="50">
        <f t="shared" si="115"/>
        <v>0</v>
      </c>
      <c r="EP146" s="50">
        <f t="shared" si="115"/>
        <v>0</v>
      </c>
      <c r="EQ146" s="50">
        <f t="shared" si="115"/>
        <v>0</v>
      </c>
      <c r="ER146" s="50">
        <f t="shared" si="115"/>
        <v>0</v>
      </c>
      <c r="ES146" s="50">
        <f t="shared" si="115"/>
        <v>0</v>
      </c>
      <c r="ET146" s="50">
        <f t="shared" si="115"/>
        <v>0</v>
      </c>
      <c r="EU146" s="50">
        <f t="shared" si="115"/>
        <v>1830</v>
      </c>
      <c r="EV146" s="50">
        <f t="shared" si="114"/>
        <v>1830</v>
      </c>
      <c r="EW146" s="50">
        <f t="shared" si="114"/>
        <v>1830</v>
      </c>
      <c r="EX146" s="50">
        <f t="shared" si="114"/>
        <v>1830</v>
      </c>
      <c r="EY146" s="50">
        <f t="shared" si="114"/>
        <v>1830</v>
      </c>
      <c r="EZ146" s="50">
        <f t="shared" si="114"/>
        <v>1830</v>
      </c>
      <c r="FA146" s="50">
        <f t="shared" si="114"/>
        <v>1830</v>
      </c>
      <c r="FB146" s="50">
        <f t="shared" si="114"/>
        <v>1830</v>
      </c>
      <c r="FC146" s="50">
        <f t="shared" si="114"/>
        <v>1830</v>
      </c>
      <c r="FD146" s="50">
        <f t="shared" si="114"/>
        <v>1830</v>
      </c>
      <c r="FE146" s="50">
        <f t="shared" si="114"/>
        <v>1830</v>
      </c>
      <c r="FF146" s="50">
        <f t="shared" si="114"/>
        <v>1830</v>
      </c>
      <c r="FG146" s="50">
        <f t="shared" si="114"/>
        <v>1830</v>
      </c>
      <c r="FH146" s="50">
        <f t="shared" si="114"/>
        <v>1830</v>
      </c>
      <c r="FI146" s="50">
        <f t="shared" si="114"/>
        <v>1830</v>
      </c>
      <c r="FJ146" s="50">
        <f t="shared" si="114"/>
        <v>1830</v>
      </c>
      <c r="FK146" s="50">
        <f t="shared" si="114"/>
        <v>1830</v>
      </c>
      <c r="FL146" s="50">
        <f t="shared" si="114"/>
        <v>1830</v>
      </c>
      <c r="FM146" s="50">
        <f t="shared" si="114"/>
        <v>1830</v>
      </c>
      <c r="FN146" s="50">
        <f t="shared" si="114"/>
        <v>1830</v>
      </c>
      <c r="FO146" s="50">
        <f t="shared" si="114"/>
        <v>1830</v>
      </c>
      <c r="FP146" s="50">
        <f t="shared" si="114"/>
        <v>1830</v>
      </c>
      <c r="FQ146" s="50">
        <f t="shared" si="114"/>
        <v>1830</v>
      </c>
      <c r="FR146" s="50">
        <f t="shared" si="114"/>
        <v>1830</v>
      </c>
      <c r="FS146" s="50">
        <f t="shared" si="114"/>
        <v>1830</v>
      </c>
      <c r="FT146" s="50">
        <f t="shared" si="114"/>
        <v>1830</v>
      </c>
      <c r="FU146" s="50">
        <f t="shared" si="114"/>
        <v>1830</v>
      </c>
      <c r="FV146" s="50">
        <f t="shared" si="114"/>
        <v>1830</v>
      </c>
      <c r="FW146" s="50">
        <f t="shared" si="114"/>
        <v>1830</v>
      </c>
      <c r="FX146" s="53">
        <f t="shared" si="91"/>
        <v>1830</v>
      </c>
      <c r="GA146" s="50"/>
      <c r="GB146" s="50"/>
      <c r="GC146" s="50"/>
      <c r="GD146" s="50"/>
      <c r="GE146" s="50"/>
      <c r="GF146" s="50"/>
      <c r="GG146" s="50"/>
      <c r="GH146" s="50"/>
      <c r="GI146" s="50"/>
      <c r="GJ146" s="50"/>
      <c r="GK146" s="50"/>
      <c r="GL146" s="50"/>
      <c r="GM146" s="50"/>
      <c r="GN146" s="50"/>
      <c r="GO146" s="50"/>
      <c r="GP146" s="50"/>
      <c r="GQ146" s="50"/>
      <c r="GR146" s="50"/>
      <c r="GS146" s="50"/>
      <c r="GT146" s="50"/>
      <c r="GU146" s="50"/>
      <c r="GV146" s="50"/>
      <c r="GW146" s="50"/>
      <c r="GX146" s="50"/>
      <c r="GY146" s="50"/>
      <c r="GZ146" s="50"/>
      <c r="HA146" s="50"/>
      <c r="HB146" s="50"/>
      <c r="HC146" s="50"/>
      <c r="HD146" s="50"/>
      <c r="HE146" s="50"/>
      <c r="HF146" s="50"/>
      <c r="HG146" s="50"/>
      <c r="HH146" s="50"/>
      <c r="HI146" s="50"/>
      <c r="HJ146" s="50"/>
      <c r="HK146" s="50"/>
      <c r="HL146" s="50"/>
      <c r="HM146" s="50"/>
      <c r="HN146" s="50"/>
      <c r="HO146" s="50"/>
      <c r="HP146" s="50"/>
      <c r="HQ146" s="50"/>
      <c r="HR146" s="50"/>
      <c r="HS146" s="50"/>
      <c r="HT146" s="50"/>
      <c r="HU146" s="50"/>
      <c r="HV146" s="50"/>
      <c r="HW146" s="50"/>
      <c r="HX146" s="50"/>
      <c r="HY146" s="50"/>
      <c r="HZ146" s="50"/>
      <c r="IA146" s="50"/>
      <c r="IB146" s="50"/>
      <c r="IC146" s="50"/>
      <c r="ID146" s="50"/>
      <c r="IE146" s="50"/>
      <c r="IF146" s="50"/>
      <c r="IG146" s="50"/>
      <c r="IH146" s="50"/>
      <c r="II146" s="50"/>
      <c r="IJ146" s="50"/>
      <c r="IK146" s="50"/>
      <c r="IL146" s="50"/>
      <c r="IM146" s="50"/>
      <c r="IN146" s="50"/>
      <c r="IO146" s="50"/>
      <c r="IP146" s="50"/>
      <c r="IQ146" s="50"/>
      <c r="IR146" s="50"/>
      <c r="IS146" s="50"/>
      <c r="IT146" s="50"/>
      <c r="IU146" s="50"/>
      <c r="IV146" s="50"/>
      <c r="IW146" s="50"/>
      <c r="IX146" s="50"/>
      <c r="IY146" s="50"/>
      <c r="IZ146" s="50"/>
      <c r="JA146" s="50"/>
      <c r="JB146" s="50"/>
      <c r="JC146" s="50"/>
      <c r="JD146" s="50"/>
      <c r="JE146" s="50"/>
      <c r="JF146" s="50"/>
      <c r="JG146" s="50"/>
      <c r="JH146" s="50"/>
      <c r="JI146" s="50"/>
      <c r="JJ146" s="50"/>
      <c r="JK146" s="50"/>
      <c r="JL146" s="50"/>
      <c r="JM146" s="50"/>
      <c r="JN146" s="50"/>
      <c r="JO146" s="50"/>
      <c r="JP146" s="50"/>
      <c r="JQ146" s="50"/>
      <c r="JR146" s="50"/>
      <c r="JS146" s="50"/>
      <c r="JT146" s="50"/>
      <c r="JU146" s="50"/>
      <c r="JV146" s="50"/>
      <c r="JW146" s="50"/>
      <c r="JX146" s="50"/>
      <c r="JY146" s="50"/>
      <c r="JZ146" s="50"/>
      <c r="KA146" s="50"/>
      <c r="KB146" s="50"/>
      <c r="KC146" s="50"/>
      <c r="KD146" s="50"/>
      <c r="KE146" s="50"/>
      <c r="KF146" s="50"/>
      <c r="KG146" s="50"/>
      <c r="KH146" s="50"/>
      <c r="KI146" s="50"/>
      <c r="KJ146" s="50"/>
      <c r="KK146" s="50"/>
      <c r="KL146" s="50"/>
      <c r="KM146" s="50"/>
      <c r="KN146" s="50"/>
      <c r="KO146" s="50"/>
      <c r="KP146" s="50"/>
      <c r="KQ146" s="50"/>
      <c r="KR146" s="50"/>
      <c r="KS146" s="50"/>
      <c r="KT146" s="50"/>
      <c r="KU146" s="50"/>
      <c r="KV146" s="50"/>
      <c r="KW146" s="50"/>
      <c r="KX146" s="50"/>
      <c r="KY146" s="50"/>
      <c r="KZ146" s="50"/>
      <c r="LA146" s="50"/>
      <c r="LB146" s="50"/>
      <c r="LC146" s="50"/>
      <c r="LD146" s="50"/>
      <c r="LE146" s="50"/>
      <c r="LF146" s="50"/>
      <c r="LG146" s="50"/>
      <c r="LH146" s="50"/>
      <c r="LI146" s="50"/>
      <c r="LJ146" s="50"/>
      <c r="LK146" s="50"/>
      <c r="LL146" s="50"/>
      <c r="LM146" s="50"/>
      <c r="LN146" s="50"/>
      <c r="LO146" s="50"/>
      <c r="LP146" s="50"/>
      <c r="LQ146" s="50"/>
      <c r="LR146" s="50"/>
      <c r="LS146" s="50"/>
      <c r="LT146" s="50"/>
      <c r="LU146" s="50"/>
      <c r="LV146" s="50"/>
      <c r="LW146" s="50"/>
      <c r="LX146" s="50"/>
      <c r="LY146" s="53"/>
    </row>
    <row r="147" spans="1:337" x14ac:dyDescent="0.2">
      <c r="A147" s="3" t="s">
        <v>178</v>
      </c>
      <c r="B147" s="3" t="s">
        <v>178</v>
      </c>
      <c r="C147">
        <f t="shared" si="103"/>
        <v>0</v>
      </c>
      <c r="G147" t="str">
        <f t="shared" si="104"/>
        <v>H</v>
      </c>
      <c r="R147" s="56" t="s">
        <v>217</v>
      </c>
      <c r="S147" s="61">
        <f t="shared" si="106"/>
        <v>144</v>
      </c>
      <c r="T147" s="56" t="s">
        <v>217</v>
      </c>
      <c r="U147" s="53">
        <v>106.87096466909134</v>
      </c>
      <c r="W147" s="56" t="s">
        <v>169</v>
      </c>
      <c r="X147" s="50">
        <f t="shared" si="66"/>
        <v>1440</v>
      </c>
      <c r="Y147" s="50">
        <f t="shared" ref="Y147:CJ150" si="116">INDEX($X$5:$AJ$17,MATCH(LEFT($W147,1),$W$5:$W$17,0),MATCH(LEFT(Y$20,1),$X$4:$AJ$4,0))</f>
        <v>1830</v>
      </c>
      <c r="Z147" s="50">
        <f t="shared" si="116"/>
        <v>1830</v>
      </c>
      <c r="AA147" s="50">
        <f t="shared" si="116"/>
        <v>1830</v>
      </c>
      <c r="AB147" s="50">
        <f t="shared" si="116"/>
        <v>1830</v>
      </c>
      <c r="AC147" s="50">
        <f t="shared" si="116"/>
        <v>1830</v>
      </c>
      <c r="AD147" s="50">
        <f t="shared" si="116"/>
        <v>1830</v>
      </c>
      <c r="AE147" s="50">
        <f t="shared" si="116"/>
        <v>1830</v>
      </c>
      <c r="AF147" s="50">
        <f t="shared" si="116"/>
        <v>1830</v>
      </c>
      <c r="AG147" s="50">
        <f t="shared" si="116"/>
        <v>1830</v>
      </c>
      <c r="AH147" s="50">
        <f t="shared" si="116"/>
        <v>1830</v>
      </c>
      <c r="AI147" s="50">
        <f t="shared" si="116"/>
        <v>1830</v>
      </c>
      <c r="AJ147" s="50">
        <f t="shared" si="116"/>
        <v>1830</v>
      </c>
      <c r="AK147" s="50">
        <f t="shared" si="116"/>
        <v>1830</v>
      </c>
      <c r="AL147" s="50">
        <f t="shared" si="116"/>
        <v>1830</v>
      </c>
      <c r="AM147" s="50">
        <f t="shared" si="116"/>
        <v>1830</v>
      </c>
      <c r="AN147" s="50">
        <f t="shared" si="116"/>
        <v>1830</v>
      </c>
      <c r="AO147" s="50">
        <f t="shared" si="116"/>
        <v>1830</v>
      </c>
      <c r="AP147" s="50">
        <f t="shared" si="116"/>
        <v>1830</v>
      </c>
      <c r="AQ147" s="50">
        <f t="shared" si="116"/>
        <v>1830</v>
      </c>
      <c r="AR147" s="50">
        <f t="shared" si="116"/>
        <v>1830</v>
      </c>
      <c r="AS147" s="50">
        <f t="shared" si="116"/>
        <v>1830</v>
      </c>
      <c r="AT147" s="50">
        <f t="shared" si="116"/>
        <v>1830</v>
      </c>
      <c r="AU147" s="50">
        <f t="shared" si="116"/>
        <v>1830</v>
      </c>
      <c r="AV147" s="50">
        <f t="shared" si="116"/>
        <v>1830</v>
      </c>
      <c r="AW147" s="50">
        <f t="shared" si="116"/>
        <v>1830</v>
      </c>
      <c r="AX147" s="50">
        <f t="shared" si="116"/>
        <v>1830</v>
      </c>
      <c r="AY147" s="50">
        <f t="shared" si="116"/>
        <v>1830</v>
      </c>
      <c r="AZ147" s="50">
        <f t="shared" si="116"/>
        <v>1830</v>
      </c>
      <c r="BA147" s="50">
        <f t="shared" si="116"/>
        <v>1830</v>
      </c>
      <c r="BB147" s="50">
        <f t="shared" si="116"/>
        <v>1830</v>
      </c>
      <c r="BC147" s="50">
        <f t="shared" si="116"/>
        <v>1830</v>
      </c>
      <c r="BD147" s="50">
        <f t="shared" si="116"/>
        <v>1830</v>
      </c>
      <c r="BE147" s="50">
        <f t="shared" si="116"/>
        <v>1830</v>
      </c>
      <c r="BF147" s="50">
        <f t="shared" si="116"/>
        <v>1830</v>
      </c>
      <c r="BG147" s="50">
        <f t="shared" si="116"/>
        <v>1830</v>
      </c>
      <c r="BH147" s="50">
        <f t="shared" si="116"/>
        <v>1830</v>
      </c>
      <c r="BI147" s="50">
        <f t="shared" si="116"/>
        <v>1830</v>
      </c>
      <c r="BJ147" s="50">
        <f t="shared" si="116"/>
        <v>1830</v>
      </c>
      <c r="BK147" s="50">
        <f t="shared" si="116"/>
        <v>1830</v>
      </c>
      <c r="BL147" s="50">
        <f t="shared" si="116"/>
        <v>1830</v>
      </c>
      <c r="BM147" s="50">
        <f t="shared" si="116"/>
        <v>1830</v>
      </c>
      <c r="BN147" s="50">
        <f t="shared" si="116"/>
        <v>1830</v>
      </c>
      <c r="BO147" s="50">
        <f t="shared" si="116"/>
        <v>1830</v>
      </c>
      <c r="BP147" s="50">
        <f t="shared" si="116"/>
        <v>1830</v>
      </c>
      <c r="BQ147" s="50">
        <f t="shared" si="116"/>
        <v>1830</v>
      </c>
      <c r="BR147" s="50">
        <f t="shared" si="116"/>
        <v>1830</v>
      </c>
      <c r="BS147" s="50">
        <f t="shared" si="116"/>
        <v>1830</v>
      </c>
      <c r="BT147" s="50">
        <f t="shared" si="116"/>
        <v>1830</v>
      </c>
      <c r="BU147" s="50">
        <f t="shared" si="116"/>
        <v>1830</v>
      </c>
      <c r="BV147" s="50">
        <f t="shared" si="116"/>
        <v>1830</v>
      </c>
      <c r="BW147" s="50">
        <f t="shared" si="116"/>
        <v>1830</v>
      </c>
      <c r="BX147" s="50">
        <f t="shared" si="116"/>
        <v>1830</v>
      </c>
      <c r="BY147" s="50">
        <f t="shared" si="116"/>
        <v>1830</v>
      </c>
      <c r="BZ147" s="50">
        <f t="shared" si="116"/>
        <v>1830</v>
      </c>
      <c r="CA147" s="50">
        <f t="shared" si="116"/>
        <v>1830</v>
      </c>
      <c r="CB147" s="50">
        <f t="shared" si="116"/>
        <v>1830</v>
      </c>
      <c r="CC147" s="50">
        <f t="shared" si="116"/>
        <v>1830</v>
      </c>
      <c r="CD147" s="50">
        <f t="shared" si="116"/>
        <v>1830</v>
      </c>
      <c r="CE147" s="50">
        <f t="shared" si="116"/>
        <v>1830</v>
      </c>
      <c r="CF147" s="50">
        <f t="shared" si="116"/>
        <v>1830</v>
      </c>
      <c r="CG147" s="50">
        <f t="shared" si="116"/>
        <v>1830</v>
      </c>
      <c r="CH147" s="50">
        <f t="shared" si="116"/>
        <v>1830</v>
      </c>
      <c r="CI147" s="50">
        <f t="shared" si="116"/>
        <v>1830</v>
      </c>
      <c r="CJ147" s="50">
        <f t="shared" si="116"/>
        <v>1830</v>
      </c>
      <c r="CK147" s="50">
        <f t="shared" si="115"/>
        <v>1830</v>
      </c>
      <c r="CL147" s="50">
        <f t="shared" si="115"/>
        <v>1830</v>
      </c>
      <c r="CM147" s="50">
        <f t="shared" si="115"/>
        <v>1830</v>
      </c>
      <c r="CN147" s="50">
        <f t="shared" si="115"/>
        <v>1830</v>
      </c>
      <c r="CO147" s="50">
        <f t="shared" si="115"/>
        <v>1830</v>
      </c>
      <c r="CP147" s="50">
        <f t="shared" si="115"/>
        <v>1830</v>
      </c>
      <c r="CQ147" s="50">
        <f t="shared" si="115"/>
        <v>1830</v>
      </c>
      <c r="CR147" s="50">
        <f t="shared" si="115"/>
        <v>1830</v>
      </c>
      <c r="CS147" s="50">
        <f t="shared" si="115"/>
        <v>1830</v>
      </c>
      <c r="CT147" s="50">
        <f t="shared" si="115"/>
        <v>1830</v>
      </c>
      <c r="CU147" s="50">
        <f t="shared" si="115"/>
        <v>1830</v>
      </c>
      <c r="CV147" s="50">
        <f t="shared" si="115"/>
        <v>1830</v>
      </c>
      <c r="CW147" s="50">
        <f t="shared" si="115"/>
        <v>1830</v>
      </c>
      <c r="CX147" s="50">
        <f t="shared" si="115"/>
        <v>1830</v>
      </c>
      <c r="CY147" s="50">
        <f t="shared" si="115"/>
        <v>1830</v>
      </c>
      <c r="CZ147" s="50">
        <f t="shared" si="115"/>
        <v>1830</v>
      </c>
      <c r="DA147" s="50">
        <f t="shared" si="115"/>
        <v>1830</v>
      </c>
      <c r="DB147" s="50">
        <f t="shared" si="115"/>
        <v>1830</v>
      </c>
      <c r="DC147" s="50">
        <f t="shared" si="115"/>
        <v>1830</v>
      </c>
      <c r="DD147" s="50">
        <f t="shared" si="115"/>
        <v>1830</v>
      </c>
      <c r="DE147" s="50">
        <f t="shared" si="115"/>
        <v>1830</v>
      </c>
      <c r="DF147" s="50">
        <f t="shared" si="115"/>
        <v>1830</v>
      </c>
      <c r="DG147" s="50">
        <f t="shared" si="115"/>
        <v>1830</v>
      </c>
      <c r="DH147" s="50">
        <f t="shared" si="115"/>
        <v>1830</v>
      </c>
      <c r="DI147" s="50">
        <f t="shared" si="115"/>
        <v>1830</v>
      </c>
      <c r="DJ147" s="50">
        <f t="shared" si="115"/>
        <v>1830</v>
      </c>
      <c r="DK147" s="50">
        <f t="shared" si="115"/>
        <v>1830</v>
      </c>
      <c r="DL147" s="50">
        <f t="shared" si="115"/>
        <v>1830</v>
      </c>
      <c r="DM147" s="50">
        <f t="shared" si="115"/>
        <v>1830</v>
      </c>
      <c r="DN147" s="50">
        <f t="shared" si="115"/>
        <v>1830</v>
      </c>
      <c r="DO147" s="50">
        <f t="shared" si="115"/>
        <v>1830</v>
      </c>
      <c r="DP147" s="50">
        <f t="shared" si="115"/>
        <v>1830</v>
      </c>
      <c r="DQ147" s="50">
        <f t="shared" si="115"/>
        <v>1830</v>
      </c>
      <c r="DR147" s="50">
        <f t="shared" si="115"/>
        <v>1830</v>
      </c>
      <c r="DS147" s="50">
        <f t="shared" si="115"/>
        <v>1830</v>
      </c>
      <c r="DT147" s="50">
        <f t="shared" si="115"/>
        <v>1830</v>
      </c>
      <c r="DU147" s="50">
        <f t="shared" si="115"/>
        <v>1830</v>
      </c>
      <c r="DV147" s="50">
        <f t="shared" si="115"/>
        <v>1830</v>
      </c>
      <c r="DW147" s="50">
        <f t="shared" si="115"/>
        <v>1830</v>
      </c>
      <c r="DX147" s="50">
        <f t="shared" si="115"/>
        <v>1830</v>
      </c>
      <c r="DY147" s="50">
        <f t="shared" si="115"/>
        <v>1830</v>
      </c>
      <c r="DZ147" s="50">
        <f t="shared" si="115"/>
        <v>1830</v>
      </c>
      <c r="EA147" s="50">
        <f t="shared" si="115"/>
        <v>1830</v>
      </c>
      <c r="EB147" s="50">
        <f t="shared" si="115"/>
        <v>1830</v>
      </c>
      <c r="EC147" s="50">
        <f t="shared" si="115"/>
        <v>1830</v>
      </c>
      <c r="ED147" s="50">
        <f t="shared" si="115"/>
        <v>1830</v>
      </c>
      <c r="EE147" s="50">
        <f t="shared" si="115"/>
        <v>1830</v>
      </c>
      <c r="EF147" s="50">
        <f t="shared" si="115"/>
        <v>1830</v>
      </c>
      <c r="EG147" s="50">
        <f t="shared" si="115"/>
        <v>1830</v>
      </c>
      <c r="EH147" s="50">
        <f t="shared" si="115"/>
        <v>1830</v>
      </c>
      <c r="EI147" s="50">
        <f t="shared" si="115"/>
        <v>1830</v>
      </c>
      <c r="EJ147" s="50">
        <f t="shared" si="115"/>
        <v>0</v>
      </c>
      <c r="EK147" s="50">
        <f t="shared" si="115"/>
        <v>0</v>
      </c>
      <c r="EL147" s="50">
        <f t="shared" si="115"/>
        <v>0</v>
      </c>
      <c r="EM147" s="50">
        <f t="shared" si="115"/>
        <v>0</v>
      </c>
      <c r="EN147" s="50">
        <f t="shared" si="115"/>
        <v>0</v>
      </c>
      <c r="EO147" s="50">
        <f t="shared" si="115"/>
        <v>0</v>
      </c>
      <c r="EP147" s="50">
        <f t="shared" si="115"/>
        <v>0</v>
      </c>
      <c r="EQ147" s="50">
        <f t="shared" si="115"/>
        <v>0</v>
      </c>
      <c r="ER147" s="50">
        <f t="shared" si="115"/>
        <v>0</v>
      </c>
      <c r="ES147" s="50">
        <f t="shared" si="115"/>
        <v>0</v>
      </c>
      <c r="ET147" s="50">
        <f t="shared" si="115"/>
        <v>0</v>
      </c>
      <c r="EU147" s="50">
        <f t="shared" si="115"/>
        <v>1830</v>
      </c>
      <c r="EV147" s="50">
        <f t="shared" si="114"/>
        <v>1830</v>
      </c>
      <c r="EW147" s="50">
        <f t="shared" si="114"/>
        <v>1830</v>
      </c>
      <c r="EX147" s="50">
        <f t="shared" si="114"/>
        <v>1830</v>
      </c>
      <c r="EY147" s="50">
        <f t="shared" si="114"/>
        <v>1830</v>
      </c>
      <c r="EZ147" s="50">
        <f t="shared" si="114"/>
        <v>1830</v>
      </c>
      <c r="FA147" s="50">
        <f t="shared" si="114"/>
        <v>1830</v>
      </c>
      <c r="FB147" s="50">
        <f t="shared" si="114"/>
        <v>1830</v>
      </c>
      <c r="FC147" s="50">
        <f t="shared" si="114"/>
        <v>1830</v>
      </c>
      <c r="FD147" s="50">
        <f t="shared" si="114"/>
        <v>1830</v>
      </c>
      <c r="FE147" s="50">
        <f t="shared" si="114"/>
        <v>1830</v>
      </c>
      <c r="FF147" s="50">
        <f t="shared" si="114"/>
        <v>1830</v>
      </c>
      <c r="FG147" s="50">
        <f t="shared" si="114"/>
        <v>1830</v>
      </c>
      <c r="FH147" s="50">
        <f t="shared" si="114"/>
        <v>1830</v>
      </c>
      <c r="FI147" s="50">
        <f t="shared" si="114"/>
        <v>1830</v>
      </c>
      <c r="FJ147" s="50">
        <f t="shared" si="114"/>
        <v>1830</v>
      </c>
      <c r="FK147" s="50">
        <f t="shared" si="114"/>
        <v>1830</v>
      </c>
      <c r="FL147" s="50">
        <f t="shared" si="114"/>
        <v>1830</v>
      </c>
      <c r="FM147" s="50">
        <f t="shared" si="114"/>
        <v>1830</v>
      </c>
      <c r="FN147" s="50">
        <f t="shared" si="114"/>
        <v>1830</v>
      </c>
      <c r="FO147" s="50">
        <f t="shared" si="114"/>
        <v>1830</v>
      </c>
      <c r="FP147" s="50">
        <f t="shared" si="114"/>
        <v>1830</v>
      </c>
      <c r="FQ147" s="50">
        <f t="shared" si="114"/>
        <v>1830</v>
      </c>
      <c r="FR147" s="50">
        <f t="shared" si="114"/>
        <v>1830</v>
      </c>
      <c r="FS147" s="50">
        <f t="shared" si="114"/>
        <v>1830</v>
      </c>
      <c r="FT147" s="50">
        <f t="shared" si="114"/>
        <v>1830</v>
      </c>
      <c r="FU147" s="50">
        <f t="shared" si="114"/>
        <v>1830</v>
      </c>
      <c r="FV147" s="50">
        <f t="shared" si="114"/>
        <v>1830</v>
      </c>
      <c r="FW147" s="50">
        <f t="shared" si="114"/>
        <v>1830</v>
      </c>
      <c r="FX147" s="53">
        <f t="shared" si="91"/>
        <v>1830</v>
      </c>
      <c r="GA147" s="50"/>
      <c r="GB147" s="50"/>
      <c r="GC147" s="50"/>
      <c r="GD147" s="50"/>
      <c r="GE147" s="50"/>
      <c r="GF147" s="50"/>
      <c r="GG147" s="50"/>
      <c r="GH147" s="50"/>
      <c r="GI147" s="50"/>
      <c r="GJ147" s="50"/>
      <c r="GK147" s="50"/>
      <c r="GL147" s="50"/>
      <c r="GM147" s="50"/>
      <c r="GN147" s="50"/>
      <c r="GO147" s="50"/>
      <c r="GP147" s="50"/>
      <c r="GQ147" s="50"/>
      <c r="GR147" s="50"/>
      <c r="GS147" s="50"/>
      <c r="GT147" s="50"/>
      <c r="GU147" s="50"/>
      <c r="GV147" s="50"/>
      <c r="GW147" s="50"/>
      <c r="GX147" s="50"/>
      <c r="GY147" s="50"/>
      <c r="GZ147" s="50"/>
      <c r="HA147" s="50"/>
      <c r="HB147" s="50"/>
      <c r="HC147" s="50"/>
      <c r="HD147" s="50"/>
      <c r="HE147" s="50"/>
      <c r="HF147" s="50"/>
      <c r="HG147" s="50"/>
      <c r="HH147" s="50"/>
      <c r="HI147" s="50"/>
      <c r="HJ147" s="50"/>
      <c r="HK147" s="50"/>
      <c r="HL147" s="50"/>
      <c r="HM147" s="50"/>
      <c r="HN147" s="50"/>
      <c r="HO147" s="50"/>
      <c r="HP147" s="50"/>
      <c r="HQ147" s="50"/>
      <c r="HR147" s="50"/>
      <c r="HS147" s="50"/>
      <c r="HT147" s="50"/>
      <c r="HU147" s="50"/>
      <c r="HV147" s="50"/>
      <c r="HW147" s="50"/>
      <c r="HX147" s="50"/>
      <c r="HY147" s="50"/>
      <c r="HZ147" s="50"/>
      <c r="IA147" s="50"/>
      <c r="IB147" s="50"/>
      <c r="IC147" s="50"/>
      <c r="ID147" s="50"/>
      <c r="IE147" s="50"/>
      <c r="IF147" s="50"/>
      <c r="IG147" s="50"/>
      <c r="IH147" s="50"/>
      <c r="II147" s="50"/>
      <c r="IJ147" s="50"/>
      <c r="IK147" s="50"/>
      <c r="IL147" s="50"/>
      <c r="IM147" s="50"/>
      <c r="IN147" s="50"/>
      <c r="IO147" s="50"/>
      <c r="IP147" s="50"/>
      <c r="IQ147" s="50"/>
      <c r="IR147" s="50"/>
      <c r="IS147" s="50"/>
      <c r="IT147" s="50"/>
      <c r="IU147" s="50"/>
      <c r="IV147" s="50"/>
      <c r="IW147" s="50"/>
      <c r="IX147" s="50"/>
      <c r="IY147" s="50"/>
      <c r="IZ147" s="50"/>
      <c r="JA147" s="50"/>
      <c r="JB147" s="50"/>
      <c r="JC147" s="50"/>
      <c r="JD147" s="50"/>
      <c r="JE147" s="50"/>
      <c r="JF147" s="50"/>
      <c r="JG147" s="50"/>
      <c r="JH147" s="50"/>
      <c r="JI147" s="50"/>
      <c r="JJ147" s="50"/>
      <c r="JK147" s="50"/>
      <c r="JL147" s="50"/>
      <c r="JM147" s="50"/>
      <c r="JN147" s="50"/>
      <c r="JO147" s="50"/>
      <c r="JP147" s="50"/>
      <c r="JQ147" s="50"/>
      <c r="JR147" s="50"/>
      <c r="JS147" s="50"/>
      <c r="JT147" s="50"/>
      <c r="JU147" s="50"/>
      <c r="JV147" s="50"/>
      <c r="JW147" s="50"/>
      <c r="JX147" s="50"/>
      <c r="JY147" s="50"/>
      <c r="JZ147" s="50"/>
      <c r="KA147" s="50"/>
      <c r="KB147" s="50"/>
      <c r="KC147" s="50"/>
      <c r="KD147" s="50"/>
      <c r="KE147" s="50"/>
      <c r="KF147" s="50"/>
      <c r="KG147" s="50"/>
      <c r="KH147" s="50"/>
      <c r="KI147" s="50"/>
      <c r="KJ147" s="50"/>
      <c r="KK147" s="50"/>
      <c r="KL147" s="50"/>
      <c r="KM147" s="50"/>
      <c r="KN147" s="50"/>
      <c r="KO147" s="50"/>
      <c r="KP147" s="50"/>
      <c r="KQ147" s="50"/>
      <c r="KR147" s="50"/>
      <c r="KS147" s="50"/>
      <c r="KT147" s="50"/>
      <c r="KU147" s="50"/>
      <c r="KV147" s="50"/>
      <c r="KW147" s="50"/>
      <c r="KX147" s="50"/>
      <c r="KY147" s="50"/>
      <c r="KZ147" s="50"/>
      <c r="LA147" s="50"/>
      <c r="LB147" s="50"/>
      <c r="LC147" s="50"/>
      <c r="LD147" s="50"/>
      <c r="LE147" s="50"/>
      <c r="LF147" s="50"/>
      <c r="LG147" s="50"/>
      <c r="LH147" s="50"/>
      <c r="LI147" s="50"/>
      <c r="LJ147" s="50"/>
      <c r="LK147" s="50"/>
      <c r="LL147" s="50"/>
      <c r="LM147" s="50"/>
      <c r="LN147" s="50"/>
      <c r="LO147" s="50"/>
      <c r="LP147" s="50"/>
      <c r="LQ147" s="50"/>
      <c r="LR147" s="50"/>
      <c r="LS147" s="50"/>
      <c r="LT147" s="50"/>
      <c r="LU147" s="50"/>
      <c r="LV147" s="50"/>
      <c r="LW147" s="50"/>
      <c r="LX147" s="50"/>
      <c r="LY147" s="53"/>
    </row>
    <row r="148" spans="1:337" x14ac:dyDescent="0.2">
      <c r="A148" s="3" t="s">
        <v>177</v>
      </c>
      <c r="B148" s="3" t="s">
        <v>177</v>
      </c>
      <c r="C148">
        <f t="shared" si="103"/>
        <v>0</v>
      </c>
      <c r="G148" t="str">
        <f t="shared" si="104"/>
        <v>H</v>
      </c>
      <c r="R148" s="56" t="s">
        <v>41</v>
      </c>
      <c r="S148" s="61">
        <f t="shared" si="106"/>
        <v>145</v>
      </c>
      <c r="T148" s="56" t="s">
        <v>41</v>
      </c>
      <c r="U148" s="53">
        <v>176.64767641732664</v>
      </c>
      <c r="W148" s="56" t="s">
        <v>181</v>
      </c>
      <c r="X148" s="50">
        <f t="shared" si="66"/>
        <v>1450</v>
      </c>
      <c r="Y148" s="50">
        <f t="shared" si="116"/>
        <v>3950</v>
      </c>
      <c r="Z148" s="50">
        <f t="shared" si="116"/>
        <v>3950</v>
      </c>
      <c r="AA148" s="50">
        <f t="shared" si="116"/>
        <v>3950</v>
      </c>
      <c r="AB148" s="50">
        <f t="shared" si="116"/>
        <v>3950</v>
      </c>
      <c r="AC148" s="50">
        <f t="shared" si="116"/>
        <v>3950</v>
      </c>
      <c r="AD148" s="50">
        <f t="shared" si="116"/>
        <v>3950</v>
      </c>
      <c r="AE148" s="50">
        <f t="shared" si="116"/>
        <v>3950</v>
      </c>
      <c r="AF148" s="50">
        <f t="shared" si="116"/>
        <v>3950</v>
      </c>
      <c r="AG148" s="50">
        <f t="shared" si="116"/>
        <v>3950</v>
      </c>
      <c r="AH148" s="50">
        <f t="shared" si="116"/>
        <v>3950</v>
      </c>
      <c r="AI148" s="50">
        <f t="shared" si="116"/>
        <v>3950</v>
      </c>
      <c r="AJ148" s="50">
        <f t="shared" si="116"/>
        <v>3950</v>
      </c>
      <c r="AK148" s="50">
        <f t="shared" si="116"/>
        <v>3950</v>
      </c>
      <c r="AL148" s="50">
        <f t="shared" si="116"/>
        <v>3950</v>
      </c>
      <c r="AM148" s="50">
        <f t="shared" si="116"/>
        <v>3950</v>
      </c>
      <c r="AN148" s="50">
        <f t="shared" si="116"/>
        <v>3950</v>
      </c>
      <c r="AO148" s="50">
        <f t="shared" si="116"/>
        <v>3950</v>
      </c>
      <c r="AP148" s="50">
        <f t="shared" si="116"/>
        <v>3950</v>
      </c>
      <c r="AQ148" s="50">
        <f t="shared" si="116"/>
        <v>3950</v>
      </c>
      <c r="AR148" s="50">
        <f t="shared" si="116"/>
        <v>3950</v>
      </c>
      <c r="AS148" s="50">
        <f t="shared" si="116"/>
        <v>3950</v>
      </c>
      <c r="AT148" s="50">
        <f t="shared" si="116"/>
        <v>3950</v>
      </c>
      <c r="AU148" s="50">
        <f t="shared" si="116"/>
        <v>3950</v>
      </c>
      <c r="AV148" s="50">
        <f t="shared" si="116"/>
        <v>3950</v>
      </c>
      <c r="AW148" s="50">
        <f t="shared" si="116"/>
        <v>3950</v>
      </c>
      <c r="AX148" s="50">
        <f t="shared" si="116"/>
        <v>3950</v>
      </c>
      <c r="AY148" s="50">
        <f t="shared" si="116"/>
        <v>3950</v>
      </c>
      <c r="AZ148" s="50">
        <f t="shared" si="116"/>
        <v>3450</v>
      </c>
      <c r="BA148" s="50">
        <f t="shared" si="116"/>
        <v>3450</v>
      </c>
      <c r="BB148" s="50">
        <f t="shared" si="116"/>
        <v>3450</v>
      </c>
      <c r="BC148" s="50">
        <f t="shared" si="116"/>
        <v>3450</v>
      </c>
      <c r="BD148" s="50">
        <f t="shared" si="116"/>
        <v>3450</v>
      </c>
      <c r="BE148" s="50">
        <f t="shared" si="116"/>
        <v>3450</v>
      </c>
      <c r="BF148" s="50">
        <f t="shared" si="116"/>
        <v>3450</v>
      </c>
      <c r="BG148" s="50">
        <f t="shared" si="116"/>
        <v>3450</v>
      </c>
      <c r="BH148" s="50">
        <f t="shared" si="116"/>
        <v>3450</v>
      </c>
      <c r="BI148" s="50">
        <f t="shared" si="116"/>
        <v>3450</v>
      </c>
      <c r="BJ148" s="50">
        <f t="shared" si="116"/>
        <v>3450</v>
      </c>
      <c r="BK148" s="50">
        <f t="shared" si="116"/>
        <v>3450</v>
      </c>
      <c r="BL148" s="50">
        <f t="shared" si="116"/>
        <v>3450</v>
      </c>
      <c r="BM148" s="50">
        <f t="shared" si="116"/>
        <v>3450</v>
      </c>
      <c r="BN148" s="50">
        <f t="shared" si="116"/>
        <v>3450</v>
      </c>
      <c r="BO148" s="50">
        <f t="shared" si="116"/>
        <v>2950</v>
      </c>
      <c r="BP148" s="50">
        <f t="shared" si="116"/>
        <v>2950</v>
      </c>
      <c r="BQ148" s="50">
        <f t="shared" si="116"/>
        <v>2950</v>
      </c>
      <c r="BR148" s="50">
        <f t="shared" si="116"/>
        <v>2950</v>
      </c>
      <c r="BS148" s="50">
        <f t="shared" si="116"/>
        <v>2950</v>
      </c>
      <c r="BT148" s="50">
        <f t="shared" si="116"/>
        <v>2950</v>
      </c>
      <c r="BU148" s="50">
        <f t="shared" si="116"/>
        <v>2950</v>
      </c>
      <c r="BV148" s="50">
        <f t="shared" si="116"/>
        <v>2950</v>
      </c>
      <c r="BW148" s="50">
        <f t="shared" si="116"/>
        <v>2950</v>
      </c>
      <c r="BX148" s="50">
        <f t="shared" si="116"/>
        <v>2950</v>
      </c>
      <c r="BY148" s="50">
        <f t="shared" si="116"/>
        <v>2950</v>
      </c>
      <c r="BZ148" s="50">
        <f t="shared" si="116"/>
        <v>2950</v>
      </c>
      <c r="CA148" s="50">
        <f t="shared" si="116"/>
        <v>2950</v>
      </c>
      <c r="CB148" s="50">
        <f t="shared" si="116"/>
        <v>2950</v>
      </c>
      <c r="CC148" s="50">
        <f t="shared" si="116"/>
        <v>2200</v>
      </c>
      <c r="CD148" s="50">
        <f t="shared" si="116"/>
        <v>2200</v>
      </c>
      <c r="CE148" s="50">
        <f t="shared" si="116"/>
        <v>2200</v>
      </c>
      <c r="CF148" s="50">
        <f t="shared" si="116"/>
        <v>2200</v>
      </c>
      <c r="CG148" s="50">
        <f t="shared" si="116"/>
        <v>2200</v>
      </c>
      <c r="CH148" s="50">
        <f t="shared" si="116"/>
        <v>2200</v>
      </c>
      <c r="CI148" s="50">
        <f t="shared" si="116"/>
        <v>2200</v>
      </c>
      <c r="CJ148" s="50">
        <f t="shared" si="116"/>
        <v>2200</v>
      </c>
      <c r="CK148" s="50">
        <f t="shared" si="115"/>
        <v>2200</v>
      </c>
      <c r="CL148" s="50">
        <f t="shared" si="115"/>
        <v>2200</v>
      </c>
      <c r="CM148" s="50">
        <f t="shared" si="115"/>
        <v>2200</v>
      </c>
      <c r="CN148" s="50">
        <f t="shared" si="115"/>
        <v>2200</v>
      </c>
      <c r="CO148" s="50">
        <f t="shared" si="115"/>
        <v>2200</v>
      </c>
      <c r="CP148" s="50">
        <f t="shared" si="115"/>
        <v>2200</v>
      </c>
      <c r="CQ148" s="50">
        <f t="shared" si="115"/>
        <v>2200</v>
      </c>
      <c r="CR148" s="50">
        <f t="shared" si="115"/>
        <v>2200</v>
      </c>
      <c r="CS148" s="50">
        <f t="shared" si="115"/>
        <v>2200</v>
      </c>
      <c r="CT148" s="50">
        <f t="shared" si="115"/>
        <v>2200</v>
      </c>
      <c r="CU148" s="50">
        <f t="shared" si="115"/>
        <v>2200</v>
      </c>
      <c r="CV148" s="50">
        <f t="shared" si="115"/>
        <v>2200</v>
      </c>
      <c r="CW148" s="50">
        <f t="shared" si="115"/>
        <v>2200</v>
      </c>
      <c r="CX148" s="50">
        <f t="shared" si="115"/>
        <v>2200</v>
      </c>
      <c r="CY148" s="50">
        <f t="shared" si="115"/>
        <v>2200</v>
      </c>
      <c r="CZ148" s="50">
        <f t="shared" si="115"/>
        <v>2200</v>
      </c>
      <c r="DA148" s="50">
        <f t="shared" si="115"/>
        <v>2200</v>
      </c>
      <c r="DB148" s="50">
        <f t="shared" si="115"/>
        <v>2200</v>
      </c>
      <c r="DC148" s="50">
        <f t="shared" si="115"/>
        <v>2200</v>
      </c>
      <c r="DD148" s="50">
        <f t="shared" si="115"/>
        <v>2200</v>
      </c>
      <c r="DE148" s="50">
        <f t="shared" si="115"/>
        <v>2200</v>
      </c>
      <c r="DF148" s="50">
        <f t="shared" si="115"/>
        <v>2200</v>
      </c>
      <c r="DG148" s="50">
        <f t="shared" si="115"/>
        <v>2200</v>
      </c>
      <c r="DH148" s="50">
        <f t="shared" si="115"/>
        <v>2200</v>
      </c>
      <c r="DI148" s="50">
        <f t="shared" si="115"/>
        <v>2200</v>
      </c>
      <c r="DJ148" s="50">
        <f t="shared" si="115"/>
        <v>2200</v>
      </c>
      <c r="DK148" s="50">
        <f t="shared" si="115"/>
        <v>1830</v>
      </c>
      <c r="DL148" s="50">
        <f t="shared" si="115"/>
        <v>1830</v>
      </c>
      <c r="DM148" s="50">
        <f t="shared" si="115"/>
        <v>1830</v>
      </c>
      <c r="DN148" s="50">
        <f t="shared" si="115"/>
        <v>1830</v>
      </c>
      <c r="DO148" s="50">
        <f t="shared" si="115"/>
        <v>1830</v>
      </c>
      <c r="DP148" s="50">
        <f t="shared" si="115"/>
        <v>1830</v>
      </c>
      <c r="DQ148" s="50">
        <f t="shared" si="115"/>
        <v>1830</v>
      </c>
      <c r="DR148" s="50">
        <f t="shared" si="115"/>
        <v>1830</v>
      </c>
      <c r="DS148" s="50">
        <f t="shared" si="115"/>
        <v>1830</v>
      </c>
      <c r="DT148" s="50">
        <f t="shared" si="115"/>
        <v>1830</v>
      </c>
      <c r="DU148" s="50">
        <f t="shared" si="115"/>
        <v>1830</v>
      </c>
      <c r="DV148" s="50">
        <f t="shared" si="115"/>
        <v>1830</v>
      </c>
      <c r="DW148" s="50">
        <f t="shared" si="115"/>
        <v>1830</v>
      </c>
      <c r="DX148" s="50">
        <f t="shared" si="115"/>
        <v>1830</v>
      </c>
      <c r="DY148" s="50">
        <f t="shared" si="115"/>
        <v>1830</v>
      </c>
      <c r="DZ148" s="50">
        <f t="shared" si="115"/>
        <v>1830</v>
      </c>
      <c r="EA148" s="50">
        <f t="shared" si="115"/>
        <v>1830</v>
      </c>
      <c r="EB148" s="50">
        <f t="shared" si="115"/>
        <v>1830</v>
      </c>
      <c r="EC148" s="50">
        <f t="shared" si="115"/>
        <v>1830</v>
      </c>
      <c r="ED148" s="50">
        <f t="shared" si="115"/>
        <v>1830</v>
      </c>
      <c r="EE148" s="50">
        <f t="shared" si="115"/>
        <v>1830</v>
      </c>
      <c r="EF148" s="50">
        <f t="shared" si="115"/>
        <v>1830</v>
      </c>
      <c r="EG148" s="50">
        <f t="shared" si="115"/>
        <v>1830</v>
      </c>
      <c r="EH148" s="50">
        <f t="shared" si="115"/>
        <v>1830</v>
      </c>
      <c r="EI148" s="50">
        <f t="shared" si="115"/>
        <v>1830</v>
      </c>
      <c r="EJ148" s="50">
        <f t="shared" si="115"/>
        <v>1830</v>
      </c>
      <c r="EK148" s="50">
        <f t="shared" si="115"/>
        <v>1830</v>
      </c>
      <c r="EL148" s="50">
        <f t="shared" si="115"/>
        <v>1830</v>
      </c>
      <c r="EM148" s="50">
        <f t="shared" si="115"/>
        <v>1830</v>
      </c>
      <c r="EN148" s="50">
        <f t="shared" si="115"/>
        <v>1830</v>
      </c>
      <c r="EO148" s="50">
        <f t="shared" si="115"/>
        <v>1830</v>
      </c>
      <c r="EP148" s="50">
        <f t="shared" si="115"/>
        <v>1830</v>
      </c>
      <c r="EQ148" s="50">
        <f t="shared" si="115"/>
        <v>1830</v>
      </c>
      <c r="ER148" s="50">
        <f t="shared" si="115"/>
        <v>1830</v>
      </c>
      <c r="ES148" s="50">
        <f t="shared" si="115"/>
        <v>1830</v>
      </c>
      <c r="ET148" s="50">
        <f t="shared" si="115"/>
        <v>1830</v>
      </c>
      <c r="EU148" s="50">
        <f t="shared" si="115"/>
        <v>0</v>
      </c>
      <c r="EV148" s="50">
        <f t="shared" si="114"/>
        <v>0</v>
      </c>
      <c r="EW148" s="50">
        <f t="shared" si="114"/>
        <v>0</v>
      </c>
      <c r="EX148" s="50">
        <f t="shared" si="114"/>
        <v>0</v>
      </c>
      <c r="EY148" s="50">
        <f t="shared" si="114"/>
        <v>0</v>
      </c>
      <c r="EZ148" s="50">
        <f t="shared" si="114"/>
        <v>0</v>
      </c>
      <c r="FA148" s="50">
        <f t="shared" si="114"/>
        <v>0</v>
      </c>
      <c r="FB148" s="50">
        <f t="shared" si="114"/>
        <v>0</v>
      </c>
      <c r="FC148" s="50">
        <f t="shared" si="114"/>
        <v>1830</v>
      </c>
      <c r="FD148" s="50">
        <f t="shared" si="114"/>
        <v>1830</v>
      </c>
      <c r="FE148" s="50">
        <f t="shared" si="114"/>
        <v>1830</v>
      </c>
      <c r="FF148" s="50">
        <f t="shared" si="114"/>
        <v>1830</v>
      </c>
      <c r="FG148" s="50">
        <f t="shared" si="114"/>
        <v>1830</v>
      </c>
      <c r="FH148" s="50">
        <f t="shared" si="114"/>
        <v>1830</v>
      </c>
      <c r="FI148" s="50">
        <f t="shared" si="114"/>
        <v>1830</v>
      </c>
      <c r="FJ148" s="50">
        <f t="shared" si="114"/>
        <v>1830</v>
      </c>
      <c r="FK148" s="50">
        <f t="shared" si="114"/>
        <v>1830</v>
      </c>
      <c r="FL148" s="50">
        <f t="shared" si="114"/>
        <v>1830</v>
      </c>
      <c r="FM148" s="50">
        <f t="shared" si="114"/>
        <v>1830</v>
      </c>
      <c r="FN148" s="50">
        <f t="shared" si="114"/>
        <v>1830</v>
      </c>
      <c r="FO148" s="50">
        <f t="shared" si="114"/>
        <v>1830</v>
      </c>
      <c r="FP148" s="50">
        <f t="shared" si="114"/>
        <v>1830</v>
      </c>
      <c r="FQ148" s="50">
        <f t="shared" si="114"/>
        <v>1830</v>
      </c>
      <c r="FR148" s="50">
        <f t="shared" si="114"/>
        <v>1830</v>
      </c>
      <c r="FS148" s="50">
        <f t="shared" si="114"/>
        <v>1830</v>
      </c>
      <c r="FT148" s="50">
        <f t="shared" si="114"/>
        <v>1830</v>
      </c>
      <c r="FU148" s="50">
        <f t="shared" si="114"/>
        <v>1830</v>
      </c>
      <c r="FV148" s="50">
        <f t="shared" si="114"/>
        <v>1830</v>
      </c>
      <c r="FW148" s="50">
        <f t="shared" si="114"/>
        <v>1830</v>
      </c>
      <c r="FX148" s="53">
        <f t="shared" si="91"/>
        <v>1830</v>
      </c>
      <c r="GA148" s="50"/>
      <c r="GB148" s="50"/>
      <c r="GC148" s="50"/>
      <c r="GD148" s="50"/>
      <c r="GE148" s="50"/>
      <c r="GF148" s="50"/>
      <c r="GG148" s="50"/>
      <c r="GH148" s="50"/>
      <c r="GI148" s="50"/>
      <c r="GJ148" s="50"/>
      <c r="GK148" s="50"/>
      <c r="GL148" s="50"/>
      <c r="GM148" s="50"/>
      <c r="GN148" s="50"/>
      <c r="GO148" s="50"/>
      <c r="GP148" s="50"/>
      <c r="GQ148" s="50"/>
      <c r="GR148" s="50"/>
      <c r="GS148" s="50"/>
      <c r="GT148" s="50"/>
      <c r="GU148" s="50"/>
      <c r="GV148" s="50"/>
      <c r="GW148" s="50"/>
      <c r="GX148" s="50"/>
      <c r="GY148" s="50"/>
      <c r="GZ148" s="50"/>
      <c r="HA148" s="50"/>
      <c r="HB148" s="50"/>
      <c r="HC148" s="50"/>
      <c r="HD148" s="50"/>
      <c r="HE148" s="50"/>
      <c r="HF148" s="50"/>
      <c r="HG148" s="50"/>
      <c r="HH148" s="50"/>
      <c r="HI148" s="50"/>
      <c r="HJ148" s="50"/>
      <c r="HK148" s="50"/>
      <c r="HL148" s="50"/>
      <c r="HM148" s="50"/>
      <c r="HN148" s="50"/>
      <c r="HO148" s="50"/>
      <c r="HP148" s="50"/>
      <c r="HQ148" s="50"/>
      <c r="HR148" s="50"/>
      <c r="HS148" s="50"/>
      <c r="HT148" s="50"/>
      <c r="HU148" s="50"/>
      <c r="HV148" s="50"/>
      <c r="HW148" s="50"/>
      <c r="HX148" s="50"/>
      <c r="HY148" s="50"/>
      <c r="HZ148" s="50"/>
      <c r="IA148" s="50"/>
      <c r="IB148" s="50"/>
      <c r="IC148" s="50"/>
      <c r="ID148" s="50"/>
      <c r="IE148" s="50"/>
      <c r="IF148" s="50"/>
      <c r="IG148" s="50"/>
      <c r="IH148" s="50"/>
      <c r="II148" s="50"/>
      <c r="IJ148" s="50"/>
      <c r="IK148" s="50"/>
      <c r="IL148" s="50"/>
      <c r="IM148" s="50"/>
      <c r="IN148" s="50"/>
      <c r="IO148" s="50"/>
      <c r="IP148" s="50"/>
      <c r="IQ148" s="50"/>
      <c r="IR148" s="50"/>
      <c r="IS148" s="50"/>
      <c r="IT148" s="50"/>
      <c r="IU148" s="50"/>
      <c r="IV148" s="50"/>
      <c r="IW148" s="50"/>
      <c r="IX148" s="50"/>
      <c r="IY148" s="50"/>
      <c r="IZ148" s="50"/>
      <c r="JA148" s="50"/>
      <c r="JB148" s="50"/>
      <c r="JC148" s="50"/>
      <c r="JD148" s="50"/>
      <c r="JE148" s="50"/>
      <c r="JF148" s="50"/>
      <c r="JG148" s="50"/>
      <c r="JH148" s="50"/>
      <c r="JI148" s="50"/>
      <c r="JJ148" s="50"/>
      <c r="JK148" s="50"/>
      <c r="JL148" s="50"/>
      <c r="JM148" s="50"/>
      <c r="JN148" s="50"/>
      <c r="JO148" s="50"/>
      <c r="JP148" s="50"/>
      <c r="JQ148" s="50"/>
      <c r="JR148" s="50"/>
      <c r="JS148" s="50"/>
      <c r="JT148" s="50"/>
      <c r="JU148" s="50"/>
      <c r="JV148" s="50"/>
      <c r="JW148" s="50"/>
      <c r="JX148" s="50"/>
      <c r="JY148" s="50"/>
      <c r="JZ148" s="50"/>
      <c r="KA148" s="50"/>
      <c r="KB148" s="50"/>
      <c r="KC148" s="50"/>
      <c r="KD148" s="50"/>
      <c r="KE148" s="50"/>
      <c r="KF148" s="50"/>
      <c r="KG148" s="50"/>
      <c r="KH148" s="50"/>
      <c r="KI148" s="50"/>
      <c r="KJ148" s="50"/>
      <c r="KK148" s="50"/>
      <c r="KL148" s="50"/>
      <c r="KM148" s="50"/>
      <c r="KN148" s="50"/>
      <c r="KO148" s="50"/>
      <c r="KP148" s="50"/>
      <c r="KQ148" s="50"/>
      <c r="KR148" s="50"/>
      <c r="KS148" s="50"/>
      <c r="KT148" s="50"/>
      <c r="KU148" s="50"/>
      <c r="KV148" s="50"/>
      <c r="KW148" s="50"/>
      <c r="KX148" s="50"/>
      <c r="KY148" s="50"/>
      <c r="KZ148" s="50"/>
      <c r="LA148" s="50"/>
      <c r="LB148" s="50"/>
      <c r="LC148" s="50"/>
      <c r="LD148" s="50"/>
      <c r="LE148" s="50"/>
      <c r="LF148" s="50"/>
      <c r="LG148" s="50"/>
      <c r="LH148" s="50"/>
      <c r="LI148" s="50"/>
      <c r="LJ148" s="50"/>
      <c r="LK148" s="50"/>
      <c r="LL148" s="50"/>
      <c r="LM148" s="50"/>
      <c r="LN148" s="50"/>
      <c r="LO148" s="50"/>
      <c r="LP148" s="50"/>
      <c r="LQ148" s="50"/>
      <c r="LR148" s="50"/>
      <c r="LS148" s="50"/>
      <c r="LT148" s="50"/>
      <c r="LU148" s="50"/>
      <c r="LV148" s="50"/>
      <c r="LW148" s="50"/>
      <c r="LX148" s="50"/>
      <c r="LY148" s="53"/>
    </row>
    <row r="149" spans="1:337" x14ac:dyDescent="0.2">
      <c r="A149" s="3" t="s">
        <v>177</v>
      </c>
      <c r="B149" s="3" t="s">
        <v>177</v>
      </c>
      <c r="C149">
        <f t="shared" si="103"/>
        <v>0</v>
      </c>
      <c r="G149" t="str">
        <f t="shared" si="104"/>
        <v>H</v>
      </c>
      <c r="R149" s="56" t="s">
        <v>213</v>
      </c>
      <c r="S149" s="61">
        <f t="shared" si="106"/>
        <v>146</v>
      </c>
      <c r="T149" s="56" t="s">
        <v>213</v>
      </c>
      <c r="U149" s="53">
        <v>50.443890586189823</v>
      </c>
      <c r="W149" s="56" t="s">
        <v>177</v>
      </c>
      <c r="X149" s="50">
        <f t="shared" si="66"/>
        <v>1450</v>
      </c>
      <c r="Y149" s="50">
        <f t="shared" si="116"/>
        <v>3950</v>
      </c>
      <c r="Z149" s="50">
        <f t="shared" si="116"/>
        <v>3950</v>
      </c>
      <c r="AA149" s="50">
        <f t="shared" si="116"/>
        <v>3950</v>
      </c>
      <c r="AB149" s="50">
        <f t="shared" si="116"/>
        <v>3950</v>
      </c>
      <c r="AC149" s="50">
        <f t="shared" si="116"/>
        <v>3950</v>
      </c>
      <c r="AD149" s="50">
        <f t="shared" si="116"/>
        <v>3950</v>
      </c>
      <c r="AE149" s="50">
        <f t="shared" si="116"/>
        <v>3950</v>
      </c>
      <c r="AF149" s="50">
        <f t="shared" si="116"/>
        <v>3950</v>
      </c>
      <c r="AG149" s="50">
        <f t="shared" si="116"/>
        <v>3950</v>
      </c>
      <c r="AH149" s="50">
        <f t="shared" si="116"/>
        <v>3950</v>
      </c>
      <c r="AI149" s="50">
        <f t="shared" si="116"/>
        <v>3950</v>
      </c>
      <c r="AJ149" s="50">
        <f t="shared" si="116"/>
        <v>3950</v>
      </c>
      <c r="AK149" s="50">
        <f t="shared" si="116"/>
        <v>3950</v>
      </c>
      <c r="AL149" s="50">
        <f t="shared" si="116"/>
        <v>3950</v>
      </c>
      <c r="AM149" s="50">
        <f t="shared" si="116"/>
        <v>3950</v>
      </c>
      <c r="AN149" s="50">
        <f t="shared" si="116"/>
        <v>3950</v>
      </c>
      <c r="AO149" s="50">
        <f t="shared" si="116"/>
        <v>3950</v>
      </c>
      <c r="AP149" s="50">
        <f t="shared" si="116"/>
        <v>3950</v>
      </c>
      <c r="AQ149" s="50">
        <f t="shared" si="116"/>
        <v>3950</v>
      </c>
      <c r="AR149" s="50">
        <f t="shared" si="116"/>
        <v>3950</v>
      </c>
      <c r="AS149" s="50">
        <f t="shared" si="116"/>
        <v>3950</v>
      </c>
      <c r="AT149" s="50">
        <f t="shared" si="116"/>
        <v>3950</v>
      </c>
      <c r="AU149" s="50">
        <f t="shared" si="116"/>
        <v>3950</v>
      </c>
      <c r="AV149" s="50">
        <f t="shared" si="116"/>
        <v>3950</v>
      </c>
      <c r="AW149" s="50">
        <f t="shared" si="116"/>
        <v>3950</v>
      </c>
      <c r="AX149" s="50">
        <f t="shared" si="116"/>
        <v>3950</v>
      </c>
      <c r="AY149" s="50">
        <f t="shared" si="116"/>
        <v>3950</v>
      </c>
      <c r="AZ149" s="50">
        <f t="shared" si="116"/>
        <v>3450</v>
      </c>
      <c r="BA149" s="50">
        <f t="shared" si="116"/>
        <v>3450</v>
      </c>
      <c r="BB149" s="50">
        <f t="shared" si="116"/>
        <v>3450</v>
      </c>
      <c r="BC149" s="50">
        <f t="shared" si="116"/>
        <v>3450</v>
      </c>
      <c r="BD149" s="50">
        <f t="shared" si="116"/>
        <v>3450</v>
      </c>
      <c r="BE149" s="50">
        <f t="shared" si="116"/>
        <v>3450</v>
      </c>
      <c r="BF149" s="50">
        <f t="shared" si="116"/>
        <v>3450</v>
      </c>
      <c r="BG149" s="50">
        <f t="shared" si="116"/>
        <v>3450</v>
      </c>
      <c r="BH149" s="50">
        <f t="shared" si="116"/>
        <v>3450</v>
      </c>
      <c r="BI149" s="50">
        <f t="shared" si="116"/>
        <v>3450</v>
      </c>
      <c r="BJ149" s="50">
        <f t="shared" si="116"/>
        <v>3450</v>
      </c>
      <c r="BK149" s="50">
        <f t="shared" si="116"/>
        <v>3450</v>
      </c>
      <c r="BL149" s="50">
        <f t="shared" si="116"/>
        <v>3450</v>
      </c>
      <c r="BM149" s="50">
        <f t="shared" si="116"/>
        <v>3450</v>
      </c>
      <c r="BN149" s="50">
        <f t="shared" si="116"/>
        <v>3450</v>
      </c>
      <c r="BO149" s="50">
        <f t="shared" si="116"/>
        <v>2950</v>
      </c>
      <c r="BP149" s="50">
        <f t="shared" si="116"/>
        <v>2950</v>
      </c>
      <c r="BQ149" s="50">
        <f t="shared" si="116"/>
        <v>2950</v>
      </c>
      <c r="BR149" s="50">
        <f t="shared" si="116"/>
        <v>2950</v>
      </c>
      <c r="BS149" s="50">
        <f t="shared" si="116"/>
        <v>2950</v>
      </c>
      <c r="BT149" s="50">
        <f t="shared" si="116"/>
        <v>2950</v>
      </c>
      <c r="BU149" s="50">
        <f t="shared" si="116"/>
        <v>2950</v>
      </c>
      <c r="BV149" s="50">
        <f t="shared" si="116"/>
        <v>2950</v>
      </c>
      <c r="BW149" s="50">
        <f t="shared" si="116"/>
        <v>2950</v>
      </c>
      <c r="BX149" s="50">
        <f t="shared" si="116"/>
        <v>2950</v>
      </c>
      <c r="BY149" s="50">
        <f t="shared" si="116"/>
        <v>2950</v>
      </c>
      <c r="BZ149" s="50">
        <f t="shared" si="116"/>
        <v>2950</v>
      </c>
      <c r="CA149" s="50">
        <f t="shared" si="116"/>
        <v>2950</v>
      </c>
      <c r="CB149" s="50">
        <f t="shared" si="116"/>
        <v>2950</v>
      </c>
      <c r="CC149" s="50">
        <f t="shared" si="116"/>
        <v>2200</v>
      </c>
      <c r="CD149" s="50">
        <f t="shared" si="116"/>
        <v>2200</v>
      </c>
      <c r="CE149" s="50">
        <f t="shared" si="116"/>
        <v>2200</v>
      </c>
      <c r="CF149" s="50">
        <f t="shared" si="116"/>
        <v>2200</v>
      </c>
      <c r="CG149" s="50">
        <f t="shared" si="116"/>
        <v>2200</v>
      </c>
      <c r="CH149" s="50">
        <f t="shared" si="116"/>
        <v>2200</v>
      </c>
      <c r="CI149" s="50">
        <f t="shared" si="116"/>
        <v>2200</v>
      </c>
      <c r="CJ149" s="50">
        <f t="shared" si="116"/>
        <v>2200</v>
      </c>
      <c r="CK149" s="50">
        <f t="shared" si="115"/>
        <v>2200</v>
      </c>
      <c r="CL149" s="50">
        <f t="shared" si="115"/>
        <v>2200</v>
      </c>
      <c r="CM149" s="50">
        <f t="shared" si="115"/>
        <v>2200</v>
      </c>
      <c r="CN149" s="50">
        <f t="shared" si="115"/>
        <v>2200</v>
      </c>
      <c r="CO149" s="50">
        <f t="shared" si="115"/>
        <v>2200</v>
      </c>
      <c r="CP149" s="50">
        <f t="shared" si="115"/>
        <v>2200</v>
      </c>
      <c r="CQ149" s="50">
        <f t="shared" si="115"/>
        <v>2200</v>
      </c>
      <c r="CR149" s="50">
        <f t="shared" si="115"/>
        <v>2200</v>
      </c>
      <c r="CS149" s="50">
        <f t="shared" si="115"/>
        <v>2200</v>
      </c>
      <c r="CT149" s="50">
        <f t="shared" si="115"/>
        <v>2200</v>
      </c>
      <c r="CU149" s="50">
        <f t="shared" si="115"/>
        <v>2200</v>
      </c>
      <c r="CV149" s="50">
        <f t="shared" si="115"/>
        <v>2200</v>
      </c>
      <c r="CW149" s="50">
        <f t="shared" si="115"/>
        <v>2200</v>
      </c>
      <c r="CX149" s="50">
        <f t="shared" si="115"/>
        <v>2200</v>
      </c>
      <c r="CY149" s="50">
        <f t="shared" si="115"/>
        <v>2200</v>
      </c>
      <c r="CZ149" s="50">
        <f t="shared" si="115"/>
        <v>2200</v>
      </c>
      <c r="DA149" s="50">
        <f t="shared" si="115"/>
        <v>2200</v>
      </c>
      <c r="DB149" s="50">
        <f t="shared" si="115"/>
        <v>2200</v>
      </c>
      <c r="DC149" s="50">
        <f t="shared" si="115"/>
        <v>2200</v>
      </c>
      <c r="DD149" s="50">
        <f t="shared" si="115"/>
        <v>2200</v>
      </c>
      <c r="DE149" s="50">
        <f t="shared" si="115"/>
        <v>2200</v>
      </c>
      <c r="DF149" s="50">
        <f t="shared" si="115"/>
        <v>2200</v>
      </c>
      <c r="DG149" s="50">
        <f t="shared" si="115"/>
        <v>2200</v>
      </c>
      <c r="DH149" s="50">
        <f t="shared" si="115"/>
        <v>2200</v>
      </c>
      <c r="DI149" s="50">
        <f t="shared" si="115"/>
        <v>2200</v>
      </c>
      <c r="DJ149" s="50">
        <f t="shared" si="115"/>
        <v>2200</v>
      </c>
      <c r="DK149" s="50">
        <f t="shared" si="115"/>
        <v>1830</v>
      </c>
      <c r="DL149" s="50">
        <f t="shared" si="115"/>
        <v>1830</v>
      </c>
      <c r="DM149" s="50">
        <f t="shared" si="115"/>
        <v>1830</v>
      </c>
      <c r="DN149" s="50">
        <f t="shared" si="115"/>
        <v>1830</v>
      </c>
      <c r="DO149" s="50">
        <f t="shared" si="115"/>
        <v>1830</v>
      </c>
      <c r="DP149" s="50">
        <f t="shared" si="115"/>
        <v>1830</v>
      </c>
      <c r="DQ149" s="50">
        <f t="shared" si="115"/>
        <v>1830</v>
      </c>
      <c r="DR149" s="50">
        <f t="shared" si="115"/>
        <v>1830</v>
      </c>
      <c r="DS149" s="50">
        <f t="shared" si="115"/>
        <v>1830</v>
      </c>
      <c r="DT149" s="50">
        <f t="shared" si="115"/>
        <v>1830</v>
      </c>
      <c r="DU149" s="50">
        <f t="shared" si="115"/>
        <v>1830</v>
      </c>
      <c r="DV149" s="50">
        <f t="shared" si="115"/>
        <v>1830</v>
      </c>
      <c r="DW149" s="50">
        <f t="shared" si="115"/>
        <v>1830</v>
      </c>
      <c r="DX149" s="50">
        <f t="shared" si="115"/>
        <v>1830</v>
      </c>
      <c r="DY149" s="50">
        <f t="shared" si="115"/>
        <v>1830</v>
      </c>
      <c r="DZ149" s="50">
        <f t="shared" si="115"/>
        <v>1830</v>
      </c>
      <c r="EA149" s="50">
        <f t="shared" si="115"/>
        <v>1830</v>
      </c>
      <c r="EB149" s="50">
        <f t="shared" si="115"/>
        <v>1830</v>
      </c>
      <c r="EC149" s="50">
        <f t="shared" si="115"/>
        <v>1830</v>
      </c>
      <c r="ED149" s="50">
        <f t="shared" si="115"/>
        <v>1830</v>
      </c>
      <c r="EE149" s="50">
        <f t="shared" si="115"/>
        <v>1830</v>
      </c>
      <c r="EF149" s="50">
        <f t="shared" si="115"/>
        <v>1830</v>
      </c>
      <c r="EG149" s="50">
        <f t="shared" si="115"/>
        <v>1830</v>
      </c>
      <c r="EH149" s="50">
        <f t="shared" si="115"/>
        <v>1830</v>
      </c>
      <c r="EI149" s="50">
        <f t="shared" si="115"/>
        <v>1830</v>
      </c>
      <c r="EJ149" s="50">
        <f t="shared" si="115"/>
        <v>1830</v>
      </c>
      <c r="EK149" s="50">
        <f t="shared" si="115"/>
        <v>1830</v>
      </c>
      <c r="EL149" s="50">
        <f t="shared" si="115"/>
        <v>1830</v>
      </c>
      <c r="EM149" s="50">
        <f t="shared" si="115"/>
        <v>1830</v>
      </c>
      <c r="EN149" s="50">
        <f t="shared" si="115"/>
        <v>1830</v>
      </c>
      <c r="EO149" s="50">
        <f t="shared" si="115"/>
        <v>1830</v>
      </c>
      <c r="EP149" s="50">
        <f t="shared" si="115"/>
        <v>1830</v>
      </c>
      <c r="EQ149" s="50">
        <f t="shared" si="115"/>
        <v>1830</v>
      </c>
      <c r="ER149" s="50">
        <f t="shared" si="115"/>
        <v>1830</v>
      </c>
      <c r="ES149" s="50">
        <f t="shared" si="115"/>
        <v>1830</v>
      </c>
      <c r="ET149" s="50">
        <f t="shared" si="115"/>
        <v>1830</v>
      </c>
      <c r="EU149" s="50">
        <f t="shared" si="115"/>
        <v>0</v>
      </c>
      <c r="EV149" s="50">
        <f t="shared" si="114"/>
        <v>0</v>
      </c>
      <c r="EW149" s="50">
        <f t="shared" si="114"/>
        <v>0</v>
      </c>
      <c r="EX149" s="50">
        <f t="shared" si="114"/>
        <v>0</v>
      </c>
      <c r="EY149" s="50">
        <f t="shared" si="114"/>
        <v>0</v>
      </c>
      <c r="EZ149" s="50">
        <f t="shared" si="114"/>
        <v>0</v>
      </c>
      <c r="FA149" s="50">
        <f t="shared" si="114"/>
        <v>0</v>
      </c>
      <c r="FB149" s="50">
        <f t="shared" si="114"/>
        <v>0</v>
      </c>
      <c r="FC149" s="50">
        <f t="shared" si="114"/>
        <v>1830</v>
      </c>
      <c r="FD149" s="50">
        <f t="shared" si="114"/>
        <v>1830</v>
      </c>
      <c r="FE149" s="50">
        <f t="shared" si="114"/>
        <v>1830</v>
      </c>
      <c r="FF149" s="50">
        <f t="shared" si="114"/>
        <v>1830</v>
      </c>
      <c r="FG149" s="50">
        <f t="shared" si="114"/>
        <v>1830</v>
      </c>
      <c r="FH149" s="50">
        <f t="shared" si="114"/>
        <v>1830</v>
      </c>
      <c r="FI149" s="50">
        <f t="shared" si="114"/>
        <v>1830</v>
      </c>
      <c r="FJ149" s="50">
        <f t="shared" si="114"/>
        <v>1830</v>
      </c>
      <c r="FK149" s="50">
        <f t="shared" si="114"/>
        <v>1830</v>
      </c>
      <c r="FL149" s="50">
        <f t="shared" si="114"/>
        <v>1830</v>
      </c>
      <c r="FM149" s="50">
        <f t="shared" si="114"/>
        <v>1830</v>
      </c>
      <c r="FN149" s="50">
        <f t="shared" si="114"/>
        <v>1830</v>
      </c>
      <c r="FO149" s="50">
        <f t="shared" si="114"/>
        <v>1830</v>
      </c>
      <c r="FP149" s="50">
        <f t="shared" si="114"/>
        <v>1830</v>
      </c>
      <c r="FQ149" s="50">
        <f t="shared" si="114"/>
        <v>1830</v>
      </c>
      <c r="FR149" s="50">
        <f t="shared" si="114"/>
        <v>1830</v>
      </c>
      <c r="FS149" s="50">
        <f t="shared" si="114"/>
        <v>1830</v>
      </c>
      <c r="FT149" s="50">
        <f t="shared" si="114"/>
        <v>1830</v>
      </c>
      <c r="FU149" s="50">
        <f t="shared" si="114"/>
        <v>1830</v>
      </c>
      <c r="FV149" s="50">
        <f t="shared" si="114"/>
        <v>1830</v>
      </c>
      <c r="FW149" s="50">
        <f t="shared" si="114"/>
        <v>1830</v>
      </c>
      <c r="FX149" s="53">
        <f t="shared" si="91"/>
        <v>1830</v>
      </c>
      <c r="GA149" s="50"/>
      <c r="GB149" s="50"/>
      <c r="GC149" s="50"/>
      <c r="GD149" s="50"/>
      <c r="GE149" s="50"/>
      <c r="GF149" s="50"/>
      <c r="GG149" s="50"/>
      <c r="GH149" s="50"/>
      <c r="GI149" s="50"/>
      <c r="GJ149" s="50"/>
      <c r="GK149" s="50"/>
      <c r="GL149" s="50"/>
      <c r="GM149" s="50"/>
      <c r="GN149" s="50"/>
      <c r="GO149" s="50"/>
      <c r="GP149" s="50"/>
      <c r="GQ149" s="50"/>
      <c r="GR149" s="50"/>
      <c r="GS149" s="50"/>
      <c r="GT149" s="50"/>
      <c r="GU149" s="50"/>
      <c r="GV149" s="50"/>
      <c r="GW149" s="50"/>
      <c r="GX149" s="50"/>
      <c r="GY149" s="50"/>
      <c r="GZ149" s="50"/>
      <c r="HA149" s="50"/>
      <c r="HB149" s="50"/>
      <c r="HC149" s="50"/>
      <c r="HD149" s="50"/>
      <c r="HE149" s="50"/>
      <c r="HF149" s="50"/>
      <c r="HG149" s="50"/>
      <c r="HH149" s="50"/>
      <c r="HI149" s="50"/>
      <c r="HJ149" s="50"/>
      <c r="HK149" s="50"/>
      <c r="HL149" s="50"/>
      <c r="HM149" s="50"/>
      <c r="HN149" s="50"/>
      <c r="HO149" s="50"/>
      <c r="HP149" s="50"/>
      <c r="HQ149" s="50"/>
      <c r="HR149" s="50"/>
      <c r="HS149" s="50"/>
      <c r="HT149" s="50"/>
      <c r="HU149" s="50"/>
      <c r="HV149" s="50"/>
      <c r="HW149" s="50"/>
      <c r="HX149" s="50"/>
      <c r="HY149" s="50"/>
      <c r="HZ149" s="50"/>
      <c r="IA149" s="50"/>
      <c r="IB149" s="50"/>
      <c r="IC149" s="50"/>
      <c r="ID149" s="50"/>
      <c r="IE149" s="50"/>
      <c r="IF149" s="50"/>
      <c r="IG149" s="50"/>
      <c r="IH149" s="50"/>
      <c r="II149" s="50"/>
      <c r="IJ149" s="50"/>
      <c r="IK149" s="50"/>
      <c r="IL149" s="50"/>
      <c r="IM149" s="50"/>
      <c r="IN149" s="50"/>
      <c r="IO149" s="50"/>
      <c r="IP149" s="50"/>
      <c r="IQ149" s="50"/>
      <c r="IR149" s="50"/>
      <c r="IS149" s="50"/>
      <c r="IT149" s="50"/>
      <c r="IU149" s="50"/>
      <c r="IV149" s="50"/>
      <c r="IW149" s="50"/>
      <c r="IX149" s="50"/>
      <c r="IY149" s="50"/>
      <c r="IZ149" s="50"/>
      <c r="JA149" s="50"/>
      <c r="JB149" s="50"/>
      <c r="JC149" s="50"/>
      <c r="JD149" s="50"/>
      <c r="JE149" s="50"/>
      <c r="JF149" s="50"/>
      <c r="JG149" s="50"/>
      <c r="JH149" s="50"/>
      <c r="JI149" s="50"/>
      <c r="JJ149" s="50"/>
      <c r="JK149" s="50"/>
      <c r="JL149" s="50"/>
      <c r="JM149" s="50"/>
      <c r="JN149" s="50"/>
      <c r="JO149" s="50"/>
      <c r="JP149" s="50"/>
      <c r="JQ149" s="50"/>
      <c r="JR149" s="50"/>
      <c r="JS149" s="50"/>
      <c r="JT149" s="50"/>
      <c r="JU149" s="50"/>
      <c r="JV149" s="50"/>
      <c r="JW149" s="50"/>
      <c r="JX149" s="50"/>
      <c r="JY149" s="50"/>
      <c r="JZ149" s="50"/>
      <c r="KA149" s="50"/>
      <c r="KB149" s="50"/>
      <c r="KC149" s="50"/>
      <c r="KD149" s="50"/>
      <c r="KE149" s="50"/>
      <c r="KF149" s="50"/>
      <c r="KG149" s="50"/>
      <c r="KH149" s="50"/>
      <c r="KI149" s="50"/>
      <c r="KJ149" s="50"/>
      <c r="KK149" s="50"/>
      <c r="KL149" s="50"/>
      <c r="KM149" s="50"/>
      <c r="KN149" s="50"/>
      <c r="KO149" s="50"/>
      <c r="KP149" s="50"/>
      <c r="KQ149" s="50"/>
      <c r="KR149" s="50"/>
      <c r="KS149" s="50"/>
      <c r="KT149" s="50"/>
      <c r="KU149" s="50"/>
      <c r="KV149" s="50"/>
      <c r="KW149" s="50"/>
      <c r="KX149" s="50"/>
      <c r="KY149" s="50"/>
      <c r="KZ149" s="50"/>
      <c r="LA149" s="50"/>
      <c r="LB149" s="50"/>
      <c r="LC149" s="50"/>
      <c r="LD149" s="50"/>
      <c r="LE149" s="50"/>
      <c r="LF149" s="50"/>
      <c r="LG149" s="50"/>
      <c r="LH149" s="50"/>
      <c r="LI149" s="50"/>
      <c r="LJ149" s="50"/>
      <c r="LK149" s="50"/>
      <c r="LL149" s="50"/>
      <c r="LM149" s="50"/>
      <c r="LN149" s="50"/>
      <c r="LO149" s="50"/>
      <c r="LP149" s="50"/>
      <c r="LQ149" s="50"/>
      <c r="LR149" s="50"/>
      <c r="LS149" s="50"/>
      <c r="LT149" s="50"/>
      <c r="LU149" s="50"/>
      <c r="LV149" s="50"/>
      <c r="LW149" s="50"/>
      <c r="LX149" s="50"/>
      <c r="LY149" s="53"/>
    </row>
    <row r="150" spans="1:337" x14ac:dyDescent="0.2">
      <c r="A150" s="3" t="s">
        <v>179</v>
      </c>
      <c r="B150" s="3" t="s">
        <v>179</v>
      </c>
      <c r="C150">
        <f t="shared" si="103"/>
        <v>0</v>
      </c>
      <c r="G150" t="str">
        <f t="shared" si="104"/>
        <v>H</v>
      </c>
      <c r="R150" s="56" t="s">
        <v>215</v>
      </c>
      <c r="S150" s="61">
        <f t="shared" si="106"/>
        <v>147</v>
      </c>
      <c r="T150" s="56" t="s">
        <v>215</v>
      </c>
      <c r="U150" s="53">
        <v>69.352823515887252</v>
      </c>
      <c r="W150" s="56" t="s">
        <v>179</v>
      </c>
      <c r="X150" s="50">
        <f t="shared" ref="X150:AM177" si="117">INDEX($X$5:$AJ$17,MATCH(LEFT($W150,1),$W$5:$W$17,0),MATCH(LEFT(X$20,1),$X$4:$AJ$4,0))</f>
        <v>1450</v>
      </c>
      <c r="Y150" s="50">
        <f t="shared" si="117"/>
        <v>3950</v>
      </c>
      <c r="Z150" s="50">
        <f t="shared" si="117"/>
        <v>3950</v>
      </c>
      <c r="AA150" s="50">
        <f t="shared" si="117"/>
        <v>3950</v>
      </c>
      <c r="AB150" s="50">
        <f t="shared" si="117"/>
        <v>3950</v>
      </c>
      <c r="AC150" s="50">
        <f t="shared" si="117"/>
        <v>3950</v>
      </c>
      <c r="AD150" s="50">
        <f t="shared" si="117"/>
        <v>3950</v>
      </c>
      <c r="AE150" s="50">
        <f t="shared" si="117"/>
        <v>3950</v>
      </c>
      <c r="AF150" s="50">
        <f t="shared" si="117"/>
        <v>3950</v>
      </c>
      <c r="AG150" s="50">
        <f t="shared" si="117"/>
        <v>3950</v>
      </c>
      <c r="AH150" s="50">
        <f t="shared" si="117"/>
        <v>3950</v>
      </c>
      <c r="AI150" s="50">
        <f t="shared" si="117"/>
        <v>3950</v>
      </c>
      <c r="AJ150" s="50">
        <f t="shared" si="117"/>
        <v>3950</v>
      </c>
      <c r="AK150" s="50">
        <f t="shared" si="117"/>
        <v>3950</v>
      </c>
      <c r="AL150" s="50">
        <f t="shared" si="117"/>
        <v>3950</v>
      </c>
      <c r="AM150" s="50">
        <f t="shared" si="117"/>
        <v>3950</v>
      </c>
      <c r="AN150" s="50">
        <f t="shared" si="116"/>
        <v>3950</v>
      </c>
      <c r="AO150" s="50">
        <f t="shared" si="116"/>
        <v>3950</v>
      </c>
      <c r="AP150" s="50">
        <f t="shared" si="116"/>
        <v>3950</v>
      </c>
      <c r="AQ150" s="50">
        <f t="shared" si="116"/>
        <v>3950</v>
      </c>
      <c r="AR150" s="50">
        <f t="shared" si="116"/>
        <v>3950</v>
      </c>
      <c r="AS150" s="50">
        <f t="shared" si="116"/>
        <v>3950</v>
      </c>
      <c r="AT150" s="50">
        <f t="shared" si="116"/>
        <v>3950</v>
      </c>
      <c r="AU150" s="50">
        <f t="shared" si="116"/>
        <v>3950</v>
      </c>
      <c r="AV150" s="50">
        <f t="shared" si="116"/>
        <v>3950</v>
      </c>
      <c r="AW150" s="50">
        <f t="shared" si="116"/>
        <v>3950</v>
      </c>
      <c r="AX150" s="50">
        <f t="shared" si="116"/>
        <v>3950</v>
      </c>
      <c r="AY150" s="50">
        <f t="shared" si="116"/>
        <v>3950</v>
      </c>
      <c r="AZ150" s="50">
        <f t="shared" si="116"/>
        <v>3450</v>
      </c>
      <c r="BA150" s="50">
        <f t="shared" si="116"/>
        <v>3450</v>
      </c>
      <c r="BB150" s="50">
        <f t="shared" si="116"/>
        <v>3450</v>
      </c>
      <c r="BC150" s="50">
        <f t="shared" si="116"/>
        <v>3450</v>
      </c>
      <c r="BD150" s="50">
        <f t="shared" si="116"/>
        <v>3450</v>
      </c>
      <c r="BE150" s="50">
        <f t="shared" si="116"/>
        <v>3450</v>
      </c>
      <c r="BF150" s="50">
        <f t="shared" si="116"/>
        <v>3450</v>
      </c>
      <c r="BG150" s="50">
        <f t="shared" si="116"/>
        <v>3450</v>
      </c>
      <c r="BH150" s="50">
        <f t="shared" si="116"/>
        <v>3450</v>
      </c>
      <c r="BI150" s="50">
        <f t="shared" si="116"/>
        <v>3450</v>
      </c>
      <c r="BJ150" s="50">
        <f t="shared" si="116"/>
        <v>3450</v>
      </c>
      <c r="BK150" s="50">
        <f t="shared" si="116"/>
        <v>3450</v>
      </c>
      <c r="BL150" s="50">
        <f t="shared" si="116"/>
        <v>3450</v>
      </c>
      <c r="BM150" s="50">
        <f t="shared" si="116"/>
        <v>3450</v>
      </c>
      <c r="BN150" s="50">
        <f t="shared" si="116"/>
        <v>3450</v>
      </c>
      <c r="BO150" s="50">
        <f t="shared" si="116"/>
        <v>2950</v>
      </c>
      <c r="BP150" s="50">
        <f t="shared" si="116"/>
        <v>2950</v>
      </c>
      <c r="BQ150" s="50">
        <f t="shared" si="116"/>
        <v>2950</v>
      </c>
      <c r="BR150" s="50">
        <f t="shared" si="116"/>
        <v>2950</v>
      </c>
      <c r="BS150" s="50">
        <f t="shared" si="116"/>
        <v>2950</v>
      </c>
      <c r="BT150" s="50">
        <f t="shared" si="116"/>
        <v>2950</v>
      </c>
      <c r="BU150" s="50">
        <f t="shared" si="116"/>
        <v>2950</v>
      </c>
      <c r="BV150" s="50">
        <f t="shared" si="116"/>
        <v>2950</v>
      </c>
      <c r="BW150" s="50">
        <f t="shared" si="116"/>
        <v>2950</v>
      </c>
      <c r="BX150" s="50">
        <f t="shared" si="116"/>
        <v>2950</v>
      </c>
      <c r="BY150" s="50">
        <f t="shared" si="116"/>
        <v>2950</v>
      </c>
      <c r="BZ150" s="50">
        <f t="shared" si="116"/>
        <v>2950</v>
      </c>
      <c r="CA150" s="50">
        <f t="shared" si="116"/>
        <v>2950</v>
      </c>
      <c r="CB150" s="50">
        <f t="shared" si="116"/>
        <v>2950</v>
      </c>
      <c r="CC150" s="50">
        <f t="shared" si="116"/>
        <v>2200</v>
      </c>
      <c r="CD150" s="50">
        <f t="shared" si="116"/>
        <v>2200</v>
      </c>
      <c r="CE150" s="50">
        <f t="shared" si="116"/>
        <v>2200</v>
      </c>
      <c r="CF150" s="50">
        <f t="shared" si="116"/>
        <v>2200</v>
      </c>
      <c r="CG150" s="50">
        <f t="shared" si="116"/>
        <v>2200</v>
      </c>
      <c r="CH150" s="50">
        <f t="shared" si="116"/>
        <v>2200</v>
      </c>
      <c r="CI150" s="50">
        <f t="shared" si="116"/>
        <v>2200</v>
      </c>
      <c r="CJ150" s="50">
        <f t="shared" si="116"/>
        <v>2200</v>
      </c>
      <c r="CK150" s="50">
        <f t="shared" si="115"/>
        <v>2200</v>
      </c>
      <c r="CL150" s="50">
        <f t="shared" si="115"/>
        <v>2200</v>
      </c>
      <c r="CM150" s="50">
        <f t="shared" ref="CM150:EX165" si="118">INDEX($X$5:$AJ$17,MATCH(LEFT($W150,1),$W$5:$W$17,0),MATCH(LEFT(CM$20,1),$X$4:$AJ$4,0))</f>
        <v>2200</v>
      </c>
      <c r="CN150" s="50">
        <f t="shared" si="118"/>
        <v>2200</v>
      </c>
      <c r="CO150" s="50">
        <f t="shared" si="118"/>
        <v>2200</v>
      </c>
      <c r="CP150" s="50">
        <f t="shared" si="118"/>
        <v>2200</v>
      </c>
      <c r="CQ150" s="50">
        <f t="shared" si="118"/>
        <v>2200</v>
      </c>
      <c r="CR150" s="50">
        <f t="shared" si="118"/>
        <v>2200</v>
      </c>
      <c r="CS150" s="50">
        <f t="shared" si="118"/>
        <v>2200</v>
      </c>
      <c r="CT150" s="50">
        <f t="shared" si="118"/>
        <v>2200</v>
      </c>
      <c r="CU150" s="50">
        <f t="shared" si="118"/>
        <v>2200</v>
      </c>
      <c r="CV150" s="50">
        <f t="shared" si="118"/>
        <v>2200</v>
      </c>
      <c r="CW150" s="50">
        <f t="shared" si="118"/>
        <v>2200</v>
      </c>
      <c r="CX150" s="50">
        <f t="shared" si="118"/>
        <v>2200</v>
      </c>
      <c r="CY150" s="50">
        <f t="shared" si="118"/>
        <v>2200</v>
      </c>
      <c r="CZ150" s="50">
        <f t="shared" si="118"/>
        <v>2200</v>
      </c>
      <c r="DA150" s="50">
        <f t="shared" si="118"/>
        <v>2200</v>
      </c>
      <c r="DB150" s="50">
        <f t="shared" si="118"/>
        <v>2200</v>
      </c>
      <c r="DC150" s="50">
        <f t="shared" si="118"/>
        <v>2200</v>
      </c>
      <c r="DD150" s="50">
        <f t="shared" si="118"/>
        <v>2200</v>
      </c>
      <c r="DE150" s="50">
        <f t="shared" si="118"/>
        <v>2200</v>
      </c>
      <c r="DF150" s="50">
        <f t="shared" si="118"/>
        <v>2200</v>
      </c>
      <c r="DG150" s="50">
        <f t="shared" si="118"/>
        <v>2200</v>
      </c>
      <c r="DH150" s="50">
        <f t="shared" si="118"/>
        <v>2200</v>
      </c>
      <c r="DI150" s="50">
        <f t="shared" si="118"/>
        <v>2200</v>
      </c>
      <c r="DJ150" s="50">
        <f t="shared" si="118"/>
        <v>2200</v>
      </c>
      <c r="DK150" s="50">
        <f t="shared" si="118"/>
        <v>1830</v>
      </c>
      <c r="DL150" s="50">
        <f t="shared" si="118"/>
        <v>1830</v>
      </c>
      <c r="DM150" s="50">
        <f t="shared" si="118"/>
        <v>1830</v>
      </c>
      <c r="DN150" s="50">
        <f t="shared" si="118"/>
        <v>1830</v>
      </c>
      <c r="DO150" s="50">
        <f t="shared" si="118"/>
        <v>1830</v>
      </c>
      <c r="DP150" s="50">
        <f t="shared" si="118"/>
        <v>1830</v>
      </c>
      <c r="DQ150" s="50">
        <f t="shared" si="118"/>
        <v>1830</v>
      </c>
      <c r="DR150" s="50">
        <f t="shared" si="118"/>
        <v>1830</v>
      </c>
      <c r="DS150" s="50">
        <f t="shared" si="118"/>
        <v>1830</v>
      </c>
      <c r="DT150" s="50">
        <f t="shared" si="118"/>
        <v>1830</v>
      </c>
      <c r="DU150" s="50">
        <f t="shared" si="118"/>
        <v>1830</v>
      </c>
      <c r="DV150" s="50">
        <f t="shared" si="118"/>
        <v>1830</v>
      </c>
      <c r="DW150" s="50">
        <f t="shared" si="118"/>
        <v>1830</v>
      </c>
      <c r="DX150" s="50">
        <f t="shared" si="118"/>
        <v>1830</v>
      </c>
      <c r="DY150" s="50">
        <f t="shared" si="118"/>
        <v>1830</v>
      </c>
      <c r="DZ150" s="50">
        <f t="shared" si="118"/>
        <v>1830</v>
      </c>
      <c r="EA150" s="50">
        <f t="shared" si="118"/>
        <v>1830</v>
      </c>
      <c r="EB150" s="50">
        <f t="shared" si="118"/>
        <v>1830</v>
      </c>
      <c r="EC150" s="50">
        <f t="shared" si="118"/>
        <v>1830</v>
      </c>
      <c r="ED150" s="50">
        <f t="shared" si="118"/>
        <v>1830</v>
      </c>
      <c r="EE150" s="50">
        <f t="shared" si="118"/>
        <v>1830</v>
      </c>
      <c r="EF150" s="50">
        <f t="shared" si="118"/>
        <v>1830</v>
      </c>
      <c r="EG150" s="50">
        <f t="shared" si="118"/>
        <v>1830</v>
      </c>
      <c r="EH150" s="50">
        <f t="shared" si="118"/>
        <v>1830</v>
      </c>
      <c r="EI150" s="50">
        <f t="shared" si="118"/>
        <v>1830</v>
      </c>
      <c r="EJ150" s="50">
        <f t="shared" si="118"/>
        <v>1830</v>
      </c>
      <c r="EK150" s="50">
        <f t="shared" si="118"/>
        <v>1830</v>
      </c>
      <c r="EL150" s="50">
        <f t="shared" si="118"/>
        <v>1830</v>
      </c>
      <c r="EM150" s="50">
        <f t="shared" si="118"/>
        <v>1830</v>
      </c>
      <c r="EN150" s="50">
        <f t="shared" si="118"/>
        <v>1830</v>
      </c>
      <c r="EO150" s="50">
        <f t="shared" si="118"/>
        <v>1830</v>
      </c>
      <c r="EP150" s="50">
        <f t="shared" si="118"/>
        <v>1830</v>
      </c>
      <c r="EQ150" s="50">
        <f t="shared" si="118"/>
        <v>1830</v>
      </c>
      <c r="ER150" s="50">
        <f t="shared" si="118"/>
        <v>1830</v>
      </c>
      <c r="ES150" s="50">
        <f t="shared" si="118"/>
        <v>1830</v>
      </c>
      <c r="ET150" s="50">
        <f t="shared" si="118"/>
        <v>1830</v>
      </c>
      <c r="EU150" s="50">
        <f t="shared" si="118"/>
        <v>0</v>
      </c>
      <c r="EV150" s="50">
        <f t="shared" si="118"/>
        <v>0</v>
      </c>
      <c r="EW150" s="50">
        <f t="shared" si="118"/>
        <v>0</v>
      </c>
      <c r="EX150" s="50">
        <f t="shared" si="118"/>
        <v>0</v>
      </c>
      <c r="EY150" s="50">
        <f t="shared" si="114"/>
        <v>0</v>
      </c>
      <c r="EZ150" s="50">
        <f t="shared" si="114"/>
        <v>0</v>
      </c>
      <c r="FA150" s="50">
        <f t="shared" si="114"/>
        <v>0</v>
      </c>
      <c r="FB150" s="50">
        <f t="shared" si="114"/>
        <v>0</v>
      </c>
      <c r="FC150" s="50">
        <f t="shared" si="114"/>
        <v>1830</v>
      </c>
      <c r="FD150" s="50">
        <f t="shared" si="114"/>
        <v>1830</v>
      </c>
      <c r="FE150" s="50">
        <f t="shared" si="114"/>
        <v>1830</v>
      </c>
      <c r="FF150" s="50">
        <f t="shared" si="114"/>
        <v>1830</v>
      </c>
      <c r="FG150" s="50">
        <f t="shared" si="114"/>
        <v>1830</v>
      </c>
      <c r="FH150" s="50">
        <f t="shared" si="114"/>
        <v>1830</v>
      </c>
      <c r="FI150" s="50">
        <f t="shared" si="114"/>
        <v>1830</v>
      </c>
      <c r="FJ150" s="50">
        <f t="shared" si="114"/>
        <v>1830</v>
      </c>
      <c r="FK150" s="50">
        <f t="shared" si="114"/>
        <v>1830</v>
      </c>
      <c r="FL150" s="50">
        <f t="shared" si="114"/>
        <v>1830</v>
      </c>
      <c r="FM150" s="50">
        <f t="shared" si="114"/>
        <v>1830</v>
      </c>
      <c r="FN150" s="50">
        <f t="shared" si="114"/>
        <v>1830</v>
      </c>
      <c r="FO150" s="50">
        <f t="shared" si="114"/>
        <v>1830</v>
      </c>
      <c r="FP150" s="50">
        <f t="shared" si="114"/>
        <v>1830</v>
      </c>
      <c r="FQ150" s="50">
        <f t="shared" si="114"/>
        <v>1830</v>
      </c>
      <c r="FR150" s="50">
        <f t="shared" si="114"/>
        <v>1830</v>
      </c>
      <c r="FS150" s="50">
        <f t="shared" si="114"/>
        <v>1830</v>
      </c>
      <c r="FT150" s="50">
        <f t="shared" si="114"/>
        <v>1830</v>
      </c>
      <c r="FU150" s="50">
        <f t="shared" si="114"/>
        <v>1830</v>
      </c>
      <c r="FV150" s="50">
        <f t="shared" si="114"/>
        <v>1830</v>
      </c>
      <c r="FW150" s="50">
        <f t="shared" si="114"/>
        <v>1830</v>
      </c>
      <c r="FX150" s="53">
        <f t="shared" si="91"/>
        <v>1830</v>
      </c>
      <c r="GA150" s="50"/>
      <c r="GB150" s="50"/>
      <c r="GC150" s="50"/>
      <c r="GD150" s="50"/>
      <c r="GE150" s="50"/>
      <c r="GF150" s="50"/>
      <c r="GG150" s="50"/>
      <c r="GH150" s="50"/>
      <c r="GI150" s="50"/>
      <c r="GJ150" s="50"/>
      <c r="GK150" s="50"/>
      <c r="GL150" s="50"/>
      <c r="GM150" s="50"/>
      <c r="GN150" s="50"/>
      <c r="GO150" s="50"/>
      <c r="GP150" s="50"/>
      <c r="GQ150" s="50"/>
      <c r="GR150" s="50"/>
      <c r="GS150" s="50"/>
      <c r="GT150" s="50"/>
      <c r="GU150" s="50"/>
      <c r="GV150" s="50"/>
      <c r="GW150" s="50"/>
      <c r="GX150" s="50"/>
      <c r="GY150" s="50"/>
      <c r="GZ150" s="50"/>
      <c r="HA150" s="50"/>
      <c r="HB150" s="50"/>
      <c r="HC150" s="50"/>
      <c r="HD150" s="50"/>
      <c r="HE150" s="50"/>
      <c r="HF150" s="50"/>
      <c r="HG150" s="50"/>
      <c r="HH150" s="50"/>
      <c r="HI150" s="50"/>
      <c r="HJ150" s="50"/>
      <c r="HK150" s="50"/>
      <c r="HL150" s="50"/>
      <c r="HM150" s="50"/>
      <c r="HN150" s="50"/>
      <c r="HO150" s="50"/>
      <c r="HP150" s="50"/>
      <c r="HQ150" s="50"/>
      <c r="HR150" s="50"/>
      <c r="HS150" s="50"/>
      <c r="HT150" s="50"/>
      <c r="HU150" s="50"/>
      <c r="HV150" s="50"/>
      <c r="HW150" s="50"/>
      <c r="HX150" s="50"/>
      <c r="HY150" s="50"/>
      <c r="HZ150" s="50"/>
      <c r="IA150" s="50"/>
      <c r="IB150" s="50"/>
      <c r="IC150" s="50"/>
      <c r="ID150" s="50"/>
      <c r="IE150" s="50"/>
      <c r="IF150" s="50"/>
      <c r="IG150" s="50"/>
      <c r="IH150" s="50"/>
      <c r="II150" s="50"/>
      <c r="IJ150" s="50"/>
      <c r="IK150" s="50"/>
      <c r="IL150" s="50"/>
      <c r="IM150" s="50"/>
      <c r="IN150" s="50"/>
      <c r="IO150" s="50"/>
      <c r="IP150" s="50"/>
      <c r="IQ150" s="50"/>
      <c r="IR150" s="50"/>
      <c r="IS150" s="50"/>
      <c r="IT150" s="50"/>
      <c r="IU150" s="50"/>
      <c r="IV150" s="50"/>
      <c r="IW150" s="50"/>
      <c r="IX150" s="50"/>
      <c r="IY150" s="50"/>
      <c r="IZ150" s="50"/>
      <c r="JA150" s="50"/>
      <c r="JB150" s="50"/>
      <c r="JC150" s="50"/>
      <c r="JD150" s="50"/>
      <c r="JE150" s="50"/>
      <c r="JF150" s="50"/>
      <c r="JG150" s="50"/>
      <c r="JH150" s="50"/>
      <c r="JI150" s="50"/>
      <c r="JJ150" s="50"/>
      <c r="JK150" s="50"/>
      <c r="JL150" s="50"/>
      <c r="JM150" s="50"/>
      <c r="JN150" s="50"/>
      <c r="JO150" s="50"/>
      <c r="JP150" s="50"/>
      <c r="JQ150" s="50"/>
      <c r="JR150" s="50"/>
      <c r="JS150" s="50"/>
      <c r="JT150" s="50"/>
      <c r="JU150" s="50"/>
      <c r="JV150" s="50"/>
      <c r="JW150" s="50"/>
      <c r="JX150" s="50"/>
      <c r="JY150" s="50"/>
      <c r="JZ150" s="50"/>
      <c r="KA150" s="50"/>
      <c r="KB150" s="50"/>
      <c r="KC150" s="50"/>
      <c r="KD150" s="50"/>
      <c r="KE150" s="50"/>
      <c r="KF150" s="50"/>
      <c r="KG150" s="50"/>
      <c r="KH150" s="50"/>
      <c r="KI150" s="50"/>
      <c r="KJ150" s="50"/>
      <c r="KK150" s="50"/>
      <c r="KL150" s="50"/>
      <c r="KM150" s="50"/>
      <c r="KN150" s="50"/>
      <c r="KO150" s="50"/>
      <c r="KP150" s="50"/>
      <c r="KQ150" s="50"/>
      <c r="KR150" s="50"/>
      <c r="KS150" s="50"/>
      <c r="KT150" s="50"/>
      <c r="KU150" s="50"/>
      <c r="KV150" s="50"/>
      <c r="KW150" s="50"/>
      <c r="KX150" s="50"/>
      <c r="KY150" s="50"/>
      <c r="KZ150" s="50"/>
      <c r="LA150" s="50"/>
      <c r="LB150" s="50"/>
      <c r="LC150" s="50"/>
      <c r="LD150" s="50"/>
      <c r="LE150" s="50"/>
      <c r="LF150" s="50"/>
      <c r="LG150" s="50"/>
      <c r="LH150" s="50"/>
      <c r="LI150" s="50"/>
      <c r="LJ150" s="50"/>
      <c r="LK150" s="50"/>
      <c r="LL150" s="50"/>
      <c r="LM150" s="50"/>
      <c r="LN150" s="50"/>
      <c r="LO150" s="50"/>
      <c r="LP150" s="50"/>
      <c r="LQ150" s="50"/>
      <c r="LR150" s="50"/>
      <c r="LS150" s="50"/>
      <c r="LT150" s="50"/>
      <c r="LU150" s="50"/>
      <c r="LV150" s="50"/>
      <c r="LW150" s="50"/>
      <c r="LX150" s="50"/>
      <c r="LY150" s="53"/>
    </row>
    <row r="151" spans="1:337" x14ac:dyDescent="0.2">
      <c r="A151" s="3" t="s">
        <v>50</v>
      </c>
      <c r="B151" s="3" t="s">
        <v>50</v>
      </c>
      <c r="C151">
        <f t="shared" si="103"/>
        <v>0</v>
      </c>
      <c r="G151" t="str">
        <f t="shared" si="104"/>
        <v>H</v>
      </c>
      <c r="R151" s="56" t="s">
        <v>214</v>
      </c>
      <c r="S151" s="61">
        <f t="shared" si="106"/>
        <v>148</v>
      </c>
      <c r="T151" s="56" t="s">
        <v>214</v>
      </c>
      <c r="U151" s="53">
        <v>133.02151101914652</v>
      </c>
      <c r="W151" s="56" t="s">
        <v>178</v>
      </c>
      <c r="X151" s="50">
        <f t="shared" si="117"/>
        <v>1450</v>
      </c>
      <c r="Y151" s="50">
        <f t="shared" ref="Y151:CJ154" si="119">INDEX($X$5:$AJ$17,MATCH(LEFT($W151,1),$W$5:$W$17,0),MATCH(LEFT(Y$20,1),$X$4:$AJ$4,0))</f>
        <v>3950</v>
      </c>
      <c r="Z151" s="50">
        <f t="shared" si="119"/>
        <v>3950</v>
      </c>
      <c r="AA151" s="50">
        <f t="shared" si="119"/>
        <v>3950</v>
      </c>
      <c r="AB151" s="50">
        <f t="shared" si="119"/>
        <v>3950</v>
      </c>
      <c r="AC151" s="50">
        <f t="shared" si="119"/>
        <v>3950</v>
      </c>
      <c r="AD151" s="50">
        <f t="shared" si="119"/>
        <v>3950</v>
      </c>
      <c r="AE151" s="50">
        <f t="shared" si="119"/>
        <v>3950</v>
      </c>
      <c r="AF151" s="50">
        <f t="shared" si="119"/>
        <v>3950</v>
      </c>
      <c r="AG151" s="50">
        <f t="shared" si="119"/>
        <v>3950</v>
      </c>
      <c r="AH151" s="50">
        <f t="shared" si="119"/>
        <v>3950</v>
      </c>
      <c r="AI151" s="50">
        <f t="shared" si="119"/>
        <v>3950</v>
      </c>
      <c r="AJ151" s="50">
        <f t="shared" si="119"/>
        <v>3950</v>
      </c>
      <c r="AK151" s="50">
        <f t="shared" si="119"/>
        <v>3950</v>
      </c>
      <c r="AL151" s="50">
        <f t="shared" si="119"/>
        <v>3950</v>
      </c>
      <c r="AM151" s="50">
        <f t="shared" si="119"/>
        <v>3950</v>
      </c>
      <c r="AN151" s="50">
        <f t="shared" si="119"/>
        <v>3950</v>
      </c>
      <c r="AO151" s="50">
        <f t="shared" si="119"/>
        <v>3950</v>
      </c>
      <c r="AP151" s="50">
        <f t="shared" si="119"/>
        <v>3950</v>
      </c>
      <c r="AQ151" s="50">
        <f t="shared" si="119"/>
        <v>3950</v>
      </c>
      <c r="AR151" s="50">
        <f t="shared" si="119"/>
        <v>3950</v>
      </c>
      <c r="AS151" s="50">
        <f t="shared" si="119"/>
        <v>3950</v>
      </c>
      <c r="AT151" s="50">
        <f t="shared" si="119"/>
        <v>3950</v>
      </c>
      <c r="AU151" s="50">
        <f t="shared" si="119"/>
        <v>3950</v>
      </c>
      <c r="AV151" s="50">
        <f t="shared" si="119"/>
        <v>3950</v>
      </c>
      <c r="AW151" s="50">
        <f t="shared" si="119"/>
        <v>3950</v>
      </c>
      <c r="AX151" s="50">
        <f t="shared" si="119"/>
        <v>3950</v>
      </c>
      <c r="AY151" s="50">
        <f t="shared" si="119"/>
        <v>3950</v>
      </c>
      <c r="AZ151" s="50">
        <f t="shared" si="119"/>
        <v>3450</v>
      </c>
      <c r="BA151" s="50">
        <f t="shared" si="119"/>
        <v>3450</v>
      </c>
      <c r="BB151" s="50">
        <f t="shared" si="119"/>
        <v>3450</v>
      </c>
      <c r="BC151" s="50">
        <f t="shared" si="119"/>
        <v>3450</v>
      </c>
      <c r="BD151" s="50">
        <f t="shared" si="119"/>
        <v>3450</v>
      </c>
      <c r="BE151" s="50">
        <f t="shared" si="119"/>
        <v>3450</v>
      </c>
      <c r="BF151" s="50">
        <f t="shared" si="119"/>
        <v>3450</v>
      </c>
      <c r="BG151" s="50">
        <f t="shared" si="119"/>
        <v>3450</v>
      </c>
      <c r="BH151" s="50">
        <f t="shared" si="119"/>
        <v>3450</v>
      </c>
      <c r="BI151" s="50">
        <f t="shared" si="119"/>
        <v>3450</v>
      </c>
      <c r="BJ151" s="50">
        <f t="shared" si="119"/>
        <v>3450</v>
      </c>
      <c r="BK151" s="50">
        <f t="shared" si="119"/>
        <v>3450</v>
      </c>
      <c r="BL151" s="50">
        <f t="shared" si="119"/>
        <v>3450</v>
      </c>
      <c r="BM151" s="50">
        <f t="shared" si="119"/>
        <v>3450</v>
      </c>
      <c r="BN151" s="50">
        <f t="shared" si="119"/>
        <v>3450</v>
      </c>
      <c r="BO151" s="50">
        <f t="shared" si="119"/>
        <v>2950</v>
      </c>
      <c r="BP151" s="50">
        <f t="shared" si="119"/>
        <v>2950</v>
      </c>
      <c r="BQ151" s="50">
        <f t="shared" si="119"/>
        <v>2950</v>
      </c>
      <c r="BR151" s="50">
        <f t="shared" si="119"/>
        <v>2950</v>
      </c>
      <c r="BS151" s="50">
        <f t="shared" si="119"/>
        <v>2950</v>
      </c>
      <c r="BT151" s="50">
        <f t="shared" si="119"/>
        <v>2950</v>
      </c>
      <c r="BU151" s="50">
        <f t="shared" si="119"/>
        <v>2950</v>
      </c>
      <c r="BV151" s="50">
        <f t="shared" si="119"/>
        <v>2950</v>
      </c>
      <c r="BW151" s="50">
        <f t="shared" si="119"/>
        <v>2950</v>
      </c>
      <c r="BX151" s="50">
        <f t="shared" si="119"/>
        <v>2950</v>
      </c>
      <c r="BY151" s="50">
        <f t="shared" si="119"/>
        <v>2950</v>
      </c>
      <c r="BZ151" s="50">
        <f t="shared" si="119"/>
        <v>2950</v>
      </c>
      <c r="CA151" s="50">
        <f t="shared" si="119"/>
        <v>2950</v>
      </c>
      <c r="CB151" s="50">
        <f t="shared" si="119"/>
        <v>2950</v>
      </c>
      <c r="CC151" s="50">
        <f t="shared" si="119"/>
        <v>2200</v>
      </c>
      <c r="CD151" s="50">
        <f t="shared" si="119"/>
        <v>2200</v>
      </c>
      <c r="CE151" s="50">
        <f t="shared" si="119"/>
        <v>2200</v>
      </c>
      <c r="CF151" s="50">
        <f t="shared" si="119"/>
        <v>2200</v>
      </c>
      <c r="CG151" s="50">
        <f t="shared" si="119"/>
        <v>2200</v>
      </c>
      <c r="CH151" s="50">
        <f t="shared" si="119"/>
        <v>2200</v>
      </c>
      <c r="CI151" s="50">
        <f t="shared" si="119"/>
        <v>2200</v>
      </c>
      <c r="CJ151" s="50">
        <f t="shared" si="119"/>
        <v>2200</v>
      </c>
      <c r="CK151" s="50">
        <f t="shared" ref="CK151:EV166" si="120">INDEX($X$5:$AJ$17,MATCH(LEFT($W151,1),$W$5:$W$17,0),MATCH(LEFT(CK$20,1),$X$4:$AJ$4,0))</f>
        <v>2200</v>
      </c>
      <c r="CL151" s="50">
        <f t="shared" si="120"/>
        <v>2200</v>
      </c>
      <c r="CM151" s="50">
        <f t="shared" si="120"/>
        <v>2200</v>
      </c>
      <c r="CN151" s="50">
        <f t="shared" si="120"/>
        <v>2200</v>
      </c>
      <c r="CO151" s="50">
        <f t="shared" si="120"/>
        <v>2200</v>
      </c>
      <c r="CP151" s="50">
        <f t="shared" si="120"/>
        <v>2200</v>
      </c>
      <c r="CQ151" s="50">
        <f t="shared" si="120"/>
        <v>2200</v>
      </c>
      <c r="CR151" s="50">
        <f t="shared" si="120"/>
        <v>2200</v>
      </c>
      <c r="CS151" s="50">
        <f t="shared" si="120"/>
        <v>2200</v>
      </c>
      <c r="CT151" s="50">
        <f t="shared" si="120"/>
        <v>2200</v>
      </c>
      <c r="CU151" s="50">
        <f t="shared" si="120"/>
        <v>2200</v>
      </c>
      <c r="CV151" s="50">
        <f t="shared" si="120"/>
        <v>2200</v>
      </c>
      <c r="CW151" s="50">
        <f t="shared" si="120"/>
        <v>2200</v>
      </c>
      <c r="CX151" s="50">
        <f t="shared" si="120"/>
        <v>2200</v>
      </c>
      <c r="CY151" s="50">
        <f t="shared" si="120"/>
        <v>2200</v>
      </c>
      <c r="CZ151" s="50">
        <f t="shared" si="120"/>
        <v>2200</v>
      </c>
      <c r="DA151" s="50">
        <f t="shared" si="120"/>
        <v>2200</v>
      </c>
      <c r="DB151" s="50">
        <f t="shared" si="120"/>
        <v>2200</v>
      </c>
      <c r="DC151" s="50">
        <f t="shared" si="120"/>
        <v>2200</v>
      </c>
      <c r="DD151" s="50">
        <f t="shared" si="120"/>
        <v>2200</v>
      </c>
      <c r="DE151" s="50">
        <f t="shared" si="120"/>
        <v>2200</v>
      </c>
      <c r="DF151" s="50">
        <f t="shared" si="120"/>
        <v>2200</v>
      </c>
      <c r="DG151" s="50">
        <f t="shared" si="120"/>
        <v>2200</v>
      </c>
      <c r="DH151" s="50">
        <f t="shared" si="120"/>
        <v>2200</v>
      </c>
      <c r="DI151" s="50">
        <f t="shared" si="120"/>
        <v>2200</v>
      </c>
      <c r="DJ151" s="50">
        <f t="shared" si="120"/>
        <v>2200</v>
      </c>
      <c r="DK151" s="50">
        <f t="shared" si="120"/>
        <v>1830</v>
      </c>
      <c r="DL151" s="50">
        <f t="shared" si="120"/>
        <v>1830</v>
      </c>
      <c r="DM151" s="50">
        <f t="shared" si="120"/>
        <v>1830</v>
      </c>
      <c r="DN151" s="50">
        <f t="shared" si="120"/>
        <v>1830</v>
      </c>
      <c r="DO151" s="50">
        <f t="shared" si="120"/>
        <v>1830</v>
      </c>
      <c r="DP151" s="50">
        <f t="shared" si="120"/>
        <v>1830</v>
      </c>
      <c r="DQ151" s="50">
        <f t="shared" si="120"/>
        <v>1830</v>
      </c>
      <c r="DR151" s="50">
        <f t="shared" si="120"/>
        <v>1830</v>
      </c>
      <c r="DS151" s="50">
        <f t="shared" si="120"/>
        <v>1830</v>
      </c>
      <c r="DT151" s="50">
        <f t="shared" si="120"/>
        <v>1830</v>
      </c>
      <c r="DU151" s="50">
        <f t="shared" si="120"/>
        <v>1830</v>
      </c>
      <c r="DV151" s="50">
        <f t="shared" si="120"/>
        <v>1830</v>
      </c>
      <c r="DW151" s="50">
        <f t="shared" si="120"/>
        <v>1830</v>
      </c>
      <c r="DX151" s="50">
        <f t="shared" si="120"/>
        <v>1830</v>
      </c>
      <c r="DY151" s="50">
        <f t="shared" si="120"/>
        <v>1830</v>
      </c>
      <c r="DZ151" s="50">
        <f t="shared" si="120"/>
        <v>1830</v>
      </c>
      <c r="EA151" s="50">
        <f t="shared" si="120"/>
        <v>1830</v>
      </c>
      <c r="EB151" s="50">
        <f t="shared" si="120"/>
        <v>1830</v>
      </c>
      <c r="EC151" s="50">
        <f t="shared" si="120"/>
        <v>1830</v>
      </c>
      <c r="ED151" s="50">
        <f t="shared" si="120"/>
        <v>1830</v>
      </c>
      <c r="EE151" s="50">
        <f t="shared" si="120"/>
        <v>1830</v>
      </c>
      <c r="EF151" s="50">
        <f t="shared" si="120"/>
        <v>1830</v>
      </c>
      <c r="EG151" s="50">
        <f t="shared" si="120"/>
        <v>1830</v>
      </c>
      <c r="EH151" s="50">
        <f t="shared" si="120"/>
        <v>1830</v>
      </c>
      <c r="EI151" s="50">
        <f t="shared" si="120"/>
        <v>1830</v>
      </c>
      <c r="EJ151" s="50">
        <f t="shared" si="120"/>
        <v>1830</v>
      </c>
      <c r="EK151" s="50">
        <f t="shared" si="120"/>
        <v>1830</v>
      </c>
      <c r="EL151" s="50">
        <f t="shared" si="120"/>
        <v>1830</v>
      </c>
      <c r="EM151" s="50">
        <f t="shared" si="120"/>
        <v>1830</v>
      </c>
      <c r="EN151" s="50">
        <f t="shared" si="120"/>
        <v>1830</v>
      </c>
      <c r="EO151" s="50">
        <f t="shared" si="120"/>
        <v>1830</v>
      </c>
      <c r="EP151" s="50">
        <f t="shared" si="120"/>
        <v>1830</v>
      </c>
      <c r="EQ151" s="50">
        <f t="shared" si="120"/>
        <v>1830</v>
      </c>
      <c r="ER151" s="50">
        <f t="shared" si="120"/>
        <v>1830</v>
      </c>
      <c r="ES151" s="50">
        <f t="shared" si="120"/>
        <v>1830</v>
      </c>
      <c r="ET151" s="50">
        <f t="shared" si="120"/>
        <v>1830</v>
      </c>
      <c r="EU151" s="50">
        <f t="shared" si="120"/>
        <v>0</v>
      </c>
      <c r="EV151" s="50">
        <f t="shared" si="120"/>
        <v>0</v>
      </c>
      <c r="EW151" s="50">
        <f t="shared" si="118"/>
        <v>0</v>
      </c>
      <c r="EX151" s="50">
        <f t="shared" si="118"/>
        <v>0</v>
      </c>
      <c r="EY151" s="50">
        <f t="shared" si="114"/>
        <v>0</v>
      </c>
      <c r="EZ151" s="50">
        <f t="shared" si="114"/>
        <v>0</v>
      </c>
      <c r="FA151" s="50">
        <f t="shared" si="114"/>
        <v>0</v>
      </c>
      <c r="FB151" s="50">
        <f t="shared" si="114"/>
        <v>0</v>
      </c>
      <c r="FC151" s="50">
        <f t="shared" si="114"/>
        <v>1830</v>
      </c>
      <c r="FD151" s="50">
        <f t="shared" si="114"/>
        <v>1830</v>
      </c>
      <c r="FE151" s="50">
        <f t="shared" si="114"/>
        <v>1830</v>
      </c>
      <c r="FF151" s="50">
        <f t="shared" si="114"/>
        <v>1830</v>
      </c>
      <c r="FG151" s="50">
        <f t="shared" si="114"/>
        <v>1830</v>
      </c>
      <c r="FH151" s="50">
        <f t="shared" si="114"/>
        <v>1830</v>
      </c>
      <c r="FI151" s="50">
        <f t="shared" si="114"/>
        <v>1830</v>
      </c>
      <c r="FJ151" s="50">
        <f t="shared" si="114"/>
        <v>1830</v>
      </c>
      <c r="FK151" s="50">
        <f t="shared" si="114"/>
        <v>1830</v>
      </c>
      <c r="FL151" s="50">
        <f t="shared" si="114"/>
        <v>1830</v>
      </c>
      <c r="FM151" s="50">
        <f t="shared" si="114"/>
        <v>1830</v>
      </c>
      <c r="FN151" s="50">
        <f t="shared" si="114"/>
        <v>1830</v>
      </c>
      <c r="FO151" s="50">
        <f t="shared" si="114"/>
        <v>1830</v>
      </c>
      <c r="FP151" s="50">
        <f t="shared" si="114"/>
        <v>1830</v>
      </c>
      <c r="FQ151" s="50">
        <f t="shared" si="114"/>
        <v>1830</v>
      </c>
      <c r="FR151" s="50">
        <f t="shared" si="114"/>
        <v>1830</v>
      </c>
      <c r="FS151" s="50">
        <f t="shared" si="114"/>
        <v>1830</v>
      </c>
      <c r="FT151" s="50">
        <f t="shared" si="114"/>
        <v>1830</v>
      </c>
      <c r="FU151" s="50">
        <f t="shared" si="114"/>
        <v>1830</v>
      </c>
      <c r="FV151" s="50">
        <f t="shared" si="114"/>
        <v>1830</v>
      </c>
      <c r="FW151" s="50">
        <f t="shared" si="114"/>
        <v>1830</v>
      </c>
      <c r="FX151" s="53">
        <f t="shared" si="91"/>
        <v>1830</v>
      </c>
      <c r="GA151" s="50"/>
      <c r="GB151" s="50"/>
      <c r="GC151" s="50"/>
      <c r="GD151" s="50"/>
      <c r="GE151" s="50"/>
      <c r="GF151" s="50"/>
      <c r="GG151" s="50"/>
      <c r="GH151" s="50"/>
      <c r="GI151" s="50"/>
      <c r="GJ151" s="50"/>
      <c r="GK151" s="50"/>
      <c r="GL151" s="50"/>
      <c r="GM151" s="50"/>
      <c r="GN151" s="50"/>
      <c r="GO151" s="50"/>
      <c r="GP151" s="50"/>
      <c r="GQ151" s="50"/>
      <c r="GR151" s="50"/>
      <c r="GS151" s="50"/>
      <c r="GT151" s="50"/>
      <c r="GU151" s="50"/>
      <c r="GV151" s="50"/>
      <c r="GW151" s="50"/>
      <c r="GX151" s="50"/>
      <c r="GY151" s="50"/>
      <c r="GZ151" s="50"/>
      <c r="HA151" s="50"/>
      <c r="HB151" s="50"/>
      <c r="HC151" s="50"/>
      <c r="HD151" s="50"/>
      <c r="HE151" s="50"/>
      <c r="HF151" s="50"/>
      <c r="HG151" s="50"/>
      <c r="HH151" s="50"/>
      <c r="HI151" s="50"/>
      <c r="HJ151" s="50"/>
      <c r="HK151" s="50"/>
      <c r="HL151" s="50"/>
      <c r="HM151" s="50"/>
      <c r="HN151" s="50"/>
      <c r="HO151" s="50"/>
      <c r="HP151" s="50"/>
      <c r="HQ151" s="50"/>
      <c r="HR151" s="50"/>
      <c r="HS151" s="50"/>
      <c r="HT151" s="50"/>
      <c r="HU151" s="50"/>
      <c r="HV151" s="50"/>
      <c r="HW151" s="50"/>
      <c r="HX151" s="50"/>
      <c r="HY151" s="50"/>
      <c r="HZ151" s="50"/>
      <c r="IA151" s="50"/>
      <c r="IB151" s="50"/>
      <c r="IC151" s="50"/>
      <c r="ID151" s="50"/>
      <c r="IE151" s="50"/>
      <c r="IF151" s="50"/>
      <c r="IG151" s="50"/>
      <c r="IH151" s="50"/>
      <c r="II151" s="50"/>
      <c r="IJ151" s="50"/>
      <c r="IK151" s="50"/>
      <c r="IL151" s="50"/>
      <c r="IM151" s="50"/>
      <c r="IN151" s="50"/>
      <c r="IO151" s="50"/>
      <c r="IP151" s="50"/>
      <c r="IQ151" s="50"/>
      <c r="IR151" s="50"/>
      <c r="IS151" s="50"/>
      <c r="IT151" s="50"/>
      <c r="IU151" s="50"/>
      <c r="IV151" s="50"/>
      <c r="IW151" s="50"/>
      <c r="IX151" s="50"/>
      <c r="IY151" s="50"/>
      <c r="IZ151" s="50"/>
      <c r="JA151" s="50"/>
      <c r="JB151" s="50"/>
      <c r="JC151" s="50"/>
      <c r="JD151" s="50"/>
      <c r="JE151" s="50"/>
      <c r="JF151" s="50"/>
      <c r="JG151" s="50"/>
      <c r="JH151" s="50"/>
      <c r="JI151" s="50"/>
      <c r="JJ151" s="50"/>
      <c r="JK151" s="50"/>
      <c r="JL151" s="50"/>
      <c r="JM151" s="50"/>
      <c r="JN151" s="50"/>
      <c r="JO151" s="50"/>
      <c r="JP151" s="50"/>
      <c r="JQ151" s="50"/>
      <c r="JR151" s="50"/>
      <c r="JS151" s="50"/>
      <c r="JT151" s="50"/>
      <c r="JU151" s="50"/>
      <c r="JV151" s="50"/>
      <c r="JW151" s="50"/>
      <c r="JX151" s="50"/>
      <c r="JY151" s="50"/>
      <c r="JZ151" s="50"/>
      <c r="KA151" s="50"/>
      <c r="KB151" s="50"/>
      <c r="KC151" s="50"/>
      <c r="KD151" s="50"/>
      <c r="KE151" s="50"/>
      <c r="KF151" s="50"/>
      <c r="KG151" s="50"/>
      <c r="KH151" s="50"/>
      <c r="KI151" s="50"/>
      <c r="KJ151" s="50"/>
      <c r="KK151" s="50"/>
      <c r="KL151" s="50"/>
      <c r="KM151" s="50"/>
      <c r="KN151" s="50"/>
      <c r="KO151" s="50"/>
      <c r="KP151" s="50"/>
      <c r="KQ151" s="50"/>
      <c r="KR151" s="50"/>
      <c r="KS151" s="50"/>
      <c r="KT151" s="50"/>
      <c r="KU151" s="50"/>
      <c r="KV151" s="50"/>
      <c r="KW151" s="50"/>
      <c r="KX151" s="50"/>
      <c r="KY151" s="50"/>
      <c r="KZ151" s="50"/>
      <c r="LA151" s="50"/>
      <c r="LB151" s="50"/>
      <c r="LC151" s="50"/>
      <c r="LD151" s="50"/>
      <c r="LE151" s="50"/>
      <c r="LF151" s="50"/>
      <c r="LG151" s="50"/>
      <c r="LH151" s="50"/>
      <c r="LI151" s="50"/>
      <c r="LJ151" s="50"/>
      <c r="LK151" s="50"/>
      <c r="LL151" s="50"/>
      <c r="LM151" s="50"/>
      <c r="LN151" s="50"/>
      <c r="LO151" s="50"/>
      <c r="LP151" s="50"/>
      <c r="LQ151" s="50"/>
      <c r="LR151" s="50"/>
      <c r="LS151" s="50"/>
      <c r="LT151" s="50"/>
      <c r="LU151" s="50"/>
      <c r="LV151" s="50"/>
      <c r="LW151" s="50"/>
      <c r="LX151" s="50"/>
      <c r="LY151" s="53"/>
    </row>
    <row r="152" spans="1:337" x14ac:dyDescent="0.2">
      <c r="A152" s="3" t="s">
        <v>181</v>
      </c>
      <c r="B152" s="3" t="s">
        <v>181</v>
      </c>
      <c r="C152">
        <f t="shared" si="103"/>
        <v>0</v>
      </c>
      <c r="G152" t="str">
        <f t="shared" si="104"/>
        <v>H</v>
      </c>
      <c r="R152" s="56" t="s">
        <v>39</v>
      </c>
      <c r="S152" s="61">
        <f t="shared" si="106"/>
        <v>149</v>
      </c>
      <c r="T152" s="56" t="s">
        <v>39</v>
      </c>
      <c r="U152" s="53">
        <v>160.79108972008203</v>
      </c>
      <c r="W152" s="56" t="s">
        <v>50</v>
      </c>
      <c r="X152" s="50">
        <f t="shared" si="117"/>
        <v>1450</v>
      </c>
      <c r="Y152" s="50">
        <f t="shared" si="119"/>
        <v>3950</v>
      </c>
      <c r="Z152" s="50">
        <f t="shared" si="119"/>
        <v>3950</v>
      </c>
      <c r="AA152" s="50">
        <f t="shared" si="119"/>
        <v>3950</v>
      </c>
      <c r="AB152" s="50">
        <f t="shared" si="119"/>
        <v>3950</v>
      </c>
      <c r="AC152" s="50">
        <f t="shared" si="119"/>
        <v>3950</v>
      </c>
      <c r="AD152" s="50">
        <f t="shared" si="119"/>
        <v>3950</v>
      </c>
      <c r="AE152" s="50">
        <f t="shared" si="119"/>
        <v>3950</v>
      </c>
      <c r="AF152" s="50">
        <f t="shared" si="119"/>
        <v>3950</v>
      </c>
      <c r="AG152" s="50">
        <f t="shared" si="119"/>
        <v>3950</v>
      </c>
      <c r="AH152" s="50">
        <f t="shared" si="119"/>
        <v>3950</v>
      </c>
      <c r="AI152" s="50">
        <f t="shared" si="119"/>
        <v>3950</v>
      </c>
      <c r="AJ152" s="50">
        <f t="shared" si="119"/>
        <v>3950</v>
      </c>
      <c r="AK152" s="50">
        <f t="shared" si="119"/>
        <v>3950</v>
      </c>
      <c r="AL152" s="50">
        <f t="shared" si="119"/>
        <v>3950</v>
      </c>
      <c r="AM152" s="50">
        <f t="shared" si="119"/>
        <v>3950</v>
      </c>
      <c r="AN152" s="50">
        <f t="shared" si="119"/>
        <v>3950</v>
      </c>
      <c r="AO152" s="50">
        <f t="shared" si="119"/>
        <v>3950</v>
      </c>
      <c r="AP152" s="50">
        <f t="shared" si="119"/>
        <v>3950</v>
      </c>
      <c r="AQ152" s="50">
        <f t="shared" si="119"/>
        <v>3950</v>
      </c>
      <c r="AR152" s="50">
        <f t="shared" si="119"/>
        <v>3950</v>
      </c>
      <c r="AS152" s="50">
        <f t="shared" si="119"/>
        <v>3950</v>
      </c>
      <c r="AT152" s="50">
        <f t="shared" si="119"/>
        <v>3950</v>
      </c>
      <c r="AU152" s="50">
        <f t="shared" si="119"/>
        <v>3950</v>
      </c>
      <c r="AV152" s="50">
        <f t="shared" si="119"/>
        <v>3950</v>
      </c>
      <c r="AW152" s="50">
        <f t="shared" si="119"/>
        <v>3950</v>
      </c>
      <c r="AX152" s="50">
        <f t="shared" si="119"/>
        <v>3950</v>
      </c>
      <c r="AY152" s="50">
        <f t="shared" si="119"/>
        <v>3950</v>
      </c>
      <c r="AZ152" s="50">
        <f t="shared" si="119"/>
        <v>3450</v>
      </c>
      <c r="BA152" s="50">
        <f t="shared" si="119"/>
        <v>3450</v>
      </c>
      <c r="BB152" s="50">
        <f t="shared" si="119"/>
        <v>3450</v>
      </c>
      <c r="BC152" s="50">
        <f t="shared" si="119"/>
        <v>3450</v>
      </c>
      <c r="BD152" s="50">
        <f t="shared" si="119"/>
        <v>3450</v>
      </c>
      <c r="BE152" s="50">
        <f t="shared" si="119"/>
        <v>3450</v>
      </c>
      <c r="BF152" s="50">
        <f t="shared" si="119"/>
        <v>3450</v>
      </c>
      <c r="BG152" s="50">
        <f t="shared" si="119"/>
        <v>3450</v>
      </c>
      <c r="BH152" s="50">
        <f t="shared" si="119"/>
        <v>3450</v>
      </c>
      <c r="BI152" s="50">
        <f t="shared" si="119"/>
        <v>3450</v>
      </c>
      <c r="BJ152" s="50">
        <f t="shared" si="119"/>
        <v>3450</v>
      </c>
      <c r="BK152" s="50">
        <f t="shared" si="119"/>
        <v>3450</v>
      </c>
      <c r="BL152" s="50">
        <f t="shared" si="119"/>
        <v>3450</v>
      </c>
      <c r="BM152" s="50">
        <f t="shared" si="119"/>
        <v>3450</v>
      </c>
      <c r="BN152" s="50">
        <f t="shared" si="119"/>
        <v>3450</v>
      </c>
      <c r="BO152" s="50">
        <f t="shared" si="119"/>
        <v>2950</v>
      </c>
      <c r="BP152" s="50">
        <f t="shared" si="119"/>
        <v>2950</v>
      </c>
      <c r="BQ152" s="50">
        <f t="shared" si="119"/>
        <v>2950</v>
      </c>
      <c r="BR152" s="50">
        <f t="shared" si="119"/>
        <v>2950</v>
      </c>
      <c r="BS152" s="50">
        <f t="shared" si="119"/>
        <v>2950</v>
      </c>
      <c r="BT152" s="50">
        <f t="shared" si="119"/>
        <v>2950</v>
      </c>
      <c r="BU152" s="50">
        <f t="shared" si="119"/>
        <v>2950</v>
      </c>
      <c r="BV152" s="50">
        <f t="shared" si="119"/>
        <v>2950</v>
      </c>
      <c r="BW152" s="50">
        <f t="shared" si="119"/>
        <v>2950</v>
      </c>
      <c r="BX152" s="50">
        <f t="shared" si="119"/>
        <v>2950</v>
      </c>
      <c r="BY152" s="50">
        <f t="shared" si="119"/>
        <v>2950</v>
      </c>
      <c r="BZ152" s="50">
        <f t="shared" si="119"/>
        <v>2950</v>
      </c>
      <c r="CA152" s="50">
        <f t="shared" si="119"/>
        <v>2950</v>
      </c>
      <c r="CB152" s="50">
        <f t="shared" si="119"/>
        <v>2950</v>
      </c>
      <c r="CC152" s="50">
        <f t="shared" si="119"/>
        <v>2200</v>
      </c>
      <c r="CD152" s="50">
        <f t="shared" si="119"/>
        <v>2200</v>
      </c>
      <c r="CE152" s="50">
        <f t="shared" si="119"/>
        <v>2200</v>
      </c>
      <c r="CF152" s="50">
        <f t="shared" si="119"/>
        <v>2200</v>
      </c>
      <c r="CG152" s="50">
        <f t="shared" si="119"/>
        <v>2200</v>
      </c>
      <c r="CH152" s="50">
        <f t="shared" si="119"/>
        <v>2200</v>
      </c>
      <c r="CI152" s="50">
        <f t="shared" si="119"/>
        <v>2200</v>
      </c>
      <c r="CJ152" s="50">
        <f t="shared" si="119"/>
        <v>2200</v>
      </c>
      <c r="CK152" s="50">
        <f t="shared" si="120"/>
        <v>2200</v>
      </c>
      <c r="CL152" s="50">
        <f t="shared" si="120"/>
        <v>2200</v>
      </c>
      <c r="CM152" s="50">
        <f t="shared" si="120"/>
        <v>2200</v>
      </c>
      <c r="CN152" s="50">
        <f t="shared" si="120"/>
        <v>2200</v>
      </c>
      <c r="CO152" s="50">
        <f t="shared" si="120"/>
        <v>2200</v>
      </c>
      <c r="CP152" s="50">
        <f t="shared" si="120"/>
        <v>2200</v>
      </c>
      <c r="CQ152" s="50">
        <f t="shared" si="120"/>
        <v>2200</v>
      </c>
      <c r="CR152" s="50">
        <f t="shared" si="120"/>
        <v>2200</v>
      </c>
      <c r="CS152" s="50">
        <f t="shared" si="120"/>
        <v>2200</v>
      </c>
      <c r="CT152" s="50">
        <f t="shared" si="120"/>
        <v>2200</v>
      </c>
      <c r="CU152" s="50">
        <f t="shared" si="120"/>
        <v>2200</v>
      </c>
      <c r="CV152" s="50">
        <f t="shared" si="120"/>
        <v>2200</v>
      </c>
      <c r="CW152" s="50">
        <f t="shared" si="120"/>
        <v>2200</v>
      </c>
      <c r="CX152" s="50">
        <f t="shared" si="120"/>
        <v>2200</v>
      </c>
      <c r="CY152" s="50">
        <f t="shared" si="120"/>
        <v>2200</v>
      </c>
      <c r="CZ152" s="50">
        <f t="shared" si="120"/>
        <v>2200</v>
      </c>
      <c r="DA152" s="50">
        <f t="shared" si="120"/>
        <v>2200</v>
      </c>
      <c r="DB152" s="50">
        <f t="shared" si="120"/>
        <v>2200</v>
      </c>
      <c r="DC152" s="50">
        <f t="shared" si="120"/>
        <v>2200</v>
      </c>
      <c r="DD152" s="50">
        <f t="shared" si="120"/>
        <v>2200</v>
      </c>
      <c r="DE152" s="50">
        <f t="shared" si="120"/>
        <v>2200</v>
      </c>
      <c r="DF152" s="50">
        <f t="shared" si="120"/>
        <v>2200</v>
      </c>
      <c r="DG152" s="50">
        <f t="shared" si="120"/>
        <v>2200</v>
      </c>
      <c r="DH152" s="50">
        <f t="shared" si="120"/>
        <v>2200</v>
      </c>
      <c r="DI152" s="50">
        <f t="shared" si="120"/>
        <v>2200</v>
      </c>
      <c r="DJ152" s="50">
        <f t="shared" si="120"/>
        <v>2200</v>
      </c>
      <c r="DK152" s="50">
        <f t="shared" si="120"/>
        <v>1830</v>
      </c>
      <c r="DL152" s="50">
        <f t="shared" si="120"/>
        <v>1830</v>
      </c>
      <c r="DM152" s="50">
        <f t="shared" si="120"/>
        <v>1830</v>
      </c>
      <c r="DN152" s="50">
        <f t="shared" si="120"/>
        <v>1830</v>
      </c>
      <c r="DO152" s="50">
        <f t="shared" si="120"/>
        <v>1830</v>
      </c>
      <c r="DP152" s="50">
        <f t="shared" si="120"/>
        <v>1830</v>
      </c>
      <c r="DQ152" s="50">
        <f t="shared" si="120"/>
        <v>1830</v>
      </c>
      <c r="DR152" s="50">
        <f t="shared" si="120"/>
        <v>1830</v>
      </c>
      <c r="DS152" s="50">
        <f t="shared" si="120"/>
        <v>1830</v>
      </c>
      <c r="DT152" s="50">
        <f t="shared" si="120"/>
        <v>1830</v>
      </c>
      <c r="DU152" s="50">
        <f t="shared" si="120"/>
        <v>1830</v>
      </c>
      <c r="DV152" s="50">
        <f t="shared" si="120"/>
        <v>1830</v>
      </c>
      <c r="DW152" s="50">
        <f t="shared" si="120"/>
        <v>1830</v>
      </c>
      <c r="DX152" s="50">
        <f t="shared" si="120"/>
        <v>1830</v>
      </c>
      <c r="DY152" s="50">
        <f t="shared" si="120"/>
        <v>1830</v>
      </c>
      <c r="DZ152" s="50">
        <f t="shared" si="120"/>
        <v>1830</v>
      </c>
      <c r="EA152" s="50">
        <f t="shared" si="120"/>
        <v>1830</v>
      </c>
      <c r="EB152" s="50">
        <f t="shared" si="120"/>
        <v>1830</v>
      </c>
      <c r="EC152" s="50">
        <f t="shared" si="120"/>
        <v>1830</v>
      </c>
      <c r="ED152" s="50">
        <f t="shared" si="120"/>
        <v>1830</v>
      </c>
      <c r="EE152" s="50">
        <f t="shared" si="120"/>
        <v>1830</v>
      </c>
      <c r="EF152" s="50">
        <f t="shared" si="120"/>
        <v>1830</v>
      </c>
      <c r="EG152" s="50">
        <f t="shared" si="120"/>
        <v>1830</v>
      </c>
      <c r="EH152" s="50">
        <f t="shared" si="120"/>
        <v>1830</v>
      </c>
      <c r="EI152" s="50">
        <f t="shared" si="120"/>
        <v>1830</v>
      </c>
      <c r="EJ152" s="50">
        <f t="shared" si="120"/>
        <v>1830</v>
      </c>
      <c r="EK152" s="50">
        <f t="shared" si="120"/>
        <v>1830</v>
      </c>
      <c r="EL152" s="50">
        <f t="shared" si="120"/>
        <v>1830</v>
      </c>
      <c r="EM152" s="50">
        <f t="shared" si="120"/>
        <v>1830</v>
      </c>
      <c r="EN152" s="50">
        <f t="shared" si="120"/>
        <v>1830</v>
      </c>
      <c r="EO152" s="50">
        <f t="shared" si="120"/>
        <v>1830</v>
      </c>
      <c r="EP152" s="50">
        <f t="shared" si="120"/>
        <v>1830</v>
      </c>
      <c r="EQ152" s="50">
        <f t="shared" si="120"/>
        <v>1830</v>
      </c>
      <c r="ER152" s="50">
        <f t="shared" si="120"/>
        <v>1830</v>
      </c>
      <c r="ES152" s="50">
        <f t="shared" si="120"/>
        <v>1830</v>
      </c>
      <c r="ET152" s="50">
        <f t="shared" si="120"/>
        <v>1830</v>
      </c>
      <c r="EU152" s="50">
        <f t="shared" si="120"/>
        <v>0</v>
      </c>
      <c r="EV152" s="50">
        <f t="shared" si="120"/>
        <v>0</v>
      </c>
      <c r="EW152" s="50">
        <f t="shared" si="118"/>
        <v>0</v>
      </c>
      <c r="EX152" s="50">
        <f t="shared" si="118"/>
        <v>0</v>
      </c>
      <c r="EY152" s="50">
        <f t="shared" si="114"/>
        <v>0</v>
      </c>
      <c r="EZ152" s="50">
        <f t="shared" si="114"/>
        <v>0</v>
      </c>
      <c r="FA152" s="50">
        <f t="shared" si="114"/>
        <v>0</v>
      </c>
      <c r="FB152" s="50">
        <f t="shared" si="114"/>
        <v>0</v>
      </c>
      <c r="FC152" s="50">
        <f t="shared" si="114"/>
        <v>1830</v>
      </c>
      <c r="FD152" s="50">
        <f t="shared" si="114"/>
        <v>1830</v>
      </c>
      <c r="FE152" s="50">
        <f t="shared" si="114"/>
        <v>1830</v>
      </c>
      <c r="FF152" s="50">
        <f t="shared" si="114"/>
        <v>1830</v>
      </c>
      <c r="FG152" s="50">
        <f t="shared" si="114"/>
        <v>1830</v>
      </c>
      <c r="FH152" s="50">
        <f t="shared" ref="FH152:FW152" si="121">INDEX($X$5:$AJ$17,MATCH(LEFT($W152,1),$W$5:$W$17,0),MATCH(LEFT(FH$20,1),$X$4:$AJ$4,0))</f>
        <v>1830</v>
      </c>
      <c r="FI152" s="50">
        <f t="shared" si="121"/>
        <v>1830</v>
      </c>
      <c r="FJ152" s="50">
        <f t="shared" si="121"/>
        <v>1830</v>
      </c>
      <c r="FK152" s="50">
        <f t="shared" si="121"/>
        <v>1830</v>
      </c>
      <c r="FL152" s="50">
        <f t="shared" si="121"/>
        <v>1830</v>
      </c>
      <c r="FM152" s="50">
        <f t="shared" si="121"/>
        <v>1830</v>
      </c>
      <c r="FN152" s="50">
        <f t="shared" si="121"/>
        <v>1830</v>
      </c>
      <c r="FO152" s="50">
        <f t="shared" si="121"/>
        <v>1830</v>
      </c>
      <c r="FP152" s="50">
        <f t="shared" si="121"/>
        <v>1830</v>
      </c>
      <c r="FQ152" s="50">
        <f t="shared" si="121"/>
        <v>1830</v>
      </c>
      <c r="FR152" s="50">
        <f t="shared" si="121"/>
        <v>1830</v>
      </c>
      <c r="FS152" s="50">
        <f t="shared" si="121"/>
        <v>1830</v>
      </c>
      <c r="FT152" s="50">
        <f t="shared" si="121"/>
        <v>1830</v>
      </c>
      <c r="FU152" s="50">
        <f t="shared" si="121"/>
        <v>1830</v>
      </c>
      <c r="FV152" s="50">
        <f t="shared" si="121"/>
        <v>1830</v>
      </c>
      <c r="FW152" s="50">
        <f t="shared" si="121"/>
        <v>1830</v>
      </c>
      <c r="FX152" s="53">
        <f t="shared" si="91"/>
        <v>1830</v>
      </c>
      <c r="GA152" s="50"/>
      <c r="GB152" s="50"/>
      <c r="GC152" s="50"/>
      <c r="GD152" s="50"/>
      <c r="GE152" s="50"/>
      <c r="GF152" s="50"/>
      <c r="GG152" s="50"/>
      <c r="GH152" s="50"/>
      <c r="GI152" s="50"/>
      <c r="GJ152" s="50"/>
      <c r="GK152" s="50"/>
      <c r="GL152" s="50"/>
      <c r="GM152" s="50"/>
      <c r="GN152" s="50"/>
      <c r="GO152" s="50"/>
      <c r="GP152" s="50"/>
      <c r="GQ152" s="50"/>
      <c r="GR152" s="50"/>
      <c r="GS152" s="50"/>
      <c r="GT152" s="50"/>
      <c r="GU152" s="50"/>
      <c r="GV152" s="50"/>
      <c r="GW152" s="50"/>
      <c r="GX152" s="50"/>
      <c r="GY152" s="50"/>
      <c r="GZ152" s="50"/>
      <c r="HA152" s="50"/>
      <c r="HB152" s="50"/>
      <c r="HC152" s="50"/>
      <c r="HD152" s="50"/>
      <c r="HE152" s="50"/>
      <c r="HF152" s="50"/>
      <c r="HG152" s="50"/>
      <c r="HH152" s="50"/>
      <c r="HI152" s="50"/>
      <c r="HJ152" s="50"/>
      <c r="HK152" s="50"/>
      <c r="HL152" s="50"/>
      <c r="HM152" s="50"/>
      <c r="HN152" s="50"/>
      <c r="HO152" s="50"/>
      <c r="HP152" s="50"/>
      <c r="HQ152" s="50"/>
      <c r="HR152" s="50"/>
      <c r="HS152" s="50"/>
      <c r="HT152" s="50"/>
      <c r="HU152" s="50"/>
      <c r="HV152" s="50"/>
      <c r="HW152" s="50"/>
      <c r="HX152" s="50"/>
      <c r="HY152" s="50"/>
      <c r="HZ152" s="50"/>
      <c r="IA152" s="50"/>
      <c r="IB152" s="50"/>
      <c r="IC152" s="50"/>
      <c r="ID152" s="50"/>
      <c r="IE152" s="50"/>
      <c r="IF152" s="50"/>
      <c r="IG152" s="50"/>
      <c r="IH152" s="50"/>
      <c r="II152" s="50"/>
      <c r="IJ152" s="50"/>
      <c r="IK152" s="50"/>
      <c r="IL152" s="50"/>
      <c r="IM152" s="50"/>
      <c r="IN152" s="50"/>
      <c r="IO152" s="50"/>
      <c r="IP152" s="50"/>
      <c r="IQ152" s="50"/>
      <c r="IR152" s="50"/>
      <c r="IS152" s="50"/>
      <c r="IT152" s="50"/>
      <c r="IU152" s="50"/>
      <c r="IV152" s="50"/>
      <c r="IW152" s="50"/>
      <c r="IX152" s="50"/>
      <c r="IY152" s="50"/>
      <c r="IZ152" s="50"/>
      <c r="JA152" s="50"/>
      <c r="JB152" s="50"/>
      <c r="JC152" s="50"/>
      <c r="JD152" s="50"/>
      <c r="JE152" s="50"/>
      <c r="JF152" s="50"/>
      <c r="JG152" s="50"/>
      <c r="JH152" s="50"/>
      <c r="JI152" s="50"/>
      <c r="JJ152" s="50"/>
      <c r="JK152" s="50"/>
      <c r="JL152" s="50"/>
      <c r="JM152" s="50"/>
      <c r="JN152" s="50"/>
      <c r="JO152" s="50"/>
      <c r="JP152" s="50"/>
      <c r="JQ152" s="50"/>
      <c r="JR152" s="50"/>
      <c r="JS152" s="50"/>
      <c r="JT152" s="50"/>
      <c r="JU152" s="50"/>
      <c r="JV152" s="50"/>
      <c r="JW152" s="50"/>
      <c r="JX152" s="50"/>
      <c r="JY152" s="50"/>
      <c r="JZ152" s="50"/>
      <c r="KA152" s="50"/>
      <c r="KB152" s="50"/>
      <c r="KC152" s="50"/>
      <c r="KD152" s="50"/>
      <c r="KE152" s="50"/>
      <c r="KF152" s="50"/>
      <c r="KG152" s="50"/>
      <c r="KH152" s="50"/>
      <c r="KI152" s="50"/>
      <c r="KJ152" s="50"/>
      <c r="KK152" s="50"/>
      <c r="KL152" s="50"/>
      <c r="KM152" s="50"/>
      <c r="KN152" s="50"/>
      <c r="KO152" s="50"/>
      <c r="KP152" s="50"/>
      <c r="KQ152" s="50"/>
      <c r="KR152" s="50"/>
      <c r="KS152" s="50"/>
      <c r="KT152" s="50"/>
      <c r="KU152" s="50"/>
      <c r="KV152" s="50"/>
      <c r="KW152" s="50"/>
      <c r="KX152" s="50"/>
      <c r="KY152" s="50"/>
      <c r="KZ152" s="50"/>
      <c r="LA152" s="50"/>
      <c r="LB152" s="50"/>
      <c r="LC152" s="50"/>
      <c r="LD152" s="50"/>
      <c r="LE152" s="50"/>
      <c r="LF152" s="50"/>
      <c r="LG152" s="50"/>
      <c r="LH152" s="50"/>
      <c r="LI152" s="50"/>
      <c r="LJ152" s="50"/>
      <c r="LK152" s="50"/>
      <c r="LL152" s="50"/>
      <c r="LM152" s="50"/>
      <c r="LN152" s="50"/>
      <c r="LO152" s="50"/>
      <c r="LP152" s="50"/>
      <c r="LQ152" s="50"/>
      <c r="LR152" s="50"/>
      <c r="LS152" s="50"/>
      <c r="LT152" s="50"/>
      <c r="LU152" s="50"/>
      <c r="LV152" s="50"/>
      <c r="LW152" s="50"/>
      <c r="LX152" s="50"/>
      <c r="LY152" s="53"/>
    </row>
    <row r="153" spans="1:337" x14ac:dyDescent="0.2">
      <c r="A153" s="3" t="s">
        <v>181</v>
      </c>
      <c r="B153" s="3" t="s">
        <v>181</v>
      </c>
      <c r="C153">
        <f t="shared" si="103"/>
        <v>0</v>
      </c>
      <c r="G153" t="str">
        <f t="shared" si="104"/>
        <v>H</v>
      </c>
      <c r="R153" s="56" t="s">
        <v>211</v>
      </c>
      <c r="S153" s="61">
        <f t="shared" si="106"/>
        <v>150</v>
      </c>
      <c r="T153" s="56" t="s">
        <v>211</v>
      </c>
      <c r="U153" s="53">
        <v>221.37531430483813</v>
      </c>
      <c r="W153" s="56" t="s">
        <v>49</v>
      </c>
      <c r="X153" s="50">
        <f t="shared" si="117"/>
        <v>1450</v>
      </c>
      <c r="Y153" s="50">
        <f t="shared" si="119"/>
        <v>3950</v>
      </c>
      <c r="Z153" s="50">
        <f t="shared" si="119"/>
        <v>3950</v>
      </c>
      <c r="AA153" s="50">
        <f t="shared" si="119"/>
        <v>3950</v>
      </c>
      <c r="AB153" s="50">
        <f t="shared" si="119"/>
        <v>3950</v>
      </c>
      <c r="AC153" s="50">
        <f t="shared" si="119"/>
        <v>3950</v>
      </c>
      <c r="AD153" s="50">
        <f t="shared" si="119"/>
        <v>3950</v>
      </c>
      <c r="AE153" s="50">
        <f t="shared" si="119"/>
        <v>3950</v>
      </c>
      <c r="AF153" s="50">
        <f t="shared" si="119"/>
        <v>3950</v>
      </c>
      <c r="AG153" s="50">
        <f t="shared" si="119"/>
        <v>3950</v>
      </c>
      <c r="AH153" s="50">
        <f t="shared" si="119"/>
        <v>3950</v>
      </c>
      <c r="AI153" s="50">
        <f t="shared" si="119"/>
        <v>3950</v>
      </c>
      <c r="AJ153" s="50">
        <f t="shared" si="119"/>
        <v>3950</v>
      </c>
      <c r="AK153" s="50">
        <f t="shared" si="119"/>
        <v>3950</v>
      </c>
      <c r="AL153" s="50">
        <f t="shared" si="119"/>
        <v>3950</v>
      </c>
      <c r="AM153" s="50">
        <f t="shared" si="119"/>
        <v>3950</v>
      </c>
      <c r="AN153" s="50">
        <f t="shared" si="119"/>
        <v>3950</v>
      </c>
      <c r="AO153" s="50">
        <f t="shared" si="119"/>
        <v>3950</v>
      </c>
      <c r="AP153" s="50">
        <f t="shared" si="119"/>
        <v>3950</v>
      </c>
      <c r="AQ153" s="50">
        <f t="shared" si="119"/>
        <v>3950</v>
      </c>
      <c r="AR153" s="50">
        <f t="shared" si="119"/>
        <v>3950</v>
      </c>
      <c r="AS153" s="50">
        <f t="shared" si="119"/>
        <v>3950</v>
      </c>
      <c r="AT153" s="50">
        <f t="shared" si="119"/>
        <v>3950</v>
      </c>
      <c r="AU153" s="50">
        <f t="shared" si="119"/>
        <v>3950</v>
      </c>
      <c r="AV153" s="50">
        <f t="shared" si="119"/>
        <v>3950</v>
      </c>
      <c r="AW153" s="50">
        <f t="shared" si="119"/>
        <v>3950</v>
      </c>
      <c r="AX153" s="50">
        <f t="shared" si="119"/>
        <v>3950</v>
      </c>
      <c r="AY153" s="50">
        <f t="shared" si="119"/>
        <v>3950</v>
      </c>
      <c r="AZ153" s="50">
        <f t="shared" si="119"/>
        <v>3450</v>
      </c>
      <c r="BA153" s="50">
        <f t="shared" si="119"/>
        <v>3450</v>
      </c>
      <c r="BB153" s="50">
        <f t="shared" si="119"/>
        <v>3450</v>
      </c>
      <c r="BC153" s="50">
        <f t="shared" si="119"/>
        <v>3450</v>
      </c>
      <c r="BD153" s="50">
        <f t="shared" si="119"/>
        <v>3450</v>
      </c>
      <c r="BE153" s="50">
        <f t="shared" si="119"/>
        <v>3450</v>
      </c>
      <c r="BF153" s="50">
        <f t="shared" si="119"/>
        <v>3450</v>
      </c>
      <c r="BG153" s="50">
        <f t="shared" si="119"/>
        <v>3450</v>
      </c>
      <c r="BH153" s="50">
        <f t="shared" si="119"/>
        <v>3450</v>
      </c>
      <c r="BI153" s="50">
        <f t="shared" si="119"/>
        <v>3450</v>
      </c>
      <c r="BJ153" s="50">
        <f t="shared" si="119"/>
        <v>3450</v>
      </c>
      <c r="BK153" s="50">
        <f t="shared" si="119"/>
        <v>3450</v>
      </c>
      <c r="BL153" s="50">
        <f t="shared" si="119"/>
        <v>3450</v>
      </c>
      <c r="BM153" s="50">
        <f t="shared" si="119"/>
        <v>3450</v>
      </c>
      <c r="BN153" s="50">
        <f t="shared" si="119"/>
        <v>3450</v>
      </c>
      <c r="BO153" s="50">
        <f t="shared" si="119"/>
        <v>2950</v>
      </c>
      <c r="BP153" s="50">
        <f t="shared" si="119"/>
        <v>2950</v>
      </c>
      <c r="BQ153" s="50">
        <f t="shared" si="119"/>
        <v>2950</v>
      </c>
      <c r="BR153" s="50">
        <f t="shared" si="119"/>
        <v>2950</v>
      </c>
      <c r="BS153" s="50">
        <f t="shared" si="119"/>
        <v>2950</v>
      </c>
      <c r="BT153" s="50">
        <f t="shared" si="119"/>
        <v>2950</v>
      </c>
      <c r="BU153" s="50">
        <f t="shared" si="119"/>
        <v>2950</v>
      </c>
      <c r="BV153" s="50">
        <f t="shared" si="119"/>
        <v>2950</v>
      </c>
      <c r="BW153" s="50">
        <f t="shared" si="119"/>
        <v>2950</v>
      </c>
      <c r="BX153" s="50">
        <f t="shared" si="119"/>
        <v>2950</v>
      </c>
      <c r="BY153" s="50">
        <f t="shared" si="119"/>
        <v>2950</v>
      </c>
      <c r="BZ153" s="50">
        <f t="shared" si="119"/>
        <v>2950</v>
      </c>
      <c r="CA153" s="50">
        <f t="shared" si="119"/>
        <v>2950</v>
      </c>
      <c r="CB153" s="50">
        <f t="shared" si="119"/>
        <v>2950</v>
      </c>
      <c r="CC153" s="50">
        <f t="shared" si="119"/>
        <v>2200</v>
      </c>
      <c r="CD153" s="50">
        <f t="shared" si="119"/>
        <v>2200</v>
      </c>
      <c r="CE153" s="50">
        <f t="shared" si="119"/>
        <v>2200</v>
      </c>
      <c r="CF153" s="50">
        <f t="shared" si="119"/>
        <v>2200</v>
      </c>
      <c r="CG153" s="50">
        <f t="shared" si="119"/>
        <v>2200</v>
      </c>
      <c r="CH153" s="50">
        <f t="shared" si="119"/>
        <v>2200</v>
      </c>
      <c r="CI153" s="50">
        <f t="shared" si="119"/>
        <v>2200</v>
      </c>
      <c r="CJ153" s="50">
        <f t="shared" si="119"/>
        <v>2200</v>
      </c>
      <c r="CK153" s="50">
        <f t="shared" si="120"/>
        <v>2200</v>
      </c>
      <c r="CL153" s="50">
        <f t="shared" si="120"/>
        <v>2200</v>
      </c>
      <c r="CM153" s="50">
        <f t="shared" si="120"/>
        <v>2200</v>
      </c>
      <c r="CN153" s="50">
        <f t="shared" si="120"/>
        <v>2200</v>
      </c>
      <c r="CO153" s="50">
        <f t="shared" si="120"/>
        <v>2200</v>
      </c>
      <c r="CP153" s="50">
        <f t="shared" si="120"/>
        <v>2200</v>
      </c>
      <c r="CQ153" s="50">
        <f t="shared" si="120"/>
        <v>2200</v>
      </c>
      <c r="CR153" s="50">
        <f t="shared" si="120"/>
        <v>2200</v>
      </c>
      <c r="CS153" s="50">
        <f t="shared" si="120"/>
        <v>2200</v>
      </c>
      <c r="CT153" s="50">
        <f t="shared" si="120"/>
        <v>2200</v>
      </c>
      <c r="CU153" s="50">
        <f t="shared" si="120"/>
        <v>2200</v>
      </c>
      <c r="CV153" s="50">
        <f t="shared" si="120"/>
        <v>2200</v>
      </c>
      <c r="CW153" s="50">
        <f t="shared" si="120"/>
        <v>2200</v>
      </c>
      <c r="CX153" s="50">
        <f t="shared" si="120"/>
        <v>2200</v>
      </c>
      <c r="CY153" s="50">
        <f t="shared" si="120"/>
        <v>2200</v>
      </c>
      <c r="CZ153" s="50">
        <f t="shared" si="120"/>
        <v>2200</v>
      </c>
      <c r="DA153" s="50">
        <f t="shared" si="120"/>
        <v>2200</v>
      </c>
      <c r="DB153" s="50">
        <f t="shared" si="120"/>
        <v>2200</v>
      </c>
      <c r="DC153" s="50">
        <f t="shared" si="120"/>
        <v>2200</v>
      </c>
      <c r="DD153" s="50">
        <f t="shared" si="120"/>
        <v>2200</v>
      </c>
      <c r="DE153" s="50">
        <f t="shared" si="120"/>
        <v>2200</v>
      </c>
      <c r="DF153" s="50">
        <f t="shared" si="120"/>
        <v>2200</v>
      </c>
      <c r="DG153" s="50">
        <f t="shared" si="120"/>
        <v>2200</v>
      </c>
      <c r="DH153" s="50">
        <f t="shared" si="120"/>
        <v>2200</v>
      </c>
      <c r="DI153" s="50">
        <f t="shared" si="120"/>
        <v>2200</v>
      </c>
      <c r="DJ153" s="50">
        <f t="shared" si="120"/>
        <v>2200</v>
      </c>
      <c r="DK153" s="50">
        <f t="shared" si="120"/>
        <v>1830</v>
      </c>
      <c r="DL153" s="50">
        <f t="shared" si="120"/>
        <v>1830</v>
      </c>
      <c r="DM153" s="50">
        <f t="shared" si="120"/>
        <v>1830</v>
      </c>
      <c r="DN153" s="50">
        <f t="shared" si="120"/>
        <v>1830</v>
      </c>
      <c r="DO153" s="50">
        <f t="shared" si="120"/>
        <v>1830</v>
      </c>
      <c r="DP153" s="50">
        <f t="shared" si="120"/>
        <v>1830</v>
      </c>
      <c r="DQ153" s="50">
        <f t="shared" si="120"/>
        <v>1830</v>
      </c>
      <c r="DR153" s="50">
        <f t="shared" si="120"/>
        <v>1830</v>
      </c>
      <c r="DS153" s="50">
        <f t="shared" si="120"/>
        <v>1830</v>
      </c>
      <c r="DT153" s="50">
        <f t="shared" si="120"/>
        <v>1830</v>
      </c>
      <c r="DU153" s="50">
        <f t="shared" si="120"/>
        <v>1830</v>
      </c>
      <c r="DV153" s="50">
        <f t="shared" si="120"/>
        <v>1830</v>
      </c>
      <c r="DW153" s="50">
        <f t="shared" si="120"/>
        <v>1830</v>
      </c>
      <c r="DX153" s="50">
        <f t="shared" si="120"/>
        <v>1830</v>
      </c>
      <c r="DY153" s="50">
        <f t="shared" si="120"/>
        <v>1830</v>
      </c>
      <c r="DZ153" s="50">
        <f t="shared" si="120"/>
        <v>1830</v>
      </c>
      <c r="EA153" s="50">
        <f t="shared" si="120"/>
        <v>1830</v>
      </c>
      <c r="EB153" s="50">
        <f t="shared" si="120"/>
        <v>1830</v>
      </c>
      <c r="EC153" s="50">
        <f t="shared" si="120"/>
        <v>1830</v>
      </c>
      <c r="ED153" s="50">
        <f t="shared" si="120"/>
        <v>1830</v>
      </c>
      <c r="EE153" s="50">
        <f t="shared" si="120"/>
        <v>1830</v>
      </c>
      <c r="EF153" s="50">
        <f t="shared" si="120"/>
        <v>1830</v>
      </c>
      <c r="EG153" s="50">
        <f t="shared" si="120"/>
        <v>1830</v>
      </c>
      <c r="EH153" s="50">
        <f t="shared" si="120"/>
        <v>1830</v>
      </c>
      <c r="EI153" s="50">
        <f t="shared" si="120"/>
        <v>1830</v>
      </c>
      <c r="EJ153" s="50">
        <f t="shared" si="120"/>
        <v>1830</v>
      </c>
      <c r="EK153" s="50">
        <f t="shared" si="120"/>
        <v>1830</v>
      </c>
      <c r="EL153" s="50">
        <f t="shared" si="120"/>
        <v>1830</v>
      </c>
      <c r="EM153" s="50">
        <f t="shared" si="120"/>
        <v>1830</v>
      </c>
      <c r="EN153" s="50">
        <f t="shared" si="120"/>
        <v>1830</v>
      </c>
      <c r="EO153" s="50">
        <f t="shared" si="120"/>
        <v>1830</v>
      </c>
      <c r="EP153" s="50">
        <f t="shared" si="120"/>
        <v>1830</v>
      </c>
      <c r="EQ153" s="50">
        <f t="shared" si="120"/>
        <v>1830</v>
      </c>
      <c r="ER153" s="50">
        <f t="shared" si="120"/>
        <v>1830</v>
      </c>
      <c r="ES153" s="50">
        <f t="shared" si="120"/>
        <v>1830</v>
      </c>
      <c r="ET153" s="50">
        <f t="shared" si="120"/>
        <v>1830</v>
      </c>
      <c r="EU153" s="50">
        <f t="shared" si="120"/>
        <v>0</v>
      </c>
      <c r="EV153" s="50">
        <f t="shared" si="120"/>
        <v>0</v>
      </c>
      <c r="EW153" s="50">
        <f t="shared" si="118"/>
        <v>0</v>
      </c>
      <c r="EX153" s="50">
        <f t="shared" si="118"/>
        <v>0</v>
      </c>
      <c r="EY153" s="50">
        <f t="shared" ref="EY153:FW163" si="122">INDEX($X$5:$AJ$17,MATCH(LEFT($W153,1),$W$5:$W$17,0),MATCH(LEFT(EY$20,1),$X$4:$AJ$4,0))</f>
        <v>0</v>
      </c>
      <c r="EZ153" s="50">
        <f t="shared" si="122"/>
        <v>0</v>
      </c>
      <c r="FA153" s="50">
        <f t="shared" si="122"/>
        <v>0</v>
      </c>
      <c r="FB153" s="50">
        <f t="shared" si="122"/>
        <v>0</v>
      </c>
      <c r="FC153" s="50">
        <f t="shared" si="122"/>
        <v>1830</v>
      </c>
      <c r="FD153" s="50">
        <f t="shared" si="122"/>
        <v>1830</v>
      </c>
      <c r="FE153" s="50">
        <f t="shared" si="122"/>
        <v>1830</v>
      </c>
      <c r="FF153" s="50">
        <f t="shared" si="122"/>
        <v>1830</v>
      </c>
      <c r="FG153" s="50">
        <f t="shared" si="122"/>
        <v>1830</v>
      </c>
      <c r="FH153" s="50">
        <f t="shared" si="122"/>
        <v>1830</v>
      </c>
      <c r="FI153" s="50">
        <f t="shared" si="122"/>
        <v>1830</v>
      </c>
      <c r="FJ153" s="50">
        <f t="shared" si="122"/>
        <v>1830</v>
      </c>
      <c r="FK153" s="50">
        <f t="shared" si="122"/>
        <v>1830</v>
      </c>
      <c r="FL153" s="50">
        <f t="shared" si="122"/>
        <v>1830</v>
      </c>
      <c r="FM153" s="50">
        <f t="shared" si="122"/>
        <v>1830</v>
      </c>
      <c r="FN153" s="50">
        <f t="shared" si="122"/>
        <v>1830</v>
      </c>
      <c r="FO153" s="50">
        <f t="shared" si="122"/>
        <v>1830</v>
      </c>
      <c r="FP153" s="50">
        <f t="shared" si="122"/>
        <v>1830</v>
      </c>
      <c r="FQ153" s="50">
        <f t="shared" si="122"/>
        <v>1830</v>
      </c>
      <c r="FR153" s="50">
        <f t="shared" si="122"/>
        <v>1830</v>
      </c>
      <c r="FS153" s="50">
        <f t="shared" si="122"/>
        <v>1830</v>
      </c>
      <c r="FT153" s="50">
        <f t="shared" si="122"/>
        <v>1830</v>
      </c>
      <c r="FU153" s="50">
        <f t="shared" si="122"/>
        <v>1830</v>
      </c>
      <c r="FV153" s="50">
        <f t="shared" si="122"/>
        <v>1830</v>
      </c>
      <c r="FW153" s="50">
        <f t="shared" si="122"/>
        <v>1830</v>
      </c>
      <c r="FX153" s="53">
        <f t="shared" si="91"/>
        <v>1830</v>
      </c>
      <c r="GA153" s="50"/>
      <c r="GB153" s="50"/>
      <c r="GC153" s="50"/>
      <c r="GD153" s="50"/>
      <c r="GE153" s="50"/>
      <c r="GF153" s="50"/>
      <c r="GG153" s="50"/>
      <c r="GH153" s="50"/>
      <c r="GI153" s="50"/>
      <c r="GJ153" s="50"/>
      <c r="GK153" s="50"/>
      <c r="GL153" s="50"/>
      <c r="GM153" s="50"/>
      <c r="GN153" s="50"/>
      <c r="GO153" s="50"/>
      <c r="GP153" s="50"/>
      <c r="GQ153" s="50"/>
      <c r="GR153" s="50"/>
      <c r="GS153" s="50"/>
      <c r="GT153" s="50"/>
      <c r="GU153" s="50"/>
      <c r="GV153" s="50"/>
      <c r="GW153" s="50"/>
      <c r="GX153" s="50"/>
      <c r="GY153" s="50"/>
      <c r="GZ153" s="50"/>
      <c r="HA153" s="50"/>
      <c r="HB153" s="50"/>
      <c r="HC153" s="50"/>
      <c r="HD153" s="50"/>
      <c r="HE153" s="50"/>
      <c r="HF153" s="50"/>
      <c r="HG153" s="50"/>
      <c r="HH153" s="50"/>
      <c r="HI153" s="50"/>
      <c r="HJ153" s="50"/>
      <c r="HK153" s="50"/>
      <c r="HL153" s="50"/>
      <c r="HM153" s="50"/>
      <c r="HN153" s="50"/>
      <c r="HO153" s="50"/>
      <c r="HP153" s="50"/>
      <c r="HQ153" s="50"/>
      <c r="HR153" s="50"/>
      <c r="HS153" s="50"/>
      <c r="HT153" s="50"/>
      <c r="HU153" s="50"/>
      <c r="HV153" s="50"/>
      <c r="HW153" s="50"/>
      <c r="HX153" s="50"/>
      <c r="HY153" s="50"/>
      <c r="HZ153" s="50"/>
      <c r="IA153" s="50"/>
      <c r="IB153" s="50"/>
      <c r="IC153" s="50"/>
      <c r="ID153" s="50"/>
      <c r="IE153" s="50"/>
      <c r="IF153" s="50"/>
      <c r="IG153" s="50"/>
      <c r="IH153" s="50"/>
      <c r="II153" s="50"/>
      <c r="IJ153" s="50"/>
      <c r="IK153" s="50"/>
      <c r="IL153" s="50"/>
      <c r="IM153" s="50"/>
      <c r="IN153" s="50"/>
      <c r="IO153" s="50"/>
      <c r="IP153" s="50"/>
      <c r="IQ153" s="50"/>
      <c r="IR153" s="50"/>
      <c r="IS153" s="50"/>
      <c r="IT153" s="50"/>
      <c r="IU153" s="50"/>
      <c r="IV153" s="50"/>
      <c r="IW153" s="50"/>
      <c r="IX153" s="50"/>
      <c r="IY153" s="50"/>
      <c r="IZ153" s="50"/>
      <c r="JA153" s="50"/>
      <c r="JB153" s="50"/>
      <c r="JC153" s="50"/>
      <c r="JD153" s="50"/>
      <c r="JE153" s="50"/>
      <c r="JF153" s="50"/>
      <c r="JG153" s="50"/>
      <c r="JH153" s="50"/>
      <c r="JI153" s="50"/>
      <c r="JJ153" s="50"/>
      <c r="JK153" s="50"/>
      <c r="JL153" s="50"/>
      <c r="JM153" s="50"/>
      <c r="JN153" s="50"/>
      <c r="JO153" s="50"/>
      <c r="JP153" s="50"/>
      <c r="JQ153" s="50"/>
      <c r="JR153" s="50"/>
      <c r="JS153" s="50"/>
      <c r="JT153" s="50"/>
      <c r="JU153" s="50"/>
      <c r="JV153" s="50"/>
      <c r="JW153" s="50"/>
      <c r="JX153" s="50"/>
      <c r="JY153" s="50"/>
      <c r="JZ153" s="50"/>
      <c r="KA153" s="50"/>
      <c r="KB153" s="50"/>
      <c r="KC153" s="50"/>
      <c r="KD153" s="50"/>
      <c r="KE153" s="50"/>
      <c r="KF153" s="50"/>
      <c r="KG153" s="50"/>
      <c r="KH153" s="50"/>
      <c r="KI153" s="50"/>
      <c r="KJ153" s="50"/>
      <c r="KK153" s="50"/>
      <c r="KL153" s="50"/>
      <c r="KM153" s="50"/>
      <c r="KN153" s="50"/>
      <c r="KO153" s="50"/>
      <c r="KP153" s="50"/>
      <c r="KQ153" s="50"/>
      <c r="KR153" s="50"/>
      <c r="KS153" s="50"/>
      <c r="KT153" s="50"/>
      <c r="KU153" s="50"/>
      <c r="KV153" s="50"/>
      <c r="KW153" s="50"/>
      <c r="KX153" s="50"/>
      <c r="KY153" s="50"/>
      <c r="KZ153" s="50"/>
      <c r="LA153" s="50"/>
      <c r="LB153" s="50"/>
      <c r="LC153" s="50"/>
      <c r="LD153" s="50"/>
      <c r="LE153" s="50"/>
      <c r="LF153" s="50"/>
      <c r="LG153" s="50"/>
      <c r="LH153" s="50"/>
      <c r="LI153" s="50"/>
      <c r="LJ153" s="50"/>
      <c r="LK153" s="50"/>
      <c r="LL153" s="50"/>
      <c r="LM153" s="50"/>
      <c r="LN153" s="50"/>
      <c r="LO153" s="50"/>
      <c r="LP153" s="50"/>
      <c r="LQ153" s="50"/>
      <c r="LR153" s="50"/>
      <c r="LS153" s="50"/>
      <c r="LT153" s="50"/>
      <c r="LU153" s="50"/>
      <c r="LV153" s="50"/>
      <c r="LW153" s="50"/>
      <c r="LX153" s="50"/>
      <c r="LY153" s="53"/>
    </row>
    <row r="154" spans="1:337" x14ac:dyDescent="0.2">
      <c r="A154" s="3" t="s">
        <v>104</v>
      </c>
      <c r="B154" s="3" t="s">
        <v>104</v>
      </c>
      <c r="C154">
        <f t="shared" si="103"/>
        <v>0</v>
      </c>
      <c r="G154" t="str">
        <f t="shared" si="104"/>
        <v>D</v>
      </c>
      <c r="R154" s="56" t="s">
        <v>36</v>
      </c>
      <c r="S154" s="61">
        <f t="shared" si="106"/>
        <v>151</v>
      </c>
      <c r="T154" s="56" t="s">
        <v>36</v>
      </c>
      <c r="U154" s="53">
        <v>116.41713737576957</v>
      </c>
      <c r="W154" s="56" t="s">
        <v>180</v>
      </c>
      <c r="X154" s="50">
        <f t="shared" si="117"/>
        <v>1450</v>
      </c>
      <c r="Y154" s="50">
        <f t="shared" si="119"/>
        <v>3950</v>
      </c>
      <c r="Z154" s="50">
        <f t="shared" si="119"/>
        <v>3950</v>
      </c>
      <c r="AA154" s="50">
        <f t="shared" si="119"/>
        <v>3950</v>
      </c>
      <c r="AB154" s="50">
        <f t="shared" si="119"/>
        <v>3950</v>
      </c>
      <c r="AC154" s="50">
        <f t="shared" si="119"/>
        <v>3950</v>
      </c>
      <c r="AD154" s="50">
        <f t="shared" si="119"/>
        <v>3950</v>
      </c>
      <c r="AE154" s="50">
        <f t="shared" si="119"/>
        <v>3950</v>
      </c>
      <c r="AF154" s="50">
        <f t="shared" si="119"/>
        <v>3950</v>
      </c>
      <c r="AG154" s="50">
        <f t="shared" si="119"/>
        <v>3950</v>
      </c>
      <c r="AH154" s="50">
        <f t="shared" si="119"/>
        <v>3950</v>
      </c>
      <c r="AI154" s="50">
        <f t="shared" si="119"/>
        <v>3950</v>
      </c>
      <c r="AJ154" s="50">
        <f t="shared" si="119"/>
        <v>3950</v>
      </c>
      <c r="AK154" s="50">
        <f t="shared" si="119"/>
        <v>3950</v>
      </c>
      <c r="AL154" s="50">
        <f t="shared" si="119"/>
        <v>3950</v>
      </c>
      <c r="AM154" s="50">
        <f t="shared" si="119"/>
        <v>3950</v>
      </c>
      <c r="AN154" s="50">
        <f t="shared" si="119"/>
        <v>3950</v>
      </c>
      <c r="AO154" s="50">
        <f t="shared" si="119"/>
        <v>3950</v>
      </c>
      <c r="AP154" s="50">
        <f t="shared" si="119"/>
        <v>3950</v>
      </c>
      <c r="AQ154" s="50">
        <f t="shared" si="119"/>
        <v>3950</v>
      </c>
      <c r="AR154" s="50">
        <f t="shared" si="119"/>
        <v>3950</v>
      </c>
      <c r="AS154" s="50">
        <f t="shared" si="119"/>
        <v>3950</v>
      </c>
      <c r="AT154" s="50">
        <f t="shared" si="119"/>
        <v>3950</v>
      </c>
      <c r="AU154" s="50">
        <f t="shared" si="119"/>
        <v>3950</v>
      </c>
      <c r="AV154" s="50">
        <f t="shared" si="119"/>
        <v>3950</v>
      </c>
      <c r="AW154" s="50">
        <f t="shared" si="119"/>
        <v>3950</v>
      </c>
      <c r="AX154" s="50">
        <f t="shared" si="119"/>
        <v>3950</v>
      </c>
      <c r="AY154" s="50">
        <f t="shared" si="119"/>
        <v>3950</v>
      </c>
      <c r="AZ154" s="50">
        <f t="shared" si="119"/>
        <v>3450</v>
      </c>
      <c r="BA154" s="50">
        <f t="shared" si="119"/>
        <v>3450</v>
      </c>
      <c r="BB154" s="50">
        <f t="shared" si="119"/>
        <v>3450</v>
      </c>
      <c r="BC154" s="50">
        <f t="shared" si="119"/>
        <v>3450</v>
      </c>
      <c r="BD154" s="50">
        <f t="shared" si="119"/>
        <v>3450</v>
      </c>
      <c r="BE154" s="50">
        <f t="shared" si="119"/>
        <v>3450</v>
      </c>
      <c r="BF154" s="50">
        <f t="shared" si="119"/>
        <v>3450</v>
      </c>
      <c r="BG154" s="50">
        <f t="shared" si="119"/>
        <v>3450</v>
      </c>
      <c r="BH154" s="50">
        <f t="shared" si="119"/>
        <v>3450</v>
      </c>
      <c r="BI154" s="50">
        <f t="shared" si="119"/>
        <v>3450</v>
      </c>
      <c r="BJ154" s="50">
        <f t="shared" si="119"/>
        <v>3450</v>
      </c>
      <c r="BK154" s="50">
        <f t="shared" si="119"/>
        <v>3450</v>
      </c>
      <c r="BL154" s="50">
        <f t="shared" si="119"/>
        <v>3450</v>
      </c>
      <c r="BM154" s="50">
        <f t="shared" si="119"/>
        <v>3450</v>
      </c>
      <c r="BN154" s="50">
        <f t="shared" si="119"/>
        <v>3450</v>
      </c>
      <c r="BO154" s="50">
        <f t="shared" si="119"/>
        <v>2950</v>
      </c>
      <c r="BP154" s="50">
        <f t="shared" si="119"/>
        <v>2950</v>
      </c>
      <c r="BQ154" s="50">
        <f t="shared" si="119"/>
        <v>2950</v>
      </c>
      <c r="BR154" s="50">
        <f t="shared" si="119"/>
        <v>2950</v>
      </c>
      <c r="BS154" s="50">
        <f t="shared" si="119"/>
        <v>2950</v>
      </c>
      <c r="BT154" s="50">
        <f t="shared" si="119"/>
        <v>2950</v>
      </c>
      <c r="BU154" s="50">
        <f t="shared" si="119"/>
        <v>2950</v>
      </c>
      <c r="BV154" s="50">
        <f t="shared" si="119"/>
        <v>2950</v>
      </c>
      <c r="BW154" s="50">
        <f t="shared" si="119"/>
        <v>2950</v>
      </c>
      <c r="BX154" s="50">
        <f t="shared" si="119"/>
        <v>2950</v>
      </c>
      <c r="BY154" s="50">
        <f t="shared" si="119"/>
        <v>2950</v>
      </c>
      <c r="BZ154" s="50">
        <f t="shared" si="119"/>
        <v>2950</v>
      </c>
      <c r="CA154" s="50">
        <f t="shared" si="119"/>
        <v>2950</v>
      </c>
      <c r="CB154" s="50">
        <f t="shared" si="119"/>
        <v>2950</v>
      </c>
      <c r="CC154" s="50">
        <f t="shared" si="119"/>
        <v>2200</v>
      </c>
      <c r="CD154" s="50">
        <f t="shared" si="119"/>
        <v>2200</v>
      </c>
      <c r="CE154" s="50">
        <f t="shared" si="119"/>
        <v>2200</v>
      </c>
      <c r="CF154" s="50">
        <f t="shared" si="119"/>
        <v>2200</v>
      </c>
      <c r="CG154" s="50">
        <f t="shared" si="119"/>
        <v>2200</v>
      </c>
      <c r="CH154" s="50">
        <f t="shared" si="119"/>
        <v>2200</v>
      </c>
      <c r="CI154" s="50">
        <f t="shared" si="119"/>
        <v>2200</v>
      </c>
      <c r="CJ154" s="50">
        <f t="shared" ref="CJ154:EU157" si="123">INDEX($X$5:$AJ$17,MATCH(LEFT($W154,1),$W$5:$W$17,0),MATCH(LEFT(CJ$20,1),$X$4:$AJ$4,0))</f>
        <v>2200</v>
      </c>
      <c r="CK154" s="50">
        <f t="shared" si="123"/>
        <v>2200</v>
      </c>
      <c r="CL154" s="50">
        <f t="shared" si="123"/>
        <v>2200</v>
      </c>
      <c r="CM154" s="50">
        <f t="shared" si="123"/>
        <v>2200</v>
      </c>
      <c r="CN154" s="50">
        <f t="shared" si="123"/>
        <v>2200</v>
      </c>
      <c r="CO154" s="50">
        <f t="shared" si="123"/>
        <v>2200</v>
      </c>
      <c r="CP154" s="50">
        <f t="shared" si="123"/>
        <v>2200</v>
      </c>
      <c r="CQ154" s="50">
        <f t="shared" si="123"/>
        <v>2200</v>
      </c>
      <c r="CR154" s="50">
        <f t="shared" si="123"/>
        <v>2200</v>
      </c>
      <c r="CS154" s="50">
        <f t="shared" si="123"/>
        <v>2200</v>
      </c>
      <c r="CT154" s="50">
        <f t="shared" si="123"/>
        <v>2200</v>
      </c>
      <c r="CU154" s="50">
        <f t="shared" si="123"/>
        <v>2200</v>
      </c>
      <c r="CV154" s="50">
        <f t="shared" si="123"/>
        <v>2200</v>
      </c>
      <c r="CW154" s="50">
        <f t="shared" si="123"/>
        <v>2200</v>
      </c>
      <c r="CX154" s="50">
        <f t="shared" si="123"/>
        <v>2200</v>
      </c>
      <c r="CY154" s="50">
        <f t="shared" si="123"/>
        <v>2200</v>
      </c>
      <c r="CZ154" s="50">
        <f t="shared" si="123"/>
        <v>2200</v>
      </c>
      <c r="DA154" s="50">
        <f t="shared" si="123"/>
        <v>2200</v>
      </c>
      <c r="DB154" s="50">
        <f t="shared" si="123"/>
        <v>2200</v>
      </c>
      <c r="DC154" s="50">
        <f t="shared" si="123"/>
        <v>2200</v>
      </c>
      <c r="DD154" s="50">
        <f t="shared" si="123"/>
        <v>2200</v>
      </c>
      <c r="DE154" s="50">
        <f t="shared" si="123"/>
        <v>2200</v>
      </c>
      <c r="DF154" s="50">
        <f t="shared" si="123"/>
        <v>2200</v>
      </c>
      <c r="DG154" s="50">
        <f t="shared" si="123"/>
        <v>2200</v>
      </c>
      <c r="DH154" s="50">
        <f t="shared" si="123"/>
        <v>2200</v>
      </c>
      <c r="DI154" s="50">
        <f t="shared" si="123"/>
        <v>2200</v>
      </c>
      <c r="DJ154" s="50">
        <f t="shared" si="123"/>
        <v>2200</v>
      </c>
      <c r="DK154" s="50">
        <f t="shared" si="123"/>
        <v>1830</v>
      </c>
      <c r="DL154" s="50">
        <f t="shared" si="123"/>
        <v>1830</v>
      </c>
      <c r="DM154" s="50">
        <f t="shared" si="123"/>
        <v>1830</v>
      </c>
      <c r="DN154" s="50">
        <f t="shared" si="123"/>
        <v>1830</v>
      </c>
      <c r="DO154" s="50">
        <f t="shared" si="123"/>
        <v>1830</v>
      </c>
      <c r="DP154" s="50">
        <f t="shared" si="123"/>
        <v>1830</v>
      </c>
      <c r="DQ154" s="50">
        <f t="shared" si="123"/>
        <v>1830</v>
      </c>
      <c r="DR154" s="50">
        <f t="shared" si="123"/>
        <v>1830</v>
      </c>
      <c r="DS154" s="50">
        <f t="shared" si="123"/>
        <v>1830</v>
      </c>
      <c r="DT154" s="50">
        <f t="shared" si="123"/>
        <v>1830</v>
      </c>
      <c r="DU154" s="50">
        <f t="shared" si="123"/>
        <v>1830</v>
      </c>
      <c r="DV154" s="50">
        <f t="shared" si="123"/>
        <v>1830</v>
      </c>
      <c r="DW154" s="50">
        <f t="shared" si="123"/>
        <v>1830</v>
      </c>
      <c r="DX154" s="50">
        <f t="shared" si="123"/>
        <v>1830</v>
      </c>
      <c r="DY154" s="50">
        <f t="shared" si="123"/>
        <v>1830</v>
      </c>
      <c r="DZ154" s="50">
        <f t="shared" si="123"/>
        <v>1830</v>
      </c>
      <c r="EA154" s="50">
        <f t="shared" si="123"/>
        <v>1830</v>
      </c>
      <c r="EB154" s="50">
        <f t="shared" si="123"/>
        <v>1830</v>
      </c>
      <c r="EC154" s="50">
        <f t="shared" si="123"/>
        <v>1830</v>
      </c>
      <c r="ED154" s="50">
        <f t="shared" si="123"/>
        <v>1830</v>
      </c>
      <c r="EE154" s="50">
        <f t="shared" si="123"/>
        <v>1830</v>
      </c>
      <c r="EF154" s="50">
        <f t="shared" si="123"/>
        <v>1830</v>
      </c>
      <c r="EG154" s="50">
        <f t="shared" si="123"/>
        <v>1830</v>
      </c>
      <c r="EH154" s="50">
        <f t="shared" si="123"/>
        <v>1830</v>
      </c>
      <c r="EI154" s="50">
        <f t="shared" si="123"/>
        <v>1830</v>
      </c>
      <c r="EJ154" s="50">
        <f t="shared" si="123"/>
        <v>1830</v>
      </c>
      <c r="EK154" s="50">
        <f t="shared" si="123"/>
        <v>1830</v>
      </c>
      <c r="EL154" s="50">
        <f t="shared" si="123"/>
        <v>1830</v>
      </c>
      <c r="EM154" s="50">
        <f t="shared" si="123"/>
        <v>1830</v>
      </c>
      <c r="EN154" s="50">
        <f t="shared" si="123"/>
        <v>1830</v>
      </c>
      <c r="EO154" s="50">
        <f t="shared" si="123"/>
        <v>1830</v>
      </c>
      <c r="EP154" s="50">
        <f t="shared" si="123"/>
        <v>1830</v>
      </c>
      <c r="EQ154" s="50">
        <f t="shared" si="123"/>
        <v>1830</v>
      </c>
      <c r="ER154" s="50">
        <f t="shared" si="123"/>
        <v>1830</v>
      </c>
      <c r="ES154" s="50">
        <f t="shared" si="123"/>
        <v>1830</v>
      </c>
      <c r="ET154" s="50">
        <f t="shared" si="123"/>
        <v>1830</v>
      </c>
      <c r="EU154" s="50">
        <f t="shared" si="123"/>
        <v>0</v>
      </c>
      <c r="EV154" s="50">
        <f t="shared" si="120"/>
        <v>0</v>
      </c>
      <c r="EW154" s="50">
        <f t="shared" si="118"/>
        <v>0</v>
      </c>
      <c r="EX154" s="50">
        <f t="shared" si="118"/>
        <v>0</v>
      </c>
      <c r="EY154" s="50">
        <f t="shared" si="122"/>
        <v>0</v>
      </c>
      <c r="EZ154" s="50">
        <f t="shared" si="122"/>
        <v>0</v>
      </c>
      <c r="FA154" s="50">
        <f t="shared" si="122"/>
        <v>0</v>
      </c>
      <c r="FB154" s="50">
        <f t="shared" si="122"/>
        <v>0</v>
      </c>
      <c r="FC154" s="50">
        <f t="shared" si="122"/>
        <v>1830</v>
      </c>
      <c r="FD154" s="50">
        <f t="shared" si="122"/>
        <v>1830</v>
      </c>
      <c r="FE154" s="50">
        <f t="shared" si="122"/>
        <v>1830</v>
      </c>
      <c r="FF154" s="50">
        <f t="shared" si="122"/>
        <v>1830</v>
      </c>
      <c r="FG154" s="50">
        <f t="shared" si="122"/>
        <v>1830</v>
      </c>
      <c r="FH154" s="50">
        <f t="shared" si="122"/>
        <v>1830</v>
      </c>
      <c r="FI154" s="50">
        <f t="shared" si="122"/>
        <v>1830</v>
      </c>
      <c r="FJ154" s="50">
        <f t="shared" si="122"/>
        <v>1830</v>
      </c>
      <c r="FK154" s="50">
        <f t="shared" si="122"/>
        <v>1830</v>
      </c>
      <c r="FL154" s="50">
        <f t="shared" si="122"/>
        <v>1830</v>
      </c>
      <c r="FM154" s="50">
        <f t="shared" si="122"/>
        <v>1830</v>
      </c>
      <c r="FN154" s="50">
        <f t="shared" si="122"/>
        <v>1830</v>
      </c>
      <c r="FO154" s="50">
        <f t="shared" si="122"/>
        <v>1830</v>
      </c>
      <c r="FP154" s="50">
        <f t="shared" si="122"/>
        <v>1830</v>
      </c>
      <c r="FQ154" s="50">
        <f t="shared" si="122"/>
        <v>1830</v>
      </c>
      <c r="FR154" s="50">
        <f t="shared" si="122"/>
        <v>1830</v>
      </c>
      <c r="FS154" s="50">
        <f t="shared" si="122"/>
        <v>1830</v>
      </c>
      <c r="FT154" s="50">
        <f t="shared" si="122"/>
        <v>1830</v>
      </c>
      <c r="FU154" s="50">
        <f t="shared" si="122"/>
        <v>1830</v>
      </c>
      <c r="FV154" s="50">
        <f t="shared" si="122"/>
        <v>1830</v>
      </c>
      <c r="FW154" s="50">
        <f t="shared" si="122"/>
        <v>1830</v>
      </c>
      <c r="FX154" s="53">
        <f t="shared" si="91"/>
        <v>1830</v>
      </c>
      <c r="GA154" s="50"/>
      <c r="GB154" s="50"/>
      <c r="GC154" s="50"/>
      <c r="GD154" s="50"/>
      <c r="GE154" s="50"/>
      <c r="GF154" s="50"/>
      <c r="GG154" s="50"/>
      <c r="GH154" s="50"/>
      <c r="GI154" s="50"/>
      <c r="GJ154" s="50"/>
      <c r="GK154" s="50"/>
      <c r="GL154" s="50"/>
      <c r="GM154" s="50"/>
      <c r="GN154" s="50"/>
      <c r="GO154" s="50"/>
      <c r="GP154" s="50"/>
      <c r="GQ154" s="50"/>
      <c r="GR154" s="50"/>
      <c r="GS154" s="50"/>
      <c r="GT154" s="50"/>
      <c r="GU154" s="50"/>
      <c r="GV154" s="50"/>
      <c r="GW154" s="50"/>
      <c r="GX154" s="50"/>
      <c r="GY154" s="50"/>
      <c r="GZ154" s="50"/>
      <c r="HA154" s="50"/>
      <c r="HB154" s="50"/>
      <c r="HC154" s="50"/>
      <c r="HD154" s="50"/>
      <c r="HE154" s="50"/>
      <c r="HF154" s="50"/>
      <c r="HG154" s="50"/>
      <c r="HH154" s="50"/>
      <c r="HI154" s="50"/>
      <c r="HJ154" s="50"/>
      <c r="HK154" s="50"/>
      <c r="HL154" s="50"/>
      <c r="HM154" s="50"/>
      <c r="HN154" s="50"/>
      <c r="HO154" s="50"/>
      <c r="HP154" s="50"/>
      <c r="HQ154" s="50"/>
      <c r="HR154" s="50"/>
      <c r="HS154" s="50"/>
      <c r="HT154" s="50"/>
      <c r="HU154" s="50"/>
      <c r="HV154" s="50"/>
      <c r="HW154" s="50"/>
      <c r="HX154" s="50"/>
      <c r="HY154" s="50"/>
      <c r="HZ154" s="50"/>
      <c r="IA154" s="50"/>
      <c r="IB154" s="50"/>
      <c r="IC154" s="50"/>
      <c r="ID154" s="50"/>
      <c r="IE154" s="50"/>
      <c r="IF154" s="50"/>
      <c r="IG154" s="50"/>
      <c r="IH154" s="50"/>
      <c r="II154" s="50"/>
      <c r="IJ154" s="50"/>
      <c r="IK154" s="50"/>
      <c r="IL154" s="50"/>
      <c r="IM154" s="50"/>
      <c r="IN154" s="50"/>
      <c r="IO154" s="50"/>
      <c r="IP154" s="50"/>
      <c r="IQ154" s="50"/>
      <c r="IR154" s="50"/>
      <c r="IS154" s="50"/>
      <c r="IT154" s="50"/>
      <c r="IU154" s="50"/>
      <c r="IV154" s="50"/>
      <c r="IW154" s="50"/>
      <c r="IX154" s="50"/>
      <c r="IY154" s="50"/>
      <c r="IZ154" s="50"/>
      <c r="JA154" s="50"/>
      <c r="JB154" s="50"/>
      <c r="JC154" s="50"/>
      <c r="JD154" s="50"/>
      <c r="JE154" s="50"/>
      <c r="JF154" s="50"/>
      <c r="JG154" s="50"/>
      <c r="JH154" s="50"/>
      <c r="JI154" s="50"/>
      <c r="JJ154" s="50"/>
      <c r="JK154" s="50"/>
      <c r="JL154" s="50"/>
      <c r="JM154" s="50"/>
      <c r="JN154" s="50"/>
      <c r="JO154" s="50"/>
      <c r="JP154" s="50"/>
      <c r="JQ154" s="50"/>
      <c r="JR154" s="50"/>
      <c r="JS154" s="50"/>
      <c r="JT154" s="50"/>
      <c r="JU154" s="50"/>
      <c r="JV154" s="50"/>
      <c r="JW154" s="50"/>
      <c r="JX154" s="50"/>
      <c r="JY154" s="50"/>
      <c r="JZ154" s="50"/>
      <c r="KA154" s="50"/>
      <c r="KB154" s="50"/>
      <c r="KC154" s="50"/>
      <c r="KD154" s="50"/>
      <c r="KE154" s="50"/>
      <c r="KF154" s="50"/>
      <c r="KG154" s="50"/>
      <c r="KH154" s="50"/>
      <c r="KI154" s="50"/>
      <c r="KJ154" s="50"/>
      <c r="KK154" s="50"/>
      <c r="KL154" s="50"/>
      <c r="KM154" s="50"/>
      <c r="KN154" s="50"/>
      <c r="KO154" s="50"/>
      <c r="KP154" s="50"/>
      <c r="KQ154" s="50"/>
      <c r="KR154" s="50"/>
      <c r="KS154" s="50"/>
      <c r="KT154" s="50"/>
      <c r="KU154" s="50"/>
      <c r="KV154" s="50"/>
      <c r="KW154" s="50"/>
      <c r="KX154" s="50"/>
      <c r="KY154" s="50"/>
      <c r="KZ154" s="50"/>
      <c r="LA154" s="50"/>
      <c r="LB154" s="50"/>
      <c r="LC154" s="50"/>
      <c r="LD154" s="50"/>
      <c r="LE154" s="50"/>
      <c r="LF154" s="50"/>
      <c r="LG154" s="50"/>
      <c r="LH154" s="50"/>
      <c r="LI154" s="50"/>
      <c r="LJ154" s="50"/>
      <c r="LK154" s="50"/>
      <c r="LL154" s="50"/>
      <c r="LM154" s="50"/>
      <c r="LN154" s="50"/>
      <c r="LO154" s="50"/>
      <c r="LP154" s="50"/>
      <c r="LQ154" s="50"/>
      <c r="LR154" s="50"/>
      <c r="LS154" s="50"/>
      <c r="LT154" s="50"/>
      <c r="LU154" s="50"/>
      <c r="LV154" s="50"/>
      <c r="LW154" s="50"/>
      <c r="LX154" s="50"/>
      <c r="LY154" s="53"/>
    </row>
    <row r="155" spans="1:337" x14ac:dyDescent="0.2">
      <c r="A155" s="3" t="s">
        <v>133</v>
      </c>
      <c r="B155" s="3" t="s">
        <v>133</v>
      </c>
      <c r="C155">
        <f t="shared" si="103"/>
        <v>0</v>
      </c>
      <c r="G155" t="str">
        <f t="shared" si="104"/>
        <v>D</v>
      </c>
      <c r="R155" s="56" t="s">
        <v>87</v>
      </c>
      <c r="S155" s="61">
        <f t="shared" si="106"/>
        <v>152</v>
      </c>
      <c r="T155" s="56" t="s">
        <v>87</v>
      </c>
      <c r="U155" s="53">
        <v>31.965582181087431</v>
      </c>
      <c r="W155" s="56" t="s">
        <v>84</v>
      </c>
      <c r="X155" s="50">
        <f t="shared" si="117"/>
        <v>1450</v>
      </c>
      <c r="Y155" s="50">
        <f t="shared" ref="Y155:CJ158" si="124">INDEX($X$5:$AJ$17,MATCH(LEFT($W155,1),$W$5:$W$17,0),MATCH(LEFT(Y$20,1),$X$4:$AJ$4,0))</f>
        <v>3950</v>
      </c>
      <c r="Z155" s="50">
        <f t="shared" si="124"/>
        <v>3950</v>
      </c>
      <c r="AA155" s="50">
        <f t="shared" si="124"/>
        <v>3950</v>
      </c>
      <c r="AB155" s="50">
        <f t="shared" si="124"/>
        <v>3950</v>
      </c>
      <c r="AC155" s="50">
        <f t="shared" si="124"/>
        <v>3950</v>
      </c>
      <c r="AD155" s="50">
        <f t="shared" si="124"/>
        <v>3950</v>
      </c>
      <c r="AE155" s="50">
        <f t="shared" si="124"/>
        <v>3950</v>
      </c>
      <c r="AF155" s="50">
        <f t="shared" si="124"/>
        <v>3950</v>
      </c>
      <c r="AG155" s="50">
        <f t="shared" si="124"/>
        <v>3950</v>
      </c>
      <c r="AH155" s="50">
        <f t="shared" si="124"/>
        <v>3950</v>
      </c>
      <c r="AI155" s="50">
        <f t="shared" si="124"/>
        <v>3950</v>
      </c>
      <c r="AJ155" s="50">
        <f t="shared" si="124"/>
        <v>3950</v>
      </c>
      <c r="AK155" s="50">
        <f t="shared" si="124"/>
        <v>3950</v>
      </c>
      <c r="AL155" s="50">
        <f t="shared" si="124"/>
        <v>3950</v>
      </c>
      <c r="AM155" s="50">
        <f t="shared" si="124"/>
        <v>3950</v>
      </c>
      <c r="AN155" s="50">
        <f t="shared" si="124"/>
        <v>3950</v>
      </c>
      <c r="AO155" s="50">
        <f t="shared" si="124"/>
        <v>3950</v>
      </c>
      <c r="AP155" s="50">
        <f t="shared" si="124"/>
        <v>3950</v>
      </c>
      <c r="AQ155" s="50">
        <f t="shared" si="124"/>
        <v>3950</v>
      </c>
      <c r="AR155" s="50">
        <f t="shared" si="124"/>
        <v>3950</v>
      </c>
      <c r="AS155" s="50">
        <f t="shared" si="124"/>
        <v>3950</v>
      </c>
      <c r="AT155" s="50">
        <f t="shared" si="124"/>
        <v>3950</v>
      </c>
      <c r="AU155" s="50">
        <f t="shared" si="124"/>
        <v>3950</v>
      </c>
      <c r="AV155" s="50">
        <f t="shared" si="124"/>
        <v>3950</v>
      </c>
      <c r="AW155" s="50">
        <f t="shared" si="124"/>
        <v>3950</v>
      </c>
      <c r="AX155" s="50">
        <f t="shared" si="124"/>
        <v>3950</v>
      </c>
      <c r="AY155" s="50">
        <f t="shared" si="124"/>
        <v>3950</v>
      </c>
      <c r="AZ155" s="50">
        <f t="shared" si="124"/>
        <v>3450</v>
      </c>
      <c r="BA155" s="50">
        <f t="shared" si="124"/>
        <v>3450</v>
      </c>
      <c r="BB155" s="50">
        <f t="shared" si="124"/>
        <v>3450</v>
      </c>
      <c r="BC155" s="50">
        <f t="shared" si="124"/>
        <v>3450</v>
      </c>
      <c r="BD155" s="50">
        <f t="shared" si="124"/>
        <v>3450</v>
      </c>
      <c r="BE155" s="50">
        <f t="shared" si="124"/>
        <v>3450</v>
      </c>
      <c r="BF155" s="50">
        <f t="shared" si="124"/>
        <v>3450</v>
      </c>
      <c r="BG155" s="50">
        <f t="shared" si="124"/>
        <v>3450</v>
      </c>
      <c r="BH155" s="50">
        <f t="shared" si="124"/>
        <v>3450</v>
      </c>
      <c r="BI155" s="50">
        <f t="shared" si="124"/>
        <v>3450</v>
      </c>
      <c r="BJ155" s="50">
        <f t="shared" si="124"/>
        <v>3450</v>
      </c>
      <c r="BK155" s="50">
        <f t="shared" si="124"/>
        <v>3450</v>
      </c>
      <c r="BL155" s="50">
        <f t="shared" si="124"/>
        <v>3450</v>
      </c>
      <c r="BM155" s="50">
        <f t="shared" si="124"/>
        <v>3450</v>
      </c>
      <c r="BN155" s="50">
        <f t="shared" si="124"/>
        <v>3450</v>
      </c>
      <c r="BO155" s="50">
        <f t="shared" si="124"/>
        <v>2950</v>
      </c>
      <c r="BP155" s="50">
        <f t="shared" si="124"/>
        <v>2950</v>
      </c>
      <c r="BQ155" s="50">
        <f t="shared" si="124"/>
        <v>2950</v>
      </c>
      <c r="BR155" s="50">
        <f t="shared" si="124"/>
        <v>2950</v>
      </c>
      <c r="BS155" s="50">
        <f t="shared" si="124"/>
        <v>2950</v>
      </c>
      <c r="BT155" s="50">
        <f t="shared" si="124"/>
        <v>2950</v>
      </c>
      <c r="BU155" s="50">
        <f t="shared" si="124"/>
        <v>2950</v>
      </c>
      <c r="BV155" s="50">
        <f t="shared" si="124"/>
        <v>2950</v>
      </c>
      <c r="BW155" s="50">
        <f t="shared" si="124"/>
        <v>2950</v>
      </c>
      <c r="BX155" s="50">
        <f t="shared" si="124"/>
        <v>2950</v>
      </c>
      <c r="BY155" s="50">
        <f t="shared" si="124"/>
        <v>2950</v>
      </c>
      <c r="BZ155" s="50">
        <f t="shared" si="124"/>
        <v>2950</v>
      </c>
      <c r="CA155" s="50">
        <f t="shared" si="124"/>
        <v>2950</v>
      </c>
      <c r="CB155" s="50">
        <f t="shared" si="124"/>
        <v>2950</v>
      </c>
      <c r="CC155" s="50">
        <f t="shared" si="124"/>
        <v>2200</v>
      </c>
      <c r="CD155" s="50">
        <f t="shared" si="124"/>
        <v>2200</v>
      </c>
      <c r="CE155" s="50">
        <f t="shared" si="124"/>
        <v>2200</v>
      </c>
      <c r="CF155" s="50">
        <f t="shared" si="124"/>
        <v>2200</v>
      </c>
      <c r="CG155" s="50">
        <f t="shared" si="124"/>
        <v>2200</v>
      </c>
      <c r="CH155" s="50">
        <f t="shared" si="124"/>
        <v>2200</v>
      </c>
      <c r="CI155" s="50">
        <f t="shared" si="124"/>
        <v>2200</v>
      </c>
      <c r="CJ155" s="50">
        <f t="shared" si="124"/>
        <v>2200</v>
      </c>
      <c r="CK155" s="50">
        <f t="shared" si="123"/>
        <v>2200</v>
      </c>
      <c r="CL155" s="50">
        <f t="shared" si="123"/>
        <v>2200</v>
      </c>
      <c r="CM155" s="50">
        <f t="shared" si="123"/>
        <v>2200</v>
      </c>
      <c r="CN155" s="50">
        <f t="shared" si="123"/>
        <v>2200</v>
      </c>
      <c r="CO155" s="50">
        <f t="shared" si="123"/>
        <v>2200</v>
      </c>
      <c r="CP155" s="50">
        <f t="shared" si="123"/>
        <v>2200</v>
      </c>
      <c r="CQ155" s="50">
        <f t="shared" si="123"/>
        <v>2200</v>
      </c>
      <c r="CR155" s="50">
        <f t="shared" si="123"/>
        <v>2200</v>
      </c>
      <c r="CS155" s="50">
        <f t="shared" si="123"/>
        <v>2200</v>
      </c>
      <c r="CT155" s="50">
        <f t="shared" si="123"/>
        <v>2200</v>
      </c>
      <c r="CU155" s="50">
        <f t="shared" si="123"/>
        <v>2200</v>
      </c>
      <c r="CV155" s="50">
        <f t="shared" si="123"/>
        <v>2200</v>
      </c>
      <c r="CW155" s="50">
        <f t="shared" si="123"/>
        <v>2200</v>
      </c>
      <c r="CX155" s="50">
        <f t="shared" si="123"/>
        <v>2200</v>
      </c>
      <c r="CY155" s="50">
        <f t="shared" si="123"/>
        <v>2200</v>
      </c>
      <c r="CZ155" s="50">
        <f t="shared" si="123"/>
        <v>2200</v>
      </c>
      <c r="DA155" s="50">
        <f t="shared" si="123"/>
        <v>2200</v>
      </c>
      <c r="DB155" s="50">
        <f t="shared" si="123"/>
        <v>2200</v>
      </c>
      <c r="DC155" s="50">
        <f t="shared" si="123"/>
        <v>2200</v>
      </c>
      <c r="DD155" s="50">
        <f t="shared" si="123"/>
        <v>2200</v>
      </c>
      <c r="DE155" s="50">
        <f t="shared" si="123"/>
        <v>2200</v>
      </c>
      <c r="DF155" s="50">
        <f t="shared" si="123"/>
        <v>2200</v>
      </c>
      <c r="DG155" s="50">
        <f t="shared" si="123"/>
        <v>2200</v>
      </c>
      <c r="DH155" s="50">
        <f t="shared" si="123"/>
        <v>2200</v>
      </c>
      <c r="DI155" s="50">
        <f t="shared" si="123"/>
        <v>2200</v>
      </c>
      <c r="DJ155" s="50">
        <f t="shared" si="123"/>
        <v>2200</v>
      </c>
      <c r="DK155" s="50">
        <f t="shared" si="123"/>
        <v>1830</v>
      </c>
      <c r="DL155" s="50">
        <f t="shared" si="123"/>
        <v>1830</v>
      </c>
      <c r="DM155" s="50">
        <f t="shared" si="123"/>
        <v>1830</v>
      </c>
      <c r="DN155" s="50">
        <f t="shared" si="123"/>
        <v>1830</v>
      </c>
      <c r="DO155" s="50">
        <f t="shared" si="123"/>
        <v>1830</v>
      </c>
      <c r="DP155" s="50">
        <f t="shared" si="123"/>
        <v>1830</v>
      </c>
      <c r="DQ155" s="50">
        <f t="shared" si="123"/>
        <v>1830</v>
      </c>
      <c r="DR155" s="50">
        <f t="shared" si="123"/>
        <v>1830</v>
      </c>
      <c r="DS155" s="50">
        <f t="shared" si="123"/>
        <v>1830</v>
      </c>
      <c r="DT155" s="50">
        <f t="shared" si="123"/>
        <v>1830</v>
      </c>
      <c r="DU155" s="50">
        <f t="shared" si="123"/>
        <v>1830</v>
      </c>
      <c r="DV155" s="50">
        <f t="shared" si="123"/>
        <v>1830</v>
      </c>
      <c r="DW155" s="50">
        <f t="shared" si="123"/>
        <v>1830</v>
      </c>
      <c r="DX155" s="50">
        <f t="shared" si="123"/>
        <v>1830</v>
      </c>
      <c r="DY155" s="50">
        <f t="shared" si="123"/>
        <v>1830</v>
      </c>
      <c r="DZ155" s="50">
        <f t="shared" si="123"/>
        <v>1830</v>
      </c>
      <c r="EA155" s="50">
        <f t="shared" si="123"/>
        <v>1830</v>
      </c>
      <c r="EB155" s="50">
        <f t="shared" si="123"/>
        <v>1830</v>
      </c>
      <c r="EC155" s="50">
        <f t="shared" si="123"/>
        <v>1830</v>
      </c>
      <c r="ED155" s="50">
        <f t="shared" si="123"/>
        <v>1830</v>
      </c>
      <c r="EE155" s="50">
        <f t="shared" si="123"/>
        <v>1830</v>
      </c>
      <c r="EF155" s="50">
        <f t="shared" si="123"/>
        <v>1830</v>
      </c>
      <c r="EG155" s="50">
        <f t="shared" si="123"/>
        <v>1830</v>
      </c>
      <c r="EH155" s="50">
        <f t="shared" si="123"/>
        <v>1830</v>
      </c>
      <c r="EI155" s="50">
        <f t="shared" si="123"/>
        <v>1830</v>
      </c>
      <c r="EJ155" s="50">
        <f t="shared" si="123"/>
        <v>1830</v>
      </c>
      <c r="EK155" s="50">
        <f t="shared" si="123"/>
        <v>1830</v>
      </c>
      <c r="EL155" s="50">
        <f t="shared" si="123"/>
        <v>1830</v>
      </c>
      <c r="EM155" s="50">
        <f t="shared" si="123"/>
        <v>1830</v>
      </c>
      <c r="EN155" s="50">
        <f t="shared" si="123"/>
        <v>1830</v>
      </c>
      <c r="EO155" s="50">
        <f t="shared" si="123"/>
        <v>1830</v>
      </c>
      <c r="EP155" s="50">
        <f t="shared" si="123"/>
        <v>1830</v>
      </c>
      <c r="EQ155" s="50">
        <f t="shared" si="123"/>
        <v>1830</v>
      </c>
      <c r="ER155" s="50">
        <f t="shared" si="123"/>
        <v>1830</v>
      </c>
      <c r="ES155" s="50">
        <f t="shared" si="123"/>
        <v>1830</v>
      </c>
      <c r="ET155" s="50">
        <f t="shared" si="123"/>
        <v>1830</v>
      </c>
      <c r="EU155" s="50">
        <f t="shared" si="123"/>
        <v>0</v>
      </c>
      <c r="EV155" s="50">
        <f t="shared" si="120"/>
        <v>0</v>
      </c>
      <c r="EW155" s="50">
        <f t="shared" si="118"/>
        <v>0</v>
      </c>
      <c r="EX155" s="50">
        <f t="shared" si="118"/>
        <v>0</v>
      </c>
      <c r="EY155" s="50">
        <f t="shared" si="122"/>
        <v>0</v>
      </c>
      <c r="EZ155" s="50">
        <f t="shared" si="122"/>
        <v>0</v>
      </c>
      <c r="FA155" s="50">
        <f t="shared" si="122"/>
        <v>0</v>
      </c>
      <c r="FB155" s="50">
        <f t="shared" si="122"/>
        <v>0</v>
      </c>
      <c r="FC155" s="50">
        <f t="shared" si="122"/>
        <v>1830</v>
      </c>
      <c r="FD155" s="50">
        <f t="shared" si="122"/>
        <v>1830</v>
      </c>
      <c r="FE155" s="50">
        <f t="shared" si="122"/>
        <v>1830</v>
      </c>
      <c r="FF155" s="50">
        <f t="shared" si="122"/>
        <v>1830</v>
      </c>
      <c r="FG155" s="50">
        <f t="shared" si="122"/>
        <v>1830</v>
      </c>
      <c r="FH155" s="50">
        <f t="shared" si="122"/>
        <v>1830</v>
      </c>
      <c r="FI155" s="50">
        <f t="shared" si="122"/>
        <v>1830</v>
      </c>
      <c r="FJ155" s="50">
        <f t="shared" si="122"/>
        <v>1830</v>
      </c>
      <c r="FK155" s="50">
        <f t="shared" si="122"/>
        <v>1830</v>
      </c>
      <c r="FL155" s="50">
        <f t="shared" si="122"/>
        <v>1830</v>
      </c>
      <c r="FM155" s="50">
        <f t="shared" si="122"/>
        <v>1830</v>
      </c>
      <c r="FN155" s="50">
        <f t="shared" si="122"/>
        <v>1830</v>
      </c>
      <c r="FO155" s="50">
        <f t="shared" si="122"/>
        <v>1830</v>
      </c>
      <c r="FP155" s="50">
        <f t="shared" si="122"/>
        <v>1830</v>
      </c>
      <c r="FQ155" s="50">
        <f t="shared" si="122"/>
        <v>1830</v>
      </c>
      <c r="FR155" s="50">
        <f t="shared" si="122"/>
        <v>1830</v>
      </c>
      <c r="FS155" s="50">
        <f t="shared" si="122"/>
        <v>1830</v>
      </c>
      <c r="FT155" s="50">
        <f t="shared" si="122"/>
        <v>1830</v>
      </c>
      <c r="FU155" s="50">
        <f t="shared" si="122"/>
        <v>1830</v>
      </c>
      <c r="FV155" s="50">
        <f t="shared" si="122"/>
        <v>1830</v>
      </c>
      <c r="FW155" s="50">
        <f t="shared" si="122"/>
        <v>1830</v>
      </c>
      <c r="FX155" s="53">
        <f t="shared" si="91"/>
        <v>1830</v>
      </c>
      <c r="GA155" s="50"/>
      <c r="GB155" s="50"/>
      <c r="GC155" s="50"/>
      <c r="GD155" s="50"/>
      <c r="GE155" s="50"/>
      <c r="GF155" s="50"/>
      <c r="GG155" s="50"/>
      <c r="GH155" s="50"/>
      <c r="GI155" s="50"/>
      <c r="GJ155" s="50"/>
      <c r="GK155" s="50"/>
      <c r="GL155" s="50"/>
      <c r="GM155" s="50"/>
      <c r="GN155" s="50"/>
      <c r="GO155" s="50"/>
      <c r="GP155" s="50"/>
      <c r="GQ155" s="50"/>
      <c r="GR155" s="50"/>
      <c r="GS155" s="50"/>
      <c r="GT155" s="50"/>
      <c r="GU155" s="50"/>
      <c r="GV155" s="50"/>
      <c r="GW155" s="50"/>
      <c r="GX155" s="50"/>
      <c r="GY155" s="50"/>
      <c r="GZ155" s="50"/>
      <c r="HA155" s="50"/>
      <c r="HB155" s="50"/>
      <c r="HC155" s="50"/>
      <c r="HD155" s="50"/>
      <c r="HE155" s="50"/>
      <c r="HF155" s="50"/>
      <c r="HG155" s="50"/>
      <c r="HH155" s="50"/>
      <c r="HI155" s="50"/>
      <c r="HJ155" s="50"/>
      <c r="HK155" s="50"/>
      <c r="HL155" s="50"/>
      <c r="HM155" s="50"/>
      <c r="HN155" s="50"/>
      <c r="HO155" s="50"/>
      <c r="HP155" s="50"/>
      <c r="HQ155" s="50"/>
      <c r="HR155" s="50"/>
      <c r="HS155" s="50"/>
      <c r="HT155" s="50"/>
      <c r="HU155" s="50"/>
      <c r="HV155" s="50"/>
      <c r="HW155" s="50"/>
      <c r="HX155" s="50"/>
      <c r="HY155" s="50"/>
      <c r="HZ155" s="50"/>
      <c r="IA155" s="50"/>
      <c r="IB155" s="50"/>
      <c r="IC155" s="50"/>
      <c r="ID155" s="50"/>
      <c r="IE155" s="50"/>
      <c r="IF155" s="50"/>
      <c r="IG155" s="50"/>
      <c r="IH155" s="50"/>
      <c r="II155" s="50"/>
      <c r="IJ155" s="50"/>
      <c r="IK155" s="50"/>
      <c r="IL155" s="50"/>
      <c r="IM155" s="50"/>
      <c r="IN155" s="50"/>
      <c r="IO155" s="50"/>
      <c r="IP155" s="50"/>
      <c r="IQ155" s="50"/>
      <c r="IR155" s="50"/>
      <c r="IS155" s="50"/>
      <c r="IT155" s="50"/>
      <c r="IU155" s="50"/>
      <c r="IV155" s="50"/>
      <c r="IW155" s="50"/>
      <c r="IX155" s="50"/>
      <c r="IY155" s="50"/>
      <c r="IZ155" s="50"/>
      <c r="JA155" s="50"/>
      <c r="JB155" s="50"/>
      <c r="JC155" s="50"/>
      <c r="JD155" s="50"/>
      <c r="JE155" s="50"/>
      <c r="JF155" s="50"/>
      <c r="JG155" s="50"/>
      <c r="JH155" s="50"/>
      <c r="JI155" s="50"/>
      <c r="JJ155" s="50"/>
      <c r="JK155" s="50"/>
      <c r="JL155" s="50"/>
      <c r="JM155" s="50"/>
      <c r="JN155" s="50"/>
      <c r="JO155" s="50"/>
      <c r="JP155" s="50"/>
      <c r="JQ155" s="50"/>
      <c r="JR155" s="50"/>
      <c r="JS155" s="50"/>
      <c r="JT155" s="50"/>
      <c r="JU155" s="50"/>
      <c r="JV155" s="50"/>
      <c r="JW155" s="50"/>
      <c r="JX155" s="50"/>
      <c r="JY155" s="50"/>
      <c r="JZ155" s="50"/>
      <c r="KA155" s="50"/>
      <c r="KB155" s="50"/>
      <c r="KC155" s="50"/>
      <c r="KD155" s="50"/>
      <c r="KE155" s="50"/>
      <c r="KF155" s="50"/>
      <c r="KG155" s="50"/>
      <c r="KH155" s="50"/>
      <c r="KI155" s="50"/>
      <c r="KJ155" s="50"/>
      <c r="KK155" s="50"/>
      <c r="KL155" s="50"/>
      <c r="KM155" s="50"/>
      <c r="KN155" s="50"/>
      <c r="KO155" s="50"/>
      <c r="KP155" s="50"/>
      <c r="KQ155" s="50"/>
      <c r="KR155" s="50"/>
      <c r="KS155" s="50"/>
      <c r="KT155" s="50"/>
      <c r="KU155" s="50"/>
      <c r="KV155" s="50"/>
      <c r="KW155" s="50"/>
      <c r="KX155" s="50"/>
      <c r="KY155" s="50"/>
      <c r="KZ155" s="50"/>
      <c r="LA155" s="50"/>
      <c r="LB155" s="50"/>
      <c r="LC155" s="50"/>
      <c r="LD155" s="50"/>
      <c r="LE155" s="50"/>
      <c r="LF155" s="50"/>
      <c r="LG155" s="50"/>
      <c r="LH155" s="50"/>
      <c r="LI155" s="50"/>
      <c r="LJ155" s="50"/>
      <c r="LK155" s="50"/>
      <c r="LL155" s="50"/>
      <c r="LM155" s="50"/>
      <c r="LN155" s="50"/>
      <c r="LO155" s="50"/>
      <c r="LP155" s="50"/>
      <c r="LQ155" s="50"/>
      <c r="LR155" s="50"/>
      <c r="LS155" s="50"/>
      <c r="LT155" s="50"/>
      <c r="LU155" s="50"/>
      <c r="LV155" s="50"/>
      <c r="LW155" s="50"/>
      <c r="LX155" s="50"/>
      <c r="LY155" s="53"/>
    </row>
    <row r="156" spans="1:337" x14ac:dyDescent="0.2">
      <c r="A156" s="3" t="s">
        <v>58</v>
      </c>
      <c r="B156" s="3" t="s">
        <v>58</v>
      </c>
      <c r="C156">
        <f t="shared" si="103"/>
        <v>0</v>
      </c>
      <c r="G156" t="str">
        <f t="shared" si="104"/>
        <v>D</v>
      </c>
      <c r="R156" s="56" t="s">
        <v>216</v>
      </c>
      <c r="S156" s="61">
        <f t="shared" si="106"/>
        <v>153</v>
      </c>
      <c r="T156" s="56" t="s">
        <v>216</v>
      </c>
      <c r="U156" s="53">
        <v>10.765546609730148</v>
      </c>
      <c r="W156" s="56" t="s">
        <v>105</v>
      </c>
      <c r="X156" s="50">
        <f t="shared" si="117"/>
        <v>1440</v>
      </c>
      <c r="Y156" s="50">
        <f t="shared" si="124"/>
        <v>1830</v>
      </c>
      <c r="Z156" s="50">
        <f t="shared" si="124"/>
        <v>1830</v>
      </c>
      <c r="AA156" s="50">
        <f t="shared" si="124"/>
        <v>1830</v>
      </c>
      <c r="AB156" s="50">
        <f t="shared" si="124"/>
        <v>1830</v>
      </c>
      <c r="AC156" s="50">
        <f t="shared" si="124"/>
        <v>1830</v>
      </c>
      <c r="AD156" s="50">
        <f t="shared" si="124"/>
        <v>1830</v>
      </c>
      <c r="AE156" s="50">
        <f t="shared" si="124"/>
        <v>1830</v>
      </c>
      <c r="AF156" s="50">
        <f t="shared" si="124"/>
        <v>1830</v>
      </c>
      <c r="AG156" s="50">
        <f t="shared" si="124"/>
        <v>1830</v>
      </c>
      <c r="AH156" s="50">
        <f t="shared" si="124"/>
        <v>1830</v>
      </c>
      <c r="AI156" s="50">
        <f t="shared" si="124"/>
        <v>1830</v>
      </c>
      <c r="AJ156" s="50">
        <f t="shared" si="124"/>
        <v>1830</v>
      </c>
      <c r="AK156" s="50">
        <f t="shared" si="124"/>
        <v>1830</v>
      </c>
      <c r="AL156" s="50">
        <f t="shared" si="124"/>
        <v>1830</v>
      </c>
      <c r="AM156" s="50">
        <f t="shared" si="124"/>
        <v>1830</v>
      </c>
      <c r="AN156" s="50">
        <f t="shared" si="124"/>
        <v>1830</v>
      </c>
      <c r="AO156" s="50">
        <f t="shared" si="124"/>
        <v>1830</v>
      </c>
      <c r="AP156" s="50">
        <f t="shared" si="124"/>
        <v>1830</v>
      </c>
      <c r="AQ156" s="50">
        <f t="shared" si="124"/>
        <v>1830</v>
      </c>
      <c r="AR156" s="50">
        <f t="shared" si="124"/>
        <v>1830</v>
      </c>
      <c r="AS156" s="50">
        <f t="shared" si="124"/>
        <v>1830</v>
      </c>
      <c r="AT156" s="50">
        <f t="shared" si="124"/>
        <v>1830</v>
      </c>
      <c r="AU156" s="50">
        <f t="shared" si="124"/>
        <v>1830</v>
      </c>
      <c r="AV156" s="50">
        <f t="shared" si="124"/>
        <v>1830</v>
      </c>
      <c r="AW156" s="50">
        <f t="shared" si="124"/>
        <v>1830</v>
      </c>
      <c r="AX156" s="50">
        <f t="shared" si="124"/>
        <v>1830</v>
      </c>
      <c r="AY156" s="50">
        <f t="shared" si="124"/>
        <v>1830</v>
      </c>
      <c r="AZ156" s="50">
        <f t="shared" si="124"/>
        <v>1830</v>
      </c>
      <c r="BA156" s="50">
        <f t="shared" si="124"/>
        <v>1830</v>
      </c>
      <c r="BB156" s="50">
        <f t="shared" si="124"/>
        <v>1830</v>
      </c>
      <c r="BC156" s="50">
        <f t="shared" si="124"/>
        <v>1830</v>
      </c>
      <c r="BD156" s="50">
        <f t="shared" si="124"/>
        <v>1830</v>
      </c>
      <c r="BE156" s="50">
        <f t="shared" si="124"/>
        <v>1830</v>
      </c>
      <c r="BF156" s="50">
        <f t="shared" si="124"/>
        <v>1830</v>
      </c>
      <c r="BG156" s="50">
        <f t="shared" si="124"/>
        <v>1830</v>
      </c>
      <c r="BH156" s="50">
        <f t="shared" si="124"/>
        <v>1830</v>
      </c>
      <c r="BI156" s="50">
        <f t="shared" si="124"/>
        <v>1830</v>
      </c>
      <c r="BJ156" s="50">
        <f t="shared" si="124"/>
        <v>1830</v>
      </c>
      <c r="BK156" s="50">
        <f t="shared" si="124"/>
        <v>1830</v>
      </c>
      <c r="BL156" s="50">
        <f t="shared" si="124"/>
        <v>1830</v>
      </c>
      <c r="BM156" s="50">
        <f t="shared" si="124"/>
        <v>1830</v>
      </c>
      <c r="BN156" s="50">
        <f t="shared" si="124"/>
        <v>1830</v>
      </c>
      <c r="BO156" s="50">
        <f t="shared" si="124"/>
        <v>1830</v>
      </c>
      <c r="BP156" s="50">
        <f t="shared" si="124"/>
        <v>1830</v>
      </c>
      <c r="BQ156" s="50">
        <f t="shared" si="124"/>
        <v>1830</v>
      </c>
      <c r="BR156" s="50">
        <f t="shared" si="124"/>
        <v>1830</v>
      </c>
      <c r="BS156" s="50">
        <f t="shared" si="124"/>
        <v>1830</v>
      </c>
      <c r="BT156" s="50">
        <f t="shared" si="124"/>
        <v>1830</v>
      </c>
      <c r="BU156" s="50">
        <f t="shared" si="124"/>
        <v>1830</v>
      </c>
      <c r="BV156" s="50">
        <f t="shared" si="124"/>
        <v>1830</v>
      </c>
      <c r="BW156" s="50">
        <f t="shared" si="124"/>
        <v>1830</v>
      </c>
      <c r="BX156" s="50">
        <f t="shared" si="124"/>
        <v>1830</v>
      </c>
      <c r="BY156" s="50">
        <f t="shared" si="124"/>
        <v>1830</v>
      </c>
      <c r="BZ156" s="50">
        <f t="shared" si="124"/>
        <v>1830</v>
      </c>
      <c r="CA156" s="50">
        <f t="shared" si="124"/>
        <v>1830</v>
      </c>
      <c r="CB156" s="50">
        <f t="shared" si="124"/>
        <v>1830</v>
      </c>
      <c r="CC156" s="50">
        <f t="shared" si="124"/>
        <v>1830</v>
      </c>
      <c r="CD156" s="50">
        <f t="shared" si="124"/>
        <v>1830</v>
      </c>
      <c r="CE156" s="50">
        <f t="shared" si="124"/>
        <v>1830</v>
      </c>
      <c r="CF156" s="50">
        <f t="shared" si="124"/>
        <v>1830</v>
      </c>
      <c r="CG156" s="50">
        <f t="shared" si="124"/>
        <v>1830</v>
      </c>
      <c r="CH156" s="50">
        <f t="shared" si="124"/>
        <v>1830</v>
      </c>
      <c r="CI156" s="50">
        <f t="shared" si="124"/>
        <v>1830</v>
      </c>
      <c r="CJ156" s="50">
        <f t="shared" si="124"/>
        <v>1830</v>
      </c>
      <c r="CK156" s="50">
        <f t="shared" si="123"/>
        <v>1830</v>
      </c>
      <c r="CL156" s="50">
        <f t="shared" si="123"/>
        <v>1830</v>
      </c>
      <c r="CM156" s="50">
        <f t="shared" si="123"/>
        <v>1830</v>
      </c>
      <c r="CN156" s="50">
        <f t="shared" si="123"/>
        <v>1830</v>
      </c>
      <c r="CO156" s="50">
        <f t="shared" si="123"/>
        <v>1830</v>
      </c>
      <c r="CP156" s="50">
        <f t="shared" si="123"/>
        <v>1830</v>
      </c>
      <c r="CQ156" s="50">
        <f t="shared" si="123"/>
        <v>1830</v>
      </c>
      <c r="CR156" s="50">
        <f t="shared" si="123"/>
        <v>1830</v>
      </c>
      <c r="CS156" s="50">
        <f t="shared" si="123"/>
        <v>1830</v>
      </c>
      <c r="CT156" s="50">
        <f t="shared" si="123"/>
        <v>1830</v>
      </c>
      <c r="CU156" s="50">
        <f t="shared" si="123"/>
        <v>1830</v>
      </c>
      <c r="CV156" s="50">
        <f t="shared" si="123"/>
        <v>1830</v>
      </c>
      <c r="CW156" s="50">
        <f t="shared" si="123"/>
        <v>1830</v>
      </c>
      <c r="CX156" s="50">
        <f t="shared" si="123"/>
        <v>1830</v>
      </c>
      <c r="CY156" s="50">
        <f t="shared" si="123"/>
        <v>1830</v>
      </c>
      <c r="CZ156" s="50">
        <f t="shared" si="123"/>
        <v>1830</v>
      </c>
      <c r="DA156" s="50">
        <f t="shared" si="123"/>
        <v>1830</v>
      </c>
      <c r="DB156" s="50">
        <f t="shared" si="123"/>
        <v>1830</v>
      </c>
      <c r="DC156" s="50">
        <f t="shared" si="123"/>
        <v>1830</v>
      </c>
      <c r="DD156" s="50">
        <f t="shared" si="123"/>
        <v>1830</v>
      </c>
      <c r="DE156" s="50">
        <f t="shared" si="123"/>
        <v>1830</v>
      </c>
      <c r="DF156" s="50">
        <f t="shared" si="123"/>
        <v>1830</v>
      </c>
      <c r="DG156" s="50">
        <f t="shared" si="123"/>
        <v>1830</v>
      </c>
      <c r="DH156" s="50">
        <f t="shared" si="123"/>
        <v>1830</v>
      </c>
      <c r="DI156" s="50">
        <f t="shared" si="123"/>
        <v>1830</v>
      </c>
      <c r="DJ156" s="50">
        <f t="shared" si="123"/>
        <v>1830</v>
      </c>
      <c r="DK156" s="50">
        <f t="shared" si="123"/>
        <v>1830</v>
      </c>
      <c r="DL156" s="50">
        <f t="shared" si="123"/>
        <v>1830</v>
      </c>
      <c r="DM156" s="50">
        <f t="shared" si="123"/>
        <v>1830</v>
      </c>
      <c r="DN156" s="50">
        <f t="shared" si="123"/>
        <v>1830</v>
      </c>
      <c r="DO156" s="50">
        <f t="shared" si="123"/>
        <v>1830</v>
      </c>
      <c r="DP156" s="50">
        <f t="shared" si="123"/>
        <v>1830</v>
      </c>
      <c r="DQ156" s="50">
        <f t="shared" si="123"/>
        <v>1830</v>
      </c>
      <c r="DR156" s="50">
        <f t="shared" si="123"/>
        <v>1830</v>
      </c>
      <c r="DS156" s="50">
        <f t="shared" si="123"/>
        <v>1830</v>
      </c>
      <c r="DT156" s="50">
        <f t="shared" si="123"/>
        <v>1830</v>
      </c>
      <c r="DU156" s="50">
        <f t="shared" si="123"/>
        <v>1830</v>
      </c>
      <c r="DV156" s="50">
        <f t="shared" si="123"/>
        <v>1830</v>
      </c>
      <c r="DW156" s="50">
        <f t="shared" si="123"/>
        <v>1830</v>
      </c>
      <c r="DX156" s="50">
        <f t="shared" si="123"/>
        <v>1830</v>
      </c>
      <c r="DY156" s="50">
        <f t="shared" si="123"/>
        <v>1830</v>
      </c>
      <c r="DZ156" s="50">
        <f t="shared" si="123"/>
        <v>1830</v>
      </c>
      <c r="EA156" s="50">
        <f t="shared" si="123"/>
        <v>1830</v>
      </c>
      <c r="EB156" s="50">
        <f t="shared" si="123"/>
        <v>1830</v>
      </c>
      <c r="EC156" s="50">
        <f t="shared" si="123"/>
        <v>1830</v>
      </c>
      <c r="ED156" s="50">
        <f t="shared" si="123"/>
        <v>1830</v>
      </c>
      <c r="EE156" s="50">
        <f t="shared" si="123"/>
        <v>1830</v>
      </c>
      <c r="EF156" s="50">
        <f t="shared" si="123"/>
        <v>1830</v>
      </c>
      <c r="EG156" s="50">
        <f t="shared" si="123"/>
        <v>1830</v>
      </c>
      <c r="EH156" s="50">
        <f t="shared" si="123"/>
        <v>1830</v>
      </c>
      <c r="EI156" s="50">
        <f t="shared" si="123"/>
        <v>1830</v>
      </c>
      <c r="EJ156" s="50">
        <f t="shared" si="123"/>
        <v>1830</v>
      </c>
      <c r="EK156" s="50">
        <f t="shared" si="123"/>
        <v>1830</v>
      </c>
      <c r="EL156" s="50">
        <f t="shared" si="123"/>
        <v>1830</v>
      </c>
      <c r="EM156" s="50">
        <f t="shared" si="123"/>
        <v>1830</v>
      </c>
      <c r="EN156" s="50">
        <f t="shared" si="123"/>
        <v>1830</v>
      </c>
      <c r="EO156" s="50">
        <f t="shared" si="123"/>
        <v>1830</v>
      </c>
      <c r="EP156" s="50">
        <f t="shared" si="123"/>
        <v>1830</v>
      </c>
      <c r="EQ156" s="50">
        <f t="shared" si="123"/>
        <v>1830</v>
      </c>
      <c r="ER156" s="50">
        <f t="shared" si="123"/>
        <v>1830</v>
      </c>
      <c r="ES156" s="50">
        <f t="shared" si="123"/>
        <v>1830</v>
      </c>
      <c r="ET156" s="50">
        <f t="shared" si="123"/>
        <v>1830</v>
      </c>
      <c r="EU156" s="50">
        <f t="shared" si="123"/>
        <v>1830</v>
      </c>
      <c r="EV156" s="50">
        <f t="shared" si="120"/>
        <v>1830</v>
      </c>
      <c r="EW156" s="50">
        <f t="shared" si="118"/>
        <v>1830</v>
      </c>
      <c r="EX156" s="50">
        <f t="shared" si="118"/>
        <v>1830</v>
      </c>
      <c r="EY156" s="50">
        <f t="shared" si="122"/>
        <v>1830</v>
      </c>
      <c r="EZ156" s="50">
        <f t="shared" si="122"/>
        <v>1830</v>
      </c>
      <c r="FA156" s="50">
        <f t="shared" si="122"/>
        <v>1830</v>
      </c>
      <c r="FB156" s="50">
        <f t="shared" si="122"/>
        <v>1830</v>
      </c>
      <c r="FC156" s="50">
        <f t="shared" si="122"/>
        <v>0</v>
      </c>
      <c r="FD156" s="50">
        <f t="shared" si="122"/>
        <v>0</v>
      </c>
      <c r="FE156" s="50">
        <f t="shared" si="122"/>
        <v>0</v>
      </c>
      <c r="FF156" s="50">
        <f t="shared" si="122"/>
        <v>0</v>
      </c>
      <c r="FG156" s="50">
        <f t="shared" si="122"/>
        <v>0</v>
      </c>
      <c r="FH156" s="50">
        <f t="shared" si="122"/>
        <v>1830</v>
      </c>
      <c r="FI156" s="50">
        <f t="shared" si="122"/>
        <v>1830</v>
      </c>
      <c r="FJ156" s="50">
        <f t="shared" si="122"/>
        <v>1830</v>
      </c>
      <c r="FK156" s="50">
        <f t="shared" si="122"/>
        <v>1830</v>
      </c>
      <c r="FL156" s="50">
        <f t="shared" si="122"/>
        <v>1830</v>
      </c>
      <c r="FM156" s="50">
        <f t="shared" si="122"/>
        <v>1830</v>
      </c>
      <c r="FN156" s="50">
        <f t="shared" si="122"/>
        <v>1830</v>
      </c>
      <c r="FO156" s="50">
        <f t="shared" si="122"/>
        <v>1830</v>
      </c>
      <c r="FP156" s="50">
        <f t="shared" si="122"/>
        <v>1830</v>
      </c>
      <c r="FQ156" s="50">
        <f t="shared" si="122"/>
        <v>1830</v>
      </c>
      <c r="FR156" s="50">
        <f t="shared" si="122"/>
        <v>1830</v>
      </c>
      <c r="FS156" s="50">
        <f t="shared" si="122"/>
        <v>1830</v>
      </c>
      <c r="FT156" s="50">
        <f t="shared" si="122"/>
        <v>1830</v>
      </c>
      <c r="FU156" s="50">
        <f t="shared" si="122"/>
        <v>1830</v>
      </c>
      <c r="FV156" s="50">
        <f t="shared" si="122"/>
        <v>1830</v>
      </c>
      <c r="FW156" s="50">
        <f t="shared" si="122"/>
        <v>1830</v>
      </c>
      <c r="FX156" s="53">
        <f t="shared" si="91"/>
        <v>1830</v>
      </c>
      <c r="GA156" s="50"/>
      <c r="GB156" s="50"/>
      <c r="GC156" s="50"/>
      <c r="GD156" s="50"/>
      <c r="GE156" s="50"/>
      <c r="GF156" s="50"/>
      <c r="GG156" s="50"/>
      <c r="GH156" s="50"/>
      <c r="GI156" s="50"/>
      <c r="GJ156" s="50"/>
      <c r="GK156" s="50"/>
      <c r="GL156" s="50"/>
      <c r="GM156" s="50"/>
      <c r="GN156" s="50"/>
      <c r="GO156" s="50"/>
      <c r="GP156" s="50"/>
      <c r="GQ156" s="50"/>
      <c r="GR156" s="50"/>
      <c r="GS156" s="50"/>
      <c r="GT156" s="50"/>
      <c r="GU156" s="50"/>
      <c r="GV156" s="50"/>
      <c r="GW156" s="50"/>
      <c r="GX156" s="50"/>
      <c r="GY156" s="50"/>
      <c r="GZ156" s="50"/>
      <c r="HA156" s="50"/>
      <c r="HB156" s="50"/>
      <c r="HC156" s="50"/>
      <c r="HD156" s="50"/>
      <c r="HE156" s="50"/>
      <c r="HF156" s="50"/>
      <c r="HG156" s="50"/>
      <c r="HH156" s="50"/>
      <c r="HI156" s="50"/>
      <c r="HJ156" s="50"/>
      <c r="HK156" s="50"/>
      <c r="HL156" s="50"/>
      <c r="HM156" s="50"/>
      <c r="HN156" s="50"/>
      <c r="HO156" s="50"/>
      <c r="HP156" s="50"/>
      <c r="HQ156" s="50"/>
      <c r="HR156" s="50"/>
      <c r="HS156" s="50"/>
      <c r="HT156" s="50"/>
      <c r="HU156" s="50"/>
      <c r="HV156" s="50"/>
      <c r="HW156" s="50"/>
      <c r="HX156" s="50"/>
      <c r="HY156" s="50"/>
      <c r="HZ156" s="50"/>
      <c r="IA156" s="50"/>
      <c r="IB156" s="50"/>
      <c r="IC156" s="50"/>
      <c r="ID156" s="50"/>
      <c r="IE156" s="50"/>
      <c r="IF156" s="50"/>
      <c r="IG156" s="50"/>
      <c r="IH156" s="50"/>
      <c r="II156" s="50"/>
      <c r="IJ156" s="50"/>
      <c r="IK156" s="50"/>
      <c r="IL156" s="50"/>
      <c r="IM156" s="50"/>
      <c r="IN156" s="50"/>
      <c r="IO156" s="50"/>
      <c r="IP156" s="50"/>
      <c r="IQ156" s="50"/>
      <c r="IR156" s="50"/>
      <c r="IS156" s="50"/>
      <c r="IT156" s="50"/>
      <c r="IU156" s="50"/>
      <c r="IV156" s="50"/>
      <c r="IW156" s="50"/>
      <c r="IX156" s="50"/>
      <c r="IY156" s="50"/>
      <c r="IZ156" s="50"/>
      <c r="JA156" s="50"/>
      <c r="JB156" s="50"/>
      <c r="JC156" s="50"/>
      <c r="JD156" s="50"/>
      <c r="JE156" s="50"/>
      <c r="JF156" s="50"/>
      <c r="JG156" s="50"/>
      <c r="JH156" s="50"/>
      <c r="JI156" s="50"/>
      <c r="JJ156" s="50"/>
      <c r="JK156" s="50"/>
      <c r="JL156" s="50"/>
      <c r="JM156" s="50"/>
      <c r="JN156" s="50"/>
      <c r="JO156" s="50"/>
      <c r="JP156" s="50"/>
      <c r="JQ156" s="50"/>
      <c r="JR156" s="50"/>
      <c r="JS156" s="50"/>
      <c r="JT156" s="50"/>
      <c r="JU156" s="50"/>
      <c r="JV156" s="50"/>
      <c r="JW156" s="50"/>
      <c r="JX156" s="50"/>
      <c r="JY156" s="50"/>
      <c r="JZ156" s="50"/>
      <c r="KA156" s="50"/>
      <c r="KB156" s="50"/>
      <c r="KC156" s="50"/>
      <c r="KD156" s="50"/>
      <c r="KE156" s="50"/>
      <c r="KF156" s="50"/>
      <c r="KG156" s="50"/>
      <c r="KH156" s="50"/>
      <c r="KI156" s="50"/>
      <c r="KJ156" s="50"/>
      <c r="KK156" s="50"/>
      <c r="KL156" s="50"/>
      <c r="KM156" s="50"/>
      <c r="KN156" s="50"/>
      <c r="KO156" s="50"/>
      <c r="KP156" s="50"/>
      <c r="KQ156" s="50"/>
      <c r="KR156" s="50"/>
      <c r="KS156" s="50"/>
      <c r="KT156" s="50"/>
      <c r="KU156" s="50"/>
      <c r="KV156" s="50"/>
      <c r="KW156" s="50"/>
      <c r="KX156" s="50"/>
      <c r="KY156" s="50"/>
      <c r="KZ156" s="50"/>
      <c r="LA156" s="50"/>
      <c r="LB156" s="50"/>
      <c r="LC156" s="50"/>
      <c r="LD156" s="50"/>
      <c r="LE156" s="50"/>
      <c r="LF156" s="50"/>
      <c r="LG156" s="50"/>
      <c r="LH156" s="50"/>
      <c r="LI156" s="50"/>
      <c r="LJ156" s="50"/>
      <c r="LK156" s="50"/>
      <c r="LL156" s="50"/>
      <c r="LM156" s="50"/>
      <c r="LN156" s="50"/>
      <c r="LO156" s="50"/>
      <c r="LP156" s="50"/>
      <c r="LQ156" s="50"/>
      <c r="LR156" s="50"/>
      <c r="LS156" s="50"/>
      <c r="LT156" s="50"/>
      <c r="LU156" s="50"/>
      <c r="LV156" s="50"/>
      <c r="LW156" s="50"/>
      <c r="LX156" s="50"/>
      <c r="LY156" s="53"/>
    </row>
    <row r="157" spans="1:337" x14ac:dyDescent="0.2">
      <c r="A157" s="3" t="s">
        <v>44</v>
      </c>
      <c r="B157" s="3" t="s">
        <v>44</v>
      </c>
      <c r="C157">
        <f t="shared" si="103"/>
        <v>0</v>
      </c>
      <c r="G157" t="str">
        <f t="shared" si="104"/>
        <v>D</v>
      </c>
      <c r="R157" s="56" t="s">
        <v>207</v>
      </c>
      <c r="S157" s="61">
        <f t="shared" si="106"/>
        <v>154</v>
      </c>
      <c r="T157" s="56" t="s">
        <v>207</v>
      </c>
      <c r="U157" s="53">
        <v>17.753820458502368</v>
      </c>
      <c r="W157" s="56" t="s">
        <v>184</v>
      </c>
      <c r="X157" s="50">
        <f t="shared" si="117"/>
        <v>1440</v>
      </c>
      <c r="Y157" s="50">
        <f t="shared" si="124"/>
        <v>1830</v>
      </c>
      <c r="Z157" s="50">
        <f t="shared" si="124"/>
        <v>1830</v>
      </c>
      <c r="AA157" s="50">
        <f t="shared" si="124"/>
        <v>1830</v>
      </c>
      <c r="AB157" s="50">
        <f t="shared" si="124"/>
        <v>1830</v>
      </c>
      <c r="AC157" s="50">
        <f t="shared" si="124"/>
        <v>1830</v>
      </c>
      <c r="AD157" s="50">
        <f t="shared" si="124"/>
        <v>1830</v>
      </c>
      <c r="AE157" s="50">
        <f t="shared" si="124"/>
        <v>1830</v>
      </c>
      <c r="AF157" s="50">
        <f t="shared" si="124"/>
        <v>1830</v>
      </c>
      <c r="AG157" s="50">
        <f t="shared" si="124"/>
        <v>1830</v>
      </c>
      <c r="AH157" s="50">
        <f t="shared" si="124"/>
        <v>1830</v>
      </c>
      <c r="AI157" s="50">
        <f t="shared" si="124"/>
        <v>1830</v>
      </c>
      <c r="AJ157" s="50">
        <f t="shared" si="124"/>
        <v>1830</v>
      </c>
      <c r="AK157" s="50">
        <f t="shared" si="124"/>
        <v>1830</v>
      </c>
      <c r="AL157" s="50">
        <f t="shared" si="124"/>
        <v>1830</v>
      </c>
      <c r="AM157" s="50">
        <f t="shared" si="124"/>
        <v>1830</v>
      </c>
      <c r="AN157" s="50">
        <f t="shared" si="124"/>
        <v>1830</v>
      </c>
      <c r="AO157" s="50">
        <f t="shared" si="124"/>
        <v>1830</v>
      </c>
      <c r="AP157" s="50">
        <f t="shared" si="124"/>
        <v>1830</v>
      </c>
      <c r="AQ157" s="50">
        <f t="shared" si="124"/>
        <v>1830</v>
      </c>
      <c r="AR157" s="50">
        <f t="shared" si="124"/>
        <v>1830</v>
      </c>
      <c r="AS157" s="50">
        <f t="shared" si="124"/>
        <v>1830</v>
      </c>
      <c r="AT157" s="50">
        <f t="shared" si="124"/>
        <v>1830</v>
      </c>
      <c r="AU157" s="50">
        <f t="shared" si="124"/>
        <v>1830</v>
      </c>
      <c r="AV157" s="50">
        <f t="shared" si="124"/>
        <v>1830</v>
      </c>
      <c r="AW157" s="50">
        <f t="shared" si="124"/>
        <v>1830</v>
      </c>
      <c r="AX157" s="50">
        <f t="shared" si="124"/>
        <v>1830</v>
      </c>
      <c r="AY157" s="50">
        <f t="shared" si="124"/>
        <v>1830</v>
      </c>
      <c r="AZ157" s="50">
        <f t="shared" si="124"/>
        <v>1830</v>
      </c>
      <c r="BA157" s="50">
        <f t="shared" si="124"/>
        <v>1830</v>
      </c>
      <c r="BB157" s="50">
        <f t="shared" si="124"/>
        <v>1830</v>
      </c>
      <c r="BC157" s="50">
        <f t="shared" si="124"/>
        <v>1830</v>
      </c>
      <c r="BD157" s="50">
        <f t="shared" si="124"/>
        <v>1830</v>
      </c>
      <c r="BE157" s="50">
        <f t="shared" si="124"/>
        <v>1830</v>
      </c>
      <c r="BF157" s="50">
        <f t="shared" si="124"/>
        <v>1830</v>
      </c>
      <c r="BG157" s="50">
        <f t="shared" si="124"/>
        <v>1830</v>
      </c>
      <c r="BH157" s="50">
        <f t="shared" si="124"/>
        <v>1830</v>
      </c>
      <c r="BI157" s="50">
        <f t="shared" si="124"/>
        <v>1830</v>
      </c>
      <c r="BJ157" s="50">
        <f t="shared" si="124"/>
        <v>1830</v>
      </c>
      <c r="BK157" s="50">
        <f t="shared" si="124"/>
        <v>1830</v>
      </c>
      <c r="BL157" s="50">
        <f t="shared" si="124"/>
        <v>1830</v>
      </c>
      <c r="BM157" s="50">
        <f t="shared" si="124"/>
        <v>1830</v>
      </c>
      <c r="BN157" s="50">
        <f t="shared" si="124"/>
        <v>1830</v>
      </c>
      <c r="BO157" s="50">
        <f t="shared" si="124"/>
        <v>1830</v>
      </c>
      <c r="BP157" s="50">
        <f t="shared" si="124"/>
        <v>1830</v>
      </c>
      <c r="BQ157" s="50">
        <f t="shared" si="124"/>
        <v>1830</v>
      </c>
      <c r="BR157" s="50">
        <f t="shared" si="124"/>
        <v>1830</v>
      </c>
      <c r="BS157" s="50">
        <f t="shared" si="124"/>
        <v>1830</v>
      </c>
      <c r="BT157" s="50">
        <f t="shared" si="124"/>
        <v>1830</v>
      </c>
      <c r="BU157" s="50">
        <f t="shared" si="124"/>
        <v>1830</v>
      </c>
      <c r="BV157" s="50">
        <f t="shared" si="124"/>
        <v>1830</v>
      </c>
      <c r="BW157" s="50">
        <f t="shared" si="124"/>
        <v>1830</v>
      </c>
      <c r="BX157" s="50">
        <f t="shared" si="124"/>
        <v>1830</v>
      </c>
      <c r="BY157" s="50">
        <f t="shared" si="124"/>
        <v>1830</v>
      </c>
      <c r="BZ157" s="50">
        <f t="shared" si="124"/>
        <v>1830</v>
      </c>
      <c r="CA157" s="50">
        <f t="shared" si="124"/>
        <v>1830</v>
      </c>
      <c r="CB157" s="50">
        <f t="shared" si="124"/>
        <v>1830</v>
      </c>
      <c r="CC157" s="50">
        <f t="shared" si="124"/>
        <v>1830</v>
      </c>
      <c r="CD157" s="50">
        <f t="shared" si="124"/>
        <v>1830</v>
      </c>
      <c r="CE157" s="50">
        <f t="shared" si="124"/>
        <v>1830</v>
      </c>
      <c r="CF157" s="50">
        <f t="shared" si="124"/>
        <v>1830</v>
      </c>
      <c r="CG157" s="50">
        <f t="shared" si="124"/>
        <v>1830</v>
      </c>
      <c r="CH157" s="50">
        <f t="shared" si="124"/>
        <v>1830</v>
      </c>
      <c r="CI157" s="50">
        <f t="shared" si="124"/>
        <v>1830</v>
      </c>
      <c r="CJ157" s="50">
        <f t="shared" si="124"/>
        <v>1830</v>
      </c>
      <c r="CK157" s="50">
        <f t="shared" si="123"/>
        <v>1830</v>
      </c>
      <c r="CL157" s="50">
        <f t="shared" si="123"/>
        <v>1830</v>
      </c>
      <c r="CM157" s="50">
        <f t="shared" si="123"/>
        <v>1830</v>
      </c>
      <c r="CN157" s="50">
        <f t="shared" si="123"/>
        <v>1830</v>
      </c>
      <c r="CO157" s="50">
        <f t="shared" si="123"/>
        <v>1830</v>
      </c>
      <c r="CP157" s="50">
        <f t="shared" si="123"/>
        <v>1830</v>
      </c>
      <c r="CQ157" s="50">
        <f t="shared" si="123"/>
        <v>1830</v>
      </c>
      <c r="CR157" s="50">
        <f t="shared" si="123"/>
        <v>1830</v>
      </c>
      <c r="CS157" s="50">
        <f t="shared" si="123"/>
        <v>1830</v>
      </c>
      <c r="CT157" s="50">
        <f t="shared" si="123"/>
        <v>1830</v>
      </c>
      <c r="CU157" s="50">
        <f t="shared" si="123"/>
        <v>1830</v>
      </c>
      <c r="CV157" s="50">
        <f t="shared" si="123"/>
        <v>1830</v>
      </c>
      <c r="CW157" s="50">
        <f t="shared" si="123"/>
        <v>1830</v>
      </c>
      <c r="CX157" s="50">
        <f t="shared" si="123"/>
        <v>1830</v>
      </c>
      <c r="CY157" s="50">
        <f t="shared" si="123"/>
        <v>1830</v>
      </c>
      <c r="CZ157" s="50">
        <f t="shared" si="123"/>
        <v>1830</v>
      </c>
      <c r="DA157" s="50">
        <f t="shared" si="123"/>
        <v>1830</v>
      </c>
      <c r="DB157" s="50">
        <f t="shared" si="123"/>
        <v>1830</v>
      </c>
      <c r="DC157" s="50">
        <f t="shared" si="123"/>
        <v>1830</v>
      </c>
      <c r="DD157" s="50">
        <f t="shared" si="123"/>
        <v>1830</v>
      </c>
      <c r="DE157" s="50">
        <f t="shared" si="123"/>
        <v>1830</v>
      </c>
      <c r="DF157" s="50">
        <f t="shared" si="123"/>
        <v>1830</v>
      </c>
      <c r="DG157" s="50">
        <f t="shared" si="123"/>
        <v>1830</v>
      </c>
      <c r="DH157" s="50">
        <f t="shared" si="123"/>
        <v>1830</v>
      </c>
      <c r="DI157" s="50">
        <f t="shared" si="123"/>
        <v>1830</v>
      </c>
      <c r="DJ157" s="50">
        <f t="shared" si="123"/>
        <v>1830</v>
      </c>
      <c r="DK157" s="50">
        <f t="shared" si="123"/>
        <v>1830</v>
      </c>
      <c r="DL157" s="50">
        <f t="shared" si="123"/>
        <v>1830</v>
      </c>
      <c r="DM157" s="50">
        <f t="shared" si="123"/>
        <v>1830</v>
      </c>
      <c r="DN157" s="50">
        <f t="shared" si="123"/>
        <v>1830</v>
      </c>
      <c r="DO157" s="50">
        <f t="shared" si="123"/>
        <v>1830</v>
      </c>
      <c r="DP157" s="50">
        <f t="shared" si="123"/>
        <v>1830</v>
      </c>
      <c r="DQ157" s="50">
        <f t="shared" si="123"/>
        <v>1830</v>
      </c>
      <c r="DR157" s="50">
        <f t="shared" si="123"/>
        <v>1830</v>
      </c>
      <c r="DS157" s="50">
        <f t="shared" si="123"/>
        <v>1830</v>
      </c>
      <c r="DT157" s="50">
        <f t="shared" si="123"/>
        <v>1830</v>
      </c>
      <c r="DU157" s="50">
        <f t="shared" si="123"/>
        <v>1830</v>
      </c>
      <c r="DV157" s="50">
        <f t="shared" si="123"/>
        <v>1830</v>
      </c>
      <c r="DW157" s="50">
        <f t="shared" si="123"/>
        <v>1830</v>
      </c>
      <c r="DX157" s="50">
        <f t="shared" si="123"/>
        <v>1830</v>
      </c>
      <c r="DY157" s="50">
        <f t="shared" si="123"/>
        <v>1830</v>
      </c>
      <c r="DZ157" s="50">
        <f t="shared" si="123"/>
        <v>1830</v>
      </c>
      <c r="EA157" s="50">
        <f t="shared" si="123"/>
        <v>1830</v>
      </c>
      <c r="EB157" s="50">
        <f t="shared" si="123"/>
        <v>1830</v>
      </c>
      <c r="EC157" s="50">
        <f t="shared" si="123"/>
        <v>1830</v>
      </c>
      <c r="ED157" s="50">
        <f t="shared" si="123"/>
        <v>1830</v>
      </c>
      <c r="EE157" s="50">
        <f t="shared" si="123"/>
        <v>1830</v>
      </c>
      <c r="EF157" s="50">
        <f t="shared" si="123"/>
        <v>1830</v>
      </c>
      <c r="EG157" s="50">
        <f t="shared" si="123"/>
        <v>1830</v>
      </c>
      <c r="EH157" s="50">
        <f t="shared" si="123"/>
        <v>1830</v>
      </c>
      <c r="EI157" s="50">
        <f t="shared" si="123"/>
        <v>1830</v>
      </c>
      <c r="EJ157" s="50">
        <f t="shared" si="123"/>
        <v>1830</v>
      </c>
      <c r="EK157" s="50">
        <f t="shared" si="123"/>
        <v>1830</v>
      </c>
      <c r="EL157" s="50">
        <f t="shared" si="123"/>
        <v>1830</v>
      </c>
      <c r="EM157" s="50">
        <f t="shared" si="123"/>
        <v>1830</v>
      </c>
      <c r="EN157" s="50">
        <f t="shared" si="123"/>
        <v>1830</v>
      </c>
      <c r="EO157" s="50">
        <f t="shared" si="123"/>
        <v>1830</v>
      </c>
      <c r="EP157" s="50">
        <f t="shared" si="123"/>
        <v>1830</v>
      </c>
      <c r="EQ157" s="50">
        <f t="shared" si="123"/>
        <v>1830</v>
      </c>
      <c r="ER157" s="50">
        <f t="shared" si="123"/>
        <v>1830</v>
      </c>
      <c r="ES157" s="50">
        <f t="shared" si="123"/>
        <v>1830</v>
      </c>
      <c r="ET157" s="50">
        <f t="shared" si="123"/>
        <v>1830</v>
      </c>
      <c r="EU157" s="50">
        <f t="shared" si="123"/>
        <v>1830</v>
      </c>
      <c r="EV157" s="50">
        <f t="shared" si="120"/>
        <v>1830</v>
      </c>
      <c r="EW157" s="50">
        <f t="shared" si="118"/>
        <v>1830</v>
      </c>
      <c r="EX157" s="50">
        <f t="shared" si="118"/>
        <v>1830</v>
      </c>
      <c r="EY157" s="50">
        <f t="shared" si="122"/>
        <v>1830</v>
      </c>
      <c r="EZ157" s="50">
        <f t="shared" si="122"/>
        <v>1830</v>
      </c>
      <c r="FA157" s="50">
        <f t="shared" si="122"/>
        <v>1830</v>
      </c>
      <c r="FB157" s="50">
        <f t="shared" si="122"/>
        <v>1830</v>
      </c>
      <c r="FC157" s="50">
        <f t="shared" si="122"/>
        <v>0</v>
      </c>
      <c r="FD157" s="50">
        <f t="shared" si="122"/>
        <v>0</v>
      </c>
      <c r="FE157" s="50">
        <f t="shared" si="122"/>
        <v>0</v>
      </c>
      <c r="FF157" s="50">
        <f t="shared" si="122"/>
        <v>0</v>
      </c>
      <c r="FG157" s="50">
        <f t="shared" si="122"/>
        <v>0</v>
      </c>
      <c r="FH157" s="50">
        <f t="shared" si="122"/>
        <v>1830</v>
      </c>
      <c r="FI157" s="50">
        <f t="shared" si="122"/>
        <v>1830</v>
      </c>
      <c r="FJ157" s="50">
        <f t="shared" si="122"/>
        <v>1830</v>
      </c>
      <c r="FK157" s="50">
        <f t="shared" si="122"/>
        <v>1830</v>
      </c>
      <c r="FL157" s="50">
        <f t="shared" si="122"/>
        <v>1830</v>
      </c>
      <c r="FM157" s="50">
        <f t="shared" si="122"/>
        <v>1830</v>
      </c>
      <c r="FN157" s="50">
        <f t="shared" si="122"/>
        <v>1830</v>
      </c>
      <c r="FO157" s="50">
        <f t="shared" si="122"/>
        <v>1830</v>
      </c>
      <c r="FP157" s="50">
        <f t="shared" si="122"/>
        <v>1830</v>
      </c>
      <c r="FQ157" s="50">
        <f t="shared" si="122"/>
        <v>1830</v>
      </c>
      <c r="FR157" s="50">
        <f t="shared" si="122"/>
        <v>1830</v>
      </c>
      <c r="FS157" s="50">
        <f t="shared" si="122"/>
        <v>1830</v>
      </c>
      <c r="FT157" s="50">
        <f t="shared" si="122"/>
        <v>1830</v>
      </c>
      <c r="FU157" s="50">
        <f t="shared" si="122"/>
        <v>1830</v>
      </c>
      <c r="FV157" s="50">
        <f t="shared" si="122"/>
        <v>1830</v>
      </c>
      <c r="FW157" s="50">
        <f t="shared" si="122"/>
        <v>1830</v>
      </c>
      <c r="FX157" s="53">
        <f t="shared" si="91"/>
        <v>1830</v>
      </c>
      <c r="GA157" s="50"/>
      <c r="GB157" s="50"/>
      <c r="GC157" s="50"/>
      <c r="GD157" s="50"/>
      <c r="GE157" s="50"/>
      <c r="GF157" s="50"/>
      <c r="GG157" s="50"/>
      <c r="GH157" s="50"/>
      <c r="GI157" s="50"/>
      <c r="GJ157" s="50"/>
      <c r="GK157" s="50"/>
      <c r="GL157" s="50"/>
      <c r="GM157" s="50"/>
      <c r="GN157" s="50"/>
      <c r="GO157" s="50"/>
      <c r="GP157" s="50"/>
      <c r="GQ157" s="50"/>
      <c r="GR157" s="50"/>
      <c r="GS157" s="50"/>
      <c r="GT157" s="50"/>
      <c r="GU157" s="50"/>
      <c r="GV157" s="50"/>
      <c r="GW157" s="50"/>
      <c r="GX157" s="50"/>
      <c r="GY157" s="50"/>
      <c r="GZ157" s="50"/>
      <c r="HA157" s="50"/>
      <c r="HB157" s="50"/>
      <c r="HC157" s="50"/>
      <c r="HD157" s="50"/>
      <c r="HE157" s="50"/>
      <c r="HF157" s="50"/>
      <c r="HG157" s="50"/>
      <c r="HH157" s="50"/>
      <c r="HI157" s="50"/>
      <c r="HJ157" s="50"/>
      <c r="HK157" s="50"/>
      <c r="HL157" s="50"/>
      <c r="HM157" s="50"/>
      <c r="HN157" s="50"/>
      <c r="HO157" s="50"/>
      <c r="HP157" s="50"/>
      <c r="HQ157" s="50"/>
      <c r="HR157" s="50"/>
      <c r="HS157" s="50"/>
      <c r="HT157" s="50"/>
      <c r="HU157" s="50"/>
      <c r="HV157" s="50"/>
      <c r="HW157" s="50"/>
      <c r="HX157" s="50"/>
      <c r="HY157" s="50"/>
      <c r="HZ157" s="50"/>
      <c r="IA157" s="50"/>
      <c r="IB157" s="50"/>
      <c r="IC157" s="50"/>
      <c r="ID157" s="50"/>
      <c r="IE157" s="50"/>
      <c r="IF157" s="50"/>
      <c r="IG157" s="50"/>
      <c r="IH157" s="50"/>
      <c r="II157" s="50"/>
      <c r="IJ157" s="50"/>
      <c r="IK157" s="50"/>
      <c r="IL157" s="50"/>
      <c r="IM157" s="50"/>
      <c r="IN157" s="50"/>
      <c r="IO157" s="50"/>
      <c r="IP157" s="50"/>
      <c r="IQ157" s="50"/>
      <c r="IR157" s="50"/>
      <c r="IS157" s="50"/>
      <c r="IT157" s="50"/>
      <c r="IU157" s="50"/>
      <c r="IV157" s="50"/>
      <c r="IW157" s="50"/>
      <c r="IX157" s="50"/>
      <c r="IY157" s="50"/>
      <c r="IZ157" s="50"/>
      <c r="JA157" s="50"/>
      <c r="JB157" s="50"/>
      <c r="JC157" s="50"/>
      <c r="JD157" s="50"/>
      <c r="JE157" s="50"/>
      <c r="JF157" s="50"/>
      <c r="JG157" s="50"/>
      <c r="JH157" s="50"/>
      <c r="JI157" s="50"/>
      <c r="JJ157" s="50"/>
      <c r="JK157" s="50"/>
      <c r="JL157" s="50"/>
      <c r="JM157" s="50"/>
      <c r="JN157" s="50"/>
      <c r="JO157" s="50"/>
      <c r="JP157" s="50"/>
      <c r="JQ157" s="50"/>
      <c r="JR157" s="50"/>
      <c r="JS157" s="50"/>
      <c r="JT157" s="50"/>
      <c r="JU157" s="50"/>
      <c r="JV157" s="50"/>
      <c r="JW157" s="50"/>
      <c r="JX157" s="50"/>
      <c r="JY157" s="50"/>
      <c r="JZ157" s="50"/>
      <c r="KA157" s="50"/>
      <c r="KB157" s="50"/>
      <c r="KC157" s="50"/>
      <c r="KD157" s="50"/>
      <c r="KE157" s="50"/>
      <c r="KF157" s="50"/>
      <c r="KG157" s="50"/>
      <c r="KH157" s="50"/>
      <c r="KI157" s="50"/>
      <c r="KJ157" s="50"/>
      <c r="KK157" s="50"/>
      <c r="KL157" s="50"/>
      <c r="KM157" s="50"/>
      <c r="KN157" s="50"/>
      <c r="KO157" s="50"/>
      <c r="KP157" s="50"/>
      <c r="KQ157" s="50"/>
      <c r="KR157" s="50"/>
      <c r="KS157" s="50"/>
      <c r="KT157" s="50"/>
      <c r="KU157" s="50"/>
      <c r="KV157" s="50"/>
      <c r="KW157" s="50"/>
      <c r="KX157" s="50"/>
      <c r="KY157" s="50"/>
      <c r="KZ157" s="50"/>
      <c r="LA157" s="50"/>
      <c r="LB157" s="50"/>
      <c r="LC157" s="50"/>
      <c r="LD157" s="50"/>
      <c r="LE157" s="50"/>
      <c r="LF157" s="50"/>
      <c r="LG157" s="50"/>
      <c r="LH157" s="50"/>
      <c r="LI157" s="50"/>
      <c r="LJ157" s="50"/>
      <c r="LK157" s="50"/>
      <c r="LL157" s="50"/>
      <c r="LM157" s="50"/>
      <c r="LN157" s="50"/>
      <c r="LO157" s="50"/>
      <c r="LP157" s="50"/>
      <c r="LQ157" s="50"/>
      <c r="LR157" s="50"/>
      <c r="LS157" s="50"/>
      <c r="LT157" s="50"/>
      <c r="LU157" s="50"/>
      <c r="LV157" s="50"/>
      <c r="LW157" s="50"/>
      <c r="LX157" s="50"/>
      <c r="LY157" s="53"/>
    </row>
    <row r="158" spans="1:337" x14ac:dyDescent="0.2">
      <c r="A158" s="3" t="s">
        <v>104</v>
      </c>
      <c r="B158" s="3" t="s">
        <v>104</v>
      </c>
      <c r="C158">
        <f t="shared" si="103"/>
        <v>0</v>
      </c>
      <c r="G158" t="str">
        <f t="shared" si="104"/>
        <v>D</v>
      </c>
      <c r="R158" s="56" t="s">
        <v>205</v>
      </c>
      <c r="S158" s="61">
        <f t="shared" si="106"/>
        <v>155</v>
      </c>
      <c r="T158" s="56" t="s">
        <v>205</v>
      </c>
      <c r="U158" s="53">
        <v>69.278473299460728</v>
      </c>
      <c r="W158" s="56" t="s">
        <v>188</v>
      </c>
      <c r="X158" s="50">
        <f t="shared" si="117"/>
        <v>1440</v>
      </c>
      <c r="Y158" s="50">
        <f t="shared" si="124"/>
        <v>1830</v>
      </c>
      <c r="Z158" s="50">
        <f t="shared" si="124"/>
        <v>1830</v>
      </c>
      <c r="AA158" s="50">
        <f t="shared" si="124"/>
        <v>1830</v>
      </c>
      <c r="AB158" s="50">
        <f t="shared" si="124"/>
        <v>1830</v>
      </c>
      <c r="AC158" s="50">
        <f t="shared" si="124"/>
        <v>1830</v>
      </c>
      <c r="AD158" s="50">
        <f t="shared" si="124"/>
        <v>1830</v>
      </c>
      <c r="AE158" s="50">
        <f t="shared" si="124"/>
        <v>1830</v>
      </c>
      <c r="AF158" s="50">
        <f t="shared" si="124"/>
        <v>1830</v>
      </c>
      <c r="AG158" s="50">
        <f t="shared" si="124"/>
        <v>1830</v>
      </c>
      <c r="AH158" s="50">
        <f t="shared" si="124"/>
        <v>1830</v>
      </c>
      <c r="AI158" s="50">
        <f t="shared" si="124"/>
        <v>1830</v>
      </c>
      <c r="AJ158" s="50">
        <f t="shared" si="124"/>
        <v>1830</v>
      </c>
      <c r="AK158" s="50">
        <f t="shared" si="124"/>
        <v>1830</v>
      </c>
      <c r="AL158" s="50">
        <f t="shared" si="124"/>
        <v>1830</v>
      </c>
      <c r="AM158" s="50">
        <f t="shared" si="124"/>
        <v>1830</v>
      </c>
      <c r="AN158" s="50">
        <f t="shared" si="124"/>
        <v>1830</v>
      </c>
      <c r="AO158" s="50">
        <f t="shared" si="124"/>
        <v>1830</v>
      </c>
      <c r="AP158" s="50">
        <f t="shared" si="124"/>
        <v>1830</v>
      </c>
      <c r="AQ158" s="50">
        <f t="shared" si="124"/>
        <v>1830</v>
      </c>
      <c r="AR158" s="50">
        <f t="shared" si="124"/>
        <v>1830</v>
      </c>
      <c r="AS158" s="50">
        <f t="shared" si="124"/>
        <v>1830</v>
      </c>
      <c r="AT158" s="50">
        <f t="shared" si="124"/>
        <v>1830</v>
      </c>
      <c r="AU158" s="50">
        <f t="shared" si="124"/>
        <v>1830</v>
      </c>
      <c r="AV158" s="50">
        <f t="shared" si="124"/>
        <v>1830</v>
      </c>
      <c r="AW158" s="50">
        <f t="shared" si="124"/>
        <v>1830</v>
      </c>
      <c r="AX158" s="50">
        <f t="shared" si="124"/>
        <v>1830</v>
      </c>
      <c r="AY158" s="50">
        <f t="shared" si="124"/>
        <v>1830</v>
      </c>
      <c r="AZ158" s="50">
        <f t="shared" si="124"/>
        <v>1830</v>
      </c>
      <c r="BA158" s="50">
        <f t="shared" si="124"/>
        <v>1830</v>
      </c>
      <c r="BB158" s="50">
        <f t="shared" si="124"/>
        <v>1830</v>
      </c>
      <c r="BC158" s="50">
        <f t="shared" si="124"/>
        <v>1830</v>
      </c>
      <c r="BD158" s="50">
        <f t="shared" si="124"/>
        <v>1830</v>
      </c>
      <c r="BE158" s="50">
        <f t="shared" si="124"/>
        <v>1830</v>
      </c>
      <c r="BF158" s="50">
        <f t="shared" si="124"/>
        <v>1830</v>
      </c>
      <c r="BG158" s="50">
        <f t="shared" si="124"/>
        <v>1830</v>
      </c>
      <c r="BH158" s="50">
        <f t="shared" si="124"/>
        <v>1830</v>
      </c>
      <c r="BI158" s="50">
        <f t="shared" si="124"/>
        <v>1830</v>
      </c>
      <c r="BJ158" s="50">
        <f t="shared" si="124"/>
        <v>1830</v>
      </c>
      <c r="BK158" s="50">
        <f t="shared" si="124"/>
        <v>1830</v>
      </c>
      <c r="BL158" s="50">
        <f t="shared" si="124"/>
        <v>1830</v>
      </c>
      <c r="BM158" s="50">
        <f t="shared" si="124"/>
        <v>1830</v>
      </c>
      <c r="BN158" s="50">
        <f t="shared" si="124"/>
        <v>1830</v>
      </c>
      <c r="BO158" s="50">
        <f t="shared" si="124"/>
        <v>1830</v>
      </c>
      <c r="BP158" s="50">
        <f t="shared" si="124"/>
        <v>1830</v>
      </c>
      <c r="BQ158" s="50">
        <f t="shared" si="124"/>
        <v>1830</v>
      </c>
      <c r="BR158" s="50">
        <f t="shared" si="124"/>
        <v>1830</v>
      </c>
      <c r="BS158" s="50">
        <f t="shared" si="124"/>
        <v>1830</v>
      </c>
      <c r="BT158" s="50">
        <f t="shared" si="124"/>
        <v>1830</v>
      </c>
      <c r="BU158" s="50">
        <f t="shared" si="124"/>
        <v>1830</v>
      </c>
      <c r="BV158" s="50">
        <f t="shared" si="124"/>
        <v>1830</v>
      </c>
      <c r="BW158" s="50">
        <f t="shared" si="124"/>
        <v>1830</v>
      </c>
      <c r="BX158" s="50">
        <f t="shared" si="124"/>
        <v>1830</v>
      </c>
      <c r="BY158" s="50">
        <f t="shared" si="124"/>
        <v>1830</v>
      </c>
      <c r="BZ158" s="50">
        <f t="shared" si="124"/>
        <v>1830</v>
      </c>
      <c r="CA158" s="50">
        <f t="shared" si="124"/>
        <v>1830</v>
      </c>
      <c r="CB158" s="50">
        <f t="shared" si="124"/>
        <v>1830</v>
      </c>
      <c r="CC158" s="50">
        <f t="shared" si="124"/>
        <v>1830</v>
      </c>
      <c r="CD158" s="50">
        <f t="shared" si="124"/>
        <v>1830</v>
      </c>
      <c r="CE158" s="50">
        <f t="shared" si="124"/>
        <v>1830</v>
      </c>
      <c r="CF158" s="50">
        <f t="shared" si="124"/>
        <v>1830</v>
      </c>
      <c r="CG158" s="50">
        <f t="shared" si="124"/>
        <v>1830</v>
      </c>
      <c r="CH158" s="50">
        <f t="shared" si="124"/>
        <v>1830</v>
      </c>
      <c r="CI158" s="50">
        <f t="shared" si="124"/>
        <v>1830</v>
      </c>
      <c r="CJ158" s="50">
        <f t="shared" ref="CJ158:EU161" si="125">INDEX($X$5:$AJ$17,MATCH(LEFT($W158,1),$W$5:$W$17,0),MATCH(LEFT(CJ$20,1),$X$4:$AJ$4,0))</f>
        <v>1830</v>
      </c>
      <c r="CK158" s="50">
        <f t="shared" si="125"/>
        <v>1830</v>
      </c>
      <c r="CL158" s="50">
        <f t="shared" si="125"/>
        <v>1830</v>
      </c>
      <c r="CM158" s="50">
        <f t="shared" si="125"/>
        <v>1830</v>
      </c>
      <c r="CN158" s="50">
        <f t="shared" si="125"/>
        <v>1830</v>
      </c>
      <c r="CO158" s="50">
        <f t="shared" si="125"/>
        <v>1830</v>
      </c>
      <c r="CP158" s="50">
        <f t="shared" si="125"/>
        <v>1830</v>
      </c>
      <c r="CQ158" s="50">
        <f t="shared" si="125"/>
        <v>1830</v>
      </c>
      <c r="CR158" s="50">
        <f t="shared" si="125"/>
        <v>1830</v>
      </c>
      <c r="CS158" s="50">
        <f t="shared" si="125"/>
        <v>1830</v>
      </c>
      <c r="CT158" s="50">
        <f t="shared" si="125"/>
        <v>1830</v>
      </c>
      <c r="CU158" s="50">
        <f t="shared" si="125"/>
        <v>1830</v>
      </c>
      <c r="CV158" s="50">
        <f t="shared" si="125"/>
        <v>1830</v>
      </c>
      <c r="CW158" s="50">
        <f t="shared" si="125"/>
        <v>1830</v>
      </c>
      <c r="CX158" s="50">
        <f t="shared" si="125"/>
        <v>1830</v>
      </c>
      <c r="CY158" s="50">
        <f t="shared" si="125"/>
        <v>1830</v>
      </c>
      <c r="CZ158" s="50">
        <f t="shared" si="125"/>
        <v>1830</v>
      </c>
      <c r="DA158" s="50">
        <f t="shared" si="125"/>
        <v>1830</v>
      </c>
      <c r="DB158" s="50">
        <f t="shared" si="125"/>
        <v>1830</v>
      </c>
      <c r="DC158" s="50">
        <f t="shared" si="125"/>
        <v>1830</v>
      </c>
      <c r="DD158" s="50">
        <f t="shared" si="125"/>
        <v>1830</v>
      </c>
      <c r="DE158" s="50">
        <f t="shared" si="125"/>
        <v>1830</v>
      </c>
      <c r="DF158" s="50">
        <f t="shared" si="125"/>
        <v>1830</v>
      </c>
      <c r="DG158" s="50">
        <f t="shared" si="125"/>
        <v>1830</v>
      </c>
      <c r="DH158" s="50">
        <f t="shared" si="125"/>
        <v>1830</v>
      </c>
      <c r="DI158" s="50">
        <f t="shared" si="125"/>
        <v>1830</v>
      </c>
      <c r="DJ158" s="50">
        <f t="shared" si="125"/>
        <v>1830</v>
      </c>
      <c r="DK158" s="50">
        <f t="shared" si="125"/>
        <v>1830</v>
      </c>
      <c r="DL158" s="50">
        <f t="shared" si="125"/>
        <v>1830</v>
      </c>
      <c r="DM158" s="50">
        <f t="shared" si="125"/>
        <v>1830</v>
      </c>
      <c r="DN158" s="50">
        <f t="shared" si="125"/>
        <v>1830</v>
      </c>
      <c r="DO158" s="50">
        <f t="shared" si="125"/>
        <v>1830</v>
      </c>
      <c r="DP158" s="50">
        <f t="shared" si="125"/>
        <v>1830</v>
      </c>
      <c r="DQ158" s="50">
        <f t="shared" si="125"/>
        <v>1830</v>
      </c>
      <c r="DR158" s="50">
        <f t="shared" si="125"/>
        <v>1830</v>
      </c>
      <c r="DS158" s="50">
        <f t="shared" si="125"/>
        <v>1830</v>
      </c>
      <c r="DT158" s="50">
        <f t="shared" si="125"/>
        <v>1830</v>
      </c>
      <c r="DU158" s="50">
        <f t="shared" si="125"/>
        <v>1830</v>
      </c>
      <c r="DV158" s="50">
        <f t="shared" si="125"/>
        <v>1830</v>
      </c>
      <c r="DW158" s="50">
        <f t="shared" si="125"/>
        <v>1830</v>
      </c>
      <c r="DX158" s="50">
        <f t="shared" si="125"/>
        <v>1830</v>
      </c>
      <c r="DY158" s="50">
        <f t="shared" si="125"/>
        <v>1830</v>
      </c>
      <c r="DZ158" s="50">
        <f t="shared" si="125"/>
        <v>1830</v>
      </c>
      <c r="EA158" s="50">
        <f t="shared" si="125"/>
        <v>1830</v>
      </c>
      <c r="EB158" s="50">
        <f t="shared" si="125"/>
        <v>1830</v>
      </c>
      <c r="EC158" s="50">
        <f t="shared" si="125"/>
        <v>1830</v>
      </c>
      <c r="ED158" s="50">
        <f t="shared" si="125"/>
        <v>1830</v>
      </c>
      <c r="EE158" s="50">
        <f t="shared" si="125"/>
        <v>1830</v>
      </c>
      <c r="EF158" s="50">
        <f t="shared" si="125"/>
        <v>1830</v>
      </c>
      <c r="EG158" s="50">
        <f t="shared" si="125"/>
        <v>1830</v>
      </c>
      <c r="EH158" s="50">
        <f t="shared" si="125"/>
        <v>1830</v>
      </c>
      <c r="EI158" s="50">
        <f t="shared" si="125"/>
        <v>1830</v>
      </c>
      <c r="EJ158" s="50">
        <f t="shared" si="125"/>
        <v>1830</v>
      </c>
      <c r="EK158" s="50">
        <f t="shared" si="125"/>
        <v>1830</v>
      </c>
      <c r="EL158" s="50">
        <f t="shared" si="125"/>
        <v>1830</v>
      </c>
      <c r="EM158" s="50">
        <f t="shared" si="125"/>
        <v>1830</v>
      </c>
      <c r="EN158" s="50">
        <f t="shared" si="125"/>
        <v>1830</v>
      </c>
      <c r="EO158" s="50">
        <f t="shared" si="125"/>
        <v>1830</v>
      </c>
      <c r="EP158" s="50">
        <f t="shared" si="125"/>
        <v>1830</v>
      </c>
      <c r="EQ158" s="50">
        <f t="shared" si="125"/>
        <v>1830</v>
      </c>
      <c r="ER158" s="50">
        <f t="shared" si="125"/>
        <v>1830</v>
      </c>
      <c r="ES158" s="50">
        <f t="shared" si="125"/>
        <v>1830</v>
      </c>
      <c r="ET158" s="50">
        <f t="shared" si="125"/>
        <v>1830</v>
      </c>
      <c r="EU158" s="50">
        <f t="shared" si="125"/>
        <v>1830</v>
      </c>
      <c r="EV158" s="50">
        <f t="shared" si="120"/>
        <v>1830</v>
      </c>
      <c r="EW158" s="50">
        <f t="shared" si="118"/>
        <v>1830</v>
      </c>
      <c r="EX158" s="50">
        <f t="shared" si="118"/>
        <v>1830</v>
      </c>
      <c r="EY158" s="50">
        <f t="shared" si="122"/>
        <v>1830</v>
      </c>
      <c r="EZ158" s="50">
        <f t="shared" si="122"/>
        <v>1830</v>
      </c>
      <c r="FA158" s="50">
        <f t="shared" si="122"/>
        <v>1830</v>
      </c>
      <c r="FB158" s="50">
        <f t="shared" si="122"/>
        <v>1830</v>
      </c>
      <c r="FC158" s="50">
        <f t="shared" si="122"/>
        <v>0</v>
      </c>
      <c r="FD158" s="50">
        <f t="shared" si="122"/>
        <v>0</v>
      </c>
      <c r="FE158" s="50">
        <f t="shared" si="122"/>
        <v>0</v>
      </c>
      <c r="FF158" s="50">
        <f t="shared" si="122"/>
        <v>0</v>
      </c>
      <c r="FG158" s="50">
        <f t="shared" si="122"/>
        <v>0</v>
      </c>
      <c r="FH158" s="50">
        <f t="shared" si="122"/>
        <v>1830</v>
      </c>
      <c r="FI158" s="50">
        <f t="shared" si="122"/>
        <v>1830</v>
      </c>
      <c r="FJ158" s="50">
        <f t="shared" si="122"/>
        <v>1830</v>
      </c>
      <c r="FK158" s="50">
        <f t="shared" si="122"/>
        <v>1830</v>
      </c>
      <c r="FL158" s="50">
        <f t="shared" si="122"/>
        <v>1830</v>
      </c>
      <c r="FM158" s="50">
        <f t="shared" si="122"/>
        <v>1830</v>
      </c>
      <c r="FN158" s="50">
        <f t="shared" si="122"/>
        <v>1830</v>
      </c>
      <c r="FO158" s="50">
        <f t="shared" si="122"/>
        <v>1830</v>
      </c>
      <c r="FP158" s="50">
        <f t="shared" si="122"/>
        <v>1830</v>
      </c>
      <c r="FQ158" s="50">
        <f t="shared" si="122"/>
        <v>1830</v>
      </c>
      <c r="FR158" s="50">
        <f t="shared" si="122"/>
        <v>1830</v>
      </c>
      <c r="FS158" s="50">
        <f t="shared" si="122"/>
        <v>1830</v>
      </c>
      <c r="FT158" s="50">
        <f t="shared" si="122"/>
        <v>1830</v>
      </c>
      <c r="FU158" s="50">
        <f t="shared" si="122"/>
        <v>1830</v>
      </c>
      <c r="FV158" s="50">
        <f t="shared" si="122"/>
        <v>1830</v>
      </c>
      <c r="FW158" s="50">
        <f t="shared" si="122"/>
        <v>1830</v>
      </c>
      <c r="FX158" s="53">
        <f t="shared" si="91"/>
        <v>1830</v>
      </c>
      <c r="GA158" s="50"/>
      <c r="GB158" s="50"/>
      <c r="GC158" s="50"/>
      <c r="GD158" s="50"/>
      <c r="GE158" s="50"/>
      <c r="GF158" s="50"/>
      <c r="GG158" s="50"/>
      <c r="GH158" s="50"/>
      <c r="GI158" s="50"/>
      <c r="GJ158" s="50"/>
      <c r="GK158" s="50"/>
      <c r="GL158" s="50"/>
      <c r="GM158" s="50"/>
      <c r="GN158" s="50"/>
      <c r="GO158" s="50"/>
      <c r="GP158" s="50"/>
      <c r="GQ158" s="50"/>
      <c r="GR158" s="50"/>
      <c r="GS158" s="50"/>
      <c r="GT158" s="50"/>
      <c r="GU158" s="50"/>
      <c r="GV158" s="50"/>
      <c r="GW158" s="50"/>
      <c r="GX158" s="50"/>
      <c r="GY158" s="50"/>
      <c r="GZ158" s="50"/>
      <c r="HA158" s="50"/>
      <c r="HB158" s="50"/>
      <c r="HC158" s="50"/>
      <c r="HD158" s="50"/>
      <c r="HE158" s="50"/>
      <c r="HF158" s="50"/>
      <c r="HG158" s="50"/>
      <c r="HH158" s="50"/>
      <c r="HI158" s="50"/>
      <c r="HJ158" s="50"/>
      <c r="HK158" s="50"/>
      <c r="HL158" s="50"/>
      <c r="HM158" s="50"/>
      <c r="HN158" s="50"/>
      <c r="HO158" s="50"/>
      <c r="HP158" s="50"/>
      <c r="HQ158" s="50"/>
      <c r="HR158" s="50"/>
      <c r="HS158" s="50"/>
      <c r="HT158" s="50"/>
      <c r="HU158" s="50"/>
      <c r="HV158" s="50"/>
      <c r="HW158" s="50"/>
      <c r="HX158" s="50"/>
      <c r="HY158" s="50"/>
      <c r="HZ158" s="50"/>
      <c r="IA158" s="50"/>
      <c r="IB158" s="50"/>
      <c r="IC158" s="50"/>
      <c r="ID158" s="50"/>
      <c r="IE158" s="50"/>
      <c r="IF158" s="50"/>
      <c r="IG158" s="50"/>
      <c r="IH158" s="50"/>
      <c r="II158" s="50"/>
      <c r="IJ158" s="50"/>
      <c r="IK158" s="50"/>
      <c r="IL158" s="50"/>
      <c r="IM158" s="50"/>
      <c r="IN158" s="50"/>
      <c r="IO158" s="50"/>
      <c r="IP158" s="50"/>
      <c r="IQ158" s="50"/>
      <c r="IR158" s="50"/>
      <c r="IS158" s="50"/>
      <c r="IT158" s="50"/>
      <c r="IU158" s="50"/>
      <c r="IV158" s="50"/>
      <c r="IW158" s="50"/>
      <c r="IX158" s="50"/>
      <c r="IY158" s="50"/>
      <c r="IZ158" s="50"/>
      <c r="JA158" s="50"/>
      <c r="JB158" s="50"/>
      <c r="JC158" s="50"/>
      <c r="JD158" s="50"/>
      <c r="JE158" s="50"/>
      <c r="JF158" s="50"/>
      <c r="JG158" s="50"/>
      <c r="JH158" s="50"/>
      <c r="JI158" s="50"/>
      <c r="JJ158" s="50"/>
      <c r="JK158" s="50"/>
      <c r="JL158" s="50"/>
      <c r="JM158" s="50"/>
      <c r="JN158" s="50"/>
      <c r="JO158" s="50"/>
      <c r="JP158" s="50"/>
      <c r="JQ158" s="50"/>
      <c r="JR158" s="50"/>
      <c r="JS158" s="50"/>
      <c r="JT158" s="50"/>
      <c r="JU158" s="50"/>
      <c r="JV158" s="50"/>
      <c r="JW158" s="50"/>
      <c r="JX158" s="50"/>
      <c r="JY158" s="50"/>
      <c r="JZ158" s="50"/>
      <c r="KA158" s="50"/>
      <c r="KB158" s="50"/>
      <c r="KC158" s="50"/>
      <c r="KD158" s="50"/>
      <c r="KE158" s="50"/>
      <c r="KF158" s="50"/>
      <c r="KG158" s="50"/>
      <c r="KH158" s="50"/>
      <c r="KI158" s="50"/>
      <c r="KJ158" s="50"/>
      <c r="KK158" s="50"/>
      <c r="KL158" s="50"/>
      <c r="KM158" s="50"/>
      <c r="KN158" s="50"/>
      <c r="KO158" s="50"/>
      <c r="KP158" s="50"/>
      <c r="KQ158" s="50"/>
      <c r="KR158" s="50"/>
      <c r="KS158" s="50"/>
      <c r="KT158" s="50"/>
      <c r="KU158" s="50"/>
      <c r="KV158" s="50"/>
      <c r="KW158" s="50"/>
      <c r="KX158" s="50"/>
      <c r="KY158" s="50"/>
      <c r="KZ158" s="50"/>
      <c r="LA158" s="50"/>
      <c r="LB158" s="50"/>
      <c r="LC158" s="50"/>
      <c r="LD158" s="50"/>
      <c r="LE158" s="50"/>
      <c r="LF158" s="50"/>
      <c r="LG158" s="50"/>
      <c r="LH158" s="50"/>
      <c r="LI158" s="50"/>
      <c r="LJ158" s="50"/>
      <c r="LK158" s="50"/>
      <c r="LL158" s="50"/>
      <c r="LM158" s="50"/>
      <c r="LN158" s="50"/>
      <c r="LO158" s="50"/>
      <c r="LP158" s="50"/>
      <c r="LQ158" s="50"/>
      <c r="LR158" s="50"/>
      <c r="LS158" s="50"/>
      <c r="LT158" s="50"/>
      <c r="LU158" s="50"/>
      <c r="LV158" s="50"/>
      <c r="LW158" s="50"/>
      <c r="LX158" s="50"/>
      <c r="LY158" s="53"/>
    </row>
    <row r="159" spans="1:337" x14ac:dyDescent="0.2">
      <c r="A159" s="3" t="s">
        <v>147</v>
      </c>
      <c r="B159" s="3" t="s">
        <v>147</v>
      </c>
      <c r="C159">
        <f t="shared" si="103"/>
        <v>0</v>
      </c>
      <c r="G159" t="str">
        <f t="shared" si="104"/>
        <v>D</v>
      </c>
      <c r="R159" s="56" t="s">
        <v>59</v>
      </c>
      <c r="S159" s="61">
        <f t="shared" si="106"/>
        <v>156</v>
      </c>
      <c r="T159" s="56" t="s">
        <v>59</v>
      </c>
      <c r="U159" s="53">
        <v>224.49250161093539</v>
      </c>
      <c r="W159" s="56" t="s">
        <v>75</v>
      </c>
      <c r="X159" s="50">
        <f t="shared" si="117"/>
        <v>1440</v>
      </c>
      <c r="Y159" s="50">
        <f t="shared" ref="Y159:CJ162" si="126">INDEX($X$5:$AJ$17,MATCH(LEFT($W159,1),$W$5:$W$17,0),MATCH(LEFT(Y$20,1),$X$4:$AJ$4,0))</f>
        <v>1830</v>
      </c>
      <c r="Z159" s="50">
        <f t="shared" si="126"/>
        <v>1830</v>
      </c>
      <c r="AA159" s="50">
        <f t="shared" si="126"/>
        <v>1830</v>
      </c>
      <c r="AB159" s="50">
        <f t="shared" si="126"/>
        <v>1830</v>
      </c>
      <c r="AC159" s="50">
        <f t="shared" si="126"/>
        <v>1830</v>
      </c>
      <c r="AD159" s="50">
        <f t="shared" si="126"/>
        <v>1830</v>
      </c>
      <c r="AE159" s="50">
        <f t="shared" si="126"/>
        <v>1830</v>
      </c>
      <c r="AF159" s="50">
        <f t="shared" si="126"/>
        <v>1830</v>
      </c>
      <c r="AG159" s="50">
        <f t="shared" si="126"/>
        <v>1830</v>
      </c>
      <c r="AH159" s="50">
        <f t="shared" si="126"/>
        <v>1830</v>
      </c>
      <c r="AI159" s="50">
        <f t="shared" si="126"/>
        <v>1830</v>
      </c>
      <c r="AJ159" s="50">
        <f t="shared" si="126"/>
        <v>1830</v>
      </c>
      <c r="AK159" s="50">
        <f t="shared" si="126"/>
        <v>1830</v>
      </c>
      <c r="AL159" s="50">
        <f t="shared" si="126"/>
        <v>1830</v>
      </c>
      <c r="AM159" s="50">
        <f t="shared" si="126"/>
        <v>1830</v>
      </c>
      <c r="AN159" s="50">
        <f t="shared" si="126"/>
        <v>1830</v>
      </c>
      <c r="AO159" s="50">
        <f t="shared" si="126"/>
        <v>1830</v>
      </c>
      <c r="AP159" s="50">
        <f t="shared" si="126"/>
        <v>1830</v>
      </c>
      <c r="AQ159" s="50">
        <f t="shared" si="126"/>
        <v>1830</v>
      </c>
      <c r="AR159" s="50">
        <f t="shared" si="126"/>
        <v>1830</v>
      </c>
      <c r="AS159" s="50">
        <f t="shared" si="126"/>
        <v>1830</v>
      </c>
      <c r="AT159" s="50">
        <f t="shared" si="126"/>
        <v>1830</v>
      </c>
      <c r="AU159" s="50">
        <f t="shared" si="126"/>
        <v>1830</v>
      </c>
      <c r="AV159" s="50">
        <f t="shared" si="126"/>
        <v>1830</v>
      </c>
      <c r="AW159" s="50">
        <f t="shared" si="126"/>
        <v>1830</v>
      </c>
      <c r="AX159" s="50">
        <f t="shared" si="126"/>
        <v>1830</v>
      </c>
      <c r="AY159" s="50">
        <f t="shared" si="126"/>
        <v>1830</v>
      </c>
      <c r="AZ159" s="50">
        <f t="shared" si="126"/>
        <v>1830</v>
      </c>
      <c r="BA159" s="50">
        <f t="shared" si="126"/>
        <v>1830</v>
      </c>
      <c r="BB159" s="50">
        <f t="shared" si="126"/>
        <v>1830</v>
      </c>
      <c r="BC159" s="50">
        <f t="shared" si="126"/>
        <v>1830</v>
      </c>
      <c r="BD159" s="50">
        <f t="shared" si="126"/>
        <v>1830</v>
      </c>
      <c r="BE159" s="50">
        <f t="shared" si="126"/>
        <v>1830</v>
      </c>
      <c r="BF159" s="50">
        <f t="shared" si="126"/>
        <v>1830</v>
      </c>
      <c r="BG159" s="50">
        <f t="shared" si="126"/>
        <v>1830</v>
      </c>
      <c r="BH159" s="50">
        <f t="shared" si="126"/>
        <v>1830</v>
      </c>
      <c r="BI159" s="50">
        <f t="shared" si="126"/>
        <v>1830</v>
      </c>
      <c r="BJ159" s="50">
        <f t="shared" si="126"/>
        <v>1830</v>
      </c>
      <c r="BK159" s="50">
        <f t="shared" si="126"/>
        <v>1830</v>
      </c>
      <c r="BL159" s="50">
        <f t="shared" si="126"/>
        <v>1830</v>
      </c>
      <c r="BM159" s="50">
        <f t="shared" si="126"/>
        <v>1830</v>
      </c>
      <c r="BN159" s="50">
        <f t="shared" si="126"/>
        <v>1830</v>
      </c>
      <c r="BO159" s="50">
        <f t="shared" si="126"/>
        <v>1830</v>
      </c>
      <c r="BP159" s="50">
        <f t="shared" si="126"/>
        <v>1830</v>
      </c>
      <c r="BQ159" s="50">
        <f t="shared" si="126"/>
        <v>1830</v>
      </c>
      <c r="BR159" s="50">
        <f t="shared" si="126"/>
        <v>1830</v>
      </c>
      <c r="BS159" s="50">
        <f t="shared" si="126"/>
        <v>1830</v>
      </c>
      <c r="BT159" s="50">
        <f t="shared" si="126"/>
        <v>1830</v>
      </c>
      <c r="BU159" s="50">
        <f t="shared" si="126"/>
        <v>1830</v>
      </c>
      <c r="BV159" s="50">
        <f t="shared" si="126"/>
        <v>1830</v>
      </c>
      <c r="BW159" s="50">
        <f t="shared" si="126"/>
        <v>1830</v>
      </c>
      <c r="BX159" s="50">
        <f t="shared" si="126"/>
        <v>1830</v>
      </c>
      <c r="BY159" s="50">
        <f t="shared" si="126"/>
        <v>1830</v>
      </c>
      <c r="BZ159" s="50">
        <f t="shared" si="126"/>
        <v>1830</v>
      </c>
      <c r="CA159" s="50">
        <f t="shared" si="126"/>
        <v>1830</v>
      </c>
      <c r="CB159" s="50">
        <f t="shared" si="126"/>
        <v>1830</v>
      </c>
      <c r="CC159" s="50">
        <f t="shared" si="126"/>
        <v>1830</v>
      </c>
      <c r="CD159" s="50">
        <f t="shared" si="126"/>
        <v>1830</v>
      </c>
      <c r="CE159" s="50">
        <f t="shared" si="126"/>
        <v>1830</v>
      </c>
      <c r="CF159" s="50">
        <f t="shared" si="126"/>
        <v>1830</v>
      </c>
      <c r="CG159" s="50">
        <f t="shared" si="126"/>
        <v>1830</v>
      </c>
      <c r="CH159" s="50">
        <f t="shared" si="126"/>
        <v>1830</v>
      </c>
      <c r="CI159" s="50">
        <f t="shared" si="126"/>
        <v>1830</v>
      </c>
      <c r="CJ159" s="50">
        <f t="shared" si="126"/>
        <v>1830</v>
      </c>
      <c r="CK159" s="50">
        <f t="shared" si="125"/>
        <v>1830</v>
      </c>
      <c r="CL159" s="50">
        <f t="shared" si="125"/>
        <v>1830</v>
      </c>
      <c r="CM159" s="50">
        <f t="shared" si="125"/>
        <v>1830</v>
      </c>
      <c r="CN159" s="50">
        <f t="shared" si="125"/>
        <v>1830</v>
      </c>
      <c r="CO159" s="50">
        <f t="shared" si="125"/>
        <v>1830</v>
      </c>
      <c r="CP159" s="50">
        <f t="shared" si="125"/>
        <v>1830</v>
      </c>
      <c r="CQ159" s="50">
        <f t="shared" si="125"/>
        <v>1830</v>
      </c>
      <c r="CR159" s="50">
        <f t="shared" si="125"/>
        <v>1830</v>
      </c>
      <c r="CS159" s="50">
        <f t="shared" si="125"/>
        <v>1830</v>
      </c>
      <c r="CT159" s="50">
        <f t="shared" si="125"/>
        <v>1830</v>
      </c>
      <c r="CU159" s="50">
        <f t="shared" si="125"/>
        <v>1830</v>
      </c>
      <c r="CV159" s="50">
        <f t="shared" si="125"/>
        <v>1830</v>
      </c>
      <c r="CW159" s="50">
        <f t="shared" si="125"/>
        <v>1830</v>
      </c>
      <c r="CX159" s="50">
        <f t="shared" si="125"/>
        <v>1830</v>
      </c>
      <c r="CY159" s="50">
        <f t="shared" si="125"/>
        <v>1830</v>
      </c>
      <c r="CZ159" s="50">
        <f t="shared" si="125"/>
        <v>1830</v>
      </c>
      <c r="DA159" s="50">
        <f t="shared" si="125"/>
        <v>1830</v>
      </c>
      <c r="DB159" s="50">
        <f t="shared" si="125"/>
        <v>1830</v>
      </c>
      <c r="DC159" s="50">
        <f t="shared" si="125"/>
        <v>1830</v>
      </c>
      <c r="DD159" s="50">
        <f t="shared" si="125"/>
        <v>1830</v>
      </c>
      <c r="DE159" s="50">
        <f t="shared" si="125"/>
        <v>1830</v>
      </c>
      <c r="DF159" s="50">
        <f t="shared" si="125"/>
        <v>1830</v>
      </c>
      <c r="DG159" s="50">
        <f t="shared" si="125"/>
        <v>1830</v>
      </c>
      <c r="DH159" s="50">
        <f t="shared" si="125"/>
        <v>1830</v>
      </c>
      <c r="DI159" s="50">
        <f t="shared" si="125"/>
        <v>1830</v>
      </c>
      <c r="DJ159" s="50">
        <f t="shared" si="125"/>
        <v>1830</v>
      </c>
      <c r="DK159" s="50">
        <f t="shared" si="125"/>
        <v>1830</v>
      </c>
      <c r="DL159" s="50">
        <f t="shared" si="125"/>
        <v>1830</v>
      </c>
      <c r="DM159" s="50">
        <f t="shared" si="125"/>
        <v>1830</v>
      </c>
      <c r="DN159" s="50">
        <f t="shared" si="125"/>
        <v>1830</v>
      </c>
      <c r="DO159" s="50">
        <f t="shared" si="125"/>
        <v>1830</v>
      </c>
      <c r="DP159" s="50">
        <f t="shared" si="125"/>
        <v>1830</v>
      </c>
      <c r="DQ159" s="50">
        <f t="shared" si="125"/>
        <v>1830</v>
      </c>
      <c r="DR159" s="50">
        <f t="shared" si="125"/>
        <v>1830</v>
      </c>
      <c r="DS159" s="50">
        <f t="shared" si="125"/>
        <v>1830</v>
      </c>
      <c r="DT159" s="50">
        <f t="shared" si="125"/>
        <v>1830</v>
      </c>
      <c r="DU159" s="50">
        <f t="shared" si="125"/>
        <v>1830</v>
      </c>
      <c r="DV159" s="50">
        <f t="shared" si="125"/>
        <v>1830</v>
      </c>
      <c r="DW159" s="50">
        <f t="shared" si="125"/>
        <v>1830</v>
      </c>
      <c r="DX159" s="50">
        <f t="shared" si="125"/>
        <v>1830</v>
      </c>
      <c r="DY159" s="50">
        <f t="shared" si="125"/>
        <v>1830</v>
      </c>
      <c r="DZ159" s="50">
        <f t="shared" si="125"/>
        <v>1830</v>
      </c>
      <c r="EA159" s="50">
        <f t="shared" si="125"/>
        <v>1830</v>
      </c>
      <c r="EB159" s="50">
        <f t="shared" si="125"/>
        <v>1830</v>
      </c>
      <c r="EC159" s="50">
        <f t="shared" si="125"/>
        <v>1830</v>
      </c>
      <c r="ED159" s="50">
        <f t="shared" si="125"/>
        <v>1830</v>
      </c>
      <c r="EE159" s="50">
        <f t="shared" si="125"/>
        <v>1830</v>
      </c>
      <c r="EF159" s="50">
        <f t="shared" si="125"/>
        <v>1830</v>
      </c>
      <c r="EG159" s="50">
        <f t="shared" si="125"/>
        <v>1830</v>
      </c>
      <c r="EH159" s="50">
        <f t="shared" si="125"/>
        <v>1830</v>
      </c>
      <c r="EI159" s="50">
        <f t="shared" si="125"/>
        <v>1830</v>
      </c>
      <c r="EJ159" s="50">
        <f t="shared" si="125"/>
        <v>1830</v>
      </c>
      <c r="EK159" s="50">
        <f t="shared" si="125"/>
        <v>1830</v>
      </c>
      <c r="EL159" s="50">
        <f t="shared" si="125"/>
        <v>1830</v>
      </c>
      <c r="EM159" s="50">
        <f t="shared" si="125"/>
        <v>1830</v>
      </c>
      <c r="EN159" s="50">
        <f t="shared" si="125"/>
        <v>1830</v>
      </c>
      <c r="EO159" s="50">
        <f t="shared" si="125"/>
        <v>1830</v>
      </c>
      <c r="EP159" s="50">
        <f t="shared" si="125"/>
        <v>1830</v>
      </c>
      <c r="EQ159" s="50">
        <f t="shared" si="125"/>
        <v>1830</v>
      </c>
      <c r="ER159" s="50">
        <f t="shared" si="125"/>
        <v>1830</v>
      </c>
      <c r="ES159" s="50">
        <f t="shared" si="125"/>
        <v>1830</v>
      </c>
      <c r="ET159" s="50">
        <f t="shared" si="125"/>
        <v>1830</v>
      </c>
      <c r="EU159" s="50">
        <f t="shared" si="125"/>
        <v>1830</v>
      </c>
      <c r="EV159" s="50">
        <f t="shared" si="120"/>
        <v>1830</v>
      </c>
      <c r="EW159" s="50">
        <f t="shared" si="118"/>
        <v>1830</v>
      </c>
      <c r="EX159" s="50">
        <f t="shared" si="118"/>
        <v>1830</v>
      </c>
      <c r="EY159" s="50">
        <f t="shared" si="122"/>
        <v>1830</v>
      </c>
      <c r="EZ159" s="50">
        <f t="shared" si="122"/>
        <v>1830</v>
      </c>
      <c r="FA159" s="50">
        <f t="shared" si="122"/>
        <v>1830</v>
      </c>
      <c r="FB159" s="50">
        <f t="shared" si="122"/>
        <v>1830</v>
      </c>
      <c r="FC159" s="50">
        <f t="shared" si="122"/>
        <v>0</v>
      </c>
      <c r="FD159" s="50">
        <f t="shared" si="122"/>
        <v>0</v>
      </c>
      <c r="FE159" s="50">
        <f t="shared" si="122"/>
        <v>0</v>
      </c>
      <c r="FF159" s="50">
        <f t="shared" si="122"/>
        <v>0</v>
      </c>
      <c r="FG159" s="50">
        <f t="shared" si="122"/>
        <v>0</v>
      </c>
      <c r="FH159" s="50">
        <f t="shared" si="122"/>
        <v>1830</v>
      </c>
      <c r="FI159" s="50">
        <f t="shared" si="122"/>
        <v>1830</v>
      </c>
      <c r="FJ159" s="50">
        <f t="shared" si="122"/>
        <v>1830</v>
      </c>
      <c r="FK159" s="50">
        <f t="shared" si="122"/>
        <v>1830</v>
      </c>
      <c r="FL159" s="50">
        <f t="shared" si="122"/>
        <v>1830</v>
      </c>
      <c r="FM159" s="50">
        <f t="shared" si="122"/>
        <v>1830</v>
      </c>
      <c r="FN159" s="50">
        <f t="shared" si="122"/>
        <v>1830</v>
      </c>
      <c r="FO159" s="50">
        <f t="shared" si="122"/>
        <v>1830</v>
      </c>
      <c r="FP159" s="50">
        <f t="shared" si="122"/>
        <v>1830</v>
      </c>
      <c r="FQ159" s="50">
        <f t="shared" si="122"/>
        <v>1830</v>
      </c>
      <c r="FR159" s="50">
        <f t="shared" si="122"/>
        <v>1830</v>
      </c>
      <c r="FS159" s="50">
        <f t="shared" si="122"/>
        <v>1830</v>
      </c>
      <c r="FT159" s="50">
        <f t="shared" si="122"/>
        <v>1830</v>
      </c>
      <c r="FU159" s="50">
        <f t="shared" si="122"/>
        <v>1830</v>
      </c>
      <c r="FV159" s="50">
        <f t="shared" si="122"/>
        <v>1830</v>
      </c>
      <c r="FW159" s="50">
        <f t="shared" si="122"/>
        <v>1830</v>
      </c>
      <c r="FX159" s="53">
        <f t="shared" si="91"/>
        <v>1830</v>
      </c>
      <c r="GA159" s="50"/>
      <c r="GB159" s="50"/>
      <c r="GC159" s="50"/>
      <c r="GD159" s="50"/>
      <c r="GE159" s="50"/>
      <c r="GF159" s="50"/>
      <c r="GG159" s="50"/>
      <c r="GH159" s="50"/>
      <c r="GI159" s="50"/>
      <c r="GJ159" s="50"/>
      <c r="GK159" s="50"/>
      <c r="GL159" s="50"/>
      <c r="GM159" s="50"/>
      <c r="GN159" s="50"/>
      <c r="GO159" s="50"/>
      <c r="GP159" s="50"/>
      <c r="GQ159" s="50"/>
      <c r="GR159" s="50"/>
      <c r="GS159" s="50"/>
      <c r="GT159" s="50"/>
      <c r="GU159" s="50"/>
      <c r="GV159" s="50"/>
      <c r="GW159" s="50"/>
      <c r="GX159" s="50"/>
      <c r="GY159" s="50"/>
      <c r="GZ159" s="50"/>
      <c r="HA159" s="50"/>
      <c r="HB159" s="50"/>
      <c r="HC159" s="50"/>
      <c r="HD159" s="50"/>
      <c r="HE159" s="50"/>
      <c r="HF159" s="50"/>
      <c r="HG159" s="50"/>
      <c r="HH159" s="50"/>
      <c r="HI159" s="50"/>
      <c r="HJ159" s="50"/>
      <c r="HK159" s="50"/>
      <c r="HL159" s="50"/>
      <c r="HM159" s="50"/>
      <c r="HN159" s="50"/>
      <c r="HO159" s="50"/>
      <c r="HP159" s="50"/>
      <c r="HQ159" s="50"/>
      <c r="HR159" s="50"/>
      <c r="HS159" s="50"/>
      <c r="HT159" s="50"/>
      <c r="HU159" s="50"/>
      <c r="HV159" s="50"/>
      <c r="HW159" s="50"/>
      <c r="HX159" s="50"/>
      <c r="HY159" s="50"/>
      <c r="HZ159" s="50"/>
      <c r="IA159" s="50"/>
      <c r="IB159" s="50"/>
      <c r="IC159" s="50"/>
      <c r="ID159" s="50"/>
      <c r="IE159" s="50"/>
      <c r="IF159" s="50"/>
      <c r="IG159" s="50"/>
      <c r="IH159" s="50"/>
      <c r="II159" s="50"/>
      <c r="IJ159" s="50"/>
      <c r="IK159" s="50"/>
      <c r="IL159" s="50"/>
      <c r="IM159" s="50"/>
      <c r="IN159" s="50"/>
      <c r="IO159" s="50"/>
      <c r="IP159" s="50"/>
      <c r="IQ159" s="50"/>
      <c r="IR159" s="50"/>
      <c r="IS159" s="50"/>
      <c r="IT159" s="50"/>
      <c r="IU159" s="50"/>
      <c r="IV159" s="50"/>
      <c r="IW159" s="50"/>
      <c r="IX159" s="50"/>
      <c r="IY159" s="50"/>
      <c r="IZ159" s="50"/>
      <c r="JA159" s="50"/>
      <c r="JB159" s="50"/>
      <c r="JC159" s="50"/>
      <c r="JD159" s="50"/>
      <c r="JE159" s="50"/>
      <c r="JF159" s="50"/>
      <c r="JG159" s="50"/>
      <c r="JH159" s="50"/>
      <c r="JI159" s="50"/>
      <c r="JJ159" s="50"/>
      <c r="JK159" s="50"/>
      <c r="JL159" s="50"/>
      <c r="JM159" s="50"/>
      <c r="JN159" s="50"/>
      <c r="JO159" s="50"/>
      <c r="JP159" s="50"/>
      <c r="JQ159" s="50"/>
      <c r="JR159" s="50"/>
      <c r="JS159" s="50"/>
      <c r="JT159" s="50"/>
      <c r="JU159" s="50"/>
      <c r="JV159" s="50"/>
      <c r="JW159" s="50"/>
      <c r="JX159" s="50"/>
      <c r="JY159" s="50"/>
      <c r="JZ159" s="50"/>
      <c r="KA159" s="50"/>
      <c r="KB159" s="50"/>
      <c r="KC159" s="50"/>
      <c r="KD159" s="50"/>
      <c r="KE159" s="50"/>
      <c r="KF159" s="50"/>
      <c r="KG159" s="50"/>
      <c r="KH159" s="50"/>
      <c r="KI159" s="50"/>
      <c r="KJ159" s="50"/>
      <c r="KK159" s="50"/>
      <c r="KL159" s="50"/>
      <c r="KM159" s="50"/>
      <c r="KN159" s="50"/>
      <c r="KO159" s="50"/>
      <c r="KP159" s="50"/>
      <c r="KQ159" s="50"/>
      <c r="KR159" s="50"/>
      <c r="KS159" s="50"/>
      <c r="KT159" s="50"/>
      <c r="KU159" s="50"/>
      <c r="KV159" s="50"/>
      <c r="KW159" s="50"/>
      <c r="KX159" s="50"/>
      <c r="KY159" s="50"/>
      <c r="KZ159" s="50"/>
      <c r="LA159" s="50"/>
      <c r="LB159" s="50"/>
      <c r="LC159" s="50"/>
      <c r="LD159" s="50"/>
      <c r="LE159" s="50"/>
      <c r="LF159" s="50"/>
      <c r="LG159" s="50"/>
      <c r="LH159" s="50"/>
      <c r="LI159" s="50"/>
      <c r="LJ159" s="50"/>
      <c r="LK159" s="50"/>
      <c r="LL159" s="50"/>
      <c r="LM159" s="50"/>
      <c r="LN159" s="50"/>
      <c r="LO159" s="50"/>
      <c r="LP159" s="50"/>
      <c r="LQ159" s="50"/>
      <c r="LR159" s="50"/>
      <c r="LS159" s="50"/>
      <c r="LT159" s="50"/>
      <c r="LU159" s="50"/>
      <c r="LV159" s="50"/>
      <c r="LW159" s="50"/>
      <c r="LX159" s="50"/>
      <c r="LY159" s="53"/>
    </row>
    <row r="160" spans="1:337" ht="16" thickBot="1" x14ac:dyDescent="0.25">
      <c r="A160" s="3" t="s">
        <v>58</v>
      </c>
      <c r="B160" s="3" t="s">
        <v>58</v>
      </c>
      <c r="C160">
        <f t="shared" si="103"/>
        <v>0</v>
      </c>
      <c r="G160" t="str">
        <f t="shared" si="104"/>
        <v>D</v>
      </c>
      <c r="R160" s="81" t="s">
        <v>462</v>
      </c>
      <c r="S160" s="83">
        <v>0</v>
      </c>
      <c r="T160" s="81" t="s">
        <v>462</v>
      </c>
      <c r="U160" s="79">
        <v>0</v>
      </c>
      <c r="W160" s="56" t="s">
        <v>76</v>
      </c>
      <c r="X160" s="50">
        <f t="shared" si="117"/>
        <v>1440</v>
      </c>
      <c r="Y160" s="50">
        <f t="shared" si="126"/>
        <v>1830</v>
      </c>
      <c r="Z160" s="50">
        <f t="shared" si="126"/>
        <v>1830</v>
      </c>
      <c r="AA160" s="50">
        <f t="shared" si="126"/>
        <v>1830</v>
      </c>
      <c r="AB160" s="50">
        <f t="shared" si="126"/>
        <v>1830</v>
      </c>
      <c r="AC160" s="50">
        <f t="shared" si="126"/>
        <v>1830</v>
      </c>
      <c r="AD160" s="50">
        <f t="shared" si="126"/>
        <v>1830</v>
      </c>
      <c r="AE160" s="50">
        <f t="shared" si="126"/>
        <v>1830</v>
      </c>
      <c r="AF160" s="50">
        <f t="shared" si="126"/>
        <v>1830</v>
      </c>
      <c r="AG160" s="50">
        <f t="shared" si="126"/>
        <v>1830</v>
      </c>
      <c r="AH160" s="50">
        <f t="shared" si="126"/>
        <v>1830</v>
      </c>
      <c r="AI160" s="50">
        <f t="shared" si="126"/>
        <v>1830</v>
      </c>
      <c r="AJ160" s="50">
        <f t="shared" si="126"/>
        <v>1830</v>
      </c>
      <c r="AK160" s="50">
        <f t="shared" si="126"/>
        <v>1830</v>
      </c>
      <c r="AL160" s="50">
        <f t="shared" si="126"/>
        <v>1830</v>
      </c>
      <c r="AM160" s="50">
        <f t="shared" si="126"/>
        <v>1830</v>
      </c>
      <c r="AN160" s="50">
        <f t="shared" si="126"/>
        <v>1830</v>
      </c>
      <c r="AO160" s="50">
        <f t="shared" si="126"/>
        <v>1830</v>
      </c>
      <c r="AP160" s="50">
        <f t="shared" si="126"/>
        <v>1830</v>
      </c>
      <c r="AQ160" s="50">
        <f t="shared" si="126"/>
        <v>1830</v>
      </c>
      <c r="AR160" s="50">
        <f t="shared" si="126"/>
        <v>1830</v>
      </c>
      <c r="AS160" s="50">
        <f t="shared" si="126"/>
        <v>1830</v>
      </c>
      <c r="AT160" s="50">
        <f t="shared" si="126"/>
        <v>1830</v>
      </c>
      <c r="AU160" s="50">
        <f t="shared" si="126"/>
        <v>1830</v>
      </c>
      <c r="AV160" s="50">
        <f t="shared" si="126"/>
        <v>1830</v>
      </c>
      <c r="AW160" s="50">
        <f t="shared" si="126"/>
        <v>1830</v>
      </c>
      <c r="AX160" s="50">
        <f t="shared" si="126"/>
        <v>1830</v>
      </c>
      <c r="AY160" s="50">
        <f t="shared" si="126"/>
        <v>1830</v>
      </c>
      <c r="AZ160" s="50">
        <f t="shared" si="126"/>
        <v>1830</v>
      </c>
      <c r="BA160" s="50">
        <f t="shared" si="126"/>
        <v>1830</v>
      </c>
      <c r="BB160" s="50">
        <f t="shared" si="126"/>
        <v>1830</v>
      </c>
      <c r="BC160" s="50">
        <f t="shared" si="126"/>
        <v>1830</v>
      </c>
      <c r="BD160" s="50">
        <f t="shared" si="126"/>
        <v>1830</v>
      </c>
      <c r="BE160" s="50">
        <f t="shared" si="126"/>
        <v>1830</v>
      </c>
      <c r="BF160" s="50">
        <f t="shared" si="126"/>
        <v>1830</v>
      </c>
      <c r="BG160" s="50">
        <f t="shared" si="126"/>
        <v>1830</v>
      </c>
      <c r="BH160" s="50">
        <f t="shared" si="126"/>
        <v>1830</v>
      </c>
      <c r="BI160" s="50">
        <f t="shared" si="126"/>
        <v>1830</v>
      </c>
      <c r="BJ160" s="50">
        <f t="shared" si="126"/>
        <v>1830</v>
      </c>
      <c r="BK160" s="50">
        <f t="shared" si="126"/>
        <v>1830</v>
      </c>
      <c r="BL160" s="50">
        <f t="shared" si="126"/>
        <v>1830</v>
      </c>
      <c r="BM160" s="50">
        <f t="shared" si="126"/>
        <v>1830</v>
      </c>
      <c r="BN160" s="50">
        <f t="shared" si="126"/>
        <v>1830</v>
      </c>
      <c r="BO160" s="50">
        <f t="shared" si="126"/>
        <v>1830</v>
      </c>
      <c r="BP160" s="50">
        <f t="shared" si="126"/>
        <v>1830</v>
      </c>
      <c r="BQ160" s="50">
        <f t="shared" si="126"/>
        <v>1830</v>
      </c>
      <c r="BR160" s="50">
        <f t="shared" si="126"/>
        <v>1830</v>
      </c>
      <c r="BS160" s="50">
        <f t="shared" si="126"/>
        <v>1830</v>
      </c>
      <c r="BT160" s="50">
        <f t="shared" si="126"/>
        <v>1830</v>
      </c>
      <c r="BU160" s="50">
        <f t="shared" si="126"/>
        <v>1830</v>
      </c>
      <c r="BV160" s="50">
        <f t="shared" si="126"/>
        <v>1830</v>
      </c>
      <c r="BW160" s="50">
        <f t="shared" si="126"/>
        <v>1830</v>
      </c>
      <c r="BX160" s="50">
        <f t="shared" si="126"/>
        <v>1830</v>
      </c>
      <c r="BY160" s="50">
        <f t="shared" si="126"/>
        <v>1830</v>
      </c>
      <c r="BZ160" s="50">
        <f t="shared" si="126"/>
        <v>1830</v>
      </c>
      <c r="CA160" s="50">
        <f t="shared" si="126"/>
        <v>1830</v>
      </c>
      <c r="CB160" s="50">
        <f t="shared" si="126"/>
        <v>1830</v>
      </c>
      <c r="CC160" s="50">
        <f t="shared" si="126"/>
        <v>1830</v>
      </c>
      <c r="CD160" s="50">
        <f t="shared" si="126"/>
        <v>1830</v>
      </c>
      <c r="CE160" s="50">
        <f t="shared" si="126"/>
        <v>1830</v>
      </c>
      <c r="CF160" s="50">
        <f t="shared" si="126"/>
        <v>1830</v>
      </c>
      <c r="CG160" s="50">
        <f t="shared" si="126"/>
        <v>1830</v>
      </c>
      <c r="CH160" s="50">
        <f t="shared" si="126"/>
        <v>1830</v>
      </c>
      <c r="CI160" s="50">
        <f t="shared" si="126"/>
        <v>1830</v>
      </c>
      <c r="CJ160" s="50">
        <f t="shared" si="126"/>
        <v>1830</v>
      </c>
      <c r="CK160" s="50">
        <f t="shared" si="125"/>
        <v>1830</v>
      </c>
      <c r="CL160" s="50">
        <f t="shared" si="125"/>
        <v>1830</v>
      </c>
      <c r="CM160" s="50">
        <f t="shared" si="125"/>
        <v>1830</v>
      </c>
      <c r="CN160" s="50">
        <f t="shared" si="125"/>
        <v>1830</v>
      </c>
      <c r="CO160" s="50">
        <f t="shared" si="125"/>
        <v>1830</v>
      </c>
      <c r="CP160" s="50">
        <f t="shared" si="125"/>
        <v>1830</v>
      </c>
      <c r="CQ160" s="50">
        <f t="shared" si="125"/>
        <v>1830</v>
      </c>
      <c r="CR160" s="50">
        <f t="shared" si="125"/>
        <v>1830</v>
      </c>
      <c r="CS160" s="50">
        <f t="shared" si="125"/>
        <v>1830</v>
      </c>
      <c r="CT160" s="50">
        <f t="shared" si="125"/>
        <v>1830</v>
      </c>
      <c r="CU160" s="50">
        <f t="shared" si="125"/>
        <v>1830</v>
      </c>
      <c r="CV160" s="50">
        <f t="shared" si="125"/>
        <v>1830</v>
      </c>
      <c r="CW160" s="50">
        <f t="shared" si="125"/>
        <v>1830</v>
      </c>
      <c r="CX160" s="50">
        <f t="shared" si="125"/>
        <v>1830</v>
      </c>
      <c r="CY160" s="50">
        <f t="shared" si="125"/>
        <v>1830</v>
      </c>
      <c r="CZ160" s="50">
        <f t="shared" si="125"/>
        <v>1830</v>
      </c>
      <c r="DA160" s="50">
        <f t="shared" si="125"/>
        <v>1830</v>
      </c>
      <c r="DB160" s="50">
        <f t="shared" si="125"/>
        <v>1830</v>
      </c>
      <c r="DC160" s="50">
        <f t="shared" si="125"/>
        <v>1830</v>
      </c>
      <c r="DD160" s="50">
        <f t="shared" si="125"/>
        <v>1830</v>
      </c>
      <c r="DE160" s="50">
        <f t="shared" si="125"/>
        <v>1830</v>
      </c>
      <c r="DF160" s="50">
        <f t="shared" si="125"/>
        <v>1830</v>
      </c>
      <c r="DG160" s="50">
        <f t="shared" si="125"/>
        <v>1830</v>
      </c>
      <c r="DH160" s="50">
        <f t="shared" si="125"/>
        <v>1830</v>
      </c>
      <c r="DI160" s="50">
        <f t="shared" si="125"/>
        <v>1830</v>
      </c>
      <c r="DJ160" s="50">
        <f t="shared" si="125"/>
        <v>1830</v>
      </c>
      <c r="DK160" s="50">
        <f t="shared" si="125"/>
        <v>1830</v>
      </c>
      <c r="DL160" s="50">
        <f t="shared" si="125"/>
        <v>1830</v>
      </c>
      <c r="DM160" s="50">
        <f t="shared" si="125"/>
        <v>1830</v>
      </c>
      <c r="DN160" s="50">
        <f t="shared" si="125"/>
        <v>1830</v>
      </c>
      <c r="DO160" s="50">
        <f t="shared" si="125"/>
        <v>1830</v>
      </c>
      <c r="DP160" s="50">
        <f t="shared" si="125"/>
        <v>1830</v>
      </c>
      <c r="DQ160" s="50">
        <f t="shared" si="125"/>
        <v>1830</v>
      </c>
      <c r="DR160" s="50">
        <f t="shared" si="125"/>
        <v>1830</v>
      </c>
      <c r="DS160" s="50">
        <f t="shared" si="125"/>
        <v>1830</v>
      </c>
      <c r="DT160" s="50">
        <f t="shared" si="125"/>
        <v>1830</v>
      </c>
      <c r="DU160" s="50">
        <f t="shared" si="125"/>
        <v>1830</v>
      </c>
      <c r="DV160" s="50">
        <f t="shared" si="125"/>
        <v>1830</v>
      </c>
      <c r="DW160" s="50">
        <f t="shared" si="125"/>
        <v>1830</v>
      </c>
      <c r="DX160" s="50">
        <f t="shared" si="125"/>
        <v>1830</v>
      </c>
      <c r="DY160" s="50">
        <f t="shared" si="125"/>
        <v>1830</v>
      </c>
      <c r="DZ160" s="50">
        <f t="shared" si="125"/>
        <v>1830</v>
      </c>
      <c r="EA160" s="50">
        <f t="shared" si="125"/>
        <v>1830</v>
      </c>
      <c r="EB160" s="50">
        <f t="shared" si="125"/>
        <v>1830</v>
      </c>
      <c r="EC160" s="50">
        <f t="shared" si="125"/>
        <v>1830</v>
      </c>
      <c r="ED160" s="50">
        <f t="shared" si="125"/>
        <v>1830</v>
      </c>
      <c r="EE160" s="50">
        <f t="shared" si="125"/>
        <v>1830</v>
      </c>
      <c r="EF160" s="50">
        <f t="shared" si="125"/>
        <v>1830</v>
      </c>
      <c r="EG160" s="50">
        <f t="shared" si="125"/>
        <v>1830</v>
      </c>
      <c r="EH160" s="50">
        <f t="shared" si="125"/>
        <v>1830</v>
      </c>
      <c r="EI160" s="50">
        <f t="shared" si="125"/>
        <v>1830</v>
      </c>
      <c r="EJ160" s="50">
        <f t="shared" si="125"/>
        <v>1830</v>
      </c>
      <c r="EK160" s="50">
        <f t="shared" si="125"/>
        <v>1830</v>
      </c>
      <c r="EL160" s="50">
        <f t="shared" si="125"/>
        <v>1830</v>
      </c>
      <c r="EM160" s="50">
        <f t="shared" si="125"/>
        <v>1830</v>
      </c>
      <c r="EN160" s="50">
        <f t="shared" si="125"/>
        <v>1830</v>
      </c>
      <c r="EO160" s="50">
        <f t="shared" si="125"/>
        <v>1830</v>
      </c>
      <c r="EP160" s="50">
        <f t="shared" si="125"/>
        <v>1830</v>
      </c>
      <c r="EQ160" s="50">
        <f t="shared" si="125"/>
        <v>1830</v>
      </c>
      <c r="ER160" s="50">
        <f t="shared" si="125"/>
        <v>1830</v>
      </c>
      <c r="ES160" s="50">
        <f t="shared" si="125"/>
        <v>1830</v>
      </c>
      <c r="ET160" s="50">
        <f t="shared" si="125"/>
        <v>1830</v>
      </c>
      <c r="EU160" s="50">
        <f t="shared" si="125"/>
        <v>1830</v>
      </c>
      <c r="EV160" s="50">
        <f t="shared" si="120"/>
        <v>1830</v>
      </c>
      <c r="EW160" s="50">
        <f t="shared" si="118"/>
        <v>1830</v>
      </c>
      <c r="EX160" s="50">
        <f t="shared" si="118"/>
        <v>1830</v>
      </c>
      <c r="EY160" s="50">
        <f t="shared" si="122"/>
        <v>1830</v>
      </c>
      <c r="EZ160" s="50">
        <f t="shared" si="122"/>
        <v>1830</v>
      </c>
      <c r="FA160" s="50">
        <f t="shared" si="122"/>
        <v>1830</v>
      </c>
      <c r="FB160" s="50">
        <f t="shared" si="122"/>
        <v>1830</v>
      </c>
      <c r="FC160" s="50">
        <f t="shared" si="122"/>
        <v>0</v>
      </c>
      <c r="FD160" s="50">
        <f t="shared" si="122"/>
        <v>0</v>
      </c>
      <c r="FE160" s="50">
        <f t="shared" si="122"/>
        <v>0</v>
      </c>
      <c r="FF160" s="50">
        <f t="shared" si="122"/>
        <v>0</v>
      </c>
      <c r="FG160" s="50">
        <f t="shared" si="122"/>
        <v>0</v>
      </c>
      <c r="FH160" s="50">
        <f t="shared" si="122"/>
        <v>1830</v>
      </c>
      <c r="FI160" s="50">
        <f t="shared" si="122"/>
        <v>1830</v>
      </c>
      <c r="FJ160" s="50">
        <f t="shared" si="122"/>
        <v>1830</v>
      </c>
      <c r="FK160" s="50">
        <f t="shared" si="122"/>
        <v>1830</v>
      </c>
      <c r="FL160" s="50">
        <f t="shared" si="122"/>
        <v>1830</v>
      </c>
      <c r="FM160" s="50">
        <f t="shared" si="122"/>
        <v>1830</v>
      </c>
      <c r="FN160" s="50">
        <f t="shared" si="122"/>
        <v>1830</v>
      </c>
      <c r="FO160" s="50">
        <f t="shared" si="122"/>
        <v>1830</v>
      </c>
      <c r="FP160" s="50">
        <f t="shared" si="122"/>
        <v>1830</v>
      </c>
      <c r="FQ160" s="50">
        <f t="shared" si="122"/>
        <v>1830</v>
      </c>
      <c r="FR160" s="50">
        <f t="shared" si="122"/>
        <v>1830</v>
      </c>
      <c r="FS160" s="50">
        <f t="shared" si="122"/>
        <v>1830</v>
      </c>
      <c r="FT160" s="50">
        <f t="shared" si="122"/>
        <v>1830</v>
      </c>
      <c r="FU160" s="50">
        <f t="shared" si="122"/>
        <v>1830</v>
      </c>
      <c r="FV160" s="50">
        <f t="shared" si="122"/>
        <v>1830</v>
      </c>
      <c r="FW160" s="50">
        <f t="shared" si="122"/>
        <v>1830</v>
      </c>
      <c r="FX160" s="53">
        <f t="shared" si="91"/>
        <v>1830</v>
      </c>
      <c r="FZ160" s="50"/>
      <c r="GA160" s="50"/>
      <c r="GB160" s="50"/>
      <c r="GC160" s="50"/>
      <c r="GD160" s="50"/>
      <c r="GE160" s="50"/>
      <c r="GF160" s="50"/>
      <c r="GG160" s="50"/>
      <c r="GH160" s="50"/>
      <c r="GI160" s="50"/>
      <c r="GJ160" s="50"/>
      <c r="GK160" s="50"/>
      <c r="GL160" s="50"/>
      <c r="GM160" s="50"/>
      <c r="GN160" s="50"/>
      <c r="GO160" s="50"/>
      <c r="GP160" s="50"/>
      <c r="GQ160" s="50"/>
      <c r="GR160" s="50"/>
      <c r="GS160" s="50"/>
      <c r="GT160" s="50"/>
      <c r="GU160" s="50"/>
      <c r="GV160" s="50"/>
      <c r="GW160" s="50"/>
      <c r="GX160" s="50"/>
      <c r="GY160" s="50"/>
      <c r="GZ160" s="50"/>
      <c r="HA160" s="50"/>
      <c r="HB160" s="50"/>
      <c r="HC160" s="50"/>
      <c r="HD160" s="50"/>
      <c r="HE160" s="50"/>
      <c r="HF160" s="50"/>
      <c r="HG160" s="50"/>
      <c r="HH160" s="50"/>
      <c r="HI160" s="50"/>
      <c r="HJ160" s="50"/>
      <c r="HK160" s="50"/>
      <c r="HL160" s="50"/>
      <c r="HM160" s="50"/>
      <c r="HN160" s="50"/>
      <c r="HO160" s="50"/>
      <c r="HP160" s="50"/>
      <c r="HQ160" s="50"/>
      <c r="HR160" s="50"/>
      <c r="HS160" s="50"/>
      <c r="HT160" s="50"/>
      <c r="HU160" s="50"/>
      <c r="HV160" s="50"/>
      <c r="HW160" s="50"/>
      <c r="HX160" s="50"/>
      <c r="HY160" s="50"/>
      <c r="HZ160" s="50"/>
      <c r="IA160" s="50"/>
      <c r="IB160" s="50"/>
      <c r="IC160" s="50"/>
      <c r="ID160" s="50"/>
      <c r="IE160" s="50"/>
      <c r="IF160" s="50"/>
      <c r="IG160" s="50"/>
      <c r="IH160" s="50"/>
      <c r="II160" s="50"/>
      <c r="IJ160" s="50"/>
      <c r="IK160" s="50"/>
      <c r="IL160" s="50"/>
      <c r="IM160" s="50"/>
      <c r="IN160" s="50"/>
      <c r="IO160" s="50"/>
      <c r="IP160" s="50"/>
      <c r="IQ160" s="50"/>
      <c r="IR160" s="50"/>
      <c r="IS160" s="50"/>
      <c r="IT160" s="50"/>
      <c r="IU160" s="50"/>
      <c r="IV160" s="50"/>
      <c r="IW160" s="50"/>
      <c r="IX160" s="50"/>
      <c r="IY160" s="50"/>
      <c r="IZ160" s="50"/>
      <c r="JA160" s="50"/>
      <c r="JB160" s="50"/>
      <c r="JC160" s="50"/>
      <c r="JD160" s="50"/>
      <c r="JE160" s="50"/>
      <c r="JF160" s="50"/>
      <c r="JG160" s="50"/>
      <c r="JH160" s="50"/>
      <c r="JI160" s="50"/>
      <c r="JJ160" s="50"/>
      <c r="JK160" s="50"/>
      <c r="JL160" s="50"/>
      <c r="JM160" s="50"/>
      <c r="JN160" s="50"/>
      <c r="JO160" s="50"/>
      <c r="JP160" s="50"/>
      <c r="JQ160" s="50"/>
      <c r="JR160" s="50"/>
      <c r="JS160" s="50"/>
      <c r="JT160" s="50"/>
      <c r="JU160" s="50"/>
      <c r="JV160" s="50"/>
      <c r="JW160" s="50"/>
      <c r="JX160" s="50"/>
      <c r="JY160" s="50"/>
      <c r="JZ160" s="50"/>
      <c r="KA160" s="50"/>
      <c r="KB160" s="50"/>
      <c r="KC160" s="50"/>
      <c r="KD160" s="50"/>
      <c r="KE160" s="50"/>
      <c r="KF160" s="50"/>
      <c r="KG160" s="50"/>
      <c r="KH160" s="50"/>
      <c r="KI160" s="50"/>
      <c r="KJ160" s="50"/>
      <c r="KK160" s="50"/>
      <c r="KL160" s="50"/>
      <c r="KM160" s="50"/>
      <c r="KN160" s="50"/>
      <c r="KO160" s="50"/>
      <c r="KP160" s="50"/>
      <c r="KQ160" s="50"/>
      <c r="KR160" s="50"/>
      <c r="KS160" s="50"/>
      <c r="KT160" s="50"/>
      <c r="KU160" s="50"/>
      <c r="KV160" s="50"/>
      <c r="KW160" s="50"/>
      <c r="KX160" s="50"/>
      <c r="KY160" s="50"/>
      <c r="KZ160" s="50"/>
      <c r="LA160" s="50"/>
      <c r="LB160" s="50"/>
      <c r="LC160" s="50"/>
      <c r="LD160" s="50"/>
      <c r="LE160" s="50"/>
      <c r="LF160" s="50"/>
      <c r="LG160" s="50"/>
      <c r="LH160" s="50"/>
      <c r="LI160" s="50"/>
      <c r="LJ160" s="50"/>
      <c r="LK160" s="50"/>
      <c r="LL160" s="50"/>
      <c r="LM160" s="50"/>
      <c r="LN160" s="50"/>
      <c r="LO160" s="50"/>
      <c r="LP160" s="50"/>
      <c r="LQ160" s="50"/>
      <c r="LR160" s="50"/>
      <c r="LS160" s="50"/>
      <c r="LT160" s="50"/>
      <c r="LU160" s="50"/>
      <c r="LV160" s="50"/>
      <c r="LW160" s="50"/>
      <c r="LX160" s="53"/>
    </row>
    <row r="161" spans="1:336" x14ac:dyDescent="0.2">
      <c r="A161" s="3" t="s">
        <v>133</v>
      </c>
      <c r="B161" s="3" t="s">
        <v>133</v>
      </c>
      <c r="C161">
        <f t="shared" si="103"/>
        <v>0</v>
      </c>
      <c r="G161" t="str">
        <f t="shared" si="104"/>
        <v>D</v>
      </c>
      <c r="W161" s="56" t="s">
        <v>88</v>
      </c>
      <c r="X161" s="50">
        <f t="shared" si="117"/>
        <v>1440</v>
      </c>
      <c r="Y161" s="50">
        <f t="shared" si="126"/>
        <v>1830</v>
      </c>
      <c r="Z161" s="50">
        <f t="shared" si="126"/>
        <v>1830</v>
      </c>
      <c r="AA161" s="50">
        <f t="shared" si="126"/>
        <v>1830</v>
      </c>
      <c r="AB161" s="50">
        <f t="shared" si="126"/>
        <v>1830</v>
      </c>
      <c r="AC161" s="50">
        <f t="shared" si="126"/>
        <v>1830</v>
      </c>
      <c r="AD161" s="50">
        <f t="shared" si="126"/>
        <v>1830</v>
      </c>
      <c r="AE161" s="50">
        <f t="shared" si="126"/>
        <v>1830</v>
      </c>
      <c r="AF161" s="50">
        <f t="shared" si="126"/>
        <v>1830</v>
      </c>
      <c r="AG161" s="50">
        <f t="shared" si="126"/>
        <v>1830</v>
      </c>
      <c r="AH161" s="50">
        <f t="shared" si="126"/>
        <v>1830</v>
      </c>
      <c r="AI161" s="50">
        <f t="shared" si="126"/>
        <v>1830</v>
      </c>
      <c r="AJ161" s="50">
        <f t="shared" si="126"/>
        <v>1830</v>
      </c>
      <c r="AK161" s="50">
        <f t="shared" si="126"/>
        <v>1830</v>
      </c>
      <c r="AL161" s="50">
        <f t="shared" si="126"/>
        <v>1830</v>
      </c>
      <c r="AM161" s="50">
        <f t="shared" si="126"/>
        <v>1830</v>
      </c>
      <c r="AN161" s="50">
        <f t="shared" si="126"/>
        <v>1830</v>
      </c>
      <c r="AO161" s="50">
        <f t="shared" si="126"/>
        <v>1830</v>
      </c>
      <c r="AP161" s="50">
        <f t="shared" si="126"/>
        <v>1830</v>
      </c>
      <c r="AQ161" s="50">
        <f t="shared" si="126"/>
        <v>1830</v>
      </c>
      <c r="AR161" s="50">
        <f t="shared" si="126"/>
        <v>1830</v>
      </c>
      <c r="AS161" s="50">
        <f t="shared" si="126"/>
        <v>1830</v>
      </c>
      <c r="AT161" s="50">
        <f t="shared" si="126"/>
        <v>1830</v>
      </c>
      <c r="AU161" s="50">
        <f t="shared" si="126"/>
        <v>1830</v>
      </c>
      <c r="AV161" s="50">
        <f t="shared" si="126"/>
        <v>1830</v>
      </c>
      <c r="AW161" s="50">
        <f t="shared" si="126"/>
        <v>1830</v>
      </c>
      <c r="AX161" s="50">
        <f t="shared" si="126"/>
        <v>1830</v>
      </c>
      <c r="AY161" s="50">
        <f t="shared" si="126"/>
        <v>1830</v>
      </c>
      <c r="AZ161" s="50">
        <f t="shared" si="126"/>
        <v>1830</v>
      </c>
      <c r="BA161" s="50">
        <f t="shared" si="126"/>
        <v>1830</v>
      </c>
      <c r="BB161" s="50">
        <f t="shared" si="126"/>
        <v>1830</v>
      </c>
      <c r="BC161" s="50">
        <f t="shared" si="126"/>
        <v>1830</v>
      </c>
      <c r="BD161" s="50">
        <f t="shared" si="126"/>
        <v>1830</v>
      </c>
      <c r="BE161" s="50">
        <f t="shared" si="126"/>
        <v>1830</v>
      </c>
      <c r="BF161" s="50">
        <f t="shared" si="126"/>
        <v>1830</v>
      </c>
      <c r="BG161" s="50">
        <f t="shared" si="126"/>
        <v>1830</v>
      </c>
      <c r="BH161" s="50">
        <f t="shared" si="126"/>
        <v>1830</v>
      </c>
      <c r="BI161" s="50">
        <f t="shared" si="126"/>
        <v>1830</v>
      </c>
      <c r="BJ161" s="50">
        <f t="shared" si="126"/>
        <v>1830</v>
      </c>
      <c r="BK161" s="50">
        <f t="shared" si="126"/>
        <v>1830</v>
      </c>
      <c r="BL161" s="50">
        <f t="shared" si="126"/>
        <v>1830</v>
      </c>
      <c r="BM161" s="50">
        <f t="shared" si="126"/>
        <v>1830</v>
      </c>
      <c r="BN161" s="50">
        <f t="shared" si="126"/>
        <v>1830</v>
      </c>
      <c r="BO161" s="50">
        <f t="shared" si="126"/>
        <v>1830</v>
      </c>
      <c r="BP161" s="50">
        <f t="shared" si="126"/>
        <v>1830</v>
      </c>
      <c r="BQ161" s="50">
        <f t="shared" si="126"/>
        <v>1830</v>
      </c>
      <c r="BR161" s="50">
        <f t="shared" si="126"/>
        <v>1830</v>
      </c>
      <c r="BS161" s="50">
        <f t="shared" si="126"/>
        <v>1830</v>
      </c>
      <c r="BT161" s="50">
        <f t="shared" si="126"/>
        <v>1830</v>
      </c>
      <c r="BU161" s="50">
        <f t="shared" si="126"/>
        <v>1830</v>
      </c>
      <c r="BV161" s="50">
        <f t="shared" si="126"/>
        <v>1830</v>
      </c>
      <c r="BW161" s="50">
        <f t="shared" si="126"/>
        <v>1830</v>
      </c>
      <c r="BX161" s="50">
        <f t="shared" si="126"/>
        <v>1830</v>
      </c>
      <c r="BY161" s="50">
        <f t="shared" si="126"/>
        <v>1830</v>
      </c>
      <c r="BZ161" s="50">
        <f t="shared" si="126"/>
        <v>1830</v>
      </c>
      <c r="CA161" s="50">
        <f t="shared" si="126"/>
        <v>1830</v>
      </c>
      <c r="CB161" s="50">
        <f t="shared" si="126"/>
        <v>1830</v>
      </c>
      <c r="CC161" s="50">
        <f t="shared" si="126"/>
        <v>1830</v>
      </c>
      <c r="CD161" s="50">
        <f t="shared" si="126"/>
        <v>1830</v>
      </c>
      <c r="CE161" s="50">
        <f t="shared" si="126"/>
        <v>1830</v>
      </c>
      <c r="CF161" s="50">
        <f t="shared" si="126"/>
        <v>1830</v>
      </c>
      <c r="CG161" s="50">
        <f t="shared" si="126"/>
        <v>1830</v>
      </c>
      <c r="CH161" s="50">
        <f t="shared" si="126"/>
        <v>1830</v>
      </c>
      <c r="CI161" s="50">
        <f t="shared" si="126"/>
        <v>1830</v>
      </c>
      <c r="CJ161" s="50">
        <f t="shared" si="126"/>
        <v>1830</v>
      </c>
      <c r="CK161" s="50">
        <f t="shared" si="125"/>
        <v>1830</v>
      </c>
      <c r="CL161" s="50">
        <f t="shared" si="125"/>
        <v>1830</v>
      </c>
      <c r="CM161" s="50">
        <f t="shared" si="125"/>
        <v>1830</v>
      </c>
      <c r="CN161" s="50">
        <f t="shared" si="125"/>
        <v>1830</v>
      </c>
      <c r="CO161" s="50">
        <f t="shared" si="125"/>
        <v>1830</v>
      </c>
      <c r="CP161" s="50">
        <f t="shared" si="125"/>
        <v>1830</v>
      </c>
      <c r="CQ161" s="50">
        <f t="shared" si="125"/>
        <v>1830</v>
      </c>
      <c r="CR161" s="50">
        <f t="shared" si="125"/>
        <v>1830</v>
      </c>
      <c r="CS161" s="50">
        <f t="shared" si="125"/>
        <v>1830</v>
      </c>
      <c r="CT161" s="50">
        <f t="shared" si="125"/>
        <v>1830</v>
      </c>
      <c r="CU161" s="50">
        <f t="shared" si="125"/>
        <v>1830</v>
      </c>
      <c r="CV161" s="50">
        <f t="shared" si="125"/>
        <v>1830</v>
      </c>
      <c r="CW161" s="50">
        <f t="shared" si="125"/>
        <v>1830</v>
      </c>
      <c r="CX161" s="50">
        <f t="shared" si="125"/>
        <v>1830</v>
      </c>
      <c r="CY161" s="50">
        <f t="shared" si="125"/>
        <v>1830</v>
      </c>
      <c r="CZ161" s="50">
        <f t="shared" si="125"/>
        <v>1830</v>
      </c>
      <c r="DA161" s="50">
        <f t="shared" si="125"/>
        <v>1830</v>
      </c>
      <c r="DB161" s="50">
        <f t="shared" si="125"/>
        <v>1830</v>
      </c>
      <c r="DC161" s="50">
        <f t="shared" si="125"/>
        <v>1830</v>
      </c>
      <c r="DD161" s="50">
        <f t="shared" si="125"/>
        <v>1830</v>
      </c>
      <c r="DE161" s="50">
        <f t="shared" si="125"/>
        <v>1830</v>
      </c>
      <c r="DF161" s="50">
        <f t="shared" si="125"/>
        <v>1830</v>
      </c>
      <c r="DG161" s="50">
        <f t="shared" si="125"/>
        <v>1830</v>
      </c>
      <c r="DH161" s="50">
        <f t="shared" si="125"/>
        <v>1830</v>
      </c>
      <c r="DI161" s="50">
        <f t="shared" si="125"/>
        <v>1830</v>
      </c>
      <c r="DJ161" s="50">
        <f t="shared" si="125"/>
        <v>1830</v>
      </c>
      <c r="DK161" s="50">
        <f t="shared" si="125"/>
        <v>1830</v>
      </c>
      <c r="DL161" s="50">
        <f t="shared" si="125"/>
        <v>1830</v>
      </c>
      <c r="DM161" s="50">
        <f t="shared" si="125"/>
        <v>1830</v>
      </c>
      <c r="DN161" s="50">
        <f t="shared" si="125"/>
        <v>1830</v>
      </c>
      <c r="DO161" s="50">
        <f t="shared" si="125"/>
        <v>1830</v>
      </c>
      <c r="DP161" s="50">
        <f t="shared" si="125"/>
        <v>1830</v>
      </c>
      <c r="DQ161" s="50">
        <f t="shared" si="125"/>
        <v>1830</v>
      </c>
      <c r="DR161" s="50">
        <f t="shared" si="125"/>
        <v>1830</v>
      </c>
      <c r="DS161" s="50">
        <f t="shared" si="125"/>
        <v>1830</v>
      </c>
      <c r="DT161" s="50">
        <f t="shared" si="125"/>
        <v>1830</v>
      </c>
      <c r="DU161" s="50">
        <f t="shared" si="125"/>
        <v>1830</v>
      </c>
      <c r="DV161" s="50">
        <f t="shared" si="125"/>
        <v>1830</v>
      </c>
      <c r="DW161" s="50">
        <f t="shared" si="125"/>
        <v>1830</v>
      </c>
      <c r="DX161" s="50">
        <f t="shared" si="125"/>
        <v>1830</v>
      </c>
      <c r="DY161" s="50">
        <f t="shared" si="125"/>
        <v>1830</v>
      </c>
      <c r="DZ161" s="50">
        <f t="shared" si="125"/>
        <v>1830</v>
      </c>
      <c r="EA161" s="50">
        <f t="shared" si="125"/>
        <v>1830</v>
      </c>
      <c r="EB161" s="50">
        <f t="shared" si="125"/>
        <v>1830</v>
      </c>
      <c r="EC161" s="50">
        <f t="shared" si="125"/>
        <v>1830</v>
      </c>
      <c r="ED161" s="50">
        <f t="shared" si="125"/>
        <v>1830</v>
      </c>
      <c r="EE161" s="50">
        <f t="shared" si="125"/>
        <v>1830</v>
      </c>
      <c r="EF161" s="50">
        <f t="shared" si="125"/>
        <v>1830</v>
      </c>
      <c r="EG161" s="50">
        <f t="shared" si="125"/>
        <v>1830</v>
      </c>
      <c r="EH161" s="50">
        <f t="shared" si="125"/>
        <v>1830</v>
      </c>
      <c r="EI161" s="50">
        <f t="shared" si="125"/>
        <v>1830</v>
      </c>
      <c r="EJ161" s="50">
        <f t="shared" si="125"/>
        <v>1830</v>
      </c>
      <c r="EK161" s="50">
        <f t="shared" si="125"/>
        <v>1830</v>
      </c>
      <c r="EL161" s="50">
        <f t="shared" si="125"/>
        <v>1830</v>
      </c>
      <c r="EM161" s="50">
        <f t="shared" si="125"/>
        <v>1830</v>
      </c>
      <c r="EN161" s="50">
        <f t="shared" si="125"/>
        <v>1830</v>
      </c>
      <c r="EO161" s="50">
        <f t="shared" si="125"/>
        <v>1830</v>
      </c>
      <c r="EP161" s="50">
        <f t="shared" si="125"/>
        <v>1830</v>
      </c>
      <c r="EQ161" s="50">
        <f t="shared" si="125"/>
        <v>1830</v>
      </c>
      <c r="ER161" s="50">
        <f t="shared" si="125"/>
        <v>1830</v>
      </c>
      <c r="ES161" s="50">
        <f t="shared" si="125"/>
        <v>1830</v>
      </c>
      <c r="ET161" s="50">
        <f t="shared" si="125"/>
        <v>1830</v>
      </c>
      <c r="EU161" s="50">
        <f t="shared" si="125"/>
        <v>1830</v>
      </c>
      <c r="EV161" s="50">
        <f t="shared" si="120"/>
        <v>1830</v>
      </c>
      <c r="EW161" s="50">
        <f t="shared" si="118"/>
        <v>1830</v>
      </c>
      <c r="EX161" s="50">
        <f t="shared" si="118"/>
        <v>1830</v>
      </c>
      <c r="EY161" s="50">
        <f t="shared" si="122"/>
        <v>1830</v>
      </c>
      <c r="EZ161" s="50">
        <f t="shared" si="122"/>
        <v>1830</v>
      </c>
      <c r="FA161" s="50">
        <f t="shared" si="122"/>
        <v>1830</v>
      </c>
      <c r="FB161" s="50">
        <f t="shared" si="122"/>
        <v>1830</v>
      </c>
      <c r="FC161" s="50">
        <f t="shared" si="122"/>
        <v>1830</v>
      </c>
      <c r="FD161" s="50">
        <f t="shared" si="122"/>
        <v>1830</v>
      </c>
      <c r="FE161" s="50">
        <f t="shared" si="122"/>
        <v>1830</v>
      </c>
      <c r="FF161" s="50">
        <f t="shared" si="122"/>
        <v>1830</v>
      </c>
      <c r="FG161" s="50">
        <f t="shared" si="122"/>
        <v>1830</v>
      </c>
      <c r="FH161" s="50">
        <f t="shared" si="122"/>
        <v>0</v>
      </c>
      <c r="FI161" s="50">
        <f t="shared" si="122"/>
        <v>0</v>
      </c>
      <c r="FJ161" s="50">
        <f t="shared" si="122"/>
        <v>0</v>
      </c>
      <c r="FK161" s="50">
        <f t="shared" si="122"/>
        <v>0</v>
      </c>
      <c r="FL161" s="50">
        <f t="shared" si="122"/>
        <v>1830</v>
      </c>
      <c r="FM161" s="50">
        <f t="shared" si="122"/>
        <v>1830</v>
      </c>
      <c r="FN161" s="50">
        <f t="shared" si="122"/>
        <v>1830</v>
      </c>
      <c r="FO161" s="50">
        <f t="shared" si="122"/>
        <v>1830</v>
      </c>
      <c r="FP161" s="50">
        <f t="shared" si="122"/>
        <v>1830</v>
      </c>
      <c r="FQ161" s="50">
        <f t="shared" si="122"/>
        <v>1830</v>
      </c>
      <c r="FR161" s="50">
        <f t="shared" si="122"/>
        <v>1830</v>
      </c>
      <c r="FS161" s="50">
        <f t="shared" si="122"/>
        <v>1830</v>
      </c>
      <c r="FT161" s="50">
        <f t="shared" si="122"/>
        <v>1830</v>
      </c>
      <c r="FU161" s="50">
        <f t="shared" si="122"/>
        <v>1830</v>
      </c>
      <c r="FV161" s="50">
        <f t="shared" si="122"/>
        <v>1830</v>
      </c>
      <c r="FW161" s="50">
        <f t="shared" si="122"/>
        <v>1830</v>
      </c>
      <c r="FX161" s="53">
        <f t="shared" si="91"/>
        <v>1830</v>
      </c>
      <c r="FZ161" s="50"/>
      <c r="GA161" s="50"/>
      <c r="GB161" s="50"/>
      <c r="GC161" s="50"/>
      <c r="GD161" s="50"/>
      <c r="GE161" s="50"/>
      <c r="GF161" s="50"/>
      <c r="GG161" s="50"/>
      <c r="GH161" s="50"/>
      <c r="GI161" s="50"/>
      <c r="GJ161" s="50"/>
      <c r="GK161" s="50"/>
      <c r="GL161" s="50"/>
      <c r="GM161" s="50"/>
      <c r="GN161" s="50"/>
      <c r="GO161" s="50"/>
      <c r="GP161" s="50"/>
      <c r="GQ161" s="50"/>
      <c r="GR161" s="50"/>
      <c r="GS161" s="50"/>
      <c r="GT161" s="50"/>
      <c r="GU161" s="50"/>
      <c r="GV161" s="50"/>
      <c r="GW161" s="50"/>
      <c r="GX161" s="50"/>
      <c r="GY161" s="50"/>
      <c r="GZ161" s="50"/>
      <c r="HA161" s="50"/>
      <c r="HB161" s="50"/>
      <c r="HC161" s="50"/>
      <c r="HD161" s="50"/>
      <c r="HE161" s="50"/>
      <c r="HF161" s="50"/>
      <c r="HG161" s="50"/>
      <c r="HH161" s="50"/>
      <c r="HI161" s="50"/>
      <c r="HJ161" s="50"/>
      <c r="HK161" s="50"/>
      <c r="HL161" s="50"/>
      <c r="HM161" s="50"/>
      <c r="HN161" s="50"/>
      <c r="HO161" s="50"/>
      <c r="HP161" s="50"/>
      <c r="HQ161" s="50"/>
      <c r="HR161" s="50"/>
      <c r="HS161" s="50"/>
      <c r="HT161" s="50"/>
      <c r="HU161" s="50"/>
      <c r="HV161" s="50"/>
      <c r="HW161" s="50"/>
      <c r="HX161" s="50"/>
      <c r="HY161" s="50"/>
      <c r="HZ161" s="50"/>
      <c r="IA161" s="50"/>
      <c r="IB161" s="50"/>
      <c r="IC161" s="50"/>
      <c r="ID161" s="50"/>
      <c r="IE161" s="50"/>
      <c r="IF161" s="50"/>
      <c r="IG161" s="50"/>
      <c r="IH161" s="50"/>
      <c r="II161" s="50"/>
      <c r="IJ161" s="50"/>
      <c r="IK161" s="50"/>
      <c r="IL161" s="50"/>
      <c r="IM161" s="50"/>
      <c r="IN161" s="50"/>
      <c r="IO161" s="50"/>
      <c r="IP161" s="50"/>
      <c r="IQ161" s="50"/>
      <c r="IR161" s="50"/>
      <c r="IS161" s="50"/>
      <c r="IT161" s="50"/>
      <c r="IU161" s="50"/>
      <c r="IV161" s="50"/>
      <c r="IW161" s="50"/>
      <c r="IX161" s="50"/>
      <c r="IY161" s="50"/>
      <c r="IZ161" s="50"/>
      <c r="JA161" s="50"/>
      <c r="JB161" s="50"/>
      <c r="JC161" s="50"/>
      <c r="JD161" s="50"/>
      <c r="JE161" s="50"/>
      <c r="JF161" s="50"/>
      <c r="JG161" s="50"/>
      <c r="JH161" s="50"/>
      <c r="JI161" s="50"/>
      <c r="JJ161" s="50"/>
      <c r="JK161" s="50"/>
      <c r="JL161" s="50"/>
      <c r="JM161" s="50"/>
      <c r="JN161" s="50"/>
      <c r="JO161" s="50"/>
      <c r="JP161" s="50"/>
      <c r="JQ161" s="50"/>
      <c r="JR161" s="50"/>
      <c r="JS161" s="50"/>
      <c r="JT161" s="50"/>
      <c r="JU161" s="50"/>
      <c r="JV161" s="50"/>
      <c r="JW161" s="50"/>
      <c r="JX161" s="50"/>
      <c r="JY161" s="50"/>
      <c r="JZ161" s="50"/>
      <c r="KA161" s="50"/>
      <c r="KB161" s="50"/>
      <c r="KC161" s="50"/>
      <c r="KD161" s="50"/>
      <c r="KE161" s="50"/>
      <c r="KF161" s="50"/>
      <c r="KG161" s="50"/>
      <c r="KH161" s="50"/>
      <c r="KI161" s="50"/>
      <c r="KJ161" s="50"/>
      <c r="KK161" s="50"/>
      <c r="KL161" s="50"/>
      <c r="KM161" s="50"/>
      <c r="KN161" s="50"/>
      <c r="KO161" s="50"/>
      <c r="KP161" s="50"/>
      <c r="KQ161" s="50"/>
      <c r="KR161" s="50"/>
      <c r="KS161" s="50"/>
      <c r="KT161" s="50"/>
      <c r="KU161" s="50"/>
      <c r="KV161" s="50"/>
      <c r="KW161" s="50"/>
      <c r="KX161" s="50"/>
      <c r="KY161" s="50"/>
      <c r="KZ161" s="50"/>
      <c r="LA161" s="50"/>
      <c r="LB161" s="50"/>
      <c r="LC161" s="50"/>
      <c r="LD161" s="50"/>
      <c r="LE161" s="50"/>
      <c r="LF161" s="50"/>
      <c r="LG161" s="50"/>
      <c r="LH161" s="50"/>
      <c r="LI161" s="50"/>
      <c r="LJ161" s="50"/>
      <c r="LK161" s="50"/>
      <c r="LL161" s="50"/>
      <c r="LM161" s="50"/>
      <c r="LN161" s="50"/>
      <c r="LO161" s="50"/>
      <c r="LP161" s="50"/>
      <c r="LQ161" s="50"/>
      <c r="LR161" s="50"/>
      <c r="LS161" s="50"/>
      <c r="LT161" s="50"/>
      <c r="LU161" s="50"/>
      <c r="LV161" s="50"/>
      <c r="LW161" s="50"/>
      <c r="LX161" s="53"/>
    </row>
    <row r="162" spans="1:336" x14ac:dyDescent="0.2">
      <c r="A162" s="3" t="s">
        <v>133</v>
      </c>
      <c r="B162" s="3" t="s">
        <v>133</v>
      </c>
      <c r="C162">
        <f t="shared" si="103"/>
        <v>0</v>
      </c>
      <c r="G162" t="str">
        <f t="shared" si="104"/>
        <v>D</v>
      </c>
      <c r="W162" s="56" t="s">
        <v>193</v>
      </c>
      <c r="X162" s="50">
        <f t="shared" si="117"/>
        <v>1440</v>
      </c>
      <c r="Y162" s="50">
        <f t="shared" si="126"/>
        <v>1830</v>
      </c>
      <c r="Z162" s="50">
        <f t="shared" si="126"/>
        <v>1830</v>
      </c>
      <c r="AA162" s="50">
        <f t="shared" si="126"/>
        <v>1830</v>
      </c>
      <c r="AB162" s="50">
        <f t="shared" si="126"/>
        <v>1830</v>
      </c>
      <c r="AC162" s="50">
        <f t="shared" si="126"/>
        <v>1830</v>
      </c>
      <c r="AD162" s="50">
        <f t="shared" si="126"/>
        <v>1830</v>
      </c>
      <c r="AE162" s="50">
        <f t="shared" si="126"/>
        <v>1830</v>
      </c>
      <c r="AF162" s="50">
        <f t="shared" si="126"/>
        <v>1830</v>
      </c>
      <c r="AG162" s="50">
        <f t="shared" si="126"/>
        <v>1830</v>
      </c>
      <c r="AH162" s="50">
        <f t="shared" si="126"/>
        <v>1830</v>
      </c>
      <c r="AI162" s="50">
        <f t="shared" si="126"/>
        <v>1830</v>
      </c>
      <c r="AJ162" s="50">
        <f t="shared" si="126"/>
        <v>1830</v>
      </c>
      <c r="AK162" s="50">
        <f t="shared" si="126"/>
        <v>1830</v>
      </c>
      <c r="AL162" s="50">
        <f t="shared" si="126"/>
        <v>1830</v>
      </c>
      <c r="AM162" s="50">
        <f t="shared" si="126"/>
        <v>1830</v>
      </c>
      <c r="AN162" s="50">
        <f t="shared" si="126"/>
        <v>1830</v>
      </c>
      <c r="AO162" s="50">
        <f t="shared" si="126"/>
        <v>1830</v>
      </c>
      <c r="AP162" s="50">
        <f t="shared" si="126"/>
        <v>1830</v>
      </c>
      <c r="AQ162" s="50">
        <f t="shared" si="126"/>
        <v>1830</v>
      </c>
      <c r="AR162" s="50">
        <f t="shared" si="126"/>
        <v>1830</v>
      </c>
      <c r="AS162" s="50">
        <f t="shared" si="126"/>
        <v>1830</v>
      </c>
      <c r="AT162" s="50">
        <f t="shared" si="126"/>
        <v>1830</v>
      </c>
      <c r="AU162" s="50">
        <f t="shared" si="126"/>
        <v>1830</v>
      </c>
      <c r="AV162" s="50">
        <f t="shared" si="126"/>
        <v>1830</v>
      </c>
      <c r="AW162" s="50">
        <f t="shared" si="126"/>
        <v>1830</v>
      </c>
      <c r="AX162" s="50">
        <f t="shared" si="126"/>
        <v>1830</v>
      </c>
      <c r="AY162" s="50">
        <f t="shared" si="126"/>
        <v>1830</v>
      </c>
      <c r="AZ162" s="50">
        <f t="shared" si="126"/>
        <v>1830</v>
      </c>
      <c r="BA162" s="50">
        <f t="shared" si="126"/>
        <v>1830</v>
      </c>
      <c r="BB162" s="50">
        <f t="shared" si="126"/>
        <v>1830</v>
      </c>
      <c r="BC162" s="50">
        <f t="shared" si="126"/>
        <v>1830</v>
      </c>
      <c r="BD162" s="50">
        <f t="shared" si="126"/>
        <v>1830</v>
      </c>
      <c r="BE162" s="50">
        <f t="shared" si="126"/>
        <v>1830</v>
      </c>
      <c r="BF162" s="50">
        <f t="shared" si="126"/>
        <v>1830</v>
      </c>
      <c r="BG162" s="50">
        <f t="shared" si="126"/>
        <v>1830</v>
      </c>
      <c r="BH162" s="50">
        <f t="shared" si="126"/>
        <v>1830</v>
      </c>
      <c r="BI162" s="50">
        <f t="shared" si="126"/>
        <v>1830</v>
      </c>
      <c r="BJ162" s="50">
        <f t="shared" si="126"/>
        <v>1830</v>
      </c>
      <c r="BK162" s="50">
        <f t="shared" si="126"/>
        <v>1830</v>
      </c>
      <c r="BL162" s="50">
        <f t="shared" si="126"/>
        <v>1830</v>
      </c>
      <c r="BM162" s="50">
        <f t="shared" si="126"/>
        <v>1830</v>
      </c>
      <c r="BN162" s="50">
        <f t="shared" si="126"/>
        <v>1830</v>
      </c>
      <c r="BO162" s="50">
        <f t="shared" si="126"/>
        <v>1830</v>
      </c>
      <c r="BP162" s="50">
        <f t="shared" si="126"/>
        <v>1830</v>
      </c>
      <c r="BQ162" s="50">
        <f t="shared" si="126"/>
        <v>1830</v>
      </c>
      <c r="BR162" s="50">
        <f t="shared" si="126"/>
        <v>1830</v>
      </c>
      <c r="BS162" s="50">
        <f t="shared" si="126"/>
        <v>1830</v>
      </c>
      <c r="BT162" s="50">
        <f t="shared" si="126"/>
        <v>1830</v>
      </c>
      <c r="BU162" s="50">
        <f t="shared" si="126"/>
        <v>1830</v>
      </c>
      <c r="BV162" s="50">
        <f t="shared" si="126"/>
        <v>1830</v>
      </c>
      <c r="BW162" s="50">
        <f t="shared" si="126"/>
        <v>1830</v>
      </c>
      <c r="BX162" s="50">
        <f t="shared" si="126"/>
        <v>1830</v>
      </c>
      <c r="BY162" s="50">
        <f t="shared" si="126"/>
        <v>1830</v>
      </c>
      <c r="BZ162" s="50">
        <f t="shared" si="126"/>
        <v>1830</v>
      </c>
      <c r="CA162" s="50">
        <f t="shared" si="126"/>
        <v>1830</v>
      </c>
      <c r="CB162" s="50">
        <f t="shared" si="126"/>
        <v>1830</v>
      </c>
      <c r="CC162" s="50">
        <f t="shared" si="126"/>
        <v>1830</v>
      </c>
      <c r="CD162" s="50">
        <f t="shared" si="126"/>
        <v>1830</v>
      </c>
      <c r="CE162" s="50">
        <f t="shared" si="126"/>
        <v>1830</v>
      </c>
      <c r="CF162" s="50">
        <f t="shared" si="126"/>
        <v>1830</v>
      </c>
      <c r="CG162" s="50">
        <f t="shared" si="126"/>
        <v>1830</v>
      </c>
      <c r="CH162" s="50">
        <f t="shared" si="126"/>
        <v>1830</v>
      </c>
      <c r="CI162" s="50">
        <f t="shared" si="126"/>
        <v>1830</v>
      </c>
      <c r="CJ162" s="50">
        <f t="shared" ref="CJ162:EU165" si="127">INDEX($X$5:$AJ$17,MATCH(LEFT($W162,1),$W$5:$W$17,0),MATCH(LEFT(CJ$20,1),$X$4:$AJ$4,0))</f>
        <v>1830</v>
      </c>
      <c r="CK162" s="50">
        <f t="shared" si="127"/>
        <v>1830</v>
      </c>
      <c r="CL162" s="50">
        <f t="shared" si="127"/>
        <v>1830</v>
      </c>
      <c r="CM162" s="50">
        <f t="shared" si="127"/>
        <v>1830</v>
      </c>
      <c r="CN162" s="50">
        <f t="shared" si="127"/>
        <v>1830</v>
      </c>
      <c r="CO162" s="50">
        <f t="shared" si="127"/>
        <v>1830</v>
      </c>
      <c r="CP162" s="50">
        <f t="shared" si="127"/>
        <v>1830</v>
      </c>
      <c r="CQ162" s="50">
        <f t="shared" si="127"/>
        <v>1830</v>
      </c>
      <c r="CR162" s="50">
        <f t="shared" si="127"/>
        <v>1830</v>
      </c>
      <c r="CS162" s="50">
        <f t="shared" si="127"/>
        <v>1830</v>
      </c>
      <c r="CT162" s="50">
        <f t="shared" si="127"/>
        <v>1830</v>
      </c>
      <c r="CU162" s="50">
        <f t="shared" si="127"/>
        <v>1830</v>
      </c>
      <c r="CV162" s="50">
        <f t="shared" si="127"/>
        <v>1830</v>
      </c>
      <c r="CW162" s="50">
        <f t="shared" si="127"/>
        <v>1830</v>
      </c>
      <c r="CX162" s="50">
        <f t="shared" si="127"/>
        <v>1830</v>
      </c>
      <c r="CY162" s="50">
        <f t="shared" si="127"/>
        <v>1830</v>
      </c>
      <c r="CZ162" s="50">
        <f t="shared" si="127"/>
        <v>1830</v>
      </c>
      <c r="DA162" s="50">
        <f t="shared" si="127"/>
        <v>1830</v>
      </c>
      <c r="DB162" s="50">
        <f t="shared" si="127"/>
        <v>1830</v>
      </c>
      <c r="DC162" s="50">
        <f t="shared" si="127"/>
        <v>1830</v>
      </c>
      <c r="DD162" s="50">
        <f t="shared" si="127"/>
        <v>1830</v>
      </c>
      <c r="DE162" s="50">
        <f t="shared" si="127"/>
        <v>1830</v>
      </c>
      <c r="DF162" s="50">
        <f t="shared" si="127"/>
        <v>1830</v>
      </c>
      <c r="DG162" s="50">
        <f t="shared" si="127"/>
        <v>1830</v>
      </c>
      <c r="DH162" s="50">
        <f t="shared" si="127"/>
        <v>1830</v>
      </c>
      <c r="DI162" s="50">
        <f t="shared" si="127"/>
        <v>1830</v>
      </c>
      <c r="DJ162" s="50">
        <f t="shared" si="127"/>
        <v>1830</v>
      </c>
      <c r="DK162" s="50">
        <f t="shared" si="127"/>
        <v>1830</v>
      </c>
      <c r="DL162" s="50">
        <f t="shared" si="127"/>
        <v>1830</v>
      </c>
      <c r="DM162" s="50">
        <f t="shared" si="127"/>
        <v>1830</v>
      </c>
      <c r="DN162" s="50">
        <f t="shared" si="127"/>
        <v>1830</v>
      </c>
      <c r="DO162" s="50">
        <f t="shared" si="127"/>
        <v>1830</v>
      </c>
      <c r="DP162" s="50">
        <f t="shared" si="127"/>
        <v>1830</v>
      </c>
      <c r="DQ162" s="50">
        <f t="shared" si="127"/>
        <v>1830</v>
      </c>
      <c r="DR162" s="50">
        <f t="shared" si="127"/>
        <v>1830</v>
      </c>
      <c r="DS162" s="50">
        <f t="shared" si="127"/>
        <v>1830</v>
      </c>
      <c r="DT162" s="50">
        <f t="shared" si="127"/>
        <v>1830</v>
      </c>
      <c r="DU162" s="50">
        <f t="shared" si="127"/>
        <v>1830</v>
      </c>
      <c r="DV162" s="50">
        <f t="shared" si="127"/>
        <v>1830</v>
      </c>
      <c r="DW162" s="50">
        <f t="shared" si="127"/>
        <v>1830</v>
      </c>
      <c r="DX162" s="50">
        <f t="shared" si="127"/>
        <v>1830</v>
      </c>
      <c r="DY162" s="50">
        <f t="shared" si="127"/>
        <v>1830</v>
      </c>
      <c r="DZ162" s="50">
        <f t="shared" si="127"/>
        <v>1830</v>
      </c>
      <c r="EA162" s="50">
        <f t="shared" si="127"/>
        <v>1830</v>
      </c>
      <c r="EB162" s="50">
        <f t="shared" si="127"/>
        <v>1830</v>
      </c>
      <c r="EC162" s="50">
        <f t="shared" si="127"/>
        <v>1830</v>
      </c>
      <c r="ED162" s="50">
        <f t="shared" si="127"/>
        <v>1830</v>
      </c>
      <c r="EE162" s="50">
        <f t="shared" si="127"/>
        <v>1830</v>
      </c>
      <c r="EF162" s="50">
        <f t="shared" si="127"/>
        <v>1830</v>
      </c>
      <c r="EG162" s="50">
        <f t="shared" si="127"/>
        <v>1830</v>
      </c>
      <c r="EH162" s="50">
        <f t="shared" si="127"/>
        <v>1830</v>
      </c>
      <c r="EI162" s="50">
        <f t="shared" si="127"/>
        <v>1830</v>
      </c>
      <c r="EJ162" s="50">
        <f t="shared" si="127"/>
        <v>1830</v>
      </c>
      <c r="EK162" s="50">
        <f t="shared" si="127"/>
        <v>1830</v>
      </c>
      <c r="EL162" s="50">
        <f t="shared" si="127"/>
        <v>1830</v>
      </c>
      <c r="EM162" s="50">
        <f t="shared" si="127"/>
        <v>1830</v>
      </c>
      <c r="EN162" s="50">
        <f t="shared" si="127"/>
        <v>1830</v>
      </c>
      <c r="EO162" s="50">
        <f t="shared" si="127"/>
        <v>1830</v>
      </c>
      <c r="EP162" s="50">
        <f t="shared" si="127"/>
        <v>1830</v>
      </c>
      <c r="EQ162" s="50">
        <f t="shared" si="127"/>
        <v>1830</v>
      </c>
      <c r="ER162" s="50">
        <f t="shared" si="127"/>
        <v>1830</v>
      </c>
      <c r="ES162" s="50">
        <f t="shared" si="127"/>
        <v>1830</v>
      </c>
      <c r="ET162" s="50">
        <f t="shared" si="127"/>
        <v>1830</v>
      </c>
      <c r="EU162" s="50">
        <f t="shared" si="127"/>
        <v>1830</v>
      </c>
      <c r="EV162" s="50">
        <f t="shared" si="120"/>
        <v>1830</v>
      </c>
      <c r="EW162" s="50">
        <f t="shared" si="118"/>
        <v>1830</v>
      </c>
      <c r="EX162" s="50">
        <f t="shared" si="118"/>
        <v>1830</v>
      </c>
      <c r="EY162" s="50">
        <f t="shared" si="122"/>
        <v>1830</v>
      </c>
      <c r="EZ162" s="50">
        <f t="shared" si="122"/>
        <v>1830</v>
      </c>
      <c r="FA162" s="50">
        <f t="shared" si="122"/>
        <v>1830</v>
      </c>
      <c r="FB162" s="50">
        <f t="shared" si="122"/>
        <v>1830</v>
      </c>
      <c r="FC162" s="50">
        <f t="shared" si="122"/>
        <v>1830</v>
      </c>
      <c r="FD162" s="50">
        <f t="shared" si="122"/>
        <v>1830</v>
      </c>
      <c r="FE162" s="50">
        <f t="shared" si="122"/>
        <v>1830</v>
      </c>
      <c r="FF162" s="50">
        <f t="shared" si="122"/>
        <v>1830</v>
      </c>
      <c r="FG162" s="50">
        <f t="shared" si="122"/>
        <v>1830</v>
      </c>
      <c r="FH162" s="50">
        <f t="shared" si="122"/>
        <v>0</v>
      </c>
      <c r="FI162" s="50">
        <f t="shared" si="122"/>
        <v>0</v>
      </c>
      <c r="FJ162" s="50">
        <f t="shared" si="122"/>
        <v>0</v>
      </c>
      <c r="FK162" s="50">
        <f t="shared" si="122"/>
        <v>0</v>
      </c>
      <c r="FL162" s="50">
        <f t="shared" si="122"/>
        <v>1830</v>
      </c>
      <c r="FM162" s="50">
        <f t="shared" si="122"/>
        <v>1830</v>
      </c>
      <c r="FN162" s="50">
        <f t="shared" si="122"/>
        <v>1830</v>
      </c>
      <c r="FO162" s="50">
        <f t="shared" si="122"/>
        <v>1830</v>
      </c>
      <c r="FP162" s="50">
        <f t="shared" si="122"/>
        <v>1830</v>
      </c>
      <c r="FQ162" s="50">
        <f t="shared" si="122"/>
        <v>1830</v>
      </c>
      <c r="FR162" s="50">
        <f t="shared" si="122"/>
        <v>1830</v>
      </c>
      <c r="FS162" s="50">
        <f t="shared" si="122"/>
        <v>1830</v>
      </c>
      <c r="FT162" s="50">
        <f t="shared" si="122"/>
        <v>1830</v>
      </c>
      <c r="FU162" s="50">
        <f t="shared" si="122"/>
        <v>1830</v>
      </c>
      <c r="FV162" s="50">
        <f t="shared" si="122"/>
        <v>1830</v>
      </c>
      <c r="FW162" s="50">
        <f t="shared" si="122"/>
        <v>1830</v>
      </c>
      <c r="FX162" s="53">
        <f t="shared" si="91"/>
        <v>1830</v>
      </c>
      <c r="FZ162" s="50"/>
      <c r="GA162" s="50"/>
      <c r="GB162" s="50"/>
      <c r="GC162" s="50"/>
      <c r="GD162" s="50"/>
      <c r="GE162" s="50"/>
      <c r="GF162" s="50"/>
      <c r="GG162" s="50"/>
      <c r="GH162" s="50"/>
      <c r="GI162" s="50"/>
      <c r="GJ162" s="50"/>
      <c r="GK162" s="50"/>
      <c r="GL162" s="50"/>
      <c r="GM162" s="50"/>
      <c r="GN162" s="50"/>
      <c r="GO162" s="50"/>
      <c r="GP162" s="50"/>
      <c r="GQ162" s="50"/>
      <c r="GR162" s="50"/>
      <c r="GS162" s="50"/>
      <c r="GT162" s="50"/>
      <c r="GU162" s="50"/>
      <c r="GV162" s="50"/>
      <c r="GW162" s="50"/>
      <c r="GX162" s="50"/>
      <c r="GY162" s="50"/>
      <c r="GZ162" s="50"/>
      <c r="HA162" s="50"/>
      <c r="HB162" s="50"/>
      <c r="HC162" s="50"/>
      <c r="HD162" s="50"/>
      <c r="HE162" s="50"/>
      <c r="HF162" s="50"/>
      <c r="HG162" s="50"/>
      <c r="HH162" s="50"/>
      <c r="HI162" s="50"/>
      <c r="HJ162" s="50"/>
      <c r="HK162" s="50"/>
      <c r="HL162" s="50"/>
      <c r="HM162" s="50"/>
      <c r="HN162" s="50"/>
      <c r="HO162" s="50"/>
      <c r="HP162" s="50"/>
      <c r="HQ162" s="50"/>
      <c r="HR162" s="50"/>
      <c r="HS162" s="50"/>
      <c r="HT162" s="50"/>
      <c r="HU162" s="50"/>
      <c r="HV162" s="50"/>
      <c r="HW162" s="50"/>
      <c r="HX162" s="50"/>
      <c r="HY162" s="50"/>
      <c r="HZ162" s="50"/>
      <c r="IA162" s="50"/>
      <c r="IB162" s="50"/>
      <c r="IC162" s="50"/>
      <c r="ID162" s="50"/>
      <c r="IE162" s="50"/>
      <c r="IF162" s="50"/>
      <c r="IG162" s="50"/>
      <c r="IH162" s="50"/>
      <c r="II162" s="50"/>
      <c r="IJ162" s="50"/>
      <c r="IK162" s="50"/>
      <c r="IL162" s="50"/>
      <c r="IM162" s="50"/>
      <c r="IN162" s="50"/>
      <c r="IO162" s="50"/>
      <c r="IP162" s="50"/>
      <c r="IQ162" s="50"/>
      <c r="IR162" s="50"/>
      <c r="IS162" s="50"/>
      <c r="IT162" s="50"/>
      <c r="IU162" s="50"/>
      <c r="IV162" s="50"/>
      <c r="IW162" s="50"/>
      <c r="IX162" s="50"/>
      <c r="IY162" s="50"/>
      <c r="IZ162" s="50"/>
      <c r="JA162" s="50"/>
      <c r="JB162" s="50"/>
      <c r="JC162" s="50"/>
      <c r="JD162" s="50"/>
      <c r="JE162" s="50"/>
      <c r="JF162" s="50"/>
      <c r="JG162" s="50"/>
      <c r="JH162" s="50"/>
      <c r="JI162" s="50"/>
      <c r="JJ162" s="50"/>
      <c r="JK162" s="50"/>
      <c r="JL162" s="50"/>
      <c r="JM162" s="50"/>
      <c r="JN162" s="50"/>
      <c r="JO162" s="50"/>
      <c r="JP162" s="50"/>
      <c r="JQ162" s="50"/>
      <c r="JR162" s="50"/>
      <c r="JS162" s="50"/>
      <c r="JT162" s="50"/>
      <c r="JU162" s="50"/>
      <c r="JV162" s="50"/>
      <c r="JW162" s="50"/>
      <c r="JX162" s="50"/>
      <c r="JY162" s="50"/>
      <c r="JZ162" s="50"/>
      <c r="KA162" s="50"/>
      <c r="KB162" s="50"/>
      <c r="KC162" s="50"/>
      <c r="KD162" s="50"/>
      <c r="KE162" s="50"/>
      <c r="KF162" s="50"/>
      <c r="KG162" s="50"/>
      <c r="KH162" s="50"/>
      <c r="KI162" s="50"/>
      <c r="KJ162" s="50"/>
      <c r="KK162" s="50"/>
      <c r="KL162" s="50"/>
      <c r="KM162" s="50"/>
      <c r="KN162" s="50"/>
      <c r="KO162" s="50"/>
      <c r="KP162" s="50"/>
      <c r="KQ162" s="50"/>
      <c r="KR162" s="50"/>
      <c r="KS162" s="50"/>
      <c r="KT162" s="50"/>
      <c r="KU162" s="50"/>
      <c r="KV162" s="50"/>
      <c r="KW162" s="50"/>
      <c r="KX162" s="50"/>
      <c r="KY162" s="50"/>
      <c r="KZ162" s="50"/>
      <c r="LA162" s="50"/>
      <c r="LB162" s="50"/>
      <c r="LC162" s="50"/>
      <c r="LD162" s="50"/>
      <c r="LE162" s="50"/>
      <c r="LF162" s="50"/>
      <c r="LG162" s="50"/>
      <c r="LH162" s="50"/>
      <c r="LI162" s="50"/>
      <c r="LJ162" s="50"/>
      <c r="LK162" s="50"/>
      <c r="LL162" s="50"/>
      <c r="LM162" s="50"/>
      <c r="LN162" s="50"/>
      <c r="LO162" s="50"/>
      <c r="LP162" s="50"/>
      <c r="LQ162" s="50"/>
      <c r="LR162" s="50"/>
      <c r="LS162" s="50"/>
      <c r="LT162" s="50"/>
      <c r="LU162" s="50"/>
      <c r="LV162" s="50"/>
      <c r="LW162" s="50"/>
      <c r="LX162" s="53"/>
    </row>
    <row r="163" spans="1:336" x14ac:dyDescent="0.2">
      <c r="A163" s="3" t="s">
        <v>114</v>
      </c>
      <c r="B163" s="3" t="s">
        <v>114</v>
      </c>
      <c r="C163">
        <f t="shared" si="103"/>
        <v>0</v>
      </c>
      <c r="G163" t="str">
        <f t="shared" si="104"/>
        <v>A</v>
      </c>
      <c r="W163" s="56" t="s">
        <v>182</v>
      </c>
      <c r="X163" s="50">
        <f t="shared" si="117"/>
        <v>1440</v>
      </c>
      <c r="Y163" s="50">
        <f t="shared" ref="Y163:CJ166" si="128">INDEX($X$5:$AJ$17,MATCH(LEFT($W163,1),$W$5:$W$17,0),MATCH(LEFT(Y$20,1),$X$4:$AJ$4,0))</f>
        <v>1830</v>
      </c>
      <c r="Z163" s="50">
        <f t="shared" si="128"/>
        <v>1830</v>
      </c>
      <c r="AA163" s="50">
        <f t="shared" si="128"/>
        <v>1830</v>
      </c>
      <c r="AB163" s="50">
        <f t="shared" si="128"/>
        <v>1830</v>
      </c>
      <c r="AC163" s="50">
        <f t="shared" si="128"/>
        <v>1830</v>
      </c>
      <c r="AD163" s="50">
        <f t="shared" si="128"/>
        <v>1830</v>
      </c>
      <c r="AE163" s="50">
        <f t="shared" si="128"/>
        <v>1830</v>
      </c>
      <c r="AF163" s="50">
        <f t="shared" si="128"/>
        <v>1830</v>
      </c>
      <c r="AG163" s="50">
        <f t="shared" si="128"/>
        <v>1830</v>
      </c>
      <c r="AH163" s="50">
        <f t="shared" si="128"/>
        <v>1830</v>
      </c>
      <c r="AI163" s="50">
        <f t="shared" si="128"/>
        <v>1830</v>
      </c>
      <c r="AJ163" s="50">
        <f t="shared" si="128"/>
        <v>1830</v>
      </c>
      <c r="AK163" s="50">
        <f t="shared" si="128"/>
        <v>1830</v>
      </c>
      <c r="AL163" s="50">
        <f t="shared" si="128"/>
        <v>1830</v>
      </c>
      <c r="AM163" s="50">
        <f t="shared" si="128"/>
        <v>1830</v>
      </c>
      <c r="AN163" s="50">
        <f t="shared" si="128"/>
        <v>1830</v>
      </c>
      <c r="AO163" s="50">
        <f t="shared" si="128"/>
        <v>1830</v>
      </c>
      <c r="AP163" s="50">
        <f t="shared" si="128"/>
        <v>1830</v>
      </c>
      <c r="AQ163" s="50">
        <f t="shared" si="128"/>
        <v>1830</v>
      </c>
      <c r="AR163" s="50">
        <f t="shared" si="128"/>
        <v>1830</v>
      </c>
      <c r="AS163" s="50">
        <f t="shared" si="128"/>
        <v>1830</v>
      </c>
      <c r="AT163" s="50">
        <f t="shared" si="128"/>
        <v>1830</v>
      </c>
      <c r="AU163" s="50">
        <f t="shared" si="128"/>
        <v>1830</v>
      </c>
      <c r="AV163" s="50">
        <f t="shared" si="128"/>
        <v>1830</v>
      </c>
      <c r="AW163" s="50">
        <f t="shared" si="128"/>
        <v>1830</v>
      </c>
      <c r="AX163" s="50">
        <f t="shared" si="128"/>
        <v>1830</v>
      </c>
      <c r="AY163" s="50">
        <f t="shared" si="128"/>
        <v>1830</v>
      </c>
      <c r="AZ163" s="50">
        <f t="shared" si="128"/>
        <v>1830</v>
      </c>
      <c r="BA163" s="50">
        <f t="shared" si="128"/>
        <v>1830</v>
      </c>
      <c r="BB163" s="50">
        <f t="shared" si="128"/>
        <v>1830</v>
      </c>
      <c r="BC163" s="50">
        <f t="shared" si="128"/>
        <v>1830</v>
      </c>
      <c r="BD163" s="50">
        <f t="shared" si="128"/>
        <v>1830</v>
      </c>
      <c r="BE163" s="50">
        <f t="shared" si="128"/>
        <v>1830</v>
      </c>
      <c r="BF163" s="50">
        <f t="shared" si="128"/>
        <v>1830</v>
      </c>
      <c r="BG163" s="50">
        <f t="shared" si="128"/>
        <v>1830</v>
      </c>
      <c r="BH163" s="50">
        <f t="shared" si="128"/>
        <v>1830</v>
      </c>
      <c r="BI163" s="50">
        <f t="shared" si="128"/>
        <v>1830</v>
      </c>
      <c r="BJ163" s="50">
        <f t="shared" si="128"/>
        <v>1830</v>
      </c>
      <c r="BK163" s="50">
        <f t="shared" si="128"/>
        <v>1830</v>
      </c>
      <c r="BL163" s="50">
        <f t="shared" si="128"/>
        <v>1830</v>
      </c>
      <c r="BM163" s="50">
        <f t="shared" si="128"/>
        <v>1830</v>
      </c>
      <c r="BN163" s="50">
        <f t="shared" si="128"/>
        <v>1830</v>
      </c>
      <c r="BO163" s="50">
        <f t="shared" si="128"/>
        <v>1830</v>
      </c>
      <c r="BP163" s="50">
        <f t="shared" si="128"/>
        <v>1830</v>
      </c>
      <c r="BQ163" s="50">
        <f t="shared" si="128"/>
        <v>1830</v>
      </c>
      <c r="BR163" s="50">
        <f t="shared" si="128"/>
        <v>1830</v>
      </c>
      <c r="BS163" s="50">
        <f t="shared" si="128"/>
        <v>1830</v>
      </c>
      <c r="BT163" s="50">
        <f t="shared" si="128"/>
        <v>1830</v>
      </c>
      <c r="BU163" s="50">
        <f t="shared" si="128"/>
        <v>1830</v>
      </c>
      <c r="BV163" s="50">
        <f t="shared" si="128"/>
        <v>1830</v>
      </c>
      <c r="BW163" s="50">
        <f t="shared" si="128"/>
        <v>1830</v>
      </c>
      <c r="BX163" s="50">
        <f t="shared" si="128"/>
        <v>1830</v>
      </c>
      <c r="BY163" s="50">
        <f t="shared" si="128"/>
        <v>1830</v>
      </c>
      <c r="BZ163" s="50">
        <f t="shared" si="128"/>
        <v>1830</v>
      </c>
      <c r="CA163" s="50">
        <f t="shared" si="128"/>
        <v>1830</v>
      </c>
      <c r="CB163" s="50">
        <f t="shared" si="128"/>
        <v>1830</v>
      </c>
      <c r="CC163" s="50">
        <f t="shared" si="128"/>
        <v>1830</v>
      </c>
      <c r="CD163" s="50">
        <f t="shared" si="128"/>
        <v>1830</v>
      </c>
      <c r="CE163" s="50">
        <f t="shared" si="128"/>
        <v>1830</v>
      </c>
      <c r="CF163" s="50">
        <f t="shared" si="128"/>
        <v>1830</v>
      </c>
      <c r="CG163" s="50">
        <f t="shared" si="128"/>
        <v>1830</v>
      </c>
      <c r="CH163" s="50">
        <f t="shared" si="128"/>
        <v>1830</v>
      </c>
      <c r="CI163" s="50">
        <f t="shared" si="128"/>
        <v>1830</v>
      </c>
      <c r="CJ163" s="50">
        <f t="shared" si="128"/>
        <v>1830</v>
      </c>
      <c r="CK163" s="50">
        <f t="shared" si="127"/>
        <v>1830</v>
      </c>
      <c r="CL163" s="50">
        <f t="shared" si="127"/>
        <v>1830</v>
      </c>
      <c r="CM163" s="50">
        <f t="shared" si="127"/>
        <v>1830</v>
      </c>
      <c r="CN163" s="50">
        <f t="shared" si="127"/>
        <v>1830</v>
      </c>
      <c r="CO163" s="50">
        <f t="shared" si="127"/>
        <v>1830</v>
      </c>
      <c r="CP163" s="50">
        <f t="shared" si="127"/>
        <v>1830</v>
      </c>
      <c r="CQ163" s="50">
        <f t="shared" si="127"/>
        <v>1830</v>
      </c>
      <c r="CR163" s="50">
        <f t="shared" si="127"/>
        <v>1830</v>
      </c>
      <c r="CS163" s="50">
        <f t="shared" si="127"/>
        <v>1830</v>
      </c>
      <c r="CT163" s="50">
        <f t="shared" si="127"/>
        <v>1830</v>
      </c>
      <c r="CU163" s="50">
        <f t="shared" si="127"/>
        <v>1830</v>
      </c>
      <c r="CV163" s="50">
        <f t="shared" si="127"/>
        <v>1830</v>
      </c>
      <c r="CW163" s="50">
        <f t="shared" si="127"/>
        <v>1830</v>
      </c>
      <c r="CX163" s="50">
        <f t="shared" si="127"/>
        <v>1830</v>
      </c>
      <c r="CY163" s="50">
        <f t="shared" si="127"/>
        <v>1830</v>
      </c>
      <c r="CZ163" s="50">
        <f t="shared" si="127"/>
        <v>1830</v>
      </c>
      <c r="DA163" s="50">
        <f t="shared" si="127"/>
        <v>1830</v>
      </c>
      <c r="DB163" s="50">
        <f t="shared" si="127"/>
        <v>1830</v>
      </c>
      <c r="DC163" s="50">
        <f t="shared" si="127"/>
        <v>1830</v>
      </c>
      <c r="DD163" s="50">
        <f t="shared" si="127"/>
        <v>1830</v>
      </c>
      <c r="DE163" s="50">
        <f t="shared" si="127"/>
        <v>1830</v>
      </c>
      <c r="DF163" s="50">
        <f t="shared" si="127"/>
        <v>1830</v>
      </c>
      <c r="DG163" s="50">
        <f t="shared" si="127"/>
        <v>1830</v>
      </c>
      <c r="DH163" s="50">
        <f t="shared" si="127"/>
        <v>1830</v>
      </c>
      <c r="DI163" s="50">
        <f t="shared" si="127"/>
        <v>1830</v>
      </c>
      <c r="DJ163" s="50">
        <f t="shared" si="127"/>
        <v>1830</v>
      </c>
      <c r="DK163" s="50">
        <f t="shared" si="127"/>
        <v>1830</v>
      </c>
      <c r="DL163" s="50">
        <f t="shared" si="127"/>
        <v>1830</v>
      </c>
      <c r="DM163" s="50">
        <f t="shared" si="127"/>
        <v>1830</v>
      </c>
      <c r="DN163" s="50">
        <f t="shared" si="127"/>
        <v>1830</v>
      </c>
      <c r="DO163" s="50">
        <f t="shared" si="127"/>
        <v>1830</v>
      </c>
      <c r="DP163" s="50">
        <f t="shared" si="127"/>
        <v>1830</v>
      </c>
      <c r="DQ163" s="50">
        <f t="shared" si="127"/>
        <v>1830</v>
      </c>
      <c r="DR163" s="50">
        <f t="shared" si="127"/>
        <v>1830</v>
      </c>
      <c r="DS163" s="50">
        <f t="shared" si="127"/>
        <v>1830</v>
      </c>
      <c r="DT163" s="50">
        <f t="shared" si="127"/>
        <v>1830</v>
      </c>
      <c r="DU163" s="50">
        <f t="shared" si="127"/>
        <v>1830</v>
      </c>
      <c r="DV163" s="50">
        <f t="shared" si="127"/>
        <v>1830</v>
      </c>
      <c r="DW163" s="50">
        <f t="shared" si="127"/>
        <v>1830</v>
      </c>
      <c r="DX163" s="50">
        <f t="shared" si="127"/>
        <v>1830</v>
      </c>
      <c r="DY163" s="50">
        <f t="shared" si="127"/>
        <v>1830</v>
      </c>
      <c r="DZ163" s="50">
        <f t="shared" si="127"/>
        <v>1830</v>
      </c>
      <c r="EA163" s="50">
        <f t="shared" si="127"/>
        <v>1830</v>
      </c>
      <c r="EB163" s="50">
        <f t="shared" si="127"/>
        <v>1830</v>
      </c>
      <c r="EC163" s="50">
        <f t="shared" si="127"/>
        <v>1830</v>
      </c>
      <c r="ED163" s="50">
        <f t="shared" si="127"/>
        <v>1830</v>
      </c>
      <c r="EE163" s="50">
        <f t="shared" si="127"/>
        <v>1830</v>
      </c>
      <c r="EF163" s="50">
        <f t="shared" si="127"/>
        <v>1830</v>
      </c>
      <c r="EG163" s="50">
        <f t="shared" si="127"/>
        <v>1830</v>
      </c>
      <c r="EH163" s="50">
        <f t="shared" si="127"/>
        <v>1830</v>
      </c>
      <c r="EI163" s="50">
        <f t="shared" si="127"/>
        <v>1830</v>
      </c>
      <c r="EJ163" s="50">
        <f t="shared" si="127"/>
        <v>1830</v>
      </c>
      <c r="EK163" s="50">
        <f t="shared" si="127"/>
        <v>1830</v>
      </c>
      <c r="EL163" s="50">
        <f t="shared" si="127"/>
        <v>1830</v>
      </c>
      <c r="EM163" s="50">
        <f t="shared" si="127"/>
        <v>1830</v>
      </c>
      <c r="EN163" s="50">
        <f t="shared" si="127"/>
        <v>1830</v>
      </c>
      <c r="EO163" s="50">
        <f t="shared" si="127"/>
        <v>1830</v>
      </c>
      <c r="EP163" s="50">
        <f t="shared" si="127"/>
        <v>1830</v>
      </c>
      <c r="EQ163" s="50">
        <f t="shared" si="127"/>
        <v>1830</v>
      </c>
      <c r="ER163" s="50">
        <f t="shared" si="127"/>
        <v>1830</v>
      </c>
      <c r="ES163" s="50">
        <f t="shared" si="127"/>
        <v>1830</v>
      </c>
      <c r="ET163" s="50">
        <f t="shared" si="127"/>
        <v>1830</v>
      </c>
      <c r="EU163" s="50">
        <f t="shared" si="127"/>
        <v>1830</v>
      </c>
      <c r="EV163" s="50">
        <f t="shared" si="120"/>
        <v>1830</v>
      </c>
      <c r="EW163" s="50">
        <f t="shared" si="118"/>
        <v>1830</v>
      </c>
      <c r="EX163" s="50">
        <f t="shared" si="118"/>
        <v>1830</v>
      </c>
      <c r="EY163" s="50">
        <f t="shared" si="122"/>
        <v>1830</v>
      </c>
      <c r="EZ163" s="50">
        <f t="shared" si="122"/>
        <v>1830</v>
      </c>
      <c r="FA163" s="50">
        <f t="shared" si="122"/>
        <v>1830</v>
      </c>
      <c r="FB163" s="50">
        <f t="shared" si="122"/>
        <v>1830</v>
      </c>
      <c r="FC163" s="50">
        <f t="shared" si="122"/>
        <v>1830</v>
      </c>
      <c r="FD163" s="50">
        <f t="shared" ref="FD163:FW163" si="129">INDEX($X$5:$AJ$17,MATCH(LEFT($W163,1),$W$5:$W$17,0),MATCH(LEFT(FD$20,1),$X$4:$AJ$4,0))</f>
        <v>1830</v>
      </c>
      <c r="FE163" s="50">
        <f t="shared" si="129"/>
        <v>1830</v>
      </c>
      <c r="FF163" s="50">
        <f t="shared" si="129"/>
        <v>1830</v>
      </c>
      <c r="FG163" s="50">
        <f t="shared" si="129"/>
        <v>1830</v>
      </c>
      <c r="FH163" s="50">
        <f t="shared" si="129"/>
        <v>0</v>
      </c>
      <c r="FI163" s="50">
        <f t="shared" si="129"/>
        <v>0</v>
      </c>
      <c r="FJ163" s="50">
        <f t="shared" si="129"/>
        <v>0</v>
      </c>
      <c r="FK163" s="50">
        <f t="shared" si="129"/>
        <v>0</v>
      </c>
      <c r="FL163" s="50">
        <f t="shared" si="129"/>
        <v>1830</v>
      </c>
      <c r="FM163" s="50">
        <f t="shared" si="129"/>
        <v>1830</v>
      </c>
      <c r="FN163" s="50">
        <f t="shared" si="129"/>
        <v>1830</v>
      </c>
      <c r="FO163" s="50">
        <f t="shared" si="129"/>
        <v>1830</v>
      </c>
      <c r="FP163" s="50">
        <f t="shared" si="129"/>
        <v>1830</v>
      </c>
      <c r="FQ163" s="50">
        <f t="shared" si="129"/>
        <v>1830</v>
      </c>
      <c r="FR163" s="50">
        <f t="shared" si="129"/>
        <v>1830</v>
      </c>
      <c r="FS163" s="50">
        <f t="shared" si="129"/>
        <v>1830</v>
      </c>
      <c r="FT163" s="50">
        <f t="shared" si="129"/>
        <v>1830</v>
      </c>
      <c r="FU163" s="50">
        <f t="shared" si="129"/>
        <v>1830</v>
      </c>
      <c r="FV163" s="50">
        <f t="shared" si="129"/>
        <v>1830</v>
      </c>
      <c r="FW163" s="50">
        <f t="shared" si="129"/>
        <v>1830</v>
      </c>
      <c r="FX163" s="53">
        <f t="shared" si="91"/>
        <v>1830</v>
      </c>
      <c r="FZ163" s="50"/>
      <c r="GA163" s="50"/>
      <c r="GB163" s="50"/>
      <c r="GC163" s="50"/>
      <c r="GD163" s="50"/>
      <c r="GE163" s="50"/>
      <c r="GF163" s="50"/>
      <c r="GG163" s="50"/>
      <c r="GH163" s="50"/>
      <c r="GI163" s="50"/>
      <c r="GJ163" s="50"/>
      <c r="GK163" s="50"/>
      <c r="GL163" s="50"/>
      <c r="GM163" s="50"/>
      <c r="GN163" s="50"/>
      <c r="GO163" s="50"/>
      <c r="GP163" s="50"/>
      <c r="GQ163" s="50"/>
      <c r="GR163" s="50"/>
      <c r="GS163" s="50"/>
      <c r="GT163" s="50"/>
      <c r="GU163" s="50"/>
      <c r="GV163" s="50"/>
      <c r="GW163" s="50"/>
      <c r="GX163" s="50"/>
      <c r="GY163" s="50"/>
      <c r="GZ163" s="50"/>
      <c r="HA163" s="50"/>
      <c r="HB163" s="50"/>
      <c r="HC163" s="50"/>
      <c r="HD163" s="50"/>
      <c r="HE163" s="50"/>
      <c r="HF163" s="50"/>
      <c r="HG163" s="50"/>
      <c r="HH163" s="50"/>
      <c r="HI163" s="50"/>
      <c r="HJ163" s="50"/>
      <c r="HK163" s="50"/>
      <c r="HL163" s="50"/>
      <c r="HM163" s="50"/>
      <c r="HN163" s="50"/>
      <c r="HO163" s="50"/>
      <c r="HP163" s="50"/>
      <c r="HQ163" s="50"/>
      <c r="HR163" s="50"/>
      <c r="HS163" s="50"/>
      <c r="HT163" s="50"/>
      <c r="HU163" s="50"/>
      <c r="HV163" s="50"/>
      <c r="HW163" s="50"/>
      <c r="HX163" s="50"/>
      <c r="HY163" s="50"/>
      <c r="HZ163" s="50"/>
      <c r="IA163" s="50"/>
      <c r="IB163" s="50"/>
      <c r="IC163" s="50"/>
      <c r="ID163" s="50"/>
      <c r="IE163" s="50"/>
      <c r="IF163" s="50"/>
      <c r="IG163" s="50"/>
      <c r="IH163" s="50"/>
      <c r="II163" s="50"/>
      <c r="IJ163" s="50"/>
      <c r="IK163" s="50"/>
      <c r="IL163" s="50"/>
      <c r="IM163" s="50"/>
      <c r="IN163" s="50"/>
      <c r="IO163" s="50"/>
      <c r="IP163" s="50"/>
      <c r="IQ163" s="50"/>
      <c r="IR163" s="50"/>
      <c r="IS163" s="50"/>
      <c r="IT163" s="50"/>
      <c r="IU163" s="50"/>
      <c r="IV163" s="50"/>
      <c r="IW163" s="50"/>
      <c r="IX163" s="50"/>
      <c r="IY163" s="50"/>
      <c r="IZ163" s="50"/>
      <c r="JA163" s="50"/>
      <c r="JB163" s="50"/>
      <c r="JC163" s="50"/>
      <c r="JD163" s="50"/>
      <c r="JE163" s="50"/>
      <c r="JF163" s="50"/>
      <c r="JG163" s="50"/>
      <c r="JH163" s="50"/>
      <c r="JI163" s="50"/>
      <c r="JJ163" s="50"/>
      <c r="JK163" s="50"/>
      <c r="JL163" s="50"/>
      <c r="JM163" s="50"/>
      <c r="JN163" s="50"/>
      <c r="JO163" s="50"/>
      <c r="JP163" s="50"/>
      <c r="JQ163" s="50"/>
      <c r="JR163" s="50"/>
      <c r="JS163" s="50"/>
      <c r="JT163" s="50"/>
      <c r="JU163" s="50"/>
      <c r="JV163" s="50"/>
      <c r="JW163" s="50"/>
      <c r="JX163" s="50"/>
      <c r="JY163" s="50"/>
      <c r="JZ163" s="50"/>
      <c r="KA163" s="50"/>
      <c r="KB163" s="50"/>
      <c r="KC163" s="50"/>
      <c r="KD163" s="50"/>
      <c r="KE163" s="50"/>
      <c r="KF163" s="50"/>
      <c r="KG163" s="50"/>
      <c r="KH163" s="50"/>
      <c r="KI163" s="50"/>
      <c r="KJ163" s="50"/>
      <c r="KK163" s="50"/>
      <c r="KL163" s="50"/>
      <c r="KM163" s="50"/>
      <c r="KN163" s="50"/>
      <c r="KO163" s="50"/>
      <c r="KP163" s="50"/>
      <c r="KQ163" s="50"/>
      <c r="KR163" s="50"/>
      <c r="KS163" s="50"/>
      <c r="KT163" s="50"/>
      <c r="KU163" s="50"/>
      <c r="KV163" s="50"/>
      <c r="KW163" s="50"/>
      <c r="KX163" s="50"/>
      <c r="KY163" s="50"/>
      <c r="KZ163" s="50"/>
      <c r="LA163" s="50"/>
      <c r="LB163" s="50"/>
      <c r="LC163" s="50"/>
      <c r="LD163" s="50"/>
      <c r="LE163" s="50"/>
      <c r="LF163" s="50"/>
      <c r="LG163" s="50"/>
      <c r="LH163" s="50"/>
      <c r="LI163" s="50"/>
      <c r="LJ163" s="50"/>
      <c r="LK163" s="50"/>
      <c r="LL163" s="50"/>
      <c r="LM163" s="50"/>
      <c r="LN163" s="50"/>
      <c r="LO163" s="50"/>
      <c r="LP163" s="50"/>
      <c r="LQ163" s="50"/>
      <c r="LR163" s="50"/>
      <c r="LS163" s="50"/>
      <c r="LT163" s="50"/>
      <c r="LU163" s="50"/>
      <c r="LV163" s="50"/>
      <c r="LW163" s="50"/>
      <c r="LX163" s="53"/>
    </row>
    <row r="164" spans="1:336" x14ac:dyDescent="0.2">
      <c r="A164" s="3" t="s">
        <v>147</v>
      </c>
      <c r="B164" s="3" t="s">
        <v>147</v>
      </c>
      <c r="C164">
        <f t="shared" si="103"/>
        <v>0</v>
      </c>
      <c r="G164" t="str">
        <f t="shared" si="104"/>
        <v>D</v>
      </c>
      <c r="W164" s="56" t="s">
        <v>202</v>
      </c>
      <c r="X164" s="50">
        <f t="shared" si="117"/>
        <v>1440</v>
      </c>
      <c r="Y164" s="50">
        <f t="shared" si="128"/>
        <v>1830</v>
      </c>
      <c r="Z164" s="50">
        <f t="shared" si="128"/>
        <v>1830</v>
      </c>
      <c r="AA164" s="50">
        <f t="shared" si="128"/>
        <v>1830</v>
      </c>
      <c r="AB164" s="50">
        <f t="shared" si="128"/>
        <v>1830</v>
      </c>
      <c r="AC164" s="50">
        <f t="shared" si="128"/>
        <v>1830</v>
      </c>
      <c r="AD164" s="50">
        <f t="shared" si="128"/>
        <v>1830</v>
      </c>
      <c r="AE164" s="50">
        <f t="shared" si="128"/>
        <v>1830</v>
      </c>
      <c r="AF164" s="50">
        <f t="shared" si="128"/>
        <v>1830</v>
      </c>
      <c r="AG164" s="50">
        <f t="shared" si="128"/>
        <v>1830</v>
      </c>
      <c r="AH164" s="50">
        <f t="shared" si="128"/>
        <v>1830</v>
      </c>
      <c r="AI164" s="50">
        <f t="shared" si="128"/>
        <v>1830</v>
      </c>
      <c r="AJ164" s="50">
        <f t="shared" si="128"/>
        <v>1830</v>
      </c>
      <c r="AK164" s="50">
        <f t="shared" si="128"/>
        <v>1830</v>
      </c>
      <c r="AL164" s="50">
        <f t="shared" si="128"/>
        <v>1830</v>
      </c>
      <c r="AM164" s="50">
        <f t="shared" si="128"/>
        <v>1830</v>
      </c>
      <c r="AN164" s="50">
        <f t="shared" si="128"/>
        <v>1830</v>
      </c>
      <c r="AO164" s="50">
        <f t="shared" si="128"/>
        <v>1830</v>
      </c>
      <c r="AP164" s="50">
        <f t="shared" si="128"/>
        <v>1830</v>
      </c>
      <c r="AQ164" s="50">
        <f t="shared" si="128"/>
        <v>1830</v>
      </c>
      <c r="AR164" s="50">
        <f t="shared" si="128"/>
        <v>1830</v>
      </c>
      <c r="AS164" s="50">
        <f t="shared" si="128"/>
        <v>1830</v>
      </c>
      <c r="AT164" s="50">
        <f t="shared" si="128"/>
        <v>1830</v>
      </c>
      <c r="AU164" s="50">
        <f t="shared" si="128"/>
        <v>1830</v>
      </c>
      <c r="AV164" s="50">
        <f t="shared" si="128"/>
        <v>1830</v>
      </c>
      <c r="AW164" s="50">
        <f t="shared" si="128"/>
        <v>1830</v>
      </c>
      <c r="AX164" s="50">
        <f t="shared" si="128"/>
        <v>1830</v>
      </c>
      <c r="AY164" s="50">
        <f t="shared" si="128"/>
        <v>1830</v>
      </c>
      <c r="AZ164" s="50">
        <f t="shared" si="128"/>
        <v>1830</v>
      </c>
      <c r="BA164" s="50">
        <f t="shared" si="128"/>
        <v>1830</v>
      </c>
      <c r="BB164" s="50">
        <f t="shared" si="128"/>
        <v>1830</v>
      </c>
      <c r="BC164" s="50">
        <f t="shared" si="128"/>
        <v>1830</v>
      </c>
      <c r="BD164" s="50">
        <f t="shared" si="128"/>
        <v>1830</v>
      </c>
      <c r="BE164" s="50">
        <f t="shared" si="128"/>
        <v>1830</v>
      </c>
      <c r="BF164" s="50">
        <f t="shared" si="128"/>
        <v>1830</v>
      </c>
      <c r="BG164" s="50">
        <f t="shared" si="128"/>
        <v>1830</v>
      </c>
      <c r="BH164" s="50">
        <f t="shared" si="128"/>
        <v>1830</v>
      </c>
      <c r="BI164" s="50">
        <f t="shared" si="128"/>
        <v>1830</v>
      </c>
      <c r="BJ164" s="50">
        <f t="shared" si="128"/>
        <v>1830</v>
      </c>
      <c r="BK164" s="50">
        <f t="shared" si="128"/>
        <v>1830</v>
      </c>
      <c r="BL164" s="50">
        <f t="shared" si="128"/>
        <v>1830</v>
      </c>
      <c r="BM164" s="50">
        <f t="shared" si="128"/>
        <v>1830</v>
      </c>
      <c r="BN164" s="50">
        <f t="shared" si="128"/>
        <v>1830</v>
      </c>
      <c r="BO164" s="50">
        <f t="shared" si="128"/>
        <v>1830</v>
      </c>
      <c r="BP164" s="50">
        <f t="shared" si="128"/>
        <v>1830</v>
      </c>
      <c r="BQ164" s="50">
        <f t="shared" si="128"/>
        <v>1830</v>
      </c>
      <c r="BR164" s="50">
        <f t="shared" si="128"/>
        <v>1830</v>
      </c>
      <c r="BS164" s="50">
        <f t="shared" si="128"/>
        <v>1830</v>
      </c>
      <c r="BT164" s="50">
        <f t="shared" si="128"/>
        <v>1830</v>
      </c>
      <c r="BU164" s="50">
        <f t="shared" si="128"/>
        <v>1830</v>
      </c>
      <c r="BV164" s="50">
        <f t="shared" si="128"/>
        <v>1830</v>
      </c>
      <c r="BW164" s="50">
        <f t="shared" si="128"/>
        <v>1830</v>
      </c>
      <c r="BX164" s="50">
        <f t="shared" si="128"/>
        <v>1830</v>
      </c>
      <c r="BY164" s="50">
        <f t="shared" si="128"/>
        <v>1830</v>
      </c>
      <c r="BZ164" s="50">
        <f t="shared" si="128"/>
        <v>1830</v>
      </c>
      <c r="CA164" s="50">
        <f t="shared" si="128"/>
        <v>1830</v>
      </c>
      <c r="CB164" s="50">
        <f t="shared" si="128"/>
        <v>1830</v>
      </c>
      <c r="CC164" s="50">
        <f t="shared" si="128"/>
        <v>1830</v>
      </c>
      <c r="CD164" s="50">
        <f t="shared" si="128"/>
        <v>1830</v>
      </c>
      <c r="CE164" s="50">
        <f t="shared" si="128"/>
        <v>1830</v>
      </c>
      <c r="CF164" s="50">
        <f t="shared" si="128"/>
        <v>1830</v>
      </c>
      <c r="CG164" s="50">
        <f t="shared" si="128"/>
        <v>1830</v>
      </c>
      <c r="CH164" s="50">
        <f t="shared" si="128"/>
        <v>1830</v>
      </c>
      <c r="CI164" s="50">
        <f t="shared" si="128"/>
        <v>1830</v>
      </c>
      <c r="CJ164" s="50">
        <f t="shared" si="128"/>
        <v>1830</v>
      </c>
      <c r="CK164" s="50">
        <f t="shared" si="127"/>
        <v>1830</v>
      </c>
      <c r="CL164" s="50">
        <f t="shared" si="127"/>
        <v>1830</v>
      </c>
      <c r="CM164" s="50">
        <f t="shared" si="127"/>
        <v>1830</v>
      </c>
      <c r="CN164" s="50">
        <f t="shared" si="127"/>
        <v>1830</v>
      </c>
      <c r="CO164" s="50">
        <f t="shared" si="127"/>
        <v>1830</v>
      </c>
      <c r="CP164" s="50">
        <f t="shared" si="127"/>
        <v>1830</v>
      </c>
      <c r="CQ164" s="50">
        <f t="shared" si="127"/>
        <v>1830</v>
      </c>
      <c r="CR164" s="50">
        <f t="shared" si="127"/>
        <v>1830</v>
      </c>
      <c r="CS164" s="50">
        <f t="shared" si="127"/>
        <v>1830</v>
      </c>
      <c r="CT164" s="50">
        <f t="shared" si="127"/>
        <v>1830</v>
      </c>
      <c r="CU164" s="50">
        <f t="shared" si="127"/>
        <v>1830</v>
      </c>
      <c r="CV164" s="50">
        <f t="shared" si="127"/>
        <v>1830</v>
      </c>
      <c r="CW164" s="50">
        <f t="shared" si="127"/>
        <v>1830</v>
      </c>
      <c r="CX164" s="50">
        <f t="shared" si="127"/>
        <v>1830</v>
      </c>
      <c r="CY164" s="50">
        <f t="shared" si="127"/>
        <v>1830</v>
      </c>
      <c r="CZ164" s="50">
        <f t="shared" si="127"/>
        <v>1830</v>
      </c>
      <c r="DA164" s="50">
        <f t="shared" si="127"/>
        <v>1830</v>
      </c>
      <c r="DB164" s="50">
        <f t="shared" si="127"/>
        <v>1830</v>
      </c>
      <c r="DC164" s="50">
        <f t="shared" si="127"/>
        <v>1830</v>
      </c>
      <c r="DD164" s="50">
        <f t="shared" si="127"/>
        <v>1830</v>
      </c>
      <c r="DE164" s="50">
        <f t="shared" si="127"/>
        <v>1830</v>
      </c>
      <c r="DF164" s="50">
        <f t="shared" si="127"/>
        <v>1830</v>
      </c>
      <c r="DG164" s="50">
        <f t="shared" si="127"/>
        <v>1830</v>
      </c>
      <c r="DH164" s="50">
        <f t="shared" si="127"/>
        <v>1830</v>
      </c>
      <c r="DI164" s="50">
        <f t="shared" si="127"/>
        <v>1830</v>
      </c>
      <c r="DJ164" s="50">
        <f t="shared" si="127"/>
        <v>1830</v>
      </c>
      <c r="DK164" s="50">
        <f t="shared" si="127"/>
        <v>1830</v>
      </c>
      <c r="DL164" s="50">
        <f t="shared" si="127"/>
        <v>1830</v>
      </c>
      <c r="DM164" s="50">
        <f t="shared" si="127"/>
        <v>1830</v>
      </c>
      <c r="DN164" s="50">
        <f t="shared" si="127"/>
        <v>1830</v>
      </c>
      <c r="DO164" s="50">
        <f t="shared" si="127"/>
        <v>1830</v>
      </c>
      <c r="DP164" s="50">
        <f t="shared" si="127"/>
        <v>1830</v>
      </c>
      <c r="DQ164" s="50">
        <f t="shared" si="127"/>
        <v>1830</v>
      </c>
      <c r="DR164" s="50">
        <f t="shared" si="127"/>
        <v>1830</v>
      </c>
      <c r="DS164" s="50">
        <f t="shared" si="127"/>
        <v>1830</v>
      </c>
      <c r="DT164" s="50">
        <f t="shared" si="127"/>
        <v>1830</v>
      </c>
      <c r="DU164" s="50">
        <f t="shared" si="127"/>
        <v>1830</v>
      </c>
      <c r="DV164" s="50">
        <f t="shared" si="127"/>
        <v>1830</v>
      </c>
      <c r="DW164" s="50">
        <f t="shared" si="127"/>
        <v>1830</v>
      </c>
      <c r="DX164" s="50">
        <f t="shared" si="127"/>
        <v>1830</v>
      </c>
      <c r="DY164" s="50">
        <f t="shared" si="127"/>
        <v>1830</v>
      </c>
      <c r="DZ164" s="50">
        <f t="shared" si="127"/>
        <v>1830</v>
      </c>
      <c r="EA164" s="50">
        <f t="shared" si="127"/>
        <v>1830</v>
      </c>
      <c r="EB164" s="50">
        <f t="shared" si="127"/>
        <v>1830</v>
      </c>
      <c r="EC164" s="50">
        <f t="shared" si="127"/>
        <v>1830</v>
      </c>
      <c r="ED164" s="50">
        <f t="shared" si="127"/>
        <v>1830</v>
      </c>
      <c r="EE164" s="50">
        <f t="shared" si="127"/>
        <v>1830</v>
      </c>
      <c r="EF164" s="50">
        <f t="shared" si="127"/>
        <v>1830</v>
      </c>
      <c r="EG164" s="50">
        <f t="shared" si="127"/>
        <v>1830</v>
      </c>
      <c r="EH164" s="50">
        <f t="shared" si="127"/>
        <v>1830</v>
      </c>
      <c r="EI164" s="50">
        <f t="shared" si="127"/>
        <v>1830</v>
      </c>
      <c r="EJ164" s="50">
        <f t="shared" si="127"/>
        <v>1830</v>
      </c>
      <c r="EK164" s="50">
        <f t="shared" si="127"/>
        <v>1830</v>
      </c>
      <c r="EL164" s="50">
        <f t="shared" si="127"/>
        <v>1830</v>
      </c>
      <c r="EM164" s="50">
        <f t="shared" si="127"/>
        <v>1830</v>
      </c>
      <c r="EN164" s="50">
        <f t="shared" si="127"/>
        <v>1830</v>
      </c>
      <c r="EO164" s="50">
        <f t="shared" si="127"/>
        <v>1830</v>
      </c>
      <c r="EP164" s="50">
        <f t="shared" si="127"/>
        <v>1830</v>
      </c>
      <c r="EQ164" s="50">
        <f t="shared" si="127"/>
        <v>1830</v>
      </c>
      <c r="ER164" s="50">
        <f t="shared" si="127"/>
        <v>1830</v>
      </c>
      <c r="ES164" s="50">
        <f t="shared" si="127"/>
        <v>1830</v>
      </c>
      <c r="ET164" s="50">
        <f t="shared" si="127"/>
        <v>1830</v>
      </c>
      <c r="EU164" s="50">
        <f t="shared" si="127"/>
        <v>1830</v>
      </c>
      <c r="EV164" s="50">
        <f t="shared" si="120"/>
        <v>1830</v>
      </c>
      <c r="EW164" s="50">
        <f t="shared" si="118"/>
        <v>1830</v>
      </c>
      <c r="EX164" s="50">
        <f t="shared" si="118"/>
        <v>1830</v>
      </c>
      <c r="EY164" s="50">
        <f t="shared" ref="EY164:FW165" si="130">INDEX($X$5:$AJ$17,MATCH(LEFT($W164,1),$W$5:$W$17,0),MATCH(LEFT(EY$20,1),$X$4:$AJ$4,0))</f>
        <v>1830</v>
      </c>
      <c r="EZ164" s="50">
        <f t="shared" si="130"/>
        <v>1830</v>
      </c>
      <c r="FA164" s="50">
        <f t="shared" si="130"/>
        <v>1830</v>
      </c>
      <c r="FB164" s="50">
        <f t="shared" si="130"/>
        <v>1830</v>
      </c>
      <c r="FC164" s="50">
        <f t="shared" si="130"/>
        <v>1830</v>
      </c>
      <c r="FD164" s="50">
        <f t="shared" si="130"/>
        <v>1830</v>
      </c>
      <c r="FE164" s="50">
        <f t="shared" si="130"/>
        <v>1830</v>
      </c>
      <c r="FF164" s="50">
        <f t="shared" si="130"/>
        <v>1830</v>
      </c>
      <c r="FG164" s="50">
        <f t="shared" si="130"/>
        <v>1830</v>
      </c>
      <c r="FH164" s="50">
        <f t="shared" si="130"/>
        <v>0</v>
      </c>
      <c r="FI164" s="50">
        <f t="shared" si="130"/>
        <v>0</v>
      </c>
      <c r="FJ164" s="50">
        <f t="shared" si="130"/>
        <v>0</v>
      </c>
      <c r="FK164" s="50">
        <f t="shared" si="130"/>
        <v>0</v>
      </c>
      <c r="FL164" s="50">
        <f t="shared" si="130"/>
        <v>1830</v>
      </c>
      <c r="FM164" s="50">
        <f t="shared" si="130"/>
        <v>1830</v>
      </c>
      <c r="FN164" s="50">
        <f t="shared" si="130"/>
        <v>1830</v>
      </c>
      <c r="FO164" s="50">
        <f t="shared" si="130"/>
        <v>1830</v>
      </c>
      <c r="FP164" s="50">
        <f t="shared" si="130"/>
        <v>1830</v>
      </c>
      <c r="FQ164" s="50">
        <f t="shared" si="130"/>
        <v>1830</v>
      </c>
      <c r="FR164" s="50">
        <f t="shared" si="130"/>
        <v>1830</v>
      </c>
      <c r="FS164" s="50">
        <f t="shared" si="130"/>
        <v>1830</v>
      </c>
      <c r="FT164" s="50">
        <f t="shared" si="130"/>
        <v>1830</v>
      </c>
      <c r="FU164" s="50">
        <f t="shared" si="130"/>
        <v>1830</v>
      </c>
      <c r="FV164" s="50">
        <f t="shared" si="130"/>
        <v>1830</v>
      </c>
      <c r="FW164" s="50">
        <f t="shared" si="130"/>
        <v>1830</v>
      </c>
      <c r="FX164" s="53">
        <f t="shared" si="91"/>
        <v>1830</v>
      </c>
      <c r="FZ164" s="50"/>
      <c r="GA164" s="50"/>
      <c r="GB164" s="50"/>
      <c r="GC164" s="50"/>
      <c r="GD164" s="50"/>
      <c r="GE164" s="50"/>
      <c r="GF164" s="50"/>
      <c r="GG164" s="50"/>
      <c r="GH164" s="50"/>
      <c r="GI164" s="50"/>
      <c r="GJ164" s="50"/>
      <c r="GK164" s="50"/>
      <c r="GL164" s="50"/>
      <c r="GM164" s="50"/>
      <c r="GN164" s="50"/>
      <c r="GO164" s="50"/>
      <c r="GP164" s="50"/>
      <c r="GQ164" s="50"/>
      <c r="GR164" s="50"/>
      <c r="GS164" s="50"/>
      <c r="GT164" s="50"/>
      <c r="GU164" s="50"/>
      <c r="GV164" s="50"/>
      <c r="GW164" s="50"/>
      <c r="GX164" s="50"/>
      <c r="GY164" s="50"/>
      <c r="GZ164" s="50"/>
      <c r="HA164" s="50"/>
      <c r="HB164" s="50"/>
      <c r="HC164" s="50"/>
      <c r="HD164" s="50"/>
      <c r="HE164" s="50"/>
      <c r="HF164" s="50"/>
      <c r="HG164" s="50"/>
      <c r="HH164" s="50"/>
      <c r="HI164" s="50"/>
      <c r="HJ164" s="50"/>
      <c r="HK164" s="50"/>
      <c r="HL164" s="50"/>
      <c r="HM164" s="50"/>
      <c r="HN164" s="50"/>
      <c r="HO164" s="50"/>
      <c r="HP164" s="50"/>
      <c r="HQ164" s="50"/>
      <c r="HR164" s="50"/>
      <c r="HS164" s="50"/>
      <c r="HT164" s="50"/>
      <c r="HU164" s="50"/>
      <c r="HV164" s="50"/>
      <c r="HW164" s="50"/>
      <c r="HX164" s="50"/>
      <c r="HY164" s="50"/>
      <c r="HZ164" s="50"/>
      <c r="IA164" s="50"/>
      <c r="IB164" s="50"/>
      <c r="IC164" s="50"/>
      <c r="ID164" s="50"/>
      <c r="IE164" s="50"/>
      <c r="IF164" s="50"/>
      <c r="IG164" s="50"/>
      <c r="IH164" s="50"/>
      <c r="II164" s="50"/>
      <c r="IJ164" s="50"/>
      <c r="IK164" s="50"/>
      <c r="IL164" s="50"/>
      <c r="IM164" s="50"/>
      <c r="IN164" s="50"/>
      <c r="IO164" s="50"/>
      <c r="IP164" s="50"/>
      <c r="IQ164" s="50"/>
      <c r="IR164" s="50"/>
      <c r="IS164" s="50"/>
      <c r="IT164" s="50"/>
      <c r="IU164" s="50"/>
      <c r="IV164" s="50"/>
      <c r="IW164" s="50"/>
      <c r="IX164" s="50"/>
      <c r="IY164" s="50"/>
      <c r="IZ164" s="50"/>
      <c r="JA164" s="50"/>
      <c r="JB164" s="50"/>
      <c r="JC164" s="50"/>
      <c r="JD164" s="50"/>
      <c r="JE164" s="50"/>
      <c r="JF164" s="50"/>
      <c r="JG164" s="50"/>
      <c r="JH164" s="50"/>
      <c r="JI164" s="50"/>
      <c r="JJ164" s="50"/>
      <c r="JK164" s="50"/>
      <c r="JL164" s="50"/>
      <c r="JM164" s="50"/>
      <c r="JN164" s="50"/>
      <c r="JO164" s="50"/>
      <c r="JP164" s="50"/>
      <c r="JQ164" s="50"/>
      <c r="JR164" s="50"/>
      <c r="JS164" s="50"/>
      <c r="JT164" s="50"/>
      <c r="JU164" s="50"/>
      <c r="JV164" s="50"/>
      <c r="JW164" s="50"/>
      <c r="JX164" s="50"/>
      <c r="JY164" s="50"/>
      <c r="JZ164" s="50"/>
      <c r="KA164" s="50"/>
      <c r="KB164" s="50"/>
      <c r="KC164" s="50"/>
      <c r="KD164" s="50"/>
      <c r="KE164" s="50"/>
      <c r="KF164" s="50"/>
      <c r="KG164" s="50"/>
      <c r="KH164" s="50"/>
      <c r="KI164" s="50"/>
      <c r="KJ164" s="50"/>
      <c r="KK164" s="50"/>
      <c r="KL164" s="50"/>
      <c r="KM164" s="50"/>
      <c r="KN164" s="50"/>
      <c r="KO164" s="50"/>
      <c r="KP164" s="50"/>
      <c r="KQ164" s="50"/>
      <c r="KR164" s="50"/>
      <c r="KS164" s="50"/>
      <c r="KT164" s="50"/>
      <c r="KU164" s="50"/>
      <c r="KV164" s="50"/>
      <c r="KW164" s="50"/>
      <c r="KX164" s="50"/>
      <c r="KY164" s="50"/>
      <c r="KZ164" s="50"/>
      <c r="LA164" s="50"/>
      <c r="LB164" s="50"/>
      <c r="LC164" s="50"/>
      <c r="LD164" s="50"/>
      <c r="LE164" s="50"/>
      <c r="LF164" s="50"/>
      <c r="LG164" s="50"/>
      <c r="LH164" s="50"/>
      <c r="LI164" s="50"/>
      <c r="LJ164" s="50"/>
      <c r="LK164" s="50"/>
      <c r="LL164" s="50"/>
      <c r="LM164" s="50"/>
      <c r="LN164" s="50"/>
      <c r="LO164" s="50"/>
      <c r="LP164" s="50"/>
      <c r="LQ164" s="50"/>
      <c r="LR164" s="50"/>
      <c r="LS164" s="50"/>
      <c r="LT164" s="50"/>
      <c r="LU164" s="50"/>
      <c r="LV164" s="50"/>
      <c r="LW164" s="50"/>
      <c r="LX164" s="53"/>
    </row>
    <row r="165" spans="1:336" x14ac:dyDescent="0.2">
      <c r="A165" s="3" t="s">
        <v>178</v>
      </c>
      <c r="B165" s="3" t="s">
        <v>178</v>
      </c>
      <c r="C165">
        <f t="shared" si="103"/>
        <v>0</v>
      </c>
      <c r="G165" t="str">
        <f t="shared" si="104"/>
        <v>H</v>
      </c>
      <c r="W165" s="56" t="s">
        <v>217</v>
      </c>
      <c r="X165" s="50">
        <f t="shared" si="117"/>
        <v>1440</v>
      </c>
      <c r="Y165" s="50">
        <f t="shared" si="128"/>
        <v>1830</v>
      </c>
      <c r="Z165" s="50">
        <f t="shared" si="128"/>
        <v>1830</v>
      </c>
      <c r="AA165" s="50">
        <f t="shared" si="128"/>
        <v>1830</v>
      </c>
      <c r="AB165" s="50">
        <f t="shared" si="128"/>
        <v>1830</v>
      </c>
      <c r="AC165" s="50">
        <f t="shared" si="128"/>
        <v>1830</v>
      </c>
      <c r="AD165" s="50">
        <f t="shared" si="128"/>
        <v>1830</v>
      </c>
      <c r="AE165" s="50">
        <f t="shared" si="128"/>
        <v>1830</v>
      </c>
      <c r="AF165" s="50">
        <f t="shared" si="128"/>
        <v>1830</v>
      </c>
      <c r="AG165" s="50">
        <f t="shared" si="128"/>
        <v>1830</v>
      </c>
      <c r="AH165" s="50">
        <f t="shared" si="128"/>
        <v>1830</v>
      </c>
      <c r="AI165" s="50">
        <f t="shared" si="128"/>
        <v>1830</v>
      </c>
      <c r="AJ165" s="50">
        <f t="shared" si="128"/>
        <v>1830</v>
      </c>
      <c r="AK165" s="50">
        <f t="shared" si="128"/>
        <v>1830</v>
      </c>
      <c r="AL165" s="50">
        <f t="shared" si="128"/>
        <v>1830</v>
      </c>
      <c r="AM165" s="50">
        <f t="shared" si="128"/>
        <v>1830</v>
      </c>
      <c r="AN165" s="50">
        <f t="shared" si="128"/>
        <v>1830</v>
      </c>
      <c r="AO165" s="50">
        <f t="shared" si="128"/>
        <v>1830</v>
      </c>
      <c r="AP165" s="50">
        <f t="shared" si="128"/>
        <v>1830</v>
      </c>
      <c r="AQ165" s="50">
        <f t="shared" si="128"/>
        <v>1830</v>
      </c>
      <c r="AR165" s="50">
        <f t="shared" si="128"/>
        <v>1830</v>
      </c>
      <c r="AS165" s="50">
        <f t="shared" si="128"/>
        <v>1830</v>
      </c>
      <c r="AT165" s="50">
        <f t="shared" si="128"/>
        <v>1830</v>
      </c>
      <c r="AU165" s="50">
        <f t="shared" si="128"/>
        <v>1830</v>
      </c>
      <c r="AV165" s="50">
        <f t="shared" si="128"/>
        <v>1830</v>
      </c>
      <c r="AW165" s="50">
        <f t="shared" si="128"/>
        <v>1830</v>
      </c>
      <c r="AX165" s="50">
        <f t="shared" si="128"/>
        <v>1830</v>
      </c>
      <c r="AY165" s="50">
        <f t="shared" si="128"/>
        <v>1830</v>
      </c>
      <c r="AZ165" s="50">
        <f t="shared" si="128"/>
        <v>1830</v>
      </c>
      <c r="BA165" s="50">
        <f t="shared" si="128"/>
        <v>1830</v>
      </c>
      <c r="BB165" s="50">
        <f t="shared" si="128"/>
        <v>1830</v>
      </c>
      <c r="BC165" s="50">
        <f t="shared" si="128"/>
        <v>1830</v>
      </c>
      <c r="BD165" s="50">
        <f t="shared" si="128"/>
        <v>1830</v>
      </c>
      <c r="BE165" s="50">
        <f t="shared" si="128"/>
        <v>1830</v>
      </c>
      <c r="BF165" s="50">
        <f t="shared" si="128"/>
        <v>1830</v>
      </c>
      <c r="BG165" s="50">
        <f t="shared" si="128"/>
        <v>1830</v>
      </c>
      <c r="BH165" s="50">
        <f t="shared" si="128"/>
        <v>1830</v>
      </c>
      <c r="BI165" s="50">
        <f t="shared" si="128"/>
        <v>1830</v>
      </c>
      <c r="BJ165" s="50">
        <f t="shared" si="128"/>
        <v>1830</v>
      </c>
      <c r="BK165" s="50">
        <f t="shared" si="128"/>
        <v>1830</v>
      </c>
      <c r="BL165" s="50">
        <f t="shared" si="128"/>
        <v>1830</v>
      </c>
      <c r="BM165" s="50">
        <f t="shared" si="128"/>
        <v>1830</v>
      </c>
      <c r="BN165" s="50">
        <f t="shared" si="128"/>
        <v>1830</v>
      </c>
      <c r="BO165" s="50">
        <f t="shared" si="128"/>
        <v>1830</v>
      </c>
      <c r="BP165" s="50">
        <f t="shared" si="128"/>
        <v>1830</v>
      </c>
      <c r="BQ165" s="50">
        <f t="shared" si="128"/>
        <v>1830</v>
      </c>
      <c r="BR165" s="50">
        <f t="shared" si="128"/>
        <v>1830</v>
      </c>
      <c r="BS165" s="50">
        <f t="shared" si="128"/>
        <v>1830</v>
      </c>
      <c r="BT165" s="50">
        <f t="shared" si="128"/>
        <v>1830</v>
      </c>
      <c r="BU165" s="50">
        <f t="shared" si="128"/>
        <v>1830</v>
      </c>
      <c r="BV165" s="50">
        <f t="shared" si="128"/>
        <v>1830</v>
      </c>
      <c r="BW165" s="50">
        <f t="shared" si="128"/>
        <v>1830</v>
      </c>
      <c r="BX165" s="50">
        <f t="shared" si="128"/>
        <v>1830</v>
      </c>
      <c r="BY165" s="50">
        <f t="shared" si="128"/>
        <v>1830</v>
      </c>
      <c r="BZ165" s="50">
        <f t="shared" si="128"/>
        <v>1830</v>
      </c>
      <c r="CA165" s="50">
        <f t="shared" si="128"/>
        <v>1830</v>
      </c>
      <c r="CB165" s="50">
        <f t="shared" si="128"/>
        <v>1830</v>
      </c>
      <c r="CC165" s="50">
        <f t="shared" si="128"/>
        <v>1830</v>
      </c>
      <c r="CD165" s="50">
        <f t="shared" si="128"/>
        <v>1830</v>
      </c>
      <c r="CE165" s="50">
        <f t="shared" si="128"/>
        <v>1830</v>
      </c>
      <c r="CF165" s="50">
        <f t="shared" si="128"/>
        <v>1830</v>
      </c>
      <c r="CG165" s="50">
        <f t="shared" si="128"/>
        <v>1830</v>
      </c>
      <c r="CH165" s="50">
        <f t="shared" si="128"/>
        <v>1830</v>
      </c>
      <c r="CI165" s="50">
        <f t="shared" si="128"/>
        <v>1830</v>
      </c>
      <c r="CJ165" s="50">
        <f t="shared" si="128"/>
        <v>1830</v>
      </c>
      <c r="CK165" s="50">
        <f t="shared" si="127"/>
        <v>1830</v>
      </c>
      <c r="CL165" s="50">
        <f t="shared" si="127"/>
        <v>1830</v>
      </c>
      <c r="CM165" s="50">
        <f t="shared" si="127"/>
        <v>1830</v>
      </c>
      <c r="CN165" s="50">
        <f t="shared" si="127"/>
        <v>1830</v>
      </c>
      <c r="CO165" s="50">
        <f t="shared" si="127"/>
        <v>1830</v>
      </c>
      <c r="CP165" s="50">
        <f t="shared" si="127"/>
        <v>1830</v>
      </c>
      <c r="CQ165" s="50">
        <f t="shared" si="127"/>
        <v>1830</v>
      </c>
      <c r="CR165" s="50">
        <f t="shared" si="127"/>
        <v>1830</v>
      </c>
      <c r="CS165" s="50">
        <f t="shared" si="127"/>
        <v>1830</v>
      </c>
      <c r="CT165" s="50">
        <f t="shared" si="127"/>
        <v>1830</v>
      </c>
      <c r="CU165" s="50">
        <f t="shared" si="127"/>
        <v>1830</v>
      </c>
      <c r="CV165" s="50">
        <f t="shared" si="127"/>
        <v>1830</v>
      </c>
      <c r="CW165" s="50">
        <f t="shared" si="127"/>
        <v>1830</v>
      </c>
      <c r="CX165" s="50">
        <f t="shared" si="127"/>
        <v>1830</v>
      </c>
      <c r="CY165" s="50">
        <f t="shared" si="127"/>
        <v>1830</v>
      </c>
      <c r="CZ165" s="50">
        <f t="shared" si="127"/>
        <v>1830</v>
      </c>
      <c r="DA165" s="50">
        <f t="shared" si="127"/>
        <v>1830</v>
      </c>
      <c r="DB165" s="50">
        <f t="shared" si="127"/>
        <v>1830</v>
      </c>
      <c r="DC165" s="50">
        <f t="shared" si="127"/>
        <v>1830</v>
      </c>
      <c r="DD165" s="50">
        <f t="shared" si="127"/>
        <v>1830</v>
      </c>
      <c r="DE165" s="50">
        <f t="shared" si="127"/>
        <v>1830</v>
      </c>
      <c r="DF165" s="50">
        <f t="shared" si="127"/>
        <v>1830</v>
      </c>
      <c r="DG165" s="50">
        <f t="shared" si="127"/>
        <v>1830</v>
      </c>
      <c r="DH165" s="50">
        <f t="shared" si="127"/>
        <v>1830</v>
      </c>
      <c r="DI165" s="50">
        <f t="shared" si="127"/>
        <v>1830</v>
      </c>
      <c r="DJ165" s="50">
        <f t="shared" si="127"/>
        <v>1830</v>
      </c>
      <c r="DK165" s="50">
        <f t="shared" si="127"/>
        <v>1830</v>
      </c>
      <c r="DL165" s="50">
        <f t="shared" si="127"/>
        <v>1830</v>
      </c>
      <c r="DM165" s="50">
        <f t="shared" si="127"/>
        <v>1830</v>
      </c>
      <c r="DN165" s="50">
        <f t="shared" si="127"/>
        <v>1830</v>
      </c>
      <c r="DO165" s="50">
        <f t="shared" si="127"/>
        <v>1830</v>
      </c>
      <c r="DP165" s="50">
        <f t="shared" si="127"/>
        <v>1830</v>
      </c>
      <c r="DQ165" s="50">
        <f t="shared" si="127"/>
        <v>1830</v>
      </c>
      <c r="DR165" s="50">
        <f t="shared" si="127"/>
        <v>1830</v>
      </c>
      <c r="DS165" s="50">
        <f t="shared" si="127"/>
        <v>1830</v>
      </c>
      <c r="DT165" s="50">
        <f t="shared" si="127"/>
        <v>1830</v>
      </c>
      <c r="DU165" s="50">
        <f t="shared" si="127"/>
        <v>1830</v>
      </c>
      <c r="DV165" s="50">
        <f t="shared" si="127"/>
        <v>1830</v>
      </c>
      <c r="DW165" s="50">
        <f t="shared" si="127"/>
        <v>1830</v>
      </c>
      <c r="DX165" s="50">
        <f t="shared" si="127"/>
        <v>1830</v>
      </c>
      <c r="DY165" s="50">
        <f t="shared" si="127"/>
        <v>1830</v>
      </c>
      <c r="DZ165" s="50">
        <f t="shared" si="127"/>
        <v>1830</v>
      </c>
      <c r="EA165" s="50">
        <f t="shared" si="127"/>
        <v>1830</v>
      </c>
      <c r="EB165" s="50">
        <f t="shared" si="127"/>
        <v>1830</v>
      </c>
      <c r="EC165" s="50">
        <f t="shared" si="127"/>
        <v>1830</v>
      </c>
      <c r="ED165" s="50">
        <f t="shared" si="127"/>
        <v>1830</v>
      </c>
      <c r="EE165" s="50">
        <f t="shared" si="127"/>
        <v>1830</v>
      </c>
      <c r="EF165" s="50">
        <f t="shared" si="127"/>
        <v>1830</v>
      </c>
      <c r="EG165" s="50">
        <f t="shared" si="127"/>
        <v>1830</v>
      </c>
      <c r="EH165" s="50">
        <f t="shared" si="127"/>
        <v>1830</v>
      </c>
      <c r="EI165" s="50">
        <f t="shared" si="127"/>
        <v>1830</v>
      </c>
      <c r="EJ165" s="50">
        <f t="shared" si="127"/>
        <v>1830</v>
      </c>
      <c r="EK165" s="50">
        <f t="shared" si="127"/>
        <v>1830</v>
      </c>
      <c r="EL165" s="50">
        <f t="shared" si="127"/>
        <v>1830</v>
      </c>
      <c r="EM165" s="50">
        <f t="shared" si="127"/>
        <v>1830</v>
      </c>
      <c r="EN165" s="50">
        <f t="shared" si="127"/>
        <v>1830</v>
      </c>
      <c r="EO165" s="50">
        <f t="shared" si="127"/>
        <v>1830</v>
      </c>
      <c r="EP165" s="50">
        <f t="shared" si="127"/>
        <v>1830</v>
      </c>
      <c r="EQ165" s="50">
        <f t="shared" si="127"/>
        <v>1830</v>
      </c>
      <c r="ER165" s="50">
        <f t="shared" si="127"/>
        <v>1830</v>
      </c>
      <c r="ES165" s="50">
        <f t="shared" si="127"/>
        <v>1830</v>
      </c>
      <c r="ET165" s="50">
        <f t="shared" si="127"/>
        <v>1830</v>
      </c>
      <c r="EU165" s="50">
        <f t="shared" si="127"/>
        <v>1830</v>
      </c>
      <c r="EV165" s="50">
        <f t="shared" si="120"/>
        <v>1830</v>
      </c>
      <c r="EW165" s="50">
        <f t="shared" si="118"/>
        <v>1830</v>
      </c>
      <c r="EX165" s="50">
        <f t="shared" si="118"/>
        <v>1830</v>
      </c>
      <c r="EY165" s="50">
        <f t="shared" si="130"/>
        <v>1830</v>
      </c>
      <c r="EZ165" s="50">
        <f t="shared" si="130"/>
        <v>1830</v>
      </c>
      <c r="FA165" s="50">
        <f t="shared" si="130"/>
        <v>1830</v>
      </c>
      <c r="FB165" s="50">
        <f t="shared" si="130"/>
        <v>1830</v>
      </c>
      <c r="FC165" s="50">
        <f t="shared" si="130"/>
        <v>1830</v>
      </c>
      <c r="FD165" s="50">
        <f t="shared" si="130"/>
        <v>1830</v>
      </c>
      <c r="FE165" s="50">
        <f t="shared" si="130"/>
        <v>1830</v>
      </c>
      <c r="FF165" s="50">
        <f t="shared" si="130"/>
        <v>1830</v>
      </c>
      <c r="FG165" s="50">
        <f t="shared" si="130"/>
        <v>1830</v>
      </c>
      <c r="FH165" s="50">
        <f t="shared" si="130"/>
        <v>1830</v>
      </c>
      <c r="FI165" s="50">
        <f t="shared" si="130"/>
        <v>1830</v>
      </c>
      <c r="FJ165" s="50">
        <f t="shared" si="130"/>
        <v>1830</v>
      </c>
      <c r="FK165" s="50">
        <f t="shared" si="130"/>
        <v>1830</v>
      </c>
      <c r="FL165" s="50">
        <f t="shared" si="130"/>
        <v>0</v>
      </c>
      <c r="FM165" s="50">
        <f t="shared" si="130"/>
        <v>0</v>
      </c>
      <c r="FN165" s="50">
        <f t="shared" si="130"/>
        <v>0</v>
      </c>
      <c r="FO165" s="50">
        <f t="shared" si="130"/>
        <v>0</v>
      </c>
      <c r="FP165" s="50">
        <f t="shared" si="130"/>
        <v>0</v>
      </c>
      <c r="FQ165" s="50">
        <f t="shared" si="130"/>
        <v>1830</v>
      </c>
      <c r="FR165" s="50">
        <f t="shared" si="130"/>
        <v>1830</v>
      </c>
      <c r="FS165" s="50">
        <f t="shared" si="130"/>
        <v>1830</v>
      </c>
      <c r="FT165" s="50">
        <f t="shared" si="130"/>
        <v>1830</v>
      </c>
      <c r="FU165" s="50">
        <f t="shared" si="130"/>
        <v>1830</v>
      </c>
      <c r="FV165" s="50">
        <f t="shared" si="130"/>
        <v>1830</v>
      </c>
      <c r="FW165" s="50">
        <f t="shared" si="130"/>
        <v>1830</v>
      </c>
      <c r="FX165" s="53">
        <f t="shared" si="91"/>
        <v>1830</v>
      </c>
      <c r="FZ165" s="50"/>
      <c r="GA165" s="50"/>
      <c r="GB165" s="50"/>
      <c r="GC165" s="50"/>
      <c r="GD165" s="50"/>
      <c r="GE165" s="50"/>
      <c r="GF165" s="50"/>
      <c r="GG165" s="50"/>
      <c r="GH165" s="50"/>
      <c r="GI165" s="50"/>
      <c r="GJ165" s="50"/>
      <c r="GK165" s="50"/>
      <c r="GL165" s="50"/>
      <c r="GM165" s="50"/>
      <c r="GN165" s="50"/>
      <c r="GO165" s="50"/>
      <c r="GP165" s="50"/>
      <c r="GQ165" s="50"/>
      <c r="GR165" s="50"/>
      <c r="GS165" s="50"/>
      <c r="GT165" s="50"/>
      <c r="GU165" s="50"/>
      <c r="GV165" s="50"/>
      <c r="GW165" s="50"/>
      <c r="GX165" s="50"/>
      <c r="GY165" s="50"/>
      <c r="GZ165" s="50"/>
      <c r="HA165" s="50"/>
      <c r="HB165" s="50"/>
      <c r="HC165" s="50"/>
      <c r="HD165" s="50"/>
      <c r="HE165" s="50"/>
      <c r="HF165" s="50"/>
      <c r="HG165" s="50"/>
      <c r="HH165" s="50"/>
      <c r="HI165" s="50"/>
      <c r="HJ165" s="50"/>
      <c r="HK165" s="50"/>
      <c r="HL165" s="50"/>
      <c r="HM165" s="50"/>
      <c r="HN165" s="50"/>
      <c r="HO165" s="50"/>
      <c r="HP165" s="50"/>
      <c r="HQ165" s="50"/>
      <c r="HR165" s="50"/>
      <c r="HS165" s="50"/>
      <c r="HT165" s="50"/>
      <c r="HU165" s="50"/>
      <c r="HV165" s="50"/>
      <c r="HW165" s="50"/>
      <c r="HX165" s="50"/>
      <c r="HY165" s="50"/>
      <c r="HZ165" s="50"/>
      <c r="IA165" s="50"/>
      <c r="IB165" s="50"/>
      <c r="IC165" s="50"/>
      <c r="ID165" s="50"/>
      <c r="IE165" s="50"/>
      <c r="IF165" s="50"/>
      <c r="IG165" s="50"/>
      <c r="IH165" s="50"/>
      <c r="II165" s="50"/>
      <c r="IJ165" s="50"/>
      <c r="IK165" s="50"/>
      <c r="IL165" s="50"/>
      <c r="IM165" s="50"/>
      <c r="IN165" s="50"/>
      <c r="IO165" s="50"/>
      <c r="IP165" s="50"/>
      <c r="IQ165" s="50"/>
      <c r="IR165" s="50"/>
      <c r="IS165" s="50"/>
      <c r="IT165" s="50"/>
      <c r="IU165" s="50"/>
      <c r="IV165" s="50"/>
      <c r="IW165" s="50"/>
      <c r="IX165" s="50"/>
      <c r="IY165" s="50"/>
      <c r="IZ165" s="50"/>
      <c r="JA165" s="50"/>
      <c r="JB165" s="50"/>
      <c r="JC165" s="50"/>
      <c r="JD165" s="50"/>
      <c r="JE165" s="50"/>
      <c r="JF165" s="50"/>
      <c r="JG165" s="50"/>
      <c r="JH165" s="50"/>
      <c r="JI165" s="50"/>
      <c r="JJ165" s="50"/>
      <c r="JK165" s="50"/>
      <c r="JL165" s="50"/>
      <c r="JM165" s="50"/>
      <c r="JN165" s="50"/>
      <c r="JO165" s="50"/>
      <c r="JP165" s="50"/>
      <c r="JQ165" s="50"/>
      <c r="JR165" s="50"/>
      <c r="JS165" s="50"/>
      <c r="JT165" s="50"/>
      <c r="JU165" s="50"/>
      <c r="JV165" s="50"/>
      <c r="JW165" s="50"/>
      <c r="JX165" s="50"/>
      <c r="JY165" s="50"/>
      <c r="JZ165" s="50"/>
      <c r="KA165" s="50"/>
      <c r="KB165" s="50"/>
      <c r="KC165" s="50"/>
      <c r="KD165" s="50"/>
      <c r="KE165" s="50"/>
      <c r="KF165" s="50"/>
      <c r="KG165" s="50"/>
      <c r="KH165" s="50"/>
      <c r="KI165" s="50"/>
      <c r="KJ165" s="50"/>
      <c r="KK165" s="50"/>
      <c r="KL165" s="50"/>
      <c r="KM165" s="50"/>
      <c r="KN165" s="50"/>
      <c r="KO165" s="50"/>
      <c r="KP165" s="50"/>
      <c r="KQ165" s="50"/>
      <c r="KR165" s="50"/>
      <c r="KS165" s="50"/>
      <c r="KT165" s="50"/>
      <c r="KU165" s="50"/>
      <c r="KV165" s="50"/>
      <c r="KW165" s="50"/>
      <c r="KX165" s="50"/>
      <c r="KY165" s="50"/>
      <c r="KZ165" s="50"/>
      <c r="LA165" s="50"/>
      <c r="LB165" s="50"/>
      <c r="LC165" s="50"/>
      <c r="LD165" s="50"/>
      <c r="LE165" s="50"/>
      <c r="LF165" s="50"/>
      <c r="LG165" s="50"/>
      <c r="LH165" s="50"/>
      <c r="LI165" s="50"/>
      <c r="LJ165" s="50"/>
      <c r="LK165" s="50"/>
      <c r="LL165" s="50"/>
      <c r="LM165" s="50"/>
      <c r="LN165" s="50"/>
      <c r="LO165" s="50"/>
      <c r="LP165" s="50"/>
      <c r="LQ165" s="50"/>
      <c r="LR165" s="50"/>
      <c r="LS165" s="50"/>
      <c r="LT165" s="50"/>
      <c r="LU165" s="50"/>
      <c r="LV165" s="50"/>
      <c r="LW165" s="50"/>
      <c r="LX165" s="53"/>
    </row>
    <row r="166" spans="1:336" x14ac:dyDescent="0.2">
      <c r="A166" s="3" t="s">
        <v>165</v>
      </c>
      <c r="B166" s="3" t="s">
        <v>165</v>
      </c>
      <c r="C166">
        <f t="shared" si="103"/>
        <v>0</v>
      </c>
      <c r="G166" t="str">
        <f t="shared" si="104"/>
        <v>D</v>
      </c>
      <c r="W166" s="56" t="s">
        <v>41</v>
      </c>
      <c r="X166" s="50">
        <f t="shared" si="117"/>
        <v>1440</v>
      </c>
      <c r="Y166" s="50">
        <f t="shared" si="128"/>
        <v>1830</v>
      </c>
      <c r="Z166" s="50">
        <f t="shared" si="128"/>
        <v>1830</v>
      </c>
      <c r="AA166" s="50">
        <f t="shared" si="128"/>
        <v>1830</v>
      </c>
      <c r="AB166" s="50">
        <f t="shared" si="128"/>
        <v>1830</v>
      </c>
      <c r="AC166" s="50">
        <f t="shared" si="128"/>
        <v>1830</v>
      </c>
      <c r="AD166" s="50">
        <f t="shared" si="128"/>
        <v>1830</v>
      </c>
      <c r="AE166" s="50">
        <f t="shared" si="128"/>
        <v>1830</v>
      </c>
      <c r="AF166" s="50">
        <f t="shared" si="128"/>
        <v>1830</v>
      </c>
      <c r="AG166" s="50">
        <f t="shared" si="128"/>
        <v>1830</v>
      </c>
      <c r="AH166" s="50">
        <f t="shared" si="128"/>
        <v>1830</v>
      </c>
      <c r="AI166" s="50">
        <f t="shared" si="128"/>
        <v>1830</v>
      </c>
      <c r="AJ166" s="50">
        <f t="shared" si="128"/>
        <v>1830</v>
      </c>
      <c r="AK166" s="50">
        <f t="shared" si="128"/>
        <v>1830</v>
      </c>
      <c r="AL166" s="50">
        <f t="shared" si="128"/>
        <v>1830</v>
      </c>
      <c r="AM166" s="50">
        <f t="shared" si="128"/>
        <v>1830</v>
      </c>
      <c r="AN166" s="50">
        <f t="shared" si="128"/>
        <v>1830</v>
      </c>
      <c r="AO166" s="50">
        <f t="shared" si="128"/>
        <v>1830</v>
      </c>
      <c r="AP166" s="50">
        <f t="shared" si="128"/>
        <v>1830</v>
      </c>
      <c r="AQ166" s="50">
        <f t="shared" si="128"/>
        <v>1830</v>
      </c>
      <c r="AR166" s="50">
        <f t="shared" si="128"/>
        <v>1830</v>
      </c>
      <c r="AS166" s="50">
        <f t="shared" si="128"/>
        <v>1830</v>
      </c>
      <c r="AT166" s="50">
        <f t="shared" si="128"/>
        <v>1830</v>
      </c>
      <c r="AU166" s="50">
        <f t="shared" si="128"/>
        <v>1830</v>
      </c>
      <c r="AV166" s="50">
        <f t="shared" si="128"/>
        <v>1830</v>
      </c>
      <c r="AW166" s="50">
        <f t="shared" si="128"/>
        <v>1830</v>
      </c>
      <c r="AX166" s="50">
        <f t="shared" si="128"/>
        <v>1830</v>
      </c>
      <c r="AY166" s="50">
        <f t="shared" si="128"/>
        <v>1830</v>
      </c>
      <c r="AZ166" s="50">
        <f t="shared" si="128"/>
        <v>1830</v>
      </c>
      <c r="BA166" s="50">
        <f t="shared" si="128"/>
        <v>1830</v>
      </c>
      <c r="BB166" s="50">
        <f t="shared" si="128"/>
        <v>1830</v>
      </c>
      <c r="BC166" s="50">
        <f t="shared" si="128"/>
        <v>1830</v>
      </c>
      <c r="BD166" s="50">
        <f t="shared" si="128"/>
        <v>1830</v>
      </c>
      <c r="BE166" s="50">
        <f t="shared" si="128"/>
        <v>1830</v>
      </c>
      <c r="BF166" s="50">
        <f t="shared" si="128"/>
        <v>1830</v>
      </c>
      <c r="BG166" s="50">
        <f t="shared" si="128"/>
        <v>1830</v>
      </c>
      <c r="BH166" s="50">
        <f t="shared" si="128"/>
        <v>1830</v>
      </c>
      <c r="BI166" s="50">
        <f t="shared" si="128"/>
        <v>1830</v>
      </c>
      <c r="BJ166" s="50">
        <f t="shared" si="128"/>
        <v>1830</v>
      </c>
      <c r="BK166" s="50">
        <f t="shared" si="128"/>
        <v>1830</v>
      </c>
      <c r="BL166" s="50">
        <f t="shared" si="128"/>
        <v>1830</v>
      </c>
      <c r="BM166" s="50">
        <f t="shared" si="128"/>
        <v>1830</v>
      </c>
      <c r="BN166" s="50">
        <f t="shared" si="128"/>
        <v>1830</v>
      </c>
      <c r="BO166" s="50">
        <f t="shared" si="128"/>
        <v>1830</v>
      </c>
      <c r="BP166" s="50">
        <f t="shared" si="128"/>
        <v>1830</v>
      </c>
      <c r="BQ166" s="50">
        <f t="shared" si="128"/>
        <v>1830</v>
      </c>
      <c r="BR166" s="50">
        <f t="shared" si="128"/>
        <v>1830</v>
      </c>
      <c r="BS166" s="50">
        <f t="shared" si="128"/>
        <v>1830</v>
      </c>
      <c r="BT166" s="50">
        <f t="shared" si="128"/>
        <v>1830</v>
      </c>
      <c r="BU166" s="50">
        <f t="shared" si="128"/>
        <v>1830</v>
      </c>
      <c r="BV166" s="50">
        <f t="shared" si="128"/>
        <v>1830</v>
      </c>
      <c r="BW166" s="50">
        <f t="shared" si="128"/>
        <v>1830</v>
      </c>
      <c r="BX166" s="50">
        <f t="shared" si="128"/>
        <v>1830</v>
      </c>
      <c r="BY166" s="50">
        <f t="shared" si="128"/>
        <v>1830</v>
      </c>
      <c r="BZ166" s="50">
        <f t="shared" si="128"/>
        <v>1830</v>
      </c>
      <c r="CA166" s="50">
        <f t="shared" si="128"/>
        <v>1830</v>
      </c>
      <c r="CB166" s="50">
        <f t="shared" si="128"/>
        <v>1830</v>
      </c>
      <c r="CC166" s="50">
        <f t="shared" si="128"/>
        <v>1830</v>
      </c>
      <c r="CD166" s="50">
        <f t="shared" si="128"/>
        <v>1830</v>
      </c>
      <c r="CE166" s="50">
        <f t="shared" si="128"/>
        <v>1830</v>
      </c>
      <c r="CF166" s="50">
        <f t="shared" si="128"/>
        <v>1830</v>
      </c>
      <c r="CG166" s="50">
        <f t="shared" si="128"/>
        <v>1830</v>
      </c>
      <c r="CH166" s="50">
        <f t="shared" si="128"/>
        <v>1830</v>
      </c>
      <c r="CI166" s="50">
        <f t="shared" si="128"/>
        <v>1830</v>
      </c>
      <c r="CJ166" s="50">
        <f t="shared" ref="CJ166:EU169" si="131">INDEX($X$5:$AJ$17,MATCH(LEFT($W166,1),$W$5:$W$17,0),MATCH(LEFT(CJ$20,1),$X$4:$AJ$4,0))</f>
        <v>1830</v>
      </c>
      <c r="CK166" s="50">
        <f t="shared" si="131"/>
        <v>1830</v>
      </c>
      <c r="CL166" s="50">
        <f t="shared" si="131"/>
        <v>1830</v>
      </c>
      <c r="CM166" s="50">
        <f t="shared" si="131"/>
        <v>1830</v>
      </c>
      <c r="CN166" s="50">
        <f t="shared" si="131"/>
        <v>1830</v>
      </c>
      <c r="CO166" s="50">
        <f t="shared" si="131"/>
        <v>1830</v>
      </c>
      <c r="CP166" s="50">
        <f t="shared" si="131"/>
        <v>1830</v>
      </c>
      <c r="CQ166" s="50">
        <f t="shared" si="131"/>
        <v>1830</v>
      </c>
      <c r="CR166" s="50">
        <f t="shared" si="131"/>
        <v>1830</v>
      </c>
      <c r="CS166" s="50">
        <f t="shared" si="131"/>
        <v>1830</v>
      </c>
      <c r="CT166" s="50">
        <f t="shared" si="131"/>
        <v>1830</v>
      </c>
      <c r="CU166" s="50">
        <f t="shared" si="131"/>
        <v>1830</v>
      </c>
      <c r="CV166" s="50">
        <f t="shared" si="131"/>
        <v>1830</v>
      </c>
      <c r="CW166" s="50">
        <f t="shared" si="131"/>
        <v>1830</v>
      </c>
      <c r="CX166" s="50">
        <f t="shared" si="131"/>
        <v>1830</v>
      </c>
      <c r="CY166" s="50">
        <f t="shared" si="131"/>
        <v>1830</v>
      </c>
      <c r="CZ166" s="50">
        <f t="shared" si="131"/>
        <v>1830</v>
      </c>
      <c r="DA166" s="50">
        <f t="shared" si="131"/>
        <v>1830</v>
      </c>
      <c r="DB166" s="50">
        <f t="shared" si="131"/>
        <v>1830</v>
      </c>
      <c r="DC166" s="50">
        <f t="shared" si="131"/>
        <v>1830</v>
      </c>
      <c r="DD166" s="50">
        <f t="shared" si="131"/>
        <v>1830</v>
      </c>
      <c r="DE166" s="50">
        <f t="shared" si="131"/>
        <v>1830</v>
      </c>
      <c r="DF166" s="50">
        <f t="shared" si="131"/>
        <v>1830</v>
      </c>
      <c r="DG166" s="50">
        <f t="shared" si="131"/>
        <v>1830</v>
      </c>
      <c r="DH166" s="50">
        <f t="shared" si="131"/>
        <v>1830</v>
      </c>
      <c r="DI166" s="50">
        <f t="shared" si="131"/>
        <v>1830</v>
      </c>
      <c r="DJ166" s="50">
        <f t="shared" si="131"/>
        <v>1830</v>
      </c>
      <c r="DK166" s="50">
        <f t="shared" si="131"/>
        <v>1830</v>
      </c>
      <c r="DL166" s="50">
        <f t="shared" si="131"/>
        <v>1830</v>
      </c>
      <c r="DM166" s="50">
        <f t="shared" si="131"/>
        <v>1830</v>
      </c>
      <c r="DN166" s="50">
        <f t="shared" si="131"/>
        <v>1830</v>
      </c>
      <c r="DO166" s="50">
        <f t="shared" si="131"/>
        <v>1830</v>
      </c>
      <c r="DP166" s="50">
        <f t="shared" si="131"/>
        <v>1830</v>
      </c>
      <c r="DQ166" s="50">
        <f t="shared" si="131"/>
        <v>1830</v>
      </c>
      <c r="DR166" s="50">
        <f t="shared" si="131"/>
        <v>1830</v>
      </c>
      <c r="DS166" s="50">
        <f t="shared" si="131"/>
        <v>1830</v>
      </c>
      <c r="DT166" s="50">
        <f t="shared" si="131"/>
        <v>1830</v>
      </c>
      <c r="DU166" s="50">
        <f t="shared" si="131"/>
        <v>1830</v>
      </c>
      <c r="DV166" s="50">
        <f t="shared" si="131"/>
        <v>1830</v>
      </c>
      <c r="DW166" s="50">
        <f t="shared" si="131"/>
        <v>1830</v>
      </c>
      <c r="DX166" s="50">
        <f t="shared" si="131"/>
        <v>1830</v>
      </c>
      <c r="DY166" s="50">
        <f t="shared" si="131"/>
        <v>1830</v>
      </c>
      <c r="DZ166" s="50">
        <f t="shared" si="131"/>
        <v>1830</v>
      </c>
      <c r="EA166" s="50">
        <f t="shared" si="131"/>
        <v>1830</v>
      </c>
      <c r="EB166" s="50">
        <f t="shared" si="131"/>
        <v>1830</v>
      </c>
      <c r="EC166" s="50">
        <f t="shared" si="131"/>
        <v>1830</v>
      </c>
      <c r="ED166" s="50">
        <f t="shared" si="131"/>
        <v>1830</v>
      </c>
      <c r="EE166" s="50">
        <f t="shared" si="131"/>
        <v>1830</v>
      </c>
      <c r="EF166" s="50">
        <f t="shared" si="131"/>
        <v>1830</v>
      </c>
      <c r="EG166" s="50">
        <f t="shared" si="131"/>
        <v>1830</v>
      </c>
      <c r="EH166" s="50">
        <f t="shared" si="131"/>
        <v>1830</v>
      </c>
      <c r="EI166" s="50">
        <f t="shared" si="131"/>
        <v>1830</v>
      </c>
      <c r="EJ166" s="50">
        <f t="shared" si="131"/>
        <v>1830</v>
      </c>
      <c r="EK166" s="50">
        <f t="shared" si="131"/>
        <v>1830</v>
      </c>
      <c r="EL166" s="50">
        <f t="shared" si="131"/>
        <v>1830</v>
      </c>
      <c r="EM166" s="50">
        <f t="shared" si="131"/>
        <v>1830</v>
      </c>
      <c r="EN166" s="50">
        <f t="shared" si="131"/>
        <v>1830</v>
      </c>
      <c r="EO166" s="50">
        <f t="shared" si="131"/>
        <v>1830</v>
      </c>
      <c r="EP166" s="50">
        <f t="shared" si="131"/>
        <v>1830</v>
      </c>
      <c r="EQ166" s="50">
        <f t="shared" si="131"/>
        <v>1830</v>
      </c>
      <c r="ER166" s="50">
        <f t="shared" si="131"/>
        <v>1830</v>
      </c>
      <c r="ES166" s="50">
        <f t="shared" si="131"/>
        <v>1830</v>
      </c>
      <c r="ET166" s="50">
        <f t="shared" si="131"/>
        <v>1830</v>
      </c>
      <c r="EU166" s="50">
        <f t="shared" si="131"/>
        <v>1830</v>
      </c>
      <c r="EV166" s="50">
        <f t="shared" si="120"/>
        <v>1830</v>
      </c>
      <c r="EW166" s="50">
        <f t="shared" ref="EW166:FW166" si="132">INDEX($X$5:$AJ$17,MATCH(LEFT($W166,1),$W$5:$W$17,0),MATCH(LEFT(EW$20,1),$X$4:$AJ$4,0))</f>
        <v>1830</v>
      </c>
      <c r="EX166" s="50">
        <f t="shared" si="132"/>
        <v>1830</v>
      </c>
      <c r="EY166" s="50">
        <f t="shared" si="132"/>
        <v>1830</v>
      </c>
      <c r="EZ166" s="50">
        <f t="shared" si="132"/>
        <v>1830</v>
      </c>
      <c r="FA166" s="50">
        <f t="shared" si="132"/>
        <v>1830</v>
      </c>
      <c r="FB166" s="50">
        <f t="shared" si="132"/>
        <v>1830</v>
      </c>
      <c r="FC166" s="50">
        <f t="shared" si="132"/>
        <v>1830</v>
      </c>
      <c r="FD166" s="50">
        <f t="shared" si="132"/>
        <v>1830</v>
      </c>
      <c r="FE166" s="50">
        <f t="shared" si="132"/>
        <v>1830</v>
      </c>
      <c r="FF166" s="50">
        <f t="shared" si="132"/>
        <v>1830</v>
      </c>
      <c r="FG166" s="50">
        <f t="shared" si="132"/>
        <v>1830</v>
      </c>
      <c r="FH166" s="50">
        <f t="shared" si="132"/>
        <v>1830</v>
      </c>
      <c r="FI166" s="50">
        <f t="shared" si="132"/>
        <v>1830</v>
      </c>
      <c r="FJ166" s="50">
        <f t="shared" si="132"/>
        <v>1830</v>
      </c>
      <c r="FK166" s="50">
        <f t="shared" si="132"/>
        <v>1830</v>
      </c>
      <c r="FL166" s="50">
        <f t="shared" si="132"/>
        <v>0</v>
      </c>
      <c r="FM166" s="50">
        <f t="shared" si="132"/>
        <v>0</v>
      </c>
      <c r="FN166" s="50">
        <f t="shared" si="132"/>
        <v>0</v>
      </c>
      <c r="FO166" s="50">
        <f t="shared" si="132"/>
        <v>0</v>
      </c>
      <c r="FP166" s="50">
        <f t="shared" si="132"/>
        <v>0</v>
      </c>
      <c r="FQ166" s="50">
        <f t="shared" si="132"/>
        <v>1830</v>
      </c>
      <c r="FR166" s="50">
        <f t="shared" si="132"/>
        <v>1830</v>
      </c>
      <c r="FS166" s="50">
        <f t="shared" si="132"/>
        <v>1830</v>
      </c>
      <c r="FT166" s="50">
        <f t="shared" si="132"/>
        <v>1830</v>
      </c>
      <c r="FU166" s="50">
        <f t="shared" si="132"/>
        <v>1830</v>
      </c>
      <c r="FV166" s="50">
        <f t="shared" si="132"/>
        <v>1830</v>
      </c>
      <c r="FW166" s="50">
        <f t="shared" si="132"/>
        <v>1830</v>
      </c>
      <c r="FX166" s="53">
        <f t="shared" si="91"/>
        <v>1830</v>
      </c>
      <c r="FZ166" s="50"/>
      <c r="GA166" s="50"/>
      <c r="GB166" s="50"/>
      <c r="GC166" s="50"/>
      <c r="GD166" s="50"/>
      <c r="GE166" s="50"/>
      <c r="GF166" s="50"/>
      <c r="GG166" s="50"/>
      <c r="GH166" s="50"/>
      <c r="GI166" s="50"/>
      <c r="GJ166" s="50"/>
      <c r="GK166" s="50"/>
      <c r="GL166" s="50"/>
      <c r="GM166" s="50"/>
      <c r="GN166" s="50"/>
      <c r="GO166" s="50"/>
      <c r="GP166" s="50"/>
      <c r="GQ166" s="50"/>
      <c r="GR166" s="50"/>
      <c r="GS166" s="50"/>
      <c r="GT166" s="50"/>
      <c r="GU166" s="50"/>
      <c r="GV166" s="50"/>
      <c r="GW166" s="50"/>
      <c r="GX166" s="50"/>
      <c r="GY166" s="50"/>
      <c r="GZ166" s="50"/>
      <c r="HA166" s="50"/>
      <c r="HB166" s="50"/>
      <c r="HC166" s="50"/>
      <c r="HD166" s="50"/>
      <c r="HE166" s="50"/>
      <c r="HF166" s="50"/>
      <c r="HG166" s="50"/>
      <c r="HH166" s="50"/>
      <c r="HI166" s="50"/>
      <c r="HJ166" s="50"/>
      <c r="HK166" s="50"/>
      <c r="HL166" s="50"/>
      <c r="HM166" s="50"/>
      <c r="HN166" s="50"/>
      <c r="HO166" s="50"/>
      <c r="HP166" s="50"/>
      <c r="HQ166" s="50"/>
      <c r="HR166" s="50"/>
      <c r="HS166" s="50"/>
      <c r="HT166" s="50"/>
      <c r="HU166" s="50"/>
      <c r="HV166" s="50"/>
      <c r="HW166" s="50"/>
      <c r="HX166" s="50"/>
      <c r="HY166" s="50"/>
      <c r="HZ166" s="50"/>
      <c r="IA166" s="50"/>
      <c r="IB166" s="50"/>
      <c r="IC166" s="50"/>
      <c r="ID166" s="50"/>
      <c r="IE166" s="50"/>
      <c r="IF166" s="50"/>
      <c r="IG166" s="50"/>
      <c r="IH166" s="50"/>
      <c r="II166" s="50"/>
      <c r="IJ166" s="50"/>
      <c r="IK166" s="50"/>
      <c r="IL166" s="50"/>
      <c r="IM166" s="50"/>
      <c r="IN166" s="50"/>
      <c r="IO166" s="50"/>
      <c r="IP166" s="50"/>
      <c r="IQ166" s="50"/>
      <c r="IR166" s="50"/>
      <c r="IS166" s="50"/>
      <c r="IT166" s="50"/>
      <c r="IU166" s="50"/>
      <c r="IV166" s="50"/>
      <c r="IW166" s="50"/>
      <c r="IX166" s="50"/>
      <c r="IY166" s="50"/>
      <c r="IZ166" s="50"/>
      <c r="JA166" s="50"/>
      <c r="JB166" s="50"/>
      <c r="JC166" s="50"/>
      <c r="JD166" s="50"/>
      <c r="JE166" s="50"/>
      <c r="JF166" s="50"/>
      <c r="JG166" s="50"/>
      <c r="JH166" s="50"/>
      <c r="JI166" s="50"/>
      <c r="JJ166" s="50"/>
      <c r="JK166" s="50"/>
      <c r="JL166" s="50"/>
      <c r="JM166" s="50"/>
      <c r="JN166" s="50"/>
      <c r="JO166" s="50"/>
      <c r="JP166" s="50"/>
      <c r="JQ166" s="50"/>
      <c r="JR166" s="50"/>
      <c r="JS166" s="50"/>
      <c r="JT166" s="50"/>
      <c r="JU166" s="50"/>
      <c r="JV166" s="50"/>
      <c r="JW166" s="50"/>
      <c r="JX166" s="50"/>
      <c r="JY166" s="50"/>
      <c r="JZ166" s="50"/>
      <c r="KA166" s="50"/>
      <c r="KB166" s="50"/>
      <c r="KC166" s="50"/>
      <c r="KD166" s="50"/>
      <c r="KE166" s="50"/>
      <c r="KF166" s="50"/>
      <c r="KG166" s="50"/>
      <c r="KH166" s="50"/>
      <c r="KI166" s="50"/>
      <c r="KJ166" s="50"/>
      <c r="KK166" s="50"/>
      <c r="KL166" s="50"/>
      <c r="KM166" s="50"/>
      <c r="KN166" s="50"/>
      <c r="KO166" s="50"/>
      <c r="KP166" s="50"/>
      <c r="KQ166" s="50"/>
      <c r="KR166" s="50"/>
      <c r="KS166" s="50"/>
      <c r="KT166" s="50"/>
      <c r="KU166" s="50"/>
      <c r="KV166" s="50"/>
      <c r="KW166" s="50"/>
      <c r="KX166" s="50"/>
      <c r="KY166" s="50"/>
      <c r="KZ166" s="50"/>
      <c r="LA166" s="50"/>
      <c r="LB166" s="50"/>
      <c r="LC166" s="50"/>
      <c r="LD166" s="50"/>
      <c r="LE166" s="50"/>
      <c r="LF166" s="50"/>
      <c r="LG166" s="50"/>
      <c r="LH166" s="50"/>
      <c r="LI166" s="50"/>
      <c r="LJ166" s="50"/>
      <c r="LK166" s="50"/>
      <c r="LL166" s="50"/>
      <c r="LM166" s="50"/>
      <c r="LN166" s="50"/>
      <c r="LO166" s="50"/>
      <c r="LP166" s="50"/>
      <c r="LQ166" s="50"/>
      <c r="LR166" s="50"/>
      <c r="LS166" s="50"/>
      <c r="LT166" s="50"/>
      <c r="LU166" s="50"/>
      <c r="LV166" s="50"/>
      <c r="LW166" s="50"/>
      <c r="LX166" s="53"/>
    </row>
    <row r="167" spans="1:336" x14ac:dyDescent="0.2">
      <c r="A167" s="3" t="s">
        <v>165</v>
      </c>
      <c r="B167" s="3" t="s">
        <v>165</v>
      </c>
      <c r="C167">
        <f t="shared" si="103"/>
        <v>0</v>
      </c>
      <c r="G167" t="str">
        <f t="shared" si="104"/>
        <v>D</v>
      </c>
      <c r="W167" s="56" t="s">
        <v>213</v>
      </c>
      <c r="X167" s="50">
        <f t="shared" si="117"/>
        <v>1440</v>
      </c>
      <c r="Y167" s="50">
        <f t="shared" ref="Y167:CJ170" si="133">INDEX($X$5:$AJ$17,MATCH(LEFT($W167,1),$W$5:$W$17,0),MATCH(LEFT(Y$20,1),$X$4:$AJ$4,0))</f>
        <v>1830</v>
      </c>
      <c r="Z167" s="50">
        <f t="shared" si="133"/>
        <v>1830</v>
      </c>
      <c r="AA167" s="50">
        <f t="shared" si="133"/>
        <v>1830</v>
      </c>
      <c r="AB167" s="50">
        <f t="shared" si="133"/>
        <v>1830</v>
      </c>
      <c r="AC167" s="50">
        <f t="shared" si="133"/>
        <v>1830</v>
      </c>
      <c r="AD167" s="50">
        <f t="shared" si="133"/>
        <v>1830</v>
      </c>
      <c r="AE167" s="50">
        <f t="shared" si="133"/>
        <v>1830</v>
      </c>
      <c r="AF167" s="50">
        <f t="shared" si="133"/>
        <v>1830</v>
      </c>
      <c r="AG167" s="50">
        <f t="shared" si="133"/>
        <v>1830</v>
      </c>
      <c r="AH167" s="50">
        <f t="shared" si="133"/>
        <v>1830</v>
      </c>
      <c r="AI167" s="50">
        <f t="shared" si="133"/>
        <v>1830</v>
      </c>
      <c r="AJ167" s="50">
        <f t="shared" si="133"/>
        <v>1830</v>
      </c>
      <c r="AK167" s="50">
        <f t="shared" si="133"/>
        <v>1830</v>
      </c>
      <c r="AL167" s="50">
        <f t="shared" si="133"/>
        <v>1830</v>
      </c>
      <c r="AM167" s="50">
        <f t="shared" si="133"/>
        <v>1830</v>
      </c>
      <c r="AN167" s="50">
        <f t="shared" si="133"/>
        <v>1830</v>
      </c>
      <c r="AO167" s="50">
        <f t="shared" si="133"/>
        <v>1830</v>
      </c>
      <c r="AP167" s="50">
        <f t="shared" si="133"/>
        <v>1830</v>
      </c>
      <c r="AQ167" s="50">
        <f t="shared" si="133"/>
        <v>1830</v>
      </c>
      <c r="AR167" s="50">
        <f t="shared" si="133"/>
        <v>1830</v>
      </c>
      <c r="AS167" s="50">
        <f t="shared" si="133"/>
        <v>1830</v>
      </c>
      <c r="AT167" s="50">
        <f t="shared" si="133"/>
        <v>1830</v>
      </c>
      <c r="AU167" s="50">
        <f t="shared" si="133"/>
        <v>1830</v>
      </c>
      <c r="AV167" s="50">
        <f t="shared" si="133"/>
        <v>1830</v>
      </c>
      <c r="AW167" s="50">
        <f t="shared" si="133"/>
        <v>1830</v>
      </c>
      <c r="AX167" s="50">
        <f t="shared" si="133"/>
        <v>1830</v>
      </c>
      <c r="AY167" s="50">
        <f t="shared" si="133"/>
        <v>1830</v>
      </c>
      <c r="AZ167" s="50">
        <f t="shared" si="133"/>
        <v>1830</v>
      </c>
      <c r="BA167" s="50">
        <f t="shared" si="133"/>
        <v>1830</v>
      </c>
      <c r="BB167" s="50">
        <f t="shared" si="133"/>
        <v>1830</v>
      </c>
      <c r="BC167" s="50">
        <f t="shared" si="133"/>
        <v>1830</v>
      </c>
      <c r="BD167" s="50">
        <f t="shared" si="133"/>
        <v>1830</v>
      </c>
      <c r="BE167" s="50">
        <f t="shared" si="133"/>
        <v>1830</v>
      </c>
      <c r="BF167" s="50">
        <f t="shared" si="133"/>
        <v>1830</v>
      </c>
      <c r="BG167" s="50">
        <f t="shared" si="133"/>
        <v>1830</v>
      </c>
      <c r="BH167" s="50">
        <f t="shared" si="133"/>
        <v>1830</v>
      </c>
      <c r="BI167" s="50">
        <f t="shared" si="133"/>
        <v>1830</v>
      </c>
      <c r="BJ167" s="50">
        <f t="shared" si="133"/>
        <v>1830</v>
      </c>
      <c r="BK167" s="50">
        <f t="shared" si="133"/>
        <v>1830</v>
      </c>
      <c r="BL167" s="50">
        <f t="shared" si="133"/>
        <v>1830</v>
      </c>
      <c r="BM167" s="50">
        <f t="shared" si="133"/>
        <v>1830</v>
      </c>
      <c r="BN167" s="50">
        <f t="shared" si="133"/>
        <v>1830</v>
      </c>
      <c r="BO167" s="50">
        <f t="shared" si="133"/>
        <v>1830</v>
      </c>
      <c r="BP167" s="50">
        <f t="shared" si="133"/>
        <v>1830</v>
      </c>
      <c r="BQ167" s="50">
        <f t="shared" si="133"/>
        <v>1830</v>
      </c>
      <c r="BR167" s="50">
        <f t="shared" si="133"/>
        <v>1830</v>
      </c>
      <c r="BS167" s="50">
        <f t="shared" si="133"/>
        <v>1830</v>
      </c>
      <c r="BT167" s="50">
        <f t="shared" si="133"/>
        <v>1830</v>
      </c>
      <c r="BU167" s="50">
        <f t="shared" si="133"/>
        <v>1830</v>
      </c>
      <c r="BV167" s="50">
        <f t="shared" si="133"/>
        <v>1830</v>
      </c>
      <c r="BW167" s="50">
        <f t="shared" si="133"/>
        <v>1830</v>
      </c>
      <c r="BX167" s="50">
        <f t="shared" si="133"/>
        <v>1830</v>
      </c>
      <c r="BY167" s="50">
        <f t="shared" si="133"/>
        <v>1830</v>
      </c>
      <c r="BZ167" s="50">
        <f t="shared" si="133"/>
        <v>1830</v>
      </c>
      <c r="CA167" s="50">
        <f t="shared" si="133"/>
        <v>1830</v>
      </c>
      <c r="CB167" s="50">
        <f t="shared" si="133"/>
        <v>1830</v>
      </c>
      <c r="CC167" s="50">
        <f t="shared" si="133"/>
        <v>1830</v>
      </c>
      <c r="CD167" s="50">
        <f t="shared" si="133"/>
        <v>1830</v>
      </c>
      <c r="CE167" s="50">
        <f t="shared" si="133"/>
        <v>1830</v>
      </c>
      <c r="CF167" s="50">
        <f t="shared" si="133"/>
        <v>1830</v>
      </c>
      <c r="CG167" s="50">
        <f t="shared" si="133"/>
        <v>1830</v>
      </c>
      <c r="CH167" s="50">
        <f t="shared" si="133"/>
        <v>1830</v>
      </c>
      <c r="CI167" s="50">
        <f t="shared" si="133"/>
        <v>1830</v>
      </c>
      <c r="CJ167" s="50">
        <f t="shared" si="133"/>
        <v>1830</v>
      </c>
      <c r="CK167" s="50">
        <f t="shared" si="131"/>
        <v>1830</v>
      </c>
      <c r="CL167" s="50">
        <f t="shared" si="131"/>
        <v>1830</v>
      </c>
      <c r="CM167" s="50">
        <f t="shared" si="131"/>
        <v>1830</v>
      </c>
      <c r="CN167" s="50">
        <f t="shared" si="131"/>
        <v>1830</v>
      </c>
      <c r="CO167" s="50">
        <f t="shared" si="131"/>
        <v>1830</v>
      </c>
      <c r="CP167" s="50">
        <f t="shared" si="131"/>
        <v>1830</v>
      </c>
      <c r="CQ167" s="50">
        <f t="shared" si="131"/>
        <v>1830</v>
      </c>
      <c r="CR167" s="50">
        <f t="shared" si="131"/>
        <v>1830</v>
      </c>
      <c r="CS167" s="50">
        <f t="shared" si="131"/>
        <v>1830</v>
      </c>
      <c r="CT167" s="50">
        <f t="shared" si="131"/>
        <v>1830</v>
      </c>
      <c r="CU167" s="50">
        <f t="shared" si="131"/>
        <v>1830</v>
      </c>
      <c r="CV167" s="50">
        <f t="shared" si="131"/>
        <v>1830</v>
      </c>
      <c r="CW167" s="50">
        <f t="shared" si="131"/>
        <v>1830</v>
      </c>
      <c r="CX167" s="50">
        <f t="shared" si="131"/>
        <v>1830</v>
      </c>
      <c r="CY167" s="50">
        <f t="shared" si="131"/>
        <v>1830</v>
      </c>
      <c r="CZ167" s="50">
        <f t="shared" si="131"/>
        <v>1830</v>
      </c>
      <c r="DA167" s="50">
        <f t="shared" si="131"/>
        <v>1830</v>
      </c>
      <c r="DB167" s="50">
        <f t="shared" si="131"/>
        <v>1830</v>
      </c>
      <c r="DC167" s="50">
        <f t="shared" si="131"/>
        <v>1830</v>
      </c>
      <c r="DD167" s="50">
        <f t="shared" si="131"/>
        <v>1830</v>
      </c>
      <c r="DE167" s="50">
        <f t="shared" si="131"/>
        <v>1830</v>
      </c>
      <c r="DF167" s="50">
        <f t="shared" si="131"/>
        <v>1830</v>
      </c>
      <c r="DG167" s="50">
        <f t="shared" si="131"/>
        <v>1830</v>
      </c>
      <c r="DH167" s="50">
        <f t="shared" si="131"/>
        <v>1830</v>
      </c>
      <c r="DI167" s="50">
        <f t="shared" si="131"/>
        <v>1830</v>
      </c>
      <c r="DJ167" s="50">
        <f t="shared" si="131"/>
        <v>1830</v>
      </c>
      <c r="DK167" s="50">
        <f t="shared" si="131"/>
        <v>1830</v>
      </c>
      <c r="DL167" s="50">
        <f t="shared" si="131"/>
        <v>1830</v>
      </c>
      <c r="DM167" s="50">
        <f t="shared" si="131"/>
        <v>1830</v>
      </c>
      <c r="DN167" s="50">
        <f t="shared" si="131"/>
        <v>1830</v>
      </c>
      <c r="DO167" s="50">
        <f t="shared" si="131"/>
        <v>1830</v>
      </c>
      <c r="DP167" s="50">
        <f t="shared" si="131"/>
        <v>1830</v>
      </c>
      <c r="DQ167" s="50">
        <f t="shared" si="131"/>
        <v>1830</v>
      </c>
      <c r="DR167" s="50">
        <f t="shared" si="131"/>
        <v>1830</v>
      </c>
      <c r="DS167" s="50">
        <f t="shared" si="131"/>
        <v>1830</v>
      </c>
      <c r="DT167" s="50">
        <f t="shared" si="131"/>
        <v>1830</v>
      </c>
      <c r="DU167" s="50">
        <f t="shared" si="131"/>
        <v>1830</v>
      </c>
      <c r="DV167" s="50">
        <f t="shared" si="131"/>
        <v>1830</v>
      </c>
      <c r="DW167" s="50">
        <f t="shared" si="131"/>
        <v>1830</v>
      </c>
      <c r="DX167" s="50">
        <f t="shared" si="131"/>
        <v>1830</v>
      </c>
      <c r="DY167" s="50">
        <f t="shared" si="131"/>
        <v>1830</v>
      </c>
      <c r="DZ167" s="50">
        <f t="shared" si="131"/>
        <v>1830</v>
      </c>
      <c r="EA167" s="50">
        <f t="shared" si="131"/>
        <v>1830</v>
      </c>
      <c r="EB167" s="50">
        <f t="shared" si="131"/>
        <v>1830</v>
      </c>
      <c r="EC167" s="50">
        <f t="shared" si="131"/>
        <v>1830</v>
      </c>
      <c r="ED167" s="50">
        <f t="shared" si="131"/>
        <v>1830</v>
      </c>
      <c r="EE167" s="50">
        <f t="shared" si="131"/>
        <v>1830</v>
      </c>
      <c r="EF167" s="50">
        <f t="shared" si="131"/>
        <v>1830</v>
      </c>
      <c r="EG167" s="50">
        <f t="shared" si="131"/>
        <v>1830</v>
      </c>
      <c r="EH167" s="50">
        <f t="shared" si="131"/>
        <v>1830</v>
      </c>
      <c r="EI167" s="50">
        <f t="shared" si="131"/>
        <v>1830</v>
      </c>
      <c r="EJ167" s="50">
        <f t="shared" si="131"/>
        <v>1830</v>
      </c>
      <c r="EK167" s="50">
        <f t="shared" si="131"/>
        <v>1830</v>
      </c>
      <c r="EL167" s="50">
        <f t="shared" si="131"/>
        <v>1830</v>
      </c>
      <c r="EM167" s="50">
        <f t="shared" si="131"/>
        <v>1830</v>
      </c>
      <c r="EN167" s="50">
        <f t="shared" si="131"/>
        <v>1830</v>
      </c>
      <c r="EO167" s="50">
        <f t="shared" si="131"/>
        <v>1830</v>
      </c>
      <c r="EP167" s="50">
        <f t="shared" si="131"/>
        <v>1830</v>
      </c>
      <c r="EQ167" s="50">
        <f t="shared" si="131"/>
        <v>1830</v>
      </c>
      <c r="ER167" s="50">
        <f t="shared" si="131"/>
        <v>1830</v>
      </c>
      <c r="ES167" s="50">
        <f t="shared" si="131"/>
        <v>1830</v>
      </c>
      <c r="ET167" s="50">
        <f t="shared" si="131"/>
        <v>1830</v>
      </c>
      <c r="EU167" s="50">
        <f t="shared" si="131"/>
        <v>1830</v>
      </c>
      <c r="EV167" s="50">
        <f t="shared" ref="EV167:FW176" si="134">INDEX($X$5:$AJ$17,MATCH(LEFT($W167,1),$W$5:$W$17,0),MATCH(LEFT(EV$20,1),$X$4:$AJ$4,0))</f>
        <v>1830</v>
      </c>
      <c r="EW167" s="50">
        <f t="shared" si="134"/>
        <v>1830</v>
      </c>
      <c r="EX167" s="50">
        <f t="shared" si="134"/>
        <v>1830</v>
      </c>
      <c r="EY167" s="50">
        <f t="shared" si="134"/>
        <v>1830</v>
      </c>
      <c r="EZ167" s="50">
        <f t="shared" si="134"/>
        <v>1830</v>
      </c>
      <c r="FA167" s="50">
        <f t="shared" si="134"/>
        <v>1830</v>
      </c>
      <c r="FB167" s="50">
        <f t="shared" si="134"/>
        <v>1830</v>
      </c>
      <c r="FC167" s="50">
        <f t="shared" si="134"/>
        <v>1830</v>
      </c>
      <c r="FD167" s="50">
        <f t="shared" si="134"/>
        <v>1830</v>
      </c>
      <c r="FE167" s="50">
        <f t="shared" si="134"/>
        <v>1830</v>
      </c>
      <c r="FF167" s="50">
        <f t="shared" si="134"/>
        <v>1830</v>
      </c>
      <c r="FG167" s="50">
        <f t="shared" si="134"/>
        <v>1830</v>
      </c>
      <c r="FH167" s="50">
        <f t="shared" si="134"/>
        <v>1830</v>
      </c>
      <c r="FI167" s="50">
        <f t="shared" si="134"/>
        <v>1830</v>
      </c>
      <c r="FJ167" s="50">
        <f t="shared" si="134"/>
        <v>1830</v>
      </c>
      <c r="FK167" s="50">
        <f t="shared" si="134"/>
        <v>1830</v>
      </c>
      <c r="FL167" s="50">
        <f t="shared" si="134"/>
        <v>0</v>
      </c>
      <c r="FM167" s="50">
        <f t="shared" si="134"/>
        <v>0</v>
      </c>
      <c r="FN167" s="50">
        <f t="shared" si="134"/>
        <v>0</v>
      </c>
      <c r="FO167" s="50">
        <f t="shared" si="134"/>
        <v>0</v>
      </c>
      <c r="FP167" s="50">
        <f t="shared" si="134"/>
        <v>0</v>
      </c>
      <c r="FQ167" s="50">
        <f t="shared" si="134"/>
        <v>1830</v>
      </c>
      <c r="FR167" s="50">
        <f t="shared" si="134"/>
        <v>1830</v>
      </c>
      <c r="FS167" s="50">
        <f t="shared" si="134"/>
        <v>1830</v>
      </c>
      <c r="FT167" s="50">
        <f t="shared" si="134"/>
        <v>1830</v>
      </c>
      <c r="FU167" s="50">
        <f t="shared" si="134"/>
        <v>1830</v>
      </c>
      <c r="FV167" s="50">
        <f t="shared" si="134"/>
        <v>1830</v>
      </c>
      <c r="FW167" s="50">
        <f t="shared" si="134"/>
        <v>1830</v>
      </c>
      <c r="FX167" s="53">
        <f t="shared" si="91"/>
        <v>1830</v>
      </c>
      <c r="FZ167" s="50"/>
      <c r="GA167" s="50"/>
      <c r="GB167" s="50"/>
      <c r="GC167" s="50"/>
      <c r="GD167" s="50"/>
      <c r="GE167" s="50"/>
      <c r="GF167" s="50"/>
      <c r="GG167" s="50"/>
      <c r="GH167" s="50"/>
      <c r="GI167" s="50"/>
      <c r="GJ167" s="50"/>
      <c r="GK167" s="50"/>
      <c r="GL167" s="50"/>
      <c r="GM167" s="50"/>
      <c r="GN167" s="50"/>
      <c r="GO167" s="50"/>
      <c r="GP167" s="50"/>
      <c r="GQ167" s="50"/>
      <c r="GR167" s="50"/>
      <c r="GS167" s="50"/>
      <c r="GT167" s="50"/>
      <c r="GU167" s="50"/>
      <c r="GV167" s="50"/>
      <c r="GW167" s="50"/>
      <c r="GX167" s="50"/>
      <c r="GY167" s="50"/>
      <c r="GZ167" s="50"/>
      <c r="HA167" s="50"/>
      <c r="HB167" s="50"/>
      <c r="HC167" s="50"/>
      <c r="HD167" s="50"/>
      <c r="HE167" s="50"/>
      <c r="HF167" s="50"/>
      <c r="HG167" s="50"/>
      <c r="HH167" s="50"/>
      <c r="HI167" s="50"/>
      <c r="HJ167" s="50"/>
      <c r="HK167" s="50"/>
      <c r="HL167" s="50"/>
      <c r="HM167" s="50"/>
      <c r="HN167" s="50"/>
      <c r="HO167" s="50"/>
      <c r="HP167" s="50"/>
      <c r="HQ167" s="50"/>
      <c r="HR167" s="50"/>
      <c r="HS167" s="50"/>
      <c r="HT167" s="50"/>
      <c r="HU167" s="50"/>
      <c r="HV167" s="50"/>
      <c r="HW167" s="50"/>
      <c r="HX167" s="50"/>
      <c r="HY167" s="50"/>
      <c r="HZ167" s="50"/>
      <c r="IA167" s="50"/>
      <c r="IB167" s="50"/>
      <c r="IC167" s="50"/>
      <c r="ID167" s="50"/>
      <c r="IE167" s="50"/>
      <c r="IF167" s="50"/>
      <c r="IG167" s="50"/>
      <c r="IH167" s="50"/>
      <c r="II167" s="50"/>
      <c r="IJ167" s="50"/>
      <c r="IK167" s="50"/>
      <c r="IL167" s="50"/>
      <c r="IM167" s="50"/>
      <c r="IN167" s="50"/>
      <c r="IO167" s="50"/>
      <c r="IP167" s="50"/>
      <c r="IQ167" s="50"/>
      <c r="IR167" s="50"/>
      <c r="IS167" s="50"/>
      <c r="IT167" s="50"/>
      <c r="IU167" s="50"/>
      <c r="IV167" s="50"/>
      <c r="IW167" s="50"/>
      <c r="IX167" s="50"/>
      <c r="IY167" s="50"/>
      <c r="IZ167" s="50"/>
      <c r="JA167" s="50"/>
      <c r="JB167" s="50"/>
      <c r="JC167" s="50"/>
      <c r="JD167" s="50"/>
      <c r="JE167" s="50"/>
      <c r="JF167" s="50"/>
      <c r="JG167" s="50"/>
      <c r="JH167" s="50"/>
      <c r="JI167" s="50"/>
      <c r="JJ167" s="50"/>
      <c r="JK167" s="50"/>
      <c r="JL167" s="50"/>
      <c r="JM167" s="50"/>
      <c r="JN167" s="50"/>
      <c r="JO167" s="50"/>
      <c r="JP167" s="50"/>
      <c r="JQ167" s="50"/>
      <c r="JR167" s="50"/>
      <c r="JS167" s="50"/>
      <c r="JT167" s="50"/>
      <c r="JU167" s="50"/>
      <c r="JV167" s="50"/>
      <c r="JW167" s="50"/>
      <c r="JX167" s="50"/>
      <c r="JY167" s="50"/>
      <c r="JZ167" s="50"/>
      <c r="KA167" s="50"/>
      <c r="KB167" s="50"/>
      <c r="KC167" s="50"/>
      <c r="KD167" s="50"/>
      <c r="KE167" s="50"/>
      <c r="KF167" s="50"/>
      <c r="KG167" s="50"/>
      <c r="KH167" s="50"/>
      <c r="KI167" s="50"/>
      <c r="KJ167" s="50"/>
      <c r="KK167" s="50"/>
      <c r="KL167" s="50"/>
      <c r="KM167" s="50"/>
      <c r="KN167" s="50"/>
      <c r="KO167" s="50"/>
      <c r="KP167" s="50"/>
      <c r="KQ167" s="50"/>
      <c r="KR167" s="50"/>
      <c r="KS167" s="50"/>
      <c r="KT167" s="50"/>
      <c r="KU167" s="50"/>
      <c r="KV167" s="50"/>
      <c r="KW167" s="50"/>
      <c r="KX167" s="50"/>
      <c r="KY167" s="50"/>
      <c r="KZ167" s="50"/>
      <c r="LA167" s="50"/>
      <c r="LB167" s="50"/>
      <c r="LC167" s="50"/>
      <c r="LD167" s="50"/>
      <c r="LE167" s="50"/>
      <c r="LF167" s="50"/>
      <c r="LG167" s="50"/>
      <c r="LH167" s="50"/>
      <c r="LI167" s="50"/>
      <c r="LJ167" s="50"/>
      <c r="LK167" s="50"/>
      <c r="LL167" s="50"/>
      <c r="LM167" s="50"/>
      <c r="LN167" s="50"/>
      <c r="LO167" s="50"/>
      <c r="LP167" s="50"/>
      <c r="LQ167" s="50"/>
      <c r="LR167" s="50"/>
      <c r="LS167" s="50"/>
      <c r="LT167" s="50"/>
      <c r="LU167" s="50"/>
      <c r="LV167" s="50"/>
      <c r="LW167" s="50"/>
      <c r="LX167" s="53"/>
    </row>
    <row r="168" spans="1:336" x14ac:dyDescent="0.2">
      <c r="A168" s="3" t="s">
        <v>165</v>
      </c>
      <c r="B168" s="3" t="s">
        <v>165</v>
      </c>
      <c r="C168">
        <f t="shared" si="103"/>
        <v>0</v>
      </c>
      <c r="G168" t="str">
        <f t="shared" si="104"/>
        <v>D</v>
      </c>
      <c r="W168" s="56" t="s">
        <v>215</v>
      </c>
      <c r="X168" s="50">
        <f t="shared" si="117"/>
        <v>1440</v>
      </c>
      <c r="Y168" s="50">
        <f t="shared" si="133"/>
        <v>1830</v>
      </c>
      <c r="Z168" s="50">
        <f t="shared" si="133"/>
        <v>1830</v>
      </c>
      <c r="AA168" s="50">
        <f t="shared" si="133"/>
        <v>1830</v>
      </c>
      <c r="AB168" s="50">
        <f t="shared" si="133"/>
        <v>1830</v>
      </c>
      <c r="AC168" s="50">
        <f t="shared" si="133"/>
        <v>1830</v>
      </c>
      <c r="AD168" s="50">
        <f t="shared" si="133"/>
        <v>1830</v>
      </c>
      <c r="AE168" s="50">
        <f t="shared" si="133"/>
        <v>1830</v>
      </c>
      <c r="AF168" s="50">
        <f t="shared" si="133"/>
        <v>1830</v>
      </c>
      <c r="AG168" s="50">
        <f t="shared" si="133"/>
        <v>1830</v>
      </c>
      <c r="AH168" s="50">
        <f t="shared" si="133"/>
        <v>1830</v>
      </c>
      <c r="AI168" s="50">
        <f t="shared" si="133"/>
        <v>1830</v>
      </c>
      <c r="AJ168" s="50">
        <f t="shared" si="133"/>
        <v>1830</v>
      </c>
      <c r="AK168" s="50">
        <f t="shared" si="133"/>
        <v>1830</v>
      </c>
      <c r="AL168" s="50">
        <f t="shared" si="133"/>
        <v>1830</v>
      </c>
      <c r="AM168" s="50">
        <f t="shared" si="133"/>
        <v>1830</v>
      </c>
      <c r="AN168" s="50">
        <f t="shared" si="133"/>
        <v>1830</v>
      </c>
      <c r="AO168" s="50">
        <f t="shared" si="133"/>
        <v>1830</v>
      </c>
      <c r="AP168" s="50">
        <f t="shared" si="133"/>
        <v>1830</v>
      </c>
      <c r="AQ168" s="50">
        <f t="shared" si="133"/>
        <v>1830</v>
      </c>
      <c r="AR168" s="50">
        <f t="shared" si="133"/>
        <v>1830</v>
      </c>
      <c r="AS168" s="50">
        <f t="shared" si="133"/>
        <v>1830</v>
      </c>
      <c r="AT168" s="50">
        <f t="shared" si="133"/>
        <v>1830</v>
      </c>
      <c r="AU168" s="50">
        <f t="shared" si="133"/>
        <v>1830</v>
      </c>
      <c r="AV168" s="50">
        <f t="shared" si="133"/>
        <v>1830</v>
      </c>
      <c r="AW168" s="50">
        <f t="shared" si="133"/>
        <v>1830</v>
      </c>
      <c r="AX168" s="50">
        <f t="shared" si="133"/>
        <v>1830</v>
      </c>
      <c r="AY168" s="50">
        <f t="shared" si="133"/>
        <v>1830</v>
      </c>
      <c r="AZ168" s="50">
        <f t="shared" si="133"/>
        <v>1830</v>
      </c>
      <c r="BA168" s="50">
        <f t="shared" si="133"/>
        <v>1830</v>
      </c>
      <c r="BB168" s="50">
        <f t="shared" si="133"/>
        <v>1830</v>
      </c>
      <c r="BC168" s="50">
        <f t="shared" si="133"/>
        <v>1830</v>
      </c>
      <c r="BD168" s="50">
        <f t="shared" si="133"/>
        <v>1830</v>
      </c>
      <c r="BE168" s="50">
        <f t="shared" si="133"/>
        <v>1830</v>
      </c>
      <c r="BF168" s="50">
        <f t="shared" si="133"/>
        <v>1830</v>
      </c>
      <c r="BG168" s="50">
        <f t="shared" si="133"/>
        <v>1830</v>
      </c>
      <c r="BH168" s="50">
        <f t="shared" si="133"/>
        <v>1830</v>
      </c>
      <c r="BI168" s="50">
        <f t="shared" si="133"/>
        <v>1830</v>
      </c>
      <c r="BJ168" s="50">
        <f t="shared" si="133"/>
        <v>1830</v>
      </c>
      <c r="BK168" s="50">
        <f t="shared" si="133"/>
        <v>1830</v>
      </c>
      <c r="BL168" s="50">
        <f t="shared" si="133"/>
        <v>1830</v>
      </c>
      <c r="BM168" s="50">
        <f t="shared" si="133"/>
        <v>1830</v>
      </c>
      <c r="BN168" s="50">
        <f t="shared" si="133"/>
        <v>1830</v>
      </c>
      <c r="BO168" s="50">
        <f t="shared" si="133"/>
        <v>1830</v>
      </c>
      <c r="BP168" s="50">
        <f t="shared" si="133"/>
        <v>1830</v>
      </c>
      <c r="BQ168" s="50">
        <f t="shared" si="133"/>
        <v>1830</v>
      </c>
      <c r="BR168" s="50">
        <f t="shared" si="133"/>
        <v>1830</v>
      </c>
      <c r="BS168" s="50">
        <f t="shared" si="133"/>
        <v>1830</v>
      </c>
      <c r="BT168" s="50">
        <f t="shared" si="133"/>
        <v>1830</v>
      </c>
      <c r="BU168" s="50">
        <f t="shared" si="133"/>
        <v>1830</v>
      </c>
      <c r="BV168" s="50">
        <f t="shared" si="133"/>
        <v>1830</v>
      </c>
      <c r="BW168" s="50">
        <f t="shared" si="133"/>
        <v>1830</v>
      </c>
      <c r="BX168" s="50">
        <f t="shared" si="133"/>
        <v>1830</v>
      </c>
      <c r="BY168" s="50">
        <f t="shared" si="133"/>
        <v>1830</v>
      </c>
      <c r="BZ168" s="50">
        <f t="shared" si="133"/>
        <v>1830</v>
      </c>
      <c r="CA168" s="50">
        <f t="shared" si="133"/>
        <v>1830</v>
      </c>
      <c r="CB168" s="50">
        <f t="shared" si="133"/>
        <v>1830</v>
      </c>
      <c r="CC168" s="50">
        <f t="shared" si="133"/>
        <v>1830</v>
      </c>
      <c r="CD168" s="50">
        <f t="shared" si="133"/>
        <v>1830</v>
      </c>
      <c r="CE168" s="50">
        <f t="shared" si="133"/>
        <v>1830</v>
      </c>
      <c r="CF168" s="50">
        <f t="shared" si="133"/>
        <v>1830</v>
      </c>
      <c r="CG168" s="50">
        <f t="shared" si="133"/>
        <v>1830</v>
      </c>
      <c r="CH168" s="50">
        <f t="shared" si="133"/>
        <v>1830</v>
      </c>
      <c r="CI168" s="50">
        <f t="shared" si="133"/>
        <v>1830</v>
      </c>
      <c r="CJ168" s="50">
        <f t="shared" si="133"/>
        <v>1830</v>
      </c>
      <c r="CK168" s="50">
        <f t="shared" si="131"/>
        <v>1830</v>
      </c>
      <c r="CL168" s="50">
        <f t="shared" si="131"/>
        <v>1830</v>
      </c>
      <c r="CM168" s="50">
        <f t="shared" si="131"/>
        <v>1830</v>
      </c>
      <c r="CN168" s="50">
        <f t="shared" si="131"/>
        <v>1830</v>
      </c>
      <c r="CO168" s="50">
        <f t="shared" si="131"/>
        <v>1830</v>
      </c>
      <c r="CP168" s="50">
        <f t="shared" si="131"/>
        <v>1830</v>
      </c>
      <c r="CQ168" s="50">
        <f t="shared" si="131"/>
        <v>1830</v>
      </c>
      <c r="CR168" s="50">
        <f t="shared" si="131"/>
        <v>1830</v>
      </c>
      <c r="CS168" s="50">
        <f t="shared" si="131"/>
        <v>1830</v>
      </c>
      <c r="CT168" s="50">
        <f t="shared" si="131"/>
        <v>1830</v>
      </c>
      <c r="CU168" s="50">
        <f t="shared" si="131"/>
        <v>1830</v>
      </c>
      <c r="CV168" s="50">
        <f t="shared" si="131"/>
        <v>1830</v>
      </c>
      <c r="CW168" s="50">
        <f t="shared" si="131"/>
        <v>1830</v>
      </c>
      <c r="CX168" s="50">
        <f t="shared" si="131"/>
        <v>1830</v>
      </c>
      <c r="CY168" s="50">
        <f t="shared" si="131"/>
        <v>1830</v>
      </c>
      <c r="CZ168" s="50">
        <f t="shared" si="131"/>
        <v>1830</v>
      </c>
      <c r="DA168" s="50">
        <f t="shared" si="131"/>
        <v>1830</v>
      </c>
      <c r="DB168" s="50">
        <f t="shared" si="131"/>
        <v>1830</v>
      </c>
      <c r="DC168" s="50">
        <f t="shared" si="131"/>
        <v>1830</v>
      </c>
      <c r="DD168" s="50">
        <f t="shared" si="131"/>
        <v>1830</v>
      </c>
      <c r="DE168" s="50">
        <f t="shared" si="131"/>
        <v>1830</v>
      </c>
      <c r="DF168" s="50">
        <f t="shared" si="131"/>
        <v>1830</v>
      </c>
      <c r="DG168" s="50">
        <f t="shared" si="131"/>
        <v>1830</v>
      </c>
      <c r="DH168" s="50">
        <f t="shared" si="131"/>
        <v>1830</v>
      </c>
      <c r="DI168" s="50">
        <f t="shared" si="131"/>
        <v>1830</v>
      </c>
      <c r="DJ168" s="50">
        <f t="shared" si="131"/>
        <v>1830</v>
      </c>
      <c r="DK168" s="50">
        <f t="shared" si="131"/>
        <v>1830</v>
      </c>
      <c r="DL168" s="50">
        <f t="shared" si="131"/>
        <v>1830</v>
      </c>
      <c r="DM168" s="50">
        <f t="shared" si="131"/>
        <v>1830</v>
      </c>
      <c r="DN168" s="50">
        <f t="shared" si="131"/>
        <v>1830</v>
      </c>
      <c r="DO168" s="50">
        <f t="shared" si="131"/>
        <v>1830</v>
      </c>
      <c r="DP168" s="50">
        <f t="shared" si="131"/>
        <v>1830</v>
      </c>
      <c r="DQ168" s="50">
        <f t="shared" si="131"/>
        <v>1830</v>
      </c>
      <c r="DR168" s="50">
        <f t="shared" si="131"/>
        <v>1830</v>
      </c>
      <c r="DS168" s="50">
        <f t="shared" si="131"/>
        <v>1830</v>
      </c>
      <c r="DT168" s="50">
        <f t="shared" si="131"/>
        <v>1830</v>
      </c>
      <c r="DU168" s="50">
        <f t="shared" si="131"/>
        <v>1830</v>
      </c>
      <c r="DV168" s="50">
        <f t="shared" si="131"/>
        <v>1830</v>
      </c>
      <c r="DW168" s="50">
        <f t="shared" si="131"/>
        <v>1830</v>
      </c>
      <c r="DX168" s="50">
        <f t="shared" si="131"/>
        <v>1830</v>
      </c>
      <c r="DY168" s="50">
        <f t="shared" si="131"/>
        <v>1830</v>
      </c>
      <c r="DZ168" s="50">
        <f t="shared" si="131"/>
        <v>1830</v>
      </c>
      <c r="EA168" s="50">
        <f t="shared" si="131"/>
        <v>1830</v>
      </c>
      <c r="EB168" s="50">
        <f t="shared" si="131"/>
        <v>1830</v>
      </c>
      <c r="EC168" s="50">
        <f t="shared" si="131"/>
        <v>1830</v>
      </c>
      <c r="ED168" s="50">
        <f t="shared" si="131"/>
        <v>1830</v>
      </c>
      <c r="EE168" s="50">
        <f t="shared" si="131"/>
        <v>1830</v>
      </c>
      <c r="EF168" s="50">
        <f t="shared" si="131"/>
        <v>1830</v>
      </c>
      <c r="EG168" s="50">
        <f t="shared" si="131"/>
        <v>1830</v>
      </c>
      <c r="EH168" s="50">
        <f t="shared" si="131"/>
        <v>1830</v>
      </c>
      <c r="EI168" s="50">
        <f t="shared" si="131"/>
        <v>1830</v>
      </c>
      <c r="EJ168" s="50">
        <f t="shared" si="131"/>
        <v>1830</v>
      </c>
      <c r="EK168" s="50">
        <f t="shared" si="131"/>
        <v>1830</v>
      </c>
      <c r="EL168" s="50">
        <f t="shared" si="131"/>
        <v>1830</v>
      </c>
      <c r="EM168" s="50">
        <f t="shared" si="131"/>
        <v>1830</v>
      </c>
      <c r="EN168" s="50">
        <f t="shared" si="131"/>
        <v>1830</v>
      </c>
      <c r="EO168" s="50">
        <f t="shared" si="131"/>
        <v>1830</v>
      </c>
      <c r="EP168" s="50">
        <f t="shared" si="131"/>
        <v>1830</v>
      </c>
      <c r="EQ168" s="50">
        <f t="shared" si="131"/>
        <v>1830</v>
      </c>
      <c r="ER168" s="50">
        <f t="shared" si="131"/>
        <v>1830</v>
      </c>
      <c r="ES168" s="50">
        <f t="shared" si="131"/>
        <v>1830</v>
      </c>
      <c r="ET168" s="50">
        <f t="shared" si="131"/>
        <v>1830</v>
      </c>
      <c r="EU168" s="50">
        <f t="shared" si="131"/>
        <v>1830</v>
      </c>
      <c r="EV168" s="50">
        <f t="shared" si="134"/>
        <v>1830</v>
      </c>
      <c r="EW168" s="50">
        <f t="shared" si="134"/>
        <v>1830</v>
      </c>
      <c r="EX168" s="50">
        <f t="shared" si="134"/>
        <v>1830</v>
      </c>
      <c r="EY168" s="50">
        <f t="shared" si="134"/>
        <v>1830</v>
      </c>
      <c r="EZ168" s="50">
        <f t="shared" si="134"/>
        <v>1830</v>
      </c>
      <c r="FA168" s="50">
        <f t="shared" si="134"/>
        <v>1830</v>
      </c>
      <c r="FB168" s="50">
        <f t="shared" si="134"/>
        <v>1830</v>
      </c>
      <c r="FC168" s="50">
        <f t="shared" si="134"/>
        <v>1830</v>
      </c>
      <c r="FD168" s="50">
        <f t="shared" si="134"/>
        <v>1830</v>
      </c>
      <c r="FE168" s="50">
        <f t="shared" si="134"/>
        <v>1830</v>
      </c>
      <c r="FF168" s="50">
        <f t="shared" si="134"/>
        <v>1830</v>
      </c>
      <c r="FG168" s="50">
        <f t="shared" si="134"/>
        <v>1830</v>
      </c>
      <c r="FH168" s="50">
        <f t="shared" si="134"/>
        <v>1830</v>
      </c>
      <c r="FI168" s="50">
        <f t="shared" si="134"/>
        <v>1830</v>
      </c>
      <c r="FJ168" s="50">
        <f t="shared" si="134"/>
        <v>1830</v>
      </c>
      <c r="FK168" s="50">
        <f t="shared" si="134"/>
        <v>1830</v>
      </c>
      <c r="FL168" s="50">
        <f t="shared" si="134"/>
        <v>0</v>
      </c>
      <c r="FM168" s="50">
        <f t="shared" si="134"/>
        <v>0</v>
      </c>
      <c r="FN168" s="50">
        <f t="shared" si="134"/>
        <v>0</v>
      </c>
      <c r="FO168" s="50">
        <f t="shared" si="134"/>
        <v>0</v>
      </c>
      <c r="FP168" s="50">
        <f t="shared" si="134"/>
        <v>0</v>
      </c>
      <c r="FQ168" s="50">
        <f t="shared" si="134"/>
        <v>1830</v>
      </c>
      <c r="FR168" s="50">
        <f t="shared" si="134"/>
        <v>1830</v>
      </c>
      <c r="FS168" s="50">
        <f t="shared" si="134"/>
        <v>1830</v>
      </c>
      <c r="FT168" s="50">
        <f t="shared" si="134"/>
        <v>1830</v>
      </c>
      <c r="FU168" s="50">
        <f t="shared" si="134"/>
        <v>1830</v>
      </c>
      <c r="FV168" s="50">
        <f t="shared" si="134"/>
        <v>1830</v>
      </c>
      <c r="FW168" s="50">
        <f t="shared" si="134"/>
        <v>1830</v>
      </c>
      <c r="FX168" s="53">
        <f t="shared" si="91"/>
        <v>1830</v>
      </c>
      <c r="FZ168" s="50"/>
      <c r="GA168" s="50"/>
      <c r="GB168" s="50"/>
      <c r="GC168" s="50"/>
      <c r="GD168" s="50"/>
      <c r="GE168" s="50"/>
      <c r="GF168" s="50"/>
      <c r="GG168" s="50"/>
      <c r="GH168" s="50"/>
      <c r="GI168" s="50"/>
      <c r="GJ168" s="50"/>
      <c r="GK168" s="50"/>
      <c r="GL168" s="50"/>
      <c r="GM168" s="50"/>
      <c r="GN168" s="50"/>
      <c r="GO168" s="50"/>
      <c r="GP168" s="50"/>
      <c r="GQ168" s="50"/>
      <c r="GR168" s="50"/>
      <c r="GS168" s="50"/>
      <c r="GT168" s="50"/>
      <c r="GU168" s="50"/>
      <c r="GV168" s="50"/>
      <c r="GW168" s="50"/>
      <c r="GX168" s="50"/>
      <c r="GY168" s="50"/>
      <c r="GZ168" s="50"/>
      <c r="HA168" s="50"/>
      <c r="HB168" s="50"/>
      <c r="HC168" s="50"/>
      <c r="HD168" s="50"/>
      <c r="HE168" s="50"/>
      <c r="HF168" s="50"/>
      <c r="HG168" s="50"/>
      <c r="HH168" s="50"/>
      <c r="HI168" s="50"/>
      <c r="HJ168" s="50"/>
      <c r="HK168" s="50"/>
      <c r="HL168" s="50"/>
      <c r="HM168" s="50"/>
      <c r="HN168" s="50"/>
      <c r="HO168" s="50"/>
      <c r="HP168" s="50"/>
      <c r="HQ168" s="50"/>
      <c r="HR168" s="50"/>
      <c r="HS168" s="50"/>
      <c r="HT168" s="50"/>
      <c r="HU168" s="50"/>
      <c r="HV168" s="50"/>
      <c r="HW168" s="50"/>
      <c r="HX168" s="50"/>
      <c r="HY168" s="50"/>
      <c r="HZ168" s="50"/>
      <c r="IA168" s="50"/>
      <c r="IB168" s="50"/>
      <c r="IC168" s="50"/>
      <c r="ID168" s="50"/>
      <c r="IE168" s="50"/>
      <c r="IF168" s="50"/>
      <c r="IG168" s="50"/>
      <c r="IH168" s="50"/>
      <c r="II168" s="50"/>
      <c r="IJ168" s="50"/>
      <c r="IK168" s="50"/>
      <c r="IL168" s="50"/>
      <c r="IM168" s="50"/>
      <c r="IN168" s="50"/>
      <c r="IO168" s="50"/>
      <c r="IP168" s="50"/>
      <c r="IQ168" s="50"/>
      <c r="IR168" s="50"/>
      <c r="IS168" s="50"/>
      <c r="IT168" s="50"/>
      <c r="IU168" s="50"/>
      <c r="IV168" s="50"/>
      <c r="IW168" s="50"/>
      <c r="IX168" s="50"/>
      <c r="IY168" s="50"/>
      <c r="IZ168" s="50"/>
      <c r="JA168" s="50"/>
      <c r="JB168" s="50"/>
      <c r="JC168" s="50"/>
      <c r="JD168" s="50"/>
      <c r="JE168" s="50"/>
      <c r="JF168" s="50"/>
      <c r="JG168" s="50"/>
      <c r="JH168" s="50"/>
      <c r="JI168" s="50"/>
      <c r="JJ168" s="50"/>
      <c r="JK168" s="50"/>
      <c r="JL168" s="50"/>
      <c r="JM168" s="50"/>
      <c r="JN168" s="50"/>
      <c r="JO168" s="50"/>
      <c r="JP168" s="50"/>
      <c r="JQ168" s="50"/>
      <c r="JR168" s="50"/>
      <c r="JS168" s="50"/>
      <c r="JT168" s="50"/>
      <c r="JU168" s="50"/>
      <c r="JV168" s="50"/>
      <c r="JW168" s="50"/>
      <c r="JX168" s="50"/>
      <c r="JY168" s="50"/>
      <c r="JZ168" s="50"/>
      <c r="KA168" s="50"/>
      <c r="KB168" s="50"/>
      <c r="KC168" s="50"/>
      <c r="KD168" s="50"/>
      <c r="KE168" s="50"/>
      <c r="KF168" s="50"/>
      <c r="KG168" s="50"/>
      <c r="KH168" s="50"/>
      <c r="KI168" s="50"/>
      <c r="KJ168" s="50"/>
      <c r="KK168" s="50"/>
      <c r="KL168" s="50"/>
      <c r="KM168" s="50"/>
      <c r="KN168" s="50"/>
      <c r="KO168" s="50"/>
      <c r="KP168" s="50"/>
      <c r="KQ168" s="50"/>
      <c r="KR168" s="50"/>
      <c r="KS168" s="50"/>
      <c r="KT168" s="50"/>
      <c r="KU168" s="50"/>
      <c r="KV168" s="50"/>
      <c r="KW168" s="50"/>
      <c r="KX168" s="50"/>
      <c r="KY168" s="50"/>
      <c r="KZ168" s="50"/>
      <c r="LA168" s="50"/>
      <c r="LB168" s="50"/>
      <c r="LC168" s="50"/>
      <c r="LD168" s="50"/>
      <c r="LE168" s="50"/>
      <c r="LF168" s="50"/>
      <c r="LG168" s="50"/>
      <c r="LH168" s="50"/>
      <c r="LI168" s="50"/>
      <c r="LJ168" s="50"/>
      <c r="LK168" s="50"/>
      <c r="LL168" s="50"/>
      <c r="LM168" s="50"/>
      <c r="LN168" s="50"/>
      <c r="LO168" s="50"/>
      <c r="LP168" s="50"/>
      <c r="LQ168" s="50"/>
      <c r="LR168" s="50"/>
      <c r="LS168" s="50"/>
      <c r="LT168" s="50"/>
      <c r="LU168" s="50"/>
      <c r="LV168" s="50"/>
      <c r="LW168" s="50"/>
      <c r="LX168" s="53"/>
    </row>
    <row r="169" spans="1:336" x14ac:dyDescent="0.2">
      <c r="A169" s="3" t="s">
        <v>44</v>
      </c>
      <c r="B169" s="3" t="s">
        <v>44</v>
      </c>
      <c r="C169">
        <f t="shared" si="103"/>
        <v>0</v>
      </c>
      <c r="G169" t="str">
        <f t="shared" si="104"/>
        <v>D</v>
      </c>
      <c r="W169" s="56" t="s">
        <v>214</v>
      </c>
      <c r="X169" s="50">
        <f t="shared" si="117"/>
        <v>1440</v>
      </c>
      <c r="Y169" s="50">
        <f t="shared" si="133"/>
        <v>1830</v>
      </c>
      <c r="Z169" s="50">
        <f t="shared" si="133"/>
        <v>1830</v>
      </c>
      <c r="AA169" s="50">
        <f t="shared" si="133"/>
        <v>1830</v>
      </c>
      <c r="AB169" s="50">
        <f t="shared" si="133"/>
        <v>1830</v>
      </c>
      <c r="AC169" s="50">
        <f t="shared" si="133"/>
        <v>1830</v>
      </c>
      <c r="AD169" s="50">
        <f t="shared" si="133"/>
        <v>1830</v>
      </c>
      <c r="AE169" s="50">
        <f t="shared" si="133"/>
        <v>1830</v>
      </c>
      <c r="AF169" s="50">
        <f t="shared" si="133"/>
        <v>1830</v>
      </c>
      <c r="AG169" s="50">
        <f t="shared" si="133"/>
        <v>1830</v>
      </c>
      <c r="AH169" s="50">
        <f t="shared" si="133"/>
        <v>1830</v>
      </c>
      <c r="AI169" s="50">
        <f t="shared" si="133"/>
        <v>1830</v>
      </c>
      <c r="AJ169" s="50">
        <f t="shared" si="133"/>
        <v>1830</v>
      </c>
      <c r="AK169" s="50">
        <f t="shared" si="133"/>
        <v>1830</v>
      </c>
      <c r="AL169" s="50">
        <f t="shared" si="133"/>
        <v>1830</v>
      </c>
      <c r="AM169" s="50">
        <f t="shared" si="133"/>
        <v>1830</v>
      </c>
      <c r="AN169" s="50">
        <f t="shared" si="133"/>
        <v>1830</v>
      </c>
      <c r="AO169" s="50">
        <f t="shared" si="133"/>
        <v>1830</v>
      </c>
      <c r="AP169" s="50">
        <f t="shared" si="133"/>
        <v>1830</v>
      </c>
      <c r="AQ169" s="50">
        <f t="shared" si="133"/>
        <v>1830</v>
      </c>
      <c r="AR169" s="50">
        <f t="shared" si="133"/>
        <v>1830</v>
      </c>
      <c r="AS169" s="50">
        <f t="shared" si="133"/>
        <v>1830</v>
      </c>
      <c r="AT169" s="50">
        <f t="shared" si="133"/>
        <v>1830</v>
      </c>
      <c r="AU169" s="50">
        <f t="shared" si="133"/>
        <v>1830</v>
      </c>
      <c r="AV169" s="50">
        <f t="shared" si="133"/>
        <v>1830</v>
      </c>
      <c r="AW169" s="50">
        <f t="shared" si="133"/>
        <v>1830</v>
      </c>
      <c r="AX169" s="50">
        <f t="shared" si="133"/>
        <v>1830</v>
      </c>
      <c r="AY169" s="50">
        <f t="shared" si="133"/>
        <v>1830</v>
      </c>
      <c r="AZ169" s="50">
        <f t="shared" si="133"/>
        <v>1830</v>
      </c>
      <c r="BA169" s="50">
        <f t="shared" si="133"/>
        <v>1830</v>
      </c>
      <c r="BB169" s="50">
        <f t="shared" si="133"/>
        <v>1830</v>
      </c>
      <c r="BC169" s="50">
        <f t="shared" si="133"/>
        <v>1830</v>
      </c>
      <c r="BD169" s="50">
        <f t="shared" si="133"/>
        <v>1830</v>
      </c>
      <c r="BE169" s="50">
        <f t="shared" si="133"/>
        <v>1830</v>
      </c>
      <c r="BF169" s="50">
        <f t="shared" si="133"/>
        <v>1830</v>
      </c>
      <c r="BG169" s="50">
        <f t="shared" si="133"/>
        <v>1830</v>
      </c>
      <c r="BH169" s="50">
        <f t="shared" si="133"/>
        <v>1830</v>
      </c>
      <c r="BI169" s="50">
        <f t="shared" si="133"/>
        <v>1830</v>
      </c>
      <c r="BJ169" s="50">
        <f t="shared" si="133"/>
        <v>1830</v>
      </c>
      <c r="BK169" s="50">
        <f t="shared" si="133"/>
        <v>1830</v>
      </c>
      <c r="BL169" s="50">
        <f t="shared" si="133"/>
        <v>1830</v>
      </c>
      <c r="BM169" s="50">
        <f t="shared" si="133"/>
        <v>1830</v>
      </c>
      <c r="BN169" s="50">
        <f t="shared" si="133"/>
        <v>1830</v>
      </c>
      <c r="BO169" s="50">
        <f t="shared" si="133"/>
        <v>1830</v>
      </c>
      <c r="BP169" s="50">
        <f t="shared" si="133"/>
        <v>1830</v>
      </c>
      <c r="BQ169" s="50">
        <f t="shared" si="133"/>
        <v>1830</v>
      </c>
      <c r="BR169" s="50">
        <f t="shared" si="133"/>
        <v>1830</v>
      </c>
      <c r="BS169" s="50">
        <f t="shared" si="133"/>
        <v>1830</v>
      </c>
      <c r="BT169" s="50">
        <f t="shared" si="133"/>
        <v>1830</v>
      </c>
      <c r="BU169" s="50">
        <f t="shared" si="133"/>
        <v>1830</v>
      </c>
      <c r="BV169" s="50">
        <f t="shared" si="133"/>
        <v>1830</v>
      </c>
      <c r="BW169" s="50">
        <f t="shared" si="133"/>
        <v>1830</v>
      </c>
      <c r="BX169" s="50">
        <f t="shared" si="133"/>
        <v>1830</v>
      </c>
      <c r="BY169" s="50">
        <f t="shared" si="133"/>
        <v>1830</v>
      </c>
      <c r="BZ169" s="50">
        <f t="shared" si="133"/>
        <v>1830</v>
      </c>
      <c r="CA169" s="50">
        <f t="shared" si="133"/>
        <v>1830</v>
      </c>
      <c r="CB169" s="50">
        <f t="shared" si="133"/>
        <v>1830</v>
      </c>
      <c r="CC169" s="50">
        <f t="shared" si="133"/>
        <v>1830</v>
      </c>
      <c r="CD169" s="50">
        <f t="shared" si="133"/>
        <v>1830</v>
      </c>
      <c r="CE169" s="50">
        <f t="shared" si="133"/>
        <v>1830</v>
      </c>
      <c r="CF169" s="50">
        <f t="shared" si="133"/>
        <v>1830</v>
      </c>
      <c r="CG169" s="50">
        <f t="shared" si="133"/>
        <v>1830</v>
      </c>
      <c r="CH169" s="50">
        <f t="shared" si="133"/>
        <v>1830</v>
      </c>
      <c r="CI169" s="50">
        <f t="shared" si="133"/>
        <v>1830</v>
      </c>
      <c r="CJ169" s="50">
        <f t="shared" si="133"/>
        <v>1830</v>
      </c>
      <c r="CK169" s="50">
        <f t="shared" si="131"/>
        <v>1830</v>
      </c>
      <c r="CL169" s="50">
        <f t="shared" si="131"/>
        <v>1830</v>
      </c>
      <c r="CM169" s="50">
        <f t="shared" si="131"/>
        <v>1830</v>
      </c>
      <c r="CN169" s="50">
        <f t="shared" si="131"/>
        <v>1830</v>
      </c>
      <c r="CO169" s="50">
        <f t="shared" si="131"/>
        <v>1830</v>
      </c>
      <c r="CP169" s="50">
        <f t="shared" si="131"/>
        <v>1830</v>
      </c>
      <c r="CQ169" s="50">
        <f t="shared" si="131"/>
        <v>1830</v>
      </c>
      <c r="CR169" s="50">
        <f t="shared" si="131"/>
        <v>1830</v>
      </c>
      <c r="CS169" s="50">
        <f t="shared" si="131"/>
        <v>1830</v>
      </c>
      <c r="CT169" s="50">
        <f t="shared" si="131"/>
        <v>1830</v>
      </c>
      <c r="CU169" s="50">
        <f t="shared" si="131"/>
        <v>1830</v>
      </c>
      <c r="CV169" s="50">
        <f t="shared" si="131"/>
        <v>1830</v>
      </c>
      <c r="CW169" s="50">
        <f t="shared" si="131"/>
        <v>1830</v>
      </c>
      <c r="CX169" s="50">
        <f t="shared" si="131"/>
        <v>1830</v>
      </c>
      <c r="CY169" s="50">
        <f t="shared" si="131"/>
        <v>1830</v>
      </c>
      <c r="CZ169" s="50">
        <f t="shared" si="131"/>
        <v>1830</v>
      </c>
      <c r="DA169" s="50">
        <f t="shared" si="131"/>
        <v>1830</v>
      </c>
      <c r="DB169" s="50">
        <f t="shared" si="131"/>
        <v>1830</v>
      </c>
      <c r="DC169" s="50">
        <f t="shared" si="131"/>
        <v>1830</v>
      </c>
      <c r="DD169" s="50">
        <f t="shared" si="131"/>
        <v>1830</v>
      </c>
      <c r="DE169" s="50">
        <f t="shared" si="131"/>
        <v>1830</v>
      </c>
      <c r="DF169" s="50">
        <f t="shared" si="131"/>
        <v>1830</v>
      </c>
      <c r="DG169" s="50">
        <f t="shared" si="131"/>
        <v>1830</v>
      </c>
      <c r="DH169" s="50">
        <f t="shared" si="131"/>
        <v>1830</v>
      </c>
      <c r="DI169" s="50">
        <f t="shared" si="131"/>
        <v>1830</v>
      </c>
      <c r="DJ169" s="50">
        <f t="shared" si="131"/>
        <v>1830</v>
      </c>
      <c r="DK169" s="50">
        <f t="shared" si="131"/>
        <v>1830</v>
      </c>
      <c r="DL169" s="50">
        <f t="shared" si="131"/>
        <v>1830</v>
      </c>
      <c r="DM169" s="50">
        <f t="shared" si="131"/>
        <v>1830</v>
      </c>
      <c r="DN169" s="50">
        <f t="shared" si="131"/>
        <v>1830</v>
      </c>
      <c r="DO169" s="50">
        <f t="shared" si="131"/>
        <v>1830</v>
      </c>
      <c r="DP169" s="50">
        <f t="shared" si="131"/>
        <v>1830</v>
      </c>
      <c r="DQ169" s="50">
        <f t="shared" si="131"/>
        <v>1830</v>
      </c>
      <c r="DR169" s="50">
        <f t="shared" si="131"/>
        <v>1830</v>
      </c>
      <c r="DS169" s="50">
        <f t="shared" si="131"/>
        <v>1830</v>
      </c>
      <c r="DT169" s="50">
        <f t="shared" si="131"/>
        <v>1830</v>
      </c>
      <c r="DU169" s="50">
        <f t="shared" si="131"/>
        <v>1830</v>
      </c>
      <c r="DV169" s="50">
        <f t="shared" si="131"/>
        <v>1830</v>
      </c>
      <c r="DW169" s="50">
        <f t="shared" si="131"/>
        <v>1830</v>
      </c>
      <c r="DX169" s="50">
        <f t="shared" si="131"/>
        <v>1830</v>
      </c>
      <c r="DY169" s="50">
        <f t="shared" si="131"/>
        <v>1830</v>
      </c>
      <c r="DZ169" s="50">
        <f t="shared" si="131"/>
        <v>1830</v>
      </c>
      <c r="EA169" s="50">
        <f t="shared" si="131"/>
        <v>1830</v>
      </c>
      <c r="EB169" s="50">
        <f t="shared" si="131"/>
        <v>1830</v>
      </c>
      <c r="EC169" s="50">
        <f t="shared" si="131"/>
        <v>1830</v>
      </c>
      <c r="ED169" s="50">
        <f t="shared" si="131"/>
        <v>1830</v>
      </c>
      <c r="EE169" s="50">
        <f t="shared" si="131"/>
        <v>1830</v>
      </c>
      <c r="EF169" s="50">
        <f t="shared" si="131"/>
        <v>1830</v>
      </c>
      <c r="EG169" s="50">
        <f t="shared" si="131"/>
        <v>1830</v>
      </c>
      <c r="EH169" s="50">
        <f t="shared" si="131"/>
        <v>1830</v>
      </c>
      <c r="EI169" s="50">
        <f t="shared" si="131"/>
        <v>1830</v>
      </c>
      <c r="EJ169" s="50">
        <f t="shared" si="131"/>
        <v>1830</v>
      </c>
      <c r="EK169" s="50">
        <f t="shared" si="131"/>
        <v>1830</v>
      </c>
      <c r="EL169" s="50">
        <f t="shared" si="131"/>
        <v>1830</v>
      </c>
      <c r="EM169" s="50">
        <f t="shared" si="131"/>
        <v>1830</v>
      </c>
      <c r="EN169" s="50">
        <f t="shared" si="131"/>
        <v>1830</v>
      </c>
      <c r="EO169" s="50">
        <f t="shared" si="131"/>
        <v>1830</v>
      </c>
      <c r="EP169" s="50">
        <f t="shared" si="131"/>
        <v>1830</v>
      </c>
      <c r="EQ169" s="50">
        <f t="shared" si="131"/>
        <v>1830</v>
      </c>
      <c r="ER169" s="50">
        <f t="shared" si="131"/>
        <v>1830</v>
      </c>
      <c r="ES169" s="50">
        <f t="shared" si="131"/>
        <v>1830</v>
      </c>
      <c r="ET169" s="50">
        <f t="shared" si="131"/>
        <v>1830</v>
      </c>
      <c r="EU169" s="50">
        <f t="shared" si="131"/>
        <v>1830</v>
      </c>
      <c r="EV169" s="50">
        <f t="shared" si="134"/>
        <v>1830</v>
      </c>
      <c r="EW169" s="50">
        <f t="shared" si="134"/>
        <v>1830</v>
      </c>
      <c r="EX169" s="50">
        <f t="shared" si="134"/>
        <v>1830</v>
      </c>
      <c r="EY169" s="50">
        <f t="shared" si="134"/>
        <v>1830</v>
      </c>
      <c r="EZ169" s="50">
        <f t="shared" si="134"/>
        <v>1830</v>
      </c>
      <c r="FA169" s="50">
        <f t="shared" si="134"/>
        <v>1830</v>
      </c>
      <c r="FB169" s="50">
        <f t="shared" si="134"/>
        <v>1830</v>
      </c>
      <c r="FC169" s="50">
        <f t="shared" si="134"/>
        <v>1830</v>
      </c>
      <c r="FD169" s="50">
        <f t="shared" si="134"/>
        <v>1830</v>
      </c>
      <c r="FE169" s="50">
        <f t="shared" si="134"/>
        <v>1830</v>
      </c>
      <c r="FF169" s="50">
        <f t="shared" si="134"/>
        <v>1830</v>
      </c>
      <c r="FG169" s="50">
        <f t="shared" si="134"/>
        <v>1830</v>
      </c>
      <c r="FH169" s="50">
        <f t="shared" si="134"/>
        <v>1830</v>
      </c>
      <c r="FI169" s="50">
        <f t="shared" si="134"/>
        <v>1830</v>
      </c>
      <c r="FJ169" s="50">
        <f t="shared" si="134"/>
        <v>1830</v>
      </c>
      <c r="FK169" s="50">
        <f t="shared" si="134"/>
        <v>1830</v>
      </c>
      <c r="FL169" s="50">
        <f t="shared" si="134"/>
        <v>0</v>
      </c>
      <c r="FM169" s="50">
        <f t="shared" si="134"/>
        <v>0</v>
      </c>
      <c r="FN169" s="50">
        <f t="shared" si="134"/>
        <v>0</v>
      </c>
      <c r="FO169" s="50">
        <f t="shared" si="134"/>
        <v>0</v>
      </c>
      <c r="FP169" s="50">
        <f t="shared" si="134"/>
        <v>0</v>
      </c>
      <c r="FQ169" s="50">
        <f t="shared" si="134"/>
        <v>1830</v>
      </c>
      <c r="FR169" s="50">
        <f t="shared" si="134"/>
        <v>1830</v>
      </c>
      <c r="FS169" s="50">
        <f t="shared" si="134"/>
        <v>1830</v>
      </c>
      <c r="FT169" s="50">
        <f t="shared" si="134"/>
        <v>1830</v>
      </c>
      <c r="FU169" s="50">
        <f t="shared" si="134"/>
        <v>1830</v>
      </c>
      <c r="FV169" s="50">
        <f t="shared" si="134"/>
        <v>1830</v>
      </c>
      <c r="FW169" s="50">
        <f t="shared" si="134"/>
        <v>1830</v>
      </c>
      <c r="FX169" s="53">
        <f t="shared" si="91"/>
        <v>1830</v>
      </c>
      <c r="FZ169" s="50"/>
      <c r="GA169" s="50"/>
      <c r="GB169" s="50"/>
      <c r="GC169" s="50"/>
      <c r="GD169" s="50"/>
      <c r="GE169" s="50"/>
      <c r="GF169" s="50"/>
      <c r="GG169" s="50"/>
      <c r="GH169" s="50"/>
      <c r="GI169" s="50"/>
      <c r="GJ169" s="50"/>
      <c r="GK169" s="50"/>
      <c r="GL169" s="50"/>
      <c r="GM169" s="50"/>
      <c r="GN169" s="50"/>
      <c r="GO169" s="50"/>
      <c r="GP169" s="50"/>
      <c r="GQ169" s="50"/>
      <c r="GR169" s="50"/>
      <c r="GS169" s="50"/>
      <c r="GT169" s="50"/>
      <c r="GU169" s="50"/>
      <c r="GV169" s="50"/>
      <c r="GW169" s="50"/>
      <c r="GX169" s="50"/>
      <c r="GY169" s="50"/>
      <c r="GZ169" s="50"/>
      <c r="HA169" s="50"/>
      <c r="HB169" s="50"/>
      <c r="HC169" s="50"/>
      <c r="HD169" s="50"/>
      <c r="HE169" s="50"/>
      <c r="HF169" s="50"/>
      <c r="HG169" s="50"/>
      <c r="HH169" s="50"/>
      <c r="HI169" s="50"/>
      <c r="HJ169" s="50"/>
      <c r="HK169" s="50"/>
      <c r="HL169" s="50"/>
      <c r="HM169" s="50"/>
      <c r="HN169" s="50"/>
      <c r="HO169" s="50"/>
      <c r="HP169" s="50"/>
      <c r="HQ169" s="50"/>
      <c r="HR169" s="50"/>
      <c r="HS169" s="50"/>
      <c r="HT169" s="50"/>
      <c r="HU169" s="50"/>
      <c r="HV169" s="50"/>
      <c r="HW169" s="50"/>
      <c r="HX169" s="50"/>
      <c r="HY169" s="50"/>
      <c r="HZ169" s="50"/>
      <c r="IA169" s="50"/>
      <c r="IB169" s="50"/>
      <c r="IC169" s="50"/>
      <c r="ID169" s="50"/>
      <c r="IE169" s="50"/>
      <c r="IF169" s="50"/>
      <c r="IG169" s="50"/>
      <c r="IH169" s="50"/>
      <c r="II169" s="50"/>
      <c r="IJ169" s="50"/>
      <c r="IK169" s="50"/>
      <c r="IL169" s="50"/>
      <c r="IM169" s="50"/>
      <c r="IN169" s="50"/>
      <c r="IO169" s="50"/>
      <c r="IP169" s="50"/>
      <c r="IQ169" s="50"/>
      <c r="IR169" s="50"/>
      <c r="IS169" s="50"/>
      <c r="IT169" s="50"/>
      <c r="IU169" s="50"/>
      <c r="IV169" s="50"/>
      <c r="IW169" s="50"/>
      <c r="IX169" s="50"/>
      <c r="IY169" s="50"/>
      <c r="IZ169" s="50"/>
      <c r="JA169" s="50"/>
      <c r="JB169" s="50"/>
      <c r="JC169" s="50"/>
      <c r="JD169" s="50"/>
      <c r="JE169" s="50"/>
      <c r="JF169" s="50"/>
      <c r="JG169" s="50"/>
      <c r="JH169" s="50"/>
      <c r="JI169" s="50"/>
      <c r="JJ169" s="50"/>
      <c r="JK169" s="50"/>
      <c r="JL169" s="50"/>
      <c r="JM169" s="50"/>
      <c r="JN169" s="50"/>
      <c r="JO169" s="50"/>
      <c r="JP169" s="50"/>
      <c r="JQ169" s="50"/>
      <c r="JR169" s="50"/>
      <c r="JS169" s="50"/>
      <c r="JT169" s="50"/>
      <c r="JU169" s="50"/>
      <c r="JV169" s="50"/>
      <c r="JW169" s="50"/>
      <c r="JX169" s="50"/>
      <c r="JY169" s="50"/>
      <c r="JZ169" s="50"/>
      <c r="KA169" s="50"/>
      <c r="KB169" s="50"/>
      <c r="KC169" s="50"/>
      <c r="KD169" s="50"/>
      <c r="KE169" s="50"/>
      <c r="KF169" s="50"/>
      <c r="KG169" s="50"/>
      <c r="KH169" s="50"/>
      <c r="KI169" s="50"/>
      <c r="KJ169" s="50"/>
      <c r="KK169" s="50"/>
      <c r="KL169" s="50"/>
      <c r="KM169" s="50"/>
      <c r="KN169" s="50"/>
      <c r="KO169" s="50"/>
      <c r="KP169" s="50"/>
      <c r="KQ169" s="50"/>
      <c r="KR169" s="50"/>
      <c r="KS169" s="50"/>
      <c r="KT169" s="50"/>
      <c r="KU169" s="50"/>
      <c r="KV169" s="50"/>
      <c r="KW169" s="50"/>
      <c r="KX169" s="50"/>
      <c r="KY169" s="50"/>
      <c r="KZ169" s="50"/>
      <c r="LA169" s="50"/>
      <c r="LB169" s="50"/>
      <c r="LC169" s="50"/>
      <c r="LD169" s="50"/>
      <c r="LE169" s="50"/>
      <c r="LF169" s="50"/>
      <c r="LG169" s="50"/>
      <c r="LH169" s="50"/>
      <c r="LI169" s="50"/>
      <c r="LJ169" s="50"/>
      <c r="LK169" s="50"/>
      <c r="LL169" s="50"/>
      <c r="LM169" s="50"/>
      <c r="LN169" s="50"/>
      <c r="LO169" s="50"/>
      <c r="LP169" s="50"/>
      <c r="LQ169" s="50"/>
      <c r="LR169" s="50"/>
      <c r="LS169" s="50"/>
      <c r="LT169" s="50"/>
      <c r="LU169" s="50"/>
      <c r="LV169" s="50"/>
      <c r="LW169" s="50"/>
      <c r="LX169" s="53"/>
    </row>
    <row r="170" spans="1:336" x14ac:dyDescent="0.2">
      <c r="A170" s="3" t="s">
        <v>58</v>
      </c>
      <c r="B170" s="3" t="s">
        <v>58</v>
      </c>
      <c r="C170">
        <f t="shared" si="103"/>
        <v>0</v>
      </c>
      <c r="G170" t="str">
        <f t="shared" si="104"/>
        <v>D</v>
      </c>
      <c r="W170" s="56" t="s">
        <v>39</v>
      </c>
      <c r="X170" s="50">
        <f t="shared" si="117"/>
        <v>1440</v>
      </c>
      <c r="Y170" s="50">
        <f t="shared" si="133"/>
        <v>1830</v>
      </c>
      <c r="Z170" s="50">
        <f t="shared" si="133"/>
        <v>1830</v>
      </c>
      <c r="AA170" s="50">
        <f t="shared" si="133"/>
        <v>1830</v>
      </c>
      <c r="AB170" s="50">
        <f t="shared" si="133"/>
        <v>1830</v>
      </c>
      <c r="AC170" s="50">
        <f t="shared" si="133"/>
        <v>1830</v>
      </c>
      <c r="AD170" s="50">
        <f t="shared" si="133"/>
        <v>1830</v>
      </c>
      <c r="AE170" s="50">
        <f t="shared" si="133"/>
        <v>1830</v>
      </c>
      <c r="AF170" s="50">
        <f t="shared" si="133"/>
        <v>1830</v>
      </c>
      <c r="AG170" s="50">
        <f t="shared" si="133"/>
        <v>1830</v>
      </c>
      <c r="AH170" s="50">
        <f t="shared" si="133"/>
        <v>1830</v>
      </c>
      <c r="AI170" s="50">
        <f t="shared" si="133"/>
        <v>1830</v>
      </c>
      <c r="AJ170" s="50">
        <f t="shared" si="133"/>
        <v>1830</v>
      </c>
      <c r="AK170" s="50">
        <f t="shared" si="133"/>
        <v>1830</v>
      </c>
      <c r="AL170" s="50">
        <f t="shared" si="133"/>
        <v>1830</v>
      </c>
      <c r="AM170" s="50">
        <f t="shared" si="133"/>
        <v>1830</v>
      </c>
      <c r="AN170" s="50">
        <f t="shared" si="133"/>
        <v>1830</v>
      </c>
      <c r="AO170" s="50">
        <f t="shared" si="133"/>
        <v>1830</v>
      </c>
      <c r="AP170" s="50">
        <f t="shared" si="133"/>
        <v>1830</v>
      </c>
      <c r="AQ170" s="50">
        <f t="shared" si="133"/>
        <v>1830</v>
      </c>
      <c r="AR170" s="50">
        <f t="shared" si="133"/>
        <v>1830</v>
      </c>
      <c r="AS170" s="50">
        <f t="shared" si="133"/>
        <v>1830</v>
      </c>
      <c r="AT170" s="50">
        <f t="shared" si="133"/>
        <v>1830</v>
      </c>
      <c r="AU170" s="50">
        <f t="shared" si="133"/>
        <v>1830</v>
      </c>
      <c r="AV170" s="50">
        <f t="shared" si="133"/>
        <v>1830</v>
      </c>
      <c r="AW170" s="50">
        <f t="shared" si="133"/>
        <v>1830</v>
      </c>
      <c r="AX170" s="50">
        <f t="shared" si="133"/>
        <v>1830</v>
      </c>
      <c r="AY170" s="50">
        <f t="shared" si="133"/>
        <v>1830</v>
      </c>
      <c r="AZ170" s="50">
        <f t="shared" si="133"/>
        <v>1830</v>
      </c>
      <c r="BA170" s="50">
        <f t="shared" si="133"/>
        <v>1830</v>
      </c>
      <c r="BB170" s="50">
        <f t="shared" si="133"/>
        <v>1830</v>
      </c>
      <c r="BC170" s="50">
        <f t="shared" si="133"/>
        <v>1830</v>
      </c>
      <c r="BD170" s="50">
        <f t="shared" si="133"/>
        <v>1830</v>
      </c>
      <c r="BE170" s="50">
        <f t="shared" si="133"/>
        <v>1830</v>
      </c>
      <c r="BF170" s="50">
        <f t="shared" si="133"/>
        <v>1830</v>
      </c>
      <c r="BG170" s="50">
        <f t="shared" si="133"/>
        <v>1830</v>
      </c>
      <c r="BH170" s="50">
        <f t="shared" si="133"/>
        <v>1830</v>
      </c>
      <c r="BI170" s="50">
        <f t="shared" si="133"/>
        <v>1830</v>
      </c>
      <c r="BJ170" s="50">
        <f t="shared" si="133"/>
        <v>1830</v>
      </c>
      <c r="BK170" s="50">
        <f t="shared" si="133"/>
        <v>1830</v>
      </c>
      <c r="BL170" s="50">
        <f t="shared" si="133"/>
        <v>1830</v>
      </c>
      <c r="BM170" s="50">
        <f t="shared" si="133"/>
        <v>1830</v>
      </c>
      <c r="BN170" s="50">
        <f t="shared" si="133"/>
        <v>1830</v>
      </c>
      <c r="BO170" s="50">
        <f t="shared" si="133"/>
        <v>1830</v>
      </c>
      <c r="BP170" s="50">
        <f t="shared" si="133"/>
        <v>1830</v>
      </c>
      <c r="BQ170" s="50">
        <f t="shared" si="133"/>
        <v>1830</v>
      </c>
      <c r="BR170" s="50">
        <f t="shared" si="133"/>
        <v>1830</v>
      </c>
      <c r="BS170" s="50">
        <f t="shared" si="133"/>
        <v>1830</v>
      </c>
      <c r="BT170" s="50">
        <f t="shared" si="133"/>
        <v>1830</v>
      </c>
      <c r="BU170" s="50">
        <f t="shared" si="133"/>
        <v>1830</v>
      </c>
      <c r="BV170" s="50">
        <f t="shared" si="133"/>
        <v>1830</v>
      </c>
      <c r="BW170" s="50">
        <f t="shared" si="133"/>
        <v>1830</v>
      </c>
      <c r="BX170" s="50">
        <f t="shared" si="133"/>
        <v>1830</v>
      </c>
      <c r="BY170" s="50">
        <f t="shared" si="133"/>
        <v>1830</v>
      </c>
      <c r="BZ170" s="50">
        <f t="shared" si="133"/>
        <v>1830</v>
      </c>
      <c r="CA170" s="50">
        <f t="shared" si="133"/>
        <v>1830</v>
      </c>
      <c r="CB170" s="50">
        <f t="shared" si="133"/>
        <v>1830</v>
      </c>
      <c r="CC170" s="50">
        <f t="shared" si="133"/>
        <v>1830</v>
      </c>
      <c r="CD170" s="50">
        <f t="shared" si="133"/>
        <v>1830</v>
      </c>
      <c r="CE170" s="50">
        <f t="shared" si="133"/>
        <v>1830</v>
      </c>
      <c r="CF170" s="50">
        <f t="shared" si="133"/>
        <v>1830</v>
      </c>
      <c r="CG170" s="50">
        <f t="shared" si="133"/>
        <v>1830</v>
      </c>
      <c r="CH170" s="50">
        <f t="shared" si="133"/>
        <v>1830</v>
      </c>
      <c r="CI170" s="50">
        <f t="shared" si="133"/>
        <v>1830</v>
      </c>
      <c r="CJ170" s="50">
        <f t="shared" ref="CJ170:EU173" si="135">INDEX($X$5:$AJ$17,MATCH(LEFT($W170,1),$W$5:$W$17,0),MATCH(LEFT(CJ$20,1),$X$4:$AJ$4,0))</f>
        <v>1830</v>
      </c>
      <c r="CK170" s="50">
        <f t="shared" si="135"/>
        <v>1830</v>
      </c>
      <c r="CL170" s="50">
        <f t="shared" si="135"/>
        <v>1830</v>
      </c>
      <c r="CM170" s="50">
        <f t="shared" si="135"/>
        <v>1830</v>
      </c>
      <c r="CN170" s="50">
        <f t="shared" si="135"/>
        <v>1830</v>
      </c>
      <c r="CO170" s="50">
        <f t="shared" si="135"/>
        <v>1830</v>
      </c>
      <c r="CP170" s="50">
        <f t="shared" si="135"/>
        <v>1830</v>
      </c>
      <c r="CQ170" s="50">
        <f t="shared" si="135"/>
        <v>1830</v>
      </c>
      <c r="CR170" s="50">
        <f t="shared" si="135"/>
        <v>1830</v>
      </c>
      <c r="CS170" s="50">
        <f t="shared" si="135"/>
        <v>1830</v>
      </c>
      <c r="CT170" s="50">
        <f t="shared" si="135"/>
        <v>1830</v>
      </c>
      <c r="CU170" s="50">
        <f t="shared" si="135"/>
        <v>1830</v>
      </c>
      <c r="CV170" s="50">
        <f t="shared" si="135"/>
        <v>1830</v>
      </c>
      <c r="CW170" s="50">
        <f t="shared" si="135"/>
        <v>1830</v>
      </c>
      <c r="CX170" s="50">
        <f t="shared" si="135"/>
        <v>1830</v>
      </c>
      <c r="CY170" s="50">
        <f t="shared" si="135"/>
        <v>1830</v>
      </c>
      <c r="CZ170" s="50">
        <f t="shared" si="135"/>
        <v>1830</v>
      </c>
      <c r="DA170" s="50">
        <f t="shared" si="135"/>
        <v>1830</v>
      </c>
      <c r="DB170" s="50">
        <f t="shared" si="135"/>
        <v>1830</v>
      </c>
      <c r="DC170" s="50">
        <f t="shared" si="135"/>
        <v>1830</v>
      </c>
      <c r="DD170" s="50">
        <f t="shared" si="135"/>
        <v>1830</v>
      </c>
      <c r="DE170" s="50">
        <f t="shared" si="135"/>
        <v>1830</v>
      </c>
      <c r="DF170" s="50">
        <f t="shared" si="135"/>
        <v>1830</v>
      </c>
      <c r="DG170" s="50">
        <f t="shared" si="135"/>
        <v>1830</v>
      </c>
      <c r="DH170" s="50">
        <f t="shared" si="135"/>
        <v>1830</v>
      </c>
      <c r="DI170" s="50">
        <f t="shared" si="135"/>
        <v>1830</v>
      </c>
      <c r="DJ170" s="50">
        <f t="shared" si="135"/>
        <v>1830</v>
      </c>
      <c r="DK170" s="50">
        <f t="shared" si="135"/>
        <v>1830</v>
      </c>
      <c r="DL170" s="50">
        <f t="shared" si="135"/>
        <v>1830</v>
      </c>
      <c r="DM170" s="50">
        <f t="shared" si="135"/>
        <v>1830</v>
      </c>
      <c r="DN170" s="50">
        <f t="shared" si="135"/>
        <v>1830</v>
      </c>
      <c r="DO170" s="50">
        <f t="shared" si="135"/>
        <v>1830</v>
      </c>
      <c r="DP170" s="50">
        <f t="shared" si="135"/>
        <v>1830</v>
      </c>
      <c r="DQ170" s="50">
        <f t="shared" si="135"/>
        <v>1830</v>
      </c>
      <c r="DR170" s="50">
        <f t="shared" si="135"/>
        <v>1830</v>
      </c>
      <c r="DS170" s="50">
        <f t="shared" si="135"/>
        <v>1830</v>
      </c>
      <c r="DT170" s="50">
        <f t="shared" si="135"/>
        <v>1830</v>
      </c>
      <c r="DU170" s="50">
        <f t="shared" si="135"/>
        <v>1830</v>
      </c>
      <c r="DV170" s="50">
        <f t="shared" si="135"/>
        <v>1830</v>
      </c>
      <c r="DW170" s="50">
        <f t="shared" si="135"/>
        <v>1830</v>
      </c>
      <c r="DX170" s="50">
        <f t="shared" si="135"/>
        <v>1830</v>
      </c>
      <c r="DY170" s="50">
        <f t="shared" si="135"/>
        <v>1830</v>
      </c>
      <c r="DZ170" s="50">
        <f t="shared" si="135"/>
        <v>1830</v>
      </c>
      <c r="EA170" s="50">
        <f t="shared" si="135"/>
        <v>1830</v>
      </c>
      <c r="EB170" s="50">
        <f t="shared" si="135"/>
        <v>1830</v>
      </c>
      <c r="EC170" s="50">
        <f t="shared" si="135"/>
        <v>1830</v>
      </c>
      <c r="ED170" s="50">
        <f t="shared" si="135"/>
        <v>1830</v>
      </c>
      <c r="EE170" s="50">
        <f t="shared" si="135"/>
        <v>1830</v>
      </c>
      <c r="EF170" s="50">
        <f t="shared" si="135"/>
        <v>1830</v>
      </c>
      <c r="EG170" s="50">
        <f t="shared" si="135"/>
        <v>1830</v>
      </c>
      <c r="EH170" s="50">
        <f t="shared" si="135"/>
        <v>1830</v>
      </c>
      <c r="EI170" s="50">
        <f t="shared" si="135"/>
        <v>1830</v>
      </c>
      <c r="EJ170" s="50">
        <f t="shared" si="135"/>
        <v>1830</v>
      </c>
      <c r="EK170" s="50">
        <f t="shared" si="135"/>
        <v>1830</v>
      </c>
      <c r="EL170" s="50">
        <f t="shared" si="135"/>
        <v>1830</v>
      </c>
      <c r="EM170" s="50">
        <f t="shared" si="135"/>
        <v>1830</v>
      </c>
      <c r="EN170" s="50">
        <f t="shared" si="135"/>
        <v>1830</v>
      </c>
      <c r="EO170" s="50">
        <f t="shared" si="135"/>
        <v>1830</v>
      </c>
      <c r="EP170" s="50">
        <f t="shared" si="135"/>
        <v>1830</v>
      </c>
      <c r="EQ170" s="50">
        <f t="shared" si="135"/>
        <v>1830</v>
      </c>
      <c r="ER170" s="50">
        <f t="shared" si="135"/>
        <v>1830</v>
      </c>
      <c r="ES170" s="50">
        <f t="shared" si="135"/>
        <v>1830</v>
      </c>
      <c r="ET170" s="50">
        <f t="shared" si="135"/>
        <v>1830</v>
      </c>
      <c r="EU170" s="50">
        <f t="shared" si="135"/>
        <v>1830</v>
      </c>
      <c r="EV170" s="50">
        <f t="shared" si="134"/>
        <v>1830</v>
      </c>
      <c r="EW170" s="50">
        <f t="shared" si="134"/>
        <v>1830</v>
      </c>
      <c r="EX170" s="50">
        <f t="shared" si="134"/>
        <v>1830</v>
      </c>
      <c r="EY170" s="50">
        <f t="shared" si="134"/>
        <v>1830</v>
      </c>
      <c r="EZ170" s="50">
        <f t="shared" si="134"/>
        <v>1830</v>
      </c>
      <c r="FA170" s="50">
        <f t="shared" si="134"/>
        <v>1830</v>
      </c>
      <c r="FB170" s="50">
        <f t="shared" si="134"/>
        <v>1830</v>
      </c>
      <c r="FC170" s="50">
        <f t="shared" si="134"/>
        <v>1830</v>
      </c>
      <c r="FD170" s="50">
        <f t="shared" si="134"/>
        <v>1830</v>
      </c>
      <c r="FE170" s="50">
        <f t="shared" si="134"/>
        <v>1830</v>
      </c>
      <c r="FF170" s="50">
        <f t="shared" si="134"/>
        <v>1830</v>
      </c>
      <c r="FG170" s="50">
        <f t="shared" si="134"/>
        <v>1830</v>
      </c>
      <c r="FH170" s="50">
        <f t="shared" si="134"/>
        <v>1830</v>
      </c>
      <c r="FI170" s="50">
        <f t="shared" si="134"/>
        <v>1830</v>
      </c>
      <c r="FJ170" s="50">
        <f t="shared" si="134"/>
        <v>1830</v>
      </c>
      <c r="FK170" s="50">
        <f t="shared" si="134"/>
        <v>1830</v>
      </c>
      <c r="FL170" s="50">
        <f t="shared" si="134"/>
        <v>1830</v>
      </c>
      <c r="FM170" s="50">
        <f t="shared" si="134"/>
        <v>1830</v>
      </c>
      <c r="FN170" s="50">
        <f t="shared" si="134"/>
        <v>1830</v>
      </c>
      <c r="FO170" s="50">
        <f t="shared" si="134"/>
        <v>1830</v>
      </c>
      <c r="FP170" s="50">
        <f t="shared" si="134"/>
        <v>1830</v>
      </c>
      <c r="FQ170" s="50">
        <f t="shared" si="134"/>
        <v>0</v>
      </c>
      <c r="FR170" s="50">
        <f t="shared" si="134"/>
        <v>0</v>
      </c>
      <c r="FS170" s="50">
        <f t="shared" si="134"/>
        <v>0</v>
      </c>
      <c r="FT170" s="50">
        <f t="shared" si="134"/>
        <v>0</v>
      </c>
      <c r="FU170" s="50">
        <f t="shared" si="134"/>
        <v>0</v>
      </c>
      <c r="FV170" s="50">
        <f t="shared" si="134"/>
        <v>0</v>
      </c>
      <c r="FW170" s="50">
        <f t="shared" si="134"/>
        <v>0</v>
      </c>
      <c r="FX170" s="53">
        <f t="shared" si="91"/>
        <v>0</v>
      </c>
      <c r="FZ170" s="50"/>
      <c r="GA170" s="50"/>
      <c r="GB170" s="50"/>
      <c r="GC170" s="50"/>
      <c r="GD170" s="50"/>
      <c r="GE170" s="50"/>
      <c r="GF170" s="50"/>
      <c r="GG170" s="50"/>
      <c r="GH170" s="50"/>
      <c r="GI170" s="50"/>
      <c r="GJ170" s="50"/>
      <c r="GK170" s="50"/>
      <c r="GL170" s="50"/>
      <c r="GM170" s="50"/>
      <c r="GN170" s="50"/>
      <c r="GO170" s="50"/>
      <c r="GP170" s="50"/>
      <c r="GQ170" s="50"/>
      <c r="GR170" s="50"/>
      <c r="GS170" s="50"/>
      <c r="GT170" s="50"/>
      <c r="GU170" s="50"/>
      <c r="GV170" s="50"/>
      <c r="GW170" s="50"/>
      <c r="GX170" s="50"/>
      <c r="GY170" s="50"/>
      <c r="GZ170" s="50"/>
      <c r="HA170" s="50"/>
      <c r="HB170" s="50"/>
      <c r="HC170" s="50"/>
      <c r="HD170" s="50"/>
      <c r="HE170" s="50"/>
      <c r="HF170" s="50"/>
      <c r="HG170" s="50"/>
      <c r="HH170" s="50"/>
      <c r="HI170" s="50"/>
      <c r="HJ170" s="50"/>
      <c r="HK170" s="50"/>
      <c r="HL170" s="50"/>
      <c r="HM170" s="50"/>
      <c r="HN170" s="50"/>
      <c r="HO170" s="50"/>
      <c r="HP170" s="50"/>
      <c r="HQ170" s="50"/>
      <c r="HR170" s="50"/>
      <c r="HS170" s="50"/>
      <c r="HT170" s="50"/>
      <c r="HU170" s="50"/>
      <c r="HV170" s="50"/>
      <c r="HW170" s="50"/>
      <c r="HX170" s="50"/>
      <c r="HY170" s="50"/>
      <c r="HZ170" s="50"/>
      <c r="IA170" s="50"/>
      <c r="IB170" s="50"/>
      <c r="IC170" s="50"/>
      <c r="ID170" s="50"/>
      <c r="IE170" s="50"/>
      <c r="IF170" s="50"/>
      <c r="IG170" s="50"/>
      <c r="IH170" s="50"/>
      <c r="II170" s="50"/>
      <c r="IJ170" s="50"/>
      <c r="IK170" s="50"/>
      <c r="IL170" s="50"/>
      <c r="IM170" s="50"/>
      <c r="IN170" s="50"/>
      <c r="IO170" s="50"/>
      <c r="IP170" s="50"/>
      <c r="IQ170" s="50"/>
      <c r="IR170" s="50"/>
      <c r="IS170" s="50"/>
      <c r="IT170" s="50"/>
      <c r="IU170" s="50"/>
      <c r="IV170" s="50"/>
      <c r="IW170" s="50"/>
      <c r="IX170" s="50"/>
      <c r="IY170" s="50"/>
      <c r="IZ170" s="50"/>
      <c r="JA170" s="50"/>
      <c r="JB170" s="50"/>
      <c r="JC170" s="50"/>
      <c r="JD170" s="50"/>
      <c r="JE170" s="50"/>
      <c r="JF170" s="50"/>
      <c r="JG170" s="50"/>
      <c r="JH170" s="50"/>
      <c r="JI170" s="50"/>
      <c r="JJ170" s="50"/>
      <c r="JK170" s="50"/>
      <c r="JL170" s="50"/>
      <c r="JM170" s="50"/>
      <c r="JN170" s="50"/>
      <c r="JO170" s="50"/>
      <c r="JP170" s="50"/>
      <c r="JQ170" s="50"/>
      <c r="JR170" s="50"/>
      <c r="JS170" s="50"/>
      <c r="JT170" s="50"/>
      <c r="JU170" s="50"/>
      <c r="JV170" s="50"/>
      <c r="JW170" s="50"/>
      <c r="JX170" s="50"/>
      <c r="JY170" s="50"/>
      <c r="JZ170" s="50"/>
      <c r="KA170" s="50"/>
      <c r="KB170" s="50"/>
      <c r="KC170" s="50"/>
      <c r="KD170" s="50"/>
      <c r="KE170" s="50"/>
      <c r="KF170" s="50"/>
      <c r="KG170" s="50"/>
      <c r="KH170" s="50"/>
      <c r="KI170" s="50"/>
      <c r="KJ170" s="50"/>
      <c r="KK170" s="50"/>
      <c r="KL170" s="50"/>
      <c r="KM170" s="50"/>
      <c r="KN170" s="50"/>
      <c r="KO170" s="50"/>
      <c r="KP170" s="50"/>
      <c r="KQ170" s="50"/>
      <c r="KR170" s="50"/>
      <c r="KS170" s="50"/>
      <c r="KT170" s="50"/>
      <c r="KU170" s="50"/>
      <c r="KV170" s="50"/>
      <c r="KW170" s="50"/>
      <c r="KX170" s="50"/>
      <c r="KY170" s="50"/>
      <c r="KZ170" s="50"/>
      <c r="LA170" s="50"/>
      <c r="LB170" s="50"/>
      <c r="LC170" s="50"/>
      <c r="LD170" s="50"/>
      <c r="LE170" s="50"/>
      <c r="LF170" s="50"/>
      <c r="LG170" s="50"/>
      <c r="LH170" s="50"/>
      <c r="LI170" s="50"/>
      <c r="LJ170" s="50"/>
      <c r="LK170" s="50"/>
      <c r="LL170" s="50"/>
      <c r="LM170" s="50"/>
      <c r="LN170" s="50"/>
      <c r="LO170" s="50"/>
      <c r="LP170" s="50"/>
      <c r="LQ170" s="50"/>
      <c r="LR170" s="50"/>
      <c r="LS170" s="50"/>
      <c r="LT170" s="50"/>
      <c r="LU170" s="50"/>
      <c r="LV170" s="50"/>
      <c r="LW170" s="50"/>
      <c r="LX170" s="53"/>
    </row>
    <row r="171" spans="1:336" x14ac:dyDescent="0.2">
      <c r="A171" s="3" t="s">
        <v>104</v>
      </c>
      <c r="B171" s="3" t="s">
        <v>104</v>
      </c>
      <c r="C171">
        <f t="shared" si="103"/>
        <v>0</v>
      </c>
      <c r="G171" t="str">
        <f t="shared" si="104"/>
        <v>D</v>
      </c>
      <c r="W171" s="56" t="s">
        <v>211</v>
      </c>
      <c r="X171" s="50">
        <f t="shared" si="117"/>
        <v>1440</v>
      </c>
      <c r="Y171" s="50">
        <f t="shared" ref="Y171:CJ174" si="136">INDEX($X$5:$AJ$17,MATCH(LEFT($W171,1),$W$5:$W$17,0),MATCH(LEFT(Y$20,1),$X$4:$AJ$4,0))</f>
        <v>1830</v>
      </c>
      <c r="Z171" s="50">
        <f t="shared" si="136"/>
        <v>1830</v>
      </c>
      <c r="AA171" s="50">
        <f t="shared" si="136"/>
        <v>1830</v>
      </c>
      <c r="AB171" s="50">
        <f t="shared" si="136"/>
        <v>1830</v>
      </c>
      <c r="AC171" s="50">
        <f t="shared" si="136"/>
        <v>1830</v>
      </c>
      <c r="AD171" s="50">
        <f t="shared" si="136"/>
        <v>1830</v>
      </c>
      <c r="AE171" s="50">
        <f t="shared" si="136"/>
        <v>1830</v>
      </c>
      <c r="AF171" s="50">
        <f t="shared" si="136"/>
        <v>1830</v>
      </c>
      <c r="AG171" s="50">
        <f t="shared" si="136"/>
        <v>1830</v>
      </c>
      <c r="AH171" s="50">
        <f t="shared" si="136"/>
        <v>1830</v>
      </c>
      <c r="AI171" s="50">
        <f t="shared" si="136"/>
        <v>1830</v>
      </c>
      <c r="AJ171" s="50">
        <f t="shared" si="136"/>
        <v>1830</v>
      </c>
      <c r="AK171" s="50">
        <f t="shared" si="136"/>
        <v>1830</v>
      </c>
      <c r="AL171" s="50">
        <f t="shared" si="136"/>
        <v>1830</v>
      </c>
      <c r="AM171" s="50">
        <f t="shared" si="136"/>
        <v>1830</v>
      </c>
      <c r="AN171" s="50">
        <f t="shared" si="136"/>
        <v>1830</v>
      </c>
      <c r="AO171" s="50">
        <f t="shared" si="136"/>
        <v>1830</v>
      </c>
      <c r="AP171" s="50">
        <f t="shared" si="136"/>
        <v>1830</v>
      </c>
      <c r="AQ171" s="50">
        <f t="shared" si="136"/>
        <v>1830</v>
      </c>
      <c r="AR171" s="50">
        <f t="shared" si="136"/>
        <v>1830</v>
      </c>
      <c r="AS171" s="50">
        <f t="shared" si="136"/>
        <v>1830</v>
      </c>
      <c r="AT171" s="50">
        <f t="shared" si="136"/>
        <v>1830</v>
      </c>
      <c r="AU171" s="50">
        <f t="shared" si="136"/>
        <v>1830</v>
      </c>
      <c r="AV171" s="50">
        <f t="shared" si="136"/>
        <v>1830</v>
      </c>
      <c r="AW171" s="50">
        <f t="shared" si="136"/>
        <v>1830</v>
      </c>
      <c r="AX171" s="50">
        <f t="shared" si="136"/>
        <v>1830</v>
      </c>
      <c r="AY171" s="50">
        <f t="shared" si="136"/>
        <v>1830</v>
      </c>
      <c r="AZ171" s="50">
        <f t="shared" si="136"/>
        <v>1830</v>
      </c>
      <c r="BA171" s="50">
        <f t="shared" si="136"/>
        <v>1830</v>
      </c>
      <c r="BB171" s="50">
        <f t="shared" si="136"/>
        <v>1830</v>
      </c>
      <c r="BC171" s="50">
        <f t="shared" si="136"/>
        <v>1830</v>
      </c>
      <c r="BD171" s="50">
        <f t="shared" si="136"/>
        <v>1830</v>
      </c>
      <c r="BE171" s="50">
        <f t="shared" si="136"/>
        <v>1830</v>
      </c>
      <c r="BF171" s="50">
        <f t="shared" si="136"/>
        <v>1830</v>
      </c>
      <c r="BG171" s="50">
        <f t="shared" si="136"/>
        <v>1830</v>
      </c>
      <c r="BH171" s="50">
        <f t="shared" si="136"/>
        <v>1830</v>
      </c>
      <c r="BI171" s="50">
        <f t="shared" si="136"/>
        <v>1830</v>
      </c>
      <c r="BJ171" s="50">
        <f t="shared" si="136"/>
        <v>1830</v>
      </c>
      <c r="BK171" s="50">
        <f t="shared" si="136"/>
        <v>1830</v>
      </c>
      <c r="BL171" s="50">
        <f t="shared" si="136"/>
        <v>1830</v>
      </c>
      <c r="BM171" s="50">
        <f t="shared" si="136"/>
        <v>1830</v>
      </c>
      <c r="BN171" s="50">
        <f t="shared" si="136"/>
        <v>1830</v>
      </c>
      <c r="BO171" s="50">
        <f t="shared" si="136"/>
        <v>1830</v>
      </c>
      <c r="BP171" s="50">
        <f t="shared" si="136"/>
        <v>1830</v>
      </c>
      <c r="BQ171" s="50">
        <f t="shared" si="136"/>
        <v>1830</v>
      </c>
      <c r="BR171" s="50">
        <f t="shared" si="136"/>
        <v>1830</v>
      </c>
      <c r="BS171" s="50">
        <f t="shared" si="136"/>
        <v>1830</v>
      </c>
      <c r="BT171" s="50">
        <f t="shared" si="136"/>
        <v>1830</v>
      </c>
      <c r="BU171" s="50">
        <f t="shared" si="136"/>
        <v>1830</v>
      </c>
      <c r="BV171" s="50">
        <f t="shared" si="136"/>
        <v>1830</v>
      </c>
      <c r="BW171" s="50">
        <f t="shared" si="136"/>
        <v>1830</v>
      </c>
      <c r="BX171" s="50">
        <f t="shared" si="136"/>
        <v>1830</v>
      </c>
      <c r="BY171" s="50">
        <f t="shared" si="136"/>
        <v>1830</v>
      </c>
      <c r="BZ171" s="50">
        <f t="shared" si="136"/>
        <v>1830</v>
      </c>
      <c r="CA171" s="50">
        <f t="shared" si="136"/>
        <v>1830</v>
      </c>
      <c r="CB171" s="50">
        <f t="shared" si="136"/>
        <v>1830</v>
      </c>
      <c r="CC171" s="50">
        <f t="shared" si="136"/>
        <v>1830</v>
      </c>
      <c r="CD171" s="50">
        <f t="shared" si="136"/>
        <v>1830</v>
      </c>
      <c r="CE171" s="50">
        <f t="shared" si="136"/>
        <v>1830</v>
      </c>
      <c r="CF171" s="50">
        <f t="shared" si="136"/>
        <v>1830</v>
      </c>
      <c r="CG171" s="50">
        <f t="shared" si="136"/>
        <v>1830</v>
      </c>
      <c r="CH171" s="50">
        <f t="shared" si="136"/>
        <v>1830</v>
      </c>
      <c r="CI171" s="50">
        <f t="shared" si="136"/>
        <v>1830</v>
      </c>
      <c r="CJ171" s="50">
        <f t="shared" si="136"/>
        <v>1830</v>
      </c>
      <c r="CK171" s="50">
        <f t="shared" si="135"/>
        <v>1830</v>
      </c>
      <c r="CL171" s="50">
        <f t="shared" si="135"/>
        <v>1830</v>
      </c>
      <c r="CM171" s="50">
        <f t="shared" si="135"/>
        <v>1830</v>
      </c>
      <c r="CN171" s="50">
        <f t="shared" si="135"/>
        <v>1830</v>
      </c>
      <c r="CO171" s="50">
        <f t="shared" si="135"/>
        <v>1830</v>
      </c>
      <c r="CP171" s="50">
        <f t="shared" si="135"/>
        <v>1830</v>
      </c>
      <c r="CQ171" s="50">
        <f t="shared" si="135"/>
        <v>1830</v>
      </c>
      <c r="CR171" s="50">
        <f t="shared" si="135"/>
        <v>1830</v>
      </c>
      <c r="CS171" s="50">
        <f t="shared" si="135"/>
        <v>1830</v>
      </c>
      <c r="CT171" s="50">
        <f t="shared" si="135"/>
        <v>1830</v>
      </c>
      <c r="CU171" s="50">
        <f t="shared" si="135"/>
        <v>1830</v>
      </c>
      <c r="CV171" s="50">
        <f t="shared" si="135"/>
        <v>1830</v>
      </c>
      <c r="CW171" s="50">
        <f t="shared" si="135"/>
        <v>1830</v>
      </c>
      <c r="CX171" s="50">
        <f t="shared" si="135"/>
        <v>1830</v>
      </c>
      <c r="CY171" s="50">
        <f t="shared" si="135"/>
        <v>1830</v>
      </c>
      <c r="CZ171" s="50">
        <f t="shared" si="135"/>
        <v>1830</v>
      </c>
      <c r="DA171" s="50">
        <f t="shared" si="135"/>
        <v>1830</v>
      </c>
      <c r="DB171" s="50">
        <f t="shared" si="135"/>
        <v>1830</v>
      </c>
      <c r="DC171" s="50">
        <f t="shared" si="135"/>
        <v>1830</v>
      </c>
      <c r="DD171" s="50">
        <f t="shared" si="135"/>
        <v>1830</v>
      </c>
      <c r="DE171" s="50">
        <f t="shared" si="135"/>
        <v>1830</v>
      </c>
      <c r="DF171" s="50">
        <f t="shared" si="135"/>
        <v>1830</v>
      </c>
      <c r="DG171" s="50">
        <f t="shared" si="135"/>
        <v>1830</v>
      </c>
      <c r="DH171" s="50">
        <f t="shared" si="135"/>
        <v>1830</v>
      </c>
      <c r="DI171" s="50">
        <f t="shared" si="135"/>
        <v>1830</v>
      </c>
      <c r="DJ171" s="50">
        <f t="shared" si="135"/>
        <v>1830</v>
      </c>
      <c r="DK171" s="50">
        <f t="shared" si="135"/>
        <v>1830</v>
      </c>
      <c r="DL171" s="50">
        <f t="shared" si="135"/>
        <v>1830</v>
      </c>
      <c r="DM171" s="50">
        <f t="shared" si="135"/>
        <v>1830</v>
      </c>
      <c r="DN171" s="50">
        <f t="shared" si="135"/>
        <v>1830</v>
      </c>
      <c r="DO171" s="50">
        <f t="shared" si="135"/>
        <v>1830</v>
      </c>
      <c r="DP171" s="50">
        <f t="shared" si="135"/>
        <v>1830</v>
      </c>
      <c r="DQ171" s="50">
        <f t="shared" si="135"/>
        <v>1830</v>
      </c>
      <c r="DR171" s="50">
        <f t="shared" si="135"/>
        <v>1830</v>
      </c>
      <c r="DS171" s="50">
        <f t="shared" si="135"/>
        <v>1830</v>
      </c>
      <c r="DT171" s="50">
        <f t="shared" si="135"/>
        <v>1830</v>
      </c>
      <c r="DU171" s="50">
        <f t="shared" si="135"/>
        <v>1830</v>
      </c>
      <c r="DV171" s="50">
        <f t="shared" si="135"/>
        <v>1830</v>
      </c>
      <c r="DW171" s="50">
        <f t="shared" si="135"/>
        <v>1830</v>
      </c>
      <c r="DX171" s="50">
        <f t="shared" si="135"/>
        <v>1830</v>
      </c>
      <c r="DY171" s="50">
        <f t="shared" si="135"/>
        <v>1830</v>
      </c>
      <c r="DZ171" s="50">
        <f t="shared" si="135"/>
        <v>1830</v>
      </c>
      <c r="EA171" s="50">
        <f t="shared" si="135"/>
        <v>1830</v>
      </c>
      <c r="EB171" s="50">
        <f t="shared" si="135"/>
        <v>1830</v>
      </c>
      <c r="EC171" s="50">
        <f t="shared" si="135"/>
        <v>1830</v>
      </c>
      <c r="ED171" s="50">
        <f t="shared" si="135"/>
        <v>1830</v>
      </c>
      <c r="EE171" s="50">
        <f t="shared" si="135"/>
        <v>1830</v>
      </c>
      <c r="EF171" s="50">
        <f t="shared" si="135"/>
        <v>1830</v>
      </c>
      <c r="EG171" s="50">
        <f t="shared" si="135"/>
        <v>1830</v>
      </c>
      <c r="EH171" s="50">
        <f t="shared" si="135"/>
        <v>1830</v>
      </c>
      <c r="EI171" s="50">
        <f t="shared" si="135"/>
        <v>1830</v>
      </c>
      <c r="EJ171" s="50">
        <f t="shared" si="135"/>
        <v>1830</v>
      </c>
      <c r="EK171" s="50">
        <f t="shared" si="135"/>
        <v>1830</v>
      </c>
      <c r="EL171" s="50">
        <f t="shared" si="135"/>
        <v>1830</v>
      </c>
      <c r="EM171" s="50">
        <f t="shared" si="135"/>
        <v>1830</v>
      </c>
      <c r="EN171" s="50">
        <f t="shared" si="135"/>
        <v>1830</v>
      </c>
      <c r="EO171" s="50">
        <f t="shared" si="135"/>
        <v>1830</v>
      </c>
      <c r="EP171" s="50">
        <f t="shared" si="135"/>
        <v>1830</v>
      </c>
      <c r="EQ171" s="50">
        <f t="shared" si="135"/>
        <v>1830</v>
      </c>
      <c r="ER171" s="50">
        <f t="shared" si="135"/>
        <v>1830</v>
      </c>
      <c r="ES171" s="50">
        <f t="shared" si="135"/>
        <v>1830</v>
      </c>
      <c r="ET171" s="50">
        <f t="shared" si="135"/>
        <v>1830</v>
      </c>
      <c r="EU171" s="50">
        <f t="shared" si="135"/>
        <v>1830</v>
      </c>
      <c r="EV171" s="50">
        <f t="shared" si="134"/>
        <v>1830</v>
      </c>
      <c r="EW171" s="50">
        <f t="shared" si="134"/>
        <v>1830</v>
      </c>
      <c r="EX171" s="50">
        <f t="shared" si="134"/>
        <v>1830</v>
      </c>
      <c r="EY171" s="50">
        <f t="shared" si="134"/>
        <v>1830</v>
      </c>
      <c r="EZ171" s="50">
        <f t="shared" si="134"/>
        <v>1830</v>
      </c>
      <c r="FA171" s="50">
        <f t="shared" si="134"/>
        <v>1830</v>
      </c>
      <c r="FB171" s="50">
        <f t="shared" si="134"/>
        <v>1830</v>
      </c>
      <c r="FC171" s="50">
        <f t="shared" si="134"/>
        <v>1830</v>
      </c>
      <c r="FD171" s="50">
        <f t="shared" si="134"/>
        <v>1830</v>
      </c>
      <c r="FE171" s="50">
        <f t="shared" si="134"/>
        <v>1830</v>
      </c>
      <c r="FF171" s="50">
        <f t="shared" si="134"/>
        <v>1830</v>
      </c>
      <c r="FG171" s="50">
        <f t="shared" si="134"/>
        <v>1830</v>
      </c>
      <c r="FH171" s="50">
        <f t="shared" si="134"/>
        <v>1830</v>
      </c>
      <c r="FI171" s="50">
        <f t="shared" si="134"/>
        <v>1830</v>
      </c>
      <c r="FJ171" s="50">
        <f t="shared" si="134"/>
        <v>1830</v>
      </c>
      <c r="FK171" s="50">
        <f t="shared" si="134"/>
        <v>1830</v>
      </c>
      <c r="FL171" s="50">
        <f t="shared" si="134"/>
        <v>1830</v>
      </c>
      <c r="FM171" s="50">
        <f t="shared" si="134"/>
        <v>1830</v>
      </c>
      <c r="FN171" s="50">
        <f t="shared" si="134"/>
        <v>1830</v>
      </c>
      <c r="FO171" s="50">
        <f t="shared" si="134"/>
        <v>1830</v>
      </c>
      <c r="FP171" s="50">
        <f t="shared" si="134"/>
        <v>1830</v>
      </c>
      <c r="FQ171" s="50">
        <f t="shared" si="134"/>
        <v>0</v>
      </c>
      <c r="FR171" s="50">
        <f t="shared" si="134"/>
        <v>0</v>
      </c>
      <c r="FS171" s="50">
        <f t="shared" si="134"/>
        <v>0</v>
      </c>
      <c r="FT171" s="50">
        <f t="shared" si="134"/>
        <v>0</v>
      </c>
      <c r="FU171" s="50">
        <f t="shared" si="134"/>
        <v>0</v>
      </c>
      <c r="FV171" s="50">
        <f t="shared" si="134"/>
        <v>0</v>
      </c>
      <c r="FW171" s="50">
        <f t="shared" si="134"/>
        <v>0</v>
      </c>
      <c r="FX171" s="53">
        <f t="shared" si="91"/>
        <v>0</v>
      </c>
      <c r="FZ171" s="50"/>
      <c r="GA171" s="50"/>
      <c r="GB171" s="50"/>
      <c r="GC171" s="50"/>
      <c r="GD171" s="50"/>
      <c r="GE171" s="50"/>
      <c r="GF171" s="50"/>
      <c r="GG171" s="50"/>
      <c r="GH171" s="50"/>
      <c r="GI171" s="50"/>
      <c r="GJ171" s="50"/>
      <c r="GK171" s="50"/>
      <c r="GL171" s="50"/>
      <c r="GM171" s="50"/>
      <c r="GN171" s="50"/>
      <c r="GO171" s="50"/>
      <c r="GP171" s="50"/>
      <c r="GQ171" s="50"/>
      <c r="GR171" s="50"/>
      <c r="GS171" s="50"/>
      <c r="GT171" s="50"/>
      <c r="GU171" s="50"/>
      <c r="GV171" s="50"/>
      <c r="GW171" s="50"/>
      <c r="GX171" s="50"/>
      <c r="GY171" s="50"/>
      <c r="GZ171" s="50"/>
      <c r="HA171" s="50"/>
      <c r="HB171" s="50"/>
      <c r="HC171" s="50"/>
      <c r="HD171" s="50"/>
      <c r="HE171" s="50"/>
      <c r="HF171" s="50"/>
      <c r="HG171" s="50"/>
      <c r="HH171" s="50"/>
      <c r="HI171" s="50"/>
      <c r="HJ171" s="50"/>
      <c r="HK171" s="50"/>
      <c r="HL171" s="50"/>
      <c r="HM171" s="50"/>
      <c r="HN171" s="50"/>
      <c r="HO171" s="50"/>
      <c r="HP171" s="50"/>
      <c r="HQ171" s="50"/>
      <c r="HR171" s="50"/>
      <c r="HS171" s="50"/>
      <c r="HT171" s="50"/>
      <c r="HU171" s="50"/>
      <c r="HV171" s="50"/>
      <c r="HW171" s="50"/>
      <c r="HX171" s="50"/>
      <c r="HY171" s="50"/>
      <c r="HZ171" s="50"/>
      <c r="IA171" s="50"/>
      <c r="IB171" s="50"/>
      <c r="IC171" s="50"/>
      <c r="ID171" s="50"/>
      <c r="IE171" s="50"/>
      <c r="IF171" s="50"/>
      <c r="IG171" s="50"/>
      <c r="IH171" s="50"/>
      <c r="II171" s="50"/>
      <c r="IJ171" s="50"/>
      <c r="IK171" s="50"/>
      <c r="IL171" s="50"/>
      <c r="IM171" s="50"/>
      <c r="IN171" s="50"/>
      <c r="IO171" s="50"/>
      <c r="IP171" s="50"/>
      <c r="IQ171" s="50"/>
      <c r="IR171" s="50"/>
      <c r="IS171" s="50"/>
      <c r="IT171" s="50"/>
      <c r="IU171" s="50"/>
      <c r="IV171" s="50"/>
      <c r="IW171" s="50"/>
      <c r="IX171" s="50"/>
      <c r="IY171" s="50"/>
      <c r="IZ171" s="50"/>
      <c r="JA171" s="50"/>
      <c r="JB171" s="50"/>
      <c r="JC171" s="50"/>
      <c r="JD171" s="50"/>
      <c r="JE171" s="50"/>
      <c r="JF171" s="50"/>
      <c r="JG171" s="50"/>
      <c r="JH171" s="50"/>
      <c r="JI171" s="50"/>
      <c r="JJ171" s="50"/>
      <c r="JK171" s="50"/>
      <c r="JL171" s="50"/>
      <c r="JM171" s="50"/>
      <c r="JN171" s="50"/>
      <c r="JO171" s="50"/>
      <c r="JP171" s="50"/>
      <c r="JQ171" s="50"/>
      <c r="JR171" s="50"/>
      <c r="JS171" s="50"/>
      <c r="JT171" s="50"/>
      <c r="JU171" s="50"/>
      <c r="JV171" s="50"/>
      <c r="JW171" s="50"/>
      <c r="JX171" s="50"/>
      <c r="JY171" s="50"/>
      <c r="JZ171" s="50"/>
      <c r="KA171" s="50"/>
      <c r="KB171" s="50"/>
      <c r="KC171" s="50"/>
      <c r="KD171" s="50"/>
      <c r="KE171" s="50"/>
      <c r="KF171" s="50"/>
      <c r="KG171" s="50"/>
      <c r="KH171" s="50"/>
      <c r="KI171" s="50"/>
      <c r="KJ171" s="50"/>
      <c r="KK171" s="50"/>
      <c r="KL171" s="50"/>
      <c r="KM171" s="50"/>
      <c r="KN171" s="50"/>
      <c r="KO171" s="50"/>
      <c r="KP171" s="50"/>
      <c r="KQ171" s="50"/>
      <c r="KR171" s="50"/>
      <c r="KS171" s="50"/>
      <c r="KT171" s="50"/>
      <c r="KU171" s="50"/>
      <c r="KV171" s="50"/>
      <c r="KW171" s="50"/>
      <c r="KX171" s="50"/>
      <c r="KY171" s="50"/>
      <c r="KZ171" s="50"/>
      <c r="LA171" s="50"/>
      <c r="LB171" s="50"/>
      <c r="LC171" s="50"/>
      <c r="LD171" s="50"/>
      <c r="LE171" s="50"/>
      <c r="LF171" s="50"/>
      <c r="LG171" s="50"/>
      <c r="LH171" s="50"/>
      <c r="LI171" s="50"/>
      <c r="LJ171" s="50"/>
      <c r="LK171" s="50"/>
      <c r="LL171" s="50"/>
      <c r="LM171" s="50"/>
      <c r="LN171" s="50"/>
      <c r="LO171" s="50"/>
      <c r="LP171" s="50"/>
      <c r="LQ171" s="50"/>
      <c r="LR171" s="50"/>
      <c r="LS171" s="50"/>
      <c r="LT171" s="50"/>
      <c r="LU171" s="50"/>
      <c r="LV171" s="50"/>
      <c r="LW171" s="50"/>
      <c r="LX171" s="53"/>
    </row>
    <row r="172" spans="1:336" x14ac:dyDescent="0.2">
      <c r="A172" s="3" t="s">
        <v>58</v>
      </c>
      <c r="B172" s="3" t="s">
        <v>58</v>
      </c>
      <c r="C172">
        <f t="shared" si="103"/>
        <v>0</v>
      </c>
      <c r="G172" t="str">
        <f t="shared" si="104"/>
        <v>D</v>
      </c>
      <c r="W172" s="56" t="s">
        <v>36</v>
      </c>
      <c r="X172" s="50">
        <f t="shared" si="117"/>
        <v>1440</v>
      </c>
      <c r="Y172" s="50">
        <f t="shared" si="136"/>
        <v>1830</v>
      </c>
      <c r="Z172" s="50">
        <f t="shared" si="136"/>
        <v>1830</v>
      </c>
      <c r="AA172" s="50">
        <f t="shared" si="136"/>
        <v>1830</v>
      </c>
      <c r="AB172" s="50">
        <f t="shared" si="136"/>
        <v>1830</v>
      </c>
      <c r="AC172" s="50">
        <f t="shared" si="136"/>
        <v>1830</v>
      </c>
      <c r="AD172" s="50">
        <f t="shared" si="136"/>
        <v>1830</v>
      </c>
      <c r="AE172" s="50">
        <f t="shared" si="136"/>
        <v>1830</v>
      </c>
      <c r="AF172" s="50">
        <f t="shared" si="136"/>
        <v>1830</v>
      </c>
      <c r="AG172" s="50">
        <f t="shared" si="136"/>
        <v>1830</v>
      </c>
      <c r="AH172" s="50">
        <f t="shared" si="136"/>
        <v>1830</v>
      </c>
      <c r="AI172" s="50">
        <f t="shared" si="136"/>
        <v>1830</v>
      </c>
      <c r="AJ172" s="50">
        <f t="shared" si="136"/>
        <v>1830</v>
      </c>
      <c r="AK172" s="50">
        <f t="shared" si="136"/>
        <v>1830</v>
      </c>
      <c r="AL172" s="50">
        <f t="shared" si="136"/>
        <v>1830</v>
      </c>
      <c r="AM172" s="50">
        <f t="shared" si="136"/>
        <v>1830</v>
      </c>
      <c r="AN172" s="50">
        <f t="shared" si="136"/>
        <v>1830</v>
      </c>
      <c r="AO172" s="50">
        <f t="shared" si="136"/>
        <v>1830</v>
      </c>
      <c r="AP172" s="50">
        <f t="shared" si="136"/>
        <v>1830</v>
      </c>
      <c r="AQ172" s="50">
        <f t="shared" si="136"/>
        <v>1830</v>
      </c>
      <c r="AR172" s="50">
        <f t="shared" si="136"/>
        <v>1830</v>
      </c>
      <c r="AS172" s="50">
        <f t="shared" si="136"/>
        <v>1830</v>
      </c>
      <c r="AT172" s="50">
        <f t="shared" si="136"/>
        <v>1830</v>
      </c>
      <c r="AU172" s="50">
        <f t="shared" si="136"/>
        <v>1830</v>
      </c>
      <c r="AV172" s="50">
        <f t="shared" si="136"/>
        <v>1830</v>
      </c>
      <c r="AW172" s="50">
        <f t="shared" si="136"/>
        <v>1830</v>
      </c>
      <c r="AX172" s="50">
        <f t="shared" si="136"/>
        <v>1830</v>
      </c>
      <c r="AY172" s="50">
        <f t="shared" si="136"/>
        <v>1830</v>
      </c>
      <c r="AZ172" s="50">
        <f t="shared" si="136"/>
        <v>1830</v>
      </c>
      <c r="BA172" s="50">
        <f t="shared" si="136"/>
        <v>1830</v>
      </c>
      <c r="BB172" s="50">
        <f t="shared" si="136"/>
        <v>1830</v>
      </c>
      <c r="BC172" s="50">
        <f t="shared" si="136"/>
        <v>1830</v>
      </c>
      <c r="BD172" s="50">
        <f t="shared" si="136"/>
        <v>1830</v>
      </c>
      <c r="BE172" s="50">
        <f t="shared" si="136"/>
        <v>1830</v>
      </c>
      <c r="BF172" s="50">
        <f t="shared" si="136"/>
        <v>1830</v>
      </c>
      <c r="BG172" s="50">
        <f t="shared" si="136"/>
        <v>1830</v>
      </c>
      <c r="BH172" s="50">
        <f t="shared" si="136"/>
        <v>1830</v>
      </c>
      <c r="BI172" s="50">
        <f t="shared" si="136"/>
        <v>1830</v>
      </c>
      <c r="BJ172" s="50">
        <f t="shared" si="136"/>
        <v>1830</v>
      </c>
      <c r="BK172" s="50">
        <f t="shared" si="136"/>
        <v>1830</v>
      </c>
      <c r="BL172" s="50">
        <f t="shared" si="136"/>
        <v>1830</v>
      </c>
      <c r="BM172" s="50">
        <f t="shared" si="136"/>
        <v>1830</v>
      </c>
      <c r="BN172" s="50">
        <f t="shared" si="136"/>
        <v>1830</v>
      </c>
      <c r="BO172" s="50">
        <f t="shared" si="136"/>
        <v>1830</v>
      </c>
      <c r="BP172" s="50">
        <f t="shared" si="136"/>
        <v>1830</v>
      </c>
      <c r="BQ172" s="50">
        <f t="shared" si="136"/>
        <v>1830</v>
      </c>
      <c r="BR172" s="50">
        <f t="shared" si="136"/>
        <v>1830</v>
      </c>
      <c r="BS172" s="50">
        <f t="shared" si="136"/>
        <v>1830</v>
      </c>
      <c r="BT172" s="50">
        <f t="shared" si="136"/>
        <v>1830</v>
      </c>
      <c r="BU172" s="50">
        <f t="shared" si="136"/>
        <v>1830</v>
      </c>
      <c r="BV172" s="50">
        <f t="shared" si="136"/>
        <v>1830</v>
      </c>
      <c r="BW172" s="50">
        <f t="shared" si="136"/>
        <v>1830</v>
      </c>
      <c r="BX172" s="50">
        <f t="shared" si="136"/>
        <v>1830</v>
      </c>
      <c r="BY172" s="50">
        <f t="shared" si="136"/>
        <v>1830</v>
      </c>
      <c r="BZ172" s="50">
        <f t="shared" si="136"/>
        <v>1830</v>
      </c>
      <c r="CA172" s="50">
        <f t="shared" si="136"/>
        <v>1830</v>
      </c>
      <c r="CB172" s="50">
        <f t="shared" si="136"/>
        <v>1830</v>
      </c>
      <c r="CC172" s="50">
        <f t="shared" si="136"/>
        <v>1830</v>
      </c>
      <c r="CD172" s="50">
        <f t="shared" si="136"/>
        <v>1830</v>
      </c>
      <c r="CE172" s="50">
        <f t="shared" si="136"/>
        <v>1830</v>
      </c>
      <c r="CF172" s="50">
        <f t="shared" si="136"/>
        <v>1830</v>
      </c>
      <c r="CG172" s="50">
        <f t="shared" si="136"/>
        <v>1830</v>
      </c>
      <c r="CH172" s="50">
        <f t="shared" si="136"/>
        <v>1830</v>
      </c>
      <c r="CI172" s="50">
        <f t="shared" si="136"/>
        <v>1830</v>
      </c>
      <c r="CJ172" s="50">
        <f t="shared" si="136"/>
        <v>1830</v>
      </c>
      <c r="CK172" s="50">
        <f t="shared" si="135"/>
        <v>1830</v>
      </c>
      <c r="CL172" s="50">
        <f t="shared" si="135"/>
        <v>1830</v>
      </c>
      <c r="CM172" s="50">
        <f t="shared" si="135"/>
        <v>1830</v>
      </c>
      <c r="CN172" s="50">
        <f t="shared" si="135"/>
        <v>1830</v>
      </c>
      <c r="CO172" s="50">
        <f t="shared" si="135"/>
        <v>1830</v>
      </c>
      <c r="CP172" s="50">
        <f t="shared" si="135"/>
        <v>1830</v>
      </c>
      <c r="CQ172" s="50">
        <f t="shared" si="135"/>
        <v>1830</v>
      </c>
      <c r="CR172" s="50">
        <f t="shared" si="135"/>
        <v>1830</v>
      </c>
      <c r="CS172" s="50">
        <f t="shared" si="135"/>
        <v>1830</v>
      </c>
      <c r="CT172" s="50">
        <f t="shared" si="135"/>
        <v>1830</v>
      </c>
      <c r="CU172" s="50">
        <f t="shared" si="135"/>
        <v>1830</v>
      </c>
      <c r="CV172" s="50">
        <f t="shared" si="135"/>
        <v>1830</v>
      </c>
      <c r="CW172" s="50">
        <f t="shared" si="135"/>
        <v>1830</v>
      </c>
      <c r="CX172" s="50">
        <f t="shared" si="135"/>
        <v>1830</v>
      </c>
      <c r="CY172" s="50">
        <f t="shared" si="135"/>
        <v>1830</v>
      </c>
      <c r="CZ172" s="50">
        <f t="shared" si="135"/>
        <v>1830</v>
      </c>
      <c r="DA172" s="50">
        <f t="shared" si="135"/>
        <v>1830</v>
      </c>
      <c r="DB172" s="50">
        <f t="shared" si="135"/>
        <v>1830</v>
      </c>
      <c r="DC172" s="50">
        <f t="shared" si="135"/>
        <v>1830</v>
      </c>
      <c r="DD172" s="50">
        <f t="shared" si="135"/>
        <v>1830</v>
      </c>
      <c r="DE172" s="50">
        <f t="shared" si="135"/>
        <v>1830</v>
      </c>
      <c r="DF172" s="50">
        <f t="shared" si="135"/>
        <v>1830</v>
      </c>
      <c r="DG172" s="50">
        <f t="shared" si="135"/>
        <v>1830</v>
      </c>
      <c r="DH172" s="50">
        <f t="shared" si="135"/>
        <v>1830</v>
      </c>
      <c r="DI172" s="50">
        <f t="shared" si="135"/>
        <v>1830</v>
      </c>
      <c r="DJ172" s="50">
        <f t="shared" si="135"/>
        <v>1830</v>
      </c>
      <c r="DK172" s="50">
        <f t="shared" si="135"/>
        <v>1830</v>
      </c>
      <c r="DL172" s="50">
        <f t="shared" si="135"/>
        <v>1830</v>
      </c>
      <c r="DM172" s="50">
        <f t="shared" si="135"/>
        <v>1830</v>
      </c>
      <c r="DN172" s="50">
        <f t="shared" si="135"/>
        <v>1830</v>
      </c>
      <c r="DO172" s="50">
        <f t="shared" si="135"/>
        <v>1830</v>
      </c>
      <c r="DP172" s="50">
        <f t="shared" si="135"/>
        <v>1830</v>
      </c>
      <c r="DQ172" s="50">
        <f t="shared" si="135"/>
        <v>1830</v>
      </c>
      <c r="DR172" s="50">
        <f t="shared" si="135"/>
        <v>1830</v>
      </c>
      <c r="DS172" s="50">
        <f t="shared" si="135"/>
        <v>1830</v>
      </c>
      <c r="DT172" s="50">
        <f t="shared" si="135"/>
        <v>1830</v>
      </c>
      <c r="DU172" s="50">
        <f t="shared" si="135"/>
        <v>1830</v>
      </c>
      <c r="DV172" s="50">
        <f t="shared" si="135"/>
        <v>1830</v>
      </c>
      <c r="DW172" s="50">
        <f t="shared" si="135"/>
        <v>1830</v>
      </c>
      <c r="DX172" s="50">
        <f t="shared" si="135"/>
        <v>1830</v>
      </c>
      <c r="DY172" s="50">
        <f t="shared" si="135"/>
        <v>1830</v>
      </c>
      <c r="DZ172" s="50">
        <f t="shared" si="135"/>
        <v>1830</v>
      </c>
      <c r="EA172" s="50">
        <f t="shared" si="135"/>
        <v>1830</v>
      </c>
      <c r="EB172" s="50">
        <f t="shared" si="135"/>
        <v>1830</v>
      </c>
      <c r="EC172" s="50">
        <f t="shared" si="135"/>
        <v>1830</v>
      </c>
      <c r="ED172" s="50">
        <f t="shared" si="135"/>
        <v>1830</v>
      </c>
      <c r="EE172" s="50">
        <f t="shared" si="135"/>
        <v>1830</v>
      </c>
      <c r="EF172" s="50">
        <f t="shared" si="135"/>
        <v>1830</v>
      </c>
      <c r="EG172" s="50">
        <f t="shared" si="135"/>
        <v>1830</v>
      </c>
      <c r="EH172" s="50">
        <f t="shared" si="135"/>
        <v>1830</v>
      </c>
      <c r="EI172" s="50">
        <f t="shared" si="135"/>
        <v>1830</v>
      </c>
      <c r="EJ172" s="50">
        <f t="shared" si="135"/>
        <v>1830</v>
      </c>
      <c r="EK172" s="50">
        <f t="shared" si="135"/>
        <v>1830</v>
      </c>
      <c r="EL172" s="50">
        <f t="shared" si="135"/>
        <v>1830</v>
      </c>
      <c r="EM172" s="50">
        <f t="shared" si="135"/>
        <v>1830</v>
      </c>
      <c r="EN172" s="50">
        <f t="shared" si="135"/>
        <v>1830</v>
      </c>
      <c r="EO172" s="50">
        <f t="shared" si="135"/>
        <v>1830</v>
      </c>
      <c r="EP172" s="50">
        <f t="shared" si="135"/>
        <v>1830</v>
      </c>
      <c r="EQ172" s="50">
        <f t="shared" si="135"/>
        <v>1830</v>
      </c>
      <c r="ER172" s="50">
        <f t="shared" si="135"/>
        <v>1830</v>
      </c>
      <c r="ES172" s="50">
        <f t="shared" si="135"/>
        <v>1830</v>
      </c>
      <c r="ET172" s="50">
        <f t="shared" si="135"/>
        <v>1830</v>
      </c>
      <c r="EU172" s="50">
        <f t="shared" si="135"/>
        <v>1830</v>
      </c>
      <c r="EV172" s="50">
        <f t="shared" si="134"/>
        <v>1830</v>
      </c>
      <c r="EW172" s="50">
        <f t="shared" si="134"/>
        <v>1830</v>
      </c>
      <c r="EX172" s="50">
        <f t="shared" si="134"/>
        <v>1830</v>
      </c>
      <c r="EY172" s="50">
        <f t="shared" si="134"/>
        <v>1830</v>
      </c>
      <c r="EZ172" s="50">
        <f t="shared" si="134"/>
        <v>1830</v>
      </c>
      <c r="FA172" s="50">
        <f t="shared" si="134"/>
        <v>1830</v>
      </c>
      <c r="FB172" s="50">
        <f t="shared" si="134"/>
        <v>1830</v>
      </c>
      <c r="FC172" s="50">
        <f t="shared" si="134"/>
        <v>1830</v>
      </c>
      <c r="FD172" s="50">
        <f t="shared" si="134"/>
        <v>1830</v>
      </c>
      <c r="FE172" s="50">
        <f t="shared" si="134"/>
        <v>1830</v>
      </c>
      <c r="FF172" s="50">
        <f t="shared" si="134"/>
        <v>1830</v>
      </c>
      <c r="FG172" s="50">
        <f t="shared" si="134"/>
        <v>1830</v>
      </c>
      <c r="FH172" s="50">
        <f t="shared" si="134"/>
        <v>1830</v>
      </c>
      <c r="FI172" s="50">
        <f t="shared" si="134"/>
        <v>1830</v>
      </c>
      <c r="FJ172" s="50">
        <f t="shared" si="134"/>
        <v>1830</v>
      </c>
      <c r="FK172" s="50">
        <f t="shared" si="134"/>
        <v>1830</v>
      </c>
      <c r="FL172" s="50">
        <f t="shared" si="134"/>
        <v>1830</v>
      </c>
      <c r="FM172" s="50">
        <f t="shared" si="134"/>
        <v>1830</v>
      </c>
      <c r="FN172" s="50">
        <f t="shared" si="134"/>
        <v>1830</v>
      </c>
      <c r="FO172" s="50">
        <f t="shared" si="134"/>
        <v>1830</v>
      </c>
      <c r="FP172" s="50">
        <f t="shared" si="134"/>
        <v>1830</v>
      </c>
      <c r="FQ172" s="50">
        <f t="shared" si="134"/>
        <v>0</v>
      </c>
      <c r="FR172" s="50">
        <f t="shared" si="134"/>
        <v>0</v>
      </c>
      <c r="FS172" s="50">
        <f t="shared" si="134"/>
        <v>0</v>
      </c>
      <c r="FT172" s="50">
        <f t="shared" si="134"/>
        <v>0</v>
      </c>
      <c r="FU172" s="50">
        <f t="shared" si="134"/>
        <v>0</v>
      </c>
      <c r="FV172" s="50">
        <f t="shared" si="134"/>
        <v>0</v>
      </c>
      <c r="FW172" s="50">
        <f t="shared" si="134"/>
        <v>0</v>
      </c>
      <c r="FX172" s="53">
        <f t="shared" si="91"/>
        <v>0</v>
      </c>
      <c r="FZ172" s="50"/>
      <c r="GA172" s="50"/>
      <c r="GB172" s="50"/>
      <c r="GC172" s="50"/>
      <c r="GD172" s="50"/>
      <c r="GE172" s="50"/>
      <c r="GF172" s="50"/>
      <c r="GG172" s="50"/>
      <c r="GH172" s="50"/>
      <c r="GI172" s="50"/>
      <c r="GJ172" s="50"/>
      <c r="GK172" s="50"/>
      <c r="GL172" s="50"/>
      <c r="GM172" s="50"/>
      <c r="GN172" s="50"/>
      <c r="GO172" s="50"/>
      <c r="GP172" s="50"/>
      <c r="GQ172" s="50"/>
      <c r="GR172" s="50"/>
      <c r="GS172" s="50"/>
      <c r="GT172" s="50"/>
      <c r="GU172" s="50"/>
      <c r="GV172" s="50"/>
      <c r="GW172" s="50"/>
      <c r="GX172" s="50"/>
      <c r="GY172" s="50"/>
      <c r="GZ172" s="50"/>
      <c r="HA172" s="50"/>
      <c r="HB172" s="50"/>
      <c r="HC172" s="50"/>
      <c r="HD172" s="50"/>
      <c r="HE172" s="50"/>
      <c r="HF172" s="50"/>
      <c r="HG172" s="50"/>
      <c r="HH172" s="50"/>
      <c r="HI172" s="50"/>
      <c r="HJ172" s="50"/>
      <c r="HK172" s="50"/>
      <c r="HL172" s="50"/>
      <c r="HM172" s="50"/>
      <c r="HN172" s="50"/>
      <c r="HO172" s="50"/>
      <c r="HP172" s="50"/>
      <c r="HQ172" s="50"/>
      <c r="HR172" s="50"/>
      <c r="HS172" s="50"/>
      <c r="HT172" s="50"/>
      <c r="HU172" s="50"/>
      <c r="HV172" s="50"/>
      <c r="HW172" s="50"/>
      <c r="HX172" s="50"/>
      <c r="HY172" s="50"/>
      <c r="HZ172" s="50"/>
      <c r="IA172" s="50"/>
      <c r="IB172" s="50"/>
      <c r="IC172" s="50"/>
      <c r="ID172" s="50"/>
      <c r="IE172" s="50"/>
      <c r="IF172" s="50"/>
      <c r="IG172" s="50"/>
      <c r="IH172" s="50"/>
      <c r="II172" s="50"/>
      <c r="IJ172" s="50"/>
      <c r="IK172" s="50"/>
      <c r="IL172" s="50"/>
      <c r="IM172" s="50"/>
      <c r="IN172" s="50"/>
      <c r="IO172" s="50"/>
      <c r="IP172" s="50"/>
      <c r="IQ172" s="50"/>
      <c r="IR172" s="50"/>
      <c r="IS172" s="50"/>
      <c r="IT172" s="50"/>
      <c r="IU172" s="50"/>
      <c r="IV172" s="50"/>
      <c r="IW172" s="50"/>
      <c r="IX172" s="50"/>
      <c r="IY172" s="50"/>
      <c r="IZ172" s="50"/>
      <c r="JA172" s="50"/>
      <c r="JB172" s="50"/>
      <c r="JC172" s="50"/>
      <c r="JD172" s="50"/>
      <c r="JE172" s="50"/>
      <c r="JF172" s="50"/>
      <c r="JG172" s="50"/>
      <c r="JH172" s="50"/>
      <c r="JI172" s="50"/>
      <c r="JJ172" s="50"/>
      <c r="JK172" s="50"/>
      <c r="JL172" s="50"/>
      <c r="JM172" s="50"/>
      <c r="JN172" s="50"/>
      <c r="JO172" s="50"/>
      <c r="JP172" s="50"/>
      <c r="JQ172" s="50"/>
      <c r="JR172" s="50"/>
      <c r="JS172" s="50"/>
      <c r="JT172" s="50"/>
      <c r="JU172" s="50"/>
      <c r="JV172" s="50"/>
      <c r="JW172" s="50"/>
      <c r="JX172" s="50"/>
      <c r="JY172" s="50"/>
      <c r="JZ172" s="50"/>
      <c r="KA172" s="50"/>
      <c r="KB172" s="50"/>
      <c r="KC172" s="50"/>
      <c r="KD172" s="50"/>
      <c r="KE172" s="50"/>
      <c r="KF172" s="50"/>
      <c r="KG172" s="50"/>
      <c r="KH172" s="50"/>
      <c r="KI172" s="50"/>
      <c r="KJ172" s="50"/>
      <c r="KK172" s="50"/>
      <c r="KL172" s="50"/>
      <c r="KM172" s="50"/>
      <c r="KN172" s="50"/>
      <c r="KO172" s="50"/>
      <c r="KP172" s="50"/>
      <c r="KQ172" s="50"/>
      <c r="KR172" s="50"/>
      <c r="KS172" s="50"/>
      <c r="KT172" s="50"/>
      <c r="KU172" s="50"/>
      <c r="KV172" s="50"/>
      <c r="KW172" s="50"/>
      <c r="KX172" s="50"/>
      <c r="KY172" s="50"/>
      <c r="KZ172" s="50"/>
      <c r="LA172" s="50"/>
      <c r="LB172" s="50"/>
      <c r="LC172" s="50"/>
      <c r="LD172" s="50"/>
      <c r="LE172" s="50"/>
      <c r="LF172" s="50"/>
      <c r="LG172" s="50"/>
      <c r="LH172" s="50"/>
      <c r="LI172" s="50"/>
      <c r="LJ172" s="50"/>
      <c r="LK172" s="50"/>
      <c r="LL172" s="50"/>
      <c r="LM172" s="50"/>
      <c r="LN172" s="50"/>
      <c r="LO172" s="50"/>
      <c r="LP172" s="50"/>
      <c r="LQ172" s="50"/>
      <c r="LR172" s="50"/>
      <c r="LS172" s="50"/>
      <c r="LT172" s="50"/>
      <c r="LU172" s="50"/>
      <c r="LV172" s="50"/>
      <c r="LW172" s="50"/>
      <c r="LX172" s="53"/>
    </row>
    <row r="173" spans="1:336" x14ac:dyDescent="0.2">
      <c r="A173" s="3" t="s">
        <v>147</v>
      </c>
      <c r="B173" s="3" t="s">
        <v>147</v>
      </c>
      <c r="C173">
        <f t="shared" si="103"/>
        <v>0</v>
      </c>
      <c r="G173" t="str">
        <f t="shared" si="104"/>
        <v>D</v>
      </c>
      <c r="W173" s="56" t="s">
        <v>87</v>
      </c>
      <c r="X173" s="50">
        <f t="shared" si="117"/>
        <v>1440</v>
      </c>
      <c r="Y173" s="50">
        <f t="shared" si="136"/>
        <v>1830</v>
      </c>
      <c r="Z173" s="50">
        <f t="shared" si="136"/>
        <v>1830</v>
      </c>
      <c r="AA173" s="50">
        <f t="shared" si="136"/>
        <v>1830</v>
      </c>
      <c r="AB173" s="50">
        <f t="shared" si="136"/>
        <v>1830</v>
      </c>
      <c r="AC173" s="50">
        <f t="shared" si="136"/>
        <v>1830</v>
      </c>
      <c r="AD173" s="50">
        <f t="shared" si="136"/>
        <v>1830</v>
      </c>
      <c r="AE173" s="50">
        <f t="shared" si="136"/>
        <v>1830</v>
      </c>
      <c r="AF173" s="50">
        <f t="shared" si="136"/>
        <v>1830</v>
      </c>
      <c r="AG173" s="50">
        <f t="shared" si="136"/>
        <v>1830</v>
      </c>
      <c r="AH173" s="50">
        <f t="shared" si="136"/>
        <v>1830</v>
      </c>
      <c r="AI173" s="50">
        <f t="shared" si="136"/>
        <v>1830</v>
      </c>
      <c r="AJ173" s="50">
        <f t="shared" si="136"/>
        <v>1830</v>
      </c>
      <c r="AK173" s="50">
        <f t="shared" si="136"/>
        <v>1830</v>
      </c>
      <c r="AL173" s="50">
        <f t="shared" si="136"/>
        <v>1830</v>
      </c>
      <c r="AM173" s="50">
        <f t="shared" si="136"/>
        <v>1830</v>
      </c>
      <c r="AN173" s="50">
        <f t="shared" si="136"/>
        <v>1830</v>
      </c>
      <c r="AO173" s="50">
        <f t="shared" si="136"/>
        <v>1830</v>
      </c>
      <c r="AP173" s="50">
        <f t="shared" si="136"/>
        <v>1830</v>
      </c>
      <c r="AQ173" s="50">
        <f t="shared" si="136"/>
        <v>1830</v>
      </c>
      <c r="AR173" s="50">
        <f t="shared" si="136"/>
        <v>1830</v>
      </c>
      <c r="AS173" s="50">
        <f t="shared" si="136"/>
        <v>1830</v>
      </c>
      <c r="AT173" s="50">
        <f t="shared" si="136"/>
        <v>1830</v>
      </c>
      <c r="AU173" s="50">
        <f t="shared" si="136"/>
        <v>1830</v>
      </c>
      <c r="AV173" s="50">
        <f t="shared" si="136"/>
        <v>1830</v>
      </c>
      <c r="AW173" s="50">
        <f t="shared" si="136"/>
        <v>1830</v>
      </c>
      <c r="AX173" s="50">
        <f t="shared" si="136"/>
        <v>1830</v>
      </c>
      <c r="AY173" s="50">
        <f t="shared" si="136"/>
        <v>1830</v>
      </c>
      <c r="AZ173" s="50">
        <f t="shared" si="136"/>
        <v>1830</v>
      </c>
      <c r="BA173" s="50">
        <f t="shared" si="136"/>
        <v>1830</v>
      </c>
      <c r="BB173" s="50">
        <f t="shared" si="136"/>
        <v>1830</v>
      </c>
      <c r="BC173" s="50">
        <f t="shared" si="136"/>
        <v>1830</v>
      </c>
      <c r="BD173" s="50">
        <f t="shared" si="136"/>
        <v>1830</v>
      </c>
      <c r="BE173" s="50">
        <f t="shared" si="136"/>
        <v>1830</v>
      </c>
      <c r="BF173" s="50">
        <f t="shared" si="136"/>
        <v>1830</v>
      </c>
      <c r="BG173" s="50">
        <f t="shared" si="136"/>
        <v>1830</v>
      </c>
      <c r="BH173" s="50">
        <f t="shared" si="136"/>
        <v>1830</v>
      </c>
      <c r="BI173" s="50">
        <f t="shared" si="136"/>
        <v>1830</v>
      </c>
      <c r="BJ173" s="50">
        <f t="shared" si="136"/>
        <v>1830</v>
      </c>
      <c r="BK173" s="50">
        <f t="shared" si="136"/>
        <v>1830</v>
      </c>
      <c r="BL173" s="50">
        <f t="shared" si="136"/>
        <v>1830</v>
      </c>
      <c r="BM173" s="50">
        <f t="shared" si="136"/>
        <v>1830</v>
      </c>
      <c r="BN173" s="50">
        <f t="shared" si="136"/>
        <v>1830</v>
      </c>
      <c r="BO173" s="50">
        <f t="shared" si="136"/>
        <v>1830</v>
      </c>
      <c r="BP173" s="50">
        <f t="shared" si="136"/>
        <v>1830</v>
      </c>
      <c r="BQ173" s="50">
        <f t="shared" si="136"/>
        <v>1830</v>
      </c>
      <c r="BR173" s="50">
        <f t="shared" si="136"/>
        <v>1830</v>
      </c>
      <c r="BS173" s="50">
        <f t="shared" si="136"/>
        <v>1830</v>
      </c>
      <c r="BT173" s="50">
        <f t="shared" si="136"/>
        <v>1830</v>
      </c>
      <c r="BU173" s="50">
        <f t="shared" si="136"/>
        <v>1830</v>
      </c>
      <c r="BV173" s="50">
        <f t="shared" si="136"/>
        <v>1830</v>
      </c>
      <c r="BW173" s="50">
        <f t="shared" si="136"/>
        <v>1830</v>
      </c>
      <c r="BX173" s="50">
        <f t="shared" si="136"/>
        <v>1830</v>
      </c>
      <c r="BY173" s="50">
        <f t="shared" si="136"/>
        <v>1830</v>
      </c>
      <c r="BZ173" s="50">
        <f t="shared" si="136"/>
        <v>1830</v>
      </c>
      <c r="CA173" s="50">
        <f t="shared" si="136"/>
        <v>1830</v>
      </c>
      <c r="CB173" s="50">
        <f t="shared" si="136"/>
        <v>1830</v>
      </c>
      <c r="CC173" s="50">
        <f t="shared" si="136"/>
        <v>1830</v>
      </c>
      <c r="CD173" s="50">
        <f t="shared" si="136"/>
        <v>1830</v>
      </c>
      <c r="CE173" s="50">
        <f t="shared" si="136"/>
        <v>1830</v>
      </c>
      <c r="CF173" s="50">
        <f t="shared" si="136"/>
        <v>1830</v>
      </c>
      <c r="CG173" s="50">
        <f t="shared" si="136"/>
        <v>1830</v>
      </c>
      <c r="CH173" s="50">
        <f t="shared" si="136"/>
        <v>1830</v>
      </c>
      <c r="CI173" s="50">
        <f t="shared" si="136"/>
        <v>1830</v>
      </c>
      <c r="CJ173" s="50">
        <f t="shared" si="136"/>
        <v>1830</v>
      </c>
      <c r="CK173" s="50">
        <f t="shared" si="135"/>
        <v>1830</v>
      </c>
      <c r="CL173" s="50">
        <f t="shared" si="135"/>
        <v>1830</v>
      </c>
      <c r="CM173" s="50">
        <f t="shared" si="135"/>
        <v>1830</v>
      </c>
      <c r="CN173" s="50">
        <f t="shared" si="135"/>
        <v>1830</v>
      </c>
      <c r="CO173" s="50">
        <f t="shared" si="135"/>
        <v>1830</v>
      </c>
      <c r="CP173" s="50">
        <f t="shared" si="135"/>
        <v>1830</v>
      </c>
      <c r="CQ173" s="50">
        <f t="shared" si="135"/>
        <v>1830</v>
      </c>
      <c r="CR173" s="50">
        <f t="shared" si="135"/>
        <v>1830</v>
      </c>
      <c r="CS173" s="50">
        <f t="shared" si="135"/>
        <v>1830</v>
      </c>
      <c r="CT173" s="50">
        <f t="shared" si="135"/>
        <v>1830</v>
      </c>
      <c r="CU173" s="50">
        <f t="shared" si="135"/>
        <v>1830</v>
      </c>
      <c r="CV173" s="50">
        <f t="shared" si="135"/>
        <v>1830</v>
      </c>
      <c r="CW173" s="50">
        <f t="shared" si="135"/>
        <v>1830</v>
      </c>
      <c r="CX173" s="50">
        <f t="shared" si="135"/>
        <v>1830</v>
      </c>
      <c r="CY173" s="50">
        <f t="shared" si="135"/>
        <v>1830</v>
      </c>
      <c r="CZ173" s="50">
        <f t="shared" si="135"/>
        <v>1830</v>
      </c>
      <c r="DA173" s="50">
        <f t="shared" si="135"/>
        <v>1830</v>
      </c>
      <c r="DB173" s="50">
        <f t="shared" si="135"/>
        <v>1830</v>
      </c>
      <c r="DC173" s="50">
        <f t="shared" si="135"/>
        <v>1830</v>
      </c>
      <c r="DD173" s="50">
        <f t="shared" si="135"/>
        <v>1830</v>
      </c>
      <c r="DE173" s="50">
        <f t="shared" si="135"/>
        <v>1830</v>
      </c>
      <c r="DF173" s="50">
        <f t="shared" si="135"/>
        <v>1830</v>
      </c>
      <c r="DG173" s="50">
        <f t="shared" si="135"/>
        <v>1830</v>
      </c>
      <c r="DH173" s="50">
        <f t="shared" si="135"/>
        <v>1830</v>
      </c>
      <c r="DI173" s="50">
        <f t="shared" si="135"/>
        <v>1830</v>
      </c>
      <c r="DJ173" s="50">
        <f t="shared" si="135"/>
        <v>1830</v>
      </c>
      <c r="DK173" s="50">
        <f t="shared" si="135"/>
        <v>1830</v>
      </c>
      <c r="DL173" s="50">
        <f t="shared" si="135"/>
        <v>1830</v>
      </c>
      <c r="DM173" s="50">
        <f t="shared" si="135"/>
        <v>1830</v>
      </c>
      <c r="DN173" s="50">
        <f t="shared" si="135"/>
        <v>1830</v>
      </c>
      <c r="DO173" s="50">
        <f t="shared" si="135"/>
        <v>1830</v>
      </c>
      <c r="DP173" s="50">
        <f t="shared" si="135"/>
        <v>1830</v>
      </c>
      <c r="DQ173" s="50">
        <f t="shared" si="135"/>
        <v>1830</v>
      </c>
      <c r="DR173" s="50">
        <f t="shared" si="135"/>
        <v>1830</v>
      </c>
      <c r="DS173" s="50">
        <f t="shared" si="135"/>
        <v>1830</v>
      </c>
      <c r="DT173" s="50">
        <f t="shared" si="135"/>
        <v>1830</v>
      </c>
      <c r="DU173" s="50">
        <f t="shared" si="135"/>
        <v>1830</v>
      </c>
      <c r="DV173" s="50">
        <f t="shared" si="135"/>
        <v>1830</v>
      </c>
      <c r="DW173" s="50">
        <f t="shared" si="135"/>
        <v>1830</v>
      </c>
      <c r="DX173" s="50">
        <f t="shared" si="135"/>
        <v>1830</v>
      </c>
      <c r="DY173" s="50">
        <f t="shared" si="135"/>
        <v>1830</v>
      </c>
      <c r="DZ173" s="50">
        <f t="shared" si="135"/>
        <v>1830</v>
      </c>
      <c r="EA173" s="50">
        <f t="shared" si="135"/>
        <v>1830</v>
      </c>
      <c r="EB173" s="50">
        <f t="shared" si="135"/>
        <v>1830</v>
      </c>
      <c r="EC173" s="50">
        <f t="shared" si="135"/>
        <v>1830</v>
      </c>
      <c r="ED173" s="50">
        <f t="shared" si="135"/>
        <v>1830</v>
      </c>
      <c r="EE173" s="50">
        <f t="shared" si="135"/>
        <v>1830</v>
      </c>
      <c r="EF173" s="50">
        <f t="shared" si="135"/>
        <v>1830</v>
      </c>
      <c r="EG173" s="50">
        <f t="shared" si="135"/>
        <v>1830</v>
      </c>
      <c r="EH173" s="50">
        <f t="shared" si="135"/>
        <v>1830</v>
      </c>
      <c r="EI173" s="50">
        <f t="shared" si="135"/>
        <v>1830</v>
      </c>
      <c r="EJ173" s="50">
        <f t="shared" si="135"/>
        <v>1830</v>
      </c>
      <c r="EK173" s="50">
        <f t="shared" si="135"/>
        <v>1830</v>
      </c>
      <c r="EL173" s="50">
        <f t="shared" si="135"/>
        <v>1830</v>
      </c>
      <c r="EM173" s="50">
        <f t="shared" si="135"/>
        <v>1830</v>
      </c>
      <c r="EN173" s="50">
        <f t="shared" si="135"/>
        <v>1830</v>
      </c>
      <c r="EO173" s="50">
        <f t="shared" si="135"/>
        <v>1830</v>
      </c>
      <c r="EP173" s="50">
        <f t="shared" si="135"/>
        <v>1830</v>
      </c>
      <c r="EQ173" s="50">
        <f t="shared" si="135"/>
        <v>1830</v>
      </c>
      <c r="ER173" s="50">
        <f t="shared" si="135"/>
        <v>1830</v>
      </c>
      <c r="ES173" s="50">
        <f t="shared" si="135"/>
        <v>1830</v>
      </c>
      <c r="ET173" s="50">
        <f t="shared" si="135"/>
        <v>1830</v>
      </c>
      <c r="EU173" s="50">
        <f t="shared" si="135"/>
        <v>1830</v>
      </c>
      <c r="EV173" s="50">
        <f t="shared" si="134"/>
        <v>1830</v>
      </c>
      <c r="EW173" s="50">
        <f t="shared" si="134"/>
        <v>1830</v>
      </c>
      <c r="EX173" s="50">
        <f t="shared" si="134"/>
        <v>1830</v>
      </c>
      <c r="EY173" s="50">
        <f t="shared" si="134"/>
        <v>1830</v>
      </c>
      <c r="EZ173" s="50">
        <f t="shared" si="134"/>
        <v>1830</v>
      </c>
      <c r="FA173" s="50">
        <f t="shared" si="134"/>
        <v>1830</v>
      </c>
      <c r="FB173" s="50">
        <f t="shared" si="134"/>
        <v>1830</v>
      </c>
      <c r="FC173" s="50">
        <f t="shared" si="134"/>
        <v>1830</v>
      </c>
      <c r="FD173" s="50">
        <f t="shared" si="134"/>
        <v>1830</v>
      </c>
      <c r="FE173" s="50">
        <f t="shared" si="134"/>
        <v>1830</v>
      </c>
      <c r="FF173" s="50">
        <f t="shared" si="134"/>
        <v>1830</v>
      </c>
      <c r="FG173" s="50">
        <f t="shared" si="134"/>
        <v>1830</v>
      </c>
      <c r="FH173" s="50">
        <f t="shared" si="134"/>
        <v>1830</v>
      </c>
      <c r="FI173" s="50">
        <f t="shared" si="134"/>
        <v>1830</v>
      </c>
      <c r="FJ173" s="50">
        <f t="shared" si="134"/>
        <v>1830</v>
      </c>
      <c r="FK173" s="50">
        <f t="shared" si="134"/>
        <v>1830</v>
      </c>
      <c r="FL173" s="50">
        <f t="shared" si="134"/>
        <v>1830</v>
      </c>
      <c r="FM173" s="50">
        <f t="shared" si="134"/>
        <v>1830</v>
      </c>
      <c r="FN173" s="50">
        <f t="shared" si="134"/>
        <v>1830</v>
      </c>
      <c r="FO173" s="50">
        <f t="shared" si="134"/>
        <v>1830</v>
      </c>
      <c r="FP173" s="50">
        <f t="shared" si="134"/>
        <v>1830</v>
      </c>
      <c r="FQ173" s="50">
        <f t="shared" si="134"/>
        <v>0</v>
      </c>
      <c r="FR173" s="50">
        <f t="shared" si="134"/>
        <v>0</v>
      </c>
      <c r="FS173" s="50">
        <f t="shared" si="134"/>
        <v>0</v>
      </c>
      <c r="FT173" s="50">
        <f t="shared" si="134"/>
        <v>0</v>
      </c>
      <c r="FU173" s="50">
        <f t="shared" si="134"/>
        <v>0</v>
      </c>
      <c r="FV173" s="50">
        <f t="shared" si="134"/>
        <v>0</v>
      </c>
      <c r="FW173" s="50">
        <f t="shared" si="134"/>
        <v>0</v>
      </c>
      <c r="FX173" s="53">
        <f t="shared" si="91"/>
        <v>0</v>
      </c>
      <c r="FZ173" s="50"/>
      <c r="GA173" s="50"/>
      <c r="GB173" s="50"/>
      <c r="GC173" s="50"/>
      <c r="GD173" s="50"/>
      <c r="GE173" s="50"/>
      <c r="GF173" s="50"/>
      <c r="GG173" s="50"/>
      <c r="GH173" s="50"/>
      <c r="GI173" s="50"/>
      <c r="GJ173" s="50"/>
      <c r="GK173" s="50"/>
      <c r="GL173" s="50"/>
      <c r="GM173" s="50"/>
      <c r="GN173" s="50"/>
      <c r="GO173" s="50"/>
      <c r="GP173" s="50"/>
      <c r="GQ173" s="50"/>
      <c r="GR173" s="50"/>
      <c r="GS173" s="50"/>
      <c r="GT173" s="50"/>
      <c r="GU173" s="50"/>
      <c r="GV173" s="50"/>
      <c r="GW173" s="50"/>
      <c r="GX173" s="50"/>
      <c r="GY173" s="50"/>
      <c r="GZ173" s="50"/>
      <c r="HA173" s="50"/>
      <c r="HB173" s="50"/>
      <c r="HC173" s="50"/>
      <c r="HD173" s="50"/>
      <c r="HE173" s="50"/>
      <c r="HF173" s="50"/>
      <c r="HG173" s="50"/>
      <c r="HH173" s="50"/>
      <c r="HI173" s="50"/>
      <c r="HJ173" s="50"/>
      <c r="HK173" s="50"/>
      <c r="HL173" s="50"/>
      <c r="HM173" s="50"/>
      <c r="HN173" s="50"/>
      <c r="HO173" s="50"/>
      <c r="HP173" s="50"/>
      <c r="HQ173" s="50"/>
      <c r="HR173" s="50"/>
      <c r="HS173" s="50"/>
      <c r="HT173" s="50"/>
      <c r="HU173" s="50"/>
      <c r="HV173" s="50"/>
      <c r="HW173" s="50"/>
      <c r="HX173" s="50"/>
      <c r="HY173" s="50"/>
      <c r="HZ173" s="50"/>
      <c r="IA173" s="50"/>
      <c r="IB173" s="50"/>
      <c r="IC173" s="50"/>
      <c r="ID173" s="50"/>
      <c r="IE173" s="50"/>
      <c r="IF173" s="50"/>
      <c r="IG173" s="50"/>
      <c r="IH173" s="50"/>
      <c r="II173" s="50"/>
      <c r="IJ173" s="50"/>
      <c r="IK173" s="50"/>
      <c r="IL173" s="50"/>
      <c r="IM173" s="50"/>
      <c r="IN173" s="50"/>
      <c r="IO173" s="50"/>
      <c r="IP173" s="50"/>
      <c r="IQ173" s="50"/>
      <c r="IR173" s="50"/>
      <c r="IS173" s="50"/>
      <c r="IT173" s="50"/>
      <c r="IU173" s="50"/>
      <c r="IV173" s="50"/>
      <c r="IW173" s="50"/>
      <c r="IX173" s="50"/>
      <c r="IY173" s="50"/>
      <c r="IZ173" s="50"/>
      <c r="JA173" s="50"/>
      <c r="JB173" s="50"/>
      <c r="JC173" s="50"/>
      <c r="JD173" s="50"/>
      <c r="JE173" s="50"/>
      <c r="JF173" s="50"/>
      <c r="JG173" s="50"/>
      <c r="JH173" s="50"/>
      <c r="JI173" s="50"/>
      <c r="JJ173" s="50"/>
      <c r="JK173" s="50"/>
      <c r="JL173" s="50"/>
      <c r="JM173" s="50"/>
      <c r="JN173" s="50"/>
      <c r="JO173" s="50"/>
      <c r="JP173" s="50"/>
      <c r="JQ173" s="50"/>
      <c r="JR173" s="50"/>
      <c r="JS173" s="50"/>
      <c r="JT173" s="50"/>
      <c r="JU173" s="50"/>
      <c r="JV173" s="50"/>
      <c r="JW173" s="50"/>
      <c r="JX173" s="50"/>
      <c r="JY173" s="50"/>
      <c r="JZ173" s="50"/>
      <c r="KA173" s="50"/>
      <c r="KB173" s="50"/>
      <c r="KC173" s="50"/>
      <c r="KD173" s="50"/>
      <c r="KE173" s="50"/>
      <c r="KF173" s="50"/>
      <c r="KG173" s="50"/>
      <c r="KH173" s="50"/>
      <c r="KI173" s="50"/>
      <c r="KJ173" s="50"/>
      <c r="KK173" s="50"/>
      <c r="KL173" s="50"/>
      <c r="KM173" s="50"/>
      <c r="KN173" s="50"/>
      <c r="KO173" s="50"/>
      <c r="KP173" s="50"/>
      <c r="KQ173" s="50"/>
      <c r="KR173" s="50"/>
      <c r="KS173" s="50"/>
      <c r="KT173" s="50"/>
      <c r="KU173" s="50"/>
      <c r="KV173" s="50"/>
      <c r="KW173" s="50"/>
      <c r="KX173" s="50"/>
      <c r="KY173" s="50"/>
      <c r="KZ173" s="50"/>
      <c r="LA173" s="50"/>
      <c r="LB173" s="50"/>
      <c r="LC173" s="50"/>
      <c r="LD173" s="50"/>
      <c r="LE173" s="50"/>
      <c r="LF173" s="50"/>
      <c r="LG173" s="50"/>
      <c r="LH173" s="50"/>
      <c r="LI173" s="50"/>
      <c r="LJ173" s="50"/>
      <c r="LK173" s="50"/>
      <c r="LL173" s="50"/>
      <c r="LM173" s="50"/>
      <c r="LN173" s="50"/>
      <c r="LO173" s="50"/>
      <c r="LP173" s="50"/>
      <c r="LQ173" s="50"/>
      <c r="LR173" s="50"/>
      <c r="LS173" s="50"/>
      <c r="LT173" s="50"/>
      <c r="LU173" s="50"/>
      <c r="LV173" s="50"/>
      <c r="LW173" s="50"/>
      <c r="LX173" s="53"/>
    </row>
    <row r="174" spans="1:336" x14ac:dyDescent="0.2">
      <c r="A174" s="3" t="s">
        <v>104</v>
      </c>
      <c r="B174" s="3" t="s">
        <v>104</v>
      </c>
      <c r="C174">
        <f t="shared" si="103"/>
        <v>0</v>
      </c>
      <c r="G174" t="str">
        <f t="shared" si="104"/>
        <v>D</v>
      </c>
      <c r="W174" s="56" t="s">
        <v>216</v>
      </c>
      <c r="X174" s="50">
        <f t="shared" si="117"/>
        <v>1440</v>
      </c>
      <c r="Y174" s="50">
        <f t="shared" si="136"/>
        <v>1830</v>
      </c>
      <c r="Z174" s="50">
        <f t="shared" si="136"/>
        <v>1830</v>
      </c>
      <c r="AA174" s="50">
        <f t="shared" si="136"/>
        <v>1830</v>
      </c>
      <c r="AB174" s="50">
        <f t="shared" si="136"/>
        <v>1830</v>
      </c>
      <c r="AC174" s="50">
        <f t="shared" si="136"/>
        <v>1830</v>
      </c>
      <c r="AD174" s="50">
        <f t="shared" si="136"/>
        <v>1830</v>
      </c>
      <c r="AE174" s="50">
        <f t="shared" si="136"/>
        <v>1830</v>
      </c>
      <c r="AF174" s="50">
        <f t="shared" si="136"/>
        <v>1830</v>
      </c>
      <c r="AG174" s="50">
        <f t="shared" si="136"/>
        <v>1830</v>
      </c>
      <c r="AH174" s="50">
        <f t="shared" si="136"/>
        <v>1830</v>
      </c>
      <c r="AI174" s="50">
        <f t="shared" si="136"/>
        <v>1830</v>
      </c>
      <c r="AJ174" s="50">
        <f t="shared" si="136"/>
        <v>1830</v>
      </c>
      <c r="AK174" s="50">
        <f t="shared" si="136"/>
        <v>1830</v>
      </c>
      <c r="AL174" s="50">
        <f t="shared" si="136"/>
        <v>1830</v>
      </c>
      <c r="AM174" s="50">
        <f t="shared" si="136"/>
        <v>1830</v>
      </c>
      <c r="AN174" s="50">
        <f t="shared" si="136"/>
        <v>1830</v>
      </c>
      <c r="AO174" s="50">
        <f t="shared" si="136"/>
        <v>1830</v>
      </c>
      <c r="AP174" s="50">
        <f t="shared" si="136"/>
        <v>1830</v>
      </c>
      <c r="AQ174" s="50">
        <f t="shared" si="136"/>
        <v>1830</v>
      </c>
      <c r="AR174" s="50">
        <f t="shared" si="136"/>
        <v>1830</v>
      </c>
      <c r="AS174" s="50">
        <f t="shared" si="136"/>
        <v>1830</v>
      </c>
      <c r="AT174" s="50">
        <f t="shared" si="136"/>
        <v>1830</v>
      </c>
      <c r="AU174" s="50">
        <f t="shared" si="136"/>
        <v>1830</v>
      </c>
      <c r="AV174" s="50">
        <f t="shared" si="136"/>
        <v>1830</v>
      </c>
      <c r="AW174" s="50">
        <f t="shared" si="136"/>
        <v>1830</v>
      </c>
      <c r="AX174" s="50">
        <f t="shared" si="136"/>
        <v>1830</v>
      </c>
      <c r="AY174" s="50">
        <f t="shared" si="136"/>
        <v>1830</v>
      </c>
      <c r="AZ174" s="50">
        <f t="shared" si="136"/>
        <v>1830</v>
      </c>
      <c r="BA174" s="50">
        <f t="shared" si="136"/>
        <v>1830</v>
      </c>
      <c r="BB174" s="50">
        <f t="shared" si="136"/>
        <v>1830</v>
      </c>
      <c r="BC174" s="50">
        <f t="shared" si="136"/>
        <v>1830</v>
      </c>
      <c r="BD174" s="50">
        <f t="shared" si="136"/>
        <v>1830</v>
      </c>
      <c r="BE174" s="50">
        <f t="shared" si="136"/>
        <v>1830</v>
      </c>
      <c r="BF174" s="50">
        <f t="shared" si="136"/>
        <v>1830</v>
      </c>
      <c r="BG174" s="50">
        <f t="shared" si="136"/>
        <v>1830</v>
      </c>
      <c r="BH174" s="50">
        <f t="shared" si="136"/>
        <v>1830</v>
      </c>
      <c r="BI174" s="50">
        <f t="shared" si="136"/>
        <v>1830</v>
      </c>
      <c r="BJ174" s="50">
        <f t="shared" si="136"/>
        <v>1830</v>
      </c>
      <c r="BK174" s="50">
        <f t="shared" si="136"/>
        <v>1830</v>
      </c>
      <c r="BL174" s="50">
        <f t="shared" si="136"/>
        <v>1830</v>
      </c>
      <c r="BM174" s="50">
        <f t="shared" si="136"/>
        <v>1830</v>
      </c>
      <c r="BN174" s="50">
        <f t="shared" si="136"/>
        <v>1830</v>
      </c>
      <c r="BO174" s="50">
        <f t="shared" si="136"/>
        <v>1830</v>
      </c>
      <c r="BP174" s="50">
        <f t="shared" si="136"/>
        <v>1830</v>
      </c>
      <c r="BQ174" s="50">
        <f t="shared" si="136"/>
        <v>1830</v>
      </c>
      <c r="BR174" s="50">
        <f t="shared" si="136"/>
        <v>1830</v>
      </c>
      <c r="BS174" s="50">
        <f t="shared" si="136"/>
        <v>1830</v>
      </c>
      <c r="BT174" s="50">
        <f t="shared" si="136"/>
        <v>1830</v>
      </c>
      <c r="BU174" s="50">
        <f t="shared" si="136"/>
        <v>1830</v>
      </c>
      <c r="BV174" s="50">
        <f t="shared" si="136"/>
        <v>1830</v>
      </c>
      <c r="BW174" s="50">
        <f t="shared" si="136"/>
        <v>1830</v>
      </c>
      <c r="BX174" s="50">
        <f t="shared" si="136"/>
        <v>1830</v>
      </c>
      <c r="BY174" s="50">
        <f t="shared" si="136"/>
        <v>1830</v>
      </c>
      <c r="BZ174" s="50">
        <f t="shared" si="136"/>
        <v>1830</v>
      </c>
      <c r="CA174" s="50">
        <f t="shared" si="136"/>
        <v>1830</v>
      </c>
      <c r="CB174" s="50">
        <f t="shared" si="136"/>
        <v>1830</v>
      </c>
      <c r="CC174" s="50">
        <f t="shared" si="136"/>
        <v>1830</v>
      </c>
      <c r="CD174" s="50">
        <f t="shared" si="136"/>
        <v>1830</v>
      </c>
      <c r="CE174" s="50">
        <f t="shared" si="136"/>
        <v>1830</v>
      </c>
      <c r="CF174" s="50">
        <f t="shared" si="136"/>
        <v>1830</v>
      </c>
      <c r="CG174" s="50">
        <f t="shared" si="136"/>
        <v>1830</v>
      </c>
      <c r="CH174" s="50">
        <f t="shared" si="136"/>
        <v>1830</v>
      </c>
      <c r="CI174" s="50">
        <f t="shared" si="136"/>
        <v>1830</v>
      </c>
      <c r="CJ174" s="50">
        <f t="shared" ref="CJ174:EU177" si="137">INDEX($X$5:$AJ$17,MATCH(LEFT($W174,1),$W$5:$W$17,0),MATCH(LEFT(CJ$20,1),$X$4:$AJ$4,0))</f>
        <v>1830</v>
      </c>
      <c r="CK174" s="50">
        <f t="shared" si="137"/>
        <v>1830</v>
      </c>
      <c r="CL174" s="50">
        <f t="shared" si="137"/>
        <v>1830</v>
      </c>
      <c r="CM174" s="50">
        <f t="shared" si="137"/>
        <v>1830</v>
      </c>
      <c r="CN174" s="50">
        <f t="shared" si="137"/>
        <v>1830</v>
      </c>
      <c r="CO174" s="50">
        <f t="shared" si="137"/>
        <v>1830</v>
      </c>
      <c r="CP174" s="50">
        <f t="shared" si="137"/>
        <v>1830</v>
      </c>
      <c r="CQ174" s="50">
        <f t="shared" si="137"/>
        <v>1830</v>
      </c>
      <c r="CR174" s="50">
        <f t="shared" si="137"/>
        <v>1830</v>
      </c>
      <c r="CS174" s="50">
        <f t="shared" si="137"/>
        <v>1830</v>
      </c>
      <c r="CT174" s="50">
        <f t="shared" si="137"/>
        <v>1830</v>
      </c>
      <c r="CU174" s="50">
        <f t="shared" si="137"/>
        <v>1830</v>
      </c>
      <c r="CV174" s="50">
        <f t="shared" si="137"/>
        <v>1830</v>
      </c>
      <c r="CW174" s="50">
        <f t="shared" si="137"/>
        <v>1830</v>
      </c>
      <c r="CX174" s="50">
        <f t="shared" si="137"/>
        <v>1830</v>
      </c>
      <c r="CY174" s="50">
        <f t="shared" si="137"/>
        <v>1830</v>
      </c>
      <c r="CZ174" s="50">
        <f t="shared" si="137"/>
        <v>1830</v>
      </c>
      <c r="DA174" s="50">
        <f t="shared" si="137"/>
        <v>1830</v>
      </c>
      <c r="DB174" s="50">
        <f t="shared" si="137"/>
        <v>1830</v>
      </c>
      <c r="DC174" s="50">
        <f t="shared" si="137"/>
        <v>1830</v>
      </c>
      <c r="DD174" s="50">
        <f t="shared" si="137"/>
        <v>1830</v>
      </c>
      <c r="DE174" s="50">
        <f t="shared" si="137"/>
        <v>1830</v>
      </c>
      <c r="DF174" s="50">
        <f t="shared" si="137"/>
        <v>1830</v>
      </c>
      <c r="DG174" s="50">
        <f t="shared" si="137"/>
        <v>1830</v>
      </c>
      <c r="DH174" s="50">
        <f t="shared" si="137"/>
        <v>1830</v>
      </c>
      <c r="DI174" s="50">
        <f t="shared" si="137"/>
        <v>1830</v>
      </c>
      <c r="DJ174" s="50">
        <f t="shared" si="137"/>
        <v>1830</v>
      </c>
      <c r="DK174" s="50">
        <f t="shared" si="137"/>
        <v>1830</v>
      </c>
      <c r="DL174" s="50">
        <f t="shared" si="137"/>
        <v>1830</v>
      </c>
      <c r="DM174" s="50">
        <f t="shared" si="137"/>
        <v>1830</v>
      </c>
      <c r="DN174" s="50">
        <f t="shared" si="137"/>
        <v>1830</v>
      </c>
      <c r="DO174" s="50">
        <f t="shared" si="137"/>
        <v>1830</v>
      </c>
      <c r="DP174" s="50">
        <f t="shared" si="137"/>
        <v>1830</v>
      </c>
      <c r="DQ174" s="50">
        <f t="shared" si="137"/>
        <v>1830</v>
      </c>
      <c r="DR174" s="50">
        <f t="shared" si="137"/>
        <v>1830</v>
      </c>
      <c r="DS174" s="50">
        <f t="shared" si="137"/>
        <v>1830</v>
      </c>
      <c r="DT174" s="50">
        <f t="shared" si="137"/>
        <v>1830</v>
      </c>
      <c r="DU174" s="50">
        <f t="shared" si="137"/>
        <v>1830</v>
      </c>
      <c r="DV174" s="50">
        <f t="shared" si="137"/>
        <v>1830</v>
      </c>
      <c r="DW174" s="50">
        <f t="shared" si="137"/>
        <v>1830</v>
      </c>
      <c r="DX174" s="50">
        <f t="shared" si="137"/>
        <v>1830</v>
      </c>
      <c r="DY174" s="50">
        <f t="shared" si="137"/>
        <v>1830</v>
      </c>
      <c r="DZ174" s="50">
        <f t="shared" si="137"/>
        <v>1830</v>
      </c>
      <c r="EA174" s="50">
        <f t="shared" si="137"/>
        <v>1830</v>
      </c>
      <c r="EB174" s="50">
        <f t="shared" si="137"/>
        <v>1830</v>
      </c>
      <c r="EC174" s="50">
        <f t="shared" si="137"/>
        <v>1830</v>
      </c>
      <c r="ED174" s="50">
        <f t="shared" si="137"/>
        <v>1830</v>
      </c>
      <c r="EE174" s="50">
        <f t="shared" si="137"/>
        <v>1830</v>
      </c>
      <c r="EF174" s="50">
        <f t="shared" si="137"/>
        <v>1830</v>
      </c>
      <c r="EG174" s="50">
        <f t="shared" si="137"/>
        <v>1830</v>
      </c>
      <c r="EH174" s="50">
        <f t="shared" si="137"/>
        <v>1830</v>
      </c>
      <c r="EI174" s="50">
        <f t="shared" si="137"/>
        <v>1830</v>
      </c>
      <c r="EJ174" s="50">
        <f t="shared" si="137"/>
        <v>1830</v>
      </c>
      <c r="EK174" s="50">
        <f t="shared" si="137"/>
        <v>1830</v>
      </c>
      <c r="EL174" s="50">
        <f t="shared" si="137"/>
        <v>1830</v>
      </c>
      <c r="EM174" s="50">
        <f t="shared" si="137"/>
        <v>1830</v>
      </c>
      <c r="EN174" s="50">
        <f t="shared" si="137"/>
        <v>1830</v>
      </c>
      <c r="EO174" s="50">
        <f t="shared" si="137"/>
        <v>1830</v>
      </c>
      <c r="EP174" s="50">
        <f t="shared" si="137"/>
        <v>1830</v>
      </c>
      <c r="EQ174" s="50">
        <f t="shared" si="137"/>
        <v>1830</v>
      </c>
      <c r="ER174" s="50">
        <f t="shared" si="137"/>
        <v>1830</v>
      </c>
      <c r="ES174" s="50">
        <f t="shared" si="137"/>
        <v>1830</v>
      </c>
      <c r="ET174" s="50">
        <f t="shared" si="137"/>
        <v>1830</v>
      </c>
      <c r="EU174" s="50">
        <f t="shared" si="137"/>
        <v>1830</v>
      </c>
      <c r="EV174" s="50">
        <f t="shared" si="134"/>
        <v>1830</v>
      </c>
      <c r="EW174" s="50">
        <f t="shared" si="134"/>
        <v>1830</v>
      </c>
      <c r="EX174" s="50">
        <f t="shared" si="134"/>
        <v>1830</v>
      </c>
      <c r="EY174" s="50">
        <f t="shared" si="134"/>
        <v>1830</v>
      </c>
      <c r="EZ174" s="50">
        <f t="shared" si="134"/>
        <v>1830</v>
      </c>
      <c r="FA174" s="50">
        <f t="shared" si="134"/>
        <v>1830</v>
      </c>
      <c r="FB174" s="50">
        <f t="shared" si="134"/>
        <v>1830</v>
      </c>
      <c r="FC174" s="50">
        <f t="shared" si="134"/>
        <v>1830</v>
      </c>
      <c r="FD174" s="50">
        <f t="shared" si="134"/>
        <v>1830</v>
      </c>
      <c r="FE174" s="50">
        <f t="shared" si="134"/>
        <v>1830</v>
      </c>
      <c r="FF174" s="50">
        <f t="shared" si="134"/>
        <v>1830</v>
      </c>
      <c r="FG174" s="50">
        <f t="shared" si="134"/>
        <v>1830</v>
      </c>
      <c r="FH174" s="50">
        <f t="shared" si="134"/>
        <v>1830</v>
      </c>
      <c r="FI174" s="50">
        <f t="shared" si="134"/>
        <v>1830</v>
      </c>
      <c r="FJ174" s="50">
        <f t="shared" si="134"/>
        <v>1830</v>
      </c>
      <c r="FK174" s="50">
        <f t="shared" si="134"/>
        <v>1830</v>
      </c>
      <c r="FL174" s="50">
        <f t="shared" si="134"/>
        <v>1830</v>
      </c>
      <c r="FM174" s="50">
        <f t="shared" si="134"/>
        <v>1830</v>
      </c>
      <c r="FN174" s="50">
        <f t="shared" si="134"/>
        <v>1830</v>
      </c>
      <c r="FO174" s="50">
        <f t="shared" si="134"/>
        <v>1830</v>
      </c>
      <c r="FP174" s="50">
        <f t="shared" si="134"/>
        <v>1830</v>
      </c>
      <c r="FQ174" s="50">
        <f t="shared" si="134"/>
        <v>0</v>
      </c>
      <c r="FR174" s="50">
        <f t="shared" si="134"/>
        <v>0</v>
      </c>
      <c r="FS174" s="50">
        <f t="shared" si="134"/>
        <v>0</v>
      </c>
      <c r="FT174" s="50">
        <f t="shared" si="134"/>
        <v>0</v>
      </c>
      <c r="FU174" s="50">
        <f t="shared" si="134"/>
        <v>0</v>
      </c>
      <c r="FV174" s="50">
        <f t="shared" si="134"/>
        <v>0</v>
      </c>
      <c r="FW174" s="50">
        <f t="shared" si="134"/>
        <v>0</v>
      </c>
      <c r="FX174" s="53">
        <f t="shared" si="91"/>
        <v>0</v>
      </c>
      <c r="FZ174" s="50"/>
      <c r="GA174" s="50"/>
      <c r="GB174" s="50"/>
      <c r="GC174" s="50"/>
      <c r="GD174" s="50"/>
      <c r="GE174" s="50"/>
      <c r="GF174" s="50"/>
      <c r="GG174" s="50"/>
      <c r="GH174" s="50"/>
      <c r="GI174" s="50"/>
      <c r="GJ174" s="50"/>
      <c r="GK174" s="50"/>
      <c r="GL174" s="50"/>
      <c r="GM174" s="50"/>
      <c r="GN174" s="50"/>
      <c r="GO174" s="50"/>
      <c r="GP174" s="50"/>
      <c r="GQ174" s="50"/>
      <c r="GR174" s="50"/>
      <c r="GS174" s="50"/>
      <c r="GT174" s="50"/>
      <c r="GU174" s="50"/>
      <c r="GV174" s="50"/>
      <c r="GW174" s="50"/>
      <c r="GX174" s="50"/>
      <c r="GY174" s="50"/>
      <c r="GZ174" s="50"/>
      <c r="HA174" s="50"/>
      <c r="HB174" s="50"/>
      <c r="HC174" s="50"/>
      <c r="HD174" s="50"/>
      <c r="HE174" s="50"/>
      <c r="HF174" s="50"/>
      <c r="HG174" s="50"/>
      <c r="HH174" s="50"/>
      <c r="HI174" s="50"/>
      <c r="HJ174" s="50"/>
      <c r="HK174" s="50"/>
      <c r="HL174" s="50"/>
      <c r="HM174" s="50"/>
      <c r="HN174" s="50"/>
      <c r="HO174" s="50"/>
      <c r="HP174" s="50"/>
      <c r="HQ174" s="50"/>
      <c r="HR174" s="50"/>
      <c r="HS174" s="50"/>
      <c r="HT174" s="50"/>
      <c r="HU174" s="50"/>
      <c r="HV174" s="50"/>
      <c r="HW174" s="50"/>
      <c r="HX174" s="50"/>
      <c r="HY174" s="50"/>
      <c r="HZ174" s="50"/>
      <c r="IA174" s="50"/>
      <c r="IB174" s="50"/>
      <c r="IC174" s="50"/>
      <c r="ID174" s="50"/>
      <c r="IE174" s="50"/>
      <c r="IF174" s="50"/>
      <c r="IG174" s="50"/>
      <c r="IH174" s="50"/>
      <c r="II174" s="50"/>
      <c r="IJ174" s="50"/>
      <c r="IK174" s="50"/>
      <c r="IL174" s="50"/>
      <c r="IM174" s="50"/>
      <c r="IN174" s="50"/>
      <c r="IO174" s="50"/>
      <c r="IP174" s="50"/>
      <c r="IQ174" s="50"/>
      <c r="IR174" s="50"/>
      <c r="IS174" s="50"/>
      <c r="IT174" s="50"/>
      <c r="IU174" s="50"/>
      <c r="IV174" s="50"/>
      <c r="IW174" s="50"/>
      <c r="IX174" s="50"/>
      <c r="IY174" s="50"/>
      <c r="IZ174" s="50"/>
      <c r="JA174" s="50"/>
      <c r="JB174" s="50"/>
      <c r="JC174" s="50"/>
      <c r="JD174" s="50"/>
      <c r="JE174" s="50"/>
      <c r="JF174" s="50"/>
      <c r="JG174" s="50"/>
      <c r="JH174" s="50"/>
      <c r="JI174" s="50"/>
      <c r="JJ174" s="50"/>
      <c r="JK174" s="50"/>
      <c r="JL174" s="50"/>
      <c r="JM174" s="50"/>
      <c r="JN174" s="50"/>
      <c r="JO174" s="50"/>
      <c r="JP174" s="50"/>
      <c r="JQ174" s="50"/>
      <c r="JR174" s="50"/>
      <c r="JS174" s="50"/>
      <c r="JT174" s="50"/>
      <c r="JU174" s="50"/>
      <c r="JV174" s="50"/>
      <c r="JW174" s="50"/>
      <c r="JX174" s="50"/>
      <c r="JY174" s="50"/>
      <c r="JZ174" s="50"/>
      <c r="KA174" s="50"/>
      <c r="KB174" s="50"/>
      <c r="KC174" s="50"/>
      <c r="KD174" s="50"/>
      <c r="KE174" s="50"/>
      <c r="KF174" s="50"/>
      <c r="KG174" s="50"/>
      <c r="KH174" s="50"/>
      <c r="KI174" s="50"/>
      <c r="KJ174" s="50"/>
      <c r="KK174" s="50"/>
      <c r="KL174" s="50"/>
      <c r="KM174" s="50"/>
      <c r="KN174" s="50"/>
      <c r="KO174" s="50"/>
      <c r="KP174" s="50"/>
      <c r="KQ174" s="50"/>
      <c r="KR174" s="50"/>
      <c r="KS174" s="50"/>
      <c r="KT174" s="50"/>
      <c r="KU174" s="50"/>
      <c r="KV174" s="50"/>
      <c r="KW174" s="50"/>
      <c r="KX174" s="50"/>
      <c r="KY174" s="50"/>
      <c r="KZ174" s="50"/>
      <c r="LA174" s="50"/>
      <c r="LB174" s="50"/>
      <c r="LC174" s="50"/>
      <c r="LD174" s="50"/>
      <c r="LE174" s="50"/>
      <c r="LF174" s="50"/>
      <c r="LG174" s="50"/>
      <c r="LH174" s="50"/>
      <c r="LI174" s="50"/>
      <c r="LJ174" s="50"/>
      <c r="LK174" s="50"/>
      <c r="LL174" s="50"/>
      <c r="LM174" s="50"/>
      <c r="LN174" s="50"/>
      <c r="LO174" s="50"/>
      <c r="LP174" s="50"/>
      <c r="LQ174" s="50"/>
      <c r="LR174" s="50"/>
      <c r="LS174" s="50"/>
      <c r="LT174" s="50"/>
      <c r="LU174" s="50"/>
      <c r="LV174" s="50"/>
      <c r="LW174" s="50"/>
      <c r="LX174" s="53"/>
    </row>
    <row r="175" spans="1:336" x14ac:dyDescent="0.2">
      <c r="A175" s="3" t="s">
        <v>146</v>
      </c>
      <c r="B175" s="3" t="s">
        <v>146</v>
      </c>
      <c r="C175">
        <f t="shared" si="103"/>
        <v>0</v>
      </c>
      <c r="G175" t="str">
        <f t="shared" si="104"/>
        <v>D</v>
      </c>
      <c r="W175" s="56" t="s">
        <v>207</v>
      </c>
      <c r="X175" s="50">
        <f t="shared" si="117"/>
        <v>1440</v>
      </c>
      <c r="Y175" s="50">
        <f t="shared" ref="Y175:CJ177" si="138">INDEX($X$5:$AJ$17,MATCH(LEFT($W175,1),$W$5:$W$17,0),MATCH(LEFT(Y$20,1),$X$4:$AJ$4,0))</f>
        <v>1830</v>
      </c>
      <c r="Z175" s="50">
        <f t="shared" si="138"/>
        <v>1830</v>
      </c>
      <c r="AA175" s="50">
        <f t="shared" si="138"/>
        <v>1830</v>
      </c>
      <c r="AB175" s="50">
        <f t="shared" si="138"/>
        <v>1830</v>
      </c>
      <c r="AC175" s="50">
        <f t="shared" si="138"/>
        <v>1830</v>
      </c>
      <c r="AD175" s="50">
        <f t="shared" si="138"/>
        <v>1830</v>
      </c>
      <c r="AE175" s="50">
        <f t="shared" si="138"/>
        <v>1830</v>
      </c>
      <c r="AF175" s="50">
        <f t="shared" si="138"/>
        <v>1830</v>
      </c>
      <c r="AG175" s="50">
        <f t="shared" si="138"/>
        <v>1830</v>
      </c>
      <c r="AH175" s="50">
        <f t="shared" si="138"/>
        <v>1830</v>
      </c>
      <c r="AI175" s="50">
        <f t="shared" si="138"/>
        <v>1830</v>
      </c>
      <c r="AJ175" s="50">
        <f t="shared" si="138"/>
        <v>1830</v>
      </c>
      <c r="AK175" s="50">
        <f t="shared" si="138"/>
        <v>1830</v>
      </c>
      <c r="AL175" s="50">
        <f t="shared" si="138"/>
        <v>1830</v>
      </c>
      <c r="AM175" s="50">
        <f t="shared" si="138"/>
        <v>1830</v>
      </c>
      <c r="AN175" s="50">
        <f t="shared" si="138"/>
        <v>1830</v>
      </c>
      <c r="AO175" s="50">
        <f t="shared" si="138"/>
        <v>1830</v>
      </c>
      <c r="AP175" s="50">
        <f t="shared" si="138"/>
        <v>1830</v>
      </c>
      <c r="AQ175" s="50">
        <f t="shared" si="138"/>
        <v>1830</v>
      </c>
      <c r="AR175" s="50">
        <f t="shared" si="138"/>
        <v>1830</v>
      </c>
      <c r="AS175" s="50">
        <f t="shared" si="138"/>
        <v>1830</v>
      </c>
      <c r="AT175" s="50">
        <f t="shared" si="138"/>
        <v>1830</v>
      </c>
      <c r="AU175" s="50">
        <f t="shared" si="138"/>
        <v>1830</v>
      </c>
      <c r="AV175" s="50">
        <f t="shared" si="138"/>
        <v>1830</v>
      </c>
      <c r="AW175" s="50">
        <f t="shared" si="138"/>
        <v>1830</v>
      </c>
      <c r="AX175" s="50">
        <f t="shared" si="138"/>
        <v>1830</v>
      </c>
      <c r="AY175" s="50">
        <f t="shared" si="138"/>
        <v>1830</v>
      </c>
      <c r="AZ175" s="50">
        <f t="shared" si="138"/>
        <v>1830</v>
      </c>
      <c r="BA175" s="50">
        <f t="shared" si="138"/>
        <v>1830</v>
      </c>
      <c r="BB175" s="50">
        <f t="shared" si="138"/>
        <v>1830</v>
      </c>
      <c r="BC175" s="50">
        <f t="shared" si="138"/>
        <v>1830</v>
      </c>
      <c r="BD175" s="50">
        <f t="shared" si="138"/>
        <v>1830</v>
      </c>
      <c r="BE175" s="50">
        <f t="shared" si="138"/>
        <v>1830</v>
      </c>
      <c r="BF175" s="50">
        <f t="shared" si="138"/>
        <v>1830</v>
      </c>
      <c r="BG175" s="50">
        <f t="shared" si="138"/>
        <v>1830</v>
      </c>
      <c r="BH175" s="50">
        <f t="shared" si="138"/>
        <v>1830</v>
      </c>
      <c r="BI175" s="50">
        <f t="shared" si="138"/>
        <v>1830</v>
      </c>
      <c r="BJ175" s="50">
        <f t="shared" si="138"/>
        <v>1830</v>
      </c>
      <c r="BK175" s="50">
        <f t="shared" si="138"/>
        <v>1830</v>
      </c>
      <c r="BL175" s="50">
        <f t="shared" si="138"/>
        <v>1830</v>
      </c>
      <c r="BM175" s="50">
        <f t="shared" si="138"/>
        <v>1830</v>
      </c>
      <c r="BN175" s="50">
        <f t="shared" si="138"/>
        <v>1830</v>
      </c>
      <c r="BO175" s="50">
        <f t="shared" si="138"/>
        <v>1830</v>
      </c>
      <c r="BP175" s="50">
        <f t="shared" si="138"/>
        <v>1830</v>
      </c>
      <c r="BQ175" s="50">
        <f t="shared" si="138"/>
        <v>1830</v>
      </c>
      <c r="BR175" s="50">
        <f t="shared" si="138"/>
        <v>1830</v>
      </c>
      <c r="BS175" s="50">
        <f t="shared" si="138"/>
        <v>1830</v>
      </c>
      <c r="BT175" s="50">
        <f t="shared" si="138"/>
        <v>1830</v>
      </c>
      <c r="BU175" s="50">
        <f t="shared" si="138"/>
        <v>1830</v>
      </c>
      <c r="BV175" s="50">
        <f t="shared" si="138"/>
        <v>1830</v>
      </c>
      <c r="BW175" s="50">
        <f t="shared" si="138"/>
        <v>1830</v>
      </c>
      <c r="BX175" s="50">
        <f t="shared" si="138"/>
        <v>1830</v>
      </c>
      <c r="BY175" s="50">
        <f t="shared" si="138"/>
        <v>1830</v>
      </c>
      <c r="BZ175" s="50">
        <f t="shared" si="138"/>
        <v>1830</v>
      </c>
      <c r="CA175" s="50">
        <f t="shared" si="138"/>
        <v>1830</v>
      </c>
      <c r="CB175" s="50">
        <f t="shared" si="138"/>
        <v>1830</v>
      </c>
      <c r="CC175" s="50">
        <f t="shared" si="138"/>
        <v>1830</v>
      </c>
      <c r="CD175" s="50">
        <f t="shared" si="138"/>
        <v>1830</v>
      </c>
      <c r="CE175" s="50">
        <f t="shared" si="138"/>
        <v>1830</v>
      </c>
      <c r="CF175" s="50">
        <f t="shared" si="138"/>
        <v>1830</v>
      </c>
      <c r="CG175" s="50">
        <f t="shared" si="138"/>
        <v>1830</v>
      </c>
      <c r="CH175" s="50">
        <f t="shared" si="138"/>
        <v>1830</v>
      </c>
      <c r="CI175" s="50">
        <f t="shared" si="138"/>
        <v>1830</v>
      </c>
      <c r="CJ175" s="50">
        <f t="shared" si="138"/>
        <v>1830</v>
      </c>
      <c r="CK175" s="50">
        <f t="shared" si="137"/>
        <v>1830</v>
      </c>
      <c r="CL175" s="50">
        <f t="shared" si="137"/>
        <v>1830</v>
      </c>
      <c r="CM175" s="50">
        <f t="shared" si="137"/>
        <v>1830</v>
      </c>
      <c r="CN175" s="50">
        <f t="shared" si="137"/>
        <v>1830</v>
      </c>
      <c r="CO175" s="50">
        <f t="shared" si="137"/>
        <v>1830</v>
      </c>
      <c r="CP175" s="50">
        <f t="shared" si="137"/>
        <v>1830</v>
      </c>
      <c r="CQ175" s="50">
        <f t="shared" si="137"/>
        <v>1830</v>
      </c>
      <c r="CR175" s="50">
        <f t="shared" si="137"/>
        <v>1830</v>
      </c>
      <c r="CS175" s="50">
        <f t="shared" si="137"/>
        <v>1830</v>
      </c>
      <c r="CT175" s="50">
        <f t="shared" si="137"/>
        <v>1830</v>
      </c>
      <c r="CU175" s="50">
        <f t="shared" si="137"/>
        <v>1830</v>
      </c>
      <c r="CV175" s="50">
        <f t="shared" si="137"/>
        <v>1830</v>
      </c>
      <c r="CW175" s="50">
        <f t="shared" si="137"/>
        <v>1830</v>
      </c>
      <c r="CX175" s="50">
        <f t="shared" si="137"/>
        <v>1830</v>
      </c>
      <c r="CY175" s="50">
        <f t="shared" si="137"/>
        <v>1830</v>
      </c>
      <c r="CZ175" s="50">
        <f t="shared" si="137"/>
        <v>1830</v>
      </c>
      <c r="DA175" s="50">
        <f t="shared" si="137"/>
        <v>1830</v>
      </c>
      <c r="DB175" s="50">
        <f t="shared" si="137"/>
        <v>1830</v>
      </c>
      <c r="DC175" s="50">
        <f t="shared" si="137"/>
        <v>1830</v>
      </c>
      <c r="DD175" s="50">
        <f t="shared" si="137"/>
        <v>1830</v>
      </c>
      <c r="DE175" s="50">
        <f t="shared" si="137"/>
        <v>1830</v>
      </c>
      <c r="DF175" s="50">
        <f t="shared" si="137"/>
        <v>1830</v>
      </c>
      <c r="DG175" s="50">
        <f t="shared" si="137"/>
        <v>1830</v>
      </c>
      <c r="DH175" s="50">
        <f t="shared" si="137"/>
        <v>1830</v>
      </c>
      <c r="DI175" s="50">
        <f t="shared" si="137"/>
        <v>1830</v>
      </c>
      <c r="DJ175" s="50">
        <f t="shared" si="137"/>
        <v>1830</v>
      </c>
      <c r="DK175" s="50">
        <f t="shared" si="137"/>
        <v>1830</v>
      </c>
      <c r="DL175" s="50">
        <f t="shared" si="137"/>
        <v>1830</v>
      </c>
      <c r="DM175" s="50">
        <f t="shared" si="137"/>
        <v>1830</v>
      </c>
      <c r="DN175" s="50">
        <f t="shared" si="137"/>
        <v>1830</v>
      </c>
      <c r="DO175" s="50">
        <f t="shared" si="137"/>
        <v>1830</v>
      </c>
      <c r="DP175" s="50">
        <f t="shared" si="137"/>
        <v>1830</v>
      </c>
      <c r="DQ175" s="50">
        <f t="shared" si="137"/>
        <v>1830</v>
      </c>
      <c r="DR175" s="50">
        <f t="shared" si="137"/>
        <v>1830</v>
      </c>
      <c r="DS175" s="50">
        <f t="shared" si="137"/>
        <v>1830</v>
      </c>
      <c r="DT175" s="50">
        <f t="shared" si="137"/>
        <v>1830</v>
      </c>
      <c r="DU175" s="50">
        <f t="shared" si="137"/>
        <v>1830</v>
      </c>
      <c r="DV175" s="50">
        <f t="shared" si="137"/>
        <v>1830</v>
      </c>
      <c r="DW175" s="50">
        <f t="shared" si="137"/>
        <v>1830</v>
      </c>
      <c r="DX175" s="50">
        <f t="shared" si="137"/>
        <v>1830</v>
      </c>
      <c r="DY175" s="50">
        <f t="shared" si="137"/>
        <v>1830</v>
      </c>
      <c r="DZ175" s="50">
        <f t="shared" si="137"/>
        <v>1830</v>
      </c>
      <c r="EA175" s="50">
        <f t="shared" si="137"/>
        <v>1830</v>
      </c>
      <c r="EB175" s="50">
        <f t="shared" si="137"/>
        <v>1830</v>
      </c>
      <c r="EC175" s="50">
        <f t="shared" si="137"/>
        <v>1830</v>
      </c>
      <c r="ED175" s="50">
        <f t="shared" si="137"/>
        <v>1830</v>
      </c>
      <c r="EE175" s="50">
        <f t="shared" si="137"/>
        <v>1830</v>
      </c>
      <c r="EF175" s="50">
        <f t="shared" si="137"/>
        <v>1830</v>
      </c>
      <c r="EG175" s="50">
        <f t="shared" si="137"/>
        <v>1830</v>
      </c>
      <c r="EH175" s="50">
        <f t="shared" si="137"/>
        <v>1830</v>
      </c>
      <c r="EI175" s="50">
        <f t="shared" si="137"/>
        <v>1830</v>
      </c>
      <c r="EJ175" s="50">
        <f t="shared" si="137"/>
        <v>1830</v>
      </c>
      <c r="EK175" s="50">
        <f t="shared" si="137"/>
        <v>1830</v>
      </c>
      <c r="EL175" s="50">
        <f t="shared" si="137"/>
        <v>1830</v>
      </c>
      <c r="EM175" s="50">
        <f t="shared" si="137"/>
        <v>1830</v>
      </c>
      <c r="EN175" s="50">
        <f t="shared" si="137"/>
        <v>1830</v>
      </c>
      <c r="EO175" s="50">
        <f t="shared" si="137"/>
        <v>1830</v>
      </c>
      <c r="EP175" s="50">
        <f t="shared" si="137"/>
        <v>1830</v>
      </c>
      <c r="EQ175" s="50">
        <f t="shared" si="137"/>
        <v>1830</v>
      </c>
      <c r="ER175" s="50">
        <f t="shared" si="137"/>
        <v>1830</v>
      </c>
      <c r="ES175" s="50">
        <f t="shared" si="137"/>
        <v>1830</v>
      </c>
      <c r="ET175" s="50">
        <f t="shared" si="137"/>
        <v>1830</v>
      </c>
      <c r="EU175" s="50">
        <f t="shared" si="137"/>
        <v>1830</v>
      </c>
      <c r="EV175" s="50">
        <f t="shared" si="134"/>
        <v>1830</v>
      </c>
      <c r="EW175" s="50">
        <f t="shared" si="134"/>
        <v>1830</v>
      </c>
      <c r="EX175" s="50">
        <f t="shared" si="134"/>
        <v>1830</v>
      </c>
      <c r="EY175" s="50">
        <f t="shared" si="134"/>
        <v>1830</v>
      </c>
      <c r="EZ175" s="50">
        <f t="shared" si="134"/>
        <v>1830</v>
      </c>
      <c r="FA175" s="50">
        <f t="shared" si="134"/>
        <v>1830</v>
      </c>
      <c r="FB175" s="50">
        <f t="shared" si="134"/>
        <v>1830</v>
      </c>
      <c r="FC175" s="50">
        <f t="shared" si="134"/>
        <v>1830</v>
      </c>
      <c r="FD175" s="50">
        <f t="shared" si="134"/>
        <v>1830</v>
      </c>
      <c r="FE175" s="50">
        <f t="shared" si="134"/>
        <v>1830</v>
      </c>
      <c r="FF175" s="50">
        <f t="shared" si="134"/>
        <v>1830</v>
      </c>
      <c r="FG175" s="50">
        <f t="shared" si="134"/>
        <v>1830</v>
      </c>
      <c r="FH175" s="50">
        <f t="shared" si="134"/>
        <v>1830</v>
      </c>
      <c r="FI175" s="50">
        <f t="shared" si="134"/>
        <v>1830</v>
      </c>
      <c r="FJ175" s="50">
        <f t="shared" si="134"/>
        <v>1830</v>
      </c>
      <c r="FK175" s="50">
        <f t="shared" si="134"/>
        <v>1830</v>
      </c>
      <c r="FL175" s="50">
        <f t="shared" si="134"/>
        <v>1830</v>
      </c>
      <c r="FM175" s="50">
        <f t="shared" si="134"/>
        <v>1830</v>
      </c>
      <c r="FN175" s="50">
        <f t="shared" si="134"/>
        <v>1830</v>
      </c>
      <c r="FO175" s="50">
        <f t="shared" si="134"/>
        <v>1830</v>
      </c>
      <c r="FP175" s="50">
        <f t="shared" si="134"/>
        <v>1830</v>
      </c>
      <c r="FQ175" s="50">
        <f t="shared" si="134"/>
        <v>0</v>
      </c>
      <c r="FR175" s="50">
        <f t="shared" si="134"/>
        <v>0</v>
      </c>
      <c r="FS175" s="50">
        <f t="shared" si="134"/>
        <v>0</v>
      </c>
      <c r="FT175" s="50">
        <f t="shared" si="134"/>
        <v>0</v>
      </c>
      <c r="FU175" s="50">
        <f t="shared" si="134"/>
        <v>0</v>
      </c>
      <c r="FV175" s="50">
        <f t="shared" si="134"/>
        <v>0</v>
      </c>
      <c r="FW175" s="50">
        <f t="shared" si="134"/>
        <v>0</v>
      </c>
      <c r="FX175" s="53">
        <f t="shared" si="91"/>
        <v>0</v>
      </c>
      <c r="FZ175" s="50"/>
      <c r="GA175" s="50"/>
      <c r="GB175" s="50"/>
      <c r="GC175" s="50"/>
      <c r="GD175" s="50"/>
      <c r="GE175" s="50"/>
      <c r="GF175" s="50"/>
      <c r="GG175" s="50"/>
      <c r="GH175" s="50"/>
      <c r="GI175" s="50"/>
      <c r="GJ175" s="50"/>
      <c r="GK175" s="50"/>
      <c r="GL175" s="50"/>
      <c r="GM175" s="50"/>
      <c r="GN175" s="50"/>
      <c r="GO175" s="50"/>
      <c r="GP175" s="50"/>
      <c r="GQ175" s="50"/>
      <c r="GR175" s="50"/>
      <c r="GS175" s="50"/>
      <c r="GT175" s="50"/>
      <c r="GU175" s="50"/>
      <c r="GV175" s="50"/>
      <c r="GW175" s="50"/>
      <c r="GX175" s="50"/>
      <c r="GY175" s="50"/>
      <c r="GZ175" s="50"/>
      <c r="HA175" s="50"/>
      <c r="HB175" s="50"/>
      <c r="HC175" s="50"/>
      <c r="HD175" s="50"/>
      <c r="HE175" s="50"/>
      <c r="HF175" s="50"/>
      <c r="HG175" s="50"/>
      <c r="HH175" s="50"/>
      <c r="HI175" s="50"/>
      <c r="HJ175" s="50"/>
      <c r="HK175" s="50"/>
      <c r="HL175" s="50"/>
      <c r="HM175" s="50"/>
      <c r="HN175" s="50"/>
      <c r="HO175" s="50"/>
      <c r="HP175" s="50"/>
      <c r="HQ175" s="50"/>
      <c r="HR175" s="50"/>
      <c r="HS175" s="50"/>
      <c r="HT175" s="50"/>
      <c r="HU175" s="50"/>
      <c r="HV175" s="50"/>
      <c r="HW175" s="50"/>
      <c r="HX175" s="50"/>
      <c r="HY175" s="50"/>
      <c r="HZ175" s="50"/>
      <c r="IA175" s="50"/>
      <c r="IB175" s="50"/>
      <c r="IC175" s="50"/>
      <c r="ID175" s="50"/>
      <c r="IE175" s="50"/>
      <c r="IF175" s="50"/>
      <c r="IG175" s="50"/>
      <c r="IH175" s="50"/>
      <c r="II175" s="50"/>
      <c r="IJ175" s="50"/>
      <c r="IK175" s="50"/>
      <c r="IL175" s="50"/>
      <c r="IM175" s="50"/>
      <c r="IN175" s="50"/>
      <c r="IO175" s="50"/>
      <c r="IP175" s="50"/>
      <c r="IQ175" s="50"/>
      <c r="IR175" s="50"/>
      <c r="IS175" s="50"/>
      <c r="IT175" s="50"/>
      <c r="IU175" s="50"/>
      <c r="IV175" s="50"/>
      <c r="IW175" s="50"/>
      <c r="IX175" s="50"/>
      <c r="IY175" s="50"/>
      <c r="IZ175" s="50"/>
      <c r="JA175" s="50"/>
      <c r="JB175" s="50"/>
      <c r="JC175" s="50"/>
      <c r="JD175" s="50"/>
      <c r="JE175" s="50"/>
      <c r="JF175" s="50"/>
      <c r="JG175" s="50"/>
      <c r="JH175" s="50"/>
      <c r="JI175" s="50"/>
      <c r="JJ175" s="50"/>
      <c r="JK175" s="50"/>
      <c r="JL175" s="50"/>
      <c r="JM175" s="50"/>
      <c r="JN175" s="50"/>
      <c r="JO175" s="50"/>
      <c r="JP175" s="50"/>
      <c r="JQ175" s="50"/>
      <c r="JR175" s="50"/>
      <c r="JS175" s="50"/>
      <c r="JT175" s="50"/>
      <c r="JU175" s="50"/>
      <c r="JV175" s="50"/>
      <c r="JW175" s="50"/>
      <c r="JX175" s="50"/>
      <c r="JY175" s="50"/>
      <c r="JZ175" s="50"/>
      <c r="KA175" s="50"/>
      <c r="KB175" s="50"/>
      <c r="KC175" s="50"/>
      <c r="KD175" s="50"/>
      <c r="KE175" s="50"/>
      <c r="KF175" s="50"/>
      <c r="KG175" s="50"/>
      <c r="KH175" s="50"/>
      <c r="KI175" s="50"/>
      <c r="KJ175" s="50"/>
      <c r="KK175" s="50"/>
      <c r="KL175" s="50"/>
      <c r="KM175" s="50"/>
      <c r="KN175" s="50"/>
      <c r="KO175" s="50"/>
      <c r="KP175" s="50"/>
      <c r="KQ175" s="50"/>
      <c r="KR175" s="50"/>
      <c r="KS175" s="50"/>
      <c r="KT175" s="50"/>
      <c r="KU175" s="50"/>
      <c r="KV175" s="50"/>
      <c r="KW175" s="50"/>
      <c r="KX175" s="50"/>
      <c r="KY175" s="50"/>
      <c r="KZ175" s="50"/>
      <c r="LA175" s="50"/>
      <c r="LB175" s="50"/>
      <c r="LC175" s="50"/>
      <c r="LD175" s="50"/>
      <c r="LE175" s="50"/>
      <c r="LF175" s="50"/>
      <c r="LG175" s="50"/>
      <c r="LH175" s="50"/>
      <c r="LI175" s="50"/>
      <c r="LJ175" s="50"/>
      <c r="LK175" s="50"/>
      <c r="LL175" s="50"/>
      <c r="LM175" s="50"/>
      <c r="LN175" s="50"/>
      <c r="LO175" s="50"/>
      <c r="LP175" s="50"/>
      <c r="LQ175" s="50"/>
      <c r="LR175" s="50"/>
      <c r="LS175" s="50"/>
      <c r="LT175" s="50"/>
      <c r="LU175" s="50"/>
      <c r="LV175" s="50"/>
      <c r="LW175" s="50"/>
      <c r="LX175" s="53"/>
    </row>
    <row r="176" spans="1:336" s="50" customFormat="1" x14ac:dyDescent="0.2">
      <c r="A176" s="3" t="s">
        <v>50</v>
      </c>
      <c r="B176" s="3" t="s">
        <v>50</v>
      </c>
      <c r="C176">
        <f t="shared" si="103"/>
        <v>0</v>
      </c>
      <c r="D176"/>
      <c r="E176"/>
      <c r="F176"/>
      <c r="G176" t="str">
        <f t="shared" si="104"/>
        <v>H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W176" s="56" t="s">
        <v>205</v>
      </c>
      <c r="X176" s="50">
        <f t="shared" si="117"/>
        <v>1440</v>
      </c>
      <c r="Y176" s="50">
        <f t="shared" si="138"/>
        <v>1830</v>
      </c>
      <c r="Z176" s="50">
        <f t="shared" si="138"/>
        <v>1830</v>
      </c>
      <c r="AA176" s="50">
        <f t="shared" si="138"/>
        <v>1830</v>
      </c>
      <c r="AB176" s="50">
        <f t="shared" si="138"/>
        <v>1830</v>
      </c>
      <c r="AC176" s="50">
        <f t="shared" si="138"/>
        <v>1830</v>
      </c>
      <c r="AD176" s="50">
        <f t="shared" si="138"/>
        <v>1830</v>
      </c>
      <c r="AE176" s="50">
        <f t="shared" si="138"/>
        <v>1830</v>
      </c>
      <c r="AF176" s="50">
        <f t="shared" si="138"/>
        <v>1830</v>
      </c>
      <c r="AG176" s="50">
        <f t="shared" si="138"/>
        <v>1830</v>
      </c>
      <c r="AH176" s="50">
        <f t="shared" si="138"/>
        <v>1830</v>
      </c>
      <c r="AI176" s="50">
        <f t="shared" si="138"/>
        <v>1830</v>
      </c>
      <c r="AJ176" s="50">
        <f t="shared" si="138"/>
        <v>1830</v>
      </c>
      <c r="AK176" s="50">
        <f t="shared" si="138"/>
        <v>1830</v>
      </c>
      <c r="AL176" s="50">
        <f t="shared" si="138"/>
        <v>1830</v>
      </c>
      <c r="AM176" s="50">
        <f t="shared" si="138"/>
        <v>1830</v>
      </c>
      <c r="AN176" s="50">
        <f t="shared" si="138"/>
        <v>1830</v>
      </c>
      <c r="AO176" s="50">
        <f t="shared" si="138"/>
        <v>1830</v>
      </c>
      <c r="AP176" s="50">
        <f t="shared" si="138"/>
        <v>1830</v>
      </c>
      <c r="AQ176" s="50">
        <f t="shared" si="138"/>
        <v>1830</v>
      </c>
      <c r="AR176" s="50">
        <f t="shared" si="138"/>
        <v>1830</v>
      </c>
      <c r="AS176" s="50">
        <f t="shared" si="138"/>
        <v>1830</v>
      </c>
      <c r="AT176" s="50">
        <f t="shared" si="138"/>
        <v>1830</v>
      </c>
      <c r="AU176" s="50">
        <f t="shared" si="138"/>
        <v>1830</v>
      </c>
      <c r="AV176" s="50">
        <f t="shared" si="138"/>
        <v>1830</v>
      </c>
      <c r="AW176" s="50">
        <f t="shared" si="138"/>
        <v>1830</v>
      </c>
      <c r="AX176" s="50">
        <f t="shared" si="138"/>
        <v>1830</v>
      </c>
      <c r="AY176" s="50">
        <f t="shared" si="138"/>
        <v>1830</v>
      </c>
      <c r="AZ176" s="50">
        <f t="shared" si="138"/>
        <v>1830</v>
      </c>
      <c r="BA176" s="50">
        <f t="shared" si="138"/>
        <v>1830</v>
      </c>
      <c r="BB176" s="50">
        <f t="shared" si="138"/>
        <v>1830</v>
      </c>
      <c r="BC176" s="50">
        <f t="shared" si="138"/>
        <v>1830</v>
      </c>
      <c r="BD176" s="50">
        <f t="shared" si="138"/>
        <v>1830</v>
      </c>
      <c r="BE176" s="50">
        <f t="shared" si="138"/>
        <v>1830</v>
      </c>
      <c r="BF176" s="50">
        <f t="shared" si="138"/>
        <v>1830</v>
      </c>
      <c r="BG176" s="50">
        <f t="shared" si="138"/>
        <v>1830</v>
      </c>
      <c r="BH176" s="50">
        <f t="shared" si="138"/>
        <v>1830</v>
      </c>
      <c r="BI176" s="50">
        <f t="shared" si="138"/>
        <v>1830</v>
      </c>
      <c r="BJ176" s="50">
        <f t="shared" si="138"/>
        <v>1830</v>
      </c>
      <c r="BK176" s="50">
        <f t="shared" si="138"/>
        <v>1830</v>
      </c>
      <c r="BL176" s="50">
        <f t="shared" si="138"/>
        <v>1830</v>
      </c>
      <c r="BM176" s="50">
        <f t="shared" si="138"/>
        <v>1830</v>
      </c>
      <c r="BN176" s="50">
        <f t="shared" si="138"/>
        <v>1830</v>
      </c>
      <c r="BO176" s="50">
        <f t="shared" si="138"/>
        <v>1830</v>
      </c>
      <c r="BP176" s="50">
        <f t="shared" si="138"/>
        <v>1830</v>
      </c>
      <c r="BQ176" s="50">
        <f t="shared" si="138"/>
        <v>1830</v>
      </c>
      <c r="BR176" s="50">
        <f t="shared" si="138"/>
        <v>1830</v>
      </c>
      <c r="BS176" s="50">
        <f t="shared" si="138"/>
        <v>1830</v>
      </c>
      <c r="BT176" s="50">
        <f t="shared" si="138"/>
        <v>1830</v>
      </c>
      <c r="BU176" s="50">
        <f t="shared" si="138"/>
        <v>1830</v>
      </c>
      <c r="BV176" s="50">
        <f t="shared" si="138"/>
        <v>1830</v>
      </c>
      <c r="BW176" s="50">
        <f t="shared" si="138"/>
        <v>1830</v>
      </c>
      <c r="BX176" s="50">
        <f t="shared" si="138"/>
        <v>1830</v>
      </c>
      <c r="BY176" s="50">
        <f t="shared" si="138"/>
        <v>1830</v>
      </c>
      <c r="BZ176" s="50">
        <f t="shared" si="138"/>
        <v>1830</v>
      </c>
      <c r="CA176" s="50">
        <f t="shared" si="138"/>
        <v>1830</v>
      </c>
      <c r="CB176" s="50">
        <f t="shared" si="138"/>
        <v>1830</v>
      </c>
      <c r="CC176" s="50">
        <f t="shared" si="138"/>
        <v>1830</v>
      </c>
      <c r="CD176" s="50">
        <f t="shared" si="138"/>
        <v>1830</v>
      </c>
      <c r="CE176" s="50">
        <f t="shared" si="138"/>
        <v>1830</v>
      </c>
      <c r="CF176" s="50">
        <f t="shared" si="138"/>
        <v>1830</v>
      </c>
      <c r="CG176" s="50">
        <f t="shared" si="138"/>
        <v>1830</v>
      </c>
      <c r="CH176" s="50">
        <f t="shared" si="138"/>
        <v>1830</v>
      </c>
      <c r="CI176" s="50">
        <f t="shared" si="138"/>
        <v>1830</v>
      </c>
      <c r="CJ176" s="50">
        <f t="shared" si="138"/>
        <v>1830</v>
      </c>
      <c r="CK176" s="50">
        <f t="shared" si="137"/>
        <v>1830</v>
      </c>
      <c r="CL176" s="50">
        <f t="shared" si="137"/>
        <v>1830</v>
      </c>
      <c r="CM176" s="50">
        <f t="shared" si="137"/>
        <v>1830</v>
      </c>
      <c r="CN176" s="50">
        <f t="shared" si="137"/>
        <v>1830</v>
      </c>
      <c r="CO176" s="50">
        <f t="shared" si="137"/>
        <v>1830</v>
      </c>
      <c r="CP176" s="50">
        <f t="shared" si="137"/>
        <v>1830</v>
      </c>
      <c r="CQ176" s="50">
        <f t="shared" si="137"/>
        <v>1830</v>
      </c>
      <c r="CR176" s="50">
        <f t="shared" si="137"/>
        <v>1830</v>
      </c>
      <c r="CS176" s="50">
        <f t="shared" si="137"/>
        <v>1830</v>
      </c>
      <c r="CT176" s="50">
        <f t="shared" si="137"/>
        <v>1830</v>
      </c>
      <c r="CU176" s="50">
        <f t="shared" si="137"/>
        <v>1830</v>
      </c>
      <c r="CV176" s="50">
        <f t="shared" si="137"/>
        <v>1830</v>
      </c>
      <c r="CW176" s="50">
        <f t="shared" si="137"/>
        <v>1830</v>
      </c>
      <c r="CX176" s="50">
        <f t="shared" si="137"/>
        <v>1830</v>
      </c>
      <c r="CY176" s="50">
        <f t="shared" si="137"/>
        <v>1830</v>
      </c>
      <c r="CZ176" s="50">
        <f t="shared" si="137"/>
        <v>1830</v>
      </c>
      <c r="DA176" s="50">
        <f t="shared" si="137"/>
        <v>1830</v>
      </c>
      <c r="DB176" s="50">
        <f t="shared" si="137"/>
        <v>1830</v>
      </c>
      <c r="DC176" s="50">
        <f t="shared" si="137"/>
        <v>1830</v>
      </c>
      <c r="DD176" s="50">
        <f t="shared" si="137"/>
        <v>1830</v>
      </c>
      <c r="DE176" s="50">
        <f t="shared" si="137"/>
        <v>1830</v>
      </c>
      <c r="DF176" s="50">
        <f t="shared" si="137"/>
        <v>1830</v>
      </c>
      <c r="DG176" s="50">
        <f t="shared" si="137"/>
        <v>1830</v>
      </c>
      <c r="DH176" s="50">
        <f t="shared" si="137"/>
        <v>1830</v>
      </c>
      <c r="DI176" s="50">
        <f t="shared" si="137"/>
        <v>1830</v>
      </c>
      <c r="DJ176" s="50">
        <f t="shared" si="137"/>
        <v>1830</v>
      </c>
      <c r="DK176" s="50">
        <f t="shared" si="137"/>
        <v>1830</v>
      </c>
      <c r="DL176" s="50">
        <f t="shared" si="137"/>
        <v>1830</v>
      </c>
      <c r="DM176" s="50">
        <f t="shared" si="137"/>
        <v>1830</v>
      </c>
      <c r="DN176" s="50">
        <f t="shared" si="137"/>
        <v>1830</v>
      </c>
      <c r="DO176" s="50">
        <f t="shared" si="137"/>
        <v>1830</v>
      </c>
      <c r="DP176" s="50">
        <f t="shared" si="137"/>
        <v>1830</v>
      </c>
      <c r="DQ176" s="50">
        <f t="shared" si="137"/>
        <v>1830</v>
      </c>
      <c r="DR176" s="50">
        <f t="shared" si="137"/>
        <v>1830</v>
      </c>
      <c r="DS176" s="50">
        <f t="shared" si="137"/>
        <v>1830</v>
      </c>
      <c r="DT176" s="50">
        <f t="shared" si="137"/>
        <v>1830</v>
      </c>
      <c r="DU176" s="50">
        <f t="shared" si="137"/>
        <v>1830</v>
      </c>
      <c r="DV176" s="50">
        <f t="shared" si="137"/>
        <v>1830</v>
      </c>
      <c r="DW176" s="50">
        <f t="shared" si="137"/>
        <v>1830</v>
      </c>
      <c r="DX176" s="50">
        <f t="shared" si="137"/>
        <v>1830</v>
      </c>
      <c r="DY176" s="50">
        <f t="shared" si="137"/>
        <v>1830</v>
      </c>
      <c r="DZ176" s="50">
        <f t="shared" si="137"/>
        <v>1830</v>
      </c>
      <c r="EA176" s="50">
        <f t="shared" si="137"/>
        <v>1830</v>
      </c>
      <c r="EB176" s="50">
        <f t="shared" si="137"/>
        <v>1830</v>
      </c>
      <c r="EC176" s="50">
        <f t="shared" si="137"/>
        <v>1830</v>
      </c>
      <c r="ED176" s="50">
        <f t="shared" si="137"/>
        <v>1830</v>
      </c>
      <c r="EE176" s="50">
        <f t="shared" si="137"/>
        <v>1830</v>
      </c>
      <c r="EF176" s="50">
        <f t="shared" si="137"/>
        <v>1830</v>
      </c>
      <c r="EG176" s="50">
        <f t="shared" si="137"/>
        <v>1830</v>
      </c>
      <c r="EH176" s="50">
        <f t="shared" si="137"/>
        <v>1830</v>
      </c>
      <c r="EI176" s="50">
        <f t="shared" si="137"/>
        <v>1830</v>
      </c>
      <c r="EJ176" s="50">
        <f t="shared" si="137"/>
        <v>1830</v>
      </c>
      <c r="EK176" s="50">
        <f t="shared" si="137"/>
        <v>1830</v>
      </c>
      <c r="EL176" s="50">
        <f t="shared" si="137"/>
        <v>1830</v>
      </c>
      <c r="EM176" s="50">
        <f t="shared" si="137"/>
        <v>1830</v>
      </c>
      <c r="EN176" s="50">
        <f t="shared" si="137"/>
        <v>1830</v>
      </c>
      <c r="EO176" s="50">
        <f t="shared" si="137"/>
        <v>1830</v>
      </c>
      <c r="EP176" s="50">
        <f t="shared" si="137"/>
        <v>1830</v>
      </c>
      <c r="EQ176" s="50">
        <f t="shared" si="137"/>
        <v>1830</v>
      </c>
      <c r="ER176" s="50">
        <f t="shared" si="137"/>
        <v>1830</v>
      </c>
      <c r="ES176" s="50">
        <f t="shared" si="137"/>
        <v>1830</v>
      </c>
      <c r="ET176" s="50">
        <f t="shared" si="137"/>
        <v>1830</v>
      </c>
      <c r="EU176" s="50">
        <f t="shared" si="137"/>
        <v>1830</v>
      </c>
      <c r="EV176" s="50">
        <f t="shared" si="134"/>
        <v>1830</v>
      </c>
      <c r="EW176" s="50">
        <f t="shared" si="134"/>
        <v>1830</v>
      </c>
      <c r="EX176" s="50">
        <f t="shared" si="134"/>
        <v>1830</v>
      </c>
      <c r="EY176" s="50">
        <f t="shared" ref="EY176:FW176" si="139">INDEX($X$5:$AJ$17,MATCH(LEFT($W176,1),$W$5:$W$17,0),MATCH(LEFT(EY$20,1),$X$4:$AJ$4,0))</f>
        <v>1830</v>
      </c>
      <c r="EZ176" s="50">
        <f t="shared" si="139"/>
        <v>1830</v>
      </c>
      <c r="FA176" s="50">
        <f t="shared" si="139"/>
        <v>1830</v>
      </c>
      <c r="FB176" s="50">
        <f t="shared" si="139"/>
        <v>1830</v>
      </c>
      <c r="FC176" s="50">
        <f t="shared" si="139"/>
        <v>1830</v>
      </c>
      <c r="FD176" s="50">
        <f t="shared" si="139"/>
        <v>1830</v>
      </c>
      <c r="FE176" s="50">
        <f t="shared" si="139"/>
        <v>1830</v>
      </c>
      <c r="FF176" s="50">
        <f t="shared" si="139"/>
        <v>1830</v>
      </c>
      <c r="FG176" s="50">
        <f t="shared" si="139"/>
        <v>1830</v>
      </c>
      <c r="FH176" s="50">
        <f t="shared" si="139"/>
        <v>1830</v>
      </c>
      <c r="FI176" s="50">
        <f t="shared" si="139"/>
        <v>1830</v>
      </c>
      <c r="FJ176" s="50">
        <f t="shared" si="139"/>
        <v>1830</v>
      </c>
      <c r="FK176" s="50">
        <f t="shared" si="139"/>
        <v>1830</v>
      </c>
      <c r="FL176" s="50">
        <f t="shared" si="139"/>
        <v>1830</v>
      </c>
      <c r="FM176" s="50">
        <f t="shared" si="139"/>
        <v>1830</v>
      </c>
      <c r="FN176" s="50">
        <f t="shared" si="139"/>
        <v>1830</v>
      </c>
      <c r="FO176" s="50">
        <f t="shared" si="139"/>
        <v>1830</v>
      </c>
      <c r="FP176" s="50">
        <f t="shared" si="139"/>
        <v>1830</v>
      </c>
      <c r="FQ176" s="50">
        <f t="shared" si="139"/>
        <v>0</v>
      </c>
      <c r="FR176" s="50">
        <f t="shared" si="139"/>
        <v>0</v>
      </c>
      <c r="FS176" s="50">
        <f t="shared" si="139"/>
        <v>0</v>
      </c>
      <c r="FT176" s="50">
        <f t="shared" si="139"/>
        <v>0</v>
      </c>
      <c r="FU176" s="50">
        <f t="shared" si="139"/>
        <v>0</v>
      </c>
      <c r="FV176" s="50">
        <f t="shared" si="139"/>
        <v>0</v>
      </c>
      <c r="FW176" s="50">
        <f t="shared" si="139"/>
        <v>0</v>
      </c>
      <c r="FX176" s="53">
        <f t="shared" si="91"/>
        <v>0</v>
      </c>
    </row>
    <row r="177" spans="1:180" ht="16" thickBot="1" x14ac:dyDescent="0.25">
      <c r="A177" s="3" t="s">
        <v>193</v>
      </c>
      <c r="B177" s="3" t="s">
        <v>193</v>
      </c>
      <c r="C177">
        <f t="shared" si="103"/>
        <v>0</v>
      </c>
      <c r="G177" t="str">
        <f t="shared" si="104"/>
        <v>K</v>
      </c>
      <c r="W177" s="81" t="s">
        <v>59</v>
      </c>
      <c r="X177" s="54">
        <f t="shared" si="117"/>
        <v>1440</v>
      </c>
      <c r="Y177" s="54">
        <f t="shared" si="138"/>
        <v>1830</v>
      </c>
      <c r="Z177" s="54">
        <f t="shared" si="138"/>
        <v>1830</v>
      </c>
      <c r="AA177" s="54">
        <f t="shared" si="138"/>
        <v>1830</v>
      </c>
      <c r="AB177" s="54">
        <f t="shared" si="138"/>
        <v>1830</v>
      </c>
      <c r="AC177" s="54">
        <f t="shared" si="138"/>
        <v>1830</v>
      </c>
      <c r="AD177" s="54">
        <f t="shared" si="138"/>
        <v>1830</v>
      </c>
      <c r="AE177" s="54">
        <f t="shared" si="138"/>
        <v>1830</v>
      </c>
      <c r="AF177" s="54">
        <f t="shared" si="138"/>
        <v>1830</v>
      </c>
      <c r="AG177" s="54">
        <f t="shared" si="138"/>
        <v>1830</v>
      </c>
      <c r="AH177" s="54">
        <f t="shared" si="138"/>
        <v>1830</v>
      </c>
      <c r="AI177" s="54">
        <f t="shared" si="138"/>
        <v>1830</v>
      </c>
      <c r="AJ177" s="54">
        <f t="shared" si="138"/>
        <v>1830</v>
      </c>
      <c r="AK177" s="54">
        <f t="shared" si="138"/>
        <v>1830</v>
      </c>
      <c r="AL177" s="54">
        <f t="shared" si="138"/>
        <v>1830</v>
      </c>
      <c r="AM177" s="54">
        <f t="shared" si="138"/>
        <v>1830</v>
      </c>
      <c r="AN177" s="54">
        <f t="shared" si="138"/>
        <v>1830</v>
      </c>
      <c r="AO177" s="54">
        <f t="shared" si="138"/>
        <v>1830</v>
      </c>
      <c r="AP177" s="54">
        <f t="shared" si="138"/>
        <v>1830</v>
      </c>
      <c r="AQ177" s="54">
        <f t="shared" si="138"/>
        <v>1830</v>
      </c>
      <c r="AR177" s="54">
        <f t="shared" si="138"/>
        <v>1830</v>
      </c>
      <c r="AS177" s="54">
        <f t="shared" si="138"/>
        <v>1830</v>
      </c>
      <c r="AT177" s="54">
        <f t="shared" si="138"/>
        <v>1830</v>
      </c>
      <c r="AU177" s="54">
        <f t="shared" si="138"/>
        <v>1830</v>
      </c>
      <c r="AV177" s="54">
        <f t="shared" si="138"/>
        <v>1830</v>
      </c>
      <c r="AW177" s="54">
        <f t="shared" si="138"/>
        <v>1830</v>
      </c>
      <c r="AX177" s="54">
        <f t="shared" si="138"/>
        <v>1830</v>
      </c>
      <c r="AY177" s="54">
        <f t="shared" si="138"/>
        <v>1830</v>
      </c>
      <c r="AZ177" s="54">
        <f t="shared" si="138"/>
        <v>1830</v>
      </c>
      <c r="BA177" s="54">
        <f t="shared" si="138"/>
        <v>1830</v>
      </c>
      <c r="BB177" s="54">
        <f t="shared" si="138"/>
        <v>1830</v>
      </c>
      <c r="BC177" s="54">
        <f t="shared" si="138"/>
        <v>1830</v>
      </c>
      <c r="BD177" s="54">
        <f t="shared" si="138"/>
        <v>1830</v>
      </c>
      <c r="BE177" s="54">
        <f t="shared" si="138"/>
        <v>1830</v>
      </c>
      <c r="BF177" s="54">
        <f t="shared" si="138"/>
        <v>1830</v>
      </c>
      <c r="BG177" s="54">
        <f t="shared" si="138"/>
        <v>1830</v>
      </c>
      <c r="BH177" s="54">
        <f t="shared" si="138"/>
        <v>1830</v>
      </c>
      <c r="BI177" s="54">
        <f t="shared" si="138"/>
        <v>1830</v>
      </c>
      <c r="BJ177" s="54">
        <f t="shared" si="138"/>
        <v>1830</v>
      </c>
      <c r="BK177" s="54">
        <f t="shared" si="138"/>
        <v>1830</v>
      </c>
      <c r="BL177" s="54">
        <f t="shared" si="138"/>
        <v>1830</v>
      </c>
      <c r="BM177" s="54">
        <f t="shared" si="138"/>
        <v>1830</v>
      </c>
      <c r="BN177" s="54">
        <f t="shared" si="138"/>
        <v>1830</v>
      </c>
      <c r="BO177" s="54">
        <f t="shared" si="138"/>
        <v>1830</v>
      </c>
      <c r="BP177" s="54">
        <f t="shared" si="138"/>
        <v>1830</v>
      </c>
      <c r="BQ177" s="54">
        <f t="shared" si="138"/>
        <v>1830</v>
      </c>
      <c r="BR177" s="54">
        <f t="shared" si="138"/>
        <v>1830</v>
      </c>
      <c r="BS177" s="54">
        <f t="shared" si="138"/>
        <v>1830</v>
      </c>
      <c r="BT177" s="54">
        <f t="shared" si="138"/>
        <v>1830</v>
      </c>
      <c r="BU177" s="54">
        <f t="shared" si="138"/>
        <v>1830</v>
      </c>
      <c r="BV177" s="54">
        <f t="shared" si="138"/>
        <v>1830</v>
      </c>
      <c r="BW177" s="54">
        <f t="shared" si="138"/>
        <v>1830</v>
      </c>
      <c r="BX177" s="54">
        <f t="shared" si="138"/>
        <v>1830</v>
      </c>
      <c r="BY177" s="54">
        <f t="shared" si="138"/>
        <v>1830</v>
      </c>
      <c r="BZ177" s="54">
        <f t="shared" si="138"/>
        <v>1830</v>
      </c>
      <c r="CA177" s="54">
        <f t="shared" si="138"/>
        <v>1830</v>
      </c>
      <c r="CB177" s="54">
        <f t="shared" si="138"/>
        <v>1830</v>
      </c>
      <c r="CC177" s="54">
        <f t="shared" si="138"/>
        <v>1830</v>
      </c>
      <c r="CD177" s="54">
        <f t="shared" si="138"/>
        <v>1830</v>
      </c>
      <c r="CE177" s="54">
        <f t="shared" si="138"/>
        <v>1830</v>
      </c>
      <c r="CF177" s="54">
        <f t="shared" si="138"/>
        <v>1830</v>
      </c>
      <c r="CG177" s="54">
        <f t="shared" si="138"/>
        <v>1830</v>
      </c>
      <c r="CH177" s="54">
        <f t="shared" si="138"/>
        <v>1830</v>
      </c>
      <c r="CI177" s="54">
        <f t="shared" si="138"/>
        <v>1830</v>
      </c>
      <c r="CJ177" s="54">
        <f t="shared" si="138"/>
        <v>1830</v>
      </c>
      <c r="CK177" s="54">
        <f t="shared" si="137"/>
        <v>1830</v>
      </c>
      <c r="CL177" s="54">
        <f t="shared" si="137"/>
        <v>1830</v>
      </c>
      <c r="CM177" s="54">
        <f t="shared" si="137"/>
        <v>1830</v>
      </c>
      <c r="CN177" s="54">
        <f t="shared" si="137"/>
        <v>1830</v>
      </c>
      <c r="CO177" s="54">
        <f t="shared" si="137"/>
        <v>1830</v>
      </c>
      <c r="CP177" s="54">
        <f t="shared" si="137"/>
        <v>1830</v>
      </c>
      <c r="CQ177" s="54">
        <f t="shared" si="137"/>
        <v>1830</v>
      </c>
      <c r="CR177" s="54">
        <f t="shared" si="137"/>
        <v>1830</v>
      </c>
      <c r="CS177" s="54">
        <f t="shared" si="137"/>
        <v>1830</v>
      </c>
      <c r="CT177" s="54">
        <f t="shared" si="137"/>
        <v>1830</v>
      </c>
      <c r="CU177" s="54">
        <f t="shared" si="137"/>
        <v>1830</v>
      </c>
      <c r="CV177" s="54">
        <f t="shared" si="137"/>
        <v>1830</v>
      </c>
      <c r="CW177" s="54">
        <f t="shared" si="137"/>
        <v>1830</v>
      </c>
      <c r="CX177" s="54">
        <f t="shared" si="137"/>
        <v>1830</v>
      </c>
      <c r="CY177" s="54">
        <f t="shared" si="137"/>
        <v>1830</v>
      </c>
      <c r="CZ177" s="54">
        <f t="shared" si="137"/>
        <v>1830</v>
      </c>
      <c r="DA177" s="54">
        <f t="shared" si="137"/>
        <v>1830</v>
      </c>
      <c r="DB177" s="54">
        <f t="shared" si="137"/>
        <v>1830</v>
      </c>
      <c r="DC177" s="54">
        <f t="shared" si="137"/>
        <v>1830</v>
      </c>
      <c r="DD177" s="54">
        <f t="shared" si="137"/>
        <v>1830</v>
      </c>
      <c r="DE177" s="54">
        <f t="shared" si="137"/>
        <v>1830</v>
      </c>
      <c r="DF177" s="54">
        <f t="shared" si="137"/>
        <v>1830</v>
      </c>
      <c r="DG177" s="54">
        <f t="shared" si="137"/>
        <v>1830</v>
      </c>
      <c r="DH177" s="54">
        <f t="shared" si="137"/>
        <v>1830</v>
      </c>
      <c r="DI177" s="54">
        <f t="shared" si="137"/>
        <v>1830</v>
      </c>
      <c r="DJ177" s="54">
        <f t="shared" si="137"/>
        <v>1830</v>
      </c>
      <c r="DK177" s="54">
        <f t="shared" si="137"/>
        <v>1830</v>
      </c>
      <c r="DL177" s="54">
        <f t="shared" si="137"/>
        <v>1830</v>
      </c>
      <c r="DM177" s="54">
        <f t="shared" si="137"/>
        <v>1830</v>
      </c>
      <c r="DN177" s="54">
        <f t="shared" si="137"/>
        <v>1830</v>
      </c>
      <c r="DO177" s="54">
        <f t="shared" si="137"/>
        <v>1830</v>
      </c>
      <c r="DP177" s="54">
        <f t="shared" si="137"/>
        <v>1830</v>
      </c>
      <c r="DQ177" s="54">
        <f t="shared" si="137"/>
        <v>1830</v>
      </c>
      <c r="DR177" s="54">
        <f t="shared" si="137"/>
        <v>1830</v>
      </c>
      <c r="DS177" s="54">
        <f t="shared" si="137"/>
        <v>1830</v>
      </c>
      <c r="DT177" s="54">
        <f t="shared" si="137"/>
        <v>1830</v>
      </c>
      <c r="DU177" s="54">
        <f t="shared" si="137"/>
        <v>1830</v>
      </c>
      <c r="DV177" s="54">
        <f t="shared" si="137"/>
        <v>1830</v>
      </c>
      <c r="DW177" s="54">
        <f t="shared" si="137"/>
        <v>1830</v>
      </c>
      <c r="DX177" s="54">
        <f t="shared" si="137"/>
        <v>1830</v>
      </c>
      <c r="DY177" s="54">
        <f t="shared" si="137"/>
        <v>1830</v>
      </c>
      <c r="DZ177" s="54">
        <f t="shared" si="137"/>
        <v>1830</v>
      </c>
      <c r="EA177" s="54">
        <f t="shared" si="137"/>
        <v>1830</v>
      </c>
      <c r="EB177" s="54">
        <f t="shared" si="137"/>
        <v>1830</v>
      </c>
      <c r="EC177" s="54">
        <f t="shared" si="137"/>
        <v>1830</v>
      </c>
      <c r="ED177" s="54">
        <f t="shared" si="137"/>
        <v>1830</v>
      </c>
      <c r="EE177" s="54">
        <f t="shared" si="137"/>
        <v>1830</v>
      </c>
      <c r="EF177" s="54">
        <f t="shared" si="137"/>
        <v>1830</v>
      </c>
      <c r="EG177" s="54">
        <f t="shared" si="137"/>
        <v>1830</v>
      </c>
      <c r="EH177" s="54">
        <f t="shared" si="137"/>
        <v>1830</v>
      </c>
      <c r="EI177" s="54">
        <f t="shared" si="137"/>
        <v>1830</v>
      </c>
      <c r="EJ177" s="54">
        <f t="shared" si="137"/>
        <v>1830</v>
      </c>
      <c r="EK177" s="54">
        <f t="shared" si="137"/>
        <v>1830</v>
      </c>
      <c r="EL177" s="54">
        <f t="shared" si="137"/>
        <v>1830</v>
      </c>
      <c r="EM177" s="54">
        <f t="shared" si="137"/>
        <v>1830</v>
      </c>
      <c r="EN177" s="54">
        <f t="shared" si="137"/>
        <v>1830</v>
      </c>
      <c r="EO177" s="54">
        <f t="shared" si="137"/>
        <v>1830</v>
      </c>
      <c r="EP177" s="54">
        <f t="shared" si="137"/>
        <v>1830</v>
      </c>
      <c r="EQ177" s="54">
        <f t="shared" si="137"/>
        <v>1830</v>
      </c>
      <c r="ER177" s="54">
        <f t="shared" si="137"/>
        <v>1830</v>
      </c>
      <c r="ES177" s="54">
        <f t="shared" si="137"/>
        <v>1830</v>
      </c>
      <c r="ET177" s="54">
        <f t="shared" si="137"/>
        <v>1830</v>
      </c>
      <c r="EU177" s="54">
        <f t="shared" si="137"/>
        <v>1830</v>
      </c>
      <c r="EV177" s="54">
        <f t="shared" ref="EV177:FW177" si="140">INDEX($X$5:$AJ$17,MATCH(LEFT($W177,1),$W$5:$W$17,0),MATCH(LEFT(EV$20,1),$X$4:$AJ$4,0))</f>
        <v>1830</v>
      </c>
      <c r="EW177" s="54">
        <f t="shared" si="140"/>
        <v>1830</v>
      </c>
      <c r="EX177" s="54">
        <f t="shared" si="140"/>
        <v>1830</v>
      </c>
      <c r="EY177" s="54">
        <f t="shared" si="140"/>
        <v>1830</v>
      </c>
      <c r="EZ177" s="54">
        <f t="shared" si="140"/>
        <v>1830</v>
      </c>
      <c r="FA177" s="54">
        <f t="shared" si="140"/>
        <v>1830</v>
      </c>
      <c r="FB177" s="54">
        <f t="shared" si="140"/>
        <v>1830</v>
      </c>
      <c r="FC177" s="54">
        <f t="shared" si="140"/>
        <v>1830</v>
      </c>
      <c r="FD177" s="54">
        <f t="shared" si="140"/>
        <v>1830</v>
      </c>
      <c r="FE177" s="54">
        <f t="shared" si="140"/>
        <v>1830</v>
      </c>
      <c r="FF177" s="54">
        <f t="shared" si="140"/>
        <v>1830</v>
      </c>
      <c r="FG177" s="54">
        <f t="shared" si="140"/>
        <v>1830</v>
      </c>
      <c r="FH177" s="54">
        <f t="shared" si="140"/>
        <v>1830</v>
      </c>
      <c r="FI177" s="54">
        <f t="shared" si="140"/>
        <v>1830</v>
      </c>
      <c r="FJ177" s="54">
        <f t="shared" si="140"/>
        <v>1830</v>
      </c>
      <c r="FK177" s="54">
        <f t="shared" si="140"/>
        <v>1830</v>
      </c>
      <c r="FL177" s="54">
        <f t="shared" si="140"/>
        <v>1830</v>
      </c>
      <c r="FM177" s="54">
        <f t="shared" si="140"/>
        <v>1830</v>
      </c>
      <c r="FN177" s="54">
        <f t="shared" si="140"/>
        <v>1830</v>
      </c>
      <c r="FO177" s="54">
        <f t="shared" si="140"/>
        <v>1830</v>
      </c>
      <c r="FP177" s="54">
        <f t="shared" si="140"/>
        <v>1830</v>
      </c>
      <c r="FQ177" s="54">
        <f t="shared" si="140"/>
        <v>0</v>
      </c>
      <c r="FR177" s="54">
        <f t="shared" si="140"/>
        <v>0</v>
      </c>
      <c r="FS177" s="54">
        <f t="shared" si="140"/>
        <v>0</v>
      </c>
      <c r="FT177" s="54">
        <f t="shared" si="140"/>
        <v>0</v>
      </c>
      <c r="FU177" s="54">
        <f t="shared" si="140"/>
        <v>0</v>
      </c>
      <c r="FV177" s="54">
        <f t="shared" si="140"/>
        <v>0</v>
      </c>
      <c r="FW177" s="54">
        <f t="shared" si="140"/>
        <v>0</v>
      </c>
      <c r="FX177" s="55">
        <f t="shared" si="91"/>
        <v>0</v>
      </c>
    </row>
    <row r="178" spans="1:180" x14ac:dyDescent="0.2">
      <c r="A178" s="3" t="s">
        <v>24</v>
      </c>
      <c r="B178" s="3" t="s">
        <v>24</v>
      </c>
      <c r="C178">
        <f t="shared" si="103"/>
        <v>0</v>
      </c>
      <c r="G178" t="str">
        <f t="shared" si="104"/>
        <v>B</v>
      </c>
    </row>
    <row r="179" spans="1:180" x14ac:dyDescent="0.2">
      <c r="A179" s="3" t="s">
        <v>47</v>
      </c>
      <c r="B179" s="3" t="s">
        <v>47</v>
      </c>
      <c r="C179">
        <f t="shared" si="103"/>
        <v>0</v>
      </c>
      <c r="G179" t="str">
        <f t="shared" si="104"/>
        <v>D</v>
      </c>
    </row>
    <row r="180" spans="1:180" x14ac:dyDescent="0.2">
      <c r="A180" s="3" t="s">
        <v>172</v>
      </c>
      <c r="B180" s="3" t="s">
        <v>172</v>
      </c>
      <c r="C180">
        <f t="shared" si="103"/>
        <v>0</v>
      </c>
      <c r="G180" t="str">
        <f t="shared" si="104"/>
        <v>B</v>
      </c>
    </row>
    <row r="181" spans="1:180" x14ac:dyDescent="0.2">
      <c r="A181" s="3" t="s">
        <v>79</v>
      </c>
      <c r="B181" s="3" t="s">
        <v>79</v>
      </c>
      <c r="C181">
        <f t="shared" si="103"/>
        <v>0</v>
      </c>
      <c r="G181" t="str">
        <f t="shared" si="104"/>
        <v>B</v>
      </c>
    </row>
    <row r="182" spans="1:180" ht="16" thickBot="1" x14ac:dyDescent="0.25">
      <c r="A182" s="3" t="s">
        <v>25</v>
      </c>
      <c r="B182" s="3" t="s">
        <v>25</v>
      </c>
      <c r="C182">
        <f t="shared" si="103"/>
        <v>0</v>
      </c>
      <c r="G182" t="str">
        <f t="shared" si="104"/>
        <v>B</v>
      </c>
    </row>
    <row r="183" spans="1:180" ht="16" thickBot="1" x14ac:dyDescent="0.25">
      <c r="A183" s="3" t="s">
        <v>178</v>
      </c>
      <c r="B183" s="3" t="s">
        <v>178</v>
      </c>
      <c r="C183">
        <f t="shared" si="103"/>
        <v>0</v>
      </c>
      <c r="G183" t="str">
        <f t="shared" si="104"/>
        <v>H</v>
      </c>
      <c r="W183" s="87" t="s">
        <v>472</v>
      </c>
      <c r="X183" t="s">
        <v>473</v>
      </c>
    </row>
    <row r="184" spans="1:180" ht="16" thickBot="1" x14ac:dyDescent="0.25">
      <c r="A184" s="3" t="s">
        <v>49</v>
      </c>
      <c r="B184" s="3" t="s">
        <v>49</v>
      </c>
      <c r="C184">
        <f t="shared" si="103"/>
        <v>0</v>
      </c>
      <c r="G184" t="str">
        <f t="shared" si="104"/>
        <v>H</v>
      </c>
      <c r="W184" s="60" t="s">
        <v>445</v>
      </c>
      <c r="X184" s="58" t="s">
        <v>462</v>
      </c>
      <c r="Y184" s="58" t="s">
        <v>140</v>
      </c>
      <c r="Z184" s="58" t="s">
        <v>141</v>
      </c>
      <c r="AA184" s="58" t="s">
        <v>119</v>
      </c>
      <c r="AB184" s="58" t="s">
        <v>121</v>
      </c>
      <c r="AC184" s="58" t="s">
        <v>131</v>
      </c>
      <c r="AD184" s="58" t="s">
        <v>16</v>
      </c>
      <c r="AE184" s="58" t="s">
        <v>14</v>
      </c>
      <c r="AF184" s="58" t="s">
        <v>123</v>
      </c>
      <c r="AG184" s="58" t="s">
        <v>129</v>
      </c>
      <c r="AH184" s="58" t="s">
        <v>127</v>
      </c>
      <c r="AI184" s="58" t="s">
        <v>124</v>
      </c>
      <c r="AJ184" s="58" t="s">
        <v>117</v>
      </c>
      <c r="AK184" s="58" t="s">
        <v>128</v>
      </c>
      <c r="AL184" s="58" t="s">
        <v>114</v>
      </c>
      <c r="AM184" s="58" t="s">
        <v>113</v>
      </c>
      <c r="AN184" s="58" t="s">
        <v>126</v>
      </c>
      <c r="AO184" s="58" t="s">
        <v>13</v>
      </c>
      <c r="AP184" s="58" t="s">
        <v>125</v>
      </c>
      <c r="AQ184" s="58" t="s">
        <v>139</v>
      </c>
      <c r="AR184" s="58" t="s">
        <v>134</v>
      </c>
      <c r="AS184" s="58" t="s">
        <v>120</v>
      </c>
      <c r="AT184" s="58" t="s">
        <v>132</v>
      </c>
      <c r="AU184" s="58" t="s">
        <v>122</v>
      </c>
      <c r="AV184" s="58" t="s">
        <v>111</v>
      </c>
      <c r="AW184" s="58" t="s">
        <v>135</v>
      </c>
      <c r="AX184" s="58" t="s">
        <v>115</v>
      </c>
      <c r="AY184" s="58" t="s">
        <v>15</v>
      </c>
      <c r="AZ184" s="58" t="s">
        <v>24</v>
      </c>
      <c r="BA184" s="58" t="s">
        <v>17</v>
      </c>
      <c r="BB184" s="58" t="s">
        <v>130</v>
      </c>
      <c r="BC184" s="58" t="s">
        <v>172</v>
      </c>
      <c r="BD184" s="58" t="s">
        <v>11</v>
      </c>
      <c r="BE184" s="58" t="s">
        <v>79</v>
      </c>
      <c r="BF184" s="58" t="s">
        <v>118</v>
      </c>
      <c r="BG184" s="58" t="s">
        <v>25</v>
      </c>
      <c r="BH184" s="58" t="s">
        <v>112</v>
      </c>
      <c r="BI184" s="58" t="s">
        <v>22</v>
      </c>
      <c r="BJ184" s="58" t="s">
        <v>109</v>
      </c>
      <c r="BK184" s="58" t="s">
        <v>148</v>
      </c>
      <c r="BL184" s="58" t="s">
        <v>116</v>
      </c>
      <c r="BM184" s="58" t="s">
        <v>136</v>
      </c>
      <c r="BN184" s="58" t="s">
        <v>137</v>
      </c>
      <c r="BO184" s="58" t="s">
        <v>94</v>
      </c>
      <c r="BP184" s="58" t="s">
        <v>64</v>
      </c>
      <c r="BQ184" s="58" t="s">
        <v>107</v>
      </c>
      <c r="BR184" s="58" t="s">
        <v>106</v>
      </c>
      <c r="BS184" s="58" t="s">
        <v>96</v>
      </c>
      <c r="BT184" s="58" t="s">
        <v>149</v>
      </c>
      <c r="BU184" s="58" t="s">
        <v>100</v>
      </c>
      <c r="BV184" s="58" t="s">
        <v>95</v>
      </c>
      <c r="BW184" s="58" t="s">
        <v>144</v>
      </c>
      <c r="BX184" s="58" t="s">
        <v>102</v>
      </c>
      <c r="BY184" s="58" t="s">
        <v>61</v>
      </c>
      <c r="BZ184" s="58" t="s">
        <v>67</v>
      </c>
      <c r="CA184" s="58" t="s">
        <v>99</v>
      </c>
      <c r="CB184" s="58" t="s">
        <v>63</v>
      </c>
      <c r="CC184" s="58" t="s">
        <v>77</v>
      </c>
      <c r="CD184" s="58" t="s">
        <v>101</v>
      </c>
      <c r="CE184" s="58" t="s">
        <v>80</v>
      </c>
      <c r="CF184" s="58" t="s">
        <v>108</v>
      </c>
      <c r="CG184" s="58" t="s">
        <v>69</v>
      </c>
      <c r="CH184" s="58" t="s">
        <v>45</v>
      </c>
      <c r="CI184" s="58" t="s">
        <v>47</v>
      </c>
      <c r="CJ184" s="58" t="s">
        <v>81</v>
      </c>
      <c r="CK184" s="58" t="s">
        <v>78</v>
      </c>
      <c r="CL184" s="58" t="s">
        <v>104</v>
      </c>
      <c r="CM184" s="58" t="s">
        <v>147</v>
      </c>
      <c r="CN184" s="58" t="s">
        <v>133</v>
      </c>
      <c r="CO184" s="58" t="s">
        <v>10</v>
      </c>
      <c r="CP184" s="58" t="s">
        <v>58</v>
      </c>
      <c r="CQ184" s="58" t="s">
        <v>21</v>
      </c>
      <c r="CR184" s="58" t="s">
        <v>165</v>
      </c>
      <c r="CS184" s="58" t="s">
        <v>146</v>
      </c>
      <c r="CT184" s="58" t="s">
        <v>44</v>
      </c>
      <c r="CU184" s="58" t="s">
        <v>20</v>
      </c>
      <c r="CV184" s="58" t="s">
        <v>197</v>
      </c>
      <c r="CW184" s="58" t="s">
        <v>72</v>
      </c>
      <c r="CX184" s="58" t="s">
        <v>98</v>
      </c>
      <c r="CY184" s="58" t="s">
        <v>71</v>
      </c>
      <c r="CZ184" s="58" t="s">
        <v>68</v>
      </c>
      <c r="DA184" s="58" t="s">
        <v>73</v>
      </c>
      <c r="DB184" s="58" t="s">
        <v>92</v>
      </c>
      <c r="DC184" s="58" t="s">
        <v>103</v>
      </c>
      <c r="DD184" s="58" t="s">
        <v>91</v>
      </c>
      <c r="DE184" s="58" t="s">
        <v>97</v>
      </c>
      <c r="DF184" s="58" t="s">
        <v>19</v>
      </c>
      <c r="DG184" s="58" t="s">
        <v>90</v>
      </c>
      <c r="DH184" s="58" t="s">
        <v>70</v>
      </c>
      <c r="DI184" s="58" t="s">
        <v>93</v>
      </c>
      <c r="DJ184" s="58" t="s">
        <v>200</v>
      </c>
      <c r="DK184" s="58" t="s">
        <v>189</v>
      </c>
      <c r="DL184" s="58" t="s">
        <v>168</v>
      </c>
      <c r="DM184" s="58" t="s">
        <v>8</v>
      </c>
      <c r="DN184" s="58" t="s">
        <v>162</v>
      </c>
      <c r="DO184" s="58" t="s">
        <v>54</v>
      </c>
      <c r="DP184" s="58" t="s">
        <v>164</v>
      </c>
      <c r="DQ184" s="58" t="s">
        <v>161</v>
      </c>
      <c r="DR184" s="58" t="s">
        <v>56</v>
      </c>
      <c r="DS184" s="59" t="s">
        <v>159</v>
      </c>
      <c r="DT184" s="58" t="s">
        <v>186</v>
      </c>
      <c r="DU184" s="58" t="s">
        <v>186</v>
      </c>
      <c r="DV184" s="58" t="s">
        <v>28</v>
      </c>
      <c r="DW184" s="58" t="s">
        <v>155</v>
      </c>
      <c r="DX184" s="58" t="s">
        <v>153</v>
      </c>
      <c r="DY184" s="58" t="s">
        <v>157</v>
      </c>
      <c r="DZ184" s="58" t="s">
        <v>170</v>
      </c>
      <c r="EA184" s="58" t="s">
        <v>166</v>
      </c>
      <c r="EB184" s="58" t="s">
        <v>190</v>
      </c>
      <c r="EC184" s="58" t="s">
        <v>151</v>
      </c>
      <c r="ED184" s="58" t="s">
        <v>150</v>
      </c>
      <c r="EE184" s="58" t="s">
        <v>152</v>
      </c>
      <c r="EF184" s="58" t="s">
        <v>156</v>
      </c>
      <c r="EG184" s="58" t="s">
        <v>154</v>
      </c>
      <c r="EH184" s="58" t="s">
        <v>163</v>
      </c>
      <c r="EI184" s="58" t="s">
        <v>160</v>
      </c>
      <c r="EJ184" s="58" t="s">
        <v>52</v>
      </c>
      <c r="EK184" s="58" t="s">
        <v>43</v>
      </c>
      <c r="EL184" s="58" t="s">
        <v>42</v>
      </c>
      <c r="EM184" s="58" t="s">
        <v>34</v>
      </c>
      <c r="EN184" s="58" t="s">
        <v>51</v>
      </c>
      <c r="EO184" s="58" t="s">
        <v>32</v>
      </c>
      <c r="EP184" s="58" t="s">
        <v>40</v>
      </c>
      <c r="EQ184" s="58" t="s">
        <v>35</v>
      </c>
      <c r="ER184" s="58" t="s">
        <v>171</v>
      </c>
      <c r="ES184" s="58" t="s">
        <v>30</v>
      </c>
      <c r="ET184" s="58" t="s">
        <v>169</v>
      </c>
      <c r="EU184" s="58" t="s">
        <v>181</v>
      </c>
      <c r="EV184" s="58" t="s">
        <v>177</v>
      </c>
      <c r="EW184" s="58" t="s">
        <v>179</v>
      </c>
      <c r="EX184" s="58" t="s">
        <v>178</v>
      </c>
      <c r="EY184" s="58" t="s">
        <v>50</v>
      </c>
      <c r="EZ184" s="58" t="s">
        <v>49</v>
      </c>
      <c r="FA184" s="58" t="s">
        <v>180</v>
      </c>
      <c r="FB184" s="58" t="s">
        <v>84</v>
      </c>
      <c r="FC184" s="58" t="s">
        <v>105</v>
      </c>
      <c r="FD184" s="58" t="s">
        <v>184</v>
      </c>
      <c r="FE184" s="58" t="s">
        <v>188</v>
      </c>
      <c r="FF184" s="58" t="s">
        <v>75</v>
      </c>
      <c r="FG184" s="58" t="s">
        <v>76</v>
      </c>
      <c r="FH184" s="58" t="s">
        <v>88</v>
      </c>
      <c r="FI184" s="58" t="s">
        <v>193</v>
      </c>
      <c r="FJ184" s="58" t="s">
        <v>182</v>
      </c>
      <c r="FK184" s="58" t="s">
        <v>202</v>
      </c>
      <c r="FL184" s="58" t="s">
        <v>217</v>
      </c>
      <c r="FM184" s="58" t="s">
        <v>41</v>
      </c>
      <c r="FN184" s="58" t="s">
        <v>213</v>
      </c>
      <c r="FO184" s="58" t="s">
        <v>215</v>
      </c>
      <c r="FP184" s="58" t="s">
        <v>214</v>
      </c>
      <c r="FQ184" s="58" t="s">
        <v>39</v>
      </c>
      <c r="FR184" s="58" t="s">
        <v>211</v>
      </c>
      <c r="FS184" s="58" t="s">
        <v>36</v>
      </c>
      <c r="FT184" s="58" t="s">
        <v>87</v>
      </c>
      <c r="FU184" s="58" t="s">
        <v>216</v>
      </c>
      <c r="FV184" s="58" t="s">
        <v>207</v>
      </c>
      <c r="FW184" s="58" t="s">
        <v>205</v>
      </c>
      <c r="FX184" s="86" t="s">
        <v>59</v>
      </c>
    </row>
    <row r="185" spans="1:180" x14ac:dyDescent="0.2">
      <c r="A185" s="3" t="s">
        <v>177</v>
      </c>
      <c r="B185" s="3" t="s">
        <v>177</v>
      </c>
      <c r="C185">
        <f t="shared" si="103"/>
        <v>0</v>
      </c>
      <c r="G185" t="str">
        <f t="shared" si="104"/>
        <v>H</v>
      </c>
      <c r="W185" s="84" t="s">
        <v>462</v>
      </c>
      <c r="X185" s="50">
        <f>IF(X21=0,0,(X21+VLOOKUP($W185,$T$4:$U$160,2,FALSE)+VLOOKUP(X$184,$T$4:$U$160,2,FALSE))/$K$56)</f>
        <v>0</v>
      </c>
      <c r="Y185" s="50">
        <f t="shared" ref="Y185:CJ186" si="141">IF(Y21=0,0,(Y21+VLOOKUP($W185,$T$4:$U$160,2,FALSE)+VLOOKUP(Y$184,$T$4:$U$160,2,FALSE))/$K$56)</f>
        <v>276.63684313631262</v>
      </c>
      <c r="Z185" s="50">
        <f t="shared" si="141"/>
        <v>292.48116224322126</v>
      </c>
      <c r="AA185" s="50">
        <f t="shared" si="141"/>
        <v>281.06790566888469</v>
      </c>
      <c r="AB185" s="50">
        <f t="shared" si="141"/>
        <v>287.74709408327379</v>
      </c>
      <c r="AC185" s="50">
        <f t="shared" si="141"/>
        <v>280.25065703397377</v>
      </c>
      <c r="AD185" s="50">
        <f t="shared" si="141"/>
        <v>288.84794310352208</v>
      </c>
      <c r="AE185" s="50">
        <f t="shared" si="141"/>
        <v>271.73070344226255</v>
      </c>
      <c r="AF185" s="50">
        <f t="shared" si="141"/>
        <v>288.7496032170971</v>
      </c>
      <c r="AG185" s="50">
        <f t="shared" si="141"/>
        <v>297.42605613438661</v>
      </c>
      <c r="AH185" s="50">
        <f t="shared" si="141"/>
        <v>291.80797047655466</v>
      </c>
      <c r="AI185" s="50">
        <f t="shared" si="141"/>
        <v>281.92640712361975</v>
      </c>
      <c r="AJ185" s="50">
        <f t="shared" si="141"/>
        <v>297.37477535467008</v>
      </c>
      <c r="AK185" s="50">
        <f t="shared" si="141"/>
        <v>282.49848786756019</v>
      </c>
      <c r="AL185" s="50">
        <f t="shared" si="141"/>
        <v>293.75774477594206</v>
      </c>
      <c r="AM185" s="50">
        <f t="shared" si="141"/>
        <v>275.06633509887047</v>
      </c>
      <c r="AN185" s="50">
        <f t="shared" si="141"/>
        <v>277.50980462561137</v>
      </c>
      <c r="AO185" s="50">
        <f t="shared" si="141"/>
        <v>274.68198225094727</v>
      </c>
      <c r="AP185" s="50">
        <f t="shared" si="141"/>
        <v>286.04338652118616</v>
      </c>
      <c r="AQ185" s="50">
        <f t="shared" si="141"/>
        <v>287.39620992358749</v>
      </c>
      <c r="AR185" s="50">
        <f t="shared" si="141"/>
        <v>299.92162568854064</v>
      </c>
      <c r="AS185" s="50">
        <f t="shared" si="141"/>
        <v>297.97620648700916</v>
      </c>
      <c r="AT185" s="50">
        <f t="shared" si="141"/>
        <v>290.62068459828583</v>
      </c>
      <c r="AU185" s="50">
        <f t="shared" si="141"/>
        <v>297.44023414392103</v>
      </c>
      <c r="AV185" s="50">
        <f t="shared" si="141"/>
        <v>288.60485288213266</v>
      </c>
      <c r="AW185" s="50">
        <f t="shared" si="141"/>
        <v>275.71230522425031</v>
      </c>
      <c r="AX185" s="50">
        <f t="shared" si="141"/>
        <v>279.86730038771321</v>
      </c>
      <c r="AY185" s="50">
        <f t="shared" si="141"/>
        <v>281.51753066347959</v>
      </c>
      <c r="AZ185" s="50">
        <f t="shared" si="141"/>
        <v>232.78340303185652</v>
      </c>
      <c r="BA185" s="50">
        <f t="shared" si="141"/>
        <v>237.05439614057192</v>
      </c>
      <c r="BB185" s="50">
        <f t="shared" si="141"/>
        <v>222.44971690644968</v>
      </c>
      <c r="BC185" s="50">
        <f t="shared" si="141"/>
        <v>239.47976240341788</v>
      </c>
      <c r="BD185" s="50">
        <f t="shared" si="141"/>
        <v>221.5251711549823</v>
      </c>
      <c r="BE185" s="50">
        <f t="shared" si="141"/>
        <v>215.72869430094124</v>
      </c>
      <c r="BF185" s="50">
        <f t="shared" si="141"/>
        <v>228.02079633397415</v>
      </c>
      <c r="BG185" s="50">
        <f t="shared" si="141"/>
        <v>239.77463473167825</v>
      </c>
      <c r="BH185" s="50">
        <f t="shared" si="141"/>
        <v>211.70307912534889</v>
      </c>
      <c r="BI185" s="50">
        <f t="shared" si="141"/>
        <v>237.84727500643942</v>
      </c>
      <c r="BJ185" s="50">
        <f t="shared" si="141"/>
        <v>234.18171905327503</v>
      </c>
      <c r="BK185" s="50">
        <f t="shared" si="141"/>
        <v>238.91750374861786</v>
      </c>
      <c r="BL185" s="50">
        <f t="shared" si="141"/>
        <v>227.06873538929497</v>
      </c>
      <c r="BM185" s="50">
        <f t="shared" si="141"/>
        <v>222.92245036633929</v>
      </c>
      <c r="BN185" s="50">
        <f t="shared" si="141"/>
        <v>213.79646851048989</v>
      </c>
      <c r="BO185" s="50">
        <f t="shared" si="141"/>
        <v>161.7716229117533</v>
      </c>
      <c r="BP185" s="50">
        <f t="shared" si="141"/>
        <v>156.6057338273516</v>
      </c>
      <c r="BQ185" s="50">
        <f t="shared" si="141"/>
        <v>159.07891910660038</v>
      </c>
      <c r="BR185" s="50">
        <f t="shared" si="141"/>
        <v>175.77816547706908</v>
      </c>
      <c r="BS185" s="50">
        <f t="shared" si="141"/>
        <v>170.88055624995039</v>
      </c>
      <c r="BT185" s="50">
        <f t="shared" si="141"/>
        <v>170.88905799047339</v>
      </c>
      <c r="BU185" s="50">
        <f t="shared" si="141"/>
        <v>167.60785128385561</v>
      </c>
      <c r="BV185" s="50">
        <f t="shared" si="141"/>
        <v>155.4980936417283</v>
      </c>
      <c r="BW185" s="50">
        <f t="shared" si="141"/>
        <v>160.08149384348485</v>
      </c>
      <c r="BX185" s="50">
        <f t="shared" si="141"/>
        <v>170.70367547734904</v>
      </c>
      <c r="BY185" s="50">
        <f t="shared" si="141"/>
        <v>164.15167931400882</v>
      </c>
      <c r="BZ185" s="50">
        <f t="shared" si="141"/>
        <v>173.19186973925821</v>
      </c>
      <c r="CA185" s="50">
        <f t="shared" si="141"/>
        <v>172.52450253887099</v>
      </c>
      <c r="CB185" s="50">
        <f t="shared" si="141"/>
        <v>165.49709153420909</v>
      </c>
      <c r="CC185" s="50">
        <f t="shared" si="141"/>
        <v>75.994500972231236</v>
      </c>
      <c r="CD185" s="50">
        <f t="shared" si="141"/>
        <v>71.496328291334919</v>
      </c>
      <c r="CE185" s="50">
        <f t="shared" si="141"/>
        <v>80.630137876837878</v>
      </c>
      <c r="CF185" s="50">
        <f t="shared" si="141"/>
        <v>63.351562288197286</v>
      </c>
      <c r="CG185" s="50">
        <f t="shared" si="141"/>
        <v>83.075238355860918</v>
      </c>
      <c r="CH185" s="50">
        <f t="shared" si="141"/>
        <v>66.598069504044133</v>
      </c>
      <c r="CI185" s="50">
        <f t="shared" si="141"/>
        <v>77.760945689412083</v>
      </c>
      <c r="CJ185" s="50">
        <f t="shared" si="141"/>
        <v>84.29950152472729</v>
      </c>
      <c r="CK185" s="50">
        <f t="shared" ref="CK185:EV188" si="142">IF(CK21=0,0,(CK21+VLOOKUP($W185,$T$4:$U$160,2,FALSE)+VLOOKUP(CK$184,$T$4:$U$160,2,FALSE))/$K$56)</f>
        <v>86.490223131650311</v>
      </c>
      <c r="CL185" s="50">
        <f t="shared" si="142"/>
        <v>83.858876481925236</v>
      </c>
      <c r="CM185" s="50">
        <f t="shared" si="142"/>
        <v>77.869968417548066</v>
      </c>
      <c r="CN185" s="50">
        <f t="shared" si="142"/>
        <v>84.906155174764393</v>
      </c>
      <c r="CO185" s="50">
        <f t="shared" si="142"/>
        <v>63.036529633924665</v>
      </c>
      <c r="CP185" s="50">
        <f t="shared" si="142"/>
        <v>79.894529246206687</v>
      </c>
      <c r="CQ185" s="50">
        <f t="shared" si="142"/>
        <v>69.167848534178177</v>
      </c>
      <c r="CR185" s="50">
        <f t="shared" si="142"/>
        <v>85.070558505577154</v>
      </c>
      <c r="CS185" s="50">
        <f t="shared" si="142"/>
        <v>89.354491638016412</v>
      </c>
      <c r="CT185" s="50">
        <f t="shared" si="142"/>
        <v>71.060147596749516</v>
      </c>
      <c r="CU185" s="50">
        <f t="shared" si="142"/>
        <v>69.834371932057351</v>
      </c>
      <c r="CV185" s="50">
        <f t="shared" si="142"/>
        <v>77.67723221271207</v>
      </c>
      <c r="CW185" s="50">
        <f t="shared" si="142"/>
        <v>81.737144240031029</v>
      </c>
      <c r="CX185" s="50">
        <f t="shared" si="142"/>
        <v>87.291232753792656</v>
      </c>
      <c r="CY185" s="50">
        <f t="shared" si="142"/>
        <v>68.229494219012594</v>
      </c>
      <c r="CZ185" s="50">
        <f t="shared" si="142"/>
        <v>85.68471630626054</v>
      </c>
      <c r="DA185" s="50">
        <f t="shared" si="142"/>
        <v>65.945561952399686</v>
      </c>
      <c r="DB185" s="50">
        <f t="shared" si="142"/>
        <v>61.680230250421609</v>
      </c>
      <c r="DC185" s="50">
        <f t="shared" si="142"/>
        <v>62.383591874346138</v>
      </c>
      <c r="DD185" s="50">
        <f t="shared" si="142"/>
        <v>73.035904850403639</v>
      </c>
      <c r="DE185" s="50">
        <f t="shared" si="142"/>
        <v>61.314231864477321</v>
      </c>
      <c r="DF185" s="50">
        <f t="shared" si="142"/>
        <v>83.522451316117284</v>
      </c>
      <c r="DG185" s="50">
        <f t="shared" si="142"/>
        <v>87.790021866275268</v>
      </c>
      <c r="DH185" s="50">
        <f t="shared" si="142"/>
        <v>76.603753644895733</v>
      </c>
      <c r="DI185" s="50">
        <f t="shared" si="142"/>
        <v>82.227422877606813</v>
      </c>
      <c r="DJ185" s="50">
        <f t="shared" si="142"/>
        <v>76.183096593144313</v>
      </c>
      <c r="DK185" s="50">
        <f t="shared" si="142"/>
        <v>180.4263689965214</v>
      </c>
      <c r="DL185" s="50">
        <f t="shared" si="142"/>
        <v>197.79874077562036</v>
      </c>
      <c r="DM185" s="50">
        <f t="shared" si="142"/>
        <v>183.62727002195697</v>
      </c>
      <c r="DN185" s="50">
        <f t="shared" si="142"/>
        <v>175.18999257441376</v>
      </c>
      <c r="DO185" s="50">
        <f t="shared" si="142"/>
        <v>180.21612063928191</v>
      </c>
      <c r="DP185" s="50">
        <f t="shared" si="142"/>
        <v>179.82486728984358</v>
      </c>
      <c r="DQ185" s="50">
        <f t="shared" si="142"/>
        <v>193.69391535566095</v>
      </c>
      <c r="DR185" s="50">
        <f t="shared" si="142"/>
        <v>194.67437793781852</v>
      </c>
      <c r="DS185" s="50">
        <f t="shared" si="142"/>
        <v>183.83397758026751</v>
      </c>
      <c r="DT185" s="50">
        <f t="shared" si="142"/>
        <v>177.28462212020315</v>
      </c>
      <c r="DU185" s="50">
        <f t="shared" si="142"/>
        <v>177.28462212020315</v>
      </c>
      <c r="DV185" s="50">
        <f t="shared" si="142"/>
        <v>178.08845732315197</v>
      </c>
      <c r="DW185" s="50">
        <f t="shared" si="142"/>
        <v>196.24604305284493</v>
      </c>
      <c r="DX185" s="50">
        <f t="shared" si="142"/>
        <v>186.42934529142681</v>
      </c>
      <c r="DY185" s="50">
        <f t="shared" si="142"/>
        <v>177.58427559141936</v>
      </c>
      <c r="DZ185" s="50">
        <f t="shared" si="142"/>
        <v>194.35398153715542</v>
      </c>
      <c r="EA185" s="50">
        <f t="shared" si="142"/>
        <v>187.42253514038134</v>
      </c>
      <c r="EB185" s="50">
        <f t="shared" si="142"/>
        <v>184.02406990783516</v>
      </c>
      <c r="EC185" s="50">
        <f t="shared" si="142"/>
        <v>189.91874608737155</v>
      </c>
      <c r="ED185" s="50">
        <f t="shared" si="142"/>
        <v>176.05098054102677</v>
      </c>
      <c r="EE185" s="50">
        <f t="shared" si="142"/>
        <v>186.95433628196949</v>
      </c>
      <c r="EF185" s="50">
        <f t="shared" si="142"/>
        <v>174.25219023574758</v>
      </c>
      <c r="EG185" s="50">
        <f t="shared" si="142"/>
        <v>200.29865864243135</v>
      </c>
      <c r="EH185" s="50">
        <f t="shared" si="142"/>
        <v>189.83281285315263</v>
      </c>
      <c r="EI185" s="50">
        <f t="shared" si="142"/>
        <v>190.35817955221299</v>
      </c>
      <c r="EJ185" s="50">
        <f t="shared" si="142"/>
        <v>195.86477569793584</v>
      </c>
      <c r="EK185" s="50">
        <f t="shared" si="142"/>
        <v>198.61307358459237</v>
      </c>
      <c r="EL185" s="50">
        <f t="shared" si="142"/>
        <v>175.31951256278339</v>
      </c>
      <c r="EM185" s="50">
        <f t="shared" si="142"/>
        <v>176.06300627308195</v>
      </c>
      <c r="EN185" s="50">
        <f t="shared" si="142"/>
        <v>200.99090693291183</v>
      </c>
      <c r="EO185" s="50">
        <f t="shared" si="142"/>
        <v>175.09463288160694</v>
      </c>
      <c r="EP185" s="50">
        <f t="shared" si="142"/>
        <v>198.66473791105403</v>
      </c>
      <c r="EQ185" s="50">
        <f t="shared" si="142"/>
        <v>197.55755846130879</v>
      </c>
      <c r="ER185" s="50">
        <f t="shared" si="142"/>
        <v>193.65141130626023</v>
      </c>
      <c r="ES185" s="50">
        <f t="shared" si="142"/>
        <v>201.43925124702574</v>
      </c>
      <c r="ET185" s="50">
        <f t="shared" si="142"/>
        <v>174.54427735634212</v>
      </c>
      <c r="EU185" s="50">
        <f t="shared" si="142"/>
        <v>178.80242682874038</v>
      </c>
      <c r="EV185" s="50">
        <f t="shared" si="142"/>
        <v>177.48808150226864</v>
      </c>
      <c r="EW185" s="50">
        <f t="shared" ref="EW185:FX187" si="143">IF(EW21=0,0,(EW21+VLOOKUP($W185,$T$4:$U$160,2,FALSE)+VLOOKUP(EW$184,$T$4:$U$160,2,FALSE))/$K$56)</f>
        <v>181.14749102173349</v>
      </c>
      <c r="EX185" s="50">
        <f t="shared" si="143"/>
        <v>192.92720804954402</v>
      </c>
      <c r="EY185" s="50">
        <f t="shared" si="143"/>
        <v>185.03086133063522</v>
      </c>
      <c r="EZ185" s="50">
        <f t="shared" si="143"/>
        <v>185.51613851398389</v>
      </c>
      <c r="FA185" s="50">
        <f t="shared" si="143"/>
        <v>198.0673198153595</v>
      </c>
      <c r="FB185" s="50">
        <f t="shared" si="143"/>
        <v>202.52943380797203</v>
      </c>
      <c r="FC185" s="50">
        <f t="shared" si="143"/>
        <v>175.22712914008477</v>
      </c>
      <c r="FD185" s="50">
        <f t="shared" si="143"/>
        <v>188.97651890827242</v>
      </c>
      <c r="FE185" s="50">
        <f t="shared" si="143"/>
        <v>186.12905798603165</v>
      </c>
      <c r="FF185" s="50">
        <f t="shared" si="143"/>
        <v>182.4911908405744</v>
      </c>
      <c r="FG185" s="50">
        <f t="shared" si="143"/>
        <v>181.99920529568831</v>
      </c>
      <c r="FH185" s="50">
        <f t="shared" si="143"/>
        <v>195.99296878635792</v>
      </c>
      <c r="FI185" s="50">
        <f t="shared" si="143"/>
        <v>178.3813938362064</v>
      </c>
      <c r="FJ185" s="50">
        <f t="shared" si="143"/>
        <v>197.82829510956759</v>
      </c>
      <c r="FK185" s="50">
        <f t="shared" si="143"/>
        <v>183.72666043571397</v>
      </c>
      <c r="FL185" s="50">
        <f t="shared" si="143"/>
        <v>185.62451576029093</v>
      </c>
      <c r="FM185" s="50">
        <f t="shared" si="143"/>
        <v>193.99772117007919</v>
      </c>
      <c r="FN185" s="50">
        <f t="shared" si="143"/>
        <v>178.85326687034276</v>
      </c>
      <c r="FO185" s="50">
        <f t="shared" si="143"/>
        <v>181.12233882190645</v>
      </c>
      <c r="FP185" s="50">
        <f t="shared" si="143"/>
        <v>188.76258132229759</v>
      </c>
      <c r="FQ185" s="50">
        <f t="shared" si="143"/>
        <v>192.09493076640982</v>
      </c>
      <c r="FR185" s="50">
        <f t="shared" si="143"/>
        <v>199.36503771658056</v>
      </c>
      <c r="FS185" s="50">
        <f t="shared" si="143"/>
        <v>186.77005648509231</v>
      </c>
      <c r="FT185" s="50">
        <f t="shared" si="143"/>
        <v>176.6358698617305</v>
      </c>
      <c r="FU185" s="50">
        <f t="shared" si="143"/>
        <v>174.0918655931676</v>
      </c>
      <c r="FV185" s="50">
        <f t="shared" si="143"/>
        <v>174.93045845502027</v>
      </c>
      <c r="FW185" s="50">
        <f t="shared" si="143"/>
        <v>181.11341679593528</v>
      </c>
      <c r="FX185" s="50">
        <f t="shared" si="143"/>
        <v>199.73910019331225</v>
      </c>
    </row>
    <row r="186" spans="1:180" x14ac:dyDescent="0.2">
      <c r="A186" s="3" t="s">
        <v>50</v>
      </c>
      <c r="B186" s="3" t="s">
        <v>50</v>
      </c>
      <c r="C186">
        <f t="shared" si="103"/>
        <v>0</v>
      </c>
      <c r="G186" t="str">
        <f t="shared" si="104"/>
        <v>H</v>
      </c>
      <c r="W186" s="56" t="s">
        <v>140</v>
      </c>
      <c r="X186" s="50">
        <f t="shared" ref="X186:AM249" si="144">IF(X22=0,0,(X22+VLOOKUP($W186,$T$4:$U$160,2,FALSE)+VLOOKUP(X$184,$T$4:$U$160,2,FALSE))/$K$56)</f>
        <v>276.63684313631262</v>
      </c>
      <c r="Y186" s="50">
        <f t="shared" si="144"/>
        <v>0</v>
      </c>
      <c r="Z186" s="50">
        <f t="shared" si="144"/>
        <v>0</v>
      </c>
      <c r="AA186" s="50">
        <f t="shared" si="144"/>
        <v>0</v>
      </c>
      <c r="AB186" s="50">
        <f t="shared" si="144"/>
        <v>0</v>
      </c>
      <c r="AC186" s="50">
        <f t="shared" si="144"/>
        <v>0</v>
      </c>
      <c r="AD186" s="50">
        <f t="shared" si="144"/>
        <v>0</v>
      </c>
      <c r="AE186" s="50">
        <f t="shared" si="144"/>
        <v>0</v>
      </c>
      <c r="AF186" s="50">
        <f t="shared" si="144"/>
        <v>0</v>
      </c>
      <c r="AG186" s="50">
        <f t="shared" si="144"/>
        <v>0</v>
      </c>
      <c r="AH186" s="50">
        <f t="shared" si="144"/>
        <v>0</v>
      </c>
      <c r="AI186" s="50">
        <f t="shared" si="144"/>
        <v>0</v>
      </c>
      <c r="AJ186" s="50">
        <f t="shared" si="144"/>
        <v>0</v>
      </c>
      <c r="AK186" s="50">
        <f t="shared" si="144"/>
        <v>0</v>
      </c>
      <c r="AL186" s="50">
        <f t="shared" si="144"/>
        <v>0</v>
      </c>
      <c r="AM186" s="50">
        <f t="shared" si="144"/>
        <v>0</v>
      </c>
      <c r="AN186" s="50">
        <f t="shared" si="141"/>
        <v>0</v>
      </c>
      <c r="AO186" s="50">
        <f t="shared" si="141"/>
        <v>0</v>
      </c>
      <c r="AP186" s="50">
        <f t="shared" si="141"/>
        <v>0</v>
      </c>
      <c r="AQ186" s="50">
        <f t="shared" si="141"/>
        <v>0</v>
      </c>
      <c r="AR186" s="50">
        <f t="shared" si="141"/>
        <v>0</v>
      </c>
      <c r="AS186" s="50">
        <f t="shared" si="141"/>
        <v>0</v>
      </c>
      <c r="AT186" s="50">
        <f t="shared" si="141"/>
        <v>0</v>
      </c>
      <c r="AU186" s="50">
        <f t="shared" si="141"/>
        <v>0</v>
      </c>
      <c r="AV186" s="50">
        <f t="shared" si="141"/>
        <v>0</v>
      </c>
      <c r="AW186" s="50">
        <f t="shared" si="141"/>
        <v>0</v>
      </c>
      <c r="AX186" s="50">
        <f t="shared" si="141"/>
        <v>0</v>
      </c>
      <c r="AY186" s="50">
        <f t="shared" si="141"/>
        <v>0</v>
      </c>
      <c r="AZ186" s="50">
        <f t="shared" si="141"/>
        <v>89.420246168169172</v>
      </c>
      <c r="BA186" s="50">
        <f t="shared" si="141"/>
        <v>93.691239276884588</v>
      </c>
      <c r="BB186" s="50">
        <f t="shared" si="141"/>
        <v>79.086560042762301</v>
      </c>
      <c r="BC186" s="50">
        <f t="shared" si="141"/>
        <v>96.116605539730514</v>
      </c>
      <c r="BD186" s="50">
        <f t="shared" si="141"/>
        <v>78.162014291294938</v>
      </c>
      <c r="BE186" s="50">
        <f t="shared" si="141"/>
        <v>72.365537437253906</v>
      </c>
      <c r="BF186" s="50">
        <f t="shared" si="141"/>
        <v>84.65763947028681</v>
      </c>
      <c r="BG186" s="50">
        <f t="shared" si="141"/>
        <v>96.411477867990882</v>
      </c>
      <c r="BH186" s="50">
        <f t="shared" si="141"/>
        <v>68.339922261661513</v>
      </c>
      <c r="BI186" s="50">
        <f t="shared" si="141"/>
        <v>94.484118142752052</v>
      </c>
      <c r="BJ186" s="50">
        <f t="shared" si="141"/>
        <v>90.818562189587681</v>
      </c>
      <c r="BK186" s="50">
        <f t="shared" si="141"/>
        <v>95.55434688493051</v>
      </c>
      <c r="BL186" s="50">
        <f t="shared" si="141"/>
        <v>83.705578525607635</v>
      </c>
      <c r="BM186" s="50">
        <f t="shared" si="141"/>
        <v>79.55929350265194</v>
      </c>
      <c r="BN186" s="50">
        <f t="shared" si="141"/>
        <v>70.433311646802537</v>
      </c>
      <c r="BO186" s="50">
        <f t="shared" si="141"/>
        <v>138.40846604806592</v>
      </c>
      <c r="BP186" s="50">
        <f t="shared" si="141"/>
        <v>133.24257696366422</v>
      </c>
      <c r="BQ186" s="50">
        <f t="shared" si="141"/>
        <v>135.715762242913</v>
      </c>
      <c r="BR186" s="50">
        <f t="shared" si="141"/>
        <v>152.4150086133817</v>
      </c>
      <c r="BS186" s="50">
        <f t="shared" si="141"/>
        <v>147.51739938626301</v>
      </c>
      <c r="BT186" s="50">
        <f t="shared" si="141"/>
        <v>147.52590112678601</v>
      </c>
      <c r="BU186" s="50">
        <f t="shared" si="141"/>
        <v>144.24469442016823</v>
      </c>
      <c r="BV186" s="50">
        <f t="shared" si="141"/>
        <v>132.13493677804092</v>
      </c>
      <c r="BW186" s="50">
        <f t="shared" si="141"/>
        <v>136.71833697979747</v>
      </c>
      <c r="BX186" s="50">
        <f t="shared" si="141"/>
        <v>147.34051861366166</v>
      </c>
      <c r="BY186" s="50">
        <f t="shared" si="141"/>
        <v>140.78852245032144</v>
      </c>
      <c r="BZ186" s="50">
        <f t="shared" si="141"/>
        <v>149.82871287557083</v>
      </c>
      <c r="CA186" s="50">
        <f t="shared" si="141"/>
        <v>149.16134567518361</v>
      </c>
      <c r="CB186" s="50">
        <f t="shared" si="141"/>
        <v>142.13393467052171</v>
      </c>
      <c r="CC186" s="50">
        <f t="shared" si="141"/>
        <v>232.63134410854383</v>
      </c>
      <c r="CD186" s="50">
        <f t="shared" si="141"/>
        <v>228.13317142764751</v>
      </c>
      <c r="CE186" s="50">
        <f t="shared" si="141"/>
        <v>237.26698101315048</v>
      </c>
      <c r="CF186" s="50">
        <f t="shared" si="141"/>
        <v>219.98840542450989</v>
      </c>
      <c r="CG186" s="50">
        <f t="shared" si="141"/>
        <v>239.71208149217352</v>
      </c>
      <c r="CH186" s="50">
        <f t="shared" si="141"/>
        <v>223.23491264035675</v>
      </c>
      <c r="CI186" s="50">
        <f t="shared" si="141"/>
        <v>234.39778882572469</v>
      </c>
      <c r="CJ186" s="50">
        <f t="shared" si="141"/>
        <v>240.9363446610399</v>
      </c>
      <c r="CK186" s="50">
        <f t="shared" si="142"/>
        <v>243.12706626796293</v>
      </c>
      <c r="CL186" s="50">
        <f t="shared" si="142"/>
        <v>240.49571961823784</v>
      </c>
      <c r="CM186" s="50">
        <f t="shared" si="142"/>
        <v>234.5068115538607</v>
      </c>
      <c r="CN186" s="50">
        <f t="shared" si="142"/>
        <v>241.54299831107701</v>
      </c>
      <c r="CO186" s="50">
        <f t="shared" si="142"/>
        <v>219.67337277023728</v>
      </c>
      <c r="CP186" s="50">
        <f t="shared" si="142"/>
        <v>236.53137238251929</v>
      </c>
      <c r="CQ186" s="50">
        <f t="shared" si="142"/>
        <v>225.8046916704908</v>
      </c>
      <c r="CR186" s="50">
        <f t="shared" si="142"/>
        <v>241.70740164188976</v>
      </c>
      <c r="CS186" s="50">
        <f t="shared" si="142"/>
        <v>245.991334774329</v>
      </c>
      <c r="CT186" s="50">
        <f t="shared" si="142"/>
        <v>227.69699073306214</v>
      </c>
      <c r="CU186" s="50">
        <f t="shared" si="142"/>
        <v>226.47121506836996</v>
      </c>
      <c r="CV186" s="50">
        <f t="shared" si="142"/>
        <v>234.31407534902468</v>
      </c>
      <c r="CW186" s="50">
        <f t="shared" si="142"/>
        <v>238.37398737634365</v>
      </c>
      <c r="CX186" s="50">
        <f t="shared" si="142"/>
        <v>243.92807589010528</v>
      </c>
      <c r="CY186" s="50">
        <f t="shared" si="142"/>
        <v>224.86633735532519</v>
      </c>
      <c r="CZ186" s="50">
        <f t="shared" si="142"/>
        <v>242.32155944257315</v>
      </c>
      <c r="DA186" s="50">
        <f t="shared" si="142"/>
        <v>222.58240508871231</v>
      </c>
      <c r="DB186" s="50">
        <f t="shared" si="142"/>
        <v>218.31707338673422</v>
      </c>
      <c r="DC186" s="50">
        <f t="shared" si="142"/>
        <v>219.02043501065873</v>
      </c>
      <c r="DD186" s="50">
        <f t="shared" si="142"/>
        <v>229.67274798671625</v>
      </c>
      <c r="DE186" s="50">
        <f t="shared" si="142"/>
        <v>217.95107500078993</v>
      </c>
      <c r="DF186" s="50">
        <f t="shared" si="142"/>
        <v>240.15929445242992</v>
      </c>
      <c r="DG186" s="50">
        <f t="shared" si="142"/>
        <v>244.4268650025879</v>
      </c>
      <c r="DH186" s="50">
        <f t="shared" si="142"/>
        <v>233.24059678120835</v>
      </c>
      <c r="DI186" s="50">
        <f t="shared" si="142"/>
        <v>238.86426601391943</v>
      </c>
      <c r="DJ186" s="50">
        <f t="shared" si="142"/>
        <v>232.81993972945693</v>
      </c>
      <c r="DK186" s="50">
        <f t="shared" si="142"/>
        <v>233.86321213283401</v>
      </c>
      <c r="DL186" s="50">
        <f t="shared" si="142"/>
        <v>251.23558391193296</v>
      </c>
      <c r="DM186" s="50">
        <f t="shared" si="142"/>
        <v>237.06411315826958</v>
      </c>
      <c r="DN186" s="50">
        <f t="shared" si="142"/>
        <v>228.62683571072637</v>
      </c>
      <c r="DO186" s="50">
        <f t="shared" si="142"/>
        <v>233.65296377559454</v>
      </c>
      <c r="DP186" s="50">
        <f t="shared" si="142"/>
        <v>233.26171042615618</v>
      </c>
      <c r="DQ186" s="50">
        <f t="shared" si="142"/>
        <v>247.13075849197355</v>
      </c>
      <c r="DR186" s="50">
        <f t="shared" si="142"/>
        <v>248.11122107413115</v>
      </c>
      <c r="DS186" s="50">
        <f t="shared" si="142"/>
        <v>237.27082071658012</v>
      </c>
      <c r="DT186" s="50">
        <f t="shared" si="142"/>
        <v>230.72146525651578</v>
      </c>
      <c r="DU186" s="50">
        <f t="shared" si="142"/>
        <v>230.72146525651578</v>
      </c>
      <c r="DV186" s="50">
        <f t="shared" si="142"/>
        <v>231.52530045946457</v>
      </c>
      <c r="DW186" s="50">
        <f t="shared" si="142"/>
        <v>249.68288618915759</v>
      </c>
      <c r="DX186" s="50">
        <f t="shared" si="142"/>
        <v>239.86618842773942</v>
      </c>
      <c r="DY186" s="50">
        <f t="shared" si="142"/>
        <v>231.02111872773196</v>
      </c>
      <c r="DZ186" s="50">
        <f t="shared" si="142"/>
        <v>247.79082467346802</v>
      </c>
      <c r="EA186" s="50">
        <f t="shared" si="142"/>
        <v>240.85937827669397</v>
      </c>
      <c r="EB186" s="50">
        <f t="shared" si="142"/>
        <v>237.46091304414779</v>
      </c>
      <c r="EC186" s="50">
        <f t="shared" si="142"/>
        <v>243.35558922368415</v>
      </c>
      <c r="ED186" s="50">
        <f t="shared" si="142"/>
        <v>229.48782367733938</v>
      </c>
      <c r="EE186" s="50">
        <f t="shared" si="142"/>
        <v>240.39117941828209</v>
      </c>
      <c r="EF186" s="50">
        <f t="shared" si="142"/>
        <v>227.68903337206021</v>
      </c>
      <c r="EG186" s="50">
        <f t="shared" si="142"/>
        <v>253.73550177874395</v>
      </c>
      <c r="EH186" s="50">
        <f t="shared" si="142"/>
        <v>243.26965598946524</v>
      </c>
      <c r="EI186" s="50">
        <f t="shared" si="142"/>
        <v>243.79502268852562</v>
      </c>
      <c r="EJ186" s="50">
        <f t="shared" si="142"/>
        <v>249.30161883424844</v>
      </c>
      <c r="EK186" s="50">
        <f t="shared" si="142"/>
        <v>252.04991672090497</v>
      </c>
      <c r="EL186" s="50">
        <f t="shared" si="142"/>
        <v>228.75635569909602</v>
      </c>
      <c r="EM186" s="50">
        <f t="shared" si="142"/>
        <v>229.49984940939459</v>
      </c>
      <c r="EN186" s="50">
        <f t="shared" si="142"/>
        <v>254.42775006922443</v>
      </c>
      <c r="EO186" s="50">
        <f t="shared" si="142"/>
        <v>228.53147601791954</v>
      </c>
      <c r="EP186" s="50">
        <f t="shared" si="142"/>
        <v>252.10158104736666</v>
      </c>
      <c r="EQ186" s="50">
        <f t="shared" si="142"/>
        <v>250.99440159762145</v>
      </c>
      <c r="ER186" s="50">
        <f t="shared" si="142"/>
        <v>247.08825444257286</v>
      </c>
      <c r="ES186" s="50">
        <f t="shared" si="142"/>
        <v>254.87609438333837</v>
      </c>
      <c r="ET186" s="50">
        <f t="shared" si="142"/>
        <v>227.98112049265475</v>
      </c>
      <c r="EU186" s="50">
        <f t="shared" si="142"/>
        <v>485.43926996505297</v>
      </c>
      <c r="EV186" s="50">
        <f t="shared" si="142"/>
        <v>484.12492463858126</v>
      </c>
      <c r="EW186" s="50">
        <f t="shared" si="143"/>
        <v>487.78433415804614</v>
      </c>
      <c r="EX186" s="50">
        <f t="shared" si="143"/>
        <v>499.56405118585661</v>
      </c>
      <c r="EY186" s="50">
        <f t="shared" si="143"/>
        <v>491.66770446694784</v>
      </c>
      <c r="EZ186" s="50">
        <f t="shared" si="143"/>
        <v>492.15298165029645</v>
      </c>
      <c r="FA186" s="50">
        <f t="shared" si="143"/>
        <v>504.70416295167206</v>
      </c>
      <c r="FB186" s="50">
        <f t="shared" si="143"/>
        <v>509.16627694428468</v>
      </c>
      <c r="FC186" s="50">
        <f t="shared" si="143"/>
        <v>228.66397227639737</v>
      </c>
      <c r="FD186" s="50">
        <f t="shared" si="143"/>
        <v>242.41336204458503</v>
      </c>
      <c r="FE186" s="50">
        <f t="shared" si="143"/>
        <v>239.56590112234426</v>
      </c>
      <c r="FF186" s="50">
        <f t="shared" si="143"/>
        <v>235.92803397688701</v>
      </c>
      <c r="FG186" s="50">
        <f t="shared" si="143"/>
        <v>235.43604843200092</v>
      </c>
      <c r="FH186" s="50">
        <f t="shared" si="143"/>
        <v>249.42981192267055</v>
      </c>
      <c r="FI186" s="50">
        <f t="shared" si="143"/>
        <v>231.818236972519</v>
      </c>
      <c r="FJ186" s="50">
        <f t="shared" si="143"/>
        <v>251.26513824588017</v>
      </c>
      <c r="FK186" s="50">
        <f t="shared" si="143"/>
        <v>237.16350357202657</v>
      </c>
      <c r="FL186" s="50">
        <f t="shared" si="143"/>
        <v>239.06135889660356</v>
      </c>
      <c r="FM186" s="50">
        <f t="shared" si="143"/>
        <v>247.43456430639179</v>
      </c>
      <c r="FN186" s="50">
        <f t="shared" si="143"/>
        <v>232.29011000665537</v>
      </c>
      <c r="FO186" s="50">
        <f t="shared" si="143"/>
        <v>234.55918195821906</v>
      </c>
      <c r="FP186" s="50">
        <f t="shared" si="143"/>
        <v>242.1994244586102</v>
      </c>
      <c r="FQ186" s="50">
        <f t="shared" si="143"/>
        <v>245.53177390272245</v>
      </c>
      <c r="FR186" s="50">
        <f t="shared" si="143"/>
        <v>252.80188085289316</v>
      </c>
      <c r="FS186" s="50">
        <f t="shared" si="143"/>
        <v>240.20689962140494</v>
      </c>
      <c r="FT186" s="50">
        <f t="shared" si="143"/>
        <v>230.0727129980431</v>
      </c>
      <c r="FU186" s="50">
        <f t="shared" si="143"/>
        <v>227.52870872948023</v>
      </c>
      <c r="FV186" s="50">
        <f t="shared" si="143"/>
        <v>228.36730159133288</v>
      </c>
      <c r="FW186" s="50">
        <f t="shared" si="143"/>
        <v>234.55025993224788</v>
      </c>
      <c r="FX186" s="50">
        <f t="shared" si="143"/>
        <v>253.17594332962486</v>
      </c>
    </row>
    <row r="187" spans="1:180" x14ac:dyDescent="0.2">
      <c r="A187" s="3" t="s">
        <v>151</v>
      </c>
      <c r="B187" s="3" t="s">
        <v>151</v>
      </c>
      <c r="C187">
        <f t="shared" si="103"/>
        <v>0</v>
      </c>
      <c r="G187" t="str">
        <f t="shared" si="104"/>
        <v>F</v>
      </c>
      <c r="W187" s="56" t="s">
        <v>141</v>
      </c>
      <c r="X187" s="50">
        <f t="shared" si="144"/>
        <v>292.48116224322126</v>
      </c>
      <c r="Y187" s="50">
        <f t="shared" ref="Y187:CJ190" si="145">IF(Y23=0,0,(Y23+VLOOKUP($W187,$T$4:$U$160,2,FALSE)+VLOOKUP(Y$184,$T$4:$U$160,2,FALSE))/$K$56)</f>
        <v>0</v>
      </c>
      <c r="Z187" s="50">
        <f t="shared" si="145"/>
        <v>0</v>
      </c>
      <c r="AA187" s="50">
        <f t="shared" si="145"/>
        <v>0</v>
      </c>
      <c r="AB187" s="50">
        <f t="shared" si="145"/>
        <v>0</v>
      </c>
      <c r="AC187" s="50">
        <f t="shared" si="145"/>
        <v>0</v>
      </c>
      <c r="AD187" s="50">
        <f t="shared" si="145"/>
        <v>0</v>
      </c>
      <c r="AE187" s="50">
        <f t="shared" si="145"/>
        <v>0</v>
      </c>
      <c r="AF187" s="50">
        <f t="shared" si="145"/>
        <v>0</v>
      </c>
      <c r="AG187" s="50">
        <f t="shared" si="145"/>
        <v>0</v>
      </c>
      <c r="AH187" s="50">
        <f t="shared" si="145"/>
        <v>0</v>
      </c>
      <c r="AI187" s="50">
        <f t="shared" si="145"/>
        <v>0</v>
      </c>
      <c r="AJ187" s="50">
        <f t="shared" si="145"/>
        <v>0</v>
      </c>
      <c r="AK187" s="50">
        <f t="shared" si="145"/>
        <v>0</v>
      </c>
      <c r="AL187" s="50">
        <f t="shared" si="145"/>
        <v>0</v>
      </c>
      <c r="AM187" s="50">
        <f t="shared" si="145"/>
        <v>0</v>
      </c>
      <c r="AN187" s="50">
        <f t="shared" si="145"/>
        <v>0</v>
      </c>
      <c r="AO187" s="50">
        <f t="shared" si="145"/>
        <v>0</v>
      </c>
      <c r="AP187" s="50">
        <f t="shared" si="145"/>
        <v>0</v>
      </c>
      <c r="AQ187" s="50">
        <f t="shared" si="145"/>
        <v>0</v>
      </c>
      <c r="AR187" s="50">
        <f t="shared" si="145"/>
        <v>0</v>
      </c>
      <c r="AS187" s="50">
        <f t="shared" si="145"/>
        <v>0</v>
      </c>
      <c r="AT187" s="50">
        <f t="shared" si="145"/>
        <v>0</v>
      </c>
      <c r="AU187" s="50">
        <f t="shared" si="145"/>
        <v>0</v>
      </c>
      <c r="AV187" s="50">
        <f t="shared" si="145"/>
        <v>0</v>
      </c>
      <c r="AW187" s="50">
        <f t="shared" si="145"/>
        <v>0</v>
      </c>
      <c r="AX187" s="50">
        <f t="shared" si="145"/>
        <v>0</v>
      </c>
      <c r="AY187" s="50">
        <f t="shared" si="145"/>
        <v>0</v>
      </c>
      <c r="AZ187" s="50">
        <f t="shared" si="145"/>
        <v>105.26456527507783</v>
      </c>
      <c r="BA187" s="50">
        <f t="shared" si="145"/>
        <v>109.53555838379324</v>
      </c>
      <c r="BB187" s="50">
        <f t="shared" si="145"/>
        <v>94.930879149670957</v>
      </c>
      <c r="BC187" s="50">
        <f t="shared" si="145"/>
        <v>111.96092464663917</v>
      </c>
      <c r="BD187" s="50">
        <f t="shared" si="145"/>
        <v>94.006333398203608</v>
      </c>
      <c r="BE187" s="50">
        <f t="shared" si="145"/>
        <v>88.209856544162562</v>
      </c>
      <c r="BF187" s="50">
        <f t="shared" si="145"/>
        <v>100.50195857719547</v>
      </c>
      <c r="BG187" s="50">
        <f t="shared" si="145"/>
        <v>112.25579697489954</v>
      </c>
      <c r="BH187" s="50">
        <f t="shared" si="145"/>
        <v>84.18424136857017</v>
      </c>
      <c r="BI187" s="50">
        <f t="shared" si="145"/>
        <v>110.32843724966071</v>
      </c>
      <c r="BJ187" s="50">
        <f t="shared" si="145"/>
        <v>106.66288129649634</v>
      </c>
      <c r="BK187" s="50">
        <f t="shared" si="145"/>
        <v>111.39866599183917</v>
      </c>
      <c r="BL187" s="50">
        <f t="shared" si="145"/>
        <v>99.549897632516291</v>
      </c>
      <c r="BM187" s="50">
        <f t="shared" si="145"/>
        <v>95.403612609560597</v>
      </c>
      <c r="BN187" s="50">
        <f t="shared" si="145"/>
        <v>86.277630753711193</v>
      </c>
      <c r="BO187" s="50">
        <f t="shared" si="145"/>
        <v>154.25278515497459</v>
      </c>
      <c r="BP187" s="50">
        <f t="shared" si="145"/>
        <v>149.08689607057286</v>
      </c>
      <c r="BQ187" s="50">
        <f t="shared" si="145"/>
        <v>151.56008134982167</v>
      </c>
      <c r="BR187" s="50">
        <f t="shared" si="145"/>
        <v>168.25932772029034</v>
      </c>
      <c r="BS187" s="50">
        <f t="shared" si="145"/>
        <v>163.36171849317165</v>
      </c>
      <c r="BT187" s="50">
        <f t="shared" si="145"/>
        <v>163.37022023369468</v>
      </c>
      <c r="BU187" s="50">
        <f t="shared" si="145"/>
        <v>160.08901352707687</v>
      </c>
      <c r="BV187" s="50">
        <f t="shared" si="145"/>
        <v>147.97925588494959</v>
      </c>
      <c r="BW187" s="50">
        <f t="shared" si="145"/>
        <v>152.56265608670614</v>
      </c>
      <c r="BX187" s="50">
        <f t="shared" si="145"/>
        <v>163.1848377205703</v>
      </c>
      <c r="BY187" s="50">
        <f t="shared" si="145"/>
        <v>156.63284155723011</v>
      </c>
      <c r="BZ187" s="50">
        <f t="shared" si="145"/>
        <v>165.6730319824795</v>
      </c>
      <c r="CA187" s="50">
        <f t="shared" si="145"/>
        <v>165.00566478209225</v>
      </c>
      <c r="CB187" s="50">
        <f t="shared" si="145"/>
        <v>157.97825377743038</v>
      </c>
      <c r="CC187" s="50">
        <f t="shared" si="145"/>
        <v>248.4756632154525</v>
      </c>
      <c r="CD187" s="50">
        <f t="shared" si="145"/>
        <v>243.97749053455618</v>
      </c>
      <c r="CE187" s="50">
        <f t="shared" si="145"/>
        <v>253.11130012005916</v>
      </c>
      <c r="CF187" s="50">
        <f t="shared" si="145"/>
        <v>235.83272453141856</v>
      </c>
      <c r="CG187" s="50">
        <f t="shared" si="145"/>
        <v>255.55640059908217</v>
      </c>
      <c r="CH187" s="50">
        <f t="shared" si="145"/>
        <v>239.0792317472654</v>
      </c>
      <c r="CI187" s="50">
        <f t="shared" si="145"/>
        <v>250.24210793263336</v>
      </c>
      <c r="CJ187" s="50">
        <f t="shared" si="145"/>
        <v>256.78066376794857</v>
      </c>
      <c r="CK187" s="50">
        <f t="shared" si="142"/>
        <v>258.97138537487155</v>
      </c>
      <c r="CL187" s="50">
        <f t="shared" si="142"/>
        <v>256.34003872514648</v>
      </c>
      <c r="CM187" s="50">
        <f t="shared" si="142"/>
        <v>250.35113066076931</v>
      </c>
      <c r="CN187" s="50">
        <f t="shared" si="142"/>
        <v>257.38731741798568</v>
      </c>
      <c r="CO187" s="50">
        <f t="shared" si="142"/>
        <v>235.51769187714595</v>
      </c>
      <c r="CP187" s="50">
        <f t="shared" si="142"/>
        <v>252.37569148942796</v>
      </c>
      <c r="CQ187" s="50">
        <f t="shared" si="142"/>
        <v>241.64901077739944</v>
      </c>
      <c r="CR187" s="50">
        <f t="shared" si="142"/>
        <v>257.5517207487984</v>
      </c>
      <c r="CS187" s="50">
        <f t="shared" si="142"/>
        <v>261.83565388123765</v>
      </c>
      <c r="CT187" s="50">
        <f t="shared" si="142"/>
        <v>243.54130983997078</v>
      </c>
      <c r="CU187" s="50">
        <f t="shared" si="142"/>
        <v>242.31553417527863</v>
      </c>
      <c r="CV187" s="50">
        <f t="shared" si="142"/>
        <v>250.15839445593335</v>
      </c>
      <c r="CW187" s="50">
        <f t="shared" si="142"/>
        <v>254.21830648325232</v>
      </c>
      <c r="CX187" s="50">
        <f t="shared" si="142"/>
        <v>259.77239499701392</v>
      </c>
      <c r="CY187" s="50">
        <f t="shared" si="142"/>
        <v>240.71065646223386</v>
      </c>
      <c r="CZ187" s="50">
        <f t="shared" si="142"/>
        <v>258.16587854948182</v>
      </c>
      <c r="DA187" s="50">
        <f t="shared" si="142"/>
        <v>238.42672419562095</v>
      </c>
      <c r="DB187" s="50">
        <f t="shared" si="142"/>
        <v>234.16139249364289</v>
      </c>
      <c r="DC187" s="50">
        <f t="shared" si="142"/>
        <v>234.8647541175674</v>
      </c>
      <c r="DD187" s="50">
        <f t="shared" si="142"/>
        <v>245.51706709362492</v>
      </c>
      <c r="DE187" s="50">
        <f t="shared" si="142"/>
        <v>233.7953941076986</v>
      </c>
      <c r="DF187" s="50">
        <f t="shared" si="142"/>
        <v>256.00361355933853</v>
      </c>
      <c r="DG187" s="50">
        <f t="shared" si="142"/>
        <v>260.27118410949657</v>
      </c>
      <c r="DH187" s="50">
        <f t="shared" si="142"/>
        <v>249.08491588811697</v>
      </c>
      <c r="DI187" s="50">
        <f t="shared" si="142"/>
        <v>254.70858512082808</v>
      </c>
      <c r="DJ187" s="50">
        <f t="shared" si="142"/>
        <v>248.6642588363656</v>
      </c>
      <c r="DK187" s="50">
        <f t="shared" si="142"/>
        <v>249.70753123974271</v>
      </c>
      <c r="DL187" s="50">
        <f t="shared" si="142"/>
        <v>267.07990301884161</v>
      </c>
      <c r="DM187" s="50">
        <f t="shared" si="142"/>
        <v>252.90843226517825</v>
      </c>
      <c r="DN187" s="50">
        <f t="shared" si="142"/>
        <v>244.47115481763504</v>
      </c>
      <c r="DO187" s="50">
        <f t="shared" si="142"/>
        <v>249.49728288250316</v>
      </c>
      <c r="DP187" s="50">
        <f t="shared" si="142"/>
        <v>249.10602953306483</v>
      </c>
      <c r="DQ187" s="50">
        <f t="shared" si="142"/>
        <v>262.97507759888219</v>
      </c>
      <c r="DR187" s="50">
        <f t="shared" si="142"/>
        <v>263.95554018103979</v>
      </c>
      <c r="DS187" s="50">
        <f t="shared" si="142"/>
        <v>253.11513982348879</v>
      </c>
      <c r="DT187" s="50">
        <f t="shared" si="142"/>
        <v>246.56578436342446</v>
      </c>
      <c r="DU187" s="50">
        <f t="shared" si="142"/>
        <v>246.56578436342446</v>
      </c>
      <c r="DV187" s="50">
        <f t="shared" si="142"/>
        <v>247.36961956637325</v>
      </c>
      <c r="DW187" s="50">
        <f t="shared" si="142"/>
        <v>265.52720529606626</v>
      </c>
      <c r="DX187" s="50">
        <f t="shared" si="142"/>
        <v>255.71050753464809</v>
      </c>
      <c r="DY187" s="50">
        <f t="shared" si="142"/>
        <v>246.86543783464063</v>
      </c>
      <c r="DZ187" s="50">
        <f t="shared" si="142"/>
        <v>263.63514378037667</v>
      </c>
      <c r="EA187" s="50">
        <f t="shared" si="142"/>
        <v>256.70369738360262</v>
      </c>
      <c r="EB187" s="50">
        <f t="shared" si="142"/>
        <v>253.3052321510564</v>
      </c>
      <c r="EC187" s="50">
        <f t="shared" si="142"/>
        <v>259.19990833059285</v>
      </c>
      <c r="ED187" s="50">
        <f t="shared" si="142"/>
        <v>245.33214278424805</v>
      </c>
      <c r="EE187" s="50">
        <f t="shared" si="142"/>
        <v>256.23549852519079</v>
      </c>
      <c r="EF187" s="50">
        <f t="shared" si="142"/>
        <v>243.53335247896885</v>
      </c>
      <c r="EG187" s="50">
        <f t="shared" si="142"/>
        <v>269.57982088565262</v>
      </c>
      <c r="EH187" s="50">
        <f t="shared" si="142"/>
        <v>259.11397509637391</v>
      </c>
      <c r="EI187" s="50">
        <f t="shared" si="142"/>
        <v>259.63934179543429</v>
      </c>
      <c r="EJ187" s="50">
        <f t="shared" si="142"/>
        <v>265.14593794115711</v>
      </c>
      <c r="EK187" s="50">
        <f t="shared" si="142"/>
        <v>267.89423582781365</v>
      </c>
      <c r="EL187" s="50">
        <f t="shared" si="142"/>
        <v>244.60067480600466</v>
      </c>
      <c r="EM187" s="50">
        <f t="shared" si="142"/>
        <v>245.34416851630323</v>
      </c>
      <c r="EN187" s="50">
        <f t="shared" si="142"/>
        <v>270.27206917613307</v>
      </c>
      <c r="EO187" s="50">
        <f t="shared" si="142"/>
        <v>244.37579512482822</v>
      </c>
      <c r="EP187" s="50">
        <f t="shared" si="142"/>
        <v>267.94590015427531</v>
      </c>
      <c r="EQ187" s="50">
        <f t="shared" si="142"/>
        <v>266.83872070453009</v>
      </c>
      <c r="ER187" s="50">
        <f t="shared" si="142"/>
        <v>262.9325735494815</v>
      </c>
      <c r="ES187" s="50">
        <f t="shared" si="142"/>
        <v>270.72041349024704</v>
      </c>
      <c r="ET187" s="50">
        <f t="shared" si="142"/>
        <v>243.8254395995634</v>
      </c>
      <c r="EU187" s="50">
        <f t="shared" si="142"/>
        <v>501.28358907196167</v>
      </c>
      <c r="EV187" s="50">
        <f t="shared" si="142"/>
        <v>499.96924374548996</v>
      </c>
      <c r="EW187" s="50">
        <f t="shared" si="143"/>
        <v>503.62865326495478</v>
      </c>
      <c r="EX187" s="50">
        <f t="shared" si="143"/>
        <v>515.40837029276543</v>
      </c>
      <c r="EY187" s="50">
        <f t="shared" si="143"/>
        <v>507.51202357385648</v>
      </c>
      <c r="EZ187" s="50">
        <f t="shared" si="143"/>
        <v>507.99730075720521</v>
      </c>
      <c r="FA187" s="50">
        <f t="shared" si="143"/>
        <v>520.54848205858082</v>
      </c>
      <c r="FB187" s="50">
        <f t="shared" si="143"/>
        <v>525.01059605119337</v>
      </c>
      <c r="FC187" s="50">
        <f t="shared" si="143"/>
        <v>244.50829138330604</v>
      </c>
      <c r="FD187" s="50">
        <f t="shared" si="143"/>
        <v>258.25768115149367</v>
      </c>
      <c r="FE187" s="50">
        <f t="shared" si="143"/>
        <v>255.41022022925293</v>
      </c>
      <c r="FF187" s="50">
        <f t="shared" si="143"/>
        <v>251.77235308379565</v>
      </c>
      <c r="FG187" s="50">
        <f t="shared" si="143"/>
        <v>251.28036753890959</v>
      </c>
      <c r="FH187" s="50">
        <f t="shared" si="143"/>
        <v>265.27413102957922</v>
      </c>
      <c r="FI187" s="50">
        <f t="shared" si="143"/>
        <v>247.66255607942765</v>
      </c>
      <c r="FJ187" s="50">
        <f t="shared" si="143"/>
        <v>267.10945735278881</v>
      </c>
      <c r="FK187" s="50">
        <f t="shared" si="143"/>
        <v>253.00782267893521</v>
      </c>
      <c r="FL187" s="50">
        <f t="shared" si="143"/>
        <v>254.90567800351221</v>
      </c>
      <c r="FM187" s="50">
        <f t="shared" si="143"/>
        <v>263.27888341330049</v>
      </c>
      <c r="FN187" s="50">
        <f t="shared" si="143"/>
        <v>248.13442911356404</v>
      </c>
      <c r="FO187" s="50">
        <f t="shared" si="143"/>
        <v>250.40350106512776</v>
      </c>
      <c r="FP187" s="50">
        <f t="shared" si="143"/>
        <v>258.04374356551887</v>
      </c>
      <c r="FQ187" s="50">
        <f t="shared" si="143"/>
        <v>261.37609300963112</v>
      </c>
      <c r="FR187" s="50">
        <f t="shared" si="143"/>
        <v>268.64619995980183</v>
      </c>
      <c r="FS187" s="50">
        <f t="shared" si="143"/>
        <v>256.05121872831359</v>
      </c>
      <c r="FT187" s="50">
        <f t="shared" si="143"/>
        <v>245.91703210495177</v>
      </c>
      <c r="FU187" s="50">
        <f t="shared" si="143"/>
        <v>243.37302783638887</v>
      </c>
      <c r="FV187" s="50">
        <f t="shared" si="143"/>
        <v>244.21162069824155</v>
      </c>
      <c r="FW187" s="50">
        <f t="shared" si="143"/>
        <v>250.39457903915653</v>
      </c>
      <c r="FX187" s="50">
        <f t="shared" si="143"/>
        <v>269.02026243653353</v>
      </c>
    </row>
    <row r="188" spans="1:180" x14ac:dyDescent="0.2">
      <c r="A188" s="3" t="s">
        <v>59</v>
      </c>
      <c r="B188" s="3" t="s">
        <v>59</v>
      </c>
      <c r="C188">
        <f t="shared" si="103"/>
        <v>0</v>
      </c>
      <c r="G188" t="str">
        <f t="shared" si="104"/>
        <v>S</v>
      </c>
      <c r="W188" s="56" t="s">
        <v>119</v>
      </c>
      <c r="X188" s="50">
        <f t="shared" si="144"/>
        <v>281.06790566888469</v>
      </c>
      <c r="Y188" s="50">
        <f t="shared" si="145"/>
        <v>0</v>
      </c>
      <c r="Z188" s="50">
        <f t="shared" si="145"/>
        <v>0</v>
      </c>
      <c r="AA188" s="50">
        <f t="shared" si="145"/>
        <v>0</v>
      </c>
      <c r="AB188" s="50">
        <f t="shared" si="145"/>
        <v>0</v>
      </c>
      <c r="AC188" s="50">
        <f t="shared" si="145"/>
        <v>0</v>
      </c>
      <c r="AD188" s="50">
        <f t="shared" si="145"/>
        <v>0</v>
      </c>
      <c r="AE188" s="50">
        <f t="shared" si="145"/>
        <v>0</v>
      </c>
      <c r="AF188" s="50">
        <f t="shared" si="145"/>
        <v>0</v>
      </c>
      <c r="AG188" s="50">
        <f t="shared" si="145"/>
        <v>0</v>
      </c>
      <c r="AH188" s="50">
        <f t="shared" si="145"/>
        <v>0</v>
      </c>
      <c r="AI188" s="50">
        <f t="shared" si="145"/>
        <v>0</v>
      </c>
      <c r="AJ188" s="50">
        <f t="shared" si="145"/>
        <v>0</v>
      </c>
      <c r="AK188" s="50">
        <f t="shared" si="145"/>
        <v>0</v>
      </c>
      <c r="AL188" s="50">
        <f t="shared" si="145"/>
        <v>0</v>
      </c>
      <c r="AM188" s="50">
        <f t="shared" si="145"/>
        <v>0</v>
      </c>
      <c r="AN188" s="50">
        <f t="shared" si="145"/>
        <v>0</v>
      </c>
      <c r="AO188" s="50">
        <f t="shared" si="145"/>
        <v>0</v>
      </c>
      <c r="AP188" s="50">
        <f t="shared" si="145"/>
        <v>0</v>
      </c>
      <c r="AQ188" s="50">
        <f t="shared" si="145"/>
        <v>0</v>
      </c>
      <c r="AR188" s="50">
        <f t="shared" si="145"/>
        <v>0</v>
      </c>
      <c r="AS188" s="50">
        <f t="shared" si="145"/>
        <v>0</v>
      </c>
      <c r="AT188" s="50">
        <f t="shared" si="145"/>
        <v>0</v>
      </c>
      <c r="AU188" s="50">
        <f t="shared" si="145"/>
        <v>0</v>
      </c>
      <c r="AV188" s="50">
        <f t="shared" si="145"/>
        <v>0</v>
      </c>
      <c r="AW188" s="50">
        <f t="shared" si="145"/>
        <v>0</v>
      </c>
      <c r="AX188" s="50">
        <f t="shared" si="145"/>
        <v>0</v>
      </c>
      <c r="AY188" s="50">
        <f t="shared" si="145"/>
        <v>0</v>
      </c>
      <c r="AZ188" s="50">
        <f t="shared" si="145"/>
        <v>93.851308700741242</v>
      </c>
      <c r="BA188" s="50">
        <f t="shared" si="145"/>
        <v>98.122301809456687</v>
      </c>
      <c r="BB188" s="50">
        <f t="shared" si="145"/>
        <v>83.517622575334386</v>
      </c>
      <c r="BC188" s="50">
        <f t="shared" si="145"/>
        <v>100.54766807230261</v>
      </c>
      <c r="BD188" s="50">
        <f t="shared" si="145"/>
        <v>82.593076823867037</v>
      </c>
      <c r="BE188" s="50">
        <f t="shared" si="145"/>
        <v>76.796599969825991</v>
      </c>
      <c r="BF188" s="50">
        <f t="shared" si="145"/>
        <v>89.088702002858895</v>
      </c>
      <c r="BG188" s="50">
        <f t="shared" si="145"/>
        <v>100.84254040056298</v>
      </c>
      <c r="BH188" s="50">
        <f t="shared" si="145"/>
        <v>72.770984794233613</v>
      </c>
      <c r="BI188" s="50">
        <f t="shared" si="145"/>
        <v>98.915180675324137</v>
      </c>
      <c r="BJ188" s="50">
        <f t="shared" si="145"/>
        <v>95.249624722159766</v>
      </c>
      <c r="BK188" s="50">
        <f t="shared" si="145"/>
        <v>99.985409417502595</v>
      </c>
      <c r="BL188" s="50">
        <f t="shared" si="145"/>
        <v>88.136641058179734</v>
      </c>
      <c r="BM188" s="50">
        <f t="shared" si="145"/>
        <v>83.990356035224025</v>
      </c>
      <c r="BN188" s="50">
        <f t="shared" si="145"/>
        <v>74.864374179374636</v>
      </c>
      <c r="BO188" s="50">
        <f t="shared" si="145"/>
        <v>142.83952858063805</v>
      </c>
      <c r="BP188" s="50">
        <f t="shared" si="145"/>
        <v>137.67363949623632</v>
      </c>
      <c r="BQ188" s="50">
        <f t="shared" si="145"/>
        <v>140.1468247754851</v>
      </c>
      <c r="BR188" s="50">
        <f t="shared" si="145"/>
        <v>156.8460711459538</v>
      </c>
      <c r="BS188" s="50">
        <f t="shared" si="145"/>
        <v>151.94846191883511</v>
      </c>
      <c r="BT188" s="50">
        <f t="shared" si="145"/>
        <v>151.95696365935811</v>
      </c>
      <c r="BU188" s="50">
        <f t="shared" si="145"/>
        <v>148.67575695274033</v>
      </c>
      <c r="BV188" s="50">
        <f t="shared" si="145"/>
        <v>136.56599931061302</v>
      </c>
      <c r="BW188" s="50">
        <f t="shared" si="145"/>
        <v>141.14939951236957</v>
      </c>
      <c r="BX188" s="50">
        <f t="shared" si="145"/>
        <v>151.77158114623376</v>
      </c>
      <c r="BY188" s="50">
        <f t="shared" si="145"/>
        <v>145.21958498289354</v>
      </c>
      <c r="BZ188" s="50">
        <f t="shared" si="145"/>
        <v>154.25977540814293</v>
      </c>
      <c r="CA188" s="50">
        <f t="shared" si="145"/>
        <v>153.59240820775571</v>
      </c>
      <c r="CB188" s="50">
        <f t="shared" si="145"/>
        <v>146.56499720309384</v>
      </c>
      <c r="CC188" s="50">
        <f t="shared" si="145"/>
        <v>237.06240664111593</v>
      </c>
      <c r="CD188" s="50">
        <f t="shared" si="145"/>
        <v>232.56423396021961</v>
      </c>
      <c r="CE188" s="50">
        <f t="shared" si="145"/>
        <v>241.69804354572258</v>
      </c>
      <c r="CF188" s="50">
        <f t="shared" si="145"/>
        <v>224.41946795708202</v>
      </c>
      <c r="CG188" s="50">
        <f t="shared" si="145"/>
        <v>244.14314402474562</v>
      </c>
      <c r="CH188" s="50">
        <f t="shared" si="145"/>
        <v>227.66597517292885</v>
      </c>
      <c r="CI188" s="50">
        <f t="shared" si="145"/>
        <v>238.82885135829679</v>
      </c>
      <c r="CJ188" s="50">
        <f t="shared" si="145"/>
        <v>245.367407193612</v>
      </c>
      <c r="CK188" s="50">
        <f t="shared" si="142"/>
        <v>247.558128800535</v>
      </c>
      <c r="CL188" s="50">
        <f t="shared" si="142"/>
        <v>244.92678215080994</v>
      </c>
      <c r="CM188" s="50">
        <f t="shared" si="142"/>
        <v>238.9378740864328</v>
      </c>
      <c r="CN188" s="50">
        <f t="shared" si="142"/>
        <v>245.97406084364914</v>
      </c>
      <c r="CO188" s="50">
        <f t="shared" si="142"/>
        <v>224.10443530280938</v>
      </c>
      <c r="CP188" s="50">
        <f t="shared" si="142"/>
        <v>240.96243491509139</v>
      </c>
      <c r="CQ188" s="50">
        <f t="shared" si="142"/>
        <v>230.2357542030629</v>
      </c>
      <c r="CR188" s="50">
        <f t="shared" si="142"/>
        <v>246.13846417446186</v>
      </c>
      <c r="CS188" s="50">
        <f t="shared" si="142"/>
        <v>250.4223973069011</v>
      </c>
      <c r="CT188" s="50">
        <f t="shared" si="142"/>
        <v>232.12805326563424</v>
      </c>
      <c r="CU188" s="50">
        <f t="shared" si="142"/>
        <v>230.90227760094206</v>
      </c>
      <c r="CV188" s="50">
        <f t="shared" si="142"/>
        <v>238.74513788159678</v>
      </c>
      <c r="CW188" s="50">
        <f t="shared" si="142"/>
        <v>242.80504990891575</v>
      </c>
      <c r="CX188" s="50">
        <f t="shared" si="142"/>
        <v>248.35913842267738</v>
      </c>
      <c r="CY188" s="50">
        <f t="shared" si="142"/>
        <v>229.29739988789731</v>
      </c>
      <c r="CZ188" s="50">
        <f t="shared" si="142"/>
        <v>246.75262197514525</v>
      </c>
      <c r="DA188" s="50">
        <f t="shared" si="142"/>
        <v>227.01346762128441</v>
      </c>
      <c r="DB188" s="50">
        <f t="shared" si="142"/>
        <v>222.74813591930632</v>
      </c>
      <c r="DC188" s="50">
        <f t="shared" si="142"/>
        <v>223.45149754323086</v>
      </c>
      <c r="DD188" s="50">
        <f t="shared" si="142"/>
        <v>234.10381051928834</v>
      </c>
      <c r="DE188" s="50">
        <f t="shared" si="142"/>
        <v>222.38213753336203</v>
      </c>
      <c r="DF188" s="50">
        <f t="shared" si="142"/>
        <v>244.59035698500202</v>
      </c>
      <c r="DG188" s="50">
        <f t="shared" si="142"/>
        <v>248.85792753516</v>
      </c>
      <c r="DH188" s="50">
        <f t="shared" si="142"/>
        <v>237.67165931378045</v>
      </c>
      <c r="DI188" s="50">
        <f t="shared" si="142"/>
        <v>243.29532854649153</v>
      </c>
      <c r="DJ188" s="50">
        <f t="shared" si="142"/>
        <v>237.25100226202903</v>
      </c>
      <c r="DK188" s="50">
        <f t="shared" si="142"/>
        <v>238.29427466540611</v>
      </c>
      <c r="DL188" s="50">
        <f t="shared" si="142"/>
        <v>255.66664644450509</v>
      </c>
      <c r="DM188" s="50">
        <f t="shared" si="142"/>
        <v>241.49517569084168</v>
      </c>
      <c r="DN188" s="50">
        <f t="shared" si="142"/>
        <v>233.05789824329847</v>
      </c>
      <c r="DO188" s="50">
        <f t="shared" si="142"/>
        <v>238.08402630816664</v>
      </c>
      <c r="DP188" s="50">
        <f t="shared" si="142"/>
        <v>237.69277295872831</v>
      </c>
      <c r="DQ188" s="50">
        <f t="shared" si="142"/>
        <v>251.56182102454565</v>
      </c>
      <c r="DR188" s="50">
        <f t="shared" si="142"/>
        <v>252.54228360670325</v>
      </c>
      <c r="DS188" s="50">
        <f t="shared" si="142"/>
        <v>241.70188324915225</v>
      </c>
      <c r="DT188" s="50">
        <f t="shared" si="142"/>
        <v>235.15252778908788</v>
      </c>
      <c r="DU188" s="50">
        <f t="shared" si="142"/>
        <v>235.15252778908788</v>
      </c>
      <c r="DV188" s="50">
        <f t="shared" si="142"/>
        <v>235.95636299203667</v>
      </c>
      <c r="DW188" s="50">
        <f t="shared" si="142"/>
        <v>254.11394872172968</v>
      </c>
      <c r="DX188" s="50">
        <f t="shared" si="142"/>
        <v>244.29725096031152</v>
      </c>
      <c r="DY188" s="50">
        <f t="shared" si="142"/>
        <v>235.45218126030406</v>
      </c>
      <c r="DZ188" s="50">
        <f t="shared" si="142"/>
        <v>252.22188720604015</v>
      </c>
      <c r="EA188" s="50">
        <f t="shared" si="142"/>
        <v>245.29044080926607</v>
      </c>
      <c r="EB188" s="50">
        <f t="shared" si="142"/>
        <v>241.89197557671989</v>
      </c>
      <c r="EC188" s="50">
        <f t="shared" si="142"/>
        <v>247.78665175625628</v>
      </c>
      <c r="ED188" s="50">
        <f t="shared" si="142"/>
        <v>233.91888620991148</v>
      </c>
      <c r="EE188" s="50">
        <f t="shared" si="142"/>
        <v>244.82224195085419</v>
      </c>
      <c r="EF188" s="50">
        <f t="shared" si="142"/>
        <v>232.12009590463231</v>
      </c>
      <c r="EG188" s="50">
        <f t="shared" si="142"/>
        <v>258.16656431131605</v>
      </c>
      <c r="EH188" s="50">
        <f t="shared" si="142"/>
        <v>247.70071852203736</v>
      </c>
      <c r="EI188" s="50">
        <f t="shared" si="142"/>
        <v>248.22608522109772</v>
      </c>
      <c r="EJ188" s="50">
        <f t="shared" si="142"/>
        <v>253.73268136682054</v>
      </c>
      <c r="EK188" s="50">
        <f t="shared" si="142"/>
        <v>256.48097925347707</v>
      </c>
      <c r="EL188" s="50">
        <f t="shared" si="142"/>
        <v>233.18741823166812</v>
      </c>
      <c r="EM188" s="50">
        <f t="shared" si="142"/>
        <v>233.93091194196668</v>
      </c>
      <c r="EN188" s="50">
        <f t="shared" si="142"/>
        <v>258.85881260179656</v>
      </c>
      <c r="EO188" s="50">
        <f t="shared" si="142"/>
        <v>232.96253855049164</v>
      </c>
      <c r="EP188" s="50">
        <f t="shared" si="142"/>
        <v>256.53264357993874</v>
      </c>
      <c r="EQ188" s="50">
        <f t="shared" si="142"/>
        <v>255.42546413019355</v>
      </c>
      <c r="ER188" s="50">
        <f t="shared" si="142"/>
        <v>251.51931697514496</v>
      </c>
      <c r="ES188" s="50">
        <f t="shared" si="142"/>
        <v>259.30715691591047</v>
      </c>
      <c r="ET188" s="50">
        <f t="shared" si="142"/>
        <v>232.41218302522685</v>
      </c>
      <c r="EU188" s="50">
        <f t="shared" si="142"/>
        <v>489.8703324976251</v>
      </c>
      <c r="EV188" s="50">
        <f t="shared" ref="EV188:FX197" si="146">IF(EV24=0,0,(EV24+VLOOKUP($W188,$T$4:$U$160,2,FALSE)+VLOOKUP(EV$184,$T$4:$U$160,2,FALSE))/$K$56)</f>
        <v>488.55598717115333</v>
      </c>
      <c r="EW188" s="50">
        <f t="shared" si="146"/>
        <v>492.21539669061821</v>
      </c>
      <c r="EX188" s="50">
        <f t="shared" si="146"/>
        <v>503.99511371842874</v>
      </c>
      <c r="EY188" s="50">
        <f t="shared" si="146"/>
        <v>496.09876699951997</v>
      </c>
      <c r="EZ188" s="50">
        <f t="shared" si="146"/>
        <v>496.58404418286858</v>
      </c>
      <c r="FA188" s="50">
        <f t="shared" si="146"/>
        <v>509.13522548424413</v>
      </c>
      <c r="FB188" s="50">
        <f t="shared" si="146"/>
        <v>513.59733947685675</v>
      </c>
      <c r="FC188" s="50">
        <f t="shared" si="146"/>
        <v>233.09503480896947</v>
      </c>
      <c r="FD188" s="50">
        <f t="shared" si="146"/>
        <v>246.84442457715713</v>
      </c>
      <c r="FE188" s="50">
        <f t="shared" si="146"/>
        <v>243.99696365491636</v>
      </c>
      <c r="FF188" s="50">
        <f t="shared" si="146"/>
        <v>240.35909650945911</v>
      </c>
      <c r="FG188" s="50">
        <f t="shared" si="146"/>
        <v>239.86711096457302</v>
      </c>
      <c r="FH188" s="50">
        <f t="shared" si="146"/>
        <v>253.86087445524265</v>
      </c>
      <c r="FI188" s="50">
        <f t="shared" si="146"/>
        <v>236.2492995050911</v>
      </c>
      <c r="FJ188" s="50">
        <f t="shared" si="146"/>
        <v>255.69620077845227</v>
      </c>
      <c r="FK188" s="50">
        <f t="shared" si="146"/>
        <v>241.59456610459867</v>
      </c>
      <c r="FL188" s="50">
        <f t="shared" si="146"/>
        <v>243.49242142917566</v>
      </c>
      <c r="FM188" s="50">
        <f t="shared" si="146"/>
        <v>251.86562683896392</v>
      </c>
      <c r="FN188" s="50">
        <f t="shared" si="146"/>
        <v>236.7211725392275</v>
      </c>
      <c r="FO188" s="50">
        <f t="shared" si="146"/>
        <v>238.99024449079116</v>
      </c>
      <c r="FP188" s="50">
        <f t="shared" si="146"/>
        <v>246.63048699118229</v>
      </c>
      <c r="FQ188" s="50">
        <f t="shared" si="146"/>
        <v>249.96283643529458</v>
      </c>
      <c r="FR188" s="50">
        <f t="shared" si="146"/>
        <v>257.23294338546526</v>
      </c>
      <c r="FS188" s="50">
        <f t="shared" si="146"/>
        <v>244.63796215397704</v>
      </c>
      <c r="FT188" s="50">
        <f t="shared" si="146"/>
        <v>234.5037755306152</v>
      </c>
      <c r="FU188" s="50">
        <f t="shared" si="146"/>
        <v>231.95977126205233</v>
      </c>
      <c r="FV188" s="50">
        <f t="shared" si="146"/>
        <v>232.79836412390497</v>
      </c>
      <c r="FW188" s="50">
        <f t="shared" si="146"/>
        <v>238.98132246482001</v>
      </c>
      <c r="FX188" s="50">
        <f t="shared" si="146"/>
        <v>257.60700586219696</v>
      </c>
    </row>
    <row r="189" spans="1:180" x14ac:dyDescent="0.2">
      <c r="A189" s="3" t="s">
        <v>107</v>
      </c>
      <c r="B189" s="3" t="s">
        <v>107</v>
      </c>
      <c r="C189">
        <f t="shared" si="103"/>
        <v>0</v>
      </c>
      <c r="G189" t="str">
        <f t="shared" si="104"/>
        <v>C</v>
      </c>
      <c r="W189" s="56" t="s">
        <v>121</v>
      </c>
      <c r="X189" s="50">
        <f t="shared" si="144"/>
        <v>287.74709408327379</v>
      </c>
      <c r="Y189" s="50">
        <f t="shared" si="145"/>
        <v>0</v>
      </c>
      <c r="Z189" s="50">
        <f t="shared" si="145"/>
        <v>0</v>
      </c>
      <c r="AA189" s="50">
        <f t="shared" si="145"/>
        <v>0</v>
      </c>
      <c r="AB189" s="50">
        <f t="shared" si="145"/>
        <v>0</v>
      </c>
      <c r="AC189" s="50">
        <f t="shared" si="145"/>
        <v>0</v>
      </c>
      <c r="AD189" s="50">
        <f t="shared" si="145"/>
        <v>0</v>
      </c>
      <c r="AE189" s="50">
        <f t="shared" si="145"/>
        <v>0</v>
      </c>
      <c r="AF189" s="50">
        <f t="shared" si="145"/>
        <v>0</v>
      </c>
      <c r="AG189" s="50">
        <f t="shared" si="145"/>
        <v>0</v>
      </c>
      <c r="AH189" s="50">
        <f t="shared" si="145"/>
        <v>0</v>
      </c>
      <c r="AI189" s="50">
        <f t="shared" si="145"/>
        <v>0</v>
      </c>
      <c r="AJ189" s="50">
        <f t="shared" si="145"/>
        <v>0</v>
      </c>
      <c r="AK189" s="50">
        <f t="shared" si="145"/>
        <v>0</v>
      </c>
      <c r="AL189" s="50">
        <f t="shared" si="145"/>
        <v>0</v>
      </c>
      <c r="AM189" s="50">
        <f t="shared" si="145"/>
        <v>0</v>
      </c>
      <c r="AN189" s="50">
        <f t="shared" si="145"/>
        <v>0</v>
      </c>
      <c r="AO189" s="50">
        <f t="shared" si="145"/>
        <v>0</v>
      </c>
      <c r="AP189" s="50">
        <f t="shared" si="145"/>
        <v>0</v>
      </c>
      <c r="AQ189" s="50">
        <f t="shared" si="145"/>
        <v>0</v>
      </c>
      <c r="AR189" s="50">
        <f t="shared" si="145"/>
        <v>0</v>
      </c>
      <c r="AS189" s="50">
        <f t="shared" si="145"/>
        <v>0</v>
      </c>
      <c r="AT189" s="50">
        <f t="shared" si="145"/>
        <v>0</v>
      </c>
      <c r="AU189" s="50">
        <f t="shared" si="145"/>
        <v>0</v>
      </c>
      <c r="AV189" s="50">
        <f t="shared" si="145"/>
        <v>0</v>
      </c>
      <c r="AW189" s="50">
        <f t="shared" si="145"/>
        <v>0</v>
      </c>
      <c r="AX189" s="50">
        <f t="shared" si="145"/>
        <v>0</v>
      </c>
      <c r="AY189" s="50">
        <f t="shared" si="145"/>
        <v>0</v>
      </c>
      <c r="AZ189" s="50">
        <f t="shared" si="145"/>
        <v>100.53049711513033</v>
      </c>
      <c r="BA189" s="50">
        <f t="shared" si="145"/>
        <v>104.80149022384575</v>
      </c>
      <c r="BB189" s="50">
        <f t="shared" si="145"/>
        <v>90.19681098972346</v>
      </c>
      <c r="BC189" s="50">
        <f t="shared" si="145"/>
        <v>107.22685648669167</v>
      </c>
      <c r="BD189" s="50">
        <f t="shared" si="145"/>
        <v>89.272265238256097</v>
      </c>
      <c r="BE189" s="50">
        <f t="shared" si="145"/>
        <v>83.475788384215065</v>
      </c>
      <c r="BF189" s="50">
        <f t="shared" si="145"/>
        <v>95.767890417247969</v>
      </c>
      <c r="BG189" s="50">
        <f t="shared" si="145"/>
        <v>107.52172881495204</v>
      </c>
      <c r="BH189" s="50">
        <f t="shared" si="145"/>
        <v>79.450173208622672</v>
      </c>
      <c r="BI189" s="50">
        <f t="shared" si="145"/>
        <v>105.59436908971321</v>
      </c>
      <c r="BJ189" s="50">
        <f t="shared" si="145"/>
        <v>101.92881313654884</v>
      </c>
      <c r="BK189" s="50">
        <f t="shared" si="145"/>
        <v>106.66459783189167</v>
      </c>
      <c r="BL189" s="50">
        <f t="shared" si="145"/>
        <v>94.815829472568794</v>
      </c>
      <c r="BM189" s="50">
        <f t="shared" si="145"/>
        <v>90.669544449613099</v>
      </c>
      <c r="BN189" s="50">
        <f t="shared" si="145"/>
        <v>81.543562593763696</v>
      </c>
      <c r="BO189" s="50">
        <f t="shared" si="145"/>
        <v>149.51871699502709</v>
      </c>
      <c r="BP189" s="50">
        <f t="shared" si="145"/>
        <v>144.35282791062536</v>
      </c>
      <c r="BQ189" s="50">
        <f t="shared" si="145"/>
        <v>146.82601318987417</v>
      </c>
      <c r="BR189" s="50">
        <f t="shared" si="145"/>
        <v>163.52525956034285</v>
      </c>
      <c r="BS189" s="50">
        <f t="shared" si="145"/>
        <v>158.62765033322415</v>
      </c>
      <c r="BT189" s="50">
        <f t="shared" si="145"/>
        <v>158.63615207374721</v>
      </c>
      <c r="BU189" s="50">
        <f t="shared" si="145"/>
        <v>155.35494536712937</v>
      </c>
      <c r="BV189" s="50">
        <f t="shared" si="145"/>
        <v>143.2451877250021</v>
      </c>
      <c r="BW189" s="50">
        <f t="shared" si="145"/>
        <v>147.82858792675864</v>
      </c>
      <c r="BX189" s="50">
        <f t="shared" si="145"/>
        <v>158.4507695606228</v>
      </c>
      <c r="BY189" s="50">
        <f t="shared" si="145"/>
        <v>151.89877339728264</v>
      </c>
      <c r="BZ189" s="50">
        <f t="shared" si="145"/>
        <v>160.938963822532</v>
      </c>
      <c r="CA189" s="50">
        <f t="shared" si="145"/>
        <v>160.27159662214476</v>
      </c>
      <c r="CB189" s="50">
        <f t="shared" si="145"/>
        <v>153.24418561748288</v>
      </c>
      <c r="CC189" s="50">
        <f t="shared" si="145"/>
        <v>243.741595055505</v>
      </c>
      <c r="CD189" s="50">
        <f t="shared" si="145"/>
        <v>239.24342237460868</v>
      </c>
      <c r="CE189" s="50">
        <f t="shared" si="145"/>
        <v>248.37723196011163</v>
      </c>
      <c r="CF189" s="50">
        <f t="shared" si="145"/>
        <v>231.09865637147107</v>
      </c>
      <c r="CG189" s="50">
        <f t="shared" si="145"/>
        <v>250.8223324391347</v>
      </c>
      <c r="CH189" s="50">
        <f t="shared" si="145"/>
        <v>234.3451635873179</v>
      </c>
      <c r="CI189" s="50">
        <f t="shared" si="145"/>
        <v>245.50803977268583</v>
      </c>
      <c r="CJ189" s="50">
        <f t="shared" si="145"/>
        <v>252.04659560800107</v>
      </c>
      <c r="CK189" s="50">
        <f t="shared" ref="CK189:EV204" si="147">IF(CK25=0,0,(CK25+VLOOKUP($W189,$T$4:$U$160,2,FALSE)+VLOOKUP(CK$184,$T$4:$U$160,2,FALSE))/$K$56)</f>
        <v>254.2373172149241</v>
      </c>
      <c r="CL189" s="50">
        <f t="shared" si="147"/>
        <v>251.60597056519896</v>
      </c>
      <c r="CM189" s="50">
        <f t="shared" si="147"/>
        <v>245.61706250082185</v>
      </c>
      <c r="CN189" s="50">
        <f t="shared" si="147"/>
        <v>252.65324925803816</v>
      </c>
      <c r="CO189" s="50">
        <f t="shared" si="147"/>
        <v>230.78362371719845</v>
      </c>
      <c r="CP189" s="50">
        <f t="shared" si="147"/>
        <v>247.64162332948044</v>
      </c>
      <c r="CQ189" s="50">
        <f t="shared" si="147"/>
        <v>236.91494261745194</v>
      </c>
      <c r="CR189" s="50">
        <f t="shared" si="147"/>
        <v>252.81765258885088</v>
      </c>
      <c r="CS189" s="50">
        <f t="shared" si="147"/>
        <v>257.10158572129018</v>
      </c>
      <c r="CT189" s="50">
        <f t="shared" si="147"/>
        <v>238.80724168002328</v>
      </c>
      <c r="CU189" s="50">
        <f t="shared" si="147"/>
        <v>237.58146601533113</v>
      </c>
      <c r="CV189" s="50">
        <f t="shared" si="147"/>
        <v>245.42432629598582</v>
      </c>
      <c r="CW189" s="50">
        <f t="shared" si="147"/>
        <v>249.48423832330479</v>
      </c>
      <c r="CX189" s="50">
        <f t="shared" si="147"/>
        <v>255.03832683706639</v>
      </c>
      <c r="CY189" s="50">
        <f t="shared" si="147"/>
        <v>235.97658830228636</v>
      </c>
      <c r="CZ189" s="50">
        <f t="shared" si="147"/>
        <v>253.43181038953426</v>
      </c>
      <c r="DA189" s="50">
        <f t="shared" si="147"/>
        <v>233.69265603567345</v>
      </c>
      <c r="DB189" s="50">
        <f t="shared" si="147"/>
        <v>229.4273243336954</v>
      </c>
      <c r="DC189" s="50">
        <f t="shared" si="147"/>
        <v>230.1306859576199</v>
      </c>
      <c r="DD189" s="50">
        <f t="shared" si="147"/>
        <v>240.78299893367742</v>
      </c>
      <c r="DE189" s="50">
        <f t="shared" si="147"/>
        <v>229.0613259477511</v>
      </c>
      <c r="DF189" s="50">
        <f t="shared" si="147"/>
        <v>251.26954539939106</v>
      </c>
      <c r="DG189" s="50">
        <f t="shared" si="147"/>
        <v>255.53711594954902</v>
      </c>
      <c r="DH189" s="50">
        <f t="shared" si="147"/>
        <v>244.3508477281695</v>
      </c>
      <c r="DI189" s="50">
        <f t="shared" si="147"/>
        <v>249.97451696088058</v>
      </c>
      <c r="DJ189" s="50">
        <f t="shared" si="147"/>
        <v>243.93019067641808</v>
      </c>
      <c r="DK189" s="50">
        <f t="shared" si="147"/>
        <v>244.97346307979515</v>
      </c>
      <c r="DL189" s="50">
        <f t="shared" si="147"/>
        <v>262.34583485889408</v>
      </c>
      <c r="DM189" s="50">
        <f t="shared" si="147"/>
        <v>248.17436410523069</v>
      </c>
      <c r="DN189" s="50">
        <f t="shared" si="147"/>
        <v>239.73708665768751</v>
      </c>
      <c r="DO189" s="50">
        <f t="shared" si="147"/>
        <v>244.76321472255569</v>
      </c>
      <c r="DP189" s="50">
        <f t="shared" si="147"/>
        <v>244.37196137311736</v>
      </c>
      <c r="DQ189" s="50">
        <f t="shared" si="147"/>
        <v>258.24100943893473</v>
      </c>
      <c r="DR189" s="50">
        <f t="shared" si="147"/>
        <v>259.22147202109227</v>
      </c>
      <c r="DS189" s="50">
        <f t="shared" si="147"/>
        <v>248.38107166354126</v>
      </c>
      <c r="DT189" s="50">
        <f t="shared" si="147"/>
        <v>241.83171620347693</v>
      </c>
      <c r="DU189" s="50">
        <f t="shared" si="147"/>
        <v>241.83171620347693</v>
      </c>
      <c r="DV189" s="50">
        <f t="shared" si="147"/>
        <v>242.63555140642572</v>
      </c>
      <c r="DW189" s="50">
        <f t="shared" si="147"/>
        <v>260.79313713611873</v>
      </c>
      <c r="DX189" s="50">
        <f t="shared" si="147"/>
        <v>250.97643937470056</v>
      </c>
      <c r="DY189" s="50">
        <f t="shared" si="147"/>
        <v>242.1313696746931</v>
      </c>
      <c r="DZ189" s="50">
        <f t="shared" si="147"/>
        <v>258.9010756204292</v>
      </c>
      <c r="EA189" s="50">
        <f t="shared" si="147"/>
        <v>251.96962922365515</v>
      </c>
      <c r="EB189" s="50">
        <f t="shared" si="147"/>
        <v>248.57116399110893</v>
      </c>
      <c r="EC189" s="50">
        <f t="shared" si="147"/>
        <v>254.46584017064532</v>
      </c>
      <c r="ED189" s="50">
        <f t="shared" si="147"/>
        <v>240.59807462430052</v>
      </c>
      <c r="EE189" s="50">
        <f t="shared" si="147"/>
        <v>251.50143036524324</v>
      </c>
      <c r="EF189" s="50">
        <f t="shared" si="147"/>
        <v>238.79928431902135</v>
      </c>
      <c r="EG189" s="50">
        <f t="shared" si="147"/>
        <v>264.8457527257051</v>
      </c>
      <c r="EH189" s="50">
        <f t="shared" si="147"/>
        <v>254.37990693642644</v>
      </c>
      <c r="EI189" s="50">
        <f t="shared" si="147"/>
        <v>254.90527363548679</v>
      </c>
      <c r="EJ189" s="50">
        <f t="shared" si="147"/>
        <v>260.41186978120965</v>
      </c>
      <c r="EK189" s="50">
        <f t="shared" si="147"/>
        <v>263.16016766786618</v>
      </c>
      <c r="EL189" s="50">
        <f t="shared" si="147"/>
        <v>239.86660664605716</v>
      </c>
      <c r="EM189" s="50">
        <f t="shared" si="147"/>
        <v>240.61010035635573</v>
      </c>
      <c r="EN189" s="50">
        <f t="shared" si="147"/>
        <v>265.53800101618555</v>
      </c>
      <c r="EO189" s="50">
        <f t="shared" si="147"/>
        <v>239.64172696488069</v>
      </c>
      <c r="EP189" s="50">
        <f t="shared" si="147"/>
        <v>263.21183199432778</v>
      </c>
      <c r="EQ189" s="50">
        <f t="shared" si="147"/>
        <v>262.10465254458256</v>
      </c>
      <c r="ER189" s="50">
        <f t="shared" si="147"/>
        <v>258.19850538953403</v>
      </c>
      <c r="ES189" s="50">
        <f t="shared" si="147"/>
        <v>265.98634533029951</v>
      </c>
      <c r="ET189" s="50">
        <f t="shared" si="147"/>
        <v>239.0913714396159</v>
      </c>
      <c r="EU189" s="50">
        <f t="shared" si="147"/>
        <v>496.54952091201415</v>
      </c>
      <c r="EV189" s="50">
        <f t="shared" si="147"/>
        <v>495.23517558554244</v>
      </c>
      <c r="EW189" s="50">
        <f t="shared" si="146"/>
        <v>498.89458510500725</v>
      </c>
      <c r="EX189" s="50">
        <f t="shared" si="146"/>
        <v>510.67430213281784</v>
      </c>
      <c r="EY189" s="50">
        <f t="shared" si="146"/>
        <v>502.77795541390896</v>
      </c>
      <c r="EZ189" s="50">
        <f t="shared" si="146"/>
        <v>503.26323259725768</v>
      </c>
      <c r="FA189" s="50">
        <f t="shared" si="146"/>
        <v>515.81441389863323</v>
      </c>
      <c r="FB189" s="50">
        <f t="shared" si="146"/>
        <v>520.27652789124579</v>
      </c>
      <c r="FC189" s="50">
        <f t="shared" si="146"/>
        <v>239.77422322335852</v>
      </c>
      <c r="FD189" s="50">
        <f t="shared" si="146"/>
        <v>253.5236129915462</v>
      </c>
      <c r="FE189" s="50">
        <f t="shared" si="146"/>
        <v>250.6761520693054</v>
      </c>
      <c r="FF189" s="50">
        <f t="shared" si="146"/>
        <v>247.03828492384818</v>
      </c>
      <c r="FG189" s="50">
        <f t="shared" si="146"/>
        <v>246.54629937896206</v>
      </c>
      <c r="FH189" s="50">
        <f t="shared" si="146"/>
        <v>260.5400628696317</v>
      </c>
      <c r="FI189" s="50">
        <f t="shared" si="146"/>
        <v>242.92848791948015</v>
      </c>
      <c r="FJ189" s="50">
        <f t="shared" si="146"/>
        <v>262.37538919284134</v>
      </c>
      <c r="FK189" s="50">
        <f t="shared" si="146"/>
        <v>248.27375451898769</v>
      </c>
      <c r="FL189" s="50">
        <f t="shared" si="146"/>
        <v>250.17160984356474</v>
      </c>
      <c r="FM189" s="50">
        <f t="shared" si="146"/>
        <v>258.54481525335291</v>
      </c>
      <c r="FN189" s="50">
        <f t="shared" si="146"/>
        <v>243.40036095361654</v>
      </c>
      <c r="FO189" s="50">
        <f t="shared" si="146"/>
        <v>245.66943290518023</v>
      </c>
      <c r="FP189" s="50">
        <f t="shared" si="146"/>
        <v>253.30967540557131</v>
      </c>
      <c r="FQ189" s="50">
        <f t="shared" si="146"/>
        <v>256.64202484968359</v>
      </c>
      <c r="FR189" s="50">
        <f t="shared" si="146"/>
        <v>263.91213179985436</v>
      </c>
      <c r="FS189" s="50">
        <f t="shared" si="146"/>
        <v>251.31715056836612</v>
      </c>
      <c r="FT189" s="50">
        <f t="shared" si="146"/>
        <v>241.18296394500425</v>
      </c>
      <c r="FU189" s="50">
        <f t="shared" si="146"/>
        <v>238.63895967644137</v>
      </c>
      <c r="FV189" s="50">
        <f t="shared" si="146"/>
        <v>239.47755253829405</v>
      </c>
      <c r="FW189" s="50">
        <f t="shared" si="146"/>
        <v>245.66051087920906</v>
      </c>
      <c r="FX189" s="50">
        <f t="shared" si="146"/>
        <v>264.286194276586</v>
      </c>
    </row>
    <row r="190" spans="1:180" x14ac:dyDescent="0.2">
      <c r="A190" s="3" t="s">
        <v>51</v>
      </c>
      <c r="B190" s="3" t="s">
        <v>51</v>
      </c>
      <c r="C190">
        <f t="shared" si="103"/>
        <v>0</v>
      </c>
      <c r="G190" t="str">
        <f t="shared" si="104"/>
        <v>G</v>
      </c>
      <c r="W190" s="56" t="s">
        <v>131</v>
      </c>
      <c r="X190" s="50">
        <f t="shared" si="144"/>
        <v>280.25065703397377</v>
      </c>
      <c r="Y190" s="50">
        <f t="shared" si="145"/>
        <v>0</v>
      </c>
      <c r="Z190" s="50">
        <f t="shared" si="145"/>
        <v>0</v>
      </c>
      <c r="AA190" s="50">
        <f t="shared" si="145"/>
        <v>0</v>
      </c>
      <c r="AB190" s="50">
        <f t="shared" si="145"/>
        <v>0</v>
      </c>
      <c r="AC190" s="50">
        <f t="shared" si="145"/>
        <v>0</v>
      </c>
      <c r="AD190" s="50">
        <f t="shared" si="145"/>
        <v>0</v>
      </c>
      <c r="AE190" s="50">
        <f t="shared" si="145"/>
        <v>0</v>
      </c>
      <c r="AF190" s="50">
        <f t="shared" si="145"/>
        <v>0</v>
      </c>
      <c r="AG190" s="50">
        <f t="shared" si="145"/>
        <v>0</v>
      </c>
      <c r="AH190" s="50">
        <f t="shared" si="145"/>
        <v>0</v>
      </c>
      <c r="AI190" s="50">
        <f t="shared" si="145"/>
        <v>0</v>
      </c>
      <c r="AJ190" s="50">
        <f t="shared" si="145"/>
        <v>0</v>
      </c>
      <c r="AK190" s="50">
        <f t="shared" si="145"/>
        <v>0</v>
      </c>
      <c r="AL190" s="50">
        <f t="shared" si="145"/>
        <v>0</v>
      </c>
      <c r="AM190" s="50">
        <f t="shared" si="145"/>
        <v>0</v>
      </c>
      <c r="AN190" s="50">
        <f t="shared" si="145"/>
        <v>0</v>
      </c>
      <c r="AO190" s="50">
        <f t="shared" si="145"/>
        <v>0</v>
      </c>
      <c r="AP190" s="50">
        <f t="shared" si="145"/>
        <v>0</v>
      </c>
      <c r="AQ190" s="50">
        <f t="shared" si="145"/>
        <v>0</v>
      </c>
      <c r="AR190" s="50">
        <f t="shared" si="145"/>
        <v>0</v>
      </c>
      <c r="AS190" s="50">
        <f t="shared" si="145"/>
        <v>0</v>
      </c>
      <c r="AT190" s="50">
        <f t="shared" si="145"/>
        <v>0</v>
      </c>
      <c r="AU190" s="50">
        <f t="shared" si="145"/>
        <v>0</v>
      </c>
      <c r="AV190" s="50">
        <f t="shared" si="145"/>
        <v>0</v>
      </c>
      <c r="AW190" s="50">
        <f t="shared" si="145"/>
        <v>0</v>
      </c>
      <c r="AX190" s="50">
        <f t="shared" si="145"/>
        <v>0</v>
      </c>
      <c r="AY190" s="50">
        <f t="shared" si="145"/>
        <v>0</v>
      </c>
      <c r="AZ190" s="50">
        <f t="shared" si="145"/>
        <v>93.034060065830332</v>
      </c>
      <c r="BA190" s="50">
        <f t="shared" si="145"/>
        <v>97.305053174545762</v>
      </c>
      <c r="BB190" s="50">
        <f t="shared" si="145"/>
        <v>82.700373940423475</v>
      </c>
      <c r="BC190" s="50">
        <f t="shared" si="145"/>
        <v>99.730419437391689</v>
      </c>
      <c r="BD190" s="50">
        <f t="shared" si="145"/>
        <v>81.775828188956112</v>
      </c>
      <c r="BE190" s="50">
        <f t="shared" si="145"/>
        <v>75.979351334915066</v>
      </c>
      <c r="BF190" s="50">
        <f t="shared" si="145"/>
        <v>88.271453367947984</v>
      </c>
      <c r="BG190" s="50">
        <f t="shared" si="145"/>
        <v>100.02529176565206</v>
      </c>
      <c r="BH190" s="50">
        <f t="shared" si="145"/>
        <v>71.953736159322688</v>
      </c>
      <c r="BI190" s="50">
        <f t="shared" si="145"/>
        <v>98.097932040413212</v>
      </c>
      <c r="BJ190" s="50">
        <f t="shared" si="145"/>
        <v>94.432376087248855</v>
      </c>
      <c r="BK190" s="50">
        <f t="shared" si="145"/>
        <v>99.168160782591684</v>
      </c>
      <c r="BL190" s="50">
        <f t="shared" si="145"/>
        <v>87.319392423268809</v>
      </c>
      <c r="BM190" s="50">
        <f t="shared" si="145"/>
        <v>83.1731074003131</v>
      </c>
      <c r="BN190" s="50">
        <f t="shared" si="145"/>
        <v>74.047125544463711</v>
      </c>
      <c r="BO190" s="50">
        <f t="shared" si="145"/>
        <v>142.02227994572712</v>
      </c>
      <c r="BP190" s="50">
        <f t="shared" si="145"/>
        <v>136.85639086132539</v>
      </c>
      <c r="BQ190" s="50">
        <f t="shared" si="145"/>
        <v>139.32957614057418</v>
      </c>
      <c r="BR190" s="50">
        <f t="shared" si="145"/>
        <v>156.02882251104288</v>
      </c>
      <c r="BS190" s="50">
        <f t="shared" si="145"/>
        <v>151.13121328392418</v>
      </c>
      <c r="BT190" s="50">
        <f t="shared" si="145"/>
        <v>151.13971502444721</v>
      </c>
      <c r="BU190" s="50">
        <f t="shared" si="145"/>
        <v>147.8585083178294</v>
      </c>
      <c r="BV190" s="50">
        <f t="shared" si="145"/>
        <v>135.74875067570213</v>
      </c>
      <c r="BW190" s="50">
        <f t="shared" si="145"/>
        <v>140.33215087745867</v>
      </c>
      <c r="BX190" s="50">
        <f t="shared" si="145"/>
        <v>150.95433251132283</v>
      </c>
      <c r="BY190" s="50">
        <f t="shared" si="145"/>
        <v>144.40233634798264</v>
      </c>
      <c r="BZ190" s="50">
        <f t="shared" si="145"/>
        <v>153.44252677323203</v>
      </c>
      <c r="CA190" s="50">
        <f t="shared" si="145"/>
        <v>152.77515957284479</v>
      </c>
      <c r="CB190" s="50">
        <f t="shared" si="145"/>
        <v>145.74774856818291</v>
      </c>
      <c r="CC190" s="50">
        <f t="shared" si="145"/>
        <v>236.24515800620503</v>
      </c>
      <c r="CD190" s="50">
        <f t="shared" si="145"/>
        <v>231.74698532530869</v>
      </c>
      <c r="CE190" s="50">
        <f t="shared" si="145"/>
        <v>240.88079491081166</v>
      </c>
      <c r="CF190" s="50">
        <f t="shared" si="145"/>
        <v>223.60221932217109</v>
      </c>
      <c r="CG190" s="50">
        <f t="shared" si="145"/>
        <v>243.3258953898347</v>
      </c>
      <c r="CH190" s="50">
        <f t="shared" si="145"/>
        <v>226.84872653801793</v>
      </c>
      <c r="CI190" s="50">
        <f t="shared" si="145"/>
        <v>238.01160272338586</v>
      </c>
      <c r="CJ190" s="50">
        <f t="shared" ref="CJ190:EU193" si="148">IF(CJ26=0,0,(CJ26+VLOOKUP($W190,$T$4:$U$160,2,FALSE)+VLOOKUP(CJ$184,$T$4:$U$160,2,FALSE))/$K$56)</f>
        <v>244.55015855870107</v>
      </c>
      <c r="CK190" s="50">
        <f t="shared" si="148"/>
        <v>246.74088016562411</v>
      </c>
      <c r="CL190" s="50">
        <f t="shared" si="148"/>
        <v>244.10953351589902</v>
      </c>
      <c r="CM190" s="50">
        <f t="shared" si="148"/>
        <v>238.12062545152187</v>
      </c>
      <c r="CN190" s="50">
        <f t="shared" si="148"/>
        <v>245.15681220873819</v>
      </c>
      <c r="CO190" s="50">
        <f t="shared" si="148"/>
        <v>223.28718666789848</v>
      </c>
      <c r="CP190" s="50">
        <f t="shared" si="148"/>
        <v>240.14518628018047</v>
      </c>
      <c r="CQ190" s="50">
        <f t="shared" si="148"/>
        <v>229.41850556815197</v>
      </c>
      <c r="CR190" s="50">
        <f t="shared" si="148"/>
        <v>245.32121553955093</v>
      </c>
      <c r="CS190" s="50">
        <f t="shared" si="148"/>
        <v>249.60514867199018</v>
      </c>
      <c r="CT190" s="50">
        <f t="shared" si="148"/>
        <v>231.31080463072331</v>
      </c>
      <c r="CU190" s="50">
        <f t="shared" si="148"/>
        <v>230.08502896603113</v>
      </c>
      <c r="CV190" s="50">
        <f t="shared" si="148"/>
        <v>237.92788924668585</v>
      </c>
      <c r="CW190" s="50">
        <f t="shared" si="148"/>
        <v>241.98780127400482</v>
      </c>
      <c r="CX190" s="50">
        <f t="shared" si="148"/>
        <v>247.54188978776645</v>
      </c>
      <c r="CY190" s="50">
        <f t="shared" si="148"/>
        <v>228.48015125298639</v>
      </c>
      <c r="CZ190" s="50">
        <f t="shared" si="148"/>
        <v>245.93537334023432</v>
      </c>
      <c r="DA190" s="50">
        <f t="shared" si="148"/>
        <v>226.19621898637348</v>
      </c>
      <c r="DB190" s="50">
        <f t="shared" si="148"/>
        <v>221.93088728439542</v>
      </c>
      <c r="DC190" s="50">
        <f t="shared" si="148"/>
        <v>222.63424890831993</v>
      </c>
      <c r="DD190" s="50">
        <f t="shared" si="148"/>
        <v>233.28656188437745</v>
      </c>
      <c r="DE190" s="50">
        <f t="shared" si="148"/>
        <v>221.56488889845113</v>
      </c>
      <c r="DF190" s="50">
        <f t="shared" si="148"/>
        <v>243.77310835009109</v>
      </c>
      <c r="DG190" s="50">
        <f t="shared" si="148"/>
        <v>248.04067890024908</v>
      </c>
      <c r="DH190" s="50">
        <f t="shared" si="148"/>
        <v>236.85441067886953</v>
      </c>
      <c r="DI190" s="50">
        <f t="shared" si="148"/>
        <v>242.47807991158061</v>
      </c>
      <c r="DJ190" s="50">
        <f t="shared" si="148"/>
        <v>236.43375362711811</v>
      </c>
      <c r="DK190" s="50">
        <f t="shared" si="148"/>
        <v>237.47702603049518</v>
      </c>
      <c r="DL190" s="50">
        <f t="shared" si="148"/>
        <v>254.84939780959417</v>
      </c>
      <c r="DM190" s="50">
        <f t="shared" si="148"/>
        <v>240.67792705593075</v>
      </c>
      <c r="DN190" s="50">
        <f t="shared" si="148"/>
        <v>232.24064960838754</v>
      </c>
      <c r="DO190" s="50">
        <f t="shared" si="148"/>
        <v>237.26677767325572</v>
      </c>
      <c r="DP190" s="50">
        <f t="shared" si="148"/>
        <v>236.87552432381739</v>
      </c>
      <c r="DQ190" s="50">
        <f t="shared" si="148"/>
        <v>250.74457238963475</v>
      </c>
      <c r="DR190" s="50">
        <f t="shared" si="148"/>
        <v>251.72503497179233</v>
      </c>
      <c r="DS190" s="50">
        <f t="shared" si="148"/>
        <v>240.88463461424132</v>
      </c>
      <c r="DT190" s="50">
        <f t="shared" si="148"/>
        <v>234.33527915417696</v>
      </c>
      <c r="DU190" s="50">
        <f t="shared" si="148"/>
        <v>234.33527915417696</v>
      </c>
      <c r="DV190" s="50">
        <f t="shared" si="148"/>
        <v>235.13911435712575</v>
      </c>
      <c r="DW190" s="50">
        <f t="shared" si="148"/>
        <v>253.29670008681876</v>
      </c>
      <c r="DX190" s="50">
        <f t="shared" si="148"/>
        <v>243.48000232540059</v>
      </c>
      <c r="DY190" s="50">
        <f t="shared" si="148"/>
        <v>234.63493262539313</v>
      </c>
      <c r="DZ190" s="50">
        <f t="shared" si="148"/>
        <v>251.40463857112923</v>
      </c>
      <c r="EA190" s="50">
        <f t="shared" si="148"/>
        <v>244.47319217435515</v>
      </c>
      <c r="EB190" s="50">
        <f t="shared" si="148"/>
        <v>241.07472694180896</v>
      </c>
      <c r="EC190" s="50">
        <f t="shared" si="148"/>
        <v>246.96940312134538</v>
      </c>
      <c r="ED190" s="50">
        <f t="shared" si="148"/>
        <v>233.10163757500055</v>
      </c>
      <c r="EE190" s="50">
        <f t="shared" si="148"/>
        <v>244.00499331594327</v>
      </c>
      <c r="EF190" s="50">
        <f t="shared" si="148"/>
        <v>231.30284726972138</v>
      </c>
      <c r="EG190" s="50">
        <f t="shared" si="148"/>
        <v>257.34931567640513</v>
      </c>
      <c r="EH190" s="50">
        <f t="shared" si="148"/>
        <v>246.88346988712644</v>
      </c>
      <c r="EI190" s="50">
        <f t="shared" si="148"/>
        <v>247.40883658618679</v>
      </c>
      <c r="EJ190" s="50">
        <f t="shared" si="148"/>
        <v>252.91543273190962</v>
      </c>
      <c r="EK190" s="50">
        <f t="shared" si="148"/>
        <v>255.66373061856615</v>
      </c>
      <c r="EL190" s="50">
        <f t="shared" si="148"/>
        <v>232.37016959675719</v>
      </c>
      <c r="EM190" s="50">
        <f t="shared" si="148"/>
        <v>233.11366330705576</v>
      </c>
      <c r="EN190" s="50">
        <f t="shared" si="148"/>
        <v>258.04156396688563</v>
      </c>
      <c r="EO190" s="50">
        <f t="shared" si="148"/>
        <v>232.14528991558072</v>
      </c>
      <c r="EP190" s="50">
        <f t="shared" si="148"/>
        <v>255.71539494502784</v>
      </c>
      <c r="EQ190" s="50">
        <f t="shared" si="148"/>
        <v>254.60821549528262</v>
      </c>
      <c r="ER190" s="50">
        <f t="shared" si="148"/>
        <v>250.70206834023404</v>
      </c>
      <c r="ES190" s="50">
        <f t="shared" si="148"/>
        <v>258.48990828099954</v>
      </c>
      <c r="ET190" s="50">
        <f t="shared" si="148"/>
        <v>231.59493439031593</v>
      </c>
      <c r="EU190" s="50">
        <f t="shared" si="148"/>
        <v>489.05308386271417</v>
      </c>
      <c r="EV190" s="50">
        <f t="shared" si="147"/>
        <v>487.73873853624241</v>
      </c>
      <c r="EW190" s="50">
        <f t="shared" si="146"/>
        <v>491.39814805570728</v>
      </c>
      <c r="EX190" s="50">
        <f t="shared" si="146"/>
        <v>503.17786508351787</v>
      </c>
      <c r="EY190" s="50">
        <f t="shared" si="146"/>
        <v>495.28151836460898</v>
      </c>
      <c r="EZ190" s="50">
        <f t="shared" si="146"/>
        <v>495.76679554795771</v>
      </c>
      <c r="FA190" s="50">
        <f t="shared" si="146"/>
        <v>508.31797684933326</v>
      </c>
      <c r="FB190" s="50">
        <f t="shared" si="146"/>
        <v>512.78009084194582</v>
      </c>
      <c r="FC190" s="50">
        <f t="shared" si="146"/>
        <v>232.27778617405855</v>
      </c>
      <c r="FD190" s="50">
        <f t="shared" si="146"/>
        <v>246.0271759422462</v>
      </c>
      <c r="FE190" s="50">
        <f t="shared" si="146"/>
        <v>243.17971502000543</v>
      </c>
      <c r="FF190" s="50">
        <f t="shared" si="146"/>
        <v>239.54184787454818</v>
      </c>
      <c r="FG190" s="50">
        <f t="shared" si="146"/>
        <v>239.04986232966209</v>
      </c>
      <c r="FH190" s="50">
        <f t="shared" si="146"/>
        <v>253.04362582033173</v>
      </c>
      <c r="FI190" s="50">
        <f t="shared" si="146"/>
        <v>235.43205087018018</v>
      </c>
      <c r="FJ190" s="50">
        <f t="shared" si="146"/>
        <v>254.87895214354137</v>
      </c>
      <c r="FK190" s="50">
        <f t="shared" si="146"/>
        <v>240.77731746968774</v>
      </c>
      <c r="FL190" s="50">
        <f t="shared" si="146"/>
        <v>242.67517279426474</v>
      </c>
      <c r="FM190" s="50">
        <f t="shared" si="146"/>
        <v>251.04837820405299</v>
      </c>
      <c r="FN190" s="50">
        <f t="shared" si="146"/>
        <v>235.90392390431657</v>
      </c>
      <c r="FO190" s="50">
        <f t="shared" si="146"/>
        <v>238.17299585588026</v>
      </c>
      <c r="FP190" s="50">
        <f t="shared" si="146"/>
        <v>245.81323835627137</v>
      </c>
      <c r="FQ190" s="50">
        <f t="shared" si="146"/>
        <v>249.14558780038359</v>
      </c>
      <c r="FR190" s="50">
        <f t="shared" si="146"/>
        <v>256.41569475055434</v>
      </c>
      <c r="FS190" s="50">
        <f t="shared" si="146"/>
        <v>243.82071351906612</v>
      </c>
      <c r="FT190" s="50">
        <f t="shared" si="146"/>
        <v>233.68652689570428</v>
      </c>
      <c r="FU190" s="50">
        <f t="shared" si="146"/>
        <v>231.1425226271414</v>
      </c>
      <c r="FV190" s="50">
        <f t="shared" si="146"/>
        <v>231.98111548899408</v>
      </c>
      <c r="FW190" s="50">
        <f t="shared" si="146"/>
        <v>238.16407382990909</v>
      </c>
      <c r="FX190" s="50">
        <f t="shared" si="146"/>
        <v>256.78975722728603</v>
      </c>
    </row>
    <row r="191" spans="1:180" x14ac:dyDescent="0.2">
      <c r="A191" s="3" t="s">
        <v>181</v>
      </c>
      <c r="B191" s="3" t="s">
        <v>181</v>
      </c>
      <c r="C191">
        <f t="shared" si="103"/>
        <v>0</v>
      </c>
      <c r="G191" t="str">
        <f t="shared" si="104"/>
        <v>H</v>
      </c>
      <c r="W191" s="56" t="s">
        <v>16</v>
      </c>
      <c r="X191" s="50">
        <f t="shared" si="144"/>
        <v>288.84794310352208</v>
      </c>
      <c r="Y191" s="50">
        <f t="shared" ref="Y191:CJ194" si="149">IF(Y27=0,0,(Y27+VLOOKUP($W191,$T$4:$U$160,2,FALSE)+VLOOKUP(Y$184,$T$4:$U$160,2,FALSE))/$K$56)</f>
        <v>0</v>
      </c>
      <c r="Z191" s="50">
        <f t="shared" si="149"/>
        <v>0</v>
      </c>
      <c r="AA191" s="50">
        <f t="shared" si="149"/>
        <v>0</v>
      </c>
      <c r="AB191" s="50">
        <f t="shared" si="149"/>
        <v>0</v>
      </c>
      <c r="AC191" s="50">
        <f t="shared" si="149"/>
        <v>0</v>
      </c>
      <c r="AD191" s="50">
        <f t="shared" si="149"/>
        <v>0</v>
      </c>
      <c r="AE191" s="50">
        <f t="shared" si="149"/>
        <v>0</v>
      </c>
      <c r="AF191" s="50">
        <f t="shared" si="149"/>
        <v>0</v>
      </c>
      <c r="AG191" s="50">
        <f t="shared" si="149"/>
        <v>0</v>
      </c>
      <c r="AH191" s="50">
        <f t="shared" si="149"/>
        <v>0</v>
      </c>
      <c r="AI191" s="50">
        <f t="shared" si="149"/>
        <v>0</v>
      </c>
      <c r="AJ191" s="50">
        <f t="shared" si="149"/>
        <v>0</v>
      </c>
      <c r="AK191" s="50">
        <f t="shared" si="149"/>
        <v>0</v>
      </c>
      <c r="AL191" s="50">
        <f t="shared" si="149"/>
        <v>0</v>
      </c>
      <c r="AM191" s="50">
        <f t="shared" si="149"/>
        <v>0</v>
      </c>
      <c r="AN191" s="50">
        <f t="shared" si="149"/>
        <v>0</v>
      </c>
      <c r="AO191" s="50">
        <f t="shared" si="149"/>
        <v>0</v>
      </c>
      <c r="AP191" s="50">
        <f t="shared" si="149"/>
        <v>0</v>
      </c>
      <c r="AQ191" s="50">
        <f t="shared" si="149"/>
        <v>0</v>
      </c>
      <c r="AR191" s="50">
        <f t="shared" si="149"/>
        <v>0</v>
      </c>
      <c r="AS191" s="50">
        <f t="shared" si="149"/>
        <v>0</v>
      </c>
      <c r="AT191" s="50">
        <f t="shared" si="149"/>
        <v>0</v>
      </c>
      <c r="AU191" s="50">
        <f t="shared" si="149"/>
        <v>0</v>
      </c>
      <c r="AV191" s="50">
        <f t="shared" si="149"/>
        <v>0</v>
      </c>
      <c r="AW191" s="50">
        <f t="shared" si="149"/>
        <v>0</v>
      </c>
      <c r="AX191" s="50">
        <f t="shared" si="149"/>
        <v>0</v>
      </c>
      <c r="AY191" s="50">
        <f t="shared" si="149"/>
        <v>0</v>
      </c>
      <c r="AZ191" s="50">
        <f t="shared" si="149"/>
        <v>101.63134613537858</v>
      </c>
      <c r="BA191" s="50">
        <f t="shared" si="149"/>
        <v>105.90233924409402</v>
      </c>
      <c r="BB191" s="50">
        <f t="shared" si="149"/>
        <v>91.297660009971722</v>
      </c>
      <c r="BC191" s="50">
        <f t="shared" si="149"/>
        <v>108.32770550693995</v>
      </c>
      <c r="BD191" s="50">
        <f t="shared" si="149"/>
        <v>90.373114258504373</v>
      </c>
      <c r="BE191" s="50">
        <f t="shared" si="149"/>
        <v>84.576637404463327</v>
      </c>
      <c r="BF191" s="50">
        <f t="shared" si="149"/>
        <v>96.868739437496231</v>
      </c>
      <c r="BG191" s="50">
        <f t="shared" si="149"/>
        <v>108.6225778352003</v>
      </c>
      <c r="BH191" s="50">
        <f t="shared" si="149"/>
        <v>80.551022228870949</v>
      </c>
      <c r="BI191" s="50">
        <f t="shared" si="149"/>
        <v>106.69521810996147</v>
      </c>
      <c r="BJ191" s="50">
        <f t="shared" si="149"/>
        <v>103.0296621567971</v>
      </c>
      <c r="BK191" s="50">
        <f t="shared" si="149"/>
        <v>107.76544685213993</v>
      </c>
      <c r="BL191" s="50">
        <f t="shared" si="149"/>
        <v>95.916678492817056</v>
      </c>
      <c r="BM191" s="50">
        <f t="shared" si="149"/>
        <v>91.770393469861361</v>
      </c>
      <c r="BN191" s="50">
        <f t="shared" si="149"/>
        <v>82.644411614011958</v>
      </c>
      <c r="BO191" s="50">
        <f t="shared" si="149"/>
        <v>150.61956601527535</v>
      </c>
      <c r="BP191" s="50">
        <f t="shared" si="149"/>
        <v>145.45367693087366</v>
      </c>
      <c r="BQ191" s="50">
        <f t="shared" si="149"/>
        <v>147.92686221012244</v>
      </c>
      <c r="BR191" s="50">
        <f t="shared" si="149"/>
        <v>164.62610858059114</v>
      </c>
      <c r="BS191" s="50">
        <f t="shared" si="149"/>
        <v>159.72849935347244</v>
      </c>
      <c r="BT191" s="50">
        <f t="shared" si="149"/>
        <v>159.73700109399547</v>
      </c>
      <c r="BU191" s="50">
        <f t="shared" si="149"/>
        <v>156.45579438737767</v>
      </c>
      <c r="BV191" s="50">
        <f t="shared" si="149"/>
        <v>144.34603674525036</v>
      </c>
      <c r="BW191" s="50">
        <f t="shared" si="149"/>
        <v>148.92943694700691</v>
      </c>
      <c r="BX191" s="50">
        <f t="shared" si="149"/>
        <v>159.55161858087109</v>
      </c>
      <c r="BY191" s="50">
        <f t="shared" si="149"/>
        <v>152.9996224175309</v>
      </c>
      <c r="BZ191" s="50">
        <f t="shared" si="149"/>
        <v>162.03981284278026</v>
      </c>
      <c r="CA191" s="50">
        <f t="shared" si="149"/>
        <v>161.37244564239305</v>
      </c>
      <c r="CB191" s="50">
        <f t="shared" si="149"/>
        <v>154.34503463773115</v>
      </c>
      <c r="CC191" s="50">
        <f t="shared" si="149"/>
        <v>244.84244407575326</v>
      </c>
      <c r="CD191" s="50">
        <f t="shared" si="149"/>
        <v>240.34427139485695</v>
      </c>
      <c r="CE191" s="50">
        <f t="shared" si="149"/>
        <v>249.47808098035992</v>
      </c>
      <c r="CF191" s="50">
        <f t="shared" si="149"/>
        <v>232.19950539171933</v>
      </c>
      <c r="CG191" s="50">
        <f t="shared" si="149"/>
        <v>251.92318145938299</v>
      </c>
      <c r="CH191" s="50">
        <f t="shared" si="149"/>
        <v>235.44601260756619</v>
      </c>
      <c r="CI191" s="50">
        <f t="shared" si="149"/>
        <v>246.60888879293412</v>
      </c>
      <c r="CJ191" s="50">
        <f t="shared" si="149"/>
        <v>253.14744462824936</v>
      </c>
      <c r="CK191" s="50">
        <f t="shared" si="148"/>
        <v>255.33816623517237</v>
      </c>
      <c r="CL191" s="50">
        <f t="shared" si="148"/>
        <v>252.70681958544725</v>
      </c>
      <c r="CM191" s="50">
        <f t="shared" si="148"/>
        <v>246.71791152107014</v>
      </c>
      <c r="CN191" s="50">
        <f t="shared" si="148"/>
        <v>253.75409827828645</v>
      </c>
      <c r="CO191" s="50">
        <f t="shared" si="148"/>
        <v>231.88447273744671</v>
      </c>
      <c r="CP191" s="50">
        <f t="shared" si="148"/>
        <v>248.74247234972873</v>
      </c>
      <c r="CQ191" s="50">
        <f t="shared" si="148"/>
        <v>238.01579163770023</v>
      </c>
      <c r="CR191" s="50">
        <f t="shared" si="148"/>
        <v>253.91850160909917</v>
      </c>
      <c r="CS191" s="50">
        <f t="shared" si="148"/>
        <v>258.20243474153847</v>
      </c>
      <c r="CT191" s="50">
        <f t="shared" si="148"/>
        <v>239.90809070027157</v>
      </c>
      <c r="CU191" s="50">
        <f t="shared" si="148"/>
        <v>238.68231503557939</v>
      </c>
      <c r="CV191" s="50">
        <f t="shared" si="148"/>
        <v>246.52517531623411</v>
      </c>
      <c r="CW191" s="50">
        <f t="shared" si="148"/>
        <v>250.58508734355308</v>
      </c>
      <c r="CX191" s="50">
        <f t="shared" si="148"/>
        <v>256.13917585731468</v>
      </c>
      <c r="CY191" s="50">
        <f t="shared" si="148"/>
        <v>237.07743732253462</v>
      </c>
      <c r="CZ191" s="50">
        <f t="shared" si="148"/>
        <v>254.53265940978255</v>
      </c>
      <c r="DA191" s="50">
        <f t="shared" si="148"/>
        <v>234.79350505592174</v>
      </c>
      <c r="DB191" s="50">
        <f t="shared" si="148"/>
        <v>230.52817335394366</v>
      </c>
      <c r="DC191" s="50">
        <f t="shared" si="148"/>
        <v>231.23153497786819</v>
      </c>
      <c r="DD191" s="50">
        <f t="shared" si="148"/>
        <v>241.88384795392568</v>
      </c>
      <c r="DE191" s="50">
        <f t="shared" si="148"/>
        <v>230.16217496799936</v>
      </c>
      <c r="DF191" s="50">
        <f t="shared" si="148"/>
        <v>252.37039441963935</v>
      </c>
      <c r="DG191" s="50">
        <f t="shared" si="148"/>
        <v>256.63796496979728</v>
      </c>
      <c r="DH191" s="50">
        <f t="shared" si="148"/>
        <v>245.45169674841779</v>
      </c>
      <c r="DI191" s="50">
        <f t="shared" si="148"/>
        <v>251.07536598112887</v>
      </c>
      <c r="DJ191" s="50">
        <f t="shared" si="148"/>
        <v>245.03103969666637</v>
      </c>
      <c r="DK191" s="50">
        <f t="shared" si="148"/>
        <v>246.07431210004344</v>
      </c>
      <c r="DL191" s="50">
        <f t="shared" si="148"/>
        <v>263.44668387914237</v>
      </c>
      <c r="DM191" s="50">
        <f t="shared" si="148"/>
        <v>249.27521312547898</v>
      </c>
      <c r="DN191" s="50">
        <f t="shared" si="148"/>
        <v>240.8379356779358</v>
      </c>
      <c r="DO191" s="50">
        <f t="shared" si="148"/>
        <v>245.86406374280398</v>
      </c>
      <c r="DP191" s="50">
        <f t="shared" si="148"/>
        <v>245.47281039336565</v>
      </c>
      <c r="DQ191" s="50">
        <f t="shared" si="148"/>
        <v>259.34185845918302</v>
      </c>
      <c r="DR191" s="50">
        <f t="shared" si="148"/>
        <v>260.32232104134056</v>
      </c>
      <c r="DS191" s="50">
        <f t="shared" si="148"/>
        <v>249.48192068378955</v>
      </c>
      <c r="DT191" s="50">
        <f t="shared" si="148"/>
        <v>242.93256522372522</v>
      </c>
      <c r="DU191" s="50">
        <f t="shared" si="148"/>
        <v>242.93256522372522</v>
      </c>
      <c r="DV191" s="50">
        <f t="shared" si="148"/>
        <v>243.73640042667401</v>
      </c>
      <c r="DW191" s="50">
        <f t="shared" si="148"/>
        <v>261.89398615636696</v>
      </c>
      <c r="DX191" s="50">
        <f t="shared" si="148"/>
        <v>252.07728839494882</v>
      </c>
      <c r="DY191" s="50">
        <f t="shared" si="148"/>
        <v>243.23221869494139</v>
      </c>
      <c r="DZ191" s="50">
        <f t="shared" si="148"/>
        <v>260.00192464067749</v>
      </c>
      <c r="EA191" s="50">
        <f t="shared" si="148"/>
        <v>253.07047824390344</v>
      </c>
      <c r="EB191" s="50">
        <f t="shared" si="148"/>
        <v>249.67201301135722</v>
      </c>
      <c r="EC191" s="50">
        <f t="shared" si="148"/>
        <v>255.56668919089358</v>
      </c>
      <c r="ED191" s="50">
        <f t="shared" si="148"/>
        <v>241.69892364454881</v>
      </c>
      <c r="EE191" s="50">
        <f t="shared" si="148"/>
        <v>252.60227938549153</v>
      </c>
      <c r="EF191" s="50">
        <f t="shared" si="148"/>
        <v>239.90013333926964</v>
      </c>
      <c r="EG191" s="50">
        <f t="shared" si="148"/>
        <v>265.94660174595339</v>
      </c>
      <c r="EH191" s="50">
        <f t="shared" si="148"/>
        <v>255.4807559566747</v>
      </c>
      <c r="EI191" s="50">
        <f t="shared" si="148"/>
        <v>256.00612265573506</v>
      </c>
      <c r="EJ191" s="50">
        <f t="shared" si="148"/>
        <v>261.51271880145788</v>
      </c>
      <c r="EK191" s="50">
        <f t="shared" si="148"/>
        <v>264.26101668811441</v>
      </c>
      <c r="EL191" s="50">
        <f t="shared" si="148"/>
        <v>240.96745566630545</v>
      </c>
      <c r="EM191" s="50">
        <f t="shared" si="148"/>
        <v>241.71094937660402</v>
      </c>
      <c r="EN191" s="50">
        <f t="shared" si="148"/>
        <v>266.63885003643384</v>
      </c>
      <c r="EO191" s="50">
        <f t="shared" si="148"/>
        <v>240.74257598512898</v>
      </c>
      <c r="EP191" s="50">
        <f t="shared" si="148"/>
        <v>264.31268101457607</v>
      </c>
      <c r="EQ191" s="50">
        <f t="shared" si="148"/>
        <v>263.20550156483085</v>
      </c>
      <c r="ER191" s="50">
        <f t="shared" si="148"/>
        <v>259.29935440978232</v>
      </c>
      <c r="ES191" s="50">
        <f t="shared" si="148"/>
        <v>267.0871943505478</v>
      </c>
      <c r="ET191" s="50">
        <f t="shared" si="148"/>
        <v>240.19222045986419</v>
      </c>
      <c r="EU191" s="50">
        <f t="shared" si="148"/>
        <v>497.65036993226244</v>
      </c>
      <c r="EV191" s="50">
        <f t="shared" si="147"/>
        <v>496.33602460579073</v>
      </c>
      <c r="EW191" s="50">
        <f t="shared" si="146"/>
        <v>499.99543412525554</v>
      </c>
      <c r="EX191" s="50">
        <f t="shared" si="146"/>
        <v>511.77515115306613</v>
      </c>
      <c r="EY191" s="50">
        <f t="shared" si="146"/>
        <v>503.87880443415725</v>
      </c>
      <c r="EZ191" s="50">
        <f t="shared" si="146"/>
        <v>504.36408161750597</v>
      </c>
      <c r="FA191" s="50">
        <f t="shared" si="146"/>
        <v>516.91526291888158</v>
      </c>
      <c r="FB191" s="50">
        <f t="shared" si="146"/>
        <v>521.37737691149414</v>
      </c>
      <c r="FC191" s="50">
        <f t="shared" si="146"/>
        <v>240.87507224360681</v>
      </c>
      <c r="FD191" s="50">
        <f t="shared" si="146"/>
        <v>254.62446201179446</v>
      </c>
      <c r="FE191" s="50">
        <f t="shared" si="146"/>
        <v>251.77700108955366</v>
      </c>
      <c r="FF191" s="50">
        <f t="shared" si="146"/>
        <v>248.13913394409644</v>
      </c>
      <c r="FG191" s="50">
        <f t="shared" si="146"/>
        <v>247.64714839921032</v>
      </c>
      <c r="FH191" s="50">
        <f t="shared" si="146"/>
        <v>261.64091188987993</v>
      </c>
      <c r="FI191" s="50">
        <f t="shared" si="146"/>
        <v>244.02933693972844</v>
      </c>
      <c r="FJ191" s="50">
        <f t="shared" si="146"/>
        <v>263.47623821308963</v>
      </c>
      <c r="FK191" s="50">
        <f t="shared" si="146"/>
        <v>249.37460353923598</v>
      </c>
      <c r="FL191" s="50">
        <f t="shared" si="146"/>
        <v>251.27245886381303</v>
      </c>
      <c r="FM191" s="50">
        <f t="shared" si="146"/>
        <v>259.6456642736012</v>
      </c>
      <c r="FN191" s="50">
        <f t="shared" si="146"/>
        <v>244.5012099738648</v>
      </c>
      <c r="FO191" s="50">
        <f t="shared" si="146"/>
        <v>246.77028192542849</v>
      </c>
      <c r="FP191" s="50">
        <f t="shared" si="146"/>
        <v>254.4105244258196</v>
      </c>
      <c r="FQ191" s="50">
        <f t="shared" si="146"/>
        <v>257.74287386993188</v>
      </c>
      <c r="FR191" s="50">
        <f t="shared" si="146"/>
        <v>265.0129808201026</v>
      </c>
      <c r="FS191" s="50">
        <f t="shared" si="146"/>
        <v>252.41799958861441</v>
      </c>
      <c r="FT191" s="50">
        <f t="shared" si="146"/>
        <v>242.28381296525254</v>
      </c>
      <c r="FU191" s="50">
        <f t="shared" si="146"/>
        <v>239.73980869668966</v>
      </c>
      <c r="FV191" s="50">
        <f t="shared" si="146"/>
        <v>240.57840155854231</v>
      </c>
      <c r="FW191" s="50">
        <f t="shared" si="146"/>
        <v>246.76135989945732</v>
      </c>
      <c r="FX191" s="50">
        <f t="shared" si="146"/>
        <v>265.38704329683429</v>
      </c>
    </row>
    <row r="192" spans="1:180" x14ac:dyDescent="0.2">
      <c r="A192" s="3" t="s">
        <v>77</v>
      </c>
      <c r="B192" s="3" t="s">
        <v>77</v>
      </c>
      <c r="C192">
        <f t="shared" si="103"/>
        <v>0</v>
      </c>
      <c r="G192" t="str">
        <f t="shared" si="104"/>
        <v>D</v>
      </c>
      <c r="W192" s="56" t="s">
        <v>14</v>
      </c>
      <c r="X192" s="50">
        <f t="shared" si="144"/>
        <v>271.73070344226255</v>
      </c>
      <c r="Y192" s="50">
        <f t="shared" si="149"/>
        <v>0</v>
      </c>
      <c r="Z192" s="50">
        <f t="shared" si="149"/>
        <v>0</v>
      </c>
      <c r="AA192" s="50">
        <f t="shared" si="149"/>
        <v>0</v>
      </c>
      <c r="AB192" s="50">
        <f t="shared" si="149"/>
        <v>0</v>
      </c>
      <c r="AC192" s="50">
        <f t="shared" si="149"/>
        <v>0</v>
      </c>
      <c r="AD192" s="50">
        <f t="shared" si="149"/>
        <v>0</v>
      </c>
      <c r="AE192" s="50">
        <f t="shared" si="149"/>
        <v>0</v>
      </c>
      <c r="AF192" s="50">
        <f t="shared" si="149"/>
        <v>0</v>
      </c>
      <c r="AG192" s="50">
        <f t="shared" si="149"/>
        <v>0</v>
      </c>
      <c r="AH192" s="50">
        <f t="shared" si="149"/>
        <v>0</v>
      </c>
      <c r="AI192" s="50">
        <f t="shared" si="149"/>
        <v>0</v>
      </c>
      <c r="AJ192" s="50">
        <f t="shared" si="149"/>
        <v>0</v>
      </c>
      <c r="AK192" s="50">
        <f t="shared" si="149"/>
        <v>0</v>
      </c>
      <c r="AL192" s="50">
        <f t="shared" si="149"/>
        <v>0</v>
      </c>
      <c r="AM192" s="50">
        <f t="shared" si="149"/>
        <v>0</v>
      </c>
      <c r="AN192" s="50">
        <f t="shared" si="149"/>
        <v>0</v>
      </c>
      <c r="AO192" s="50">
        <f t="shared" si="149"/>
        <v>0</v>
      </c>
      <c r="AP192" s="50">
        <f t="shared" si="149"/>
        <v>0</v>
      </c>
      <c r="AQ192" s="50">
        <f t="shared" si="149"/>
        <v>0</v>
      </c>
      <c r="AR192" s="50">
        <f t="shared" si="149"/>
        <v>0</v>
      </c>
      <c r="AS192" s="50">
        <f t="shared" si="149"/>
        <v>0</v>
      </c>
      <c r="AT192" s="50">
        <f t="shared" si="149"/>
        <v>0</v>
      </c>
      <c r="AU192" s="50">
        <f t="shared" si="149"/>
        <v>0</v>
      </c>
      <c r="AV192" s="50">
        <f t="shared" si="149"/>
        <v>0</v>
      </c>
      <c r="AW192" s="50">
        <f t="shared" si="149"/>
        <v>0</v>
      </c>
      <c r="AX192" s="50">
        <f t="shared" si="149"/>
        <v>0</v>
      </c>
      <c r="AY192" s="50">
        <f t="shared" si="149"/>
        <v>0</v>
      </c>
      <c r="AZ192" s="50">
        <f t="shared" si="149"/>
        <v>84.514106474119075</v>
      </c>
      <c r="BA192" s="50">
        <f t="shared" si="149"/>
        <v>88.785099582834491</v>
      </c>
      <c r="BB192" s="50">
        <f t="shared" si="149"/>
        <v>74.180420348712204</v>
      </c>
      <c r="BC192" s="50">
        <f t="shared" si="149"/>
        <v>91.210465845680417</v>
      </c>
      <c r="BD192" s="50">
        <f t="shared" si="149"/>
        <v>73.255874597244841</v>
      </c>
      <c r="BE192" s="50">
        <f t="shared" si="149"/>
        <v>67.459397743203809</v>
      </c>
      <c r="BF192" s="50">
        <f t="shared" si="149"/>
        <v>79.751499776236713</v>
      </c>
      <c r="BG192" s="50">
        <f t="shared" si="149"/>
        <v>91.505338173940785</v>
      </c>
      <c r="BH192" s="50">
        <f t="shared" si="149"/>
        <v>63.433782567611416</v>
      </c>
      <c r="BI192" s="50">
        <f t="shared" si="149"/>
        <v>89.577978448701955</v>
      </c>
      <c r="BJ192" s="50">
        <f t="shared" si="149"/>
        <v>85.912422495537584</v>
      </c>
      <c r="BK192" s="50">
        <f t="shared" si="149"/>
        <v>90.648207190880413</v>
      </c>
      <c r="BL192" s="50">
        <f t="shared" si="149"/>
        <v>78.799438831557538</v>
      </c>
      <c r="BM192" s="50">
        <f t="shared" si="149"/>
        <v>74.653153808601843</v>
      </c>
      <c r="BN192" s="50">
        <f t="shared" si="149"/>
        <v>65.52717195275244</v>
      </c>
      <c r="BO192" s="50">
        <f t="shared" si="149"/>
        <v>133.50232635401582</v>
      </c>
      <c r="BP192" s="50">
        <f t="shared" si="149"/>
        <v>128.33643726961412</v>
      </c>
      <c r="BQ192" s="50">
        <f t="shared" si="149"/>
        <v>130.80962254886293</v>
      </c>
      <c r="BR192" s="50">
        <f t="shared" si="149"/>
        <v>147.50886891933163</v>
      </c>
      <c r="BS192" s="50">
        <f t="shared" si="149"/>
        <v>142.61125969221291</v>
      </c>
      <c r="BT192" s="50">
        <f t="shared" si="149"/>
        <v>142.61976143273594</v>
      </c>
      <c r="BU192" s="50">
        <f t="shared" si="149"/>
        <v>139.33855472611816</v>
      </c>
      <c r="BV192" s="50">
        <f t="shared" si="149"/>
        <v>127.22879708399083</v>
      </c>
      <c r="BW192" s="50">
        <f t="shared" si="149"/>
        <v>131.8121972857474</v>
      </c>
      <c r="BX192" s="50">
        <f t="shared" si="149"/>
        <v>142.43437891961159</v>
      </c>
      <c r="BY192" s="50">
        <f t="shared" si="149"/>
        <v>135.88238275627137</v>
      </c>
      <c r="BZ192" s="50">
        <f t="shared" si="149"/>
        <v>144.92257318152073</v>
      </c>
      <c r="CA192" s="50">
        <f t="shared" si="149"/>
        <v>144.25520598113354</v>
      </c>
      <c r="CB192" s="50">
        <f t="shared" si="149"/>
        <v>137.22779497647161</v>
      </c>
      <c r="CC192" s="50">
        <f t="shared" si="149"/>
        <v>227.72520441449376</v>
      </c>
      <c r="CD192" s="50">
        <f t="shared" si="149"/>
        <v>223.22703173359744</v>
      </c>
      <c r="CE192" s="50">
        <f t="shared" si="149"/>
        <v>232.36084131910042</v>
      </c>
      <c r="CF192" s="50">
        <f t="shared" si="149"/>
        <v>215.08226573045982</v>
      </c>
      <c r="CG192" s="50">
        <f t="shared" si="149"/>
        <v>234.80594179812343</v>
      </c>
      <c r="CH192" s="50">
        <f t="shared" si="149"/>
        <v>218.32877294630669</v>
      </c>
      <c r="CI192" s="50">
        <f t="shared" si="149"/>
        <v>229.49164913167462</v>
      </c>
      <c r="CJ192" s="50">
        <f t="shared" si="149"/>
        <v>236.03020496698983</v>
      </c>
      <c r="CK192" s="50">
        <f t="shared" si="148"/>
        <v>238.22092657391286</v>
      </c>
      <c r="CL192" s="50">
        <f t="shared" si="148"/>
        <v>235.58957992418777</v>
      </c>
      <c r="CM192" s="50">
        <f t="shared" si="148"/>
        <v>229.60067185981063</v>
      </c>
      <c r="CN192" s="50">
        <f t="shared" si="148"/>
        <v>236.63685861702692</v>
      </c>
      <c r="CO192" s="50">
        <f t="shared" si="148"/>
        <v>214.76723307618721</v>
      </c>
      <c r="CP192" s="50">
        <f t="shared" si="148"/>
        <v>231.62523268846923</v>
      </c>
      <c r="CQ192" s="50">
        <f t="shared" si="148"/>
        <v>220.89855197644073</v>
      </c>
      <c r="CR192" s="50">
        <f t="shared" si="148"/>
        <v>236.80126194783969</v>
      </c>
      <c r="CS192" s="50">
        <f t="shared" si="148"/>
        <v>241.08519508027894</v>
      </c>
      <c r="CT192" s="50">
        <f t="shared" si="148"/>
        <v>222.79085103901204</v>
      </c>
      <c r="CU192" s="50">
        <f t="shared" si="148"/>
        <v>221.56507537431989</v>
      </c>
      <c r="CV192" s="50">
        <f t="shared" si="148"/>
        <v>229.40793565497461</v>
      </c>
      <c r="CW192" s="50">
        <f t="shared" si="148"/>
        <v>233.46784768229358</v>
      </c>
      <c r="CX192" s="50">
        <f t="shared" si="148"/>
        <v>239.02193619605521</v>
      </c>
      <c r="CY192" s="50">
        <f t="shared" si="148"/>
        <v>219.96019766127512</v>
      </c>
      <c r="CZ192" s="50">
        <f t="shared" si="148"/>
        <v>237.41541974852308</v>
      </c>
      <c r="DA192" s="50">
        <f t="shared" si="148"/>
        <v>217.67626539466224</v>
      </c>
      <c r="DB192" s="50">
        <f t="shared" si="148"/>
        <v>213.41093369268415</v>
      </c>
      <c r="DC192" s="50">
        <f t="shared" si="148"/>
        <v>214.11429531660866</v>
      </c>
      <c r="DD192" s="50">
        <f t="shared" si="148"/>
        <v>224.76660829266618</v>
      </c>
      <c r="DE192" s="50">
        <f t="shared" si="148"/>
        <v>213.04493530673986</v>
      </c>
      <c r="DF192" s="50">
        <f t="shared" si="148"/>
        <v>235.25315475837982</v>
      </c>
      <c r="DG192" s="50">
        <f t="shared" si="148"/>
        <v>239.52072530853783</v>
      </c>
      <c r="DH192" s="50">
        <f t="shared" si="148"/>
        <v>228.33445708715828</v>
      </c>
      <c r="DI192" s="50">
        <f t="shared" si="148"/>
        <v>233.95812631986936</v>
      </c>
      <c r="DJ192" s="50">
        <f t="shared" si="148"/>
        <v>227.91380003540684</v>
      </c>
      <c r="DK192" s="50">
        <f t="shared" si="148"/>
        <v>228.95707243878394</v>
      </c>
      <c r="DL192" s="50">
        <f t="shared" si="148"/>
        <v>246.32944421788289</v>
      </c>
      <c r="DM192" s="50">
        <f t="shared" si="148"/>
        <v>232.15797346421951</v>
      </c>
      <c r="DN192" s="50">
        <f t="shared" si="148"/>
        <v>223.7206960166763</v>
      </c>
      <c r="DO192" s="50">
        <f t="shared" si="148"/>
        <v>228.74682408154447</v>
      </c>
      <c r="DP192" s="50">
        <f t="shared" si="148"/>
        <v>228.35557073210612</v>
      </c>
      <c r="DQ192" s="50">
        <f t="shared" si="148"/>
        <v>242.22461879792348</v>
      </c>
      <c r="DR192" s="50">
        <f t="shared" si="148"/>
        <v>243.20508138008105</v>
      </c>
      <c r="DS192" s="50">
        <f t="shared" si="148"/>
        <v>232.36468102253005</v>
      </c>
      <c r="DT192" s="50">
        <f t="shared" si="148"/>
        <v>225.81532556246572</v>
      </c>
      <c r="DU192" s="50">
        <f t="shared" si="148"/>
        <v>225.81532556246572</v>
      </c>
      <c r="DV192" s="50">
        <f t="shared" si="148"/>
        <v>226.61916076541451</v>
      </c>
      <c r="DW192" s="50">
        <f t="shared" si="148"/>
        <v>244.77674649510749</v>
      </c>
      <c r="DX192" s="50">
        <f t="shared" si="148"/>
        <v>234.96004873368935</v>
      </c>
      <c r="DY192" s="50">
        <f t="shared" si="148"/>
        <v>226.11497903368189</v>
      </c>
      <c r="DZ192" s="50">
        <f t="shared" si="148"/>
        <v>242.88468497941795</v>
      </c>
      <c r="EA192" s="50">
        <f t="shared" si="148"/>
        <v>235.95323858264391</v>
      </c>
      <c r="EB192" s="50">
        <f t="shared" si="148"/>
        <v>232.55477335009769</v>
      </c>
      <c r="EC192" s="50">
        <f t="shared" si="148"/>
        <v>238.44944952963408</v>
      </c>
      <c r="ED192" s="50">
        <f t="shared" si="148"/>
        <v>224.58168398328931</v>
      </c>
      <c r="EE192" s="50">
        <f t="shared" si="148"/>
        <v>235.48503972423202</v>
      </c>
      <c r="EF192" s="50">
        <f t="shared" si="148"/>
        <v>222.78289367801014</v>
      </c>
      <c r="EG192" s="50">
        <f t="shared" si="148"/>
        <v>248.82936208469388</v>
      </c>
      <c r="EH192" s="50">
        <f t="shared" si="148"/>
        <v>238.36351629541517</v>
      </c>
      <c r="EI192" s="50">
        <f t="shared" si="148"/>
        <v>238.88888299447552</v>
      </c>
      <c r="EJ192" s="50">
        <f t="shared" si="148"/>
        <v>244.3954791401984</v>
      </c>
      <c r="EK192" s="50">
        <f t="shared" si="148"/>
        <v>247.14377702685491</v>
      </c>
      <c r="EL192" s="50">
        <f t="shared" si="148"/>
        <v>223.85021600504595</v>
      </c>
      <c r="EM192" s="50">
        <f t="shared" si="148"/>
        <v>224.59370971534452</v>
      </c>
      <c r="EN192" s="50">
        <f t="shared" si="148"/>
        <v>249.52161037517436</v>
      </c>
      <c r="EO192" s="50">
        <f t="shared" si="148"/>
        <v>223.62533632386948</v>
      </c>
      <c r="EP192" s="50">
        <f t="shared" si="148"/>
        <v>247.1954413533166</v>
      </c>
      <c r="EQ192" s="50">
        <f t="shared" si="148"/>
        <v>246.08826190357138</v>
      </c>
      <c r="ER192" s="50">
        <f t="shared" si="148"/>
        <v>242.18211474852279</v>
      </c>
      <c r="ES192" s="50">
        <f t="shared" si="148"/>
        <v>249.9699546892883</v>
      </c>
      <c r="ET192" s="50">
        <f t="shared" si="148"/>
        <v>223.07498079860468</v>
      </c>
      <c r="EU192" s="50">
        <f t="shared" si="148"/>
        <v>480.5331302710029</v>
      </c>
      <c r="EV192" s="50">
        <f t="shared" si="147"/>
        <v>479.21878494453114</v>
      </c>
      <c r="EW192" s="50">
        <f t="shared" si="146"/>
        <v>482.87819446399607</v>
      </c>
      <c r="EX192" s="50">
        <f t="shared" si="146"/>
        <v>494.65791149180654</v>
      </c>
      <c r="EY192" s="50">
        <f t="shared" si="146"/>
        <v>486.76156477289777</v>
      </c>
      <c r="EZ192" s="50">
        <f t="shared" si="146"/>
        <v>487.24684195624639</v>
      </c>
      <c r="FA192" s="50">
        <f t="shared" si="146"/>
        <v>499.79802325762199</v>
      </c>
      <c r="FB192" s="50">
        <f t="shared" si="146"/>
        <v>504.26013725023461</v>
      </c>
      <c r="FC192" s="50">
        <f t="shared" si="146"/>
        <v>223.75783258234731</v>
      </c>
      <c r="FD192" s="50">
        <f t="shared" si="146"/>
        <v>237.50722235053496</v>
      </c>
      <c r="FE192" s="50">
        <f t="shared" si="146"/>
        <v>234.65976142829419</v>
      </c>
      <c r="FF192" s="50">
        <f t="shared" si="146"/>
        <v>231.02189428283694</v>
      </c>
      <c r="FG192" s="50">
        <f t="shared" si="146"/>
        <v>230.52990873795085</v>
      </c>
      <c r="FH192" s="50">
        <f t="shared" si="146"/>
        <v>244.52367222862048</v>
      </c>
      <c r="FI192" s="50">
        <f t="shared" si="146"/>
        <v>226.91209727846893</v>
      </c>
      <c r="FJ192" s="50">
        <f t="shared" si="146"/>
        <v>246.3589985518301</v>
      </c>
      <c r="FK192" s="50">
        <f t="shared" si="146"/>
        <v>232.2573638779765</v>
      </c>
      <c r="FL192" s="50">
        <f t="shared" si="146"/>
        <v>234.1552192025535</v>
      </c>
      <c r="FM192" s="50">
        <f t="shared" si="146"/>
        <v>242.52842461234172</v>
      </c>
      <c r="FN192" s="50">
        <f t="shared" si="146"/>
        <v>227.3839703126053</v>
      </c>
      <c r="FO192" s="50">
        <f t="shared" si="146"/>
        <v>229.65304226416899</v>
      </c>
      <c r="FP192" s="50">
        <f t="shared" si="146"/>
        <v>237.29328476456013</v>
      </c>
      <c r="FQ192" s="50">
        <f t="shared" si="146"/>
        <v>240.62563420867238</v>
      </c>
      <c r="FR192" s="50">
        <f t="shared" si="146"/>
        <v>247.89574115884309</v>
      </c>
      <c r="FS192" s="50">
        <f t="shared" si="146"/>
        <v>235.30075992735487</v>
      </c>
      <c r="FT192" s="50">
        <f t="shared" si="146"/>
        <v>225.16657330399303</v>
      </c>
      <c r="FU192" s="50">
        <f t="shared" si="146"/>
        <v>222.62256903543013</v>
      </c>
      <c r="FV192" s="50">
        <f t="shared" si="146"/>
        <v>223.46116189728281</v>
      </c>
      <c r="FW192" s="50">
        <f t="shared" si="146"/>
        <v>229.64412023819781</v>
      </c>
      <c r="FX192" s="50">
        <f t="shared" si="146"/>
        <v>248.26980363557479</v>
      </c>
    </row>
    <row r="193" spans="1:180" x14ac:dyDescent="0.2">
      <c r="A193" s="3" t="s">
        <v>80</v>
      </c>
      <c r="B193" s="3" t="s">
        <v>80</v>
      </c>
      <c r="C193">
        <f t="shared" si="103"/>
        <v>0</v>
      </c>
      <c r="G193" t="str">
        <f t="shared" si="104"/>
        <v>D</v>
      </c>
      <c r="W193" s="56" t="s">
        <v>123</v>
      </c>
      <c r="X193" s="50">
        <f t="shared" si="144"/>
        <v>288.7496032170971</v>
      </c>
      <c r="Y193" s="50">
        <f t="shared" si="149"/>
        <v>0</v>
      </c>
      <c r="Z193" s="50">
        <f t="shared" si="149"/>
        <v>0</v>
      </c>
      <c r="AA193" s="50">
        <f t="shared" si="149"/>
        <v>0</v>
      </c>
      <c r="AB193" s="50">
        <f t="shared" si="149"/>
        <v>0</v>
      </c>
      <c r="AC193" s="50">
        <f t="shared" si="149"/>
        <v>0</v>
      </c>
      <c r="AD193" s="50">
        <f t="shared" si="149"/>
        <v>0</v>
      </c>
      <c r="AE193" s="50">
        <f t="shared" si="149"/>
        <v>0</v>
      </c>
      <c r="AF193" s="50">
        <f t="shared" si="149"/>
        <v>0</v>
      </c>
      <c r="AG193" s="50">
        <f t="shared" si="149"/>
        <v>0</v>
      </c>
      <c r="AH193" s="50">
        <f t="shared" si="149"/>
        <v>0</v>
      </c>
      <c r="AI193" s="50">
        <f t="shared" si="149"/>
        <v>0</v>
      </c>
      <c r="AJ193" s="50">
        <f t="shared" si="149"/>
        <v>0</v>
      </c>
      <c r="AK193" s="50">
        <f t="shared" si="149"/>
        <v>0</v>
      </c>
      <c r="AL193" s="50">
        <f t="shared" si="149"/>
        <v>0</v>
      </c>
      <c r="AM193" s="50">
        <f t="shared" si="149"/>
        <v>0</v>
      </c>
      <c r="AN193" s="50">
        <f t="shared" si="149"/>
        <v>0</v>
      </c>
      <c r="AO193" s="50">
        <f t="shared" si="149"/>
        <v>0</v>
      </c>
      <c r="AP193" s="50">
        <f t="shared" si="149"/>
        <v>0</v>
      </c>
      <c r="AQ193" s="50">
        <f t="shared" si="149"/>
        <v>0</v>
      </c>
      <c r="AR193" s="50">
        <f t="shared" si="149"/>
        <v>0</v>
      </c>
      <c r="AS193" s="50">
        <f t="shared" si="149"/>
        <v>0</v>
      </c>
      <c r="AT193" s="50">
        <f t="shared" si="149"/>
        <v>0</v>
      </c>
      <c r="AU193" s="50">
        <f t="shared" si="149"/>
        <v>0</v>
      </c>
      <c r="AV193" s="50">
        <f t="shared" si="149"/>
        <v>0</v>
      </c>
      <c r="AW193" s="50">
        <f t="shared" si="149"/>
        <v>0</v>
      </c>
      <c r="AX193" s="50">
        <f t="shared" si="149"/>
        <v>0</v>
      </c>
      <c r="AY193" s="50">
        <f t="shared" si="149"/>
        <v>0</v>
      </c>
      <c r="AZ193" s="50">
        <f t="shared" si="149"/>
        <v>101.53300624895367</v>
      </c>
      <c r="BA193" s="50">
        <f t="shared" si="149"/>
        <v>105.8039993576691</v>
      </c>
      <c r="BB193" s="50">
        <f t="shared" si="149"/>
        <v>91.199320123546798</v>
      </c>
      <c r="BC193" s="50">
        <f t="shared" si="149"/>
        <v>108.22936562051503</v>
      </c>
      <c r="BD193" s="50">
        <f t="shared" si="149"/>
        <v>90.274774372079449</v>
      </c>
      <c r="BE193" s="50">
        <f t="shared" si="149"/>
        <v>84.478297518038403</v>
      </c>
      <c r="BF193" s="50">
        <f t="shared" si="149"/>
        <v>96.770399551071307</v>
      </c>
      <c r="BG193" s="50">
        <f t="shared" si="149"/>
        <v>108.52423794877539</v>
      </c>
      <c r="BH193" s="50">
        <f t="shared" si="149"/>
        <v>80.452682342446025</v>
      </c>
      <c r="BI193" s="50">
        <f t="shared" si="149"/>
        <v>106.59687822353655</v>
      </c>
      <c r="BJ193" s="50">
        <f t="shared" si="149"/>
        <v>102.93132227037219</v>
      </c>
      <c r="BK193" s="50">
        <f t="shared" si="149"/>
        <v>107.66710696571501</v>
      </c>
      <c r="BL193" s="50">
        <f t="shared" si="149"/>
        <v>95.818338606392146</v>
      </c>
      <c r="BM193" s="50">
        <f t="shared" si="149"/>
        <v>91.672053583436437</v>
      </c>
      <c r="BN193" s="50">
        <f t="shared" si="149"/>
        <v>82.546071727587048</v>
      </c>
      <c r="BO193" s="50">
        <f t="shared" si="149"/>
        <v>150.52122612885046</v>
      </c>
      <c r="BP193" s="50">
        <f t="shared" si="149"/>
        <v>145.35533704444873</v>
      </c>
      <c r="BQ193" s="50">
        <f t="shared" si="149"/>
        <v>147.82852232369751</v>
      </c>
      <c r="BR193" s="50">
        <f t="shared" si="149"/>
        <v>164.52776869416621</v>
      </c>
      <c r="BS193" s="50">
        <f t="shared" si="149"/>
        <v>159.63015946704752</v>
      </c>
      <c r="BT193" s="50">
        <f t="shared" si="149"/>
        <v>159.63866120757055</v>
      </c>
      <c r="BU193" s="50">
        <f t="shared" si="149"/>
        <v>156.35745450095274</v>
      </c>
      <c r="BV193" s="50">
        <f t="shared" si="149"/>
        <v>144.24769685882544</v>
      </c>
      <c r="BW193" s="50">
        <f t="shared" si="149"/>
        <v>148.83109706058198</v>
      </c>
      <c r="BX193" s="50">
        <f t="shared" si="149"/>
        <v>159.45327869444617</v>
      </c>
      <c r="BY193" s="50">
        <f t="shared" si="149"/>
        <v>152.90128253110595</v>
      </c>
      <c r="BZ193" s="50">
        <f t="shared" si="149"/>
        <v>161.94147295635534</v>
      </c>
      <c r="CA193" s="50">
        <f t="shared" si="149"/>
        <v>161.27410575596812</v>
      </c>
      <c r="CB193" s="50">
        <f t="shared" si="149"/>
        <v>154.24669475130625</v>
      </c>
      <c r="CC193" s="50">
        <f t="shared" si="149"/>
        <v>244.74410418932837</v>
      </c>
      <c r="CD193" s="50">
        <f t="shared" si="149"/>
        <v>240.24593150843202</v>
      </c>
      <c r="CE193" s="50">
        <f t="shared" si="149"/>
        <v>249.37974109393502</v>
      </c>
      <c r="CF193" s="50">
        <f t="shared" si="149"/>
        <v>232.10116550529443</v>
      </c>
      <c r="CG193" s="50">
        <f t="shared" si="149"/>
        <v>251.82484157295804</v>
      </c>
      <c r="CH193" s="50">
        <f t="shared" si="149"/>
        <v>235.34767272114127</v>
      </c>
      <c r="CI193" s="50">
        <f t="shared" si="149"/>
        <v>246.51054890650923</v>
      </c>
      <c r="CJ193" s="50">
        <f t="shared" si="149"/>
        <v>253.04910474182441</v>
      </c>
      <c r="CK193" s="50">
        <f t="shared" si="148"/>
        <v>255.23982634874744</v>
      </c>
      <c r="CL193" s="50">
        <f t="shared" si="148"/>
        <v>252.60847969902235</v>
      </c>
      <c r="CM193" s="50">
        <f t="shared" si="148"/>
        <v>246.61957163464518</v>
      </c>
      <c r="CN193" s="50">
        <f t="shared" si="148"/>
        <v>253.65575839186155</v>
      </c>
      <c r="CO193" s="50">
        <f t="shared" si="148"/>
        <v>231.78613285102182</v>
      </c>
      <c r="CP193" s="50">
        <f t="shared" si="148"/>
        <v>248.64413246330383</v>
      </c>
      <c r="CQ193" s="50">
        <f t="shared" si="148"/>
        <v>237.91745175127531</v>
      </c>
      <c r="CR193" s="50">
        <f t="shared" si="148"/>
        <v>253.82016172267427</v>
      </c>
      <c r="CS193" s="50">
        <f t="shared" si="148"/>
        <v>258.10409485511354</v>
      </c>
      <c r="CT193" s="50">
        <f t="shared" si="148"/>
        <v>239.80975081384665</v>
      </c>
      <c r="CU193" s="50">
        <f t="shared" si="148"/>
        <v>238.58397514915447</v>
      </c>
      <c r="CV193" s="50">
        <f t="shared" si="148"/>
        <v>246.42683542980922</v>
      </c>
      <c r="CW193" s="50">
        <f t="shared" si="148"/>
        <v>250.48674745712819</v>
      </c>
      <c r="CX193" s="50">
        <f t="shared" si="148"/>
        <v>256.04083597088976</v>
      </c>
      <c r="CY193" s="50">
        <f t="shared" si="148"/>
        <v>236.97909743610973</v>
      </c>
      <c r="CZ193" s="50">
        <f t="shared" si="148"/>
        <v>254.43431952335766</v>
      </c>
      <c r="DA193" s="50">
        <f t="shared" si="148"/>
        <v>234.69516516949682</v>
      </c>
      <c r="DB193" s="50">
        <f t="shared" si="148"/>
        <v>230.42983346751876</v>
      </c>
      <c r="DC193" s="50">
        <f t="shared" si="148"/>
        <v>231.13319509144327</v>
      </c>
      <c r="DD193" s="50">
        <f t="shared" si="148"/>
        <v>241.78550806750076</v>
      </c>
      <c r="DE193" s="50">
        <f t="shared" si="148"/>
        <v>230.06383508157447</v>
      </c>
      <c r="DF193" s="50">
        <f t="shared" si="148"/>
        <v>252.2720545332144</v>
      </c>
      <c r="DG193" s="50">
        <f t="shared" si="148"/>
        <v>256.53962508337241</v>
      </c>
      <c r="DH193" s="50">
        <f t="shared" si="148"/>
        <v>245.35335686199286</v>
      </c>
      <c r="DI193" s="50">
        <f t="shared" si="148"/>
        <v>250.97702609470392</v>
      </c>
      <c r="DJ193" s="50">
        <f t="shared" si="148"/>
        <v>244.93269981024144</v>
      </c>
      <c r="DK193" s="50">
        <f t="shared" si="148"/>
        <v>245.97597221361855</v>
      </c>
      <c r="DL193" s="50">
        <f t="shared" si="148"/>
        <v>263.3483439927175</v>
      </c>
      <c r="DM193" s="50">
        <f t="shared" si="148"/>
        <v>249.17687323905409</v>
      </c>
      <c r="DN193" s="50">
        <f t="shared" si="148"/>
        <v>240.73959579151088</v>
      </c>
      <c r="DO193" s="50">
        <f t="shared" si="148"/>
        <v>245.76572385637903</v>
      </c>
      <c r="DP193" s="50">
        <f t="shared" si="148"/>
        <v>245.37447050694072</v>
      </c>
      <c r="DQ193" s="50">
        <f t="shared" si="148"/>
        <v>259.24351857275809</v>
      </c>
      <c r="DR193" s="50">
        <f t="shared" si="148"/>
        <v>260.22398115491569</v>
      </c>
      <c r="DS193" s="50">
        <f t="shared" si="148"/>
        <v>249.38358079736466</v>
      </c>
      <c r="DT193" s="50">
        <f t="shared" si="148"/>
        <v>242.8342253373003</v>
      </c>
      <c r="DU193" s="50">
        <f t="shared" si="148"/>
        <v>242.8342253373003</v>
      </c>
      <c r="DV193" s="50">
        <f t="shared" si="148"/>
        <v>243.63806054024909</v>
      </c>
      <c r="DW193" s="50">
        <f t="shared" si="148"/>
        <v>261.7956462699421</v>
      </c>
      <c r="DX193" s="50">
        <f t="shared" si="148"/>
        <v>251.97894850852393</v>
      </c>
      <c r="DY193" s="50">
        <f t="shared" si="148"/>
        <v>243.13387880851647</v>
      </c>
      <c r="DZ193" s="50">
        <f t="shared" si="148"/>
        <v>259.90358475425256</v>
      </c>
      <c r="EA193" s="50">
        <f t="shared" si="148"/>
        <v>252.97213835747849</v>
      </c>
      <c r="EB193" s="50">
        <f t="shared" si="148"/>
        <v>249.57367312493227</v>
      </c>
      <c r="EC193" s="50">
        <f t="shared" si="148"/>
        <v>255.46834930446869</v>
      </c>
      <c r="ED193" s="50">
        <f t="shared" si="148"/>
        <v>241.60058375812389</v>
      </c>
      <c r="EE193" s="50">
        <f t="shared" si="148"/>
        <v>252.50393949906663</v>
      </c>
      <c r="EF193" s="50">
        <f t="shared" si="148"/>
        <v>239.80179345284472</v>
      </c>
      <c r="EG193" s="50">
        <f t="shared" si="148"/>
        <v>265.84826185952846</v>
      </c>
      <c r="EH193" s="50">
        <f t="shared" si="148"/>
        <v>255.38241607024977</v>
      </c>
      <c r="EI193" s="50">
        <f t="shared" si="148"/>
        <v>255.90778276931013</v>
      </c>
      <c r="EJ193" s="50">
        <f t="shared" si="148"/>
        <v>261.41437891503296</v>
      </c>
      <c r="EK193" s="50">
        <f t="shared" si="148"/>
        <v>264.16267680168949</v>
      </c>
      <c r="EL193" s="50">
        <f t="shared" si="148"/>
        <v>240.86911577988053</v>
      </c>
      <c r="EM193" s="50">
        <f t="shared" si="148"/>
        <v>241.6126094901791</v>
      </c>
      <c r="EN193" s="50">
        <f t="shared" si="148"/>
        <v>266.54051015000897</v>
      </c>
      <c r="EO193" s="50">
        <f t="shared" si="148"/>
        <v>240.64423609870406</v>
      </c>
      <c r="EP193" s="50">
        <f t="shared" si="148"/>
        <v>264.21434112815115</v>
      </c>
      <c r="EQ193" s="50">
        <f t="shared" si="148"/>
        <v>263.10716167840593</v>
      </c>
      <c r="ER193" s="50">
        <f t="shared" si="148"/>
        <v>259.20101452335734</v>
      </c>
      <c r="ES193" s="50">
        <f t="shared" si="148"/>
        <v>266.98885446412288</v>
      </c>
      <c r="ET193" s="50">
        <f t="shared" si="148"/>
        <v>240.09388057343926</v>
      </c>
      <c r="EU193" s="50">
        <f t="shared" si="148"/>
        <v>497.55203004583751</v>
      </c>
      <c r="EV193" s="50">
        <f t="shared" si="147"/>
        <v>496.23768471936575</v>
      </c>
      <c r="EW193" s="50">
        <f t="shared" si="146"/>
        <v>499.89709423883056</v>
      </c>
      <c r="EX193" s="50">
        <f t="shared" si="146"/>
        <v>511.67681126664121</v>
      </c>
      <c r="EY193" s="50">
        <f t="shared" si="146"/>
        <v>503.78046454773232</v>
      </c>
      <c r="EZ193" s="50">
        <f t="shared" si="146"/>
        <v>504.26574173108105</v>
      </c>
      <c r="FA193" s="50">
        <f t="shared" si="146"/>
        <v>516.81692303245666</v>
      </c>
      <c r="FB193" s="50">
        <f t="shared" si="146"/>
        <v>521.2790370250691</v>
      </c>
      <c r="FC193" s="50">
        <f t="shared" si="146"/>
        <v>240.77673235718188</v>
      </c>
      <c r="FD193" s="50">
        <f t="shared" si="146"/>
        <v>254.52612212536954</v>
      </c>
      <c r="FE193" s="50">
        <f t="shared" si="146"/>
        <v>251.67866120312877</v>
      </c>
      <c r="FF193" s="50">
        <f t="shared" si="146"/>
        <v>248.04079405767149</v>
      </c>
      <c r="FG193" s="50">
        <f t="shared" si="146"/>
        <v>247.54880851278543</v>
      </c>
      <c r="FH193" s="50">
        <f t="shared" si="146"/>
        <v>261.54257200345506</v>
      </c>
      <c r="FI193" s="50">
        <f t="shared" si="146"/>
        <v>243.93099705330351</v>
      </c>
      <c r="FJ193" s="50">
        <f t="shared" si="146"/>
        <v>263.37789832666471</v>
      </c>
      <c r="FK193" s="50">
        <f t="shared" si="146"/>
        <v>249.27626365281108</v>
      </c>
      <c r="FL193" s="50">
        <f t="shared" si="146"/>
        <v>251.17411897738808</v>
      </c>
      <c r="FM193" s="50">
        <f t="shared" si="146"/>
        <v>259.54732438717633</v>
      </c>
      <c r="FN193" s="50">
        <f t="shared" si="146"/>
        <v>244.40287008743991</v>
      </c>
      <c r="FO193" s="50">
        <f t="shared" si="146"/>
        <v>246.6719420390036</v>
      </c>
      <c r="FP193" s="50">
        <f t="shared" si="146"/>
        <v>254.31218453939471</v>
      </c>
      <c r="FQ193" s="50">
        <f t="shared" si="146"/>
        <v>257.64453398350696</v>
      </c>
      <c r="FR193" s="50">
        <f t="shared" si="146"/>
        <v>264.91464093367767</v>
      </c>
      <c r="FS193" s="50">
        <f t="shared" si="146"/>
        <v>252.31965970218945</v>
      </c>
      <c r="FT193" s="50">
        <f t="shared" si="146"/>
        <v>242.18547307882761</v>
      </c>
      <c r="FU193" s="50">
        <f t="shared" si="146"/>
        <v>239.64146881026474</v>
      </c>
      <c r="FV193" s="50">
        <f t="shared" si="146"/>
        <v>240.48006167211739</v>
      </c>
      <c r="FW193" s="50">
        <f t="shared" si="146"/>
        <v>246.66302001303239</v>
      </c>
      <c r="FX193" s="50">
        <f t="shared" si="146"/>
        <v>265.28870341040937</v>
      </c>
    </row>
    <row r="194" spans="1:180" x14ac:dyDescent="0.2">
      <c r="A194" s="3" t="s">
        <v>100</v>
      </c>
      <c r="B194" s="3" t="s">
        <v>100</v>
      </c>
      <c r="C194">
        <f t="shared" si="103"/>
        <v>0</v>
      </c>
      <c r="G194" t="str">
        <f t="shared" si="104"/>
        <v>C</v>
      </c>
      <c r="W194" s="56" t="s">
        <v>129</v>
      </c>
      <c r="X194" s="50">
        <f t="shared" si="144"/>
        <v>297.42605613438661</v>
      </c>
      <c r="Y194" s="50">
        <f t="shared" si="149"/>
        <v>0</v>
      </c>
      <c r="Z194" s="50">
        <f t="shared" si="149"/>
        <v>0</v>
      </c>
      <c r="AA194" s="50">
        <f t="shared" si="149"/>
        <v>0</v>
      </c>
      <c r="AB194" s="50">
        <f t="shared" si="149"/>
        <v>0</v>
      </c>
      <c r="AC194" s="50">
        <f t="shared" si="149"/>
        <v>0</v>
      </c>
      <c r="AD194" s="50">
        <f t="shared" si="149"/>
        <v>0</v>
      </c>
      <c r="AE194" s="50">
        <f t="shared" si="149"/>
        <v>0</v>
      </c>
      <c r="AF194" s="50">
        <f t="shared" si="149"/>
        <v>0</v>
      </c>
      <c r="AG194" s="50">
        <f t="shared" si="149"/>
        <v>0</v>
      </c>
      <c r="AH194" s="50">
        <f t="shared" si="149"/>
        <v>0</v>
      </c>
      <c r="AI194" s="50">
        <f t="shared" si="149"/>
        <v>0</v>
      </c>
      <c r="AJ194" s="50">
        <f t="shared" si="149"/>
        <v>0</v>
      </c>
      <c r="AK194" s="50">
        <f t="shared" si="149"/>
        <v>0</v>
      </c>
      <c r="AL194" s="50">
        <f t="shared" si="149"/>
        <v>0</v>
      </c>
      <c r="AM194" s="50">
        <f t="shared" si="149"/>
        <v>0</v>
      </c>
      <c r="AN194" s="50">
        <f t="shared" si="149"/>
        <v>0</v>
      </c>
      <c r="AO194" s="50">
        <f t="shared" si="149"/>
        <v>0</v>
      </c>
      <c r="AP194" s="50">
        <f t="shared" si="149"/>
        <v>0</v>
      </c>
      <c r="AQ194" s="50">
        <f t="shared" si="149"/>
        <v>0</v>
      </c>
      <c r="AR194" s="50">
        <f t="shared" si="149"/>
        <v>0</v>
      </c>
      <c r="AS194" s="50">
        <f t="shared" si="149"/>
        <v>0</v>
      </c>
      <c r="AT194" s="50">
        <f t="shared" si="149"/>
        <v>0</v>
      </c>
      <c r="AU194" s="50">
        <f t="shared" si="149"/>
        <v>0</v>
      </c>
      <c r="AV194" s="50">
        <f t="shared" si="149"/>
        <v>0</v>
      </c>
      <c r="AW194" s="50">
        <f t="shared" si="149"/>
        <v>0</v>
      </c>
      <c r="AX194" s="50">
        <f t="shared" si="149"/>
        <v>0</v>
      </c>
      <c r="AY194" s="50">
        <f t="shared" si="149"/>
        <v>0</v>
      </c>
      <c r="AZ194" s="50">
        <f t="shared" si="149"/>
        <v>110.20945916624314</v>
      </c>
      <c r="BA194" s="50">
        <f t="shared" si="149"/>
        <v>114.48045227495858</v>
      </c>
      <c r="BB194" s="50">
        <f t="shared" si="149"/>
        <v>99.875773040836279</v>
      </c>
      <c r="BC194" s="50">
        <f t="shared" si="149"/>
        <v>116.90581853780451</v>
      </c>
      <c r="BD194" s="50">
        <f t="shared" si="149"/>
        <v>98.95122728936893</v>
      </c>
      <c r="BE194" s="50">
        <f t="shared" si="149"/>
        <v>93.154750435327884</v>
      </c>
      <c r="BF194" s="50">
        <f t="shared" si="149"/>
        <v>105.44685246836079</v>
      </c>
      <c r="BG194" s="50">
        <f t="shared" si="149"/>
        <v>117.20069086606487</v>
      </c>
      <c r="BH194" s="50">
        <f t="shared" si="149"/>
        <v>89.129135259735506</v>
      </c>
      <c r="BI194" s="50">
        <f t="shared" si="149"/>
        <v>115.27333114082603</v>
      </c>
      <c r="BJ194" s="50">
        <f t="shared" si="149"/>
        <v>111.60777518766166</v>
      </c>
      <c r="BK194" s="50">
        <f t="shared" si="149"/>
        <v>116.34355988300449</v>
      </c>
      <c r="BL194" s="50">
        <f t="shared" si="149"/>
        <v>104.49479152368163</v>
      </c>
      <c r="BM194" s="50">
        <f t="shared" si="149"/>
        <v>100.34850650072592</v>
      </c>
      <c r="BN194" s="50">
        <f t="shared" si="149"/>
        <v>91.222524644876529</v>
      </c>
      <c r="BO194" s="50">
        <f t="shared" si="149"/>
        <v>159.19767904613994</v>
      </c>
      <c r="BP194" s="50">
        <f t="shared" si="149"/>
        <v>154.03178996173821</v>
      </c>
      <c r="BQ194" s="50">
        <f t="shared" si="149"/>
        <v>156.50497524098699</v>
      </c>
      <c r="BR194" s="50">
        <f t="shared" si="149"/>
        <v>173.20422161145569</v>
      </c>
      <c r="BS194" s="50">
        <f t="shared" si="149"/>
        <v>168.306612384337</v>
      </c>
      <c r="BT194" s="50">
        <f t="shared" si="149"/>
        <v>168.31511412486</v>
      </c>
      <c r="BU194" s="50">
        <f t="shared" si="149"/>
        <v>165.03390741824222</v>
      </c>
      <c r="BV194" s="50">
        <f t="shared" si="149"/>
        <v>152.92414977611492</v>
      </c>
      <c r="BW194" s="50">
        <f t="shared" si="149"/>
        <v>157.50754997787146</v>
      </c>
      <c r="BX194" s="50">
        <f t="shared" si="149"/>
        <v>168.12973161173565</v>
      </c>
      <c r="BY194" s="50">
        <f t="shared" si="149"/>
        <v>161.57773544839543</v>
      </c>
      <c r="BZ194" s="50">
        <f t="shared" si="149"/>
        <v>170.61792587364482</v>
      </c>
      <c r="CA194" s="50">
        <f t="shared" si="149"/>
        <v>169.9505586732576</v>
      </c>
      <c r="CB194" s="50">
        <f t="shared" si="149"/>
        <v>162.92314766859573</v>
      </c>
      <c r="CC194" s="50">
        <f t="shared" si="149"/>
        <v>253.42055710661782</v>
      </c>
      <c r="CD194" s="50">
        <f t="shared" si="149"/>
        <v>248.92238442572153</v>
      </c>
      <c r="CE194" s="50">
        <f t="shared" si="149"/>
        <v>258.05619401122453</v>
      </c>
      <c r="CF194" s="50">
        <f t="shared" si="149"/>
        <v>240.77761842258391</v>
      </c>
      <c r="CG194" s="50">
        <f t="shared" si="149"/>
        <v>260.50129449024752</v>
      </c>
      <c r="CH194" s="50">
        <f t="shared" si="149"/>
        <v>244.02412563843075</v>
      </c>
      <c r="CI194" s="50">
        <f t="shared" si="149"/>
        <v>255.18700182379871</v>
      </c>
      <c r="CJ194" s="50">
        <f t="shared" ref="CJ194:EU197" si="150">IF(CJ30=0,0,(CJ30+VLOOKUP($W194,$T$4:$U$160,2,FALSE)+VLOOKUP(CJ$184,$T$4:$U$160,2,FALSE))/$K$56)</f>
        <v>261.72555765911392</v>
      </c>
      <c r="CK194" s="50">
        <f t="shared" si="150"/>
        <v>263.9162792660369</v>
      </c>
      <c r="CL194" s="50">
        <f t="shared" si="150"/>
        <v>261.28493261631183</v>
      </c>
      <c r="CM194" s="50">
        <f t="shared" si="150"/>
        <v>255.29602455193466</v>
      </c>
      <c r="CN194" s="50">
        <f t="shared" si="150"/>
        <v>262.33221130915103</v>
      </c>
      <c r="CO194" s="50">
        <f t="shared" si="150"/>
        <v>240.46258576831127</v>
      </c>
      <c r="CP194" s="50">
        <f t="shared" si="150"/>
        <v>257.32058538059329</v>
      </c>
      <c r="CQ194" s="50">
        <f t="shared" si="150"/>
        <v>246.59390466856476</v>
      </c>
      <c r="CR194" s="50">
        <f t="shared" si="150"/>
        <v>262.49661463996375</v>
      </c>
      <c r="CS194" s="50">
        <f t="shared" si="150"/>
        <v>266.780547772403</v>
      </c>
      <c r="CT194" s="50">
        <f t="shared" si="150"/>
        <v>248.48620373113613</v>
      </c>
      <c r="CU194" s="50">
        <f t="shared" si="150"/>
        <v>247.26042806644398</v>
      </c>
      <c r="CV194" s="50">
        <f t="shared" si="150"/>
        <v>255.1032883470987</v>
      </c>
      <c r="CW194" s="50">
        <f t="shared" si="150"/>
        <v>259.16320037441767</v>
      </c>
      <c r="CX194" s="50">
        <f t="shared" si="150"/>
        <v>264.71728888817927</v>
      </c>
      <c r="CY194" s="50">
        <f t="shared" si="150"/>
        <v>245.65555035339921</v>
      </c>
      <c r="CZ194" s="50">
        <f t="shared" si="150"/>
        <v>263.11077244064717</v>
      </c>
      <c r="DA194" s="50">
        <f t="shared" si="150"/>
        <v>243.3716180867863</v>
      </c>
      <c r="DB194" s="50">
        <f t="shared" si="150"/>
        <v>239.10628638480821</v>
      </c>
      <c r="DC194" s="50">
        <f t="shared" si="150"/>
        <v>239.80964800873275</v>
      </c>
      <c r="DD194" s="50">
        <f t="shared" si="150"/>
        <v>250.46196098479021</v>
      </c>
      <c r="DE194" s="50">
        <f t="shared" si="150"/>
        <v>238.74028799886392</v>
      </c>
      <c r="DF194" s="50">
        <f t="shared" si="150"/>
        <v>260.94850745050388</v>
      </c>
      <c r="DG194" s="50">
        <f t="shared" si="150"/>
        <v>265.21607800066187</v>
      </c>
      <c r="DH194" s="50">
        <f t="shared" si="150"/>
        <v>254.02980977928232</v>
      </c>
      <c r="DI194" s="50">
        <f t="shared" si="150"/>
        <v>259.6534790119934</v>
      </c>
      <c r="DJ194" s="50">
        <f t="shared" si="150"/>
        <v>253.60915272753095</v>
      </c>
      <c r="DK194" s="50">
        <f t="shared" si="150"/>
        <v>254.65242513090803</v>
      </c>
      <c r="DL194" s="50">
        <f t="shared" si="150"/>
        <v>272.02479691000696</v>
      </c>
      <c r="DM194" s="50">
        <f t="shared" si="150"/>
        <v>257.8533261563436</v>
      </c>
      <c r="DN194" s="50">
        <f t="shared" si="150"/>
        <v>249.41604870880039</v>
      </c>
      <c r="DO194" s="50">
        <f t="shared" si="150"/>
        <v>254.44217677366851</v>
      </c>
      <c r="DP194" s="50">
        <f t="shared" si="150"/>
        <v>254.05092342423018</v>
      </c>
      <c r="DQ194" s="50">
        <f t="shared" si="150"/>
        <v>267.91997149004754</v>
      </c>
      <c r="DR194" s="50">
        <f t="shared" si="150"/>
        <v>268.90043407220514</v>
      </c>
      <c r="DS194" s="50">
        <f t="shared" si="150"/>
        <v>258.06003371465414</v>
      </c>
      <c r="DT194" s="50">
        <f t="shared" si="150"/>
        <v>251.51067825458981</v>
      </c>
      <c r="DU194" s="50">
        <f t="shared" si="150"/>
        <v>251.51067825458981</v>
      </c>
      <c r="DV194" s="50">
        <f t="shared" si="150"/>
        <v>252.3145134575386</v>
      </c>
      <c r="DW194" s="50">
        <f t="shared" si="150"/>
        <v>270.47209918723161</v>
      </c>
      <c r="DX194" s="50">
        <f t="shared" si="150"/>
        <v>260.65540142581341</v>
      </c>
      <c r="DY194" s="50">
        <f t="shared" si="150"/>
        <v>251.81033172580595</v>
      </c>
      <c r="DZ194" s="50">
        <f t="shared" si="150"/>
        <v>268.58003767154202</v>
      </c>
      <c r="EA194" s="50">
        <f t="shared" si="150"/>
        <v>261.64859127476797</v>
      </c>
      <c r="EB194" s="50">
        <f t="shared" si="150"/>
        <v>258.25012604222172</v>
      </c>
      <c r="EC194" s="50">
        <f t="shared" si="150"/>
        <v>264.1448022217582</v>
      </c>
      <c r="ED194" s="50">
        <f t="shared" si="150"/>
        <v>250.27703667541334</v>
      </c>
      <c r="EE194" s="50">
        <f t="shared" si="150"/>
        <v>261.18039241635614</v>
      </c>
      <c r="EF194" s="50">
        <f t="shared" si="150"/>
        <v>248.4782463701342</v>
      </c>
      <c r="EG194" s="50">
        <f t="shared" si="150"/>
        <v>274.52471477681797</v>
      </c>
      <c r="EH194" s="50">
        <f t="shared" si="150"/>
        <v>264.05886898753926</v>
      </c>
      <c r="EI194" s="50">
        <f t="shared" si="150"/>
        <v>264.58423568659958</v>
      </c>
      <c r="EJ194" s="50">
        <f t="shared" si="150"/>
        <v>270.09083183232246</v>
      </c>
      <c r="EK194" s="50">
        <f t="shared" si="150"/>
        <v>272.83912971897894</v>
      </c>
      <c r="EL194" s="50">
        <f t="shared" si="150"/>
        <v>249.54556869716998</v>
      </c>
      <c r="EM194" s="50">
        <f t="shared" si="150"/>
        <v>250.28906240746858</v>
      </c>
      <c r="EN194" s="50">
        <f t="shared" si="150"/>
        <v>275.21696306729842</v>
      </c>
      <c r="EO194" s="50">
        <f t="shared" si="150"/>
        <v>249.32068901599354</v>
      </c>
      <c r="EP194" s="50">
        <f t="shared" si="150"/>
        <v>272.89079404544066</v>
      </c>
      <c r="EQ194" s="50">
        <f t="shared" si="150"/>
        <v>271.78361459569544</v>
      </c>
      <c r="ER194" s="50">
        <f t="shared" si="150"/>
        <v>267.87746744064685</v>
      </c>
      <c r="ES194" s="50">
        <f t="shared" si="150"/>
        <v>275.66530738141239</v>
      </c>
      <c r="ET194" s="50">
        <f t="shared" si="150"/>
        <v>248.77033349072872</v>
      </c>
      <c r="EU194" s="50">
        <f t="shared" si="150"/>
        <v>506.22848296312702</v>
      </c>
      <c r="EV194" s="50">
        <f t="shared" si="147"/>
        <v>504.91413763665531</v>
      </c>
      <c r="EW194" s="50">
        <f t="shared" si="146"/>
        <v>508.57354715612013</v>
      </c>
      <c r="EX194" s="50">
        <f t="shared" si="146"/>
        <v>520.35326418393072</v>
      </c>
      <c r="EY194" s="50">
        <f t="shared" si="146"/>
        <v>512.45691746502189</v>
      </c>
      <c r="EZ194" s="50">
        <f t="shared" si="146"/>
        <v>512.94219464837056</v>
      </c>
      <c r="FA194" s="50">
        <f t="shared" si="146"/>
        <v>525.49337594974611</v>
      </c>
      <c r="FB194" s="50">
        <f t="shared" si="146"/>
        <v>529.95548994235867</v>
      </c>
      <c r="FC194" s="50">
        <f t="shared" si="146"/>
        <v>249.45318527447134</v>
      </c>
      <c r="FD194" s="50">
        <f t="shared" si="146"/>
        <v>263.20257504265902</v>
      </c>
      <c r="FE194" s="50">
        <f t="shared" si="146"/>
        <v>260.35511412041825</v>
      </c>
      <c r="FF194" s="50">
        <f t="shared" si="146"/>
        <v>256.71724697496097</v>
      </c>
      <c r="FG194" s="50">
        <f t="shared" si="146"/>
        <v>256.22526143007491</v>
      </c>
      <c r="FH194" s="50">
        <f t="shared" si="146"/>
        <v>270.21902492074452</v>
      </c>
      <c r="FI194" s="50">
        <f t="shared" si="146"/>
        <v>252.60744997059297</v>
      </c>
      <c r="FJ194" s="50">
        <f t="shared" si="146"/>
        <v>272.05435124395416</v>
      </c>
      <c r="FK194" s="50">
        <f t="shared" si="146"/>
        <v>257.95271657010056</v>
      </c>
      <c r="FL194" s="50">
        <f t="shared" si="146"/>
        <v>259.85057189467756</v>
      </c>
      <c r="FM194" s="50">
        <f t="shared" si="146"/>
        <v>268.22377730446578</v>
      </c>
      <c r="FN194" s="50">
        <f t="shared" si="146"/>
        <v>253.07932300472939</v>
      </c>
      <c r="FO194" s="50">
        <f t="shared" si="146"/>
        <v>255.34839495629308</v>
      </c>
      <c r="FP194" s="50">
        <f t="shared" si="146"/>
        <v>262.98863745668422</v>
      </c>
      <c r="FQ194" s="50">
        <f t="shared" si="146"/>
        <v>266.32098690079647</v>
      </c>
      <c r="FR194" s="50">
        <f t="shared" si="146"/>
        <v>273.59109385096713</v>
      </c>
      <c r="FS194" s="50">
        <f t="shared" si="146"/>
        <v>260.99611261947894</v>
      </c>
      <c r="FT194" s="50">
        <f t="shared" si="146"/>
        <v>250.86192599611709</v>
      </c>
      <c r="FU194" s="50">
        <f t="shared" si="146"/>
        <v>248.31792172755425</v>
      </c>
      <c r="FV194" s="50">
        <f t="shared" si="146"/>
        <v>249.1565145894069</v>
      </c>
      <c r="FW194" s="50">
        <f t="shared" si="146"/>
        <v>255.33947293032188</v>
      </c>
      <c r="FX194" s="50">
        <f t="shared" si="146"/>
        <v>273.96515632769888</v>
      </c>
    </row>
    <row r="195" spans="1:180" x14ac:dyDescent="0.2">
      <c r="A195" s="3" t="s">
        <v>107</v>
      </c>
      <c r="B195" s="3" t="s">
        <v>107</v>
      </c>
      <c r="C195">
        <f t="shared" si="103"/>
        <v>0</v>
      </c>
      <c r="G195" t="str">
        <f t="shared" si="104"/>
        <v>C</v>
      </c>
      <c r="W195" s="56" t="s">
        <v>127</v>
      </c>
      <c r="X195" s="50">
        <f t="shared" si="144"/>
        <v>291.80797047655466</v>
      </c>
      <c r="Y195" s="50">
        <f t="shared" ref="Y195:CJ198" si="151">IF(Y31=0,0,(Y31+VLOOKUP($W195,$T$4:$U$160,2,FALSE)+VLOOKUP(Y$184,$T$4:$U$160,2,FALSE))/$K$56)</f>
        <v>0</v>
      </c>
      <c r="Z195" s="50">
        <f t="shared" si="151"/>
        <v>0</v>
      </c>
      <c r="AA195" s="50">
        <f t="shared" si="151"/>
        <v>0</v>
      </c>
      <c r="AB195" s="50">
        <f t="shared" si="151"/>
        <v>0</v>
      </c>
      <c r="AC195" s="50">
        <f t="shared" si="151"/>
        <v>0</v>
      </c>
      <c r="AD195" s="50">
        <f t="shared" si="151"/>
        <v>0</v>
      </c>
      <c r="AE195" s="50">
        <f t="shared" si="151"/>
        <v>0</v>
      </c>
      <c r="AF195" s="50">
        <f t="shared" si="151"/>
        <v>0</v>
      </c>
      <c r="AG195" s="50">
        <f t="shared" si="151"/>
        <v>0</v>
      </c>
      <c r="AH195" s="50">
        <f t="shared" si="151"/>
        <v>0</v>
      </c>
      <c r="AI195" s="50">
        <f t="shared" si="151"/>
        <v>0</v>
      </c>
      <c r="AJ195" s="50">
        <f t="shared" si="151"/>
        <v>0</v>
      </c>
      <c r="AK195" s="50">
        <f t="shared" si="151"/>
        <v>0</v>
      </c>
      <c r="AL195" s="50">
        <f t="shared" si="151"/>
        <v>0</v>
      </c>
      <c r="AM195" s="50">
        <f t="shared" si="151"/>
        <v>0</v>
      </c>
      <c r="AN195" s="50">
        <f t="shared" si="151"/>
        <v>0</v>
      </c>
      <c r="AO195" s="50">
        <f t="shared" si="151"/>
        <v>0</v>
      </c>
      <c r="AP195" s="50">
        <f t="shared" si="151"/>
        <v>0</v>
      </c>
      <c r="AQ195" s="50">
        <f t="shared" si="151"/>
        <v>0</v>
      </c>
      <c r="AR195" s="50">
        <f t="shared" si="151"/>
        <v>0</v>
      </c>
      <c r="AS195" s="50">
        <f t="shared" si="151"/>
        <v>0</v>
      </c>
      <c r="AT195" s="50">
        <f t="shared" si="151"/>
        <v>0</v>
      </c>
      <c r="AU195" s="50">
        <f t="shared" si="151"/>
        <v>0</v>
      </c>
      <c r="AV195" s="50">
        <f t="shared" si="151"/>
        <v>0</v>
      </c>
      <c r="AW195" s="50">
        <f t="shared" si="151"/>
        <v>0</v>
      </c>
      <c r="AX195" s="50">
        <f t="shared" si="151"/>
        <v>0</v>
      </c>
      <c r="AY195" s="50">
        <f t="shared" si="151"/>
        <v>0</v>
      </c>
      <c r="AZ195" s="50">
        <f t="shared" si="151"/>
        <v>104.59137350841118</v>
      </c>
      <c r="BA195" s="50">
        <f t="shared" si="151"/>
        <v>108.8623666171266</v>
      </c>
      <c r="BB195" s="50">
        <f t="shared" si="151"/>
        <v>94.25768738300431</v>
      </c>
      <c r="BC195" s="50">
        <f t="shared" si="151"/>
        <v>111.28773287997252</v>
      </c>
      <c r="BD195" s="50">
        <f t="shared" si="151"/>
        <v>93.333141631536947</v>
      </c>
      <c r="BE195" s="50">
        <f t="shared" si="151"/>
        <v>87.536664777495915</v>
      </c>
      <c r="BF195" s="50">
        <f t="shared" si="151"/>
        <v>99.828766810528819</v>
      </c>
      <c r="BG195" s="50">
        <f t="shared" si="151"/>
        <v>111.58260520823289</v>
      </c>
      <c r="BH195" s="50">
        <f t="shared" si="151"/>
        <v>83.511049601903522</v>
      </c>
      <c r="BI195" s="50">
        <f t="shared" si="151"/>
        <v>109.65524548299406</v>
      </c>
      <c r="BJ195" s="50">
        <f t="shared" si="151"/>
        <v>105.98968952982969</v>
      </c>
      <c r="BK195" s="50">
        <f t="shared" si="151"/>
        <v>110.72547422517252</v>
      </c>
      <c r="BL195" s="50">
        <f t="shared" si="151"/>
        <v>98.876705865849644</v>
      </c>
      <c r="BM195" s="50">
        <f t="shared" si="151"/>
        <v>94.730420842893949</v>
      </c>
      <c r="BN195" s="50">
        <f t="shared" si="151"/>
        <v>85.604438987044546</v>
      </c>
      <c r="BO195" s="50">
        <f t="shared" si="151"/>
        <v>153.57959338830796</v>
      </c>
      <c r="BP195" s="50">
        <f t="shared" si="151"/>
        <v>148.41370430390626</v>
      </c>
      <c r="BQ195" s="50">
        <f t="shared" si="151"/>
        <v>150.88688958315504</v>
      </c>
      <c r="BR195" s="50">
        <f t="shared" si="151"/>
        <v>167.58613595362374</v>
      </c>
      <c r="BS195" s="50">
        <f t="shared" si="151"/>
        <v>162.68852672650502</v>
      </c>
      <c r="BT195" s="50">
        <f t="shared" si="151"/>
        <v>162.69702846702805</v>
      </c>
      <c r="BU195" s="50">
        <f t="shared" si="151"/>
        <v>159.41582176041027</v>
      </c>
      <c r="BV195" s="50">
        <f t="shared" si="151"/>
        <v>147.30606411828296</v>
      </c>
      <c r="BW195" s="50">
        <f t="shared" si="151"/>
        <v>151.88946432003951</v>
      </c>
      <c r="BX195" s="50">
        <f t="shared" si="151"/>
        <v>162.5116459539037</v>
      </c>
      <c r="BY195" s="50">
        <f t="shared" si="151"/>
        <v>155.95964979056347</v>
      </c>
      <c r="BZ195" s="50">
        <f t="shared" si="151"/>
        <v>164.99984021581287</v>
      </c>
      <c r="CA195" s="50">
        <f t="shared" si="151"/>
        <v>164.33247301542565</v>
      </c>
      <c r="CB195" s="50">
        <f t="shared" si="151"/>
        <v>157.30506201076375</v>
      </c>
      <c r="CC195" s="50">
        <f t="shared" si="151"/>
        <v>247.80247144878587</v>
      </c>
      <c r="CD195" s="50">
        <f t="shared" si="151"/>
        <v>243.30429876788955</v>
      </c>
      <c r="CE195" s="50">
        <f t="shared" si="151"/>
        <v>252.43810835339255</v>
      </c>
      <c r="CF195" s="50">
        <f t="shared" si="151"/>
        <v>235.15953276475193</v>
      </c>
      <c r="CG195" s="50">
        <f t="shared" si="151"/>
        <v>254.88320883241556</v>
      </c>
      <c r="CH195" s="50">
        <f t="shared" si="151"/>
        <v>238.40603998059879</v>
      </c>
      <c r="CI195" s="50">
        <f t="shared" si="151"/>
        <v>249.56891616596675</v>
      </c>
      <c r="CJ195" s="50">
        <f t="shared" si="151"/>
        <v>256.10747200128191</v>
      </c>
      <c r="CK195" s="50">
        <f t="shared" si="150"/>
        <v>258.29819360820494</v>
      </c>
      <c r="CL195" s="50">
        <f t="shared" si="150"/>
        <v>255.66684695847988</v>
      </c>
      <c r="CM195" s="50">
        <f t="shared" si="150"/>
        <v>249.67793889410271</v>
      </c>
      <c r="CN195" s="50">
        <f t="shared" si="150"/>
        <v>256.71412565131908</v>
      </c>
      <c r="CO195" s="50">
        <f t="shared" si="150"/>
        <v>234.84450011047932</v>
      </c>
      <c r="CP195" s="50">
        <f t="shared" si="150"/>
        <v>251.70249972276136</v>
      </c>
      <c r="CQ195" s="50">
        <f t="shared" si="150"/>
        <v>240.97581901073283</v>
      </c>
      <c r="CR195" s="50">
        <f t="shared" si="150"/>
        <v>256.8785289821318</v>
      </c>
      <c r="CS195" s="50">
        <f t="shared" si="150"/>
        <v>261.16246211457104</v>
      </c>
      <c r="CT195" s="50">
        <f t="shared" si="150"/>
        <v>242.86811807330415</v>
      </c>
      <c r="CU195" s="50">
        <f t="shared" si="150"/>
        <v>241.642342408612</v>
      </c>
      <c r="CV195" s="50">
        <f t="shared" si="150"/>
        <v>249.48520268926674</v>
      </c>
      <c r="CW195" s="50">
        <f t="shared" si="150"/>
        <v>253.54511471658572</v>
      </c>
      <c r="CX195" s="50">
        <f t="shared" si="150"/>
        <v>259.09920323034731</v>
      </c>
      <c r="CY195" s="50">
        <f t="shared" si="150"/>
        <v>240.03746469556722</v>
      </c>
      <c r="CZ195" s="50">
        <f t="shared" si="150"/>
        <v>257.49268678281516</v>
      </c>
      <c r="DA195" s="50">
        <f t="shared" si="150"/>
        <v>237.75353242895434</v>
      </c>
      <c r="DB195" s="50">
        <f t="shared" si="150"/>
        <v>233.48820072697626</v>
      </c>
      <c r="DC195" s="50">
        <f t="shared" si="150"/>
        <v>234.19156235090077</v>
      </c>
      <c r="DD195" s="50">
        <f t="shared" si="150"/>
        <v>244.84387532695828</v>
      </c>
      <c r="DE195" s="50">
        <f t="shared" si="150"/>
        <v>233.12220234103197</v>
      </c>
      <c r="DF195" s="50">
        <f t="shared" si="150"/>
        <v>255.33042179267193</v>
      </c>
      <c r="DG195" s="50">
        <f t="shared" si="150"/>
        <v>259.59799234282991</v>
      </c>
      <c r="DH195" s="50">
        <f t="shared" si="150"/>
        <v>248.41172412145036</v>
      </c>
      <c r="DI195" s="50">
        <f t="shared" si="150"/>
        <v>254.03539335416144</v>
      </c>
      <c r="DJ195" s="50">
        <f t="shared" si="150"/>
        <v>247.99106706969897</v>
      </c>
      <c r="DK195" s="50">
        <f t="shared" si="150"/>
        <v>249.03433947307607</v>
      </c>
      <c r="DL195" s="50">
        <f t="shared" si="150"/>
        <v>266.406711252175</v>
      </c>
      <c r="DM195" s="50">
        <f t="shared" si="150"/>
        <v>252.23524049851162</v>
      </c>
      <c r="DN195" s="50">
        <f t="shared" si="150"/>
        <v>243.79796305096841</v>
      </c>
      <c r="DO195" s="50">
        <f t="shared" si="150"/>
        <v>248.82409111583655</v>
      </c>
      <c r="DP195" s="50">
        <f t="shared" si="150"/>
        <v>248.43283776639819</v>
      </c>
      <c r="DQ195" s="50">
        <f t="shared" si="150"/>
        <v>262.30188583221559</v>
      </c>
      <c r="DR195" s="50">
        <f t="shared" si="150"/>
        <v>263.28234841437319</v>
      </c>
      <c r="DS195" s="50">
        <f t="shared" si="150"/>
        <v>252.44194805682216</v>
      </c>
      <c r="DT195" s="50">
        <f t="shared" si="150"/>
        <v>245.89259259675785</v>
      </c>
      <c r="DU195" s="50">
        <f t="shared" si="150"/>
        <v>245.89259259675785</v>
      </c>
      <c r="DV195" s="50">
        <f t="shared" si="150"/>
        <v>246.69642779970664</v>
      </c>
      <c r="DW195" s="50">
        <f t="shared" si="150"/>
        <v>264.85401352939959</v>
      </c>
      <c r="DX195" s="50">
        <f t="shared" si="150"/>
        <v>255.03731576798145</v>
      </c>
      <c r="DY195" s="50">
        <f t="shared" si="150"/>
        <v>246.192246067974</v>
      </c>
      <c r="DZ195" s="50">
        <f t="shared" si="150"/>
        <v>262.96195201371006</v>
      </c>
      <c r="EA195" s="50">
        <f t="shared" si="150"/>
        <v>256.03050561693601</v>
      </c>
      <c r="EB195" s="50">
        <f t="shared" si="150"/>
        <v>252.6320403843898</v>
      </c>
      <c r="EC195" s="50">
        <f t="shared" si="150"/>
        <v>258.52671656392624</v>
      </c>
      <c r="ED195" s="50">
        <f t="shared" si="150"/>
        <v>244.65895101758142</v>
      </c>
      <c r="EE195" s="50">
        <f t="shared" si="150"/>
        <v>255.56230675852416</v>
      </c>
      <c r="EF195" s="50">
        <f t="shared" si="150"/>
        <v>242.86016071230225</v>
      </c>
      <c r="EG195" s="50">
        <f t="shared" si="150"/>
        <v>268.90662911898602</v>
      </c>
      <c r="EH195" s="50">
        <f t="shared" si="150"/>
        <v>258.4407833297073</v>
      </c>
      <c r="EI195" s="50">
        <f t="shared" si="150"/>
        <v>258.96615002876763</v>
      </c>
      <c r="EJ195" s="50">
        <f t="shared" si="150"/>
        <v>264.47274617449045</v>
      </c>
      <c r="EK195" s="50">
        <f t="shared" si="150"/>
        <v>267.22104406114698</v>
      </c>
      <c r="EL195" s="50">
        <f t="shared" si="150"/>
        <v>243.92748303933806</v>
      </c>
      <c r="EM195" s="50">
        <f t="shared" si="150"/>
        <v>244.67097674963662</v>
      </c>
      <c r="EN195" s="50">
        <f t="shared" si="150"/>
        <v>269.59887740946647</v>
      </c>
      <c r="EO195" s="50">
        <f t="shared" si="150"/>
        <v>243.70260335816158</v>
      </c>
      <c r="EP195" s="50">
        <f t="shared" si="150"/>
        <v>267.2727083876087</v>
      </c>
      <c r="EQ195" s="50">
        <f t="shared" si="150"/>
        <v>266.16552893786348</v>
      </c>
      <c r="ER195" s="50">
        <f t="shared" si="150"/>
        <v>262.2593817828149</v>
      </c>
      <c r="ES195" s="50">
        <f t="shared" si="150"/>
        <v>270.04722172358038</v>
      </c>
      <c r="ET195" s="50">
        <f t="shared" si="150"/>
        <v>243.15224783289679</v>
      </c>
      <c r="EU195" s="50">
        <f t="shared" si="150"/>
        <v>500.61039730529501</v>
      </c>
      <c r="EV195" s="50">
        <f t="shared" si="147"/>
        <v>499.29605197882324</v>
      </c>
      <c r="EW195" s="50">
        <f t="shared" si="146"/>
        <v>502.95546149828812</v>
      </c>
      <c r="EX195" s="50">
        <f t="shared" si="146"/>
        <v>514.73517852609871</v>
      </c>
      <c r="EY195" s="50">
        <f t="shared" si="146"/>
        <v>506.83883180718982</v>
      </c>
      <c r="EZ195" s="50">
        <f t="shared" si="146"/>
        <v>507.32410899053855</v>
      </c>
      <c r="FA195" s="50">
        <f t="shared" si="146"/>
        <v>519.8752902919141</v>
      </c>
      <c r="FB195" s="50">
        <f t="shared" si="146"/>
        <v>524.33740428452666</v>
      </c>
      <c r="FC195" s="50">
        <f t="shared" si="146"/>
        <v>243.83509961663941</v>
      </c>
      <c r="FD195" s="50">
        <f t="shared" si="146"/>
        <v>257.58448938482707</v>
      </c>
      <c r="FE195" s="50">
        <f t="shared" si="146"/>
        <v>254.7370284625863</v>
      </c>
      <c r="FF195" s="50">
        <f t="shared" si="146"/>
        <v>251.09916131712902</v>
      </c>
      <c r="FG195" s="50">
        <f t="shared" si="146"/>
        <v>250.60717577224295</v>
      </c>
      <c r="FH195" s="50">
        <f t="shared" si="146"/>
        <v>264.60093926291256</v>
      </c>
      <c r="FI195" s="50">
        <f t="shared" si="146"/>
        <v>246.98936431276101</v>
      </c>
      <c r="FJ195" s="50">
        <f t="shared" si="146"/>
        <v>266.4362655861222</v>
      </c>
      <c r="FK195" s="50">
        <f t="shared" si="146"/>
        <v>252.33463091226861</v>
      </c>
      <c r="FL195" s="50">
        <f t="shared" si="146"/>
        <v>254.2324862368456</v>
      </c>
      <c r="FM195" s="50">
        <f t="shared" si="146"/>
        <v>262.60569164663383</v>
      </c>
      <c r="FN195" s="50">
        <f t="shared" si="146"/>
        <v>247.46123734689741</v>
      </c>
      <c r="FO195" s="50">
        <f t="shared" si="146"/>
        <v>249.73030929846112</v>
      </c>
      <c r="FP195" s="50">
        <f t="shared" si="146"/>
        <v>257.3705517988522</v>
      </c>
      <c r="FQ195" s="50">
        <f t="shared" si="146"/>
        <v>260.70290124296446</v>
      </c>
      <c r="FR195" s="50">
        <f t="shared" si="146"/>
        <v>267.97300819313517</v>
      </c>
      <c r="FS195" s="50">
        <f t="shared" si="146"/>
        <v>255.37802696164698</v>
      </c>
      <c r="FT195" s="50">
        <f t="shared" si="146"/>
        <v>245.24384033828514</v>
      </c>
      <c r="FU195" s="50">
        <f t="shared" si="146"/>
        <v>242.69983606972224</v>
      </c>
      <c r="FV195" s="50">
        <f t="shared" si="146"/>
        <v>243.53842893157491</v>
      </c>
      <c r="FW195" s="50">
        <f t="shared" si="146"/>
        <v>249.72138727248989</v>
      </c>
      <c r="FX195" s="50">
        <f t="shared" si="146"/>
        <v>268.34707066986692</v>
      </c>
    </row>
    <row r="196" spans="1:180" x14ac:dyDescent="0.2">
      <c r="A196" s="3" t="s">
        <v>146</v>
      </c>
      <c r="B196" s="3" t="s">
        <v>146</v>
      </c>
      <c r="C196">
        <f t="shared" si="103"/>
        <v>0</v>
      </c>
      <c r="G196" t="str">
        <f t="shared" si="104"/>
        <v>D</v>
      </c>
      <c r="W196" s="56" t="s">
        <v>124</v>
      </c>
      <c r="X196" s="50">
        <f t="shared" si="144"/>
        <v>281.92640712361975</v>
      </c>
      <c r="Y196" s="50">
        <f t="shared" si="151"/>
        <v>0</v>
      </c>
      <c r="Z196" s="50">
        <f t="shared" si="151"/>
        <v>0</v>
      </c>
      <c r="AA196" s="50">
        <f t="shared" si="151"/>
        <v>0</v>
      </c>
      <c r="AB196" s="50">
        <f t="shared" si="151"/>
        <v>0</v>
      </c>
      <c r="AC196" s="50">
        <f t="shared" si="151"/>
        <v>0</v>
      </c>
      <c r="AD196" s="50">
        <f t="shared" si="151"/>
        <v>0</v>
      </c>
      <c r="AE196" s="50">
        <f t="shared" si="151"/>
        <v>0</v>
      </c>
      <c r="AF196" s="50">
        <f t="shared" si="151"/>
        <v>0</v>
      </c>
      <c r="AG196" s="50">
        <f t="shared" si="151"/>
        <v>0</v>
      </c>
      <c r="AH196" s="50">
        <f t="shared" si="151"/>
        <v>0</v>
      </c>
      <c r="AI196" s="50">
        <f t="shared" si="151"/>
        <v>0</v>
      </c>
      <c r="AJ196" s="50">
        <f t="shared" si="151"/>
        <v>0</v>
      </c>
      <c r="AK196" s="50">
        <f t="shared" si="151"/>
        <v>0</v>
      </c>
      <c r="AL196" s="50">
        <f t="shared" si="151"/>
        <v>0</v>
      </c>
      <c r="AM196" s="50">
        <f t="shared" si="151"/>
        <v>0</v>
      </c>
      <c r="AN196" s="50">
        <f t="shared" si="151"/>
        <v>0</v>
      </c>
      <c r="AO196" s="50">
        <f t="shared" si="151"/>
        <v>0</v>
      </c>
      <c r="AP196" s="50">
        <f t="shared" si="151"/>
        <v>0</v>
      </c>
      <c r="AQ196" s="50">
        <f t="shared" si="151"/>
        <v>0</v>
      </c>
      <c r="AR196" s="50">
        <f t="shared" si="151"/>
        <v>0</v>
      </c>
      <c r="AS196" s="50">
        <f t="shared" si="151"/>
        <v>0</v>
      </c>
      <c r="AT196" s="50">
        <f t="shared" si="151"/>
        <v>0</v>
      </c>
      <c r="AU196" s="50">
        <f t="shared" si="151"/>
        <v>0</v>
      </c>
      <c r="AV196" s="50">
        <f t="shared" si="151"/>
        <v>0</v>
      </c>
      <c r="AW196" s="50">
        <f t="shared" si="151"/>
        <v>0</v>
      </c>
      <c r="AX196" s="50">
        <f t="shared" si="151"/>
        <v>0</v>
      </c>
      <c r="AY196" s="50">
        <f t="shared" si="151"/>
        <v>0</v>
      </c>
      <c r="AZ196" s="50">
        <f t="shared" si="151"/>
        <v>94.709810155476347</v>
      </c>
      <c r="BA196" s="50">
        <f t="shared" si="151"/>
        <v>98.980803264191778</v>
      </c>
      <c r="BB196" s="50">
        <f t="shared" si="151"/>
        <v>84.376124030069491</v>
      </c>
      <c r="BC196" s="50">
        <f t="shared" si="151"/>
        <v>101.4061695270377</v>
      </c>
      <c r="BD196" s="50">
        <f t="shared" si="151"/>
        <v>83.451578278602128</v>
      </c>
      <c r="BE196" s="50">
        <f t="shared" si="151"/>
        <v>77.655101424561082</v>
      </c>
      <c r="BF196" s="50">
        <f t="shared" si="151"/>
        <v>89.947203457594</v>
      </c>
      <c r="BG196" s="50">
        <f t="shared" si="151"/>
        <v>101.70104185529807</v>
      </c>
      <c r="BH196" s="50">
        <f t="shared" si="151"/>
        <v>73.629486248968703</v>
      </c>
      <c r="BI196" s="50">
        <f t="shared" si="151"/>
        <v>99.773682130059228</v>
      </c>
      <c r="BJ196" s="50">
        <f t="shared" si="151"/>
        <v>96.108126176894871</v>
      </c>
      <c r="BK196" s="50">
        <f t="shared" si="151"/>
        <v>100.8439108722377</v>
      </c>
      <c r="BL196" s="50">
        <f t="shared" si="151"/>
        <v>88.995142512914825</v>
      </c>
      <c r="BM196" s="50">
        <f t="shared" si="151"/>
        <v>84.848857489959116</v>
      </c>
      <c r="BN196" s="50">
        <f t="shared" si="151"/>
        <v>75.722875634109727</v>
      </c>
      <c r="BO196" s="50">
        <f t="shared" si="151"/>
        <v>143.69803003537314</v>
      </c>
      <c r="BP196" s="50">
        <f t="shared" si="151"/>
        <v>138.53214095097141</v>
      </c>
      <c r="BQ196" s="50">
        <f t="shared" si="151"/>
        <v>141.00532623022022</v>
      </c>
      <c r="BR196" s="50">
        <f t="shared" si="151"/>
        <v>157.70457260068889</v>
      </c>
      <c r="BS196" s="50">
        <f t="shared" si="151"/>
        <v>152.8069633735702</v>
      </c>
      <c r="BT196" s="50">
        <f t="shared" si="151"/>
        <v>152.81546511409326</v>
      </c>
      <c r="BU196" s="50">
        <f t="shared" si="151"/>
        <v>149.53425840747542</v>
      </c>
      <c r="BV196" s="50">
        <f t="shared" si="151"/>
        <v>137.42450076534814</v>
      </c>
      <c r="BW196" s="50">
        <f t="shared" si="151"/>
        <v>142.00790096710469</v>
      </c>
      <c r="BX196" s="50">
        <f t="shared" si="151"/>
        <v>152.63008260096885</v>
      </c>
      <c r="BY196" s="50">
        <f t="shared" si="151"/>
        <v>146.07808643762868</v>
      </c>
      <c r="BZ196" s="50">
        <f t="shared" si="151"/>
        <v>155.11827686287805</v>
      </c>
      <c r="CA196" s="50">
        <f t="shared" si="151"/>
        <v>154.4509096624908</v>
      </c>
      <c r="CB196" s="50">
        <f t="shared" si="151"/>
        <v>147.42349865782893</v>
      </c>
      <c r="CC196" s="50">
        <f t="shared" si="151"/>
        <v>237.92090809585105</v>
      </c>
      <c r="CD196" s="50">
        <f t="shared" si="151"/>
        <v>233.4227354149547</v>
      </c>
      <c r="CE196" s="50">
        <f t="shared" si="151"/>
        <v>242.55654500045767</v>
      </c>
      <c r="CF196" s="50">
        <f t="shared" si="151"/>
        <v>225.27796941181711</v>
      </c>
      <c r="CG196" s="50">
        <f t="shared" si="151"/>
        <v>245.00164547948074</v>
      </c>
      <c r="CH196" s="50">
        <f t="shared" si="151"/>
        <v>228.52447662766394</v>
      </c>
      <c r="CI196" s="50">
        <f t="shared" si="151"/>
        <v>239.68735281303188</v>
      </c>
      <c r="CJ196" s="50">
        <f t="shared" si="151"/>
        <v>246.22590864834712</v>
      </c>
      <c r="CK196" s="50">
        <f t="shared" si="150"/>
        <v>248.41663025527015</v>
      </c>
      <c r="CL196" s="50">
        <f t="shared" si="150"/>
        <v>245.78528360554506</v>
      </c>
      <c r="CM196" s="50">
        <f t="shared" si="150"/>
        <v>239.79637554116789</v>
      </c>
      <c r="CN196" s="50">
        <f t="shared" si="150"/>
        <v>246.8325622983842</v>
      </c>
      <c r="CO196" s="50">
        <f t="shared" si="150"/>
        <v>224.9629367575445</v>
      </c>
      <c r="CP196" s="50">
        <f t="shared" si="150"/>
        <v>241.82093636982648</v>
      </c>
      <c r="CQ196" s="50">
        <f t="shared" si="150"/>
        <v>231.09425565779799</v>
      </c>
      <c r="CR196" s="50">
        <f t="shared" si="150"/>
        <v>246.99696562919692</v>
      </c>
      <c r="CS196" s="50">
        <f t="shared" si="150"/>
        <v>251.28089876163622</v>
      </c>
      <c r="CT196" s="50">
        <f t="shared" si="150"/>
        <v>232.98655472036933</v>
      </c>
      <c r="CU196" s="50">
        <f t="shared" si="150"/>
        <v>231.76077905567715</v>
      </c>
      <c r="CV196" s="50">
        <f t="shared" si="150"/>
        <v>239.60363933633187</v>
      </c>
      <c r="CW196" s="50">
        <f t="shared" si="150"/>
        <v>243.66355136365084</v>
      </c>
      <c r="CX196" s="50">
        <f t="shared" si="150"/>
        <v>249.21763987741249</v>
      </c>
      <c r="CY196" s="50">
        <f t="shared" si="150"/>
        <v>230.1559013426324</v>
      </c>
      <c r="CZ196" s="50">
        <f t="shared" si="150"/>
        <v>247.61112342988037</v>
      </c>
      <c r="DA196" s="50">
        <f t="shared" si="150"/>
        <v>227.8719690760195</v>
      </c>
      <c r="DB196" s="50">
        <f t="shared" si="150"/>
        <v>223.60663737404144</v>
      </c>
      <c r="DC196" s="50">
        <f t="shared" si="150"/>
        <v>224.30999899796595</v>
      </c>
      <c r="DD196" s="50">
        <f t="shared" si="150"/>
        <v>234.96231197402346</v>
      </c>
      <c r="DE196" s="50">
        <f t="shared" si="150"/>
        <v>223.24063898809715</v>
      </c>
      <c r="DF196" s="50">
        <f t="shared" si="150"/>
        <v>245.44885843973711</v>
      </c>
      <c r="DG196" s="50">
        <f t="shared" si="150"/>
        <v>249.71642898989506</v>
      </c>
      <c r="DH196" s="50">
        <f t="shared" si="150"/>
        <v>238.53016076851554</v>
      </c>
      <c r="DI196" s="50">
        <f t="shared" si="150"/>
        <v>244.15383000122662</v>
      </c>
      <c r="DJ196" s="50">
        <f t="shared" si="150"/>
        <v>238.10950371676412</v>
      </c>
      <c r="DK196" s="50">
        <f t="shared" si="150"/>
        <v>239.1527761201412</v>
      </c>
      <c r="DL196" s="50">
        <f t="shared" si="150"/>
        <v>256.52514789924015</v>
      </c>
      <c r="DM196" s="50">
        <f t="shared" si="150"/>
        <v>242.35367714557677</v>
      </c>
      <c r="DN196" s="50">
        <f t="shared" si="150"/>
        <v>233.91639969803356</v>
      </c>
      <c r="DO196" s="50">
        <f t="shared" si="150"/>
        <v>238.94252776290173</v>
      </c>
      <c r="DP196" s="50">
        <f t="shared" si="150"/>
        <v>238.5512744134634</v>
      </c>
      <c r="DQ196" s="50">
        <f t="shared" si="150"/>
        <v>252.4203224792808</v>
      </c>
      <c r="DR196" s="50">
        <f t="shared" si="150"/>
        <v>253.40078506143834</v>
      </c>
      <c r="DS196" s="50">
        <f t="shared" si="150"/>
        <v>242.56038470388734</v>
      </c>
      <c r="DT196" s="50">
        <f t="shared" si="150"/>
        <v>236.01102924382297</v>
      </c>
      <c r="DU196" s="50">
        <f t="shared" si="150"/>
        <v>236.01102924382297</v>
      </c>
      <c r="DV196" s="50">
        <f t="shared" si="150"/>
        <v>236.81486444677176</v>
      </c>
      <c r="DW196" s="50">
        <f t="shared" si="150"/>
        <v>254.97245017646475</v>
      </c>
      <c r="DX196" s="50">
        <f t="shared" si="150"/>
        <v>245.15575241504661</v>
      </c>
      <c r="DY196" s="50">
        <f t="shared" si="150"/>
        <v>236.31068271503915</v>
      </c>
      <c r="DZ196" s="50">
        <f t="shared" si="150"/>
        <v>253.08038866077527</v>
      </c>
      <c r="EA196" s="50">
        <f t="shared" si="150"/>
        <v>246.14894226400119</v>
      </c>
      <c r="EB196" s="50">
        <f t="shared" si="150"/>
        <v>242.75047703145498</v>
      </c>
      <c r="EC196" s="50">
        <f t="shared" si="150"/>
        <v>248.64515321099137</v>
      </c>
      <c r="ED196" s="50">
        <f t="shared" si="150"/>
        <v>234.77738766464657</v>
      </c>
      <c r="EE196" s="50">
        <f t="shared" si="150"/>
        <v>245.68074340558928</v>
      </c>
      <c r="EF196" s="50">
        <f t="shared" si="150"/>
        <v>232.9785973593674</v>
      </c>
      <c r="EG196" s="50">
        <f t="shared" si="150"/>
        <v>259.02506576605111</v>
      </c>
      <c r="EH196" s="50">
        <f t="shared" si="150"/>
        <v>248.55921997677243</v>
      </c>
      <c r="EI196" s="50">
        <f t="shared" si="150"/>
        <v>249.08458667583284</v>
      </c>
      <c r="EJ196" s="50">
        <f t="shared" si="150"/>
        <v>254.59118282155566</v>
      </c>
      <c r="EK196" s="50">
        <f t="shared" si="150"/>
        <v>257.33948070821219</v>
      </c>
      <c r="EL196" s="50">
        <f t="shared" si="150"/>
        <v>234.04591968640321</v>
      </c>
      <c r="EM196" s="50">
        <f t="shared" si="150"/>
        <v>234.78941339670178</v>
      </c>
      <c r="EN196" s="50">
        <f t="shared" si="150"/>
        <v>259.71731405653168</v>
      </c>
      <c r="EO196" s="50">
        <f t="shared" si="150"/>
        <v>233.82104000522673</v>
      </c>
      <c r="EP196" s="50">
        <f t="shared" si="150"/>
        <v>257.39114503467385</v>
      </c>
      <c r="EQ196" s="50">
        <f t="shared" si="150"/>
        <v>256.28396558492864</v>
      </c>
      <c r="ER196" s="50">
        <f t="shared" si="150"/>
        <v>252.37781842988008</v>
      </c>
      <c r="ES196" s="50">
        <f t="shared" si="150"/>
        <v>260.16565837064553</v>
      </c>
      <c r="ET196" s="50">
        <f t="shared" si="150"/>
        <v>233.27068447996194</v>
      </c>
      <c r="EU196" s="50">
        <f t="shared" si="150"/>
        <v>490.72883395236016</v>
      </c>
      <c r="EV196" s="50">
        <f t="shared" si="147"/>
        <v>489.4144886258884</v>
      </c>
      <c r="EW196" s="50">
        <f t="shared" si="146"/>
        <v>493.07389814535321</v>
      </c>
      <c r="EX196" s="50">
        <f t="shared" si="146"/>
        <v>504.85361517316386</v>
      </c>
      <c r="EY196" s="50">
        <f t="shared" si="146"/>
        <v>496.95726845425497</v>
      </c>
      <c r="EZ196" s="50">
        <f t="shared" si="146"/>
        <v>497.4425456376037</v>
      </c>
      <c r="FA196" s="50">
        <f t="shared" si="146"/>
        <v>509.99372693897925</v>
      </c>
      <c r="FB196" s="50">
        <f t="shared" si="146"/>
        <v>514.45584093159187</v>
      </c>
      <c r="FC196" s="50">
        <f t="shared" si="146"/>
        <v>233.95353626370456</v>
      </c>
      <c r="FD196" s="50">
        <f t="shared" si="146"/>
        <v>247.70292603189225</v>
      </c>
      <c r="FE196" s="50">
        <f t="shared" si="146"/>
        <v>244.85546510965145</v>
      </c>
      <c r="FF196" s="50">
        <f t="shared" si="146"/>
        <v>241.2175979641942</v>
      </c>
      <c r="FG196" s="50">
        <f t="shared" si="146"/>
        <v>240.72561241930811</v>
      </c>
      <c r="FH196" s="50">
        <f t="shared" si="146"/>
        <v>254.71937590997771</v>
      </c>
      <c r="FI196" s="50">
        <f t="shared" si="146"/>
        <v>237.10780095982619</v>
      </c>
      <c r="FJ196" s="50">
        <f t="shared" si="146"/>
        <v>256.55470223318741</v>
      </c>
      <c r="FK196" s="50">
        <f t="shared" si="146"/>
        <v>242.45306755933376</v>
      </c>
      <c r="FL196" s="50">
        <f t="shared" si="146"/>
        <v>244.35092288391075</v>
      </c>
      <c r="FM196" s="50">
        <f t="shared" si="146"/>
        <v>252.72412829369898</v>
      </c>
      <c r="FN196" s="50">
        <f t="shared" si="146"/>
        <v>237.57967399396259</v>
      </c>
      <c r="FO196" s="50">
        <f t="shared" si="146"/>
        <v>239.84874594552628</v>
      </c>
      <c r="FP196" s="50">
        <f t="shared" si="146"/>
        <v>247.48898844591736</v>
      </c>
      <c r="FQ196" s="50">
        <f t="shared" si="146"/>
        <v>250.82133789002964</v>
      </c>
      <c r="FR196" s="50">
        <f t="shared" si="146"/>
        <v>258.09144484020038</v>
      </c>
      <c r="FS196" s="50">
        <f t="shared" si="146"/>
        <v>245.49646360871213</v>
      </c>
      <c r="FT196" s="50">
        <f t="shared" si="146"/>
        <v>235.36227698535029</v>
      </c>
      <c r="FU196" s="50">
        <f t="shared" si="146"/>
        <v>232.81827271678742</v>
      </c>
      <c r="FV196" s="50">
        <f t="shared" si="146"/>
        <v>233.65686557864009</v>
      </c>
      <c r="FW196" s="50">
        <f t="shared" si="146"/>
        <v>239.8398239195551</v>
      </c>
      <c r="FX196" s="50">
        <f t="shared" si="146"/>
        <v>258.46550731693202</v>
      </c>
    </row>
    <row r="197" spans="1:180" x14ac:dyDescent="0.2">
      <c r="A197" s="3" t="s">
        <v>21</v>
      </c>
      <c r="B197" s="3" t="s">
        <v>21</v>
      </c>
      <c r="C197">
        <f t="shared" ref="C197:C260" si="152">IF(A197=B197,0,1)</f>
        <v>0</v>
      </c>
      <c r="G197" t="str">
        <f t="shared" ref="G197:G260" si="153">LEFT(A197,1)</f>
        <v>D</v>
      </c>
      <c r="W197" s="56" t="s">
        <v>117</v>
      </c>
      <c r="X197" s="50">
        <f t="shared" si="144"/>
        <v>297.37477535467008</v>
      </c>
      <c r="Y197" s="50">
        <f t="shared" si="151"/>
        <v>0</v>
      </c>
      <c r="Z197" s="50">
        <f t="shared" si="151"/>
        <v>0</v>
      </c>
      <c r="AA197" s="50">
        <f t="shared" si="151"/>
        <v>0</v>
      </c>
      <c r="AB197" s="50">
        <f t="shared" si="151"/>
        <v>0</v>
      </c>
      <c r="AC197" s="50">
        <f t="shared" si="151"/>
        <v>0</v>
      </c>
      <c r="AD197" s="50">
        <f t="shared" si="151"/>
        <v>0</v>
      </c>
      <c r="AE197" s="50">
        <f t="shared" si="151"/>
        <v>0</v>
      </c>
      <c r="AF197" s="50">
        <f t="shared" si="151"/>
        <v>0</v>
      </c>
      <c r="AG197" s="50">
        <f t="shared" si="151"/>
        <v>0</v>
      </c>
      <c r="AH197" s="50">
        <f t="shared" si="151"/>
        <v>0</v>
      </c>
      <c r="AI197" s="50">
        <f t="shared" si="151"/>
        <v>0</v>
      </c>
      <c r="AJ197" s="50">
        <f t="shared" si="151"/>
        <v>0</v>
      </c>
      <c r="AK197" s="50">
        <f t="shared" si="151"/>
        <v>0</v>
      </c>
      <c r="AL197" s="50">
        <f t="shared" si="151"/>
        <v>0</v>
      </c>
      <c r="AM197" s="50">
        <f t="shared" si="151"/>
        <v>0</v>
      </c>
      <c r="AN197" s="50">
        <f t="shared" si="151"/>
        <v>0</v>
      </c>
      <c r="AO197" s="50">
        <f t="shared" si="151"/>
        <v>0</v>
      </c>
      <c r="AP197" s="50">
        <f t="shared" si="151"/>
        <v>0</v>
      </c>
      <c r="AQ197" s="50">
        <f t="shared" si="151"/>
        <v>0</v>
      </c>
      <c r="AR197" s="50">
        <f t="shared" si="151"/>
        <v>0</v>
      </c>
      <c r="AS197" s="50">
        <f t="shared" si="151"/>
        <v>0</v>
      </c>
      <c r="AT197" s="50">
        <f t="shared" si="151"/>
        <v>0</v>
      </c>
      <c r="AU197" s="50">
        <f t="shared" si="151"/>
        <v>0</v>
      </c>
      <c r="AV197" s="50">
        <f t="shared" si="151"/>
        <v>0</v>
      </c>
      <c r="AW197" s="50">
        <f t="shared" si="151"/>
        <v>0</v>
      </c>
      <c r="AX197" s="50">
        <f t="shared" si="151"/>
        <v>0</v>
      </c>
      <c r="AY197" s="50">
        <f t="shared" si="151"/>
        <v>0</v>
      </c>
      <c r="AZ197" s="50">
        <f t="shared" si="151"/>
        <v>110.15817838652664</v>
      </c>
      <c r="BA197" s="50">
        <f t="shared" si="151"/>
        <v>114.42917149524207</v>
      </c>
      <c r="BB197" s="50">
        <f t="shared" si="151"/>
        <v>99.824492261119786</v>
      </c>
      <c r="BC197" s="50">
        <f t="shared" si="151"/>
        <v>116.85453775808801</v>
      </c>
      <c r="BD197" s="50">
        <f t="shared" si="151"/>
        <v>98.899946509652423</v>
      </c>
      <c r="BE197" s="50">
        <f t="shared" si="151"/>
        <v>93.103469655611391</v>
      </c>
      <c r="BF197" s="50">
        <f t="shared" si="151"/>
        <v>105.3955716886443</v>
      </c>
      <c r="BG197" s="50">
        <f t="shared" si="151"/>
        <v>117.14941008634837</v>
      </c>
      <c r="BH197" s="50">
        <f t="shared" si="151"/>
        <v>89.077854480018999</v>
      </c>
      <c r="BI197" s="50">
        <f t="shared" si="151"/>
        <v>115.22205036110954</v>
      </c>
      <c r="BJ197" s="50">
        <f t="shared" si="151"/>
        <v>111.55649440794517</v>
      </c>
      <c r="BK197" s="50">
        <f t="shared" si="151"/>
        <v>116.292279103288</v>
      </c>
      <c r="BL197" s="50">
        <f t="shared" si="151"/>
        <v>104.44351074396512</v>
      </c>
      <c r="BM197" s="50">
        <f t="shared" si="151"/>
        <v>100.29722572100943</v>
      </c>
      <c r="BN197" s="50">
        <f t="shared" si="151"/>
        <v>91.171243865160022</v>
      </c>
      <c r="BO197" s="50">
        <f t="shared" si="151"/>
        <v>159.14639826642343</v>
      </c>
      <c r="BP197" s="50">
        <f t="shared" si="151"/>
        <v>153.98050918202171</v>
      </c>
      <c r="BQ197" s="50">
        <f t="shared" si="151"/>
        <v>156.45369446127052</v>
      </c>
      <c r="BR197" s="50">
        <f t="shared" si="151"/>
        <v>173.15294083173919</v>
      </c>
      <c r="BS197" s="50">
        <f t="shared" si="151"/>
        <v>168.25533160462049</v>
      </c>
      <c r="BT197" s="50">
        <f t="shared" si="151"/>
        <v>168.26383334514355</v>
      </c>
      <c r="BU197" s="50">
        <f t="shared" si="151"/>
        <v>164.98262663852572</v>
      </c>
      <c r="BV197" s="50">
        <f t="shared" si="151"/>
        <v>152.87286899639844</v>
      </c>
      <c r="BW197" s="50">
        <f t="shared" si="151"/>
        <v>157.45626919815498</v>
      </c>
      <c r="BX197" s="50">
        <f t="shared" si="151"/>
        <v>168.07845083201914</v>
      </c>
      <c r="BY197" s="50">
        <f t="shared" si="151"/>
        <v>161.52645466867898</v>
      </c>
      <c r="BZ197" s="50">
        <f t="shared" si="151"/>
        <v>170.56664509392834</v>
      </c>
      <c r="CA197" s="50">
        <f t="shared" si="151"/>
        <v>169.8992778935411</v>
      </c>
      <c r="CB197" s="50">
        <f t="shared" si="151"/>
        <v>162.87186688887923</v>
      </c>
      <c r="CC197" s="50">
        <f t="shared" si="151"/>
        <v>253.36927632690137</v>
      </c>
      <c r="CD197" s="50">
        <f t="shared" si="151"/>
        <v>248.87110364600503</v>
      </c>
      <c r="CE197" s="50">
        <f t="shared" si="151"/>
        <v>258.004913231508</v>
      </c>
      <c r="CF197" s="50">
        <f t="shared" si="151"/>
        <v>240.72633764286741</v>
      </c>
      <c r="CG197" s="50">
        <f t="shared" si="151"/>
        <v>260.45001371053104</v>
      </c>
      <c r="CH197" s="50">
        <f t="shared" si="151"/>
        <v>243.97284485871424</v>
      </c>
      <c r="CI197" s="50">
        <f t="shared" si="151"/>
        <v>255.13572104408217</v>
      </c>
      <c r="CJ197" s="50">
        <f t="shared" si="151"/>
        <v>261.67427687939744</v>
      </c>
      <c r="CK197" s="50">
        <f t="shared" si="150"/>
        <v>263.86499848632042</v>
      </c>
      <c r="CL197" s="50">
        <f t="shared" si="150"/>
        <v>261.23365183659536</v>
      </c>
      <c r="CM197" s="50">
        <f t="shared" si="150"/>
        <v>255.24474377221819</v>
      </c>
      <c r="CN197" s="50">
        <f t="shared" si="150"/>
        <v>262.2809305294345</v>
      </c>
      <c r="CO197" s="50">
        <f t="shared" si="150"/>
        <v>240.41130498859479</v>
      </c>
      <c r="CP197" s="50">
        <f t="shared" si="150"/>
        <v>257.26930460087681</v>
      </c>
      <c r="CQ197" s="50">
        <f t="shared" si="150"/>
        <v>246.54262388884828</v>
      </c>
      <c r="CR197" s="50">
        <f t="shared" si="150"/>
        <v>262.44533386024722</v>
      </c>
      <c r="CS197" s="50">
        <f t="shared" si="150"/>
        <v>266.72926699268652</v>
      </c>
      <c r="CT197" s="50">
        <f t="shared" si="150"/>
        <v>248.43492295141959</v>
      </c>
      <c r="CU197" s="50">
        <f t="shared" si="150"/>
        <v>247.20914728672747</v>
      </c>
      <c r="CV197" s="50">
        <f t="shared" si="150"/>
        <v>255.05200756738216</v>
      </c>
      <c r="CW197" s="50">
        <f t="shared" si="150"/>
        <v>259.11191959470113</v>
      </c>
      <c r="CX197" s="50">
        <f t="shared" si="150"/>
        <v>264.66600810846279</v>
      </c>
      <c r="CY197" s="50">
        <f t="shared" si="150"/>
        <v>245.6042695736827</v>
      </c>
      <c r="CZ197" s="50">
        <f t="shared" si="150"/>
        <v>263.05949166093069</v>
      </c>
      <c r="DA197" s="50">
        <f t="shared" si="150"/>
        <v>243.32033730706979</v>
      </c>
      <c r="DB197" s="50">
        <f t="shared" si="150"/>
        <v>239.05500560509174</v>
      </c>
      <c r="DC197" s="50">
        <f t="shared" si="150"/>
        <v>239.75836722901624</v>
      </c>
      <c r="DD197" s="50">
        <f t="shared" si="150"/>
        <v>250.41068020507376</v>
      </c>
      <c r="DE197" s="50">
        <f t="shared" si="150"/>
        <v>238.68900721914744</v>
      </c>
      <c r="DF197" s="50">
        <f t="shared" si="150"/>
        <v>260.8972266707874</v>
      </c>
      <c r="DG197" s="50">
        <f t="shared" si="150"/>
        <v>265.16479722094539</v>
      </c>
      <c r="DH197" s="50">
        <f t="shared" si="150"/>
        <v>253.97852899956584</v>
      </c>
      <c r="DI197" s="50">
        <f t="shared" si="150"/>
        <v>259.60219823227692</v>
      </c>
      <c r="DJ197" s="50">
        <f t="shared" si="150"/>
        <v>253.55787194781442</v>
      </c>
      <c r="DK197" s="50">
        <f t="shared" si="150"/>
        <v>254.60114435119149</v>
      </c>
      <c r="DL197" s="50">
        <f t="shared" si="150"/>
        <v>271.97351613029042</v>
      </c>
      <c r="DM197" s="50">
        <f t="shared" si="150"/>
        <v>257.80204537662706</v>
      </c>
      <c r="DN197" s="50">
        <f t="shared" si="150"/>
        <v>249.36476792908385</v>
      </c>
      <c r="DO197" s="50">
        <f t="shared" si="150"/>
        <v>254.39089599395197</v>
      </c>
      <c r="DP197" s="50">
        <f t="shared" si="150"/>
        <v>253.99964264451364</v>
      </c>
      <c r="DQ197" s="50">
        <f t="shared" si="150"/>
        <v>267.86869071033101</v>
      </c>
      <c r="DR197" s="50">
        <f t="shared" si="150"/>
        <v>268.84915329248861</v>
      </c>
      <c r="DS197" s="50">
        <f t="shared" si="150"/>
        <v>258.0087529349376</v>
      </c>
      <c r="DT197" s="50">
        <f t="shared" si="150"/>
        <v>251.45939747487327</v>
      </c>
      <c r="DU197" s="50">
        <f t="shared" si="150"/>
        <v>251.45939747487327</v>
      </c>
      <c r="DV197" s="50">
        <f t="shared" si="150"/>
        <v>252.26323267782206</v>
      </c>
      <c r="DW197" s="50">
        <f t="shared" si="150"/>
        <v>270.42081840751507</v>
      </c>
      <c r="DX197" s="50">
        <f t="shared" si="150"/>
        <v>260.60412064609687</v>
      </c>
      <c r="DY197" s="50">
        <f t="shared" si="150"/>
        <v>251.75905094608942</v>
      </c>
      <c r="DZ197" s="50">
        <f t="shared" si="150"/>
        <v>268.52875689182548</v>
      </c>
      <c r="EA197" s="50">
        <f t="shared" si="150"/>
        <v>261.59731049505143</v>
      </c>
      <c r="EB197" s="50">
        <f t="shared" si="150"/>
        <v>258.19884526250524</v>
      </c>
      <c r="EC197" s="50">
        <f t="shared" si="150"/>
        <v>264.09352144204166</v>
      </c>
      <c r="ED197" s="50">
        <f t="shared" si="150"/>
        <v>250.22575589569681</v>
      </c>
      <c r="EE197" s="50">
        <f t="shared" si="150"/>
        <v>261.12911163663961</v>
      </c>
      <c r="EF197" s="50">
        <f t="shared" si="150"/>
        <v>248.42696559041767</v>
      </c>
      <c r="EG197" s="50">
        <f t="shared" si="150"/>
        <v>274.47343399710144</v>
      </c>
      <c r="EH197" s="50">
        <f t="shared" si="150"/>
        <v>264.00758820782272</v>
      </c>
      <c r="EI197" s="50">
        <f t="shared" si="150"/>
        <v>264.53295490688311</v>
      </c>
      <c r="EJ197" s="50">
        <f t="shared" si="150"/>
        <v>270.03955105260593</v>
      </c>
      <c r="EK197" s="50">
        <f t="shared" si="150"/>
        <v>272.78784893926246</v>
      </c>
      <c r="EL197" s="50">
        <f t="shared" si="150"/>
        <v>249.49428791745345</v>
      </c>
      <c r="EM197" s="50">
        <f t="shared" si="150"/>
        <v>250.23778162775204</v>
      </c>
      <c r="EN197" s="50">
        <f t="shared" si="150"/>
        <v>275.16568228758189</v>
      </c>
      <c r="EO197" s="50">
        <f t="shared" si="150"/>
        <v>249.269408236277</v>
      </c>
      <c r="EP197" s="50">
        <f t="shared" si="150"/>
        <v>272.83951326572412</v>
      </c>
      <c r="EQ197" s="50">
        <f t="shared" si="150"/>
        <v>271.7323338159789</v>
      </c>
      <c r="ER197" s="50">
        <f t="shared" si="150"/>
        <v>267.82618666093032</v>
      </c>
      <c r="ES197" s="50">
        <f t="shared" si="150"/>
        <v>275.61402660169585</v>
      </c>
      <c r="ET197" s="50">
        <f t="shared" si="150"/>
        <v>248.71905271101218</v>
      </c>
      <c r="EU197" s="50">
        <f t="shared" si="150"/>
        <v>506.17720218341043</v>
      </c>
      <c r="EV197" s="50">
        <f t="shared" si="147"/>
        <v>504.86285685693872</v>
      </c>
      <c r="EW197" s="50">
        <f t="shared" si="146"/>
        <v>508.52226637640354</v>
      </c>
      <c r="EX197" s="50">
        <f t="shared" si="146"/>
        <v>520.30198340421418</v>
      </c>
      <c r="EY197" s="50">
        <f t="shared" ref="EY197:FX197" si="154">IF(EY33=0,0,(EY33+VLOOKUP($W197,$T$4:$U$160,2,FALSE)+VLOOKUP(EY$184,$T$4:$U$160,2,FALSE))/$K$56)</f>
        <v>512.40563668530524</v>
      </c>
      <c r="EZ197" s="50">
        <f t="shared" si="154"/>
        <v>512.89091386865402</v>
      </c>
      <c r="FA197" s="50">
        <f t="shared" si="154"/>
        <v>525.44209517002957</v>
      </c>
      <c r="FB197" s="50">
        <f t="shared" si="154"/>
        <v>529.90420916264213</v>
      </c>
      <c r="FC197" s="50">
        <f t="shared" si="154"/>
        <v>249.40190449475483</v>
      </c>
      <c r="FD197" s="50">
        <f t="shared" si="154"/>
        <v>263.15129426294249</v>
      </c>
      <c r="FE197" s="50">
        <f t="shared" si="154"/>
        <v>260.30383334070171</v>
      </c>
      <c r="FF197" s="50">
        <f t="shared" si="154"/>
        <v>256.66596619524444</v>
      </c>
      <c r="FG197" s="50">
        <f t="shared" si="154"/>
        <v>256.17398065035837</v>
      </c>
      <c r="FH197" s="50">
        <f t="shared" si="154"/>
        <v>270.16774414102804</v>
      </c>
      <c r="FI197" s="50">
        <f t="shared" si="154"/>
        <v>252.55616919087643</v>
      </c>
      <c r="FJ197" s="50">
        <f t="shared" si="154"/>
        <v>272.00307046423762</v>
      </c>
      <c r="FK197" s="50">
        <f t="shared" si="154"/>
        <v>257.90143579038403</v>
      </c>
      <c r="FL197" s="50">
        <f t="shared" si="154"/>
        <v>259.79929111496102</v>
      </c>
      <c r="FM197" s="50">
        <f t="shared" si="154"/>
        <v>268.17249652474925</v>
      </c>
      <c r="FN197" s="50">
        <f t="shared" si="154"/>
        <v>253.02804222501285</v>
      </c>
      <c r="FO197" s="50">
        <f t="shared" si="154"/>
        <v>255.29711417657657</v>
      </c>
      <c r="FP197" s="50">
        <f t="shared" si="154"/>
        <v>262.93735667696768</v>
      </c>
      <c r="FQ197" s="50">
        <f t="shared" si="154"/>
        <v>266.26970612107988</v>
      </c>
      <c r="FR197" s="50">
        <f t="shared" si="154"/>
        <v>273.53981307125065</v>
      </c>
      <c r="FS197" s="50">
        <f t="shared" si="154"/>
        <v>260.9448318397624</v>
      </c>
      <c r="FT197" s="50">
        <f t="shared" si="154"/>
        <v>250.81064521640056</v>
      </c>
      <c r="FU197" s="50">
        <f t="shared" si="154"/>
        <v>248.26664094783771</v>
      </c>
      <c r="FV197" s="50">
        <f t="shared" si="154"/>
        <v>249.10523380969039</v>
      </c>
      <c r="FW197" s="50">
        <f t="shared" si="154"/>
        <v>255.28819215060534</v>
      </c>
      <c r="FX197" s="50">
        <f t="shared" si="154"/>
        <v>273.91387554798234</v>
      </c>
    </row>
    <row r="198" spans="1:180" x14ac:dyDescent="0.2">
      <c r="A198" s="3" t="s">
        <v>77</v>
      </c>
      <c r="B198" s="3" t="s">
        <v>77</v>
      </c>
      <c r="C198">
        <f t="shared" si="152"/>
        <v>0</v>
      </c>
      <c r="G198" t="str">
        <f t="shared" si="153"/>
        <v>D</v>
      </c>
      <c r="W198" s="56" t="s">
        <v>128</v>
      </c>
      <c r="X198" s="50">
        <f t="shared" si="144"/>
        <v>282.49848786756019</v>
      </c>
      <c r="Y198" s="50">
        <f t="shared" si="151"/>
        <v>0</v>
      </c>
      <c r="Z198" s="50">
        <f t="shared" si="151"/>
        <v>0</v>
      </c>
      <c r="AA198" s="50">
        <f t="shared" si="151"/>
        <v>0</v>
      </c>
      <c r="AB198" s="50">
        <f t="shared" si="151"/>
        <v>0</v>
      </c>
      <c r="AC198" s="50">
        <f t="shared" si="151"/>
        <v>0</v>
      </c>
      <c r="AD198" s="50">
        <f t="shared" si="151"/>
        <v>0</v>
      </c>
      <c r="AE198" s="50">
        <f t="shared" si="151"/>
        <v>0</v>
      </c>
      <c r="AF198" s="50">
        <f t="shared" si="151"/>
        <v>0</v>
      </c>
      <c r="AG198" s="50">
        <f t="shared" si="151"/>
        <v>0</v>
      </c>
      <c r="AH198" s="50">
        <f t="shared" si="151"/>
        <v>0</v>
      </c>
      <c r="AI198" s="50">
        <f t="shared" si="151"/>
        <v>0</v>
      </c>
      <c r="AJ198" s="50">
        <f t="shared" si="151"/>
        <v>0</v>
      </c>
      <c r="AK198" s="50">
        <f t="shared" si="151"/>
        <v>0</v>
      </c>
      <c r="AL198" s="50">
        <f t="shared" si="151"/>
        <v>0</v>
      </c>
      <c r="AM198" s="50">
        <f t="shared" si="151"/>
        <v>0</v>
      </c>
      <c r="AN198" s="50">
        <f t="shared" si="151"/>
        <v>0</v>
      </c>
      <c r="AO198" s="50">
        <f t="shared" si="151"/>
        <v>0</v>
      </c>
      <c r="AP198" s="50">
        <f t="shared" si="151"/>
        <v>0</v>
      </c>
      <c r="AQ198" s="50">
        <f t="shared" si="151"/>
        <v>0</v>
      </c>
      <c r="AR198" s="50">
        <f t="shared" si="151"/>
        <v>0</v>
      </c>
      <c r="AS198" s="50">
        <f t="shared" si="151"/>
        <v>0</v>
      </c>
      <c r="AT198" s="50">
        <f t="shared" si="151"/>
        <v>0</v>
      </c>
      <c r="AU198" s="50">
        <f t="shared" si="151"/>
        <v>0</v>
      </c>
      <c r="AV198" s="50">
        <f t="shared" si="151"/>
        <v>0</v>
      </c>
      <c r="AW198" s="50">
        <f t="shared" si="151"/>
        <v>0</v>
      </c>
      <c r="AX198" s="50">
        <f t="shared" si="151"/>
        <v>0</v>
      </c>
      <c r="AY198" s="50">
        <f t="shared" si="151"/>
        <v>0</v>
      </c>
      <c r="AZ198" s="50">
        <f t="shared" si="151"/>
        <v>95.281890899416737</v>
      </c>
      <c r="BA198" s="50">
        <f t="shared" si="151"/>
        <v>99.552884008132168</v>
      </c>
      <c r="BB198" s="50">
        <f t="shared" si="151"/>
        <v>84.948204774009866</v>
      </c>
      <c r="BC198" s="50">
        <f t="shared" si="151"/>
        <v>101.97825027097809</v>
      </c>
      <c r="BD198" s="50">
        <f t="shared" si="151"/>
        <v>84.023659022542518</v>
      </c>
      <c r="BE198" s="50">
        <f t="shared" si="151"/>
        <v>78.227182168501471</v>
      </c>
      <c r="BF198" s="50">
        <f t="shared" si="151"/>
        <v>90.519284201534376</v>
      </c>
      <c r="BG198" s="50">
        <f t="shared" si="151"/>
        <v>102.27312259923846</v>
      </c>
      <c r="BH198" s="50">
        <f t="shared" si="151"/>
        <v>74.201566992909093</v>
      </c>
      <c r="BI198" s="50">
        <f t="shared" si="151"/>
        <v>100.34576287399962</v>
      </c>
      <c r="BJ198" s="50">
        <f t="shared" si="151"/>
        <v>96.680206920835261</v>
      </c>
      <c r="BK198" s="50">
        <f t="shared" si="151"/>
        <v>101.41599161617808</v>
      </c>
      <c r="BL198" s="50">
        <f t="shared" si="151"/>
        <v>89.567223256855215</v>
      </c>
      <c r="BM198" s="50">
        <f t="shared" si="151"/>
        <v>85.420938233899506</v>
      </c>
      <c r="BN198" s="50">
        <f t="shared" si="151"/>
        <v>76.294956378050117</v>
      </c>
      <c r="BO198" s="50">
        <f t="shared" si="151"/>
        <v>144.27011077931351</v>
      </c>
      <c r="BP198" s="50">
        <f t="shared" si="151"/>
        <v>139.10422169491181</v>
      </c>
      <c r="BQ198" s="50">
        <f t="shared" si="151"/>
        <v>141.5774069741606</v>
      </c>
      <c r="BR198" s="50">
        <f t="shared" si="151"/>
        <v>158.2766533446293</v>
      </c>
      <c r="BS198" s="50">
        <f t="shared" si="151"/>
        <v>153.37904411751057</v>
      </c>
      <c r="BT198" s="50">
        <f t="shared" si="151"/>
        <v>153.38754585803363</v>
      </c>
      <c r="BU198" s="50">
        <f t="shared" si="151"/>
        <v>150.10633915141582</v>
      </c>
      <c r="BV198" s="50">
        <f t="shared" si="151"/>
        <v>137.99658150928852</v>
      </c>
      <c r="BW198" s="50">
        <f t="shared" si="151"/>
        <v>142.57998171104506</v>
      </c>
      <c r="BX198" s="50">
        <f t="shared" si="151"/>
        <v>153.20216334490925</v>
      </c>
      <c r="BY198" s="50">
        <f t="shared" si="151"/>
        <v>146.65016718156906</v>
      </c>
      <c r="BZ198" s="50">
        <f t="shared" si="151"/>
        <v>155.69035760681842</v>
      </c>
      <c r="CA198" s="50">
        <f t="shared" si="151"/>
        <v>155.02299040643118</v>
      </c>
      <c r="CB198" s="50">
        <f t="shared" si="151"/>
        <v>147.99557940176931</v>
      </c>
      <c r="CC198" s="50">
        <f t="shared" si="151"/>
        <v>238.49298883979142</v>
      </c>
      <c r="CD198" s="50">
        <f t="shared" si="151"/>
        <v>233.99481615889511</v>
      </c>
      <c r="CE198" s="50">
        <f t="shared" si="151"/>
        <v>243.12862574439808</v>
      </c>
      <c r="CF198" s="50">
        <f t="shared" si="151"/>
        <v>225.85005015575749</v>
      </c>
      <c r="CG198" s="50">
        <f t="shared" si="151"/>
        <v>245.57372622342112</v>
      </c>
      <c r="CH198" s="50">
        <f t="shared" si="151"/>
        <v>229.09655737160432</v>
      </c>
      <c r="CI198" s="50">
        <f t="shared" si="151"/>
        <v>240.25943355697228</v>
      </c>
      <c r="CJ198" s="50">
        <f t="shared" ref="CJ198:EU201" si="155">IF(CJ34=0,0,(CJ34+VLOOKUP($W198,$T$4:$U$160,2,FALSE)+VLOOKUP(CJ$184,$T$4:$U$160,2,FALSE))/$K$56)</f>
        <v>246.79798939228752</v>
      </c>
      <c r="CK198" s="50">
        <f t="shared" si="155"/>
        <v>248.98871099921053</v>
      </c>
      <c r="CL198" s="50">
        <f t="shared" si="155"/>
        <v>246.35736434948547</v>
      </c>
      <c r="CM198" s="50">
        <f t="shared" si="155"/>
        <v>240.36845628510827</v>
      </c>
      <c r="CN198" s="50">
        <f t="shared" si="155"/>
        <v>247.40464304232458</v>
      </c>
      <c r="CO198" s="50">
        <f t="shared" si="155"/>
        <v>225.53501750148487</v>
      </c>
      <c r="CP198" s="50">
        <f t="shared" si="155"/>
        <v>242.39301711376689</v>
      </c>
      <c r="CQ198" s="50">
        <f t="shared" si="155"/>
        <v>231.66633640173836</v>
      </c>
      <c r="CR198" s="50">
        <f t="shared" si="155"/>
        <v>247.56904637313733</v>
      </c>
      <c r="CS198" s="50">
        <f t="shared" si="155"/>
        <v>251.85297950557663</v>
      </c>
      <c r="CT198" s="50">
        <f t="shared" si="155"/>
        <v>233.5586354643097</v>
      </c>
      <c r="CU198" s="50">
        <f t="shared" si="155"/>
        <v>232.33285979961755</v>
      </c>
      <c r="CV198" s="50">
        <f t="shared" si="155"/>
        <v>240.17572008027227</v>
      </c>
      <c r="CW198" s="50">
        <f t="shared" si="155"/>
        <v>244.23563210759121</v>
      </c>
      <c r="CX198" s="50">
        <f t="shared" si="155"/>
        <v>249.78972062135287</v>
      </c>
      <c r="CY198" s="50">
        <f t="shared" si="155"/>
        <v>230.72798208657278</v>
      </c>
      <c r="CZ198" s="50">
        <f t="shared" si="155"/>
        <v>248.18320417382077</v>
      </c>
      <c r="DA198" s="50">
        <f t="shared" si="155"/>
        <v>228.44404981995987</v>
      </c>
      <c r="DB198" s="50">
        <f t="shared" si="155"/>
        <v>224.17871811798182</v>
      </c>
      <c r="DC198" s="50">
        <f t="shared" si="155"/>
        <v>224.88207974190632</v>
      </c>
      <c r="DD198" s="50">
        <f t="shared" si="155"/>
        <v>235.53439271796384</v>
      </c>
      <c r="DE198" s="50">
        <f t="shared" si="155"/>
        <v>223.81271973203752</v>
      </c>
      <c r="DF198" s="50">
        <f t="shared" si="155"/>
        <v>246.02093918367748</v>
      </c>
      <c r="DG198" s="50">
        <f t="shared" si="155"/>
        <v>250.28850973383544</v>
      </c>
      <c r="DH198" s="50">
        <f t="shared" si="155"/>
        <v>239.10224151245592</v>
      </c>
      <c r="DI198" s="50">
        <f t="shared" si="155"/>
        <v>244.72591074516703</v>
      </c>
      <c r="DJ198" s="50">
        <f t="shared" si="155"/>
        <v>238.6815844607045</v>
      </c>
      <c r="DK198" s="50">
        <f t="shared" si="155"/>
        <v>239.7248568640816</v>
      </c>
      <c r="DL198" s="50">
        <f t="shared" si="155"/>
        <v>257.09722864318053</v>
      </c>
      <c r="DM198" s="50">
        <f t="shared" si="155"/>
        <v>242.92575788951717</v>
      </c>
      <c r="DN198" s="50">
        <f t="shared" si="155"/>
        <v>234.48848044197396</v>
      </c>
      <c r="DO198" s="50">
        <f t="shared" si="155"/>
        <v>239.51460850684214</v>
      </c>
      <c r="DP198" s="50">
        <f t="shared" si="155"/>
        <v>239.12335515740378</v>
      </c>
      <c r="DQ198" s="50">
        <f t="shared" si="155"/>
        <v>252.99240322322117</v>
      </c>
      <c r="DR198" s="50">
        <f t="shared" si="155"/>
        <v>253.97286580537872</v>
      </c>
      <c r="DS198" s="50">
        <f t="shared" si="155"/>
        <v>243.13246544782771</v>
      </c>
      <c r="DT198" s="50">
        <f t="shared" si="155"/>
        <v>236.58310998776338</v>
      </c>
      <c r="DU198" s="50">
        <f t="shared" si="155"/>
        <v>236.58310998776338</v>
      </c>
      <c r="DV198" s="50">
        <f t="shared" si="155"/>
        <v>237.38694519071217</v>
      </c>
      <c r="DW198" s="50">
        <f t="shared" si="155"/>
        <v>255.54453092040515</v>
      </c>
      <c r="DX198" s="50">
        <f t="shared" si="155"/>
        <v>245.72783315898701</v>
      </c>
      <c r="DY198" s="50">
        <f t="shared" si="155"/>
        <v>236.88276345897955</v>
      </c>
      <c r="DZ198" s="50">
        <f t="shared" si="155"/>
        <v>253.65246940471565</v>
      </c>
      <c r="EA198" s="50">
        <f t="shared" si="155"/>
        <v>246.7210230079416</v>
      </c>
      <c r="EB198" s="50">
        <f t="shared" si="155"/>
        <v>243.32255777539535</v>
      </c>
      <c r="EC198" s="50">
        <f t="shared" si="155"/>
        <v>249.21723395493174</v>
      </c>
      <c r="ED198" s="50">
        <f t="shared" si="155"/>
        <v>235.34946840858697</v>
      </c>
      <c r="EE198" s="50">
        <f t="shared" si="155"/>
        <v>246.25282414952969</v>
      </c>
      <c r="EF198" s="50">
        <f t="shared" si="155"/>
        <v>233.5506781033078</v>
      </c>
      <c r="EG198" s="50">
        <f t="shared" si="155"/>
        <v>259.59714650999155</v>
      </c>
      <c r="EH198" s="50">
        <f t="shared" si="155"/>
        <v>249.1313007207128</v>
      </c>
      <c r="EI198" s="50">
        <f t="shared" si="155"/>
        <v>249.65666741977321</v>
      </c>
      <c r="EJ198" s="50">
        <f t="shared" si="155"/>
        <v>255.16326356549607</v>
      </c>
      <c r="EK198" s="50">
        <f t="shared" si="155"/>
        <v>257.91156145215257</v>
      </c>
      <c r="EL198" s="50">
        <f t="shared" si="155"/>
        <v>234.61800043034361</v>
      </c>
      <c r="EM198" s="50">
        <f t="shared" si="155"/>
        <v>235.36149414064215</v>
      </c>
      <c r="EN198" s="50">
        <f t="shared" si="155"/>
        <v>260.28939480047205</v>
      </c>
      <c r="EO198" s="50">
        <f t="shared" si="155"/>
        <v>234.39312074916714</v>
      </c>
      <c r="EP198" s="50">
        <f t="shared" si="155"/>
        <v>257.96322577861429</v>
      </c>
      <c r="EQ198" s="50">
        <f t="shared" si="155"/>
        <v>256.85604632886901</v>
      </c>
      <c r="ER198" s="50">
        <f t="shared" si="155"/>
        <v>252.94989917382046</v>
      </c>
      <c r="ES198" s="50">
        <f t="shared" si="155"/>
        <v>260.73773911458591</v>
      </c>
      <c r="ET198" s="50">
        <f t="shared" si="155"/>
        <v>233.84276522390235</v>
      </c>
      <c r="EU198" s="50">
        <f t="shared" si="155"/>
        <v>491.30091469630054</v>
      </c>
      <c r="EV198" s="50">
        <f t="shared" si="147"/>
        <v>489.98656936982877</v>
      </c>
      <c r="EW198" s="50">
        <f t="shared" ref="EW198:FX204" si="156">IF(EW34=0,0,(EW34+VLOOKUP($W198,$T$4:$U$160,2,FALSE)+VLOOKUP(EW$184,$T$4:$U$160,2,FALSE))/$K$56)</f>
        <v>493.64597888929364</v>
      </c>
      <c r="EX198" s="50">
        <f t="shared" si="156"/>
        <v>505.42569591710424</v>
      </c>
      <c r="EY198" s="50">
        <f t="shared" si="156"/>
        <v>497.52934919819535</v>
      </c>
      <c r="EZ198" s="50">
        <f t="shared" si="156"/>
        <v>498.01462638154408</v>
      </c>
      <c r="FA198" s="50">
        <f t="shared" si="156"/>
        <v>510.56580768291968</v>
      </c>
      <c r="FB198" s="50">
        <f t="shared" si="156"/>
        <v>515.02792167553218</v>
      </c>
      <c r="FC198" s="50">
        <f t="shared" si="156"/>
        <v>234.52561700764497</v>
      </c>
      <c r="FD198" s="50">
        <f t="shared" si="156"/>
        <v>248.27500677583262</v>
      </c>
      <c r="FE198" s="50">
        <f t="shared" si="156"/>
        <v>245.42754585359185</v>
      </c>
      <c r="FF198" s="50">
        <f t="shared" si="156"/>
        <v>241.7896787081346</v>
      </c>
      <c r="FG198" s="50">
        <f t="shared" si="156"/>
        <v>241.29769316324851</v>
      </c>
      <c r="FH198" s="50">
        <f t="shared" si="156"/>
        <v>255.29145665391809</v>
      </c>
      <c r="FI198" s="50">
        <f t="shared" si="156"/>
        <v>237.6798817037666</v>
      </c>
      <c r="FJ198" s="50">
        <f t="shared" si="156"/>
        <v>257.12678297712779</v>
      </c>
      <c r="FK198" s="50">
        <f t="shared" si="156"/>
        <v>243.02514830327416</v>
      </c>
      <c r="FL198" s="50">
        <f t="shared" si="156"/>
        <v>244.92300362785116</v>
      </c>
      <c r="FM198" s="50">
        <f t="shared" si="156"/>
        <v>253.29620903763936</v>
      </c>
      <c r="FN198" s="50">
        <f t="shared" si="156"/>
        <v>238.15175473790296</v>
      </c>
      <c r="FO198" s="50">
        <f t="shared" si="156"/>
        <v>240.42082668946665</v>
      </c>
      <c r="FP198" s="50">
        <f t="shared" si="156"/>
        <v>248.06106918985776</v>
      </c>
      <c r="FQ198" s="50">
        <f t="shared" si="156"/>
        <v>251.39341863397004</v>
      </c>
      <c r="FR198" s="50">
        <f t="shared" si="156"/>
        <v>258.66352558414076</v>
      </c>
      <c r="FS198" s="50">
        <f t="shared" si="156"/>
        <v>246.06854435265257</v>
      </c>
      <c r="FT198" s="50">
        <f t="shared" si="156"/>
        <v>235.9343577292907</v>
      </c>
      <c r="FU198" s="50">
        <f t="shared" si="156"/>
        <v>233.39035346072779</v>
      </c>
      <c r="FV198" s="50">
        <f t="shared" si="156"/>
        <v>234.22894632258047</v>
      </c>
      <c r="FW198" s="50">
        <f t="shared" si="156"/>
        <v>240.41190466349548</v>
      </c>
      <c r="FX198" s="50">
        <f t="shared" si="156"/>
        <v>259.03758806087239</v>
      </c>
    </row>
    <row r="199" spans="1:180" x14ac:dyDescent="0.2">
      <c r="A199" s="3" t="s">
        <v>189</v>
      </c>
      <c r="B199" s="3" t="s">
        <v>189</v>
      </c>
      <c r="C199">
        <f t="shared" si="152"/>
        <v>0</v>
      </c>
      <c r="G199" t="str">
        <f t="shared" si="153"/>
        <v>E</v>
      </c>
      <c r="W199" s="56" t="s">
        <v>114</v>
      </c>
      <c r="X199" s="50">
        <f t="shared" si="144"/>
        <v>293.75774477594206</v>
      </c>
      <c r="Y199" s="50">
        <f t="shared" ref="Y199:CJ202" si="157">IF(Y35=0,0,(Y35+VLOOKUP($W199,$T$4:$U$160,2,FALSE)+VLOOKUP(Y$184,$T$4:$U$160,2,FALSE))/$K$56)</f>
        <v>0</v>
      </c>
      <c r="Z199" s="50">
        <f t="shared" si="157"/>
        <v>0</v>
      </c>
      <c r="AA199" s="50">
        <f t="shared" si="157"/>
        <v>0</v>
      </c>
      <c r="AB199" s="50">
        <f t="shared" si="157"/>
        <v>0</v>
      </c>
      <c r="AC199" s="50">
        <f t="shared" si="157"/>
        <v>0</v>
      </c>
      <c r="AD199" s="50">
        <f t="shared" si="157"/>
        <v>0</v>
      </c>
      <c r="AE199" s="50">
        <f t="shared" si="157"/>
        <v>0</v>
      </c>
      <c r="AF199" s="50">
        <f t="shared" si="157"/>
        <v>0</v>
      </c>
      <c r="AG199" s="50">
        <f t="shared" si="157"/>
        <v>0</v>
      </c>
      <c r="AH199" s="50">
        <f t="shared" si="157"/>
        <v>0</v>
      </c>
      <c r="AI199" s="50">
        <f t="shared" si="157"/>
        <v>0</v>
      </c>
      <c r="AJ199" s="50">
        <f t="shared" si="157"/>
        <v>0</v>
      </c>
      <c r="AK199" s="50">
        <f t="shared" si="157"/>
        <v>0</v>
      </c>
      <c r="AL199" s="50">
        <f t="shared" si="157"/>
        <v>0</v>
      </c>
      <c r="AM199" s="50">
        <f t="shared" si="157"/>
        <v>0</v>
      </c>
      <c r="AN199" s="50">
        <f t="shared" si="157"/>
        <v>0</v>
      </c>
      <c r="AO199" s="50">
        <f t="shared" si="157"/>
        <v>0</v>
      </c>
      <c r="AP199" s="50">
        <f t="shared" si="157"/>
        <v>0</v>
      </c>
      <c r="AQ199" s="50">
        <f t="shared" si="157"/>
        <v>0</v>
      </c>
      <c r="AR199" s="50">
        <f t="shared" si="157"/>
        <v>0</v>
      </c>
      <c r="AS199" s="50">
        <f t="shared" si="157"/>
        <v>0</v>
      </c>
      <c r="AT199" s="50">
        <f t="shared" si="157"/>
        <v>0</v>
      </c>
      <c r="AU199" s="50">
        <f t="shared" si="157"/>
        <v>0</v>
      </c>
      <c r="AV199" s="50">
        <f t="shared" si="157"/>
        <v>0</v>
      </c>
      <c r="AW199" s="50">
        <f t="shared" si="157"/>
        <v>0</v>
      </c>
      <c r="AX199" s="50">
        <f t="shared" si="157"/>
        <v>0</v>
      </c>
      <c r="AY199" s="50">
        <f t="shared" si="157"/>
        <v>0</v>
      </c>
      <c r="AZ199" s="50">
        <f t="shared" si="157"/>
        <v>106.54114780779862</v>
      </c>
      <c r="BA199" s="50">
        <f t="shared" si="157"/>
        <v>110.81214091651405</v>
      </c>
      <c r="BB199" s="50">
        <f t="shared" si="157"/>
        <v>96.207461682391767</v>
      </c>
      <c r="BC199" s="50">
        <f t="shared" si="157"/>
        <v>113.23750717935999</v>
      </c>
      <c r="BD199" s="50">
        <f t="shared" si="157"/>
        <v>95.282915930924418</v>
      </c>
      <c r="BE199" s="50">
        <f t="shared" si="157"/>
        <v>89.486439076883372</v>
      </c>
      <c r="BF199" s="50">
        <f t="shared" si="157"/>
        <v>101.77854110991628</v>
      </c>
      <c r="BG199" s="50">
        <f t="shared" si="157"/>
        <v>113.53237950762035</v>
      </c>
      <c r="BH199" s="50">
        <f t="shared" si="157"/>
        <v>85.460823901290979</v>
      </c>
      <c r="BI199" s="50">
        <f t="shared" si="157"/>
        <v>111.60501978238152</v>
      </c>
      <c r="BJ199" s="50">
        <f t="shared" si="157"/>
        <v>107.93946382921715</v>
      </c>
      <c r="BK199" s="50">
        <f t="shared" si="157"/>
        <v>112.67524852455998</v>
      </c>
      <c r="BL199" s="50">
        <f t="shared" si="157"/>
        <v>100.8264801652371</v>
      </c>
      <c r="BM199" s="50">
        <f t="shared" si="157"/>
        <v>96.680195142281406</v>
      </c>
      <c r="BN199" s="50">
        <f t="shared" si="157"/>
        <v>87.554213286432002</v>
      </c>
      <c r="BO199" s="50">
        <f t="shared" si="157"/>
        <v>155.52936768769541</v>
      </c>
      <c r="BP199" s="50">
        <f t="shared" si="157"/>
        <v>150.36347860329369</v>
      </c>
      <c r="BQ199" s="50">
        <f t="shared" si="157"/>
        <v>152.8366638825425</v>
      </c>
      <c r="BR199" s="50">
        <f t="shared" si="157"/>
        <v>169.53591025301117</v>
      </c>
      <c r="BS199" s="50">
        <f t="shared" si="157"/>
        <v>164.63830102589247</v>
      </c>
      <c r="BT199" s="50">
        <f t="shared" si="157"/>
        <v>164.6468027664155</v>
      </c>
      <c r="BU199" s="50">
        <f t="shared" si="157"/>
        <v>161.3655960597977</v>
      </c>
      <c r="BV199" s="50">
        <f t="shared" si="157"/>
        <v>149.25583841767042</v>
      </c>
      <c r="BW199" s="50">
        <f t="shared" si="157"/>
        <v>153.83923861942696</v>
      </c>
      <c r="BX199" s="50">
        <f t="shared" si="157"/>
        <v>164.46142025329112</v>
      </c>
      <c r="BY199" s="50">
        <f t="shared" si="157"/>
        <v>157.90942408995093</v>
      </c>
      <c r="BZ199" s="50">
        <f t="shared" si="157"/>
        <v>166.94961451520032</v>
      </c>
      <c r="CA199" s="50">
        <f t="shared" si="157"/>
        <v>166.28224731481308</v>
      </c>
      <c r="CB199" s="50">
        <f t="shared" si="157"/>
        <v>159.25483631015121</v>
      </c>
      <c r="CC199" s="50">
        <f t="shared" si="157"/>
        <v>249.75224574817332</v>
      </c>
      <c r="CD199" s="50">
        <f t="shared" si="157"/>
        <v>245.25407306727701</v>
      </c>
      <c r="CE199" s="50">
        <f t="shared" si="157"/>
        <v>254.38788265277998</v>
      </c>
      <c r="CF199" s="50">
        <f t="shared" si="157"/>
        <v>237.10930706413939</v>
      </c>
      <c r="CG199" s="50">
        <f t="shared" si="157"/>
        <v>256.83298313180302</v>
      </c>
      <c r="CH199" s="50">
        <f t="shared" si="157"/>
        <v>240.35581427998622</v>
      </c>
      <c r="CI199" s="50">
        <f t="shared" si="157"/>
        <v>251.51869046535418</v>
      </c>
      <c r="CJ199" s="50">
        <f t="shared" si="157"/>
        <v>258.05724630066936</v>
      </c>
      <c r="CK199" s="50">
        <f t="shared" si="155"/>
        <v>260.2479679075924</v>
      </c>
      <c r="CL199" s="50">
        <f t="shared" si="155"/>
        <v>257.61662125786734</v>
      </c>
      <c r="CM199" s="50">
        <f t="shared" si="155"/>
        <v>251.62771319349014</v>
      </c>
      <c r="CN199" s="50">
        <f t="shared" si="155"/>
        <v>258.66389995070654</v>
      </c>
      <c r="CO199" s="50">
        <f t="shared" si="155"/>
        <v>236.79427440986677</v>
      </c>
      <c r="CP199" s="50">
        <f t="shared" si="155"/>
        <v>253.65227402214879</v>
      </c>
      <c r="CQ199" s="50">
        <f t="shared" si="155"/>
        <v>242.92559331012026</v>
      </c>
      <c r="CR199" s="50">
        <f t="shared" si="155"/>
        <v>258.82830328151925</v>
      </c>
      <c r="CS199" s="50">
        <f t="shared" si="155"/>
        <v>263.1122364139585</v>
      </c>
      <c r="CT199" s="50">
        <f t="shared" si="155"/>
        <v>244.8178923726916</v>
      </c>
      <c r="CU199" s="50">
        <f t="shared" si="155"/>
        <v>243.59211670799945</v>
      </c>
      <c r="CV199" s="50">
        <f t="shared" si="155"/>
        <v>251.43497698865417</v>
      </c>
      <c r="CW199" s="50">
        <f t="shared" si="155"/>
        <v>255.49488901597314</v>
      </c>
      <c r="CX199" s="50">
        <f t="shared" si="155"/>
        <v>261.04897752973477</v>
      </c>
      <c r="CY199" s="50">
        <f t="shared" si="155"/>
        <v>241.98723899495468</v>
      </c>
      <c r="CZ199" s="50">
        <f t="shared" si="155"/>
        <v>259.44246108220261</v>
      </c>
      <c r="DA199" s="50">
        <f t="shared" si="155"/>
        <v>239.70330672834177</v>
      </c>
      <c r="DB199" s="50">
        <f t="shared" si="155"/>
        <v>235.43797502636372</v>
      </c>
      <c r="DC199" s="50">
        <f t="shared" si="155"/>
        <v>236.14133665028822</v>
      </c>
      <c r="DD199" s="50">
        <f t="shared" si="155"/>
        <v>246.79364962634571</v>
      </c>
      <c r="DE199" s="50">
        <f t="shared" si="155"/>
        <v>235.07197664041942</v>
      </c>
      <c r="DF199" s="50">
        <f t="shared" si="155"/>
        <v>257.28019609205938</v>
      </c>
      <c r="DG199" s="50">
        <f t="shared" si="155"/>
        <v>261.54776664221737</v>
      </c>
      <c r="DH199" s="50">
        <f t="shared" si="155"/>
        <v>250.36149842083779</v>
      </c>
      <c r="DI199" s="50">
        <f t="shared" si="155"/>
        <v>255.9851676535489</v>
      </c>
      <c r="DJ199" s="50">
        <f t="shared" si="155"/>
        <v>249.94084136908643</v>
      </c>
      <c r="DK199" s="50">
        <f t="shared" si="155"/>
        <v>250.9841137724635</v>
      </c>
      <c r="DL199" s="50">
        <f t="shared" si="155"/>
        <v>268.35648555156246</v>
      </c>
      <c r="DM199" s="50">
        <f t="shared" si="155"/>
        <v>254.18501479789904</v>
      </c>
      <c r="DN199" s="50">
        <f t="shared" si="155"/>
        <v>245.74773735035583</v>
      </c>
      <c r="DO199" s="50">
        <f t="shared" si="155"/>
        <v>250.77386541522398</v>
      </c>
      <c r="DP199" s="50">
        <f t="shared" si="155"/>
        <v>250.38261206578565</v>
      </c>
      <c r="DQ199" s="50">
        <f t="shared" si="155"/>
        <v>264.25166013160305</v>
      </c>
      <c r="DR199" s="50">
        <f t="shared" si="155"/>
        <v>265.23212271376065</v>
      </c>
      <c r="DS199" s="50">
        <f t="shared" si="155"/>
        <v>254.39172235620961</v>
      </c>
      <c r="DT199" s="50">
        <f t="shared" si="155"/>
        <v>247.84236689614528</v>
      </c>
      <c r="DU199" s="50">
        <f t="shared" si="155"/>
        <v>247.84236689614528</v>
      </c>
      <c r="DV199" s="50">
        <f t="shared" si="155"/>
        <v>248.64620209909407</v>
      </c>
      <c r="DW199" s="50">
        <f t="shared" si="155"/>
        <v>266.80378782878705</v>
      </c>
      <c r="DX199" s="50">
        <f t="shared" si="155"/>
        <v>256.98709006736891</v>
      </c>
      <c r="DY199" s="50">
        <f t="shared" si="155"/>
        <v>248.14202036736143</v>
      </c>
      <c r="DZ199" s="50">
        <f t="shared" si="155"/>
        <v>264.91172631309752</v>
      </c>
      <c r="EA199" s="50">
        <f t="shared" si="155"/>
        <v>257.98027991632347</v>
      </c>
      <c r="EB199" s="50">
        <f t="shared" si="155"/>
        <v>254.58181468377722</v>
      </c>
      <c r="EC199" s="50">
        <f t="shared" si="155"/>
        <v>260.47649086331364</v>
      </c>
      <c r="ED199" s="50">
        <f t="shared" si="155"/>
        <v>246.60872531696884</v>
      </c>
      <c r="EE199" s="50">
        <f t="shared" si="155"/>
        <v>257.51208105791159</v>
      </c>
      <c r="EF199" s="50">
        <f t="shared" si="155"/>
        <v>244.80993501168967</v>
      </c>
      <c r="EG199" s="50">
        <f t="shared" si="155"/>
        <v>270.85640341837347</v>
      </c>
      <c r="EH199" s="50">
        <f t="shared" si="155"/>
        <v>260.3905576290947</v>
      </c>
      <c r="EI199" s="50">
        <f t="shared" si="155"/>
        <v>260.91592432815509</v>
      </c>
      <c r="EJ199" s="50">
        <f t="shared" si="155"/>
        <v>266.42252047387791</v>
      </c>
      <c r="EK199" s="50">
        <f t="shared" si="155"/>
        <v>269.17081836053444</v>
      </c>
      <c r="EL199" s="50">
        <f t="shared" si="155"/>
        <v>245.87725733872546</v>
      </c>
      <c r="EM199" s="50">
        <f t="shared" si="155"/>
        <v>246.62075104902405</v>
      </c>
      <c r="EN199" s="50">
        <f t="shared" si="155"/>
        <v>271.54865170885392</v>
      </c>
      <c r="EO199" s="50">
        <f t="shared" si="155"/>
        <v>245.65237765754901</v>
      </c>
      <c r="EP199" s="50">
        <f t="shared" si="155"/>
        <v>269.22248268699616</v>
      </c>
      <c r="EQ199" s="50">
        <f t="shared" si="155"/>
        <v>268.11530323725094</v>
      </c>
      <c r="ER199" s="50">
        <f t="shared" si="155"/>
        <v>264.20915608220236</v>
      </c>
      <c r="ES199" s="50">
        <f t="shared" si="155"/>
        <v>271.99699602296783</v>
      </c>
      <c r="ET199" s="50">
        <f t="shared" si="155"/>
        <v>245.10202213228422</v>
      </c>
      <c r="EU199" s="50">
        <f t="shared" si="155"/>
        <v>502.56017160468241</v>
      </c>
      <c r="EV199" s="50">
        <f t="shared" si="147"/>
        <v>501.24582627821064</v>
      </c>
      <c r="EW199" s="50">
        <f t="shared" si="156"/>
        <v>504.90523579767546</v>
      </c>
      <c r="EX199" s="50">
        <f t="shared" si="156"/>
        <v>516.68495282548611</v>
      </c>
      <c r="EY199" s="50">
        <f t="shared" si="156"/>
        <v>508.78860610657722</v>
      </c>
      <c r="EZ199" s="50">
        <f t="shared" si="156"/>
        <v>509.27388328992595</v>
      </c>
      <c r="FA199" s="50">
        <f t="shared" si="156"/>
        <v>521.8250645913015</v>
      </c>
      <c r="FB199" s="50">
        <f t="shared" si="156"/>
        <v>526.28717858391406</v>
      </c>
      <c r="FC199" s="50">
        <f t="shared" si="156"/>
        <v>245.78487391602684</v>
      </c>
      <c r="FD199" s="50">
        <f t="shared" si="156"/>
        <v>259.53426368421447</v>
      </c>
      <c r="FE199" s="50">
        <f t="shared" si="156"/>
        <v>256.68680276197375</v>
      </c>
      <c r="FF199" s="50">
        <f t="shared" si="156"/>
        <v>253.04893561651647</v>
      </c>
      <c r="FG199" s="50">
        <f t="shared" si="156"/>
        <v>252.55695007163041</v>
      </c>
      <c r="FH199" s="50">
        <f t="shared" si="156"/>
        <v>266.55071356230002</v>
      </c>
      <c r="FI199" s="50">
        <f t="shared" si="156"/>
        <v>248.93913861214844</v>
      </c>
      <c r="FJ199" s="50">
        <f t="shared" si="156"/>
        <v>268.38603988550966</v>
      </c>
      <c r="FK199" s="50">
        <f t="shared" si="156"/>
        <v>254.28440521165604</v>
      </c>
      <c r="FL199" s="50">
        <f t="shared" si="156"/>
        <v>256.18226053623306</v>
      </c>
      <c r="FM199" s="50">
        <f t="shared" si="156"/>
        <v>264.55546594602129</v>
      </c>
      <c r="FN199" s="50">
        <f t="shared" si="156"/>
        <v>249.41101164628486</v>
      </c>
      <c r="FO199" s="50">
        <f t="shared" si="156"/>
        <v>251.68008359784858</v>
      </c>
      <c r="FP199" s="50">
        <f t="shared" si="156"/>
        <v>259.32032609823966</v>
      </c>
      <c r="FQ199" s="50">
        <f t="shared" si="156"/>
        <v>262.65267554235197</v>
      </c>
      <c r="FR199" s="50">
        <f t="shared" si="156"/>
        <v>269.92278249252263</v>
      </c>
      <c r="FS199" s="50">
        <f t="shared" si="156"/>
        <v>257.32780126103444</v>
      </c>
      <c r="FT199" s="50">
        <f t="shared" si="156"/>
        <v>247.1936146376726</v>
      </c>
      <c r="FU199" s="50">
        <f t="shared" si="156"/>
        <v>244.64961036910969</v>
      </c>
      <c r="FV199" s="50">
        <f t="shared" si="156"/>
        <v>245.48820323096237</v>
      </c>
      <c r="FW199" s="50">
        <f t="shared" si="156"/>
        <v>251.67116157187735</v>
      </c>
      <c r="FX199" s="50">
        <f t="shared" si="156"/>
        <v>270.29684496925432</v>
      </c>
    </row>
    <row r="200" spans="1:180" x14ac:dyDescent="0.2">
      <c r="A200" s="3" t="s">
        <v>190</v>
      </c>
      <c r="B200" s="3" t="s">
        <v>190</v>
      </c>
      <c r="C200">
        <f t="shared" si="152"/>
        <v>0</v>
      </c>
      <c r="G200" t="str">
        <f t="shared" si="153"/>
        <v>E</v>
      </c>
      <c r="W200" s="56" t="s">
        <v>113</v>
      </c>
      <c r="X200" s="50">
        <f t="shared" si="144"/>
        <v>275.06633509887047</v>
      </c>
      <c r="Y200" s="50">
        <f t="shared" si="157"/>
        <v>0</v>
      </c>
      <c r="Z200" s="50">
        <f t="shared" si="157"/>
        <v>0</v>
      </c>
      <c r="AA200" s="50">
        <f t="shared" si="157"/>
        <v>0</v>
      </c>
      <c r="AB200" s="50">
        <f t="shared" si="157"/>
        <v>0</v>
      </c>
      <c r="AC200" s="50">
        <f t="shared" si="157"/>
        <v>0</v>
      </c>
      <c r="AD200" s="50">
        <f t="shared" si="157"/>
        <v>0</v>
      </c>
      <c r="AE200" s="50">
        <f t="shared" si="157"/>
        <v>0</v>
      </c>
      <c r="AF200" s="50">
        <f t="shared" si="157"/>
        <v>0</v>
      </c>
      <c r="AG200" s="50">
        <f t="shared" si="157"/>
        <v>0</v>
      </c>
      <c r="AH200" s="50">
        <f t="shared" si="157"/>
        <v>0</v>
      </c>
      <c r="AI200" s="50">
        <f t="shared" si="157"/>
        <v>0</v>
      </c>
      <c r="AJ200" s="50">
        <f t="shared" si="157"/>
        <v>0</v>
      </c>
      <c r="AK200" s="50">
        <f t="shared" si="157"/>
        <v>0</v>
      </c>
      <c r="AL200" s="50">
        <f t="shared" si="157"/>
        <v>0</v>
      </c>
      <c r="AM200" s="50">
        <f t="shared" si="157"/>
        <v>0</v>
      </c>
      <c r="AN200" s="50">
        <f t="shared" si="157"/>
        <v>0</v>
      </c>
      <c r="AO200" s="50">
        <f t="shared" si="157"/>
        <v>0</v>
      </c>
      <c r="AP200" s="50">
        <f t="shared" si="157"/>
        <v>0</v>
      </c>
      <c r="AQ200" s="50">
        <f t="shared" si="157"/>
        <v>0</v>
      </c>
      <c r="AR200" s="50">
        <f t="shared" si="157"/>
        <v>0</v>
      </c>
      <c r="AS200" s="50">
        <f t="shared" si="157"/>
        <v>0</v>
      </c>
      <c r="AT200" s="50">
        <f t="shared" si="157"/>
        <v>0</v>
      </c>
      <c r="AU200" s="50">
        <f t="shared" si="157"/>
        <v>0</v>
      </c>
      <c r="AV200" s="50">
        <f t="shared" si="157"/>
        <v>0</v>
      </c>
      <c r="AW200" s="50">
        <f t="shared" si="157"/>
        <v>0</v>
      </c>
      <c r="AX200" s="50">
        <f t="shared" si="157"/>
        <v>0</v>
      </c>
      <c r="AY200" s="50">
        <f t="shared" si="157"/>
        <v>0</v>
      </c>
      <c r="AZ200" s="50">
        <f t="shared" si="157"/>
        <v>87.849738130727033</v>
      </c>
      <c r="BA200" s="50">
        <f t="shared" si="157"/>
        <v>92.120731239442478</v>
      </c>
      <c r="BB200" s="50">
        <f t="shared" si="157"/>
        <v>77.516052005320176</v>
      </c>
      <c r="BC200" s="50">
        <f t="shared" si="157"/>
        <v>94.546097502288404</v>
      </c>
      <c r="BD200" s="50">
        <f t="shared" si="157"/>
        <v>76.591506253852828</v>
      </c>
      <c r="BE200" s="50">
        <f t="shared" si="157"/>
        <v>70.795029399811781</v>
      </c>
      <c r="BF200" s="50">
        <f t="shared" si="157"/>
        <v>83.087131432844686</v>
      </c>
      <c r="BG200" s="50">
        <f t="shared" si="157"/>
        <v>94.840969830548772</v>
      </c>
      <c r="BH200" s="50">
        <f t="shared" si="157"/>
        <v>66.769414224219403</v>
      </c>
      <c r="BI200" s="50">
        <f t="shared" si="157"/>
        <v>92.913610105309928</v>
      </c>
      <c r="BJ200" s="50">
        <f t="shared" si="157"/>
        <v>89.248054152145556</v>
      </c>
      <c r="BK200" s="50">
        <f t="shared" si="157"/>
        <v>93.983838847488386</v>
      </c>
      <c r="BL200" s="50">
        <f t="shared" si="157"/>
        <v>82.135070488165525</v>
      </c>
      <c r="BM200" s="50">
        <f t="shared" si="157"/>
        <v>77.988785465209816</v>
      </c>
      <c r="BN200" s="50">
        <f t="shared" si="157"/>
        <v>68.862803609360427</v>
      </c>
      <c r="BO200" s="50">
        <f t="shared" si="157"/>
        <v>136.83795801062382</v>
      </c>
      <c r="BP200" s="50">
        <f t="shared" si="157"/>
        <v>131.6720689262221</v>
      </c>
      <c r="BQ200" s="50">
        <f t="shared" si="157"/>
        <v>134.14525420547091</v>
      </c>
      <c r="BR200" s="50">
        <f t="shared" si="157"/>
        <v>150.84450057593958</v>
      </c>
      <c r="BS200" s="50">
        <f t="shared" si="157"/>
        <v>145.94689134882088</v>
      </c>
      <c r="BT200" s="50">
        <f t="shared" si="157"/>
        <v>145.95539308934391</v>
      </c>
      <c r="BU200" s="50">
        <f t="shared" si="157"/>
        <v>142.67418638272611</v>
      </c>
      <c r="BV200" s="50">
        <f t="shared" si="157"/>
        <v>130.56442874059883</v>
      </c>
      <c r="BW200" s="50">
        <f t="shared" si="157"/>
        <v>135.14782894235537</v>
      </c>
      <c r="BX200" s="50">
        <f t="shared" si="157"/>
        <v>145.77001057621953</v>
      </c>
      <c r="BY200" s="50">
        <f t="shared" si="157"/>
        <v>139.21801441287934</v>
      </c>
      <c r="BZ200" s="50">
        <f t="shared" si="157"/>
        <v>148.25820483812873</v>
      </c>
      <c r="CA200" s="50">
        <f t="shared" si="157"/>
        <v>147.59083763774149</v>
      </c>
      <c r="CB200" s="50">
        <f t="shared" si="157"/>
        <v>140.56342663307962</v>
      </c>
      <c r="CC200" s="50">
        <f t="shared" si="157"/>
        <v>231.06083607110173</v>
      </c>
      <c r="CD200" s="50">
        <f t="shared" si="157"/>
        <v>226.56266339020542</v>
      </c>
      <c r="CE200" s="50">
        <f t="shared" si="157"/>
        <v>235.69647297570839</v>
      </c>
      <c r="CF200" s="50">
        <f t="shared" si="157"/>
        <v>218.4178973870678</v>
      </c>
      <c r="CG200" s="50">
        <f t="shared" si="157"/>
        <v>238.1415734547314</v>
      </c>
      <c r="CH200" s="50">
        <f t="shared" si="157"/>
        <v>221.66440460291463</v>
      </c>
      <c r="CI200" s="50">
        <f t="shared" si="157"/>
        <v>232.82728078828259</v>
      </c>
      <c r="CJ200" s="50">
        <f t="shared" si="157"/>
        <v>239.3658366235978</v>
      </c>
      <c r="CK200" s="50">
        <f t="shared" si="155"/>
        <v>241.55655823052084</v>
      </c>
      <c r="CL200" s="50">
        <f t="shared" si="155"/>
        <v>238.92521158079572</v>
      </c>
      <c r="CM200" s="50">
        <f t="shared" si="155"/>
        <v>232.93630351641858</v>
      </c>
      <c r="CN200" s="50">
        <f t="shared" si="155"/>
        <v>239.97249027363489</v>
      </c>
      <c r="CO200" s="50">
        <f t="shared" si="155"/>
        <v>218.10286473279518</v>
      </c>
      <c r="CP200" s="50">
        <f t="shared" si="155"/>
        <v>234.96086434507717</v>
      </c>
      <c r="CQ200" s="50">
        <f t="shared" si="155"/>
        <v>224.23418363304867</v>
      </c>
      <c r="CR200" s="50">
        <f t="shared" si="155"/>
        <v>240.13689360444766</v>
      </c>
      <c r="CS200" s="50">
        <f t="shared" si="155"/>
        <v>244.42082673688691</v>
      </c>
      <c r="CT200" s="50">
        <f t="shared" si="155"/>
        <v>226.12648269562001</v>
      </c>
      <c r="CU200" s="50">
        <f t="shared" si="155"/>
        <v>224.90070703092786</v>
      </c>
      <c r="CV200" s="50">
        <f t="shared" si="155"/>
        <v>232.74356731158255</v>
      </c>
      <c r="CW200" s="50">
        <f t="shared" si="155"/>
        <v>236.80347933890152</v>
      </c>
      <c r="CX200" s="50">
        <f t="shared" si="155"/>
        <v>242.35756785266315</v>
      </c>
      <c r="CY200" s="50">
        <f t="shared" si="155"/>
        <v>223.29582931788309</v>
      </c>
      <c r="CZ200" s="50">
        <f t="shared" si="155"/>
        <v>240.75105140513105</v>
      </c>
      <c r="DA200" s="50">
        <f t="shared" si="155"/>
        <v>221.01189705127018</v>
      </c>
      <c r="DB200" s="50">
        <f t="shared" si="155"/>
        <v>216.74656534929213</v>
      </c>
      <c r="DC200" s="50">
        <f t="shared" si="155"/>
        <v>217.44992697321663</v>
      </c>
      <c r="DD200" s="50">
        <f t="shared" si="155"/>
        <v>228.10223994927415</v>
      </c>
      <c r="DE200" s="50">
        <f t="shared" si="155"/>
        <v>216.38056696334783</v>
      </c>
      <c r="DF200" s="50">
        <f t="shared" si="155"/>
        <v>238.58878641498779</v>
      </c>
      <c r="DG200" s="50">
        <f t="shared" si="155"/>
        <v>242.85635696514578</v>
      </c>
      <c r="DH200" s="50">
        <f t="shared" si="155"/>
        <v>231.67008874376623</v>
      </c>
      <c r="DI200" s="50">
        <f t="shared" si="155"/>
        <v>237.29375797647734</v>
      </c>
      <c r="DJ200" s="50">
        <f t="shared" si="155"/>
        <v>231.24943169201481</v>
      </c>
      <c r="DK200" s="50">
        <f t="shared" si="155"/>
        <v>232.29270409539191</v>
      </c>
      <c r="DL200" s="50">
        <f t="shared" si="155"/>
        <v>249.66507587449087</v>
      </c>
      <c r="DM200" s="50">
        <f t="shared" si="155"/>
        <v>235.49360512082748</v>
      </c>
      <c r="DN200" s="50">
        <f t="shared" si="155"/>
        <v>227.05632767328427</v>
      </c>
      <c r="DO200" s="50">
        <f t="shared" si="155"/>
        <v>232.08245573815242</v>
      </c>
      <c r="DP200" s="50">
        <f t="shared" si="155"/>
        <v>231.69120238871409</v>
      </c>
      <c r="DQ200" s="50">
        <f t="shared" si="155"/>
        <v>245.56025045453146</v>
      </c>
      <c r="DR200" s="50">
        <f t="shared" si="155"/>
        <v>246.54071303668906</v>
      </c>
      <c r="DS200" s="50">
        <f t="shared" si="155"/>
        <v>235.70031267913802</v>
      </c>
      <c r="DT200" s="50">
        <f t="shared" si="155"/>
        <v>229.15095721907366</v>
      </c>
      <c r="DU200" s="50">
        <f t="shared" si="155"/>
        <v>229.15095721907366</v>
      </c>
      <c r="DV200" s="50">
        <f t="shared" si="155"/>
        <v>229.95479242202248</v>
      </c>
      <c r="DW200" s="50">
        <f t="shared" si="155"/>
        <v>248.11237815171546</v>
      </c>
      <c r="DX200" s="50">
        <f t="shared" si="155"/>
        <v>238.29568039029732</v>
      </c>
      <c r="DY200" s="50">
        <f t="shared" si="155"/>
        <v>229.45061069028986</v>
      </c>
      <c r="DZ200" s="50">
        <f t="shared" si="155"/>
        <v>246.22031663602593</v>
      </c>
      <c r="EA200" s="50">
        <f t="shared" si="155"/>
        <v>239.28887023925188</v>
      </c>
      <c r="EB200" s="50">
        <f t="shared" si="155"/>
        <v>235.89040500670566</v>
      </c>
      <c r="EC200" s="50">
        <f t="shared" si="155"/>
        <v>241.78508118624205</v>
      </c>
      <c r="ED200" s="50">
        <f t="shared" si="155"/>
        <v>227.91731563989728</v>
      </c>
      <c r="EE200" s="50">
        <f t="shared" si="155"/>
        <v>238.82067138084</v>
      </c>
      <c r="EF200" s="50">
        <f t="shared" si="155"/>
        <v>226.11852533461811</v>
      </c>
      <c r="EG200" s="50">
        <f t="shared" si="155"/>
        <v>252.16499374130186</v>
      </c>
      <c r="EH200" s="50">
        <f t="shared" si="155"/>
        <v>241.69914795202314</v>
      </c>
      <c r="EI200" s="50">
        <f t="shared" si="155"/>
        <v>242.2245146510835</v>
      </c>
      <c r="EJ200" s="50">
        <f t="shared" si="155"/>
        <v>247.73111079680635</v>
      </c>
      <c r="EK200" s="50">
        <f t="shared" si="155"/>
        <v>250.47940868346285</v>
      </c>
      <c r="EL200" s="50">
        <f t="shared" si="155"/>
        <v>227.1858476616539</v>
      </c>
      <c r="EM200" s="50">
        <f t="shared" si="155"/>
        <v>227.92934137195246</v>
      </c>
      <c r="EN200" s="50">
        <f t="shared" si="155"/>
        <v>252.85724203178233</v>
      </c>
      <c r="EO200" s="50">
        <f t="shared" si="155"/>
        <v>226.96096798047745</v>
      </c>
      <c r="EP200" s="50">
        <f t="shared" si="155"/>
        <v>250.53107300992454</v>
      </c>
      <c r="EQ200" s="50">
        <f t="shared" si="155"/>
        <v>249.42389356017932</v>
      </c>
      <c r="ER200" s="50">
        <f t="shared" si="155"/>
        <v>245.51774640513074</v>
      </c>
      <c r="ES200" s="50">
        <f t="shared" si="155"/>
        <v>253.30558634589627</v>
      </c>
      <c r="ET200" s="50">
        <f t="shared" si="155"/>
        <v>226.41061245521263</v>
      </c>
      <c r="EU200" s="50">
        <f t="shared" si="155"/>
        <v>483.86876192761088</v>
      </c>
      <c r="EV200" s="50">
        <f t="shared" si="147"/>
        <v>482.55441660113911</v>
      </c>
      <c r="EW200" s="50">
        <f t="shared" si="156"/>
        <v>486.21382612060398</v>
      </c>
      <c r="EX200" s="50">
        <f t="shared" si="156"/>
        <v>497.99354314841457</v>
      </c>
      <c r="EY200" s="50">
        <f t="shared" si="156"/>
        <v>490.09719642950574</v>
      </c>
      <c r="EZ200" s="50">
        <f t="shared" si="156"/>
        <v>490.58247361285436</v>
      </c>
      <c r="FA200" s="50">
        <f t="shared" si="156"/>
        <v>503.13365491422996</v>
      </c>
      <c r="FB200" s="50">
        <f t="shared" si="156"/>
        <v>507.59576890684252</v>
      </c>
      <c r="FC200" s="50">
        <f t="shared" si="156"/>
        <v>227.09346423895528</v>
      </c>
      <c r="FD200" s="50">
        <f t="shared" si="156"/>
        <v>240.84285400714293</v>
      </c>
      <c r="FE200" s="50">
        <f t="shared" si="156"/>
        <v>237.99539308490216</v>
      </c>
      <c r="FF200" s="50">
        <f t="shared" si="156"/>
        <v>234.35752593944491</v>
      </c>
      <c r="FG200" s="50">
        <f t="shared" si="156"/>
        <v>233.86554039455882</v>
      </c>
      <c r="FH200" s="50">
        <f t="shared" si="156"/>
        <v>247.85930388522843</v>
      </c>
      <c r="FI200" s="50">
        <f t="shared" si="156"/>
        <v>230.24772893507691</v>
      </c>
      <c r="FJ200" s="50">
        <f t="shared" si="156"/>
        <v>249.69463020843807</v>
      </c>
      <c r="FK200" s="50">
        <f t="shared" si="156"/>
        <v>235.59299553458447</v>
      </c>
      <c r="FL200" s="50">
        <f t="shared" si="156"/>
        <v>237.49085085916147</v>
      </c>
      <c r="FM200" s="50">
        <f t="shared" si="156"/>
        <v>245.8640562689497</v>
      </c>
      <c r="FN200" s="50">
        <f t="shared" si="156"/>
        <v>230.71960196921327</v>
      </c>
      <c r="FO200" s="50">
        <f t="shared" si="156"/>
        <v>232.98867392077696</v>
      </c>
      <c r="FP200" s="50">
        <f t="shared" si="156"/>
        <v>240.6289164211681</v>
      </c>
      <c r="FQ200" s="50">
        <f t="shared" si="156"/>
        <v>243.96126586528035</v>
      </c>
      <c r="FR200" s="50">
        <f t="shared" si="156"/>
        <v>251.23137281545104</v>
      </c>
      <c r="FS200" s="50">
        <f t="shared" si="156"/>
        <v>238.63639158396282</v>
      </c>
      <c r="FT200" s="50">
        <f t="shared" si="156"/>
        <v>228.50220496060101</v>
      </c>
      <c r="FU200" s="50">
        <f t="shared" si="156"/>
        <v>225.9582006920381</v>
      </c>
      <c r="FV200" s="50">
        <f t="shared" si="156"/>
        <v>226.79679355389078</v>
      </c>
      <c r="FW200" s="50">
        <f t="shared" si="156"/>
        <v>232.97975189480579</v>
      </c>
      <c r="FX200" s="50">
        <f t="shared" si="156"/>
        <v>251.60543529218276</v>
      </c>
    </row>
    <row r="201" spans="1:180" x14ac:dyDescent="0.2">
      <c r="A201" s="3" t="s">
        <v>189</v>
      </c>
      <c r="B201" s="3" t="s">
        <v>189</v>
      </c>
      <c r="C201">
        <f t="shared" si="152"/>
        <v>0</v>
      </c>
      <c r="G201" t="str">
        <f t="shared" si="153"/>
        <v>E</v>
      </c>
      <c r="W201" s="56" t="s">
        <v>126</v>
      </c>
      <c r="X201" s="50">
        <f t="shared" si="144"/>
        <v>277.50980462561137</v>
      </c>
      <c r="Y201" s="50">
        <f t="shared" si="157"/>
        <v>0</v>
      </c>
      <c r="Z201" s="50">
        <f t="shared" si="157"/>
        <v>0</v>
      </c>
      <c r="AA201" s="50">
        <f t="shared" si="157"/>
        <v>0</v>
      </c>
      <c r="AB201" s="50">
        <f t="shared" si="157"/>
        <v>0</v>
      </c>
      <c r="AC201" s="50">
        <f t="shared" si="157"/>
        <v>0</v>
      </c>
      <c r="AD201" s="50">
        <f t="shared" si="157"/>
        <v>0</v>
      </c>
      <c r="AE201" s="50">
        <f t="shared" si="157"/>
        <v>0</v>
      </c>
      <c r="AF201" s="50">
        <f t="shared" si="157"/>
        <v>0</v>
      </c>
      <c r="AG201" s="50">
        <f t="shared" si="157"/>
        <v>0</v>
      </c>
      <c r="AH201" s="50">
        <f t="shared" si="157"/>
        <v>0</v>
      </c>
      <c r="AI201" s="50">
        <f t="shared" si="157"/>
        <v>0</v>
      </c>
      <c r="AJ201" s="50">
        <f t="shared" si="157"/>
        <v>0</v>
      </c>
      <c r="AK201" s="50">
        <f t="shared" si="157"/>
        <v>0</v>
      </c>
      <c r="AL201" s="50">
        <f t="shared" si="157"/>
        <v>0</v>
      </c>
      <c r="AM201" s="50">
        <f t="shared" si="157"/>
        <v>0</v>
      </c>
      <c r="AN201" s="50">
        <f t="shared" si="157"/>
        <v>0</v>
      </c>
      <c r="AO201" s="50">
        <f t="shared" si="157"/>
        <v>0</v>
      </c>
      <c r="AP201" s="50">
        <f t="shared" si="157"/>
        <v>0</v>
      </c>
      <c r="AQ201" s="50">
        <f t="shared" si="157"/>
        <v>0</v>
      </c>
      <c r="AR201" s="50">
        <f t="shared" si="157"/>
        <v>0</v>
      </c>
      <c r="AS201" s="50">
        <f t="shared" si="157"/>
        <v>0</v>
      </c>
      <c r="AT201" s="50">
        <f t="shared" si="157"/>
        <v>0</v>
      </c>
      <c r="AU201" s="50">
        <f t="shared" si="157"/>
        <v>0</v>
      </c>
      <c r="AV201" s="50">
        <f t="shared" si="157"/>
        <v>0</v>
      </c>
      <c r="AW201" s="50">
        <f t="shared" si="157"/>
        <v>0</v>
      </c>
      <c r="AX201" s="50">
        <f t="shared" si="157"/>
        <v>0</v>
      </c>
      <c r="AY201" s="50">
        <f t="shared" si="157"/>
        <v>0</v>
      </c>
      <c r="AZ201" s="50">
        <f t="shared" si="157"/>
        <v>90.293207657467889</v>
      </c>
      <c r="BA201" s="50">
        <f t="shared" si="157"/>
        <v>94.564200766183305</v>
      </c>
      <c r="BB201" s="50">
        <f t="shared" si="157"/>
        <v>79.959521532061018</v>
      </c>
      <c r="BC201" s="50">
        <f t="shared" si="157"/>
        <v>96.989567029029217</v>
      </c>
      <c r="BD201" s="50">
        <f t="shared" si="157"/>
        <v>79.034975780593655</v>
      </c>
      <c r="BE201" s="50">
        <f t="shared" si="157"/>
        <v>73.238498926552609</v>
      </c>
      <c r="BF201" s="50">
        <f t="shared" si="157"/>
        <v>85.530600959585527</v>
      </c>
      <c r="BG201" s="50">
        <f t="shared" si="157"/>
        <v>97.2844393572896</v>
      </c>
      <c r="BH201" s="50">
        <f t="shared" si="157"/>
        <v>69.212883750960231</v>
      </c>
      <c r="BI201" s="50">
        <f t="shared" si="157"/>
        <v>95.357079632050755</v>
      </c>
      <c r="BJ201" s="50">
        <f t="shared" si="157"/>
        <v>91.691523678886398</v>
      </c>
      <c r="BK201" s="50">
        <f t="shared" si="157"/>
        <v>96.427308374229227</v>
      </c>
      <c r="BL201" s="50">
        <f t="shared" si="157"/>
        <v>84.578540014906352</v>
      </c>
      <c r="BM201" s="50">
        <f t="shared" si="157"/>
        <v>80.432254991950643</v>
      </c>
      <c r="BN201" s="50">
        <f t="shared" si="157"/>
        <v>71.306273136101254</v>
      </c>
      <c r="BO201" s="50">
        <f t="shared" si="157"/>
        <v>139.28142753736464</v>
      </c>
      <c r="BP201" s="50">
        <f t="shared" si="157"/>
        <v>134.11553845296294</v>
      </c>
      <c r="BQ201" s="50">
        <f t="shared" si="157"/>
        <v>136.58872373221172</v>
      </c>
      <c r="BR201" s="50">
        <f t="shared" si="157"/>
        <v>153.28797010268042</v>
      </c>
      <c r="BS201" s="50">
        <f t="shared" si="157"/>
        <v>148.3903608755617</v>
      </c>
      <c r="BT201" s="50">
        <f t="shared" si="157"/>
        <v>148.39886261608476</v>
      </c>
      <c r="BU201" s="50">
        <f t="shared" si="157"/>
        <v>145.11765590946695</v>
      </c>
      <c r="BV201" s="50">
        <f t="shared" si="157"/>
        <v>133.00789826733964</v>
      </c>
      <c r="BW201" s="50">
        <f t="shared" si="157"/>
        <v>137.59129846909619</v>
      </c>
      <c r="BX201" s="50">
        <f t="shared" si="157"/>
        <v>148.21348010296038</v>
      </c>
      <c r="BY201" s="50">
        <f t="shared" si="157"/>
        <v>141.66148393962018</v>
      </c>
      <c r="BZ201" s="50">
        <f t="shared" si="157"/>
        <v>150.70167436486955</v>
      </c>
      <c r="CA201" s="50">
        <f t="shared" si="157"/>
        <v>150.03430716448233</v>
      </c>
      <c r="CB201" s="50">
        <f t="shared" si="157"/>
        <v>143.00689615982043</v>
      </c>
      <c r="CC201" s="50">
        <f t="shared" si="157"/>
        <v>233.50430559784255</v>
      </c>
      <c r="CD201" s="50">
        <f t="shared" si="157"/>
        <v>229.00613291694623</v>
      </c>
      <c r="CE201" s="50">
        <f t="shared" si="157"/>
        <v>238.1399425024492</v>
      </c>
      <c r="CF201" s="50">
        <f t="shared" si="157"/>
        <v>220.86136691380861</v>
      </c>
      <c r="CG201" s="50">
        <f t="shared" si="157"/>
        <v>240.58504298147224</v>
      </c>
      <c r="CH201" s="50">
        <f t="shared" si="157"/>
        <v>224.10787412965547</v>
      </c>
      <c r="CI201" s="50">
        <f t="shared" si="157"/>
        <v>235.27075031502341</v>
      </c>
      <c r="CJ201" s="50">
        <f t="shared" si="157"/>
        <v>241.80930615033861</v>
      </c>
      <c r="CK201" s="50">
        <f t="shared" si="155"/>
        <v>244.00002775726165</v>
      </c>
      <c r="CL201" s="50">
        <f t="shared" si="155"/>
        <v>241.36868110753656</v>
      </c>
      <c r="CM201" s="50">
        <f t="shared" si="155"/>
        <v>235.37977304315942</v>
      </c>
      <c r="CN201" s="50">
        <f t="shared" si="155"/>
        <v>242.4159598003757</v>
      </c>
      <c r="CO201" s="50">
        <f t="shared" si="155"/>
        <v>220.546334259536</v>
      </c>
      <c r="CP201" s="50">
        <f t="shared" si="155"/>
        <v>237.40433387181801</v>
      </c>
      <c r="CQ201" s="50">
        <f t="shared" si="155"/>
        <v>226.67765315978949</v>
      </c>
      <c r="CR201" s="50">
        <f t="shared" si="155"/>
        <v>242.58036313118848</v>
      </c>
      <c r="CS201" s="50">
        <f t="shared" si="155"/>
        <v>246.86429626362775</v>
      </c>
      <c r="CT201" s="50">
        <f t="shared" si="155"/>
        <v>228.56995222236083</v>
      </c>
      <c r="CU201" s="50">
        <f t="shared" si="155"/>
        <v>227.34417655766867</v>
      </c>
      <c r="CV201" s="50">
        <f t="shared" si="155"/>
        <v>235.18703683832339</v>
      </c>
      <c r="CW201" s="50">
        <f t="shared" si="155"/>
        <v>239.24694886564237</v>
      </c>
      <c r="CX201" s="50">
        <f t="shared" si="155"/>
        <v>244.80103737940399</v>
      </c>
      <c r="CY201" s="50">
        <f t="shared" si="155"/>
        <v>225.7392988446239</v>
      </c>
      <c r="CZ201" s="50">
        <f t="shared" si="155"/>
        <v>243.19452093187186</v>
      </c>
      <c r="DA201" s="50">
        <f t="shared" si="155"/>
        <v>223.45536657801102</v>
      </c>
      <c r="DB201" s="50">
        <f t="shared" si="155"/>
        <v>219.19003487603294</v>
      </c>
      <c r="DC201" s="50">
        <f t="shared" si="155"/>
        <v>219.89339649995745</v>
      </c>
      <c r="DD201" s="50">
        <f t="shared" si="155"/>
        <v>230.54570947601496</v>
      </c>
      <c r="DE201" s="50">
        <f t="shared" si="155"/>
        <v>218.82403649008864</v>
      </c>
      <c r="DF201" s="50">
        <f t="shared" si="155"/>
        <v>241.03225594172861</v>
      </c>
      <c r="DG201" s="50">
        <f t="shared" si="155"/>
        <v>245.29982649188662</v>
      </c>
      <c r="DH201" s="50">
        <f t="shared" si="155"/>
        <v>234.11355827050707</v>
      </c>
      <c r="DI201" s="50">
        <f t="shared" si="155"/>
        <v>239.73722750321815</v>
      </c>
      <c r="DJ201" s="50">
        <f t="shared" si="155"/>
        <v>233.69290121875562</v>
      </c>
      <c r="DK201" s="50">
        <f t="shared" si="155"/>
        <v>234.73617362213272</v>
      </c>
      <c r="DL201" s="50">
        <f t="shared" si="155"/>
        <v>252.10854540123165</v>
      </c>
      <c r="DM201" s="50">
        <f t="shared" si="155"/>
        <v>237.93707464756829</v>
      </c>
      <c r="DN201" s="50">
        <f t="shared" si="155"/>
        <v>229.49979720002509</v>
      </c>
      <c r="DO201" s="50">
        <f t="shared" si="155"/>
        <v>234.52592526489326</v>
      </c>
      <c r="DP201" s="50">
        <f t="shared" si="155"/>
        <v>234.1346719154549</v>
      </c>
      <c r="DQ201" s="50">
        <f t="shared" si="155"/>
        <v>248.0037199812723</v>
      </c>
      <c r="DR201" s="50">
        <f t="shared" si="155"/>
        <v>248.98418256342984</v>
      </c>
      <c r="DS201" s="50">
        <f t="shared" si="155"/>
        <v>238.14378220587884</v>
      </c>
      <c r="DT201" s="50">
        <f t="shared" si="155"/>
        <v>231.5944267458145</v>
      </c>
      <c r="DU201" s="50">
        <f t="shared" si="155"/>
        <v>231.5944267458145</v>
      </c>
      <c r="DV201" s="50">
        <f t="shared" si="155"/>
        <v>232.39826194876329</v>
      </c>
      <c r="DW201" s="50">
        <f t="shared" si="155"/>
        <v>250.55584767845627</v>
      </c>
      <c r="DX201" s="50">
        <f t="shared" si="155"/>
        <v>240.73914991703813</v>
      </c>
      <c r="DY201" s="50">
        <f t="shared" si="155"/>
        <v>231.89408021703068</v>
      </c>
      <c r="DZ201" s="50">
        <f t="shared" si="155"/>
        <v>248.66378616276677</v>
      </c>
      <c r="EA201" s="50">
        <f t="shared" si="155"/>
        <v>241.73233976599269</v>
      </c>
      <c r="EB201" s="50">
        <f t="shared" si="155"/>
        <v>238.33387453344648</v>
      </c>
      <c r="EC201" s="50">
        <f t="shared" si="155"/>
        <v>244.22855071298287</v>
      </c>
      <c r="ED201" s="50">
        <f t="shared" si="155"/>
        <v>230.3607851666381</v>
      </c>
      <c r="EE201" s="50">
        <f t="shared" si="155"/>
        <v>241.26414090758081</v>
      </c>
      <c r="EF201" s="50">
        <f t="shared" si="155"/>
        <v>228.56199486135893</v>
      </c>
      <c r="EG201" s="50">
        <f t="shared" si="155"/>
        <v>254.60846326804264</v>
      </c>
      <c r="EH201" s="50">
        <f t="shared" si="155"/>
        <v>244.14261747876395</v>
      </c>
      <c r="EI201" s="50">
        <f t="shared" si="155"/>
        <v>244.66798417782431</v>
      </c>
      <c r="EJ201" s="50">
        <f t="shared" si="155"/>
        <v>250.17458032354719</v>
      </c>
      <c r="EK201" s="50">
        <f t="shared" si="155"/>
        <v>252.92287821020372</v>
      </c>
      <c r="EL201" s="50">
        <f t="shared" si="155"/>
        <v>229.62931718839474</v>
      </c>
      <c r="EM201" s="50">
        <f t="shared" si="155"/>
        <v>230.3728108986933</v>
      </c>
      <c r="EN201" s="50">
        <f t="shared" si="155"/>
        <v>255.30071155852312</v>
      </c>
      <c r="EO201" s="50">
        <f t="shared" si="155"/>
        <v>229.40443750721826</v>
      </c>
      <c r="EP201" s="50">
        <f t="shared" si="155"/>
        <v>252.97454253666535</v>
      </c>
      <c r="EQ201" s="50">
        <f t="shared" si="155"/>
        <v>251.86736308692014</v>
      </c>
      <c r="ER201" s="50">
        <f t="shared" si="155"/>
        <v>247.96121593187161</v>
      </c>
      <c r="ES201" s="50">
        <f t="shared" si="155"/>
        <v>255.74905587263706</v>
      </c>
      <c r="ET201" s="50">
        <f t="shared" si="155"/>
        <v>228.85408198195347</v>
      </c>
      <c r="EU201" s="50">
        <f t="shared" si="155"/>
        <v>486.31223145435172</v>
      </c>
      <c r="EV201" s="50">
        <f t="shared" si="147"/>
        <v>484.99788612787995</v>
      </c>
      <c r="EW201" s="50">
        <f t="shared" si="156"/>
        <v>488.65729564734488</v>
      </c>
      <c r="EX201" s="50">
        <f t="shared" si="156"/>
        <v>500.43701267515542</v>
      </c>
      <c r="EY201" s="50">
        <f t="shared" si="156"/>
        <v>492.54066595624653</v>
      </c>
      <c r="EZ201" s="50">
        <f t="shared" si="156"/>
        <v>493.02594313959526</v>
      </c>
      <c r="FA201" s="50">
        <f t="shared" si="156"/>
        <v>505.57712444097086</v>
      </c>
      <c r="FB201" s="50">
        <f t="shared" si="156"/>
        <v>510.03923843358336</v>
      </c>
      <c r="FC201" s="50">
        <f t="shared" si="156"/>
        <v>229.53693376569609</v>
      </c>
      <c r="FD201" s="50">
        <f t="shared" si="156"/>
        <v>243.28632353388375</v>
      </c>
      <c r="FE201" s="50">
        <f t="shared" si="156"/>
        <v>240.43886261164297</v>
      </c>
      <c r="FF201" s="50">
        <f t="shared" si="156"/>
        <v>236.80099546618573</v>
      </c>
      <c r="FG201" s="50">
        <f t="shared" si="156"/>
        <v>236.30900992129963</v>
      </c>
      <c r="FH201" s="50">
        <f t="shared" si="156"/>
        <v>250.30277341196924</v>
      </c>
      <c r="FI201" s="50">
        <f t="shared" si="156"/>
        <v>232.69119846181772</v>
      </c>
      <c r="FJ201" s="50">
        <f t="shared" si="156"/>
        <v>252.13809973517891</v>
      </c>
      <c r="FK201" s="50">
        <f t="shared" si="156"/>
        <v>238.03646506132529</v>
      </c>
      <c r="FL201" s="50">
        <f t="shared" si="156"/>
        <v>239.93432038590228</v>
      </c>
      <c r="FM201" s="50">
        <f t="shared" si="156"/>
        <v>248.30752579569048</v>
      </c>
      <c r="FN201" s="50">
        <f t="shared" si="156"/>
        <v>233.16307149595409</v>
      </c>
      <c r="FO201" s="50">
        <f t="shared" si="156"/>
        <v>235.43214344751777</v>
      </c>
      <c r="FP201" s="50">
        <f t="shared" si="156"/>
        <v>243.07238594790891</v>
      </c>
      <c r="FQ201" s="50">
        <f t="shared" si="156"/>
        <v>246.40473539202117</v>
      </c>
      <c r="FR201" s="50">
        <f t="shared" si="156"/>
        <v>253.67484234219191</v>
      </c>
      <c r="FS201" s="50">
        <f t="shared" si="156"/>
        <v>241.07986111070366</v>
      </c>
      <c r="FT201" s="50">
        <f t="shared" si="156"/>
        <v>230.94567448734182</v>
      </c>
      <c r="FU201" s="50">
        <f t="shared" si="156"/>
        <v>228.40167021877892</v>
      </c>
      <c r="FV201" s="50">
        <f t="shared" si="156"/>
        <v>229.24026308063159</v>
      </c>
      <c r="FW201" s="50">
        <f t="shared" si="156"/>
        <v>235.4232214215466</v>
      </c>
      <c r="FX201" s="50">
        <f t="shared" si="156"/>
        <v>254.04890481892355</v>
      </c>
    </row>
    <row r="202" spans="1:180" x14ac:dyDescent="0.2">
      <c r="A202" s="3" t="s">
        <v>168</v>
      </c>
      <c r="B202" s="3" t="s">
        <v>168</v>
      </c>
      <c r="C202">
        <f t="shared" si="152"/>
        <v>0</v>
      </c>
      <c r="G202" t="str">
        <f t="shared" si="153"/>
        <v>E</v>
      </c>
      <c r="W202" s="56" t="s">
        <v>13</v>
      </c>
      <c r="X202" s="50">
        <f t="shared" si="144"/>
        <v>274.68198225094727</v>
      </c>
      <c r="Y202" s="50">
        <f t="shared" si="157"/>
        <v>0</v>
      </c>
      <c r="Z202" s="50">
        <f t="shared" si="157"/>
        <v>0</v>
      </c>
      <c r="AA202" s="50">
        <f t="shared" si="157"/>
        <v>0</v>
      </c>
      <c r="AB202" s="50">
        <f t="shared" si="157"/>
        <v>0</v>
      </c>
      <c r="AC202" s="50">
        <f t="shared" si="157"/>
        <v>0</v>
      </c>
      <c r="AD202" s="50">
        <f t="shared" si="157"/>
        <v>0</v>
      </c>
      <c r="AE202" s="50">
        <f t="shared" si="157"/>
        <v>0</v>
      </c>
      <c r="AF202" s="50">
        <f t="shared" si="157"/>
        <v>0</v>
      </c>
      <c r="AG202" s="50">
        <f t="shared" si="157"/>
        <v>0</v>
      </c>
      <c r="AH202" s="50">
        <f t="shared" si="157"/>
        <v>0</v>
      </c>
      <c r="AI202" s="50">
        <f t="shared" si="157"/>
        <v>0</v>
      </c>
      <c r="AJ202" s="50">
        <f t="shared" si="157"/>
        <v>0</v>
      </c>
      <c r="AK202" s="50">
        <f t="shared" si="157"/>
        <v>0</v>
      </c>
      <c r="AL202" s="50">
        <f t="shared" si="157"/>
        <v>0</v>
      </c>
      <c r="AM202" s="50">
        <f t="shared" si="157"/>
        <v>0</v>
      </c>
      <c r="AN202" s="50">
        <f t="shared" si="157"/>
        <v>0</v>
      </c>
      <c r="AO202" s="50">
        <f t="shared" si="157"/>
        <v>0</v>
      </c>
      <c r="AP202" s="50">
        <f t="shared" si="157"/>
        <v>0</v>
      </c>
      <c r="AQ202" s="50">
        <f t="shared" si="157"/>
        <v>0</v>
      </c>
      <c r="AR202" s="50">
        <f t="shared" si="157"/>
        <v>0</v>
      </c>
      <c r="AS202" s="50">
        <f t="shared" si="157"/>
        <v>0</v>
      </c>
      <c r="AT202" s="50">
        <f t="shared" si="157"/>
        <v>0</v>
      </c>
      <c r="AU202" s="50">
        <f t="shared" si="157"/>
        <v>0</v>
      </c>
      <c r="AV202" s="50">
        <f t="shared" si="157"/>
        <v>0</v>
      </c>
      <c r="AW202" s="50">
        <f t="shared" si="157"/>
        <v>0</v>
      </c>
      <c r="AX202" s="50">
        <f t="shared" si="157"/>
        <v>0</v>
      </c>
      <c r="AY202" s="50">
        <f t="shared" si="157"/>
        <v>0</v>
      </c>
      <c r="AZ202" s="50">
        <f t="shared" si="157"/>
        <v>87.465385282803851</v>
      </c>
      <c r="BA202" s="50">
        <f t="shared" si="157"/>
        <v>91.736378391519267</v>
      </c>
      <c r="BB202" s="50">
        <f t="shared" si="157"/>
        <v>77.13169915739698</v>
      </c>
      <c r="BC202" s="50">
        <f t="shared" si="157"/>
        <v>94.161744654365179</v>
      </c>
      <c r="BD202" s="50">
        <f t="shared" si="157"/>
        <v>76.207153405929617</v>
      </c>
      <c r="BE202" s="50">
        <f t="shared" si="157"/>
        <v>70.410676551888571</v>
      </c>
      <c r="BF202" s="50">
        <f t="shared" si="157"/>
        <v>82.702778584921489</v>
      </c>
      <c r="BG202" s="50">
        <f t="shared" si="157"/>
        <v>94.456616982625562</v>
      </c>
      <c r="BH202" s="50">
        <f t="shared" si="157"/>
        <v>66.385061376296193</v>
      </c>
      <c r="BI202" s="50">
        <f t="shared" si="157"/>
        <v>92.529257257386718</v>
      </c>
      <c r="BJ202" s="50">
        <f t="shared" si="157"/>
        <v>88.86370130422236</v>
      </c>
      <c r="BK202" s="50">
        <f t="shared" si="157"/>
        <v>93.599485999565189</v>
      </c>
      <c r="BL202" s="50">
        <f t="shared" si="157"/>
        <v>81.750717640242314</v>
      </c>
      <c r="BM202" s="50">
        <f t="shared" si="157"/>
        <v>77.604432617286605</v>
      </c>
      <c r="BN202" s="50">
        <f t="shared" si="157"/>
        <v>68.478450761437216</v>
      </c>
      <c r="BO202" s="50">
        <f t="shared" si="157"/>
        <v>136.4536051627006</v>
      </c>
      <c r="BP202" s="50">
        <f t="shared" si="157"/>
        <v>131.2877160782989</v>
      </c>
      <c r="BQ202" s="50">
        <f t="shared" si="157"/>
        <v>133.76090135754768</v>
      </c>
      <c r="BR202" s="50">
        <f t="shared" si="157"/>
        <v>150.46014772801638</v>
      </c>
      <c r="BS202" s="50">
        <f t="shared" si="157"/>
        <v>145.56253850089766</v>
      </c>
      <c r="BT202" s="50">
        <f t="shared" si="157"/>
        <v>145.57104024142069</v>
      </c>
      <c r="BU202" s="50">
        <f t="shared" si="157"/>
        <v>142.28983353480291</v>
      </c>
      <c r="BV202" s="50">
        <f t="shared" si="157"/>
        <v>130.1800758926756</v>
      </c>
      <c r="BW202" s="50">
        <f t="shared" si="157"/>
        <v>134.76347609443215</v>
      </c>
      <c r="BX202" s="50">
        <f t="shared" si="157"/>
        <v>145.38565772829634</v>
      </c>
      <c r="BY202" s="50">
        <f t="shared" si="157"/>
        <v>138.83366156495612</v>
      </c>
      <c r="BZ202" s="50">
        <f t="shared" si="157"/>
        <v>147.87385199020551</v>
      </c>
      <c r="CA202" s="50">
        <f t="shared" si="157"/>
        <v>147.20648478981829</v>
      </c>
      <c r="CB202" s="50">
        <f t="shared" si="157"/>
        <v>140.17907378515639</v>
      </c>
      <c r="CC202" s="50">
        <f t="shared" si="157"/>
        <v>230.67648322317851</v>
      </c>
      <c r="CD202" s="50">
        <f t="shared" si="157"/>
        <v>226.17831054228219</v>
      </c>
      <c r="CE202" s="50">
        <f t="shared" si="157"/>
        <v>235.31212012778516</v>
      </c>
      <c r="CF202" s="50">
        <f t="shared" si="157"/>
        <v>218.03354453914457</v>
      </c>
      <c r="CG202" s="50">
        <f t="shared" si="157"/>
        <v>237.75722060680818</v>
      </c>
      <c r="CH202" s="50">
        <f t="shared" si="157"/>
        <v>221.28005175499143</v>
      </c>
      <c r="CI202" s="50">
        <f t="shared" si="157"/>
        <v>232.44292794035937</v>
      </c>
      <c r="CJ202" s="50">
        <f t="shared" ref="CJ202:EU205" si="158">IF(CJ38=0,0,(CJ38+VLOOKUP($W202,$T$4:$U$160,2,FALSE)+VLOOKUP(CJ$184,$T$4:$U$160,2,FALSE))/$K$56)</f>
        <v>238.98148377567458</v>
      </c>
      <c r="CK202" s="50">
        <f t="shared" si="158"/>
        <v>241.17220538259761</v>
      </c>
      <c r="CL202" s="50">
        <f t="shared" si="158"/>
        <v>238.54085873287252</v>
      </c>
      <c r="CM202" s="50">
        <f t="shared" si="158"/>
        <v>232.55195066849538</v>
      </c>
      <c r="CN202" s="50">
        <f t="shared" si="158"/>
        <v>239.58813742571166</v>
      </c>
      <c r="CO202" s="50">
        <f t="shared" si="158"/>
        <v>217.71851188487196</v>
      </c>
      <c r="CP202" s="50">
        <f t="shared" si="158"/>
        <v>234.57651149715397</v>
      </c>
      <c r="CQ202" s="50">
        <f t="shared" si="158"/>
        <v>223.84983078512545</v>
      </c>
      <c r="CR202" s="50">
        <f t="shared" si="158"/>
        <v>239.75254075652444</v>
      </c>
      <c r="CS202" s="50">
        <f t="shared" si="158"/>
        <v>244.03647388896368</v>
      </c>
      <c r="CT202" s="50">
        <f t="shared" si="158"/>
        <v>225.74212984769679</v>
      </c>
      <c r="CU202" s="50">
        <f t="shared" si="158"/>
        <v>224.51635418300464</v>
      </c>
      <c r="CV202" s="50">
        <f t="shared" si="158"/>
        <v>232.35921446365936</v>
      </c>
      <c r="CW202" s="50">
        <f t="shared" si="158"/>
        <v>236.41912649097833</v>
      </c>
      <c r="CX202" s="50">
        <f t="shared" si="158"/>
        <v>241.97321500473996</v>
      </c>
      <c r="CY202" s="50">
        <f t="shared" si="158"/>
        <v>222.91147646995987</v>
      </c>
      <c r="CZ202" s="50">
        <f t="shared" si="158"/>
        <v>240.36669855720783</v>
      </c>
      <c r="DA202" s="50">
        <f t="shared" si="158"/>
        <v>220.62754420334699</v>
      </c>
      <c r="DB202" s="50">
        <f t="shared" si="158"/>
        <v>216.3622125013689</v>
      </c>
      <c r="DC202" s="50">
        <f t="shared" si="158"/>
        <v>217.06557412529341</v>
      </c>
      <c r="DD202" s="50">
        <f t="shared" si="158"/>
        <v>227.71788710135093</v>
      </c>
      <c r="DE202" s="50">
        <f t="shared" si="158"/>
        <v>215.99621411542461</v>
      </c>
      <c r="DF202" s="50">
        <f t="shared" si="158"/>
        <v>238.20443356706457</v>
      </c>
      <c r="DG202" s="50">
        <f t="shared" si="158"/>
        <v>242.47200411722258</v>
      </c>
      <c r="DH202" s="50">
        <f t="shared" si="158"/>
        <v>231.28573589584303</v>
      </c>
      <c r="DI202" s="50">
        <f t="shared" si="158"/>
        <v>236.90940512855411</v>
      </c>
      <c r="DJ202" s="50">
        <f t="shared" si="158"/>
        <v>230.86507884409158</v>
      </c>
      <c r="DK202" s="50">
        <f t="shared" si="158"/>
        <v>231.90835124746869</v>
      </c>
      <c r="DL202" s="50">
        <f t="shared" si="158"/>
        <v>249.28072302656764</v>
      </c>
      <c r="DM202" s="50">
        <f t="shared" si="158"/>
        <v>235.10925227290426</v>
      </c>
      <c r="DN202" s="50">
        <f t="shared" si="158"/>
        <v>226.67197482536105</v>
      </c>
      <c r="DO202" s="50">
        <f t="shared" si="158"/>
        <v>231.69810289022922</v>
      </c>
      <c r="DP202" s="50">
        <f t="shared" si="158"/>
        <v>231.30684954079086</v>
      </c>
      <c r="DQ202" s="50">
        <f t="shared" si="158"/>
        <v>245.17589760660823</v>
      </c>
      <c r="DR202" s="50">
        <f t="shared" si="158"/>
        <v>246.15636018876583</v>
      </c>
      <c r="DS202" s="50">
        <f t="shared" si="158"/>
        <v>235.3159598312148</v>
      </c>
      <c r="DT202" s="50">
        <f t="shared" si="158"/>
        <v>228.76660437115046</v>
      </c>
      <c r="DU202" s="50">
        <f t="shared" si="158"/>
        <v>228.76660437115046</v>
      </c>
      <c r="DV202" s="50">
        <f t="shared" si="158"/>
        <v>229.57043957409925</v>
      </c>
      <c r="DW202" s="50">
        <f t="shared" si="158"/>
        <v>247.72802530379226</v>
      </c>
      <c r="DX202" s="50">
        <f t="shared" si="158"/>
        <v>237.9113275423741</v>
      </c>
      <c r="DY202" s="50">
        <f t="shared" si="158"/>
        <v>229.06625784236664</v>
      </c>
      <c r="DZ202" s="50">
        <f t="shared" si="158"/>
        <v>245.8359637881027</v>
      </c>
      <c r="EA202" s="50">
        <f t="shared" si="158"/>
        <v>238.90451739132865</v>
      </c>
      <c r="EB202" s="50">
        <f t="shared" si="158"/>
        <v>235.50605215878244</v>
      </c>
      <c r="EC202" s="50">
        <f t="shared" si="158"/>
        <v>241.40072833831883</v>
      </c>
      <c r="ED202" s="50">
        <f t="shared" si="158"/>
        <v>227.53296279197406</v>
      </c>
      <c r="EE202" s="50">
        <f t="shared" si="158"/>
        <v>238.43631853291677</v>
      </c>
      <c r="EF202" s="50">
        <f t="shared" si="158"/>
        <v>225.73417248669489</v>
      </c>
      <c r="EG202" s="50">
        <f t="shared" si="158"/>
        <v>251.78064089337863</v>
      </c>
      <c r="EH202" s="50">
        <f t="shared" si="158"/>
        <v>241.31479510409991</v>
      </c>
      <c r="EI202" s="50">
        <f t="shared" si="158"/>
        <v>241.84016180316027</v>
      </c>
      <c r="EJ202" s="50">
        <f t="shared" si="158"/>
        <v>247.34675794888312</v>
      </c>
      <c r="EK202" s="50">
        <f t="shared" si="158"/>
        <v>250.09505583553965</v>
      </c>
      <c r="EL202" s="50">
        <f t="shared" si="158"/>
        <v>226.8014948137307</v>
      </c>
      <c r="EM202" s="50">
        <f t="shared" si="158"/>
        <v>227.54498852402926</v>
      </c>
      <c r="EN202" s="50">
        <f t="shared" si="158"/>
        <v>252.47288918385911</v>
      </c>
      <c r="EO202" s="50">
        <f t="shared" si="158"/>
        <v>226.57661513255422</v>
      </c>
      <c r="EP202" s="50">
        <f t="shared" si="158"/>
        <v>250.14672016200132</v>
      </c>
      <c r="EQ202" s="50">
        <f t="shared" si="158"/>
        <v>249.0395407122561</v>
      </c>
      <c r="ER202" s="50">
        <f t="shared" si="158"/>
        <v>245.13339355720754</v>
      </c>
      <c r="ES202" s="50">
        <f t="shared" si="158"/>
        <v>252.92123349797305</v>
      </c>
      <c r="ET202" s="50">
        <f t="shared" si="158"/>
        <v>226.02625960728943</v>
      </c>
      <c r="EU202" s="50">
        <f t="shared" si="158"/>
        <v>483.48440907968762</v>
      </c>
      <c r="EV202" s="50">
        <f t="shared" si="147"/>
        <v>482.17006375321591</v>
      </c>
      <c r="EW202" s="50">
        <f t="shared" si="156"/>
        <v>485.82947327268079</v>
      </c>
      <c r="EX202" s="50">
        <f t="shared" si="156"/>
        <v>497.60919030049138</v>
      </c>
      <c r="EY202" s="50">
        <f t="shared" si="156"/>
        <v>489.71284358158249</v>
      </c>
      <c r="EZ202" s="50">
        <f t="shared" si="156"/>
        <v>490.19812076493116</v>
      </c>
      <c r="FA202" s="50">
        <f t="shared" si="156"/>
        <v>502.74930206630677</v>
      </c>
      <c r="FB202" s="50">
        <f t="shared" si="156"/>
        <v>507.21141605891933</v>
      </c>
      <c r="FC202" s="50">
        <f t="shared" si="156"/>
        <v>226.70911139103205</v>
      </c>
      <c r="FD202" s="50">
        <f t="shared" si="156"/>
        <v>240.45850115921971</v>
      </c>
      <c r="FE202" s="50">
        <f t="shared" si="156"/>
        <v>237.61104023697894</v>
      </c>
      <c r="FF202" s="50">
        <f t="shared" si="156"/>
        <v>233.97317309152169</v>
      </c>
      <c r="FG202" s="50">
        <f t="shared" si="156"/>
        <v>233.4811875466356</v>
      </c>
      <c r="FH202" s="50">
        <f t="shared" si="156"/>
        <v>247.47495103730523</v>
      </c>
      <c r="FI202" s="50">
        <f t="shared" si="156"/>
        <v>229.86337608715368</v>
      </c>
      <c r="FJ202" s="50">
        <f t="shared" si="156"/>
        <v>249.31027736051485</v>
      </c>
      <c r="FK202" s="50">
        <f t="shared" si="156"/>
        <v>235.20864268666125</v>
      </c>
      <c r="FL202" s="50">
        <f t="shared" si="156"/>
        <v>237.10649801123824</v>
      </c>
      <c r="FM202" s="50">
        <f t="shared" si="156"/>
        <v>245.47970342102647</v>
      </c>
      <c r="FN202" s="50">
        <f t="shared" si="156"/>
        <v>230.33524912129005</v>
      </c>
      <c r="FO202" s="50">
        <f t="shared" si="156"/>
        <v>232.60432107285374</v>
      </c>
      <c r="FP202" s="50">
        <f t="shared" si="156"/>
        <v>240.24456357324487</v>
      </c>
      <c r="FQ202" s="50">
        <f t="shared" si="156"/>
        <v>243.57691301735713</v>
      </c>
      <c r="FR202" s="50">
        <f t="shared" si="156"/>
        <v>250.84701996752784</v>
      </c>
      <c r="FS202" s="50">
        <f t="shared" si="156"/>
        <v>238.25203873603962</v>
      </c>
      <c r="FT202" s="50">
        <f t="shared" si="156"/>
        <v>228.11785211267778</v>
      </c>
      <c r="FU202" s="50">
        <f t="shared" si="156"/>
        <v>225.57384784411488</v>
      </c>
      <c r="FV202" s="50">
        <f t="shared" si="156"/>
        <v>226.41244070596755</v>
      </c>
      <c r="FW202" s="50">
        <f t="shared" si="156"/>
        <v>232.59539904688256</v>
      </c>
      <c r="FX202" s="50">
        <f t="shared" si="156"/>
        <v>251.22108244425954</v>
      </c>
    </row>
    <row r="203" spans="1:180" x14ac:dyDescent="0.2">
      <c r="A203" s="3" t="s">
        <v>188</v>
      </c>
      <c r="B203" s="3" t="s">
        <v>188</v>
      </c>
      <c r="C203">
        <f t="shared" si="152"/>
        <v>0</v>
      </c>
      <c r="G203" t="str">
        <f t="shared" si="153"/>
        <v>J</v>
      </c>
      <c r="W203" s="56" t="s">
        <v>125</v>
      </c>
      <c r="X203" s="50">
        <f t="shared" si="144"/>
        <v>286.04338652118616</v>
      </c>
      <c r="Y203" s="50">
        <f t="shared" ref="Y203:CJ206" si="159">IF(Y39=0,0,(Y39+VLOOKUP($W203,$T$4:$U$160,2,FALSE)+VLOOKUP(Y$184,$T$4:$U$160,2,FALSE))/$K$56)</f>
        <v>0</v>
      </c>
      <c r="Z203" s="50">
        <f t="shared" si="159"/>
        <v>0</v>
      </c>
      <c r="AA203" s="50">
        <f t="shared" si="159"/>
        <v>0</v>
      </c>
      <c r="AB203" s="50">
        <f t="shared" si="159"/>
        <v>0</v>
      </c>
      <c r="AC203" s="50">
        <f t="shared" si="159"/>
        <v>0</v>
      </c>
      <c r="AD203" s="50">
        <f t="shared" si="159"/>
        <v>0</v>
      </c>
      <c r="AE203" s="50">
        <f t="shared" si="159"/>
        <v>0</v>
      </c>
      <c r="AF203" s="50">
        <f t="shared" si="159"/>
        <v>0</v>
      </c>
      <c r="AG203" s="50">
        <f t="shared" si="159"/>
        <v>0</v>
      </c>
      <c r="AH203" s="50">
        <f t="shared" si="159"/>
        <v>0</v>
      </c>
      <c r="AI203" s="50">
        <f t="shared" si="159"/>
        <v>0</v>
      </c>
      <c r="AJ203" s="50">
        <f t="shared" si="159"/>
        <v>0</v>
      </c>
      <c r="AK203" s="50">
        <f t="shared" si="159"/>
        <v>0</v>
      </c>
      <c r="AL203" s="50">
        <f t="shared" si="159"/>
        <v>0</v>
      </c>
      <c r="AM203" s="50">
        <f t="shared" si="159"/>
        <v>0</v>
      </c>
      <c r="AN203" s="50">
        <f t="shared" si="159"/>
        <v>0</v>
      </c>
      <c r="AO203" s="50">
        <f t="shared" si="159"/>
        <v>0</v>
      </c>
      <c r="AP203" s="50">
        <f t="shared" si="159"/>
        <v>0</v>
      </c>
      <c r="AQ203" s="50">
        <f t="shared" si="159"/>
        <v>0</v>
      </c>
      <c r="AR203" s="50">
        <f t="shared" si="159"/>
        <v>0</v>
      </c>
      <c r="AS203" s="50">
        <f t="shared" si="159"/>
        <v>0</v>
      </c>
      <c r="AT203" s="50">
        <f t="shared" si="159"/>
        <v>0</v>
      </c>
      <c r="AU203" s="50">
        <f t="shared" si="159"/>
        <v>0</v>
      </c>
      <c r="AV203" s="50">
        <f t="shared" si="159"/>
        <v>0</v>
      </c>
      <c r="AW203" s="50">
        <f t="shared" si="159"/>
        <v>0</v>
      </c>
      <c r="AX203" s="50">
        <f t="shared" si="159"/>
        <v>0</v>
      </c>
      <c r="AY203" s="50">
        <f t="shared" si="159"/>
        <v>0</v>
      </c>
      <c r="AZ203" s="50">
        <f t="shared" si="159"/>
        <v>98.826789553042715</v>
      </c>
      <c r="BA203" s="50">
        <f t="shared" si="159"/>
        <v>103.09778266175815</v>
      </c>
      <c r="BB203" s="50">
        <f t="shared" si="159"/>
        <v>88.493103427635845</v>
      </c>
      <c r="BC203" s="50">
        <f t="shared" si="159"/>
        <v>105.52314892460406</v>
      </c>
      <c r="BD203" s="50">
        <f t="shared" si="159"/>
        <v>87.568557676168496</v>
      </c>
      <c r="BE203" s="50">
        <f t="shared" si="159"/>
        <v>81.77208082212745</v>
      </c>
      <c r="BF203" s="50">
        <f t="shared" si="159"/>
        <v>94.064182855160354</v>
      </c>
      <c r="BG203" s="50">
        <f t="shared" si="159"/>
        <v>105.81802125286444</v>
      </c>
      <c r="BH203" s="50">
        <f t="shared" si="159"/>
        <v>77.746465646535071</v>
      </c>
      <c r="BI203" s="50">
        <f t="shared" si="159"/>
        <v>103.8906615276256</v>
      </c>
      <c r="BJ203" s="50">
        <f t="shared" si="159"/>
        <v>100.22510557446122</v>
      </c>
      <c r="BK203" s="50">
        <f t="shared" si="159"/>
        <v>104.96089026980405</v>
      </c>
      <c r="BL203" s="50">
        <f t="shared" si="159"/>
        <v>93.112121910481179</v>
      </c>
      <c r="BM203" s="50">
        <f t="shared" si="159"/>
        <v>88.965836887525484</v>
      </c>
      <c r="BN203" s="50">
        <f t="shared" si="159"/>
        <v>79.83985503167608</v>
      </c>
      <c r="BO203" s="50">
        <f t="shared" si="159"/>
        <v>147.81500943293949</v>
      </c>
      <c r="BP203" s="50">
        <f t="shared" si="159"/>
        <v>142.64912034853776</v>
      </c>
      <c r="BQ203" s="50">
        <f t="shared" si="159"/>
        <v>145.12230562778655</v>
      </c>
      <c r="BR203" s="50">
        <f t="shared" si="159"/>
        <v>161.82155199825525</v>
      </c>
      <c r="BS203" s="50">
        <f t="shared" si="159"/>
        <v>156.92394277113655</v>
      </c>
      <c r="BT203" s="50">
        <f t="shared" si="159"/>
        <v>156.93244451165955</v>
      </c>
      <c r="BU203" s="50">
        <f t="shared" si="159"/>
        <v>153.65123780504177</v>
      </c>
      <c r="BV203" s="50">
        <f t="shared" si="159"/>
        <v>141.54148016291447</v>
      </c>
      <c r="BW203" s="50">
        <f t="shared" si="159"/>
        <v>146.12488036467101</v>
      </c>
      <c r="BX203" s="50">
        <f t="shared" si="159"/>
        <v>156.7470619985352</v>
      </c>
      <c r="BY203" s="50">
        <f t="shared" si="159"/>
        <v>150.19506583519498</v>
      </c>
      <c r="BZ203" s="50">
        <f t="shared" si="159"/>
        <v>159.23525626044437</v>
      </c>
      <c r="CA203" s="50">
        <f t="shared" si="159"/>
        <v>158.56788906005715</v>
      </c>
      <c r="CB203" s="50">
        <f t="shared" si="159"/>
        <v>151.54047805539525</v>
      </c>
      <c r="CC203" s="50">
        <f t="shared" si="159"/>
        <v>242.03788749341737</v>
      </c>
      <c r="CD203" s="50">
        <f t="shared" si="159"/>
        <v>237.53971481252105</v>
      </c>
      <c r="CE203" s="50">
        <f t="shared" si="159"/>
        <v>246.67352439802406</v>
      </c>
      <c r="CF203" s="50">
        <f t="shared" si="159"/>
        <v>229.39494880938346</v>
      </c>
      <c r="CG203" s="50">
        <f t="shared" si="159"/>
        <v>249.11862487704707</v>
      </c>
      <c r="CH203" s="50">
        <f t="shared" si="159"/>
        <v>232.6414560252303</v>
      </c>
      <c r="CI203" s="50">
        <f t="shared" si="159"/>
        <v>243.80433221059823</v>
      </c>
      <c r="CJ203" s="50">
        <f t="shared" si="159"/>
        <v>250.34288804591344</v>
      </c>
      <c r="CK203" s="50">
        <f t="shared" si="158"/>
        <v>252.53360965283645</v>
      </c>
      <c r="CL203" s="50">
        <f t="shared" si="158"/>
        <v>249.90226300311139</v>
      </c>
      <c r="CM203" s="50">
        <f t="shared" si="158"/>
        <v>243.91335493873424</v>
      </c>
      <c r="CN203" s="50">
        <f t="shared" si="158"/>
        <v>250.94954169595059</v>
      </c>
      <c r="CO203" s="50">
        <f t="shared" si="158"/>
        <v>229.07991615511082</v>
      </c>
      <c r="CP203" s="50">
        <f t="shared" si="158"/>
        <v>245.93791576739287</v>
      </c>
      <c r="CQ203" s="50">
        <f t="shared" si="158"/>
        <v>235.21123505536434</v>
      </c>
      <c r="CR203" s="50">
        <f t="shared" si="158"/>
        <v>251.1139450267633</v>
      </c>
      <c r="CS203" s="50">
        <f t="shared" si="158"/>
        <v>255.39787815920255</v>
      </c>
      <c r="CT203" s="50">
        <f t="shared" si="158"/>
        <v>237.10353411793568</v>
      </c>
      <c r="CU203" s="50">
        <f t="shared" si="158"/>
        <v>235.8777584532435</v>
      </c>
      <c r="CV203" s="50">
        <f t="shared" si="158"/>
        <v>243.72061873389822</v>
      </c>
      <c r="CW203" s="50">
        <f t="shared" si="158"/>
        <v>247.78053076121722</v>
      </c>
      <c r="CX203" s="50">
        <f t="shared" si="158"/>
        <v>253.33461927497882</v>
      </c>
      <c r="CY203" s="50">
        <f t="shared" si="158"/>
        <v>234.27288074019876</v>
      </c>
      <c r="CZ203" s="50">
        <f t="shared" si="158"/>
        <v>251.72810282744669</v>
      </c>
      <c r="DA203" s="50">
        <f t="shared" si="158"/>
        <v>231.98894847358585</v>
      </c>
      <c r="DB203" s="50">
        <f t="shared" si="158"/>
        <v>227.72361677160777</v>
      </c>
      <c r="DC203" s="50">
        <f t="shared" si="158"/>
        <v>228.4269783955323</v>
      </c>
      <c r="DD203" s="50">
        <f t="shared" si="158"/>
        <v>239.07929137158979</v>
      </c>
      <c r="DE203" s="50">
        <f t="shared" si="158"/>
        <v>227.35761838566347</v>
      </c>
      <c r="DF203" s="50">
        <f t="shared" si="158"/>
        <v>249.56583783730343</v>
      </c>
      <c r="DG203" s="50">
        <f t="shared" si="158"/>
        <v>253.83340838746145</v>
      </c>
      <c r="DH203" s="50">
        <f t="shared" si="158"/>
        <v>242.6471401660819</v>
      </c>
      <c r="DI203" s="50">
        <f t="shared" si="158"/>
        <v>248.27080939879295</v>
      </c>
      <c r="DJ203" s="50">
        <f t="shared" si="158"/>
        <v>242.22648311433048</v>
      </c>
      <c r="DK203" s="50">
        <f t="shared" si="158"/>
        <v>243.26975551770755</v>
      </c>
      <c r="DL203" s="50">
        <f t="shared" si="158"/>
        <v>260.64212729680651</v>
      </c>
      <c r="DM203" s="50">
        <f t="shared" si="158"/>
        <v>246.47065654314312</v>
      </c>
      <c r="DN203" s="50">
        <f t="shared" si="158"/>
        <v>238.03337909559991</v>
      </c>
      <c r="DO203" s="50">
        <f t="shared" si="158"/>
        <v>243.05950716046809</v>
      </c>
      <c r="DP203" s="50">
        <f t="shared" si="158"/>
        <v>242.66825381102976</v>
      </c>
      <c r="DQ203" s="50">
        <f t="shared" si="158"/>
        <v>256.5373018768471</v>
      </c>
      <c r="DR203" s="50">
        <f t="shared" si="158"/>
        <v>257.5177644590047</v>
      </c>
      <c r="DS203" s="50">
        <f t="shared" si="158"/>
        <v>246.67736410145369</v>
      </c>
      <c r="DT203" s="50">
        <f t="shared" si="158"/>
        <v>240.12800864138933</v>
      </c>
      <c r="DU203" s="50">
        <f t="shared" si="158"/>
        <v>240.12800864138933</v>
      </c>
      <c r="DV203" s="50">
        <f t="shared" si="158"/>
        <v>240.93184384433812</v>
      </c>
      <c r="DW203" s="50">
        <f t="shared" si="158"/>
        <v>259.0894295740311</v>
      </c>
      <c r="DX203" s="50">
        <f t="shared" si="158"/>
        <v>249.27273181261296</v>
      </c>
      <c r="DY203" s="50">
        <f t="shared" si="158"/>
        <v>240.4276621126055</v>
      </c>
      <c r="DZ203" s="50">
        <f t="shared" si="158"/>
        <v>257.19736805834157</v>
      </c>
      <c r="EA203" s="50">
        <f t="shared" si="158"/>
        <v>250.26592166156752</v>
      </c>
      <c r="EB203" s="50">
        <f t="shared" si="158"/>
        <v>246.8674564290213</v>
      </c>
      <c r="EC203" s="50">
        <f t="shared" si="158"/>
        <v>252.76213260855772</v>
      </c>
      <c r="ED203" s="50">
        <f t="shared" si="158"/>
        <v>238.89436706221292</v>
      </c>
      <c r="EE203" s="50">
        <f t="shared" si="158"/>
        <v>249.79772280315566</v>
      </c>
      <c r="EF203" s="50">
        <f t="shared" si="158"/>
        <v>237.09557675693375</v>
      </c>
      <c r="EG203" s="50">
        <f t="shared" si="158"/>
        <v>263.14204516361752</v>
      </c>
      <c r="EH203" s="50">
        <f t="shared" si="158"/>
        <v>252.67619937433881</v>
      </c>
      <c r="EI203" s="50">
        <f t="shared" si="158"/>
        <v>253.20156607339916</v>
      </c>
      <c r="EJ203" s="50">
        <f t="shared" si="158"/>
        <v>258.70816221912196</v>
      </c>
      <c r="EK203" s="50">
        <f t="shared" si="158"/>
        <v>261.45646010577849</v>
      </c>
      <c r="EL203" s="50">
        <f t="shared" si="158"/>
        <v>238.16289908396956</v>
      </c>
      <c r="EM203" s="50">
        <f t="shared" si="158"/>
        <v>238.90639279426813</v>
      </c>
      <c r="EN203" s="50">
        <f t="shared" si="158"/>
        <v>263.83429345409797</v>
      </c>
      <c r="EO203" s="50">
        <f t="shared" si="158"/>
        <v>237.93801940279309</v>
      </c>
      <c r="EP203" s="50">
        <f t="shared" si="158"/>
        <v>261.50812443224021</v>
      </c>
      <c r="EQ203" s="50">
        <f t="shared" si="158"/>
        <v>260.40094498249499</v>
      </c>
      <c r="ER203" s="50">
        <f t="shared" si="158"/>
        <v>256.4947978274464</v>
      </c>
      <c r="ES203" s="50">
        <f t="shared" si="158"/>
        <v>264.28263776821194</v>
      </c>
      <c r="ET203" s="50">
        <f t="shared" si="158"/>
        <v>237.3876638775283</v>
      </c>
      <c r="EU203" s="50">
        <f t="shared" si="158"/>
        <v>494.84581334992657</v>
      </c>
      <c r="EV203" s="50">
        <f t="shared" si="147"/>
        <v>493.53146802345486</v>
      </c>
      <c r="EW203" s="50">
        <f t="shared" si="156"/>
        <v>497.19087754291968</v>
      </c>
      <c r="EX203" s="50">
        <f t="shared" si="156"/>
        <v>508.97059457073016</v>
      </c>
      <c r="EY203" s="50">
        <f t="shared" si="156"/>
        <v>501.07424785182138</v>
      </c>
      <c r="EZ203" s="50">
        <f t="shared" si="156"/>
        <v>501.55952503517</v>
      </c>
      <c r="FA203" s="50">
        <f t="shared" si="156"/>
        <v>514.1107063365456</v>
      </c>
      <c r="FB203" s="50">
        <f t="shared" si="156"/>
        <v>518.57282032915828</v>
      </c>
      <c r="FC203" s="50">
        <f t="shared" si="156"/>
        <v>238.07051566127092</v>
      </c>
      <c r="FD203" s="50">
        <f t="shared" si="156"/>
        <v>251.81990542945857</v>
      </c>
      <c r="FE203" s="50">
        <f t="shared" si="156"/>
        <v>248.9724445072178</v>
      </c>
      <c r="FF203" s="50">
        <f t="shared" si="156"/>
        <v>245.33457736176055</v>
      </c>
      <c r="FG203" s="50">
        <f t="shared" si="156"/>
        <v>244.84259181687446</v>
      </c>
      <c r="FH203" s="50">
        <f t="shared" si="156"/>
        <v>258.83635530754407</v>
      </c>
      <c r="FI203" s="50">
        <f t="shared" si="156"/>
        <v>241.22478035739255</v>
      </c>
      <c r="FJ203" s="50">
        <f t="shared" si="156"/>
        <v>260.67168163075371</v>
      </c>
      <c r="FK203" s="50">
        <f t="shared" si="156"/>
        <v>246.57004695690011</v>
      </c>
      <c r="FL203" s="50">
        <f t="shared" si="156"/>
        <v>248.46790228147711</v>
      </c>
      <c r="FM203" s="50">
        <f t="shared" si="156"/>
        <v>256.84110769126534</v>
      </c>
      <c r="FN203" s="50">
        <f t="shared" si="156"/>
        <v>241.69665339152894</v>
      </c>
      <c r="FO203" s="50">
        <f t="shared" si="156"/>
        <v>243.9657253430926</v>
      </c>
      <c r="FP203" s="50">
        <f t="shared" si="156"/>
        <v>251.60596784348374</v>
      </c>
      <c r="FQ203" s="50">
        <f t="shared" si="156"/>
        <v>254.93831728759602</v>
      </c>
      <c r="FR203" s="50">
        <f t="shared" si="156"/>
        <v>262.20842423776668</v>
      </c>
      <c r="FS203" s="50">
        <f t="shared" si="156"/>
        <v>249.61344300627849</v>
      </c>
      <c r="FT203" s="50">
        <f t="shared" si="156"/>
        <v>239.47925638291665</v>
      </c>
      <c r="FU203" s="50">
        <f t="shared" si="156"/>
        <v>236.93525211435377</v>
      </c>
      <c r="FV203" s="50">
        <f t="shared" si="156"/>
        <v>237.77384497620642</v>
      </c>
      <c r="FW203" s="50">
        <f t="shared" si="156"/>
        <v>243.95680331712143</v>
      </c>
      <c r="FX203" s="50">
        <f t="shared" si="156"/>
        <v>262.58248671449843</v>
      </c>
    </row>
    <row r="204" spans="1:180" x14ac:dyDescent="0.2">
      <c r="A204" s="3" t="s">
        <v>186</v>
      </c>
      <c r="B204" s="3" t="s">
        <v>186</v>
      </c>
      <c r="C204">
        <f t="shared" si="152"/>
        <v>0</v>
      </c>
      <c r="G204" t="str">
        <f t="shared" si="153"/>
        <v>E</v>
      </c>
      <c r="W204" s="56" t="s">
        <v>139</v>
      </c>
      <c r="X204" s="50">
        <f t="shared" si="144"/>
        <v>287.39620992358749</v>
      </c>
      <c r="Y204" s="50">
        <f t="shared" si="159"/>
        <v>0</v>
      </c>
      <c r="Z204" s="50">
        <f t="shared" si="159"/>
        <v>0</v>
      </c>
      <c r="AA204" s="50">
        <f t="shared" si="159"/>
        <v>0</v>
      </c>
      <c r="AB204" s="50">
        <f t="shared" si="159"/>
        <v>0</v>
      </c>
      <c r="AC204" s="50">
        <f t="shared" si="159"/>
        <v>0</v>
      </c>
      <c r="AD204" s="50">
        <f t="shared" si="159"/>
        <v>0</v>
      </c>
      <c r="AE204" s="50">
        <f t="shared" si="159"/>
        <v>0</v>
      </c>
      <c r="AF204" s="50">
        <f t="shared" si="159"/>
        <v>0</v>
      </c>
      <c r="AG204" s="50">
        <f t="shared" si="159"/>
        <v>0</v>
      </c>
      <c r="AH204" s="50">
        <f t="shared" si="159"/>
        <v>0</v>
      </c>
      <c r="AI204" s="50">
        <f t="shared" si="159"/>
        <v>0</v>
      </c>
      <c r="AJ204" s="50">
        <f t="shared" si="159"/>
        <v>0</v>
      </c>
      <c r="AK204" s="50">
        <f t="shared" si="159"/>
        <v>0</v>
      </c>
      <c r="AL204" s="50">
        <f t="shared" si="159"/>
        <v>0</v>
      </c>
      <c r="AM204" s="50">
        <f t="shared" si="159"/>
        <v>0</v>
      </c>
      <c r="AN204" s="50">
        <f t="shared" si="159"/>
        <v>0</v>
      </c>
      <c r="AO204" s="50">
        <f t="shared" si="159"/>
        <v>0</v>
      </c>
      <c r="AP204" s="50">
        <f t="shared" si="159"/>
        <v>0</v>
      </c>
      <c r="AQ204" s="50">
        <f t="shared" si="159"/>
        <v>0</v>
      </c>
      <c r="AR204" s="50">
        <f t="shared" si="159"/>
        <v>0</v>
      </c>
      <c r="AS204" s="50">
        <f t="shared" si="159"/>
        <v>0</v>
      </c>
      <c r="AT204" s="50">
        <f t="shared" si="159"/>
        <v>0</v>
      </c>
      <c r="AU204" s="50">
        <f t="shared" si="159"/>
        <v>0</v>
      </c>
      <c r="AV204" s="50">
        <f t="shared" si="159"/>
        <v>0</v>
      </c>
      <c r="AW204" s="50">
        <f t="shared" si="159"/>
        <v>0</v>
      </c>
      <c r="AX204" s="50">
        <f t="shared" si="159"/>
        <v>0</v>
      </c>
      <c r="AY204" s="50">
        <f t="shared" si="159"/>
        <v>0</v>
      </c>
      <c r="AZ204" s="50">
        <f t="shared" si="159"/>
        <v>100.17961295544409</v>
      </c>
      <c r="BA204" s="50">
        <f t="shared" si="159"/>
        <v>104.45060606415953</v>
      </c>
      <c r="BB204" s="50">
        <f t="shared" si="159"/>
        <v>89.845926830037229</v>
      </c>
      <c r="BC204" s="50">
        <f t="shared" si="159"/>
        <v>106.87597232700546</v>
      </c>
      <c r="BD204" s="50">
        <f t="shared" si="159"/>
        <v>88.92138107856988</v>
      </c>
      <c r="BE204" s="50">
        <f t="shared" si="159"/>
        <v>83.124904224528834</v>
      </c>
      <c r="BF204" s="50">
        <f t="shared" si="159"/>
        <v>95.417006257561738</v>
      </c>
      <c r="BG204" s="50">
        <f t="shared" si="159"/>
        <v>107.17084465526582</v>
      </c>
      <c r="BH204" s="50">
        <f t="shared" si="159"/>
        <v>79.099289048936456</v>
      </c>
      <c r="BI204" s="50">
        <f t="shared" si="159"/>
        <v>105.24348493002698</v>
      </c>
      <c r="BJ204" s="50">
        <f t="shared" si="159"/>
        <v>101.57792897686261</v>
      </c>
      <c r="BK204" s="50">
        <f t="shared" si="159"/>
        <v>106.31371367220544</v>
      </c>
      <c r="BL204" s="50">
        <f t="shared" si="159"/>
        <v>94.464945312882577</v>
      </c>
      <c r="BM204" s="50">
        <f t="shared" si="159"/>
        <v>90.318660289926868</v>
      </c>
      <c r="BN204" s="50">
        <f t="shared" si="159"/>
        <v>81.192678434077479</v>
      </c>
      <c r="BO204" s="50">
        <f t="shared" si="159"/>
        <v>149.16783283534087</v>
      </c>
      <c r="BP204" s="50">
        <f t="shared" si="159"/>
        <v>144.00194375093915</v>
      </c>
      <c r="BQ204" s="50">
        <f t="shared" si="159"/>
        <v>146.47512903018796</v>
      </c>
      <c r="BR204" s="50">
        <f t="shared" si="159"/>
        <v>163.17437540065663</v>
      </c>
      <c r="BS204" s="50">
        <f t="shared" si="159"/>
        <v>158.27676617353794</v>
      </c>
      <c r="BT204" s="50">
        <f t="shared" si="159"/>
        <v>158.285267914061</v>
      </c>
      <c r="BU204" s="50">
        <f t="shared" si="159"/>
        <v>155.00406120744316</v>
      </c>
      <c r="BV204" s="50">
        <f t="shared" si="159"/>
        <v>142.89430356531588</v>
      </c>
      <c r="BW204" s="50">
        <f t="shared" si="159"/>
        <v>147.47770376707243</v>
      </c>
      <c r="BX204" s="50">
        <f t="shared" si="159"/>
        <v>158.09988540093659</v>
      </c>
      <c r="BY204" s="50">
        <f t="shared" si="159"/>
        <v>151.54788923759642</v>
      </c>
      <c r="BZ204" s="50">
        <f t="shared" si="159"/>
        <v>160.58807966284579</v>
      </c>
      <c r="CA204" s="50">
        <f t="shared" si="159"/>
        <v>159.92071246245854</v>
      </c>
      <c r="CB204" s="50">
        <f t="shared" si="159"/>
        <v>152.89330145779667</v>
      </c>
      <c r="CC204" s="50">
        <f t="shared" si="159"/>
        <v>243.39071089581878</v>
      </c>
      <c r="CD204" s="50">
        <f t="shared" si="159"/>
        <v>238.89253821492247</v>
      </c>
      <c r="CE204" s="50">
        <f t="shared" si="159"/>
        <v>248.02634780042544</v>
      </c>
      <c r="CF204" s="50">
        <f t="shared" si="159"/>
        <v>230.74777221178485</v>
      </c>
      <c r="CG204" s="50">
        <f t="shared" si="159"/>
        <v>250.47144827944848</v>
      </c>
      <c r="CH204" s="50">
        <f t="shared" si="159"/>
        <v>233.99427942763168</v>
      </c>
      <c r="CI204" s="50">
        <f t="shared" si="159"/>
        <v>245.15715561299965</v>
      </c>
      <c r="CJ204" s="50">
        <f t="shared" si="159"/>
        <v>251.69571144831488</v>
      </c>
      <c r="CK204" s="50">
        <f t="shared" si="158"/>
        <v>253.88643305523789</v>
      </c>
      <c r="CL204" s="50">
        <f t="shared" si="158"/>
        <v>251.25508640551277</v>
      </c>
      <c r="CM204" s="50">
        <f t="shared" si="158"/>
        <v>245.26617834113563</v>
      </c>
      <c r="CN204" s="50">
        <f t="shared" si="158"/>
        <v>252.30236509835194</v>
      </c>
      <c r="CO204" s="50">
        <f t="shared" si="158"/>
        <v>230.43273955751224</v>
      </c>
      <c r="CP204" s="50">
        <f t="shared" si="158"/>
        <v>247.29073916979422</v>
      </c>
      <c r="CQ204" s="50">
        <f t="shared" si="158"/>
        <v>236.56405845776573</v>
      </c>
      <c r="CR204" s="50">
        <f t="shared" si="158"/>
        <v>252.46676842916469</v>
      </c>
      <c r="CS204" s="50">
        <f t="shared" si="158"/>
        <v>256.75070156160399</v>
      </c>
      <c r="CT204" s="50">
        <f t="shared" si="158"/>
        <v>238.45635752033706</v>
      </c>
      <c r="CU204" s="50">
        <f t="shared" si="158"/>
        <v>237.23058185564491</v>
      </c>
      <c r="CV204" s="50">
        <f t="shared" si="158"/>
        <v>245.07344213629963</v>
      </c>
      <c r="CW204" s="50">
        <f t="shared" si="158"/>
        <v>249.13335416361858</v>
      </c>
      <c r="CX204" s="50">
        <f t="shared" si="158"/>
        <v>254.68744267738018</v>
      </c>
      <c r="CY204" s="50">
        <f t="shared" si="158"/>
        <v>235.62570414260014</v>
      </c>
      <c r="CZ204" s="50">
        <f t="shared" si="158"/>
        <v>253.08092622984807</v>
      </c>
      <c r="DA204" s="50">
        <f t="shared" si="158"/>
        <v>233.34177187598723</v>
      </c>
      <c r="DB204" s="50">
        <f t="shared" si="158"/>
        <v>229.07644017400918</v>
      </c>
      <c r="DC204" s="50">
        <f t="shared" si="158"/>
        <v>229.77980179793369</v>
      </c>
      <c r="DD204" s="50">
        <f t="shared" si="158"/>
        <v>240.4321147739912</v>
      </c>
      <c r="DE204" s="50">
        <f t="shared" si="158"/>
        <v>228.71044178806488</v>
      </c>
      <c r="DF204" s="50">
        <f t="shared" si="158"/>
        <v>250.91866123970485</v>
      </c>
      <c r="DG204" s="50">
        <f t="shared" si="158"/>
        <v>255.1862317898628</v>
      </c>
      <c r="DH204" s="50">
        <f t="shared" si="158"/>
        <v>243.99996356848328</v>
      </c>
      <c r="DI204" s="50">
        <f t="shared" si="158"/>
        <v>249.62363280119439</v>
      </c>
      <c r="DJ204" s="50">
        <f t="shared" si="158"/>
        <v>243.57930651673186</v>
      </c>
      <c r="DK204" s="50">
        <f t="shared" si="158"/>
        <v>244.62257892010896</v>
      </c>
      <c r="DL204" s="50">
        <f t="shared" si="158"/>
        <v>261.99495069920789</v>
      </c>
      <c r="DM204" s="50">
        <f t="shared" si="158"/>
        <v>247.82347994554451</v>
      </c>
      <c r="DN204" s="50">
        <f t="shared" si="158"/>
        <v>239.38620249800132</v>
      </c>
      <c r="DO204" s="50">
        <f t="shared" si="158"/>
        <v>244.41233056286947</v>
      </c>
      <c r="DP204" s="50">
        <f t="shared" si="158"/>
        <v>244.02107721343114</v>
      </c>
      <c r="DQ204" s="50">
        <f t="shared" si="158"/>
        <v>257.89012527924854</v>
      </c>
      <c r="DR204" s="50">
        <f t="shared" si="158"/>
        <v>258.87058786140608</v>
      </c>
      <c r="DS204" s="50">
        <f t="shared" si="158"/>
        <v>248.03018750385505</v>
      </c>
      <c r="DT204" s="50">
        <f t="shared" si="158"/>
        <v>241.48083204379071</v>
      </c>
      <c r="DU204" s="50">
        <f t="shared" si="158"/>
        <v>241.48083204379071</v>
      </c>
      <c r="DV204" s="50">
        <f t="shared" si="158"/>
        <v>242.28466724673953</v>
      </c>
      <c r="DW204" s="50">
        <f t="shared" si="158"/>
        <v>260.44225297643248</v>
      </c>
      <c r="DX204" s="50">
        <f t="shared" si="158"/>
        <v>250.62555521501434</v>
      </c>
      <c r="DY204" s="50">
        <f t="shared" si="158"/>
        <v>241.78048551500692</v>
      </c>
      <c r="DZ204" s="50">
        <f t="shared" si="158"/>
        <v>258.55019146074301</v>
      </c>
      <c r="EA204" s="50">
        <f t="shared" si="158"/>
        <v>251.61874506396896</v>
      </c>
      <c r="EB204" s="50">
        <f t="shared" si="158"/>
        <v>248.22027983142272</v>
      </c>
      <c r="EC204" s="50">
        <f t="shared" si="158"/>
        <v>254.11495601095911</v>
      </c>
      <c r="ED204" s="50">
        <f t="shared" si="158"/>
        <v>240.24719046461433</v>
      </c>
      <c r="EE204" s="50">
        <f t="shared" si="158"/>
        <v>251.15054620555705</v>
      </c>
      <c r="EF204" s="50">
        <f t="shared" si="158"/>
        <v>238.44840015933516</v>
      </c>
      <c r="EG204" s="50">
        <f t="shared" si="158"/>
        <v>264.49486856601891</v>
      </c>
      <c r="EH204" s="50">
        <f t="shared" si="158"/>
        <v>254.02902277674022</v>
      </c>
      <c r="EI204" s="50">
        <f t="shared" si="158"/>
        <v>254.55438947580058</v>
      </c>
      <c r="EJ204" s="50">
        <f t="shared" si="158"/>
        <v>260.0609856215234</v>
      </c>
      <c r="EK204" s="50">
        <f t="shared" si="158"/>
        <v>262.80928350817993</v>
      </c>
      <c r="EL204" s="50">
        <f t="shared" si="158"/>
        <v>239.51572248637095</v>
      </c>
      <c r="EM204" s="50">
        <f t="shared" si="158"/>
        <v>240.25921619666951</v>
      </c>
      <c r="EN204" s="50">
        <f t="shared" si="158"/>
        <v>265.18711685649936</v>
      </c>
      <c r="EO204" s="50">
        <f t="shared" si="158"/>
        <v>239.2908428051945</v>
      </c>
      <c r="EP204" s="50">
        <f t="shared" si="158"/>
        <v>262.86094783464159</v>
      </c>
      <c r="EQ204" s="50">
        <f t="shared" si="158"/>
        <v>261.75376838489638</v>
      </c>
      <c r="ER204" s="50">
        <f t="shared" si="158"/>
        <v>257.84762122984785</v>
      </c>
      <c r="ES204" s="50">
        <f t="shared" si="158"/>
        <v>265.63546117061327</v>
      </c>
      <c r="ET204" s="50">
        <f t="shared" si="158"/>
        <v>238.74048727992968</v>
      </c>
      <c r="EU204" s="50">
        <f t="shared" si="158"/>
        <v>496.19863675232784</v>
      </c>
      <c r="EV204" s="50">
        <f t="shared" si="147"/>
        <v>494.88429142585619</v>
      </c>
      <c r="EW204" s="50">
        <f t="shared" si="156"/>
        <v>498.54370094532101</v>
      </c>
      <c r="EX204" s="50">
        <f t="shared" si="156"/>
        <v>510.32341797313154</v>
      </c>
      <c r="EY204" s="50">
        <f t="shared" si="156"/>
        <v>502.42707125422277</v>
      </c>
      <c r="EZ204" s="50">
        <f t="shared" si="156"/>
        <v>502.91234843757138</v>
      </c>
      <c r="FA204" s="50">
        <f t="shared" si="156"/>
        <v>515.46352973894693</v>
      </c>
      <c r="FB204" s="50">
        <f t="shared" si="156"/>
        <v>519.9256437315596</v>
      </c>
      <c r="FC204" s="50">
        <f t="shared" si="156"/>
        <v>239.42333906367233</v>
      </c>
      <c r="FD204" s="50">
        <f t="shared" si="156"/>
        <v>253.17272883185998</v>
      </c>
      <c r="FE204" s="50">
        <f t="shared" si="156"/>
        <v>250.32526790961919</v>
      </c>
      <c r="FF204" s="50">
        <f t="shared" si="156"/>
        <v>246.68740076416196</v>
      </c>
      <c r="FG204" s="50">
        <f t="shared" si="156"/>
        <v>246.19541521927584</v>
      </c>
      <c r="FH204" s="50">
        <f t="shared" si="156"/>
        <v>260.18917870994545</v>
      </c>
      <c r="FI204" s="50">
        <f t="shared" si="156"/>
        <v>242.57760375979396</v>
      </c>
      <c r="FJ204" s="50">
        <f t="shared" si="156"/>
        <v>262.02450503315515</v>
      </c>
      <c r="FK204" s="50">
        <f t="shared" si="156"/>
        <v>247.9228703593015</v>
      </c>
      <c r="FL204" s="50">
        <f t="shared" si="156"/>
        <v>249.82072568387855</v>
      </c>
      <c r="FM204" s="50">
        <f t="shared" si="156"/>
        <v>258.19393109366672</v>
      </c>
      <c r="FN204" s="50">
        <f t="shared" si="156"/>
        <v>243.04947679393032</v>
      </c>
      <c r="FO204" s="50">
        <f t="shared" si="156"/>
        <v>245.31854874549401</v>
      </c>
      <c r="FP204" s="50">
        <f t="shared" si="156"/>
        <v>252.95879124588512</v>
      </c>
      <c r="FQ204" s="50">
        <f t="shared" si="156"/>
        <v>256.29114068999741</v>
      </c>
      <c r="FR204" s="50">
        <f t="shared" si="156"/>
        <v>263.56124764016812</v>
      </c>
      <c r="FS204" s="50">
        <f t="shared" si="156"/>
        <v>250.9662664086799</v>
      </c>
      <c r="FT204" s="50">
        <f t="shared" si="156"/>
        <v>240.83207978531806</v>
      </c>
      <c r="FU204" s="50">
        <f t="shared" si="156"/>
        <v>238.28807551675516</v>
      </c>
      <c r="FV204" s="50">
        <f t="shared" si="156"/>
        <v>239.12666837860783</v>
      </c>
      <c r="FW204" s="50">
        <f t="shared" si="156"/>
        <v>245.30962671952284</v>
      </c>
      <c r="FX204" s="50">
        <f t="shared" si="156"/>
        <v>263.93531011689976</v>
      </c>
    </row>
    <row r="205" spans="1:180" x14ac:dyDescent="0.2">
      <c r="A205" s="3" t="s">
        <v>45</v>
      </c>
      <c r="B205" s="3" t="s">
        <v>45</v>
      </c>
      <c r="C205">
        <f t="shared" si="152"/>
        <v>0</v>
      </c>
      <c r="G205" t="str">
        <f t="shared" si="153"/>
        <v>D</v>
      </c>
      <c r="W205" s="56" t="s">
        <v>134</v>
      </c>
      <c r="X205" s="50">
        <f t="shared" si="144"/>
        <v>299.92162568854064</v>
      </c>
      <c r="Y205" s="50">
        <f t="shared" si="159"/>
        <v>0</v>
      </c>
      <c r="Z205" s="50">
        <f t="shared" si="159"/>
        <v>0</v>
      </c>
      <c r="AA205" s="50">
        <f t="shared" si="159"/>
        <v>0</v>
      </c>
      <c r="AB205" s="50">
        <f t="shared" si="159"/>
        <v>0</v>
      </c>
      <c r="AC205" s="50">
        <f t="shared" si="159"/>
        <v>0</v>
      </c>
      <c r="AD205" s="50">
        <f t="shared" si="159"/>
        <v>0</v>
      </c>
      <c r="AE205" s="50">
        <f t="shared" si="159"/>
        <v>0</v>
      </c>
      <c r="AF205" s="50">
        <f t="shared" si="159"/>
        <v>0</v>
      </c>
      <c r="AG205" s="50">
        <f t="shared" si="159"/>
        <v>0</v>
      </c>
      <c r="AH205" s="50">
        <f t="shared" si="159"/>
        <v>0</v>
      </c>
      <c r="AI205" s="50">
        <f t="shared" si="159"/>
        <v>0</v>
      </c>
      <c r="AJ205" s="50">
        <f t="shared" si="159"/>
        <v>0</v>
      </c>
      <c r="AK205" s="50">
        <f t="shared" si="159"/>
        <v>0</v>
      </c>
      <c r="AL205" s="50">
        <f t="shared" si="159"/>
        <v>0</v>
      </c>
      <c r="AM205" s="50">
        <f t="shared" si="159"/>
        <v>0</v>
      </c>
      <c r="AN205" s="50">
        <f t="shared" si="159"/>
        <v>0</v>
      </c>
      <c r="AO205" s="50">
        <f t="shared" si="159"/>
        <v>0</v>
      </c>
      <c r="AP205" s="50">
        <f t="shared" si="159"/>
        <v>0</v>
      </c>
      <c r="AQ205" s="50">
        <f t="shared" si="159"/>
        <v>0</v>
      </c>
      <c r="AR205" s="50">
        <f t="shared" si="159"/>
        <v>0</v>
      </c>
      <c r="AS205" s="50">
        <f t="shared" si="159"/>
        <v>0</v>
      </c>
      <c r="AT205" s="50">
        <f t="shared" si="159"/>
        <v>0</v>
      </c>
      <c r="AU205" s="50">
        <f t="shared" si="159"/>
        <v>0</v>
      </c>
      <c r="AV205" s="50">
        <f t="shared" si="159"/>
        <v>0</v>
      </c>
      <c r="AW205" s="50">
        <f t="shared" si="159"/>
        <v>0</v>
      </c>
      <c r="AX205" s="50">
        <f t="shared" si="159"/>
        <v>0</v>
      </c>
      <c r="AY205" s="50">
        <f t="shared" si="159"/>
        <v>0</v>
      </c>
      <c r="AZ205" s="50">
        <f t="shared" si="159"/>
        <v>112.70502872039724</v>
      </c>
      <c r="BA205" s="50">
        <f t="shared" si="159"/>
        <v>116.97602182911265</v>
      </c>
      <c r="BB205" s="50">
        <f t="shared" si="159"/>
        <v>102.37134259499035</v>
      </c>
      <c r="BC205" s="50">
        <f t="shared" si="159"/>
        <v>119.40138809195857</v>
      </c>
      <c r="BD205" s="50">
        <f t="shared" si="159"/>
        <v>101.446796843523</v>
      </c>
      <c r="BE205" s="50">
        <f t="shared" si="159"/>
        <v>95.650319989481957</v>
      </c>
      <c r="BF205" s="50">
        <f t="shared" si="159"/>
        <v>107.94242202251486</v>
      </c>
      <c r="BG205" s="50">
        <f t="shared" si="159"/>
        <v>119.69626042021895</v>
      </c>
      <c r="BH205" s="50">
        <f t="shared" si="159"/>
        <v>91.624704813889579</v>
      </c>
      <c r="BI205" s="50">
        <f t="shared" si="159"/>
        <v>117.7689006949801</v>
      </c>
      <c r="BJ205" s="50">
        <f t="shared" si="159"/>
        <v>114.10334474181575</v>
      </c>
      <c r="BK205" s="50">
        <f t="shared" si="159"/>
        <v>118.83912943715856</v>
      </c>
      <c r="BL205" s="50">
        <f t="shared" si="159"/>
        <v>106.9903610778357</v>
      </c>
      <c r="BM205" s="50">
        <f t="shared" si="159"/>
        <v>102.84407605487999</v>
      </c>
      <c r="BN205" s="50">
        <f t="shared" si="159"/>
        <v>93.718094199030602</v>
      </c>
      <c r="BO205" s="50">
        <f t="shared" si="159"/>
        <v>161.69324860029403</v>
      </c>
      <c r="BP205" s="50">
        <f t="shared" si="159"/>
        <v>156.5273595158923</v>
      </c>
      <c r="BQ205" s="50">
        <f t="shared" si="159"/>
        <v>159.00054479514108</v>
      </c>
      <c r="BR205" s="50">
        <f t="shared" si="159"/>
        <v>175.69979116560978</v>
      </c>
      <c r="BS205" s="50">
        <f t="shared" si="159"/>
        <v>170.80218193849109</v>
      </c>
      <c r="BT205" s="50">
        <f t="shared" si="159"/>
        <v>170.81068367901415</v>
      </c>
      <c r="BU205" s="50">
        <f t="shared" si="159"/>
        <v>167.52947697239631</v>
      </c>
      <c r="BV205" s="50">
        <f t="shared" si="159"/>
        <v>155.419719330269</v>
      </c>
      <c r="BW205" s="50">
        <f t="shared" si="159"/>
        <v>160.00311953202555</v>
      </c>
      <c r="BX205" s="50">
        <f t="shared" si="159"/>
        <v>170.62530116588974</v>
      </c>
      <c r="BY205" s="50">
        <f t="shared" si="159"/>
        <v>164.07330500254955</v>
      </c>
      <c r="BZ205" s="50">
        <f t="shared" si="159"/>
        <v>173.11349542779891</v>
      </c>
      <c r="CA205" s="50">
        <f t="shared" si="159"/>
        <v>172.44612822741169</v>
      </c>
      <c r="CB205" s="50">
        <f t="shared" si="159"/>
        <v>165.41871722274982</v>
      </c>
      <c r="CC205" s="50">
        <f t="shared" si="159"/>
        <v>255.91612666077197</v>
      </c>
      <c r="CD205" s="50">
        <f t="shared" si="159"/>
        <v>251.41795397987559</v>
      </c>
      <c r="CE205" s="50">
        <f t="shared" si="159"/>
        <v>260.55176356537856</v>
      </c>
      <c r="CF205" s="50">
        <f t="shared" si="159"/>
        <v>243.273187976738</v>
      </c>
      <c r="CG205" s="50">
        <f t="shared" si="159"/>
        <v>262.9968640444016</v>
      </c>
      <c r="CH205" s="50">
        <f t="shared" si="159"/>
        <v>246.51969519258486</v>
      </c>
      <c r="CI205" s="50">
        <f t="shared" si="159"/>
        <v>257.6825713779528</v>
      </c>
      <c r="CJ205" s="50">
        <f t="shared" si="159"/>
        <v>264.22112721326801</v>
      </c>
      <c r="CK205" s="50">
        <f t="shared" si="158"/>
        <v>266.41184882019104</v>
      </c>
      <c r="CL205" s="50">
        <f t="shared" si="158"/>
        <v>263.78050217046592</v>
      </c>
      <c r="CM205" s="50">
        <f t="shared" si="158"/>
        <v>257.79159410608878</v>
      </c>
      <c r="CN205" s="50">
        <f t="shared" si="158"/>
        <v>264.82778086330507</v>
      </c>
      <c r="CO205" s="50">
        <f t="shared" si="158"/>
        <v>242.95815532246539</v>
      </c>
      <c r="CP205" s="50">
        <f t="shared" si="158"/>
        <v>259.81615493474737</v>
      </c>
      <c r="CQ205" s="50">
        <f t="shared" si="158"/>
        <v>249.08947422271888</v>
      </c>
      <c r="CR205" s="50">
        <f t="shared" si="158"/>
        <v>264.99218419411784</v>
      </c>
      <c r="CS205" s="50">
        <f t="shared" si="158"/>
        <v>269.27611732655714</v>
      </c>
      <c r="CT205" s="50">
        <f t="shared" si="158"/>
        <v>250.98177328529019</v>
      </c>
      <c r="CU205" s="50">
        <f t="shared" si="158"/>
        <v>249.75599762059804</v>
      </c>
      <c r="CV205" s="50">
        <f t="shared" si="158"/>
        <v>257.59885790125276</v>
      </c>
      <c r="CW205" s="50">
        <f t="shared" si="158"/>
        <v>261.6587699285717</v>
      </c>
      <c r="CX205" s="50">
        <f t="shared" si="158"/>
        <v>267.2128584423333</v>
      </c>
      <c r="CY205" s="50">
        <f t="shared" si="158"/>
        <v>248.15111990755327</v>
      </c>
      <c r="CZ205" s="50">
        <f t="shared" si="158"/>
        <v>265.6063419948012</v>
      </c>
      <c r="DA205" s="50">
        <f t="shared" si="158"/>
        <v>245.86718764094041</v>
      </c>
      <c r="DB205" s="50">
        <f t="shared" si="158"/>
        <v>241.60185593896233</v>
      </c>
      <c r="DC205" s="50">
        <f t="shared" si="158"/>
        <v>242.30521756288684</v>
      </c>
      <c r="DD205" s="50">
        <f t="shared" si="158"/>
        <v>252.95753053894433</v>
      </c>
      <c r="DE205" s="50">
        <f t="shared" si="158"/>
        <v>241.23585755301804</v>
      </c>
      <c r="DF205" s="50">
        <f t="shared" si="158"/>
        <v>263.44407700465797</v>
      </c>
      <c r="DG205" s="50">
        <f t="shared" si="158"/>
        <v>267.71164755481595</v>
      </c>
      <c r="DH205" s="50">
        <f t="shared" si="158"/>
        <v>256.52537933343643</v>
      </c>
      <c r="DI205" s="50">
        <f t="shared" si="158"/>
        <v>262.14904856614754</v>
      </c>
      <c r="DJ205" s="50">
        <f t="shared" si="158"/>
        <v>256.10472228168499</v>
      </c>
      <c r="DK205" s="50">
        <f t="shared" si="158"/>
        <v>257.14799468506209</v>
      </c>
      <c r="DL205" s="50">
        <f t="shared" si="158"/>
        <v>274.52036646416104</v>
      </c>
      <c r="DM205" s="50">
        <f t="shared" si="158"/>
        <v>260.34889571049763</v>
      </c>
      <c r="DN205" s="50">
        <f t="shared" si="158"/>
        <v>251.91161826295445</v>
      </c>
      <c r="DO205" s="50">
        <f t="shared" si="158"/>
        <v>256.93774632782259</v>
      </c>
      <c r="DP205" s="50">
        <f t="shared" si="158"/>
        <v>256.54649297838421</v>
      </c>
      <c r="DQ205" s="50">
        <f t="shared" si="158"/>
        <v>270.41554104420163</v>
      </c>
      <c r="DR205" s="50">
        <f t="shared" si="158"/>
        <v>271.39600362635923</v>
      </c>
      <c r="DS205" s="50">
        <f t="shared" si="158"/>
        <v>260.55560326880817</v>
      </c>
      <c r="DT205" s="50">
        <f t="shared" si="158"/>
        <v>254.00624780874386</v>
      </c>
      <c r="DU205" s="50">
        <f t="shared" si="158"/>
        <v>254.00624780874386</v>
      </c>
      <c r="DV205" s="50">
        <f t="shared" si="158"/>
        <v>254.81008301169265</v>
      </c>
      <c r="DW205" s="50">
        <f t="shared" si="158"/>
        <v>272.96766874138564</v>
      </c>
      <c r="DX205" s="50">
        <f t="shared" si="158"/>
        <v>263.1509709799675</v>
      </c>
      <c r="DY205" s="50">
        <f t="shared" si="158"/>
        <v>254.30590127996001</v>
      </c>
      <c r="DZ205" s="50">
        <f t="shared" si="158"/>
        <v>271.0756072256961</v>
      </c>
      <c r="EA205" s="50">
        <f t="shared" si="158"/>
        <v>264.14416082892205</v>
      </c>
      <c r="EB205" s="50">
        <f t="shared" si="158"/>
        <v>260.74569559637581</v>
      </c>
      <c r="EC205" s="50">
        <f t="shared" si="158"/>
        <v>266.64037177591223</v>
      </c>
      <c r="ED205" s="50">
        <f t="shared" si="158"/>
        <v>252.7726062295674</v>
      </c>
      <c r="EE205" s="50">
        <f t="shared" si="158"/>
        <v>263.67596197051017</v>
      </c>
      <c r="EF205" s="50">
        <f t="shared" si="158"/>
        <v>250.97381592428826</v>
      </c>
      <c r="EG205" s="50">
        <f t="shared" si="158"/>
        <v>277.020284330972</v>
      </c>
      <c r="EH205" s="50">
        <f t="shared" si="158"/>
        <v>266.55443854169329</v>
      </c>
      <c r="EI205" s="50">
        <f t="shared" si="158"/>
        <v>267.07980524075367</v>
      </c>
      <c r="EJ205" s="50">
        <f t="shared" si="158"/>
        <v>272.5864013864765</v>
      </c>
      <c r="EK205" s="50">
        <f t="shared" si="158"/>
        <v>275.33469927313303</v>
      </c>
      <c r="EL205" s="50">
        <f t="shared" si="158"/>
        <v>252.04113825132404</v>
      </c>
      <c r="EM205" s="50">
        <f t="shared" si="158"/>
        <v>252.78463196162264</v>
      </c>
      <c r="EN205" s="50">
        <f t="shared" si="158"/>
        <v>277.71253262145251</v>
      </c>
      <c r="EO205" s="50">
        <f t="shared" si="158"/>
        <v>251.8162585701476</v>
      </c>
      <c r="EP205" s="50">
        <f t="shared" si="158"/>
        <v>275.38636359959469</v>
      </c>
      <c r="EQ205" s="50">
        <f t="shared" si="158"/>
        <v>274.27918414984947</v>
      </c>
      <c r="ER205" s="50">
        <f t="shared" si="158"/>
        <v>270.37303699480094</v>
      </c>
      <c r="ES205" s="50">
        <f t="shared" si="158"/>
        <v>278.16087693556642</v>
      </c>
      <c r="ET205" s="50">
        <f t="shared" si="158"/>
        <v>251.26590304488278</v>
      </c>
      <c r="EU205" s="50">
        <f t="shared" si="158"/>
        <v>508.72405251728111</v>
      </c>
      <c r="EV205" s="50">
        <f t="shared" ref="EV205:FX213" si="160">IF(EV41=0,0,(EV41+VLOOKUP($W205,$T$4:$U$160,2,FALSE)+VLOOKUP(EV$184,$T$4:$U$160,2,FALSE))/$K$56)</f>
        <v>507.40970719080934</v>
      </c>
      <c r="EW205" s="50">
        <f t="shared" si="160"/>
        <v>511.06911671027416</v>
      </c>
      <c r="EX205" s="50">
        <f t="shared" si="160"/>
        <v>522.84883373808475</v>
      </c>
      <c r="EY205" s="50">
        <f t="shared" si="160"/>
        <v>514.95248701917592</v>
      </c>
      <c r="EZ205" s="50">
        <f t="shared" si="160"/>
        <v>515.43776420252459</v>
      </c>
      <c r="FA205" s="50">
        <f t="shared" si="160"/>
        <v>527.98894550390025</v>
      </c>
      <c r="FB205" s="50">
        <f t="shared" si="160"/>
        <v>532.4510594965127</v>
      </c>
      <c r="FC205" s="50">
        <f t="shared" si="160"/>
        <v>251.9487548286254</v>
      </c>
      <c r="FD205" s="50">
        <f t="shared" si="160"/>
        <v>265.69814459681305</v>
      </c>
      <c r="FE205" s="50">
        <f t="shared" si="160"/>
        <v>262.85068367457234</v>
      </c>
      <c r="FF205" s="50">
        <f t="shared" si="160"/>
        <v>259.21281652911506</v>
      </c>
      <c r="FG205" s="50">
        <f t="shared" si="160"/>
        <v>258.720830984229</v>
      </c>
      <c r="FH205" s="50">
        <f t="shared" si="160"/>
        <v>272.7145944748986</v>
      </c>
      <c r="FI205" s="50">
        <f t="shared" si="160"/>
        <v>255.10301952474703</v>
      </c>
      <c r="FJ205" s="50">
        <f t="shared" si="160"/>
        <v>274.54992079810825</v>
      </c>
      <c r="FK205" s="50">
        <f t="shared" si="160"/>
        <v>260.44828612425465</v>
      </c>
      <c r="FL205" s="50">
        <f t="shared" si="160"/>
        <v>262.34614144883164</v>
      </c>
      <c r="FM205" s="50">
        <f t="shared" si="160"/>
        <v>270.71934685861987</v>
      </c>
      <c r="FN205" s="50">
        <f t="shared" si="160"/>
        <v>255.57489255888345</v>
      </c>
      <c r="FO205" s="50">
        <f t="shared" si="160"/>
        <v>257.84396451044717</v>
      </c>
      <c r="FP205" s="50">
        <f t="shared" si="160"/>
        <v>265.48420701083825</v>
      </c>
      <c r="FQ205" s="50">
        <f t="shared" si="160"/>
        <v>268.81655645495056</v>
      </c>
      <c r="FR205" s="50">
        <f t="shared" si="160"/>
        <v>276.08666340512121</v>
      </c>
      <c r="FS205" s="50">
        <f t="shared" si="160"/>
        <v>263.49168217363302</v>
      </c>
      <c r="FT205" s="50">
        <f t="shared" si="160"/>
        <v>253.35749555027115</v>
      </c>
      <c r="FU205" s="50">
        <f t="shared" si="160"/>
        <v>250.81349128170831</v>
      </c>
      <c r="FV205" s="50">
        <f t="shared" si="160"/>
        <v>251.65208414356096</v>
      </c>
      <c r="FW205" s="50">
        <f t="shared" si="160"/>
        <v>257.83504248447593</v>
      </c>
      <c r="FX205" s="50">
        <f t="shared" si="160"/>
        <v>276.46072588185291</v>
      </c>
    </row>
    <row r="206" spans="1:180" x14ac:dyDescent="0.2">
      <c r="A206" s="3" t="s">
        <v>45</v>
      </c>
      <c r="B206" s="3" t="s">
        <v>45</v>
      </c>
      <c r="C206">
        <f t="shared" si="152"/>
        <v>0</v>
      </c>
      <c r="G206" t="str">
        <f t="shared" si="153"/>
        <v>D</v>
      </c>
      <c r="W206" s="56" t="s">
        <v>120</v>
      </c>
      <c r="X206" s="50">
        <f t="shared" si="144"/>
        <v>297.97620648700916</v>
      </c>
      <c r="Y206" s="50">
        <f t="shared" si="159"/>
        <v>0</v>
      </c>
      <c r="Z206" s="50">
        <f t="shared" si="159"/>
        <v>0</v>
      </c>
      <c r="AA206" s="50">
        <f t="shared" si="159"/>
        <v>0</v>
      </c>
      <c r="AB206" s="50">
        <f t="shared" si="159"/>
        <v>0</v>
      </c>
      <c r="AC206" s="50">
        <f t="shared" si="159"/>
        <v>0</v>
      </c>
      <c r="AD206" s="50">
        <f t="shared" si="159"/>
        <v>0</v>
      </c>
      <c r="AE206" s="50">
        <f t="shared" si="159"/>
        <v>0</v>
      </c>
      <c r="AF206" s="50">
        <f t="shared" si="159"/>
        <v>0</v>
      </c>
      <c r="AG206" s="50">
        <f t="shared" si="159"/>
        <v>0</v>
      </c>
      <c r="AH206" s="50">
        <f t="shared" si="159"/>
        <v>0</v>
      </c>
      <c r="AI206" s="50">
        <f t="shared" si="159"/>
        <v>0</v>
      </c>
      <c r="AJ206" s="50">
        <f t="shared" si="159"/>
        <v>0</v>
      </c>
      <c r="AK206" s="50">
        <f t="shared" si="159"/>
        <v>0</v>
      </c>
      <c r="AL206" s="50">
        <f t="shared" si="159"/>
        <v>0</v>
      </c>
      <c r="AM206" s="50">
        <f t="shared" si="159"/>
        <v>0</v>
      </c>
      <c r="AN206" s="50">
        <f t="shared" si="159"/>
        <v>0</v>
      </c>
      <c r="AO206" s="50">
        <f t="shared" si="159"/>
        <v>0</v>
      </c>
      <c r="AP206" s="50">
        <f t="shared" si="159"/>
        <v>0</v>
      </c>
      <c r="AQ206" s="50">
        <f t="shared" si="159"/>
        <v>0</v>
      </c>
      <c r="AR206" s="50">
        <f t="shared" si="159"/>
        <v>0</v>
      </c>
      <c r="AS206" s="50">
        <f t="shared" si="159"/>
        <v>0</v>
      </c>
      <c r="AT206" s="50">
        <f t="shared" si="159"/>
        <v>0</v>
      </c>
      <c r="AU206" s="50">
        <f t="shared" si="159"/>
        <v>0</v>
      </c>
      <c r="AV206" s="50">
        <f t="shared" si="159"/>
        <v>0</v>
      </c>
      <c r="AW206" s="50">
        <f t="shared" si="159"/>
        <v>0</v>
      </c>
      <c r="AX206" s="50">
        <f t="shared" si="159"/>
        <v>0</v>
      </c>
      <c r="AY206" s="50">
        <f t="shared" si="159"/>
        <v>0</v>
      </c>
      <c r="AZ206" s="50">
        <f t="shared" si="159"/>
        <v>110.75960951886574</v>
      </c>
      <c r="BA206" s="50">
        <f t="shared" si="159"/>
        <v>115.03060262758117</v>
      </c>
      <c r="BB206" s="50">
        <f t="shared" si="159"/>
        <v>100.42592339345887</v>
      </c>
      <c r="BC206" s="50">
        <f t="shared" si="159"/>
        <v>117.4559688904271</v>
      </c>
      <c r="BD206" s="50">
        <f t="shared" si="159"/>
        <v>99.501377641991525</v>
      </c>
      <c r="BE206" s="50">
        <f t="shared" si="159"/>
        <v>93.704900787950479</v>
      </c>
      <c r="BF206" s="50">
        <f t="shared" si="159"/>
        <v>105.99700282098338</v>
      </c>
      <c r="BG206" s="50">
        <f t="shared" si="159"/>
        <v>117.75084121868747</v>
      </c>
      <c r="BH206" s="50">
        <f t="shared" si="159"/>
        <v>89.6792856123581</v>
      </c>
      <c r="BI206" s="50">
        <f t="shared" si="159"/>
        <v>115.82348149344863</v>
      </c>
      <c r="BJ206" s="50">
        <f t="shared" si="159"/>
        <v>112.15792554028425</v>
      </c>
      <c r="BK206" s="50">
        <f t="shared" si="159"/>
        <v>116.89371023562708</v>
      </c>
      <c r="BL206" s="50">
        <f t="shared" si="159"/>
        <v>105.04494187630422</v>
      </c>
      <c r="BM206" s="50">
        <f t="shared" si="159"/>
        <v>100.89865685334851</v>
      </c>
      <c r="BN206" s="50">
        <f t="shared" si="159"/>
        <v>91.772674997499124</v>
      </c>
      <c r="BO206" s="50">
        <f t="shared" si="159"/>
        <v>159.74782939876252</v>
      </c>
      <c r="BP206" s="50">
        <f t="shared" si="159"/>
        <v>154.58194031436079</v>
      </c>
      <c r="BQ206" s="50">
        <f t="shared" si="159"/>
        <v>157.0551255936096</v>
      </c>
      <c r="BR206" s="50">
        <f t="shared" si="159"/>
        <v>173.75437196407827</v>
      </c>
      <c r="BS206" s="50">
        <f t="shared" si="159"/>
        <v>168.85676273695958</v>
      </c>
      <c r="BT206" s="50">
        <f t="shared" si="159"/>
        <v>168.86526447748264</v>
      </c>
      <c r="BU206" s="50">
        <f t="shared" si="159"/>
        <v>165.58405777086483</v>
      </c>
      <c r="BV206" s="50">
        <f t="shared" si="159"/>
        <v>153.47430012873753</v>
      </c>
      <c r="BW206" s="50">
        <f t="shared" si="159"/>
        <v>158.05770033049407</v>
      </c>
      <c r="BX206" s="50">
        <f t="shared" si="159"/>
        <v>168.67988196435823</v>
      </c>
      <c r="BY206" s="50">
        <f t="shared" si="159"/>
        <v>162.12788580101807</v>
      </c>
      <c r="BZ206" s="50">
        <f t="shared" si="159"/>
        <v>171.16807622626743</v>
      </c>
      <c r="CA206" s="50">
        <f t="shared" si="159"/>
        <v>170.50070902588018</v>
      </c>
      <c r="CB206" s="50">
        <f t="shared" si="159"/>
        <v>163.47329802121831</v>
      </c>
      <c r="CC206" s="50">
        <f t="shared" si="159"/>
        <v>253.97070745924046</v>
      </c>
      <c r="CD206" s="50">
        <f t="shared" si="159"/>
        <v>249.47253477834411</v>
      </c>
      <c r="CE206" s="50">
        <f t="shared" si="159"/>
        <v>258.60634436384709</v>
      </c>
      <c r="CF206" s="50">
        <f t="shared" si="159"/>
        <v>241.32776877520649</v>
      </c>
      <c r="CG206" s="50">
        <f t="shared" si="159"/>
        <v>261.05144484287013</v>
      </c>
      <c r="CH206" s="50">
        <f t="shared" si="159"/>
        <v>244.57427599105333</v>
      </c>
      <c r="CI206" s="50">
        <f t="shared" si="159"/>
        <v>255.73715217642129</v>
      </c>
      <c r="CJ206" s="50">
        <f t="shared" ref="CJ206:EU209" si="161">IF(CJ42=0,0,(CJ42+VLOOKUP($W206,$T$4:$U$160,2,FALSE)+VLOOKUP(CJ$184,$T$4:$U$160,2,FALSE))/$K$56)</f>
        <v>262.27570801173653</v>
      </c>
      <c r="CK206" s="50">
        <f t="shared" si="161"/>
        <v>264.4664296186595</v>
      </c>
      <c r="CL206" s="50">
        <f t="shared" si="161"/>
        <v>261.83508296893444</v>
      </c>
      <c r="CM206" s="50">
        <f t="shared" si="161"/>
        <v>255.84617490455727</v>
      </c>
      <c r="CN206" s="50">
        <f t="shared" si="161"/>
        <v>262.88236166177359</v>
      </c>
      <c r="CO206" s="50">
        <f t="shared" si="161"/>
        <v>241.01273612093388</v>
      </c>
      <c r="CP206" s="50">
        <f t="shared" si="161"/>
        <v>257.87073573321589</v>
      </c>
      <c r="CQ206" s="50">
        <f t="shared" si="161"/>
        <v>247.14405502118737</v>
      </c>
      <c r="CR206" s="50">
        <f t="shared" si="161"/>
        <v>263.0467649925863</v>
      </c>
      <c r="CS206" s="50">
        <f t="shared" si="161"/>
        <v>267.33069812502561</v>
      </c>
      <c r="CT206" s="50">
        <f t="shared" si="161"/>
        <v>249.03635408375868</v>
      </c>
      <c r="CU206" s="50">
        <f t="shared" si="161"/>
        <v>247.81057841906656</v>
      </c>
      <c r="CV206" s="50">
        <f t="shared" si="161"/>
        <v>255.65343869972128</v>
      </c>
      <c r="CW206" s="50">
        <f t="shared" si="161"/>
        <v>259.71335072704022</v>
      </c>
      <c r="CX206" s="50">
        <f t="shared" si="161"/>
        <v>265.26743924080188</v>
      </c>
      <c r="CY206" s="50">
        <f t="shared" si="161"/>
        <v>246.20570070602176</v>
      </c>
      <c r="CZ206" s="50">
        <f t="shared" si="161"/>
        <v>263.66092279326978</v>
      </c>
      <c r="DA206" s="50">
        <f t="shared" si="161"/>
        <v>243.92176843940888</v>
      </c>
      <c r="DB206" s="50">
        <f t="shared" si="161"/>
        <v>239.65643673743082</v>
      </c>
      <c r="DC206" s="50">
        <f t="shared" si="161"/>
        <v>240.35979836135533</v>
      </c>
      <c r="DD206" s="50">
        <f t="shared" si="161"/>
        <v>251.01211133741285</v>
      </c>
      <c r="DE206" s="50">
        <f t="shared" si="161"/>
        <v>239.29043835148653</v>
      </c>
      <c r="DF206" s="50">
        <f t="shared" si="161"/>
        <v>261.49865780312649</v>
      </c>
      <c r="DG206" s="50">
        <f t="shared" si="161"/>
        <v>265.76622835328448</v>
      </c>
      <c r="DH206" s="50">
        <f t="shared" si="161"/>
        <v>254.57996013190493</v>
      </c>
      <c r="DI206" s="50">
        <f t="shared" si="161"/>
        <v>260.20362936461601</v>
      </c>
      <c r="DJ206" s="50">
        <f t="shared" si="161"/>
        <v>254.15930308015351</v>
      </c>
      <c r="DK206" s="50">
        <f t="shared" si="161"/>
        <v>255.20257548353061</v>
      </c>
      <c r="DL206" s="50">
        <f t="shared" si="161"/>
        <v>272.57494726262956</v>
      </c>
      <c r="DM206" s="50">
        <f t="shared" si="161"/>
        <v>258.40347650896615</v>
      </c>
      <c r="DN206" s="50">
        <f t="shared" si="161"/>
        <v>249.96619906142297</v>
      </c>
      <c r="DO206" s="50">
        <f t="shared" si="161"/>
        <v>254.99232712629109</v>
      </c>
      <c r="DP206" s="50">
        <f t="shared" si="161"/>
        <v>254.60107377685273</v>
      </c>
      <c r="DQ206" s="50">
        <f t="shared" si="161"/>
        <v>268.4701218426701</v>
      </c>
      <c r="DR206" s="50">
        <f t="shared" si="161"/>
        <v>269.4505844248277</v>
      </c>
      <c r="DS206" s="50">
        <f t="shared" si="161"/>
        <v>258.61018406727669</v>
      </c>
      <c r="DT206" s="50">
        <f t="shared" si="161"/>
        <v>252.06082860721236</v>
      </c>
      <c r="DU206" s="50">
        <f t="shared" si="161"/>
        <v>252.06082860721236</v>
      </c>
      <c r="DV206" s="50">
        <f t="shared" si="161"/>
        <v>252.86466381016118</v>
      </c>
      <c r="DW206" s="50">
        <f t="shared" si="161"/>
        <v>271.02224953985416</v>
      </c>
      <c r="DX206" s="50">
        <f t="shared" si="161"/>
        <v>261.20555177843596</v>
      </c>
      <c r="DY206" s="50">
        <f t="shared" si="161"/>
        <v>252.36048207842853</v>
      </c>
      <c r="DZ206" s="50">
        <f t="shared" si="161"/>
        <v>269.13018802416462</v>
      </c>
      <c r="EA206" s="50">
        <f t="shared" si="161"/>
        <v>262.19874162739052</v>
      </c>
      <c r="EB206" s="50">
        <f t="shared" si="161"/>
        <v>258.80027639484433</v>
      </c>
      <c r="EC206" s="50">
        <f t="shared" si="161"/>
        <v>264.69495257438075</v>
      </c>
      <c r="ED206" s="50">
        <f t="shared" si="161"/>
        <v>250.82718702803592</v>
      </c>
      <c r="EE206" s="50">
        <f t="shared" si="161"/>
        <v>261.73054276897869</v>
      </c>
      <c r="EF206" s="50">
        <f t="shared" si="161"/>
        <v>249.02839672275678</v>
      </c>
      <c r="EG206" s="50">
        <f t="shared" si="161"/>
        <v>275.07486512944052</v>
      </c>
      <c r="EH206" s="50">
        <f t="shared" si="161"/>
        <v>264.60901934016181</v>
      </c>
      <c r="EI206" s="50">
        <f t="shared" si="161"/>
        <v>265.13438603922219</v>
      </c>
      <c r="EJ206" s="50">
        <f t="shared" si="161"/>
        <v>270.64098218494502</v>
      </c>
      <c r="EK206" s="50">
        <f t="shared" si="161"/>
        <v>273.38928007160155</v>
      </c>
      <c r="EL206" s="50">
        <f t="shared" si="161"/>
        <v>250.09571904979256</v>
      </c>
      <c r="EM206" s="50">
        <f t="shared" si="161"/>
        <v>250.83921276009113</v>
      </c>
      <c r="EN206" s="50">
        <f t="shared" si="161"/>
        <v>275.76711341992103</v>
      </c>
      <c r="EO206" s="50">
        <f t="shared" si="161"/>
        <v>249.87083936861612</v>
      </c>
      <c r="EP206" s="50">
        <f t="shared" si="161"/>
        <v>273.44094439806321</v>
      </c>
      <c r="EQ206" s="50">
        <f t="shared" si="161"/>
        <v>272.33376494831799</v>
      </c>
      <c r="ER206" s="50">
        <f t="shared" si="161"/>
        <v>268.42761779326941</v>
      </c>
      <c r="ES206" s="50">
        <f t="shared" si="161"/>
        <v>276.21545773403494</v>
      </c>
      <c r="ET206" s="50">
        <f t="shared" si="161"/>
        <v>249.3204838433513</v>
      </c>
      <c r="EU206" s="50">
        <f t="shared" si="161"/>
        <v>506.77863331574952</v>
      </c>
      <c r="EV206" s="50">
        <f t="shared" si="160"/>
        <v>505.46428798927781</v>
      </c>
      <c r="EW206" s="50">
        <f t="shared" si="160"/>
        <v>509.12369750874262</v>
      </c>
      <c r="EX206" s="50">
        <f t="shared" si="160"/>
        <v>520.90341453655321</v>
      </c>
      <c r="EY206" s="50">
        <f t="shared" si="160"/>
        <v>513.00706781764438</v>
      </c>
      <c r="EZ206" s="50">
        <f t="shared" si="160"/>
        <v>513.49234500099305</v>
      </c>
      <c r="FA206" s="50">
        <f t="shared" si="160"/>
        <v>526.04352630236872</v>
      </c>
      <c r="FB206" s="50">
        <f t="shared" si="160"/>
        <v>530.50564029498116</v>
      </c>
      <c r="FC206" s="50">
        <f t="shared" si="160"/>
        <v>250.00333562709392</v>
      </c>
      <c r="FD206" s="50">
        <f t="shared" si="160"/>
        <v>263.75272539528157</v>
      </c>
      <c r="FE206" s="50">
        <f t="shared" si="160"/>
        <v>260.9052644730408</v>
      </c>
      <c r="FF206" s="50">
        <f t="shared" si="160"/>
        <v>257.26739732758352</v>
      </c>
      <c r="FG206" s="50">
        <f t="shared" si="160"/>
        <v>256.77541178269746</v>
      </c>
      <c r="FH206" s="50">
        <f t="shared" si="160"/>
        <v>270.76917527336713</v>
      </c>
      <c r="FI206" s="50">
        <f t="shared" si="160"/>
        <v>253.15760032321555</v>
      </c>
      <c r="FJ206" s="50">
        <f t="shared" si="160"/>
        <v>272.60450159657671</v>
      </c>
      <c r="FK206" s="50">
        <f t="shared" si="160"/>
        <v>258.50286692272311</v>
      </c>
      <c r="FL206" s="50">
        <f t="shared" si="160"/>
        <v>260.40072224730011</v>
      </c>
      <c r="FM206" s="50">
        <f t="shared" si="160"/>
        <v>268.77392765708839</v>
      </c>
      <c r="FN206" s="50">
        <f t="shared" si="160"/>
        <v>253.62947335735194</v>
      </c>
      <c r="FO206" s="50">
        <f t="shared" si="160"/>
        <v>255.89854530891566</v>
      </c>
      <c r="FP206" s="50">
        <f t="shared" si="160"/>
        <v>263.53878780930677</v>
      </c>
      <c r="FQ206" s="50">
        <f t="shared" si="160"/>
        <v>266.87113725341896</v>
      </c>
      <c r="FR206" s="50">
        <f t="shared" si="160"/>
        <v>274.14124420358974</v>
      </c>
      <c r="FS206" s="50">
        <f t="shared" si="160"/>
        <v>261.54626297210149</v>
      </c>
      <c r="FT206" s="50">
        <f t="shared" si="160"/>
        <v>251.41207634873967</v>
      </c>
      <c r="FU206" s="50">
        <f t="shared" si="160"/>
        <v>248.8680720801768</v>
      </c>
      <c r="FV206" s="50">
        <f t="shared" si="160"/>
        <v>249.70666494202948</v>
      </c>
      <c r="FW206" s="50">
        <f t="shared" si="160"/>
        <v>255.88962328294443</v>
      </c>
      <c r="FX206" s="50">
        <f t="shared" si="160"/>
        <v>274.51530668032143</v>
      </c>
    </row>
    <row r="207" spans="1:180" x14ac:dyDescent="0.2">
      <c r="A207" s="3" t="s">
        <v>77</v>
      </c>
      <c r="B207" s="3" t="s">
        <v>77</v>
      </c>
      <c r="C207">
        <f t="shared" si="152"/>
        <v>0</v>
      </c>
      <c r="G207" t="str">
        <f t="shared" si="153"/>
        <v>D</v>
      </c>
      <c r="W207" s="56" t="s">
        <v>132</v>
      </c>
      <c r="X207" s="50">
        <f t="shared" si="144"/>
        <v>290.62068459828583</v>
      </c>
      <c r="Y207" s="50">
        <f t="shared" ref="Y207:CJ210" si="162">IF(Y43=0,0,(Y43+VLOOKUP($W207,$T$4:$U$160,2,FALSE)+VLOOKUP(Y$184,$T$4:$U$160,2,FALSE))/$K$56)</f>
        <v>0</v>
      </c>
      <c r="Z207" s="50">
        <f t="shared" si="162"/>
        <v>0</v>
      </c>
      <c r="AA207" s="50">
        <f t="shared" si="162"/>
        <v>0</v>
      </c>
      <c r="AB207" s="50">
        <f t="shared" si="162"/>
        <v>0</v>
      </c>
      <c r="AC207" s="50">
        <f t="shared" si="162"/>
        <v>0</v>
      </c>
      <c r="AD207" s="50">
        <f t="shared" si="162"/>
        <v>0</v>
      </c>
      <c r="AE207" s="50">
        <f t="shared" si="162"/>
        <v>0</v>
      </c>
      <c r="AF207" s="50">
        <f t="shared" si="162"/>
        <v>0</v>
      </c>
      <c r="AG207" s="50">
        <f t="shared" si="162"/>
        <v>0</v>
      </c>
      <c r="AH207" s="50">
        <f t="shared" si="162"/>
        <v>0</v>
      </c>
      <c r="AI207" s="50">
        <f t="shared" si="162"/>
        <v>0</v>
      </c>
      <c r="AJ207" s="50">
        <f t="shared" si="162"/>
        <v>0</v>
      </c>
      <c r="AK207" s="50">
        <f t="shared" si="162"/>
        <v>0</v>
      </c>
      <c r="AL207" s="50">
        <f t="shared" si="162"/>
        <v>0</v>
      </c>
      <c r="AM207" s="50">
        <f t="shared" si="162"/>
        <v>0</v>
      </c>
      <c r="AN207" s="50">
        <f t="shared" si="162"/>
        <v>0</v>
      </c>
      <c r="AO207" s="50">
        <f t="shared" si="162"/>
        <v>0</v>
      </c>
      <c r="AP207" s="50">
        <f t="shared" si="162"/>
        <v>0</v>
      </c>
      <c r="AQ207" s="50">
        <f t="shared" si="162"/>
        <v>0</v>
      </c>
      <c r="AR207" s="50">
        <f t="shared" si="162"/>
        <v>0</v>
      </c>
      <c r="AS207" s="50">
        <f t="shared" si="162"/>
        <v>0</v>
      </c>
      <c r="AT207" s="50">
        <f t="shared" si="162"/>
        <v>0</v>
      </c>
      <c r="AU207" s="50">
        <f t="shared" si="162"/>
        <v>0</v>
      </c>
      <c r="AV207" s="50">
        <f t="shared" si="162"/>
        <v>0</v>
      </c>
      <c r="AW207" s="50">
        <f t="shared" si="162"/>
        <v>0</v>
      </c>
      <c r="AX207" s="50">
        <f t="shared" si="162"/>
        <v>0</v>
      </c>
      <c r="AY207" s="50">
        <f t="shared" si="162"/>
        <v>0</v>
      </c>
      <c r="AZ207" s="50">
        <f t="shared" si="162"/>
        <v>103.40408763014237</v>
      </c>
      <c r="BA207" s="50">
        <f t="shared" si="162"/>
        <v>107.67508073885782</v>
      </c>
      <c r="BB207" s="50">
        <f t="shared" si="162"/>
        <v>93.070401504735514</v>
      </c>
      <c r="BC207" s="50">
        <f t="shared" si="162"/>
        <v>110.10044700170374</v>
      </c>
      <c r="BD207" s="50">
        <f t="shared" si="162"/>
        <v>92.145855753268165</v>
      </c>
      <c r="BE207" s="50">
        <f t="shared" si="162"/>
        <v>86.349378899227119</v>
      </c>
      <c r="BF207" s="50">
        <f t="shared" si="162"/>
        <v>98.641480932260023</v>
      </c>
      <c r="BG207" s="50">
        <f t="shared" si="162"/>
        <v>110.39531932996411</v>
      </c>
      <c r="BH207" s="50">
        <f t="shared" si="162"/>
        <v>82.323763723634741</v>
      </c>
      <c r="BI207" s="50">
        <f t="shared" si="162"/>
        <v>108.46795960472527</v>
      </c>
      <c r="BJ207" s="50">
        <f t="shared" si="162"/>
        <v>104.80240365156089</v>
      </c>
      <c r="BK207" s="50">
        <f t="shared" si="162"/>
        <v>109.53818834690372</v>
      </c>
      <c r="BL207" s="50">
        <f t="shared" si="162"/>
        <v>97.689419987580862</v>
      </c>
      <c r="BM207" s="50">
        <f t="shared" si="162"/>
        <v>93.543134964625153</v>
      </c>
      <c r="BN207" s="50">
        <f t="shared" si="162"/>
        <v>84.417153108775764</v>
      </c>
      <c r="BO207" s="50">
        <f t="shared" si="162"/>
        <v>152.39230751003916</v>
      </c>
      <c r="BP207" s="50">
        <f t="shared" si="162"/>
        <v>147.22641842563743</v>
      </c>
      <c r="BQ207" s="50">
        <f t="shared" si="162"/>
        <v>149.69960370488624</v>
      </c>
      <c r="BR207" s="50">
        <f t="shared" si="162"/>
        <v>166.39885007535491</v>
      </c>
      <c r="BS207" s="50">
        <f t="shared" si="162"/>
        <v>161.50124084823622</v>
      </c>
      <c r="BT207" s="50">
        <f t="shared" si="162"/>
        <v>161.50974258875928</v>
      </c>
      <c r="BU207" s="50">
        <f t="shared" si="162"/>
        <v>158.22853588214144</v>
      </c>
      <c r="BV207" s="50">
        <f t="shared" si="162"/>
        <v>146.11877824001417</v>
      </c>
      <c r="BW207" s="50">
        <f t="shared" si="162"/>
        <v>150.70217844177071</v>
      </c>
      <c r="BX207" s="50">
        <f t="shared" si="162"/>
        <v>161.32436007563487</v>
      </c>
      <c r="BY207" s="50">
        <f t="shared" si="162"/>
        <v>154.77236391229471</v>
      </c>
      <c r="BZ207" s="50">
        <f t="shared" si="162"/>
        <v>163.81255433754407</v>
      </c>
      <c r="CA207" s="50">
        <f t="shared" si="162"/>
        <v>163.14518713715682</v>
      </c>
      <c r="CB207" s="50">
        <f t="shared" si="162"/>
        <v>156.11777613249495</v>
      </c>
      <c r="CC207" s="50">
        <f t="shared" si="162"/>
        <v>246.6151855705171</v>
      </c>
      <c r="CD207" s="50">
        <f t="shared" si="162"/>
        <v>242.11701288962075</v>
      </c>
      <c r="CE207" s="50">
        <f t="shared" si="162"/>
        <v>251.25082247512373</v>
      </c>
      <c r="CF207" s="50">
        <f t="shared" si="162"/>
        <v>233.97224688648313</v>
      </c>
      <c r="CG207" s="50">
        <f t="shared" si="162"/>
        <v>253.69592295414677</v>
      </c>
      <c r="CH207" s="50">
        <f t="shared" si="162"/>
        <v>237.21875410232997</v>
      </c>
      <c r="CI207" s="50">
        <f t="shared" si="162"/>
        <v>248.38163028769793</v>
      </c>
      <c r="CJ207" s="50">
        <f t="shared" si="162"/>
        <v>254.92018612301317</v>
      </c>
      <c r="CK207" s="50">
        <f t="shared" si="161"/>
        <v>257.11090772993617</v>
      </c>
      <c r="CL207" s="50">
        <f t="shared" si="161"/>
        <v>254.47956108021106</v>
      </c>
      <c r="CM207" s="50">
        <f t="shared" si="161"/>
        <v>248.49065301583391</v>
      </c>
      <c r="CN207" s="50">
        <f t="shared" si="161"/>
        <v>255.52683977305023</v>
      </c>
      <c r="CO207" s="50">
        <f t="shared" si="161"/>
        <v>233.65721423221052</v>
      </c>
      <c r="CP207" s="50">
        <f t="shared" si="161"/>
        <v>250.51521384449251</v>
      </c>
      <c r="CQ207" s="50">
        <f t="shared" si="161"/>
        <v>239.78853313246401</v>
      </c>
      <c r="CR207" s="50">
        <f t="shared" si="161"/>
        <v>255.69124310386297</v>
      </c>
      <c r="CS207" s="50">
        <f t="shared" si="161"/>
        <v>259.97517623630227</v>
      </c>
      <c r="CT207" s="50">
        <f t="shared" si="161"/>
        <v>241.68083219503535</v>
      </c>
      <c r="CU207" s="50">
        <f t="shared" si="161"/>
        <v>240.4550565303432</v>
      </c>
      <c r="CV207" s="50">
        <f t="shared" si="161"/>
        <v>248.29791681099789</v>
      </c>
      <c r="CW207" s="50">
        <f t="shared" si="161"/>
        <v>252.35782883831686</v>
      </c>
      <c r="CX207" s="50">
        <f t="shared" si="161"/>
        <v>257.91191735207849</v>
      </c>
      <c r="CY207" s="50">
        <f t="shared" si="161"/>
        <v>238.85017881729843</v>
      </c>
      <c r="CZ207" s="50">
        <f t="shared" si="161"/>
        <v>256.30540090454633</v>
      </c>
      <c r="DA207" s="50">
        <f t="shared" si="161"/>
        <v>236.56624655068552</v>
      </c>
      <c r="DB207" s="50">
        <f t="shared" si="161"/>
        <v>232.30091484870746</v>
      </c>
      <c r="DC207" s="50">
        <f t="shared" si="161"/>
        <v>233.00427647263197</v>
      </c>
      <c r="DD207" s="50">
        <f t="shared" si="161"/>
        <v>243.65658944868949</v>
      </c>
      <c r="DE207" s="50">
        <f t="shared" si="161"/>
        <v>231.93491646276317</v>
      </c>
      <c r="DF207" s="50">
        <f t="shared" si="161"/>
        <v>254.14313591440313</v>
      </c>
      <c r="DG207" s="50">
        <f t="shared" si="161"/>
        <v>258.41070646456109</v>
      </c>
      <c r="DH207" s="50">
        <f t="shared" si="161"/>
        <v>247.22443824318157</v>
      </c>
      <c r="DI207" s="50">
        <f t="shared" si="161"/>
        <v>252.84810747589268</v>
      </c>
      <c r="DJ207" s="50">
        <f t="shared" si="161"/>
        <v>246.80378119143015</v>
      </c>
      <c r="DK207" s="50">
        <f t="shared" si="161"/>
        <v>247.84705359480725</v>
      </c>
      <c r="DL207" s="50">
        <f t="shared" si="161"/>
        <v>265.21942537390618</v>
      </c>
      <c r="DM207" s="50">
        <f t="shared" si="161"/>
        <v>251.04795462024279</v>
      </c>
      <c r="DN207" s="50">
        <f t="shared" si="161"/>
        <v>242.61067717269961</v>
      </c>
      <c r="DO207" s="50">
        <f t="shared" si="161"/>
        <v>247.63680523756776</v>
      </c>
      <c r="DP207" s="50">
        <f t="shared" si="161"/>
        <v>247.24555188812943</v>
      </c>
      <c r="DQ207" s="50">
        <f t="shared" si="161"/>
        <v>261.11459995394682</v>
      </c>
      <c r="DR207" s="50">
        <f t="shared" si="161"/>
        <v>262.09506253610436</v>
      </c>
      <c r="DS207" s="50">
        <f t="shared" si="161"/>
        <v>251.25466217855333</v>
      </c>
      <c r="DT207" s="50">
        <f t="shared" si="161"/>
        <v>244.705306718489</v>
      </c>
      <c r="DU207" s="50">
        <f t="shared" si="161"/>
        <v>244.705306718489</v>
      </c>
      <c r="DV207" s="50">
        <f t="shared" si="161"/>
        <v>245.50914192143782</v>
      </c>
      <c r="DW207" s="50">
        <f t="shared" si="161"/>
        <v>263.66672765113077</v>
      </c>
      <c r="DX207" s="50">
        <f t="shared" si="161"/>
        <v>253.85002988971263</v>
      </c>
      <c r="DY207" s="50">
        <f t="shared" si="161"/>
        <v>245.0049601897052</v>
      </c>
      <c r="DZ207" s="50">
        <f t="shared" si="161"/>
        <v>261.77466613544129</v>
      </c>
      <c r="EA207" s="50">
        <f t="shared" si="161"/>
        <v>254.84321973866724</v>
      </c>
      <c r="EB207" s="50">
        <f t="shared" si="161"/>
        <v>251.444754506121</v>
      </c>
      <c r="EC207" s="50">
        <f t="shared" si="161"/>
        <v>257.33943068565736</v>
      </c>
      <c r="ED207" s="50">
        <f t="shared" si="161"/>
        <v>243.47166513931262</v>
      </c>
      <c r="EE207" s="50">
        <f t="shared" si="161"/>
        <v>254.37502088025533</v>
      </c>
      <c r="EF207" s="50">
        <f t="shared" si="161"/>
        <v>241.67287483403345</v>
      </c>
      <c r="EG207" s="50">
        <f t="shared" si="161"/>
        <v>267.71934324071719</v>
      </c>
      <c r="EH207" s="50">
        <f t="shared" si="161"/>
        <v>257.25349745143853</v>
      </c>
      <c r="EI207" s="50">
        <f t="shared" si="161"/>
        <v>257.77886415049886</v>
      </c>
      <c r="EJ207" s="50">
        <f t="shared" si="161"/>
        <v>263.28546029622169</v>
      </c>
      <c r="EK207" s="50">
        <f t="shared" si="161"/>
        <v>266.03375818287822</v>
      </c>
      <c r="EL207" s="50">
        <f t="shared" si="161"/>
        <v>242.74019716106923</v>
      </c>
      <c r="EM207" s="50">
        <f t="shared" si="161"/>
        <v>243.4836908713678</v>
      </c>
      <c r="EN207" s="50">
        <f t="shared" si="161"/>
        <v>268.41159153119764</v>
      </c>
      <c r="EO207" s="50">
        <f t="shared" si="161"/>
        <v>242.51531747989279</v>
      </c>
      <c r="EP207" s="50">
        <f t="shared" si="161"/>
        <v>266.08542250933988</v>
      </c>
      <c r="EQ207" s="50">
        <f t="shared" si="161"/>
        <v>264.97824305959466</v>
      </c>
      <c r="ER207" s="50">
        <f t="shared" si="161"/>
        <v>261.07209590454613</v>
      </c>
      <c r="ES207" s="50">
        <f t="shared" si="161"/>
        <v>268.85993584531155</v>
      </c>
      <c r="ET207" s="50">
        <f t="shared" si="161"/>
        <v>241.96496195462797</v>
      </c>
      <c r="EU207" s="50">
        <f t="shared" si="161"/>
        <v>499.42311142702624</v>
      </c>
      <c r="EV207" s="50">
        <f t="shared" si="160"/>
        <v>498.10876610055448</v>
      </c>
      <c r="EW207" s="50">
        <f t="shared" si="160"/>
        <v>501.76817562001929</v>
      </c>
      <c r="EX207" s="50">
        <f t="shared" si="160"/>
        <v>513.54789264782994</v>
      </c>
      <c r="EY207" s="50">
        <f t="shared" si="160"/>
        <v>505.65154592892105</v>
      </c>
      <c r="EZ207" s="50">
        <f t="shared" si="160"/>
        <v>506.13682311226978</v>
      </c>
      <c r="FA207" s="50">
        <f t="shared" si="160"/>
        <v>518.68800441364533</v>
      </c>
      <c r="FB207" s="50">
        <f t="shared" si="160"/>
        <v>523.15011840625789</v>
      </c>
      <c r="FC207" s="50">
        <f t="shared" si="160"/>
        <v>242.64781373837062</v>
      </c>
      <c r="FD207" s="50">
        <f t="shared" si="160"/>
        <v>256.3972035065583</v>
      </c>
      <c r="FE207" s="50">
        <f t="shared" si="160"/>
        <v>253.54974258431747</v>
      </c>
      <c r="FF207" s="50">
        <f t="shared" si="160"/>
        <v>249.91187543886025</v>
      </c>
      <c r="FG207" s="50">
        <f t="shared" si="160"/>
        <v>249.41988989397413</v>
      </c>
      <c r="FH207" s="50">
        <f t="shared" si="160"/>
        <v>263.41365338464374</v>
      </c>
      <c r="FI207" s="50">
        <f t="shared" si="160"/>
        <v>245.80207843449224</v>
      </c>
      <c r="FJ207" s="50">
        <f t="shared" si="160"/>
        <v>265.24897970785344</v>
      </c>
      <c r="FK207" s="50">
        <f t="shared" si="160"/>
        <v>251.14734503399978</v>
      </c>
      <c r="FL207" s="50">
        <f t="shared" si="160"/>
        <v>253.04520035857684</v>
      </c>
      <c r="FM207" s="50">
        <f t="shared" si="160"/>
        <v>261.41840576836501</v>
      </c>
      <c r="FN207" s="50">
        <f t="shared" si="160"/>
        <v>246.27395146862864</v>
      </c>
      <c r="FO207" s="50">
        <f t="shared" si="160"/>
        <v>248.5430234201923</v>
      </c>
      <c r="FP207" s="50">
        <f t="shared" si="160"/>
        <v>256.18326592058338</v>
      </c>
      <c r="FQ207" s="50">
        <f t="shared" si="160"/>
        <v>259.51561536469569</v>
      </c>
      <c r="FR207" s="50">
        <f t="shared" si="160"/>
        <v>266.7857223148664</v>
      </c>
      <c r="FS207" s="50">
        <f t="shared" si="160"/>
        <v>254.19074108337819</v>
      </c>
      <c r="FT207" s="50">
        <f t="shared" si="160"/>
        <v>244.05655446001634</v>
      </c>
      <c r="FU207" s="50">
        <f t="shared" si="160"/>
        <v>241.51255019145344</v>
      </c>
      <c r="FV207" s="50">
        <f t="shared" si="160"/>
        <v>242.35114305330612</v>
      </c>
      <c r="FW207" s="50">
        <f t="shared" si="160"/>
        <v>248.53410139422112</v>
      </c>
      <c r="FX207" s="50">
        <f t="shared" si="160"/>
        <v>267.15978479159804</v>
      </c>
    </row>
    <row r="208" spans="1:180" x14ac:dyDescent="0.2">
      <c r="A208" s="3" t="s">
        <v>184</v>
      </c>
      <c r="B208" s="3" t="s">
        <v>184</v>
      </c>
      <c r="C208">
        <f t="shared" si="152"/>
        <v>0</v>
      </c>
      <c r="G208" t="str">
        <f t="shared" si="153"/>
        <v>J</v>
      </c>
      <c r="W208" s="56" t="s">
        <v>122</v>
      </c>
      <c r="X208" s="50">
        <f t="shared" si="144"/>
        <v>297.44023414392103</v>
      </c>
      <c r="Y208" s="50">
        <f t="shared" si="162"/>
        <v>0</v>
      </c>
      <c r="Z208" s="50">
        <f t="shared" si="162"/>
        <v>0</v>
      </c>
      <c r="AA208" s="50">
        <f t="shared" si="162"/>
        <v>0</v>
      </c>
      <c r="AB208" s="50">
        <f t="shared" si="162"/>
        <v>0</v>
      </c>
      <c r="AC208" s="50">
        <f t="shared" si="162"/>
        <v>0</v>
      </c>
      <c r="AD208" s="50">
        <f t="shared" si="162"/>
        <v>0</v>
      </c>
      <c r="AE208" s="50">
        <f t="shared" si="162"/>
        <v>0</v>
      </c>
      <c r="AF208" s="50">
        <f t="shared" si="162"/>
        <v>0</v>
      </c>
      <c r="AG208" s="50">
        <f t="shared" si="162"/>
        <v>0</v>
      </c>
      <c r="AH208" s="50">
        <f t="shared" si="162"/>
        <v>0</v>
      </c>
      <c r="AI208" s="50">
        <f t="shared" si="162"/>
        <v>0</v>
      </c>
      <c r="AJ208" s="50">
        <f t="shared" si="162"/>
        <v>0</v>
      </c>
      <c r="AK208" s="50">
        <f t="shared" si="162"/>
        <v>0</v>
      </c>
      <c r="AL208" s="50">
        <f t="shared" si="162"/>
        <v>0</v>
      </c>
      <c r="AM208" s="50">
        <f t="shared" si="162"/>
        <v>0</v>
      </c>
      <c r="AN208" s="50">
        <f t="shared" si="162"/>
        <v>0</v>
      </c>
      <c r="AO208" s="50">
        <f t="shared" si="162"/>
        <v>0</v>
      </c>
      <c r="AP208" s="50">
        <f t="shared" si="162"/>
        <v>0</v>
      </c>
      <c r="AQ208" s="50">
        <f t="shared" si="162"/>
        <v>0</v>
      </c>
      <c r="AR208" s="50">
        <f t="shared" si="162"/>
        <v>0</v>
      </c>
      <c r="AS208" s="50">
        <f t="shared" si="162"/>
        <v>0</v>
      </c>
      <c r="AT208" s="50">
        <f t="shared" si="162"/>
        <v>0</v>
      </c>
      <c r="AU208" s="50">
        <f t="shared" si="162"/>
        <v>0</v>
      </c>
      <c r="AV208" s="50">
        <f t="shared" si="162"/>
        <v>0</v>
      </c>
      <c r="AW208" s="50">
        <f t="shared" si="162"/>
        <v>0</v>
      </c>
      <c r="AX208" s="50">
        <f t="shared" si="162"/>
        <v>0</v>
      </c>
      <c r="AY208" s="50">
        <f t="shared" si="162"/>
        <v>0</v>
      </c>
      <c r="AZ208" s="50">
        <f t="shared" si="162"/>
        <v>110.22363717577761</v>
      </c>
      <c r="BA208" s="50">
        <f t="shared" si="162"/>
        <v>114.49463028449303</v>
      </c>
      <c r="BB208" s="50">
        <f t="shared" si="162"/>
        <v>99.88995105037074</v>
      </c>
      <c r="BC208" s="50">
        <f t="shared" si="162"/>
        <v>116.91999654733895</v>
      </c>
      <c r="BD208" s="50">
        <f t="shared" si="162"/>
        <v>98.965405298903391</v>
      </c>
      <c r="BE208" s="50">
        <f t="shared" si="162"/>
        <v>93.168928444862345</v>
      </c>
      <c r="BF208" s="50">
        <f t="shared" si="162"/>
        <v>105.46103047789525</v>
      </c>
      <c r="BG208" s="50">
        <f t="shared" si="162"/>
        <v>117.21486887559932</v>
      </c>
      <c r="BH208" s="50">
        <f t="shared" si="162"/>
        <v>89.143313269269953</v>
      </c>
      <c r="BI208" s="50">
        <f t="shared" si="162"/>
        <v>115.28750915036049</v>
      </c>
      <c r="BJ208" s="50">
        <f t="shared" si="162"/>
        <v>111.62195319719612</v>
      </c>
      <c r="BK208" s="50">
        <f t="shared" si="162"/>
        <v>116.35773789253895</v>
      </c>
      <c r="BL208" s="50">
        <f t="shared" si="162"/>
        <v>104.50896953321607</v>
      </c>
      <c r="BM208" s="50">
        <f t="shared" si="162"/>
        <v>100.36268451026038</v>
      </c>
      <c r="BN208" s="50">
        <f t="shared" si="162"/>
        <v>91.236702654410976</v>
      </c>
      <c r="BO208" s="50">
        <f t="shared" si="162"/>
        <v>159.21185705567439</v>
      </c>
      <c r="BP208" s="50">
        <f t="shared" si="162"/>
        <v>154.04596797127269</v>
      </c>
      <c r="BQ208" s="50">
        <f t="shared" si="162"/>
        <v>156.51915325052147</v>
      </c>
      <c r="BR208" s="50">
        <f t="shared" si="162"/>
        <v>173.21839962099017</v>
      </c>
      <c r="BS208" s="50">
        <f t="shared" si="162"/>
        <v>168.32079039387148</v>
      </c>
      <c r="BT208" s="50">
        <f t="shared" si="162"/>
        <v>168.32929213439451</v>
      </c>
      <c r="BU208" s="50">
        <f t="shared" si="162"/>
        <v>165.0480854277767</v>
      </c>
      <c r="BV208" s="50">
        <f t="shared" si="162"/>
        <v>152.93832778564939</v>
      </c>
      <c r="BW208" s="50">
        <f t="shared" si="162"/>
        <v>157.52172798740594</v>
      </c>
      <c r="BX208" s="50">
        <f t="shared" si="162"/>
        <v>168.14390962127013</v>
      </c>
      <c r="BY208" s="50">
        <f t="shared" si="162"/>
        <v>161.59191345792993</v>
      </c>
      <c r="BZ208" s="50">
        <f t="shared" si="162"/>
        <v>170.6321038831793</v>
      </c>
      <c r="CA208" s="50">
        <f t="shared" si="162"/>
        <v>169.96473668279208</v>
      </c>
      <c r="CB208" s="50">
        <f t="shared" si="162"/>
        <v>162.93732567813018</v>
      </c>
      <c r="CC208" s="50">
        <f t="shared" si="162"/>
        <v>253.43473511615232</v>
      </c>
      <c r="CD208" s="50">
        <f t="shared" si="162"/>
        <v>248.93656243525598</v>
      </c>
      <c r="CE208" s="50">
        <f t="shared" si="162"/>
        <v>258.07037202075895</v>
      </c>
      <c r="CF208" s="50">
        <f t="shared" si="162"/>
        <v>240.79179643211836</v>
      </c>
      <c r="CG208" s="50">
        <f t="shared" si="162"/>
        <v>260.51547249978199</v>
      </c>
      <c r="CH208" s="50">
        <f t="shared" si="162"/>
        <v>244.03830364796522</v>
      </c>
      <c r="CI208" s="50">
        <f t="shared" si="162"/>
        <v>255.20117983333316</v>
      </c>
      <c r="CJ208" s="50">
        <f t="shared" si="162"/>
        <v>261.73973566864839</v>
      </c>
      <c r="CK208" s="50">
        <f t="shared" si="161"/>
        <v>263.93045727557143</v>
      </c>
      <c r="CL208" s="50">
        <f t="shared" si="161"/>
        <v>261.29911062584625</v>
      </c>
      <c r="CM208" s="50">
        <f t="shared" si="161"/>
        <v>255.31020256146917</v>
      </c>
      <c r="CN208" s="50">
        <f t="shared" si="161"/>
        <v>262.34638931868545</v>
      </c>
      <c r="CO208" s="50">
        <f t="shared" si="161"/>
        <v>240.47676377784575</v>
      </c>
      <c r="CP208" s="50">
        <f t="shared" si="161"/>
        <v>257.33476339012776</v>
      </c>
      <c r="CQ208" s="50">
        <f t="shared" si="161"/>
        <v>246.60808267809927</v>
      </c>
      <c r="CR208" s="50">
        <f t="shared" si="161"/>
        <v>262.51079264949817</v>
      </c>
      <c r="CS208" s="50">
        <f t="shared" si="161"/>
        <v>266.79472578193753</v>
      </c>
      <c r="CT208" s="50">
        <f t="shared" si="161"/>
        <v>248.50038174067058</v>
      </c>
      <c r="CU208" s="50">
        <f t="shared" si="161"/>
        <v>247.27460607597843</v>
      </c>
      <c r="CV208" s="50">
        <f t="shared" si="161"/>
        <v>255.11746635663314</v>
      </c>
      <c r="CW208" s="50">
        <f t="shared" si="161"/>
        <v>259.17737838395209</v>
      </c>
      <c r="CX208" s="50">
        <f t="shared" si="161"/>
        <v>264.73146689771369</v>
      </c>
      <c r="CY208" s="50">
        <f t="shared" si="161"/>
        <v>245.66972836293365</v>
      </c>
      <c r="CZ208" s="50">
        <f t="shared" si="161"/>
        <v>263.12495045018159</v>
      </c>
      <c r="DA208" s="50">
        <f t="shared" si="161"/>
        <v>243.38579609632077</v>
      </c>
      <c r="DB208" s="50">
        <f t="shared" si="161"/>
        <v>239.12046439434269</v>
      </c>
      <c r="DC208" s="50">
        <f t="shared" si="161"/>
        <v>239.8238260182672</v>
      </c>
      <c r="DD208" s="50">
        <f t="shared" si="161"/>
        <v>250.47613899432471</v>
      </c>
      <c r="DE208" s="50">
        <f t="shared" si="161"/>
        <v>238.7544660083984</v>
      </c>
      <c r="DF208" s="50">
        <f t="shared" si="161"/>
        <v>260.96268546003836</v>
      </c>
      <c r="DG208" s="50">
        <f t="shared" si="161"/>
        <v>265.23025601019634</v>
      </c>
      <c r="DH208" s="50">
        <f t="shared" si="161"/>
        <v>254.04398778881682</v>
      </c>
      <c r="DI208" s="50">
        <f t="shared" si="161"/>
        <v>259.66765702152793</v>
      </c>
      <c r="DJ208" s="50">
        <f t="shared" si="161"/>
        <v>253.6233307370654</v>
      </c>
      <c r="DK208" s="50">
        <f t="shared" si="161"/>
        <v>254.66660314044248</v>
      </c>
      <c r="DL208" s="50">
        <f t="shared" si="161"/>
        <v>272.03897491954143</v>
      </c>
      <c r="DM208" s="50">
        <f t="shared" si="161"/>
        <v>257.86750416587802</v>
      </c>
      <c r="DN208" s="50">
        <f t="shared" si="161"/>
        <v>249.43022671833484</v>
      </c>
      <c r="DO208" s="50">
        <f t="shared" si="161"/>
        <v>254.45635478320295</v>
      </c>
      <c r="DP208" s="50">
        <f t="shared" si="161"/>
        <v>254.06510143376462</v>
      </c>
      <c r="DQ208" s="50">
        <f t="shared" si="161"/>
        <v>267.93414949958202</v>
      </c>
      <c r="DR208" s="50">
        <f t="shared" si="161"/>
        <v>268.91461208173962</v>
      </c>
      <c r="DS208" s="50">
        <f t="shared" si="161"/>
        <v>258.07421172418856</v>
      </c>
      <c r="DT208" s="50">
        <f t="shared" si="161"/>
        <v>251.52485626412425</v>
      </c>
      <c r="DU208" s="50">
        <f t="shared" si="161"/>
        <v>251.52485626412425</v>
      </c>
      <c r="DV208" s="50">
        <f t="shared" si="161"/>
        <v>252.32869146707304</v>
      </c>
      <c r="DW208" s="50">
        <f t="shared" si="161"/>
        <v>270.48627719676603</v>
      </c>
      <c r="DX208" s="50">
        <f t="shared" si="161"/>
        <v>260.66957943534788</v>
      </c>
      <c r="DY208" s="50">
        <f t="shared" si="161"/>
        <v>251.8245097353404</v>
      </c>
      <c r="DZ208" s="50">
        <f t="shared" si="161"/>
        <v>268.59421568107649</v>
      </c>
      <c r="EA208" s="50">
        <f t="shared" si="161"/>
        <v>261.66276928430239</v>
      </c>
      <c r="EB208" s="50">
        <f t="shared" si="161"/>
        <v>258.2643040517562</v>
      </c>
      <c r="EC208" s="50">
        <f t="shared" si="161"/>
        <v>264.15898023129262</v>
      </c>
      <c r="ED208" s="50">
        <f t="shared" si="161"/>
        <v>250.29121468494779</v>
      </c>
      <c r="EE208" s="50">
        <f t="shared" si="161"/>
        <v>261.19457042589056</v>
      </c>
      <c r="EF208" s="50">
        <f t="shared" si="161"/>
        <v>248.49242437966865</v>
      </c>
      <c r="EG208" s="50">
        <f t="shared" si="161"/>
        <v>274.53889278635239</v>
      </c>
      <c r="EH208" s="50">
        <f t="shared" si="161"/>
        <v>264.07304699707367</v>
      </c>
      <c r="EI208" s="50">
        <f t="shared" si="161"/>
        <v>264.59841369613406</v>
      </c>
      <c r="EJ208" s="50">
        <f t="shared" si="161"/>
        <v>270.10500984185688</v>
      </c>
      <c r="EK208" s="50">
        <f t="shared" si="161"/>
        <v>272.85330772851341</v>
      </c>
      <c r="EL208" s="50">
        <f t="shared" si="161"/>
        <v>249.55974670670443</v>
      </c>
      <c r="EM208" s="50">
        <f t="shared" si="161"/>
        <v>250.30324041700302</v>
      </c>
      <c r="EN208" s="50">
        <f t="shared" si="161"/>
        <v>275.2311410768329</v>
      </c>
      <c r="EO208" s="50">
        <f t="shared" si="161"/>
        <v>249.33486702552798</v>
      </c>
      <c r="EP208" s="50">
        <f t="shared" si="161"/>
        <v>272.90497205497508</v>
      </c>
      <c r="EQ208" s="50">
        <f t="shared" si="161"/>
        <v>271.79779260522986</v>
      </c>
      <c r="ER208" s="50">
        <f t="shared" si="161"/>
        <v>267.89164545018127</v>
      </c>
      <c r="ES208" s="50">
        <f t="shared" si="161"/>
        <v>275.67948539094681</v>
      </c>
      <c r="ET208" s="50">
        <f t="shared" si="161"/>
        <v>248.78451150026316</v>
      </c>
      <c r="EU208" s="50">
        <f t="shared" si="161"/>
        <v>506.2426609726615</v>
      </c>
      <c r="EV208" s="50">
        <f t="shared" si="160"/>
        <v>504.92831564618973</v>
      </c>
      <c r="EW208" s="50">
        <f t="shared" si="160"/>
        <v>508.58772516565455</v>
      </c>
      <c r="EX208" s="50">
        <f t="shared" si="160"/>
        <v>520.36744219346519</v>
      </c>
      <c r="EY208" s="50">
        <f t="shared" si="160"/>
        <v>512.47109547455625</v>
      </c>
      <c r="EZ208" s="50">
        <f t="shared" si="160"/>
        <v>512.95637265790504</v>
      </c>
      <c r="FA208" s="50">
        <f t="shared" si="160"/>
        <v>525.50755395928059</v>
      </c>
      <c r="FB208" s="50">
        <f t="shared" si="160"/>
        <v>529.96966795189314</v>
      </c>
      <c r="FC208" s="50">
        <f t="shared" si="160"/>
        <v>249.46736328400578</v>
      </c>
      <c r="FD208" s="50">
        <f t="shared" si="160"/>
        <v>263.21675305219344</v>
      </c>
      <c r="FE208" s="50">
        <f t="shared" si="160"/>
        <v>260.36929212995273</v>
      </c>
      <c r="FF208" s="50">
        <f t="shared" si="160"/>
        <v>256.73142498449545</v>
      </c>
      <c r="FG208" s="50">
        <f t="shared" si="160"/>
        <v>256.23943943960938</v>
      </c>
      <c r="FH208" s="50">
        <f t="shared" si="160"/>
        <v>270.23320293027899</v>
      </c>
      <c r="FI208" s="50">
        <f t="shared" si="160"/>
        <v>252.62162798012741</v>
      </c>
      <c r="FJ208" s="50">
        <f t="shared" si="160"/>
        <v>272.06852925348863</v>
      </c>
      <c r="FK208" s="50">
        <f t="shared" si="160"/>
        <v>257.96689457963498</v>
      </c>
      <c r="FL208" s="50">
        <f t="shared" si="160"/>
        <v>259.86474990421198</v>
      </c>
      <c r="FM208" s="50">
        <f t="shared" si="160"/>
        <v>268.23795531400026</v>
      </c>
      <c r="FN208" s="50">
        <f t="shared" si="160"/>
        <v>253.09350101426381</v>
      </c>
      <c r="FO208" s="50">
        <f t="shared" si="160"/>
        <v>255.36257296582752</v>
      </c>
      <c r="FP208" s="50">
        <f t="shared" si="160"/>
        <v>263.00281546621864</v>
      </c>
      <c r="FQ208" s="50">
        <f t="shared" si="160"/>
        <v>266.33516491033089</v>
      </c>
      <c r="FR208" s="50">
        <f t="shared" si="160"/>
        <v>273.6052718605016</v>
      </c>
      <c r="FS208" s="50">
        <f t="shared" si="160"/>
        <v>261.01029062901335</v>
      </c>
      <c r="FT208" s="50">
        <f t="shared" si="160"/>
        <v>250.87610400565154</v>
      </c>
      <c r="FU208" s="50">
        <f t="shared" si="160"/>
        <v>248.3320997370887</v>
      </c>
      <c r="FV208" s="50">
        <f t="shared" si="160"/>
        <v>249.17069259894134</v>
      </c>
      <c r="FW208" s="50">
        <f t="shared" si="160"/>
        <v>255.35365093985629</v>
      </c>
      <c r="FX208" s="50">
        <f t="shared" si="160"/>
        <v>273.9793343372333</v>
      </c>
    </row>
    <row r="209" spans="1:180" x14ac:dyDescent="0.2">
      <c r="A209" s="3" t="s">
        <v>68</v>
      </c>
      <c r="B209" s="3" t="s">
        <v>68</v>
      </c>
      <c r="C209">
        <f t="shared" si="152"/>
        <v>0</v>
      </c>
      <c r="G209" t="str">
        <f t="shared" si="153"/>
        <v>D</v>
      </c>
      <c r="W209" s="56" t="s">
        <v>111</v>
      </c>
      <c r="X209" s="50">
        <f t="shared" si="144"/>
        <v>288.60485288213266</v>
      </c>
      <c r="Y209" s="50">
        <f t="shared" si="162"/>
        <v>0</v>
      </c>
      <c r="Z209" s="50">
        <f t="shared" si="162"/>
        <v>0</v>
      </c>
      <c r="AA209" s="50">
        <f t="shared" si="162"/>
        <v>0</v>
      </c>
      <c r="AB209" s="50">
        <f t="shared" si="162"/>
        <v>0</v>
      </c>
      <c r="AC209" s="50">
        <f t="shared" si="162"/>
        <v>0</v>
      </c>
      <c r="AD209" s="50">
        <f t="shared" si="162"/>
        <v>0</v>
      </c>
      <c r="AE209" s="50">
        <f t="shared" si="162"/>
        <v>0</v>
      </c>
      <c r="AF209" s="50">
        <f t="shared" si="162"/>
        <v>0</v>
      </c>
      <c r="AG209" s="50">
        <f t="shared" si="162"/>
        <v>0</v>
      </c>
      <c r="AH209" s="50">
        <f t="shared" si="162"/>
        <v>0</v>
      </c>
      <c r="AI209" s="50">
        <f t="shared" si="162"/>
        <v>0</v>
      </c>
      <c r="AJ209" s="50">
        <f t="shared" si="162"/>
        <v>0</v>
      </c>
      <c r="AK209" s="50">
        <f t="shared" si="162"/>
        <v>0</v>
      </c>
      <c r="AL209" s="50">
        <f t="shared" si="162"/>
        <v>0</v>
      </c>
      <c r="AM209" s="50">
        <f t="shared" si="162"/>
        <v>0</v>
      </c>
      <c r="AN209" s="50">
        <f t="shared" si="162"/>
        <v>0</v>
      </c>
      <c r="AO209" s="50">
        <f t="shared" si="162"/>
        <v>0</v>
      </c>
      <c r="AP209" s="50">
        <f t="shared" si="162"/>
        <v>0</v>
      </c>
      <c r="AQ209" s="50">
        <f t="shared" si="162"/>
        <v>0</v>
      </c>
      <c r="AR209" s="50">
        <f t="shared" si="162"/>
        <v>0</v>
      </c>
      <c r="AS209" s="50">
        <f t="shared" si="162"/>
        <v>0</v>
      </c>
      <c r="AT209" s="50">
        <f t="shared" si="162"/>
        <v>0</v>
      </c>
      <c r="AU209" s="50">
        <f t="shared" si="162"/>
        <v>0</v>
      </c>
      <c r="AV209" s="50">
        <f t="shared" si="162"/>
        <v>0</v>
      </c>
      <c r="AW209" s="50">
        <f t="shared" si="162"/>
        <v>0</v>
      </c>
      <c r="AX209" s="50">
        <f t="shared" si="162"/>
        <v>0</v>
      </c>
      <c r="AY209" s="50">
        <f t="shared" si="162"/>
        <v>0</v>
      </c>
      <c r="AZ209" s="50">
        <f t="shared" si="162"/>
        <v>101.38825591398921</v>
      </c>
      <c r="BA209" s="50">
        <f t="shared" si="162"/>
        <v>105.65924902270466</v>
      </c>
      <c r="BB209" s="50">
        <f t="shared" si="162"/>
        <v>91.054569788582356</v>
      </c>
      <c r="BC209" s="50">
        <f t="shared" si="162"/>
        <v>108.08461528555058</v>
      </c>
      <c r="BD209" s="50">
        <f t="shared" si="162"/>
        <v>90.130024037115007</v>
      </c>
      <c r="BE209" s="50">
        <f t="shared" si="162"/>
        <v>84.333547183073961</v>
      </c>
      <c r="BF209" s="50">
        <f t="shared" si="162"/>
        <v>96.625649216106865</v>
      </c>
      <c r="BG209" s="50">
        <f t="shared" si="162"/>
        <v>108.37948761381094</v>
      </c>
      <c r="BH209" s="50">
        <f t="shared" si="162"/>
        <v>80.307932007481583</v>
      </c>
      <c r="BI209" s="50">
        <f t="shared" si="162"/>
        <v>106.45212788857211</v>
      </c>
      <c r="BJ209" s="50">
        <f t="shared" si="162"/>
        <v>102.78657193540774</v>
      </c>
      <c r="BK209" s="50">
        <f t="shared" si="162"/>
        <v>107.52235663075056</v>
      </c>
      <c r="BL209" s="50">
        <f t="shared" si="162"/>
        <v>95.67358827142769</v>
      </c>
      <c r="BM209" s="50">
        <f t="shared" si="162"/>
        <v>91.527303248471995</v>
      </c>
      <c r="BN209" s="50">
        <f t="shared" si="162"/>
        <v>82.401321392622592</v>
      </c>
      <c r="BO209" s="50">
        <f t="shared" si="162"/>
        <v>150.37647579388599</v>
      </c>
      <c r="BP209" s="50">
        <f t="shared" si="162"/>
        <v>145.21058670948429</v>
      </c>
      <c r="BQ209" s="50">
        <f t="shared" si="162"/>
        <v>147.68377198873307</v>
      </c>
      <c r="BR209" s="50">
        <f t="shared" si="162"/>
        <v>164.38301835920177</v>
      </c>
      <c r="BS209" s="50">
        <f t="shared" si="162"/>
        <v>159.48540913208308</v>
      </c>
      <c r="BT209" s="50">
        <f t="shared" si="162"/>
        <v>159.49391087260608</v>
      </c>
      <c r="BU209" s="50">
        <f t="shared" si="162"/>
        <v>156.2127041659883</v>
      </c>
      <c r="BV209" s="50">
        <f t="shared" si="162"/>
        <v>144.10294652386099</v>
      </c>
      <c r="BW209" s="50">
        <f t="shared" si="162"/>
        <v>148.68634672561754</v>
      </c>
      <c r="BX209" s="50">
        <f t="shared" si="162"/>
        <v>159.30852835948173</v>
      </c>
      <c r="BY209" s="50">
        <f t="shared" si="162"/>
        <v>152.75653219614151</v>
      </c>
      <c r="BZ209" s="50">
        <f t="shared" si="162"/>
        <v>161.7967226213909</v>
      </c>
      <c r="CA209" s="50">
        <f t="shared" si="162"/>
        <v>161.12935542100368</v>
      </c>
      <c r="CB209" s="50">
        <f t="shared" si="162"/>
        <v>154.10194441634178</v>
      </c>
      <c r="CC209" s="50">
        <f t="shared" si="162"/>
        <v>244.5993538543639</v>
      </c>
      <c r="CD209" s="50">
        <f t="shared" si="162"/>
        <v>240.10118117346758</v>
      </c>
      <c r="CE209" s="50">
        <f t="shared" si="162"/>
        <v>249.23499075897058</v>
      </c>
      <c r="CF209" s="50">
        <f t="shared" si="162"/>
        <v>231.95641517032999</v>
      </c>
      <c r="CG209" s="50">
        <f t="shared" si="162"/>
        <v>251.68009123799359</v>
      </c>
      <c r="CH209" s="50">
        <f t="shared" si="162"/>
        <v>235.20292238617682</v>
      </c>
      <c r="CI209" s="50">
        <f t="shared" si="162"/>
        <v>246.36579857154479</v>
      </c>
      <c r="CJ209" s="50">
        <f t="shared" si="162"/>
        <v>252.90435440685997</v>
      </c>
      <c r="CK209" s="50">
        <f t="shared" si="161"/>
        <v>255.09507601378297</v>
      </c>
      <c r="CL209" s="50">
        <f t="shared" si="161"/>
        <v>252.46372936405791</v>
      </c>
      <c r="CM209" s="50">
        <f t="shared" si="161"/>
        <v>246.47482129968074</v>
      </c>
      <c r="CN209" s="50">
        <f t="shared" si="161"/>
        <v>253.51100805689711</v>
      </c>
      <c r="CO209" s="50">
        <f t="shared" si="161"/>
        <v>231.64138251605735</v>
      </c>
      <c r="CP209" s="50">
        <f t="shared" si="161"/>
        <v>248.49938212833939</v>
      </c>
      <c r="CQ209" s="50">
        <f t="shared" si="161"/>
        <v>237.77270141631087</v>
      </c>
      <c r="CR209" s="50">
        <f t="shared" si="161"/>
        <v>253.67541138770983</v>
      </c>
      <c r="CS209" s="50">
        <f t="shared" si="161"/>
        <v>257.9593445201491</v>
      </c>
      <c r="CT209" s="50">
        <f t="shared" si="161"/>
        <v>239.66500047888221</v>
      </c>
      <c r="CU209" s="50">
        <f t="shared" si="161"/>
        <v>238.43922481419003</v>
      </c>
      <c r="CV209" s="50">
        <f t="shared" si="161"/>
        <v>246.28208509484477</v>
      </c>
      <c r="CW209" s="50">
        <f t="shared" si="161"/>
        <v>250.34199712216375</v>
      </c>
      <c r="CX209" s="50">
        <f t="shared" si="161"/>
        <v>255.89608563592535</v>
      </c>
      <c r="CY209" s="50">
        <f t="shared" si="161"/>
        <v>236.83434710114526</v>
      </c>
      <c r="CZ209" s="50">
        <f t="shared" si="161"/>
        <v>254.28956918839322</v>
      </c>
      <c r="DA209" s="50">
        <f t="shared" si="161"/>
        <v>234.55041483453238</v>
      </c>
      <c r="DB209" s="50">
        <f t="shared" si="161"/>
        <v>230.28508313255429</v>
      </c>
      <c r="DC209" s="50">
        <f t="shared" si="161"/>
        <v>230.98844475647883</v>
      </c>
      <c r="DD209" s="50">
        <f t="shared" si="161"/>
        <v>241.64075773253631</v>
      </c>
      <c r="DE209" s="50">
        <f t="shared" si="161"/>
        <v>229.91908474661</v>
      </c>
      <c r="DF209" s="50">
        <f t="shared" si="161"/>
        <v>252.12730419824996</v>
      </c>
      <c r="DG209" s="50">
        <f t="shared" si="161"/>
        <v>256.39487474840797</v>
      </c>
      <c r="DH209" s="50">
        <f t="shared" si="161"/>
        <v>245.20860652702842</v>
      </c>
      <c r="DI209" s="50">
        <f t="shared" si="161"/>
        <v>250.83227575973947</v>
      </c>
      <c r="DJ209" s="50">
        <f t="shared" si="161"/>
        <v>244.787949475277</v>
      </c>
      <c r="DK209" s="50">
        <f t="shared" si="161"/>
        <v>245.83122187865411</v>
      </c>
      <c r="DL209" s="50">
        <f t="shared" si="161"/>
        <v>263.20359365775306</v>
      </c>
      <c r="DM209" s="50">
        <f t="shared" si="161"/>
        <v>249.03212290408965</v>
      </c>
      <c r="DN209" s="50">
        <f t="shared" si="161"/>
        <v>240.59484545654644</v>
      </c>
      <c r="DO209" s="50">
        <f t="shared" si="161"/>
        <v>245.62097352141461</v>
      </c>
      <c r="DP209" s="50">
        <f t="shared" si="161"/>
        <v>245.22972017197628</v>
      </c>
      <c r="DQ209" s="50">
        <f t="shared" si="161"/>
        <v>259.09876823779365</v>
      </c>
      <c r="DR209" s="50">
        <f t="shared" si="161"/>
        <v>260.07923081995125</v>
      </c>
      <c r="DS209" s="50">
        <f t="shared" si="161"/>
        <v>249.23883046240019</v>
      </c>
      <c r="DT209" s="50">
        <f t="shared" si="161"/>
        <v>242.68947500233585</v>
      </c>
      <c r="DU209" s="50">
        <f t="shared" si="161"/>
        <v>242.68947500233585</v>
      </c>
      <c r="DV209" s="50">
        <f t="shared" si="161"/>
        <v>243.49331020528464</v>
      </c>
      <c r="DW209" s="50">
        <f t="shared" si="161"/>
        <v>261.65089593497765</v>
      </c>
      <c r="DX209" s="50">
        <f t="shared" si="161"/>
        <v>251.83419817355949</v>
      </c>
      <c r="DY209" s="50">
        <f t="shared" si="161"/>
        <v>242.98912847355203</v>
      </c>
      <c r="DZ209" s="50">
        <f t="shared" si="161"/>
        <v>259.75883441928812</v>
      </c>
      <c r="EA209" s="50">
        <f t="shared" si="161"/>
        <v>252.82738802251404</v>
      </c>
      <c r="EB209" s="50">
        <f t="shared" si="161"/>
        <v>249.42892278996783</v>
      </c>
      <c r="EC209" s="50">
        <f t="shared" si="161"/>
        <v>255.32359896950425</v>
      </c>
      <c r="ED209" s="50">
        <f t="shared" si="161"/>
        <v>241.45583342315945</v>
      </c>
      <c r="EE209" s="50">
        <f t="shared" si="161"/>
        <v>252.35918916410219</v>
      </c>
      <c r="EF209" s="50">
        <f t="shared" si="161"/>
        <v>239.65704311788028</v>
      </c>
      <c r="EG209" s="50">
        <f t="shared" si="161"/>
        <v>265.70351152456402</v>
      </c>
      <c r="EH209" s="50">
        <f t="shared" si="161"/>
        <v>255.2376657352853</v>
      </c>
      <c r="EI209" s="50">
        <f t="shared" si="161"/>
        <v>255.76303243434569</v>
      </c>
      <c r="EJ209" s="50">
        <f t="shared" si="161"/>
        <v>261.26962858006851</v>
      </c>
      <c r="EK209" s="50">
        <f t="shared" si="161"/>
        <v>264.01792646672504</v>
      </c>
      <c r="EL209" s="50">
        <f t="shared" si="161"/>
        <v>240.72436544491609</v>
      </c>
      <c r="EM209" s="50">
        <f t="shared" si="161"/>
        <v>241.46785915521465</v>
      </c>
      <c r="EN209" s="50">
        <f t="shared" si="161"/>
        <v>266.39575981504453</v>
      </c>
      <c r="EO209" s="50">
        <f t="shared" si="161"/>
        <v>240.49948576373961</v>
      </c>
      <c r="EP209" s="50">
        <f t="shared" si="161"/>
        <v>264.06959079318671</v>
      </c>
      <c r="EQ209" s="50">
        <f t="shared" si="161"/>
        <v>262.96241134344149</v>
      </c>
      <c r="ER209" s="50">
        <f t="shared" si="161"/>
        <v>259.0562641883929</v>
      </c>
      <c r="ES209" s="50">
        <f t="shared" si="161"/>
        <v>266.84410412915844</v>
      </c>
      <c r="ET209" s="50">
        <f t="shared" si="161"/>
        <v>239.94913023847482</v>
      </c>
      <c r="EU209" s="50">
        <f t="shared" si="161"/>
        <v>497.40727971087307</v>
      </c>
      <c r="EV209" s="50">
        <f t="shared" si="160"/>
        <v>496.0929343844013</v>
      </c>
      <c r="EW209" s="50">
        <f t="shared" si="160"/>
        <v>499.75234390386612</v>
      </c>
      <c r="EX209" s="50">
        <f t="shared" si="160"/>
        <v>511.53206093167677</v>
      </c>
      <c r="EY209" s="50">
        <f t="shared" si="160"/>
        <v>503.63571421276788</v>
      </c>
      <c r="EZ209" s="50">
        <f t="shared" si="160"/>
        <v>504.12099139611661</v>
      </c>
      <c r="FA209" s="50">
        <f t="shared" si="160"/>
        <v>516.67217269749221</v>
      </c>
      <c r="FB209" s="50">
        <f t="shared" si="160"/>
        <v>521.13428669010466</v>
      </c>
      <c r="FC209" s="50">
        <f t="shared" si="160"/>
        <v>240.63198202221744</v>
      </c>
      <c r="FD209" s="50">
        <f t="shared" si="160"/>
        <v>254.38137179040507</v>
      </c>
      <c r="FE209" s="50">
        <f t="shared" si="160"/>
        <v>251.53391086816433</v>
      </c>
      <c r="FF209" s="50">
        <f t="shared" si="160"/>
        <v>247.89604372270705</v>
      </c>
      <c r="FG209" s="50">
        <f t="shared" si="160"/>
        <v>247.40405817782099</v>
      </c>
      <c r="FH209" s="50">
        <f t="shared" si="160"/>
        <v>261.39782166849062</v>
      </c>
      <c r="FI209" s="50">
        <f t="shared" si="160"/>
        <v>243.78624671833907</v>
      </c>
      <c r="FJ209" s="50">
        <f t="shared" si="160"/>
        <v>263.23314799170026</v>
      </c>
      <c r="FK209" s="50">
        <f t="shared" si="160"/>
        <v>249.13151331784664</v>
      </c>
      <c r="FL209" s="50">
        <f t="shared" si="160"/>
        <v>251.02936864242363</v>
      </c>
      <c r="FM209" s="50">
        <f t="shared" si="160"/>
        <v>259.40257405221189</v>
      </c>
      <c r="FN209" s="50">
        <f t="shared" si="160"/>
        <v>244.25811975247544</v>
      </c>
      <c r="FO209" s="50">
        <f t="shared" si="160"/>
        <v>246.52719170403915</v>
      </c>
      <c r="FP209" s="50">
        <f t="shared" si="160"/>
        <v>254.16743420443026</v>
      </c>
      <c r="FQ209" s="50">
        <f t="shared" si="160"/>
        <v>257.49978364854246</v>
      </c>
      <c r="FR209" s="50">
        <f t="shared" si="160"/>
        <v>264.76989059871323</v>
      </c>
      <c r="FS209" s="50">
        <f t="shared" si="160"/>
        <v>252.17490936722501</v>
      </c>
      <c r="FT209" s="50">
        <f t="shared" si="160"/>
        <v>242.04072274386317</v>
      </c>
      <c r="FU209" s="50">
        <f t="shared" si="160"/>
        <v>239.4967184753003</v>
      </c>
      <c r="FV209" s="50">
        <f t="shared" si="160"/>
        <v>240.33531133715294</v>
      </c>
      <c r="FW209" s="50">
        <f t="shared" si="160"/>
        <v>246.51826967806792</v>
      </c>
      <c r="FX209" s="50">
        <f t="shared" si="160"/>
        <v>265.14395307544493</v>
      </c>
    </row>
    <row r="210" spans="1:180" x14ac:dyDescent="0.2">
      <c r="A210" s="3" t="s">
        <v>98</v>
      </c>
      <c r="B210" s="3" t="s">
        <v>98</v>
      </c>
      <c r="C210">
        <f t="shared" si="152"/>
        <v>0</v>
      </c>
      <c r="G210" t="str">
        <f t="shared" si="153"/>
        <v>D</v>
      </c>
      <c r="W210" s="56" t="s">
        <v>135</v>
      </c>
      <c r="X210" s="50">
        <f t="shared" si="144"/>
        <v>275.71230522425031</v>
      </c>
      <c r="Y210" s="50">
        <f t="shared" si="162"/>
        <v>0</v>
      </c>
      <c r="Z210" s="50">
        <f t="shared" si="162"/>
        <v>0</v>
      </c>
      <c r="AA210" s="50">
        <f t="shared" si="162"/>
        <v>0</v>
      </c>
      <c r="AB210" s="50">
        <f t="shared" si="162"/>
        <v>0</v>
      </c>
      <c r="AC210" s="50">
        <f t="shared" si="162"/>
        <v>0</v>
      </c>
      <c r="AD210" s="50">
        <f t="shared" si="162"/>
        <v>0</v>
      </c>
      <c r="AE210" s="50">
        <f t="shared" si="162"/>
        <v>0</v>
      </c>
      <c r="AF210" s="50">
        <f t="shared" si="162"/>
        <v>0</v>
      </c>
      <c r="AG210" s="50">
        <f t="shared" si="162"/>
        <v>0</v>
      </c>
      <c r="AH210" s="50">
        <f t="shared" si="162"/>
        <v>0</v>
      </c>
      <c r="AI210" s="50">
        <f t="shared" si="162"/>
        <v>0</v>
      </c>
      <c r="AJ210" s="50">
        <f t="shared" si="162"/>
        <v>0</v>
      </c>
      <c r="AK210" s="50">
        <f t="shared" si="162"/>
        <v>0</v>
      </c>
      <c r="AL210" s="50">
        <f t="shared" si="162"/>
        <v>0</v>
      </c>
      <c r="AM210" s="50">
        <f t="shared" si="162"/>
        <v>0</v>
      </c>
      <c r="AN210" s="50">
        <f t="shared" si="162"/>
        <v>0</v>
      </c>
      <c r="AO210" s="50">
        <f t="shared" si="162"/>
        <v>0</v>
      </c>
      <c r="AP210" s="50">
        <f t="shared" si="162"/>
        <v>0</v>
      </c>
      <c r="AQ210" s="50">
        <f t="shared" si="162"/>
        <v>0</v>
      </c>
      <c r="AR210" s="50">
        <f t="shared" si="162"/>
        <v>0</v>
      </c>
      <c r="AS210" s="50">
        <f t="shared" si="162"/>
        <v>0</v>
      </c>
      <c r="AT210" s="50">
        <f t="shared" si="162"/>
        <v>0</v>
      </c>
      <c r="AU210" s="50">
        <f t="shared" si="162"/>
        <v>0</v>
      </c>
      <c r="AV210" s="50">
        <f t="shared" si="162"/>
        <v>0</v>
      </c>
      <c r="AW210" s="50">
        <f t="shared" si="162"/>
        <v>0</v>
      </c>
      <c r="AX210" s="50">
        <f t="shared" si="162"/>
        <v>0</v>
      </c>
      <c r="AY210" s="50">
        <f t="shared" si="162"/>
        <v>0</v>
      </c>
      <c r="AZ210" s="50">
        <f t="shared" si="162"/>
        <v>88.495708256106838</v>
      </c>
      <c r="BA210" s="50">
        <f t="shared" si="162"/>
        <v>92.766701364822268</v>
      </c>
      <c r="BB210" s="50">
        <f t="shared" si="162"/>
        <v>78.162022130699981</v>
      </c>
      <c r="BC210" s="50">
        <f t="shared" si="162"/>
        <v>95.192067627668209</v>
      </c>
      <c r="BD210" s="50">
        <f t="shared" si="162"/>
        <v>77.237476379232618</v>
      </c>
      <c r="BE210" s="50">
        <f t="shared" si="162"/>
        <v>71.440999525191586</v>
      </c>
      <c r="BF210" s="50">
        <f t="shared" si="162"/>
        <v>83.73310155822449</v>
      </c>
      <c r="BG210" s="50">
        <f t="shared" si="162"/>
        <v>95.486939955928563</v>
      </c>
      <c r="BH210" s="50">
        <f t="shared" si="162"/>
        <v>67.415384349599194</v>
      </c>
      <c r="BI210" s="50">
        <f t="shared" si="162"/>
        <v>93.559580230689733</v>
      </c>
      <c r="BJ210" s="50">
        <f t="shared" si="162"/>
        <v>89.894024277525361</v>
      </c>
      <c r="BK210" s="50">
        <f t="shared" si="162"/>
        <v>94.62980897286819</v>
      </c>
      <c r="BL210" s="50">
        <f t="shared" si="162"/>
        <v>82.781040613545315</v>
      </c>
      <c r="BM210" s="50">
        <f t="shared" si="162"/>
        <v>78.63475559058962</v>
      </c>
      <c r="BN210" s="50">
        <f t="shared" si="162"/>
        <v>69.508773734740217</v>
      </c>
      <c r="BO210" s="50">
        <f t="shared" si="162"/>
        <v>137.48392813600361</v>
      </c>
      <c r="BP210" s="50">
        <f t="shared" si="162"/>
        <v>132.31803905160191</v>
      </c>
      <c r="BQ210" s="50">
        <f t="shared" si="162"/>
        <v>134.7912243308507</v>
      </c>
      <c r="BR210" s="50">
        <f t="shared" si="162"/>
        <v>151.4904707013194</v>
      </c>
      <c r="BS210" s="50">
        <f t="shared" si="162"/>
        <v>146.5928614742007</v>
      </c>
      <c r="BT210" s="50">
        <f t="shared" si="162"/>
        <v>146.60136321472373</v>
      </c>
      <c r="BU210" s="50">
        <f t="shared" si="162"/>
        <v>143.32015650810592</v>
      </c>
      <c r="BV210" s="50">
        <f t="shared" si="162"/>
        <v>131.21039886597862</v>
      </c>
      <c r="BW210" s="50">
        <f t="shared" si="162"/>
        <v>135.79379906773516</v>
      </c>
      <c r="BX210" s="50">
        <f t="shared" si="162"/>
        <v>146.41598070159935</v>
      </c>
      <c r="BY210" s="50">
        <f t="shared" si="162"/>
        <v>139.86398453825916</v>
      </c>
      <c r="BZ210" s="50">
        <f t="shared" si="162"/>
        <v>148.90417496350852</v>
      </c>
      <c r="CA210" s="50">
        <f t="shared" si="162"/>
        <v>148.23680776312131</v>
      </c>
      <c r="CB210" s="50">
        <f t="shared" si="162"/>
        <v>141.20939675845941</v>
      </c>
      <c r="CC210" s="50">
        <f t="shared" si="162"/>
        <v>231.70680619648152</v>
      </c>
      <c r="CD210" s="50">
        <f t="shared" si="162"/>
        <v>227.20863351558521</v>
      </c>
      <c r="CE210" s="50">
        <f t="shared" si="162"/>
        <v>236.34244310108818</v>
      </c>
      <c r="CF210" s="50">
        <f t="shared" si="162"/>
        <v>219.06386751244759</v>
      </c>
      <c r="CG210" s="50">
        <f t="shared" si="162"/>
        <v>238.78754358011125</v>
      </c>
      <c r="CH210" s="50">
        <f t="shared" si="162"/>
        <v>222.31037472829445</v>
      </c>
      <c r="CI210" s="50">
        <f t="shared" si="162"/>
        <v>233.47325091366238</v>
      </c>
      <c r="CJ210" s="50">
        <f t="shared" ref="CJ210:EU213" si="163">IF(CJ46=0,0,(CJ46+VLOOKUP($W210,$T$4:$U$160,2,FALSE)+VLOOKUP(CJ$184,$T$4:$U$160,2,FALSE))/$K$56)</f>
        <v>240.01180674897759</v>
      </c>
      <c r="CK210" s="50">
        <f t="shared" si="163"/>
        <v>242.20252835590063</v>
      </c>
      <c r="CL210" s="50">
        <f t="shared" si="163"/>
        <v>239.57118170617554</v>
      </c>
      <c r="CM210" s="50">
        <f t="shared" si="163"/>
        <v>233.58227364179839</v>
      </c>
      <c r="CN210" s="50">
        <f t="shared" si="163"/>
        <v>240.61846039901471</v>
      </c>
      <c r="CO210" s="50">
        <f t="shared" si="163"/>
        <v>218.74883485817497</v>
      </c>
      <c r="CP210" s="50">
        <f t="shared" si="163"/>
        <v>235.60683447045699</v>
      </c>
      <c r="CQ210" s="50">
        <f t="shared" si="163"/>
        <v>224.88015375842849</v>
      </c>
      <c r="CR210" s="50">
        <f t="shared" si="163"/>
        <v>240.78286372982745</v>
      </c>
      <c r="CS210" s="50">
        <f t="shared" si="163"/>
        <v>245.0667968622667</v>
      </c>
      <c r="CT210" s="50">
        <f t="shared" si="163"/>
        <v>226.77245282099983</v>
      </c>
      <c r="CU210" s="50">
        <f t="shared" si="163"/>
        <v>225.54667715630765</v>
      </c>
      <c r="CV210" s="50">
        <f t="shared" si="163"/>
        <v>233.38953743696237</v>
      </c>
      <c r="CW210" s="50">
        <f t="shared" si="163"/>
        <v>237.44944946428134</v>
      </c>
      <c r="CX210" s="50">
        <f t="shared" si="163"/>
        <v>243.00353797804297</v>
      </c>
      <c r="CY210" s="50">
        <f t="shared" si="163"/>
        <v>223.94179944326288</v>
      </c>
      <c r="CZ210" s="50">
        <f t="shared" si="163"/>
        <v>241.39702153051084</v>
      </c>
      <c r="DA210" s="50">
        <f t="shared" si="163"/>
        <v>221.65786717665</v>
      </c>
      <c r="DB210" s="50">
        <f t="shared" si="163"/>
        <v>217.39253547467192</v>
      </c>
      <c r="DC210" s="50">
        <f t="shared" si="163"/>
        <v>218.09589709859642</v>
      </c>
      <c r="DD210" s="50">
        <f t="shared" si="163"/>
        <v>228.74821007465394</v>
      </c>
      <c r="DE210" s="50">
        <f t="shared" si="163"/>
        <v>217.02653708872762</v>
      </c>
      <c r="DF210" s="50">
        <f t="shared" si="163"/>
        <v>239.23475654036761</v>
      </c>
      <c r="DG210" s="50">
        <f t="shared" si="163"/>
        <v>243.5023270905256</v>
      </c>
      <c r="DH210" s="50">
        <f t="shared" si="163"/>
        <v>232.31605886914605</v>
      </c>
      <c r="DI210" s="50">
        <f t="shared" si="163"/>
        <v>237.93972810185713</v>
      </c>
      <c r="DJ210" s="50">
        <f t="shared" si="163"/>
        <v>231.89540181739463</v>
      </c>
      <c r="DK210" s="50">
        <f t="shared" si="163"/>
        <v>232.9386742207717</v>
      </c>
      <c r="DL210" s="50">
        <f t="shared" si="163"/>
        <v>250.31104599987063</v>
      </c>
      <c r="DM210" s="50">
        <f t="shared" si="163"/>
        <v>236.13957524620727</v>
      </c>
      <c r="DN210" s="50">
        <f t="shared" si="163"/>
        <v>227.70229779866406</v>
      </c>
      <c r="DO210" s="50">
        <f t="shared" si="163"/>
        <v>232.72842586353224</v>
      </c>
      <c r="DP210" s="50">
        <f t="shared" si="163"/>
        <v>232.33717251409388</v>
      </c>
      <c r="DQ210" s="50">
        <f t="shared" si="163"/>
        <v>246.20622057991127</v>
      </c>
      <c r="DR210" s="50">
        <f t="shared" si="163"/>
        <v>247.18668316206882</v>
      </c>
      <c r="DS210" s="50">
        <f t="shared" si="163"/>
        <v>236.34628280451781</v>
      </c>
      <c r="DT210" s="50">
        <f t="shared" si="163"/>
        <v>229.79692734445348</v>
      </c>
      <c r="DU210" s="50">
        <f t="shared" si="163"/>
        <v>229.79692734445348</v>
      </c>
      <c r="DV210" s="50">
        <f t="shared" si="163"/>
        <v>230.60076254740227</v>
      </c>
      <c r="DW210" s="50">
        <f t="shared" si="163"/>
        <v>248.75834827709525</v>
      </c>
      <c r="DX210" s="50">
        <f t="shared" si="163"/>
        <v>238.94165051567711</v>
      </c>
      <c r="DY210" s="50">
        <f t="shared" si="163"/>
        <v>230.09658081566965</v>
      </c>
      <c r="DZ210" s="50">
        <f t="shared" si="163"/>
        <v>246.86628676140575</v>
      </c>
      <c r="EA210" s="50">
        <f t="shared" si="163"/>
        <v>239.93484036463167</v>
      </c>
      <c r="EB210" s="50">
        <f t="shared" si="163"/>
        <v>236.53637513208548</v>
      </c>
      <c r="EC210" s="50">
        <f t="shared" si="163"/>
        <v>242.43105131162184</v>
      </c>
      <c r="ED210" s="50">
        <f t="shared" si="163"/>
        <v>228.56328576527707</v>
      </c>
      <c r="EE210" s="50">
        <f t="shared" si="163"/>
        <v>239.46664150621979</v>
      </c>
      <c r="EF210" s="50">
        <f t="shared" si="163"/>
        <v>226.7644954599979</v>
      </c>
      <c r="EG210" s="50">
        <f t="shared" si="163"/>
        <v>252.81096386668162</v>
      </c>
      <c r="EH210" s="50">
        <f t="shared" si="163"/>
        <v>242.34511807740293</v>
      </c>
      <c r="EI210" s="50">
        <f t="shared" si="163"/>
        <v>242.87048477646331</v>
      </c>
      <c r="EJ210" s="50">
        <f t="shared" si="163"/>
        <v>248.37708092218617</v>
      </c>
      <c r="EK210" s="50">
        <f t="shared" si="163"/>
        <v>251.1253788088427</v>
      </c>
      <c r="EL210" s="50">
        <f t="shared" si="163"/>
        <v>227.83181778703371</v>
      </c>
      <c r="EM210" s="50">
        <f t="shared" si="163"/>
        <v>228.57531149733228</v>
      </c>
      <c r="EN210" s="50">
        <f t="shared" si="163"/>
        <v>253.5032121571621</v>
      </c>
      <c r="EO210" s="50">
        <f t="shared" si="163"/>
        <v>227.60693810585724</v>
      </c>
      <c r="EP210" s="50">
        <f t="shared" si="163"/>
        <v>251.17704313530433</v>
      </c>
      <c r="EQ210" s="50">
        <f t="shared" si="163"/>
        <v>250.06986368555911</v>
      </c>
      <c r="ER210" s="50">
        <f t="shared" si="163"/>
        <v>246.16371653051058</v>
      </c>
      <c r="ES210" s="50">
        <f t="shared" si="163"/>
        <v>253.95155647127604</v>
      </c>
      <c r="ET210" s="50">
        <f t="shared" si="163"/>
        <v>227.05658258059245</v>
      </c>
      <c r="EU210" s="50">
        <f t="shared" si="163"/>
        <v>484.51473205299072</v>
      </c>
      <c r="EV210" s="50">
        <f t="shared" si="160"/>
        <v>483.20038672651896</v>
      </c>
      <c r="EW210" s="50">
        <f t="shared" si="160"/>
        <v>486.85979624598383</v>
      </c>
      <c r="EX210" s="50">
        <f t="shared" si="160"/>
        <v>498.63951327379442</v>
      </c>
      <c r="EY210" s="50">
        <f t="shared" si="160"/>
        <v>490.74316655488553</v>
      </c>
      <c r="EZ210" s="50">
        <f t="shared" si="160"/>
        <v>491.2284437382342</v>
      </c>
      <c r="FA210" s="50">
        <f t="shared" si="160"/>
        <v>503.77962503960981</v>
      </c>
      <c r="FB210" s="50">
        <f t="shared" si="160"/>
        <v>508.24173903222237</v>
      </c>
      <c r="FC210" s="50">
        <f t="shared" si="160"/>
        <v>227.73943436433507</v>
      </c>
      <c r="FD210" s="50">
        <f t="shared" si="160"/>
        <v>241.48882413252272</v>
      </c>
      <c r="FE210" s="50">
        <f t="shared" si="160"/>
        <v>238.64136321028195</v>
      </c>
      <c r="FF210" s="50">
        <f t="shared" si="160"/>
        <v>235.0034960648247</v>
      </c>
      <c r="FG210" s="50">
        <f t="shared" si="160"/>
        <v>234.51151051993861</v>
      </c>
      <c r="FH210" s="50">
        <f t="shared" si="160"/>
        <v>248.50527401060822</v>
      </c>
      <c r="FI210" s="50">
        <f t="shared" si="160"/>
        <v>230.8936990604567</v>
      </c>
      <c r="FJ210" s="50">
        <f t="shared" si="160"/>
        <v>250.34060033381789</v>
      </c>
      <c r="FK210" s="50">
        <f t="shared" si="160"/>
        <v>236.23896565996426</v>
      </c>
      <c r="FL210" s="50">
        <f t="shared" si="160"/>
        <v>238.13682098454126</v>
      </c>
      <c r="FM210" s="50">
        <f t="shared" si="160"/>
        <v>246.51002639432946</v>
      </c>
      <c r="FN210" s="50">
        <f t="shared" si="160"/>
        <v>231.36557209459306</v>
      </c>
      <c r="FO210" s="50">
        <f t="shared" si="160"/>
        <v>233.63464404615675</v>
      </c>
      <c r="FP210" s="50">
        <f t="shared" si="160"/>
        <v>241.27488654654789</v>
      </c>
      <c r="FQ210" s="50">
        <f t="shared" si="160"/>
        <v>244.60723599066014</v>
      </c>
      <c r="FR210" s="50">
        <f t="shared" si="160"/>
        <v>251.87734294083089</v>
      </c>
      <c r="FS210" s="50">
        <f t="shared" si="160"/>
        <v>239.28236170934264</v>
      </c>
      <c r="FT210" s="50">
        <f t="shared" si="160"/>
        <v>229.1481750859808</v>
      </c>
      <c r="FU210" s="50">
        <f t="shared" si="160"/>
        <v>226.60417081741792</v>
      </c>
      <c r="FV210" s="50">
        <f t="shared" si="160"/>
        <v>227.44276367927057</v>
      </c>
      <c r="FW210" s="50">
        <f t="shared" si="160"/>
        <v>233.62572202018558</v>
      </c>
      <c r="FX210" s="50">
        <f t="shared" si="160"/>
        <v>252.25140541756252</v>
      </c>
    </row>
    <row r="211" spans="1:180" x14ac:dyDescent="0.2">
      <c r="A211" s="3" t="s">
        <v>93</v>
      </c>
      <c r="B211" s="3" t="s">
        <v>93</v>
      </c>
      <c r="C211">
        <f t="shared" si="152"/>
        <v>0</v>
      </c>
      <c r="G211" t="str">
        <f t="shared" si="153"/>
        <v>D</v>
      </c>
      <c r="W211" s="56" t="s">
        <v>115</v>
      </c>
      <c r="X211" s="50">
        <f t="shared" si="144"/>
        <v>279.86730038771321</v>
      </c>
      <c r="Y211" s="50">
        <f t="shared" ref="Y211:CJ214" si="164">IF(Y47=0,0,(Y47+VLOOKUP($W211,$T$4:$U$160,2,FALSE)+VLOOKUP(Y$184,$T$4:$U$160,2,FALSE))/$K$56)</f>
        <v>0</v>
      </c>
      <c r="Z211" s="50">
        <f t="shared" si="164"/>
        <v>0</v>
      </c>
      <c r="AA211" s="50">
        <f t="shared" si="164"/>
        <v>0</v>
      </c>
      <c r="AB211" s="50">
        <f t="shared" si="164"/>
        <v>0</v>
      </c>
      <c r="AC211" s="50">
        <f t="shared" si="164"/>
        <v>0</v>
      </c>
      <c r="AD211" s="50">
        <f t="shared" si="164"/>
        <v>0</v>
      </c>
      <c r="AE211" s="50">
        <f t="shared" si="164"/>
        <v>0</v>
      </c>
      <c r="AF211" s="50">
        <f t="shared" si="164"/>
        <v>0</v>
      </c>
      <c r="AG211" s="50">
        <f t="shared" si="164"/>
        <v>0</v>
      </c>
      <c r="AH211" s="50">
        <f t="shared" si="164"/>
        <v>0</v>
      </c>
      <c r="AI211" s="50">
        <f t="shared" si="164"/>
        <v>0</v>
      </c>
      <c r="AJ211" s="50">
        <f t="shared" si="164"/>
        <v>0</v>
      </c>
      <c r="AK211" s="50">
        <f t="shared" si="164"/>
        <v>0</v>
      </c>
      <c r="AL211" s="50">
        <f t="shared" si="164"/>
        <v>0</v>
      </c>
      <c r="AM211" s="50">
        <f t="shared" si="164"/>
        <v>0</v>
      </c>
      <c r="AN211" s="50">
        <f t="shared" si="164"/>
        <v>0</v>
      </c>
      <c r="AO211" s="50">
        <f t="shared" si="164"/>
        <v>0</v>
      </c>
      <c r="AP211" s="50">
        <f t="shared" si="164"/>
        <v>0</v>
      </c>
      <c r="AQ211" s="50">
        <f t="shared" si="164"/>
        <v>0</v>
      </c>
      <c r="AR211" s="50">
        <f t="shared" si="164"/>
        <v>0</v>
      </c>
      <c r="AS211" s="50">
        <f t="shared" si="164"/>
        <v>0</v>
      </c>
      <c r="AT211" s="50">
        <f t="shared" si="164"/>
        <v>0</v>
      </c>
      <c r="AU211" s="50">
        <f t="shared" si="164"/>
        <v>0</v>
      </c>
      <c r="AV211" s="50">
        <f t="shared" si="164"/>
        <v>0</v>
      </c>
      <c r="AW211" s="50">
        <f t="shared" si="164"/>
        <v>0</v>
      </c>
      <c r="AX211" s="50">
        <f t="shared" si="164"/>
        <v>0</v>
      </c>
      <c r="AY211" s="50">
        <f t="shared" si="164"/>
        <v>0</v>
      </c>
      <c r="AZ211" s="50">
        <f t="shared" si="164"/>
        <v>92.650703419569751</v>
      </c>
      <c r="BA211" s="50">
        <f t="shared" si="164"/>
        <v>96.921696528285167</v>
      </c>
      <c r="BB211" s="50">
        <f t="shared" si="164"/>
        <v>82.317017294162866</v>
      </c>
      <c r="BC211" s="50">
        <f t="shared" si="164"/>
        <v>99.34706279113108</v>
      </c>
      <c r="BD211" s="50">
        <f t="shared" si="164"/>
        <v>81.392471542695517</v>
      </c>
      <c r="BE211" s="50">
        <f t="shared" si="164"/>
        <v>75.595994688654471</v>
      </c>
      <c r="BF211" s="50">
        <f t="shared" si="164"/>
        <v>87.888096721687376</v>
      </c>
      <c r="BG211" s="50">
        <f t="shared" si="164"/>
        <v>99.641935119391462</v>
      </c>
      <c r="BH211" s="50">
        <f t="shared" si="164"/>
        <v>71.570379513062093</v>
      </c>
      <c r="BI211" s="50">
        <f t="shared" si="164"/>
        <v>97.714575394152618</v>
      </c>
      <c r="BJ211" s="50">
        <f t="shared" si="164"/>
        <v>94.04901944098826</v>
      </c>
      <c r="BK211" s="50">
        <f t="shared" si="164"/>
        <v>98.78480413633109</v>
      </c>
      <c r="BL211" s="50">
        <f t="shared" si="164"/>
        <v>86.936035777008215</v>
      </c>
      <c r="BM211" s="50">
        <f t="shared" si="164"/>
        <v>82.789750754052505</v>
      </c>
      <c r="BN211" s="50">
        <f t="shared" si="164"/>
        <v>73.663768898203116</v>
      </c>
      <c r="BO211" s="50">
        <f t="shared" si="164"/>
        <v>141.63892329946654</v>
      </c>
      <c r="BP211" s="50">
        <f t="shared" si="164"/>
        <v>136.47303421506481</v>
      </c>
      <c r="BQ211" s="50">
        <f t="shared" si="164"/>
        <v>138.9462194943136</v>
      </c>
      <c r="BR211" s="50">
        <f t="shared" si="164"/>
        <v>155.6454658647823</v>
      </c>
      <c r="BS211" s="50">
        <f t="shared" si="164"/>
        <v>150.7478566376636</v>
      </c>
      <c r="BT211" s="50">
        <f t="shared" si="164"/>
        <v>150.75635837818663</v>
      </c>
      <c r="BU211" s="50">
        <f t="shared" si="164"/>
        <v>147.47515167156882</v>
      </c>
      <c r="BV211" s="50">
        <f t="shared" si="164"/>
        <v>135.36539402944152</v>
      </c>
      <c r="BW211" s="50">
        <f t="shared" si="164"/>
        <v>139.94879423119809</v>
      </c>
      <c r="BX211" s="50">
        <f t="shared" si="164"/>
        <v>150.57097586506225</v>
      </c>
      <c r="BY211" s="50">
        <f t="shared" si="164"/>
        <v>144.01897970172203</v>
      </c>
      <c r="BZ211" s="50">
        <f t="shared" si="164"/>
        <v>153.05917012697142</v>
      </c>
      <c r="CA211" s="50">
        <f t="shared" si="164"/>
        <v>152.39180292658421</v>
      </c>
      <c r="CB211" s="50">
        <f t="shared" si="164"/>
        <v>145.36439192192233</v>
      </c>
      <c r="CC211" s="50">
        <f t="shared" si="164"/>
        <v>235.86180135994445</v>
      </c>
      <c r="CD211" s="50">
        <f t="shared" si="164"/>
        <v>231.36362867904811</v>
      </c>
      <c r="CE211" s="50">
        <f t="shared" si="164"/>
        <v>240.49743826455108</v>
      </c>
      <c r="CF211" s="50">
        <f t="shared" si="164"/>
        <v>223.21886267591051</v>
      </c>
      <c r="CG211" s="50">
        <f t="shared" si="164"/>
        <v>242.94253874357412</v>
      </c>
      <c r="CH211" s="50">
        <f t="shared" si="164"/>
        <v>226.46536989175735</v>
      </c>
      <c r="CI211" s="50">
        <f t="shared" si="164"/>
        <v>237.62824607712528</v>
      </c>
      <c r="CJ211" s="50">
        <f t="shared" si="164"/>
        <v>244.16680191244049</v>
      </c>
      <c r="CK211" s="50">
        <f t="shared" si="163"/>
        <v>246.35752351936353</v>
      </c>
      <c r="CL211" s="50">
        <f t="shared" si="163"/>
        <v>243.72617686963844</v>
      </c>
      <c r="CM211" s="50">
        <f t="shared" si="163"/>
        <v>237.73726880526129</v>
      </c>
      <c r="CN211" s="50">
        <f t="shared" si="163"/>
        <v>244.77345556247761</v>
      </c>
      <c r="CO211" s="50">
        <f t="shared" si="163"/>
        <v>222.9038300216379</v>
      </c>
      <c r="CP211" s="50">
        <f t="shared" si="163"/>
        <v>239.76182963391989</v>
      </c>
      <c r="CQ211" s="50">
        <f t="shared" si="163"/>
        <v>229.03514892189139</v>
      </c>
      <c r="CR211" s="50">
        <f t="shared" si="163"/>
        <v>244.93785889329035</v>
      </c>
      <c r="CS211" s="50">
        <f t="shared" si="163"/>
        <v>249.2217920257296</v>
      </c>
      <c r="CT211" s="50">
        <f t="shared" si="163"/>
        <v>230.92744798446273</v>
      </c>
      <c r="CU211" s="50">
        <f t="shared" si="163"/>
        <v>229.70167231977055</v>
      </c>
      <c r="CV211" s="50">
        <f t="shared" si="163"/>
        <v>237.54453260042527</v>
      </c>
      <c r="CW211" s="50">
        <f t="shared" si="163"/>
        <v>241.60444462774424</v>
      </c>
      <c r="CX211" s="50">
        <f t="shared" si="163"/>
        <v>247.15853314150587</v>
      </c>
      <c r="CY211" s="50">
        <f t="shared" si="163"/>
        <v>228.09679460672581</v>
      </c>
      <c r="CZ211" s="50">
        <f t="shared" si="163"/>
        <v>245.55201669397374</v>
      </c>
      <c r="DA211" s="50">
        <f t="shared" si="163"/>
        <v>225.8128623401129</v>
      </c>
      <c r="DB211" s="50">
        <f t="shared" si="163"/>
        <v>221.54753063813484</v>
      </c>
      <c r="DC211" s="50">
        <f t="shared" si="163"/>
        <v>222.25089226205935</v>
      </c>
      <c r="DD211" s="50">
        <f t="shared" si="163"/>
        <v>232.90320523811684</v>
      </c>
      <c r="DE211" s="50">
        <f t="shared" si="163"/>
        <v>221.18153225219055</v>
      </c>
      <c r="DF211" s="50">
        <f t="shared" si="163"/>
        <v>243.38975170383051</v>
      </c>
      <c r="DG211" s="50">
        <f t="shared" si="163"/>
        <v>247.6573222539885</v>
      </c>
      <c r="DH211" s="50">
        <f t="shared" si="163"/>
        <v>236.47105403260895</v>
      </c>
      <c r="DI211" s="50">
        <f t="shared" si="163"/>
        <v>242.09472326532003</v>
      </c>
      <c r="DJ211" s="50">
        <f t="shared" si="163"/>
        <v>236.05039698085753</v>
      </c>
      <c r="DK211" s="50">
        <f t="shared" si="163"/>
        <v>237.0936693842346</v>
      </c>
      <c r="DL211" s="50">
        <f t="shared" si="163"/>
        <v>254.46604116333359</v>
      </c>
      <c r="DM211" s="50">
        <f t="shared" si="163"/>
        <v>240.29457040967017</v>
      </c>
      <c r="DN211" s="50">
        <f t="shared" si="163"/>
        <v>231.85729296212696</v>
      </c>
      <c r="DO211" s="50">
        <f t="shared" si="163"/>
        <v>236.88342102699514</v>
      </c>
      <c r="DP211" s="50">
        <f t="shared" si="163"/>
        <v>236.49216767755681</v>
      </c>
      <c r="DQ211" s="50">
        <f t="shared" si="163"/>
        <v>250.36121574337415</v>
      </c>
      <c r="DR211" s="50">
        <f t="shared" si="163"/>
        <v>251.34167832553175</v>
      </c>
      <c r="DS211" s="50">
        <f t="shared" si="163"/>
        <v>240.50127796798074</v>
      </c>
      <c r="DT211" s="50">
        <f t="shared" si="163"/>
        <v>233.95192250791638</v>
      </c>
      <c r="DU211" s="50">
        <f t="shared" si="163"/>
        <v>233.95192250791638</v>
      </c>
      <c r="DV211" s="50">
        <f t="shared" si="163"/>
        <v>234.75575771086517</v>
      </c>
      <c r="DW211" s="50">
        <f t="shared" si="163"/>
        <v>252.91334344055818</v>
      </c>
      <c r="DX211" s="50">
        <f t="shared" si="163"/>
        <v>243.09664567914001</v>
      </c>
      <c r="DY211" s="50">
        <f t="shared" si="163"/>
        <v>234.25157597913255</v>
      </c>
      <c r="DZ211" s="50">
        <f t="shared" si="163"/>
        <v>251.02128192486865</v>
      </c>
      <c r="EA211" s="50">
        <f t="shared" si="163"/>
        <v>244.08983552809457</v>
      </c>
      <c r="EB211" s="50">
        <f t="shared" si="163"/>
        <v>240.69137029554838</v>
      </c>
      <c r="EC211" s="50">
        <f t="shared" si="163"/>
        <v>246.5860464750848</v>
      </c>
      <c r="ED211" s="50">
        <f t="shared" si="163"/>
        <v>232.71828092873997</v>
      </c>
      <c r="EE211" s="50">
        <f t="shared" si="163"/>
        <v>243.62163666968269</v>
      </c>
      <c r="EF211" s="50">
        <f t="shared" si="163"/>
        <v>230.9194906234608</v>
      </c>
      <c r="EG211" s="50">
        <f t="shared" si="163"/>
        <v>256.96595903014457</v>
      </c>
      <c r="EH211" s="50">
        <f t="shared" si="163"/>
        <v>246.50011324086586</v>
      </c>
      <c r="EI211" s="50">
        <f t="shared" si="163"/>
        <v>247.02547993992621</v>
      </c>
      <c r="EJ211" s="50">
        <f t="shared" si="163"/>
        <v>252.53207608564904</v>
      </c>
      <c r="EK211" s="50">
        <f t="shared" si="163"/>
        <v>255.28037397230557</v>
      </c>
      <c r="EL211" s="50">
        <f t="shared" si="163"/>
        <v>231.98681295049661</v>
      </c>
      <c r="EM211" s="50">
        <f t="shared" si="163"/>
        <v>232.73030666079518</v>
      </c>
      <c r="EN211" s="50">
        <f t="shared" si="163"/>
        <v>257.65820732062502</v>
      </c>
      <c r="EO211" s="50">
        <f t="shared" si="163"/>
        <v>231.76193326932014</v>
      </c>
      <c r="EP211" s="50">
        <f t="shared" si="163"/>
        <v>255.33203829876726</v>
      </c>
      <c r="EQ211" s="50">
        <f t="shared" si="163"/>
        <v>254.22485884902204</v>
      </c>
      <c r="ER211" s="50">
        <f t="shared" si="163"/>
        <v>250.31871169397346</v>
      </c>
      <c r="ES211" s="50">
        <f t="shared" si="163"/>
        <v>258.10655163473899</v>
      </c>
      <c r="ET211" s="50">
        <f t="shared" si="163"/>
        <v>231.21157774405535</v>
      </c>
      <c r="EU211" s="50">
        <f t="shared" si="163"/>
        <v>488.66972721645357</v>
      </c>
      <c r="EV211" s="50">
        <f t="shared" si="160"/>
        <v>487.35538188998186</v>
      </c>
      <c r="EW211" s="50">
        <f t="shared" si="160"/>
        <v>491.01479140944673</v>
      </c>
      <c r="EX211" s="50">
        <f t="shared" si="160"/>
        <v>502.79450843725726</v>
      </c>
      <c r="EY211" s="50">
        <f t="shared" si="160"/>
        <v>494.89816171834838</v>
      </c>
      <c r="EZ211" s="50">
        <f t="shared" si="160"/>
        <v>495.3834389016971</v>
      </c>
      <c r="FA211" s="50">
        <f t="shared" si="160"/>
        <v>507.93462020307271</v>
      </c>
      <c r="FB211" s="50">
        <f t="shared" si="160"/>
        <v>512.39673419568521</v>
      </c>
      <c r="FC211" s="50">
        <f t="shared" si="160"/>
        <v>231.89442952779797</v>
      </c>
      <c r="FD211" s="50">
        <f t="shared" si="160"/>
        <v>245.64381929598565</v>
      </c>
      <c r="FE211" s="50">
        <f t="shared" si="160"/>
        <v>242.79635837374485</v>
      </c>
      <c r="FF211" s="50">
        <f t="shared" si="160"/>
        <v>239.1584912282876</v>
      </c>
      <c r="FG211" s="50">
        <f t="shared" si="160"/>
        <v>238.66650568340151</v>
      </c>
      <c r="FH211" s="50">
        <f t="shared" si="160"/>
        <v>252.66026917407115</v>
      </c>
      <c r="FI211" s="50">
        <f t="shared" si="160"/>
        <v>235.0486942239196</v>
      </c>
      <c r="FJ211" s="50">
        <f t="shared" si="160"/>
        <v>254.49559549728076</v>
      </c>
      <c r="FK211" s="50">
        <f t="shared" si="160"/>
        <v>240.39396082342716</v>
      </c>
      <c r="FL211" s="50">
        <f t="shared" si="160"/>
        <v>242.29181614800416</v>
      </c>
      <c r="FM211" s="50">
        <f t="shared" si="160"/>
        <v>250.66502155779241</v>
      </c>
      <c r="FN211" s="50">
        <f t="shared" si="160"/>
        <v>235.52056725805599</v>
      </c>
      <c r="FO211" s="50">
        <f t="shared" si="160"/>
        <v>237.78963920961965</v>
      </c>
      <c r="FP211" s="50">
        <f t="shared" si="160"/>
        <v>245.42988171001079</v>
      </c>
      <c r="FQ211" s="50">
        <f t="shared" si="160"/>
        <v>248.76223115412301</v>
      </c>
      <c r="FR211" s="50">
        <f t="shared" si="160"/>
        <v>256.03233810429379</v>
      </c>
      <c r="FS211" s="50">
        <f t="shared" si="160"/>
        <v>243.43735687280554</v>
      </c>
      <c r="FT211" s="50">
        <f t="shared" si="160"/>
        <v>233.3031702494437</v>
      </c>
      <c r="FU211" s="50">
        <f t="shared" si="160"/>
        <v>230.75916598088082</v>
      </c>
      <c r="FV211" s="50">
        <f t="shared" si="160"/>
        <v>231.5977588427335</v>
      </c>
      <c r="FW211" s="50">
        <f t="shared" si="160"/>
        <v>237.78071718364851</v>
      </c>
      <c r="FX211" s="50">
        <f t="shared" si="160"/>
        <v>256.40640058102548</v>
      </c>
    </row>
    <row r="212" spans="1:180" x14ac:dyDescent="0.2">
      <c r="A212" s="3" t="s">
        <v>92</v>
      </c>
      <c r="B212" s="3" t="s">
        <v>92</v>
      </c>
      <c r="C212">
        <f t="shared" si="152"/>
        <v>0</v>
      </c>
      <c r="G212" t="str">
        <f t="shared" si="153"/>
        <v>D</v>
      </c>
      <c r="W212" s="56" t="s">
        <v>15</v>
      </c>
      <c r="X212" s="50">
        <f t="shared" si="144"/>
        <v>281.51753066347959</v>
      </c>
      <c r="Y212" s="50">
        <f t="shared" si="164"/>
        <v>0</v>
      </c>
      <c r="Z212" s="50">
        <f t="shared" si="164"/>
        <v>0</v>
      </c>
      <c r="AA212" s="50">
        <f t="shared" si="164"/>
        <v>0</v>
      </c>
      <c r="AB212" s="50">
        <f t="shared" si="164"/>
        <v>0</v>
      </c>
      <c r="AC212" s="50">
        <f t="shared" si="164"/>
        <v>0</v>
      </c>
      <c r="AD212" s="50">
        <f t="shared" si="164"/>
        <v>0</v>
      </c>
      <c r="AE212" s="50">
        <f t="shared" si="164"/>
        <v>0</v>
      </c>
      <c r="AF212" s="50">
        <f t="shared" si="164"/>
        <v>0</v>
      </c>
      <c r="AG212" s="50">
        <f t="shared" si="164"/>
        <v>0</v>
      </c>
      <c r="AH212" s="50">
        <f t="shared" si="164"/>
        <v>0</v>
      </c>
      <c r="AI212" s="50">
        <f t="shared" si="164"/>
        <v>0</v>
      </c>
      <c r="AJ212" s="50">
        <f t="shared" si="164"/>
        <v>0</v>
      </c>
      <c r="AK212" s="50">
        <f t="shared" si="164"/>
        <v>0</v>
      </c>
      <c r="AL212" s="50">
        <f t="shared" si="164"/>
        <v>0</v>
      </c>
      <c r="AM212" s="50">
        <f t="shared" si="164"/>
        <v>0</v>
      </c>
      <c r="AN212" s="50">
        <f t="shared" si="164"/>
        <v>0</v>
      </c>
      <c r="AO212" s="50">
        <f t="shared" si="164"/>
        <v>0</v>
      </c>
      <c r="AP212" s="50">
        <f t="shared" si="164"/>
        <v>0</v>
      </c>
      <c r="AQ212" s="50">
        <f t="shared" si="164"/>
        <v>0</v>
      </c>
      <c r="AR212" s="50">
        <f t="shared" si="164"/>
        <v>0</v>
      </c>
      <c r="AS212" s="50">
        <f t="shared" si="164"/>
        <v>0</v>
      </c>
      <c r="AT212" s="50">
        <f t="shared" si="164"/>
        <v>0</v>
      </c>
      <c r="AU212" s="50">
        <f t="shared" si="164"/>
        <v>0</v>
      </c>
      <c r="AV212" s="50">
        <f t="shared" si="164"/>
        <v>0</v>
      </c>
      <c r="AW212" s="50">
        <f t="shared" si="164"/>
        <v>0</v>
      </c>
      <c r="AX212" s="50">
        <f t="shared" si="164"/>
        <v>0</v>
      </c>
      <c r="AY212" s="50">
        <f t="shared" si="164"/>
        <v>0</v>
      </c>
      <c r="AZ212" s="50">
        <f t="shared" si="164"/>
        <v>94.300933695336155</v>
      </c>
      <c r="BA212" s="50">
        <f t="shared" si="164"/>
        <v>98.571926804051571</v>
      </c>
      <c r="BB212" s="50">
        <f t="shared" si="164"/>
        <v>83.967247569929285</v>
      </c>
      <c r="BC212" s="50">
        <f t="shared" si="164"/>
        <v>100.9972930668975</v>
      </c>
      <c r="BD212" s="50">
        <f t="shared" si="164"/>
        <v>83.042701818461921</v>
      </c>
      <c r="BE212" s="50">
        <f t="shared" si="164"/>
        <v>77.24622496442089</v>
      </c>
      <c r="BF212" s="50">
        <f t="shared" si="164"/>
        <v>89.538326997453794</v>
      </c>
      <c r="BG212" s="50">
        <f t="shared" si="164"/>
        <v>101.29216539515787</v>
      </c>
      <c r="BH212" s="50">
        <f t="shared" si="164"/>
        <v>73.220609788828497</v>
      </c>
      <c r="BI212" s="50">
        <f t="shared" si="164"/>
        <v>99.364805669919036</v>
      </c>
      <c r="BJ212" s="50">
        <f t="shared" si="164"/>
        <v>95.699249716754665</v>
      </c>
      <c r="BK212" s="50">
        <f t="shared" si="164"/>
        <v>100.43503441209749</v>
      </c>
      <c r="BL212" s="50">
        <f t="shared" si="164"/>
        <v>88.586266052774619</v>
      </c>
      <c r="BM212" s="50">
        <f t="shared" si="164"/>
        <v>84.439981029818924</v>
      </c>
      <c r="BN212" s="50">
        <f t="shared" si="164"/>
        <v>75.31399917396952</v>
      </c>
      <c r="BO212" s="50">
        <f t="shared" si="164"/>
        <v>143.28915357523294</v>
      </c>
      <c r="BP212" s="50">
        <f t="shared" si="164"/>
        <v>138.12326449083122</v>
      </c>
      <c r="BQ212" s="50">
        <f t="shared" si="164"/>
        <v>140.59644977008003</v>
      </c>
      <c r="BR212" s="50">
        <f t="shared" si="164"/>
        <v>157.2956961405487</v>
      </c>
      <c r="BS212" s="50">
        <f t="shared" si="164"/>
        <v>152.39808691343001</v>
      </c>
      <c r="BT212" s="50">
        <f t="shared" si="164"/>
        <v>152.40658865395304</v>
      </c>
      <c r="BU212" s="50">
        <f t="shared" si="164"/>
        <v>149.12538194733523</v>
      </c>
      <c r="BV212" s="50">
        <f t="shared" si="164"/>
        <v>137.01562430520795</v>
      </c>
      <c r="BW212" s="50">
        <f t="shared" si="164"/>
        <v>141.5990245069645</v>
      </c>
      <c r="BX212" s="50">
        <f t="shared" si="164"/>
        <v>152.22120614082866</v>
      </c>
      <c r="BY212" s="50">
        <f t="shared" si="164"/>
        <v>145.66920997748846</v>
      </c>
      <c r="BZ212" s="50">
        <f t="shared" si="164"/>
        <v>154.70940040273786</v>
      </c>
      <c r="CA212" s="50">
        <f t="shared" si="164"/>
        <v>154.04203320235061</v>
      </c>
      <c r="CB212" s="50">
        <f t="shared" si="164"/>
        <v>147.01462219768874</v>
      </c>
      <c r="CC212" s="50">
        <f t="shared" si="164"/>
        <v>237.51203163571085</v>
      </c>
      <c r="CD212" s="50">
        <f t="shared" si="164"/>
        <v>233.01385895481454</v>
      </c>
      <c r="CE212" s="50">
        <f t="shared" si="164"/>
        <v>242.14766854031748</v>
      </c>
      <c r="CF212" s="50">
        <f t="shared" si="164"/>
        <v>224.86909295167692</v>
      </c>
      <c r="CG212" s="50">
        <f t="shared" si="164"/>
        <v>244.59276901934052</v>
      </c>
      <c r="CH212" s="50">
        <f t="shared" si="164"/>
        <v>228.11560016752375</v>
      </c>
      <c r="CI212" s="50">
        <f t="shared" si="164"/>
        <v>239.27847635289169</v>
      </c>
      <c r="CJ212" s="50">
        <f t="shared" si="164"/>
        <v>245.81703218820689</v>
      </c>
      <c r="CK212" s="50">
        <f t="shared" si="163"/>
        <v>248.00775379512993</v>
      </c>
      <c r="CL212" s="50">
        <f t="shared" si="163"/>
        <v>245.37640714540484</v>
      </c>
      <c r="CM212" s="50">
        <f t="shared" si="163"/>
        <v>239.3874990810277</v>
      </c>
      <c r="CN212" s="50">
        <f t="shared" si="163"/>
        <v>246.42368583824404</v>
      </c>
      <c r="CO212" s="50">
        <f t="shared" si="163"/>
        <v>224.55406029740431</v>
      </c>
      <c r="CP212" s="50">
        <f t="shared" si="163"/>
        <v>241.41205990968629</v>
      </c>
      <c r="CQ212" s="50">
        <f t="shared" si="163"/>
        <v>230.6853791976578</v>
      </c>
      <c r="CR212" s="50">
        <f t="shared" si="163"/>
        <v>246.58808916905676</v>
      </c>
      <c r="CS212" s="50">
        <f t="shared" si="163"/>
        <v>250.87202230149603</v>
      </c>
      <c r="CT212" s="50">
        <f t="shared" si="163"/>
        <v>232.57767826022913</v>
      </c>
      <c r="CU212" s="50">
        <f t="shared" si="163"/>
        <v>231.35190259553696</v>
      </c>
      <c r="CV212" s="50">
        <f t="shared" si="163"/>
        <v>239.19476287619167</v>
      </c>
      <c r="CW212" s="50">
        <f t="shared" si="163"/>
        <v>243.25467490351065</v>
      </c>
      <c r="CX212" s="50">
        <f t="shared" si="163"/>
        <v>248.80876341727227</v>
      </c>
      <c r="CY212" s="50">
        <f t="shared" si="163"/>
        <v>229.74702488249221</v>
      </c>
      <c r="CZ212" s="50">
        <f t="shared" si="163"/>
        <v>247.20224696974014</v>
      </c>
      <c r="DA212" s="50">
        <f t="shared" si="163"/>
        <v>227.4630926158793</v>
      </c>
      <c r="DB212" s="50">
        <f t="shared" si="163"/>
        <v>223.19776091390125</v>
      </c>
      <c r="DC212" s="50">
        <f t="shared" si="163"/>
        <v>223.90112253782576</v>
      </c>
      <c r="DD212" s="50">
        <f t="shared" si="163"/>
        <v>234.55343551388327</v>
      </c>
      <c r="DE212" s="50">
        <f t="shared" si="163"/>
        <v>222.83176252795695</v>
      </c>
      <c r="DF212" s="50">
        <f t="shared" si="163"/>
        <v>245.03998197959692</v>
      </c>
      <c r="DG212" s="50">
        <f t="shared" si="163"/>
        <v>249.3075525297549</v>
      </c>
      <c r="DH212" s="50">
        <f t="shared" si="163"/>
        <v>238.12128430837535</v>
      </c>
      <c r="DI212" s="50">
        <f t="shared" si="163"/>
        <v>243.74495354108643</v>
      </c>
      <c r="DJ212" s="50">
        <f t="shared" si="163"/>
        <v>237.70062725662393</v>
      </c>
      <c r="DK212" s="50">
        <f t="shared" si="163"/>
        <v>238.74389966000101</v>
      </c>
      <c r="DL212" s="50">
        <f t="shared" si="163"/>
        <v>256.11627143909999</v>
      </c>
      <c r="DM212" s="50">
        <f t="shared" si="163"/>
        <v>241.94480068543658</v>
      </c>
      <c r="DN212" s="50">
        <f t="shared" si="163"/>
        <v>233.50752323789337</v>
      </c>
      <c r="DO212" s="50">
        <f t="shared" si="163"/>
        <v>238.53365130276154</v>
      </c>
      <c r="DP212" s="50">
        <f t="shared" si="163"/>
        <v>238.14239795332321</v>
      </c>
      <c r="DQ212" s="50">
        <f t="shared" si="163"/>
        <v>252.01144601914058</v>
      </c>
      <c r="DR212" s="50">
        <f t="shared" si="163"/>
        <v>252.99190860129818</v>
      </c>
      <c r="DS212" s="50">
        <f t="shared" si="163"/>
        <v>242.15150824374714</v>
      </c>
      <c r="DT212" s="50">
        <f t="shared" si="163"/>
        <v>235.60215278368278</v>
      </c>
      <c r="DU212" s="50">
        <f t="shared" si="163"/>
        <v>235.60215278368278</v>
      </c>
      <c r="DV212" s="50">
        <f t="shared" si="163"/>
        <v>236.40598798663157</v>
      </c>
      <c r="DW212" s="50">
        <f t="shared" si="163"/>
        <v>254.56357371632458</v>
      </c>
      <c r="DX212" s="50">
        <f t="shared" si="163"/>
        <v>244.74687595490641</v>
      </c>
      <c r="DY212" s="50">
        <f t="shared" si="163"/>
        <v>235.90180625489896</v>
      </c>
      <c r="DZ212" s="50">
        <f t="shared" si="163"/>
        <v>252.67151220063505</v>
      </c>
      <c r="EA212" s="50">
        <f t="shared" si="163"/>
        <v>245.74006580386097</v>
      </c>
      <c r="EB212" s="50">
        <f t="shared" si="163"/>
        <v>242.34160057131479</v>
      </c>
      <c r="EC212" s="50">
        <f t="shared" si="163"/>
        <v>248.2362767508512</v>
      </c>
      <c r="ED212" s="50">
        <f t="shared" si="163"/>
        <v>234.36851120450638</v>
      </c>
      <c r="EE212" s="50">
        <f t="shared" si="163"/>
        <v>245.27186694544909</v>
      </c>
      <c r="EF212" s="50">
        <f t="shared" si="163"/>
        <v>232.56972089922721</v>
      </c>
      <c r="EG212" s="50">
        <f t="shared" si="163"/>
        <v>258.61618930591095</v>
      </c>
      <c r="EH212" s="50">
        <f t="shared" si="163"/>
        <v>248.15034351663226</v>
      </c>
      <c r="EI212" s="50">
        <f t="shared" si="163"/>
        <v>248.67571021569262</v>
      </c>
      <c r="EJ212" s="50">
        <f t="shared" si="163"/>
        <v>254.18230636141544</v>
      </c>
      <c r="EK212" s="50">
        <f t="shared" si="163"/>
        <v>256.93060424807197</v>
      </c>
      <c r="EL212" s="50">
        <f t="shared" si="163"/>
        <v>233.63704322626302</v>
      </c>
      <c r="EM212" s="50">
        <f t="shared" si="163"/>
        <v>234.38053693656158</v>
      </c>
      <c r="EN212" s="50">
        <f t="shared" si="163"/>
        <v>259.30843759639146</v>
      </c>
      <c r="EO212" s="50">
        <f t="shared" si="163"/>
        <v>233.41216354508654</v>
      </c>
      <c r="EP212" s="50">
        <f t="shared" si="163"/>
        <v>256.98226857453369</v>
      </c>
      <c r="EQ212" s="50">
        <f t="shared" si="163"/>
        <v>255.87508912478845</v>
      </c>
      <c r="ER212" s="50">
        <f t="shared" si="163"/>
        <v>251.96894196973986</v>
      </c>
      <c r="ES212" s="50">
        <f t="shared" si="163"/>
        <v>259.75678191050537</v>
      </c>
      <c r="ET212" s="50">
        <f t="shared" si="163"/>
        <v>232.86180801982175</v>
      </c>
      <c r="EU212" s="50">
        <f t="shared" si="163"/>
        <v>490.31995749222</v>
      </c>
      <c r="EV212" s="50">
        <f t="shared" si="160"/>
        <v>489.00561216574823</v>
      </c>
      <c r="EW212" s="50">
        <f t="shared" si="160"/>
        <v>492.66502168521305</v>
      </c>
      <c r="EX212" s="50">
        <f t="shared" si="160"/>
        <v>504.4447387130237</v>
      </c>
      <c r="EY212" s="50">
        <f t="shared" si="160"/>
        <v>496.54839199411481</v>
      </c>
      <c r="EZ212" s="50">
        <f t="shared" si="160"/>
        <v>497.03366917746354</v>
      </c>
      <c r="FA212" s="50">
        <f t="shared" si="160"/>
        <v>509.58485047883909</v>
      </c>
      <c r="FB212" s="50">
        <f t="shared" si="160"/>
        <v>514.0469644714517</v>
      </c>
      <c r="FC212" s="50">
        <f t="shared" si="160"/>
        <v>233.54465980356437</v>
      </c>
      <c r="FD212" s="50">
        <f t="shared" si="160"/>
        <v>247.29404957175203</v>
      </c>
      <c r="FE212" s="50">
        <f t="shared" si="160"/>
        <v>244.44658864951126</v>
      </c>
      <c r="FF212" s="50">
        <f t="shared" si="160"/>
        <v>240.80872150405403</v>
      </c>
      <c r="FG212" s="50">
        <f t="shared" si="160"/>
        <v>240.31673595916791</v>
      </c>
      <c r="FH212" s="50">
        <f t="shared" si="160"/>
        <v>254.31049944983755</v>
      </c>
      <c r="FI212" s="50">
        <f t="shared" si="160"/>
        <v>236.698924499686</v>
      </c>
      <c r="FJ212" s="50">
        <f t="shared" si="160"/>
        <v>256.14582577304719</v>
      </c>
      <c r="FK212" s="50">
        <f t="shared" si="160"/>
        <v>242.04419109919357</v>
      </c>
      <c r="FL212" s="50">
        <f t="shared" si="160"/>
        <v>243.94204642377056</v>
      </c>
      <c r="FM212" s="50">
        <f t="shared" si="160"/>
        <v>252.31525183355882</v>
      </c>
      <c r="FN212" s="50">
        <f t="shared" si="160"/>
        <v>237.17079753382239</v>
      </c>
      <c r="FO212" s="50">
        <f t="shared" si="160"/>
        <v>239.43986948538608</v>
      </c>
      <c r="FP212" s="50">
        <f t="shared" si="160"/>
        <v>247.08011198577719</v>
      </c>
      <c r="FQ212" s="50">
        <f t="shared" si="160"/>
        <v>250.41246142988942</v>
      </c>
      <c r="FR212" s="50">
        <f t="shared" si="160"/>
        <v>257.68256838006016</v>
      </c>
      <c r="FS212" s="50">
        <f t="shared" si="160"/>
        <v>245.08758714857194</v>
      </c>
      <c r="FT212" s="50">
        <f t="shared" si="160"/>
        <v>234.9534005252101</v>
      </c>
      <c r="FU212" s="50">
        <f t="shared" si="160"/>
        <v>232.40939625664723</v>
      </c>
      <c r="FV212" s="50">
        <f t="shared" si="160"/>
        <v>233.2479891184999</v>
      </c>
      <c r="FW212" s="50">
        <f t="shared" si="160"/>
        <v>239.43094745941491</v>
      </c>
      <c r="FX212" s="50">
        <f t="shared" si="160"/>
        <v>258.05663085679186</v>
      </c>
    </row>
    <row r="213" spans="1:180" x14ac:dyDescent="0.2">
      <c r="A213" s="3" t="s">
        <v>92</v>
      </c>
      <c r="B213" s="3" t="s">
        <v>92</v>
      </c>
      <c r="C213">
        <f t="shared" si="152"/>
        <v>0</v>
      </c>
      <c r="G213" t="str">
        <f t="shared" si="153"/>
        <v>D</v>
      </c>
      <c r="W213" s="56" t="s">
        <v>24</v>
      </c>
      <c r="X213" s="50">
        <f t="shared" si="144"/>
        <v>232.78340303185652</v>
      </c>
      <c r="Y213" s="50">
        <f t="shared" si="164"/>
        <v>89.420246168169157</v>
      </c>
      <c r="Z213" s="50">
        <f t="shared" si="164"/>
        <v>105.26456527507781</v>
      </c>
      <c r="AA213" s="50">
        <f t="shared" si="164"/>
        <v>93.851308700741242</v>
      </c>
      <c r="AB213" s="50">
        <f t="shared" si="164"/>
        <v>100.53049711513032</v>
      </c>
      <c r="AC213" s="50">
        <f t="shared" si="164"/>
        <v>93.034060065830332</v>
      </c>
      <c r="AD213" s="50">
        <f t="shared" si="164"/>
        <v>101.63134613537858</v>
      </c>
      <c r="AE213" s="50">
        <f t="shared" si="164"/>
        <v>84.51410647411906</v>
      </c>
      <c r="AF213" s="50">
        <f t="shared" si="164"/>
        <v>101.53300624895367</v>
      </c>
      <c r="AG213" s="50">
        <f t="shared" si="164"/>
        <v>110.20945916624314</v>
      </c>
      <c r="AH213" s="50">
        <f t="shared" si="164"/>
        <v>104.59137350841117</v>
      </c>
      <c r="AI213" s="50">
        <f t="shared" si="164"/>
        <v>94.709810155476347</v>
      </c>
      <c r="AJ213" s="50">
        <f t="shared" si="164"/>
        <v>110.15817838652664</v>
      </c>
      <c r="AK213" s="50">
        <f t="shared" si="164"/>
        <v>95.281890899416737</v>
      </c>
      <c r="AL213" s="50">
        <f t="shared" si="164"/>
        <v>106.54114780779862</v>
      </c>
      <c r="AM213" s="50">
        <f t="shared" si="164"/>
        <v>87.849738130727033</v>
      </c>
      <c r="AN213" s="50">
        <f t="shared" si="164"/>
        <v>90.293207657467875</v>
      </c>
      <c r="AO213" s="50">
        <f t="shared" si="164"/>
        <v>87.465385282803837</v>
      </c>
      <c r="AP213" s="50">
        <f t="shared" si="164"/>
        <v>98.826789553042701</v>
      </c>
      <c r="AQ213" s="50">
        <f t="shared" si="164"/>
        <v>100.17961295544409</v>
      </c>
      <c r="AR213" s="50">
        <f t="shared" si="164"/>
        <v>112.70502872039722</v>
      </c>
      <c r="AS213" s="50">
        <f t="shared" si="164"/>
        <v>110.75960951886574</v>
      </c>
      <c r="AT213" s="50">
        <f t="shared" si="164"/>
        <v>103.40408763014237</v>
      </c>
      <c r="AU213" s="50">
        <f t="shared" si="164"/>
        <v>110.2236371757776</v>
      </c>
      <c r="AV213" s="50">
        <f t="shared" si="164"/>
        <v>101.38825591398921</v>
      </c>
      <c r="AW213" s="50">
        <f t="shared" si="164"/>
        <v>88.495708256106838</v>
      </c>
      <c r="AX213" s="50">
        <f t="shared" si="164"/>
        <v>92.650703419569737</v>
      </c>
      <c r="AY213" s="50">
        <f t="shared" si="164"/>
        <v>94.300933695336141</v>
      </c>
      <c r="AZ213" s="50">
        <f t="shared" si="164"/>
        <v>0</v>
      </c>
      <c r="BA213" s="50">
        <f t="shared" si="164"/>
        <v>0</v>
      </c>
      <c r="BB213" s="50">
        <f t="shared" si="164"/>
        <v>0</v>
      </c>
      <c r="BC213" s="50">
        <f t="shared" si="164"/>
        <v>0</v>
      </c>
      <c r="BD213" s="50">
        <f t="shared" si="164"/>
        <v>0</v>
      </c>
      <c r="BE213" s="50">
        <f t="shared" si="164"/>
        <v>0</v>
      </c>
      <c r="BF213" s="50">
        <f t="shared" si="164"/>
        <v>0</v>
      </c>
      <c r="BG213" s="50">
        <f t="shared" si="164"/>
        <v>0</v>
      </c>
      <c r="BH213" s="50">
        <f t="shared" si="164"/>
        <v>0</v>
      </c>
      <c r="BI213" s="50">
        <f t="shared" si="164"/>
        <v>0</v>
      </c>
      <c r="BJ213" s="50">
        <f t="shared" si="164"/>
        <v>0</v>
      </c>
      <c r="BK213" s="50">
        <f t="shared" si="164"/>
        <v>0</v>
      </c>
      <c r="BL213" s="50">
        <f t="shared" si="164"/>
        <v>0</v>
      </c>
      <c r="BM213" s="50">
        <f t="shared" si="164"/>
        <v>0</v>
      </c>
      <c r="BN213" s="50">
        <f t="shared" si="164"/>
        <v>0</v>
      </c>
      <c r="BO213" s="50">
        <f t="shared" si="164"/>
        <v>94.555025943609849</v>
      </c>
      <c r="BP213" s="50">
        <f t="shared" si="164"/>
        <v>89.389136859208136</v>
      </c>
      <c r="BQ213" s="50">
        <f t="shared" si="164"/>
        <v>91.862322138456932</v>
      </c>
      <c r="BR213" s="50">
        <f t="shared" si="164"/>
        <v>108.56156850892562</v>
      </c>
      <c r="BS213" s="50">
        <f t="shared" si="164"/>
        <v>103.66395928180691</v>
      </c>
      <c r="BT213" s="50">
        <f t="shared" si="164"/>
        <v>103.67246102232995</v>
      </c>
      <c r="BU213" s="50">
        <f t="shared" si="164"/>
        <v>100.39125431571216</v>
      </c>
      <c r="BV213" s="50">
        <f t="shared" si="164"/>
        <v>88.281496673584826</v>
      </c>
      <c r="BW213" s="50">
        <f t="shared" si="164"/>
        <v>92.864896875341401</v>
      </c>
      <c r="BX213" s="50">
        <f t="shared" si="164"/>
        <v>103.48707850920559</v>
      </c>
      <c r="BY213" s="50">
        <f t="shared" si="164"/>
        <v>96.935082345865368</v>
      </c>
      <c r="BZ213" s="50">
        <f t="shared" si="164"/>
        <v>105.97527277111475</v>
      </c>
      <c r="CA213" s="50">
        <f t="shared" si="164"/>
        <v>105.30790557072753</v>
      </c>
      <c r="CB213" s="50">
        <f t="shared" si="164"/>
        <v>98.280494566065641</v>
      </c>
      <c r="CC213" s="50">
        <f t="shared" si="164"/>
        <v>188.77790400408776</v>
      </c>
      <c r="CD213" s="50">
        <f t="shared" si="164"/>
        <v>184.27973132319144</v>
      </c>
      <c r="CE213" s="50">
        <f t="shared" si="164"/>
        <v>193.41354090869439</v>
      </c>
      <c r="CF213" s="50">
        <f t="shared" si="164"/>
        <v>176.13496532005382</v>
      </c>
      <c r="CG213" s="50">
        <f t="shared" si="164"/>
        <v>195.85864138771746</v>
      </c>
      <c r="CH213" s="50">
        <f t="shared" si="164"/>
        <v>179.38147253590066</v>
      </c>
      <c r="CI213" s="50">
        <f t="shared" si="164"/>
        <v>190.54434872126859</v>
      </c>
      <c r="CJ213" s="50">
        <f t="shared" si="164"/>
        <v>197.0829045565838</v>
      </c>
      <c r="CK213" s="50">
        <f t="shared" si="163"/>
        <v>199.27362616350686</v>
      </c>
      <c r="CL213" s="50">
        <f t="shared" si="163"/>
        <v>196.64227951378174</v>
      </c>
      <c r="CM213" s="50">
        <f t="shared" si="163"/>
        <v>190.6533714494046</v>
      </c>
      <c r="CN213" s="50">
        <f t="shared" si="163"/>
        <v>197.68955820662092</v>
      </c>
      <c r="CO213" s="50">
        <f t="shared" si="163"/>
        <v>175.81993266578121</v>
      </c>
      <c r="CP213" s="50">
        <f t="shared" si="163"/>
        <v>192.6779322780632</v>
      </c>
      <c r="CQ213" s="50">
        <f t="shared" si="163"/>
        <v>181.9512515660347</v>
      </c>
      <c r="CR213" s="50">
        <f t="shared" si="163"/>
        <v>197.85396153743366</v>
      </c>
      <c r="CS213" s="50">
        <f t="shared" si="163"/>
        <v>202.13789466987294</v>
      </c>
      <c r="CT213" s="50">
        <f t="shared" si="163"/>
        <v>183.84355062860604</v>
      </c>
      <c r="CU213" s="50">
        <f t="shared" si="163"/>
        <v>182.61777496391389</v>
      </c>
      <c r="CV213" s="50">
        <f t="shared" si="163"/>
        <v>190.46063524456858</v>
      </c>
      <c r="CW213" s="50">
        <f t="shared" si="163"/>
        <v>194.52054727188755</v>
      </c>
      <c r="CX213" s="50">
        <f t="shared" si="163"/>
        <v>200.07463578564918</v>
      </c>
      <c r="CY213" s="50">
        <f t="shared" si="163"/>
        <v>181.01289725086912</v>
      </c>
      <c r="CZ213" s="50">
        <f t="shared" si="163"/>
        <v>198.46811933811705</v>
      </c>
      <c r="DA213" s="50">
        <f t="shared" si="163"/>
        <v>178.72896498425621</v>
      </c>
      <c r="DB213" s="50">
        <f t="shared" si="163"/>
        <v>174.46363328227815</v>
      </c>
      <c r="DC213" s="50">
        <f t="shared" si="163"/>
        <v>175.16699490620266</v>
      </c>
      <c r="DD213" s="50">
        <f t="shared" si="163"/>
        <v>185.81930788226018</v>
      </c>
      <c r="DE213" s="50">
        <f t="shared" si="163"/>
        <v>174.09763489633386</v>
      </c>
      <c r="DF213" s="50">
        <f t="shared" si="163"/>
        <v>196.30585434797382</v>
      </c>
      <c r="DG213" s="50">
        <f t="shared" si="163"/>
        <v>200.5734248981318</v>
      </c>
      <c r="DH213" s="50">
        <f t="shared" si="163"/>
        <v>189.38715667675226</v>
      </c>
      <c r="DI213" s="50">
        <f t="shared" si="163"/>
        <v>195.01082590946336</v>
      </c>
      <c r="DJ213" s="50">
        <f t="shared" si="163"/>
        <v>188.96649962500084</v>
      </c>
      <c r="DK213" s="50">
        <f t="shared" si="163"/>
        <v>250.00977202837791</v>
      </c>
      <c r="DL213" s="50">
        <f t="shared" si="163"/>
        <v>267.38214380747684</v>
      </c>
      <c r="DM213" s="50">
        <f t="shared" si="163"/>
        <v>253.21067305381345</v>
      </c>
      <c r="DN213" s="50">
        <f t="shared" si="163"/>
        <v>244.77339560627027</v>
      </c>
      <c r="DO213" s="50">
        <f t="shared" si="163"/>
        <v>249.79952367113845</v>
      </c>
      <c r="DP213" s="50">
        <f t="shared" si="163"/>
        <v>249.40827032170012</v>
      </c>
      <c r="DQ213" s="50">
        <f t="shared" si="163"/>
        <v>263.27731838751748</v>
      </c>
      <c r="DR213" s="50">
        <f t="shared" si="163"/>
        <v>264.25778096967503</v>
      </c>
      <c r="DS213" s="50">
        <f t="shared" si="163"/>
        <v>253.41738061212402</v>
      </c>
      <c r="DT213" s="50">
        <f t="shared" si="163"/>
        <v>246.86802515205969</v>
      </c>
      <c r="DU213" s="50">
        <f t="shared" si="163"/>
        <v>246.86802515205969</v>
      </c>
      <c r="DV213" s="50">
        <f t="shared" si="163"/>
        <v>247.67186035500848</v>
      </c>
      <c r="DW213" s="50">
        <f t="shared" si="163"/>
        <v>265.82944608470149</v>
      </c>
      <c r="DX213" s="50">
        <f t="shared" si="163"/>
        <v>256.01274832328329</v>
      </c>
      <c r="DY213" s="50">
        <f t="shared" si="163"/>
        <v>247.16767862327583</v>
      </c>
      <c r="DZ213" s="50">
        <f t="shared" si="163"/>
        <v>263.93738456901195</v>
      </c>
      <c r="EA213" s="50">
        <f t="shared" si="163"/>
        <v>257.0059381722379</v>
      </c>
      <c r="EB213" s="50">
        <f t="shared" si="163"/>
        <v>253.60747293969169</v>
      </c>
      <c r="EC213" s="50">
        <f t="shared" si="163"/>
        <v>259.50214911922808</v>
      </c>
      <c r="ED213" s="50">
        <f t="shared" si="163"/>
        <v>245.63438357288328</v>
      </c>
      <c r="EE213" s="50">
        <f t="shared" si="163"/>
        <v>256.53773931382602</v>
      </c>
      <c r="EF213" s="50">
        <f t="shared" si="163"/>
        <v>243.83559326760411</v>
      </c>
      <c r="EG213" s="50">
        <f t="shared" si="163"/>
        <v>269.88206167428785</v>
      </c>
      <c r="EH213" s="50">
        <f t="shared" si="163"/>
        <v>259.41621588500914</v>
      </c>
      <c r="EI213" s="50">
        <f t="shared" si="163"/>
        <v>259.94158258406952</v>
      </c>
      <c r="EJ213" s="50">
        <f t="shared" si="163"/>
        <v>265.4481787297924</v>
      </c>
      <c r="EK213" s="50">
        <f t="shared" si="163"/>
        <v>268.19647661644893</v>
      </c>
      <c r="EL213" s="50">
        <f t="shared" si="163"/>
        <v>244.90291559463992</v>
      </c>
      <c r="EM213" s="50">
        <f t="shared" si="163"/>
        <v>245.64640930493849</v>
      </c>
      <c r="EN213" s="50">
        <f t="shared" si="163"/>
        <v>270.57430996476836</v>
      </c>
      <c r="EO213" s="50">
        <f t="shared" si="163"/>
        <v>244.67803591346345</v>
      </c>
      <c r="EP213" s="50">
        <f t="shared" si="163"/>
        <v>268.2481409429106</v>
      </c>
      <c r="EQ213" s="50">
        <f t="shared" si="163"/>
        <v>267.14096149316532</v>
      </c>
      <c r="ER213" s="50">
        <f t="shared" si="163"/>
        <v>263.23481433811679</v>
      </c>
      <c r="ES213" s="50">
        <f t="shared" si="163"/>
        <v>271.02265427888227</v>
      </c>
      <c r="ET213" s="50">
        <f t="shared" si="163"/>
        <v>244.12768038819866</v>
      </c>
      <c r="EU213" s="50">
        <f t="shared" si="163"/>
        <v>441.5858298605969</v>
      </c>
      <c r="EV213" s="50">
        <f t="shared" si="160"/>
        <v>440.27148453412519</v>
      </c>
      <c r="EW213" s="50">
        <f t="shared" si="160"/>
        <v>443.93089405359007</v>
      </c>
      <c r="EX213" s="50">
        <f t="shared" si="160"/>
        <v>455.71061108140054</v>
      </c>
      <c r="EY213" s="50">
        <f t="shared" si="160"/>
        <v>447.81426436249177</v>
      </c>
      <c r="EZ213" s="50">
        <f t="shared" si="160"/>
        <v>448.29954154584038</v>
      </c>
      <c r="FA213" s="50">
        <f t="shared" si="160"/>
        <v>460.85072284721605</v>
      </c>
      <c r="FB213" s="50">
        <f t="shared" si="160"/>
        <v>465.31283683982861</v>
      </c>
      <c r="FC213" s="50">
        <f t="shared" si="160"/>
        <v>244.81053217194128</v>
      </c>
      <c r="FD213" s="50">
        <f t="shared" si="160"/>
        <v>258.55992194012896</v>
      </c>
      <c r="FE213" s="50">
        <f t="shared" si="160"/>
        <v>255.71246101788813</v>
      </c>
      <c r="FF213" s="50">
        <f t="shared" si="160"/>
        <v>252.07459387243091</v>
      </c>
      <c r="FG213" s="50">
        <f t="shared" si="160"/>
        <v>251.58260832754479</v>
      </c>
      <c r="FH213" s="50">
        <f t="shared" si="160"/>
        <v>265.57637181821445</v>
      </c>
      <c r="FI213" s="50">
        <f t="shared" si="160"/>
        <v>247.9647968680629</v>
      </c>
      <c r="FJ213" s="50">
        <f t="shared" si="160"/>
        <v>267.4116981414241</v>
      </c>
      <c r="FK213" s="50">
        <f t="shared" si="160"/>
        <v>253.31006346757044</v>
      </c>
      <c r="FL213" s="50">
        <f t="shared" si="160"/>
        <v>255.20791879214744</v>
      </c>
      <c r="FM213" s="50">
        <f t="shared" si="160"/>
        <v>263.58112420193567</v>
      </c>
      <c r="FN213" s="50">
        <f t="shared" si="160"/>
        <v>248.43666990219933</v>
      </c>
      <c r="FO213" s="50">
        <f t="shared" si="160"/>
        <v>250.70574185376299</v>
      </c>
      <c r="FP213" s="50">
        <f t="shared" si="160"/>
        <v>258.3459843541541</v>
      </c>
      <c r="FQ213" s="50">
        <f t="shared" si="160"/>
        <v>261.67833379826635</v>
      </c>
      <c r="FR213" s="50">
        <f t="shared" si="160"/>
        <v>268.94844074843712</v>
      </c>
      <c r="FS213" s="50">
        <f t="shared" ref="FS213:FX213" si="165">IF(FS49=0,0,(FS49+VLOOKUP($W213,$T$4:$U$160,2,FALSE)+VLOOKUP(FS$184,$T$4:$U$160,2,FALSE))/$K$56)</f>
        <v>256.35345951694887</v>
      </c>
      <c r="FT213" s="50">
        <f t="shared" si="165"/>
        <v>246.21927289358698</v>
      </c>
      <c r="FU213" s="50">
        <f t="shared" si="165"/>
        <v>243.67526862502413</v>
      </c>
      <c r="FV213" s="50">
        <f t="shared" si="165"/>
        <v>244.51386148687681</v>
      </c>
      <c r="FW213" s="50">
        <f t="shared" si="165"/>
        <v>250.69681982779181</v>
      </c>
      <c r="FX213" s="50">
        <f t="shared" si="165"/>
        <v>269.32250322516876</v>
      </c>
    </row>
    <row r="214" spans="1:180" x14ac:dyDescent="0.2">
      <c r="A214" s="3" t="s">
        <v>164</v>
      </c>
      <c r="B214" s="3" t="s">
        <v>164</v>
      </c>
      <c r="C214">
        <f t="shared" si="152"/>
        <v>0</v>
      </c>
      <c r="G214" t="str">
        <f t="shared" si="153"/>
        <v>E</v>
      </c>
      <c r="W214" s="56" t="s">
        <v>17</v>
      </c>
      <c r="X214" s="50">
        <f t="shared" si="144"/>
        <v>237.05439614057192</v>
      </c>
      <c r="Y214" s="50">
        <f t="shared" si="164"/>
        <v>93.691239276884588</v>
      </c>
      <c r="Z214" s="50">
        <f t="shared" si="164"/>
        <v>109.53555838379324</v>
      </c>
      <c r="AA214" s="50">
        <f t="shared" si="164"/>
        <v>98.122301809456687</v>
      </c>
      <c r="AB214" s="50">
        <f t="shared" si="164"/>
        <v>104.80149022384575</v>
      </c>
      <c r="AC214" s="50">
        <f t="shared" si="164"/>
        <v>97.305053174545762</v>
      </c>
      <c r="AD214" s="50">
        <f t="shared" si="164"/>
        <v>105.90233924409402</v>
      </c>
      <c r="AE214" s="50">
        <f t="shared" si="164"/>
        <v>88.785099582834491</v>
      </c>
      <c r="AF214" s="50">
        <f t="shared" si="164"/>
        <v>105.80399935766911</v>
      </c>
      <c r="AG214" s="50">
        <f t="shared" si="164"/>
        <v>114.48045227495859</v>
      </c>
      <c r="AH214" s="50">
        <f t="shared" si="164"/>
        <v>108.8623666171266</v>
      </c>
      <c r="AI214" s="50">
        <f t="shared" si="164"/>
        <v>98.980803264191763</v>
      </c>
      <c r="AJ214" s="50">
        <f t="shared" si="164"/>
        <v>114.42917149524207</v>
      </c>
      <c r="AK214" s="50">
        <f t="shared" si="164"/>
        <v>99.552884008132168</v>
      </c>
      <c r="AL214" s="50">
        <f t="shared" si="164"/>
        <v>110.81214091651404</v>
      </c>
      <c r="AM214" s="50">
        <f t="shared" si="164"/>
        <v>92.120731239442478</v>
      </c>
      <c r="AN214" s="50">
        <f t="shared" si="164"/>
        <v>94.564200766183305</v>
      </c>
      <c r="AO214" s="50">
        <f t="shared" si="164"/>
        <v>91.736378391519267</v>
      </c>
      <c r="AP214" s="50">
        <f t="shared" si="164"/>
        <v>103.09778266175815</v>
      </c>
      <c r="AQ214" s="50">
        <f t="shared" si="164"/>
        <v>104.45060606415953</v>
      </c>
      <c r="AR214" s="50">
        <f t="shared" si="164"/>
        <v>116.97602182911265</v>
      </c>
      <c r="AS214" s="50">
        <f t="shared" si="164"/>
        <v>115.03060262758117</v>
      </c>
      <c r="AT214" s="50">
        <f t="shared" si="164"/>
        <v>107.67508073885782</v>
      </c>
      <c r="AU214" s="50">
        <f t="shared" si="164"/>
        <v>114.49463028449303</v>
      </c>
      <c r="AV214" s="50">
        <f t="shared" si="164"/>
        <v>105.65924902270466</v>
      </c>
      <c r="AW214" s="50">
        <f t="shared" si="164"/>
        <v>92.766701364822268</v>
      </c>
      <c r="AX214" s="50">
        <f t="shared" si="164"/>
        <v>96.921696528285167</v>
      </c>
      <c r="AY214" s="50">
        <f t="shared" si="164"/>
        <v>98.571926804051571</v>
      </c>
      <c r="AZ214" s="50">
        <f t="shared" si="164"/>
        <v>0</v>
      </c>
      <c r="BA214" s="50">
        <f t="shared" si="164"/>
        <v>0</v>
      </c>
      <c r="BB214" s="50">
        <f t="shared" si="164"/>
        <v>0</v>
      </c>
      <c r="BC214" s="50">
        <f t="shared" si="164"/>
        <v>0</v>
      </c>
      <c r="BD214" s="50">
        <f t="shared" si="164"/>
        <v>0</v>
      </c>
      <c r="BE214" s="50">
        <f t="shared" si="164"/>
        <v>0</v>
      </c>
      <c r="BF214" s="50">
        <f t="shared" si="164"/>
        <v>0</v>
      </c>
      <c r="BG214" s="50">
        <f t="shared" si="164"/>
        <v>0</v>
      </c>
      <c r="BH214" s="50">
        <f t="shared" si="164"/>
        <v>0</v>
      </c>
      <c r="BI214" s="50">
        <f t="shared" si="164"/>
        <v>0</v>
      </c>
      <c r="BJ214" s="50">
        <f t="shared" si="164"/>
        <v>0</v>
      </c>
      <c r="BK214" s="50">
        <f t="shared" si="164"/>
        <v>0</v>
      </c>
      <c r="BL214" s="50">
        <f t="shared" si="164"/>
        <v>0</v>
      </c>
      <c r="BM214" s="50">
        <f t="shared" si="164"/>
        <v>0</v>
      </c>
      <c r="BN214" s="50">
        <f t="shared" si="164"/>
        <v>0</v>
      </c>
      <c r="BO214" s="50">
        <f t="shared" si="164"/>
        <v>98.826019052325279</v>
      </c>
      <c r="BP214" s="50">
        <f t="shared" si="164"/>
        <v>93.660129967923567</v>
      </c>
      <c r="BQ214" s="50">
        <f t="shared" si="164"/>
        <v>96.133315247172376</v>
      </c>
      <c r="BR214" s="50">
        <f t="shared" si="164"/>
        <v>112.83256161764105</v>
      </c>
      <c r="BS214" s="50">
        <f t="shared" si="164"/>
        <v>107.93495239052234</v>
      </c>
      <c r="BT214" s="50">
        <f t="shared" si="164"/>
        <v>107.94345413104539</v>
      </c>
      <c r="BU214" s="50">
        <f t="shared" si="164"/>
        <v>104.66224742442759</v>
      </c>
      <c r="BV214" s="50">
        <f t="shared" si="164"/>
        <v>92.55248978230027</v>
      </c>
      <c r="BW214" s="50">
        <f t="shared" si="164"/>
        <v>97.135889984056845</v>
      </c>
      <c r="BX214" s="50">
        <f t="shared" si="164"/>
        <v>107.75807161792102</v>
      </c>
      <c r="BY214" s="50">
        <f t="shared" si="164"/>
        <v>101.20607545458081</v>
      </c>
      <c r="BZ214" s="50">
        <f t="shared" si="164"/>
        <v>110.24626587983018</v>
      </c>
      <c r="CA214" s="50">
        <f t="shared" si="164"/>
        <v>109.57889867944297</v>
      </c>
      <c r="CB214" s="50">
        <f t="shared" si="164"/>
        <v>102.55148767478107</v>
      </c>
      <c r="CC214" s="50">
        <f t="shared" si="164"/>
        <v>193.04889711280316</v>
      </c>
      <c r="CD214" s="50">
        <f t="shared" si="164"/>
        <v>188.55072443190684</v>
      </c>
      <c r="CE214" s="50">
        <f t="shared" si="164"/>
        <v>197.68453401740982</v>
      </c>
      <c r="CF214" s="50">
        <f t="shared" si="164"/>
        <v>180.40595842876925</v>
      </c>
      <c r="CG214" s="50">
        <f t="shared" si="164"/>
        <v>200.12963449643286</v>
      </c>
      <c r="CH214" s="50">
        <f t="shared" si="164"/>
        <v>183.65246564461609</v>
      </c>
      <c r="CI214" s="50">
        <f t="shared" si="164"/>
        <v>194.81534182998402</v>
      </c>
      <c r="CJ214" s="50">
        <f t="shared" ref="CJ214:EU217" si="166">IF(CJ50=0,0,(CJ50+VLOOKUP($W214,$T$4:$U$160,2,FALSE)+VLOOKUP(CJ$184,$T$4:$U$160,2,FALSE))/$K$56)</f>
        <v>201.35389766529923</v>
      </c>
      <c r="CK214" s="50">
        <f t="shared" si="166"/>
        <v>203.54461927222226</v>
      </c>
      <c r="CL214" s="50">
        <f t="shared" si="166"/>
        <v>200.91327262249717</v>
      </c>
      <c r="CM214" s="50">
        <f t="shared" si="166"/>
        <v>194.92436455812003</v>
      </c>
      <c r="CN214" s="50">
        <f t="shared" si="166"/>
        <v>201.96055131533635</v>
      </c>
      <c r="CO214" s="50">
        <f t="shared" si="166"/>
        <v>180.09092577449661</v>
      </c>
      <c r="CP214" s="50">
        <f t="shared" si="166"/>
        <v>196.94892538677863</v>
      </c>
      <c r="CQ214" s="50">
        <f t="shared" si="166"/>
        <v>186.22224467475013</v>
      </c>
      <c r="CR214" s="50">
        <f t="shared" si="166"/>
        <v>202.12495464614909</v>
      </c>
      <c r="CS214" s="50">
        <f t="shared" si="166"/>
        <v>206.40888777858834</v>
      </c>
      <c r="CT214" s="50">
        <f t="shared" si="166"/>
        <v>188.11454373732147</v>
      </c>
      <c r="CU214" s="50">
        <f t="shared" si="166"/>
        <v>186.88876807262929</v>
      </c>
      <c r="CV214" s="50">
        <f t="shared" si="166"/>
        <v>194.73162835328401</v>
      </c>
      <c r="CW214" s="50">
        <f t="shared" si="166"/>
        <v>198.79154038060298</v>
      </c>
      <c r="CX214" s="50">
        <f t="shared" si="166"/>
        <v>204.34562889436461</v>
      </c>
      <c r="CY214" s="50">
        <f t="shared" si="166"/>
        <v>185.28389035958455</v>
      </c>
      <c r="CZ214" s="50">
        <f t="shared" si="166"/>
        <v>202.73911244683248</v>
      </c>
      <c r="DA214" s="50">
        <f t="shared" si="166"/>
        <v>182.99995809297164</v>
      </c>
      <c r="DB214" s="50">
        <f t="shared" si="166"/>
        <v>178.73462639099355</v>
      </c>
      <c r="DC214" s="50">
        <f t="shared" si="166"/>
        <v>179.43798801491809</v>
      </c>
      <c r="DD214" s="50">
        <f t="shared" si="166"/>
        <v>190.09030099097558</v>
      </c>
      <c r="DE214" s="50">
        <f t="shared" si="166"/>
        <v>178.36862800504926</v>
      </c>
      <c r="DF214" s="50">
        <f t="shared" si="166"/>
        <v>200.57684745668925</v>
      </c>
      <c r="DG214" s="50">
        <f t="shared" si="166"/>
        <v>204.84441800684723</v>
      </c>
      <c r="DH214" s="50">
        <f t="shared" si="166"/>
        <v>193.65814978546769</v>
      </c>
      <c r="DI214" s="50">
        <f t="shared" si="166"/>
        <v>199.28181901817877</v>
      </c>
      <c r="DJ214" s="50">
        <f t="shared" si="166"/>
        <v>193.23749273371627</v>
      </c>
      <c r="DK214" s="50">
        <f t="shared" si="166"/>
        <v>254.28076513709337</v>
      </c>
      <c r="DL214" s="50">
        <f t="shared" si="166"/>
        <v>271.6531369161923</v>
      </c>
      <c r="DM214" s="50">
        <f t="shared" si="166"/>
        <v>257.48166616252888</v>
      </c>
      <c r="DN214" s="50">
        <f t="shared" si="166"/>
        <v>249.04438871498573</v>
      </c>
      <c r="DO214" s="50">
        <f t="shared" si="166"/>
        <v>254.07051677985385</v>
      </c>
      <c r="DP214" s="50">
        <f t="shared" si="166"/>
        <v>253.67926343041552</v>
      </c>
      <c r="DQ214" s="50">
        <f t="shared" si="166"/>
        <v>267.54831149623288</v>
      </c>
      <c r="DR214" s="50">
        <f t="shared" si="166"/>
        <v>268.52877407839048</v>
      </c>
      <c r="DS214" s="50">
        <f t="shared" si="166"/>
        <v>257.68837372083948</v>
      </c>
      <c r="DT214" s="50">
        <f t="shared" si="166"/>
        <v>251.13901826077515</v>
      </c>
      <c r="DU214" s="50">
        <f t="shared" si="166"/>
        <v>251.13901826077515</v>
      </c>
      <c r="DV214" s="50">
        <f t="shared" si="166"/>
        <v>251.94285346372394</v>
      </c>
      <c r="DW214" s="50">
        <f t="shared" si="166"/>
        <v>270.10043919341689</v>
      </c>
      <c r="DX214" s="50">
        <f t="shared" si="166"/>
        <v>260.28374143199875</v>
      </c>
      <c r="DY214" s="50">
        <f t="shared" si="166"/>
        <v>251.43867173199129</v>
      </c>
      <c r="DZ214" s="50">
        <f t="shared" si="166"/>
        <v>268.20837767772736</v>
      </c>
      <c r="EA214" s="50">
        <f t="shared" si="166"/>
        <v>261.27693128095331</v>
      </c>
      <c r="EB214" s="50">
        <f t="shared" si="166"/>
        <v>257.87846604840706</v>
      </c>
      <c r="EC214" s="50">
        <f t="shared" si="166"/>
        <v>263.77314222794354</v>
      </c>
      <c r="ED214" s="50">
        <f t="shared" si="166"/>
        <v>249.90537668159868</v>
      </c>
      <c r="EE214" s="50">
        <f t="shared" si="166"/>
        <v>260.80873242254142</v>
      </c>
      <c r="EF214" s="50">
        <f t="shared" si="166"/>
        <v>248.10658637631954</v>
      </c>
      <c r="EG214" s="50">
        <f t="shared" si="166"/>
        <v>274.15305478300331</v>
      </c>
      <c r="EH214" s="50">
        <f t="shared" si="166"/>
        <v>263.6872089937246</v>
      </c>
      <c r="EI214" s="50">
        <f t="shared" si="166"/>
        <v>264.21257569278492</v>
      </c>
      <c r="EJ214" s="50">
        <f t="shared" si="166"/>
        <v>269.71917183850775</v>
      </c>
      <c r="EK214" s="50">
        <f t="shared" si="166"/>
        <v>272.46746972516428</v>
      </c>
      <c r="EL214" s="50">
        <f t="shared" si="166"/>
        <v>249.17390870335532</v>
      </c>
      <c r="EM214" s="50">
        <f t="shared" si="166"/>
        <v>249.91740241365392</v>
      </c>
      <c r="EN214" s="50">
        <f t="shared" si="166"/>
        <v>274.84530307348376</v>
      </c>
      <c r="EO214" s="50">
        <f t="shared" si="166"/>
        <v>248.94902902217888</v>
      </c>
      <c r="EP214" s="50">
        <f t="shared" si="166"/>
        <v>272.519134051626</v>
      </c>
      <c r="EQ214" s="50">
        <f t="shared" si="166"/>
        <v>271.41195460188078</v>
      </c>
      <c r="ER214" s="50">
        <f t="shared" si="166"/>
        <v>267.50580744683219</v>
      </c>
      <c r="ES214" s="50">
        <f t="shared" si="166"/>
        <v>275.29364738759767</v>
      </c>
      <c r="ET214" s="50">
        <f t="shared" si="166"/>
        <v>248.39867349691406</v>
      </c>
      <c r="EU214" s="50">
        <f t="shared" si="166"/>
        <v>445.8568229693123</v>
      </c>
      <c r="EV214" s="50">
        <f t="shared" ref="EV214:FX222" si="167">IF(EV50=0,0,(EV50+VLOOKUP($W214,$T$4:$U$160,2,FALSE)+VLOOKUP(EV$184,$T$4:$U$160,2,FALSE))/$K$56)</f>
        <v>444.54247764284059</v>
      </c>
      <c r="EW214" s="50">
        <f t="shared" si="167"/>
        <v>448.20188716230547</v>
      </c>
      <c r="EX214" s="50">
        <f t="shared" si="167"/>
        <v>459.98160419011595</v>
      </c>
      <c r="EY214" s="50">
        <f t="shared" si="167"/>
        <v>452.08525747120717</v>
      </c>
      <c r="EZ214" s="50">
        <f t="shared" si="167"/>
        <v>452.57053465455579</v>
      </c>
      <c r="FA214" s="50">
        <f t="shared" si="167"/>
        <v>465.12171595593145</v>
      </c>
      <c r="FB214" s="50">
        <f t="shared" si="167"/>
        <v>469.58382994854395</v>
      </c>
      <c r="FC214" s="50">
        <f t="shared" si="167"/>
        <v>249.08152528065668</v>
      </c>
      <c r="FD214" s="50">
        <f t="shared" si="167"/>
        <v>262.83091504884436</v>
      </c>
      <c r="FE214" s="50">
        <f t="shared" si="167"/>
        <v>259.98345412660359</v>
      </c>
      <c r="FF214" s="50">
        <f t="shared" si="167"/>
        <v>256.34558698114631</v>
      </c>
      <c r="FG214" s="50">
        <f t="shared" si="167"/>
        <v>255.85360143626025</v>
      </c>
      <c r="FH214" s="50">
        <f t="shared" si="167"/>
        <v>269.84736492692986</v>
      </c>
      <c r="FI214" s="50">
        <f t="shared" si="167"/>
        <v>252.23578997677831</v>
      </c>
      <c r="FJ214" s="50">
        <f t="shared" si="167"/>
        <v>271.6826912501395</v>
      </c>
      <c r="FK214" s="50">
        <f t="shared" si="167"/>
        <v>257.5810565762859</v>
      </c>
      <c r="FL214" s="50">
        <f t="shared" si="167"/>
        <v>259.4789119008629</v>
      </c>
      <c r="FM214" s="50">
        <f t="shared" si="167"/>
        <v>267.85211731065112</v>
      </c>
      <c r="FN214" s="50">
        <f t="shared" si="167"/>
        <v>252.7076630109147</v>
      </c>
      <c r="FO214" s="50">
        <f t="shared" si="167"/>
        <v>254.97673496247842</v>
      </c>
      <c r="FP214" s="50">
        <f t="shared" si="167"/>
        <v>262.6169774628695</v>
      </c>
      <c r="FQ214" s="50">
        <f t="shared" si="167"/>
        <v>265.94932690698175</v>
      </c>
      <c r="FR214" s="50">
        <f t="shared" si="167"/>
        <v>273.21943385715247</v>
      </c>
      <c r="FS214" s="50">
        <f t="shared" si="167"/>
        <v>260.62445262566428</v>
      </c>
      <c r="FT214" s="50">
        <f t="shared" si="167"/>
        <v>250.49026600230243</v>
      </c>
      <c r="FU214" s="50">
        <f t="shared" si="167"/>
        <v>247.94626173373956</v>
      </c>
      <c r="FV214" s="50">
        <f t="shared" si="167"/>
        <v>248.78485459559224</v>
      </c>
      <c r="FW214" s="50">
        <f t="shared" si="167"/>
        <v>254.96781293650719</v>
      </c>
      <c r="FX214" s="50">
        <f t="shared" si="167"/>
        <v>273.59349633388422</v>
      </c>
    </row>
    <row r="215" spans="1:180" x14ac:dyDescent="0.2">
      <c r="A215" s="3" t="s">
        <v>161</v>
      </c>
      <c r="B215" s="3" t="s">
        <v>161</v>
      </c>
      <c r="C215">
        <f t="shared" si="152"/>
        <v>0</v>
      </c>
      <c r="G215" t="str">
        <f t="shared" si="153"/>
        <v>E</v>
      </c>
      <c r="W215" s="56" t="s">
        <v>130</v>
      </c>
      <c r="X215" s="50">
        <f t="shared" si="144"/>
        <v>222.44971690644968</v>
      </c>
      <c r="Y215" s="50">
        <f t="shared" ref="Y215:CJ218" si="168">IF(Y51=0,0,(Y51+VLOOKUP($W215,$T$4:$U$160,2,FALSE)+VLOOKUP(Y$184,$T$4:$U$160,2,FALSE))/$K$56)</f>
        <v>79.086560042762301</v>
      </c>
      <c r="Z215" s="50">
        <f t="shared" si="168"/>
        <v>94.930879149670957</v>
      </c>
      <c r="AA215" s="50">
        <f t="shared" si="168"/>
        <v>83.517622575334386</v>
      </c>
      <c r="AB215" s="50">
        <f t="shared" si="168"/>
        <v>90.19681098972346</v>
      </c>
      <c r="AC215" s="50">
        <f t="shared" si="168"/>
        <v>82.700373940423475</v>
      </c>
      <c r="AD215" s="50">
        <f t="shared" si="168"/>
        <v>91.297660009971736</v>
      </c>
      <c r="AE215" s="50">
        <f t="shared" si="168"/>
        <v>74.180420348712204</v>
      </c>
      <c r="AF215" s="50">
        <f t="shared" si="168"/>
        <v>91.199320123546812</v>
      </c>
      <c r="AG215" s="50">
        <f t="shared" si="168"/>
        <v>99.875773040836293</v>
      </c>
      <c r="AH215" s="50">
        <f t="shared" si="168"/>
        <v>94.25768738300431</v>
      </c>
      <c r="AI215" s="50">
        <f t="shared" si="168"/>
        <v>84.376124030069477</v>
      </c>
      <c r="AJ215" s="50">
        <f t="shared" si="168"/>
        <v>99.824492261119786</v>
      </c>
      <c r="AK215" s="50">
        <f t="shared" si="168"/>
        <v>84.948204774009866</v>
      </c>
      <c r="AL215" s="50">
        <f t="shared" si="168"/>
        <v>96.207461682391752</v>
      </c>
      <c r="AM215" s="50">
        <f t="shared" si="168"/>
        <v>77.516052005320176</v>
      </c>
      <c r="AN215" s="50">
        <f t="shared" si="168"/>
        <v>79.959521532061018</v>
      </c>
      <c r="AO215" s="50">
        <f t="shared" si="168"/>
        <v>77.13169915739698</v>
      </c>
      <c r="AP215" s="50">
        <f t="shared" si="168"/>
        <v>88.493103427635845</v>
      </c>
      <c r="AQ215" s="50">
        <f t="shared" si="168"/>
        <v>89.845926830037229</v>
      </c>
      <c r="AR215" s="50">
        <f t="shared" si="168"/>
        <v>102.37134259499035</v>
      </c>
      <c r="AS215" s="50">
        <f t="shared" si="168"/>
        <v>100.42592339345887</v>
      </c>
      <c r="AT215" s="50">
        <f t="shared" si="168"/>
        <v>93.070401504735514</v>
      </c>
      <c r="AU215" s="50">
        <f t="shared" si="168"/>
        <v>99.88995105037074</v>
      </c>
      <c r="AV215" s="50">
        <f t="shared" si="168"/>
        <v>91.054569788582356</v>
      </c>
      <c r="AW215" s="50">
        <f t="shared" si="168"/>
        <v>78.162022130699981</v>
      </c>
      <c r="AX215" s="50">
        <f t="shared" si="168"/>
        <v>82.317017294162866</v>
      </c>
      <c r="AY215" s="50">
        <f t="shared" si="168"/>
        <v>83.967247569929285</v>
      </c>
      <c r="AZ215" s="50">
        <f t="shared" si="168"/>
        <v>0</v>
      </c>
      <c r="BA215" s="50">
        <f t="shared" si="168"/>
        <v>0</v>
      </c>
      <c r="BB215" s="50">
        <f t="shared" si="168"/>
        <v>0</v>
      </c>
      <c r="BC215" s="50">
        <f t="shared" si="168"/>
        <v>0</v>
      </c>
      <c r="BD215" s="50">
        <f t="shared" si="168"/>
        <v>0</v>
      </c>
      <c r="BE215" s="50">
        <f t="shared" si="168"/>
        <v>0</v>
      </c>
      <c r="BF215" s="50">
        <f t="shared" si="168"/>
        <v>0</v>
      </c>
      <c r="BG215" s="50">
        <f t="shared" si="168"/>
        <v>0</v>
      </c>
      <c r="BH215" s="50">
        <f t="shared" si="168"/>
        <v>0</v>
      </c>
      <c r="BI215" s="50">
        <f t="shared" si="168"/>
        <v>0</v>
      </c>
      <c r="BJ215" s="50">
        <f t="shared" si="168"/>
        <v>0</v>
      </c>
      <c r="BK215" s="50">
        <f t="shared" si="168"/>
        <v>0</v>
      </c>
      <c r="BL215" s="50">
        <f t="shared" si="168"/>
        <v>0</v>
      </c>
      <c r="BM215" s="50">
        <f t="shared" si="168"/>
        <v>0</v>
      </c>
      <c r="BN215" s="50">
        <f t="shared" si="168"/>
        <v>0</v>
      </c>
      <c r="BO215" s="50">
        <f t="shared" si="168"/>
        <v>84.221339818202992</v>
      </c>
      <c r="BP215" s="50">
        <f t="shared" si="168"/>
        <v>79.055450733801266</v>
      </c>
      <c r="BQ215" s="50">
        <f t="shared" si="168"/>
        <v>81.528636013050075</v>
      </c>
      <c r="BR215" s="50">
        <f t="shared" si="168"/>
        <v>98.227882383518747</v>
      </c>
      <c r="BS215" s="50">
        <f t="shared" si="168"/>
        <v>93.330273156400054</v>
      </c>
      <c r="BT215" s="50">
        <f t="shared" si="168"/>
        <v>93.338774896923084</v>
      </c>
      <c r="BU215" s="50">
        <f t="shared" si="168"/>
        <v>90.05756819030529</v>
      </c>
      <c r="BV215" s="50">
        <f t="shared" si="168"/>
        <v>77.947810548177969</v>
      </c>
      <c r="BW215" s="50">
        <f t="shared" si="168"/>
        <v>82.531210749934544</v>
      </c>
      <c r="BX215" s="50">
        <f t="shared" si="168"/>
        <v>93.153392383798717</v>
      </c>
      <c r="BY215" s="50">
        <f t="shared" si="168"/>
        <v>86.601396220458511</v>
      </c>
      <c r="BZ215" s="50">
        <f t="shared" si="168"/>
        <v>95.641586645707875</v>
      </c>
      <c r="CA215" s="50">
        <f t="shared" si="168"/>
        <v>94.974219445320671</v>
      </c>
      <c r="CB215" s="50">
        <f t="shared" si="168"/>
        <v>87.946808440658771</v>
      </c>
      <c r="CC215" s="50">
        <f t="shared" si="168"/>
        <v>178.44421787868092</v>
      </c>
      <c r="CD215" s="50">
        <f t="shared" si="168"/>
        <v>173.94604519778457</v>
      </c>
      <c r="CE215" s="50">
        <f t="shared" si="168"/>
        <v>183.07985478328754</v>
      </c>
      <c r="CF215" s="50">
        <f t="shared" si="168"/>
        <v>165.80127919464698</v>
      </c>
      <c r="CG215" s="50">
        <f t="shared" si="168"/>
        <v>185.52495526231058</v>
      </c>
      <c r="CH215" s="50">
        <f t="shared" si="168"/>
        <v>169.04778641049381</v>
      </c>
      <c r="CI215" s="50">
        <f t="shared" si="168"/>
        <v>180.21066259586175</v>
      </c>
      <c r="CJ215" s="50">
        <f t="shared" si="168"/>
        <v>186.74921843117696</v>
      </c>
      <c r="CK215" s="50">
        <f t="shared" si="166"/>
        <v>188.93994003810002</v>
      </c>
      <c r="CL215" s="50">
        <f t="shared" si="166"/>
        <v>186.3085933883749</v>
      </c>
      <c r="CM215" s="50">
        <f t="shared" si="166"/>
        <v>180.31968532399776</v>
      </c>
      <c r="CN215" s="50">
        <f t="shared" si="166"/>
        <v>187.35587208121407</v>
      </c>
      <c r="CO215" s="50">
        <f t="shared" si="166"/>
        <v>165.48624654037437</v>
      </c>
      <c r="CP215" s="50">
        <f t="shared" si="166"/>
        <v>182.34424615265635</v>
      </c>
      <c r="CQ215" s="50">
        <f t="shared" si="166"/>
        <v>171.61756544062786</v>
      </c>
      <c r="CR215" s="50">
        <f t="shared" si="166"/>
        <v>187.52027541202682</v>
      </c>
      <c r="CS215" s="50">
        <f t="shared" si="166"/>
        <v>191.80420854446606</v>
      </c>
      <c r="CT215" s="50">
        <f t="shared" si="166"/>
        <v>173.5098645031992</v>
      </c>
      <c r="CU215" s="50">
        <f t="shared" si="166"/>
        <v>172.28408883850702</v>
      </c>
      <c r="CV215" s="50">
        <f t="shared" si="166"/>
        <v>180.12694911916174</v>
      </c>
      <c r="CW215" s="50">
        <f t="shared" si="166"/>
        <v>184.18686114648071</v>
      </c>
      <c r="CX215" s="50">
        <f t="shared" si="166"/>
        <v>189.74094966024234</v>
      </c>
      <c r="CY215" s="50">
        <f t="shared" si="166"/>
        <v>170.67921112546227</v>
      </c>
      <c r="CZ215" s="50">
        <f t="shared" si="166"/>
        <v>188.13443321271021</v>
      </c>
      <c r="DA215" s="50">
        <f t="shared" si="166"/>
        <v>168.39527885884937</v>
      </c>
      <c r="DB215" s="50">
        <f t="shared" si="166"/>
        <v>164.12994715687131</v>
      </c>
      <c r="DC215" s="50">
        <f t="shared" si="166"/>
        <v>164.83330878079582</v>
      </c>
      <c r="DD215" s="50">
        <f t="shared" si="166"/>
        <v>175.48562175685333</v>
      </c>
      <c r="DE215" s="50">
        <f t="shared" si="166"/>
        <v>163.76394877092702</v>
      </c>
      <c r="DF215" s="50">
        <f t="shared" si="166"/>
        <v>185.97216822256698</v>
      </c>
      <c r="DG215" s="50">
        <f t="shared" si="166"/>
        <v>190.23973877272496</v>
      </c>
      <c r="DH215" s="50">
        <f t="shared" si="166"/>
        <v>179.05347055134541</v>
      </c>
      <c r="DI215" s="50">
        <f t="shared" si="166"/>
        <v>184.67713978405649</v>
      </c>
      <c r="DJ215" s="50">
        <f t="shared" si="166"/>
        <v>178.63281349959399</v>
      </c>
      <c r="DK215" s="50">
        <f t="shared" si="166"/>
        <v>239.67608590297107</v>
      </c>
      <c r="DL215" s="50">
        <f t="shared" si="166"/>
        <v>257.04845768207002</v>
      </c>
      <c r="DM215" s="50">
        <f t="shared" si="166"/>
        <v>242.87698692840664</v>
      </c>
      <c r="DN215" s="50">
        <f t="shared" si="166"/>
        <v>234.43970948086343</v>
      </c>
      <c r="DO215" s="50">
        <f t="shared" si="166"/>
        <v>239.4658375457316</v>
      </c>
      <c r="DP215" s="50">
        <f t="shared" si="166"/>
        <v>239.07458419629327</v>
      </c>
      <c r="DQ215" s="50">
        <f t="shared" si="166"/>
        <v>252.94363226211061</v>
      </c>
      <c r="DR215" s="50">
        <f t="shared" si="166"/>
        <v>253.92409484426821</v>
      </c>
      <c r="DS215" s="50">
        <f t="shared" si="166"/>
        <v>243.08369448671721</v>
      </c>
      <c r="DT215" s="50">
        <f t="shared" si="166"/>
        <v>236.53433902665284</v>
      </c>
      <c r="DU215" s="50">
        <f t="shared" si="166"/>
        <v>236.53433902665284</v>
      </c>
      <c r="DV215" s="50">
        <f t="shared" si="166"/>
        <v>237.33817422960163</v>
      </c>
      <c r="DW215" s="50">
        <f t="shared" si="166"/>
        <v>255.49575995929465</v>
      </c>
      <c r="DX215" s="50">
        <f t="shared" si="166"/>
        <v>245.67906219787648</v>
      </c>
      <c r="DY215" s="50">
        <f t="shared" si="166"/>
        <v>236.83399249786902</v>
      </c>
      <c r="DZ215" s="50">
        <f t="shared" si="166"/>
        <v>253.60369844360511</v>
      </c>
      <c r="EA215" s="50">
        <f t="shared" si="166"/>
        <v>246.67225204683103</v>
      </c>
      <c r="EB215" s="50">
        <f t="shared" si="166"/>
        <v>243.27378681428485</v>
      </c>
      <c r="EC215" s="50">
        <f t="shared" si="166"/>
        <v>249.16846299382124</v>
      </c>
      <c r="ED215" s="50">
        <f t="shared" si="166"/>
        <v>235.30069744747644</v>
      </c>
      <c r="EE215" s="50">
        <f t="shared" si="166"/>
        <v>246.20405318841918</v>
      </c>
      <c r="EF215" s="50">
        <f t="shared" si="166"/>
        <v>233.50190714219727</v>
      </c>
      <c r="EG215" s="50">
        <f t="shared" si="166"/>
        <v>259.54837554888104</v>
      </c>
      <c r="EH215" s="50">
        <f t="shared" si="166"/>
        <v>249.08252975960232</v>
      </c>
      <c r="EI215" s="50">
        <f t="shared" si="166"/>
        <v>249.60789645866268</v>
      </c>
      <c r="EJ215" s="50">
        <f t="shared" si="166"/>
        <v>255.1144926043855</v>
      </c>
      <c r="EK215" s="50">
        <f t="shared" si="166"/>
        <v>257.86279049104201</v>
      </c>
      <c r="EL215" s="50">
        <f t="shared" si="166"/>
        <v>234.56922946923308</v>
      </c>
      <c r="EM215" s="50">
        <f t="shared" si="166"/>
        <v>235.31272317953164</v>
      </c>
      <c r="EN215" s="50">
        <f t="shared" si="166"/>
        <v>260.24062383936149</v>
      </c>
      <c r="EO215" s="50">
        <f t="shared" si="166"/>
        <v>234.3443497880566</v>
      </c>
      <c r="EP215" s="50">
        <f t="shared" si="166"/>
        <v>257.91445481750372</v>
      </c>
      <c r="EQ215" s="50">
        <f t="shared" si="166"/>
        <v>256.80727536775851</v>
      </c>
      <c r="ER215" s="50">
        <f t="shared" si="166"/>
        <v>252.90112821270992</v>
      </c>
      <c r="ES215" s="50">
        <f t="shared" si="166"/>
        <v>260.68896815347546</v>
      </c>
      <c r="ET215" s="50">
        <f t="shared" si="166"/>
        <v>233.79399426279181</v>
      </c>
      <c r="EU215" s="50">
        <f t="shared" si="166"/>
        <v>431.25214373519003</v>
      </c>
      <c r="EV215" s="50">
        <f t="shared" si="167"/>
        <v>429.93779840871832</v>
      </c>
      <c r="EW215" s="50">
        <f t="shared" si="167"/>
        <v>433.5972079281832</v>
      </c>
      <c r="EX215" s="50">
        <f t="shared" si="167"/>
        <v>445.37692495599367</v>
      </c>
      <c r="EY215" s="50">
        <f t="shared" si="167"/>
        <v>437.4805782370849</v>
      </c>
      <c r="EZ215" s="50">
        <f t="shared" si="167"/>
        <v>437.96585542043351</v>
      </c>
      <c r="FA215" s="50">
        <f t="shared" si="167"/>
        <v>450.51703672180918</v>
      </c>
      <c r="FB215" s="50">
        <f t="shared" si="167"/>
        <v>454.97915071442173</v>
      </c>
      <c r="FC215" s="50">
        <f t="shared" si="167"/>
        <v>234.47684604653443</v>
      </c>
      <c r="FD215" s="50">
        <f t="shared" si="167"/>
        <v>248.22623581472209</v>
      </c>
      <c r="FE215" s="50">
        <f t="shared" si="167"/>
        <v>245.37877489248132</v>
      </c>
      <c r="FF215" s="50">
        <f t="shared" si="167"/>
        <v>241.74090774702407</v>
      </c>
      <c r="FG215" s="50">
        <f t="shared" si="167"/>
        <v>241.24892220213798</v>
      </c>
      <c r="FH215" s="50">
        <f t="shared" si="167"/>
        <v>255.24268569280761</v>
      </c>
      <c r="FI215" s="50">
        <f t="shared" si="167"/>
        <v>237.63111074265606</v>
      </c>
      <c r="FJ215" s="50">
        <f t="shared" si="167"/>
        <v>257.07801201601723</v>
      </c>
      <c r="FK215" s="50">
        <f t="shared" si="167"/>
        <v>242.97637734216363</v>
      </c>
      <c r="FL215" s="50">
        <f t="shared" si="167"/>
        <v>244.87423266674062</v>
      </c>
      <c r="FM215" s="50">
        <f t="shared" si="167"/>
        <v>253.24743807652888</v>
      </c>
      <c r="FN215" s="50">
        <f t="shared" si="167"/>
        <v>238.10298377679246</v>
      </c>
      <c r="FO215" s="50">
        <f t="shared" si="167"/>
        <v>240.37205572835612</v>
      </c>
      <c r="FP215" s="50">
        <f t="shared" si="167"/>
        <v>248.01229822874726</v>
      </c>
      <c r="FQ215" s="50">
        <f t="shared" si="167"/>
        <v>251.34464767285948</v>
      </c>
      <c r="FR215" s="50">
        <f t="shared" si="167"/>
        <v>258.61475462303019</v>
      </c>
      <c r="FS215" s="50">
        <f t="shared" si="167"/>
        <v>246.019773391542</v>
      </c>
      <c r="FT215" s="50">
        <f t="shared" si="167"/>
        <v>235.88558676818016</v>
      </c>
      <c r="FU215" s="50">
        <f t="shared" si="167"/>
        <v>233.34158249961729</v>
      </c>
      <c r="FV215" s="50">
        <f t="shared" si="167"/>
        <v>234.18017536146994</v>
      </c>
      <c r="FW215" s="50">
        <f t="shared" si="167"/>
        <v>240.36313370238497</v>
      </c>
      <c r="FX215" s="50">
        <f t="shared" si="167"/>
        <v>258.98881709976195</v>
      </c>
    </row>
    <row r="216" spans="1:180" x14ac:dyDescent="0.2">
      <c r="A216" s="3" t="s">
        <v>101</v>
      </c>
      <c r="B216" s="3" t="s">
        <v>101</v>
      </c>
      <c r="C216">
        <f t="shared" si="152"/>
        <v>0</v>
      </c>
      <c r="G216" t="str">
        <f t="shared" si="153"/>
        <v>D</v>
      </c>
      <c r="W216" s="56" t="s">
        <v>172</v>
      </c>
      <c r="X216" s="50">
        <f t="shared" si="144"/>
        <v>239.47976240341788</v>
      </c>
      <c r="Y216" s="50">
        <f t="shared" si="168"/>
        <v>96.116605539730529</v>
      </c>
      <c r="Z216" s="50">
        <f t="shared" si="168"/>
        <v>111.96092464663919</v>
      </c>
      <c r="AA216" s="50">
        <f t="shared" si="168"/>
        <v>100.54766807230261</v>
      </c>
      <c r="AB216" s="50">
        <f t="shared" si="168"/>
        <v>107.22685648669169</v>
      </c>
      <c r="AC216" s="50">
        <f t="shared" si="168"/>
        <v>99.730419437391689</v>
      </c>
      <c r="AD216" s="50">
        <f t="shared" si="168"/>
        <v>108.32770550693995</v>
      </c>
      <c r="AE216" s="50">
        <f t="shared" si="168"/>
        <v>91.210465845680432</v>
      </c>
      <c r="AF216" s="50">
        <f t="shared" si="168"/>
        <v>108.22936562051503</v>
      </c>
      <c r="AG216" s="50">
        <f t="shared" si="168"/>
        <v>116.90581853780451</v>
      </c>
      <c r="AH216" s="50">
        <f t="shared" si="168"/>
        <v>111.28773287997254</v>
      </c>
      <c r="AI216" s="50">
        <f t="shared" si="168"/>
        <v>101.4061695270377</v>
      </c>
      <c r="AJ216" s="50">
        <f t="shared" si="168"/>
        <v>116.85453775808801</v>
      </c>
      <c r="AK216" s="50">
        <f t="shared" si="168"/>
        <v>101.97825027097809</v>
      </c>
      <c r="AL216" s="50">
        <f t="shared" si="168"/>
        <v>113.23750717935999</v>
      </c>
      <c r="AM216" s="50">
        <f t="shared" si="168"/>
        <v>94.546097502288404</v>
      </c>
      <c r="AN216" s="50">
        <f t="shared" si="168"/>
        <v>96.989567029029232</v>
      </c>
      <c r="AO216" s="50">
        <f t="shared" si="168"/>
        <v>94.161744654365194</v>
      </c>
      <c r="AP216" s="50">
        <f t="shared" si="168"/>
        <v>105.52314892460407</v>
      </c>
      <c r="AQ216" s="50">
        <f t="shared" si="168"/>
        <v>106.87597232700546</v>
      </c>
      <c r="AR216" s="50">
        <f t="shared" si="168"/>
        <v>119.40138809195858</v>
      </c>
      <c r="AS216" s="50">
        <f t="shared" si="168"/>
        <v>117.4559688904271</v>
      </c>
      <c r="AT216" s="50">
        <f t="shared" si="168"/>
        <v>110.10044700170374</v>
      </c>
      <c r="AU216" s="50">
        <f t="shared" si="168"/>
        <v>116.91999654733897</v>
      </c>
      <c r="AV216" s="50">
        <f t="shared" si="168"/>
        <v>108.08461528555058</v>
      </c>
      <c r="AW216" s="50">
        <f t="shared" si="168"/>
        <v>95.192067627668209</v>
      </c>
      <c r="AX216" s="50">
        <f t="shared" si="168"/>
        <v>99.347062791131094</v>
      </c>
      <c r="AY216" s="50">
        <f t="shared" si="168"/>
        <v>100.99729306689751</v>
      </c>
      <c r="AZ216" s="50">
        <f t="shared" si="168"/>
        <v>0</v>
      </c>
      <c r="BA216" s="50">
        <f t="shared" si="168"/>
        <v>0</v>
      </c>
      <c r="BB216" s="50">
        <f t="shared" si="168"/>
        <v>0</v>
      </c>
      <c r="BC216" s="50">
        <f t="shared" si="168"/>
        <v>0</v>
      </c>
      <c r="BD216" s="50">
        <f t="shared" si="168"/>
        <v>0</v>
      </c>
      <c r="BE216" s="50">
        <f t="shared" si="168"/>
        <v>0</v>
      </c>
      <c r="BF216" s="50">
        <f t="shared" si="168"/>
        <v>0</v>
      </c>
      <c r="BG216" s="50">
        <f t="shared" si="168"/>
        <v>0</v>
      </c>
      <c r="BH216" s="50">
        <f t="shared" si="168"/>
        <v>0</v>
      </c>
      <c r="BI216" s="50">
        <f t="shared" si="168"/>
        <v>0</v>
      </c>
      <c r="BJ216" s="50">
        <f t="shared" si="168"/>
        <v>0</v>
      </c>
      <c r="BK216" s="50">
        <f t="shared" si="168"/>
        <v>0</v>
      </c>
      <c r="BL216" s="50">
        <f t="shared" si="168"/>
        <v>0</v>
      </c>
      <c r="BM216" s="50">
        <f t="shared" si="168"/>
        <v>0</v>
      </c>
      <c r="BN216" s="50">
        <f t="shared" si="168"/>
        <v>0</v>
      </c>
      <c r="BO216" s="50">
        <f t="shared" si="168"/>
        <v>101.25138531517121</v>
      </c>
      <c r="BP216" s="50">
        <f t="shared" si="168"/>
        <v>96.085496230769493</v>
      </c>
      <c r="BQ216" s="50">
        <f t="shared" si="168"/>
        <v>98.558681510018303</v>
      </c>
      <c r="BR216" s="50">
        <f t="shared" si="168"/>
        <v>115.25792788048697</v>
      </c>
      <c r="BS216" s="50">
        <f t="shared" si="168"/>
        <v>110.36031865336828</v>
      </c>
      <c r="BT216" s="50">
        <f t="shared" si="168"/>
        <v>110.36882039389131</v>
      </c>
      <c r="BU216" s="50">
        <f t="shared" si="168"/>
        <v>107.08761368727352</v>
      </c>
      <c r="BV216" s="50">
        <f t="shared" si="168"/>
        <v>94.977856045146197</v>
      </c>
      <c r="BW216" s="50">
        <f t="shared" si="168"/>
        <v>99.561256246902758</v>
      </c>
      <c r="BX216" s="50">
        <f t="shared" si="168"/>
        <v>110.18343788076695</v>
      </c>
      <c r="BY216" s="50">
        <f t="shared" si="168"/>
        <v>103.63144171742674</v>
      </c>
      <c r="BZ216" s="50">
        <f t="shared" si="168"/>
        <v>112.67163214267612</v>
      </c>
      <c r="CA216" s="50">
        <f t="shared" si="168"/>
        <v>112.0042649422889</v>
      </c>
      <c r="CB216" s="50">
        <f t="shared" si="168"/>
        <v>104.976853937627</v>
      </c>
      <c r="CC216" s="50">
        <f t="shared" si="168"/>
        <v>195.47426337564912</v>
      </c>
      <c r="CD216" s="50">
        <f t="shared" si="168"/>
        <v>190.9760906947528</v>
      </c>
      <c r="CE216" s="50">
        <f t="shared" si="168"/>
        <v>200.10990028025577</v>
      </c>
      <c r="CF216" s="50">
        <f t="shared" si="168"/>
        <v>182.83132469161518</v>
      </c>
      <c r="CG216" s="50">
        <f t="shared" si="168"/>
        <v>202.55500075927878</v>
      </c>
      <c r="CH216" s="50">
        <f t="shared" si="168"/>
        <v>186.07783190746204</v>
      </c>
      <c r="CI216" s="50">
        <f t="shared" si="168"/>
        <v>197.24070809282998</v>
      </c>
      <c r="CJ216" s="50">
        <f t="shared" si="168"/>
        <v>203.77926392814518</v>
      </c>
      <c r="CK216" s="50">
        <f t="shared" si="166"/>
        <v>205.96998553506822</v>
      </c>
      <c r="CL216" s="50">
        <f t="shared" si="166"/>
        <v>203.33863888534313</v>
      </c>
      <c r="CM216" s="50">
        <f t="shared" si="166"/>
        <v>197.34973082096599</v>
      </c>
      <c r="CN216" s="50">
        <f t="shared" si="166"/>
        <v>204.38591757818227</v>
      </c>
      <c r="CO216" s="50">
        <f t="shared" si="166"/>
        <v>182.51629203734257</v>
      </c>
      <c r="CP216" s="50">
        <f t="shared" si="166"/>
        <v>199.37429164962458</v>
      </c>
      <c r="CQ216" s="50">
        <f t="shared" si="166"/>
        <v>188.64761093759606</v>
      </c>
      <c r="CR216" s="50">
        <f t="shared" si="166"/>
        <v>204.55032090899505</v>
      </c>
      <c r="CS216" s="50">
        <f t="shared" si="166"/>
        <v>208.83425404143429</v>
      </c>
      <c r="CT216" s="50">
        <f t="shared" si="166"/>
        <v>190.5399100001674</v>
      </c>
      <c r="CU216" s="50">
        <f t="shared" si="166"/>
        <v>189.31413433547525</v>
      </c>
      <c r="CV216" s="50">
        <f t="shared" si="166"/>
        <v>197.15699461612996</v>
      </c>
      <c r="CW216" s="50">
        <f t="shared" si="166"/>
        <v>201.21690664344894</v>
      </c>
      <c r="CX216" s="50">
        <f t="shared" si="166"/>
        <v>206.77099515721054</v>
      </c>
      <c r="CY216" s="50">
        <f t="shared" si="166"/>
        <v>187.70925662243047</v>
      </c>
      <c r="CZ216" s="50">
        <f t="shared" si="166"/>
        <v>205.16447870967843</v>
      </c>
      <c r="DA216" s="50">
        <f t="shared" si="166"/>
        <v>185.42532435581757</v>
      </c>
      <c r="DB216" s="50">
        <f t="shared" si="166"/>
        <v>181.15999265383951</v>
      </c>
      <c r="DC216" s="50">
        <f t="shared" si="166"/>
        <v>181.86335427776402</v>
      </c>
      <c r="DD216" s="50">
        <f t="shared" si="166"/>
        <v>192.51566725382153</v>
      </c>
      <c r="DE216" s="50">
        <f t="shared" si="166"/>
        <v>180.79399426789521</v>
      </c>
      <c r="DF216" s="50">
        <f t="shared" si="166"/>
        <v>203.00221371953518</v>
      </c>
      <c r="DG216" s="50">
        <f t="shared" si="166"/>
        <v>207.26978426969319</v>
      </c>
      <c r="DH216" s="50">
        <f t="shared" si="166"/>
        <v>196.08351604831364</v>
      </c>
      <c r="DI216" s="50">
        <f t="shared" si="166"/>
        <v>201.70718528102472</v>
      </c>
      <c r="DJ216" s="50">
        <f t="shared" si="166"/>
        <v>195.66285899656219</v>
      </c>
      <c r="DK216" s="50">
        <f t="shared" si="166"/>
        <v>256.7061313999393</v>
      </c>
      <c r="DL216" s="50">
        <f t="shared" si="166"/>
        <v>274.07850317903825</v>
      </c>
      <c r="DM216" s="50">
        <f t="shared" si="166"/>
        <v>259.90703242537484</v>
      </c>
      <c r="DN216" s="50">
        <f t="shared" si="166"/>
        <v>251.46975497783168</v>
      </c>
      <c r="DO216" s="50">
        <f t="shared" si="166"/>
        <v>256.4958830426998</v>
      </c>
      <c r="DP216" s="50">
        <f t="shared" si="166"/>
        <v>256.10462969326147</v>
      </c>
      <c r="DQ216" s="50">
        <f t="shared" si="166"/>
        <v>269.97367775907884</v>
      </c>
      <c r="DR216" s="50">
        <f t="shared" si="166"/>
        <v>270.95414034123644</v>
      </c>
      <c r="DS216" s="50">
        <f t="shared" si="166"/>
        <v>260.11373998368543</v>
      </c>
      <c r="DT216" s="50">
        <f t="shared" si="166"/>
        <v>253.56438452362107</v>
      </c>
      <c r="DU216" s="50">
        <f t="shared" si="166"/>
        <v>253.56438452362107</v>
      </c>
      <c r="DV216" s="50">
        <f t="shared" si="166"/>
        <v>254.36821972656989</v>
      </c>
      <c r="DW216" s="50">
        <f t="shared" si="166"/>
        <v>272.52580545626284</v>
      </c>
      <c r="DX216" s="50">
        <f t="shared" si="166"/>
        <v>262.7091076948447</v>
      </c>
      <c r="DY216" s="50">
        <f t="shared" si="166"/>
        <v>253.86403799483725</v>
      </c>
      <c r="DZ216" s="50">
        <f t="shared" si="166"/>
        <v>270.63374394057331</v>
      </c>
      <c r="EA216" s="50">
        <f t="shared" si="166"/>
        <v>263.70229754379926</v>
      </c>
      <c r="EB216" s="50">
        <f t="shared" si="166"/>
        <v>260.30383231125302</v>
      </c>
      <c r="EC216" s="50">
        <f t="shared" si="166"/>
        <v>266.19850849078944</v>
      </c>
      <c r="ED216" s="50">
        <f t="shared" si="166"/>
        <v>252.33074294444464</v>
      </c>
      <c r="EE216" s="50">
        <f t="shared" si="166"/>
        <v>263.23409868538738</v>
      </c>
      <c r="EF216" s="50">
        <f t="shared" si="166"/>
        <v>250.5319526391655</v>
      </c>
      <c r="EG216" s="50">
        <f t="shared" si="166"/>
        <v>276.57842104584927</v>
      </c>
      <c r="EH216" s="50">
        <f t="shared" si="166"/>
        <v>266.11257525657055</v>
      </c>
      <c r="EI216" s="50">
        <f t="shared" si="166"/>
        <v>266.63794195563088</v>
      </c>
      <c r="EJ216" s="50">
        <f t="shared" si="166"/>
        <v>272.1445381013537</v>
      </c>
      <c r="EK216" s="50">
        <f t="shared" si="166"/>
        <v>274.89283598801023</v>
      </c>
      <c r="EL216" s="50">
        <f t="shared" si="166"/>
        <v>251.59927496620128</v>
      </c>
      <c r="EM216" s="50">
        <f t="shared" si="166"/>
        <v>252.34276867649984</v>
      </c>
      <c r="EN216" s="50">
        <f t="shared" si="166"/>
        <v>277.27066933632972</v>
      </c>
      <c r="EO216" s="50">
        <f t="shared" si="166"/>
        <v>251.37439528502483</v>
      </c>
      <c r="EP216" s="50">
        <f t="shared" si="166"/>
        <v>274.94450031447195</v>
      </c>
      <c r="EQ216" s="50">
        <f t="shared" si="166"/>
        <v>273.83732086472673</v>
      </c>
      <c r="ER216" s="50">
        <f t="shared" si="166"/>
        <v>269.93117370967815</v>
      </c>
      <c r="ES216" s="50">
        <f t="shared" si="166"/>
        <v>277.71901365044363</v>
      </c>
      <c r="ET216" s="50">
        <f t="shared" si="166"/>
        <v>250.82403975976001</v>
      </c>
      <c r="EU216" s="50">
        <f t="shared" si="166"/>
        <v>448.28218923215826</v>
      </c>
      <c r="EV216" s="50">
        <f t="shared" si="167"/>
        <v>446.96784390568649</v>
      </c>
      <c r="EW216" s="50">
        <f t="shared" si="167"/>
        <v>450.62725342515142</v>
      </c>
      <c r="EX216" s="50">
        <f t="shared" si="167"/>
        <v>462.4069704529619</v>
      </c>
      <c r="EY216" s="50">
        <f t="shared" si="167"/>
        <v>454.51062373405313</v>
      </c>
      <c r="EZ216" s="50">
        <f t="shared" si="167"/>
        <v>454.99590091740174</v>
      </c>
      <c r="FA216" s="50">
        <f t="shared" si="167"/>
        <v>467.5470822187774</v>
      </c>
      <c r="FB216" s="50">
        <f t="shared" si="167"/>
        <v>472.00919621138991</v>
      </c>
      <c r="FC216" s="50">
        <f t="shared" si="167"/>
        <v>251.50689154350263</v>
      </c>
      <c r="FD216" s="50">
        <f t="shared" si="167"/>
        <v>265.25628131169032</v>
      </c>
      <c r="FE216" s="50">
        <f t="shared" si="167"/>
        <v>262.40882038944955</v>
      </c>
      <c r="FF216" s="50">
        <f t="shared" si="167"/>
        <v>258.77095324399227</v>
      </c>
      <c r="FG216" s="50">
        <f t="shared" si="167"/>
        <v>258.2789676991062</v>
      </c>
      <c r="FH216" s="50">
        <f t="shared" si="167"/>
        <v>272.27273118977581</v>
      </c>
      <c r="FI216" s="50">
        <f t="shared" si="167"/>
        <v>254.66115623962426</v>
      </c>
      <c r="FJ216" s="50">
        <f t="shared" si="167"/>
        <v>274.10805751298545</v>
      </c>
      <c r="FK216" s="50">
        <f t="shared" si="167"/>
        <v>260.00642283913186</v>
      </c>
      <c r="FL216" s="50">
        <f t="shared" si="167"/>
        <v>261.90427816370885</v>
      </c>
      <c r="FM216" s="50">
        <f t="shared" si="167"/>
        <v>270.27748357349708</v>
      </c>
      <c r="FN216" s="50">
        <f t="shared" si="167"/>
        <v>255.13302927376066</v>
      </c>
      <c r="FO216" s="50">
        <f t="shared" si="167"/>
        <v>257.40210122532437</v>
      </c>
      <c r="FP216" s="50">
        <f t="shared" si="167"/>
        <v>265.04234372571545</v>
      </c>
      <c r="FQ216" s="50">
        <f t="shared" si="167"/>
        <v>268.37469316982776</v>
      </c>
      <c r="FR216" s="50">
        <f t="shared" si="167"/>
        <v>275.64480011999842</v>
      </c>
      <c r="FS216" s="50">
        <f t="shared" si="167"/>
        <v>263.04981888851023</v>
      </c>
      <c r="FT216" s="50">
        <f t="shared" si="167"/>
        <v>252.91563226514839</v>
      </c>
      <c r="FU216" s="50">
        <f t="shared" si="167"/>
        <v>250.37162799658552</v>
      </c>
      <c r="FV216" s="50">
        <f t="shared" si="167"/>
        <v>251.21022085843819</v>
      </c>
      <c r="FW216" s="50">
        <f t="shared" si="167"/>
        <v>257.39317919935314</v>
      </c>
      <c r="FX216" s="50">
        <f t="shared" si="167"/>
        <v>276.01886259673012</v>
      </c>
    </row>
    <row r="217" spans="1:180" x14ac:dyDescent="0.2">
      <c r="A217" s="3" t="s">
        <v>98</v>
      </c>
      <c r="B217" s="3" t="s">
        <v>98</v>
      </c>
      <c r="C217">
        <f t="shared" si="152"/>
        <v>0</v>
      </c>
      <c r="G217" t="str">
        <f t="shared" si="153"/>
        <v>D</v>
      </c>
      <c r="W217" s="56" t="s">
        <v>11</v>
      </c>
      <c r="X217" s="50">
        <f t="shared" si="144"/>
        <v>221.5251711549823</v>
      </c>
      <c r="Y217" s="50">
        <f t="shared" si="168"/>
        <v>78.162014291294938</v>
      </c>
      <c r="Z217" s="50">
        <f t="shared" si="168"/>
        <v>94.006333398203608</v>
      </c>
      <c r="AA217" s="50">
        <f t="shared" si="168"/>
        <v>82.593076823867037</v>
      </c>
      <c r="AB217" s="50">
        <f t="shared" si="168"/>
        <v>89.272265238256097</v>
      </c>
      <c r="AC217" s="50">
        <f t="shared" si="168"/>
        <v>81.775828188956112</v>
      </c>
      <c r="AD217" s="50">
        <f t="shared" si="168"/>
        <v>90.373114258504373</v>
      </c>
      <c r="AE217" s="50">
        <f t="shared" si="168"/>
        <v>73.255874597244841</v>
      </c>
      <c r="AF217" s="50">
        <f t="shared" si="168"/>
        <v>90.274774372079449</v>
      </c>
      <c r="AG217" s="50">
        <f t="shared" si="168"/>
        <v>98.95122728936893</v>
      </c>
      <c r="AH217" s="50">
        <f t="shared" si="168"/>
        <v>93.333141631536947</v>
      </c>
      <c r="AI217" s="50">
        <f t="shared" si="168"/>
        <v>83.451578278602128</v>
      </c>
      <c r="AJ217" s="50">
        <f t="shared" si="168"/>
        <v>98.899946509652423</v>
      </c>
      <c r="AK217" s="50">
        <f t="shared" si="168"/>
        <v>84.023659022542518</v>
      </c>
      <c r="AL217" s="50">
        <f t="shared" si="168"/>
        <v>95.282915930924418</v>
      </c>
      <c r="AM217" s="50">
        <f t="shared" si="168"/>
        <v>76.591506253852828</v>
      </c>
      <c r="AN217" s="50">
        <f t="shared" si="168"/>
        <v>79.034975780593655</v>
      </c>
      <c r="AO217" s="50">
        <f t="shared" si="168"/>
        <v>76.207153405929617</v>
      </c>
      <c r="AP217" s="50">
        <f t="shared" si="168"/>
        <v>87.568557676168496</v>
      </c>
      <c r="AQ217" s="50">
        <f t="shared" si="168"/>
        <v>88.92138107856988</v>
      </c>
      <c r="AR217" s="50">
        <f t="shared" si="168"/>
        <v>101.446796843523</v>
      </c>
      <c r="AS217" s="50">
        <f t="shared" si="168"/>
        <v>99.501377641991525</v>
      </c>
      <c r="AT217" s="50">
        <f t="shared" si="168"/>
        <v>92.145855753268165</v>
      </c>
      <c r="AU217" s="50">
        <f t="shared" si="168"/>
        <v>98.965405298903391</v>
      </c>
      <c r="AV217" s="50">
        <f t="shared" si="168"/>
        <v>90.130024037115007</v>
      </c>
      <c r="AW217" s="50">
        <f t="shared" si="168"/>
        <v>77.237476379232618</v>
      </c>
      <c r="AX217" s="50">
        <f t="shared" si="168"/>
        <v>81.392471542695517</v>
      </c>
      <c r="AY217" s="50">
        <f t="shared" si="168"/>
        <v>83.042701818461921</v>
      </c>
      <c r="AZ217" s="50">
        <f t="shared" si="168"/>
        <v>0</v>
      </c>
      <c r="BA217" s="50">
        <f t="shared" si="168"/>
        <v>0</v>
      </c>
      <c r="BB217" s="50">
        <f t="shared" si="168"/>
        <v>0</v>
      </c>
      <c r="BC217" s="50">
        <f t="shared" si="168"/>
        <v>0</v>
      </c>
      <c r="BD217" s="50">
        <f t="shared" si="168"/>
        <v>0</v>
      </c>
      <c r="BE217" s="50">
        <f t="shared" si="168"/>
        <v>0</v>
      </c>
      <c r="BF217" s="50">
        <f t="shared" si="168"/>
        <v>0</v>
      </c>
      <c r="BG217" s="50">
        <f t="shared" si="168"/>
        <v>0</v>
      </c>
      <c r="BH217" s="50">
        <f t="shared" si="168"/>
        <v>0</v>
      </c>
      <c r="BI217" s="50">
        <f t="shared" si="168"/>
        <v>0</v>
      </c>
      <c r="BJ217" s="50">
        <f t="shared" si="168"/>
        <v>0</v>
      </c>
      <c r="BK217" s="50">
        <f t="shared" si="168"/>
        <v>0</v>
      </c>
      <c r="BL217" s="50">
        <f t="shared" si="168"/>
        <v>0</v>
      </c>
      <c r="BM217" s="50">
        <f t="shared" si="168"/>
        <v>0</v>
      </c>
      <c r="BN217" s="50">
        <f t="shared" si="168"/>
        <v>0</v>
      </c>
      <c r="BO217" s="50">
        <f t="shared" si="168"/>
        <v>83.296794066735629</v>
      </c>
      <c r="BP217" s="50">
        <f t="shared" si="168"/>
        <v>78.130904982333917</v>
      </c>
      <c r="BQ217" s="50">
        <f t="shared" si="168"/>
        <v>80.604090261582726</v>
      </c>
      <c r="BR217" s="50">
        <f t="shared" si="168"/>
        <v>97.303336632051398</v>
      </c>
      <c r="BS217" s="50">
        <f t="shared" si="168"/>
        <v>92.405727404932691</v>
      </c>
      <c r="BT217" s="50">
        <f t="shared" si="168"/>
        <v>92.414229145455735</v>
      </c>
      <c r="BU217" s="50">
        <f t="shared" si="168"/>
        <v>89.133022438837941</v>
      </c>
      <c r="BV217" s="50">
        <f t="shared" si="168"/>
        <v>77.02326479671062</v>
      </c>
      <c r="BW217" s="50">
        <f t="shared" si="168"/>
        <v>81.606664998467181</v>
      </c>
      <c r="BX217" s="50">
        <f t="shared" si="168"/>
        <v>92.228846632331368</v>
      </c>
      <c r="BY217" s="50">
        <f t="shared" si="168"/>
        <v>85.676850468991162</v>
      </c>
      <c r="BZ217" s="50">
        <f t="shared" si="168"/>
        <v>94.71704089424054</v>
      </c>
      <c r="CA217" s="50">
        <f t="shared" si="168"/>
        <v>94.049673693853322</v>
      </c>
      <c r="CB217" s="50">
        <f t="shared" si="168"/>
        <v>87.022262689191422</v>
      </c>
      <c r="CC217" s="50">
        <f t="shared" si="168"/>
        <v>177.51967212721354</v>
      </c>
      <c r="CD217" s="50">
        <f t="shared" si="168"/>
        <v>173.02149944631722</v>
      </c>
      <c r="CE217" s="50">
        <f t="shared" si="168"/>
        <v>182.1553090318202</v>
      </c>
      <c r="CF217" s="50">
        <f t="shared" si="168"/>
        <v>164.8767334431796</v>
      </c>
      <c r="CG217" s="50">
        <f t="shared" si="168"/>
        <v>184.60040951084324</v>
      </c>
      <c r="CH217" s="50">
        <f t="shared" si="168"/>
        <v>168.12324065902644</v>
      </c>
      <c r="CI217" s="50">
        <f t="shared" si="168"/>
        <v>179.2861168443944</v>
      </c>
      <c r="CJ217" s="50">
        <f t="shared" si="168"/>
        <v>185.82467267970961</v>
      </c>
      <c r="CK217" s="50">
        <f t="shared" si="166"/>
        <v>188.01539428663264</v>
      </c>
      <c r="CL217" s="50">
        <f t="shared" si="166"/>
        <v>185.38404763690755</v>
      </c>
      <c r="CM217" s="50">
        <f t="shared" si="166"/>
        <v>179.39513957253038</v>
      </c>
      <c r="CN217" s="50">
        <f t="shared" si="166"/>
        <v>186.4313263297467</v>
      </c>
      <c r="CO217" s="50">
        <f t="shared" si="166"/>
        <v>164.56170078890699</v>
      </c>
      <c r="CP217" s="50">
        <f t="shared" si="166"/>
        <v>181.41970040118898</v>
      </c>
      <c r="CQ217" s="50">
        <f t="shared" si="166"/>
        <v>170.69301968916048</v>
      </c>
      <c r="CR217" s="50">
        <f t="shared" si="166"/>
        <v>186.59572966055947</v>
      </c>
      <c r="CS217" s="50">
        <f t="shared" si="166"/>
        <v>190.87966279299872</v>
      </c>
      <c r="CT217" s="50">
        <f t="shared" si="166"/>
        <v>172.58531875173182</v>
      </c>
      <c r="CU217" s="50">
        <f t="shared" si="166"/>
        <v>171.35954308703967</v>
      </c>
      <c r="CV217" s="50">
        <f t="shared" si="166"/>
        <v>179.20240336769439</v>
      </c>
      <c r="CW217" s="50">
        <f t="shared" si="166"/>
        <v>183.26231539501333</v>
      </c>
      <c r="CX217" s="50">
        <f t="shared" si="166"/>
        <v>188.81640390877496</v>
      </c>
      <c r="CY217" s="50">
        <f t="shared" si="166"/>
        <v>169.7546653739949</v>
      </c>
      <c r="CZ217" s="50">
        <f t="shared" si="166"/>
        <v>187.20988746124286</v>
      </c>
      <c r="DA217" s="50">
        <f t="shared" si="166"/>
        <v>167.47073310738199</v>
      </c>
      <c r="DB217" s="50">
        <f t="shared" si="166"/>
        <v>163.20540140540393</v>
      </c>
      <c r="DC217" s="50">
        <f t="shared" si="166"/>
        <v>163.90876302932844</v>
      </c>
      <c r="DD217" s="50">
        <f t="shared" si="166"/>
        <v>174.56107600538596</v>
      </c>
      <c r="DE217" s="50">
        <f t="shared" si="166"/>
        <v>162.83940301945964</v>
      </c>
      <c r="DF217" s="50">
        <f t="shared" si="166"/>
        <v>185.0476224710996</v>
      </c>
      <c r="DG217" s="50">
        <f t="shared" si="166"/>
        <v>189.31519302125758</v>
      </c>
      <c r="DH217" s="50">
        <f t="shared" si="166"/>
        <v>178.12892479987804</v>
      </c>
      <c r="DI217" s="50">
        <f t="shared" si="166"/>
        <v>183.75259403258914</v>
      </c>
      <c r="DJ217" s="50">
        <f t="shared" si="166"/>
        <v>177.70826774812662</v>
      </c>
      <c r="DK217" s="50">
        <f t="shared" si="166"/>
        <v>238.75154015150372</v>
      </c>
      <c r="DL217" s="50">
        <f t="shared" si="166"/>
        <v>256.12391193060262</v>
      </c>
      <c r="DM217" s="50">
        <f t="shared" si="166"/>
        <v>241.95244117693929</v>
      </c>
      <c r="DN217" s="50">
        <f t="shared" si="166"/>
        <v>233.51516372939605</v>
      </c>
      <c r="DO217" s="50">
        <f t="shared" si="166"/>
        <v>238.54129179426423</v>
      </c>
      <c r="DP217" s="50">
        <f t="shared" si="166"/>
        <v>238.1500384448259</v>
      </c>
      <c r="DQ217" s="50">
        <f t="shared" si="166"/>
        <v>252.01908651064329</v>
      </c>
      <c r="DR217" s="50">
        <f t="shared" si="166"/>
        <v>252.99954909280083</v>
      </c>
      <c r="DS217" s="50">
        <f t="shared" si="166"/>
        <v>242.15914873524983</v>
      </c>
      <c r="DT217" s="50">
        <f t="shared" si="166"/>
        <v>235.60979327518547</v>
      </c>
      <c r="DU217" s="50">
        <f t="shared" si="166"/>
        <v>235.60979327518547</v>
      </c>
      <c r="DV217" s="50">
        <f t="shared" si="166"/>
        <v>236.41362847813426</v>
      </c>
      <c r="DW217" s="50">
        <f t="shared" si="166"/>
        <v>254.57121420782724</v>
      </c>
      <c r="DX217" s="50">
        <f t="shared" si="166"/>
        <v>244.75451644640913</v>
      </c>
      <c r="DY217" s="50">
        <f t="shared" si="166"/>
        <v>235.90944674640164</v>
      </c>
      <c r="DZ217" s="50">
        <f t="shared" si="166"/>
        <v>252.67915269213776</v>
      </c>
      <c r="EA217" s="50">
        <f t="shared" si="166"/>
        <v>245.74770629536366</v>
      </c>
      <c r="EB217" s="50">
        <f t="shared" si="166"/>
        <v>242.34924106281747</v>
      </c>
      <c r="EC217" s="50">
        <f t="shared" si="166"/>
        <v>248.24391724235386</v>
      </c>
      <c r="ED217" s="50">
        <f t="shared" si="166"/>
        <v>234.37615169600909</v>
      </c>
      <c r="EE217" s="50">
        <f t="shared" si="166"/>
        <v>245.2795074369518</v>
      </c>
      <c r="EF217" s="50">
        <f t="shared" si="166"/>
        <v>232.57736139072989</v>
      </c>
      <c r="EG217" s="50">
        <f t="shared" si="166"/>
        <v>258.62382979741363</v>
      </c>
      <c r="EH217" s="50">
        <f t="shared" si="166"/>
        <v>248.15798400813497</v>
      </c>
      <c r="EI217" s="50">
        <f t="shared" si="166"/>
        <v>248.68335070719533</v>
      </c>
      <c r="EJ217" s="50">
        <f t="shared" si="166"/>
        <v>254.18994685291815</v>
      </c>
      <c r="EK217" s="50">
        <f t="shared" si="166"/>
        <v>256.93824473957471</v>
      </c>
      <c r="EL217" s="50">
        <f t="shared" si="166"/>
        <v>233.6446837177657</v>
      </c>
      <c r="EM217" s="50">
        <f t="shared" si="166"/>
        <v>234.38817742806427</v>
      </c>
      <c r="EN217" s="50">
        <f t="shared" si="166"/>
        <v>259.31607808789408</v>
      </c>
      <c r="EO217" s="50">
        <f t="shared" si="166"/>
        <v>233.41980403658923</v>
      </c>
      <c r="EP217" s="50">
        <f t="shared" si="166"/>
        <v>256.98990906603632</v>
      </c>
      <c r="EQ217" s="50">
        <f t="shared" si="166"/>
        <v>255.8827296162911</v>
      </c>
      <c r="ER217" s="50">
        <f t="shared" si="166"/>
        <v>251.97658246124257</v>
      </c>
      <c r="ES217" s="50">
        <f t="shared" si="166"/>
        <v>259.76442240200805</v>
      </c>
      <c r="ET217" s="50">
        <f t="shared" si="166"/>
        <v>232.86944851132444</v>
      </c>
      <c r="EU217" s="50">
        <f t="shared" si="166"/>
        <v>430.32759798372263</v>
      </c>
      <c r="EV217" s="50">
        <f t="shared" si="167"/>
        <v>429.01325265725092</v>
      </c>
      <c r="EW217" s="50">
        <f t="shared" si="167"/>
        <v>432.67266217671579</v>
      </c>
      <c r="EX217" s="50">
        <f t="shared" si="167"/>
        <v>444.45237920452632</v>
      </c>
      <c r="EY217" s="50">
        <f t="shared" si="167"/>
        <v>436.55603248561749</v>
      </c>
      <c r="EZ217" s="50">
        <f t="shared" si="167"/>
        <v>437.04130966896616</v>
      </c>
      <c r="FA217" s="50">
        <f t="shared" si="167"/>
        <v>449.59249097034177</v>
      </c>
      <c r="FB217" s="50">
        <f t="shared" si="167"/>
        <v>454.05460496295433</v>
      </c>
      <c r="FC217" s="50">
        <f t="shared" si="167"/>
        <v>233.55230029506708</v>
      </c>
      <c r="FD217" s="50">
        <f t="shared" si="167"/>
        <v>247.30169006325474</v>
      </c>
      <c r="FE217" s="50">
        <f t="shared" si="167"/>
        <v>244.45422914101397</v>
      </c>
      <c r="FF217" s="50">
        <f t="shared" si="167"/>
        <v>240.81636199555672</v>
      </c>
      <c r="FG217" s="50">
        <f t="shared" si="167"/>
        <v>240.32437645067063</v>
      </c>
      <c r="FH217" s="50">
        <f t="shared" si="167"/>
        <v>254.31813994134021</v>
      </c>
      <c r="FI217" s="50">
        <f t="shared" si="167"/>
        <v>236.70656499118869</v>
      </c>
      <c r="FJ217" s="50">
        <f t="shared" si="167"/>
        <v>256.15346626454988</v>
      </c>
      <c r="FK217" s="50">
        <f t="shared" si="167"/>
        <v>242.05183159069625</v>
      </c>
      <c r="FL217" s="50">
        <f t="shared" si="167"/>
        <v>243.94968691527325</v>
      </c>
      <c r="FM217" s="50">
        <f t="shared" si="167"/>
        <v>252.32289232506147</v>
      </c>
      <c r="FN217" s="50">
        <f t="shared" si="167"/>
        <v>237.17843802532508</v>
      </c>
      <c r="FO217" s="50">
        <f t="shared" si="167"/>
        <v>239.44750997688877</v>
      </c>
      <c r="FP217" s="50">
        <f t="shared" si="167"/>
        <v>247.08775247727988</v>
      </c>
      <c r="FQ217" s="50">
        <f t="shared" si="167"/>
        <v>250.42010192139213</v>
      </c>
      <c r="FR217" s="50">
        <f t="shared" si="167"/>
        <v>257.6902088715629</v>
      </c>
      <c r="FS217" s="50">
        <f t="shared" si="167"/>
        <v>245.09522764007463</v>
      </c>
      <c r="FT217" s="50">
        <f t="shared" si="167"/>
        <v>234.96104101671281</v>
      </c>
      <c r="FU217" s="50">
        <f t="shared" si="167"/>
        <v>232.41703674814991</v>
      </c>
      <c r="FV217" s="50">
        <f t="shared" si="167"/>
        <v>233.25562961000259</v>
      </c>
      <c r="FW217" s="50">
        <f t="shared" si="167"/>
        <v>239.43858795091759</v>
      </c>
      <c r="FX217" s="50">
        <f t="shared" si="167"/>
        <v>258.06427134829454</v>
      </c>
    </row>
    <row r="218" spans="1:180" x14ac:dyDescent="0.2">
      <c r="A218" s="3" t="s">
        <v>97</v>
      </c>
      <c r="B218" s="3" t="s">
        <v>97</v>
      </c>
      <c r="C218">
        <f t="shared" si="152"/>
        <v>0</v>
      </c>
      <c r="G218" t="str">
        <f t="shared" si="153"/>
        <v>D</v>
      </c>
      <c r="W218" s="56" t="s">
        <v>79</v>
      </c>
      <c r="X218" s="50">
        <f t="shared" si="144"/>
        <v>215.72869430094124</v>
      </c>
      <c r="Y218" s="50">
        <f t="shared" si="168"/>
        <v>72.365537437253906</v>
      </c>
      <c r="Z218" s="50">
        <f t="shared" si="168"/>
        <v>88.209856544162562</v>
      </c>
      <c r="AA218" s="50">
        <f t="shared" si="168"/>
        <v>76.796599969825991</v>
      </c>
      <c r="AB218" s="50">
        <f t="shared" si="168"/>
        <v>83.475788384215065</v>
      </c>
      <c r="AC218" s="50">
        <f t="shared" si="168"/>
        <v>75.979351334915066</v>
      </c>
      <c r="AD218" s="50">
        <f t="shared" si="168"/>
        <v>84.576637404463341</v>
      </c>
      <c r="AE218" s="50">
        <f t="shared" si="168"/>
        <v>67.459397743203809</v>
      </c>
      <c r="AF218" s="50">
        <f t="shared" si="168"/>
        <v>84.478297518038417</v>
      </c>
      <c r="AG218" s="50">
        <f t="shared" si="168"/>
        <v>93.154750435327898</v>
      </c>
      <c r="AH218" s="50">
        <f t="shared" si="168"/>
        <v>87.536664777495915</v>
      </c>
      <c r="AI218" s="50">
        <f t="shared" si="168"/>
        <v>77.655101424561082</v>
      </c>
      <c r="AJ218" s="50">
        <f t="shared" si="168"/>
        <v>93.103469655611391</v>
      </c>
      <c r="AK218" s="50">
        <f t="shared" si="168"/>
        <v>78.227182168501471</v>
      </c>
      <c r="AL218" s="50">
        <f t="shared" si="168"/>
        <v>89.486439076883357</v>
      </c>
      <c r="AM218" s="50">
        <f t="shared" si="168"/>
        <v>70.795029399811781</v>
      </c>
      <c r="AN218" s="50">
        <f t="shared" si="168"/>
        <v>73.238498926552609</v>
      </c>
      <c r="AO218" s="50">
        <f t="shared" si="168"/>
        <v>70.410676551888571</v>
      </c>
      <c r="AP218" s="50">
        <f t="shared" si="168"/>
        <v>81.77208082212745</v>
      </c>
      <c r="AQ218" s="50">
        <f t="shared" si="168"/>
        <v>83.124904224528834</v>
      </c>
      <c r="AR218" s="50">
        <f t="shared" si="168"/>
        <v>95.650319989481957</v>
      </c>
      <c r="AS218" s="50">
        <f t="shared" si="168"/>
        <v>93.704900787950479</v>
      </c>
      <c r="AT218" s="50">
        <f t="shared" si="168"/>
        <v>86.349378899227119</v>
      </c>
      <c r="AU218" s="50">
        <f t="shared" si="168"/>
        <v>93.168928444862345</v>
      </c>
      <c r="AV218" s="50">
        <f t="shared" si="168"/>
        <v>84.333547183073961</v>
      </c>
      <c r="AW218" s="50">
        <f t="shared" si="168"/>
        <v>71.440999525191586</v>
      </c>
      <c r="AX218" s="50">
        <f t="shared" si="168"/>
        <v>75.595994688654471</v>
      </c>
      <c r="AY218" s="50">
        <f t="shared" si="168"/>
        <v>77.24622496442089</v>
      </c>
      <c r="AZ218" s="50">
        <f t="shared" si="168"/>
        <v>0</v>
      </c>
      <c r="BA218" s="50">
        <f t="shared" si="168"/>
        <v>0</v>
      </c>
      <c r="BB218" s="50">
        <f t="shared" si="168"/>
        <v>0</v>
      </c>
      <c r="BC218" s="50">
        <f t="shared" si="168"/>
        <v>0</v>
      </c>
      <c r="BD218" s="50">
        <f t="shared" si="168"/>
        <v>0</v>
      </c>
      <c r="BE218" s="50">
        <f t="shared" si="168"/>
        <v>0</v>
      </c>
      <c r="BF218" s="50">
        <f t="shared" si="168"/>
        <v>0</v>
      </c>
      <c r="BG218" s="50">
        <f t="shared" si="168"/>
        <v>0</v>
      </c>
      <c r="BH218" s="50">
        <f t="shared" si="168"/>
        <v>0</v>
      </c>
      <c r="BI218" s="50">
        <f t="shared" si="168"/>
        <v>0</v>
      </c>
      <c r="BJ218" s="50">
        <f t="shared" si="168"/>
        <v>0</v>
      </c>
      <c r="BK218" s="50">
        <f t="shared" si="168"/>
        <v>0</v>
      </c>
      <c r="BL218" s="50">
        <f t="shared" si="168"/>
        <v>0</v>
      </c>
      <c r="BM218" s="50">
        <f t="shared" si="168"/>
        <v>0</v>
      </c>
      <c r="BN218" s="50">
        <f t="shared" si="168"/>
        <v>0</v>
      </c>
      <c r="BO218" s="50">
        <f t="shared" si="168"/>
        <v>77.500317212694583</v>
      </c>
      <c r="BP218" s="50">
        <f t="shared" si="168"/>
        <v>72.33442812829287</v>
      </c>
      <c r="BQ218" s="50">
        <f t="shared" si="168"/>
        <v>74.80761340754168</v>
      </c>
      <c r="BR218" s="50">
        <f t="shared" si="168"/>
        <v>91.506859778010352</v>
      </c>
      <c r="BS218" s="50">
        <f t="shared" si="168"/>
        <v>86.609250550891659</v>
      </c>
      <c r="BT218" s="50">
        <f t="shared" si="168"/>
        <v>86.617752291414689</v>
      </c>
      <c r="BU218" s="50">
        <f t="shared" si="168"/>
        <v>83.336545584796895</v>
      </c>
      <c r="BV218" s="50">
        <f t="shared" si="168"/>
        <v>71.226787942669574</v>
      </c>
      <c r="BW218" s="50">
        <f t="shared" si="168"/>
        <v>75.810188144426149</v>
      </c>
      <c r="BX218" s="50">
        <f t="shared" si="168"/>
        <v>86.432369778290322</v>
      </c>
      <c r="BY218" s="50">
        <f t="shared" si="168"/>
        <v>79.880373614950116</v>
      </c>
      <c r="BZ218" s="50">
        <f t="shared" si="168"/>
        <v>88.92056404019948</v>
      </c>
      <c r="CA218" s="50">
        <f t="shared" si="168"/>
        <v>88.253196839812276</v>
      </c>
      <c r="CB218" s="50">
        <f t="shared" si="168"/>
        <v>81.225785835150376</v>
      </c>
      <c r="CC218" s="50">
        <f t="shared" si="168"/>
        <v>171.72319527317248</v>
      </c>
      <c r="CD218" s="50">
        <f t="shared" si="168"/>
        <v>167.22502259227616</v>
      </c>
      <c r="CE218" s="50">
        <f t="shared" si="168"/>
        <v>176.35883217777914</v>
      </c>
      <c r="CF218" s="50">
        <f t="shared" si="168"/>
        <v>159.08025658913854</v>
      </c>
      <c r="CG218" s="50">
        <f t="shared" si="168"/>
        <v>178.80393265680215</v>
      </c>
      <c r="CH218" s="50">
        <f t="shared" si="168"/>
        <v>162.3267638049854</v>
      </c>
      <c r="CI218" s="50">
        <f t="shared" si="168"/>
        <v>173.48963999035334</v>
      </c>
      <c r="CJ218" s="50">
        <f t="shared" ref="CJ218:EU221" si="169">IF(CJ54=0,0,(CJ54+VLOOKUP($W218,$T$4:$U$160,2,FALSE)+VLOOKUP(CJ$184,$T$4:$U$160,2,FALSE))/$K$56)</f>
        <v>180.02819582566855</v>
      </c>
      <c r="CK218" s="50">
        <f t="shared" si="169"/>
        <v>182.21891743259158</v>
      </c>
      <c r="CL218" s="50">
        <f t="shared" si="169"/>
        <v>179.58757078286649</v>
      </c>
      <c r="CM218" s="50">
        <f t="shared" si="169"/>
        <v>173.59866271848935</v>
      </c>
      <c r="CN218" s="50">
        <f t="shared" si="169"/>
        <v>180.63484947570564</v>
      </c>
      <c r="CO218" s="50">
        <f t="shared" si="169"/>
        <v>158.76522393486593</v>
      </c>
      <c r="CP218" s="50">
        <f t="shared" si="169"/>
        <v>175.62322354714794</v>
      </c>
      <c r="CQ218" s="50">
        <f t="shared" si="169"/>
        <v>164.89654283511942</v>
      </c>
      <c r="CR218" s="50">
        <f t="shared" si="169"/>
        <v>180.79925280651841</v>
      </c>
      <c r="CS218" s="50">
        <f t="shared" si="169"/>
        <v>185.08318593895766</v>
      </c>
      <c r="CT218" s="50">
        <f t="shared" si="169"/>
        <v>166.78884189769076</v>
      </c>
      <c r="CU218" s="50">
        <f t="shared" si="169"/>
        <v>165.56306623299861</v>
      </c>
      <c r="CV218" s="50">
        <f t="shared" si="169"/>
        <v>173.40592651365333</v>
      </c>
      <c r="CW218" s="50">
        <f t="shared" si="169"/>
        <v>177.4658385409723</v>
      </c>
      <c r="CX218" s="50">
        <f t="shared" si="169"/>
        <v>183.01992705473393</v>
      </c>
      <c r="CY218" s="50">
        <f t="shared" si="169"/>
        <v>163.95818851995384</v>
      </c>
      <c r="CZ218" s="50">
        <f t="shared" si="169"/>
        <v>181.4134106072018</v>
      </c>
      <c r="DA218" s="50">
        <f t="shared" si="169"/>
        <v>161.67425625334096</v>
      </c>
      <c r="DB218" s="50">
        <f t="shared" si="169"/>
        <v>157.40892455136287</v>
      </c>
      <c r="DC218" s="50">
        <f t="shared" si="169"/>
        <v>158.11228617528738</v>
      </c>
      <c r="DD218" s="50">
        <f t="shared" si="169"/>
        <v>168.7645991513449</v>
      </c>
      <c r="DE218" s="50">
        <f t="shared" si="169"/>
        <v>157.04292616541858</v>
      </c>
      <c r="DF218" s="50">
        <f t="shared" si="169"/>
        <v>179.25114561705854</v>
      </c>
      <c r="DG218" s="50">
        <f t="shared" si="169"/>
        <v>183.51871616721655</v>
      </c>
      <c r="DH218" s="50">
        <f t="shared" si="169"/>
        <v>172.332447945837</v>
      </c>
      <c r="DI218" s="50">
        <f t="shared" si="169"/>
        <v>177.95611717854808</v>
      </c>
      <c r="DJ218" s="50">
        <f t="shared" si="169"/>
        <v>171.91179089408556</v>
      </c>
      <c r="DK218" s="50">
        <f t="shared" si="169"/>
        <v>232.95506329746266</v>
      </c>
      <c r="DL218" s="50">
        <f t="shared" si="169"/>
        <v>250.32743507656161</v>
      </c>
      <c r="DM218" s="50">
        <f t="shared" si="169"/>
        <v>236.15596432289823</v>
      </c>
      <c r="DN218" s="50">
        <f t="shared" si="169"/>
        <v>227.71868687535502</v>
      </c>
      <c r="DO218" s="50">
        <f t="shared" si="169"/>
        <v>232.74481494022316</v>
      </c>
      <c r="DP218" s="50">
        <f t="shared" si="169"/>
        <v>232.35356159078484</v>
      </c>
      <c r="DQ218" s="50">
        <f t="shared" si="169"/>
        <v>246.2226096566022</v>
      </c>
      <c r="DR218" s="50">
        <f t="shared" si="169"/>
        <v>247.2030722387598</v>
      </c>
      <c r="DS218" s="50">
        <f t="shared" si="169"/>
        <v>236.36267188120877</v>
      </c>
      <c r="DT218" s="50">
        <f t="shared" si="169"/>
        <v>229.81331642114441</v>
      </c>
      <c r="DU218" s="50">
        <f t="shared" si="169"/>
        <v>229.81331642114441</v>
      </c>
      <c r="DV218" s="50">
        <f t="shared" si="169"/>
        <v>230.61715162409322</v>
      </c>
      <c r="DW218" s="50">
        <f t="shared" si="169"/>
        <v>248.77473735378624</v>
      </c>
      <c r="DX218" s="50">
        <f t="shared" si="169"/>
        <v>238.95803959236807</v>
      </c>
      <c r="DY218" s="50">
        <f t="shared" si="169"/>
        <v>230.11296989236061</v>
      </c>
      <c r="DZ218" s="50">
        <f t="shared" si="169"/>
        <v>246.88267583809667</v>
      </c>
      <c r="EA218" s="50">
        <f t="shared" si="169"/>
        <v>239.95122944132262</v>
      </c>
      <c r="EB218" s="50">
        <f t="shared" si="169"/>
        <v>236.55276420877641</v>
      </c>
      <c r="EC218" s="50">
        <f t="shared" si="169"/>
        <v>242.4474403883128</v>
      </c>
      <c r="ED218" s="50">
        <f t="shared" si="169"/>
        <v>228.57967484196803</v>
      </c>
      <c r="EE218" s="50">
        <f t="shared" si="169"/>
        <v>239.48303058291074</v>
      </c>
      <c r="EF218" s="50">
        <f t="shared" si="169"/>
        <v>226.78088453668886</v>
      </c>
      <c r="EG218" s="50">
        <f t="shared" si="169"/>
        <v>252.8273529433726</v>
      </c>
      <c r="EH218" s="50">
        <f t="shared" si="169"/>
        <v>242.36150715409389</v>
      </c>
      <c r="EI218" s="50">
        <f t="shared" si="169"/>
        <v>242.88687385315424</v>
      </c>
      <c r="EJ218" s="50">
        <f t="shared" si="169"/>
        <v>248.39346999887709</v>
      </c>
      <c r="EK218" s="50">
        <f t="shared" si="169"/>
        <v>251.1417678855336</v>
      </c>
      <c r="EL218" s="50">
        <f t="shared" si="169"/>
        <v>227.84820686372467</v>
      </c>
      <c r="EM218" s="50">
        <f t="shared" si="169"/>
        <v>228.59170057402321</v>
      </c>
      <c r="EN218" s="50">
        <f t="shared" si="169"/>
        <v>253.51960123385308</v>
      </c>
      <c r="EO218" s="50">
        <f t="shared" si="169"/>
        <v>227.62332718254819</v>
      </c>
      <c r="EP218" s="50">
        <f t="shared" si="169"/>
        <v>251.19343221199529</v>
      </c>
      <c r="EQ218" s="50">
        <f t="shared" si="169"/>
        <v>250.08625276225007</v>
      </c>
      <c r="ER218" s="50">
        <f t="shared" si="169"/>
        <v>246.18010560720148</v>
      </c>
      <c r="ES218" s="50">
        <f t="shared" si="169"/>
        <v>253.96794554796702</v>
      </c>
      <c r="ET218" s="50">
        <f t="shared" si="169"/>
        <v>227.0729716572834</v>
      </c>
      <c r="EU218" s="50">
        <f t="shared" si="169"/>
        <v>424.53112112968159</v>
      </c>
      <c r="EV218" s="50">
        <f t="shared" si="167"/>
        <v>423.21677580320988</v>
      </c>
      <c r="EW218" s="50">
        <f t="shared" si="167"/>
        <v>426.87618532267476</v>
      </c>
      <c r="EX218" s="50">
        <f t="shared" si="167"/>
        <v>438.65590235048529</v>
      </c>
      <c r="EY218" s="50">
        <f t="shared" si="167"/>
        <v>430.75955563157646</v>
      </c>
      <c r="EZ218" s="50">
        <f t="shared" si="167"/>
        <v>431.24483281492513</v>
      </c>
      <c r="FA218" s="50">
        <f t="shared" si="167"/>
        <v>443.79601411630074</v>
      </c>
      <c r="FB218" s="50">
        <f t="shared" si="167"/>
        <v>448.2581281089133</v>
      </c>
      <c r="FC218" s="50">
        <f t="shared" si="167"/>
        <v>227.75582344102602</v>
      </c>
      <c r="FD218" s="50">
        <f t="shared" si="167"/>
        <v>241.50521320921368</v>
      </c>
      <c r="FE218" s="50">
        <f t="shared" si="167"/>
        <v>238.65775228697291</v>
      </c>
      <c r="FF218" s="50">
        <f t="shared" si="167"/>
        <v>235.01988514151566</v>
      </c>
      <c r="FG218" s="50">
        <f t="shared" si="167"/>
        <v>234.52789959662957</v>
      </c>
      <c r="FH218" s="50">
        <f t="shared" si="167"/>
        <v>248.52166308729917</v>
      </c>
      <c r="FI218" s="50">
        <f t="shared" si="167"/>
        <v>230.91008813714765</v>
      </c>
      <c r="FJ218" s="50">
        <f t="shared" si="167"/>
        <v>250.35698941050882</v>
      </c>
      <c r="FK218" s="50">
        <f t="shared" si="167"/>
        <v>236.25535473665522</v>
      </c>
      <c r="FL218" s="50">
        <f t="shared" si="167"/>
        <v>238.15321006123222</v>
      </c>
      <c r="FM218" s="50">
        <f t="shared" si="167"/>
        <v>246.52641547102044</v>
      </c>
      <c r="FN218" s="50">
        <f t="shared" si="167"/>
        <v>231.38196117128402</v>
      </c>
      <c r="FO218" s="50">
        <f t="shared" si="167"/>
        <v>233.65103312284771</v>
      </c>
      <c r="FP218" s="50">
        <f t="shared" si="167"/>
        <v>241.29127562323885</v>
      </c>
      <c r="FQ218" s="50">
        <f t="shared" si="167"/>
        <v>244.6236250673511</v>
      </c>
      <c r="FR218" s="50">
        <f t="shared" si="167"/>
        <v>251.89373201752178</v>
      </c>
      <c r="FS218" s="50">
        <f t="shared" si="167"/>
        <v>239.29875078603359</v>
      </c>
      <c r="FT218" s="50">
        <f t="shared" si="167"/>
        <v>229.16456416267175</v>
      </c>
      <c r="FU218" s="50">
        <f t="shared" si="167"/>
        <v>226.62055989410885</v>
      </c>
      <c r="FV218" s="50">
        <f t="shared" si="167"/>
        <v>227.45915275596153</v>
      </c>
      <c r="FW218" s="50">
        <f t="shared" si="167"/>
        <v>233.64211109687653</v>
      </c>
      <c r="FX218" s="50">
        <f t="shared" si="167"/>
        <v>252.26779449425351</v>
      </c>
    </row>
    <row r="219" spans="1:180" x14ac:dyDescent="0.2">
      <c r="A219" s="3" t="s">
        <v>69</v>
      </c>
      <c r="B219" s="3" t="s">
        <v>69</v>
      </c>
      <c r="C219">
        <f t="shared" si="152"/>
        <v>0</v>
      </c>
      <c r="G219" t="str">
        <f t="shared" si="153"/>
        <v>D</v>
      </c>
      <c r="W219" s="56" t="s">
        <v>118</v>
      </c>
      <c r="X219" s="50">
        <f t="shared" si="144"/>
        <v>228.02079633397415</v>
      </c>
      <c r="Y219" s="50">
        <f t="shared" ref="Y219:CJ222" si="170">IF(Y55=0,0,(Y55+VLOOKUP($W219,$T$4:$U$160,2,FALSE)+VLOOKUP(Y$184,$T$4:$U$160,2,FALSE))/$K$56)</f>
        <v>84.65763947028681</v>
      </c>
      <c r="Z219" s="50">
        <f t="shared" si="170"/>
        <v>100.50195857719547</v>
      </c>
      <c r="AA219" s="50">
        <f t="shared" si="170"/>
        <v>89.088702002858895</v>
      </c>
      <c r="AB219" s="50">
        <f t="shared" si="170"/>
        <v>95.767890417247969</v>
      </c>
      <c r="AC219" s="50">
        <f t="shared" si="170"/>
        <v>88.271453367947984</v>
      </c>
      <c r="AD219" s="50">
        <f t="shared" si="170"/>
        <v>96.868739437496245</v>
      </c>
      <c r="AE219" s="50">
        <f t="shared" si="170"/>
        <v>79.751499776236713</v>
      </c>
      <c r="AF219" s="50">
        <f t="shared" si="170"/>
        <v>96.770399551071321</v>
      </c>
      <c r="AG219" s="50">
        <f t="shared" si="170"/>
        <v>105.4468524683608</v>
      </c>
      <c r="AH219" s="50">
        <f t="shared" si="170"/>
        <v>99.828766810528819</v>
      </c>
      <c r="AI219" s="50">
        <f t="shared" si="170"/>
        <v>89.947203457593986</v>
      </c>
      <c r="AJ219" s="50">
        <f t="shared" si="170"/>
        <v>105.3955716886443</v>
      </c>
      <c r="AK219" s="50">
        <f t="shared" si="170"/>
        <v>90.519284201534376</v>
      </c>
      <c r="AL219" s="50">
        <f t="shared" si="170"/>
        <v>101.77854110991626</v>
      </c>
      <c r="AM219" s="50">
        <f t="shared" si="170"/>
        <v>83.087131432844686</v>
      </c>
      <c r="AN219" s="50">
        <f t="shared" si="170"/>
        <v>85.530600959585527</v>
      </c>
      <c r="AO219" s="50">
        <f t="shared" si="170"/>
        <v>82.702778584921489</v>
      </c>
      <c r="AP219" s="50">
        <f t="shared" si="170"/>
        <v>94.064182855160354</v>
      </c>
      <c r="AQ219" s="50">
        <f t="shared" si="170"/>
        <v>95.417006257561738</v>
      </c>
      <c r="AR219" s="50">
        <f t="shared" si="170"/>
        <v>107.94242202251486</v>
      </c>
      <c r="AS219" s="50">
        <f t="shared" si="170"/>
        <v>105.99700282098338</v>
      </c>
      <c r="AT219" s="50">
        <f t="shared" si="170"/>
        <v>98.641480932260023</v>
      </c>
      <c r="AU219" s="50">
        <f t="shared" si="170"/>
        <v>105.46103047789525</v>
      </c>
      <c r="AV219" s="50">
        <f t="shared" si="170"/>
        <v>96.625649216106865</v>
      </c>
      <c r="AW219" s="50">
        <f t="shared" si="170"/>
        <v>83.73310155822449</v>
      </c>
      <c r="AX219" s="50">
        <f t="shared" si="170"/>
        <v>87.888096721687376</v>
      </c>
      <c r="AY219" s="50">
        <f t="shared" si="170"/>
        <v>89.538326997453794</v>
      </c>
      <c r="AZ219" s="50">
        <f t="shared" si="170"/>
        <v>0</v>
      </c>
      <c r="BA219" s="50">
        <f t="shared" si="170"/>
        <v>0</v>
      </c>
      <c r="BB219" s="50">
        <f t="shared" si="170"/>
        <v>0</v>
      </c>
      <c r="BC219" s="50">
        <f t="shared" si="170"/>
        <v>0</v>
      </c>
      <c r="BD219" s="50">
        <f t="shared" si="170"/>
        <v>0</v>
      </c>
      <c r="BE219" s="50">
        <f t="shared" si="170"/>
        <v>0</v>
      </c>
      <c r="BF219" s="50">
        <f t="shared" si="170"/>
        <v>0</v>
      </c>
      <c r="BG219" s="50">
        <f t="shared" si="170"/>
        <v>0</v>
      </c>
      <c r="BH219" s="50">
        <f t="shared" si="170"/>
        <v>0</v>
      </c>
      <c r="BI219" s="50">
        <f t="shared" si="170"/>
        <v>0</v>
      </c>
      <c r="BJ219" s="50">
        <f t="shared" si="170"/>
        <v>0</v>
      </c>
      <c r="BK219" s="50">
        <f t="shared" si="170"/>
        <v>0</v>
      </c>
      <c r="BL219" s="50">
        <f t="shared" si="170"/>
        <v>0</v>
      </c>
      <c r="BM219" s="50">
        <f t="shared" si="170"/>
        <v>0</v>
      </c>
      <c r="BN219" s="50">
        <f t="shared" si="170"/>
        <v>0</v>
      </c>
      <c r="BO219" s="50">
        <f t="shared" si="170"/>
        <v>89.792419245727501</v>
      </c>
      <c r="BP219" s="50">
        <f t="shared" si="170"/>
        <v>84.626530161325775</v>
      </c>
      <c r="BQ219" s="50">
        <f t="shared" si="170"/>
        <v>87.099715440574585</v>
      </c>
      <c r="BR219" s="50">
        <f t="shared" si="170"/>
        <v>103.79896181104326</v>
      </c>
      <c r="BS219" s="50">
        <f t="shared" si="170"/>
        <v>98.901352583924563</v>
      </c>
      <c r="BT219" s="50">
        <f t="shared" si="170"/>
        <v>98.909854324447593</v>
      </c>
      <c r="BU219" s="50">
        <f t="shared" si="170"/>
        <v>95.628647617829799</v>
      </c>
      <c r="BV219" s="50">
        <f t="shared" si="170"/>
        <v>83.518889975702479</v>
      </c>
      <c r="BW219" s="50">
        <f t="shared" si="170"/>
        <v>88.102290177459054</v>
      </c>
      <c r="BX219" s="50">
        <f t="shared" si="170"/>
        <v>98.724471811323227</v>
      </c>
      <c r="BY219" s="50">
        <f t="shared" si="170"/>
        <v>92.172475647983021</v>
      </c>
      <c r="BZ219" s="50">
        <f t="shared" si="170"/>
        <v>101.21266607323238</v>
      </c>
      <c r="CA219" s="50">
        <f t="shared" si="170"/>
        <v>100.54529887284518</v>
      </c>
      <c r="CB219" s="50">
        <f t="shared" si="170"/>
        <v>93.51788786818328</v>
      </c>
      <c r="CC219" s="50">
        <f t="shared" si="170"/>
        <v>184.01529730620538</v>
      </c>
      <c r="CD219" s="50">
        <f t="shared" si="170"/>
        <v>179.51712462530907</v>
      </c>
      <c r="CE219" s="50">
        <f t="shared" si="170"/>
        <v>188.65093421081204</v>
      </c>
      <c r="CF219" s="50">
        <f t="shared" si="170"/>
        <v>171.37235862217145</v>
      </c>
      <c r="CG219" s="50">
        <f t="shared" si="170"/>
        <v>191.09603468983508</v>
      </c>
      <c r="CH219" s="50">
        <f t="shared" si="170"/>
        <v>174.61886583801831</v>
      </c>
      <c r="CI219" s="50">
        <f t="shared" si="170"/>
        <v>185.78174202338624</v>
      </c>
      <c r="CJ219" s="50">
        <f t="shared" si="170"/>
        <v>192.32029785870145</v>
      </c>
      <c r="CK219" s="50">
        <f t="shared" si="169"/>
        <v>194.51101946562449</v>
      </c>
      <c r="CL219" s="50">
        <f t="shared" si="169"/>
        <v>191.8796728158994</v>
      </c>
      <c r="CM219" s="50">
        <f t="shared" si="169"/>
        <v>185.89076475152225</v>
      </c>
      <c r="CN219" s="50">
        <f t="shared" si="169"/>
        <v>192.92695150873854</v>
      </c>
      <c r="CO219" s="50">
        <f t="shared" si="169"/>
        <v>171.05732596789883</v>
      </c>
      <c r="CP219" s="50">
        <f t="shared" si="169"/>
        <v>187.91532558018085</v>
      </c>
      <c r="CQ219" s="50">
        <f t="shared" si="169"/>
        <v>177.18864486815235</v>
      </c>
      <c r="CR219" s="50">
        <f t="shared" si="169"/>
        <v>193.09135483955131</v>
      </c>
      <c r="CS219" s="50">
        <f t="shared" si="169"/>
        <v>197.37528797199056</v>
      </c>
      <c r="CT219" s="50">
        <f t="shared" si="169"/>
        <v>179.08094393072366</v>
      </c>
      <c r="CU219" s="50">
        <f t="shared" si="169"/>
        <v>177.85516826603151</v>
      </c>
      <c r="CV219" s="50">
        <f t="shared" si="169"/>
        <v>185.69802854668623</v>
      </c>
      <c r="CW219" s="50">
        <f t="shared" si="169"/>
        <v>189.7579405740052</v>
      </c>
      <c r="CX219" s="50">
        <f t="shared" si="169"/>
        <v>195.31202908776683</v>
      </c>
      <c r="CY219" s="50">
        <f t="shared" si="169"/>
        <v>176.25029055298674</v>
      </c>
      <c r="CZ219" s="50">
        <f t="shared" si="169"/>
        <v>193.7055126402347</v>
      </c>
      <c r="DA219" s="50">
        <f t="shared" si="169"/>
        <v>173.96635828637386</v>
      </c>
      <c r="DB219" s="50">
        <f t="shared" si="169"/>
        <v>169.70102658439578</v>
      </c>
      <c r="DC219" s="50">
        <f t="shared" si="169"/>
        <v>170.40438820832028</v>
      </c>
      <c r="DD219" s="50">
        <f t="shared" si="169"/>
        <v>181.0567011843778</v>
      </c>
      <c r="DE219" s="50">
        <f t="shared" si="169"/>
        <v>169.33502819845148</v>
      </c>
      <c r="DF219" s="50">
        <f t="shared" si="169"/>
        <v>191.54324765009144</v>
      </c>
      <c r="DG219" s="50">
        <f t="shared" si="169"/>
        <v>195.81081820024946</v>
      </c>
      <c r="DH219" s="50">
        <f t="shared" si="169"/>
        <v>184.62454997886991</v>
      </c>
      <c r="DI219" s="50">
        <f t="shared" si="169"/>
        <v>190.24821921158099</v>
      </c>
      <c r="DJ219" s="50">
        <f t="shared" si="169"/>
        <v>184.20389292711846</v>
      </c>
      <c r="DK219" s="50">
        <f t="shared" si="169"/>
        <v>245.24716533049556</v>
      </c>
      <c r="DL219" s="50">
        <f t="shared" si="169"/>
        <v>262.61953710959449</v>
      </c>
      <c r="DM219" s="50">
        <f t="shared" si="169"/>
        <v>248.4480663559311</v>
      </c>
      <c r="DN219" s="50">
        <f t="shared" si="169"/>
        <v>240.01078890838792</v>
      </c>
      <c r="DO219" s="50">
        <f t="shared" si="169"/>
        <v>245.0369169732561</v>
      </c>
      <c r="DP219" s="50">
        <f t="shared" si="169"/>
        <v>244.64566362381774</v>
      </c>
      <c r="DQ219" s="50">
        <f t="shared" si="169"/>
        <v>258.51471168963513</v>
      </c>
      <c r="DR219" s="50">
        <f t="shared" si="169"/>
        <v>259.49517427179268</v>
      </c>
      <c r="DS219" s="50">
        <f t="shared" si="169"/>
        <v>248.65477391424164</v>
      </c>
      <c r="DT219" s="50">
        <f t="shared" si="169"/>
        <v>242.10541845417734</v>
      </c>
      <c r="DU219" s="50">
        <f t="shared" si="169"/>
        <v>242.10541845417734</v>
      </c>
      <c r="DV219" s="50">
        <f t="shared" si="169"/>
        <v>242.90925365712613</v>
      </c>
      <c r="DW219" s="50">
        <f t="shared" si="169"/>
        <v>261.06683938681908</v>
      </c>
      <c r="DX219" s="50">
        <f t="shared" si="169"/>
        <v>251.25014162540094</v>
      </c>
      <c r="DY219" s="50">
        <f t="shared" si="169"/>
        <v>242.40507192539351</v>
      </c>
      <c r="DZ219" s="50">
        <f t="shared" si="169"/>
        <v>259.17477787112961</v>
      </c>
      <c r="EA219" s="50">
        <f t="shared" si="169"/>
        <v>252.24333147435556</v>
      </c>
      <c r="EB219" s="50">
        <f t="shared" si="169"/>
        <v>248.84486624180931</v>
      </c>
      <c r="EC219" s="50">
        <f t="shared" si="169"/>
        <v>254.7395424213457</v>
      </c>
      <c r="ED219" s="50">
        <f t="shared" si="169"/>
        <v>240.87177687500093</v>
      </c>
      <c r="EE219" s="50">
        <f t="shared" si="169"/>
        <v>251.77513261594365</v>
      </c>
      <c r="EF219" s="50">
        <f t="shared" si="169"/>
        <v>239.07298656972176</v>
      </c>
      <c r="EG219" s="50">
        <f t="shared" si="169"/>
        <v>265.11945497640551</v>
      </c>
      <c r="EH219" s="50">
        <f t="shared" si="169"/>
        <v>254.65360918712676</v>
      </c>
      <c r="EI219" s="50">
        <f t="shared" si="169"/>
        <v>255.17897588618717</v>
      </c>
      <c r="EJ219" s="50">
        <f t="shared" si="169"/>
        <v>260.68557203191</v>
      </c>
      <c r="EK219" s="50">
        <f t="shared" si="169"/>
        <v>263.43386991856653</v>
      </c>
      <c r="EL219" s="50">
        <f t="shared" si="169"/>
        <v>240.14030889675757</v>
      </c>
      <c r="EM219" s="50">
        <f t="shared" si="169"/>
        <v>240.88380260705611</v>
      </c>
      <c r="EN219" s="50">
        <f t="shared" si="169"/>
        <v>265.81170326688601</v>
      </c>
      <c r="EO219" s="50">
        <f t="shared" si="169"/>
        <v>239.9154292155811</v>
      </c>
      <c r="EP219" s="50">
        <f t="shared" si="169"/>
        <v>263.48553424502825</v>
      </c>
      <c r="EQ219" s="50">
        <f t="shared" si="169"/>
        <v>262.37835479528297</v>
      </c>
      <c r="ER219" s="50">
        <f t="shared" si="169"/>
        <v>258.47220764023444</v>
      </c>
      <c r="ES219" s="50">
        <f t="shared" si="169"/>
        <v>266.26004758099987</v>
      </c>
      <c r="ET219" s="50">
        <f t="shared" si="169"/>
        <v>239.36507369031631</v>
      </c>
      <c r="EU219" s="50">
        <f t="shared" si="169"/>
        <v>436.82322316271456</v>
      </c>
      <c r="EV219" s="50">
        <f t="shared" si="167"/>
        <v>435.50887783624279</v>
      </c>
      <c r="EW219" s="50">
        <f t="shared" si="167"/>
        <v>439.16828735570772</v>
      </c>
      <c r="EX219" s="50">
        <f t="shared" si="167"/>
        <v>450.9480043835182</v>
      </c>
      <c r="EY219" s="50">
        <f t="shared" si="167"/>
        <v>443.05165766460942</v>
      </c>
      <c r="EZ219" s="50">
        <f t="shared" si="167"/>
        <v>443.53693484795804</v>
      </c>
      <c r="FA219" s="50">
        <f t="shared" si="167"/>
        <v>456.0881161493337</v>
      </c>
      <c r="FB219" s="50">
        <f t="shared" si="167"/>
        <v>460.5502301419462</v>
      </c>
      <c r="FC219" s="50">
        <f t="shared" si="167"/>
        <v>240.04792547405893</v>
      </c>
      <c r="FD219" s="50">
        <f t="shared" si="167"/>
        <v>253.79731524224658</v>
      </c>
      <c r="FE219" s="50">
        <f t="shared" si="167"/>
        <v>250.94985432000578</v>
      </c>
      <c r="FF219" s="50">
        <f t="shared" si="167"/>
        <v>247.31198717454856</v>
      </c>
      <c r="FG219" s="50">
        <f t="shared" si="167"/>
        <v>246.82000162966244</v>
      </c>
      <c r="FH219" s="50">
        <f t="shared" si="167"/>
        <v>260.81376512033205</v>
      </c>
      <c r="FI219" s="50">
        <f t="shared" si="167"/>
        <v>243.20219017018056</v>
      </c>
      <c r="FJ219" s="50">
        <f t="shared" si="167"/>
        <v>262.64909144354175</v>
      </c>
      <c r="FK219" s="50">
        <f t="shared" si="167"/>
        <v>248.5474567696881</v>
      </c>
      <c r="FL219" s="50">
        <f t="shared" si="167"/>
        <v>250.44531209426509</v>
      </c>
      <c r="FM219" s="50">
        <f t="shared" si="167"/>
        <v>258.81851750405332</v>
      </c>
      <c r="FN219" s="50">
        <f t="shared" si="167"/>
        <v>243.67406320431692</v>
      </c>
      <c r="FO219" s="50">
        <f t="shared" si="167"/>
        <v>245.94313515588061</v>
      </c>
      <c r="FP219" s="50">
        <f t="shared" si="167"/>
        <v>253.58337765627172</v>
      </c>
      <c r="FQ219" s="50">
        <f t="shared" si="167"/>
        <v>256.915727100384</v>
      </c>
      <c r="FR219" s="50">
        <f t="shared" si="167"/>
        <v>264.18583405055472</v>
      </c>
      <c r="FS219" s="50">
        <f t="shared" si="167"/>
        <v>251.59085281906653</v>
      </c>
      <c r="FT219" s="50">
        <f t="shared" si="167"/>
        <v>241.45666619570466</v>
      </c>
      <c r="FU219" s="50">
        <f t="shared" si="167"/>
        <v>238.91266192714176</v>
      </c>
      <c r="FV219" s="50">
        <f t="shared" si="167"/>
        <v>239.75125478899443</v>
      </c>
      <c r="FW219" s="50">
        <f t="shared" si="167"/>
        <v>245.93421312990944</v>
      </c>
      <c r="FX219" s="50">
        <f t="shared" si="167"/>
        <v>264.55989652728636</v>
      </c>
    </row>
    <row r="220" spans="1:180" x14ac:dyDescent="0.2">
      <c r="A220" s="3" t="s">
        <v>54</v>
      </c>
      <c r="B220" s="3" t="s">
        <v>54</v>
      </c>
      <c r="C220">
        <f t="shared" si="152"/>
        <v>0</v>
      </c>
      <c r="G220" t="str">
        <f t="shared" si="153"/>
        <v>E</v>
      </c>
      <c r="W220" s="56" t="s">
        <v>25</v>
      </c>
      <c r="X220" s="50">
        <f t="shared" si="144"/>
        <v>239.77463473167825</v>
      </c>
      <c r="Y220" s="50">
        <f t="shared" si="170"/>
        <v>96.411477867990882</v>
      </c>
      <c r="Z220" s="50">
        <f t="shared" si="170"/>
        <v>112.25579697489954</v>
      </c>
      <c r="AA220" s="50">
        <f t="shared" si="170"/>
        <v>100.84254040056298</v>
      </c>
      <c r="AB220" s="50">
        <f t="shared" si="170"/>
        <v>107.52172881495204</v>
      </c>
      <c r="AC220" s="50">
        <f t="shared" si="170"/>
        <v>100.02529176565206</v>
      </c>
      <c r="AD220" s="50">
        <f t="shared" si="170"/>
        <v>108.6225778352003</v>
      </c>
      <c r="AE220" s="50">
        <f t="shared" si="170"/>
        <v>91.505338173940785</v>
      </c>
      <c r="AF220" s="50">
        <f t="shared" si="170"/>
        <v>108.52423794877539</v>
      </c>
      <c r="AG220" s="50">
        <f t="shared" si="170"/>
        <v>117.20069086606487</v>
      </c>
      <c r="AH220" s="50">
        <f t="shared" si="170"/>
        <v>111.58260520823289</v>
      </c>
      <c r="AI220" s="50">
        <f t="shared" si="170"/>
        <v>101.70104185529807</v>
      </c>
      <c r="AJ220" s="50">
        <f t="shared" si="170"/>
        <v>117.14941008634837</v>
      </c>
      <c r="AK220" s="50">
        <f t="shared" si="170"/>
        <v>102.27312259923846</v>
      </c>
      <c r="AL220" s="50">
        <f t="shared" si="170"/>
        <v>113.53237950762035</v>
      </c>
      <c r="AM220" s="50">
        <f t="shared" si="170"/>
        <v>94.840969830548772</v>
      </c>
      <c r="AN220" s="50">
        <f t="shared" si="170"/>
        <v>97.2844393572896</v>
      </c>
      <c r="AO220" s="50">
        <f t="shared" si="170"/>
        <v>94.456616982625562</v>
      </c>
      <c r="AP220" s="50">
        <f t="shared" si="170"/>
        <v>105.81802125286444</v>
      </c>
      <c r="AQ220" s="50">
        <f t="shared" si="170"/>
        <v>107.17084465526582</v>
      </c>
      <c r="AR220" s="50">
        <f t="shared" si="170"/>
        <v>119.69626042021895</v>
      </c>
      <c r="AS220" s="50">
        <f t="shared" si="170"/>
        <v>117.75084121868747</v>
      </c>
      <c r="AT220" s="50">
        <f t="shared" si="170"/>
        <v>110.39531932996411</v>
      </c>
      <c r="AU220" s="50">
        <f t="shared" si="170"/>
        <v>117.21486887559932</v>
      </c>
      <c r="AV220" s="50">
        <f t="shared" si="170"/>
        <v>108.37948761381094</v>
      </c>
      <c r="AW220" s="50">
        <f t="shared" si="170"/>
        <v>95.486939955928563</v>
      </c>
      <c r="AX220" s="50">
        <f t="shared" si="170"/>
        <v>99.641935119391462</v>
      </c>
      <c r="AY220" s="50">
        <f t="shared" si="170"/>
        <v>101.29216539515787</v>
      </c>
      <c r="AZ220" s="50">
        <f t="shared" si="170"/>
        <v>0</v>
      </c>
      <c r="BA220" s="50">
        <f t="shared" si="170"/>
        <v>0</v>
      </c>
      <c r="BB220" s="50">
        <f t="shared" si="170"/>
        <v>0</v>
      </c>
      <c r="BC220" s="50">
        <f t="shared" si="170"/>
        <v>0</v>
      </c>
      <c r="BD220" s="50">
        <f t="shared" si="170"/>
        <v>0</v>
      </c>
      <c r="BE220" s="50">
        <f t="shared" si="170"/>
        <v>0</v>
      </c>
      <c r="BF220" s="50">
        <f t="shared" si="170"/>
        <v>0</v>
      </c>
      <c r="BG220" s="50">
        <f t="shared" si="170"/>
        <v>0</v>
      </c>
      <c r="BH220" s="50">
        <f t="shared" si="170"/>
        <v>0</v>
      </c>
      <c r="BI220" s="50">
        <f t="shared" si="170"/>
        <v>0</v>
      </c>
      <c r="BJ220" s="50">
        <f t="shared" si="170"/>
        <v>0</v>
      </c>
      <c r="BK220" s="50">
        <f t="shared" si="170"/>
        <v>0</v>
      </c>
      <c r="BL220" s="50">
        <f t="shared" si="170"/>
        <v>0</v>
      </c>
      <c r="BM220" s="50">
        <f t="shared" si="170"/>
        <v>0</v>
      </c>
      <c r="BN220" s="50">
        <f t="shared" si="170"/>
        <v>0</v>
      </c>
      <c r="BO220" s="50">
        <f t="shared" si="170"/>
        <v>101.54625764343157</v>
      </c>
      <c r="BP220" s="50">
        <f t="shared" si="170"/>
        <v>96.380368559029861</v>
      </c>
      <c r="BQ220" s="50">
        <f t="shared" si="170"/>
        <v>98.853553838278671</v>
      </c>
      <c r="BR220" s="50">
        <f t="shared" si="170"/>
        <v>115.55280020874734</v>
      </c>
      <c r="BS220" s="50">
        <f t="shared" si="170"/>
        <v>110.65519098162864</v>
      </c>
      <c r="BT220" s="50">
        <f t="shared" si="170"/>
        <v>110.66369272215168</v>
      </c>
      <c r="BU220" s="50">
        <f t="shared" si="170"/>
        <v>107.38248601553389</v>
      </c>
      <c r="BV220" s="50">
        <f t="shared" si="170"/>
        <v>95.272728373406565</v>
      </c>
      <c r="BW220" s="50">
        <f t="shared" si="170"/>
        <v>99.856128575163126</v>
      </c>
      <c r="BX220" s="50">
        <f t="shared" si="170"/>
        <v>110.47831020902731</v>
      </c>
      <c r="BY220" s="50">
        <f t="shared" si="170"/>
        <v>103.92631404568711</v>
      </c>
      <c r="BZ220" s="50">
        <f t="shared" si="170"/>
        <v>112.96650447093648</v>
      </c>
      <c r="CA220" s="50">
        <f t="shared" si="170"/>
        <v>112.29913727054927</v>
      </c>
      <c r="CB220" s="50">
        <f t="shared" si="170"/>
        <v>105.27172626588737</v>
      </c>
      <c r="CC220" s="50">
        <f t="shared" si="170"/>
        <v>195.76913570390948</v>
      </c>
      <c r="CD220" s="50">
        <f t="shared" si="170"/>
        <v>191.27096302301317</v>
      </c>
      <c r="CE220" s="50">
        <f t="shared" si="170"/>
        <v>200.40477260851614</v>
      </c>
      <c r="CF220" s="50">
        <f t="shared" si="170"/>
        <v>183.12619701987555</v>
      </c>
      <c r="CG220" s="50">
        <f t="shared" si="170"/>
        <v>202.84987308753918</v>
      </c>
      <c r="CH220" s="50">
        <f t="shared" si="170"/>
        <v>186.37270423572238</v>
      </c>
      <c r="CI220" s="50">
        <f t="shared" si="170"/>
        <v>197.53558042109034</v>
      </c>
      <c r="CJ220" s="50">
        <f t="shared" si="170"/>
        <v>204.07413625640555</v>
      </c>
      <c r="CK220" s="50">
        <f t="shared" si="169"/>
        <v>206.26485786332859</v>
      </c>
      <c r="CL220" s="50">
        <f t="shared" si="169"/>
        <v>203.63351121360347</v>
      </c>
      <c r="CM220" s="50">
        <f t="shared" si="169"/>
        <v>197.64460314922633</v>
      </c>
      <c r="CN220" s="50">
        <f t="shared" si="169"/>
        <v>204.68078990644264</v>
      </c>
      <c r="CO220" s="50">
        <f t="shared" si="169"/>
        <v>182.81116436560293</v>
      </c>
      <c r="CP220" s="50">
        <f t="shared" si="169"/>
        <v>199.66916397788492</v>
      </c>
      <c r="CQ220" s="50">
        <f t="shared" si="169"/>
        <v>188.94248326585642</v>
      </c>
      <c r="CR220" s="50">
        <f t="shared" si="169"/>
        <v>204.84519323725542</v>
      </c>
      <c r="CS220" s="50">
        <f t="shared" si="169"/>
        <v>209.12912636969466</v>
      </c>
      <c r="CT220" s="50">
        <f t="shared" si="169"/>
        <v>190.83478232842776</v>
      </c>
      <c r="CU220" s="50">
        <f t="shared" si="169"/>
        <v>189.60900666373561</v>
      </c>
      <c r="CV220" s="50">
        <f t="shared" si="169"/>
        <v>197.4518669443903</v>
      </c>
      <c r="CW220" s="50">
        <f t="shared" si="169"/>
        <v>201.51177897170928</v>
      </c>
      <c r="CX220" s="50">
        <f t="shared" si="169"/>
        <v>207.0658674854709</v>
      </c>
      <c r="CY220" s="50">
        <f t="shared" si="169"/>
        <v>188.00412895069084</v>
      </c>
      <c r="CZ220" s="50">
        <f t="shared" si="169"/>
        <v>205.4593510379388</v>
      </c>
      <c r="DA220" s="50">
        <f t="shared" si="169"/>
        <v>185.72019668407793</v>
      </c>
      <c r="DB220" s="50">
        <f t="shared" si="169"/>
        <v>181.45486498209988</v>
      </c>
      <c r="DC220" s="50">
        <f t="shared" si="169"/>
        <v>182.15822660602439</v>
      </c>
      <c r="DD220" s="50">
        <f t="shared" si="169"/>
        <v>192.8105395820819</v>
      </c>
      <c r="DE220" s="50">
        <f t="shared" si="169"/>
        <v>181.08886659615558</v>
      </c>
      <c r="DF220" s="50">
        <f t="shared" si="169"/>
        <v>203.29708604779555</v>
      </c>
      <c r="DG220" s="50">
        <f t="shared" si="169"/>
        <v>207.56465659795353</v>
      </c>
      <c r="DH220" s="50">
        <f t="shared" si="169"/>
        <v>196.37838837657398</v>
      </c>
      <c r="DI220" s="50">
        <f t="shared" si="169"/>
        <v>202.00205760928509</v>
      </c>
      <c r="DJ220" s="50">
        <f t="shared" si="169"/>
        <v>195.95773132482256</v>
      </c>
      <c r="DK220" s="50">
        <f t="shared" si="169"/>
        <v>257.00100372819969</v>
      </c>
      <c r="DL220" s="50">
        <f t="shared" si="169"/>
        <v>274.37337550729865</v>
      </c>
      <c r="DM220" s="50">
        <f t="shared" si="169"/>
        <v>260.20190475363523</v>
      </c>
      <c r="DN220" s="50">
        <f t="shared" si="169"/>
        <v>251.76462730609205</v>
      </c>
      <c r="DO220" s="50">
        <f t="shared" si="169"/>
        <v>256.7907553709602</v>
      </c>
      <c r="DP220" s="50">
        <f t="shared" si="169"/>
        <v>256.39950202152181</v>
      </c>
      <c r="DQ220" s="50">
        <f t="shared" si="169"/>
        <v>270.26855008733924</v>
      </c>
      <c r="DR220" s="50">
        <f t="shared" si="169"/>
        <v>271.24901266949684</v>
      </c>
      <c r="DS220" s="50">
        <f t="shared" si="169"/>
        <v>260.40861231194577</v>
      </c>
      <c r="DT220" s="50">
        <f t="shared" si="169"/>
        <v>253.85925685188147</v>
      </c>
      <c r="DU220" s="50">
        <f t="shared" si="169"/>
        <v>253.85925685188147</v>
      </c>
      <c r="DV220" s="50">
        <f t="shared" si="169"/>
        <v>254.66309205483026</v>
      </c>
      <c r="DW220" s="50">
        <f t="shared" si="169"/>
        <v>272.82067778452324</v>
      </c>
      <c r="DX220" s="50">
        <f t="shared" si="169"/>
        <v>263.0039800231051</v>
      </c>
      <c r="DY220" s="50">
        <f t="shared" si="169"/>
        <v>254.15891032309761</v>
      </c>
      <c r="DZ220" s="50">
        <f t="shared" si="169"/>
        <v>270.92861626883371</v>
      </c>
      <c r="EA220" s="50">
        <f t="shared" si="169"/>
        <v>263.99716987205966</v>
      </c>
      <c r="EB220" s="50">
        <f t="shared" si="169"/>
        <v>260.59870463951341</v>
      </c>
      <c r="EC220" s="50">
        <f t="shared" si="169"/>
        <v>266.49338081904983</v>
      </c>
      <c r="ED220" s="50">
        <f t="shared" si="169"/>
        <v>252.62561527270501</v>
      </c>
      <c r="EE220" s="50">
        <f t="shared" si="169"/>
        <v>263.52897101364778</v>
      </c>
      <c r="EF220" s="50">
        <f t="shared" si="169"/>
        <v>250.82682496742586</v>
      </c>
      <c r="EG220" s="50">
        <f t="shared" si="169"/>
        <v>276.87329337410961</v>
      </c>
      <c r="EH220" s="50">
        <f t="shared" si="169"/>
        <v>266.40744758483089</v>
      </c>
      <c r="EI220" s="50">
        <f t="shared" si="169"/>
        <v>266.93281428389128</v>
      </c>
      <c r="EJ220" s="50">
        <f t="shared" si="169"/>
        <v>272.4394104296141</v>
      </c>
      <c r="EK220" s="50">
        <f t="shared" si="169"/>
        <v>275.18770831627063</v>
      </c>
      <c r="EL220" s="50">
        <f t="shared" si="169"/>
        <v>251.89414729446165</v>
      </c>
      <c r="EM220" s="50">
        <f t="shared" si="169"/>
        <v>252.63764100476024</v>
      </c>
      <c r="EN220" s="50">
        <f t="shared" si="169"/>
        <v>277.56554166459011</v>
      </c>
      <c r="EO220" s="50">
        <f t="shared" si="169"/>
        <v>251.6692676132852</v>
      </c>
      <c r="EP220" s="50">
        <f t="shared" si="169"/>
        <v>275.23937264273235</v>
      </c>
      <c r="EQ220" s="50">
        <f t="shared" si="169"/>
        <v>274.13219319298713</v>
      </c>
      <c r="ER220" s="50">
        <f t="shared" si="169"/>
        <v>270.22604603793854</v>
      </c>
      <c r="ES220" s="50">
        <f t="shared" si="169"/>
        <v>278.01388597870402</v>
      </c>
      <c r="ET220" s="50">
        <f t="shared" si="169"/>
        <v>251.11891208802038</v>
      </c>
      <c r="EU220" s="50">
        <f t="shared" si="169"/>
        <v>448.57706156041866</v>
      </c>
      <c r="EV220" s="50">
        <f t="shared" si="167"/>
        <v>447.26271623394689</v>
      </c>
      <c r="EW220" s="50">
        <f t="shared" si="167"/>
        <v>450.92212575341176</v>
      </c>
      <c r="EX220" s="50">
        <f t="shared" si="167"/>
        <v>462.7018427812223</v>
      </c>
      <c r="EY220" s="50">
        <f t="shared" si="167"/>
        <v>454.80549606231352</v>
      </c>
      <c r="EZ220" s="50">
        <f t="shared" si="167"/>
        <v>455.29077324566214</v>
      </c>
      <c r="FA220" s="50">
        <f t="shared" si="167"/>
        <v>467.84195454703774</v>
      </c>
      <c r="FB220" s="50">
        <f t="shared" si="167"/>
        <v>472.3040685396503</v>
      </c>
      <c r="FC220" s="50">
        <f t="shared" si="167"/>
        <v>251.801763871763</v>
      </c>
      <c r="FD220" s="50">
        <f t="shared" si="167"/>
        <v>265.55115363995066</v>
      </c>
      <c r="FE220" s="50">
        <f t="shared" si="167"/>
        <v>262.70369271770994</v>
      </c>
      <c r="FF220" s="50">
        <f t="shared" si="167"/>
        <v>259.06582557225266</v>
      </c>
      <c r="FG220" s="50">
        <f t="shared" si="167"/>
        <v>258.5738400273666</v>
      </c>
      <c r="FH220" s="50">
        <f t="shared" si="167"/>
        <v>272.56760351803621</v>
      </c>
      <c r="FI220" s="50">
        <f t="shared" si="167"/>
        <v>254.95602856788463</v>
      </c>
      <c r="FJ220" s="50">
        <f t="shared" si="167"/>
        <v>274.40292984124585</v>
      </c>
      <c r="FK220" s="50">
        <f t="shared" si="167"/>
        <v>260.30129516739225</v>
      </c>
      <c r="FL220" s="50">
        <f t="shared" si="167"/>
        <v>262.19915049196925</v>
      </c>
      <c r="FM220" s="50">
        <f t="shared" si="167"/>
        <v>270.57235590175748</v>
      </c>
      <c r="FN220" s="50">
        <f t="shared" si="167"/>
        <v>255.42790160202105</v>
      </c>
      <c r="FO220" s="50">
        <f t="shared" si="167"/>
        <v>257.69697355358477</v>
      </c>
      <c r="FP220" s="50">
        <f t="shared" si="167"/>
        <v>265.33721605397585</v>
      </c>
      <c r="FQ220" s="50">
        <f t="shared" si="167"/>
        <v>268.66956549808816</v>
      </c>
      <c r="FR220" s="50">
        <f t="shared" si="167"/>
        <v>275.93967244825882</v>
      </c>
      <c r="FS220" s="50">
        <f t="shared" si="167"/>
        <v>263.34469121677063</v>
      </c>
      <c r="FT220" s="50">
        <f t="shared" si="167"/>
        <v>253.21050459340876</v>
      </c>
      <c r="FU220" s="50">
        <f t="shared" si="167"/>
        <v>250.66650032484591</v>
      </c>
      <c r="FV220" s="50">
        <f t="shared" si="167"/>
        <v>251.50509318669859</v>
      </c>
      <c r="FW220" s="50">
        <f t="shared" si="167"/>
        <v>257.68805152761354</v>
      </c>
      <c r="FX220" s="50">
        <f t="shared" si="167"/>
        <v>276.31373492499051</v>
      </c>
    </row>
    <row r="221" spans="1:180" x14ac:dyDescent="0.2">
      <c r="A221" s="3" t="s">
        <v>162</v>
      </c>
      <c r="B221" s="3" t="s">
        <v>162</v>
      </c>
      <c r="C221">
        <f t="shared" si="152"/>
        <v>0</v>
      </c>
      <c r="G221" t="str">
        <f t="shared" si="153"/>
        <v>E</v>
      </c>
      <c r="W221" s="56" t="s">
        <v>112</v>
      </c>
      <c r="X221" s="50">
        <f t="shared" si="144"/>
        <v>211.70307912534889</v>
      </c>
      <c r="Y221" s="50">
        <f t="shared" si="170"/>
        <v>68.339922261661513</v>
      </c>
      <c r="Z221" s="50">
        <f t="shared" si="170"/>
        <v>84.18424136857017</v>
      </c>
      <c r="AA221" s="50">
        <f t="shared" si="170"/>
        <v>72.770984794233613</v>
      </c>
      <c r="AB221" s="50">
        <f t="shared" si="170"/>
        <v>79.450173208622672</v>
      </c>
      <c r="AC221" s="50">
        <f t="shared" si="170"/>
        <v>71.953736159322688</v>
      </c>
      <c r="AD221" s="50">
        <f t="shared" si="170"/>
        <v>80.551022228870949</v>
      </c>
      <c r="AE221" s="50">
        <f t="shared" si="170"/>
        <v>63.433782567611416</v>
      </c>
      <c r="AF221" s="50">
        <f t="shared" si="170"/>
        <v>80.452682342446039</v>
      </c>
      <c r="AG221" s="50">
        <f t="shared" si="170"/>
        <v>89.12913525973552</v>
      </c>
      <c r="AH221" s="50">
        <f t="shared" si="170"/>
        <v>83.511049601903522</v>
      </c>
      <c r="AI221" s="50">
        <f t="shared" si="170"/>
        <v>73.629486248968689</v>
      </c>
      <c r="AJ221" s="50">
        <f t="shared" si="170"/>
        <v>89.077854480018999</v>
      </c>
      <c r="AK221" s="50">
        <f t="shared" si="170"/>
        <v>74.201566992909093</v>
      </c>
      <c r="AL221" s="50">
        <f t="shared" si="170"/>
        <v>85.460823901290965</v>
      </c>
      <c r="AM221" s="50">
        <f t="shared" si="170"/>
        <v>66.769414224219403</v>
      </c>
      <c r="AN221" s="50">
        <f t="shared" si="170"/>
        <v>69.212883750960231</v>
      </c>
      <c r="AO221" s="50">
        <f t="shared" si="170"/>
        <v>66.385061376296193</v>
      </c>
      <c r="AP221" s="50">
        <f t="shared" si="170"/>
        <v>77.746465646535071</v>
      </c>
      <c r="AQ221" s="50">
        <f t="shared" si="170"/>
        <v>79.099289048936456</v>
      </c>
      <c r="AR221" s="50">
        <f t="shared" si="170"/>
        <v>91.624704813889579</v>
      </c>
      <c r="AS221" s="50">
        <f t="shared" si="170"/>
        <v>89.6792856123581</v>
      </c>
      <c r="AT221" s="50">
        <f t="shared" si="170"/>
        <v>82.323763723634741</v>
      </c>
      <c r="AU221" s="50">
        <f t="shared" si="170"/>
        <v>89.143313269269953</v>
      </c>
      <c r="AV221" s="50">
        <f t="shared" si="170"/>
        <v>80.307932007481583</v>
      </c>
      <c r="AW221" s="50">
        <f t="shared" si="170"/>
        <v>67.415384349599194</v>
      </c>
      <c r="AX221" s="50">
        <f t="shared" si="170"/>
        <v>71.570379513062093</v>
      </c>
      <c r="AY221" s="50">
        <f t="shared" si="170"/>
        <v>73.220609788828497</v>
      </c>
      <c r="AZ221" s="50">
        <f t="shared" si="170"/>
        <v>0</v>
      </c>
      <c r="BA221" s="50">
        <f t="shared" si="170"/>
        <v>0</v>
      </c>
      <c r="BB221" s="50">
        <f t="shared" si="170"/>
        <v>0</v>
      </c>
      <c r="BC221" s="50">
        <f t="shared" si="170"/>
        <v>0</v>
      </c>
      <c r="BD221" s="50">
        <f t="shared" si="170"/>
        <v>0</v>
      </c>
      <c r="BE221" s="50">
        <f t="shared" si="170"/>
        <v>0</v>
      </c>
      <c r="BF221" s="50">
        <f t="shared" si="170"/>
        <v>0</v>
      </c>
      <c r="BG221" s="50">
        <f t="shared" si="170"/>
        <v>0</v>
      </c>
      <c r="BH221" s="50">
        <f t="shared" si="170"/>
        <v>0</v>
      </c>
      <c r="BI221" s="50">
        <f t="shared" si="170"/>
        <v>0</v>
      </c>
      <c r="BJ221" s="50">
        <f t="shared" si="170"/>
        <v>0</v>
      </c>
      <c r="BK221" s="50">
        <f t="shared" si="170"/>
        <v>0</v>
      </c>
      <c r="BL221" s="50">
        <f t="shared" si="170"/>
        <v>0</v>
      </c>
      <c r="BM221" s="50">
        <f t="shared" si="170"/>
        <v>0</v>
      </c>
      <c r="BN221" s="50">
        <f t="shared" si="170"/>
        <v>0</v>
      </c>
      <c r="BO221" s="50">
        <f t="shared" si="170"/>
        <v>73.474702037102205</v>
      </c>
      <c r="BP221" s="50">
        <f t="shared" si="170"/>
        <v>68.308812952700492</v>
      </c>
      <c r="BQ221" s="50">
        <f t="shared" si="170"/>
        <v>70.781998231949302</v>
      </c>
      <c r="BR221" s="50">
        <f t="shared" si="170"/>
        <v>87.481244602417974</v>
      </c>
      <c r="BS221" s="50">
        <f t="shared" si="170"/>
        <v>82.583635375299266</v>
      </c>
      <c r="BT221" s="50">
        <f t="shared" si="170"/>
        <v>82.592137115822311</v>
      </c>
      <c r="BU221" s="50">
        <f t="shared" si="170"/>
        <v>79.310930409204516</v>
      </c>
      <c r="BV221" s="50">
        <f t="shared" si="170"/>
        <v>67.201172767077196</v>
      </c>
      <c r="BW221" s="50">
        <f t="shared" si="170"/>
        <v>71.784572968833771</v>
      </c>
      <c r="BX221" s="50">
        <f t="shared" si="170"/>
        <v>82.406754602697944</v>
      </c>
      <c r="BY221" s="50">
        <f t="shared" si="170"/>
        <v>75.854758439357738</v>
      </c>
      <c r="BZ221" s="50">
        <f t="shared" si="170"/>
        <v>84.894948864607102</v>
      </c>
      <c r="CA221" s="50">
        <f t="shared" si="170"/>
        <v>84.227581664219898</v>
      </c>
      <c r="CB221" s="50">
        <f t="shared" si="170"/>
        <v>77.200170659557998</v>
      </c>
      <c r="CC221" s="50">
        <f t="shared" si="170"/>
        <v>167.69758009758013</v>
      </c>
      <c r="CD221" s="50">
        <f t="shared" si="170"/>
        <v>163.19940741668381</v>
      </c>
      <c r="CE221" s="50">
        <f t="shared" si="170"/>
        <v>172.33321700218679</v>
      </c>
      <c r="CF221" s="50">
        <f t="shared" si="170"/>
        <v>155.05464141354619</v>
      </c>
      <c r="CG221" s="50">
        <f t="shared" si="170"/>
        <v>174.7783174812098</v>
      </c>
      <c r="CH221" s="50">
        <f t="shared" si="170"/>
        <v>158.30114862939303</v>
      </c>
      <c r="CI221" s="50">
        <f t="shared" si="170"/>
        <v>169.46402481476096</v>
      </c>
      <c r="CJ221" s="50">
        <f t="shared" si="170"/>
        <v>176.0025806500762</v>
      </c>
      <c r="CK221" s="50">
        <f t="shared" si="169"/>
        <v>178.19330225699923</v>
      </c>
      <c r="CL221" s="50">
        <f t="shared" si="169"/>
        <v>175.56195560727411</v>
      </c>
      <c r="CM221" s="50">
        <f t="shared" si="169"/>
        <v>169.57304754289697</v>
      </c>
      <c r="CN221" s="50">
        <f t="shared" si="169"/>
        <v>176.60923430011329</v>
      </c>
      <c r="CO221" s="50">
        <f t="shared" si="169"/>
        <v>154.73960875927358</v>
      </c>
      <c r="CP221" s="50">
        <f t="shared" si="169"/>
        <v>171.59760837155557</v>
      </c>
      <c r="CQ221" s="50">
        <f t="shared" si="169"/>
        <v>160.87092765952707</v>
      </c>
      <c r="CR221" s="50">
        <f t="shared" si="169"/>
        <v>176.77363763092606</v>
      </c>
      <c r="CS221" s="50">
        <f t="shared" si="169"/>
        <v>181.05757076336531</v>
      </c>
      <c r="CT221" s="50">
        <f t="shared" si="169"/>
        <v>162.76322672209841</v>
      </c>
      <c r="CU221" s="50">
        <f t="shared" si="169"/>
        <v>161.53745105740626</v>
      </c>
      <c r="CV221" s="50">
        <f t="shared" si="169"/>
        <v>169.38031133806095</v>
      </c>
      <c r="CW221" s="50">
        <f t="shared" si="169"/>
        <v>173.44022336537992</v>
      </c>
      <c r="CX221" s="50">
        <f t="shared" si="169"/>
        <v>178.99431187914155</v>
      </c>
      <c r="CY221" s="50">
        <f t="shared" si="169"/>
        <v>159.93257334436149</v>
      </c>
      <c r="CZ221" s="50">
        <f t="shared" si="169"/>
        <v>177.38779543160945</v>
      </c>
      <c r="DA221" s="50">
        <f t="shared" si="169"/>
        <v>157.64864107774858</v>
      </c>
      <c r="DB221" s="50">
        <f t="shared" si="169"/>
        <v>153.38330937577052</v>
      </c>
      <c r="DC221" s="50">
        <f t="shared" si="169"/>
        <v>154.08667099969503</v>
      </c>
      <c r="DD221" s="50">
        <f t="shared" si="169"/>
        <v>164.73898397575255</v>
      </c>
      <c r="DE221" s="50">
        <f t="shared" si="169"/>
        <v>153.01731098982623</v>
      </c>
      <c r="DF221" s="50">
        <f t="shared" si="169"/>
        <v>175.22553044146619</v>
      </c>
      <c r="DG221" s="50">
        <f t="shared" si="169"/>
        <v>179.49310099162417</v>
      </c>
      <c r="DH221" s="50">
        <f t="shared" si="169"/>
        <v>168.30683277024463</v>
      </c>
      <c r="DI221" s="50">
        <f t="shared" si="169"/>
        <v>173.93050200295573</v>
      </c>
      <c r="DJ221" s="50">
        <f t="shared" si="169"/>
        <v>167.88617571849321</v>
      </c>
      <c r="DK221" s="50">
        <f t="shared" si="169"/>
        <v>228.92944812187028</v>
      </c>
      <c r="DL221" s="50">
        <f t="shared" si="169"/>
        <v>246.30181990096926</v>
      </c>
      <c r="DM221" s="50">
        <f t="shared" si="169"/>
        <v>232.13034914730585</v>
      </c>
      <c r="DN221" s="50">
        <f t="shared" si="169"/>
        <v>223.69307169976264</v>
      </c>
      <c r="DO221" s="50">
        <f t="shared" si="169"/>
        <v>228.71919976463082</v>
      </c>
      <c r="DP221" s="50">
        <f t="shared" si="169"/>
        <v>228.32794641519249</v>
      </c>
      <c r="DQ221" s="50">
        <f t="shared" si="169"/>
        <v>242.19699448100985</v>
      </c>
      <c r="DR221" s="50">
        <f t="shared" si="169"/>
        <v>243.17745706316742</v>
      </c>
      <c r="DS221" s="50">
        <f t="shared" si="169"/>
        <v>232.33705670561642</v>
      </c>
      <c r="DT221" s="50">
        <f t="shared" si="169"/>
        <v>225.78770124555206</v>
      </c>
      <c r="DU221" s="50">
        <f t="shared" si="169"/>
        <v>225.78770124555206</v>
      </c>
      <c r="DV221" s="50">
        <f t="shared" si="169"/>
        <v>226.59153644850085</v>
      </c>
      <c r="DW221" s="50">
        <f t="shared" si="169"/>
        <v>244.74912217819383</v>
      </c>
      <c r="DX221" s="50">
        <f t="shared" si="169"/>
        <v>234.93242441677572</v>
      </c>
      <c r="DY221" s="50">
        <f t="shared" si="169"/>
        <v>226.08735471676823</v>
      </c>
      <c r="DZ221" s="50">
        <f t="shared" si="169"/>
        <v>242.85706066250432</v>
      </c>
      <c r="EA221" s="50">
        <f t="shared" si="169"/>
        <v>235.92561426573025</v>
      </c>
      <c r="EB221" s="50">
        <f t="shared" si="169"/>
        <v>232.52714903318406</v>
      </c>
      <c r="EC221" s="50">
        <f t="shared" si="169"/>
        <v>238.42182521272045</v>
      </c>
      <c r="ED221" s="50">
        <f t="shared" si="169"/>
        <v>224.55405966637565</v>
      </c>
      <c r="EE221" s="50">
        <f t="shared" si="169"/>
        <v>235.45741540731836</v>
      </c>
      <c r="EF221" s="50">
        <f t="shared" si="169"/>
        <v>222.75526936109648</v>
      </c>
      <c r="EG221" s="50">
        <f t="shared" si="169"/>
        <v>248.80173776778025</v>
      </c>
      <c r="EH221" s="50">
        <f t="shared" si="169"/>
        <v>238.33589197850154</v>
      </c>
      <c r="EI221" s="50">
        <f t="shared" si="169"/>
        <v>238.86125867756189</v>
      </c>
      <c r="EJ221" s="50">
        <f t="shared" si="169"/>
        <v>244.36785482328474</v>
      </c>
      <c r="EK221" s="50">
        <f t="shared" si="169"/>
        <v>247.11615270994125</v>
      </c>
      <c r="EL221" s="50">
        <f t="shared" si="169"/>
        <v>223.82259168813229</v>
      </c>
      <c r="EM221" s="50">
        <f t="shared" si="169"/>
        <v>224.56608539843086</v>
      </c>
      <c r="EN221" s="50">
        <f t="shared" si="169"/>
        <v>249.49398605826073</v>
      </c>
      <c r="EO221" s="50">
        <f t="shared" si="169"/>
        <v>223.59771200695582</v>
      </c>
      <c r="EP221" s="50">
        <f t="shared" si="169"/>
        <v>247.16781703640294</v>
      </c>
      <c r="EQ221" s="50">
        <f t="shared" si="169"/>
        <v>246.06063758665772</v>
      </c>
      <c r="ER221" s="50">
        <f t="shared" si="169"/>
        <v>242.15449043160913</v>
      </c>
      <c r="ES221" s="50">
        <f t="shared" si="169"/>
        <v>249.94233037237464</v>
      </c>
      <c r="ET221" s="50">
        <f t="shared" si="169"/>
        <v>223.04735648169103</v>
      </c>
      <c r="EU221" s="50">
        <f t="shared" si="169"/>
        <v>420.50550595408924</v>
      </c>
      <c r="EV221" s="50">
        <f t="shared" si="167"/>
        <v>419.19116062761753</v>
      </c>
      <c r="EW221" s="50">
        <f t="shared" si="167"/>
        <v>422.85057014708241</v>
      </c>
      <c r="EX221" s="50">
        <f t="shared" si="167"/>
        <v>434.63028717489294</v>
      </c>
      <c r="EY221" s="50">
        <f t="shared" si="167"/>
        <v>426.73394045598411</v>
      </c>
      <c r="EZ221" s="50">
        <f t="shared" si="167"/>
        <v>427.21921763933273</v>
      </c>
      <c r="FA221" s="50">
        <f t="shared" si="167"/>
        <v>439.77039894070839</v>
      </c>
      <c r="FB221" s="50">
        <f t="shared" si="167"/>
        <v>444.23251293332095</v>
      </c>
      <c r="FC221" s="50">
        <f t="shared" si="167"/>
        <v>223.73020826543365</v>
      </c>
      <c r="FD221" s="50">
        <f t="shared" si="167"/>
        <v>237.47959803362133</v>
      </c>
      <c r="FE221" s="50">
        <f t="shared" si="167"/>
        <v>234.63213711138056</v>
      </c>
      <c r="FF221" s="50">
        <f t="shared" si="167"/>
        <v>230.99426996592331</v>
      </c>
      <c r="FG221" s="50">
        <f t="shared" si="167"/>
        <v>230.50228442103722</v>
      </c>
      <c r="FH221" s="50">
        <f t="shared" si="167"/>
        <v>244.49604791170682</v>
      </c>
      <c r="FI221" s="50">
        <f t="shared" si="167"/>
        <v>226.88447296155528</v>
      </c>
      <c r="FJ221" s="50">
        <f t="shared" si="167"/>
        <v>246.33137423491647</v>
      </c>
      <c r="FK221" s="50">
        <f t="shared" si="167"/>
        <v>232.22973956106284</v>
      </c>
      <c r="FL221" s="50">
        <f t="shared" si="167"/>
        <v>234.12759488563984</v>
      </c>
      <c r="FM221" s="50">
        <f t="shared" si="167"/>
        <v>242.50080029542809</v>
      </c>
      <c r="FN221" s="50">
        <f t="shared" si="167"/>
        <v>227.35634599569167</v>
      </c>
      <c r="FO221" s="50">
        <f t="shared" si="167"/>
        <v>229.62541794725536</v>
      </c>
      <c r="FP221" s="50">
        <f t="shared" si="167"/>
        <v>237.26566044764647</v>
      </c>
      <c r="FQ221" s="50">
        <f t="shared" si="167"/>
        <v>240.59800989175872</v>
      </c>
      <c r="FR221" s="50">
        <f t="shared" si="167"/>
        <v>247.86811684192944</v>
      </c>
      <c r="FS221" s="50">
        <f t="shared" si="167"/>
        <v>235.27313561044122</v>
      </c>
      <c r="FT221" s="50">
        <f t="shared" si="167"/>
        <v>225.13894898707937</v>
      </c>
      <c r="FU221" s="50">
        <f t="shared" si="167"/>
        <v>222.5949447185165</v>
      </c>
      <c r="FV221" s="50">
        <f t="shared" si="167"/>
        <v>223.43353758036918</v>
      </c>
      <c r="FW221" s="50">
        <f t="shared" si="167"/>
        <v>229.61649592128418</v>
      </c>
      <c r="FX221" s="50">
        <f t="shared" si="167"/>
        <v>248.24217931866116</v>
      </c>
    </row>
    <row r="222" spans="1:180" x14ac:dyDescent="0.2">
      <c r="A222" s="3" t="s">
        <v>101</v>
      </c>
      <c r="B222" s="3" t="s">
        <v>101</v>
      </c>
      <c r="C222">
        <f t="shared" si="152"/>
        <v>0</v>
      </c>
      <c r="G222" t="str">
        <f t="shared" si="153"/>
        <v>D</v>
      </c>
      <c r="W222" s="56" t="s">
        <v>22</v>
      </c>
      <c r="X222" s="50">
        <f t="shared" si="144"/>
        <v>237.84727500643942</v>
      </c>
      <c r="Y222" s="50">
        <f t="shared" si="170"/>
        <v>94.484118142752052</v>
      </c>
      <c r="Z222" s="50">
        <f t="shared" si="170"/>
        <v>110.32843724966071</v>
      </c>
      <c r="AA222" s="50">
        <f t="shared" si="170"/>
        <v>98.915180675324137</v>
      </c>
      <c r="AB222" s="50">
        <f t="shared" si="170"/>
        <v>105.59436908971321</v>
      </c>
      <c r="AC222" s="50">
        <f t="shared" si="170"/>
        <v>98.097932040413212</v>
      </c>
      <c r="AD222" s="50">
        <f t="shared" si="170"/>
        <v>106.69521810996147</v>
      </c>
      <c r="AE222" s="50">
        <f t="shared" si="170"/>
        <v>89.577978448701955</v>
      </c>
      <c r="AF222" s="50">
        <f t="shared" si="170"/>
        <v>106.59687822353655</v>
      </c>
      <c r="AG222" s="50">
        <f t="shared" si="170"/>
        <v>115.27333114082603</v>
      </c>
      <c r="AH222" s="50">
        <f t="shared" si="170"/>
        <v>109.65524548299406</v>
      </c>
      <c r="AI222" s="50">
        <f t="shared" si="170"/>
        <v>99.773682130059228</v>
      </c>
      <c r="AJ222" s="50">
        <f t="shared" si="170"/>
        <v>115.22205036110954</v>
      </c>
      <c r="AK222" s="50">
        <f t="shared" si="170"/>
        <v>100.34576287399962</v>
      </c>
      <c r="AL222" s="50">
        <f t="shared" si="170"/>
        <v>111.60501978238152</v>
      </c>
      <c r="AM222" s="50">
        <f t="shared" si="170"/>
        <v>92.913610105309928</v>
      </c>
      <c r="AN222" s="50">
        <f t="shared" si="170"/>
        <v>95.357079632050755</v>
      </c>
      <c r="AO222" s="50">
        <f t="shared" si="170"/>
        <v>92.529257257386718</v>
      </c>
      <c r="AP222" s="50">
        <f t="shared" si="170"/>
        <v>103.8906615276256</v>
      </c>
      <c r="AQ222" s="50">
        <f t="shared" si="170"/>
        <v>105.24348493002698</v>
      </c>
      <c r="AR222" s="50">
        <f t="shared" si="170"/>
        <v>117.7689006949801</v>
      </c>
      <c r="AS222" s="50">
        <f t="shared" si="170"/>
        <v>115.82348149344863</v>
      </c>
      <c r="AT222" s="50">
        <f t="shared" si="170"/>
        <v>108.46795960472527</v>
      </c>
      <c r="AU222" s="50">
        <f t="shared" si="170"/>
        <v>115.28750915036049</v>
      </c>
      <c r="AV222" s="50">
        <f t="shared" si="170"/>
        <v>106.45212788857211</v>
      </c>
      <c r="AW222" s="50">
        <f t="shared" si="170"/>
        <v>93.559580230689733</v>
      </c>
      <c r="AX222" s="50">
        <f t="shared" si="170"/>
        <v>97.714575394152618</v>
      </c>
      <c r="AY222" s="50">
        <f t="shared" si="170"/>
        <v>99.364805669919036</v>
      </c>
      <c r="AZ222" s="50">
        <f t="shared" si="170"/>
        <v>0</v>
      </c>
      <c r="BA222" s="50">
        <f t="shared" si="170"/>
        <v>0</v>
      </c>
      <c r="BB222" s="50">
        <f t="shared" si="170"/>
        <v>0</v>
      </c>
      <c r="BC222" s="50">
        <f t="shared" si="170"/>
        <v>0</v>
      </c>
      <c r="BD222" s="50">
        <f t="shared" si="170"/>
        <v>0</v>
      </c>
      <c r="BE222" s="50">
        <f t="shared" si="170"/>
        <v>0</v>
      </c>
      <c r="BF222" s="50">
        <f t="shared" si="170"/>
        <v>0</v>
      </c>
      <c r="BG222" s="50">
        <f t="shared" si="170"/>
        <v>0</v>
      </c>
      <c r="BH222" s="50">
        <f t="shared" si="170"/>
        <v>0</v>
      </c>
      <c r="BI222" s="50">
        <f t="shared" si="170"/>
        <v>0</v>
      </c>
      <c r="BJ222" s="50">
        <f t="shared" si="170"/>
        <v>0</v>
      </c>
      <c r="BK222" s="50">
        <f t="shared" si="170"/>
        <v>0</v>
      </c>
      <c r="BL222" s="50">
        <f t="shared" si="170"/>
        <v>0</v>
      </c>
      <c r="BM222" s="50">
        <f t="shared" si="170"/>
        <v>0</v>
      </c>
      <c r="BN222" s="50">
        <f t="shared" si="170"/>
        <v>0</v>
      </c>
      <c r="BO222" s="50">
        <f t="shared" si="170"/>
        <v>99.618897918192729</v>
      </c>
      <c r="BP222" s="50">
        <f t="shared" si="170"/>
        <v>94.453008833791017</v>
      </c>
      <c r="BQ222" s="50">
        <f t="shared" si="170"/>
        <v>96.926194113039827</v>
      </c>
      <c r="BR222" s="50">
        <f t="shared" si="170"/>
        <v>113.6254404835085</v>
      </c>
      <c r="BS222" s="50">
        <f t="shared" si="170"/>
        <v>108.72783125638981</v>
      </c>
      <c r="BT222" s="50">
        <f t="shared" si="170"/>
        <v>108.73633299691284</v>
      </c>
      <c r="BU222" s="50">
        <f t="shared" si="170"/>
        <v>105.45512629029504</v>
      </c>
      <c r="BV222" s="50">
        <f t="shared" si="170"/>
        <v>93.345368648167721</v>
      </c>
      <c r="BW222" s="50">
        <f t="shared" si="170"/>
        <v>97.928768849924282</v>
      </c>
      <c r="BX222" s="50">
        <f t="shared" si="170"/>
        <v>108.55095048378847</v>
      </c>
      <c r="BY222" s="50">
        <f t="shared" si="170"/>
        <v>101.99895432044826</v>
      </c>
      <c r="BZ222" s="50">
        <f t="shared" si="170"/>
        <v>111.03914474569764</v>
      </c>
      <c r="CA222" s="50">
        <f t="shared" si="170"/>
        <v>110.37177754531042</v>
      </c>
      <c r="CB222" s="50">
        <f t="shared" si="170"/>
        <v>103.34436654064852</v>
      </c>
      <c r="CC222" s="50">
        <f t="shared" si="170"/>
        <v>193.84177597867065</v>
      </c>
      <c r="CD222" s="50">
        <f t="shared" si="170"/>
        <v>189.34360329777431</v>
      </c>
      <c r="CE222" s="50">
        <f t="shared" si="170"/>
        <v>198.47741288327728</v>
      </c>
      <c r="CF222" s="50">
        <f t="shared" si="170"/>
        <v>181.19883729463672</v>
      </c>
      <c r="CG222" s="50">
        <f t="shared" si="170"/>
        <v>200.92251336230035</v>
      </c>
      <c r="CH222" s="50">
        <f t="shared" si="170"/>
        <v>184.44534451048355</v>
      </c>
      <c r="CI222" s="50">
        <f t="shared" si="170"/>
        <v>195.60822069585149</v>
      </c>
      <c r="CJ222" s="50">
        <f t="shared" ref="CJ222:EU225" si="171">IF(CJ58=0,0,(CJ58+VLOOKUP($W222,$T$4:$U$160,2,FALSE)+VLOOKUP(CJ$184,$T$4:$U$160,2,FALSE))/$K$56)</f>
        <v>202.14677653116669</v>
      </c>
      <c r="CK222" s="50">
        <f t="shared" si="171"/>
        <v>204.33749813808976</v>
      </c>
      <c r="CL222" s="50">
        <f t="shared" si="171"/>
        <v>201.70615148836464</v>
      </c>
      <c r="CM222" s="50">
        <f t="shared" si="171"/>
        <v>195.7172434239875</v>
      </c>
      <c r="CN222" s="50">
        <f t="shared" si="171"/>
        <v>202.75343018120381</v>
      </c>
      <c r="CO222" s="50">
        <f t="shared" si="171"/>
        <v>180.8838046403641</v>
      </c>
      <c r="CP222" s="50">
        <f t="shared" si="171"/>
        <v>197.74180425264609</v>
      </c>
      <c r="CQ222" s="50">
        <f t="shared" si="171"/>
        <v>187.01512354061759</v>
      </c>
      <c r="CR222" s="50">
        <f t="shared" si="171"/>
        <v>202.91783351201656</v>
      </c>
      <c r="CS222" s="50">
        <f t="shared" si="171"/>
        <v>207.2017666444558</v>
      </c>
      <c r="CT222" s="50">
        <f t="shared" si="171"/>
        <v>188.90742260318893</v>
      </c>
      <c r="CU222" s="50">
        <f t="shared" si="171"/>
        <v>187.68164693849675</v>
      </c>
      <c r="CV222" s="50">
        <f t="shared" si="171"/>
        <v>195.52450721915147</v>
      </c>
      <c r="CW222" s="50">
        <f t="shared" si="171"/>
        <v>199.58441924647045</v>
      </c>
      <c r="CX222" s="50">
        <f t="shared" si="171"/>
        <v>205.13850776023207</v>
      </c>
      <c r="CY222" s="50">
        <f t="shared" si="171"/>
        <v>186.07676922545201</v>
      </c>
      <c r="CZ222" s="50">
        <f t="shared" si="171"/>
        <v>203.53199131269994</v>
      </c>
      <c r="DA222" s="50">
        <f t="shared" si="171"/>
        <v>183.7928369588391</v>
      </c>
      <c r="DB222" s="50">
        <f t="shared" si="171"/>
        <v>179.52750525686105</v>
      </c>
      <c r="DC222" s="50">
        <f t="shared" si="171"/>
        <v>180.23086688078556</v>
      </c>
      <c r="DD222" s="50">
        <f t="shared" si="171"/>
        <v>190.88317985684307</v>
      </c>
      <c r="DE222" s="50">
        <f t="shared" si="171"/>
        <v>179.16150687091675</v>
      </c>
      <c r="DF222" s="50">
        <f t="shared" si="171"/>
        <v>201.36972632255672</v>
      </c>
      <c r="DG222" s="50">
        <f t="shared" si="171"/>
        <v>205.6372968727147</v>
      </c>
      <c r="DH222" s="50">
        <f t="shared" si="171"/>
        <v>194.45102865133515</v>
      </c>
      <c r="DI222" s="50">
        <f t="shared" si="171"/>
        <v>200.07469788404623</v>
      </c>
      <c r="DJ222" s="50">
        <f t="shared" si="171"/>
        <v>194.03037159958373</v>
      </c>
      <c r="DK222" s="50">
        <f t="shared" si="171"/>
        <v>255.0736440029608</v>
      </c>
      <c r="DL222" s="50">
        <f t="shared" si="171"/>
        <v>272.44601578205976</v>
      </c>
      <c r="DM222" s="50">
        <f t="shared" si="171"/>
        <v>258.27454502839635</v>
      </c>
      <c r="DN222" s="50">
        <f t="shared" si="171"/>
        <v>249.83726758085317</v>
      </c>
      <c r="DO222" s="50">
        <f t="shared" si="171"/>
        <v>254.86339564572128</v>
      </c>
      <c r="DP222" s="50">
        <f t="shared" si="171"/>
        <v>254.47214229628295</v>
      </c>
      <c r="DQ222" s="50">
        <f t="shared" si="171"/>
        <v>268.34119036210035</v>
      </c>
      <c r="DR222" s="50">
        <f t="shared" si="171"/>
        <v>269.32165294425795</v>
      </c>
      <c r="DS222" s="50">
        <f t="shared" si="171"/>
        <v>258.48125258670689</v>
      </c>
      <c r="DT222" s="50">
        <f t="shared" si="171"/>
        <v>251.93189712664258</v>
      </c>
      <c r="DU222" s="50">
        <f t="shared" si="171"/>
        <v>251.93189712664258</v>
      </c>
      <c r="DV222" s="50">
        <f t="shared" si="171"/>
        <v>252.73573232959137</v>
      </c>
      <c r="DW222" s="50">
        <f t="shared" si="171"/>
        <v>270.89331805928435</v>
      </c>
      <c r="DX222" s="50">
        <f t="shared" si="171"/>
        <v>261.07662029786621</v>
      </c>
      <c r="DY222" s="50">
        <f t="shared" si="171"/>
        <v>252.23155059785873</v>
      </c>
      <c r="DZ222" s="50">
        <f t="shared" si="171"/>
        <v>269.00125654359482</v>
      </c>
      <c r="EA222" s="50">
        <f t="shared" si="171"/>
        <v>262.06981014682077</v>
      </c>
      <c r="EB222" s="50">
        <f t="shared" si="171"/>
        <v>258.67134491427453</v>
      </c>
      <c r="EC222" s="50">
        <f t="shared" si="171"/>
        <v>264.56602109381095</v>
      </c>
      <c r="ED222" s="50">
        <f t="shared" si="171"/>
        <v>250.69825554746612</v>
      </c>
      <c r="EE222" s="50">
        <f t="shared" si="171"/>
        <v>261.60161128840889</v>
      </c>
      <c r="EF222" s="50">
        <f t="shared" si="171"/>
        <v>248.89946524218698</v>
      </c>
      <c r="EG222" s="50">
        <f t="shared" si="171"/>
        <v>274.94593364887072</v>
      </c>
      <c r="EH222" s="50">
        <f t="shared" si="171"/>
        <v>264.480087859592</v>
      </c>
      <c r="EI222" s="50">
        <f t="shared" si="171"/>
        <v>265.00545455865239</v>
      </c>
      <c r="EJ222" s="50">
        <f t="shared" si="171"/>
        <v>270.51205070437521</v>
      </c>
      <c r="EK222" s="50">
        <f t="shared" si="171"/>
        <v>273.26034859103174</v>
      </c>
      <c r="EL222" s="50">
        <f t="shared" si="171"/>
        <v>249.96678756922276</v>
      </c>
      <c r="EM222" s="50">
        <f t="shared" si="171"/>
        <v>250.71028127952135</v>
      </c>
      <c r="EN222" s="50">
        <f t="shared" si="171"/>
        <v>275.63818193935123</v>
      </c>
      <c r="EO222" s="50">
        <f t="shared" si="171"/>
        <v>249.74190788804631</v>
      </c>
      <c r="EP222" s="50">
        <f t="shared" si="171"/>
        <v>273.3120129174934</v>
      </c>
      <c r="EQ222" s="50">
        <f t="shared" si="171"/>
        <v>272.20483346774819</v>
      </c>
      <c r="ER222" s="50">
        <f t="shared" si="171"/>
        <v>268.2986863126996</v>
      </c>
      <c r="ES222" s="50">
        <f t="shared" si="171"/>
        <v>276.08652625346514</v>
      </c>
      <c r="ET222" s="50">
        <f t="shared" si="171"/>
        <v>249.19155236278149</v>
      </c>
      <c r="EU222" s="50">
        <f t="shared" si="171"/>
        <v>446.64970183517977</v>
      </c>
      <c r="EV222" s="50">
        <f t="shared" si="167"/>
        <v>445.335356508708</v>
      </c>
      <c r="EW222" s="50">
        <f t="shared" si="167"/>
        <v>448.99476602817288</v>
      </c>
      <c r="EX222" s="50">
        <f t="shared" si="167"/>
        <v>460.77448305598341</v>
      </c>
      <c r="EY222" s="50">
        <f t="shared" si="167"/>
        <v>452.87813633707464</v>
      </c>
      <c r="EZ222" s="50">
        <f t="shared" si="167"/>
        <v>453.36341352042325</v>
      </c>
      <c r="FA222" s="50">
        <f t="shared" si="167"/>
        <v>465.91459482179886</v>
      </c>
      <c r="FB222" s="50">
        <f t="shared" si="167"/>
        <v>470.37670881441142</v>
      </c>
      <c r="FC222" s="50">
        <f t="shared" si="167"/>
        <v>249.87440414652411</v>
      </c>
      <c r="FD222" s="50">
        <f t="shared" si="167"/>
        <v>263.62379391471177</v>
      </c>
      <c r="FE222" s="50">
        <f t="shared" si="167"/>
        <v>260.77633299247105</v>
      </c>
      <c r="FF222" s="50">
        <f t="shared" si="167"/>
        <v>257.13846584701378</v>
      </c>
      <c r="FG222" s="50">
        <f t="shared" si="167"/>
        <v>256.64648030212771</v>
      </c>
      <c r="FH222" s="50">
        <f t="shared" si="167"/>
        <v>270.64024379279732</v>
      </c>
      <c r="FI222" s="50">
        <f t="shared" si="167"/>
        <v>253.02866884264574</v>
      </c>
      <c r="FJ222" s="50">
        <f t="shared" si="167"/>
        <v>272.47557011600696</v>
      </c>
      <c r="FK222" s="50">
        <f t="shared" si="167"/>
        <v>258.37393544215337</v>
      </c>
      <c r="FL222" s="50">
        <f t="shared" si="167"/>
        <v>260.27179076673036</v>
      </c>
      <c r="FM222" s="50">
        <f t="shared" si="167"/>
        <v>268.64499617651859</v>
      </c>
      <c r="FN222" s="50">
        <f t="shared" si="167"/>
        <v>253.50054187678217</v>
      </c>
      <c r="FO222" s="50">
        <f t="shared" si="167"/>
        <v>255.76961382834585</v>
      </c>
      <c r="FP222" s="50">
        <f t="shared" si="167"/>
        <v>263.40985632873696</v>
      </c>
      <c r="FQ222" s="50">
        <f t="shared" si="167"/>
        <v>266.74220577284927</v>
      </c>
      <c r="FR222" s="50">
        <f t="shared" si="167"/>
        <v>274.01231272301993</v>
      </c>
      <c r="FS222" s="50">
        <f t="shared" ref="FS222:FX222" si="172">IF(FS58=0,0,(FS58+VLOOKUP($W222,$T$4:$U$160,2,FALSE)+VLOOKUP(FS$184,$T$4:$U$160,2,FALSE))/$K$56)</f>
        <v>261.41733149153174</v>
      </c>
      <c r="FT222" s="50">
        <f t="shared" si="172"/>
        <v>251.28314486816987</v>
      </c>
      <c r="FU222" s="50">
        <f t="shared" si="172"/>
        <v>248.73914059960703</v>
      </c>
      <c r="FV222" s="50">
        <f t="shared" si="172"/>
        <v>249.57773346145967</v>
      </c>
      <c r="FW222" s="50">
        <f t="shared" si="172"/>
        <v>255.76069180237465</v>
      </c>
      <c r="FX222" s="50">
        <f t="shared" si="172"/>
        <v>274.38637519975163</v>
      </c>
    </row>
    <row r="223" spans="1:180" x14ac:dyDescent="0.2">
      <c r="A223" s="3" t="s">
        <v>182</v>
      </c>
      <c r="B223" s="3" t="s">
        <v>182</v>
      </c>
      <c r="C223">
        <f t="shared" si="152"/>
        <v>0</v>
      </c>
      <c r="G223" t="str">
        <f t="shared" si="153"/>
        <v>K</v>
      </c>
      <c r="W223" s="56" t="s">
        <v>109</v>
      </c>
      <c r="X223" s="50">
        <f t="shared" si="144"/>
        <v>234.18171905327503</v>
      </c>
      <c r="Y223" s="50">
        <f t="shared" ref="Y223:CJ226" si="173">IF(Y59=0,0,(Y59+VLOOKUP($W223,$T$4:$U$160,2,FALSE)+VLOOKUP(Y$184,$T$4:$U$160,2,FALSE))/$K$56)</f>
        <v>90.818562189587681</v>
      </c>
      <c r="Z223" s="50">
        <f t="shared" si="173"/>
        <v>106.66288129649634</v>
      </c>
      <c r="AA223" s="50">
        <f t="shared" si="173"/>
        <v>95.249624722159766</v>
      </c>
      <c r="AB223" s="50">
        <f t="shared" si="173"/>
        <v>101.92881313654884</v>
      </c>
      <c r="AC223" s="50">
        <f t="shared" si="173"/>
        <v>94.432376087248855</v>
      </c>
      <c r="AD223" s="50">
        <f t="shared" si="173"/>
        <v>103.0296621567971</v>
      </c>
      <c r="AE223" s="50">
        <f t="shared" si="173"/>
        <v>85.912422495537584</v>
      </c>
      <c r="AF223" s="50">
        <f t="shared" si="173"/>
        <v>102.93132227037219</v>
      </c>
      <c r="AG223" s="50">
        <f t="shared" si="173"/>
        <v>111.60777518766166</v>
      </c>
      <c r="AH223" s="50">
        <f t="shared" si="173"/>
        <v>105.98968952982969</v>
      </c>
      <c r="AI223" s="50">
        <f t="shared" si="173"/>
        <v>96.108126176894871</v>
      </c>
      <c r="AJ223" s="50">
        <f t="shared" si="173"/>
        <v>111.55649440794517</v>
      </c>
      <c r="AK223" s="50">
        <f t="shared" si="173"/>
        <v>96.680206920835261</v>
      </c>
      <c r="AL223" s="50">
        <f t="shared" si="173"/>
        <v>107.93946382921715</v>
      </c>
      <c r="AM223" s="50">
        <f t="shared" si="173"/>
        <v>89.248054152145556</v>
      </c>
      <c r="AN223" s="50">
        <f t="shared" si="173"/>
        <v>91.691523678886398</v>
      </c>
      <c r="AO223" s="50">
        <f t="shared" si="173"/>
        <v>88.86370130422236</v>
      </c>
      <c r="AP223" s="50">
        <f t="shared" si="173"/>
        <v>100.22510557446122</v>
      </c>
      <c r="AQ223" s="50">
        <f t="shared" si="173"/>
        <v>101.57792897686261</v>
      </c>
      <c r="AR223" s="50">
        <f t="shared" si="173"/>
        <v>114.10334474181575</v>
      </c>
      <c r="AS223" s="50">
        <f t="shared" si="173"/>
        <v>112.15792554028425</v>
      </c>
      <c r="AT223" s="50">
        <f t="shared" si="173"/>
        <v>104.80240365156089</v>
      </c>
      <c r="AU223" s="50">
        <f t="shared" si="173"/>
        <v>111.62195319719612</v>
      </c>
      <c r="AV223" s="50">
        <f t="shared" si="173"/>
        <v>102.78657193540774</v>
      </c>
      <c r="AW223" s="50">
        <f t="shared" si="173"/>
        <v>89.894024277525361</v>
      </c>
      <c r="AX223" s="50">
        <f t="shared" si="173"/>
        <v>94.04901944098826</v>
      </c>
      <c r="AY223" s="50">
        <f t="shared" si="173"/>
        <v>95.699249716754665</v>
      </c>
      <c r="AZ223" s="50">
        <f t="shared" si="173"/>
        <v>0</v>
      </c>
      <c r="BA223" s="50">
        <f t="shared" si="173"/>
        <v>0</v>
      </c>
      <c r="BB223" s="50">
        <f t="shared" si="173"/>
        <v>0</v>
      </c>
      <c r="BC223" s="50">
        <f t="shared" si="173"/>
        <v>0</v>
      </c>
      <c r="BD223" s="50">
        <f t="shared" si="173"/>
        <v>0</v>
      </c>
      <c r="BE223" s="50">
        <f t="shared" si="173"/>
        <v>0</v>
      </c>
      <c r="BF223" s="50">
        <f t="shared" si="173"/>
        <v>0</v>
      </c>
      <c r="BG223" s="50">
        <f t="shared" si="173"/>
        <v>0</v>
      </c>
      <c r="BH223" s="50">
        <f t="shared" si="173"/>
        <v>0</v>
      </c>
      <c r="BI223" s="50">
        <f t="shared" si="173"/>
        <v>0</v>
      </c>
      <c r="BJ223" s="50">
        <f t="shared" si="173"/>
        <v>0</v>
      </c>
      <c r="BK223" s="50">
        <f t="shared" si="173"/>
        <v>0</v>
      </c>
      <c r="BL223" s="50">
        <f t="shared" si="173"/>
        <v>0</v>
      </c>
      <c r="BM223" s="50">
        <f t="shared" si="173"/>
        <v>0</v>
      </c>
      <c r="BN223" s="50">
        <f t="shared" si="173"/>
        <v>0</v>
      </c>
      <c r="BO223" s="50">
        <f t="shared" si="173"/>
        <v>95.953341965028372</v>
      </c>
      <c r="BP223" s="50">
        <f t="shared" si="173"/>
        <v>90.78745288062666</v>
      </c>
      <c r="BQ223" s="50">
        <f t="shared" si="173"/>
        <v>93.260638159875455</v>
      </c>
      <c r="BR223" s="50">
        <f t="shared" si="173"/>
        <v>109.95988453034414</v>
      </c>
      <c r="BS223" s="50">
        <f t="shared" si="173"/>
        <v>105.06227530322543</v>
      </c>
      <c r="BT223" s="50">
        <f t="shared" si="173"/>
        <v>105.07077704374848</v>
      </c>
      <c r="BU223" s="50">
        <f t="shared" si="173"/>
        <v>101.78957033713068</v>
      </c>
      <c r="BV223" s="50">
        <f t="shared" si="173"/>
        <v>89.679812695003349</v>
      </c>
      <c r="BW223" s="50">
        <f t="shared" si="173"/>
        <v>94.26321289675991</v>
      </c>
      <c r="BX223" s="50">
        <f t="shared" si="173"/>
        <v>104.88539453062411</v>
      </c>
      <c r="BY223" s="50">
        <f t="shared" si="173"/>
        <v>98.333398367283891</v>
      </c>
      <c r="BZ223" s="50">
        <f t="shared" si="173"/>
        <v>107.37358879253327</v>
      </c>
      <c r="CA223" s="50">
        <f t="shared" si="173"/>
        <v>106.70622159214605</v>
      </c>
      <c r="CB223" s="50">
        <f t="shared" si="173"/>
        <v>99.678810587484165</v>
      </c>
      <c r="CC223" s="50">
        <f t="shared" si="173"/>
        <v>190.17622002550627</v>
      </c>
      <c r="CD223" s="50">
        <f t="shared" si="173"/>
        <v>185.67804734460995</v>
      </c>
      <c r="CE223" s="50">
        <f t="shared" si="173"/>
        <v>194.81185693011292</v>
      </c>
      <c r="CF223" s="50">
        <f t="shared" si="173"/>
        <v>177.53328134147233</v>
      </c>
      <c r="CG223" s="50">
        <f t="shared" si="173"/>
        <v>197.25695740913599</v>
      </c>
      <c r="CH223" s="50">
        <f t="shared" si="173"/>
        <v>180.77978855731919</v>
      </c>
      <c r="CI223" s="50">
        <f t="shared" si="173"/>
        <v>191.94266474268713</v>
      </c>
      <c r="CJ223" s="50">
        <f t="shared" si="173"/>
        <v>198.48122057800234</v>
      </c>
      <c r="CK223" s="50">
        <f t="shared" si="171"/>
        <v>200.67194218492537</v>
      </c>
      <c r="CL223" s="50">
        <f t="shared" si="171"/>
        <v>198.04059553520028</v>
      </c>
      <c r="CM223" s="50">
        <f t="shared" si="171"/>
        <v>192.05168747082314</v>
      </c>
      <c r="CN223" s="50">
        <f t="shared" si="171"/>
        <v>199.08787422803945</v>
      </c>
      <c r="CO223" s="50">
        <f t="shared" si="171"/>
        <v>177.21824868719972</v>
      </c>
      <c r="CP223" s="50">
        <f t="shared" si="171"/>
        <v>194.07624829948173</v>
      </c>
      <c r="CQ223" s="50">
        <f t="shared" si="171"/>
        <v>183.34956758745324</v>
      </c>
      <c r="CR223" s="50">
        <f t="shared" si="171"/>
        <v>199.2522775588522</v>
      </c>
      <c r="CS223" s="50">
        <f t="shared" si="171"/>
        <v>203.53621069129144</v>
      </c>
      <c r="CT223" s="50">
        <f t="shared" si="171"/>
        <v>185.24186665002458</v>
      </c>
      <c r="CU223" s="50">
        <f t="shared" si="171"/>
        <v>184.0160909853324</v>
      </c>
      <c r="CV223" s="50">
        <f t="shared" si="171"/>
        <v>191.85895126598712</v>
      </c>
      <c r="CW223" s="50">
        <f t="shared" si="171"/>
        <v>195.91886329330609</v>
      </c>
      <c r="CX223" s="50">
        <f t="shared" si="171"/>
        <v>201.47295180706772</v>
      </c>
      <c r="CY223" s="50">
        <f t="shared" si="171"/>
        <v>182.41121327228763</v>
      </c>
      <c r="CZ223" s="50">
        <f t="shared" si="171"/>
        <v>199.86643535953559</v>
      </c>
      <c r="DA223" s="50">
        <f t="shared" si="171"/>
        <v>180.12728100567475</v>
      </c>
      <c r="DB223" s="50">
        <f t="shared" si="171"/>
        <v>175.86194930369666</v>
      </c>
      <c r="DC223" s="50">
        <f t="shared" si="171"/>
        <v>176.56531092762117</v>
      </c>
      <c r="DD223" s="50">
        <f t="shared" si="171"/>
        <v>187.21762390367869</v>
      </c>
      <c r="DE223" s="50">
        <f t="shared" si="171"/>
        <v>175.49595091775237</v>
      </c>
      <c r="DF223" s="50">
        <f t="shared" si="171"/>
        <v>197.70417036939236</v>
      </c>
      <c r="DG223" s="50">
        <f t="shared" si="171"/>
        <v>201.97174091955034</v>
      </c>
      <c r="DH223" s="50">
        <f t="shared" si="171"/>
        <v>190.78547269817079</v>
      </c>
      <c r="DI223" s="50">
        <f t="shared" si="171"/>
        <v>196.40914193088187</v>
      </c>
      <c r="DJ223" s="50">
        <f t="shared" si="171"/>
        <v>190.36481564641937</v>
      </c>
      <c r="DK223" s="50">
        <f t="shared" si="171"/>
        <v>251.40808804979645</v>
      </c>
      <c r="DL223" s="50">
        <f t="shared" si="171"/>
        <v>268.7804598288954</v>
      </c>
      <c r="DM223" s="50">
        <f t="shared" si="171"/>
        <v>254.60898907523199</v>
      </c>
      <c r="DN223" s="50">
        <f t="shared" si="171"/>
        <v>246.17171162768881</v>
      </c>
      <c r="DO223" s="50">
        <f t="shared" si="171"/>
        <v>251.19783969255698</v>
      </c>
      <c r="DP223" s="50">
        <f t="shared" si="171"/>
        <v>250.80658634311862</v>
      </c>
      <c r="DQ223" s="50">
        <f t="shared" si="171"/>
        <v>264.67563440893605</v>
      </c>
      <c r="DR223" s="50">
        <f t="shared" si="171"/>
        <v>265.65609699109359</v>
      </c>
      <c r="DS223" s="50">
        <f t="shared" si="171"/>
        <v>254.81569663354253</v>
      </c>
      <c r="DT223" s="50">
        <f t="shared" si="171"/>
        <v>248.26634117347822</v>
      </c>
      <c r="DU223" s="50">
        <f t="shared" si="171"/>
        <v>248.26634117347822</v>
      </c>
      <c r="DV223" s="50">
        <f t="shared" si="171"/>
        <v>249.07017637642701</v>
      </c>
      <c r="DW223" s="50">
        <f t="shared" si="171"/>
        <v>267.22776210612</v>
      </c>
      <c r="DX223" s="50">
        <f t="shared" si="171"/>
        <v>257.4110643447018</v>
      </c>
      <c r="DY223" s="50">
        <f t="shared" si="171"/>
        <v>248.56599464469437</v>
      </c>
      <c r="DZ223" s="50">
        <f t="shared" si="171"/>
        <v>265.33570059043052</v>
      </c>
      <c r="EA223" s="50">
        <f t="shared" si="171"/>
        <v>258.40425419365641</v>
      </c>
      <c r="EB223" s="50">
        <f t="shared" si="171"/>
        <v>255.0057889611102</v>
      </c>
      <c r="EC223" s="50">
        <f t="shared" si="171"/>
        <v>260.90046514064659</v>
      </c>
      <c r="ED223" s="50">
        <f t="shared" si="171"/>
        <v>247.03269959430182</v>
      </c>
      <c r="EE223" s="50">
        <f t="shared" si="171"/>
        <v>257.93605533524453</v>
      </c>
      <c r="EF223" s="50">
        <f t="shared" si="171"/>
        <v>245.23390928902265</v>
      </c>
      <c r="EG223" s="50">
        <f t="shared" si="171"/>
        <v>271.28037769570636</v>
      </c>
      <c r="EH223" s="50">
        <f t="shared" si="171"/>
        <v>260.8145319064277</v>
      </c>
      <c r="EI223" s="50">
        <f t="shared" si="171"/>
        <v>261.33989860548809</v>
      </c>
      <c r="EJ223" s="50">
        <f t="shared" si="171"/>
        <v>266.84649475121091</v>
      </c>
      <c r="EK223" s="50">
        <f t="shared" si="171"/>
        <v>269.59479263786744</v>
      </c>
      <c r="EL223" s="50">
        <f t="shared" si="171"/>
        <v>246.30123161605846</v>
      </c>
      <c r="EM223" s="50">
        <f t="shared" si="171"/>
        <v>247.044725326357</v>
      </c>
      <c r="EN223" s="50">
        <f t="shared" si="171"/>
        <v>271.97262598618687</v>
      </c>
      <c r="EO223" s="50">
        <f t="shared" si="171"/>
        <v>246.07635193488201</v>
      </c>
      <c r="EP223" s="50">
        <f t="shared" si="171"/>
        <v>269.64645696432905</v>
      </c>
      <c r="EQ223" s="50">
        <f t="shared" si="171"/>
        <v>268.53927751458383</v>
      </c>
      <c r="ER223" s="50">
        <f t="shared" si="171"/>
        <v>264.6331303595353</v>
      </c>
      <c r="ES223" s="50">
        <f t="shared" si="171"/>
        <v>272.42097030030078</v>
      </c>
      <c r="ET223" s="50">
        <f t="shared" si="171"/>
        <v>245.52599640961719</v>
      </c>
      <c r="EU223" s="50">
        <f t="shared" si="171"/>
        <v>442.98414588201547</v>
      </c>
      <c r="EV223" s="50">
        <f t="shared" ref="EV223:FX231" si="174">IF(EV59=0,0,(EV59+VLOOKUP($W223,$T$4:$U$160,2,FALSE)+VLOOKUP(EV$184,$T$4:$U$160,2,FALSE))/$K$56)</f>
        <v>441.6698005555437</v>
      </c>
      <c r="EW223" s="50">
        <f t="shared" si="174"/>
        <v>445.32921007500858</v>
      </c>
      <c r="EX223" s="50">
        <f t="shared" si="174"/>
        <v>457.10892710281911</v>
      </c>
      <c r="EY223" s="50">
        <f t="shared" si="174"/>
        <v>449.21258038391028</v>
      </c>
      <c r="EZ223" s="50">
        <f t="shared" si="174"/>
        <v>449.69785756725895</v>
      </c>
      <c r="FA223" s="50">
        <f t="shared" si="174"/>
        <v>462.24903886863456</v>
      </c>
      <c r="FB223" s="50">
        <f t="shared" si="174"/>
        <v>466.71115286124711</v>
      </c>
      <c r="FC223" s="50">
        <f t="shared" si="174"/>
        <v>246.20884819335981</v>
      </c>
      <c r="FD223" s="50">
        <f t="shared" si="174"/>
        <v>259.95823796154747</v>
      </c>
      <c r="FE223" s="50">
        <f t="shared" si="174"/>
        <v>257.11077703930664</v>
      </c>
      <c r="FF223" s="50">
        <f t="shared" si="174"/>
        <v>253.47290989384945</v>
      </c>
      <c r="FG223" s="50">
        <f t="shared" si="174"/>
        <v>252.98092434896333</v>
      </c>
      <c r="FH223" s="50">
        <f t="shared" si="174"/>
        <v>266.97468783963296</v>
      </c>
      <c r="FI223" s="50">
        <f t="shared" si="174"/>
        <v>249.36311288948144</v>
      </c>
      <c r="FJ223" s="50">
        <f t="shared" si="174"/>
        <v>268.81001416284266</v>
      </c>
      <c r="FK223" s="50">
        <f t="shared" si="174"/>
        <v>254.70837948898898</v>
      </c>
      <c r="FL223" s="50">
        <f t="shared" si="174"/>
        <v>256.606234813566</v>
      </c>
      <c r="FM223" s="50">
        <f t="shared" si="174"/>
        <v>264.97944022335423</v>
      </c>
      <c r="FN223" s="50">
        <f t="shared" si="174"/>
        <v>249.83498592361784</v>
      </c>
      <c r="FO223" s="50">
        <f t="shared" si="174"/>
        <v>252.1040578751815</v>
      </c>
      <c r="FP223" s="50">
        <f t="shared" si="174"/>
        <v>259.74430037557261</v>
      </c>
      <c r="FQ223" s="50">
        <f t="shared" si="174"/>
        <v>263.07664981968486</v>
      </c>
      <c r="FR223" s="50">
        <f t="shared" si="174"/>
        <v>270.34675676985563</v>
      </c>
      <c r="FS223" s="50">
        <f t="shared" si="174"/>
        <v>257.75177553836738</v>
      </c>
      <c r="FT223" s="50">
        <f t="shared" si="174"/>
        <v>247.61758891500551</v>
      </c>
      <c r="FU223" s="50">
        <f t="shared" si="174"/>
        <v>245.07358464644264</v>
      </c>
      <c r="FV223" s="50">
        <f t="shared" si="174"/>
        <v>245.91217750829531</v>
      </c>
      <c r="FW223" s="50">
        <f t="shared" si="174"/>
        <v>252.09513584921032</v>
      </c>
      <c r="FX223" s="50">
        <f t="shared" si="174"/>
        <v>270.72081924658727</v>
      </c>
    </row>
    <row r="224" spans="1:180" x14ac:dyDescent="0.2">
      <c r="A224" s="3" t="s">
        <v>50</v>
      </c>
      <c r="B224" s="3" t="s">
        <v>50</v>
      </c>
      <c r="C224">
        <f t="shared" si="152"/>
        <v>0</v>
      </c>
      <c r="G224" t="str">
        <f t="shared" si="153"/>
        <v>H</v>
      </c>
      <c r="W224" s="56" t="s">
        <v>148</v>
      </c>
      <c r="X224" s="50">
        <f t="shared" si="144"/>
        <v>238.91750374861786</v>
      </c>
      <c r="Y224" s="50">
        <f t="shared" si="173"/>
        <v>95.55434688493051</v>
      </c>
      <c r="Z224" s="50">
        <f t="shared" si="173"/>
        <v>111.39866599183917</v>
      </c>
      <c r="AA224" s="50">
        <f t="shared" si="173"/>
        <v>99.985409417502595</v>
      </c>
      <c r="AB224" s="50">
        <f t="shared" si="173"/>
        <v>106.66459783189167</v>
      </c>
      <c r="AC224" s="50">
        <f t="shared" si="173"/>
        <v>99.168160782591684</v>
      </c>
      <c r="AD224" s="50">
        <f t="shared" si="173"/>
        <v>107.76544685213993</v>
      </c>
      <c r="AE224" s="50">
        <f t="shared" si="173"/>
        <v>90.648207190880413</v>
      </c>
      <c r="AF224" s="50">
        <f t="shared" si="173"/>
        <v>107.66710696571501</v>
      </c>
      <c r="AG224" s="50">
        <f t="shared" si="173"/>
        <v>116.34355988300449</v>
      </c>
      <c r="AH224" s="50">
        <f t="shared" si="173"/>
        <v>110.72547422517252</v>
      </c>
      <c r="AI224" s="50">
        <f t="shared" si="173"/>
        <v>100.8439108722377</v>
      </c>
      <c r="AJ224" s="50">
        <f t="shared" si="173"/>
        <v>116.292279103288</v>
      </c>
      <c r="AK224" s="50">
        <f t="shared" si="173"/>
        <v>101.41599161617808</v>
      </c>
      <c r="AL224" s="50">
        <f t="shared" si="173"/>
        <v>112.67524852455998</v>
      </c>
      <c r="AM224" s="50">
        <f t="shared" si="173"/>
        <v>93.983838847488386</v>
      </c>
      <c r="AN224" s="50">
        <f t="shared" si="173"/>
        <v>96.427308374229227</v>
      </c>
      <c r="AO224" s="50">
        <f t="shared" si="173"/>
        <v>93.599485999565189</v>
      </c>
      <c r="AP224" s="50">
        <f t="shared" si="173"/>
        <v>104.96089026980405</v>
      </c>
      <c r="AQ224" s="50">
        <f t="shared" si="173"/>
        <v>106.31371367220544</v>
      </c>
      <c r="AR224" s="50">
        <f t="shared" si="173"/>
        <v>118.83912943715856</v>
      </c>
      <c r="AS224" s="50">
        <f t="shared" si="173"/>
        <v>116.89371023562708</v>
      </c>
      <c r="AT224" s="50">
        <f t="shared" si="173"/>
        <v>109.53818834690372</v>
      </c>
      <c r="AU224" s="50">
        <f t="shared" si="173"/>
        <v>116.35773789253895</v>
      </c>
      <c r="AV224" s="50">
        <f t="shared" si="173"/>
        <v>107.52235663075056</v>
      </c>
      <c r="AW224" s="50">
        <f t="shared" si="173"/>
        <v>94.62980897286819</v>
      </c>
      <c r="AX224" s="50">
        <f t="shared" si="173"/>
        <v>98.78480413633109</v>
      </c>
      <c r="AY224" s="50">
        <f t="shared" si="173"/>
        <v>100.43503441209749</v>
      </c>
      <c r="AZ224" s="50">
        <f t="shared" si="173"/>
        <v>0</v>
      </c>
      <c r="BA224" s="50">
        <f t="shared" si="173"/>
        <v>0</v>
      </c>
      <c r="BB224" s="50">
        <f t="shared" si="173"/>
        <v>0</v>
      </c>
      <c r="BC224" s="50">
        <f t="shared" si="173"/>
        <v>0</v>
      </c>
      <c r="BD224" s="50">
        <f t="shared" si="173"/>
        <v>0</v>
      </c>
      <c r="BE224" s="50">
        <f t="shared" si="173"/>
        <v>0</v>
      </c>
      <c r="BF224" s="50">
        <f t="shared" si="173"/>
        <v>0</v>
      </c>
      <c r="BG224" s="50">
        <f t="shared" si="173"/>
        <v>0</v>
      </c>
      <c r="BH224" s="50">
        <f t="shared" si="173"/>
        <v>0</v>
      </c>
      <c r="BI224" s="50">
        <f t="shared" si="173"/>
        <v>0</v>
      </c>
      <c r="BJ224" s="50">
        <f t="shared" si="173"/>
        <v>0</v>
      </c>
      <c r="BK224" s="50">
        <f t="shared" si="173"/>
        <v>0</v>
      </c>
      <c r="BL224" s="50">
        <f t="shared" si="173"/>
        <v>0</v>
      </c>
      <c r="BM224" s="50">
        <f t="shared" si="173"/>
        <v>0</v>
      </c>
      <c r="BN224" s="50">
        <f t="shared" si="173"/>
        <v>0</v>
      </c>
      <c r="BO224" s="50">
        <f t="shared" si="173"/>
        <v>100.6891266603712</v>
      </c>
      <c r="BP224" s="50">
        <f t="shared" si="173"/>
        <v>95.523237575969475</v>
      </c>
      <c r="BQ224" s="50">
        <f t="shared" si="173"/>
        <v>97.996422855218285</v>
      </c>
      <c r="BR224" s="50">
        <f t="shared" si="173"/>
        <v>114.69566922568696</v>
      </c>
      <c r="BS224" s="50">
        <f t="shared" si="173"/>
        <v>109.79805999856826</v>
      </c>
      <c r="BT224" s="50">
        <f t="shared" si="173"/>
        <v>109.80656173909129</v>
      </c>
      <c r="BU224" s="50">
        <f t="shared" si="173"/>
        <v>106.5253550324735</v>
      </c>
      <c r="BV224" s="50">
        <f t="shared" si="173"/>
        <v>94.415597390346178</v>
      </c>
      <c r="BW224" s="50">
        <f t="shared" si="173"/>
        <v>98.998997592102739</v>
      </c>
      <c r="BX224" s="50">
        <f t="shared" si="173"/>
        <v>109.62117922596693</v>
      </c>
      <c r="BY224" s="50">
        <f t="shared" si="173"/>
        <v>103.06918306262672</v>
      </c>
      <c r="BZ224" s="50">
        <f t="shared" si="173"/>
        <v>112.1093734878761</v>
      </c>
      <c r="CA224" s="50">
        <f t="shared" si="173"/>
        <v>111.44200628748888</v>
      </c>
      <c r="CB224" s="50">
        <f t="shared" si="173"/>
        <v>104.41459528282699</v>
      </c>
      <c r="CC224" s="50">
        <f t="shared" si="173"/>
        <v>194.9120047208491</v>
      </c>
      <c r="CD224" s="50">
        <f t="shared" si="173"/>
        <v>190.41383203995278</v>
      </c>
      <c r="CE224" s="50">
        <f t="shared" si="173"/>
        <v>199.54764162545575</v>
      </c>
      <c r="CF224" s="50">
        <f t="shared" si="173"/>
        <v>182.26906603681516</v>
      </c>
      <c r="CG224" s="50">
        <f t="shared" si="173"/>
        <v>201.99274210447879</v>
      </c>
      <c r="CH224" s="50">
        <f t="shared" si="173"/>
        <v>185.51557325266202</v>
      </c>
      <c r="CI224" s="50">
        <f t="shared" si="173"/>
        <v>196.67844943802996</v>
      </c>
      <c r="CJ224" s="50">
        <f t="shared" si="173"/>
        <v>203.21700527334517</v>
      </c>
      <c r="CK224" s="50">
        <f t="shared" si="171"/>
        <v>205.4077268802682</v>
      </c>
      <c r="CL224" s="50">
        <f t="shared" si="171"/>
        <v>202.77638023054311</v>
      </c>
      <c r="CM224" s="50">
        <f t="shared" si="171"/>
        <v>196.78747216616597</v>
      </c>
      <c r="CN224" s="50">
        <f t="shared" si="171"/>
        <v>203.82365892338225</v>
      </c>
      <c r="CO224" s="50">
        <f t="shared" si="171"/>
        <v>181.95403338254255</v>
      </c>
      <c r="CP224" s="50">
        <f t="shared" si="171"/>
        <v>198.81203299482456</v>
      </c>
      <c r="CQ224" s="50">
        <f t="shared" si="171"/>
        <v>188.08535228279607</v>
      </c>
      <c r="CR224" s="50">
        <f t="shared" si="171"/>
        <v>203.98806225419503</v>
      </c>
      <c r="CS224" s="50">
        <f t="shared" si="171"/>
        <v>208.27199538663427</v>
      </c>
      <c r="CT224" s="50">
        <f t="shared" si="171"/>
        <v>189.97765134536738</v>
      </c>
      <c r="CU224" s="50">
        <f t="shared" si="171"/>
        <v>188.75187568067523</v>
      </c>
      <c r="CV224" s="50">
        <f t="shared" si="171"/>
        <v>196.59473596132995</v>
      </c>
      <c r="CW224" s="50">
        <f t="shared" si="171"/>
        <v>200.65464798864892</v>
      </c>
      <c r="CX224" s="50">
        <f t="shared" si="171"/>
        <v>206.20873650241055</v>
      </c>
      <c r="CY224" s="50">
        <f t="shared" si="171"/>
        <v>187.14699796763045</v>
      </c>
      <c r="CZ224" s="50">
        <f t="shared" si="171"/>
        <v>204.60222005487842</v>
      </c>
      <c r="DA224" s="50">
        <f t="shared" si="171"/>
        <v>184.86306570101758</v>
      </c>
      <c r="DB224" s="50">
        <f t="shared" si="171"/>
        <v>180.59773399903949</v>
      </c>
      <c r="DC224" s="50">
        <f t="shared" si="171"/>
        <v>181.301095622964</v>
      </c>
      <c r="DD224" s="50">
        <f t="shared" si="171"/>
        <v>191.95340859902151</v>
      </c>
      <c r="DE224" s="50">
        <f t="shared" si="171"/>
        <v>180.2317356130952</v>
      </c>
      <c r="DF224" s="50">
        <f t="shared" si="171"/>
        <v>202.43995506473516</v>
      </c>
      <c r="DG224" s="50">
        <f t="shared" si="171"/>
        <v>206.70752561489317</v>
      </c>
      <c r="DH224" s="50">
        <f t="shared" si="171"/>
        <v>195.52125739351362</v>
      </c>
      <c r="DI224" s="50">
        <f t="shared" si="171"/>
        <v>201.1449266262247</v>
      </c>
      <c r="DJ224" s="50">
        <f t="shared" si="171"/>
        <v>195.10060034176217</v>
      </c>
      <c r="DK224" s="50">
        <f t="shared" si="171"/>
        <v>256.14387274513928</v>
      </c>
      <c r="DL224" s="50">
        <f t="shared" si="171"/>
        <v>273.51624452423823</v>
      </c>
      <c r="DM224" s="50">
        <f t="shared" si="171"/>
        <v>259.34477377057482</v>
      </c>
      <c r="DN224" s="50">
        <f t="shared" si="171"/>
        <v>250.90749632303164</v>
      </c>
      <c r="DO224" s="50">
        <f t="shared" si="171"/>
        <v>255.93362438789975</v>
      </c>
      <c r="DP224" s="50">
        <f t="shared" si="171"/>
        <v>255.5423710384614</v>
      </c>
      <c r="DQ224" s="50">
        <f t="shared" si="171"/>
        <v>269.41141910427882</v>
      </c>
      <c r="DR224" s="50">
        <f t="shared" si="171"/>
        <v>270.39188168643636</v>
      </c>
      <c r="DS224" s="50">
        <f t="shared" si="171"/>
        <v>259.55148132888536</v>
      </c>
      <c r="DT224" s="50">
        <f t="shared" si="171"/>
        <v>253.00212586882105</v>
      </c>
      <c r="DU224" s="50">
        <f t="shared" si="171"/>
        <v>253.00212586882105</v>
      </c>
      <c r="DV224" s="50">
        <f t="shared" si="171"/>
        <v>253.80596107176984</v>
      </c>
      <c r="DW224" s="50">
        <f t="shared" si="171"/>
        <v>271.96354680146283</v>
      </c>
      <c r="DX224" s="50">
        <f t="shared" si="171"/>
        <v>262.14684904004463</v>
      </c>
      <c r="DY224" s="50">
        <f t="shared" si="171"/>
        <v>253.3017793400372</v>
      </c>
      <c r="DZ224" s="50">
        <f t="shared" si="171"/>
        <v>270.07148528577329</v>
      </c>
      <c r="EA224" s="50">
        <f t="shared" si="171"/>
        <v>263.14003888899919</v>
      </c>
      <c r="EB224" s="50">
        <f t="shared" si="171"/>
        <v>259.741573656453</v>
      </c>
      <c r="EC224" s="50">
        <f t="shared" si="171"/>
        <v>265.63624983598942</v>
      </c>
      <c r="ED224" s="50">
        <f t="shared" si="171"/>
        <v>251.76848428964459</v>
      </c>
      <c r="EE224" s="50">
        <f t="shared" si="171"/>
        <v>262.67184003058736</v>
      </c>
      <c r="EF224" s="50">
        <f t="shared" si="171"/>
        <v>249.96969398436545</v>
      </c>
      <c r="EG224" s="50">
        <f t="shared" si="171"/>
        <v>276.01616239104919</v>
      </c>
      <c r="EH224" s="50">
        <f t="shared" si="171"/>
        <v>265.55031660177048</v>
      </c>
      <c r="EI224" s="50">
        <f t="shared" si="171"/>
        <v>266.07568330083086</v>
      </c>
      <c r="EJ224" s="50">
        <f t="shared" si="171"/>
        <v>271.58227944655368</v>
      </c>
      <c r="EK224" s="50">
        <f t="shared" si="171"/>
        <v>274.33057733321021</v>
      </c>
      <c r="EL224" s="50">
        <f t="shared" si="171"/>
        <v>251.03701631140123</v>
      </c>
      <c r="EM224" s="50">
        <f t="shared" si="171"/>
        <v>251.7805100216998</v>
      </c>
      <c r="EN224" s="50">
        <f t="shared" si="171"/>
        <v>276.7084106815297</v>
      </c>
      <c r="EO224" s="50">
        <f t="shared" si="171"/>
        <v>250.81213663022478</v>
      </c>
      <c r="EP224" s="50">
        <f t="shared" si="171"/>
        <v>274.38224165967188</v>
      </c>
      <c r="EQ224" s="50">
        <f t="shared" si="171"/>
        <v>273.27506220992666</v>
      </c>
      <c r="ER224" s="50">
        <f t="shared" si="171"/>
        <v>269.36891505487807</v>
      </c>
      <c r="ES224" s="50">
        <f t="shared" si="171"/>
        <v>277.15675499564361</v>
      </c>
      <c r="ET224" s="50">
        <f t="shared" si="171"/>
        <v>250.26178110495997</v>
      </c>
      <c r="EU224" s="50">
        <f t="shared" si="171"/>
        <v>447.71993057735824</v>
      </c>
      <c r="EV224" s="50">
        <f t="shared" si="174"/>
        <v>446.40558525088647</v>
      </c>
      <c r="EW224" s="50">
        <f t="shared" si="174"/>
        <v>450.06499477035135</v>
      </c>
      <c r="EX224" s="50">
        <f t="shared" si="174"/>
        <v>461.84471179816188</v>
      </c>
      <c r="EY224" s="50">
        <f t="shared" si="174"/>
        <v>453.94836507925305</v>
      </c>
      <c r="EZ224" s="50">
        <f t="shared" si="174"/>
        <v>454.43364226260172</v>
      </c>
      <c r="FA224" s="50">
        <f t="shared" si="174"/>
        <v>466.98482356397733</v>
      </c>
      <c r="FB224" s="50">
        <f t="shared" si="174"/>
        <v>471.44693755658989</v>
      </c>
      <c r="FC224" s="50">
        <f t="shared" si="174"/>
        <v>250.94463288870259</v>
      </c>
      <c r="FD224" s="50">
        <f t="shared" si="174"/>
        <v>264.69402265689024</v>
      </c>
      <c r="FE224" s="50">
        <f t="shared" si="174"/>
        <v>261.84656173464947</v>
      </c>
      <c r="FF224" s="50">
        <f t="shared" si="174"/>
        <v>258.20869458919219</v>
      </c>
      <c r="FG224" s="50">
        <f t="shared" si="174"/>
        <v>257.71670904430613</v>
      </c>
      <c r="FH224" s="50">
        <f t="shared" si="174"/>
        <v>271.71047253497579</v>
      </c>
      <c r="FI224" s="50">
        <f t="shared" si="174"/>
        <v>254.09889758482421</v>
      </c>
      <c r="FJ224" s="50">
        <f t="shared" si="174"/>
        <v>273.54579885818538</v>
      </c>
      <c r="FK224" s="50">
        <f t="shared" si="174"/>
        <v>259.44416418433178</v>
      </c>
      <c r="FL224" s="50">
        <f t="shared" si="174"/>
        <v>261.34201950890878</v>
      </c>
      <c r="FM224" s="50">
        <f t="shared" si="174"/>
        <v>269.71522491869706</v>
      </c>
      <c r="FN224" s="50">
        <f t="shared" si="174"/>
        <v>254.57077061896061</v>
      </c>
      <c r="FO224" s="50">
        <f t="shared" si="174"/>
        <v>256.8398425705243</v>
      </c>
      <c r="FP224" s="50">
        <f t="shared" si="174"/>
        <v>264.48008507091544</v>
      </c>
      <c r="FQ224" s="50">
        <f t="shared" si="174"/>
        <v>267.81243451502763</v>
      </c>
      <c r="FR224" s="50">
        <f t="shared" si="174"/>
        <v>275.0825414651984</v>
      </c>
      <c r="FS224" s="50">
        <f t="shared" si="174"/>
        <v>262.48756023371016</v>
      </c>
      <c r="FT224" s="50">
        <f t="shared" si="174"/>
        <v>252.35337361034834</v>
      </c>
      <c r="FU224" s="50">
        <f t="shared" si="174"/>
        <v>249.80936934178547</v>
      </c>
      <c r="FV224" s="50">
        <f t="shared" si="174"/>
        <v>250.64796220363814</v>
      </c>
      <c r="FW224" s="50">
        <f t="shared" si="174"/>
        <v>256.83092054455312</v>
      </c>
      <c r="FX224" s="50">
        <f t="shared" si="174"/>
        <v>275.4566039419301</v>
      </c>
    </row>
    <row r="225" spans="1:180" x14ac:dyDescent="0.2">
      <c r="A225" s="3" t="s">
        <v>181</v>
      </c>
      <c r="B225" s="3" t="s">
        <v>181</v>
      </c>
      <c r="C225">
        <f t="shared" si="152"/>
        <v>0</v>
      </c>
      <c r="G225" t="str">
        <f t="shared" si="153"/>
        <v>H</v>
      </c>
      <c r="W225" s="56" t="s">
        <v>116</v>
      </c>
      <c r="X225" s="50">
        <f t="shared" si="144"/>
        <v>227.06873538929497</v>
      </c>
      <c r="Y225" s="50">
        <f t="shared" si="173"/>
        <v>83.705578525607635</v>
      </c>
      <c r="Z225" s="50">
        <f t="shared" si="173"/>
        <v>99.549897632516291</v>
      </c>
      <c r="AA225" s="50">
        <f t="shared" si="173"/>
        <v>88.136641058179734</v>
      </c>
      <c r="AB225" s="50">
        <f t="shared" si="173"/>
        <v>94.815829472568794</v>
      </c>
      <c r="AC225" s="50">
        <f t="shared" si="173"/>
        <v>87.319392423268809</v>
      </c>
      <c r="AD225" s="50">
        <f t="shared" si="173"/>
        <v>95.91667849281707</v>
      </c>
      <c r="AE225" s="50">
        <f t="shared" si="173"/>
        <v>78.799438831557538</v>
      </c>
      <c r="AF225" s="50">
        <f t="shared" si="173"/>
        <v>95.81833860639216</v>
      </c>
      <c r="AG225" s="50">
        <f t="shared" si="173"/>
        <v>104.49479152368164</v>
      </c>
      <c r="AH225" s="50">
        <f t="shared" si="173"/>
        <v>98.876705865849644</v>
      </c>
      <c r="AI225" s="50">
        <f t="shared" si="173"/>
        <v>88.995142512914811</v>
      </c>
      <c r="AJ225" s="50">
        <f t="shared" si="173"/>
        <v>104.44351074396512</v>
      </c>
      <c r="AK225" s="50">
        <f t="shared" si="173"/>
        <v>89.567223256855215</v>
      </c>
      <c r="AL225" s="50">
        <f t="shared" si="173"/>
        <v>100.82648016523709</v>
      </c>
      <c r="AM225" s="50">
        <f t="shared" si="173"/>
        <v>82.135070488165525</v>
      </c>
      <c r="AN225" s="50">
        <f t="shared" si="173"/>
        <v>84.578540014906352</v>
      </c>
      <c r="AO225" s="50">
        <f t="shared" si="173"/>
        <v>81.750717640242314</v>
      </c>
      <c r="AP225" s="50">
        <f t="shared" si="173"/>
        <v>93.112121910481179</v>
      </c>
      <c r="AQ225" s="50">
        <f t="shared" si="173"/>
        <v>94.464945312882577</v>
      </c>
      <c r="AR225" s="50">
        <f t="shared" si="173"/>
        <v>106.9903610778357</v>
      </c>
      <c r="AS225" s="50">
        <f t="shared" si="173"/>
        <v>105.04494187630422</v>
      </c>
      <c r="AT225" s="50">
        <f t="shared" si="173"/>
        <v>97.689419987580862</v>
      </c>
      <c r="AU225" s="50">
        <f t="shared" si="173"/>
        <v>104.50896953321607</v>
      </c>
      <c r="AV225" s="50">
        <f t="shared" si="173"/>
        <v>95.67358827142769</v>
      </c>
      <c r="AW225" s="50">
        <f t="shared" si="173"/>
        <v>82.781040613545315</v>
      </c>
      <c r="AX225" s="50">
        <f t="shared" si="173"/>
        <v>86.936035777008215</v>
      </c>
      <c r="AY225" s="50">
        <f t="shared" si="173"/>
        <v>88.586266052774619</v>
      </c>
      <c r="AZ225" s="50">
        <f t="shared" si="173"/>
        <v>0</v>
      </c>
      <c r="BA225" s="50">
        <f t="shared" si="173"/>
        <v>0</v>
      </c>
      <c r="BB225" s="50">
        <f t="shared" si="173"/>
        <v>0</v>
      </c>
      <c r="BC225" s="50">
        <f t="shared" si="173"/>
        <v>0</v>
      </c>
      <c r="BD225" s="50">
        <f t="shared" si="173"/>
        <v>0</v>
      </c>
      <c r="BE225" s="50">
        <f t="shared" si="173"/>
        <v>0</v>
      </c>
      <c r="BF225" s="50">
        <f t="shared" si="173"/>
        <v>0</v>
      </c>
      <c r="BG225" s="50">
        <f t="shared" si="173"/>
        <v>0</v>
      </c>
      <c r="BH225" s="50">
        <f t="shared" si="173"/>
        <v>0</v>
      </c>
      <c r="BI225" s="50">
        <f t="shared" si="173"/>
        <v>0</v>
      </c>
      <c r="BJ225" s="50">
        <f t="shared" si="173"/>
        <v>0</v>
      </c>
      <c r="BK225" s="50">
        <f t="shared" si="173"/>
        <v>0</v>
      </c>
      <c r="BL225" s="50">
        <f t="shared" si="173"/>
        <v>0</v>
      </c>
      <c r="BM225" s="50">
        <f t="shared" si="173"/>
        <v>0</v>
      </c>
      <c r="BN225" s="50">
        <f t="shared" si="173"/>
        <v>0</v>
      </c>
      <c r="BO225" s="50">
        <f t="shared" si="173"/>
        <v>88.840358301048326</v>
      </c>
      <c r="BP225" s="50">
        <f t="shared" si="173"/>
        <v>83.674469216646614</v>
      </c>
      <c r="BQ225" s="50">
        <f t="shared" si="173"/>
        <v>86.147654495895409</v>
      </c>
      <c r="BR225" s="50">
        <f t="shared" si="173"/>
        <v>102.84690086636409</v>
      </c>
      <c r="BS225" s="50">
        <f t="shared" si="173"/>
        <v>97.949291639245388</v>
      </c>
      <c r="BT225" s="50">
        <f t="shared" si="173"/>
        <v>97.957793379768432</v>
      </c>
      <c r="BU225" s="50">
        <f t="shared" si="173"/>
        <v>94.676586673150638</v>
      </c>
      <c r="BV225" s="50">
        <f t="shared" si="173"/>
        <v>82.566829031023317</v>
      </c>
      <c r="BW225" s="50">
        <f t="shared" si="173"/>
        <v>87.150229232779893</v>
      </c>
      <c r="BX225" s="50">
        <f t="shared" si="173"/>
        <v>97.772410866644066</v>
      </c>
      <c r="BY225" s="50">
        <f t="shared" si="173"/>
        <v>91.220414703303859</v>
      </c>
      <c r="BZ225" s="50">
        <f t="shared" si="173"/>
        <v>100.26060512855322</v>
      </c>
      <c r="CA225" s="50">
        <f t="shared" si="173"/>
        <v>99.593237928166005</v>
      </c>
      <c r="CB225" s="50">
        <f t="shared" si="173"/>
        <v>92.565826923504119</v>
      </c>
      <c r="CC225" s="50">
        <f t="shared" si="173"/>
        <v>183.06323636152621</v>
      </c>
      <c r="CD225" s="50">
        <f t="shared" si="173"/>
        <v>178.56506368062989</v>
      </c>
      <c r="CE225" s="50">
        <f t="shared" si="173"/>
        <v>187.69887326613286</v>
      </c>
      <c r="CF225" s="50">
        <f t="shared" si="173"/>
        <v>170.4202976774923</v>
      </c>
      <c r="CG225" s="50">
        <f t="shared" si="173"/>
        <v>190.1439737451559</v>
      </c>
      <c r="CH225" s="50">
        <f t="shared" si="173"/>
        <v>173.66680489333913</v>
      </c>
      <c r="CI225" s="50">
        <f t="shared" si="173"/>
        <v>184.82968107870707</v>
      </c>
      <c r="CJ225" s="50">
        <f t="shared" si="173"/>
        <v>191.36823691402228</v>
      </c>
      <c r="CK225" s="50">
        <f t="shared" si="171"/>
        <v>193.55895852094531</v>
      </c>
      <c r="CL225" s="50">
        <f t="shared" si="171"/>
        <v>190.92761187122022</v>
      </c>
      <c r="CM225" s="50">
        <f t="shared" si="171"/>
        <v>184.93870380684308</v>
      </c>
      <c r="CN225" s="50">
        <f t="shared" si="171"/>
        <v>191.97489056405939</v>
      </c>
      <c r="CO225" s="50">
        <f t="shared" si="171"/>
        <v>170.10526502321966</v>
      </c>
      <c r="CP225" s="50">
        <f t="shared" si="171"/>
        <v>186.96326463550167</v>
      </c>
      <c r="CQ225" s="50">
        <f t="shared" si="171"/>
        <v>176.23658392347318</v>
      </c>
      <c r="CR225" s="50">
        <f t="shared" si="171"/>
        <v>192.13929389487214</v>
      </c>
      <c r="CS225" s="50">
        <f t="shared" si="171"/>
        <v>196.42322702731138</v>
      </c>
      <c r="CT225" s="50">
        <f t="shared" si="171"/>
        <v>178.12888298604452</v>
      </c>
      <c r="CU225" s="50">
        <f t="shared" si="171"/>
        <v>176.90310732135234</v>
      </c>
      <c r="CV225" s="50">
        <f t="shared" si="171"/>
        <v>184.74596760200706</v>
      </c>
      <c r="CW225" s="50">
        <f t="shared" si="171"/>
        <v>188.80587962932603</v>
      </c>
      <c r="CX225" s="50">
        <f t="shared" si="171"/>
        <v>194.35996814308766</v>
      </c>
      <c r="CY225" s="50">
        <f t="shared" si="171"/>
        <v>175.29822960830759</v>
      </c>
      <c r="CZ225" s="50">
        <f t="shared" si="171"/>
        <v>192.75345169555553</v>
      </c>
      <c r="DA225" s="50">
        <f t="shared" si="171"/>
        <v>173.01429734169469</v>
      </c>
      <c r="DB225" s="50">
        <f t="shared" si="171"/>
        <v>168.7489656397166</v>
      </c>
      <c r="DC225" s="50">
        <f t="shared" si="171"/>
        <v>169.45232726364114</v>
      </c>
      <c r="DD225" s="50">
        <f t="shared" si="171"/>
        <v>180.10464023969863</v>
      </c>
      <c r="DE225" s="50">
        <f t="shared" si="171"/>
        <v>168.38296725377231</v>
      </c>
      <c r="DF225" s="50">
        <f t="shared" si="171"/>
        <v>190.5911867054123</v>
      </c>
      <c r="DG225" s="50">
        <f t="shared" si="171"/>
        <v>194.85875725557028</v>
      </c>
      <c r="DH225" s="50">
        <f t="shared" si="171"/>
        <v>183.67248903419073</v>
      </c>
      <c r="DI225" s="50">
        <f t="shared" si="171"/>
        <v>189.29615826690181</v>
      </c>
      <c r="DJ225" s="50">
        <f t="shared" si="171"/>
        <v>183.25183198243931</v>
      </c>
      <c r="DK225" s="50">
        <f t="shared" si="171"/>
        <v>244.29510438581639</v>
      </c>
      <c r="DL225" s="50">
        <f t="shared" si="171"/>
        <v>261.66747616491534</v>
      </c>
      <c r="DM225" s="50">
        <f t="shared" si="171"/>
        <v>247.49600541125196</v>
      </c>
      <c r="DN225" s="50">
        <f t="shared" si="171"/>
        <v>239.05872796370875</v>
      </c>
      <c r="DO225" s="50">
        <f t="shared" si="171"/>
        <v>244.08485602857692</v>
      </c>
      <c r="DP225" s="50">
        <f t="shared" si="171"/>
        <v>243.69360267913856</v>
      </c>
      <c r="DQ225" s="50">
        <f t="shared" si="171"/>
        <v>257.56265074495593</v>
      </c>
      <c r="DR225" s="50">
        <f t="shared" si="171"/>
        <v>258.54311332711353</v>
      </c>
      <c r="DS225" s="50">
        <f t="shared" si="171"/>
        <v>247.7027129695625</v>
      </c>
      <c r="DT225" s="50">
        <f t="shared" si="171"/>
        <v>241.15335750949816</v>
      </c>
      <c r="DU225" s="50">
        <f t="shared" si="171"/>
        <v>241.15335750949816</v>
      </c>
      <c r="DV225" s="50">
        <f t="shared" si="171"/>
        <v>241.95719271244695</v>
      </c>
      <c r="DW225" s="50">
        <f t="shared" si="171"/>
        <v>260.11477844213994</v>
      </c>
      <c r="DX225" s="50">
        <f t="shared" si="171"/>
        <v>250.2980806807218</v>
      </c>
      <c r="DY225" s="50">
        <f t="shared" si="171"/>
        <v>241.45301098071434</v>
      </c>
      <c r="DZ225" s="50">
        <f t="shared" si="171"/>
        <v>258.2227169264504</v>
      </c>
      <c r="EA225" s="50">
        <f t="shared" si="171"/>
        <v>251.29127052967635</v>
      </c>
      <c r="EB225" s="50">
        <f t="shared" si="171"/>
        <v>247.89280529713014</v>
      </c>
      <c r="EC225" s="50">
        <f t="shared" si="171"/>
        <v>253.78748147666656</v>
      </c>
      <c r="ED225" s="50">
        <f t="shared" si="171"/>
        <v>239.91971593032176</v>
      </c>
      <c r="EE225" s="50">
        <f t="shared" si="171"/>
        <v>250.8230716712645</v>
      </c>
      <c r="EF225" s="50">
        <f t="shared" si="171"/>
        <v>238.12092562504259</v>
      </c>
      <c r="EG225" s="50">
        <f t="shared" si="171"/>
        <v>264.16739403172636</v>
      </c>
      <c r="EH225" s="50">
        <f t="shared" si="171"/>
        <v>253.70154824244761</v>
      </c>
      <c r="EI225" s="50">
        <f t="shared" si="171"/>
        <v>254.22691494150797</v>
      </c>
      <c r="EJ225" s="50">
        <f t="shared" si="171"/>
        <v>259.7335110872308</v>
      </c>
      <c r="EK225" s="50">
        <f t="shared" si="171"/>
        <v>262.48180897388733</v>
      </c>
      <c r="EL225" s="50">
        <f t="shared" si="171"/>
        <v>239.1882479520784</v>
      </c>
      <c r="EM225" s="50">
        <f t="shared" si="171"/>
        <v>239.93174166237696</v>
      </c>
      <c r="EN225" s="50">
        <f t="shared" si="171"/>
        <v>264.85964232220681</v>
      </c>
      <c r="EO225" s="50">
        <f t="shared" si="171"/>
        <v>238.96336827090192</v>
      </c>
      <c r="EP225" s="50">
        <f t="shared" si="171"/>
        <v>262.53347330034904</v>
      </c>
      <c r="EQ225" s="50">
        <f t="shared" si="171"/>
        <v>261.42629385060383</v>
      </c>
      <c r="ER225" s="50">
        <f t="shared" si="171"/>
        <v>257.52014669555524</v>
      </c>
      <c r="ES225" s="50">
        <f t="shared" si="171"/>
        <v>265.30798663632072</v>
      </c>
      <c r="ET225" s="50">
        <f t="shared" si="171"/>
        <v>238.41301274563713</v>
      </c>
      <c r="EU225" s="50">
        <f t="shared" si="171"/>
        <v>435.87116221803535</v>
      </c>
      <c r="EV225" s="50">
        <f t="shared" si="174"/>
        <v>434.55681689156364</v>
      </c>
      <c r="EW225" s="50">
        <f t="shared" si="174"/>
        <v>438.21622641102852</v>
      </c>
      <c r="EX225" s="50">
        <f t="shared" si="174"/>
        <v>449.99594343883899</v>
      </c>
      <c r="EY225" s="50">
        <f t="shared" si="174"/>
        <v>442.09959671993022</v>
      </c>
      <c r="EZ225" s="50">
        <f t="shared" si="174"/>
        <v>442.58487390327883</v>
      </c>
      <c r="FA225" s="50">
        <f t="shared" si="174"/>
        <v>455.1360552046545</v>
      </c>
      <c r="FB225" s="50">
        <f t="shared" si="174"/>
        <v>459.598169197267</v>
      </c>
      <c r="FC225" s="50">
        <f t="shared" si="174"/>
        <v>239.09586452937975</v>
      </c>
      <c r="FD225" s="50">
        <f t="shared" si="174"/>
        <v>252.84525429756738</v>
      </c>
      <c r="FE225" s="50">
        <f t="shared" si="174"/>
        <v>249.99779337532664</v>
      </c>
      <c r="FF225" s="50">
        <f t="shared" si="174"/>
        <v>246.35992622986936</v>
      </c>
      <c r="FG225" s="50">
        <f t="shared" si="174"/>
        <v>245.8679406849833</v>
      </c>
      <c r="FH225" s="50">
        <f t="shared" si="174"/>
        <v>259.8617041756529</v>
      </c>
      <c r="FI225" s="50">
        <f t="shared" si="174"/>
        <v>242.25012922550138</v>
      </c>
      <c r="FJ225" s="50">
        <f t="shared" si="174"/>
        <v>261.69703049886255</v>
      </c>
      <c r="FK225" s="50">
        <f t="shared" si="174"/>
        <v>247.59539582500895</v>
      </c>
      <c r="FL225" s="50">
        <f t="shared" si="174"/>
        <v>249.49325114958594</v>
      </c>
      <c r="FM225" s="50">
        <f t="shared" si="174"/>
        <v>257.86645655937417</v>
      </c>
      <c r="FN225" s="50">
        <f t="shared" si="174"/>
        <v>242.72200225963775</v>
      </c>
      <c r="FO225" s="50">
        <f t="shared" si="174"/>
        <v>244.99107421120144</v>
      </c>
      <c r="FP225" s="50">
        <f t="shared" si="174"/>
        <v>252.63131671159258</v>
      </c>
      <c r="FQ225" s="50">
        <f t="shared" si="174"/>
        <v>255.9636661557048</v>
      </c>
      <c r="FR225" s="50">
        <f t="shared" si="174"/>
        <v>263.23377310587551</v>
      </c>
      <c r="FS225" s="50">
        <f t="shared" si="174"/>
        <v>250.63879187438732</v>
      </c>
      <c r="FT225" s="50">
        <f t="shared" si="174"/>
        <v>240.50460525102548</v>
      </c>
      <c r="FU225" s="50">
        <f t="shared" si="174"/>
        <v>237.96060098246258</v>
      </c>
      <c r="FV225" s="50">
        <f t="shared" si="174"/>
        <v>238.79919384431525</v>
      </c>
      <c r="FW225" s="50">
        <f t="shared" si="174"/>
        <v>244.98215218523026</v>
      </c>
      <c r="FX225" s="50">
        <f t="shared" si="174"/>
        <v>263.60783558260727</v>
      </c>
    </row>
    <row r="226" spans="1:180" x14ac:dyDescent="0.2">
      <c r="A226" s="3" t="s">
        <v>178</v>
      </c>
      <c r="B226" s="3" t="s">
        <v>178</v>
      </c>
      <c r="C226">
        <f t="shared" si="152"/>
        <v>0</v>
      </c>
      <c r="G226" t="str">
        <f t="shared" si="153"/>
        <v>H</v>
      </c>
      <c r="W226" s="56" t="s">
        <v>136</v>
      </c>
      <c r="X226" s="50">
        <f t="shared" si="144"/>
        <v>222.92245036633929</v>
      </c>
      <c r="Y226" s="50">
        <f t="shared" si="173"/>
        <v>79.55929350265194</v>
      </c>
      <c r="Z226" s="50">
        <f t="shared" si="173"/>
        <v>95.403612609560597</v>
      </c>
      <c r="AA226" s="50">
        <f t="shared" si="173"/>
        <v>83.990356035224025</v>
      </c>
      <c r="AB226" s="50">
        <f t="shared" si="173"/>
        <v>90.669544449613099</v>
      </c>
      <c r="AC226" s="50">
        <f t="shared" si="173"/>
        <v>83.1731074003131</v>
      </c>
      <c r="AD226" s="50">
        <f t="shared" si="173"/>
        <v>91.770393469861361</v>
      </c>
      <c r="AE226" s="50">
        <f t="shared" si="173"/>
        <v>74.653153808601843</v>
      </c>
      <c r="AF226" s="50">
        <f t="shared" si="173"/>
        <v>91.672053583436437</v>
      </c>
      <c r="AG226" s="50">
        <f t="shared" si="173"/>
        <v>100.34850650072592</v>
      </c>
      <c r="AH226" s="50">
        <f t="shared" si="173"/>
        <v>94.730420842893949</v>
      </c>
      <c r="AI226" s="50">
        <f t="shared" si="173"/>
        <v>84.848857489959116</v>
      </c>
      <c r="AJ226" s="50">
        <f t="shared" si="173"/>
        <v>100.29722572100943</v>
      </c>
      <c r="AK226" s="50">
        <f t="shared" si="173"/>
        <v>85.420938233899506</v>
      </c>
      <c r="AL226" s="50">
        <f t="shared" si="173"/>
        <v>96.680195142281406</v>
      </c>
      <c r="AM226" s="50">
        <f t="shared" si="173"/>
        <v>77.988785465209816</v>
      </c>
      <c r="AN226" s="50">
        <f t="shared" si="173"/>
        <v>80.432254991950643</v>
      </c>
      <c r="AO226" s="50">
        <f t="shared" si="173"/>
        <v>77.604432617286605</v>
      </c>
      <c r="AP226" s="50">
        <f t="shared" si="173"/>
        <v>88.965836887525484</v>
      </c>
      <c r="AQ226" s="50">
        <f t="shared" si="173"/>
        <v>90.318660289926868</v>
      </c>
      <c r="AR226" s="50">
        <f t="shared" si="173"/>
        <v>102.84407605487999</v>
      </c>
      <c r="AS226" s="50">
        <f t="shared" si="173"/>
        <v>100.89865685334851</v>
      </c>
      <c r="AT226" s="50">
        <f t="shared" si="173"/>
        <v>93.543134964625153</v>
      </c>
      <c r="AU226" s="50">
        <f t="shared" si="173"/>
        <v>100.36268451026038</v>
      </c>
      <c r="AV226" s="50">
        <f t="shared" si="173"/>
        <v>91.527303248471995</v>
      </c>
      <c r="AW226" s="50">
        <f t="shared" si="173"/>
        <v>78.63475559058962</v>
      </c>
      <c r="AX226" s="50">
        <f t="shared" si="173"/>
        <v>82.789750754052505</v>
      </c>
      <c r="AY226" s="50">
        <f t="shared" si="173"/>
        <v>84.439981029818924</v>
      </c>
      <c r="AZ226" s="50">
        <f t="shared" si="173"/>
        <v>0</v>
      </c>
      <c r="BA226" s="50">
        <f t="shared" si="173"/>
        <v>0</v>
      </c>
      <c r="BB226" s="50">
        <f t="shared" si="173"/>
        <v>0</v>
      </c>
      <c r="BC226" s="50">
        <f t="shared" si="173"/>
        <v>0</v>
      </c>
      <c r="BD226" s="50">
        <f t="shared" si="173"/>
        <v>0</v>
      </c>
      <c r="BE226" s="50">
        <f t="shared" si="173"/>
        <v>0</v>
      </c>
      <c r="BF226" s="50">
        <f t="shared" si="173"/>
        <v>0</v>
      </c>
      <c r="BG226" s="50">
        <f t="shared" si="173"/>
        <v>0</v>
      </c>
      <c r="BH226" s="50">
        <f t="shared" si="173"/>
        <v>0</v>
      </c>
      <c r="BI226" s="50">
        <f t="shared" si="173"/>
        <v>0</v>
      </c>
      <c r="BJ226" s="50">
        <f t="shared" si="173"/>
        <v>0</v>
      </c>
      <c r="BK226" s="50">
        <f t="shared" si="173"/>
        <v>0</v>
      </c>
      <c r="BL226" s="50">
        <f t="shared" si="173"/>
        <v>0</v>
      </c>
      <c r="BM226" s="50">
        <f t="shared" si="173"/>
        <v>0</v>
      </c>
      <c r="BN226" s="50">
        <f t="shared" si="173"/>
        <v>0</v>
      </c>
      <c r="BO226" s="50">
        <f t="shared" si="173"/>
        <v>84.694073278092617</v>
      </c>
      <c r="BP226" s="50">
        <f t="shared" si="173"/>
        <v>79.528184193690905</v>
      </c>
      <c r="BQ226" s="50">
        <f t="shared" si="173"/>
        <v>82.001369472939714</v>
      </c>
      <c r="BR226" s="50">
        <f t="shared" si="173"/>
        <v>98.700615843408386</v>
      </c>
      <c r="BS226" s="50">
        <f t="shared" si="173"/>
        <v>93.803006616289693</v>
      </c>
      <c r="BT226" s="50">
        <f t="shared" si="173"/>
        <v>93.811508356812723</v>
      </c>
      <c r="BU226" s="50">
        <f t="shared" si="173"/>
        <v>90.530301650194929</v>
      </c>
      <c r="BV226" s="50">
        <f t="shared" si="173"/>
        <v>78.420544008067608</v>
      </c>
      <c r="BW226" s="50">
        <f t="shared" si="173"/>
        <v>83.003944209824169</v>
      </c>
      <c r="BX226" s="50">
        <f t="shared" si="173"/>
        <v>93.626125843688357</v>
      </c>
      <c r="BY226" s="50">
        <f t="shared" si="173"/>
        <v>87.07412968034815</v>
      </c>
      <c r="BZ226" s="50">
        <f t="shared" si="173"/>
        <v>96.114320105597528</v>
      </c>
      <c r="CA226" s="50">
        <f t="shared" si="173"/>
        <v>95.44695290521031</v>
      </c>
      <c r="CB226" s="50">
        <f t="shared" si="173"/>
        <v>88.41954190054841</v>
      </c>
      <c r="CC226" s="50">
        <f t="shared" si="173"/>
        <v>178.91695133857053</v>
      </c>
      <c r="CD226" s="50">
        <f t="shared" si="173"/>
        <v>174.41877865767421</v>
      </c>
      <c r="CE226" s="50">
        <f t="shared" si="173"/>
        <v>183.55258824317718</v>
      </c>
      <c r="CF226" s="50">
        <f t="shared" si="173"/>
        <v>166.27401265453659</v>
      </c>
      <c r="CG226" s="50">
        <f t="shared" si="173"/>
        <v>185.99768872220019</v>
      </c>
      <c r="CH226" s="50">
        <f t="shared" si="173"/>
        <v>169.52051987038342</v>
      </c>
      <c r="CI226" s="50">
        <f t="shared" si="173"/>
        <v>180.68339605575139</v>
      </c>
      <c r="CJ226" s="50">
        <f t="shared" ref="CJ226:EU229" si="175">IF(CJ62=0,0,(CJ62+VLOOKUP($W226,$T$4:$U$160,2,FALSE)+VLOOKUP(CJ$184,$T$4:$U$160,2,FALSE))/$K$56)</f>
        <v>187.2219518910666</v>
      </c>
      <c r="CK226" s="50">
        <f t="shared" si="175"/>
        <v>189.41267349798963</v>
      </c>
      <c r="CL226" s="50">
        <f t="shared" si="175"/>
        <v>186.78132684826454</v>
      </c>
      <c r="CM226" s="50">
        <f t="shared" si="175"/>
        <v>180.79241878388737</v>
      </c>
      <c r="CN226" s="50">
        <f t="shared" si="175"/>
        <v>187.82860554110368</v>
      </c>
      <c r="CO226" s="50">
        <f t="shared" si="175"/>
        <v>165.95898000026398</v>
      </c>
      <c r="CP226" s="50">
        <f t="shared" si="175"/>
        <v>182.81697961254599</v>
      </c>
      <c r="CQ226" s="50">
        <f t="shared" si="175"/>
        <v>172.09029890051747</v>
      </c>
      <c r="CR226" s="50">
        <f t="shared" si="175"/>
        <v>187.99300887191646</v>
      </c>
      <c r="CS226" s="50">
        <f t="shared" si="175"/>
        <v>192.2769420043557</v>
      </c>
      <c r="CT226" s="50">
        <f t="shared" si="175"/>
        <v>173.98259796308881</v>
      </c>
      <c r="CU226" s="50">
        <f t="shared" si="175"/>
        <v>172.75682229839666</v>
      </c>
      <c r="CV226" s="50">
        <f t="shared" si="175"/>
        <v>180.59968257905138</v>
      </c>
      <c r="CW226" s="50">
        <f t="shared" si="175"/>
        <v>184.65959460637032</v>
      </c>
      <c r="CX226" s="50">
        <f t="shared" si="175"/>
        <v>190.21368312013195</v>
      </c>
      <c r="CY226" s="50">
        <f t="shared" si="175"/>
        <v>171.15194458535188</v>
      </c>
      <c r="CZ226" s="50">
        <f t="shared" si="175"/>
        <v>188.60716667259985</v>
      </c>
      <c r="DA226" s="50">
        <f t="shared" si="175"/>
        <v>168.86801231873898</v>
      </c>
      <c r="DB226" s="50">
        <f t="shared" si="175"/>
        <v>164.60268061676092</v>
      </c>
      <c r="DC226" s="50">
        <f t="shared" si="175"/>
        <v>165.30604224068543</v>
      </c>
      <c r="DD226" s="50">
        <f t="shared" si="175"/>
        <v>175.95835521674294</v>
      </c>
      <c r="DE226" s="50">
        <f t="shared" si="175"/>
        <v>164.23668223081663</v>
      </c>
      <c r="DF226" s="50">
        <f t="shared" si="175"/>
        <v>186.44490168245659</v>
      </c>
      <c r="DG226" s="50">
        <f t="shared" si="175"/>
        <v>190.71247223261457</v>
      </c>
      <c r="DH226" s="50">
        <f t="shared" si="175"/>
        <v>179.52620401123502</v>
      </c>
      <c r="DI226" s="50">
        <f t="shared" si="175"/>
        <v>185.14987324394613</v>
      </c>
      <c r="DJ226" s="50">
        <f t="shared" si="175"/>
        <v>179.1055469594836</v>
      </c>
      <c r="DK226" s="50">
        <f t="shared" si="175"/>
        <v>240.14881936286071</v>
      </c>
      <c r="DL226" s="50">
        <f t="shared" si="175"/>
        <v>257.52119114195966</v>
      </c>
      <c r="DM226" s="50">
        <f t="shared" si="175"/>
        <v>243.34972038829628</v>
      </c>
      <c r="DN226" s="50">
        <f t="shared" si="175"/>
        <v>234.91244294075307</v>
      </c>
      <c r="DO226" s="50">
        <f t="shared" si="175"/>
        <v>239.93857100562121</v>
      </c>
      <c r="DP226" s="50">
        <f t="shared" si="175"/>
        <v>239.54731765618288</v>
      </c>
      <c r="DQ226" s="50">
        <f t="shared" si="175"/>
        <v>253.41636572200025</v>
      </c>
      <c r="DR226" s="50">
        <f t="shared" si="175"/>
        <v>254.39682830415785</v>
      </c>
      <c r="DS226" s="50">
        <f t="shared" si="175"/>
        <v>243.55642794660682</v>
      </c>
      <c r="DT226" s="50">
        <f t="shared" si="175"/>
        <v>237.00707248654246</v>
      </c>
      <c r="DU226" s="50">
        <f t="shared" si="175"/>
        <v>237.00707248654246</v>
      </c>
      <c r="DV226" s="50">
        <f t="shared" si="175"/>
        <v>237.81090768949127</v>
      </c>
      <c r="DW226" s="50">
        <f t="shared" si="175"/>
        <v>255.96849341918426</v>
      </c>
      <c r="DX226" s="50">
        <f t="shared" si="175"/>
        <v>246.15179565776612</v>
      </c>
      <c r="DY226" s="50">
        <f t="shared" si="175"/>
        <v>237.30672595775866</v>
      </c>
      <c r="DZ226" s="50">
        <f t="shared" si="175"/>
        <v>254.07643190349472</v>
      </c>
      <c r="EA226" s="50">
        <f t="shared" si="175"/>
        <v>247.14498550672067</v>
      </c>
      <c r="EB226" s="50">
        <f t="shared" si="175"/>
        <v>243.74652027417446</v>
      </c>
      <c r="EC226" s="50">
        <f t="shared" si="175"/>
        <v>249.64119645371088</v>
      </c>
      <c r="ED226" s="50">
        <f t="shared" si="175"/>
        <v>235.77343090736608</v>
      </c>
      <c r="EE226" s="50">
        <f t="shared" si="175"/>
        <v>246.67678664830882</v>
      </c>
      <c r="EF226" s="50">
        <f t="shared" si="175"/>
        <v>233.97464060208691</v>
      </c>
      <c r="EG226" s="50">
        <f t="shared" si="175"/>
        <v>260.02110900877068</v>
      </c>
      <c r="EH226" s="50">
        <f t="shared" si="175"/>
        <v>249.55526321949193</v>
      </c>
      <c r="EI226" s="50">
        <f t="shared" si="175"/>
        <v>250.08062991855229</v>
      </c>
      <c r="EJ226" s="50">
        <f t="shared" si="175"/>
        <v>255.58722606427511</v>
      </c>
      <c r="EK226" s="50">
        <f t="shared" si="175"/>
        <v>258.33552395093164</v>
      </c>
      <c r="EL226" s="50">
        <f t="shared" si="175"/>
        <v>235.04196292912269</v>
      </c>
      <c r="EM226" s="50">
        <f t="shared" si="175"/>
        <v>235.78545663942126</v>
      </c>
      <c r="EN226" s="50">
        <f t="shared" si="175"/>
        <v>260.71335729925113</v>
      </c>
      <c r="EO226" s="50">
        <f t="shared" si="175"/>
        <v>234.81708324794624</v>
      </c>
      <c r="EP226" s="50">
        <f t="shared" si="175"/>
        <v>258.38718827739336</v>
      </c>
      <c r="EQ226" s="50">
        <f t="shared" si="175"/>
        <v>257.28000882764815</v>
      </c>
      <c r="ER226" s="50">
        <f t="shared" si="175"/>
        <v>253.37386167259953</v>
      </c>
      <c r="ES226" s="50">
        <f t="shared" si="175"/>
        <v>261.16170161336504</v>
      </c>
      <c r="ET226" s="50">
        <f t="shared" si="175"/>
        <v>234.26672772268142</v>
      </c>
      <c r="EU226" s="50">
        <f t="shared" si="175"/>
        <v>431.72487719507967</v>
      </c>
      <c r="EV226" s="50">
        <f t="shared" si="174"/>
        <v>430.4105318686079</v>
      </c>
      <c r="EW226" s="50">
        <f t="shared" si="174"/>
        <v>434.06994138807283</v>
      </c>
      <c r="EX226" s="50">
        <f t="shared" si="174"/>
        <v>445.84965841588331</v>
      </c>
      <c r="EY226" s="50">
        <f t="shared" si="174"/>
        <v>437.95331169697454</v>
      </c>
      <c r="EZ226" s="50">
        <f t="shared" si="174"/>
        <v>438.43858888032315</v>
      </c>
      <c r="FA226" s="50">
        <f t="shared" si="174"/>
        <v>450.98977018169882</v>
      </c>
      <c r="FB226" s="50">
        <f t="shared" si="174"/>
        <v>455.45188417431132</v>
      </c>
      <c r="FC226" s="50">
        <f t="shared" si="174"/>
        <v>234.94957950642407</v>
      </c>
      <c r="FD226" s="50">
        <f t="shared" si="174"/>
        <v>248.6989692746117</v>
      </c>
      <c r="FE226" s="50">
        <f t="shared" si="174"/>
        <v>245.85150835237096</v>
      </c>
      <c r="FF226" s="50">
        <f t="shared" si="174"/>
        <v>242.21364120691371</v>
      </c>
      <c r="FG226" s="50">
        <f t="shared" si="174"/>
        <v>241.72165566202762</v>
      </c>
      <c r="FH226" s="50">
        <f t="shared" si="174"/>
        <v>255.71541915269722</v>
      </c>
      <c r="FI226" s="50">
        <f t="shared" si="174"/>
        <v>238.1038442025457</v>
      </c>
      <c r="FJ226" s="50">
        <f t="shared" si="174"/>
        <v>257.55074547590687</v>
      </c>
      <c r="FK226" s="50">
        <f t="shared" si="174"/>
        <v>243.44911080205327</v>
      </c>
      <c r="FL226" s="50">
        <f t="shared" si="174"/>
        <v>245.34696612663026</v>
      </c>
      <c r="FM226" s="50">
        <f t="shared" si="174"/>
        <v>253.72017153641849</v>
      </c>
      <c r="FN226" s="50">
        <f t="shared" si="174"/>
        <v>238.57571723668207</v>
      </c>
      <c r="FO226" s="50">
        <f t="shared" si="174"/>
        <v>240.84478918824576</v>
      </c>
      <c r="FP226" s="50">
        <f t="shared" si="174"/>
        <v>248.48503168863689</v>
      </c>
      <c r="FQ226" s="50">
        <f t="shared" si="174"/>
        <v>251.81738113274915</v>
      </c>
      <c r="FR226" s="50">
        <f t="shared" si="174"/>
        <v>259.08748808291983</v>
      </c>
      <c r="FS226" s="50">
        <f t="shared" si="174"/>
        <v>246.49250685143161</v>
      </c>
      <c r="FT226" s="50">
        <f t="shared" si="174"/>
        <v>236.3583202280698</v>
      </c>
      <c r="FU226" s="50">
        <f t="shared" si="174"/>
        <v>233.8143159595069</v>
      </c>
      <c r="FV226" s="50">
        <f t="shared" si="174"/>
        <v>234.65290882135957</v>
      </c>
      <c r="FW226" s="50">
        <f t="shared" si="174"/>
        <v>240.83586716227458</v>
      </c>
      <c r="FX226" s="50">
        <f t="shared" si="174"/>
        <v>259.46155055965153</v>
      </c>
    </row>
    <row r="227" spans="1:180" x14ac:dyDescent="0.2">
      <c r="A227" s="3" t="s">
        <v>179</v>
      </c>
      <c r="B227" s="3" t="s">
        <v>179</v>
      </c>
      <c r="C227">
        <f t="shared" si="152"/>
        <v>0</v>
      </c>
      <c r="G227" t="str">
        <f t="shared" si="153"/>
        <v>H</v>
      </c>
      <c r="W227" s="56" t="s">
        <v>137</v>
      </c>
      <c r="X227" s="50">
        <f t="shared" si="144"/>
        <v>213.79646851048989</v>
      </c>
      <c r="Y227" s="50">
        <f t="shared" ref="Y227:CJ230" si="176">IF(Y63=0,0,(Y63+VLOOKUP($W227,$T$4:$U$160,2,FALSE)+VLOOKUP(Y$184,$T$4:$U$160,2,FALSE))/$K$56)</f>
        <v>70.433311646802537</v>
      </c>
      <c r="Z227" s="50">
        <f t="shared" si="176"/>
        <v>86.277630753711193</v>
      </c>
      <c r="AA227" s="50">
        <f t="shared" si="176"/>
        <v>74.864374179374636</v>
      </c>
      <c r="AB227" s="50">
        <f t="shared" si="176"/>
        <v>81.543562593763696</v>
      </c>
      <c r="AC227" s="50">
        <f t="shared" si="176"/>
        <v>74.047125544463711</v>
      </c>
      <c r="AD227" s="50">
        <f t="shared" si="176"/>
        <v>82.644411614011958</v>
      </c>
      <c r="AE227" s="50">
        <f t="shared" si="176"/>
        <v>65.52717195275244</v>
      </c>
      <c r="AF227" s="50">
        <f t="shared" si="176"/>
        <v>82.546071727587048</v>
      </c>
      <c r="AG227" s="50">
        <f t="shared" si="176"/>
        <v>91.222524644876529</v>
      </c>
      <c r="AH227" s="50">
        <f t="shared" si="176"/>
        <v>85.604438987044546</v>
      </c>
      <c r="AI227" s="50">
        <f t="shared" si="176"/>
        <v>75.722875634109727</v>
      </c>
      <c r="AJ227" s="50">
        <f t="shared" si="176"/>
        <v>91.171243865160022</v>
      </c>
      <c r="AK227" s="50">
        <f t="shared" si="176"/>
        <v>76.294956378050117</v>
      </c>
      <c r="AL227" s="50">
        <f t="shared" si="176"/>
        <v>87.554213286432002</v>
      </c>
      <c r="AM227" s="50">
        <f t="shared" si="176"/>
        <v>68.862803609360427</v>
      </c>
      <c r="AN227" s="50">
        <f t="shared" si="176"/>
        <v>71.306273136101254</v>
      </c>
      <c r="AO227" s="50">
        <f t="shared" si="176"/>
        <v>68.478450761437216</v>
      </c>
      <c r="AP227" s="50">
        <f t="shared" si="176"/>
        <v>79.83985503167608</v>
      </c>
      <c r="AQ227" s="50">
        <f t="shared" si="176"/>
        <v>81.192678434077479</v>
      </c>
      <c r="AR227" s="50">
        <f t="shared" si="176"/>
        <v>93.718094199030602</v>
      </c>
      <c r="AS227" s="50">
        <f t="shared" si="176"/>
        <v>91.772674997499124</v>
      </c>
      <c r="AT227" s="50">
        <f t="shared" si="176"/>
        <v>84.417153108775764</v>
      </c>
      <c r="AU227" s="50">
        <f t="shared" si="176"/>
        <v>91.236702654410976</v>
      </c>
      <c r="AV227" s="50">
        <f t="shared" si="176"/>
        <v>82.401321392622592</v>
      </c>
      <c r="AW227" s="50">
        <f t="shared" si="176"/>
        <v>69.508773734740217</v>
      </c>
      <c r="AX227" s="50">
        <f t="shared" si="176"/>
        <v>73.663768898203116</v>
      </c>
      <c r="AY227" s="50">
        <f t="shared" si="176"/>
        <v>75.31399917396952</v>
      </c>
      <c r="AZ227" s="50">
        <f t="shared" si="176"/>
        <v>0</v>
      </c>
      <c r="BA227" s="50">
        <f t="shared" si="176"/>
        <v>0</v>
      </c>
      <c r="BB227" s="50">
        <f t="shared" si="176"/>
        <v>0</v>
      </c>
      <c r="BC227" s="50">
        <f t="shared" si="176"/>
        <v>0</v>
      </c>
      <c r="BD227" s="50">
        <f t="shared" si="176"/>
        <v>0</v>
      </c>
      <c r="BE227" s="50">
        <f t="shared" si="176"/>
        <v>0</v>
      </c>
      <c r="BF227" s="50">
        <f t="shared" si="176"/>
        <v>0</v>
      </c>
      <c r="BG227" s="50">
        <f t="shared" si="176"/>
        <v>0</v>
      </c>
      <c r="BH227" s="50">
        <f t="shared" si="176"/>
        <v>0</v>
      </c>
      <c r="BI227" s="50">
        <f t="shared" si="176"/>
        <v>0</v>
      </c>
      <c r="BJ227" s="50">
        <f t="shared" si="176"/>
        <v>0</v>
      </c>
      <c r="BK227" s="50">
        <f t="shared" si="176"/>
        <v>0</v>
      </c>
      <c r="BL227" s="50">
        <f t="shared" si="176"/>
        <v>0</v>
      </c>
      <c r="BM227" s="50">
        <f t="shared" si="176"/>
        <v>0</v>
      </c>
      <c r="BN227" s="50">
        <f t="shared" si="176"/>
        <v>0</v>
      </c>
      <c r="BO227" s="50">
        <f t="shared" si="176"/>
        <v>75.568091422243228</v>
      </c>
      <c r="BP227" s="50">
        <f t="shared" si="176"/>
        <v>70.402202337841516</v>
      </c>
      <c r="BQ227" s="50">
        <f t="shared" si="176"/>
        <v>72.875387617090311</v>
      </c>
      <c r="BR227" s="50">
        <f t="shared" si="176"/>
        <v>89.574633987558997</v>
      </c>
      <c r="BS227" s="50">
        <f t="shared" si="176"/>
        <v>84.67702476044029</v>
      </c>
      <c r="BT227" s="50">
        <f t="shared" si="176"/>
        <v>84.685526500963334</v>
      </c>
      <c r="BU227" s="50">
        <f t="shared" si="176"/>
        <v>81.40431979434554</v>
      </c>
      <c r="BV227" s="50">
        <f t="shared" si="176"/>
        <v>69.294562152218219</v>
      </c>
      <c r="BW227" s="50">
        <f t="shared" si="176"/>
        <v>73.87796235397478</v>
      </c>
      <c r="BX227" s="50">
        <f t="shared" si="176"/>
        <v>84.500143987838968</v>
      </c>
      <c r="BY227" s="50">
        <f t="shared" si="176"/>
        <v>77.948147824498761</v>
      </c>
      <c r="BZ227" s="50">
        <f t="shared" si="176"/>
        <v>86.988338249748139</v>
      </c>
      <c r="CA227" s="50">
        <f t="shared" si="176"/>
        <v>86.320971049360907</v>
      </c>
      <c r="CB227" s="50">
        <f t="shared" si="176"/>
        <v>79.293560044699021</v>
      </c>
      <c r="CC227" s="50">
        <f t="shared" si="176"/>
        <v>169.79096948272112</v>
      </c>
      <c r="CD227" s="50">
        <f t="shared" si="176"/>
        <v>165.29279680182481</v>
      </c>
      <c r="CE227" s="50">
        <f t="shared" si="176"/>
        <v>174.42660638732778</v>
      </c>
      <c r="CF227" s="50">
        <f t="shared" si="176"/>
        <v>157.14803079868722</v>
      </c>
      <c r="CG227" s="50">
        <f t="shared" si="176"/>
        <v>176.87170686635085</v>
      </c>
      <c r="CH227" s="50">
        <f t="shared" si="176"/>
        <v>160.39453801453405</v>
      </c>
      <c r="CI227" s="50">
        <f t="shared" si="176"/>
        <v>171.55741419990198</v>
      </c>
      <c r="CJ227" s="50">
        <f t="shared" si="176"/>
        <v>178.09597003521719</v>
      </c>
      <c r="CK227" s="50">
        <f t="shared" si="175"/>
        <v>180.28669164214023</v>
      </c>
      <c r="CL227" s="50">
        <f t="shared" si="175"/>
        <v>177.65534499241514</v>
      </c>
      <c r="CM227" s="50">
        <f t="shared" si="175"/>
        <v>171.666436928038</v>
      </c>
      <c r="CN227" s="50">
        <f t="shared" si="175"/>
        <v>178.70262368525431</v>
      </c>
      <c r="CO227" s="50">
        <f t="shared" si="175"/>
        <v>156.83299814441457</v>
      </c>
      <c r="CP227" s="50">
        <f t="shared" si="175"/>
        <v>173.69099775669659</v>
      </c>
      <c r="CQ227" s="50">
        <f t="shared" si="175"/>
        <v>162.96431704466809</v>
      </c>
      <c r="CR227" s="50">
        <f t="shared" si="175"/>
        <v>178.86702701606706</v>
      </c>
      <c r="CS227" s="50">
        <f t="shared" si="175"/>
        <v>183.1509601485063</v>
      </c>
      <c r="CT227" s="50">
        <f t="shared" si="175"/>
        <v>164.85661610723943</v>
      </c>
      <c r="CU227" s="50">
        <f t="shared" si="175"/>
        <v>163.63084044254725</v>
      </c>
      <c r="CV227" s="50">
        <f t="shared" si="175"/>
        <v>171.47370072320197</v>
      </c>
      <c r="CW227" s="50">
        <f t="shared" si="175"/>
        <v>175.53361275052094</v>
      </c>
      <c r="CX227" s="50">
        <f t="shared" si="175"/>
        <v>181.08770126428257</v>
      </c>
      <c r="CY227" s="50">
        <f t="shared" si="175"/>
        <v>162.02596272950251</v>
      </c>
      <c r="CZ227" s="50">
        <f t="shared" si="175"/>
        <v>179.48118481675044</v>
      </c>
      <c r="DA227" s="50">
        <f t="shared" si="175"/>
        <v>159.7420304628896</v>
      </c>
      <c r="DB227" s="50">
        <f t="shared" si="175"/>
        <v>155.47669876091152</v>
      </c>
      <c r="DC227" s="50">
        <f t="shared" si="175"/>
        <v>156.18006038483605</v>
      </c>
      <c r="DD227" s="50">
        <f t="shared" si="175"/>
        <v>166.83237336089354</v>
      </c>
      <c r="DE227" s="50">
        <f t="shared" si="175"/>
        <v>155.11070037496722</v>
      </c>
      <c r="DF227" s="50">
        <f t="shared" si="175"/>
        <v>177.31891982660721</v>
      </c>
      <c r="DG227" s="50">
        <f t="shared" si="175"/>
        <v>181.5864903767652</v>
      </c>
      <c r="DH227" s="50">
        <f t="shared" si="175"/>
        <v>170.40022215538565</v>
      </c>
      <c r="DI227" s="50">
        <f t="shared" si="175"/>
        <v>176.02389138809673</v>
      </c>
      <c r="DJ227" s="50">
        <f t="shared" si="175"/>
        <v>169.97956510363423</v>
      </c>
      <c r="DK227" s="50">
        <f t="shared" si="175"/>
        <v>231.0228375070113</v>
      </c>
      <c r="DL227" s="50">
        <f t="shared" si="175"/>
        <v>248.39520928611023</v>
      </c>
      <c r="DM227" s="50">
        <f t="shared" si="175"/>
        <v>234.22373853244687</v>
      </c>
      <c r="DN227" s="50">
        <f t="shared" si="175"/>
        <v>225.78646108490366</v>
      </c>
      <c r="DO227" s="50">
        <f t="shared" si="175"/>
        <v>230.81258914977184</v>
      </c>
      <c r="DP227" s="50">
        <f t="shared" si="175"/>
        <v>230.42133580033348</v>
      </c>
      <c r="DQ227" s="50">
        <f t="shared" si="175"/>
        <v>244.29038386615088</v>
      </c>
      <c r="DR227" s="50">
        <f t="shared" si="175"/>
        <v>245.27084644830842</v>
      </c>
      <c r="DS227" s="50">
        <f t="shared" si="175"/>
        <v>234.43044609075741</v>
      </c>
      <c r="DT227" s="50">
        <f t="shared" si="175"/>
        <v>227.88109063069308</v>
      </c>
      <c r="DU227" s="50">
        <f t="shared" si="175"/>
        <v>227.88109063069308</v>
      </c>
      <c r="DV227" s="50">
        <f t="shared" si="175"/>
        <v>228.68492583364187</v>
      </c>
      <c r="DW227" s="50">
        <f t="shared" si="175"/>
        <v>246.84251156333485</v>
      </c>
      <c r="DX227" s="50">
        <f t="shared" si="175"/>
        <v>237.02581380191671</v>
      </c>
      <c r="DY227" s="50">
        <f t="shared" si="175"/>
        <v>228.18074410190926</v>
      </c>
      <c r="DZ227" s="50">
        <f t="shared" si="175"/>
        <v>244.95045004764535</v>
      </c>
      <c r="EA227" s="50">
        <f t="shared" si="175"/>
        <v>238.01900365087127</v>
      </c>
      <c r="EB227" s="50">
        <f t="shared" si="175"/>
        <v>234.62053841832508</v>
      </c>
      <c r="EC227" s="50">
        <f t="shared" si="175"/>
        <v>240.51521459786144</v>
      </c>
      <c r="ED227" s="50">
        <f t="shared" si="175"/>
        <v>226.64744905151667</v>
      </c>
      <c r="EE227" s="50">
        <f t="shared" si="175"/>
        <v>237.55080479245939</v>
      </c>
      <c r="EF227" s="50">
        <f t="shared" si="175"/>
        <v>224.8486587462375</v>
      </c>
      <c r="EG227" s="50">
        <f t="shared" si="175"/>
        <v>250.89512715292122</v>
      </c>
      <c r="EH227" s="50">
        <f t="shared" si="175"/>
        <v>240.42928136364253</v>
      </c>
      <c r="EI227" s="50">
        <f t="shared" si="175"/>
        <v>240.95464806270289</v>
      </c>
      <c r="EJ227" s="50">
        <f t="shared" si="175"/>
        <v>246.46124420842577</v>
      </c>
      <c r="EK227" s="50">
        <f t="shared" si="175"/>
        <v>249.2095420950823</v>
      </c>
      <c r="EL227" s="50">
        <f t="shared" si="175"/>
        <v>225.91598107327331</v>
      </c>
      <c r="EM227" s="50">
        <f t="shared" si="175"/>
        <v>226.65947478357188</v>
      </c>
      <c r="EN227" s="50">
        <f t="shared" si="175"/>
        <v>251.5873754434017</v>
      </c>
      <c r="EO227" s="50">
        <f t="shared" si="175"/>
        <v>225.69110139209684</v>
      </c>
      <c r="EP227" s="50">
        <f t="shared" si="175"/>
        <v>249.26120642154393</v>
      </c>
      <c r="EQ227" s="50">
        <f t="shared" si="175"/>
        <v>248.15402697179871</v>
      </c>
      <c r="ER227" s="50">
        <f t="shared" si="175"/>
        <v>244.24787981675016</v>
      </c>
      <c r="ES227" s="50">
        <f t="shared" si="175"/>
        <v>252.03571975751564</v>
      </c>
      <c r="ET227" s="50">
        <f t="shared" si="175"/>
        <v>225.14074586683205</v>
      </c>
      <c r="EU227" s="50">
        <f t="shared" si="175"/>
        <v>422.59889533923024</v>
      </c>
      <c r="EV227" s="50">
        <f t="shared" si="174"/>
        <v>421.28455001275853</v>
      </c>
      <c r="EW227" s="50">
        <f t="shared" si="174"/>
        <v>424.9439595322234</v>
      </c>
      <c r="EX227" s="50">
        <f t="shared" si="174"/>
        <v>436.72367656003388</v>
      </c>
      <c r="EY227" s="50">
        <f t="shared" si="174"/>
        <v>428.82732984112511</v>
      </c>
      <c r="EZ227" s="50">
        <f t="shared" si="174"/>
        <v>429.31260702447372</v>
      </c>
      <c r="FA227" s="50">
        <f t="shared" si="174"/>
        <v>441.86378832584938</v>
      </c>
      <c r="FB227" s="50">
        <f t="shared" si="174"/>
        <v>446.32590231846189</v>
      </c>
      <c r="FC227" s="50">
        <f t="shared" si="174"/>
        <v>225.82359765057467</v>
      </c>
      <c r="FD227" s="50">
        <f t="shared" si="174"/>
        <v>239.57298741876232</v>
      </c>
      <c r="FE227" s="50">
        <f t="shared" si="174"/>
        <v>236.72552649652155</v>
      </c>
      <c r="FF227" s="50">
        <f t="shared" si="174"/>
        <v>233.0876593510643</v>
      </c>
      <c r="FG227" s="50">
        <f t="shared" si="174"/>
        <v>232.59567380617821</v>
      </c>
      <c r="FH227" s="50">
        <f t="shared" si="174"/>
        <v>246.58943729684782</v>
      </c>
      <c r="FI227" s="50">
        <f t="shared" si="174"/>
        <v>228.9778623466963</v>
      </c>
      <c r="FJ227" s="50">
        <f t="shared" si="174"/>
        <v>248.42476362005749</v>
      </c>
      <c r="FK227" s="50">
        <f t="shared" si="174"/>
        <v>234.32312894620387</v>
      </c>
      <c r="FL227" s="50">
        <f t="shared" si="174"/>
        <v>236.22098427078086</v>
      </c>
      <c r="FM227" s="50">
        <f t="shared" si="174"/>
        <v>244.59418968056909</v>
      </c>
      <c r="FN227" s="50">
        <f t="shared" si="174"/>
        <v>229.44973538083266</v>
      </c>
      <c r="FO227" s="50">
        <f t="shared" si="174"/>
        <v>231.71880733239635</v>
      </c>
      <c r="FP227" s="50">
        <f t="shared" si="174"/>
        <v>239.35904983278749</v>
      </c>
      <c r="FQ227" s="50">
        <f t="shared" si="174"/>
        <v>242.69139927689974</v>
      </c>
      <c r="FR227" s="50">
        <f t="shared" si="174"/>
        <v>249.96150622707049</v>
      </c>
      <c r="FS227" s="50">
        <f t="shared" si="174"/>
        <v>237.36652499558224</v>
      </c>
      <c r="FT227" s="50">
        <f t="shared" si="174"/>
        <v>227.2323383722204</v>
      </c>
      <c r="FU227" s="50">
        <f t="shared" si="174"/>
        <v>224.6883341036575</v>
      </c>
      <c r="FV227" s="50">
        <f t="shared" si="174"/>
        <v>225.52692696551017</v>
      </c>
      <c r="FW227" s="50">
        <f t="shared" si="174"/>
        <v>231.70988530642518</v>
      </c>
      <c r="FX227" s="50">
        <f t="shared" si="174"/>
        <v>250.33556870380212</v>
      </c>
    </row>
    <row r="228" spans="1:180" x14ac:dyDescent="0.2">
      <c r="A228" s="3" t="s">
        <v>34</v>
      </c>
      <c r="B228" s="3" t="s">
        <v>34</v>
      </c>
      <c r="C228">
        <f t="shared" si="152"/>
        <v>0</v>
      </c>
      <c r="G228" t="str">
        <f t="shared" si="153"/>
        <v>G</v>
      </c>
      <c r="W228" s="56" t="s">
        <v>94</v>
      </c>
      <c r="X228" s="50">
        <f t="shared" si="144"/>
        <v>161.7716229117533</v>
      </c>
      <c r="Y228" s="50">
        <f t="shared" si="176"/>
        <v>138.40846604806592</v>
      </c>
      <c r="Z228" s="50">
        <f t="shared" si="176"/>
        <v>154.25278515497459</v>
      </c>
      <c r="AA228" s="50">
        <f t="shared" si="176"/>
        <v>142.83952858063805</v>
      </c>
      <c r="AB228" s="50">
        <f t="shared" si="176"/>
        <v>149.51871699502709</v>
      </c>
      <c r="AC228" s="50">
        <f t="shared" si="176"/>
        <v>142.02227994572712</v>
      </c>
      <c r="AD228" s="50">
        <f t="shared" si="176"/>
        <v>150.61956601527535</v>
      </c>
      <c r="AE228" s="50">
        <f t="shared" si="176"/>
        <v>133.50232635401585</v>
      </c>
      <c r="AF228" s="50">
        <f t="shared" si="176"/>
        <v>150.52122612885046</v>
      </c>
      <c r="AG228" s="50">
        <f t="shared" si="176"/>
        <v>159.19767904613994</v>
      </c>
      <c r="AH228" s="50">
        <f t="shared" si="176"/>
        <v>153.57959338830796</v>
      </c>
      <c r="AI228" s="50">
        <f t="shared" si="176"/>
        <v>143.69803003537314</v>
      </c>
      <c r="AJ228" s="50">
        <f t="shared" si="176"/>
        <v>159.14639826642343</v>
      </c>
      <c r="AK228" s="50">
        <f t="shared" si="176"/>
        <v>144.27011077931351</v>
      </c>
      <c r="AL228" s="50">
        <f t="shared" si="176"/>
        <v>155.52936768769541</v>
      </c>
      <c r="AM228" s="50">
        <f t="shared" si="176"/>
        <v>136.83795801062382</v>
      </c>
      <c r="AN228" s="50">
        <f t="shared" si="176"/>
        <v>139.28142753736464</v>
      </c>
      <c r="AO228" s="50">
        <f t="shared" si="176"/>
        <v>136.4536051627006</v>
      </c>
      <c r="AP228" s="50">
        <f t="shared" si="176"/>
        <v>147.81500943293949</v>
      </c>
      <c r="AQ228" s="50">
        <f t="shared" si="176"/>
        <v>149.16783283534087</v>
      </c>
      <c r="AR228" s="50">
        <f t="shared" si="176"/>
        <v>161.69324860029403</v>
      </c>
      <c r="AS228" s="50">
        <f t="shared" si="176"/>
        <v>159.74782939876252</v>
      </c>
      <c r="AT228" s="50">
        <f t="shared" si="176"/>
        <v>152.39230751003916</v>
      </c>
      <c r="AU228" s="50">
        <f t="shared" si="176"/>
        <v>159.21185705567439</v>
      </c>
      <c r="AV228" s="50">
        <f t="shared" si="176"/>
        <v>150.37647579388599</v>
      </c>
      <c r="AW228" s="50">
        <f t="shared" si="176"/>
        <v>137.48392813600361</v>
      </c>
      <c r="AX228" s="50">
        <f t="shared" si="176"/>
        <v>141.63892329946654</v>
      </c>
      <c r="AY228" s="50">
        <f t="shared" si="176"/>
        <v>143.28915357523294</v>
      </c>
      <c r="AZ228" s="50">
        <f t="shared" si="176"/>
        <v>94.555025943609849</v>
      </c>
      <c r="BA228" s="50">
        <f t="shared" si="176"/>
        <v>98.826019052325279</v>
      </c>
      <c r="BB228" s="50">
        <f t="shared" si="176"/>
        <v>84.221339818202992</v>
      </c>
      <c r="BC228" s="50">
        <f t="shared" si="176"/>
        <v>101.25138531517121</v>
      </c>
      <c r="BD228" s="50">
        <f t="shared" si="176"/>
        <v>83.296794066735629</v>
      </c>
      <c r="BE228" s="50">
        <f t="shared" si="176"/>
        <v>77.500317212694583</v>
      </c>
      <c r="BF228" s="50">
        <f t="shared" si="176"/>
        <v>89.792419245727501</v>
      </c>
      <c r="BG228" s="50">
        <f t="shared" si="176"/>
        <v>101.54625764343157</v>
      </c>
      <c r="BH228" s="50">
        <f t="shared" si="176"/>
        <v>73.474702037102205</v>
      </c>
      <c r="BI228" s="50">
        <f t="shared" si="176"/>
        <v>99.618897918192729</v>
      </c>
      <c r="BJ228" s="50">
        <f t="shared" si="176"/>
        <v>95.953341965028372</v>
      </c>
      <c r="BK228" s="50">
        <f t="shared" si="176"/>
        <v>100.6891266603712</v>
      </c>
      <c r="BL228" s="50">
        <f t="shared" si="176"/>
        <v>88.840358301048326</v>
      </c>
      <c r="BM228" s="50">
        <f t="shared" si="176"/>
        <v>84.694073278092617</v>
      </c>
      <c r="BN228" s="50">
        <f t="shared" si="176"/>
        <v>75.568091422243228</v>
      </c>
      <c r="BO228" s="50">
        <f t="shared" si="176"/>
        <v>0</v>
      </c>
      <c r="BP228" s="50">
        <f t="shared" si="176"/>
        <v>0</v>
      </c>
      <c r="BQ228" s="50">
        <f t="shared" si="176"/>
        <v>0</v>
      </c>
      <c r="BR228" s="50">
        <f t="shared" si="176"/>
        <v>0</v>
      </c>
      <c r="BS228" s="50">
        <f t="shared" si="176"/>
        <v>0</v>
      </c>
      <c r="BT228" s="50">
        <f t="shared" si="176"/>
        <v>0</v>
      </c>
      <c r="BU228" s="50">
        <f t="shared" si="176"/>
        <v>0</v>
      </c>
      <c r="BV228" s="50">
        <f t="shared" si="176"/>
        <v>0</v>
      </c>
      <c r="BW228" s="50">
        <f t="shared" si="176"/>
        <v>0</v>
      </c>
      <c r="BX228" s="50">
        <f t="shared" si="176"/>
        <v>0</v>
      </c>
      <c r="BY228" s="50">
        <f t="shared" si="176"/>
        <v>0</v>
      </c>
      <c r="BZ228" s="50">
        <f t="shared" si="176"/>
        <v>0</v>
      </c>
      <c r="CA228" s="50">
        <f t="shared" si="176"/>
        <v>0</v>
      </c>
      <c r="CB228" s="50">
        <f t="shared" si="176"/>
        <v>0</v>
      </c>
      <c r="CC228" s="50">
        <f t="shared" si="176"/>
        <v>117.76612388398455</v>
      </c>
      <c r="CD228" s="50">
        <f t="shared" si="176"/>
        <v>113.26795120308824</v>
      </c>
      <c r="CE228" s="50">
        <f t="shared" si="176"/>
        <v>122.40176078859119</v>
      </c>
      <c r="CF228" s="50">
        <f t="shared" si="176"/>
        <v>105.1231851999506</v>
      </c>
      <c r="CG228" s="50">
        <f t="shared" si="176"/>
        <v>124.84686126761424</v>
      </c>
      <c r="CH228" s="50">
        <f t="shared" si="176"/>
        <v>108.36969241579746</v>
      </c>
      <c r="CI228" s="50">
        <f t="shared" si="176"/>
        <v>119.53256860116539</v>
      </c>
      <c r="CJ228" s="50">
        <f t="shared" si="176"/>
        <v>126.0711244364806</v>
      </c>
      <c r="CK228" s="50">
        <f t="shared" si="175"/>
        <v>128.26184604340364</v>
      </c>
      <c r="CL228" s="50">
        <f t="shared" si="175"/>
        <v>125.63049939367855</v>
      </c>
      <c r="CM228" s="50">
        <f t="shared" si="175"/>
        <v>119.64159132930139</v>
      </c>
      <c r="CN228" s="50">
        <f t="shared" si="175"/>
        <v>126.6777780865177</v>
      </c>
      <c r="CO228" s="50">
        <f t="shared" si="175"/>
        <v>104.80815254567798</v>
      </c>
      <c r="CP228" s="50">
        <f t="shared" si="175"/>
        <v>121.66615215796001</v>
      </c>
      <c r="CQ228" s="50">
        <f t="shared" si="175"/>
        <v>110.9394714459315</v>
      </c>
      <c r="CR228" s="50">
        <f t="shared" si="175"/>
        <v>126.84218141733047</v>
      </c>
      <c r="CS228" s="50">
        <f t="shared" si="175"/>
        <v>131.12611454976971</v>
      </c>
      <c r="CT228" s="50">
        <f t="shared" si="175"/>
        <v>112.83177050850283</v>
      </c>
      <c r="CU228" s="50">
        <f t="shared" si="175"/>
        <v>111.60599484381066</v>
      </c>
      <c r="CV228" s="50">
        <f t="shared" si="175"/>
        <v>119.44885512446538</v>
      </c>
      <c r="CW228" s="50">
        <f t="shared" si="175"/>
        <v>123.50876715178435</v>
      </c>
      <c r="CX228" s="50">
        <f t="shared" si="175"/>
        <v>129.06285566554598</v>
      </c>
      <c r="CY228" s="50">
        <f t="shared" si="175"/>
        <v>110.00111713076591</v>
      </c>
      <c r="CZ228" s="50">
        <f t="shared" si="175"/>
        <v>127.45633921801385</v>
      </c>
      <c r="DA228" s="50">
        <f t="shared" si="175"/>
        <v>107.71718486415301</v>
      </c>
      <c r="DB228" s="50">
        <f t="shared" si="175"/>
        <v>103.45185316217493</v>
      </c>
      <c r="DC228" s="50">
        <f t="shared" si="175"/>
        <v>104.15521478609945</v>
      </c>
      <c r="DD228" s="50">
        <f t="shared" si="175"/>
        <v>114.80752776215697</v>
      </c>
      <c r="DE228" s="50">
        <f t="shared" si="175"/>
        <v>103.08585477623065</v>
      </c>
      <c r="DF228" s="50">
        <f t="shared" si="175"/>
        <v>125.29407422787061</v>
      </c>
      <c r="DG228" s="50">
        <f t="shared" si="175"/>
        <v>129.56164477802861</v>
      </c>
      <c r="DH228" s="50">
        <f t="shared" si="175"/>
        <v>118.37537655664906</v>
      </c>
      <c r="DI228" s="50">
        <f t="shared" si="175"/>
        <v>123.99904578936014</v>
      </c>
      <c r="DJ228" s="50">
        <f t="shared" si="175"/>
        <v>117.95471950489762</v>
      </c>
      <c r="DK228" s="50">
        <f t="shared" si="175"/>
        <v>238.99799190827471</v>
      </c>
      <c r="DL228" s="50">
        <f t="shared" si="175"/>
        <v>256.37036368737364</v>
      </c>
      <c r="DM228" s="50">
        <f t="shared" si="175"/>
        <v>242.19889293371028</v>
      </c>
      <c r="DN228" s="50">
        <f t="shared" si="175"/>
        <v>233.76161548616707</v>
      </c>
      <c r="DO228" s="50">
        <f t="shared" si="175"/>
        <v>238.78774355103525</v>
      </c>
      <c r="DP228" s="50">
        <f t="shared" si="175"/>
        <v>238.39649020159689</v>
      </c>
      <c r="DQ228" s="50">
        <f t="shared" si="175"/>
        <v>252.26553826741429</v>
      </c>
      <c r="DR228" s="50">
        <f t="shared" si="175"/>
        <v>253.24600084957183</v>
      </c>
      <c r="DS228" s="50">
        <f t="shared" si="175"/>
        <v>242.40560049202082</v>
      </c>
      <c r="DT228" s="50">
        <f t="shared" si="175"/>
        <v>235.85624503195649</v>
      </c>
      <c r="DU228" s="50">
        <f t="shared" si="175"/>
        <v>235.85624503195649</v>
      </c>
      <c r="DV228" s="50">
        <f t="shared" si="175"/>
        <v>236.66008023490528</v>
      </c>
      <c r="DW228" s="50">
        <f t="shared" si="175"/>
        <v>254.81766596459826</v>
      </c>
      <c r="DX228" s="50">
        <f t="shared" si="175"/>
        <v>245.00096820318012</v>
      </c>
      <c r="DY228" s="50">
        <f t="shared" si="175"/>
        <v>236.15589850317266</v>
      </c>
      <c r="DZ228" s="50">
        <f t="shared" si="175"/>
        <v>252.92560444890876</v>
      </c>
      <c r="EA228" s="50">
        <f t="shared" si="175"/>
        <v>245.99415805213471</v>
      </c>
      <c r="EB228" s="50">
        <f t="shared" si="175"/>
        <v>242.59569281958846</v>
      </c>
      <c r="EC228" s="50">
        <f t="shared" si="175"/>
        <v>248.49036899912485</v>
      </c>
      <c r="ED228" s="50">
        <f t="shared" si="175"/>
        <v>234.62260345278008</v>
      </c>
      <c r="EE228" s="50">
        <f t="shared" si="175"/>
        <v>245.5259591937228</v>
      </c>
      <c r="EF228" s="50">
        <f t="shared" si="175"/>
        <v>232.82381314750091</v>
      </c>
      <c r="EG228" s="50">
        <f t="shared" si="175"/>
        <v>258.87028155418466</v>
      </c>
      <c r="EH228" s="50">
        <f t="shared" si="175"/>
        <v>248.40443576490591</v>
      </c>
      <c r="EI228" s="50">
        <f t="shared" si="175"/>
        <v>248.92980246396633</v>
      </c>
      <c r="EJ228" s="50">
        <f t="shared" si="175"/>
        <v>254.43639860968918</v>
      </c>
      <c r="EK228" s="50">
        <f t="shared" si="175"/>
        <v>257.18469649634568</v>
      </c>
      <c r="EL228" s="50">
        <f t="shared" si="175"/>
        <v>233.89113547453672</v>
      </c>
      <c r="EM228" s="50">
        <f t="shared" si="175"/>
        <v>234.63462918483529</v>
      </c>
      <c r="EN228" s="50">
        <f t="shared" si="175"/>
        <v>259.56252984466516</v>
      </c>
      <c r="EO228" s="50">
        <f t="shared" si="175"/>
        <v>233.66625579336025</v>
      </c>
      <c r="EP228" s="50">
        <f t="shared" si="175"/>
        <v>257.2363608228074</v>
      </c>
      <c r="EQ228" s="50">
        <f t="shared" si="175"/>
        <v>256.12918137306212</v>
      </c>
      <c r="ER228" s="50">
        <f t="shared" si="175"/>
        <v>252.22303421801359</v>
      </c>
      <c r="ES228" s="50">
        <f t="shared" si="175"/>
        <v>260.01087415877902</v>
      </c>
      <c r="ET228" s="50">
        <f t="shared" si="175"/>
        <v>233.11590026809546</v>
      </c>
      <c r="EU228" s="50">
        <f t="shared" si="175"/>
        <v>370.57404974049365</v>
      </c>
      <c r="EV228" s="50">
        <f t="shared" si="174"/>
        <v>369.25970441402194</v>
      </c>
      <c r="EW228" s="50">
        <f t="shared" si="174"/>
        <v>372.91911393348681</v>
      </c>
      <c r="EX228" s="50">
        <f t="shared" si="174"/>
        <v>384.69883096129729</v>
      </c>
      <c r="EY228" s="50">
        <f t="shared" si="174"/>
        <v>376.80248424238852</v>
      </c>
      <c r="EZ228" s="50">
        <f t="shared" si="174"/>
        <v>377.28776142573713</v>
      </c>
      <c r="FA228" s="50">
        <f t="shared" si="174"/>
        <v>389.83894272711279</v>
      </c>
      <c r="FB228" s="50">
        <f t="shared" si="174"/>
        <v>394.3010567197253</v>
      </c>
      <c r="FC228" s="50">
        <f t="shared" si="174"/>
        <v>233.79875205183808</v>
      </c>
      <c r="FD228" s="50">
        <f t="shared" si="174"/>
        <v>247.54814182002573</v>
      </c>
      <c r="FE228" s="50">
        <f t="shared" si="174"/>
        <v>244.70068089778496</v>
      </c>
      <c r="FF228" s="50">
        <f t="shared" si="174"/>
        <v>241.06281375232771</v>
      </c>
      <c r="FG228" s="50">
        <f t="shared" si="174"/>
        <v>240.57082820744162</v>
      </c>
      <c r="FH228" s="50">
        <f t="shared" si="174"/>
        <v>254.56459169811123</v>
      </c>
      <c r="FI228" s="50">
        <f t="shared" si="174"/>
        <v>236.95301674795971</v>
      </c>
      <c r="FJ228" s="50">
        <f t="shared" si="174"/>
        <v>256.3999180213209</v>
      </c>
      <c r="FK228" s="50">
        <f t="shared" si="174"/>
        <v>242.29828334746728</v>
      </c>
      <c r="FL228" s="50">
        <f t="shared" si="174"/>
        <v>244.19613867204427</v>
      </c>
      <c r="FM228" s="50">
        <f t="shared" si="174"/>
        <v>252.56934408183247</v>
      </c>
      <c r="FN228" s="50">
        <f t="shared" si="174"/>
        <v>237.42488978209607</v>
      </c>
      <c r="FO228" s="50">
        <f t="shared" si="174"/>
        <v>239.69396173365976</v>
      </c>
      <c r="FP228" s="50">
        <f t="shared" si="174"/>
        <v>247.33420423405087</v>
      </c>
      <c r="FQ228" s="50">
        <f t="shared" si="174"/>
        <v>250.66655367816315</v>
      </c>
      <c r="FR228" s="50">
        <f t="shared" si="174"/>
        <v>257.93666062833387</v>
      </c>
      <c r="FS228" s="50">
        <f t="shared" si="174"/>
        <v>245.34167939684565</v>
      </c>
      <c r="FT228" s="50">
        <f t="shared" si="174"/>
        <v>235.20749277348381</v>
      </c>
      <c r="FU228" s="50">
        <f t="shared" si="174"/>
        <v>232.66348850492091</v>
      </c>
      <c r="FV228" s="50">
        <f t="shared" si="174"/>
        <v>233.50208136677358</v>
      </c>
      <c r="FW228" s="50">
        <f t="shared" si="174"/>
        <v>239.68503970768859</v>
      </c>
      <c r="FX228" s="50">
        <f t="shared" si="174"/>
        <v>258.31072310506556</v>
      </c>
    </row>
    <row r="229" spans="1:180" x14ac:dyDescent="0.2">
      <c r="A229" s="3" t="s">
        <v>50</v>
      </c>
      <c r="B229" s="3" t="s">
        <v>50</v>
      </c>
      <c r="C229">
        <f t="shared" si="152"/>
        <v>0</v>
      </c>
      <c r="G229" t="str">
        <f t="shared" si="153"/>
        <v>H</v>
      </c>
      <c r="W229" s="56" t="s">
        <v>64</v>
      </c>
      <c r="X229" s="50">
        <f t="shared" si="144"/>
        <v>156.6057338273516</v>
      </c>
      <c r="Y229" s="50">
        <f t="shared" si="176"/>
        <v>133.24257696366422</v>
      </c>
      <c r="Z229" s="50">
        <f t="shared" si="176"/>
        <v>149.08689607057286</v>
      </c>
      <c r="AA229" s="50">
        <f t="shared" si="176"/>
        <v>137.67363949623632</v>
      </c>
      <c r="AB229" s="50">
        <f t="shared" si="176"/>
        <v>144.35282791062536</v>
      </c>
      <c r="AC229" s="50">
        <f t="shared" si="176"/>
        <v>136.85639086132539</v>
      </c>
      <c r="AD229" s="50">
        <f t="shared" si="176"/>
        <v>145.45367693087366</v>
      </c>
      <c r="AE229" s="50">
        <f t="shared" si="176"/>
        <v>128.33643726961415</v>
      </c>
      <c r="AF229" s="50">
        <f t="shared" si="176"/>
        <v>145.35533704444873</v>
      </c>
      <c r="AG229" s="50">
        <f t="shared" si="176"/>
        <v>154.03178996173821</v>
      </c>
      <c r="AH229" s="50">
        <f t="shared" si="176"/>
        <v>148.41370430390626</v>
      </c>
      <c r="AI229" s="50">
        <f t="shared" si="176"/>
        <v>138.53214095097141</v>
      </c>
      <c r="AJ229" s="50">
        <f t="shared" si="176"/>
        <v>153.98050918202171</v>
      </c>
      <c r="AK229" s="50">
        <f t="shared" si="176"/>
        <v>139.10422169491181</v>
      </c>
      <c r="AL229" s="50">
        <f t="shared" si="176"/>
        <v>150.36347860329369</v>
      </c>
      <c r="AM229" s="50">
        <f t="shared" si="176"/>
        <v>131.6720689262221</v>
      </c>
      <c r="AN229" s="50">
        <f t="shared" si="176"/>
        <v>134.11553845296294</v>
      </c>
      <c r="AO229" s="50">
        <f t="shared" si="176"/>
        <v>131.2877160782989</v>
      </c>
      <c r="AP229" s="50">
        <f t="shared" si="176"/>
        <v>142.64912034853779</v>
      </c>
      <c r="AQ229" s="50">
        <f t="shared" si="176"/>
        <v>144.00194375093915</v>
      </c>
      <c r="AR229" s="50">
        <f t="shared" si="176"/>
        <v>156.5273595158923</v>
      </c>
      <c r="AS229" s="50">
        <f t="shared" si="176"/>
        <v>154.58194031436079</v>
      </c>
      <c r="AT229" s="50">
        <f t="shared" si="176"/>
        <v>147.22641842563743</v>
      </c>
      <c r="AU229" s="50">
        <f t="shared" si="176"/>
        <v>154.04596797127269</v>
      </c>
      <c r="AV229" s="50">
        <f t="shared" si="176"/>
        <v>145.21058670948429</v>
      </c>
      <c r="AW229" s="50">
        <f t="shared" si="176"/>
        <v>132.31803905160191</v>
      </c>
      <c r="AX229" s="50">
        <f t="shared" si="176"/>
        <v>136.47303421506481</v>
      </c>
      <c r="AY229" s="50">
        <f t="shared" si="176"/>
        <v>138.12326449083122</v>
      </c>
      <c r="AZ229" s="50">
        <f t="shared" si="176"/>
        <v>89.389136859208136</v>
      </c>
      <c r="BA229" s="50">
        <f t="shared" si="176"/>
        <v>93.660129967923567</v>
      </c>
      <c r="BB229" s="50">
        <f t="shared" si="176"/>
        <v>79.055450733801266</v>
      </c>
      <c r="BC229" s="50">
        <f t="shared" si="176"/>
        <v>96.085496230769493</v>
      </c>
      <c r="BD229" s="50">
        <f t="shared" si="176"/>
        <v>78.130904982333917</v>
      </c>
      <c r="BE229" s="50">
        <f t="shared" si="176"/>
        <v>72.33442812829287</v>
      </c>
      <c r="BF229" s="50">
        <f t="shared" si="176"/>
        <v>84.626530161325775</v>
      </c>
      <c r="BG229" s="50">
        <f t="shared" si="176"/>
        <v>96.380368559029861</v>
      </c>
      <c r="BH229" s="50">
        <f t="shared" si="176"/>
        <v>68.308812952700492</v>
      </c>
      <c r="BI229" s="50">
        <f t="shared" si="176"/>
        <v>94.453008833791017</v>
      </c>
      <c r="BJ229" s="50">
        <f t="shared" si="176"/>
        <v>90.78745288062666</v>
      </c>
      <c r="BK229" s="50">
        <f t="shared" si="176"/>
        <v>95.523237575969475</v>
      </c>
      <c r="BL229" s="50">
        <f t="shared" si="176"/>
        <v>83.674469216646614</v>
      </c>
      <c r="BM229" s="50">
        <f t="shared" si="176"/>
        <v>79.528184193690905</v>
      </c>
      <c r="BN229" s="50">
        <f t="shared" si="176"/>
        <v>70.402202337841516</v>
      </c>
      <c r="BO229" s="50">
        <f t="shared" si="176"/>
        <v>0</v>
      </c>
      <c r="BP229" s="50">
        <f t="shared" si="176"/>
        <v>0</v>
      </c>
      <c r="BQ229" s="50">
        <f t="shared" si="176"/>
        <v>0</v>
      </c>
      <c r="BR229" s="50">
        <f t="shared" si="176"/>
        <v>0</v>
      </c>
      <c r="BS229" s="50">
        <f t="shared" si="176"/>
        <v>0</v>
      </c>
      <c r="BT229" s="50">
        <f t="shared" si="176"/>
        <v>0</v>
      </c>
      <c r="BU229" s="50">
        <f t="shared" si="176"/>
        <v>0</v>
      </c>
      <c r="BV229" s="50">
        <f t="shared" si="176"/>
        <v>0</v>
      </c>
      <c r="BW229" s="50">
        <f t="shared" si="176"/>
        <v>0</v>
      </c>
      <c r="BX229" s="50">
        <f t="shared" si="176"/>
        <v>0</v>
      </c>
      <c r="BY229" s="50">
        <f t="shared" si="176"/>
        <v>0</v>
      </c>
      <c r="BZ229" s="50">
        <f t="shared" si="176"/>
        <v>0</v>
      </c>
      <c r="CA229" s="50">
        <f t="shared" si="176"/>
        <v>0</v>
      </c>
      <c r="CB229" s="50">
        <f t="shared" si="176"/>
        <v>0</v>
      </c>
      <c r="CC229" s="50">
        <f t="shared" si="176"/>
        <v>112.60023479958284</v>
      </c>
      <c r="CD229" s="50">
        <f t="shared" si="176"/>
        <v>108.10206211868652</v>
      </c>
      <c r="CE229" s="50">
        <f t="shared" si="176"/>
        <v>117.23587170418948</v>
      </c>
      <c r="CF229" s="50">
        <f t="shared" si="176"/>
        <v>99.957296115548885</v>
      </c>
      <c r="CG229" s="50">
        <f t="shared" si="176"/>
        <v>119.68097218321252</v>
      </c>
      <c r="CH229" s="50">
        <f t="shared" si="176"/>
        <v>103.20380333139575</v>
      </c>
      <c r="CI229" s="50">
        <f t="shared" si="176"/>
        <v>114.36667951676368</v>
      </c>
      <c r="CJ229" s="50">
        <f t="shared" si="176"/>
        <v>120.90523535207889</v>
      </c>
      <c r="CK229" s="50">
        <f t="shared" si="175"/>
        <v>123.09595695900194</v>
      </c>
      <c r="CL229" s="50">
        <f t="shared" si="175"/>
        <v>120.46461030927684</v>
      </c>
      <c r="CM229" s="50">
        <f t="shared" si="175"/>
        <v>114.47570224489968</v>
      </c>
      <c r="CN229" s="50">
        <f t="shared" si="175"/>
        <v>121.51188900211599</v>
      </c>
      <c r="CO229" s="50">
        <f t="shared" si="175"/>
        <v>99.642263461276272</v>
      </c>
      <c r="CP229" s="50">
        <f t="shared" si="175"/>
        <v>116.5002630735583</v>
      </c>
      <c r="CQ229" s="50">
        <f t="shared" si="175"/>
        <v>105.77358236152978</v>
      </c>
      <c r="CR229" s="50">
        <f t="shared" si="175"/>
        <v>121.67629233292875</v>
      </c>
      <c r="CS229" s="50">
        <f t="shared" si="175"/>
        <v>125.960225465368</v>
      </c>
      <c r="CT229" s="50">
        <f t="shared" si="175"/>
        <v>107.66588142410112</v>
      </c>
      <c r="CU229" s="50">
        <f t="shared" si="175"/>
        <v>106.44010575940895</v>
      </c>
      <c r="CV229" s="50">
        <f t="shared" si="175"/>
        <v>114.28296604006367</v>
      </c>
      <c r="CW229" s="50">
        <f t="shared" si="175"/>
        <v>118.34287806738264</v>
      </c>
      <c r="CX229" s="50">
        <f t="shared" si="175"/>
        <v>123.89696658114426</v>
      </c>
      <c r="CY229" s="50">
        <f t="shared" si="175"/>
        <v>104.83522804636419</v>
      </c>
      <c r="CZ229" s="50">
        <f t="shared" si="175"/>
        <v>122.29045013361214</v>
      </c>
      <c r="DA229" s="50">
        <f t="shared" si="175"/>
        <v>102.55129577975129</v>
      </c>
      <c r="DB229" s="50">
        <f t="shared" si="175"/>
        <v>98.285964077773215</v>
      </c>
      <c r="DC229" s="50">
        <f t="shared" si="175"/>
        <v>98.989325701697737</v>
      </c>
      <c r="DD229" s="50">
        <f t="shared" si="175"/>
        <v>109.64163867775525</v>
      </c>
      <c r="DE229" s="50">
        <f t="shared" si="175"/>
        <v>97.919965691828935</v>
      </c>
      <c r="DF229" s="50">
        <f t="shared" si="175"/>
        <v>120.12818514346888</v>
      </c>
      <c r="DG229" s="50">
        <f t="shared" si="175"/>
        <v>124.39575569362688</v>
      </c>
      <c r="DH229" s="50">
        <f t="shared" si="175"/>
        <v>113.20948747224733</v>
      </c>
      <c r="DI229" s="50">
        <f t="shared" si="175"/>
        <v>118.83315670495841</v>
      </c>
      <c r="DJ229" s="50">
        <f t="shared" si="175"/>
        <v>112.78883042049591</v>
      </c>
      <c r="DK229" s="50">
        <f t="shared" si="175"/>
        <v>233.83210282387299</v>
      </c>
      <c r="DL229" s="50">
        <f t="shared" si="175"/>
        <v>251.20447460297194</v>
      </c>
      <c r="DM229" s="50">
        <f t="shared" si="175"/>
        <v>237.03300384930856</v>
      </c>
      <c r="DN229" s="50">
        <f t="shared" si="175"/>
        <v>228.59572640176535</v>
      </c>
      <c r="DO229" s="50">
        <f t="shared" si="175"/>
        <v>233.62185446663352</v>
      </c>
      <c r="DP229" s="50">
        <f t="shared" si="175"/>
        <v>233.23060111719519</v>
      </c>
      <c r="DQ229" s="50">
        <f t="shared" si="175"/>
        <v>247.09964918301256</v>
      </c>
      <c r="DR229" s="50">
        <f t="shared" si="175"/>
        <v>248.0801117651701</v>
      </c>
      <c r="DS229" s="50">
        <f t="shared" si="175"/>
        <v>237.23971140761913</v>
      </c>
      <c r="DT229" s="50">
        <f t="shared" si="175"/>
        <v>230.69035594755476</v>
      </c>
      <c r="DU229" s="50">
        <f t="shared" si="175"/>
        <v>230.69035594755476</v>
      </c>
      <c r="DV229" s="50">
        <f t="shared" si="175"/>
        <v>231.49419115050355</v>
      </c>
      <c r="DW229" s="50">
        <f t="shared" si="175"/>
        <v>249.65177688019654</v>
      </c>
      <c r="DX229" s="50">
        <f t="shared" si="175"/>
        <v>239.8350791187784</v>
      </c>
      <c r="DY229" s="50">
        <f t="shared" si="175"/>
        <v>230.99000941877094</v>
      </c>
      <c r="DZ229" s="50">
        <f t="shared" si="175"/>
        <v>247.75971536450706</v>
      </c>
      <c r="EA229" s="50">
        <f t="shared" si="175"/>
        <v>240.82826896773295</v>
      </c>
      <c r="EB229" s="50">
        <f t="shared" si="175"/>
        <v>237.42980373518677</v>
      </c>
      <c r="EC229" s="50">
        <f t="shared" si="175"/>
        <v>243.32447991472316</v>
      </c>
      <c r="ED229" s="50">
        <f t="shared" si="175"/>
        <v>229.45671436837836</v>
      </c>
      <c r="EE229" s="50">
        <f t="shared" si="175"/>
        <v>240.36007010932107</v>
      </c>
      <c r="EF229" s="50">
        <f t="shared" si="175"/>
        <v>227.65792406309919</v>
      </c>
      <c r="EG229" s="50">
        <f t="shared" si="175"/>
        <v>253.70439246978293</v>
      </c>
      <c r="EH229" s="50">
        <f t="shared" si="175"/>
        <v>243.23854668050424</v>
      </c>
      <c r="EI229" s="50">
        <f t="shared" si="175"/>
        <v>243.7639133795646</v>
      </c>
      <c r="EJ229" s="50">
        <f t="shared" si="175"/>
        <v>249.27050952528745</v>
      </c>
      <c r="EK229" s="50">
        <f t="shared" si="175"/>
        <v>252.01880741194398</v>
      </c>
      <c r="EL229" s="50">
        <f t="shared" si="175"/>
        <v>228.725246390135</v>
      </c>
      <c r="EM229" s="50">
        <f t="shared" si="175"/>
        <v>229.46874010043356</v>
      </c>
      <c r="EN229" s="50">
        <f t="shared" si="175"/>
        <v>254.39664076026347</v>
      </c>
      <c r="EO229" s="50">
        <f t="shared" si="175"/>
        <v>228.50036670895852</v>
      </c>
      <c r="EP229" s="50">
        <f t="shared" si="175"/>
        <v>252.07047173840567</v>
      </c>
      <c r="EQ229" s="50">
        <f t="shared" si="175"/>
        <v>250.9632922886604</v>
      </c>
      <c r="ER229" s="50">
        <f t="shared" si="175"/>
        <v>247.05714513361187</v>
      </c>
      <c r="ES229" s="50">
        <f t="shared" si="175"/>
        <v>254.84498507437732</v>
      </c>
      <c r="ET229" s="50">
        <f t="shared" si="175"/>
        <v>227.95001118369373</v>
      </c>
      <c r="EU229" s="50">
        <f t="shared" si="175"/>
        <v>365.40816065609192</v>
      </c>
      <c r="EV229" s="50">
        <f t="shared" si="174"/>
        <v>364.09381532962021</v>
      </c>
      <c r="EW229" s="50">
        <f t="shared" si="174"/>
        <v>367.75322484908509</v>
      </c>
      <c r="EX229" s="50">
        <f t="shared" si="174"/>
        <v>379.53294187689562</v>
      </c>
      <c r="EY229" s="50">
        <f t="shared" si="174"/>
        <v>371.63659515798679</v>
      </c>
      <c r="EZ229" s="50">
        <f t="shared" si="174"/>
        <v>372.1218723413354</v>
      </c>
      <c r="FA229" s="50">
        <f t="shared" si="174"/>
        <v>384.67305364271107</v>
      </c>
      <c r="FB229" s="50">
        <f t="shared" si="174"/>
        <v>389.13516763532363</v>
      </c>
      <c r="FC229" s="50">
        <f t="shared" si="174"/>
        <v>228.63286296743635</v>
      </c>
      <c r="FD229" s="50">
        <f t="shared" si="174"/>
        <v>242.38225273562404</v>
      </c>
      <c r="FE229" s="50">
        <f t="shared" si="174"/>
        <v>239.53479181338324</v>
      </c>
      <c r="FF229" s="50">
        <f t="shared" si="174"/>
        <v>235.89692466792599</v>
      </c>
      <c r="FG229" s="50">
        <f t="shared" si="174"/>
        <v>235.4049391230399</v>
      </c>
      <c r="FH229" s="50">
        <f t="shared" si="174"/>
        <v>249.3987026137095</v>
      </c>
      <c r="FI229" s="50">
        <f t="shared" si="174"/>
        <v>231.78712766355798</v>
      </c>
      <c r="FJ229" s="50">
        <f t="shared" si="174"/>
        <v>251.23402893691917</v>
      </c>
      <c r="FK229" s="50">
        <f t="shared" si="174"/>
        <v>237.13239426306555</v>
      </c>
      <c r="FL229" s="50">
        <f t="shared" si="174"/>
        <v>239.03024958764254</v>
      </c>
      <c r="FM229" s="50">
        <f t="shared" si="174"/>
        <v>247.40345499743077</v>
      </c>
      <c r="FN229" s="50">
        <f t="shared" si="174"/>
        <v>232.25900069769438</v>
      </c>
      <c r="FO229" s="50">
        <f t="shared" si="174"/>
        <v>234.52807264925804</v>
      </c>
      <c r="FP229" s="50">
        <f t="shared" si="174"/>
        <v>242.16831514964917</v>
      </c>
      <c r="FQ229" s="50">
        <f t="shared" si="174"/>
        <v>245.50066459376143</v>
      </c>
      <c r="FR229" s="50">
        <f t="shared" si="174"/>
        <v>252.77077154393217</v>
      </c>
      <c r="FS229" s="50">
        <f t="shared" si="174"/>
        <v>240.17579031244392</v>
      </c>
      <c r="FT229" s="50">
        <f t="shared" si="174"/>
        <v>230.04160368908208</v>
      </c>
      <c r="FU229" s="50">
        <f t="shared" si="174"/>
        <v>227.49759942051921</v>
      </c>
      <c r="FV229" s="50">
        <f t="shared" si="174"/>
        <v>228.33619228237188</v>
      </c>
      <c r="FW229" s="50">
        <f t="shared" si="174"/>
        <v>234.51915062328689</v>
      </c>
      <c r="FX229" s="50">
        <f t="shared" si="174"/>
        <v>253.14483402066381</v>
      </c>
    </row>
    <row r="230" spans="1:180" x14ac:dyDescent="0.2">
      <c r="A230" s="3" t="s">
        <v>177</v>
      </c>
      <c r="B230" s="3" t="s">
        <v>177</v>
      </c>
      <c r="C230">
        <f t="shared" si="152"/>
        <v>0</v>
      </c>
      <c r="G230" t="str">
        <f t="shared" si="153"/>
        <v>H</v>
      </c>
      <c r="W230" s="56" t="s">
        <v>107</v>
      </c>
      <c r="X230" s="50">
        <f t="shared" si="144"/>
        <v>159.07891910660038</v>
      </c>
      <c r="Y230" s="50">
        <f t="shared" si="176"/>
        <v>135.715762242913</v>
      </c>
      <c r="Z230" s="50">
        <f t="shared" si="176"/>
        <v>151.56008134982167</v>
      </c>
      <c r="AA230" s="50">
        <f t="shared" si="176"/>
        <v>140.1468247754851</v>
      </c>
      <c r="AB230" s="50">
        <f t="shared" si="176"/>
        <v>146.82601318987417</v>
      </c>
      <c r="AC230" s="50">
        <f t="shared" si="176"/>
        <v>139.32957614057418</v>
      </c>
      <c r="AD230" s="50">
        <f t="shared" si="176"/>
        <v>147.92686221012244</v>
      </c>
      <c r="AE230" s="50">
        <f t="shared" si="176"/>
        <v>130.80962254886293</v>
      </c>
      <c r="AF230" s="50">
        <f t="shared" si="176"/>
        <v>147.82852232369751</v>
      </c>
      <c r="AG230" s="50">
        <f t="shared" si="176"/>
        <v>156.50497524098699</v>
      </c>
      <c r="AH230" s="50">
        <f t="shared" si="176"/>
        <v>150.88688958315504</v>
      </c>
      <c r="AI230" s="50">
        <f t="shared" si="176"/>
        <v>141.00532623022022</v>
      </c>
      <c r="AJ230" s="50">
        <f t="shared" si="176"/>
        <v>156.45369446127052</v>
      </c>
      <c r="AK230" s="50">
        <f t="shared" si="176"/>
        <v>141.5774069741606</v>
      </c>
      <c r="AL230" s="50">
        <f t="shared" si="176"/>
        <v>152.8366638825425</v>
      </c>
      <c r="AM230" s="50">
        <f t="shared" si="176"/>
        <v>134.14525420547091</v>
      </c>
      <c r="AN230" s="50">
        <f t="shared" si="176"/>
        <v>136.58872373221172</v>
      </c>
      <c r="AO230" s="50">
        <f t="shared" si="176"/>
        <v>133.76090135754768</v>
      </c>
      <c r="AP230" s="50">
        <f t="shared" si="176"/>
        <v>145.12230562778657</v>
      </c>
      <c r="AQ230" s="50">
        <f t="shared" si="176"/>
        <v>146.47512903018796</v>
      </c>
      <c r="AR230" s="50">
        <f t="shared" si="176"/>
        <v>159.00054479514108</v>
      </c>
      <c r="AS230" s="50">
        <f t="shared" si="176"/>
        <v>157.0551255936096</v>
      </c>
      <c r="AT230" s="50">
        <f t="shared" si="176"/>
        <v>149.69960370488624</v>
      </c>
      <c r="AU230" s="50">
        <f t="shared" si="176"/>
        <v>156.51915325052147</v>
      </c>
      <c r="AV230" s="50">
        <f t="shared" si="176"/>
        <v>147.68377198873307</v>
      </c>
      <c r="AW230" s="50">
        <f t="shared" si="176"/>
        <v>134.7912243308507</v>
      </c>
      <c r="AX230" s="50">
        <f t="shared" si="176"/>
        <v>138.9462194943136</v>
      </c>
      <c r="AY230" s="50">
        <f t="shared" si="176"/>
        <v>140.59644977008003</v>
      </c>
      <c r="AZ230" s="50">
        <f t="shared" si="176"/>
        <v>91.862322138456946</v>
      </c>
      <c r="BA230" s="50">
        <f t="shared" si="176"/>
        <v>96.133315247172376</v>
      </c>
      <c r="BB230" s="50">
        <f t="shared" si="176"/>
        <v>81.528636013050075</v>
      </c>
      <c r="BC230" s="50">
        <f t="shared" si="176"/>
        <v>98.558681510018289</v>
      </c>
      <c r="BD230" s="50">
        <f t="shared" si="176"/>
        <v>80.604090261582726</v>
      </c>
      <c r="BE230" s="50">
        <f t="shared" si="176"/>
        <v>74.80761340754168</v>
      </c>
      <c r="BF230" s="50">
        <f t="shared" si="176"/>
        <v>87.099715440574585</v>
      </c>
      <c r="BG230" s="50">
        <f t="shared" si="176"/>
        <v>98.853553838278671</v>
      </c>
      <c r="BH230" s="50">
        <f t="shared" si="176"/>
        <v>70.781998231949302</v>
      </c>
      <c r="BI230" s="50">
        <f t="shared" si="176"/>
        <v>96.926194113039827</v>
      </c>
      <c r="BJ230" s="50">
        <f t="shared" si="176"/>
        <v>93.260638159875455</v>
      </c>
      <c r="BK230" s="50">
        <f t="shared" si="176"/>
        <v>97.996422855218285</v>
      </c>
      <c r="BL230" s="50">
        <f t="shared" si="176"/>
        <v>86.147654495895409</v>
      </c>
      <c r="BM230" s="50">
        <f t="shared" si="176"/>
        <v>82.001369472939714</v>
      </c>
      <c r="BN230" s="50">
        <f t="shared" si="176"/>
        <v>72.875387617090311</v>
      </c>
      <c r="BO230" s="50">
        <f t="shared" si="176"/>
        <v>0</v>
      </c>
      <c r="BP230" s="50">
        <f t="shared" si="176"/>
        <v>0</v>
      </c>
      <c r="BQ230" s="50">
        <f t="shared" si="176"/>
        <v>0</v>
      </c>
      <c r="BR230" s="50">
        <f t="shared" si="176"/>
        <v>0</v>
      </c>
      <c r="BS230" s="50">
        <f t="shared" si="176"/>
        <v>0</v>
      </c>
      <c r="BT230" s="50">
        <f t="shared" si="176"/>
        <v>0</v>
      </c>
      <c r="BU230" s="50">
        <f t="shared" si="176"/>
        <v>0</v>
      </c>
      <c r="BV230" s="50">
        <f t="shared" si="176"/>
        <v>0</v>
      </c>
      <c r="BW230" s="50">
        <f t="shared" si="176"/>
        <v>0</v>
      </c>
      <c r="BX230" s="50">
        <f t="shared" si="176"/>
        <v>0</v>
      </c>
      <c r="BY230" s="50">
        <f t="shared" si="176"/>
        <v>0</v>
      </c>
      <c r="BZ230" s="50">
        <f t="shared" si="176"/>
        <v>0</v>
      </c>
      <c r="CA230" s="50">
        <f t="shared" si="176"/>
        <v>0</v>
      </c>
      <c r="CB230" s="50">
        <f t="shared" si="176"/>
        <v>0</v>
      </c>
      <c r="CC230" s="50">
        <f t="shared" si="176"/>
        <v>115.07342007883163</v>
      </c>
      <c r="CD230" s="50">
        <f t="shared" si="176"/>
        <v>110.57524739793533</v>
      </c>
      <c r="CE230" s="50">
        <f t="shared" si="176"/>
        <v>119.7090569834383</v>
      </c>
      <c r="CF230" s="50">
        <f t="shared" si="176"/>
        <v>102.4304813947977</v>
      </c>
      <c r="CG230" s="50">
        <f t="shared" si="176"/>
        <v>122.15415746246133</v>
      </c>
      <c r="CH230" s="50">
        <f t="shared" si="176"/>
        <v>105.67698861064454</v>
      </c>
      <c r="CI230" s="50">
        <f t="shared" si="176"/>
        <v>116.83986479601249</v>
      </c>
      <c r="CJ230" s="50">
        <f t="shared" ref="CJ230:EU233" si="177">IF(CJ66=0,0,(CJ66+VLOOKUP($W230,$T$4:$U$160,2,FALSE)+VLOOKUP(CJ$184,$T$4:$U$160,2,FALSE))/$K$56)</f>
        <v>123.37842063132771</v>
      </c>
      <c r="CK230" s="50">
        <f t="shared" si="177"/>
        <v>125.56914223825072</v>
      </c>
      <c r="CL230" s="50">
        <f t="shared" si="177"/>
        <v>122.93779558852565</v>
      </c>
      <c r="CM230" s="50">
        <f t="shared" si="177"/>
        <v>116.94888752414847</v>
      </c>
      <c r="CN230" s="50">
        <f t="shared" si="177"/>
        <v>123.98507428136482</v>
      </c>
      <c r="CO230" s="50">
        <f t="shared" si="177"/>
        <v>102.11544874052507</v>
      </c>
      <c r="CP230" s="50">
        <f t="shared" si="177"/>
        <v>118.9734483528071</v>
      </c>
      <c r="CQ230" s="50">
        <f t="shared" si="177"/>
        <v>108.24676764077859</v>
      </c>
      <c r="CR230" s="50">
        <f t="shared" si="177"/>
        <v>124.14947761217755</v>
      </c>
      <c r="CS230" s="50">
        <f t="shared" si="177"/>
        <v>128.43341074461682</v>
      </c>
      <c r="CT230" s="50">
        <f t="shared" si="177"/>
        <v>110.13906670334991</v>
      </c>
      <c r="CU230" s="50">
        <f t="shared" si="177"/>
        <v>108.91329103865777</v>
      </c>
      <c r="CV230" s="50">
        <f t="shared" si="177"/>
        <v>116.75615131931248</v>
      </c>
      <c r="CW230" s="50">
        <f t="shared" si="177"/>
        <v>120.81606334663145</v>
      </c>
      <c r="CX230" s="50">
        <f t="shared" si="177"/>
        <v>126.37015186039308</v>
      </c>
      <c r="CY230" s="50">
        <f t="shared" si="177"/>
        <v>107.30841332561299</v>
      </c>
      <c r="CZ230" s="50">
        <f t="shared" si="177"/>
        <v>124.76363541286096</v>
      </c>
      <c r="DA230" s="50">
        <f t="shared" si="177"/>
        <v>105.0244810590001</v>
      </c>
      <c r="DB230" s="50">
        <f t="shared" si="177"/>
        <v>100.75914935702201</v>
      </c>
      <c r="DC230" s="50">
        <f t="shared" si="177"/>
        <v>101.46251098094655</v>
      </c>
      <c r="DD230" s="50">
        <f t="shared" si="177"/>
        <v>112.11482395700405</v>
      </c>
      <c r="DE230" s="50">
        <f t="shared" si="177"/>
        <v>100.39315097107773</v>
      </c>
      <c r="DF230" s="50">
        <f t="shared" si="177"/>
        <v>122.60137042271769</v>
      </c>
      <c r="DG230" s="50">
        <f t="shared" si="177"/>
        <v>126.86894097287568</v>
      </c>
      <c r="DH230" s="50">
        <f t="shared" si="177"/>
        <v>115.68267275149613</v>
      </c>
      <c r="DI230" s="50">
        <f t="shared" si="177"/>
        <v>121.30634198420722</v>
      </c>
      <c r="DJ230" s="50">
        <f t="shared" si="177"/>
        <v>115.26201569974474</v>
      </c>
      <c r="DK230" s="50">
        <f t="shared" si="177"/>
        <v>236.3052881031218</v>
      </c>
      <c r="DL230" s="50">
        <f t="shared" si="177"/>
        <v>253.67765988222072</v>
      </c>
      <c r="DM230" s="50">
        <f t="shared" si="177"/>
        <v>239.50618912855737</v>
      </c>
      <c r="DN230" s="50">
        <f t="shared" si="177"/>
        <v>231.06891168101416</v>
      </c>
      <c r="DO230" s="50">
        <f t="shared" si="177"/>
        <v>236.0950397458823</v>
      </c>
      <c r="DP230" s="50">
        <f t="shared" si="177"/>
        <v>235.70378639644397</v>
      </c>
      <c r="DQ230" s="50">
        <f t="shared" si="177"/>
        <v>249.57283446226137</v>
      </c>
      <c r="DR230" s="50">
        <f t="shared" si="177"/>
        <v>250.55329704441891</v>
      </c>
      <c r="DS230" s="50">
        <f t="shared" si="177"/>
        <v>239.71289668686791</v>
      </c>
      <c r="DT230" s="50">
        <f t="shared" si="177"/>
        <v>233.16354122680355</v>
      </c>
      <c r="DU230" s="50">
        <f t="shared" si="177"/>
        <v>233.16354122680355</v>
      </c>
      <c r="DV230" s="50">
        <f t="shared" si="177"/>
        <v>233.96737642975236</v>
      </c>
      <c r="DW230" s="50">
        <f t="shared" si="177"/>
        <v>252.12496215944532</v>
      </c>
      <c r="DX230" s="50">
        <f t="shared" si="177"/>
        <v>242.30826439802721</v>
      </c>
      <c r="DY230" s="50">
        <f t="shared" si="177"/>
        <v>233.46319469801975</v>
      </c>
      <c r="DZ230" s="50">
        <f t="shared" si="177"/>
        <v>250.23290064375584</v>
      </c>
      <c r="EA230" s="50">
        <f t="shared" si="177"/>
        <v>243.30145424698176</v>
      </c>
      <c r="EB230" s="50">
        <f t="shared" si="177"/>
        <v>239.90298901443555</v>
      </c>
      <c r="EC230" s="50">
        <f t="shared" si="177"/>
        <v>245.79766519397194</v>
      </c>
      <c r="ED230" s="50">
        <f t="shared" si="177"/>
        <v>231.92989964762717</v>
      </c>
      <c r="EE230" s="50">
        <f t="shared" si="177"/>
        <v>242.83325538856988</v>
      </c>
      <c r="EF230" s="50">
        <f t="shared" si="177"/>
        <v>230.131109342348</v>
      </c>
      <c r="EG230" s="50">
        <f t="shared" si="177"/>
        <v>256.17757774903174</v>
      </c>
      <c r="EH230" s="50">
        <f t="shared" si="177"/>
        <v>245.71173195975302</v>
      </c>
      <c r="EI230" s="50">
        <f t="shared" si="177"/>
        <v>246.23709865881341</v>
      </c>
      <c r="EJ230" s="50">
        <f t="shared" si="177"/>
        <v>251.74369480453623</v>
      </c>
      <c r="EK230" s="50">
        <f t="shared" si="177"/>
        <v>254.49199269119276</v>
      </c>
      <c r="EL230" s="50">
        <f t="shared" si="177"/>
        <v>231.19843166938378</v>
      </c>
      <c r="EM230" s="50">
        <f t="shared" si="177"/>
        <v>231.94192537968235</v>
      </c>
      <c r="EN230" s="50">
        <f t="shared" si="177"/>
        <v>256.86982603951225</v>
      </c>
      <c r="EO230" s="50">
        <f t="shared" si="177"/>
        <v>230.97355198820733</v>
      </c>
      <c r="EP230" s="50">
        <f t="shared" si="177"/>
        <v>254.54365701765445</v>
      </c>
      <c r="EQ230" s="50">
        <f t="shared" si="177"/>
        <v>253.43647756790918</v>
      </c>
      <c r="ER230" s="50">
        <f t="shared" si="177"/>
        <v>249.53033041286065</v>
      </c>
      <c r="ES230" s="50">
        <f t="shared" si="177"/>
        <v>257.3181703536261</v>
      </c>
      <c r="ET230" s="50">
        <f t="shared" si="177"/>
        <v>230.42319646294251</v>
      </c>
      <c r="EU230" s="50">
        <f t="shared" si="177"/>
        <v>367.88134593534079</v>
      </c>
      <c r="EV230" s="50">
        <f t="shared" si="174"/>
        <v>366.56700060886902</v>
      </c>
      <c r="EW230" s="50">
        <f t="shared" si="174"/>
        <v>370.22641012833395</v>
      </c>
      <c r="EX230" s="50">
        <f t="shared" si="174"/>
        <v>382.00612715614443</v>
      </c>
      <c r="EY230" s="50">
        <f t="shared" si="174"/>
        <v>374.10978043723566</v>
      </c>
      <c r="EZ230" s="50">
        <f t="shared" si="174"/>
        <v>374.59505762058427</v>
      </c>
      <c r="FA230" s="50">
        <f t="shared" si="174"/>
        <v>387.14623892195993</v>
      </c>
      <c r="FB230" s="50">
        <f t="shared" si="174"/>
        <v>391.60835291457244</v>
      </c>
      <c r="FC230" s="50">
        <f t="shared" si="174"/>
        <v>231.10604824668516</v>
      </c>
      <c r="FD230" s="50">
        <f t="shared" si="174"/>
        <v>244.85543801487282</v>
      </c>
      <c r="FE230" s="50">
        <f t="shared" si="174"/>
        <v>242.00797709263205</v>
      </c>
      <c r="FF230" s="50">
        <f t="shared" si="174"/>
        <v>238.3701099471748</v>
      </c>
      <c r="FG230" s="50">
        <f t="shared" si="174"/>
        <v>237.87812440228871</v>
      </c>
      <c r="FH230" s="50">
        <f t="shared" si="174"/>
        <v>251.87188789295828</v>
      </c>
      <c r="FI230" s="50">
        <f t="shared" si="174"/>
        <v>234.26031294280679</v>
      </c>
      <c r="FJ230" s="50">
        <f t="shared" si="174"/>
        <v>253.70721421616798</v>
      </c>
      <c r="FK230" s="50">
        <f t="shared" si="174"/>
        <v>239.60557954231436</v>
      </c>
      <c r="FL230" s="50">
        <f t="shared" si="174"/>
        <v>241.50343486689135</v>
      </c>
      <c r="FM230" s="50">
        <f t="shared" si="174"/>
        <v>249.87664027667955</v>
      </c>
      <c r="FN230" s="50">
        <f t="shared" si="174"/>
        <v>234.73218597694316</v>
      </c>
      <c r="FO230" s="50">
        <f t="shared" si="174"/>
        <v>237.00125792850685</v>
      </c>
      <c r="FP230" s="50">
        <f t="shared" si="174"/>
        <v>244.64150042889798</v>
      </c>
      <c r="FQ230" s="50">
        <f t="shared" si="174"/>
        <v>247.97384987301021</v>
      </c>
      <c r="FR230" s="50">
        <f t="shared" si="174"/>
        <v>255.24395682318095</v>
      </c>
      <c r="FS230" s="50">
        <f t="shared" si="174"/>
        <v>242.6489755916927</v>
      </c>
      <c r="FT230" s="50">
        <f t="shared" si="174"/>
        <v>232.51478896833089</v>
      </c>
      <c r="FU230" s="50">
        <f t="shared" si="174"/>
        <v>229.97078469976799</v>
      </c>
      <c r="FV230" s="50">
        <f t="shared" si="174"/>
        <v>230.80937756162066</v>
      </c>
      <c r="FW230" s="50">
        <f t="shared" si="174"/>
        <v>236.99233590253567</v>
      </c>
      <c r="FX230" s="50">
        <f t="shared" si="174"/>
        <v>255.61801929991262</v>
      </c>
    </row>
    <row r="231" spans="1:180" x14ac:dyDescent="0.2">
      <c r="A231" s="3" t="s">
        <v>50</v>
      </c>
      <c r="B231" s="3" t="s">
        <v>176</v>
      </c>
      <c r="C231">
        <f t="shared" si="152"/>
        <v>1</v>
      </c>
      <c r="G231" t="str">
        <f t="shared" si="153"/>
        <v>H</v>
      </c>
      <c r="W231" s="56" t="s">
        <v>106</v>
      </c>
      <c r="X231" s="50">
        <f t="shared" si="144"/>
        <v>175.77816547706908</v>
      </c>
      <c r="Y231" s="50">
        <f t="shared" ref="Y231:CJ234" si="178">IF(Y67=0,0,(Y67+VLOOKUP($W231,$T$4:$U$160,2,FALSE)+VLOOKUP(Y$184,$T$4:$U$160,2,FALSE))/$K$56)</f>
        <v>152.4150086133817</v>
      </c>
      <c r="Z231" s="50">
        <f t="shared" si="178"/>
        <v>168.25932772029034</v>
      </c>
      <c r="AA231" s="50">
        <f t="shared" si="178"/>
        <v>156.8460711459538</v>
      </c>
      <c r="AB231" s="50">
        <f t="shared" si="178"/>
        <v>163.52525956034285</v>
      </c>
      <c r="AC231" s="50">
        <f t="shared" si="178"/>
        <v>156.02882251104288</v>
      </c>
      <c r="AD231" s="50">
        <f t="shared" si="178"/>
        <v>164.62610858059114</v>
      </c>
      <c r="AE231" s="50">
        <f t="shared" si="178"/>
        <v>147.50886891933163</v>
      </c>
      <c r="AF231" s="50">
        <f t="shared" si="178"/>
        <v>164.52776869416621</v>
      </c>
      <c r="AG231" s="50">
        <f t="shared" si="178"/>
        <v>173.20422161145569</v>
      </c>
      <c r="AH231" s="50">
        <f t="shared" si="178"/>
        <v>167.58613595362374</v>
      </c>
      <c r="AI231" s="50">
        <f t="shared" si="178"/>
        <v>157.70457260068889</v>
      </c>
      <c r="AJ231" s="50">
        <f t="shared" si="178"/>
        <v>173.15294083173919</v>
      </c>
      <c r="AK231" s="50">
        <f t="shared" si="178"/>
        <v>158.2766533446293</v>
      </c>
      <c r="AL231" s="50">
        <f t="shared" si="178"/>
        <v>169.53591025301117</v>
      </c>
      <c r="AM231" s="50">
        <f t="shared" si="178"/>
        <v>150.84450057593958</v>
      </c>
      <c r="AN231" s="50">
        <f t="shared" si="178"/>
        <v>153.28797010268042</v>
      </c>
      <c r="AO231" s="50">
        <f t="shared" si="178"/>
        <v>150.46014772801638</v>
      </c>
      <c r="AP231" s="50">
        <f t="shared" si="178"/>
        <v>161.82155199825525</v>
      </c>
      <c r="AQ231" s="50">
        <f t="shared" si="178"/>
        <v>163.17437540065663</v>
      </c>
      <c r="AR231" s="50">
        <f t="shared" si="178"/>
        <v>175.69979116560978</v>
      </c>
      <c r="AS231" s="50">
        <f t="shared" si="178"/>
        <v>173.75437196407827</v>
      </c>
      <c r="AT231" s="50">
        <f t="shared" si="178"/>
        <v>166.39885007535491</v>
      </c>
      <c r="AU231" s="50">
        <f t="shared" si="178"/>
        <v>173.21839962099017</v>
      </c>
      <c r="AV231" s="50">
        <f t="shared" si="178"/>
        <v>164.38301835920177</v>
      </c>
      <c r="AW231" s="50">
        <f t="shared" si="178"/>
        <v>151.4904707013194</v>
      </c>
      <c r="AX231" s="50">
        <f t="shared" si="178"/>
        <v>155.6454658647823</v>
      </c>
      <c r="AY231" s="50">
        <f t="shared" si="178"/>
        <v>157.2956961405487</v>
      </c>
      <c r="AZ231" s="50">
        <f t="shared" si="178"/>
        <v>108.56156850892562</v>
      </c>
      <c r="BA231" s="50">
        <f t="shared" si="178"/>
        <v>112.83256161764105</v>
      </c>
      <c r="BB231" s="50">
        <f t="shared" si="178"/>
        <v>98.227882383518747</v>
      </c>
      <c r="BC231" s="50">
        <f t="shared" si="178"/>
        <v>115.25792788048697</v>
      </c>
      <c r="BD231" s="50">
        <f t="shared" si="178"/>
        <v>97.303336632051398</v>
      </c>
      <c r="BE231" s="50">
        <f t="shared" si="178"/>
        <v>91.506859778010352</v>
      </c>
      <c r="BF231" s="50">
        <f t="shared" si="178"/>
        <v>103.79896181104326</v>
      </c>
      <c r="BG231" s="50">
        <f t="shared" si="178"/>
        <v>115.55280020874734</v>
      </c>
      <c r="BH231" s="50">
        <f t="shared" si="178"/>
        <v>87.481244602417974</v>
      </c>
      <c r="BI231" s="50">
        <f t="shared" si="178"/>
        <v>113.6254404835085</v>
      </c>
      <c r="BJ231" s="50">
        <f t="shared" si="178"/>
        <v>109.95988453034414</v>
      </c>
      <c r="BK231" s="50">
        <f t="shared" si="178"/>
        <v>114.69566922568696</v>
      </c>
      <c r="BL231" s="50">
        <f t="shared" si="178"/>
        <v>102.84690086636409</v>
      </c>
      <c r="BM231" s="50">
        <f t="shared" si="178"/>
        <v>98.700615843408386</v>
      </c>
      <c r="BN231" s="50">
        <f t="shared" si="178"/>
        <v>89.574633987558997</v>
      </c>
      <c r="BO231" s="50">
        <f t="shared" si="178"/>
        <v>0</v>
      </c>
      <c r="BP231" s="50">
        <f t="shared" si="178"/>
        <v>0</v>
      </c>
      <c r="BQ231" s="50">
        <f t="shared" si="178"/>
        <v>0</v>
      </c>
      <c r="BR231" s="50">
        <f t="shared" si="178"/>
        <v>0</v>
      </c>
      <c r="BS231" s="50">
        <f t="shared" si="178"/>
        <v>0</v>
      </c>
      <c r="BT231" s="50">
        <f t="shared" si="178"/>
        <v>0</v>
      </c>
      <c r="BU231" s="50">
        <f t="shared" si="178"/>
        <v>0</v>
      </c>
      <c r="BV231" s="50">
        <f t="shared" si="178"/>
        <v>0</v>
      </c>
      <c r="BW231" s="50">
        <f t="shared" si="178"/>
        <v>0</v>
      </c>
      <c r="BX231" s="50">
        <f t="shared" si="178"/>
        <v>0</v>
      </c>
      <c r="BY231" s="50">
        <f t="shared" si="178"/>
        <v>0</v>
      </c>
      <c r="BZ231" s="50">
        <f t="shared" si="178"/>
        <v>0</v>
      </c>
      <c r="CA231" s="50">
        <f t="shared" si="178"/>
        <v>0</v>
      </c>
      <c r="CB231" s="50">
        <f t="shared" si="178"/>
        <v>0</v>
      </c>
      <c r="CC231" s="50">
        <f t="shared" si="178"/>
        <v>131.77266644930032</v>
      </c>
      <c r="CD231" s="50">
        <f t="shared" si="178"/>
        <v>127.27449376840399</v>
      </c>
      <c r="CE231" s="50">
        <f t="shared" si="178"/>
        <v>136.40830335390694</v>
      </c>
      <c r="CF231" s="50">
        <f t="shared" si="178"/>
        <v>119.12972776526637</v>
      </c>
      <c r="CG231" s="50">
        <f t="shared" si="178"/>
        <v>138.85340383292998</v>
      </c>
      <c r="CH231" s="50">
        <f t="shared" si="178"/>
        <v>122.37623498111323</v>
      </c>
      <c r="CI231" s="50">
        <f t="shared" si="178"/>
        <v>133.53911116648115</v>
      </c>
      <c r="CJ231" s="50">
        <f t="shared" si="178"/>
        <v>140.07766700179636</v>
      </c>
      <c r="CK231" s="50">
        <f t="shared" si="177"/>
        <v>142.26838860871942</v>
      </c>
      <c r="CL231" s="50">
        <f t="shared" si="177"/>
        <v>139.6370419589943</v>
      </c>
      <c r="CM231" s="50">
        <f t="shared" si="177"/>
        <v>133.64813389461716</v>
      </c>
      <c r="CN231" s="50">
        <f t="shared" si="177"/>
        <v>140.68432065183347</v>
      </c>
      <c r="CO231" s="50">
        <f t="shared" si="177"/>
        <v>118.81469511099375</v>
      </c>
      <c r="CP231" s="50">
        <f t="shared" si="177"/>
        <v>135.67269472327575</v>
      </c>
      <c r="CQ231" s="50">
        <f t="shared" si="177"/>
        <v>124.94601401124726</v>
      </c>
      <c r="CR231" s="50">
        <f t="shared" si="177"/>
        <v>140.84872398264622</v>
      </c>
      <c r="CS231" s="50">
        <f t="shared" si="177"/>
        <v>145.13265711508549</v>
      </c>
      <c r="CT231" s="50">
        <f t="shared" si="177"/>
        <v>126.8383130738186</v>
      </c>
      <c r="CU231" s="50">
        <f t="shared" si="177"/>
        <v>125.61253740912643</v>
      </c>
      <c r="CV231" s="50">
        <f t="shared" si="177"/>
        <v>133.45539768978114</v>
      </c>
      <c r="CW231" s="50">
        <f t="shared" si="177"/>
        <v>137.51530971710011</v>
      </c>
      <c r="CX231" s="50">
        <f t="shared" si="177"/>
        <v>143.06939823086174</v>
      </c>
      <c r="CY231" s="50">
        <f t="shared" si="177"/>
        <v>124.00765969608167</v>
      </c>
      <c r="CZ231" s="50">
        <f t="shared" si="177"/>
        <v>141.46288178332961</v>
      </c>
      <c r="DA231" s="50">
        <f t="shared" si="177"/>
        <v>121.72372742946877</v>
      </c>
      <c r="DB231" s="50">
        <f t="shared" si="177"/>
        <v>117.4583957274907</v>
      </c>
      <c r="DC231" s="50">
        <f t="shared" si="177"/>
        <v>118.16175735141522</v>
      </c>
      <c r="DD231" s="50">
        <f t="shared" si="177"/>
        <v>128.81407032747273</v>
      </c>
      <c r="DE231" s="50">
        <f t="shared" si="177"/>
        <v>117.09239734154642</v>
      </c>
      <c r="DF231" s="50">
        <f t="shared" si="177"/>
        <v>139.30061679318638</v>
      </c>
      <c r="DG231" s="50">
        <f t="shared" si="177"/>
        <v>143.56818734334436</v>
      </c>
      <c r="DH231" s="50">
        <f t="shared" si="177"/>
        <v>132.38191912196481</v>
      </c>
      <c r="DI231" s="50">
        <f t="shared" si="177"/>
        <v>138.00558835467592</v>
      </c>
      <c r="DJ231" s="50">
        <f t="shared" si="177"/>
        <v>131.96126207021339</v>
      </c>
      <c r="DK231" s="50">
        <f t="shared" si="177"/>
        <v>253.0045344735905</v>
      </c>
      <c r="DL231" s="50">
        <f t="shared" si="177"/>
        <v>270.37690625268942</v>
      </c>
      <c r="DM231" s="50">
        <f t="shared" si="177"/>
        <v>256.20543549902607</v>
      </c>
      <c r="DN231" s="50">
        <f t="shared" si="177"/>
        <v>247.76815805148286</v>
      </c>
      <c r="DO231" s="50">
        <f t="shared" si="177"/>
        <v>252.79428611635097</v>
      </c>
      <c r="DP231" s="50">
        <f t="shared" si="177"/>
        <v>252.40303276691265</v>
      </c>
      <c r="DQ231" s="50">
        <f t="shared" si="177"/>
        <v>266.27208083273001</v>
      </c>
      <c r="DR231" s="50">
        <f t="shared" si="177"/>
        <v>267.25254341488761</v>
      </c>
      <c r="DS231" s="50">
        <f t="shared" si="177"/>
        <v>256.41214305733661</v>
      </c>
      <c r="DT231" s="50">
        <f t="shared" si="177"/>
        <v>249.86278759727227</v>
      </c>
      <c r="DU231" s="50">
        <f t="shared" si="177"/>
        <v>249.86278759727227</v>
      </c>
      <c r="DV231" s="50">
        <f t="shared" si="177"/>
        <v>250.66662280022106</v>
      </c>
      <c r="DW231" s="50">
        <f t="shared" si="177"/>
        <v>268.82420852991407</v>
      </c>
      <c r="DX231" s="50">
        <f t="shared" si="177"/>
        <v>259.00751076849588</v>
      </c>
      <c r="DY231" s="50">
        <f t="shared" si="177"/>
        <v>250.16244106848842</v>
      </c>
      <c r="DZ231" s="50">
        <f t="shared" si="177"/>
        <v>266.93214701422448</v>
      </c>
      <c r="EA231" s="50">
        <f t="shared" si="177"/>
        <v>260.00070061745043</v>
      </c>
      <c r="EB231" s="50">
        <f t="shared" si="177"/>
        <v>256.60223538490419</v>
      </c>
      <c r="EC231" s="50">
        <f t="shared" si="177"/>
        <v>262.49691156444067</v>
      </c>
      <c r="ED231" s="50">
        <f t="shared" si="177"/>
        <v>248.62914601809581</v>
      </c>
      <c r="EE231" s="50">
        <f t="shared" si="177"/>
        <v>259.53250175903861</v>
      </c>
      <c r="EF231" s="50">
        <f t="shared" si="177"/>
        <v>246.83035571281667</v>
      </c>
      <c r="EG231" s="50">
        <f t="shared" si="177"/>
        <v>272.87682411950044</v>
      </c>
      <c r="EH231" s="50">
        <f t="shared" si="177"/>
        <v>262.41097833022172</v>
      </c>
      <c r="EI231" s="50">
        <f t="shared" si="177"/>
        <v>262.93634502928205</v>
      </c>
      <c r="EJ231" s="50">
        <f t="shared" si="177"/>
        <v>268.44294117500493</v>
      </c>
      <c r="EK231" s="50">
        <f t="shared" si="177"/>
        <v>271.19123906166146</v>
      </c>
      <c r="EL231" s="50">
        <f t="shared" si="177"/>
        <v>247.89767803985245</v>
      </c>
      <c r="EM231" s="50">
        <f t="shared" si="177"/>
        <v>248.64117175015105</v>
      </c>
      <c r="EN231" s="50">
        <f t="shared" si="177"/>
        <v>273.56907240998089</v>
      </c>
      <c r="EO231" s="50">
        <f t="shared" si="177"/>
        <v>247.672798358676</v>
      </c>
      <c r="EP231" s="50">
        <f t="shared" si="177"/>
        <v>271.24290338812312</v>
      </c>
      <c r="EQ231" s="50">
        <f t="shared" si="177"/>
        <v>270.13572393837791</v>
      </c>
      <c r="ER231" s="50">
        <f t="shared" si="177"/>
        <v>266.22957678332932</v>
      </c>
      <c r="ES231" s="50">
        <f t="shared" si="177"/>
        <v>274.01741672409486</v>
      </c>
      <c r="ET231" s="50">
        <f t="shared" si="177"/>
        <v>247.12244283341118</v>
      </c>
      <c r="EU231" s="50">
        <f t="shared" si="177"/>
        <v>384.58059230580943</v>
      </c>
      <c r="EV231" s="50">
        <f t="shared" si="174"/>
        <v>383.26624697933772</v>
      </c>
      <c r="EW231" s="50">
        <f t="shared" si="174"/>
        <v>386.9256564988026</v>
      </c>
      <c r="EX231" s="50">
        <f t="shared" si="174"/>
        <v>398.70537352661313</v>
      </c>
      <c r="EY231" s="50">
        <f t="shared" si="174"/>
        <v>390.8090268077043</v>
      </c>
      <c r="EZ231" s="50">
        <f t="shared" si="174"/>
        <v>391.29430399105291</v>
      </c>
      <c r="FA231" s="50">
        <f t="shared" si="174"/>
        <v>403.84548529242858</v>
      </c>
      <c r="FB231" s="50">
        <f t="shared" si="174"/>
        <v>408.30759928504114</v>
      </c>
      <c r="FC231" s="50">
        <f t="shared" si="174"/>
        <v>247.80529461715381</v>
      </c>
      <c r="FD231" s="50">
        <f t="shared" si="174"/>
        <v>261.55468438534149</v>
      </c>
      <c r="FE231" s="50">
        <f t="shared" si="174"/>
        <v>258.70722346310072</v>
      </c>
      <c r="FF231" s="50">
        <f t="shared" si="174"/>
        <v>255.06935631764344</v>
      </c>
      <c r="FG231" s="50">
        <f t="shared" si="174"/>
        <v>254.57737077275738</v>
      </c>
      <c r="FH231" s="50">
        <f t="shared" si="174"/>
        <v>268.57113426342698</v>
      </c>
      <c r="FI231" s="50">
        <f t="shared" si="174"/>
        <v>250.95955931327543</v>
      </c>
      <c r="FJ231" s="50">
        <f t="shared" si="174"/>
        <v>270.40646058663663</v>
      </c>
      <c r="FK231" s="50">
        <f t="shared" si="174"/>
        <v>256.30482591278303</v>
      </c>
      <c r="FL231" s="50">
        <f t="shared" si="174"/>
        <v>258.20268123736003</v>
      </c>
      <c r="FM231" s="50">
        <f t="shared" si="174"/>
        <v>266.57588664714825</v>
      </c>
      <c r="FN231" s="50">
        <f t="shared" si="174"/>
        <v>251.43143234741186</v>
      </c>
      <c r="FO231" s="50">
        <f t="shared" si="174"/>
        <v>253.70050429897555</v>
      </c>
      <c r="FP231" s="50">
        <f t="shared" si="174"/>
        <v>261.34074679936668</v>
      </c>
      <c r="FQ231" s="50">
        <f t="shared" si="174"/>
        <v>264.67309624347888</v>
      </c>
      <c r="FR231" s="50">
        <f t="shared" si="174"/>
        <v>271.94320319364965</v>
      </c>
      <c r="FS231" s="50">
        <f t="shared" ref="FS231:FX231" si="179">IF(FS67=0,0,(FS67+VLOOKUP($W231,$T$4:$U$160,2,FALSE)+VLOOKUP(FS$184,$T$4:$U$160,2,FALSE))/$K$56)</f>
        <v>259.3482219621614</v>
      </c>
      <c r="FT231" s="50">
        <f t="shared" si="179"/>
        <v>249.21403533879956</v>
      </c>
      <c r="FU231" s="50">
        <f t="shared" si="179"/>
        <v>246.67003107023672</v>
      </c>
      <c r="FV231" s="50">
        <f t="shared" si="179"/>
        <v>247.50862393208936</v>
      </c>
      <c r="FW231" s="50">
        <f t="shared" si="179"/>
        <v>253.69158227300434</v>
      </c>
      <c r="FX231" s="50">
        <f t="shared" si="179"/>
        <v>272.31726567038135</v>
      </c>
    </row>
    <row r="232" spans="1:180" x14ac:dyDescent="0.2">
      <c r="A232" s="3" t="s">
        <v>177</v>
      </c>
      <c r="B232" s="3" t="s">
        <v>177</v>
      </c>
      <c r="C232">
        <f t="shared" si="152"/>
        <v>0</v>
      </c>
      <c r="G232" t="str">
        <f t="shared" si="153"/>
        <v>H</v>
      </c>
      <c r="W232" s="56" t="s">
        <v>96</v>
      </c>
      <c r="X232" s="50">
        <f t="shared" si="144"/>
        <v>170.88055624995039</v>
      </c>
      <c r="Y232" s="50">
        <f t="shared" si="178"/>
        <v>147.51739938626301</v>
      </c>
      <c r="Z232" s="50">
        <f t="shared" si="178"/>
        <v>163.36171849317165</v>
      </c>
      <c r="AA232" s="50">
        <f t="shared" si="178"/>
        <v>151.94846191883511</v>
      </c>
      <c r="AB232" s="50">
        <f t="shared" si="178"/>
        <v>158.62765033322415</v>
      </c>
      <c r="AC232" s="50">
        <f t="shared" si="178"/>
        <v>151.13121328392418</v>
      </c>
      <c r="AD232" s="50">
        <f t="shared" si="178"/>
        <v>159.72849935347244</v>
      </c>
      <c r="AE232" s="50">
        <f t="shared" si="178"/>
        <v>142.61125969221291</v>
      </c>
      <c r="AF232" s="50">
        <f t="shared" si="178"/>
        <v>159.63015946704752</v>
      </c>
      <c r="AG232" s="50">
        <f t="shared" si="178"/>
        <v>168.306612384337</v>
      </c>
      <c r="AH232" s="50">
        <f t="shared" si="178"/>
        <v>162.68852672650502</v>
      </c>
      <c r="AI232" s="50">
        <f t="shared" si="178"/>
        <v>152.8069633735702</v>
      </c>
      <c r="AJ232" s="50">
        <f t="shared" si="178"/>
        <v>168.25533160462049</v>
      </c>
      <c r="AK232" s="50">
        <f t="shared" si="178"/>
        <v>153.37904411751057</v>
      </c>
      <c r="AL232" s="50">
        <f t="shared" si="178"/>
        <v>164.63830102589247</v>
      </c>
      <c r="AM232" s="50">
        <f t="shared" si="178"/>
        <v>145.94689134882088</v>
      </c>
      <c r="AN232" s="50">
        <f t="shared" si="178"/>
        <v>148.3903608755617</v>
      </c>
      <c r="AO232" s="50">
        <f t="shared" si="178"/>
        <v>145.56253850089766</v>
      </c>
      <c r="AP232" s="50">
        <f t="shared" si="178"/>
        <v>156.92394277113655</v>
      </c>
      <c r="AQ232" s="50">
        <f t="shared" si="178"/>
        <v>158.27676617353794</v>
      </c>
      <c r="AR232" s="50">
        <f t="shared" si="178"/>
        <v>170.80218193849109</v>
      </c>
      <c r="AS232" s="50">
        <f t="shared" si="178"/>
        <v>168.85676273695958</v>
      </c>
      <c r="AT232" s="50">
        <f t="shared" si="178"/>
        <v>161.50124084823622</v>
      </c>
      <c r="AU232" s="50">
        <f t="shared" si="178"/>
        <v>168.32079039387148</v>
      </c>
      <c r="AV232" s="50">
        <f t="shared" si="178"/>
        <v>159.48540913208308</v>
      </c>
      <c r="AW232" s="50">
        <f t="shared" si="178"/>
        <v>146.5928614742007</v>
      </c>
      <c r="AX232" s="50">
        <f t="shared" si="178"/>
        <v>150.7478566376636</v>
      </c>
      <c r="AY232" s="50">
        <f t="shared" si="178"/>
        <v>152.39808691343001</v>
      </c>
      <c r="AZ232" s="50">
        <f t="shared" si="178"/>
        <v>103.66395928180691</v>
      </c>
      <c r="BA232" s="50">
        <f t="shared" si="178"/>
        <v>107.93495239052234</v>
      </c>
      <c r="BB232" s="50">
        <f t="shared" si="178"/>
        <v>93.330273156400054</v>
      </c>
      <c r="BC232" s="50">
        <f t="shared" si="178"/>
        <v>110.36031865336828</v>
      </c>
      <c r="BD232" s="50">
        <f t="shared" si="178"/>
        <v>92.405727404932691</v>
      </c>
      <c r="BE232" s="50">
        <f t="shared" si="178"/>
        <v>86.609250550891659</v>
      </c>
      <c r="BF232" s="50">
        <f t="shared" si="178"/>
        <v>98.901352583924563</v>
      </c>
      <c r="BG232" s="50">
        <f t="shared" si="178"/>
        <v>110.65519098162864</v>
      </c>
      <c r="BH232" s="50">
        <f t="shared" si="178"/>
        <v>82.583635375299266</v>
      </c>
      <c r="BI232" s="50">
        <f t="shared" si="178"/>
        <v>108.72783125638981</v>
      </c>
      <c r="BJ232" s="50">
        <f t="shared" si="178"/>
        <v>105.06227530322543</v>
      </c>
      <c r="BK232" s="50">
        <f t="shared" si="178"/>
        <v>109.79805999856826</v>
      </c>
      <c r="BL232" s="50">
        <f t="shared" si="178"/>
        <v>97.949291639245388</v>
      </c>
      <c r="BM232" s="50">
        <f t="shared" si="178"/>
        <v>93.803006616289693</v>
      </c>
      <c r="BN232" s="50">
        <f t="shared" si="178"/>
        <v>84.67702476044029</v>
      </c>
      <c r="BO232" s="50">
        <f t="shared" si="178"/>
        <v>0</v>
      </c>
      <c r="BP232" s="50">
        <f t="shared" si="178"/>
        <v>0</v>
      </c>
      <c r="BQ232" s="50">
        <f t="shared" si="178"/>
        <v>0</v>
      </c>
      <c r="BR232" s="50">
        <f t="shared" si="178"/>
        <v>0</v>
      </c>
      <c r="BS232" s="50">
        <f t="shared" si="178"/>
        <v>0</v>
      </c>
      <c r="BT232" s="50">
        <f t="shared" si="178"/>
        <v>0</v>
      </c>
      <c r="BU232" s="50">
        <f t="shared" si="178"/>
        <v>0</v>
      </c>
      <c r="BV232" s="50">
        <f t="shared" si="178"/>
        <v>0</v>
      </c>
      <c r="BW232" s="50">
        <f t="shared" si="178"/>
        <v>0</v>
      </c>
      <c r="BX232" s="50">
        <f t="shared" si="178"/>
        <v>0</v>
      </c>
      <c r="BY232" s="50">
        <f t="shared" si="178"/>
        <v>0</v>
      </c>
      <c r="BZ232" s="50">
        <f t="shared" si="178"/>
        <v>0</v>
      </c>
      <c r="CA232" s="50">
        <f t="shared" si="178"/>
        <v>0</v>
      </c>
      <c r="CB232" s="50">
        <f t="shared" si="178"/>
        <v>0</v>
      </c>
      <c r="CC232" s="50">
        <f t="shared" si="178"/>
        <v>126.87505722218161</v>
      </c>
      <c r="CD232" s="50">
        <f t="shared" si="178"/>
        <v>122.37688454128531</v>
      </c>
      <c r="CE232" s="50">
        <f t="shared" si="178"/>
        <v>131.51069412678825</v>
      </c>
      <c r="CF232" s="50">
        <f t="shared" si="178"/>
        <v>114.23211853814766</v>
      </c>
      <c r="CG232" s="50">
        <f t="shared" si="178"/>
        <v>133.95579460581129</v>
      </c>
      <c r="CH232" s="50">
        <f t="shared" si="178"/>
        <v>117.47862575399452</v>
      </c>
      <c r="CI232" s="50">
        <f t="shared" si="178"/>
        <v>128.64150193936246</v>
      </c>
      <c r="CJ232" s="50">
        <f t="shared" si="178"/>
        <v>135.18005777467766</v>
      </c>
      <c r="CK232" s="50">
        <f t="shared" si="177"/>
        <v>137.37077938160073</v>
      </c>
      <c r="CL232" s="50">
        <f t="shared" si="177"/>
        <v>134.73943273187561</v>
      </c>
      <c r="CM232" s="50">
        <f t="shared" si="177"/>
        <v>128.75052466749847</v>
      </c>
      <c r="CN232" s="50">
        <f t="shared" si="177"/>
        <v>135.78671142471478</v>
      </c>
      <c r="CO232" s="50">
        <f t="shared" si="177"/>
        <v>113.91708588387505</v>
      </c>
      <c r="CP232" s="50">
        <f t="shared" si="177"/>
        <v>130.77508549615706</v>
      </c>
      <c r="CQ232" s="50">
        <f t="shared" si="177"/>
        <v>120.04840478412856</v>
      </c>
      <c r="CR232" s="50">
        <f t="shared" si="177"/>
        <v>135.95111475552753</v>
      </c>
      <c r="CS232" s="50">
        <f t="shared" si="177"/>
        <v>140.23504788796677</v>
      </c>
      <c r="CT232" s="50">
        <f t="shared" si="177"/>
        <v>121.9407038466999</v>
      </c>
      <c r="CU232" s="50">
        <f t="shared" si="177"/>
        <v>120.71492818200774</v>
      </c>
      <c r="CV232" s="50">
        <f t="shared" si="177"/>
        <v>128.55778846266244</v>
      </c>
      <c r="CW232" s="50">
        <f t="shared" si="177"/>
        <v>132.61770048998142</v>
      </c>
      <c r="CX232" s="50">
        <f t="shared" si="177"/>
        <v>138.17178900374304</v>
      </c>
      <c r="CY232" s="50">
        <f t="shared" si="177"/>
        <v>119.11005046896297</v>
      </c>
      <c r="CZ232" s="50">
        <f t="shared" si="177"/>
        <v>136.56527255621091</v>
      </c>
      <c r="DA232" s="50">
        <f t="shared" si="177"/>
        <v>116.82611820235007</v>
      </c>
      <c r="DB232" s="50">
        <f t="shared" si="177"/>
        <v>112.56078650037199</v>
      </c>
      <c r="DC232" s="50">
        <f t="shared" si="177"/>
        <v>113.26414812429651</v>
      </c>
      <c r="DD232" s="50">
        <f t="shared" si="177"/>
        <v>123.91646110035403</v>
      </c>
      <c r="DE232" s="50">
        <f t="shared" si="177"/>
        <v>112.19478811442771</v>
      </c>
      <c r="DF232" s="50">
        <f t="shared" si="177"/>
        <v>134.40300756606769</v>
      </c>
      <c r="DG232" s="50">
        <f t="shared" si="177"/>
        <v>138.67057811622567</v>
      </c>
      <c r="DH232" s="50">
        <f t="shared" si="177"/>
        <v>127.48430989484612</v>
      </c>
      <c r="DI232" s="50">
        <f t="shared" si="177"/>
        <v>133.1079791275572</v>
      </c>
      <c r="DJ232" s="50">
        <f t="shared" si="177"/>
        <v>127.0636528430947</v>
      </c>
      <c r="DK232" s="50">
        <f t="shared" si="177"/>
        <v>248.1069252464718</v>
      </c>
      <c r="DL232" s="50">
        <f t="shared" si="177"/>
        <v>265.47929702557076</v>
      </c>
      <c r="DM232" s="50">
        <f t="shared" si="177"/>
        <v>251.30782627190735</v>
      </c>
      <c r="DN232" s="50">
        <f t="shared" si="177"/>
        <v>242.87054882436414</v>
      </c>
      <c r="DO232" s="50">
        <f t="shared" si="177"/>
        <v>247.89667688923228</v>
      </c>
      <c r="DP232" s="50">
        <f t="shared" si="177"/>
        <v>247.50542353979395</v>
      </c>
      <c r="DQ232" s="50">
        <f t="shared" si="177"/>
        <v>261.37447160561135</v>
      </c>
      <c r="DR232" s="50">
        <f t="shared" si="177"/>
        <v>262.35493418776895</v>
      </c>
      <c r="DS232" s="50">
        <f t="shared" si="177"/>
        <v>251.51453383021789</v>
      </c>
      <c r="DT232" s="50">
        <f t="shared" si="177"/>
        <v>244.96517837015355</v>
      </c>
      <c r="DU232" s="50">
        <f t="shared" si="177"/>
        <v>244.96517837015355</v>
      </c>
      <c r="DV232" s="50">
        <f t="shared" si="177"/>
        <v>245.76901357310237</v>
      </c>
      <c r="DW232" s="50">
        <f t="shared" si="177"/>
        <v>263.92659930279535</v>
      </c>
      <c r="DX232" s="50">
        <f t="shared" si="177"/>
        <v>254.10990154137718</v>
      </c>
      <c r="DY232" s="50">
        <f t="shared" si="177"/>
        <v>245.26483184136973</v>
      </c>
      <c r="DZ232" s="50">
        <f t="shared" si="177"/>
        <v>262.03453778710582</v>
      </c>
      <c r="EA232" s="50">
        <f t="shared" si="177"/>
        <v>255.10309139033174</v>
      </c>
      <c r="EB232" s="50">
        <f t="shared" si="177"/>
        <v>251.70462615778553</v>
      </c>
      <c r="EC232" s="50">
        <f t="shared" si="177"/>
        <v>257.59930233732194</v>
      </c>
      <c r="ED232" s="50">
        <f t="shared" si="177"/>
        <v>243.73153679097715</v>
      </c>
      <c r="EE232" s="50">
        <f t="shared" si="177"/>
        <v>254.63489253191989</v>
      </c>
      <c r="EF232" s="50">
        <f t="shared" si="177"/>
        <v>241.93274648569798</v>
      </c>
      <c r="EG232" s="50">
        <f t="shared" si="177"/>
        <v>267.97921489238172</v>
      </c>
      <c r="EH232" s="50">
        <f t="shared" si="177"/>
        <v>257.513369103103</v>
      </c>
      <c r="EI232" s="50">
        <f t="shared" si="177"/>
        <v>258.03873580216339</v>
      </c>
      <c r="EJ232" s="50">
        <f t="shared" si="177"/>
        <v>263.54533194788621</v>
      </c>
      <c r="EK232" s="50">
        <f t="shared" si="177"/>
        <v>266.29362983454274</v>
      </c>
      <c r="EL232" s="50">
        <f t="shared" si="177"/>
        <v>243.00006881273379</v>
      </c>
      <c r="EM232" s="50">
        <f t="shared" si="177"/>
        <v>243.74356252303235</v>
      </c>
      <c r="EN232" s="50">
        <f t="shared" si="177"/>
        <v>268.67146318286223</v>
      </c>
      <c r="EO232" s="50">
        <f t="shared" si="177"/>
        <v>242.77518913155731</v>
      </c>
      <c r="EP232" s="50">
        <f t="shared" si="177"/>
        <v>266.3452941610044</v>
      </c>
      <c r="EQ232" s="50">
        <f t="shared" si="177"/>
        <v>265.23811471125919</v>
      </c>
      <c r="ER232" s="50">
        <f t="shared" si="177"/>
        <v>261.3319675562106</v>
      </c>
      <c r="ES232" s="50">
        <f t="shared" si="177"/>
        <v>269.11980749697614</v>
      </c>
      <c r="ET232" s="50">
        <f t="shared" si="177"/>
        <v>242.22483360629252</v>
      </c>
      <c r="EU232" s="50">
        <f t="shared" si="177"/>
        <v>379.68298307869077</v>
      </c>
      <c r="EV232" s="50">
        <f t="shared" ref="EV232:FX240" si="180">IF(EV68=0,0,(EV68+VLOOKUP($W232,$T$4:$U$160,2,FALSE)+VLOOKUP(EV$184,$T$4:$U$160,2,FALSE))/$K$56)</f>
        <v>378.368637752219</v>
      </c>
      <c r="EW232" s="50">
        <f t="shared" si="180"/>
        <v>382.02804727168387</v>
      </c>
      <c r="EX232" s="50">
        <f t="shared" si="180"/>
        <v>393.80776429949441</v>
      </c>
      <c r="EY232" s="50">
        <f t="shared" si="180"/>
        <v>385.91141758058563</v>
      </c>
      <c r="EZ232" s="50">
        <f t="shared" si="180"/>
        <v>386.39669476393425</v>
      </c>
      <c r="FA232" s="50">
        <f t="shared" si="180"/>
        <v>398.94787606530986</v>
      </c>
      <c r="FB232" s="50">
        <f t="shared" si="180"/>
        <v>403.40999005792241</v>
      </c>
      <c r="FC232" s="50">
        <f t="shared" si="180"/>
        <v>242.90768539003514</v>
      </c>
      <c r="FD232" s="50">
        <f t="shared" si="180"/>
        <v>256.65707515822277</v>
      </c>
      <c r="FE232" s="50">
        <f t="shared" si="180"/>
        <v>253.80961423598202</v>
      </c>
      <c r="FF232" s="50">
        <f t="shared" si="180"/>
        <v>250.17174709052475</v>
      </c>
      <c r="FG232" s="50">
        <f t="shared" si="180"/>
        <v>249.67976154563868</v>
      </c>
      <c r="FH232" s="50">
        <f t="shared" si="180"/>
        <v>263.67352503630832</v>
      </c>
      <c r="FI232" s="50">
        <f t="shared" si="180"/>
        <v>246.06195008615674</v>
      </c>
      <c r="FJ232" s="50">
        <f t="shared" si="180"/>
        <v>265.50885135951796</v>
      </c>
      <c r="FK232" s="50">
        <f t="shared" si="180"/>
        <v>251.40721668566434</v>
      </c>
      <c r="FL232" s="50">
        <f t="shared" si="180"/>
        <v>253.30507201024133</v>
      </c>
      <c r="FM232" s="50">
        <f t="shared" si="180"/>
        <v>261.67827742002959</v>
      </c>
      <c r="FN232" s="50">
        <f t="shared" si="180"/>
        <v>246.53382312029314</v>
      </c>
      <c r="FO232" s="50">
        <f t="shared" si="180"/>
        <v>248.80289507185685</v>
      </c>
      <c r="FP232" s="50">
        <f t="shared" si="180"/>
        <v>256.44313757224796</v>
      </c>
      <c r="FQ232" s="50">
        <f t="shared" si="180"/>
        <v>259.77548701636016</v>
      </c>
      <c r="FR232" s="50">
        <f t="shared" si="180"/>
        <v>267.04559396653093</v>
      </c>
      <c r="FS232" s="50">
        <f t="shared" si="180"/>
        <v>254.45061273504271</v>
      </c>
      <c r="FT232" s="50">
        <f t="shared" si="180"/>
        <v>244.31642611168087</v>
      </c>
      <c r="FU232" s="50">
        <f t="shared" si="180"/>
        <v>241.772421843118</v>
      </c>
      <c r="FV232" s="50">
        <f t="shared" si="180"/>
        <v>242.61101470497064</v>
      </c>
      <c r="FW232" s="50">
        <f t="shared" si="180"/>
        <v>248.79397304588562</v>
      </c>
      <c r="FX232" s="50">
        <f t="shared" si="180"/>
        <v>267.41965644326262</v>
      </c>
    </row>
    <row r="233" spans="1:180" x14ac:dyDescent="0.2">
      <c r="A233" s="3" t="s">
        <v>49</v>
      </c>
      <c r="B233" s="3" t="s">
        <v>49</v>
      </c>
      <c r="C233">
        <f t="shared" si="152"/>
        <v>0</v>
      </c>
      <c r="G233" t="str">
        <f t="shared" si="153"/>
        <v>H</v>
      </c>
      <c r="W233" s="56" t="s">
        <v>149</v>
      </c>
      <c r="X233" s="50">
        <f t="shared" si="144"/>
        <v>170.88905799047339</v>
      </c>
      <c r="Y233" s="50">
        <f t="shared" si="178"/>
        <v>147.52590112678601</v>
      </c>
      <c r="Z233" s="50">
        <f t="shared" si="178"/>
        <v>163.37022023369468</v>
      </c>
      <c r="AA233" s="50">
        <f t="shared" si="178"/>
        <v>151.95696365935811</v>
      </c>
      <c r="AB233" s="50">
        <f t="shared" si="178"/>
        <v>158.63615207374718</v>
      </c>
      <c r="AC233" s="50">
        <f t="shared" si="178"/>
        <v>151.13971502444721</v>
      </c>
      <c r="AD233" s="50">
        <f t="shared" si="178"/>
        <v>159.73700109399545</v>
      </c>
      <c r="AE233" s="50">
        <f t="shared" si="178"/>
        <v>142.61976143273594</v>
      </c>
      <c r="AF233" s="50">
        <f t="shared" si="178"/>
        <v>159.63866120757055</v>
      </c>
      <c r="AG233" s="50">
        <f t="shared" si="178"/>
        <v>168.31511412486</v>
      </c>
      <c r="AH233" s="50">
        <f t="shared" si="178"/>
        <v>162.69702846702805</v>
      </c>
      <c r="AI233" s="50">
        <f t="shared" si="178"/>
        <v>152.81546511409323</v>
      </c>
      <c r="AJ233" s="50">
        <f t="shared" si="178"/>
        <v>168.26383334514352</v>
      </c>
      <c r="AK233" s="50">
        <f t="shared" si="178"/>
        <v>153.3875458580336</v>
      </c>
      <c r="AL233" s="50">
        <f t="shared" si="178"/>
        <v>164.6468027664155</v>
      </c>
      <c r="AM233" s="50">
        <f t="shared" si="178"/>
        <v>145.95539308934391</v>
      </c>
      <c r="AN233" s="50">
        <f t="shared" si="178"/>
        <v>148.39886261608473</v>
      </c>
      <c r="AO233" s="50">
        <f t="shared" si="178"/>
        <v>145.57104024142069</v>
      </c>
      <c r="AP233" s="50">
        <f t="shared" si="178"/>
        <v>156.93244451165955</v>
      </c>
      <c r="AQ233" s="50">
        <f t="shared" si="178"/>
        <v>158.28526791406097</v>
      </c>
      <c r="AR233" s="50">
        <f t="shared" si="178"/>
        <v>170.81068367901412</v>
      </c>
      <c r="AS233" s="50">
        <f t="shared" si="178"/>
        <v>168.86526447748261</v>
      </c>
      <c r="AT233" s="50">
        <f t="shared" si="178"/>
        <v>161.50974258875925</v>
      </c>
      <c r="AU233" s="50">
        <f t="shared" si="178"/>
        <v>168.32929213439448</v>
      </c>
      <c r="AV233" s="50">
        <f t="shared" si="178"/>
        <v>159.49391087260608</v>
      </c>
      <c r="AW233" s="50">
        <f t="shared" si="178"/>
        <v>146.6013632147237</v>
      </c>
      <c r="AX233" s="50">
        <f t="shared" si="178"/>
        <v>150.75635837818663</v>
      </c>
      <c r="AY233" s="50">
        <f t="shared" si="178"/>
        <v>152.40658865395304</v>
      </c>
      <c r="AZ233" s="50">
        <f t="shared" si="178"/>
        <v>103.67246102232997</v>
      </c>
      <c r="BA233" s="50">
        <f t="shared" si="178"/>
        <v>107.94345413104539</v>
      </c>
      <c r="BB233" s="50">
        <f t="shared" si="178"/>
        <v>93.338774896923084</v>
      </c>
      <c r="BC233" s="50">
        <f t="shared" si="178"/>
        <v>110.3688203938913</v>
      </c>
      <c r="BD233" s="50">
        <f t="shared" si="178"/>
        <v>92.414229145455735</v>
      </c>
      <c r="BE233" s="50">
        <f t="shared" si="178"/>
        <v>86.617752291414689</v>
      </c>
      <c r="BF233" s="50">
        <f t="shared" si="178"/>
        <v>98.909854324447593</v>
      </c>
      <c r="BG233" s="50">
        <f t="shared" si="178"/>
        <v>110.66369272215168</v>
      </c>
      <c r="BH233" s="50">
        <f t="shared" si="178"/>
        <v>82.592137115822311</v>
      </c>
      <c r="BI233" s="50">
        <f t="shared" si="178"/>
        <v>108.73633299691284</v>
      </c>
      <c r="BJ233" s="50">
        <f t="shared" si="178"/>
        <v>105.07077704374848</v>
      </c>
      <c r="BK233" s="50">
        <f t="shared" si="178"/>
        <v>109.80656173909129</v>
      </c>
      <c r="BL233" s="50">
        <f t="shared" si="178"/>
        <v>97.957793379768432</v>
      </c>
      <c r="BM233" s="50">
        <f t="shared" si="178"/>
        <v>93.811508356812723</v>
      </c>
      <c r="BN233" s="50">
        <f t="shared" si="178"/>
        <v>84.685526500963334</v>
      </c>
      <c r="BO233" s="50">
        <f t="shared" si="178"/>
        <v>0</v>
      </c>
      <c r="BP233" s="50">
        <f t="shared" si="178"/>
        <v>0</v>
      </c>
      <c r="BQ233" s="50">
        <f t="shared" si="178"/>
        <v>0</v>
      </c>
      <c r="BR233" s="50">
        <f t="shared" si="178"/>
        <v>0</v>
      </c>
      <c r="BS233" s="50">
        <f t="shared" si="178"/>
        <v>0</v>
      </c>
      <c r="BT233" s="50">
        <f t="shared" si="178"/>
        <v>0</v>
      </c>
      <c r="BU233" s="50">
        <f t="shared" si="178"/>
        <v>0</v>
      </c>
      <c r="BV233" s="50">
        <f t="shared" si="178"/>
        <v>0</v>
      </c>
      <c r="BW233" s="50">
        <f t="shared" si="178"/>
        <v>0</v>
      </c>
      <c r="BX233" s="50">
        <f t="shared" si="178"/>
        <v>0</v>
      </c>
      <c r="BY233" s="50">
        <f t="shared" si="178"/>
        <v>0</v>
      </c>
      <c r="BZ233" s="50">
        <f t="shared" si="178"/>
        <v>0</v>
      </c>
      <c r="CA233" s="50">
        <f t="shared" si="178"/>
        <v>0</v>
      </c>
      <c r="CB233" s="50">
        <f t="shared" si="178"/>
        <v>0</v>
      </c>
      <c r="CC233" s="50">
        <f t="shared" si="178"/>
        <v>126.88355896270467</v>
      </c>
      <c r="CD233" s="50">
        <f t="shared" si="178"/>
        <v>122.38538628180834</v>
      </c>
      <c r="CE233" s="50">
        <f t="shared" si="178"/>
        <v>131.51919586731131</v>
      </c>
      <c r="CF233" s="50">
        <f t="shared" si="178"/>
        <v>114.2406202786707</v>
      </c>
      <c r="CG233" s="50">
        <f t="shared" si="178"/>
        <v>133.96429634633435</v>
      </c>
      <c r="CH233" s="50">
        <f t="shared" si="178"/>
        <v>117.48712749451757</v>
      </c>
      <c r="CI233" s="50">
        <f t="shared" si="178"/>
        <v>128.65000367988551</v>
      </c>
      <c r="CJ233" s="50">
        <f t="shared" si="178"/>
        <v>135.18855951520072</v>
      </c>
      <c r="CK233" s="50">
        <f t="shared" si="177"/>
        <v>137.37928112212373</v>
      </c>
      <c r="CL233" s="50">
        <f t="shared" si="177"/>
        <v>134.74793447239864</v>
      </c>
      <c r="CM233" s="50">
        <f t="shared" si="177"/>
        <v>128.7590264080215</v>
      </c>
      <c r="CN233" s="50">
        <f t="shared" si="177"/>
        <v>135.79521316523784</v>
      </c>
      <c r="CO233" s="50">
        <f t="shared" si="177"/>
        <v>113.92558762439809</v>
      </c>
      <c r="CP233" s="50">
        <f t="shared" si="177"/>
        <v>130.78358723668012</v>
      </c>
      <c r="CQ233" s="50">
        <f t="shared" si="177"/>
        <v>120.05690652465159</v>
      </c>
      <c r="CR233" s="50">
        <f t="shared" si="177"/>
        <v>135.95961649605056</v>
      </c>
      <c r="CS233" s="50">
        <f t="shared" si="177"/>
        <v>140.24354962848983</v>
      </c>
      <c r="CT233" s="50">
        <f t="shared" si="177"/>
        <v>121.94920558722292</v>
      </c>
      <c r="CU233" s="50">
        <f t="shared" si="177"/>
        <v>120.72342992253078</v>
      </c>
      <c r="CV233" s="50">
        <f t="shared" si="177"/>
        <v>128.5662902031855</v>
      </c>
      <c r="CW233" s="50">
        <f t="shared" si="177"/>
        <v>132.62620223050448</v>
      </c>
      <c r="CX233" s="50">
        <f t="shared" si="177"/>
        <v>138.18029074426607</v>
      </c>
      <c r="CY233" s="50">
        <f t="shared" si="177"/>
        <v>119.118552209486</v>
      </c>
      <c r="CZ233" s="50">
        <f t="shared" si="177"/>
        <v>136.57377429673394</v>
      </c>
      <c r="DA233" s="50">
        <f t="shared" si="177"/>
        <v>116.8346199428731</v>
      </c>
      <c r="DB233" s="50">
        <f t="shared" si="177"/>
        <v>112.56928824089503</v>
      </c>
      <c r="DC233" s="50">
        <f t="shared" si="177"/>
        <v>113.27264986481956</v>
      </c>
      <c r="DD233" s="50">
        <f t="shared" si="177"/>
        <v>123.92496284087706</v>
      </c>
      <c r="DE233" s="50">
        <f t="shared" si="177"/>
        <v>112.20328985495075</v>
      </c>
      <c r="DF233" s="50">
        <f t="shared" si="177"/>
        <v>134.41150930659072</v>
      </c>
      <c r="DG233" s="50">
        <f t="shared" si="177"/>
        <v>138.6790798567487</v>
      </c>
      <c r="DH233" s="50">
        <f t="shared" si="177"/>
        <v>127.49281163536915</v>
      </c>
      <c r="DI233" s="50">
        <f t="shared" si="177"/>
        <v>133.11648086808023</v>
      </c>
      <c r="DJ233" s="50">
        <f t="shared" si="177"/>
        <v>127.07215458361775</v>
      </c>
      <c r="DK233" s="50">
        <f t="shared" si="177"/>
        <v>248.11542698699483</v>
      </c>
      <c r="DL233" s="50">
        <f t="shared" si="177"/>
        <v>265.48779876609376</v>
      </c>
      <c r="DM233" s="50">
        <f t="shared" si="177"/>
        <v>251.31632801243038</v>
      </c>
      <c r="DN233" s="50">
        <f t="shared" si="177"/>
        <v>242.87905056488717</v>
      </c>
      <c r="DO233" s="50">
        <f t="shared" si="177"/>
        <v>247.90517862975531</v>
      </c>
      <c r="DP233" s="50">
        <f t="shared" si="177"/>
        <v>247.51392528031695</v>
      </c>
      <c r="DQ233" s="50">
        <f t="shared" si="177"/>
        <v>261.38297334613435</v>
      </c>
      <c r="DR233" s="50">
        <f t="shared" si="177"/>
        <v>262.36343592829195</v>
      </c>
      <c r="DS233" s="50">
        <f t="shared" si="177"/>
        <v>251.52303557074092</v>
      </c>
      <c r="DT233" s="50">
        <f t="shared" si="177"/>
        <v>244.97368011067658</v>
      </c>
      <c r="DU233" s="50">
        <f t="shared" si="177"/>
        <v>244.97368011067658</v>
      </c>
      <c r="DV233" s="50">
        <f t="shared" si="177"/>
        <v>245.7775153136254</v>
      </c>
      <c r="DW233" s="50">
        <f t="shared" si="177"/>
        <v>263.93510104331835</v>
      </c>
      <c r="DX233" s="50">
        <f t="shared" si="177"/>
        <v>254.11840328190021</v>
      </c>
      <c r="DY233" s="50">
        <f t="shared" si="177"/>
        <v>245.27333358189276</v>
      </c>
      <c r="DZ233" s="50">
        <f t="shared" si="177"/>
        <v>262.04303952762882</v>
      </c>
      <c r="EA233" s="50">
        <f t="shared" si="177"/>
        <v>255.11159313085477</v>
      </c>
      <c r="EB233" s="50">
        <f t="shared" si="177"/>
        <v>251.71312789830853</v>
      </c>
      <c r="EC233" s="50">
        <f t="shared" si="177"/>
        <v>257.607804077845</v>
      </c>
      <c r="ED233" s="50">
        <f t="shared" si="177"/>
        <v>243.74003853150018</v>
      </c>
      <c r="EE233" s="50">
        <f t="shared" si="177"/>
        <v>254.64339427244292</v>
      </c>
      <c r="EF233" s="50">
        <f t="shared" si="177"/>
        <v>241.94124822622101</v>
      </c>
      <c r="EG233" s="50">
        <f t="shared" si="177"/>
        <v>267.98771663290478</v>
      </c>
      <c r="EH233" s="50">
        <f t="shared" si="177"/>
        <v>257.52187084362606</v>
      </c>
      <c r="EI233" s="50">
        <f t="shared" si="177"/>
        <v>258.04723754268639</v>
      </c>
      <c r="EJ233" s="50">
        <f t="shared" si="177"/>
        <v>263.55383368840921</v>
      </c>
      <c r="EK233" s="50">
        <f t="shared" si="177"/>
        <v>266.30213157506574</v>
      </c>
      <c r="EL233" s="50">
        <f t="shared" si="177"/>
        <v>243.00857055325682</v>
      </c>
      <c r="EM233" s="50">
        <f t="shared" si="177"/>
        <v>243.75206426355535</v>
      </c>
      <c r="EN233" s="50">
        <f t="shared" si="177"/>
        <v>268.67996492338523</v>
      </c>
      <c r="EO233" s="50">
        <f t="shared" si="177"/>
        <v>242.78369087208034</v>
      </c>
      <c r="EP233" s="50">
        <f t="shared" si="177"/>
        <v>266.35379590152746</v>
      </c>
      <c r="EQ233" s="50">
        <f t="shared" si="177"/>
        <v>265.24661645178224</v>
      </c>
      <c r="ER233" s="50">
        <f t="shared" si="177"/>
        <v>261.34046929673366</v>
      </c>
      <c r="ES233" s="50">
        <f t="shared" si="177"/>
        <v>269.12830923749914</v>
      </c>
      <c r="ET233" s="50">
        <f t="shared" si="177"/>
        <v>242.23333534681555</v>
      </c>
      <c r="EU233" s="50">
        <f t="shared" si="177"/>
        <v>379.69148481921377</v>
      </c>
      <c r="EV233" s="50">
        <f t="shared" si="180"/>
        <v>378.37713949274206</v>
      </c>
      <c r="EW233" s="50">
        <f t="shared" si="180"/>
        <v>382.03654901220693</v>
      </c>
      <c r="EX233" s="50">
        <f t="shared" si="180"/>
        <v>393.81626604001741</v>
      </c>
      <c r="EY233" s="50">
        <f t="shared" si="180"/>
        <v>385.91991932110864</v>
      </c>
      <c r="EZ233" s="50">
        <f t="shared" si="180"/>
        <v>386.40519650445725</v>
      </c>
      <c r="FA233" s="50">
        <f t="shared" si="180"/>
        <v>398.95637780583291</v>
      </c>
      <c r="FB233" s="50">
        <f t="shared" si="180"/>
        <v>403.41849179844542</v>
      </c>
      <c r="FC233" s="50">
        <f t="shared" si="180"/>
        <v>242.91618713055817</v>
      </c>
      <c r="FD233" s="50">
        <f t="shared" si="180"/>
        <v>256.66557689874583</v>
      </c>
      <c r="FE233" s="50">
        <f t="shared" si="180"/>
        <v>253.81811597650506</v>
      </c>
      <c r="FF233" s="50">
        <f t="shared" si="180"/>
        <v>250.18024883104778</v>
      </c>
      <c r="FG233" s="50">
        <f t="shared" si="180"/>
        <v>249.68826328616171</v>
      </c>
      <c r="FH233" s="50">
        <f t="shared" si="180"/>
        <v>263.68202677683132</v>
      </c>
      <c r="FI233" s="50">
        <f t="shared" si="180"/>
        <v>246.07045182667977</v>
      </c>
      <c r="FJ233" s="50">
        <f t="shared" si="180"/>
        <v>265.51735310004096</v>
      </c>
      <c r="FK233" s="50">
        <f t="shared" si="180"/>
        <v>251.41571842618737</v>
      </c>
      <c r="FL233" s="50">
        <f t="shared" si="180"/>
        <v>253.31357375076436</v>
      </c>
      <c r="FM233" s="50">
        <f t="shared" si="180"/>
        <v>261.68677916055259</v>
      </c>
      <c r="FN233" s="50">
        <f t="shared" si="180"/>
        <v>246.54232486081617</v>
      </c>
      <c r="FO233" s="50">
        <f t="shared" si="180"/>
        <v>248.81139681237988</v>
      </c>
      <c r="FP233" s="50">
        <f t="shared" si="180"/>
        <v>256.45163931277096</v>
      </c>
      <c r="FQ233" s="50">
        <f t="shared" si="180"/>
        <v>259.78398875688322</v>
      </c>
      <c r="FR233" s="50">
        <f t="shared" si="180"/>
        <v>267.05409570705393</v>
      </c>
      <c r="FS233" s="50">
        <f t="shared" si="180"/>
        <v>254.45911447556574</v>
      </c>
      <c r="FT233" s="50">
        <f t="shared" si="180"/>
        <v>244.3249278522039</v>
      </c>
      <c r="FU233" s="50">
        <f t="shared" si="180"/>
        <v>241.780923583641</v>
      </c>
      <c r="FV233" s="50">
        <f t="shared" si="180"/>
        <v>242.61951644549367</v>
      </c>
      <c r="FW233" s="50">
        <f t="shared" si="180"/>
        <v>248.80247478640865</v>
      </c>
      <c r="FX233" s="50">
        <f t="shared" si="180"/>
        <v>267.42815818378563</v>
      </c>
    </row>
    <row r="234" spans="1:180" x14ac:dyDescent="0.2">
      <c r="A234" s="3" t="s">
        <v>181</v>
      </c>
      <c r="B234" s="3" t="s">
        <v>181</v>
      </c>
      <c r="C234">
        <f t="shared" si="152"/>
        <v>0</v>
      </c>
      <c r="G234" t="str">
        <f t="shared" si="153"/>
        <v>H</v>
      </c>
      <c r="W234" s="56" t="s">
        <v>100</v>
      </c>
      <c r="X234" s="50">
        <f t="shared" si="144"/>
        <v>167.60785128385561</v>
      </c>
      <c r="Y234" s="50">
        <f t="shared" si="178"/>
        <v>144.24469442016823</v>
      </c>
      <c r="Z234" s="50">
        <f t="shared" si="178"/>
        <v>160.08901352707687</v>
      </c>
      <c r="AA234" s="50">
        <f t="shared" si="178"/>
        <v>148.67575695274033</v>
      </c>
      <c r="AB234" s="50">
        <f t="shared" si="178"/>
        <v>155.35494536712937</v>
      </c>
      <c r="AC234" s="50">
        <f t="shared" si="178"/>
        <v>147.8585083178294</v>
      </c>
      <c r="AD234" s="50">
        <f t="shared" si="178"/>
        <v>156.45579438737767</v>
      </c>
      <c r="AE234" s="50">
        <f t="shared" si="178"/>
        <v>139.33855472611816</v>
      </c>
      <c r="AF234" s="50">
        <f t="shared" si="178"/>
        <v>156.35745450095274</v>
      </c>
      <c r="AG234" s="50">
        <f t="shared" si="178"/>
        <v>165.03390741824222</v>
      </c>
      <c r="AH234" s="50">
        <f t="shared" si="178"/>
        <v>159.41582176041027</v>
      </c>
      <c r="AI234" s="50">
        <f t="shared" si="178"/>
        <v>149.53425840747542</v>
      </c>
      <c r="AJ234" s="50">
        <f t="shared" si="178"/>
        <v>164.98262663852572</v>
      </c>
      <c r="AK234" s="50">
        <f t="shared" si="178"/>
        <v>150.10633915141582</v>
      </c>
      <c r="AL234" s="50">
        <f t="shared" si="178"/>
        <v>161.3655960597977</v>
      </c>
      <c r="AM234" s="50">
        <f t="shared" si="178"/>
        <v>142.67418638272611</v>
      </c>
      <c r="AN234" s="50">
        <f t="shared" si="178"/>
        <v>145.11765590946695</v>
      </c>
      <c r="AO234" s="50">
        <f t="shared" si="178"/>
        <v>142.28983353480291</v>
      </c>
      <c r="AP234" s="50">
        <f t="shared" si="178"/>
        <v>153.65123780504177</v>
      </c>
      <c r="AQ234" s="50">
        <f t="shared" si="178"/>
        <v>155.00406120744316</v>
      </c>
      <c r="AR234" s="50">
        <f t="shared" si="178"/>
        <v>167.52947697239631</v>
      </c>
      <c r="AS234" s="50">
        <f t="shared" si="178"/>
        <v>165.58405777086483</v>
      </c>
      <c r="AT234" s="50">
        <f t="shared" si="178"/>
        <v>158.22853588214144</v>
      </c>
      <c r="AU234" s="50">
        <f t="shared" si="178"/>
        <v>165.0480854277767</v>
      </c>
      <c r="AV234" s="50">
        <f t="shared" si="178"/>
        <v>156.2127041659883</v>
      </c>
      <c r="AW234" s="50">
        <f t="shared" si="178"/>
        <v>143.32015650810592</v>
      </c>
      <c r="AX234" s="50">
        <f t="shared" si="178"/>
        <v>147.47515167156882</v>
      </c>
      <c r="AY234" s="50">
        <f t="shared" si="178"/>
        <v>149.12538194733523</v>
      </c>
      <c r="AZ234" s="50">
        <f t="shared" si="178"/>
        <v>100.39125431571217</v>
      </c>
      <c r="BA234" s="50">
        <f t="shared" si="178"/>
        <v>104.66224742442759</v>
      </c>
      <c r="BB234" s="50">
        <f t="shared" si="178"/>
        <v>90.05756819030529</v>
      </c>
      <c r="BC234" s="50">
        <f t="shared" si="178"/>
        <v>107.0876136872735</v>
      </c>
      <c r="BD234" s="50">
        <f t="shared" si="178"/>
        <v>89.133022438837941</v>
      </c>
      <c r="BE234" s="50">
        <f t="shared" si="178"/>
        <v>83.336545584796895</v>
      </c>
      <c r="BF234" s="50">
        <f t="shared" si="178"/>
        <v>95.628647617829799</v>
      </c>
      <c r="BG234" s="50">
        <f t="shared" si="178"/>
        <v>107.38248601553389</v>
      </c>
      <c r="BH234" s="50">
        <f t="shared" si="178"/>
        <v>79.310930409204516</v>
      </c>
      <c r="BI234" s="50">
        <f t="shared" si="178"/>
        <v>105.45512629029504</v>
      </c>
      <c r="BJ234" s="50">
        <f t="shared" si="178"/>
        <v>101.78957033713068</v>
      </c>
      <c r="BK234" s="50">
        <f t="shared" si="178"/>
        <v>106.5253550324735</v>
      </c>
      <c r="BL234" s="50">
        <f t="shared" si="178"/>
        <v>94.676586673150638</v>
      </c>
      <c r="BM234" s="50">
        <f t="shared" si="178"/>
        <v>90.530301650194929</v>
      </c>
      <c r="BN234" s="50">
        <f t="shared" si="178"/>
        <v>81.40431979434554</v>
      </c>
      <c r="BO234" s="50">
        <f t="shared" si="178"/>
        <v>0</v>
      </c>
      <c r="BP234" s="50">
        <f t="shared" si="178"/>
        <v>0</v>
      </c>
      <c r="BQ234" s="50">
        <f t="shared" si="178"/>
        <v>0</v>
      </c>
      <c r="BR234" s="50">
        <f t="shared" si="178"/>
        <v>0</v>
      </c>
      <c r="BS234" s="50">
        <f t="shared" si="178"/>
        <v>0</v>
      </c>
      <c r="BT234" s="50">
        <f t="shared" si="178"/>
        <v>0</v>
      </c>
      <c r="BU234" s="50">
        <f t="shared" si="178"/>
        <v>0</v>
      </c>
      <c r="BV234" s="50">
        <f t="shared" si="178"/>
        <v>0</v>
      </c>
      <c r="BW234" s="50">
        <f t="shared" si="178"/>
        <v>0</v>
      </c>
      <c r="BX234" s="50">
        <f t="shared" si="178"/>
        <v>0</v>
      </c>
      <c r="BY234" s="50">
        <f t="shared" si="178"/>
        <v>0</v>
      </c>
      <c r="BZ234" s="50">
        <f t="shared" si="178"/>
        <v>0</v>
      </c>
      <c r="CA234" s="50">
        <f t="shared" si="178"/>
        <v>0</v>
      </c>
      <c r="CB234" s="50">
        <f t="shared" si="178"/>
        <v>0</v>
      </c>
      <c r="CC234" s="50">
        <f t="shared" si="178"/>
        <v>123.60235225608687</v>
      </c>
      <c r="CD234" s="50">
        <f t="shared" si="178"/>
        <v>119.10417957519054</v>
      </c>
      <c r="CE234" s="50">
        <f t="shared" si="178"/>
        <v>128.2379891606935</v>
      </c>
      <c r="CF234" s="50">
        <f t="shared" si="178"/>
        <v>110.95941357205291</v>
      </c>
      <c r="CG234" s="50">
        <f t="shared" si="178"/>
        <v>130.68308963971654</v>
      </c>
      <c r="CH234" s="50">
        <f t="shared" si="178"/>
        <v>114.20592078789977</v>
      </c>
      <c r="CI234" s="50">
        <f t="shared" si="178"/>
        <v>125.36879697326772</v>
      </c>
      <c r="CJ234" s="50">
        <f t="shared" ref="CJ234:EU237" si="181">IF(CJ70=0,0,(CJ70+VLOOKUP($W234,$T$4:$U$160,2,FALSE)+VLOOKUP(CJ$184,$T$4:$U$160,2,FALSE))/$K$56)</f>
        <v>131.90735280858291</v>
      </c>
      <c r="CK234" s="50">
        <f t="shared" si="181"/>
        <v>134.09807441550595</v>
      </c>
      <c r="CL234" s="50">
        <f t="shared" si="181"/>
        <v>131.46672776578083</v>
      </c>
      <c r="CM234" s="50">
        <f t="shared" si="181"/>
        <v>125.47781970140369</v>
      </c>
      <c r="CN234" s="50">
        <f t="shared" si="181"/>
        <v>132.51400645862003</v>
      </c>
      <c r="CO234" s="50">
        <f t="shared" si="181"/>
        <v>110.6443809177803</v>
      </c>
      <c r="CP234" s="50">
        <f t="shared" si="181"/>
        <v>127.50238053006233</v>
      </c>
      <c r="CQ234" s="50">
        <f t="shared" si="181"/>
        <v>116.7756998180338</v>
      </c>
      <c r="CR234" s="50">
        <f t="shared" si="181"/>
        <v>132.67840978943275</v>
      </c>
      <c r="CS234" s="50">
        <f t="shared" si="181"/>
        <v>136.96234292187205</v>
      </c>
      <c r="CT234" s="50">
        <f t="shared" si="181"/>
        <v>118.66799888060513</v>
      </c>
      <c r="CU234" s="50">
        <f t="shared" si="181"/>
        <v>117.44222321591299</v>
      </c>
      <c r="CV234" s="50">
        <f t="shared" si="181"/>
        <v>125.28508349656771</v>
      </c>
      <c r="CW234" s="50">
        <f t="shared" si="181"/>
        <v>129.34499552388667</v>
      </c>
      <c r="CX234" s="50">
        <f t="shared" si="181"/>
        <v>134.89908403764827</v>
      </c>
      <c r="CY234" s="50">
        <f t="shared" si="181"/>
        <v>115.8373455028682</v>
      </c>
      <c r="CZ234" s="50">
        <f t="shared" si="181"/>
        <v>133.29256759011616</v>
      </c>
      <c r="DA234" s="50">
        <f t="shared" si="181"/>
        <v>113.55341323625531</v>
      </c>
      <c r="DB234" s="50">
        <f t="shared" si="181"/>
        <v>109.28808153427724</v>
      </c>
      <c r="DC234" s="50">
        <f t="shared" si="181"/>
        <v>109.99144315820176</v>
      </c>
      <c r="DD234" s="50">
        <f t="shared" si="181"/>
        <v>120.64375613425928</v>
      </c>
      <c r="DE234" s="50">
        <f t="shared" si="181"/>
        <v>108.92208314833296</v>
      </c>
      <c r="DF234" s="50">
        <f t="shared" si="181"/>
        <v>131.13030259997291</v>
      </c>
      <c r="DG234" s="50">
        <f t="shared" si="181"/>
        <v>135.39787315013089</v>
      </c>
      <c r="DH234" s="50">
        <f t="shared" si="181"/>
        <v>124.21160492875134</v>
      </c>
      <c r="DI234" s="50">
        <f t="shared" si="181"/>
        <v>129.83527416146245</v>
      </c>
      <c r="DJ234" s="50">
        <f t="shared" si="181"/>
        <v>123.79094787699995</v>
      </c>
      <c r="DK234" s="50">
        <f t="shared" si="181"/>
        <v>244.834220280377</v>
      </c>
      <c r="DL234" s="50">
        <f t="shared" si="181"/>
        <v>262.20659205947595</v>
      </c>
      <c r="DM234" s="50">
        <f t="shared" si="181"/>
        <v>248.03512130581257</v>
      </c>
      <c r="DN234" s="50">
        <f t="shared" si="181"/>
        <v>239.59784385826936</v>
      </c>
      <c r="DO234" s="50">
        <f t="shared" si="181"/>
        <v>244.62397192313753</v>
      </c>
      <c r="DP234" s="50">
        <f t="shared" si="181"/>
        <v>244.2327185736992</v>
      </c>
      <c r="DQ234" s="50">
        <f t="shared" si="181"/>
        <v>258.10176663951654</v>
      </c>
      <c r="DR234" s="50">
        <f t="shared" si="181"/>
        <v>259.08222922167414</v>
      </c>
      <c r="DS234" s="50">
        <f t="shared" si="181"/>
        <v>248.24182886412314</v>
      </c>
      <c r="DT234" s="50">
        <f t="shared" si="181"/>
        <v>241.69247340405877</v>
      </c>
      <c r="DU234" s="50">
        <f t="shared" si="181"/>
        <v>241.69247340405877</v>
      </c>
      <c r="DV234" s="50">
        <f t="shared" si="181"/>
        <v>242.49630860700756</v>
      </c>
      <c r="DW234" s="50">
        <f t="shared" si="181"/>
        <v>260.6538943367006</v>
      </c>
      <c r="DX234" s="50">
        <f t="shared" si="181"/>
        <v>250.83719657528241</v>
      </c>
      <c r="DY234" s="50">
        <f t="shared" si="181"/>
        <v>241.99212687527495</v>
      </c>
      <c r="DZ234" s="50">
        <f t="shared" si="181"/>
        <v>258.76183282101101</v>
      </c>
      <c r="EA234" s="50">
        <f t="shared" si="181"/>
        <v>251.83038642423696</v>
      </c>
      <c r="EB234" s="50">
        <f t="shared" si="181"/>
        <v>248.43192119169075</v>
      </c>
      <c r="EC234" s="50">
        <f t="shared" si="181"/>
        <v>254.32659737122719</v>
      </c>
      <c r="ED234" s="50">
        <f t="shared" si="181"/>
        <v>240.45883182488237</v>
      </c>
      <c r="EE234" s="50">
        <f t="shared" si="181"/>
        <v>251.36218756582511</v>
      </c>
      <c r="EF234" s="50">
        <f t="shared" si="181"/>
        <v>238.6600415196032</v>
      </c>
      <c r="EG234" s="50">
        <f t="shared" si="181"/>
        <v>264.70650992628697</v>
      </c>
      <c r="EH234" s="50">
        <f t="shared" si="181"/>
        <v>254.24066413700825</v>
      </c>
      <c r="EI234" s="50">
        <f t="shared" si="181"/>
        <v>254.76603083606861</v>
      </c>
      <c r="EJ234" s="50">
        <f t="shared" si="181"/>
        <v>260.27262698179146</v>
      </c>
      <c r="EK234" s="50">
        <f t="shared" si="181"/>
        <v>263.02092486844799</v>
      </c>
      <c r="EL234" s="50">
        <f t="shared" si="181"/>
        <v>239.72736384663901</v>
      </c>
      <c r="EM234" s="50">
        <f t="shared" si="181"/>
        <v>240.47085755693757</v>
      </c>
      <c r="EN234" s="50">
        <f t="shared" si="181"/>
        <v>265.39875821676742</v>
      </c>
      <c r="EO234" s="50">
        <f t="shared" si="181"/>
        <v>239.50248416546253</v>
      </c>
      <c r="EP234" s="50">
        <f t="shared" si="181"/>
        <v>263.07258919490965</v>
      </c>
      <c r="EQ234" s="50">
        <f t="shared" si="181"/>
        <v>261.96540974516444</v>
      </c>
      <c r="ER234" s="50">
        <f t="shared" si="181"/>
        <v>258.05926259011585</v>
      </c>
      <c r="ES234" s="50">
        <f t="shared" si="181"/>
        <v>265.84710253088139</v>
      </c>
      <c r="ET234" s="50">
        <f t="shared" si="181"/>
        <v>238.95212864019774</v>
      </c>
      <c r="EU234" s="50">
        <f t="shared" si="181"/>
        <v>376.41027811259596</v>
      </c>
      <c r="EV234" s="50">
        <f t="shared" si="180"/>
        <v>375.09593278612425</v>
      </c>
      <c r="EW234" s="50">
        <f t="shared" si="180"/>
        <v>378.75534230558912</v>
      </c>
      <c r="EX234" s="50">
        <f t="shared" si="180"/>
        <v>390.53505933339966</v>
      </c>
      <c r="EY234" s="50">
        <f t="shared" si="180"/>
        <v>382.63871261449083</v>
      </c>
      <c r="EZ234" s="50">
        <f t="shared" si="180"/>
        <v>383.12398979783944</v>
      </c>
      <c r="FA234" s="50">
        <f t="shared" si="180"/>
        <v>395.67517109921511</v>
      </c>
      <c r="FB234" s="50">
        <f t="shared" si="180"/>
        <v>400.13728509182766</v>
      </c>
      <c r="FC234" s="50">
        <f t="shared" si="180"/>
        <v>239.63498042394036</v>
      </c>
      <c r="FD234" s="50">
        <f t="shared" si="180"/>
        <v>253.38437019212802</v>
      </c>
      <c r="FE234" s="50">
        <f t="shared" si="180"/>
        <v>250.53690926988725</v>
      </c>
      <c r="FF234" s="50">
        <f t="shared" si="180"/>
        <v>246.89904212442997</v>
      </c>
      <c r="FG234" s="50">
        <f t="shared" si="180"/>
        <v>246.40705657954391</v>
      </c>
      <c r="FH234" s="50">
        <f t="shared" si="180"/>
        <v>260.40082007021351</v>
      </c>
      <c r="FI234" s="50">
        <f t="shared" si="180"/>
        <v>242.78924512006199</v>
      </c>
      <c r="FJ234" s="50">
        <f t="shared" si="180"/>
        <v>262.23614639342316</v>
      </c>
      <c r="FK234" s="50">
        <f t="shared" si="180"/>
        <v>248.13451171956956</v>
      </c>
      <c r="FL234" s="50">
        <f t="shared" si="180"/>
        <v>250.03236704414655</v>
      </c>
      <c r="FM234" s="50">
        <f t="shared" si="180"/>
        <v>258.40557245393478</v>
      </c>
      <c r="FN234" s="50">
        <f t="shared" si="180"/>
        <v>243.26111815419839</v>
      </c>
      <c r="FO234" s="50">
        <f t="shared" si="180"/>
        <v>245.53019010576205</v>
      </c>
      <c r="FP234" s="50">
        <f t="shared" si="180"/>
        <v>253.17043260615318</v>
      </c>
      <c r="FQ234" s="50">
        <f t="shared" si="180"/>
        <v>256.50278205026547</v>
      </c>
      <c r="FR234" s="50">
        <f t="shared" si="180"/>
        <v>263.77288900043618</v>
      </c>
      <c r="FS234" s="50">
        <f t="shared" si="180"/>
        <v>251.17790776894793</v>
      </c>
      <c r="FT234" s="50">
        <f t="shared" si="180"/>
        <v>241.04372114558609</v>
      </c>
      <c r="FU234" s="50">
        <f t="shared" si="180"/>
        <v>238.49971687702322</v>
      </c>
      <c r="FV234" s="50">
        <f t="shared" si="180"/>
        <v>239.33830973887589</v>
      </c>
      <c r="FW234" s="50">
        <f t="shared" si="180"/>
        <v>245.5212680797909</v>
      </c>
      <c r="FX234" s="50">
        <f t="shared" si="180"/>
        <v>264.14695147716787</v>
      </c>
    </row>
    <row r="235" spans="1:180" x14ac:dyDescent="0.2">
      <c r="A235" s="3" t="s">
        <v>178</v>
      </c>
      <c r="B235" s="3" t="s">
        <v>178</v>
      </c>
      <c r="C235">
        <f t="shared" si="152"/>
        <v>0</v>
      </c>
      <c r="G235" t="str">
        <f t="shared" si="153"/>
        <v>H</v>
      </c>
      <c r="W235" s="56" t="s">
        <v>95</v>
      </c>
      <c r="X235" s="50">
        <f t="shared" si="144"/>
        <v>155.4980936417283</v>
      </c>
      <c r="Y235" s="50">
        <f t="shared" ref="Y235:CJ238" si="182">IF(Y71=0,0,(Y71+VLOOKUP($W235,$T$4:$U$160,2,FALSE)+VLOOKUP(Y$184,$T$4:$U$160,2,FALSE))/$K$56)</f>
        <v>132.13493677804092</v>
      </c>
      <c r="Z235" s="50">
        <f t="shared" si="182"/>
        <v>147.97925588494959</v>
      </c>
      <c r="AA235" s="50">
        <f t="shared" si="182"/>
        <v>136.56599931061302</v>
      </c>
      <c r="AB235" s="50">
        <f t="shared" si="182"/>
        <v>143.2451877250021</v>
      </c>
      <c r="AC235" s="50">
        <f t="shared" si="182"/>
        <v>135.74875067570213</v>
      </c>
      <c r="AD235" s="50">
        <f t="shared" si="182"/>
        <v>144.34603674525036</v>
      </c>
      <c r="AE235" s="50">
        <f t="shared" si="182"/>
        <v>127.22879708399086</v>
      </c>
      <c r="AF235" s="50">
        <f t="shared" si="182"/>
        <v>144.24769685882544</v>
      </c>
      <c r="AG235" s="50">
        <f t="shared" si="182"/>
        <v>152.92414977611492</v>
      </c>
      <c r="AH235" s="50">
        <f t="shared" si="182"/>
        <v>147.30606411828296</v>
      </c>
      <c r="AI235" s="50">
        <f t="shared" si="182"/>
        <v>137.42450076534814</v>
      </c>
      <c r="AJ235" s="50">
        <f t="shared" si="182"/>
        <v>152.87286899639844</v>
      </c>
      <c r="AK235" s="50">
        <f t="shared" si="182"/>
        <v>137.99658150928852</v>
      </c>
      <c r="AL235" s="50">
        <f t="shared" si="182"/>
        <v>149.25583841767042</v>
      </c>
      <c r="AM235" s="50">
        <f t="shared" si="182"/>
        <v>130.56442874059883</v>
      </c>
      <c r="AN235" s="50">
        <f t="shared" si="182"/>
        <v>133.00789826733964</v>
      </c>
      <c r="AO235" s="50">
        <f t="shared" si="182"/>
        <v>130.1800758926756</v>
      </c>
      <c r="AP235" s="50">
        <f t="shared" si="182"/>
        <v>141.54148016291447</v>
      </c>
      <c r="AQ235" s="50">
        <f t="shared" si="182"/>
        <v>142.89430356531588</v>
      </c>
      <c r="AR235" s="50">
        <f t="shared" si="182"/>
        <v>155.419719330269</v>
      </c>
      <c r="AS235" s="50">
        <f t="shared" si="182"/>
        <v>153.47430012873753</v>
      </c>
      <c r="AT235" s="50">
        <f t="shared" si="182"/>
        <v>146.11877824001417</v>
      </c>
      <c r="AU235" s="50">
        <f t="shared" si="182"/>
        <v>152.93832778564939</v>
      </c>
      <c r="AV235" s="50">
        <f t="shared" si="182"/>
        <v>144.10294652386099</v>
      </c>
      <c r="AW235" s="50">
        <f t="shared" si="182"/>
        <v>131.21039886597862</v>
      </c>
      <c r="AX235" s="50">
        <f t="shared" si="182"/>
        <v>135.36539402944152</v>
      </c>
      <c r="AY235" s="50">
        <f t="shared" si="182"/>
        <v>137.01562430520795</v>
      </c>
      <c r="AZ235" s="50">
        <f t="shared" si="182"/>
        <v>88.28149667358484</v>
      </c>
      <c r="BA235" s="50">
        <f t="shared" si="182"/>
        <v>92.55248978230027</v>
      </c>
      <c r="BB235" s="50">
        <f t="shared" si="182"/>
        <v>77.947810548177969</v>
      </c>
      <c r="BC235" s="50">
        <f t="shared" si="182"/>
        <v>94.977856045146183</v>
      </c>
      <c r="BD235" s="50">
        <f t="shared" si="182"/>
        <v>77.02326479671062</v>
      </c>
      <c r="BE235" s="50">
        <f t="shared" si="182"/>
        <v>71.226787942669574</v>
      </c>
      <c r="BF235" s="50">
        <f t="shared" si="182"/>
        <v>83.518889975702479</v>
      </c>
      <c r="BG235" s="50">
        <f t="shared" si="182"/>
        <v>95.272728373406565</v>
      </c>
      <c r="BH235" s="50">
        <f t="shared" si="182"/>
        <v>67.201172767077196</v>
      </c>
      <c r="BI235" s="50">
        <f t="shared" si="182"/>
        <v>93.345368648167721</v>
      </c>
      <c r="BJ235" s="50">
        <f t="shared" si="182"/>
        <v>89.679812695003349</v>
      </c>
      <c r="BK235" s="50">
        <f t="shared" si="182"/>
        <v>94.415597390346178</v>
      </c>
      <c r="BL235" s="50">
        <f t="shared" si="182"/>
        <v>82.566829031023317</v>
      </c>
      <c r="BM235" s="50">
        <f t="shared" si="182"/>
        <v>78.420544008067608</v>
      </c>
      <c r="BN235" s="50">
        <f t="shared" si="182"/>
        <v>69.294562152218219</v>
      </c>
      <c r="BO235" s="50">
        <f t="shared" si="182"/>
        <v>0</v>
      </c>
      <c r="BP235" s="50">
        <f t="shared" si="182"/>
        <v>0</v>
      </c>
      <c r="BQ235" s="50">
        <f t="shared" si="182"/>
        <v>0</v>
      </c>
      <c r="BR235" s="50">
        <f t="shared" si="182"/>
        <v>0</v>
      </c>
      <c r="BS235" s="50">
        <f t="shared" si="182"/>
        <v>0</v>
      </c>
      <c r="BT235" s="50">
        <f t="shared" si="182"/>
        <v>0</v>
      </c>
      <c r="BU235" s="50">
        <f t="shared" si="182"/>
        <v>0</v>
      </c>
      <c r="BV235" s="50">
        <f t="shared" si="182"/>
        <v>0</v>
      </c>
      <c r="BW235" s="50">
        <f t="shared" si="182"/>
        <v>0</v>
      </c>
      <c r="BX235" s="50">
        <f t="shared" si="182"/>
        <v>0</v>
      </c>
      <c r="BY235" s="50">
        <f t="shared" si="182"/>
        <v>0</v>
      </c>
      <c r="BZ235" s="50">
        <f t="shared" si="182"/>
        <v>0</v>
      </c>
      <c r="CA235" s="50">
        <f t="shared" si="182"/>
        <v>0</v>
      </c>
      <c r="CB235" s="50">
        <f t="shared" si="182"/>
        <v>0</v>
      </c>
      <c r="CC235" s="50">
        <f t="shared" si="182"/>
        <v>111.49259461395954</v>
      </c>
      <c r="CD235" s="50">
        <f t="shared" si="182"/>
        <v>106.99442193306322</v>
      </c>
      <c r="CE235" s="50">
        <f t="shared" si="182"/>
        <v>116.1282315185662</v>
      </c>
      <c r="CF235" s="50">
        <f t="shared" si="182"/>
        <v>98.849655929925589</v>
      </c>
      <c r="CG235" s="50">
        <f t="shared" si="182"/>
        <v>118.57333199758922</v>
      </c>
      <c r="CH235" s="50">
        <f t="shared" si="182"/>
        <v>102.09616314577244</v>
      </c>
      <c r="CI235" s="50">
        <f t="shared" si="182"/>
        <v>113.2590393311404</v>
      </c>
      <c r="CJ235" s="50">
        <f t="shared" si="182"/>
        <v>119.79759516645561</v>
      </c>
      <c r="CK235" s="50">
        <f t="shared" si="181"/>
        <v>121.98831677337861</v>
      </c>
      <c r="CL235" s="50">
        <f t="shared" si="181"/>
        <v>119.35697012365354</v>
      </c>
      <c r="CM235" s="50">
        <f t="shared" si="181"/>
        <v>113.36806205927637</v>
      </c>
      <c r="CN235" s="50">
        <f t="shared" si="181"/>
        <v>120.4042488164927</v>
      </c>
      <c r="CO235" s="50">
        <f t="shared" si="181"/>
        <v>98.534623275652962</v>
      </c>
      <c r="CP235" s="50">
        <f t="shared" si="181"/>
        <v>115.39262288793499</v>
      </c>
      <c r="CQ235" s="50">
        <f t="shared" si="181"/>
        <v>104.66594217590648</v>
      </c>
      <c r="CR235" s="50">
        <f t="shared" si="181"/>
        <v>120.56865214730544</v>
      </c>
      <c r="CS235" s="50">
        <f t="shared" si="181"/>
        <v>124.85258527974472</v>
      </c>
      <c r="CT235" s="50">
        <f t="shared" si="181"/>
        <v>106.55824123847781</v>
      </c>
      <c r="CU235" s="50">
        <f t="shared" si="181"/>
        <v>105.33246557378567</v>
      </c>
      <c r="CV235" s="50">
        <f t="shared" si="181"/>
        <v>113.17532585444039</v>
      </c>
      <c r="CW235" s="50">
        <f t="shared" si="181"/>
        <v>117.23523788175935</v>
      </c>
      <c r="CX235" s="50">
        <f t="shared" si="181"/>
        <v>122.78932639552096</v>
      </c>
      <c r="CY235" s="50">
        <f t="shared" si="181"/>
        <v>103.72758786074088</v>
      </c>
      <c r="CZ235" s="50">
        <f t="shared" si="181"/>
        <v>121.18280994798884</v>
      </c>
      <c r="DA235" s="50">
        <f t="shared" si="181"/>
        <v>101.44365559412799</v>
      </c>
      <c r="DB235" s="50">
        <f t="shared" si="181"/>
        <v>97.178323892149919</v>
      </c>
      <c r="DC235" s="50">
        <f t="shared" si="181"/>
        <v>97.881685516074441</v>
      </c>
      <c r="DD235" s="50">
        <f t="shared" si="181"/>
        <v>108.53399849213194</v>
      </c>
      <c r="DE235" s="50">
        <f t="shared" si="181"/>
        <v>96.812325506205639</v>
      </c>
      <c r="DF235" s="50">
        <f t="shared" si="181"/>
        <v>119.02054495784559</v>
      </c>
      <c r="DG235" s="50">
        <f t="shared" si="181"/>
        <v>123.28811550800357</v>
      </c>
      <c r="DH235" s="50">
        <f t="shared" si="181"/>
        <v>112.10184728662402</v>
      </c>
      <c r="DI235" s="50">
        <f t="shared" si="181"/>
        <v>117.72551651933512</v>
      </c>
      <c r="DJ235" s="50">
        <f t="shared" si="181"/>
        <v>111.68119023487263</v>
      </c>
      <c r="DK235" s="50">
        <f t="shared" si="181"/>
        <v>232.72446263824972</v>
      </c>
      <c r="DL235" s="50">
        <f t="shared" si="181"/>
        <v>250.09683441734867</v>
      </c>
      <c r="DM235" s="50">
        <f t="shared" si="181"/>
        <v>235.92536366368529</v>
      </c>
      <c r="DN235" s="50">
        <f t="shared" si="181"/>
        <v>227.48808621614208</v>
      </c>
      <c r="DO235" s="50">
        <f t="shared" si="181"/>
        <v>232.51421428101023</v>
      </c>
      <c r="DP235" s="50">
        <f t="shared" si="181"/>
        <v>232.1229609315719</v>
      </c>
      <c r="DQ235" s="50">
        <f t="shared" si="181"/>
        <v>245.99200899738926</v>
      </c>
      <c r="DR235" s="50">
        <f t="shared" si="181"/>
        <v>246.97247157954686</v>
      </c>
      <c r="DS235" s="50">
        <f t="shared" si="181"/>
        <v>236.13207122199583</v>
      </c>
      <c r="DT235" s="50">
        <f t="shared" si="181"/>
        <v>229.58271576193147</v>
      </c>
      <c r="DU235" s="50">
        <f t="shared" si="181"/>
        <v>229.58271576193147</v>
      </c>
      <c r="DV235" s="50">
        <f t="shared" si="181"/>
        <v>230.38655096488029</v>
      </c>
      <c r="DW235" s="50">
        <f t="shared" si="181"/>
        <v>248.54413669457327</v>
      </c>
      <c r="DX235" s="50">
        <f t="shared" si="181"/>
        <v>238.72743893315513</v>
      </c>
      <c r="DY235" s="50">
        <f t="shared" si="181"/>
        <v>229.88236923314767</v>
      </c>
      <c r="DZ235" s="50">
        <f t="shared" si="181"/>
        <v>246.65207517888373</v>
      </c>
      <c r="EA235" s="50">
        <f t="shared" si="181"/>
        <v>239.72062878210969</v>
      </c>
      <c r="EB235" s="50">
        <f t="shared" si="181"/>
        <v>236.32216354956347</v>
      </c>
      <c r="EC235" s="50">
        <f t="shared" si="181"/>
        <v>242.21683972909986</v>
      </c>
      <c r="ED235" s="50">
        <f t="shared" si="181"/>
        <v>228.34907418275509</v>
      </c>
      <c r="EE235" s="50">
        <f t="shared" si="181"/>
        <v>239.2524299236978</v>
      </c>
      <c r="EF235" s="50">
        <f t="shared" si="181"/>
        <v>226.55028387747592</v>
      </c>
      <c r="EG235" s="50">
        <f t="shared" si="181"/>
        <v>252.59675228415966</v>
      </c>
      <c r="EH235" s="50">
        <f t="shared" si="181"/>
        <v>242.13090649488095</v>
      </c>
      <c r="EI235" s="50">
        <f t="shared" si="181"/>
        <v>242.6562731939413</v>
      </c>
      <c r="EJ235" s="50">
        <f t="shared" si="181"/>
        <v>248.16286933966413</v>
      </c>
      <c r="EK235" s="50">
        <f t="shared" si="181"/>
        <v>250.91116722632066</v>
      </c>
      <c r="EL235" s="50">
        <f t="shared" si="181"/>
        <v>227.6176062045117</v>
      </c>
      <c r="EM235" s="50">
        <f t="shared" si="181"/>
        <v>228.36109991481027</v>
      </c>
      <c r="EN235" s="50">
        <f t="shared" si="181"/>
        <v>253.28900057464014</v>
      </c>
      <c r="EO235" s="50">
        <f t="shared" si="181"/>
        <v>227.39272652333526</v>
      </c>
      <c r="EP235" s="50">
        <f t="shared" si="181"/>
        <v>250.96283155278235</v>
      </c>
      <c r="EQ235" s="50">
        <f t="shared" si="181"/>
        <v>249.85565210303713</v>
      </c>
      <c r="ER235" s="50">
        <f t="shared" si="181"/>
        <v>245.94950494798854</v>
      </c>
      <c r="ES235" s="50">
        <f t="shared" si="181"/>
        <v>253.73734488875408</v>
      </c>
      <c r="ET235" s="50">
        <f t="shared" si="181"/>
        <v>226.84237099807044</v>
      </c>
      <c r="EU235" s="50">
        <f t="shared" si="181"/>
        <v>364.30052047046871</v>
      </c>
      <c r="EV235" s="50">
        <f t="shared" si="180"/>
        <v>362.98617514399695</v>
      </c>
      <c r="EW235" s="50">
        <f t="shared" si="180"/>
        <v>366.64558466346182</v>
      </c>
      <c r="EX235" s="50">
        <f t="shared" si="180"/>
        <v>378.42530169127235</v>
      </c>
      <c r="EY235" s="50">
        <f t="shared" si="180"/>
        <v>370.52895497236352</v>
      </c>
      <c r="EZ235" s="50">
        <f t="shared" si="180"/>
        <v>371.01423215571219</v>
      </c>
      <c r="FA235" s="50">
        <f t="shared" si="180"/>
        <v>383.5654134570878</v>
      </c>
      <c r="FB235" s="50">
        <f t="shared" si="180"/>
        <v>388.02752744970036</v>
      </c>
      <c r="FC235" s="50">
        <f t="shared" si="180"/>
        <v>227.52522278181308</v>
      </c>
      <c r="FD235" s="50">
        <f t="shared" si="180"/>
        <v>241.27461255000074</v>
      </c>
      <c r="FE235" s="50">
        <f t="shared" si="180"/>
        <v>238.42715162775997</v>
      </c>
      <c r="FF235" s="50">
        <f t="shared" si="180"/>
        <v>234.78928448230272</v>
      </c>
      <c r="FG235" s="50">
        <f t="shared" si="180"/>
        <v>234.29729893741663</v>
      </c>
      <c r="FH235" s="50">
        <f t="shared" si="180"/>
        <v>248.29106242808624</v>
      </c>
      <c r="FI235" s="50">
        <f t="shared" si="180"/>
        <v>230.67948747793471</v>
      </c>
      <c r="FJ235" s="50">
        <f t="shared" si="180"/>
        <v>250.12638875129588</v>
      </c>
      <c r="FK235" s="50">
        <f t="shared" si="180"/>
        <v>236.02475407744228</v>
      </c>
      <c r="FL235" s="50">
        <f t="shared" si="180"/>
        <v>237.92260940201928</v>
      </c>
      <c r="FM235" s="50">
        <f t="shared" si="180"/>
        <v>246.2958148118075</v>
      </c>
      <c r="FN235" s="50">
        <f t="shared" si="180"/>
        <v>231.15136051207108</v>
      </c>
      <c r="FO235" s="50">
        <f t="shared" si="180"/>
        <v>233.42043246363477</v>
      </c>
      <c r="FP235" s="50">
        <f t="shared" si="180"/>
        <v>241.06067496402591</v>
      </c>
      <c r="FQ235" s="50">
        <f t="shared" si="180"/>
        <v>244.39302440813813</v>
      </c>
      <c r="FR235" s="50">
        <f t="shared" si="180"/>
        <v>251.66313135830885</v>
      </c>
      <c r="FS235" s="50">
        <f t="shared" si="180"/>
        <v>239.06815012682063</v>
      </c>
      <c r="FT235" s="50">
        <f t="shared" si="180"/>
        <v>228.93396350345881</v>
      </c>
      <c r="FU235" s="50">
        <f t="shared" si="180"/>
        <v>226.38995923489591</v>
      </c>
      <c r="FV235" s="50">
        <f t="shared" si="180"/>
        <v>227.22855209674859</v>
      </c>
      <c r="FW235" s="50">
        <f t="shared" si="180"/>
        <v>233.41151043766359</v>
      </c>
      <c r="FX235" s="50">
        <f t="shared" si="180"/>
        <v>252.03719383504057</v>
      </c>
    </row>
    <row r="236" spans="1:180" x14ac:dyDescent="0.2">
      <c r="A236" s="3" t="s">
        <v>49</v>
      </c>
      <c r="B236" s="3" t="s">
        <v>49</v>
      </c>
      <c r="C236">
        <f t="shared" si="152"/>
        <v>0</v>
      </c>
      <c r="G236" t="str">
        <f t="shared" si="153"/>
        <v>H</v>
      </c>
      <c r="W236" s="56" t="s">
        <v>144</v>
      </c>
      <c r="X236" s="50">
        <f t="shared" si="144"/>
        <v>160.08149384348485</v>
      </c>
      <c r="Y236" s="50">
        <f t="shared" si="182"/>
        <v>136.71833697979747</v>
      </c>
      <c r="Z236" s="50">
        <f t="shared" si="182"/>
        <v>152.56265608670614</v>
      </c>
      <c r="AA236" s="50">
        <f t="shared" si="182"/>
        <v>141.14939951236957</v>
      </c>
      <c r="AB236" s="50">
        <f t="shared" si="182"/>
        <v>147.82858792675864</v>
      </c>
      <c r="AC236" s="50">
        <f t="shared" si="182"/>
        <v>140.33215087745867</v>
      </c>
      <c r="AD236" s="50">
        <f t="shared" si="182"/>
        <v>148.92943694700691</v>
      </c>
      <c r="AE236" s="50">
        <f t="shared" si="182"/>
        <v>131.8121972857474</v>
      </c>
      <c r="AF236" s="50">
        <f t="shared" si="182"/>
        <v>148.83109706058198</v>
      </c>
      <c r="AG236" s="50">
        <f t="shared" si="182"/>
        <v>157.50754997787146</v>
      </c>
      <c r="AH236" s="50">
        <f t="shared" si="182"/>
        <v>151.88946432003951</v>
      </c>
      <c r="AI236" s="50">
        <f t="shared" si="182"/>
        <v>142.00790096710469</v>
      </c>
      <c r="AJ236" s="50">
        <f t="shared" si="182"/>
        <v>157.45626919815498</v>
      </c>
      <c r="AK236" s="50">
        <f t="shared" si="182"/>
        <v>142.57998171104506</v>
      </c>
      <c r="AL236" s="50">
        <f t="shared" si="182"/>
        <v>153.83923861942696</v>
      </c>
      <c r="AM236" s="50">
        <f t="shared" si="182"/>
        <v>135.14782894235537</v>
      </c>
      <c r="AN236" s="50">
        <f t="shared" si="182"/>
        <v>137.59129846909619</v>
      </c>
      <c r="AO236" s="50">
        <f t="shared" si="182"/>
        <v>134.76347609443215</v>
      </c>
      <c r="AP236" s="50">
        <f t="shared" si="182"/>
        <v>146.12488036467104</v>
      </c>
      <c r="AQ236" s="50">
        <f t="shared" si="182"/>
        <v>147.47770376707243</v>
      </c>
      <c r="AR236" s="50">
        <f t="shared" si="182"/>
        <v>160.00311953202555</v>
      </c>
      <c r="AS236" s="50">
        <f t="shared" si="182"/>
        <v>158.05770033049407</v>
      </c>
      <c r="AT236" s="50">
        <f t="shared" si="182"/>
        <v>150.70217844177071</v>
      </c>
      <c r="AU236" s="50">
        <f t="shared" si="182"/>
        <v>157.52172798740594</v>
      </c>
      <c r="AV236" s="50">
        <f t="shared" si="182"/>
        <v>148.68634672561754</v>
      </c>
      <c r="AW236" s="50">
        <f t="shared" si="182"/>
        <v>135.79379906773516</v>
      </c>
      <c r="AX236" s="50">
        <f t="shared" si="182"/>
        <v>139.94879423119809</v>
      </c>
      <c r="AY236" s="50">
        <f t="shared" si="182"/>
        <v>141.5990245069645</v>
      </c>
      <c r="AZ236" s="50">
        <f t="shared" si="182"/>
        <v>92.864896875341401</v>
      </c>
      <c r="BA236" s="50">
        <f t="shared" si="182"/>
        <v>97.135889984056831</v>
      </c>
      <c r="BB236" s="50">
        <f t="shared" si="182"/>
        <v>82.53121074993453</v>
      </c>
      <c r="BC236" s="50">
        <f t="shared" si="182"/>
        <v>99.561256246902758</v>
      </c>
      <c r="BD236" s="50">
        <f t="shared" si="182"/>
        <v>81.606664998467181</v>
      </c>
      <c r="BE236" s="50">
        <f t="shared" si="182"/>
        <v>75.810188144426135</v>
      </c>
      <c r="BF236" s="50">
        <f t="shared" si="182"/>
        <v>88.102290177459039</v>
      </c>
      <c r="BG236" s="50">
        <f t="shared" si="182"/>
        <v>99.856128575163126</v>
      </c>
      <c r="BH236" s="50">
        <f t="shared" si="182"/>
        <v>71.784572968833757</v>
      </c>
      <c r="BI236" s="50">
        <f t="shared" si="182"/>
        <v>97.928768849924282</v>
      </c>
      <c r="BJ236" s="50">
        <f t="shared" si="182"/>
        <v>94.26321289675991</v>
      </c>
      <c r="BK236" s="50">
        <f t="shared" si="182"/>
        <v>98.998997592102739</v>
      </c>
      <c r="BL236" s="50">
        <f t="shared" si="182"/>
        <v>87.150229232779878</v>
      </c>
      <c r="BM236" s="50">
        <f t="shared" si="182"/>
        <v>83.003944209824169</v>
      </c>
      <c r="BN236" s="50">
        <f t="shared" si="182"/>
        <v>73.87796235397478</v>
      </c>
      <c r="BO236" s="50">
        <f t="shared" si="182"/>
        <v>0</v>
      </c>
      <c r="BP236" s="50">
        <f t="shared" si="182"/>
        <v>0</v>
      </c>
      <c r="BQ236" s="50">
        <f t="shared" si="182"/>
        <v>0</v>
      </c>
      <c r="BR236" s="50">
        <f t="shared" si="182"/>
        <v>0</v>
      </c>
      <c r="BS236" s="50">
        <f t="shared" si="182"/>
        <v>0</v>
      </c>
      <c r="BT236" s="50">
        <f t="shared" si="182"/>
        <v>0</v>
      </c>
      <c r="BU236" s="50">
        <f t="shared" si="182"/>
        <v>0</v>
      </c>
      <c r="BV236" s="50">
        <f t="shared" si="182"/>
        <v>0</v>
      </c>
      <c r="BW236" s="50">
        <f t="shared" si="182"/>
        <v>0</v>
      </c>
      <c r="BX236" s="50">
        <f t="shared" si="182"/>
        <v>0</v>
      </c>
      <c r="BY236" s="50">
        <f t="shared" si="182"/>
        <v>0</v>
      </c>
      <c r="BZ236" s="50">
        <f t="shared" si="182"/>
        <v>0</v>
      </c>
      <c r="CA236" s="50">
        <f t="shared" si="182"/>
        <v>0</v>
      </c>
      <c r="CB236" s="50">
        <f t="shared" si="182"/>
        <v>0</v>
      </c>
      <c r="CC236" s="50">
        <f t="shared" si="182"/>
        <v>116.0759948157161</v>
      </c>
      <c r="CD236" s="50">
        <f t="shared" si="182"/>
        <v>111.57782213481978</v>
      </c>
      <c r="CE236" s="50">
        <f t="shared" si="182"/>
        <v>120.71163172032274</v>
      </c>
      <c r="CF236" s="50">
        <f t="shared" si="182"/>
        <v>103.43305613168215</v>
      </c>
      <c r="CG236" s="50">
        <f t="shared" si="182"/>
        <v>123.1567321993458</v>
      </c>
      <c r="CH236" s="50">
        <f t="shared" si="182"/>
        <v>106.679563347529</v>
      </c>
      <c r="CI236" s="50">
        <f t="shared" si="182"/>
        <v>117.84243953289695</v>
      </c>
      <c r="CJ236" s="50">
        <f t="shared" si="182"/>
        <v>124.38099536821215</v>
      </c>
      <c r="CK236" s="50">
        <f t="shared" si="181"/>
        <v>126.57171697513519</v>
      </c>
      <c r="CL236" s="50">
        <f t="shared" si="181"/>
        <v>123.9403703254101</v>
      </c>
      <c r="CM236" s="50">
        <f t="shared" si="181"/>
        <v>117.95146226103293</v>
      </c>
      <c r="CN236" s="50">
        <f t="shared" si="181"/>
        <v>124.98764901824926</v>
      </c>
      <c r="CO236" s="50">
        <f t="shared" si="181"/>
        <v>103.11802347740954</v>
      </c>
      <c r="CP236" s="50">
        <f t="shared" si="181"/>
        <v>119.97602308969155</v>
      </c>
      <c r="CQ236" s="50">
        <f t="shared" si="181"/>
        <v>109.24934237766304</v>
      </c>
      <c r="CR236" s="50">
        <f t="shared" si="181"/>
        <v>125.15205234906202</v>
      </c>
      <c r="CS236" s="50">
        <f t="shared" si="181"/>
        <v>129.43598548150126</v>
      </c>
      <c r="CT236" s="50">
        <f t="shared" si="181"/>
        <v>111.14164144023438</v>
      </c>
      <c r="CU236" s="50">
        <f t="shared" si="181"/>
        <v>109.91586577554222</v>
      </c>
      <c r="CV236" s="50">
        <f t="shared" si="181"/>
        <v>117.75872605619693</v>
      </c>
      <c r="CW236" s="50">
        <f t="shared" si="181"/>
        <v>121.81863808351589</v>
      </c>
      <c r="CX236" s="50">
        <f t="shared" si="181"/>
        <v>127.37272659727752</v>
      </c>
      <c r="CY236" s="50">
        <f t="shared" si="181"/>
        <v>108.31098806249746</v>
      </c>
      <c r="CZ236" s="50">
        <f t="shared" si="181"/>
        <v>125.7662101497454</v>
      </c>
      <c r="DA236" s="50">
        <f t="shared" si="181"/>
        <v>106.02705579588455</v>
      </c>
      <c r="DB236" s="50">
        <f t="shared" si="181"/>
        <v>101.76172409390648</v>
      </c>
      <c r="DC236" s="50">
        <f t="shared" si="181"/>
        <v>102.465085717831</v>
      </c>
      <c r="DD236" s="50">
        <f t="shared" si="181"/>
        <v>113.1173986938885</v>
      </c>
      <c r="DE236" s="50">
        <f t="shared" si="181"/>
        <v>101.3957257079622</v>
      </c>
      <c r="DF236" s="50">
        <f t="shared" si="181"/>
        <v>123.60394515960216</v>
      </c>
      <c r="DG236" s="50">
        <f t="shared" si="181"/>
        <v>127.87151570976015</v>
      </c>
      <c r="DH236" s="50">
        <f t="shared" si="181"/>
        <v>116.6852474883806</v>
      </c>
      <c r="DI236" s="50">
        <f t="shared" si="181"/>
        <v>122.30891672109168</v>
      </c>
      <c r="DJ236" s="50">
        <f t="shared" si="181"/>
        <v>116.26459043662918</v>
      </c>
      <c r="DK236" s="50">
        <f t="shared" si="181"/>
        <v>237.30786284000627</v>
      </c>
      <c r="DL236" s="50">
        <f t="shared" si="181"/>
        <v>254.68023461910519</v>
      </c>
      <c r="DM236" s="50">
        <f t="shared" si="181"/>
        <v>240.50876386544184</v>
      </c>
      <c r="DN236" s="50">
        <f t="shared" si="181"/>
        <v>232.07148641789863</v>
      </c>
      <c r="DO236" s="50">
        <f t="shared" si="181"/>
        <v>237.09761448276677</v>
      </c>
      <c r="DP236" s="50">
        <f t="shared" si="181"/>
        <v>236.70636113332844</v>
      </c>
      <c r="DQ236" s="50">
        <f t="shared" si="181"/>
        <v>250.57540919914584</v>
      </c>
      <c r="DR236" s="50">
        <f t="shared" si="181"/>
        <v>251.55587178130338</v>
      </c>
      <c r="DS236" s="50">
        <f t="shared" si="181"/>
        <v>240.71547142375238</v>
      </c>
      <c r="DT236" s="50">
        <f t="shared" si="181"/>
        <v>234.16611596368801</v>
      </c>
      <c r="DU236" s="50">
        <f t="shared" si="181"/>
        <v>234.16611596368801</v>
      </c>
      <c r="DV236" s="50">
        <f t="shared" si="181"/>
        <v>234.96995116663683</v>
      </c>
      <c r="DW236" s="50">
        <f t="shared" si="181"/>
        <v>253.12753689632981</v>
      </c>
      <c r="DX236" s="50">
        <f t="shared" si="181"/>
        <v>243.31083913491167</v>
      </c>
      <c r="DY236" s="50">
        <f t="shared" si="181"/>
        <v>234.46576943490422</v>
      </c>
      <c r="DZ236" s="50">
        <f t="shared" si="181"/>
        <v>251.23547538064031</v>
      </c>
      <c r="EA236" s="50">
        <f t="shared" si="181"/>
        <v>244.30402898386623</v>
      </c>
      <c r="EB236" s="50">
        <f t="shared" si="181"/>
        <v>240.90556375132002</v>
      </c>
      <c r="EC236" s="50">
        <f t="shared" si="181"/>
        <v>246.80023993085641</v>
      </c>
      <c r="ED236" s="50">
        <f t="shared" si="181"/>
        <v>232.93247438451164</v>
      </c>
      <c r="EE236" s="50">
        <f t="shared" si="181"/>
        <v>243.83583012545435</v>
      </c>
      <c r="EF236" s="50">
        <f t="shared" si="181"/>
        <v>231.13368407923247</v>
      </c>
      <c r="EG236" s="50">
        <f t="shared" si="181"/>
        <v>257.18015248591621</v>
      </c>
      <c r="EH236" s="50">
        <f t="shared" si="181"/>
        <v>246.71430669663752</v>
      </c>
      <c r="EI236" s="50">
        <f t="shared" si="181"/>
        <v>247.23967339569788</v>
      </c>
      <c r="EJ236" s="50">
        <f t="shared" si="181"/>
        <v>252.7462695414207</v>
      </c>
      <c r="EK236" s="50">
        <f t="shared" si="181"/>
        <v>255.49456742807723</v>
      </c>
      <c r="EL236" s="50">
        <f t="shared" si="181"/>
        <v>232.20100640626825</v>
      </c>
      <c r="EM236" s="50">
        <f t="shared" si="181"/>
        <v>232.94450011656681</v>
      </c>
      <c r="EN236" s="50">
        <f t="shared" si="181"/>
        <v>257.87240077639666</v>
      </c>
      <c r="EO236" s="50">
        <f t="shared" si="181"/>
        <v>231.9761267250918</v>
      </c>
      <c r="EP236" s="50">
        <f t="shared" si="181"/>
        <v>255.54623175453887</v>
      </c>
      <c r="EQ236" s="50">
        <f t="shared" si="181"/>
        <v>254.43905230479365</v>
      </c>
      <c r="ER236" s="50">
        <f t="shared" si="181"/>
        <v>250.53290514974512</v>
      </c>
      <c r="ES236" s="50">
        <f t="shared" si="181"/>
        <v>258.32074509051057</v>
      </c>
      <c r="ET236" s="50">
        <f t="shared" si="181"/>
        <v>231.42577119982701</v>
      </c>
      <c r="EU236" s="50">
        <f t="shared" si="181"/>
        <v>368.88392067222526</v>
      </c>
      <c r="EV236" s="50">
        <f t="shared" si="180"/>
        <v>367.56957534575355</v>
      </c>
      <c r="EW236" s="50">
        <f t="shared" si="180"/>
        <v>371.22898486521842</v>
      </c>
      <c r="EX236" s="50">
        <f t="shared" si="180"/>
        <v>383.0087018930289</v>
      </c>
      <c r="EY236" s="50">
        <f t="shared" si="180"/>
        <v>375.11235517412013</v>
      </c>
      <c r="EZ236" s="50">
        <f t="shared" si="180"/>
        <v>375.59763235746874</v>
      </c>
      <c r="FA236" s="50">
        <f t="shared" si="180"/>
        <v>388.1488136588444</v>
      </c>
      <c r="FB236" s="50">
        <f t="shared" si="180"/>
        <v>392.6109276514569</v>
      </c>
      <c r="FC236" s="50">
        <f t="shared" si="180"/>
        <v>232.10862298356963</v>
      </c>
      <c r="FD236" s="50">
        <f t="shared" si="180"/>
        <v>245.85801275175729</v>
      </c>
      <c r="FE236" s="50">
        <f t="shared" si="180"/>
        <v>243.01055182951652</v>
      </c>
      <c r="FF236" s="50">
        <f t="shared" si="180"/>
        <v>239.37268468405927</v>
      </c>
      <c r="FG236" s="50">
        <f t="shared" si="180"/>
        <v>238.88069913917317</v>
      </c>
      <c r="FH236" s="50">
        <f t="shared" si="180"/>
        <v>252.87446262984275</v>
      </c>
      <c r="FI236" s="50">
        <f t="shared" si="180"/>
        <v>235.26288767969126</v>
      </c>
      <c r="FJ236" s="50">
        <f t="shared" si="180"/>
        <v>254.70978895305245</v>
      </c>
      <c r="FK236" s="50">
        <f t="shared" si="180"/>
        <v>240.60815427919883</v>
      </c>
      <c r="FL236" s="50">
        <f t="shared" si="180"/>
        <v>242.50600960377582</v>
      </c>
      <c r="FM236" s="50">
        <f t="shared" si="180"/>
        <v>250.87921501356402</v>
      </c>
      <c r="FN236" s="50">
        <f t="shared" si="180"/>
        <v>235.73476071382763</v>
      </c>
      <c r="FO236" s="50">
        <f t="shared" si="180"/>
        <v>238.00383266539131</v>
      </c>
      <c r="FP236" s="50">
        <f t="shared" si="180"/>
        <v>245.64407516578245</v>
      </c>
      <c r="FQ236" s="50">
        <f t="shared" si="180"/>
        <v>248.97642460989471</v>
      </c>
      <c r="FR236" s="50">
        <f t="shared" si="180"/>
        <v>256.24653156006542</v>
      </c>
      <c r="FS236" s="50">
        <f t="shared" si="180"/>
        <v>243.6515503285772</v>
      </c>
      <c r="FT236" s="50">
        <f t="shared" si="180"/>
        <v>233.51736370521536</v>
      </c>
      <c r="FU236" s="50">
        <f t="shared" si="180"/>
        <v>230.97335943665246</v>
      </c>
      <c r="FV236" s="50">
        <f t="shared" si="180"/>
        <v>231.81195229850513</v>
      </c>
      <c r="FW236" s="50">
        <f t="shared" si="180"/>
        <v>237.99491063942014</v>
      </c>
      <c r="FX236" s="50">
        <f t="shared" si="180"/>
        <v>256.62059403679706</v>
      </c>
    </row>
    <row r="237" spans="1:180" x14ac:dyDescent="0.2">
      <c r="A237" s="3" t="s">
        <v>180</v>
      </c>
      <c r="B237" s="3" t="s">
        <v>180</v>
      </c>
      <c r="C237">
        <f t="shared" si="152"/>
        <v>0</v>
      </c>
      <c r="G237" t="str">
        <f t="shared" si="153"/>
        <v>H</v>
      </c>
      <c r="W237" s="56" t="s">
        <v>102</v>
      </c>
      <c r="X237" s="50">
        <f t="shared" si="144"/>
        <v>170.70367547734904</v>
      </c>
      <c r="Y237" s="50">
        <f t="shared" si="182"/>
        <v>147.34051861366166</v>
      </c>
      <c r="Z237" s="50">
        <f t="shared" si="182"/>
        <v>163.1848377205703</v>
      </c>
      <c r="AA237" s="50">
        <f t="shared" si="182"/>
        <v>151.77158114623376</v>
      </c>
      <c r="AB237" s="50">
        <f t="shared" si="182"/>
        <v>158.4507695606228</v>
      </c>
      <c r="AC237" s="50">
        <f t="shared" si="182"/>
        <v>150.95433251132283</v>
      </c>
      <c r="AD237" s="50">
        <f t="shared" si="182"/>
        <v>159.55161858087109</v>
      </c>
      <c r="AE237" s="50">
        <f t="shared" si="182"/>
        <v>142.43437891961159</v>
      </c>
      <c r="AF237" s="50">
        <f t="shared" si="182"/>
        <v>159.45327869444617</v>
      </c>
      <c r="AG237" s="50">
        <f t="shared" si="182"/>
        <v>168.12973161173565</v>
      </c>
      <c r="AH237" s="50">
        <f t="shared" si="182"/>
        <v>162.5116459539037</v>
      </c>
      <c r="AI237" s="50">
        <f t="shared" si="182"/>
        <v>152.63008260096885</v>
      </c>
      <c r="AJ237" s="50">
        <f t="shared" si="182"/>
        <v>168.07845083201914</v>
      </c>
      <c r="AK237" s="50">
        <f t="shared" si="182"/>
        <v>153.20216334490925</v>
      </c>
      <c r="AL237" s="50">
        <f t="shared" si="182"/>
        <v>164.46142025329112</v>
      </c>
      <c r="AM237" s="50">
        <f t="shared" si="182"/>
        <v>145.77001057621953</v>
      </c>
      <c r="AN237" s="50">
        <f t="shared" si="182"/>
        <v>148.21348010296038</v>
      </c>
      <c r="AO237" s="50">
        <f t="shared" si="182"/>
        <v>145.38565772829634</v>
      </c>
      <c r="AP237" s="50">
        <f t="shared" si="182"/>
        <v>156.7470619985352</v>
      </c>
      <c r="AQ237" s="50">
        <f t="shared" si="182"/>
        <v>158.09988540093659</v>
      </c>
      <c r="AR237" s="50">
        <f t="shared" si="182"/>
        <v>170.62530116588974</v>
      </c>
      <c r="AS237" s="50">
        <f t="shared" si="182"/>
        <v>168.67988196435823</v>
      </c>
      <c r="AT237" s="50">
        <f t="shared" si="182"/>
        <v>161.32436007563487</v>
      </c>
      <c r="AU237" s="50">
        <f t="shared" si="182"/>
        <v>168.14390962127013</v>
      </c>
      <c r="AV237" s="50">
        <f t="shared" si="182"/>
        <v>159.30852835948173</v>
      </c>
      <c r="AW237" s="50">
        <f t="shared" si="182"/>
        <v>146.41598070159935</v>
      </c>
      <c r="AX237" s="50">
        <f t="shared" si="182"/>
        <v>150.57097586506225</v>
      </c>
      <c r="AY237" s="50">
        <f t="shared" si="182"/>
        <v>152.22120614082866</v>
      </c>
      <c r="AZ237" s="50">
        <f t="shared" si="182"/>
        <v>103.4870785092056</v>
      </c>
      <c r="BA237" s="50">
        <f t="shared" si="182"/>
        <v>107.75807161792102</v>
      </c>
      <c r="BB237" s="50">
        <f t="shared" si="182"/>
        <v>93.153392383798717</v>
      </c>
      <c r="BC237" s="50">
        <f t="shared" si="182"/>
        <v>110.18343788076693</v>
      </c>
      <c r="BD237" s="50">
        <f t="shared" si="182"/>
        <v>92.228846632331368</v>
      </c>
      <c r="BE237" s="50">
        <f t="shared" si="182"/>
        <v>86.432369778290322</v>
      </c>
      <c r="BF237" s="50">
        <f t="shared" si="182"/>
        <v>98.724471811323227</v>
      </c>
      <c r="BG237" s="50">
        <f t="shared" si="182"/>
        <v>110.47831020902731</v>
      </c>
      <c r="BH237" s="50">
        <f t="shared" si="182"/>
        <v>82.406754602697944</v>
      </c>
      <c r="BI237" s="50">
        <f t="shared" si="182"/>
        <v>108.55095048378847</v>
      </c>
      <c r="BJ237" s="50">
        <f t="shared" si="182"/>
        <v>104.88539453062411</v>
      </c>
      <c r="BK237" s="50">
        <f t="shared" si="182"/>
        <v>109.62117922596693</v>
      </c>
      <c r="BL237" s="50">
        <f t="shared" si="182"/>
        <v>97.772410866644066</v>
      </c>
      <c r="BM237" s="50">
        <f t="shared" si="182"/>
        <v>93.626125843688357</v>
      </c>
      <c r="BN237" s="50">
        <f t="shared" si="182"/>
        <v>84.500143987838968</v>
      </c>
      <c r="BO237" s="50">
        <f t="shared" si="182"/>
        <v>0</v>
      </c>
      <c r="BP237" s="50">
        <f t="shared" si="182"/>
        <v>0</v>
      </c>
      <c r="BQ237" s="50">
        <f t="shared" si="182"/>
        <v>0</v>
      </c>
      <c r="BR237" s="50">
        <f t="shared" si="182"/>
        <v>0</v>
      </c>
      <c r="BS237" s="50">
        <f t="shared" si="182"/>
        <v>0</v>
      </c>
      <c r="BT237" s="50">
        <f t="shared" si="182"/>
        <v>0</v>
      </c>
      <c r="BU237" s="50">
        <f t="shared" si="182"/>
        <v>0</v>
      </c>
      <c r="BV237" s="50">
        <f t="shared" si="182"/>
        <v>0</v>
      </c>
      <c r="BW237" s="50">
        <f t="shared" si="182"/>
        <v>0</v>
      </c>
      <c r="BX237" s="50">
        <f t="shared" si="182"/>
        <v>0</v>
      </c>
      <c r="BY237" s="50">
        <f t="shared" si="182"/>
        <v>0</v>
      </c>
      <c r="BZ237" s="50">
        <f t="shared" si="182"/>
        <v>0</v>
      </c>
      <c r="CA237" s="50">
        <f t="shared" si="182"/>
        <v>0</v>
      </c>
      <c r="CB237" s="50">
        <f t="shared" si="182"/>
        <v>0</v>
      </c>
      <c r="CC237" s="50">
        <f t="shared" si="182"/>
        <v>126.6981764495803</v>
      </c>
      <c r="CD237" s="50">
        <f t="shared" si="182"/>
        <v>122.20000376868397</v>
      </c>
      <c r="CE237" s="50">
        <f t="shared" si="182"/>
        <v>131.33381335418693</v>
      </c>
      <c r="CF237" s="50">
        <f t="shared" si="182"/>
        <v>114.05523776554634</v>
      </c>
      <c r="CG237" s="50">
        <f t="shared" si="182"/>
        <v>133.77891383320997</v>
      </c>
      <c r="CH237" s="50">
        <f t="shared" si="182"/>
        <v>117.30174498139318</v>
      </c>
      <c r="CI237" s="50">
        <f t="shared" si="182"/>
        <v>128.46462116676113</v>
      </c>
      <c r="CJ237" s="50">
        <f t="shared" si="182"/>
        <v>135.00317700207634</v>
      </c>
      <c r="CK237" s="50">
        <f t="shared" si="181"/>
        <v>137.19389860899938</v>
      </c>
      <c r="CL237" s="50">
        <f t="shared" si="181"/>
        <v>134.56255195927426</v>
      </c>
      <c r="CM237" s="50">
        <f t="shared" si="181"/>
        <v>128.57364389489712</v>
      </c>
      <c r="CN237" s="50">
        <f t="shared" si="181"/>
        <v>135.60983065211346</v>
      </c>
      <c r="CO237" s="50">
        <f t="shared" si="181"/>
        <v>113.74020511127372</v>
      </c>
      <c r="CP237" s="50">
        <f t="shared" si="181"/>
        <v>130.59820472355574</v>
      </c>
      <c r="CQ237" s="50">
        <f t="shared" si="181"/>
        <v>119.87152401152723</v>
      </c>
      <c r="CR237" s="50">
        <f t="shared" si="181"/>
        <v>135.77423398292618</v>
      </c>
      <c r="CS237" s="50">
        <f t="shared" si="181"/>
        <v>140.05816711536548</v>
      </c>
      <c r="CT237" s="50">
        <f t="shared" si="181"/>
        <v>121.76382307409855</v>
      </c>
      <c r="CU237" s="50">
        <f t="shared" si="181"/>
        <v>120.53804740940642</v>
      </c>
      <c r="CV237" s="50">
        <f t="shared" si="181"/>
        <v>128.38090769006112</v>
      </c>
      <c r="CW237" s="50">
        <f t="shared" si="181"/>
        <v>132.44081971738009</v>
      </c>
      <c r="CX237" s="50">
        <f t="shared" si="181"/>
        <v>137.99490823114169</v>
      </c>
      <c r="CY237" s="50">
        <f t="shared" si="181"/>
        <v>118.93316969636163</v>
      </c>
      <c r="CZ237" s="50">
        <f t="shared" si="181"/>
        <v>136.38839178360956</v>
      </c>
      <c r="DA237" s="50">
        <f t="shared" si="181"/>
        <v>116.64923742974874</v>
      </c>
      <c r="DB237" s="50">
        <f t="shared" si="181"/>
        <v>112.38390572777067</v>
      </c>
      <c r="DC237" s="50">
        <f t="shared" si="181"/>
        <v>113.08726735169519</v>
      </c>
      <c r="DD237" s="50">
        <f t="shared" si="181"/>
        <v>123.73958032775268</v>
      </c>
      <c r="DE237" s="50">
        <f t="shared" si="181"/>
        <v>112.01790734182639</v>
      </c>
      <c r="DF237" s="50">
        <f t="shared" si="181"/>
        <v>134.22612679346634</v>
      </c>
      <c r="DG237" s="50">
        <f t="shared" si="181"/>
        <v>138.49369734362432</v>
      </c>
      <c r="DH237" s="50">
        <f t="shared" si="181"/>
        <v>127.30742912224477</v>
      </c>
      <c r="DI237" s="50">
        <f t="shared" si="181"/>
        <v>132.93109835495588</v>
      </c>
      <c r="DJ237" s="50">
        <f t="shared" si="181"/>
        <v>126.88677207049338</v>
      </c>
      <c r="DK237" s="50">
        <f t="shared" si="181"/>
        <v>247.93004447387045</v>
      </c>
      <c r="DL237" s="50">
        <f t="shared" si="181"/>
        <v>265.30241625296941</v>
      </c>
      <c r="DM237" s="50">
        <f t="shared" si="181"/>
        <v>251.13094549930599</v>
      </c>
      <c r="DN237" s="50">
        <f t="shared" si="181"/>
        <v>242.69366805176278</v>
      </c>
      <c r="DO237" s="50">
        <f t="shared" si="181"/>
        <v>247.71979611663093</v>
      </c>
      <c r="DP237" s="50">
        <f t="shared" si="181"/>
        <v>247.3285427671926</v>
      </c>
      <c r="DQ237" s="50">
        <f t="shared" si="181"/>
        <v>261.19759083301</v>
      </c>
      <c r="DR237" s="50">
        <f t="shared" si="181"/>
        <v>262.1780534151676</v>
      </c>
      <c r="DS237" s="50">
        <f t="shared" si="181"/>
        <v>251.33765305761656</v>
      </c>
      <c r="DT237" s="50">
        <f t="shared" si="181"/>
        <v>244.7882975975522</v>
      </c>
      <c r="DU237" s="50">
        <f t="shared" si="181"/>
        <v>244.7882975975522</v>
      </c>
      <c r="DV237" s="50">
        <f t="shared" si="181"/>
        <v>245.59213280050099</v>
      </c>
      <c r="DW237" s="50">
        <f t="shared" si="181"/>
        <v>263.749718530194</v>
      </c>
      <c r="DX237" s="50">
        <f t="shared" si="181"/>
        <v>253.93302076877583</v>
      </c>
      <c r="DY237" s="50">
        <f t="shared" si="181"/>
        <v>245.08795106876838</v>
      </c>
      <c r="DZ237" s="50">
        <f t="shared" si="181"/>
        <v>261.85765701450447</v>
      </c>
      <c r="EA237" s="50">
        <f t="shared" si="181"/>
        <v>254.92621061773039</v>
      </c>
      <c r="EB237" s="50">
        <f t="shared" si="181"/>
        <v>251.52774538518418</v>
      </c>
      <c r="EC237" s="50">
        <f t="shared" si="181"/>
        <v>257.42242156472059</v>
      </c>
      <c r="ED237" s="50">
        <f t="shared" si="181"/>
        <v>243.55465601837579</v>
      </c>
      <c r="EE237" s="50">
        <f t="shared" si="181"/>
        <v>254.45801175931854</v>
      </c>
      <c r="EF237" s="50">
        <f t="shared" si="181"/>
        <v>241.75586571309663</v>
      </c>
      <c r="EG237" s="50">
        <f t="shared" si="181"/>
        <v>267.80233411978037</v>
      </c>
      <c r="EH237" s="50">
        <f t="shared" si="181"/>
        <v>257.33648833050165</v>
      </c>
      <c r="EI237" s="50">
        <f t="shared" si="181"/>
        <v>257.86185502956204</v>
      </c>
      <c r="EJ237" s="50">
        <f t="shared" si="181"/>
        <v>263.36845117528486</v>
      </c>
      <c r="EK237" s="50">
        <f t="shared" si="181"/>
        <v>266.11674906194139</v>
      </c>
      <c r="EL237" s="50">
        <f t="shared" si="181"/>
        <v>242.82318804013244</v>
      </c>
      <c r="EM237" s="50">
        <f t="shared" si="181"/>
        <v>243.566681750431</v>
      </c>
      <c r="EN237" s="50">
        <f t="shared" si="181"/>
        <v>268.49458241026088</v>
      </c>
      <c r="EO237" s="50">
        <f t="shared" si="181"/>
        <v>242.59830835895596</v>
      </c>
      <c r="EP237" s="50">
        <f t="shared" si="181"/>
        <v>266.16841338840305</v>
      </c>
      <c r="EQ237" s="50">
        <f t="shared" si="181"/>
        <v>265.06123393865784</v>
      </c>
      <c r="ER237" s="50">
        <f t="shared" si="181"/>
        <v>261.15508678360925</v>
      </c>
      <c r="ES237" s="50">
        <f t="shared" si="181"/>
        <v>268.94292672437479</v>
      </c>
      <c r="ET237" s="50">
        <f t="shared" si="181"/>
        <v>242.04795283369117</v>
      </c>
      <c r="EU237" s="50">
        <f t="shared" si="181"/>
        <v>379.50610230608942</v>
      </c>
      <c r="EV237" s="50">
        <f t="shared" si="180"/>
        <v>378.19175697961765</v>
      </c>
      <c r="EW237" s="50">
        <f t="shared" si="180"/>
        <v>381.85116649908252</v>
      </c>
      <c r="EX237" s="50">
        <f t="shared" si="180"/>
        <v>393.63088352689306</v>
      </c>
      <c r="EY237" s="50">
        <f t="shared" si="180"/>
        <v>385.73453680798428</v>
      </c>
      <c r="EZ237" s="50">
        <f t="shared" si="180"/>
        <v>386.2198139913329</v>
      </c>
      <c r="FA237" s="50">
        <f t="shared" si="180"/>
        <v>398.77099529270851</v>
      </c>
      <c r="FB237" s="50">
        <f t="shared" si="180"/>
        <v>403.23310928532106</v>
      </c>
      <c r="FC237" s="50">
        <f t="shared" si="180"/>
        <v>242.73080461743379</v>
      </c>
      <c r="FD237" s="50">
        <f t="shared" si="180"/>
        <v>256.48019438562142</v>
      </c>
      <c r="FE237" s="50">
        <f t="shared" si="180"/>
        <v>253.63273346338067</v>
      </c>
      <c r="FF237" s="50">
        <f t="shared" si="180"/>
        <v>249.9948663179234</v>
      </c>
      <c r="FG237" s="50">
        <f t="shared" si="180"/>
        <v>249.50288077303733</v>
      </c>
      <c r="FH237" s="50">
        <f t="shared" si="180"/>
        <v>263.49664426370697</v>
      </c>
      <c r="FI237" s="50">
        <f t="shared" si="180"/>
        <v>245.88506931355539</v>
      </c>
      <c r="FJ237" s="50">
        <f t="shared" si="180"/>
        <v>265.33197058691661</v>
      </c>
      <c r="FK237" s="50">
        <f t="shared" si="180"/>
        <v>251.23033591306299</v>
      </c>
      <c r="FL237" s="50">
        <f t="shared" si="180"/>
        <v>253.12819123763998</v>
      </c>
      <c r="FM237" s="50">
        <f t="shared" si="180"/>
        <v>261.50139664742824</v>
      </c>
      <c r="FN237" s="50">
        <f t="shared" si="180"/>
        <v>246.35694234769181</v>
      </c>
      <c r="FO237" s="50">
        <f t="shared" si="180"/>
        <v>248.6260142992555</v>
      </c>
      <c r="FP237" s="50">
        <f t="shared" si="180"/>
        <v>256.26625679964661</v>
      </c>
      <c r="FQ237" s="50">
        <f t="shared" si="180"/>
        <v>259.59860624375892</v>
      </c>
      <c r="FR237" s="50">
        <f t="shared" si="180"/>
        <v>266.86871319392958</v>
      </c>
      <c r="FS237" s="50">
        <f t="shared" si="180"/>
        <v>254.27373196244136</v>
      </c>
      <c r="FT237" s="50">
        <f t="shared" si="180"/>
        <v>244.13954533907952</v>
      </c>
      <c r="FU237" s="50">
        <f t="shared" si="180"/>
        <v>241.59554107051665</v>
      </c>
      <c r="FV237" s="50">
        <f t="shared" si="180"/>
        <v>242.43413393236929</v>
      </c>
      <c r="FW237" s="50">
        <f t="shared" si="180"/>
        <v>248.6170922732843</v>
      </c>
      <c r="FX237" s="50">
        <f t="shared" si="180"/>
        <v>267.24277567066127</v>
      </c>
    </row>
    <row r="238" spans="1:180" x14ac:dyDescent="0.2">
      <c r="A238" s="3" t="s">
        <v>178</v>
      </c>
      <c r="B238" s="3" t="s">
        <v>178</v>
      </c>
      <c r="C238">
        <f t="shared" si="152"/>
        <v>0</v>
      </c>
      <c r="G238" t="str">
        <f t="shared" si="153"/>
        <v>H</v>
      </c>
      <c r="W238" s="56" t="s">
        <v>61</v>
      </c>
      <c r="X238" s="50">
        <f t="shared" si="144"/>
        <v>164.15167931400882</v>
      </c>
      <c r="Y238" s="50">
        <f t="shared" si="182"/>
        <v>140.78852245032144</v>
      </c>
      <c r="Z238" s="50">
        <f t="shared" si="182"/>
        <v>156.63284155723011</v>
      </c>
      <c r="AA238" s="50">
        <f t="shared" si="182"/>
        <v>145.21958498289354</v>
      </c>
      <c r="AB238" s="50">
        <f t="shared" si="182"/>
        <v>151.89877339728261</v>
      </c>
      <c r="AC238" s="50">
        <f t="shared" si="182"/>
        <v>144.40233634798264</v>
      </c>
      <c r="AD238" s="50">
        <f t="shared" si="182"/>
        <v>152.99962241753087</v>
      </c>
      <c r="AE238" s="50">
        <f t="shared" si="182"/>
        <v>135.88238275627137</v>
      </c>
      <c r="AF238" s="50">
        <f t="shared" si="182"/>
        <v>152.90128253110595</v>
      </c>
      <c r="AG238" s="50">
        <f t="shared" si="182"/>
        <v>161.57773544839543</v>
      </c>
      <c r="AH238" s="50">
        <f t="shared" si="182"/>
        <v>155.95964979056347</v>
      </c>
      <c r="AI238" s="50">
        <f t="shared" si="182"/>
        <v>146.07808643762866</v>
      </c>
      <c r="AJ238" s="50">
        <f t="shared" si="182"/>
        <v>161.52645466867895</v>
      </c>
      <c r="AK238" s="50">
        <f t="shared" si="182"/>
        <v>146.65016718156903</v>
      </c>
      <c r="AL238" s="50">
        <f t="shared" si="182"/>
        <v>157.90942408995093</v>
      </c>
      <c r="AM238" s="50">
        <f t="shared" si="182"/>
        <v>139.21801441287934</v>
      </c>
      <c r="AN238" s="50">
        <f t="shared" si="182"/>
        <v>141.66148393962015</v>
      </c>
      <c r="AO238" s="50">
        <f t="shared" si="182"/>
        <v>138.83366156495612</v>
      </c>
      <c r="AP238" s="50">
        <f t="shared" si="182"/>
        <v>150.19506583519498</v>
      </c>
      <c r="AQ238" s="50">
        <f t="shared" si="182"/>
        <v>151.54788923759639</v>
      </c>
      <c r="AR238" s="50">
        <f t="shared" si="182"/>
        <v>164.07330500254952</v>
      </c>
      <c r="AS238" s="50">
        <f t="shared" si="182"/>
        <v>162.12788580101804</v>
      </c>
      <c r="AT238" s="50">
        <f t="shared" si="182"/>
        <v>154.77236391229468</v>
      </c>
      <c r="AU238" s="50">
        <f t="shared" si="182"/>
        <v>161.59191345792991</v>
      </c>
      <c r="AV238" s="50">
        <f t="shared" si="182"/>
        <v>152.75653219614151</v>
      </c>
      <c r="AW238" s="50">
        <f t="shared" si="182"/>
        <v>139.86398453825913</v>
      </c>
      <c r="AX238" s="50">
        <f t="shared" si="182"/>
        <v>144.01897970172203</v>
      </c>
      <c r="AY238" s="50">
        <f t="shared" si="182"/>
        <v>145.66920997748846</v>
      </c>
      <c r="AZ238" s="50">
        <f t="shared" si="182"/>
        <v>96.935082345865382</v>
      </c>
      <c r="BA238" s="50">
        <f t="shared" si="182"/>
        <v>101.20607545458081</v>
      </c>
      <c r="BB238" s="50">
        <f t="shared" si="182"/>
        <v>86.601396220458511</v>
      </c>
      <c r="BC238" s="50">
        <f t="shared" si="182"/>
        <v>103.63144171742672</v>
      </c>
      <c r="BD238" s="50">
        <f t="shared" si="182"/>
        <v>85.676850468991162</v>
      </c>
      <c r="BE238" s="50">
        <f t="shared" si="182"/>
        <v>79.880373614950116</v>
      </c>
      <c r="BF238" s="50">
        <f t="shared" si="182"/>
        <v>92.172475647983021</v>
      </c>
      <c r="BG238" s="50">
        <f t="shared" si="182"/>
        <v>103.92631404568711</v>
      </c>
      <c r="BH238" s="50">
        <f t="shared" si="182"/>
        <v>75.854758439357738</v>
      </c>
      <c r="BI238" s="50">
        <f t="shared" si="182"/>
        <v>101.99895432044826</v>
      </c>
      <c r="BJ238" s="50">
        <f t="shared" si="182"/>
        <v>98.333398367283891</v>
      </c>
      <c r="BK238" s="50">
        <f t="shared" si="182"/>
        <v>103.06918306262672</v>
      </c>
      <c r="BL238" s="50">
        <f t="shared" si="182"/>
        <v>91.220414703303859</v>
      </c>
      <c r="BM238" s="50">
        <f t="shared" si="182"/>
        <v>87.07412968034815</v>
      </c>
      <c r="BN238" s="50">
        <f t="shared" si="182"/>
        <v>77.948147824498761</v>
      </c>
      <c r="BO238" s="50">
        <f t="shared" si="182"/>
        <v>0</v>
      </c>
      <c r="BP238" s="50">
        <f t="shared" si="182"/>
        <v>0</v>
      </c>
      <c r="BQ238" s="50">
        <f t="shared" si="182"/>
        <v>0</v>
      </c>
      <c r="BR238" s="50">
        <f t="shared" si="182"/>
        <v>0</v>
      </c>
      <c r="BS238" s="50">
        <f t="shared" si="182"/>
        <v>0</v>
      </c>
      <c r="BT238" s="50">
        <f t="shared" si="182"/>
        <v>0</v>
      </c>
      <c r="BU238" s="50">
        <f t="shared" si="182"/>
        <v>0</v>
      </c>
      <c r="BV238" s="50">
        <f t="shared" si="182"/>
        <v>0</v>
      </c>
      <c r="BW238" s="50">
        <f t="shared" si="182"/>
        <v>0</v>
      </c>
      <c r="BX238" s="50">
        <f t="shared" si="182"/>
        <v>0</v>
      </c>
      <c r="BY238" s="50">
        <f t="shared" si="182"/>
        <v>0</v>
      </c>
      <c r="BZ238" s="50">
        <f t="shared" si="182"/>
        <v>0</v>
      </c>
      <c r="CA238" s="50">
        <f t="shared" si="182"/>
        <v>0</v>
      </c>
      <c r="CB238" s="50">
        <f t="shared" si="182"/>
        <v>0</v>
      </c>
      <c r="CC238" s="50">
        <f t="shared" si="182"/>
        <v>120.14618028624007</v>
      </c>
      <c r="CD238" s="50">
        <f t="shared" si="182"/>
        <v>115.64800760534376</v>
      </c>
      <c r="CE238" s="50">
        <f t="shared" si="182"/>
        <v>124.78181719084674</v>
      </c>
      <c r="CF238" s="50">
        <f t="shared" si="182"/>
        <v>107.50324160220613</v>
      </c>
      <c r="CG238" s="50">
        <f t="shared" si="182"/>
        <v>127.22691766986976</v>
      </c>
      <c r="CH238" s="50">
        <f t="shared" si="182"/>
        <v>110.74974881805298</v>
      </c>
      <c r="CI238" s="50">
        <f t="shared" si="182"/>
        <v>121.91262500342094</v>
      </c>
      <c r="CJ238" s="50">
        <f t="shared" ref="CJ238:EU241" si="183">IF(CJ74=0,0,(CJ74+VLOOKUP($W238,$T$4:$U$160,2,FALSE)+VLOOKUP(CJ$184,$T$4:$U$160,2,FALSE))/$K$56)</f>
        <v>128.45118083873615</v>
      </c>
      <c r="CK238" s="50">
        <f t="shared" si="183"/>
        <v>130.64190244565916</v>
      </c>
      <c r="CL238" s="50">
        <f t="shared" si="183"/>
        <v>128.01055579593407</v>
      </c>
      <c r="CM238" s="50">
        <f t="shared" si="183"/>
        <v>122.02164773155691</v>
      </c>
      <c r="CN238" s="50">
        <f t="shared" si="183"/>
        <v>129.05783448877324</v>
      </c>
      <c r="CO238" s="50">
        <f t="shared" si="183"/>
        <v>107.1882089479335</v>
      </c>
      <c r="CP238" s="50">
        <f t="shared" si="183"/>
        <v>124.04620856021553</v>
      </c>
      <c r="CQ238" s="50">
        <f t="shared" si="183"/>
        <v>113.31952784818702</v>
      </c>
      <c r="CR238" s="50">
        <f t="shared" si="183"/>
        <v>129.22223781958598</v>
      </c>
      <c r="CS238" s="50">
        <f t="shared" si="183"/>
        <v>133.50617095202526</v>
      </c>
      <c r="CT238" s="50">
        <f t="shared" si="183"/>
        <v>115.21182691075835</v>
      </c>
      <c r="CU238" s="50">
        <f t="shared" si="183"/>
        <v>113.98605124606621</v>
      </c>
      <c r="CV238" s="50">
        <f t="shared" si="183"/>
        <v>121.82891152672092</v>
      </c>
      <c r="CW238" s="50">
        <f t="shared" si="183"/>
        <v>125.88882355403989</v>
      </c>
      <c r="CX238" s="50">
        <f t="shared" si="183"/>
        <v>131.4429120678015</v>
      </c>
      <c r="CY238" s="50">
        <f t="shared" si="183"/>
        <v>112.38117353302142</v>
      </c>
      <c r="CZ238" s="50">
        <f t="shared" si="183"/>
        <v>129.83639562026937</v>
      </c>
      <c r="DA238" s="50">
        <f t="shared" si="183"/>
        <v>110.09724126640853</v>
      </c>
      <c r="DB238" s="50">
        <f t="shared" si="183"/>
        <v>105.83190956443046</v>
      </c>
      <c r="DC238" s="50">
        <f t="shared" si="183"/>
        <v>106.53527118835498</v>
      </c>
      <c r="DD238" s="50">
        <f t="shared" si="183"/>
        <v>117.18758416441248</v>
      </c>
      <c r="DE238" s="50">
        <f t="shared" si="183"/>
        <v>105.46591117848617</v>
      </c>
      <c r="DF238" s="50">
        <f t="shared" si="183"/>
        <v>127.67413063012613</v>
      </c>
      <c r="DG238" s="50">
        <f t="shared" si="183"/>
        <v>131.94170118028413</v>
      </c>
      <c r="DH238" s="50">
        <f t="shared" si="183"/>
        <v>120.75543295890456</v>
      </c>
      <c r="DI238" s="50">
        <f t="shared" si="183"/>
        <v>126.37910219161566</v>
      </c>
      <c r="DJ238" s="50">
        <f t="shared" si="183"/>
        <v>120.33477590715317</v>
      </c>
      <c r="DK238" s="50">
        <f t="shared" si="183"/>
        <v>241.37804831053023</v>
      </c>
      <c r="DL238" s="50">
        <f t="shared" si="183"/>
        <v>258.75042008962919</v>
      </c>
      <c r="DM238" s="50">
        <f t="shared" si="183"/>
        <v>244.5789493359658</v>
      </c>
      <c r="DN238" s="50">
        <f t="shared" si="183"/>
        <v>236.14167188842259</v>
      </c>
      <c r="DO238" s="50">
        <f t="shared" si="183"/>
        <v>241.16779995329074</v>
      </c>
      <c r="DP238" s="50">
        <f t="shared" si="183"/>
        <v>240.77654660385241</v>
      </c>
      <c r="DQ238" s="50">
        <f t="shared" si="183"/>
        <v>254.64559466966978</v>
      </c>
      <c r="DR238" s="50">
        <f t="shared" si="183"/>
        <v>255.62605725182738</v>
      </c>
      <c r="DS238" s="50">
        <f t="shared" si="183"/>
        <v>244.78565689427634</v>
      </c>
      <c r="DT238" s="50">
        <f t="shared" si="183"/>
        <v>238.23630143421198</v>
      </c>
      <c r="DU238" s="50">
        <f t="shared" si="183"/>
        <v>238.23630143421198</v>
      </c>
      <c r="DV238" s="50">
        <f t="shared" si="183"/>
        <v>239.0401366371608</v>
      </c>
      <c r="DW238" s="50">
        <f t="shared" si="183"/>
        <v>257.19772236685378</v>
      </c>
      <c r="DX238" s="50">
        <f t="shared" si="183"/>
        <v>247.38102460543564</v>
      </c>
      <c r="DY238" s="50">
        <f t="shared" si="183"/>
        <v>238.53595490542818</v>
      </c>
      <c r="DZ238" s="50">
        <f t="shared" si="183"/>
        <v>255.30566085116425</v>
      </c>
      <c r="EA238" s="50">
        <f t="shared" si="183"/>
        <v>248.3742144543902</v>
      </c>
      <c r="EB238" s="50">
        <f t="shared" si="183"/>
        <v>244.97574922184398</v>
      </c>
      <c r="EC238" s="50">
        <f t="shared" si="183"/>
        <v>250.8704254013804</v>
      </c>
      <c r="ED238" s="50">
        <f t="shared" si="183"/>
        <v>237.0026598550356</v>
      </c>
      <c r="EE238" s="50">
        <f t="shared" si="183"/>
        <v>247.90601559597835</v>
      </c>
      <c r="EF238" s="50">
        <f t="shared" si="183"/>
        <v>235.20386954975643</v>
      </c>
      <c r="EG238" s="50">
        <f t="shared" si="183"/>
        <v>261.25033795644021</v>
      </c>
      <c r="EH238" s="50">
        <f t="shared" si="183"/>
        <v>250.78449216716146</v>
      </c>
      <c r="EI238" s="50">
        <f t="shared" si="183"/>
        <v>251.30985886622182</v>
      </c>
      <c r="EJ238" s="50">
        <f t="shared" si="183"/>
        <v>256.81645501194464</v>
      </c>
      <c r="EK238" s="50">
        <f t="shared" si="183"/>
        <v>259.56475289860117</v>
      </c>
      <c r="EL238" s="50">
        <f t="shared" si="183"/>
        <v>236.27119187679222</v>
      </c>
      <c r="EM238" s="50">
        <f t="shared" si="183"/>
        <v>237.01468558709078</v>
      </c>
      <c r="EN238" s="50">
        <f t="shared" si="183"/>
        <v>261.94258624692065</v>
      </c>
      <c r="EO238" s="50">
        <f t="shared" si="183"/>
        <v>236.04631219561577</v>
      </c>
      <c r="EP238" s="50">
        <f t="shared" si="183"/>
        <v>259.61641722506289</v>
      </c>
      <c r="EQ238" s="50">
        <f t="shared" si="183"/>
        <v>258.50923777531767</v>
      </c>
      <c r="ER238" s="50">
        <f t="shared" si="183"/>
        <v>254.60309062026906</v>
      </c>
      <c r="ES238" s="50">
        <f t="shared" si="183"/>
        <v>262.39093056103457</v>
      </c>
      <c r="ET238" s="50">
        <f t="shared" si="183"/>
        <v>235.49595667035095</v>
      </c>
      <c r="EU238" s="50">
        <f t="shared" si="183"/>
        <v>372.9541061427492</v>
      </c>
      <c r="EV238" s="50">
        <f t="shared" si="180"/>
        <v>371.63976081627743</v>
      </c>
      <c r="EW238" s="50">
        <f t="shared" si="180"/>
        <v>375.29917033574236</v>
      </c>
      <c r="EX238" s="50">
        <f t="shared" si="180"/>
        <v>387.07888736355284</v>
      </c>
      <c r="EY238" s="50">
        <f t="shared" si="180"/>
        <v>379.18254064464406</v>
      </c>
      <c r="EZ238" s="50">
        <f t="shared" si="180"/>
        <v>379.66781782799268</v>
      </c>
      <c r="FA238" s="50">
        <f t="shared" si="180"/>
        <v>392.21899912936834</v>
      </c>
      <c r="FB238" s="50">
        <f t="shared" si="180"/>
        <v>396.68111312198084</v>
      </c>
      <c r="FC238" s="50">
        <f t="shared" si="180"/>
        <v>236.1788084540936</v>
      </c>
      <c r="FD238" s="50">
        <f t="shared" si="180"/>
        <v>249.92819822228122</v>
      </c>
      <c r="FE238" s="50">
        <f t="shared" si="180"/>
        <v>247.08073730004048</v>
      </c>
      <c r="FF238" s="50">
        <f t="shared" si="180"/>
        <v>243.44287015458323</v>
      </c>
      <c r="FG238" s="50">
        <f t="shared" si="180"/>
        <v>242.95088460969714</v>
      </c>
      <c r="FH238" s="50">
        <f t="shared" si="180"/>
        <v>256.94464810036675</v>
      </c>
      <c r="FI238" s="50">
        <f t="shared" si="180"/>
        <v>239.33307315021523</v>
      </c>
      <c r="FJ238" s="50">
        <f t="shared" si="180"/>
        <v>258.77997442357639</v>
      </c>
      <c r="FK238" s="50">
        <f t="shared" si="180"/>
        <v>244.6783397497228</v>
      </c>
      <c r="FL238" s="50">
        <f t="shared" si="180"/>
        <v>246.57619507429979</v>
      </c>
      <c r="FM238" s="50">
        <f t="shared" si="180"/>
        <v>254.94940048408802</v>
      </c>
      <c r="FN238" s="50">
        <f t="shared" si="180"/>
        <v>239.80494618435159</v>
      </c>
      <c r="FO238" s="50">
        <f t="shared" si="180"/>
        <v>242.07401813591528</v>
      </c>
      <c r="FP238" s="50">
        <f t="shared" si="180"/>
        <v>249.71426063630642</v>
      </c>
      <c r="FQ238" s="50">
        <f t="shared" si="180"/>
        <v>253.04661008041865</v>
      </c>
      <c r="FR238" s="50">
        <f t="shared" si="180"/>
        <v>260.31671703058936</v>
      </c>
      <c r="FS238" s="50">
        <f t="shared" si="180"/>
        <v>247.72173579910114</v>
      </c>
      <c r="FT238" s="50">
        <f t="shared" si="180"/>
        <v>237.58754917573933</v>
      </c>
      <c r="FU238" s="50">
        <f t="shared" si="180"/>
        <v>235.04354490717643</v>
      </c>
      <c r="FV238" s="50">
        <f t="shared" si="180"/>
        <v>235.8821377690291</v>
      </c>
      <c r="FW238" s="50">
        <f t="shared" si="180"/>
        <v>242.06509610994411</v>
      </c>
      <c r="FX238" s="50">
        <f t="shared" si="180"/>
        <v>260.69077950732105</v>
      </c>
    </row>
    <row r="239" spans="1:180" x14ac:dyDescent="0.2">
      <c r="A239" s="3" t="s">
        <v>177</v>
      </c>
      <c r="B239" s="3" t="s">
        <v>177</v>
      </c>
      <c r="C239">
        <f t="shared" si="152"/>
        <v>0</v>
      </c>
      <c r="G239" t="str">
        <f t="shared" si="153"/>
        <v>H</v>
      </c>
      <c r="W239" s="56" t="s">
        <v>67</v>
      </c>
      <c r="X239" s="50">
        <f t="shared" si="144"/>
        <v>173.19186973925821</v>
      </c>
      <c r="Y239" s="50">
        <f t="shared" ref="Y239:CJ242" si="184">IF(Y75=0,0,(Y75+VLOOKUP($W239,$T$4:$U$160,2,FALSE)+VLOOKUP(Y$184,$T$4:$U$160,2,FALSE))/$K$56)</f>
        <v>149.82871287557083</v>
      </c>
      <c r="Z239" s="50">
        <f t="shared" si="184"/>
        <v>165.6730319824795</v>
      </c>
      <c r="AA239" s="50">
        <f t="shared" si="184"/>
        <v>154.25977540814293</v>
      </c>
      <c r="AB239" s="50">
        <f t="shared" si="184"/>
        <v>160.938963822532</v>
      </c>
      <c r="AC239" s="50">
        <f t="shared" si="184"/>
        <v>153.44252677323203</v>
      </c>
      <c r="AD239" s="50">
        <f t="shared" si="184"/>
        <v>162.03981284278026</v>
      </c>
      <c r="AE239" s="50">
        <f t="shared" si="184"/>
        <v>144.92257318152076</v>
      </c>
      <c r="AF239" s="50">
        <f t="shared" si="184"/>
        <v>161.94147295635534</v>
      </c>
      <c r="AG239" s="50">
        <f t="shared" si="184"/>
        <v>170.61792587364482</v>
      </c>
      <c r="AH239" s="50">
        <f t="shared" si="184"/>
        <v>164.99984021581287</v>
      </c>
      <c r="AI239" s="50">
        <f t="shared" si="184"/>
        <v>155.11827686287805</v>
      </c>
      <c r="AJ239" s="50">
        <f t="shared" si="184"/>
        <v>170.56664509392834</v>
      </c>
      <c r="AK239" s="50">
        <f t="shared" si="184"/>
        <v>155.69035760681842</v>
      </c>
      <c r="AL239" s="50">
        <f t="shared" si="184"/>
        <v>166.94961451520032</v>
      </c>
      <c r="AM239" s="50">
        <f t="shared" si="184"/>
        <v>148.25820483812873</v>
      </c>
      <c r="AN239" s="50">
        <f t="shared" si="184"/>
        <v>150.70167436486955</v>
      </c>
      <c r="AO239" s="50">
        <f t="shared" si="184"/>
        <v>147.87385199020551</v>
      </c>
      <c r="AP239" s="50">
        <f t="shared" si="184"/>
        <v>159.2352562604444</v>
      </c>
      <c r="AQ239" s="50">
        <f t="shared" si="184"/>
        <v>160.58807966284579</v>
      </c>
      <c r="AR239" s="50">
        <f t="shared" si="184"/>
        <v>173.11349542779891</v>
      </c>
      <c r="AS239" s="50">
        <f t="shared" si="184"/>
        <v>171.16807622626743</v>
      </c>
      <c r="AT239" s="50">
        <f t="shared" si="184"/>
        <v>163.81255433754407</v>
      </c>
      <c r="AU239" s="50">
        <f t="shared" si="184"/>
        <v>170.6321038831793</v>
      </c>
      <c r="AV239" s="50">
        <f t="shared" si="184"/>
        <v>161.7967226213909</v>
      </c>
      <c r="AW239" s="50">
        <f t="shared" si="184"/>
        <v>148.90417496350852</v>
      </c>
      <c r="AX239" s="50">
        <f t="shared" si="184"/>
        <v>153.05917012697142</v>
      </c>
      <c r="AY239" s="50">
        <f t="shared" si="184"/>
        <v>154.70940040273786</v>
      </c>
      <c r="AZ239" s="50">
        <f t="shared" si="184"/>
        <v>105.97527277111475</v>
      </c>
      <c r="BA239" s="50">
        <f t="shared" si="184"/>
        <v>110.24626587983019</v>
      </c>
      <c r="BB239" s="50">
        <f t="shared" si="184"/>
        <v>95.641586645707889</v>
      </c>
      <c r="BC239" s="50">
        <f t="shared" si="184"/>
        <v>112.67163214267612</v>
      </c>
      <c r="BD239" s="50">
        <f t="shared" si="184"/>
        <v>94.71704089424054</v>
      </c>
      <c r="BE239" s="50">
        <f t="shared" si="184"/>
        <v>88.920564040199494</v>
      </c>
      <c r="BF239" s="50">
        <f t="shared" si="184"/>
        <v>101.2126660732324</v>
      </c>
      <c r="BG239" s="50">
        <f t="shared" si="184"/>
        <v>112.96650447093648</v>
      </c>
      <c r="BH239" s="50">
        <f t="shared" si="184"/>
        <v>84.894948864607116</v>
      </c>
      <c r="BI239" s="50">
        <f t="shared" si="184"/>
        <v>111.03914474569764</v>
      </c>
      <c r="BJ239" s="50">
        <f t="shared" si="184"/>
        <v>107.37358879253327</v>
      </c>
      <c r="BK239" s="50">
        <f t="shared" si="184"/>
        <v>112.1093734878761</v>
      </c>
      <c r="BL239" s="50">
        <f t="shared" si="184"/>
        <v>100.26060512855324</v>
      </c>
      <c r="BM239" s="50">
        <f t="shared" si="184"/>
        <v>96.114320105597528</v>
      </c>
      <c r="BN239" s="50">
        <f t="shared" si="184"/>
        <v>86.988338249748139</v>
      </c>
      <c r="BO239" s="50">
        <f t="shared" si="184"/>
        <v>0</v>
      </c>
      <c r="BP239" s="50">
        <f t="shared" si="184"/>
        <v>0</v>
      </c>
      <c r="BQ239" s="50">
        <f t="shared" si="184"/>
        <v>0</v>
      </c>
      <c r="BR239" s="50">
        <f t="shared" si="184"/>
        <v>0</v>
      </c>
      <c r="BS239" s="50">
        <f t="shared" si="184"/>
        <v>0</v>
      </c>
      <c r="BT239" s="50">
        <f t="shared" si="184"/>
        <v>0</v>
      </c>
      <c r="BU239" s="50">
        <f t="shared" si="184"/>
        <v>0</v>
      </c>
      <c r="BV239" s="50">
        <f t="shared" si="184"/>
        <v>0</v>
      </c>
      <c r="BW239" s="50">
        <f t="shared" si="184"/>
        <v>0</v>
      </c>
      <c r="BX239" s="50">
        <f t="shared" si="184"/>
        <v>0</v>
      </c>
      <c r="BY239" s="50">
        <f t="shared" si="184"/>
        <v>0</v>
      </c>
      <c r="BZ239" s="50">
        <f t="shared" si="184"/>
        <v>0</v>
      </c>
      <c r="CA239" s="50">
        <f t="shared" si="184"/>
        <v>0</v>
      </c>
      <c r="CB239" s="50">
        <f t="shared" si="184"/>
        <v>0</v>
      </c>
      <c r="CC239" s="50">
        <f t="shared" si="184"/>
        <v>129.18637071148945</v>
      </c>
      <c r="CD239" s="50">
        <f t="shared" si="184"/>
        <v>124.68819803059313</v>
      </c>
      <c r="CE239" s="50">
        <f t="shared" si="184"/>
        <v>133.8220076160961</v>
      </c>
      <c r="CF239" s="50">
        <f t="shared" si="184"/>
        <v>116.54343202745551</v>
      </c>
      <c r="CG239" s="50">
        <f t="shared" si="184"/>
        <v>136.26710809511914</v>
      </c>
      <c r="CH239" s="50">
        <f t="shared" si="184"/>
        <v>119.78993924330236</v>
      </c>
      <c r="CI239" s="50">
        <f t="shared" si="184"/>
        <v>130.95281542867031</v>
      </c>
      <c r="CJ239" s="50">
        <f t="shared" si="184"/>
        <v>137.49137126398551</v>
      </c>
      <c r="CK239" s="50">
        <f t="shared" si="183"/>
        <v>139.68209287090855</v>
      </c>
      <c r="CL239" s="50">
        <f t="shared" si="183"/>
        <v>137.05074622118346</v>
      </c>
      <c r="CM239" s="50">
        <f t="shared" si="183"/>
        <v>131.06183815680632</v>
      </c>
      <c r="CN239" s="50">
        <f t="shared" si="183"/>
        <v>138.0980249140226</v>
      </c>
      <c r="CO239" s="50">
        <f t="shared" si="183"/>
        <v>116.22839937318288</v>
      </c>
      <c r="CP239" s="50">
        <f t="shared" si="183"/>
        <v>133.08639898546491</v>
      </c>
      <c r="CQ239" s="50">
        <f t="shared" si="183"/>
        <v>122.3597182734364</v>
      </c>
      <c r="CR239" s="50">
        <f t="shared" si="183"/>
        <v>138.26242824483538</v>
      </c>
      <c r="CS239" s="50">
        <f t="shared" si="183"/>
        <v>142.54636137727462</v>
      </c>
      <c r="CT239" s="50">
        <f t="shared" si="183"/>
        <v>124.25201733600774</v>
      </c>
      <c r="CU239" s="50">
        <f t="shared" si="183"/>
        <v>123.02624167131557</v>
      </c>
      <c r="CV239" s="50">
        <f t="shared" si="183"/>
        <v>130.86910195197029</v>
      </c>
      <c r="CW239" s="50">
        <f t="shared" si="183"/>
        <v>134.92901397928927</v>
      </c>
      <c r="CX239" s="50">
        <f t="shared" si="183"/>
        <v>140.48310249305089</v>
      </c>
      <c r="CY239" s="50">
        <f t="shared" si="183"/>
        <v>121.42136395827082</v>
      </c>
      <c r="CZ239" s="50">
        <f t="shared" si="183"/>
        <v>138.87658604551876</v>
      </c>
      <c r="DA239" s="50">
        <f t="shared" si="183"/>
        <v>119.13743169165791</v>
      </c>
      <c r="DB239" s="50">
        <f t="shared" si="183"/>
        <v>114.87209998967984</v>
      </c>
      <c r="DC239" s="50">
        <f t="shared" si="183"/>
        <v>115.57546161360436</v>
      </c>
      <c r="DD239" s="50">
        <f t="shared" si="183"/>
        <v>126.22777458966186</v>
      </c>
      <c r="DE239" s="50">
        <f t="shared" si="183"/>
        <v>114.50610160373556</v>
      </c>
      <c r="DF239" s="50">
        <f t="shared" si="183"/>
        <v>136.71432105537551</v>
      </c>
      <c r="DG239" s="50">
        <f t="shared" si="183"/>
        <v>140.98189160553352</v>
      </c>
      <c r="DH239" s="50">
        <f t="shared" si="183"/>
        <v>129.79562338415397</v>
      </c>
      <c r="DI239" s="50">
        <f t="shared" si="183"/>
        <v>135.41929261686505</v>
      </c>
      <c r="DJ239" s="50">
        <f t="shared" si="183"/>
        <v>129.37496633240255</v>
      </c>
      <c r="DK239" s="50">
        <f t="shared" si="183"/>
        <v>250.41823873577962</v>
      </c>
      <c r="DL239" s="50">
        <f t="shared" si="183"/>
        <v>267.79061051487855</v>
      </c>
      <c r="DM239" s="50">
        <f t="shared" si="183"/>
        <v>253.61913976121517</v>
      </c>
      <c r="DN239" s="50">
        <f t="shared" si="183"/>
        <v>245.18186231367199</v>
      </c>
      <c r="DO239" s="50">
        <f t="shared" si="183"/>
        <v>250.20799037854013</v>
      </c>
      <c r="DP239" s="50">
        <f t="shared" si="183"/>
        <v>249.8167370291018</v>
      </c>
      <c r="DQ239" s="50">
        <f t="shared" si="183"/>
        <v>263.6857850949192</v>
      </c>
      <c r="DR239" s="50">
        <f t="shared" si="183"/>
        <v>264.66624767707674</v>
      </c>
      <c r="DS239" s="50">
        <f t="shared" si="183"/>
        <v>253.82584731952571</v>
      </c>
      <c r="DT239" s="50">
        <f t="shared" si="183"/>
        <v>247.27649185946137</v>
      </c>
      <c r="DU239" s="50">
        <f t="shared" si="183"/>
        <v>247.27649185946137</v>
      </c>
      <c r="DV239" s="50">
        <f t="shared" si="183"/>
        <v>248.08032706241019</v>
      </c>
      <c r="DW239" s="50">
        <f t="shared" si="183"/>
        <v>266.23791279210315</v>
      </c>
      <c r="DX239" s="50">
        <f t="shared" si="183"/>
        <v>256.421215030685</v>
      </c>
      <c r="DY239" s="50">
        <f t="shared" si="183"/>
        <v>247.57614533067755</v>
      </c>
      <c r="DZ239" s="50">
        <f t="shared" si="183"/>
        <v>264.34585127641367</v>
      </c>
      <c r="EA239" s="50">
        <f t="shared" si="183"/>
        <v>257.41440487963962</v>
      </c>
      <c r="EB239" s="50">
        <f t="shared" si="183"/>
        <v>254.01593964709338</v>
      </c>
      <c r="EC239" s="50">
        <f t="shared" si="183"/>
        <v>259.91061582662974</v>
      </c>
      <c r="ED239" s="50">
        <f t="shared" si="183"/>
        <v>246.04285028028499</v>
      </c>
      <c r="EE239" s="50">
        <f t="shared" si="183"/>
        <v>256.94620602122768</v>
      </c>
      <c r="EF239" s="50">
        <f t="shared" si="183"/>
        <v>244.24405997500583</v>
      </c>
      <c r="EG239" s="50">
        <f t="shared" si="183"/>
        <v>270.29052838168957</v>
      </c>
      <c r="EH239" s="50">
        <f t="shared" si="183"/>
        <v>259.82468259241091</v>
      </c>
      <c r="EI239" s="50">
        <f t="shared" si="183"/>
        <v>260.35004929147124</v>
      </c>
      <c r="EJ239" s="50">
        <f t="shared" si="183"/>
        <v>265.85664543719406</v>
      </c>
      <c r="EK239" s="50">
        <f t="shared" si="183"/>
        <v>268.60494332385059</v>
      </c>
      <c r="EL239" s="50">
        <f t="shared" si="183"/>
        <v>245.31138230204161</v>
      </c>
      <c r="EM239" s="50">
        <f t="shared" si="183"/>
        <v>246.05487601234015</v>
      </c>
      <c r="EN239" s="50">
        <f t="shared" si="183"/>
        <v>270.98277667217002</v>
      </c>
      <c r="EO239" s="50">
        <f t="shared" si="183"/>
        <v>245.08650262086516</v>
      </c>
      <c r="EP239" s="50">
        <f t="shared" si="183"/>
        <v>268.65660765031225</v>
      </c>
      <c r="EQ239" s="50">
        <f t="shared" si="183"/>
        <v>267.54942820056704</v>
      </c>
      <c r="ER239" s="50">
        <f t="shared" si="183"/>
        <v>263.64328104551851</v>
      </c>
      <c r="ES239" s="50">
        <f t="shared" si="183"/>
        <v>271.43112098628393</v>
      </c>
      <c r="ET239" s="50">
        <f t="shared" si="183"/>
        <v>244.53614709560034</v>
      </c>
      <c r="EU239" s="50">
        <f t="shared" si="183"/>
        <v>381.99429656799856</v>
      </c>
      <c r="EV239" s="50">
        <f t="shared" si="180"/>
        <v>380.67995124152685</v>
      </c>
      <c r="EW239" s="50">
        <f t="shared" si="180"/>
        <v>384.33936076099172</v>
      </c>
      <c r="EX239" s="50">
        <f t="shared" si="180"/>
        <v>396.1190777888022</v>
      </c>
      <c r="EY239" s="50">
        <f t="shared" si="180"/>
        <v>388.22273106989343</v>
      </c>
      <c r="EZ239" s="50">
        <f t="shared" si="180"/>
        <v>388.70800825324204</v>
      </c>
      <c r="FA239" s="50">
        <f t="shared" si="180"/>
        <v>401.25918955461771</v>
      </c>
      <c r="FB239" s="50">
        <f t="shared" si="180"/>
        <v>405.72130354723021</v>
      </c>
      <c r="FC239" s="50">
        <f t="shared" si="180"/>
        <v>245.21899887934299</v>
      </c>
      <c r="FD239" s="50">
        <f t="shared" si="180"/>
        <v>258.96838864753067</v>
      </c>
      <c r="FE239" s="50">
        <f t="shared" si="180"/>
        <v>256.12092772528985</v>
      </c>
      <c r="FF239" s="50">
        <f t="shared" si="180"/>
        <v>252.48306057983262</v>
      </c>
      <c r="FG239" s="50">
        <f t="shared" si="180"/>
        <v>251.9910750349465</v>
      </c>
      <c r="FH239" s="50">
        <f t="shared" si="180"/>
        <v>265.98483852561611</v>
      </c>
      <c r="FI239" s="50">
        <f t="shared" si="180"/>
        <v>248.37326357546462</v>
      </c>
      <c r="FJ239" s="50">
        <f t="shared" si="180"/>
        <v>267.82016484882581</v>
      </c>
      <c r="FK239" s="50">
        <f t="shared" si="180"/>
        <v>253.71853017497216</v>
      </c>
      <c r="FL239" s="50">
        <f t="shared" si="180"/>
        <v>255.61638549954921</v>
      </c>
      <c r="FM239" s="50">
        <f t="shared" si="180"/>
        <v>263.98959090933738</v>
      </c>
      <c r="FN239" s="50">
        <f t="shared" si="180"/>
        <v>248.84513660960101</v>
      </c>
      <c r="FO239" s="50">
        <f t="shared" si="180"/>
        <v>251.11420856116467</v>
      </c>
      <c r="FP239" s="50">
        <f t="shared" si="180"/>
        <v>258.75445106155576</v>
      </c>
      <c r="FQ239" s="50">
        <f t="shared" si="180"/>
        <v>262.08680050566807</v>
      </c>
      <c r="FR239" s="50">
        <f t="shared" si="180"/>
        <v>269.35690745583878</v>
      </c>
      <c r="FS239" s="50">
        <f t="shared" si="180"/>
        <v>256.76192622435059</v>
      </c>
      <c r="FT239" s="50">
        <f t="shared" si="180"/>
        <v>246.62773960098869</v>
      </c>
      <c r="FU239" s="50">
        <f t="shared" si="180"/>
        <v>244.08373533242582</v>
      </c>
      <c r="FV239" s="50">
        <f t="shared" si="180"/>
        <v>244.92232819427849</v>
      </c>
      <c r="FW239" s="50">
        <f t="shared" si="180"/>
        <v>251.1052865351935</v>
      </c>
      <c r="FX239" s="50">
        <f t="shared" si="180"/>
        <v>269.73096993257042</v>
      </c>
    </row>
    <row r="240" spans="1:180" x14ac:dyDescent="0.2">
      <c r="A240" s="3" t="s">
        <v>179</v>
      </c>
      <c r="B240" s="3" t="s">
        <v>179</v>
      </c>
      <c r="C240">
        <f t="shared" si="152"/>
        <v>0</v>
      </c>
      <c r="G240" t="str">
        <f t="shared" si="153"/>
        <v>H</v>
      </c>
      <c r="W240" s="56" t="s">
        <v>99</v>
      </c>
      <c r="X240" s="50">
        <f t="shared" si="144"/>
        <v>172.52450253887099</v>
      </c>
      <c r="Y240" s="50">
        <f t="shared" si="184"/>
        <v>149.16134567518361</v>
      </c>
      <c r="Z240" s="50">
        <f t="shared" si="184"/>
        <v>165.00566478209225</v>
      </c>
      <c r="AA240" s="50">
        <f t="shared" si="184"/>
        <v>153.59240820775571</v>
      </c>
      <c r="AB240" s="50">
        <f t="shared" si="184"/>
        <v>160.27159662214476</v>
      </c>
      <c r="AC240" s="50">
        <f t="shared" si="184"/>
        <v>152.77515957284479</v>
      </c>
      <c r="AD240" s="50">
        <f t="shared" si="184"/>
        <v>161.37244564239305</v>
      </c>
      <c r="AE240" s="50">
        <f t="shared" si="184"/>
        <v>144.25520598113354</v>
      </c>
      <c r="AF240" s="50">
        <f t="shared" si="184"/>
        <v>161.27410575596812</v>
      </c>
      <c r="AG240" s="50">
        <f t="shared" si="184"/>
        <v>169.9505586732576</v>
      </c>
      <c r="AH240" s="50">
        <f t="shared" si="184"/>
        <v>164.33247301542565</v>
      </c>
      <c r="AI240" s="50">
        <f t="shared" si="184"/>
        <v>154.4509096624908</v>
      </c>
      <c r="AJ240" s="50">
        <f t="shared" si="184"/>
        <v>169.8992778935411</v>
      </c>
      <c r="AK240" s="50">
        <f t="shared" si="184"/>
        <v>155.02299040643118</v>
      </c>
      <c r="AL240" s="50">
        <f t="shared" si="184"/>
        <v>166.28224731481308</v>
      </c>
      <c r="AM240" s="50">
        <f t="shared" si="184"/>
        <v>147.59083763774149</v>
      </c>
      <c r="AN240" s="50">
        <f t="shared" si="184"/>
        <v>150.03430716448233</v>
      </c>
      <c r="AO240" s="50">
        <f t="shared" si="184"/>
        <v>147.20648478981829</v>
      </c>
      <c r="AP240" s="50">
        <f t="shared" si="184"/>
        <v>158.56788906005718</v>
      </c>
      <c r="AQ240" s="50">
        <f t="shared" si="184"/>
        <v>159.92071246245854</v>
      </c>
      <c r="AR240" s="50">
        <f t="shared" si="184"/>
        <v>172.44612822741169</v>
      </c>
      <c r="AS240" s="50">
        <f t="shared" si="184"/>
        <v>170.50070902588018</v>
      </c>
      <c r="AT240" s="50">
        <f t="shared" si="184"/>
        <v>163.14518713715682</v>
      </c>
      <c r="AU240" s="50">
        <f t="shared" si="184"/>
        <v>169.96473668279208</v>
      </c>
      <c r="AV240" s="50">
        <f t="shared" si="184"/>
        <v>161.12935542100368</v>
      </c>
      <c r="AW240" s="50">
        <f t="shared" si="184"/>
        <v>148.23680776312131</v>
      </c>
      <c r="AX240" s="50">
        <f t="shared" si="184"/>
        <v>152.39180292658421</v>
      </c>
      <c r="AY240" s="50">
        <f t="shared" si="184"/>
        <v>154.04203320235061</v>
      </c>
      <c r="AZ240" s="50">
        <f t="shared" si="184"/>
        <v>105.30790557072754</v>
      </c>
      <c r="BA240" s="50">
        <f t="shared" si="184"/>
        <v>109.57889867944297</v>
      </c>
      <c r="BB240" s="50">
        <f t="shared" si="184"/>
        <v>94.974219445320671</v>
      </c>
      <c r="BC240" s="50">
        <f t="shared" si="184"/>
        <v>112.00426494228888</v>
      </c>
      <c r="BD240" s="50">
        <f t="shared" si="184"/>
        <v>94.049673693853322</v>
      </c>
      <c r="BE240" s="50">
        <f t="shared" si="184"/>
        <v>88.253196839812276</v>
      </c>
      <c r="BF240" s="50">
        <f t="shared" si="184"/>
        <v>100.54529887284518</v>
      </c>
      <c r="BG240" s="50">
        <f t="shared" si="184"/>
        <v>112.29913727054927</v>
      </c>
      <c r="BH240" s="50">
        <f t="shared" si="184"/>
        <v>84.227581664219898</v>
      </c>
      <c r="BI240" s="50">
        <f t="shared" si="184"/>
        <v>110.37177754531042</v>
      </c>
      <c r="BJ240" s="50">
        <f t="shared" si="184"/>
        <v>106.70622159214605</v>
      </c>
      <c r="BK240" s="50">
        <f t="shared" si="184"/>
        <v>111.44200628748888</v>
      </c>
      <c r="BL240" s="50">
        <f t="shared" si="184"/>
        <v>99.593237928166005</v>
      </c>
      <c r="BM240" s="50">
        <f t="shared" si="184"/>
        <v>95.44695290521031</v>
      </c>
      <c r="BN240" s="50">
        <f t="shared" si="184"/>
        <v>86.320971049360907</v>
      </c>
      <c r="BO240" s="50">
        <f t="shared" si="184"/>
        <v>0</v>
      </c>
      <c r="BP240" s="50">
        <f t="shared" si="184"/>
        <v>0</v>
      </c>
      <c r="BQ240" s="50">
        <f t="shared" si="184"/>
        <v>0</v>
      </c>
      <c r="BR240" s="50">
        <f t="shared" si="184"/>
        <v>0</v>
      </c>
      <c r="BS240" s="50">
        <f t="shared" si="184"/>
        <v>0</v>
      </c>
      <c r="BT240" s="50">
        <f t="shared" si="184"/>
        <v>0</v>
      </c>
      <c r="BU240" s="50">
        <f t="shared" si="184"/>
        <v>0</v>
      </c>
      <c r="BV240" s="50">
        <f t="shared" si="184"/>
        <v>0</v>
      </c>
      <c r="BW240" s="50">
        <f t="shared" si="184"/>
        <v>0</v>
      </c>
      <c r="BX240" s="50">
        <f t="shared" si="184"/>
        <v>0</v>
      </c>
      <c r="BY240" s="50">
        <f t="shared" si="184"/>
        <v>0</v>
      </c>
      <c r="BZ240" s="50">
        <f t="shared" si="184"/>
        <v>0</v>
      </c>
      <c r="CA240" s="50">
        <f t="shared" si="184"/>
        <v>0</v>
      </c>
      <c r="CB240" s="50">
        <f t="shared" si="184"/>
        <v>0</v>
      </c>
      <c r="CC240" s="50">
        <f t="shared" si="184"/>
        <v>128.51900351110226</v>
      </c>
      <c r="CD240" s="50">
        <f t="shared" si="184"/>
        <v>124.02083083020592</v>
      </c>
      <c r="CE240" s="50">
        <f t="shared" si="184"/>
        <v>133.15464041570888</v>
      </c>
      <c r="CF240" s="50">
        <f t="shared" si="184"/>
        <v>115.87606482706829</v>
      </c>
      <c r="CG240" s="50">
        <f t="shared" si="184"/>
        <v>135.59974089473192</v>
      </c>
      <c r="CH240" s="50">
        <f t="shared" si="184"/>
        <v>119.12257204291514</v>
      </c>
      <c r="CI240" s="50">
        <f t="shared" si="184"/>
        <v>130.28544822828309</v>
      </c>
      <c r="CJ240" s="50">
        <f t="shared" si="184"/>
        <v>136.8240040635983</v>
      </c>
      <c r="CK240" s="50">
        <f t="shared" si="183"/>
        <v>139.01472567052133</v>
      </c>
      <c r="CL240" s="50">
        <f t="shared" si="183"/>
        <v>136.38337902079624</v>
      </c>
      <c r="CM240" s="50">
        <f t="shared" si="183"/>
        <v>130.39447095641907</v>
      </c>
      <c r="CN240" s="50">
        <f t="shared" si="183"/>
        <v>137.43065771363541</v>
      </c>
      <c r="CO240" s="50">
        <f t="shared" si="183"/>
        <v>115.56103217279566</v>
      </c>
      <c r="CP240" s="50">
        <f t="shared" si="183"/>
        <v>132.41903178507769</v>
      </c>
      <c r="CQ240" s="50">
        <f t="shared" si="183"/>
        <v>121.69235107304918</v>
      </c>
      <c r="CR240" s="50">
        <f t="shared" si="183"/>
        <v>137.59506104444813</v>
      </c>
      <c r="CS240" s="50">
        <f t="shared" si="183"/>
        <v>141.8789941768874</v>
      </c>
      <c r="CT240" s="50">
        <f t="shared" si="183"/>
        <v>123.58465013562051</v>
      </c>
      <c r="CU240" s="50">
        <f t="shared" si="183"/>
        <v>122.35887447092837</v>
      </c>
      <c r="CV240" s="50">
        <f t="shared" si="183"/>
        <v>130.20173475158307</v>
      </c>
      <c r="CW240" s="50">
        <f t="shared" si="183"/>
        <v>134.26164677890205</v>
      </c>
      <c r="CX240" s="50">
        <f t="shared" si="183"/>
        <v>139.81573529266367</v>
      </c>
      <c r="CY240" s="50">
        <f t="shared" si="183"/>
        <v>120.75399675788358</v>
      </c>
      <c r="CZ240" s="50">
        <f t="shared" si="183"/>
        <v>138.20921884513155</v>
      </c>
      <c r="DA240" s="50">
        <f t="shared" si="183"/>
        <v>118.47006449127069</v>
      </c>
      <c r="DB240" s="50">
        <f t="shared" si="183"/>
        <v>114.20473278929261</v>
      </c>
      <c r="DC240" s="50">
        <f t="shared" si="183"/>
        <v>114.90809441321714</v>
      </c>
      <c r="DD240" s="50">
        <f t="shared" si="183"/>
        <v>125.56040738927463</v>
      </c>
      <c r="DE240" s="50">
        <f t="shared" si="183"/>
        <v>113.83873440334833</v>
      </c>
      <c r="DF240" s="50">
        <f t="shared" si="183"/>
        <v>136.04695385498829</v>
      </c>
      <c r="DG240" s="50">
        <f t="shared" si="183"/>
        <v>140.31452440514627</v>
      </c>
      <c r="DH240" s="50">
        <f t="shared" si="183"/>
        <v>129.12825618376672</v>
      </c>
      <c r="DI240" s="50">
        <f t="shared" si="183"/>
        <v>134.7519254164778</v>
      </c>
      <c r="DJ240" s="50">
        <f t="shared" si="183"/>
        <v>128.70759913201533</v>
      </c>
      <c r="DK240" s="50">
        <f t="shared" si="183"/>
        <v>249.75087153539238</v>
      </c>
      <c r="DL240" s="50">
        <f t="shared" si="183"/>
        <v>267.12324331449133</v>
      </c>
      <c r="DM240" s="50">
        <f t="shared" si="183"/>
        <v>252.95177256082792</v>
      </c>
      <c r="DN240" s="50">
        <f t="shared" si="183"/>
        <v>244.51449511328474</v>
      </c>
      <c r="DO240" s="50">
        <f t="shared" si="183"/>
        <v>249.54062317815291</v>
      </c>
      <c r="DP240" s="50">
        <f t="shared" si="183"/>
        <v>249.14936982871458</v>
      </c>
      <c r="DQ240" s="50">
        <f t="shared" si="183"/>
        <v>263.01841789453198</v>
      </c>
      <c r="DR240" s="50">
        <f t="shared" si="183"/>
        <v>263.99888047668952</v>
      </c>
      <c r="DS240" s="50">
        <f t="shared" si="183"/>
        <v>253.15848011913849</v>
      </c>
      <c r="DT240" s="50">
        <f t="shared" si="183"/>
        <v>246.60912465907415</v>
      </c>
      <c r="DU240" s="50">
        <f t="shared" si="183"/>
        <v>246.60912465907415</v>
      </c>
      <c r="DV240" s="50">
        <f t="shared" si="183"/>
        <v>247.41295986202294</v>
      </c>
      <c r="DW240" s="50">
        <f t="shared" si="183"/>
        <v>265.57054559171593</v>
      </c>
      <c r="DX240" s="50">
        <f t="shared" si="183"/>
        <v>255.75384783029776</v>
      </c>
      <c r="DY240" s="50">
        <f t="shared" si="183"/>
        <v>246.9087781302903</v>
      </c>
      <c r="DZ240" s="50">
        <f t="shared" si="183"/>
        <v>263.67848407602645</v>
      </c>
      <c r="EA240" s="50">
        <f t="shared" si="183"/>
        <v>256.74703767925234</v>
      </c>
      <c r="EB240" s="50">
        <f t="shared" si="183"/>
        <v>253.34857244670616</v>
      </c>
      <c r="EC240" s="50">
        <f t="shared" si="183"/>
        <v>259.24324862624252</v>
      </c>
      <c r="ED240" s="50">
        <f t="shared" si="183"/>
        <v>245.37548307989775</v>
      </c>
      <c r="EE240" s="50">
        <f t="shared" si="183"/>
        <v>256.27883882084046</v>
      </c>
      <c r="EF240" s="50">
        <f t="shared" si="183"/>
        <v>243.57669277461858</v>
      </c>
      <c r="EG240" s="50">
        <f t="shared" si="183"/>
        <v>269.62316118130229</v>
      </c>
      <c r="EH240" s="50">
        <f t="shared" si="183"/>
        <v>259.15731539202363</v>
      </c>
      <c r="EI240" s="50">
        <f t="shared" si="183"/>
        <v>259.68268209108402</v>
      </c>
      <c r="EJ240" s="50">
        <f t="shared" si="183"/>
        <v>265.18927823680684</v>
      </c>
      <c r="EK240" s="50">
        <f t="shared" si="183"/>
        <v>267.93757612346337</v>
      </c>
      <c r="EL240" s="50">
        <f t="shared" si="183"/>
        <v>244.64401510165439</v>
      </c>
      <c r="EM240" s="50">
        <f t="shared" si="183"/>
        <v>245.38750881195296</v>
      </c>
      <c r="EN240" s="50">
        <f t="shared" si="183"/>
        <v>270.3154094717828</v>
      </c>
      <c r="EO240" s="50">
        <f t="shared" si="183"/>
        <v>244.41913542047791</v>
      </c>
      <c r="EP240" s="50">
        <f t="shared" si="183"/>
        <v>267.98924044992498</v>
      </c>
      <c r="EQ240" s="50">
        <f t="shared" si="183"/>
        <v>266.88206100017976</v>
      </c>
      <c r="ER240" s="50">
        <f t="shared" si="183"/>
        <v>262.97591384513123</v>
      </c>
      <c r="ES240" s="50">
        <f t="shared" si="183"/>
        <v>270.76375378589671</v>
      </c>
      <c r="ET240" s="50">
        <f t="shared" si="183"/>
        <v>243.86877989521312</v>
      </c>
      <c r="EU240" s="50">
        <f t="shared" si="183"/>
        <v>381.3269293676114</v>
      </c>
      <c r="EV240" s="50">
        <f t="shared" si="180"/>
        <v>380.01258404113963</v>
      </c>
      <c r="EW240" s="50">
        <f t="shared" si="180"/>
        <v>383.67199356060451</v>
      </c>
      <c r="EX240" s="50">
        <f t="shared" si="180"/>
        <v>395.45171058841504</v>
      </c>
      <c r="EY240" s="50">
        <f t="shared" si="180"/>
        <v>387.55536386950627</v>
      </c>
      <c r="EZ240" s="50">
        <f t="shared" si="180"/>
        <v>388.04064105285488</v>
      </c>
      <c r="FA240" s="50">
        <f t="shared" si="180"/>
        <v>400.59182235423049</v>
      </c>
      <c r="FB240" s="50">
        <f t="shared" si="180"/>
        <v>405.05393634684305</v>
      </c>
      <c r="FC240" s="50">
        <f t="shared" si="180"/>
        <v>244.55163167895574</v>
      </c>
      <c r="FD240" s="50">
        <f t="shared" si="180"/>
        <v>258.3010214471434</v>
      </c>
      <c r="FE240" s="50">
        <f t="shared" si="180"/>
        <v>255.4535605249026</v>
      </c>
      <c r="FF240" s="50">
        <f t="shared" si="180"/>
        <v>251.81569337944538</v>
      </c>
      <c r="FG240" s="50">
        <f t="shared" si="180"/>
        <v>251.32370783455926</v>
      </c>
      <c r="FH240" s="50">
        <f t="shared" si="180"/>
        <v>265.31747132522889</v>
      </c>
      <c r="FI240" s="50">
        <f t="shared" si="180"/>
        <v>247.70589637507737</v>
      </c>
      <c r="FJ240" s="50">
        <f t="shared" si="180"/>
        <v>267.15279764843859</v>
      </c>
      <c r="FK240" s="50">
        <f t="shared" si="180"/>
        <v>253.05116297458491</v>
      </c>
      <c r="FL240" s="50">
        <f t="shared" si="180"/>
        <v>254.94901829916196</v>
      </c>
      <c r="FM240" s="50">
        <f t="shared" si="180"/>
        <v>263.32222370895016</v>
      </c>
      <c r="FN240" s="50">
        <f t="shared" si="180"/>
        <v>248.17776940921377</v>
      </c>
      <c r="FO240" s="50">
        <f t="shared" si="180"/>
        <v>250.44684136077743</v>
      </c>
      <c r="FP240" s="50">
        <f t="shared" si="180"/>
        <v>258.08708386116854</v>
      </c>
      <c r="FQ240" s="50">
        <f t="shared" si="180"/>
        <v>261.41943330528079</v>
      </c>
      <c r="FR240" s="50">
        <f t="shared" si="180"/>
        <v>268.68954025545156</v>
      </c>
      <c r="FS240" s="50">
        <f t="shared" ref="FS240:FX240" si="185">IF(FS76=0,0,(FS76+VLOOKUP($W240,$T$4:$U$160,2,FALSE)+VLOOKUP(FS$184,$T$4:$U$160,2,FALSE))/$K$56)</f>
        <v>256.09455902396331</v>
      </c>
      <c r="FT240" s="50">
        <f t="shared" si="185"/>
        <v>245.96037240060144</v>
      </c>
      <c r="FU240" s="50">
        <f t="shared" si="185"/>
        <v>243.4163681320386</v>
      </c>
      <c r="FV240" s="50">
        <f t="shared" si="185"/>
        <v>244.25496099389125</v>
      </c>
      <c r="FW240" s="50">
        <f t="shared" si="185"/>
        <v>250.43791933480625</v>
      </c>
      <c r="FX240" s="50">
        <f t="shared" si="185"/>
        <v>269.0636027321832</v>
      </c>
    </row>
    <row r="241" spans="1:180" x14ac:dyDescent="0.2">
      <c r="A241" s="3" t="s">
        <v>179</v>
      </c>
      <c r="B241" s="3" t="s">
        <v>179</v>
      </c>
      <c r="C241">
        <f t="shared" si="152"/>
        <v>0</v>
      </c>
      <c r="G241" t="str">
        <f t="shared" si="153"/>
        <v>H</v>
      </c>
      <c r="W241" s="56" t="s">
        <v>63</v>
      </c>
      <c r="X241" s="50">
        <f t="shared" si="144"/>
        <v>165.49709153420909</v>
      </c>
      <c r="Y241" s="50">
        <f t="shared" si="184"/>
        <v>142.13393467052171</v>
      </c>
      <c r="Z241" s="50">
        <f t="shared" si="184"/>
        <v>157.97825377743038</v>
      </c>
      <c r="AA241" s="50">
        <f t="shared" si="184"/>
        <v>146.56499720309384</v>
      </c>
      <c r="AB241" s="50">
        <f t="shared" si="184"/>
        <v>153.24418561748288</v>
      </c>
      <c r="AC241" s="50">
        <f t="shared" si="184"/>
        <v>145.74774856818291</v>
      </c>
      <c r="AD241" s="50">
        <f t="shared" si="184"/>
        <v>154.34503463773115</v>
      </c>
      <c r="AE241" s="50">
        <f t="shared" si="184"/>
        <v>137.22779497647164</v>
      </c>
      <c r="AF241" s="50">
        <f t="shared" si="184"/>
        <v>154.24669475130625</v>
      </c>
      <c r="AG241" s="50">
        <f t="shared" si="184"/>
        <v>162.92314766859573</v>
      </c>
      <c r="AH241" s="50">
        <f t="shared" si="184"/>
        <v>157.30506201076375</v>
      </c>
      <c r="AI241" s="50">
        <f t="shared" si="184"/>
        <v>147.42349865782893</v>
      </c>
      <c r="AJ241" s="50">
        <f t="shared" si="184"/>
        <v>162.87186688887923</v>
      </c>
      <c r="AK241" s="50">
        <f t="shared" si="184"/>
        <v>147.99557940176931</v>
      </c>
      <c r="AL241" s="50">
        <f t="shared" si="184"/>
        <v>159.25483631015121</v>
      </c>
      <c r="AM241" s="50">
        <f t="shared" si="184"/>
        <v>140.56342663307962</v>
      </c>
      <c r="AN241" s="50">
        <f t="shared" si="184"/>
        <v>143.00689615982043</v>
      </c>
      <c r="AO241" s="50">
        <f t="shared" si="184"/>
        <v>140.17907378515639</v>
      </c>
      <c r="AP241" s="50">
        <f t="shared" si="184"/>
        <v>151.54047805539528</v>
      </c>
      <c r="AQ241" s="50">
        <f t="shared" si="184"/>
        <v>152.89330145779667</v>
      </c>
      <c r="AR241" s="50">
        <f t="shared" si="184"/>
        <v>165.41871722274982</v>
      </c>
      <c r="AS241" s="50">
        <f t="shared" si="184"/>
        <v>163.47329802121831</v>
      </c>
      <c r="AT241" s="50">
        <f t="shared" si="184"/>
        <v>156.11777613249495</v>
      </c>
      <c r="AU241" s="50">
        <f t="shared" si="184"/>
        <v>162.93732567813018</v>
      </c>
      <c r="AV241" s="50">
        <f t="shared" si="184"/>
        <v>154.10194441634178</v>
      </c>
      <c r="AW241" s="50">
        <f t="shared" si="184"/>
        <v>141.20939675845941</v>
      </c>
      <c r="AX241" s="50">
        <f t="shared" si="184"/>
        <v>145.36439192192233</v>
      </c>
      <c r="AY241" s="50">
        <f t="shared" si="184"/>
        <v>147.01462219768874</v>
      </c>
      <c r="AZ241" s="50">
        <f t="shared" si="184"/>
        <v>98.280494566065641</v>
      </c>
      <c r="BA241" s="50">
        <f t="shared" si="184"/>
        <v>102.55148767478107</v>
      </c>
      <c r="BB241" s="50">
        <f t="shared" si="184"/>
        <v>87.946808440658771</v>
      </c>
      <c r="BC241" s="50">
        <f t="shared" si="184"/>
        <v>104.976853937627</v>
      </c>
      <c r="BD241" s="50">
        <f t="shared" si="184"/>
        <v>87.022262689191422</v>
      </c>
      <c r="BE241" s="50">
        <f t="shared" si="184"/>
        <v>81.225785835150376</v>
      </c>
      <c r="BF241" s="50">
        <f t="shared" si="184"/>
        <v>93.51788786818328</v>
      </c>
      <c r="BG241" s="50">
        <f t="shared" si="184"/>
        <v>105.27172626588737</v>
      </c>
      <c r="BH241" s="50">
        <f t="shared" si="184"/>
        <v>77.200170659557998</v>
      </c>
      <c r="BI241" s="50">
        <f t="shared" si="184"/>
        <v>103.34436654064852</v>
      </c>
      <c r="BJ241" s="50">
        <f t="shared" si="184"/>
        <v>99.678810587484165</v>
      </c>
      <c r="BK241" s="50">
        <f t="shared" si="184"/>
        <v>104.41459528282699</v>
      </c>
      <c r="BL241" s="50">
        <f t="shared" si="184"/>
        <v>92.565826923504119</v>
      </c>
      <c r="BM241" s="50">
        <f t="shared" si="184"/>
        <v>88.41954190054841</v>
      </c>
      <c r="BN241" s="50">
        <f t="shared" si="184"/>
        <v>79.293560044699021</v>
      </c>
      <c r="BO241" s="50">
        <f t="shared" si="184"/>
        <v>0</v>
      </c>
      <c r="BP241" s="50">
        <f t="shared" si="184"/>
        <v>0</v>
      </c>
      <c r="BQ241" s="50">
        <f t="shared" si="184"/>
        <v>0</v>
      </c>
      <c r="BR241" s="50">
        <f t="shared" si="184"/>
        <v>0</v>
      </c>
      <c r="BS241" s="50">
        <f t="shared" si="184"/>
        <v>0</v>
      </c>
      <c r="BT241" s="50">
        <f t="shared" si="184"/>
        <v>0</v>
      </c>
      <c r="BU241" s="50">
        <f t="shared" si="184"/>
        <v>0</v>
      </c>
      <c r="BV241" s="50">
        <f t="shared" si="184"/>
        <v>0</v>
      </c>
      <c r="BW241" s="50">
        <f t="shared" si="184"/>
        <v>0</v>
      </c>
      <c r="BX241" s="50">
        <f t="shared" si="184"/>
        <v>0</v>
      </c>
      <c r="BY241" s="50">
        <f t="shared" si="184"/>
        <v>0</v>
      </c>
      <c r="BZ241" s="50">
        <f t="shared" si="184"/>
        <v>0</v>
      </c>
      <c r="CA241" s="50">
        <f t="shared" si="184"/>
        <v>0</v>
      </c>
      <c r="CB241" s="50">
        <f t="shared" si="184"/>
        <v>0</v>
      </c>
      <c r="CC241" s="50">
        <f t="shared" si="184"/>
        <v>121.49159250644034</v>
      </c>
      <c r="CD241" s="50">
        <f t="shared" si="184"/>
        <v>116.99341982554402</v>
      </c>
      <c r="CE241" s="50">
        <f t="shared" si="184"/>
        <v>126.12722941104698</v>
      </c>
      <c r="CF241" s="50">
        <f t="shared" si="184"/>
        <v>108.84865382240639</v>
      </c>
      <c r="CG241" s="50">
        <f t="shared" si="184"/>
        <v>128.57232989007005</v>
      </c>
      <c r="CH241" s="50">
        <f t="shared" si="184"/>
        <v>112.09516103825325</v>
      </c>
      <c r="CI241" s="50">
        <f t="shared" si="184"/>
        <v>123.25803722362119</v>
      </c>
      <c r="CJ241" s="50">
        <f t="shared" si="184"/>
        <v>129.79659305893639</v>
      </c>
      <c r="CK241" s="50">
        <f t="shared" si="183"/>
        <v>131.98731466585943</v>
      </c>
      <c r="CL241" s="50">
        <f t="shared" si="183"/>
        <v>129.35596801613434</v>
      </c>
      <c r="CM241" s="50">
        <f t="shared" si="183"/>
        <v>123.3670599517572</v>
      </c>
      <c r="CN241" s="50">
        <f t="shared" si="183"/>
        <v>130.40324670897351</v>
      </c>
      <c r="CO241" s="50">
        <f t="shared" si="183"/>
        <v>108.53362116813378</v>
      </c>
      <c r="CP241" s="50">
        <f t="shared" si="183"/>
        <v>125.39162078041579</v>
      </c>
      <c r="CQ241" s="50">
        <f t="shared" si="183"/>
        <v>114.66494006838728</v>
      </c>
      <c r="CR241" s="50">
        <f t="shared" si="183"/>
        <v>130.56765003978626</v>
      </c>
      <c r="CS241" s="50">
        <f t="shared" si="183"/>
        <v>134.8515831722255</v>
      </c>
      <c r="CT241" s="50">
        <f t="shared" si="183"/>
        <v>116.55723913095862</v>
      </c>
      <c r="CU241" s="50">
        <f t="shared" si="183"/>
        <v>115.33146346626646</v>
      </c>
      <c r="CV241" s="50">
        <f t="shared" si="183"/>
        <v>123.17432374692117</v>
      </c>
      <c r="CW241" s="50">
        <f t="shared" si="183"/>
        <v>127.23423577424015</v>
      </c>
      <c r="CX241" s="50">
        <f t="shared" si="183"/>
        <v>132.78832428800177</v>
      </c>
      <c r="CY241" s="50">
        <f t="shared" si="183"/>
        <v>113.7265857532217</v>
      </c>
      <c r="CZ241" s="50">
        <f t="shared" si="183"/>
        <v>131.18180784046965</v>
      </c>
      <c r="DA241" s="50">
        <f t="shared" si="183"/>
        <v>111.4426534866088</v>
      </c>
      <c r="DB241" s="50">
        <f t="shared" si="183"/>
        <v>107.17732178463072</v>
      </c>
      <c r="DC241" s="50">
        <f t="shared" si="183"/>
        <v>107.88068340855524</v>
      </c>
      <c r="DD241" s="50">
        <f t="shared" si="183"/>
        <v>118.53299638461276</v>
      </c>
      <c r="DE241" s="50">
        <f t="shared" si="183"/>
        <v>106.81132339868644</v>
      </c>
      <c r="DF241" s="50">
        <f t="shared" si="183"/>
        <v>129.01954285032642</v>
      </c>
      <c r="DG241" s="50">
        <f t="shared" si="183"/>
        <v>133.2871134004844</v>
      </c>
      <c r="DH241" s="50">
        <f t="shared" si="183"/>
        <v>122.10084517910485</v>
      </c>
      <c r="DI241" s="50">
        <f t="shared" si="183"/>
        <v>127.72451441181593</v>
      </c>
      <c r="DJ241" s="50">
        <f t="shared" si="183"/>
        <v>121.68018812735342</v>
      </c>
      <c r="DK241" s="50">
        <f t="shared" si="183"/>
        <v>242.72346053073051</v>
      </c>
      <c r="DL241" s="50">
        <f t="shared" si="183"/>
        <v>260.09583230982946</v>
      </c>
      <c r="DM241" s="50">
        <f t="shared" si="183"/>
        <v>245.92436155616605</v>
      </c>
      <c r="DN241" s="50">
        <f t="shared" si="183"/>
        <v>237.48708410862287</v>
      </c>
      <c r="DO241" s="50">
        <f t="shared" si="183"/>
        <v>242.51321217349104</v>
      </c>
      <c r="DP241" s="50">
        <f t="shared" si="183"/>
        <v>242.12195882405268</v>
      </c>
      <c r="DQ241" s="50">
        <f t="shared" si="183"/>
        <v>255.99100688987008</v>
      </c>
      <c r="DR241" s="50">
        <f t="shared" si="183"/>
        <v>256.97146947202759</v>
      </c>
      <c r="DS241" s="50">
        <f t="shared" si="183"/>
        <v>246.13106911447659</v>
      </c>
      <c r="DT241" s="50">
        <f t="shared" si="183"/>
        <v>239.58171365441228</v>
      </c>
      <c r="DU241" s="50">
        <f t="shared" si="183"/>
        <v>239.58171365441228</v>
      </c>
      <c r="DV241" s="50">
        <f t="shared" si="183"/>
        <v>240.38554885736107</v>
      </c>
      <c r="DW241" s="50">
        <f t="shared" si="183"/>
        <v>258.54313458705406</v>
      </c>
      <c r="DX241" s="50">
        <f t="shared" si="183"/>
        <v>248.72643682563589</v>
      </c>
      <c r="DY241" s="50">
        <f t="shared" si="183"/>
        <v>239.88136712562846</v>
      </c>
      <c r="DZ241" s="50">
        <f t="shared" si="183"/>
        <v>256.65107307136458</v>
      </c>
      <c r="EA241" s="50">
        <f t="shared" si="183"/>
        <v>249.7196266745905</v>
      </c>
      <c r="EB241" s="50">
        <f t="shared" si="183"/>
        <v>246.32116144204426</v>
      </c>
      <c r="EC241" s="50">
        <f t="shared" si="183"/>
        <v>252.21583762158065</v>
      </c>
      <c r="ED241" s="50">
        <f t="shared" si="183"/>
        <v>238.34807207523588</v>
      </c>
      <c r="EE241" s="50">
        <f t="shared" si="183"/>
        <v>249.25142781617859</v>
      </c>
      <c r="EF241" s="50">
        <f t="shared" si="183"/>
        <v>236.54928176995671</v>
      </c>
      <c r="EG241" s="50">
        <f t="shared" si="183"/>
        <v>262.59575017664042</v>
      </c>
      <c r="EH241" s="50">
        <f t="shared" si="183"/>
        <v>252.12990438736176</v>
      </c>
      <c r="EI241" s="50">
        <f t="shared" si="183"/>
        <v>252.65527108642212</v>
      </c>
      <c r="EJ241" s="50">
        <f t="shared" si="183"/>
        <v>258.16186723214497</v>
      </c>
      <c r="EK241" s="50">
        <f t="shared" si="183"/>
        <v>260.9101651188015</v>
      </c>
      <c r="EL241" s="50">
        <f t="shared" si="183"/>
        <v>237.61660409699252</v>
      </c>
      <c r="EM241" s="50">
        <f t="shared" si="183"/>
        <v>238.36009780729106</v>
      </c>
      <c r="EN241" s="50">
        <f t="shared" si="183"/>
        <v>263.28799846712093</v>
      </c>
      <c r="EO241" s="50">
        <f t="shared" si="183"/>
        <v>237.39172441581604</v>
      </c>
      <c r="EP241" s="50">
        <f t="shared" si="183"/>
        <v>260.96182944526311</v>
      </c>
      <c r="EQ241" s="50">
        <f t="shared" si="183"/>
        <v>259.85464999551789</v>
      </c>
      <c r="ER241" s="50">
        <f t="shared" si="183"/>
        <v>255.94850284046936</v>
      </c>
      <c r="ES241" s="50">
        <f t="shared" si="183"/>
        <v>263.73634278123484</v>
      </c>
      <c r="ET241" s="50">
        <f t="shared" si="183"/>
        <v>236.84136889055125</v>
      </c>
      <c r="EU241" s="50">
        <f t="shared" si="183"/>
        <v>374.29951836294953</v>
      </c>
      <c r="EV241" s="50">
        <f t="shared" ref="EV241:FX249" si="186">IF(EV77=0,0,(EV77+VLOOKUP($W241,$T$4:$U$160,2,FALSE)+VLOOKUP(EV$184,$T$4:$U$160,2,FALSE))/$K$56)</f>
        <v>372.98517303647776</v>
      </c>
      <c r="EW241" s="50">
        <f t="shared" si="186"/>
        <v>376.64458255594263</v>
      </c>
      <c r="EX241" s="50">
        <f t="shared" si="186"/>
        <v>388.42429958375317</v>
      </c>
      <c r="EY241" s="50">
        <f t="shared" si="186"/>
        <v>380.52795286484434</v>
      </c>
      <c r="EZ241" s="50">
        <f t="shared" si="186"/>
        <v>381.01323004819301</v>
      </c>
      <c r="FA241" s="50">
        <f t="shared" si="186"/>
        <v>393.56441134956862</v>
      </c>
      <c r="FB241" s="50">
        <f t="shared" si="186"/>
        <v>398.02652534218117</v>
      </c>
      <c r="FC241" s="50">
        <f t="shared" si="186"/>
        <v>237.52422067429387</v>
      </c>
      <c r="FD241" s="50">
        <f t="shared" si="186"/>
        <v>251.27361044248153</v>
      </c>
      <c r="FE241" s="50">
        <f t="shared" si="186"/>
        <v>248.42614952024073</v>
      </c>
      <c r="FF241" s="50">
        <f t="shared" si="186"/>
        <v>244.78828237478351</v>
      </c>
      <c r="FG241" s="50">
        <f t="shared" si="186"/>
        <v>244.29629682989741</v>
      </c>
      <c r="FH241" s="50">
        <f t="shared" si="186"/>
        <v>258.29006032056702</v>
      </c>
      <c r="FI241" s="50">
        <f t="shared" si="186"/>
        <v>240.6784853704155</v>
      </c>
      <c r="FJ241" s="50">
        <f t="shared" si="186"/>
        <v>260.12538664377666</v>
      </c>
      <c r="FK241" s="50">
        <f t="shared" si="186"/>
        <v>246.02375196992304</v>
      </c>
      <c r="FL241" s="50">
        <f t="shared" si="186"/>
        <v>247.92160729450009</v>
      </c>
      <c r="FM241" s="50">
        <f t="shared" si="186"/>
        <v>256.29481270428829</v>
      </c>
      <c r="FN241" s="50">
        <f t="shared" si="186"/>
        <v>241.15035840455187</v>
      </c>
      <c r="FO241" s="50">
        <f t="shared" si="186"/>
        <v>243.41943035611556</v>
      </c>
      <c r="FP241" s="50">
        <f t="shared" si="186"/>
        <v>251.05967285650667</v>
      </c>
      <c r="FQ241" s="50">
        <f t="shared" si="186"/>
        <v>254.39202230061895</v>
      </c>
      <c r="FR241" s="50">
        <f t="shared" si="186"/>
        <v>261.66212925078969</v>
      </c>
      <c r="FS241" s="50">
        <f t="shared" si="186"/>
        <v>249.06714801930147</v>
      </c>
      <c r="FT241" s="50">
        <f t="shared" si="186"/>
        <v>238.9329613959396</v>
      </c>
      <c r="FU241" s="50">
        <f t="shared" si="186"/>
        <v>236.3889571273767</v>
      </c>
      <c r="FV241" s="50">
        <f t="shared" si="186"/>
        <v>237.22754998922937</v>
      </c>
      <c r="FW241" s="50">
        <f t="shared" si="186"/>
        <v>243.41050833014438</v>
      </c>
      <c r="FX241" s="50">
        <f t="shared" si="186"/>
        <v>262.03619172752133</v>
      </c>
    </row>
    <row r="242" spans="1:180" x14ac:dyDescent="0.2">
      <c r="A242" s="3" t="s">
        <v>177</v>
      </c>
      <c r="B242" s="3" t="s">
        <v>177</v>
      </c>
      <c r="C242">
        <f t="shared" si="152"/>
        <v>0</v>
      </c>
      <c r="G242" t="str">
        <f t="shared" si="153"/>
        <v>H</v>
      </c>
      <c r="W242" s="56" t="s">
        <v>77</v>
      </c>
      <c r="X242" s="50">
        <f t="shared" si="144"/>
        <v>75.994500972231236</v>
      </c>
      <c r="Y242" s="50">
        <f t="shared" si="184"/>
        <v>232.63134410854383</v>
      </c>
      <c r="Z242" s="50">
        <f t="shared" si="184"/>
        <v>248.4756632154525</v>
      </c>
      <c r="AA242" s="50">
        <f t="shared" si="184"/>
        <v>237.06240664111593</v>
      </c>
      <c r="AB242" s="50">
        <f t="shared" si="184"/>
        <v>243.741595055505</v>
      </c>
      <c r="AC242" s="50">
        <f t="shared" si="184"/>
        <v>236.24515800620503</v>
      </c>
      <c r="AD242" s="50">
        <f t="shared" si="184"/>
        <v>244.84244407575326</v>
      </c>
      <c r="AE242" s="50">
        <f t="shared" si="184"/>
        <v>227.72520441449376</v>
      </c>
      <c r="AF242" s="50">
        <f t="shared" si="184"/>
        <v>244.74410418932837</v>
      </c>
      <c r="AG242" s="50">
        <f t="shared" si="184"/>
        <v>253.42055710661782</v>
      </c>
      <c r="AH242" s="50">
        <f t="shared" si="184"/>
        <v>247.80247144878587</v>
      </c>
      <c r="AI242" s="50">
        <f t="shared" si="184"/>
        <v>237.92090809585105</v>
      </c>
      <c r="AJ242" s="50">
        <f t="shared" si="184"/>
        <v>253.36927632690137</v>
      </c>
      <c r="AK242" s="50">
        <f t="shared" si="184"/>
        <v>238.49298883979142</v>
      </c>
      <c r="AL242" s="50">
        <f t="shared" si="184"/>
        <v>249.75224574817332</v>
      </c>
      <c r="AM242" s="50">
        <f t="shared" si="184"/>
        <v>231.06083607110173</v>
      </c>
      <c r="AN242" s="50">
        <f t="shared" si="184"/>
        <v>233.50430559784255</v>
      </c>
      <c r="AO242" s="50">
        <f t="shared" si="184"/>
        <v>230.67648322317851</v>
      </c>
      <c r="AP242" s="50">
        <f t="shared" si="184"/>
        <v>242.03788749341737</v>
      </c>
      <c r="AQ242" s="50">
        <f t="shared" si="184"/>
        <v>243.39071089581878</v>
      </c>
      <c r="AR242" s="50">
        <f t="shared" si="184"/>
        <v>255.91612666077191</v>
      </c>
      <c r="AS242" s="50">
        <f t="shared" si="184"/>
        <v>253.9707074592404</v>
      </c>
      <c r="AT242" s="50">
        <f t="shared" si="184"/>
        <v>246.61518557051704</v>
      </c>
      <c r="AU242" s="50">
        <f t="shared" si="184"/>
        <v>253.43473511615227</v>
      </c>
      <c r="AV242" s="50">
        <f t="shared" si="184"/>
        <v>244.5993538543639</v>
      </c>
      <c r="AW242" s="50">
        <f t="shared" si="184"/>
        <v>231.70680619648152</v>
      </c>
      <c r="AX242" s="50">
        <f t="shared" si="184"/>
        <v>235.86180135994445</v>
      </c>
      <c r="AY242" s="50">
        <f t="shared" si="184"/>
        <v>237.51203163571085</v>
      </c>
      <c r="AZ242" s="50">
        <f t="shared" si="184"/>
        <v>188.77790400408776</v>
      </c>
      <c r="BA242" s="50">
        <f t="shared" si="184"/>
        <v>193.04889711280316</v>
      </c>
      <c r="BB242" s="50">
        <f t="shared" si="184"/>
        <v>178.44421787868092</v>
      </c>
      <c r="BC242" s="50">
        <f t="shared" si="184"/>
        <v>195.47426337564912</v>
      </c>
      <c r="BD242" s="50">
        <f t="shared" si="184"/>
        <v>177.51967212721354</v>
      </c>
      <c r="BE242" s="50">
        <f t="shared" si="184"/>
        <v>171.72319527317248</v>
      </c>
      <c r="BF242" s="50">
        <f t="shared" si="184"/>
        <v>184.01529730620538</v>
      </c>
      <c r="BG242" s="50">
        <f t="shared" si="184"/>
        <v>195.76913570390948</v>
      </c>
      <c r="BH242" s="50">
        <f t="shared" si="184"/>
        <v>167.69758009758013</v>
      </c>
      <c r="BI242" s="50">
        <f t="shared" si="184"/>
        <v>193.84177597867065</v>
      </c>
      <c r="BJ242" s="50">
        <f t="shared" si="184"/>
        <v>190.17622002550627</v>
      </c>
      <c r="BK242" s="50">
        <f t="shared" si="184"/>
        <v>194.9120047208491</v>
      </c>
      <c r="BL242" s="50">
        <f t="shared" si="184"/>
        <v>183.06323636152621</v>
      </c>
      <c r="BM242" s="50">
        <f t="shared" si="184"/>
        <v>178.91695133857053</v>
      </c>
      <c r="BN242" s="50">
        <f t="shared" si="184"/>
        <v>169.79096948272112</v>
      </c>
      <c r="BO242" s="50">
        <f t="shared" si="184"/>
        <v>117.76612388398455</v>
      </c>
      <c r="BP242" s="50">
        <f t="shared" si="184"/>
        <v>112.60023479958284</v>
      </c>
      <c r="BQ242" s="50">
        <f t="shared" si="184"/>
        <v>115.07342007883163</v>
      </c>
      <c r="BR242" s="50">
        <f t="shared" si="184"/>
        <v>131.77266644930032</v>
      </c>
      <c r="BS242" s="50">
        <f t="shared" si="184"/>
        <v>126.87505722218161</v>
      </c>
      <c r="BT242" s="50">
        <f t="shared" si="184"/>
        <v>126.88355896270464</v>
      </c>
      <c r="BU242" s="50">
        <f t="shared" si="184"/>
        <v>123.60235225608685</v>
      </c>
      <c r="BV242" s="50">
        <f t="shared" si="184"/>
        <v>111.49259461395954</v>
      </c>
      <c r="BW242" s="50">
        <f t="shared" si="184"/>
        <v>116.0759948157161</v>
      </c>
      <c r="BX242" s="50">
        <f t="shared" si="184"/>
        <v>126.69817644958027</v>
      </c>
      <c r="BY242" s="50">
        <f t="shared" si="184"/>
        <v>120.14618028624007</v>
      </c>
      <c r="BZ242" s="50">
        <f t="shared" si="184"/>
        <v>129.18637071148945</v>
      </c>
      <c r="CA242" s="50">
        <f t="shared" si="184"/>
        <v>128.51900351110223</v>
      </c>
      <c r="CB242" s="50">
        <f t="shared" si="184"/>
        <v>121.49159250644034</v>
      </c>
      <c r="CC242" s="50">
        <f t="shared" si="184"/>
        <v>0</v>
      </c>
      <c r="CD242" s="50">
        <f t="shared" si="184"/>
        <v>0</v>
      </c>
      <c r="CE242" s="50">
        <f t="shared" si="184"/>
        <v>0</v>
      </c>
      <c r="CF242" s="50">
        <f t="shared" si="184"/>
        <v>0</v>
      </c>
      <c r="CG242" s="50">
        <f t="shared" si="184"/>
        <v>0</v>
      </c>
      <c r="CH242" s="50">
        <f t="shared" si="184"/>
        <v>0</v>
      </c>
      <c r="CI242" s="50">
        <f t="shared" si="184"/>
        <v>0</v>
      </c>
      <c r="CJ242" s="50">
        <f t="shared" ref="CJ242:EU245" si="187">IF(CJ78=0,0,(CJ78+VLOOKUP($W242,$T$4:$U$160,2,FALSE)+VLOOKUP(CJ$184,$T$4:$U$160,2,FALSE))/$K$56)</f>
        <v>0</v>
      </c>
      <c r="CK242" s="50">
        <f t="shared" si="187"/>
        <v>0</v>
      </c>
      <c r="CL242" s="50">
        <f t="shared" si="187"/>
        <v>0</v>
      </c>
      <c r="CM242" s="50">
        <f t="shared" si="187"/>
        <v>0</v>
      </c>
      <c r="CN242" s="50">
        <f t="shared" si="187"/>
        <v>0</v>
      </c>
      <c r="CO242" s="50">
        <f t="shared" si="187"/>
        <v>0</v>
      </c>
      <c r="CP242" s="50">
        <f t="shared" si="187"/>
        <v>0</v>
      </c>
      <c r="CQ242" s="50">
        <f t="shared" si="187"/>
        <v>0</v>
      </c>
      <c r="CR242" s="50">
        <f t="shared" si="187"/>
        <v>0</v>
      </c>
      <c r="CS242" s="50">
        <f t="shared" si="187"/>
        <v>0</v>
      </c>
      <c r="CT242" s="50">
        <f t="shared" si="187"/>
        <v>0</v>
      </c>
      <c r="CU242" s="50">
        <f t="shared" si="187"/>
        <v>0</v>
      </c>
      <c r="CV242" s="50">
        <f t="shared" si="187"/>
        <v>0</v>
      </c>
      <c r="CW242" s="50">
        <f t="shared" si="187"/>
        <v>0</v>
      </c>
      <c r="CX242" s="50">
        <f t="shared" si="187"/>
        <v>0</v>
      </c>
      <c r="CY242" s="50">
        <f t="shared" si="187"/>
        <v>0</v>
      </c>
      <c r="CZ242" s="50">
        <f t="shared" si="187"/>
        <v>0</v>
      </c>
      <c r="DA242" s="50">
        <f t="shared" si="187"/>
        <v>0</v>
      </c>
      <c r="DB242" s="50">
        <f t="shared" si="187"/>
        <v>0</v>
      </c>
      <c r="DC242" s="50">
        <f t="shared" si="187"/>
        <v>0</v>
      </c>
      <c r="DD242" s="50">
        <f t="shared" si="187"/>
        <v>0</v>
      </c>
      <c r="DE242" s="50">
        <f t="shared" si="187"/>
        <v>0</v>
      </c>
      <c r="DF242" s="50">
        <f t="shared" si="187"/>
        <v>0</v>
      </c>
      <c r="DG242" s="50">
        <f t="shared" si="187"/>
        <v>0</v>
      </c>
      <c r="DH242" s="50">
        <f t="shared" si="187"/>
        <v>0</v>
      </c>
      <c r="DI242" s="50">
        <f t="shared" si="187"/>
        <v>0</v>
      </c>
      <c r="DJ242" s="50">
        <f t="shared" si="187"/>
        <v>0</v>
      </c>
      <c r="DK242" s="50">
        <f t="shared" si="187"/>
        <v>243.22086996875262</v>
      </c>
      <c r="DL242" s="50">
        <f t="shared" si="187"/>
        <v>260.59324174785161</v>
      </c>
      <c r="DM242" s="50">
        <f t="shared" si="187"/>
        <v>246.42177099418819</v>
      </c>
      <c r="DN242" s="50">
        <f t="shared" si="187"/>
        <v>237.98449354664498</v>
      </c>
      <c r="DO242" s="50">
        <f t="shared" si="187"/>
        <v>243.01062161151316</v>
      </c>
      <c r="DP242" s="50">
        <f t="shared" si="187"/>
        <v>242.6193682620748</v>
      </c>
      <c r="DQ242" s="50">
        <f t="shared" si="187"/>
        <v>256.4884163278922</v>
      </c>
      <c r="DR242" s="50">
        <f t="shared" si="187"/>
        <v>257.4688789100498</v>
      </c>
      <c r="DS242" s="50">
        <f t="shared" si="187"/>
        <v>246.62847855249873</v>
      </c>
      <c r="DT242" s="50">
        <f t="shared" si="187"/>
        <v>240.0791230924344</v>
      </c>
      <c r="DU242" s="50">
        <f t="shared" si="187"/>
        <v>240.0791230924344</v>
      </c>
      <c r="DV242" s="50">
        <f t="shared" si="187"/>
        <v>240.88295829538319</v>
      </c>
      <c r="DW242" s="50">
        <f t="shared" si="187"/>
        <v>259.0405440250762</v>
      </c>
      <c r="DX242" s="50">
        <f t="shared" si="187"/>
        <v>249.22384626365803</v>
      </c>
      <c r="DY242" s="50">
        <f t="shared" si="187"/>
        <v>240.37877656365058</v>
      </c>
      <c r="DZ242" s="50">
        <f t="shared" si="187"/>
        <v>257.14848250938667</v>
      </c>
      <c r="EA242" s="50">
        <f t="shared" si="187"/>
        <v>250.21703611261259</v>
      </c>
      <c r="EB242" s="50">
        <f t="shared" si="187"/>
        <v>246.81857088006637</v>
      </c>
      <c r="EC242" s="50">
        <f t="shared" si="187"/>
        <v>252.71324705960279</v>
      </c>
      <c r="ED242" s="50">
        <f t="shared" si="187"/>
        <v>238.84548151325799</v>
      </c>
      <c r="EE242" s="50">
        <f t="shared" si="187"/>
        <v>249.74883725420074</v>
      </c>
      <c r="EF242" s="50">
        <f t="shared" si="187"/>
        <v>237.04669120797882</v>
      </c>
      <c r="EG242" s="50">
        <f t="shared" si="187"/>
        <v>263.09315961466257</v>
      </c>
      <c r="EH242" s="50">
        <f t="shared" si="187"/>
        <v>252.62731382538385</v>
      </c>
      <c r="EI242" s="50">
        <f t="shared" si="187"/>
        <v>253.15268052444424</v>
      </c>
      <c r="EJ242" s="50">
        <f t="shared" si="187"/>
        <v>258.65927667016706</v>
      </c>
      <c r="EK242" s="50">
        <f t="shared" si="187"/>
        <v>261.40757455682359</v>
      </c>
      <c r="EL242" s="50">
        <f t="shared" si="187"/>
        <v>238.11401353501464</v>
      </c>
      <c r="EM242" s="50">
        <f t="shared" si="187"/>
        <v>238.8575072453132</v>
      </c>
      <c r="EN242" s="50">
        <f t="shared" si="187"/>
        <v>263.78540790514307</v>
      </c>
      <c r="EO242" s="50">
        <f t="shared" si="187"/>
        <v>237.88913385383816</v>
      </c>
      <c r="EP242" s="50">
        <f t="shared" si="187"/>
        <v>261.45923888328525</v>
      </c>
      <c r="EQ242" s="50">
        <f t="shared" si="187"/>
        <v>260.35205943354003</v>
      </c>
      <c r="ER242" s="50">
        <f t="shared" si="187"/>
        <v>256.44591227849145</v>
      </c>
      <c r="ES242" s="50">
        <f t="shared" si="187"/>
        <v>264.23375221925698</v>
      </c>
      <c r="ET242" s="50">
        <f t="shared" si="187"/>
        <v>237.33877832857337</v>
      </c>
      <c r="EU242" s="50">
        <f t="shared" si="187"/>
        <v>284.79692780097162</v>
      </c>
      <c r="EV242" s="50">
        <f t="shared" si="186"/>
        <v>283.48258247449985</v>
      </c>
      <c r="EW242" s="50">
        <f t="shared" si="186"/>
        <v>287.14199199396472</v>
      </c>
      <c r="EX242" s="50">
        <f t="shared" si="186"/>
        <v>298.92170902177526</v>
      </c>
      <c r="EY242" s="50">
        <f t="shared" si="186"/>
        <v>291.02536230286648</v>
      </c>
      <c r="EZ242" s="50">
        <f t="shared" si="186"/>
        <v>291.5106394862151</v>
      </c>
      <c r="FA242" s="50">
        <f t="shared" si="186"/>
        <v>304.0618207875907</v>
      </c>
      <c r="FB242" s="50">
        <f t="shared" si="186"/>
        <v>308.52393478020326</v>
      </c>
      <c r="FC242" s="50">
        <f t="shared" si="186"/>
        <v>238.02163011231599</v>
      </c>
      <c r="FD242" s="50">
        <f t="shared" si="186"/>
        <v>251.77101988050362</v>
      </c>
      <c r="FE242" s="50">
        <f t="shared" si="186"/>
        <v>248.92355895826287</v>
      </c>
      <c r="FF242" s="50">
        <f t="shared" si="186"/>
        <v>245.28569181280562</v>
      </c>
      <c r="FG242" s="50">
        <f t="shared" si="186"/>
        <v>244.79370626791953</v>
      </c>
      <c r="FH242" s="50">
        <f t="shared" si="186"/>
        <v>258.78746975858917</v>
      </c>
      <c r="FI242" s="50">
        <f t="shared" si="186"/>
        <v>241.17589480843762</v>
      </c>
      <c r="FJ242" s="50">
        <f t="shared" si="186"/>
        <v>260.62279608179881</v>
      </c>
      <c r="FK242" s="50">
        <f t="shared" si="186"/>
        <v>246.52116140794519</v>
      </c>
      <c r="FL242" s="50">
        <f t="shared" si="186"/>
        <v>248.41901673252218</v>
      </c>
      <c r="FM242" s="50">
        <f t="shared" si="186"/>
        <v>256.79222214231044</v>
      </c>
      <c r="FN242" s="50">
        <f t="shared" si="186"/>
        <v>241.64776784257398</v>
      </c>
      <c r="FO242" s="50">
        <f t="shared" si="186"/>
        <v>243.91683979413767</v>
      </c>
      <c r="FP242" s="50">
        <f t="shared" si="186"/>
        <v>251.55708229452881</v>
      </c>
      <c r="FQ242" s="50">
        <f t="shared" si="186"/>
        <v>254.88943173864109</v>
      </c>
      <c r="FR242" s="50">
        <f t="shared" si="186"/>
        <v>262.15953868881178</v>
      </c>
      <c r="FS242" s="50">
        <f t="shared" si="186"/>
        <v>249.56455745732356</v>
      </c>
      <c r="FT242" s="50">
        <f t="shared" si="186"/>
        <v>239.43037083396172</v>
      </c>
      <c r="FU242" s="50">
        <f t="shared" si="186"/>
        <v>236.88636656539884</v>
      </c>
      <c r="FV242" s="50">
        <f t="shared" si="186"/>
        <v>237.72495942725149</v>
      </c>
      <c r="FW242" s="50">
        <f t="shared" si="186"/>
        <v>243.9079177681665</v>
      </c>
      <c r="FX242" s="50">
        <f t="shared" si="186"/>
        <v>262.53360116554347</v>
      </c>
    </row>
    <row r="243" spans="1:180" x14ac:dyDescent="0.2">
      <c r="A243" s="3" t="s">
        <v>177</v>
      </c>
      <c r="B243" s="3" t="s">
        <v>177</v>
      </c>
      <c r="C243">
        <f t="shared" si="152"/>
        <v>0</v>
      </c>
      <c r="G243" t="str">
        <f t="shared" si="153"/>
        <v>H</v>
      </c>
      <c r="W243" s="56" t="s">
        <v>101</v>
      </c>
      <c r="X243" s="50">
        <f t="shared" si="144"/>
        <v>71.496328291334919</v>
      </c>
      <c r="Y243" s="50">
        <f t="shared" ref="Y243:CJ246" si="188">IF(Y79=0,0,(Y79+VLOOKUP($W243,$T$4:$U$160,2,FALSE)+VLOOKUP(Y$184,$T$4:$U$160,2,FALSE))/$K$56)</f>
        <v>228.13317142764751</v>
      </c>
      <c r="Z243" s="50">
        <f t="shared" si="188"/>
        <v>243.97749053455618</v>
      </c>
      <c r="AA243" s="50">
        <f t="shared" si="188"/>
        <v>232.56423396021961</v>
      </c>
      <c r="AB243" s="50">
        <f t="shared" si="188"/>
        <v>239.24342237460868</v>
      </c>
      <c r="AC243" s="50">
        <f t="shared" si="188"/>
        <v>231.74698532530869</v>
      </c>
      <c r="AD243" s="50">
        <f t="shared" si="188"/>
        <v>240.34427139485695</v>
      </c>
      <c r="AE243" s="50">
        <f t="shared" si="188"/>
        <v>223.22703173359744</v>
      </c>
      <c r="AF243" s="50">
        <f t="shared" si="188"/>
        <v>240.24593150843202</v>
      </c>
      <c r="AG243" s="50">
        <f t="shared" si="188"/>
        <v>248.92238442572153</v>
      </c>
      <c r="AH243" s="50">
        <f t="shared" si="188"/>
        <v>243.30429876788955</v>
      </c>
      <c r="AI243" s="50">
        <f t="shared" si="188"/>
        <v>233.4227354149547</v>
      </c>
      <c r="AJ243" s="50">
        <f t="shared" si="188"/>
        <v>248.87110364600503</v>
      </c>
      <c r="AK243" s="50">
        <f t="shared" si="188"/>
        <v>233.99481615889511</v>
      </c>
      <c r="AL243" s="50">
        <f t="shared" si="188"/>
        <v>245.25407306727701</v>
      </c>
      <c r="AM243" s="50">
        <f t="shared" si="188"/>
        <v>226.56266339020542</v>
      </c>
      <c r="AN243" s="50">
        <f t="shared" si="188"/>
        <v>229.00613291694623</v>
      </c>
      <c r="AO243" s="50">
        <f t="shared" si="188"/>
        <v>226.17831054228219</v>
      </c>
      <c r="AP243" s="50">
        <f t="shared" si="188"/>
        <v>237.53971481252108</v>
      </c>
      <c r="AQ243" s="50">
        <f t="shared" si="188"/>
        <v>238.89253821492247</v>
      </c>
      <c r="AR243" s="50">
        <f t="shared" si="188"/>
        <v>251.41795397987559</v>
      </c>
      <c r="AS243" s="50">
        <f t="shared" si="188"/>
        <v>249.47253477834411</v>
      </c>
      <c r="AT243" s="50">
        <f t="shared" si="188"/>
        <v>242.11701288962075</v>
      </c>
      <c r="AU243" s="50">
        <f t="shared" si="188"/>
        <v>248.93656243525598</v>
      </c>
      <c r="AV243" s="50">
        <f t="shared" si="188"/>
        <v>240.10118117346758</v>
      </c>
      <c r="AW243" s="50">
        <f t="shared" si="188"/>
        <v>227.20863351558521</v>
      </c>
      <c r="AX243" s="50">
        <f t="shared" si="188"/>
        <v>231.36362867904811</v>
      </c>
      <c r="AY243" s="50">
        <f t="shared" si="188"/>
        <v>233.01385895481454</v>
      </c>
      <c r="AZ243" s="50">
        <f t="shared" si="188"/>
        <v>184.27973132319144</v>
      </c>
      <c r="BA243" s="50">
        <f t="shared" si="188"/>
        <v>188.55072443190687</v>
      </c>
      <c r="BB243" s="50">
        <f t="shared" si="188"/>
        <v>173.94604519778457</v>
      </c>
      <c r="BC243" s="50">
        <f t="shared" si="188"/>
        <v>190.9760906947528</v>
      </c>
      <c r="BD243" s="50">
        <f t="shared" si="188"/>
        <v>173.02149944631722</v>
      </c>
      <c r="BE243" s="50">
        <f t="shared" si="188"/>
        <v>167.22502259227616</v>
      </c>
      <c r="BF243" s="50">
        <f t="shared" si="188"/>
        <v>179.51712462530907</v>
      </c>
      <c r="BG243" s="50">
        <f t="shared" si="188"/>
        <v>191.27096302301317</v>
      </c>
      <c r="BH243" s="50">
        <f t="shared" si="188"/>
        <v>163.19940741668381</v>
      </c>
      <c r="BI243" s="50">
        <f t="shared" si="188"/>
        <v>189.34360329777431</v>
      </c>
      <c r="BJ243" s="50">
        <f t="shared" si="188"/>
        <v>185.67804734460995</v>
      </c>
      <c r="BK243" s="50">
        <f t="shared" si="188"/>
        <v>190.41383203995278</v>
      </c>
      <c r="BL243" s="50">
        <f t="shared" si="188"/>
        <v>178.56506368062992</v>
      </c>
      <c r="BM243" s="50">
        <f t="shared" si="188"/>
        <v>174.41877865767421</v>
      </c>
      <c r="BN243" s="50">
        <f t="shared" si="188"/>
        <v>165.29279680182481</v>
      </c>
      <c r="BO243" s="50">
        <f t="shared" si="188"/>
        <v>113.26795120308824</v>
      </c>
      <c r="BP243" s="50">
        <f t="shared" si="188"/>
        <v>108.10206211868652</v>
      </c>
      <c r="BQ243" s="50">
        <f t="shared" si="188"/>
        <v>110.57524739793533</v>
      </c>
      <c r="BR243" s="50">
        <f t="shared" si="188"/>
        <v>127.27449376840401</v>
      </c>
      <c r="BS243" s="50">
        <f t="shared" si="188"/>
        <v>122.37688454128531</v>
      </c>
      <c r="BT243" s="50">
        <f t="shared" si="188"/>
        <v>122.38538628180834</v>
      </c>
      <c r="BU243" s="50">
        <f t="shared" si="188"/>
        <v>119.10417957519054</v>
      </c>
      <c r="BV243" s="50">
        <f t="shared" si="188"/>
        <v>106.99442193306322</v>
      </c>
      <c r="BW243" s="50">
        <f t="shared" si="188"/>
        <v>111.5778221348198</v>
      </c>
      <c r="BX243" s="50">
        <f t="shared" si="188"/>
        <v>122.20000376868397</v>
      </c>
      <c r="BY243" s="50">
        <f t="shared" si="188"/>
        <v>115.64800760534376</v>
      </c>
      <c r="BZ243" s="50">
        <f t="shared" si="188"/>
        <v>124.68819803059313</v>
      </c>
      <c r="CA243" s="50">
        <f t="shared" si="188"/>
        <v>124.02083083020592</v>
      </c>
      <c r="CB243" s="50">
        <f t="shared" si="188"/>
        <v>116.99341982554402</v>
      </c>
      <c r="CC243" s="50">
        <f t="shared" si="188"/>
        <v>0</v>
      </c>
      <c r="CD243" s="50">
        <f t="shared" si="188"/>
        <v>0</v>
      </c>
      <c r="CE243" s="50">
        <f t="shared" si="188"/>
        <v>0</v>
      </c>
      <c r="CF243" s="50">
        <f t="shared" si="188"/>
        <v>0</v>
      </c>
      <c r="CG243" s="50">
        <f t="shared" si="188"/>
        <v>0</v>
      </c>
      <c r="CH243" s="50">
        <f t="shared" si="188"/>
        <v>0</v>
      </c>
      <c r="CI243" s="50">
        <f t="shared" si="188"/>
        <v>0</v>
      </c>
      <c r="CJ243" s="50">
        <f t="shared" si="188"/>
        <v>0</v>
      </c>
      <c r="CK243" s="50">
        <f t="shared" si="187"/>
        <v>0</v>
      </c>
      <c r="CL243" s="50">
        <f t="shared" si="187"/>
        <v>0</v>
      </c>
      <c r="CM243" s="50">
        <f t="shared" si="187"/>
        <v>0</v>
      </c>
      <c r="CN243" s="50">
        <f t="shared" si="187"/>
        <v>0</v>
      </c>
      <c r="CO243" s="50">
        <f t="shared" si="187"/>
        <v>0</v>
      </c>
      <c r="CP243" s="50">
        <f t="shared" si="187"/>
        <v>0</v>
      </c>
      <c r="CQ243" s="50">
        <f t="shared" si="187"/>
        <v>0</v>
      </c>
      <c r="CR243" s="50">
        <f t="shared" si="187"/>
        <v>0</v>
      </c>
      <c r="CS243" s="50">
        <f t="shared" si="187"/>
        <v>0</v>
      </c>
      <c r="CT243" s="50">
        <f t="shared" si="187"/>
        <v>0</v>
      </c>
      <c r="CU243" s="50">
        <f t="shared" si="187"/>
        <v>0</v>
      </c>
      <c r="CV243" s="50">
        <f t="shared" si="187"/>
        <v>0</v>
      </c>
      <c r="CW243" s="50">
        <f t="shared" si="187"/>
        <v>0</v>
      </c>
      <c r="CX243" s="50">
        <f t="shared" si="187"/>
        <v>0</v>
      </c>
      <c r="CY243" s="50">
        <f t="shared" si="187"/>
        <v>0</v>
      </c>
      <c r="CZ243" s="50">
        <f t="shared" si="187"/>
        <v>0</v>
      </c>
      <c r="DA243" s="50">
        <f t="shared" si="187"/>
        <v>0</v>
      </c>
      <c r="DB243" s="50">
        <f t="shared" si="187"/>
        <v>0</v>
      </c>
      <c r="DC243" s="50">
        <f t="shared" si="187"/>
        <v>0</v>
      </c>
      <c r="DD243" s="50">
        <f t="shared" si="187"/>
        <v>0</v>
      </c>
      <c r="DE243" s="50">
        <f t="shared" si="187"/>
        <v>0</v>
      </c>
      <c r="DF243" s="50">
        <f t="shared" si="187"/>
        <v>0</v>
      </c>
      <c r="DG243" s="50">
        <f t="shared" si="187"/>
        <v>0</v>
      </c>
      <c r="DH243" s="50">
        <f t="shared" si="187"/>
        <v>0</v>
      </c>
      <c r="DI243" s="50">
        <f t="shared" si="187"/>
        <v>0</v>
      </c>
      <c r="DJ243" s="50">
        <f t="shared" si="187"/>
        <v>0</v>
      </c>
      <c r="DK243" s="50">
        <f t="shared" si="187"/>
        <v>238.72269728785631</v>
      </c>
      <c r="DL243" s="50">
        <f t="shared" si="187"/>
        <v>256.09506906695526</v>
      </c>
      <c r="DM243" s="50">
        <f t="shared" si="187"/>
        <v>241.92359831329188</v>
      </c>
      <c r="DN243" s="50">
        <f t="shared" si="187"/>
        <v>233.48632086574867</v>
      </c>
      <c r="DO243" s="50">
        <f t="shared" si="187"/>
        <v>238.51244893061684</v>
      </c>
      <c r="DP243" s="50">
        <f t="shared" si="187"/>
        <v>238.12119558117848</v>
      </c>
      <c r="DQ243" s="50">
        <f t="shared" si="187"/>
        <v>251.99024364699588</v>
      </c>
      <c r="DR243" s="50">
        <f t="shared" si="187"/>
        <v>252.97070622915342</v>
      </c>
      <c r="DS243" s="50">
        <f t="shared" si="187"/>
        <v>242.13030587160242</v>
      </c>
      <c r="DT243" s="50">
        <f t="shared" si="187"/>
        <v>235.58095041153808</v>
      </c>
      <c r="DU243" s="50">
        <f t="shared" si="187"/>
        <v>235.58095041153808</v>
      </c>
      <c r="DV243" s="50">
        <f t="shared" si="187"/>
        <v>236.38478561448687</v>
      </c>
      <c r="DW243" s="50">
        <f t="shared" si="187"/>
        <v>254.54237134417986</v>
      </c>
      <c r="DX243" s="50">
        <f t="shared" si="187"/>
        <v>244.72567358276171</v>
      </c>
      <c r="DY243" s="50">
        <f t="shared" si="187"/>
        <v>235.88060388275426</v>
      </c>
      <c r="DZ243" s="50">
        <f t="shared" si="187"/>
        <v>252.65030982849035</v>
      </c>
      <c r="EA243" s="50">
        <f t="shared" si="187"/>
        <v>245.71886343171627</v>
      </c>
      <c r="EB243" s="50">
        <f t="shared" si="187"/>
        <v>242.32039819917006</v>
      </c>
      <c r="EC243" s="50">
        <f t="shared" si="187"/>
        <v>248.21507437870645</v>
      </c>
      <c r="ED243" s="50">
        <f t="shared" si="187"/>
        <v>234.34730883236168</v>
      </c>
      <c r="EE243" s="50">
        <f t="shared" si="187"/>
        <v>245.25066457330439</v>
      </c>
      <c r="EF243" s="50">
        <f t="shared" si="187"/>
        <v>232.54851852708251</v>
      </c>
      <c r="EG243" s="50">
        <f t="shared" si="187"/>
        <v>258.59498693376622</v>
      </c>
      <c r="EH243" s="50">
        <f t="shared" si="187"/>
        <v>248.12914114448756</v>
      </c>
      <c r="EI243" s="50">
        <f t="shared" si="187"/>
        <v>248.65450784354792</v>
      </c>
      <c r="EJ243" s="50">
        <f t="shared" si="187"/>
        <v>254.16110398927077</v>
      </c>
      <c r="EK243" s="50">
        <f t="shared" si="187"/>
        <v>256.9094018759273</v>
      </c>
      <c r="EL243" s="50">
        <f t="shared" si="187"/>
        <v>233.61584085411832</v>
      </c>
      <c r="EM243" s="50">
        <f t="shared" si="187"/>
        <v>234.35933456441686</v>
      </c>
      <c r="EN243" s="50">
        <f t="shared" si="187"/>
        <v>259.28723522424673</v>
      </c>
      <c r="EO243" s="50">
        <f t="shared" si="187"/>
        <v>233.39096117294184</v>
      </c>
      <c r="EP243" s="50">
        <f t="shared" si="187"/>
        <v>256.96106620238891</v>
      </c>
      <c r="EQ243" s="50">
        <f t="shared" si="187"/>
        <v>255.85388675264369</v>
      </c>
      <c r="ER243" s="50">
        <f t="shared" si="187"/>
        <v>251.94773959759516</v>
      </c>
      <c r="ES243" s="50">
        <f t="shared" si="187"/>
        <v>259.73557953836064</v>
      </c>
      <c r="ET243" s="50">
        <f t="shared" si="187"/>
        <v>232.84060564767705</v>
      </c>
      <c r="EU243" s="50">
        <f t="shared" si="187"/>
        <v>280.29875512007533</v>
      </c>
      <c r="EV243" s="50">
        <f t="shared" si="186"/>
        <v>278.98440979360356</v>
      </c>
      <c r="EW243" s="50">
        <f t="shared" si="186"/>
        <v>282.64381931306843</v>
      </c>
      <c r="EX243" s="50">
        <f t="shared" si="186"/>
        <v>294.42353634087897</v>
      </c>
      <c r="EY243" s="50">
        <f t="shared" si="186"/>
        <v>286.52718962197019</v>
      </c>
      <c r="EZ243" s="50">
        <f t="shared" si="186"/>
        <v>287.01246680531881</v>
      </c>
      <c r="FA243" s="50">
        <f t="shared" si="186"/>
        <v>299.56364810669442</v>
      </c>
      <c r="FB243" s="50">
        <f t="shared" si="186"/>
        <v>304.02576209930697</v>
      </c>
      <c r="FC243" s="50">
        <f t="shared" si="186"/>
        <v>233.52345743141967</v>
      </c>
      <c r="FD243" s="50">
        <f t="shared" si="186"/>
        <v>247.27284719960733</v>
      </c>
      <c r="FE243" s="50">
        <f t="shared" si="186"/>
        <v>244.42538627736656</v>
      </c>
      <c r="FF243" s="50">
        <f t="shared" si="186"/>
        <v>240.78751913190931</v>
      </c>
      <c r="FG243" s="50">
        <f t="shared" si="186"/>
        <v>240.29553358702321</v>
      </c>
      <c r="FH243" s="50">
        <f t="shared" si="186"/>
        <v>254.28929707769282</v>
      </c>
      <c r="FI243" s="50">
        <f t="shared" si="186"/>
        <v>236.6777221275413</v>
      </c>
      <c r="FJ243" s="50">
        <f t="shared" si="186"/>
        <v>256.12462340090246</v>
      </c>
      <c r="FK243" s="50">
        <f t="shared" si="186"/>
        <v>242.02298872704887</v>
      </c>
      <c r="FL243" s="50">
        <f t="shared" si="186"/>
        <v>243.92084405162586</v>
      </c>
      <c r="FM243" s="50">
        <f t="shared" si="186"/>
        <v>252.29404946141406</v>
      </c>
      <c r="FN243" s="50">
        <f t="shared" si="186"/>
        <v>237.14959516167767</v>
      </c>
      <c r="FO243" s="50">
        <f t="shared" si="186"/>
        <v>239.41866711324136</v>
      </c>
      <c r="FP243" s="50">
        <f t="shared" si="186"/>
        <v>247.05890961363247</v>
      </c>
      <c r="FQ243" s="50">
        <f t="shared" si="186"/>
        <v>250.39125905774475</v>
      </c>
      <c r="FR243" s="50">
        <f t="shared" si="186"/>
        <v>257.66136600791549</v>
      </c>
      <c r="FS243" s="50">
        <f t="shared" si="186"/>
        <v>245.06638477642724</v>
      </c>
      <c r="FT243" s="50">
        <f t="shared" si="186"/>
        <v>234.9321981530654</v>
      </c>
      <c r="FU243" s="50">
        <f t="shared" si="186"/>
        <v>232.3881938845025</v>
      </c>
      <c r="FV243" s="50">
        <f t="shared" si="186"/>
        <v>233.22678674635517</v>
      </c>
      <c r="FW243" s="50">
        <f t="shared" si="186"/>
        <v>239.40974508727018</v>
      </c>
      <c r="FX243" s="50">
        <f t="shared" si="186"/>
        <v>258.03542848464713</v>
      </c>
    </row>
    <row r="244" spans="1:180" x14ac:dyDescent="0.2">
      <c r="A244" s="3" t="s">
        <v>43</v>
      </c>
      <c r="B244" s="3" t="s">
        <v>176</v>
      </c>
      <c r="C244">
        <f t="shared" si="152"/>
        <v>1</v>
      </c>
      <c r="G244" t="str">
        <f t="shared" si="153"/>
        <v>G</v>
      </c>
      <c r="W244" s="56" t="s">
        <v>80</v>
      </c>
      <c r="X244" s="50">
        <f t="shared" si="144"/>
        <v>80.630137876837878</v>
      </c>
      <c r="Y244" s="50">
        <f t="shared" si="188"/>
        <v>237.26698101315048</v>
      </c>
      <c r="Z244" s="50">
        <f t="shared" si="188"/>
        <v>253.11130012005916</v>
      </c>
      <c r="AA244" s="50">
        <f t="shared" si="188"/>
        <v>241.69804354572258</v>
      </c>
      <c r="AB244" s="50">
        <f t="shared" si="188"/>
        <v>248.37723196011163</v>
      </c>
      <c r="AC244" s="50">
        <f t="shared" si="188"/>
        <v>240.88079491081166</v>
      </c>
      <c r="AD244" s="50">
        <f t="shared" si="188"/>
        <v>249.47808098035992</v>
      </c>
      <c r="AE244" s="50">
        <f t="shared" si="188"/>
        <v>232.36084131910042</v>
      </c>
      <c r="AF244" s="50">
        <f t="shared" si="188"/>
        <v>249.37974109393502</v>
      </c>
      <c r="AG244" s="50">
        <f t="shared" si="188"/>
        <v>258.05619401122453</v>
      </c>
      <c r="AH244" s="50">
        <f t="shared" si="188"/>
        <v>252.43810835339249</v>
      </c>
      <c r="AI244" s="50">
        <f t="shared" si="188"/>
        <v>242.55654500045767</v>
      </c>
      <c r="AJ244" s="50">
        <f t="shared" si="188"/>
        <v>258.004913231508</v>
      </c>
      <c r="AK244" s="50">
        <f t="shared" si="188"/>
        <v>243.12862574439808</v>
      </c>
      <c r="AL244" s="50">
        <f t="shared" si="188"/>
        <v>254.38788265277992</v>
      </c>
      <c r="AM244" s="50">
        <f t="shared" si="188"/>
        <v>235.69647297570839</v>
      </c>
      <c r="AN244" s="50">
        <f t="shared" si="188"/>
        <v>238.1399425024492</v>
      </c>
      <c r="AO244" s="50">
        <f t="shared" si="188"/>
        <v>235.31212012778516</v>
      </c>
      <c r="AP244" s="50">
        <f t="shared" si="188"/>
        <v>246.67352439802406</v>
      </c>
      <c r="AQ244" s="50">
        <f t="shared" si="188"/>
        <v>248.02634780042544</v>
      </c>
      <c r="AR244" s="50">
        <f t="shared" si="188"/>
        <v>260.55176356537856</v>
      </c>
      <c r="AS244" s="50">
        <f t="shared" si="188"/>
        <v>258.60634436384709</v>
      </c>
      <c r="AT244" s="50">
        <f t="shared" si="188"/>
        <v>251.25082247512373</v>
      </c>
      <c r="AU244" s="50">
        <f t="shared" si="188"/>
        <v>258.07037202075895</v>
      </c>
      <c r="AV244" s="50">
        <f t="shared" si="188"/>
        <v>249.23499075897058</v>
      </c>
      <c r="AW244" s="50">
        <f t="shared" si="188"/>
        <v>236.34244310108818</v>
      </c>
      <c r="AX244" s="50">
        <f t="shared" si="188"/>
        <v>240.49743826455108</v>
      </c>
      <c r="AY244" s="50">
        <f t="shared" si="188"/>
        <v>242.14766854031748</v>
      </c>
      <c r="AZ244" s="50">
        <f t="shared" si="188"/>
        <v>193.41354090869439</v>
      </c>
      <c r="BA244" s="50">
        <f t="shared" si="188"/>
        <v>197.68453401740985</v>
      </c>
      <c r="BB244" s="50">
        <f t="shared" si="188"/>
        <v>183.07985478328752</v>
      </c>
      <c r="BC244" s="50">
        <f t="shared" si="188"/>
        <v>200.10990028025577</v>
      </c>
      <c r="BD244" s="50">
        <f t="shared" si="188"/>
        <v>182.1553090318202</v>
      </c>
      <c r="BE244" s="50">
        <f t="shared" si="188"/>
        <v>176.35883217777914</v>
      </c>
      <c r="BF244" s="50">
        <f t="shared" si="188"/>
        <v>188.65093421081204</v>
      </c>
      <c r="BG244" s="50">
        <f t="shared" si="188"/>
        <v>200.40477260851614</v>
      </c>
      <c r="BH244" s="50">
        <f t="shared" si="188"/>
        <v>172.33321700218679</v>
      </c>
      <c r="BI244" s="50">
        <f t="shared" si="188"/>
        <v>198.47741288327728</v>
      </c>
      <c r="BJ244" s="50">
        <f t="shared" si="188"/>
        <v>194.81185693011292</v>
      </c>
      <c r="BK244" s="50">
        <f t="shared" si="188"/>
        <v>199.54764162545575</v>
      </c>
      <c r="BL244" s="50">
        <f t="shared" si="188"/>
        <v>187.69887326613289</v>
      </c>
      <c r="BM244" s="50">
        <f t="shared" si="188"/>
        <v>183.55258824317718</v>
      </c>
      <c r="BN244" s="50">
        <f t="shared" si="188"/>
        <v>174.42660638732778</v>
      </c>
      <c r="BO244" s="50">
        <f t="shared" si="188"/>
        <v>122.40176078859119</v>
      </c>
      <c r="BP244" s="50">
        <f t="shared" si="188"/>
        <v>117.23587170418948</v>
      </c>
      <c r="BQ244" s="50">
        <f t="shared" si="188"/>
        <v>119.70905698343829</v>
      </c>
      <c r="BR244" s="50">
        <f t="shared" si="188"/>
        <v>136.40830335390694</v>
      </c>
      <c r="BS244" s="50">
        <f t="shared" si="188"/>
        <v>131.51069412678825</v>
      </c>
      <c r="BT244" s="50">
        <f t="shared" si="188"/>
        <v>131.51919586731131</v>
      </c>
      <c r="BU244" s="50">
        <f t="shared" si="188"/>
        <v>128.23798916069347</v>
      </c>
      <c r="BV244" s="50">
        <f t="shared" si="188"/>
        <v>116.12823151856618</v>
      </c>
      <c r="BW244" s="50">
        <f t="shared" si="188"/>
        <v>120.71163172032274</v>
      </c>
      <c r="BX244" s="50">
        <f t="shared" si="188"/>
        <v>131.3338133541869</v>
      </c>
      <c r="BY244" s="50">
        <f t="shared" si="188"/>
        <v>124.78181719084674</v>
      </c>
      <c r="BZ244" s="50">
        <f t="shared" si="188"/>
        <v>133.8220076160961</v>
      </c>
      <c r="CA244" s="50">
        <f t="shared" si="188"/>
        <v>133.15464041570885</v>
      </c>
      <c r="CB244" s="50">
        <f t="shared" si="188"/>
        <v>126.12722941104698</v>
      </c>
      <c r="CC244" s="50">
        <f t="shared" si="188"/>
        <v>0</v>
      </c>
      <c r="CD244" s="50">
        <f t="shared" si="188"/>
        <v>0</v>
      </c>
      <c r="CE244" s="50">
        <f t="shared" si="188"/>
        <v>0</v>
      </c>
      <c r="CF244" s="50">
        <f t="shared" si="188"/>
        <v>0</v>
      </c>
      <c r="CG244" s="50">
        <f t="shared" si="188"/>
        <v>0</v>
      </c>
      <c r="CH244" s="50">
        <f t="shared" si="188"/>
        <v>0</v>
      </c>
      <c r="CI244" s="50">
        <f t="shared" si="188"/>
        <v>0</v>
      </c>
      <c r="CJ244" s="50">
        <f t="shared" si="188"/>
        <v>0</v>
      </c>
      <c r="CK244" s="50">
        <f t="shared" si="187"/>
        <v>0</v>
      </c>
      <c r="CL244" s="50">
        <f t="shared" si="187"/>
        <v>0</v>
      </c>
      <c r="CM244" s="50">
        <f t="shared" si="187"/>
        <v>0</v>
      </c>
      <c r="CN244" s="50">
        <f t="shared" si="187"/>
        <v>0</v>
      </c>
      <c r="CO244" s="50">
        <f t="shared" si="187"/>
        <v>0</v>
      </c>
      <c r="CP244" s="50">
        <f t="shared" si="187"/>
        <v>0</v>
      </c>
      <c r="CQ244" s="50">
        <f t="shared" si="187"/>
        <v>0</v>
      </c>
      <c r="CR244" s="50">
        <f t="shared" si="187"/>
        <v>0</v>
      </c>
      <c r="CS244" s="50">
        <f t="shared" si="187"/>
        <v>0</v>
      </c>
      <c r="CT244" s="50">
        <f t="shared" si="187"/>
        <v>0</v>
      </c>
      <c r="CU244" s="50">
        <f t="shared" si="187"/>
        <v>0</v>
      </c>
      <c r="CV244" s="50">
        <f t="shared" si="187"/>
        <v>0</v>
      </c>
      <c r="CW244" s="50">
        <f t="shared" si="187"/>
        <v>0</v>
      </c>
      <c r="CX244" s="50">
        <f t="shared" si="187"/>
        <v>0</v>
      </c>
      <c r="CY244" s="50">
        <f t="shared" si="187"/>
        <v>0</v>
      </c>
      <c r="CZ244" s="50">
        <f t="shared" si="187"/>
        <v>0</v>
      </c>
      <c r="DA244" s="50">
        <f t="shared" si="187"/>
        <v>0</v>
      </c>
      <c r="DB244" s="50">
        <f t="shared" si="187"/>
        <v>0</v>
      </c>
      <c r="DC244" s="50">
        <f t="shared" si="187"/>
        <v>0</v>
      </c>
      <c r="DD244" s="50">
        <f t="shared" si="187"/>
        <v>0</v>
      </c>
      <c r="DE244" s="50">
        <f t="shared" si="187"/>
        <v>0</v>
      </c>
      <c r="DF244" s="50">
        <f t="shared" si="187"/>
        <v>0</v>
      </c>
      <c r="DG244" s="50">
        <f t="shared" si="187"/>
        <v>0</v>
      </c>
      <c r="DH244" s="50">
        <f t="shared" si="187"/>
        <v>0</v>
      </c>
      <c r="DI244" s="50">
        <f t="shared" si="187"/>
        <v>0</v>
      </c>
      <c r="DJ244" s="50">
        <f t="shared" si="187"/>
        <v>0</v>
      </c>
      <c r="DK244" s="50">
        <f t="shared" si="187"/>
        <v>247.85650687335928</v>
      </c>
      <c r="DL244" s="50">
        <f t="shared" si="187"/>
        <v>265.22887865245821</v>
      </c>
      <c r="DM244" s="50">
        <f t="shared" si="187"/>
        <v>251.05740789879482</v>
      </c>
      <c r="DN244" s="50">
        <f t="shared" si="187"/>
        <v>242.62013045125164</v>
      </c>
      <c r="DO244" s="50">
        <f t="shared" si="187"/>
        <v>247.64625851611979</v>
      </c>
      <c r="DP244" s="50">
        <f t="shared" si="187"/>
        <v>247.25500516668146</v>
      </c>
      <c r="DQ244" s="50">
        <f t="shared" si="187"/>
        <v>261.12405323249885</v>
      </c>
      <c r="DR244" s="50">
        <f t="shared" si="187"/>
        <v>262.10451581465639</v>
      </c>
      <c r="DS244" s="50">
        <f t="shared" si="187"/>
        <v>251.26411545710536</v>
      </c>
      <c r="DT244" s="50">
        <f t="shared" si="187"/>
        <v>244.71475999704103</v>
      </c>
      <c r="DU244" s="50">
        <f t="shared" si="187"/>
        <v>244.71475999704103</v>
      </c>
      <c r="DV244" s="50">
        <f t="shared" si="187"/>
        <v>245.51859519998985</v>
      </c>
      <c r="DW244" s="50">
        <f t="shared" si="187"/>
        <v>263.6761809296828</v>
      </c>
      <c r="DX244" s="50">
        <f t="shared" si="187"/>
        <v>253.85948316826466</v>
      </c>
      <c r="DY244" s="50">
        <f t="shared" si="187"/>
        <v>245.01441346825723</v>
      </c>
      <c r="DZ244" s="50">
        <f t="shared" si="187"/>
        <v>261.78411941399332</v>
      </c>
      <c r="EA244" s="50">
        <f t="shared" si="187"/>
        <v>254.85267301721925</v>
      </c>
      <c r="EB244" s="50">
        <f t="shared" si="187"/>
        <v>251.45420778467303</v>
      </c>
      <c r="EC244" s="50">
        <f t="shared" si="187"/>
        <v>257.34888396420939</v>
      </c>
      <c r="ED244" s="50">
        <f t="shared" si="187"/>
        <v>243.48111841786465</v>
      </c>
      <c r="EE244" s="50">
        <f t="shared" si="187"/>
        <v>254.38447415880736</v>
      </c>
      <c r="EF244" s="50">
        <f t="shared" si="187"/>
        <v>241.68232811258545</v>
      </c>
      <c r="EG244" s="50">
        <f t="shared" si="187"/>
        <v>267.72879651926922</v>
      </c>
      <c r="EH244" s="50">
        <f t="shared" si="187"/>
        <v>257.26295072999051</v>
      </c>
      <c r="EI244" s="50">
        <f t="shared" si="187"/>
        <v>257.78831742905089</v>
      </c>
      <c r="EJ244" s="50">
        <f t="shared" si="187"/>
        <v>263.29491357477372</v>
      </c>
      <c r="EK244" s="50">
        <f t="shared" si="187"/>
        <v>266.04321146143025</v>
      </c>
      <c r="EL244" s="50">
        <f t="shared" si="187"/>
        <v>242.74965043962126</v>
      </c>
      <c r="EM244" s="50">
        <f t="shared" si="187"/>
        <v>243.49314414991983</v>
      </c>
      <c r="EN244" s="50">
        <f t="shared" si="187"/>
        <v>268.42104480974967</v>
      </c>
      <c r="EO244" s="50">
        <f t="shared" si="187"/>
        <v>242.52477075844482</v>
      </c>
      <c r="EP244" s="50">
        <f t="shared" si="187"/>
        <v>266.09487578789191</v>
      </c>
      <c r="EQ244" s="50">
        <f t="shared" si="187"/>
        <v>264.98769633814669</v>
      </c>
      <c r="ER244" s="50">
        <f t="shared" si="187"/>
        <v>261.08154918309816</v>
      </c>
      <c r="ES244" s="50">
        <f t="shared" si="187"/>
        <v>268.86938912386358</v>
      </c>
      <c r="ET244" s="50">
        <f t="shared" si="187"/>
        <v>241.97441523318</v>
      </c>
      <c r="EU244" s="50">
        <f t="shared" si="187"/>
        <v>289.43256470557827</v>
      </c>
      <c r="EV244" s="50">
        <f t="shared" si="186"/>
        <v>288.11821937910656</v>
      </c>
      <c r="EW244" s="50">
        <f t="shared" si="186"/>
        <v>291.77762889857144</v>
      </c>
      <c r="EX244" s="50">
        <f t="shared" si="186"/>
        <v>303.55734592638191</v>
      </c>
      <c r="EY244" s="50">
        <f t="shared" si="186"/>
        <v>295.66099920747314</v>
      </c>
      <c r="EZ244" s="50">
        <f t="shared" si="186"/>
        <v>296.14627639082175</v>
      </c>
      <c r="FA244" s="50">
        <f t="shared" si="186"/>
        <v>308.69745769219742</v>
      </c>
      <c r="FB244" s="50">
        <f t="shared" si="186"/>
        <v>313.15957168480992</v>
      </c>
      <c r="FC244" s="50">
        <f t="shared" si="186"/>
        <v>242.65726701692265</v>
      </c>
      <c r="FD244" s="50">
        <f t="shared" si="186"/>
        <v>256.40665678511027</v>
      </c>
      <c r="FE244" s="50">
        <f t="shared" si="186"/>
        <v>253.5591958628695</v>
      </c>
      <c r="FF244" s="50">
        <f t="shared" si="186"/>
        <v>249.92132871741228</v>
      </c>
      <c r="FG244" s="50">
        <f t="shared" si="186"/>
        <v>249.42934317252616</v>
      </c>
      <c r="FH244" s="50">
        <f t="shared" si="186"/>
        <v>263.42310666319577</v>
      </c>
      <c r="FI244" s="50">
        <f t="shared" si="186"/>
        <v>245.81153171304427</v>
      </c>
      <c r="FJ244" s="50">
        <f t="shared" si="186"/>
        <v>265.25843298640547</v>
      </c>
      <c r="FK244" s="50">
        <f t="shared" si="186"/>
        <v>251.15679831255181</v>
      </c>
      <c r="FL244" s="50">
        <f t="shared" si="186"/>
        <v>253.05465363712884</v>
      </c>
      <c r="FM244" s="50">
        <f t="shared" si="186"/>
        <v>261.42785904691704</v>
      </c>
      <c r="FN244" s="50">
        <f t="shared" si="186"/>
        <v>246.28340474718067</v>
      </c>
      <c r="FO244" s="50">
        <f t="shared" si="186"/>
        <v>248.55247669874433</v>
      </c>
      <c r="FP244" s="50">
        <f t="shared" si="186"/>
        <v>256.19271919913541</v>
      </c>
      <c r="FQ244" s="50">
        <f t="shared" si="186"/>
        <v>259.52506864324772</v>
      </c>
      <c r="FR244" s="50">
        <f t="shared" si="186"/>
        <v>266.79517559341843</v>
      </c>
      <c r="FS244" s="50">
        <f t="shared" si="186"/>
        <v>254.20019436193022</v>
      </c>
      <c r="FT244" s="50">
        <f t="shared" si="186"/>
        <v>244.06600773856837</v>
      </c>
      <c r="FU244" s="50">
        <f t="shared" si="186"/>
        <v>241.52200347000547</v>
      </c>
      <c r="FV244" s="50">
        <f t="shared" si="186"/>
        <v>242.36059633185815</v>
      </c>
      <c r="FW244" s="50">
        <f t="shared" si="186"/>
        <v>248.54355467277315</v>
      </c>
      <c r="FX244" s="50">
        <f t="shared" si="186"/>
        <v>267.16923807015007</v>
      </c>
    </row>
    <row r="245" spans="1:180" x14ac:dyDescent="0.2">
      <c r="A245" s="3" t="s">
        <v>172</v>
      </c>
      <c r="B245" s="3" t="s">
        <v>172</v>
      </c>
      <c r="C245">
        <f t="shared" si="152"/>
        <v>0</v>
      </c>
      <c r="G245" t="str">
        <f t="shared" si="153"/>
        <v>B</v>
      </c>
      <c r="W245" s="56" t="s">
        <v>108</v>
      </c>
      <c r="X245" s="50">
        <f t="shared" si="144"/>
        <v>63.351562288197286</v>
      </c>
      <c r="Y245" s="50">
        <f t="shared" si="188"/>
        <v>219.98840542450989</v>
      </c>
      <c r="Z245" s="50">
        <f t="shared" si="188"/>
        <v>235.83272453141856</v>
      </c>
      <c r="AA245" s="50">
        <f t="shared" si="188"/>
        <v>224.41946795708202</v>
      </c>
      <c r="AB245" s="50">
        <f t="shared" si="188"/>
        <v>231.09865637147107</v>
      </c>
      <c r="AC245" s="50">
        <f t="shared" si="188"/>
        <v>223.60221932217109</v>
      </c>
      <c r="AD245" s="50">
        <f t="shared" si="188"/>
        <v>232.19950539171933</v>
      </c>
      <c r="AE245" s="50">
        <f t="shared" si="188"/>
        <v>215.08226573045982</v>
      </c>
      <c r="AF245" s="50">
        <f t="shared" si="188"/>
        <v>232.10116550529443</v>
      </c>
      <c r="AG245" s="50">
        <f t="shared" si="188"/>
        <v>240.77761842258391</v>
      </c>
      <c r="AH245" s="50">
        <f t="shared" si="188"/>
        <v>235.15953276475193</v>
      </c>
      <c r="AI245" s="50">
        <f t="shared" si="188"/>
        <v>225.27796941181711</v>
      </c>
      <c r="AJ245" s="50">
        <f t="shared" si="188"/>
        <v>240.72633764286741</v>
      </c>
      <c r="AK245" s="50">
        <f t="shared" si="188"/>
        <v>225.85005015575749</v>
      </c>
      <c r="AL245" s="50">
        <f t="shared" si="188"/>
        <v>237.10930706413939</v>
      </c>
      <c r="AM245" s="50">
        <f t="shared" si="188"/>
        <v>218.4178973870678</v>
      </c>
      <c r="AN245" s="50">
        <f t="shared" si="188"/>
        <v>220.86136691380861</v>
      </c>
      <c r="AO245" s="50">
        <f t="shared" si="188"/>
        <v>218.03354453914457</v>
      </c>
      <c r="AP245" s="50">
        <f t="shared" si="188"/>
        <v>229.39494880938349</v>
      </c>
      <c r="AQ245" s="50">
        <f t="shared" si="188"/>
        <v>230.74777221178485</v>
      </c>
      <c r="AR245" s="50">
        <f t="shared" si="188"/>
        <v>243.273187976738</v>
      </c>
      <c r="AS245" s="50">
        <f t="shared" si="188"/>
        <v>241.32776877520649</v>
      </c>
      <c r="AT245" s="50">
        <f t="shared" si="188"/>
        <v>233.97224688648313</v>
      </c>
      <c r="AU245" s="50">
        <f t="shared" si="188"/>
        <v>240.79179643211836</v>
      </c>
      <c r="AV245" s="50">
        <f t="shared" si="188"/>
        <v>231.95641517032999</v>
      </c>
      <c r="AW245" s="50">
        <f t="shared" si="188"/>
        <v>219.06386751244759</v>
      </c>
      <c r="AX245" s="50">
        <f t="shared" si="188"/>
        <v>223.21886267591051</v>
      </c>
      <c r="AY245" s="50">
        <f t="shared" si="188"/>
        <v>224.86909295167692</v>
      </c>
      <c r="AZ245" s="50">
        <f t="shared" si="188"/>
        <v>176.13496532005382</v>
      </c>
      <c r="BA245" s="50">
        <f t="shared" si="188"/>
        <v>180.40595842876928</v>
      </c>
      <c r="BB245" s="50">
        <f t="shared" si="188"/>
        <v>165.80127919464695</v>
      </c>
      <c r="BC245" s="50">
        <f t="shared" si="188"/>
        <v>182.83132469161518</v>
      </c>
      <c r="BD245" s="50">
        <f t="shared" si="188"/>
        <v>164.8767334431796</v>
      </c>
      <c r="BE245" s="50">
        <f t="shared" si="188"/>
        <v>159.08025658913854</v>
      </c>
      <c r="BF245" s="50">
        <f t="shared" si="188"/>
        <v>171.37235862217145</v>
      </c>
      <c r="BG245" s="50">
        <f t="shared" si="188"/>
        <v>183.12619701987555</v>
      </c>
      <c r="BH245" s="50">
        <f t="shared" si="188"/>
        <v>155.05464141354619</v>
      </c>
      <c r="BI245" s="50">
        <f t="shared" si="188"/>
        <v>181.19883729463672</v>
      </c>
      <c r="BJ245" s="50">
        <f t="shared" si="188"/>
        <v>177.53328134147233</v>
      </c>
      <c r="BK245" s="50">
        <f t="shared" si="188"/>
        <v>182.26906603681516</v>
      </c>
      <c r="BL245" s="50">
        <f t="shared" si="188"/>
        <v>170.4202976774923</v>
      </c>
      <c r="BM245" s="50">
        <f t="shared" si="188"/>
        <v>166.27401265453659</v>
      </c>
      <c r="BN245" s="50">
        <f t="shared" si="188"/>
        <v>157.14803079868722</v>
      </c>
      <c r="BO245" s="50">
        <f t="shared" si="188"/>
        <v>105.1231851999506</v>
      </c>
      <c r="BP245" s="50">
        <f t="shared" si="188"/>
        <v>99.957296115548885</v>
      </c>
      <c r="BQ245" s="50">
        <f t="shared" si="188"/>
        <v>102.4304813947977</v>
      </c>
      <c r="BR245" s="50">
        <f t="shared" si="188"/>
        <v>119.12972776526637</v>
      </c>
      <c r="BS245" s="50">
        <f t="shared" si="188"/>
        <v>114.23211853814766</v>
      </c>
      <c r="BT245" s="50">
        <f t="shared" si="188"/>
        <v>114.2406202786707</v>
      </c>
      <c r="BU245" s="50">
        <f t="shared" si="188"/>
        <v>110.95941357205291</v>
      </c>
      <c r="BV245" s="50">
        <f t="shared" si="188"/>
        <v>98.849655929925589</v>
      </c>
      <c r="BW245" s="50">
        <f t="shared" si="188"/>
        <v>103.43305613168216</v>
      </c>
      <c r="BX245" s="50">
        <f t="shared" si="188"/>
        <v>114.05523776554634</v>
      </c>
      <c r="BY245" s="50">
        <f t="shared" si="188"/>
        <v>107.50324160220613</v>
      </c>
      <c r="BZ245" s="50">
        <f t="shared" si="188"/>
        <v>116.54343202745549</v>
      </c>
      <c r="CA245" s="50">
        <f t="shared" si="188"/>
        <v>115.87606482706829</v>
      </c>
      <c r="CB245" s="50">
        <f t="shared" si="188"/>
        <v>108.84865382240639</v>
      </c>
      <c r="CC245" s="50">
        <f t="shared" si="188"/>
        <v>0</v>
      </c>
      <c r="CD245" s="50">
        <f t="shared" si="188"/>
        <v>0</v>
      </c>
      <c r="CE245" s="50">
        <f t="shared" si="188"/>
        <v>0</v>
      </c>
      <c r="CF245" s="50">
        <f t="shared" si="188"/>
        <v>0</v>
      </c>
      <c r="CG245" s="50">
        <f t="shared" si="188"/>
        <v>0</v>
      </c>
      <c r="CH245" s="50">
        <f t="shared" si="188"/>
        <v>0</v>
      </c>
      <c r="CI245" s="50">
        <f t="shared" si="188"/>
        <v>0</v>
      </c>
      <c r="CJ245" s="50">
        <f t="shared" si="188"/>
        <v>0</v>
      </c>
      <c r="CK245" s="50">
        <f t="shared" si="187"/>
        <v>0</v>
      </c>
      <c r="CL245" s="50">
        <f t="shared" si="187"/>
        <v>0</v>
      </c>
      <c r="CM245" s="50">
        <f t="shared" si="187"/>
        <v>0</v>
      </c>
      <c r="CN245" s="50">
        <f t="shared" si="187"/>
        <v>0</v>
      </c>
      <c r="CO245" s="50">
        <f t="shared" si="187"/>
        <v>0</v>
      </c>
      <c r="CP245" s="50">
        <f t="shared" si="187"/>
        <v>0</v>
      </c>
      <c r="CQ245" s="50">
        <f t="shared" si="187"/>
        <v>0</v>
      </c>
      <c r="CR245" s="50">
        <f t="shared" si="187"/>
        <v>0</v>
      </c>
      <c r="CS245" s="50">
        <f t="shared" si="187"/>
        <v>0</v>
      </c>
      <c r="CT245" s="50">
        <f t="shared" si="187"/>
        <v>0</v>
      </c>
      <c r="CU245" s="50">
        <f t="shared" si="187"/>
        <v>0</v>
      </c>
      <c r="CV245" s="50">
        <f t="shared" si="187"/>
        <v>0</v>
      </c>
      <c r="CW245" s="50">
        <f t="shared" si="187"/>
        <v>0</v>
      </c>
      <c r="CX245" s="50">
        <f t="shared" si="187"/>
        <v>0</v>
      </c>
      <c r="CY245" s="50">
        <f t="shared" si="187"/>
        <v>0</v>
      </c>
      <c r="CZ245" s="50">
        <f t="shared" si="187"/>
        <v>0</v>
      </c>
      <c r="DA245" s="50">
        <f t="shared" si="187"/>
        <v>0</v>
      </c>
      <c r="DB245" s="50">
        <f t="shared" si="187"/>
        <v>0</v>
      </c>
      <c r="DC245" s="50">
        <f t="shared" si="187"/>
        <v>0</v>
      </c>
      <c r="DD245" s="50">
        <f t="shared" si="187"/>
        <v>0</v>
      </c>
      <c r="DE245" s="50">
        <f t="shared" si="187"/>
        <v>0</v>
      </c>
      <c r="DF245" s="50">
        <f t="shared" si="187"/>
        <v>0</v>
      </c>
      <c r="DG245" s="50">
        <f t="shared" si="187"/>
        <v>0</v>
      </c>
      <c r="DH245" s="50">
        <f t="shared" si="187"/>
        <v>0</v>
      </c>
      <c r="DI245" s="50">
        <f t="shared" si="187"/>
        <v>0</v>
      </c>
      <c r="DJ245" s="50">
        <f t="shared" si="187"/>
        <v>0</v>
      </c>
      <c r="DK245" s="50">
        <f t="shared" si="187"/>
        <v>230.57793128471869</v>
      </c>
      <c r="DL245" s="50">
        <f t="shared" si="187"/>
        <v>247.95030306381761</v>
      </c>
      <c r="DM245" s="50">
        <f t="shared" si="187"/>
        <v>233.77883231015426</v>
      </c>
      <c r="DN245" s="50">
        <f t="shared" si="187"/>
        <v>225.34155486261105</v>
      </c>
      <c r="DO245" s="50">
        <f t="shared" si="187"/>
        <v>230.36768292747922</v>
      </c>
      <c r="DP245" s="50">
        <f t="shared" si="187"/>
        <v>229.97642957804089</v>
      </c>
      <c r="DQ245" s="50">
        <f t="shared" si="187"/>
        <v>243.84547764385826</v>
      </c>
      <c r="DR245" s="50">
        <f t="shared" si="187"/>
        <v>244.8259402260158</v>
      </c>
      <c r="DS245" s="50">
        <f t="shared" si="187"/>
        <v>233.98553986846483</v>
      </c>
      <c r="DT245" s="50">
        <f t="shared" si="187"/>
        <v>227.43618440840046</v>
      </c>
      <c r="DU245" s="50">
        <f t="shared" si="187"/>
        <v>227.43618440840046</v>
      </c>
      <c r="DV245" s="50">
        <f t="shared" si="187"/>
        <v>228.24001961134925</v>
      </c>
      <c r="DW245" s="50">
        <f t="shared" si="187"/>
        <v>246.39760534104224</v>
      </c>
      <c r="DX245" s="50">
        <f t="shared" si="187"/>
        <v>236.5809075796241</v>
      </c>
      <c r="DY245" s="50">
        <f t="shared" si="187"/>
        <v>227.73583787961664</v>
      </c>
      <c r="DZ245" s="50">
        <f t="shared" si="187"/>
        <v>244.50554382535273</v>
      </c>
      <c r="EA245" s="50">
        <f t="shared" si="187"/>
        <v>237.57409742857865</v>
      </c>
      <c r="EB245" s="50">
        <f t="shared" si="187"/>
        <v>234.17563219603247</v>
      </c>
      <c r="EC245" s="50">
        <f t="shared" si="187"/>
        <v>240.07030837556883</v>
      </c>
      <c r="ED245" s="50">
        <f t="shared" si="187"/>
        <v>226.20254282922406</v>
      </c>
      <c r="EE245" s="50">
        <f t="shared" si="187"/>
        <v>237.10589857016677</v>
      </c>
      <c r="EF245" s="50">
        <f t="shared" si="187"/>
        <v>224.40375252394489</v>
      </c>
      <c r="EG245" s="50">
        <f t="shared" si="187"/>
        <v>250.45022093062863</v>
      </c>
      <c r="EH245" s="50">
        <f t="shared" si="187"/>
        <v>239.98437514134994</v>
      </c>
      <c r="EI245" s="50">
        <f t="shared" si="187"/>
        <v>240.5097418404103</v>
      </c>
      <c r="EJ245" s="50">
        <f t="shared" si="187"/>
        <v>246.01633798613315</v>
      </c>
      <c r="EK245" s="50">
        <f t="shared" si="187"/>
        <v>248.76463587278968</v>
      </c>
      <c r="EL245" s="50">
        <f t="shared" si="187"/>
        <v>225.4710748509807</v>
      </c>
      <c r="EM245" s="50">
        <f t="shared" si="187"/>
        <v>226.21456856127926</v>
      </c>
      <c r="EN245" s="50">
        <f t="shared" si="187"/>
        <v>251.14246922110914</v>
      </c>
      <c r="EO245" s="50">
        <f t="shared" si="187"/>
        <v>225.24619516980422</v>
      </c>
      <c r="EP245" s="50">
        <f t="shared" si="187"/>
        <v>248.81630019925137</v>
      </c>
      <c r="EQ245" s="50">
        <f t="shared" si="187"/>
        <v>247.7091207495061</v>
      </c>
      <c r="ER245" s="50">
        <f t="shared" si="187"/>
        <v>243.80297359445754</v>
      </c>
      <c r="ES245" s="50">
        <f t="shared" si="187"/>
        <v>251.59081353522302</v>
      </c>
      <c r="ET245" s="50">
        <f t="shared" si="187"/>
        <v>224.69583964453943</v>
      </c>
      <c r="EU245" s="50">
        <f t="shared" si="187"/>
        <v>272.15398911693762</v>
      </c>
      <c r="EV245" s="50">
        <f t="shared" si="186"/>
        <v>270.83964379046591</v>
      </c>
      <c r="EW245" s="50">
        <f t="shared" si="186"/>
        <v>274.49905330993079</v>
      </c>
      <c r="EX245" s="50">
        <f t="shared" si="186"/>
        <v>286.27877033774132</v>
      </c>
      <c r="EY245" s="50">
        <f t="shared" si="186"/>
        <v>278.38242361883249</v>
      </c>
      <c r="EZ245" s="50">
        <f t="shared" si="186"/>
        <v>278.8677008021811</v>
      </c>
      <c r="FA245" s="50">
        <f t="shared" si="186"/>
        <v>291.41888210355677</v>
      </c>
      <c r="FB245" s="50">
        <f t="shared" si="186"/>
        <v>295.88099609616933</v>
      </c>
      <c r="FC245" s="50">
        <f t="shared" si="186"/>
        <v>225.37869142828205</v>
      </c>
      <c r="FD245" s="50">
        <f t="shared" si="186"/>
        <v>239.12808119646971</v>
      </c>
      <c r="FE245" s="50">
        <f t="shared" si="186"/>
        <v>236.28062027422894</v>
      </c>
      <c r="FF245" s="50">
        <f t="shared" si="186"/>
        <v>232.64275312877169</v>
      </c>
      <c r="FG245" s="50">
        <f t="shared" si="186"/>
        <v>232.1507675838856</v>
      </c>
      <c r="FH245" s="50">
        <f t="shared" si="186"/>
        <v>246.1445310745552</v>
      </c>
      <c r="FI245" s="50">
        <f t="shared" si="186"/>
        <v>228.53295612440368</v>
      </c>
      <c r="FJ245" s="50">
        <f t="shared" si="186"/>
        <v>247.97985739776487</v>
      </c>
      <c r="FK245" s="50">
        <f t="shared" si="186"/>
        <v>233.87822272391125</v>
      </c>
      <c r="FL245" s="50">
        <f t="shared" si="186"/>
        <v>235.77607804848824</v>
      </c>
      <c r="FM245" s="50">
        <f t="shared" si="186"/>
        <v>244.1492834582765</v>
      </c>
      <c r="FN245" s="50">
        <f t="shared" si="186"/>
        <v>229.00482915854008</v>
      </c>
      <c r="FO245" s="50">
        <f t="shared" si="186"/>
        <v>231.27390111010374</v>
      </c>
      <c r="FP245" s="50">
        <f t="shared" si="186"/>
        <v>238.91414361049488</v>
      </c>
      <c r="FQ245" s="50">
        <f t="shared" si="186"/>
        <v>242.24649305460713</v>
      </c>
      <c r="FR245" s="50">
        <f t="shared" si="186"/>
        <v>249.51660000477787</v>
      </c>
      <c r="FS245" s="50">
        <f t="shared" si="186"/>
        <v>236.92161877328962</v>
      </c>
      <c r="FT245" s="50">
        <f t="shared" si="186"/>
        <v>226.78743214992778</v>
      </c>
      <c r="FU245" s="50">
        <f t="shared" si="186"/>
        <v>224.24342788136491</v>
      </c>
      <c r="FV245" s="50">
        <f t="shared" si="186"/>
        <v>225.08202074321756</v>
      </c>
      <c r="FW245" s="50">
        <f t="shared" si="186"/>
        <v>231.26497908413256</v>
      </c>
      <c r="FX245" s="50">
        <f t="shared" si="186"/>
        <v>249.89066248150951</v>
      </c>
    </row>
    <row r="246" spans="1:180" x14ac:dyDescent="0.2">
      <c r="A246" s="3" t="s">
        <v>24</v>
      </c>
      <c r="B246" s="3" t="s">
        <v>24</v>
      </c>
      <c r="C246">
        <f t="shared" si="152"/>
        <v>0</v>
      </c>
      <c r="G246" t="str">
        <f t="shared" si="153"/>
        <v>B</v>
      </c>
      <c r="W246" s="56" t="s">
        <v>69</v>
      </c>
      <c r="X246" s="50">
        <f t="shared" si="144"/>
        <v>83.075238355860918</v>
      </c>
      <c r="Y246" s="50">
        <f t="shared" si="188"/>
        <v>239.71208149217352</v>
      </c>
      <c r="Z246" s="50">
        <f t="shared" si="188"/>
        <v>255.55640059908217</v>
      </c>
      <c r="AA246" s="50">
        <f t="shared" si="188"/>
        <v>244.14314402474562</v>
      </c>
      <c r="AB246" s="50">
        <f t="shared" si="188"/>
        <v>250.8223324391347</v>
      </c>
      <c r="AC246" s="50">
        <f t="shared" si="188"/>
        <v>243.3258953898347</v>
      </c>
      <c r="AD246" s="50">
        <f t="shared" si="188"/>
        <v>251.92318145938299</v>
      </c>
      <c r="AE246" s="50">
        <f t="shared" si="188"/>
        <v>234.80594179812343</v>
      </c>
      <c r="AF246" s="50">
        <f t="shared" si="188"/>
        <v>251.82484157295804</v>
      </c>
      <c r="AG246" s="50">
        <f t="shared" si="188"/>
        <v>260.50129449024752</v>
      </c>
      <c r="AH246" s="50">
        <f t="shared" si="188"/>
        <v>254.88320883241556</v>
      </c>
      <c r="AI246" s="50">
        <f t="shared" si="188"/>
        <v>245.00164547948071</v>
      </c>
      <c r="AJ246" s="50">
        <f t="shared" si="188"/>
        <v>260.45001371053104</v>
      </c>
      <c r="AK246" s="50">
        <f t="shared" si="188"/>
        <v>245.57372622342109</v>
      </c>
      <c r="AL246" s="50">
        <f t="shared" si="188"/>
        <v>256.83298313180302</v>
      </c>
      <c r="AM246" s="50">
        <f t="shared" si="188"/>
        <v>238.1415734547314</v>
      </c>
      <c r="AN246" s="50">
        <f t="shared" si="188"/>
        <v>240.58504298147221</v>
      </c>
      <c r="AO246" s="50">
        <f t="shared" si="188"/>
        <v>237.75722060680818</v>
      </c>
      <c r="AP246" s="50">
        <f t="shared" si="188"/>
        <v>249.11862487704707</v>
      </c>
      <c r="AQ246" s="50">
        <f t="shared" si="188"/>
        <v>250.47144827944842</v>
      </c>
      <c r="AR246" s="50">
        <f t="shared" si="188"/>
        <v>262.99686404440155</v>
      </c>
      <c r="AS246" s="50">
        <f t="shared" si="188"/>
        <v>261.05144484287007</v>
      </c>
      <c r="AT246" s="50">
        <f t="shared" si="188"/>
        <v>253.69592295414671</v>
      </c>
      <c r="AU246" s="50">
        <f t="shared" si="188"/>
        <v>260.51547249978194</v>
      </c>
      <c r="AV246" s="50">
        <f t="shared" si="188"/>
        <v>251.68009123799359</v>
      </c>
      <c r="AW246" s="50">
        <f t="shared" si="188"/>
        <v>238.78754358011122</v>
      </c>
      <c r="AX246" s="50">
        <f t="shared" si="188"/>
        <v>242.94253874357412</v>
      </c>
      <c r="AY246" s="50">
        <f t="shared" si="188"/>
        <v>244.59276901934052</v>
      </c>
      <c r="AZ246" s="50">
        <f t="shared" si="188"/>
        <v>195.85864138771743</v>
      </c>
      <c r="BA246" s="50">
        <f t="shared" si="188"/>
        <v>200.12963449643286</v>
      </c>
      <c r="BB246" s="50">
        <f t="shared" si="188"/>
        <v>185.52495526231058</v>
      </c>
      <c r="BC246" s="50">
        <f t="shared" si="188"/>
        <v>202.55500075927878</v>
      </c>
      <c r="BD246" s="50">
        <f t="shared" si="188"/>
        <v>184.60040951084321</v>
      </c>
      <c r="BE246" s="50">
        <f t="shared" si="188"/>
        <v>178.80393265680215</v>
      </c>
      <c r="BF246" s="50">
        <f t="shared" si="188"/>
        <v>191.09603468983505</v>
      </c>
      <c r="BG246" s="50">
        <f t="shared" si="188"/>
        <v>202.84987308753915</v>
      </c>
      <c r="BH246" s="50">
        <f t="shared" si="188"/>
        <v>174.7783174812098</v>
      </c>
      <c r="BI246" s="50">
        <f t="shared" si="188"/>
        <v>200.92251336230032</v>
      </c>
      <c r="BJ246" s="50">
        <f t="shared" si="188"/>
        <v>197.25695740913596</v>
      </c>
      <c r="BK246" s="50">
        <f t="shared" si="188"/>
        <v>201.99274210447876</v>
      </c>
      <c r="BL246" s="50">
        <f t="shared" si="188"/>
        <v>190.1439737451559</v>
      </c>
      <c r="BM246" s="50">
        <f t="shared" si="188"/>
        <v>185.99768872220019</v>
      </c>
      <c r="BN246" s="50">
        <f t="shared" si="188"/>
        <v>176.87170686635082</v>
      </c>
      <c r="BO246" s="50">
        <f t="shared" si="188"/>
        <v>124.84686126761424</v>
      </c>
      <c r="BP246" s="50">
        <f t="shared" si="188"/>
        <v>119.68097218321252</v>
      </c>
      <c r="BQ246" s="50">
        <f t="shared" si="188"/>
        <v>122.15415746246133</v>
      </c>
      <c r="BR246" s="50">
        <f t="shared" si="188"/>
        <v>138.85340383292998</v>
      </c>
      <c r="BS246" s="50">
        <f t="shared" si="188"/>
        <v>133.95579460581129</v>
      </c>
      <c r="BT246" s="50">
        <f t="shared" si="188"/>
        <v>133.96429634633435</v>
      </c>
      <c r="BU246" s="50">
        <f t="shared" si="188"/>
        <v>130.68308963971654</v>
      </c>
      <c r="BV246" s="50">
        <f t="shared" si="188"/>
        <v>118.57333199758922</v>
      </c>
      <c r="BW246" s="50">
        <f t="shared" si="188"/>
        <v>123.1567321993458</v>
      </c>
      <c r="BX246" s="50">
        <f t="shared" si="188"/>
        <v>133.77891383320997</v>
      </c>
      <c r="BY246" s="50">
        <f t="shared" si="188"/>
        <v>127.22691766986976</v>
      </c>
      <c r="BZ246" s="50">
        <f t="shared" si="188"/>
        <v>136.26710809511914</v>
      </c>
      <c r="CA246" s="50">
        <f t="shared" si="188"/>
        <v>135.59974089473192</v>
      </c>
      <c r="CB246" s="50">
        <f t="shared" si="188"/>
        <v>128.57232989007005</v>
      </c>
      <c r="CC246" s="50">
        <f t="shared" si="188"/>
        <v>0</v>
      </c>
      <c r="CD246" s="50">
        <f t="shared" si="188"/>
        <v>0</v>
      </c>
      <c r="CE246" s="50">
        <f t="shared" si="188"/>
        <v>0</v>
      </c>
      <c r="CF246" s="50">
        <f t="shared" si="188"/>
        <v>0</v>
      </c>
      <c r="CG246" s="50">
        <f t="shared" si="188"/>
        <v>0</v>
      </c>
      <c r="CH246" s="50">
        <f t="shared" si="188"/>
        <v>0</v>
      </c>
      <c r="CI246" s="50">
        <f t="shared" si="188"/>
        <v>0</v>
      </c>
      <c r="CJ246" s="50">
        <f t="shared" ref="CJ246:EU250" si="189">IF(CJ82=0,0,(CJ82+VLOOKUP($W246,$T$4:$U$160,2,FALSE)+VLOOKUP(CJ$184,$T$4:$U$160,2,FALSE))/$K$56)</f>
        <v>0</v>
      </c>
      <c r="CK246" s="50">
        <f t="shared" si="189"/>
        <v>0</v>
      </c>
      <c r="CL246" s="50">
        <f t="shared" si="189"/>
        <v>0</v>
      </c>
      <c r="CM246" s="50">
        <f t="shared" si="189"/>
        <v>0</v>
      </c>
      <c r="CN246" s="50">
        <f t="shared" si="189"/>
        <v>0</v>
      </c>
      <c r="CO246" s="50">
        <f t="shared" si="189"/>
        <v>0</v>
      </c>
      <c r="CP246" s="50">
        <f t="shared" si="189"/>
        <v>0</v>
      </c>
      <c r="CQ246" s="50">
        <f t="shared" si="189"/>
        <v>0</v>
      </c>
      <c r="CR246" s="50">
        <f t="shared" si="189"/>
        <v>0</v>
      </c>
      <c r="CS246" s="50">
        <f t="shared" si="189"/>
        <v>0</v>
      </c>
      <c r="CT246" s="50">
        <f t="shared" si="189"/>
        <v>0</v>
      </c>
      <c r="CU246" s="50">
        <f t="shared" si="189"/>
        <v>0</v>
      </c>
      <c r="CV246" s="50">
        <f t="shared" si="189"/>
        <v>0</v>
      </c>
      <c r="CW246" s="50">
        <f t="shared" si="189"/>
        <v>0</v>
      </c>
      <c r="CX246" s="50">
        <f t="shared" si="189"/>
        <v>0</v>
      </c>
      <c r="CY246" s="50">
        <f t="shared" si="189"/>
        <v>0</v>
      </c>
      <c r="CZ246" s="50">
        <f t="shared" si="189"/>
        <v>0</v>
      </c>
      <c r="DA246" s="50">
        <f t="shared" si="189"/>
        <v>0</v>
      </c>
      <c r="DB246" s="50">
        <f t="shared" si="189"/>
        <v>0</v>
      </c>
      <c r="DC246" s="50">
        <f t="shared" si="189"/>
        <v>0</v>
      </c>
      <c r="DD246" s="50">
        <f t="shared" si="189"/>
        <v>0</v>
      </c>
      <c r="DE246" s="50">
        <f t="shared" si="189"/>
        <v>0</v>
      </c>
      <c r="DF246" s="50">
        <f t="shared" si="189"/>
        <v>0</v>
      </c>
      <c r="DG246" s="50">
        <f t="shared" si="189"/>
        <v>0</v>
      </c>
      <c r="DH246" s="50">
        <f t="shared" si="189"/>
        <v>0</v>
      </c>
      <c r="DI246" s="50">
        <f t="shared" si="189"/>
        <v>0</v>
      </c>
      <c r="DJ246" s="50">
        <f t="shared" si="189"/>
        <v>0</v>
      </c>
      <c r="DK246" s="50">
        <f t="shared" si="189"/>
        <v>250.30160735238232</v>
      </c>
      <c r="DL246" s="50">
        <f t="shared" si="189"/>
        <v>267.67397913148125</v>
      </c>
      <c r="DM246" s="50">
        <f t="shared" si="189"/>
        <v>253.50250837781786</v>
      </c>
      <c r="DN246" s="50">
        <f t="shared" si="189"/>
        <v>245.06523093027465</v>
      </c>
      <c r="DO246" s="50">
        <f t="shared" si="189"/>
        <v>250.0913589951428</v>
      </c>
      <c r="DP246" s="50">
        <f t="shared" si="189"/>
        <v>249.70010564570447</v>
      </c>
      <c r="DQ246" s="50">
        <f t="shared" si="189"/>
        <v>263.56915371152184</v>
      </c>
      <c r="DR246" s="50">
        <f t="shared" si="189"/>
        <v>264.54961629367943</v>
      </c>
      <c r="DS246" s="50">
        <f t="shared" si="189"/>
        <v>253.70921593612843</v>
      </c>
      <c r="DT246" s="50">
        <f t="shared" si="189"/>
        <v>247.1598604760641</v>
      </c>
      <c r="DU246" s="50">
        <f t="shared" si="189"/>
        <v>247.1598604760641</v>
      </c>
      <c r="DV246" s="50">
        <f t="shared" si="189"/>
        <v>247.96369567901289</v>
      </c>
      <c r="DW246" s="50">
        <f t="shared" si="189"/>
        <v>266.1212814087059</v>
      </c>
      <c r="DX246" s="50">
        <f t="shared" si="189"/>
        <v>256.3045836472877</v>
      </c>
      <c r="DY246" s="50">
        <f t="shared" si="189"/>
        <v>247.45951394728024</v>
      </c>
      <c r="DZ246" s="50">
        <f t="shared" si="189"/>
        <v>264.22921989301631</v>
      </c>
      <c r="EA246" s="50">
        <f t="shared" si="189"/>
        <v>257.29777349624226</v>
      </c>
      <c r="EB246" s="50">
        <f t="shared" si="189"/>
        <v>253.89930826369604</v>
      </c>
      <c r="EC246" s="50">
        <f t="shared" si="189"/>
        <v>259.79398444323249</v>
      </c>
      <c r="ED246" s="50">
        <f t="shared" si="189"/>
        <v>245.92621889688763</v>
      </c>
      <c r="EE246" s="50">
        <f t="shared" si="189"/>
        <v>256.82957463783043</v>
      </c>
      <c r="EF246" s="50">
        <f t="shared" si="189"/>
        <v>244.12742859160849</v>
      </c>
      <c r="EG246" s="50">
        <f t="shared" si="189"/>
        <v>270.17389699829226</v>
      </c>
      <c r="EH246" s="50">
        <f t="shared" si="189"/>
        <v>259.70805120901355</v>
      </c>
      <c r="EI246" s="50">
        <f t="shared" si="189"/>
        <v>260.23341790807387</v>
      </c>
      <c r="EJ246" s="50">
        <f t="shared" si="189"/>
        <v>265.74001405379676</v>
      </c>
      <c r="EK246" s="50">
        <f t="shared" si="189"/>
        <v>268.48831194045329</v>
      </c>
      <c r="EL246" s="50">
        <f t="shared" si="189"/>
        <v>245.1947509186443</v>
      </c>
      <c r="EM246" s="50">
        <f t="shared" si="189"/>
        <v>245.93824462894287</v>
      </c>
      <c r="EN246" s="50">
        <f t="shared" si="189"/>
        <v>270.86614528877271</v>
      </c>
      <c r="EO246" s="50">
        <f t="shared" si="189"/>
        <v>244.96987123746783</v>
      </c>
      <c r="EP246" s="50">
        <f t="shared" si="189"/>
        <v>268.53997626691495</v>
      </c>
      <c r="EQ246" s="50">
        <f t="shared" si="189"/>
        <v>267.43279681716973</v>
      </c>
      <c r="ER246" s="50">
        <f t="shared" si="189"/>
        <v>263.52664966212114</v>
      </c>
      <c r="ES246" s="50">
        <f t="shared" si="189"/>
        <v>271.31448960288668</v>
      </c>
      <c r="ET246" s="50">
        <f t="shared" si="189"/>
        <v>244.41951571220304</v>
      </c>
      <c r="EU246" s="50">
        <f t="shared" si="189"/>
        <v>291.87766518460126</v>
      </c>
      <c r="EV246" s="50">
        <f t="shared" si="186"/>
        <v>290.56331985812955</v>
      </c>
      <c r="EW246" s="50">
        <f t="shared" si="186"/>
        <v>294.22272937759442</v>
      </c>
      <c r="EX246" s="50">
        <f t="shared" si="186"/>
        <v>306.00244640540495</v>
      </c>
      <c r="EY246" s="50">
        <f t="shared" si="186"/>
        <v>298.10609968649612</v>
      </c>
      <c r="EZ246" s="50">
        <f t="shared" si="186"/>
        <v>298.59137686984479</v>
      </c>
      <c r="FA246" s="50">
        <f t="shared" si="186"/>
        <v>311.1425581712204</v>
      </c>
      <c r="FB246" s="50">
        <f t="shared" si="186"/>
        <v>315.60467216383296</v>
      </c>
      <c r="FC246" s="50">
        <f t="shared" si="186"/>
        <v>245.10236749594566</v>
      </c>
      <c r="FD246" s="50">
        <f t="shared" si="186"/>
        <v>258.85175726413331</v>
      </c>
      <c r="FE246" s="50">
        <f t="shared" si="186"/>
        <v>256.00429634189254</v>
      </c>
      <c r="FF246" s="50">
        <f t="shared" si="186"/>
        <v>252.36642919643526</v>
      </c>
      <c r="FG246" s="50">
        <f t="shared" si="186"/>
        <v>251.8744436515492</v>
      </c>
      <c r="FH246" s="50">
        <f t="shared" si="186"/>
        <v>265.86820714221881</v>
      </c>
      <c r="FI246" s="50">
        <f t="shared" si="186"/>
        <v>248.25663219206726</v>
      </c>
      <c r="FJ246" s="50">
        <f t="shared" si="186"/>
        <v>267.70353346542845</v>
      </c>
      <c r="FK246" s="50">
        <f t="shared" si="186"/>
        <v>253.60189879157485</v>
      </c>
      <c r="FL246" s="50">
        <f t="shared" si="186"/>
        <v>255.49975411615185</v>
      </c>
      <c r="FM246" s="50">
        <f t="shared" si="186"/>
        <v>263.87295952594008</v>
      </c>
      <c r="FN246" s="50">
        <f t="shared" si="186"/>
        <v>248.72850522620368</v>
      </c>
      <c r="FO246" s="50">
        <f t="shared" si="186"/>
        <v>250.99757717776737</v>
      </c>
      <c r="FP246" s="50">
        <f t="shared" si="186"/>
        <v>258.63781967815851</v>
      </c>
      <c r="FQ246" s="50">
        <f t="shared" si="186"/>
        <v>261.97016912227076</v>
      </c>
      <c r="FR246" s="50">
        <f t="shared" si="186"/>
        <v>269.24027607244147</v>
      </c>
      <c r="FS246" s="50">
        <f t="shared" si="186"/>
        <v>256.64529484095323</v>
      </c>
      <c r="FT246" s="50">
        <f t="shared" si="186"/>
        <v>246.51110821759139</v>
      </c>
      <c r="FU246" s="50">
        <f t="shared" si="186"/>
        <v>243.96710394902851</v>
      </c>
      <c r="FV246" s="50">
        <f t="shared" si="186"/>
        <v>244.80569681088119</v>
      </c>
      <c r="FW246" s="50">
        <f t="shared" si="186"/>
        <v>250.98865515179617</v>
      </c>
      <c r="FX246" s="50">
        <f t="shared" si="186"/>
        <v>269.61433854917317</v>
      </c>
    </row>
    <row r="247" spans="1:180" x14ac:dyDescent="0.2">
      <c r="A247" s="3" t="s">
        <v>79</v>
      </c>
      <c r="B247" s="3" t="s">
        <v>79</v>
      </c>
      <c r="C247">
        <f t="shared" si="152"/>
        <v>0</v>
      </c>
      <c r="G247" t="str">
        <f t="shared" si="153"/>
        <v>B</v>
      </c>
      <c r="W247" s="56" t="s">
        <v>45</v>
      </c>
      <c r="X247" s="50">
        <f t="shared" si="144"/>
        <v>66.598069504044133</v>
      </c>
      <c r="Y247" s="50">
        <f t="shared" ref="Y247:CJ250" si="190">IF(Y83=0,0,(Y83+VLOOKUP($W247,$T$4:$U$160,2,FALSE)+VLOOKUP(Y$184,$T$4:$U$160,2,FALSE))/$K$56)</f>
        <v>223.23491264035675</v>
      </c>
      <c r="Z247" s="50">
        <f t="shared" si="190"/>
        <v>239.0792317472654</v>
      </c>
      <c r="AA247" s="50">
        <f t="shared" si="190"/>
        <v>227.66597517292885</v>
      </c>
      <c r="AB247" s="50">
        <f t="shared" si="190"/>
        <v>234.3451635873179</v>
      </c>
      <c r="AC247" s="50">
        <f t="shared" si="190"/>
        <v>226.84872653801793</v>
      </c>
      <c r="AD247" s="50">
        <f t="shared" si="190"/>
        <v>235.44601260756619</v>
      </c>
      <c r="AE247" s="50">
        <f t="shared" si="190"/>
        <v>218.32877294630669</v>
      </c>
      <c r="AF247" s="50">
        <f t="shared" si="190"/>
        <v>235.34767272114127</v>
      </c>
      <c r="AG247" s="50">
        <f t="shared" si="190"/>
        <v>244.02412563843075</v>
      </c>
      <c r="AH247" s="50">
        <f t="shared" si="190"/>
        <v>238.40603998059879</v>
      </c>
      <c r="AI247" s="50">
        <f t="shared" si="190"/>
        <v>228.52447662766394</v>
      </c>
      <c r="AJ247" s="50">
        <f t="shared" si="190"/>
        <v>243.97284485871424</v>
      </c>
      <c r="AK247" s="50">
        <f t="shared" si="190"/>
        <v>229.09655737160432</v>
      </c>
      <c r="AL247" s="50">
        <f t="shared" si="190"/>
        <v>240.35581427998622</v>
      </c>
      <c r="AM247" s="50">
        <f t="shared" si="190"/>
        <v>221.66440460291463</v>
      </c>
      <c r="AN247" s="50">
        <f t="shared" si="190"/>
        <v>224.10787412965547</v>
      </c>
      <c r="AO247" s="50">
        <f t="shared" si="190"/>
        <v>221.28005175499143</v>
      </c>
      <c r="AP247" s="50">
        <f t="shared" si="190"/>
        <v>232.6414560252303</v>
      </c>
      <c r="AQ247" s="50">
        <f t="shared" si="190"/>
        <v>233.99427942763168</v>
      </c>
      <c r="AR247" s="50">
        <f t="shared" si="190"/>
        <v>246.51969519258481</v>
      </c>
      <c r="AS247" s="50">
        <f t="shared" si="190"/>
        <v>244.57427599105333</v>
      </c>
      <c r="AT247" s="50">
        <f t="shared" si="190"/>
        <v>237.21875410232997</v>
      </c>
      <c r="AU247" s="50">
        <f t="shared" si="190"/>
        <v>244.03830364796522</v>
      </c>
      <c r="AV247" s="50">
        <f t="shared" si="190"/>
        <v>235.20292238617682</v>
      </c>
      <c r="AW247" s="50">
        <f t="shared" si="190"/>
        <v>222.31037472829445</v>
      </c>
      <c r="AX247" s="50">
        <f t="shared" si="190"/>
        <v>226.46536989175735</v>
      </c>
      <c r="AY247" s="50">
        <f t="shared" si="190"/>
        <v>228.11560016752375</v>
      </c>
      <c r="AZ247" s="50">
        <f t="shared" si="190"/>
        <v>179.38147253590066</v>
      </c>
      <c r="BA247" s="50">
        <f t="shared" si="190"/>
        <v>183.65246564461609</v>
      </c>
      <c r="BB247" s="50">
        <f t="shared" si="190"/>
        <v>169.04778641049381</v>
      </c>
      <c r="BC247" s="50">
        <f t="shared" si="190"/>
        <v>186.07783190746204</v>
      </c>
      <c r="BD247" s="50">
        <f t="shared" si="190"/>
        <v>168.12324065902644</v>
      </c>
      <c r="BE247" s="50">
        <f t="shared" si="190"/>
        <v>162.3267638049854</v>
      </c>
      <c r="BF247" s="50">
        <f t="shared" si="190"/>
        <v>174.61886583801831</v>
      </c>
      <c r="BG247" s="50">
        <f t="shared" si="190"/>
        <v>186.37270423572238</v>
      </c>
      <c r="BH247" s="50">
        <f t="shared" si="190"/>
        <v>158.30114862939303</v>
      </c>
      <c r="BI247" s="50">
        <f t="shared" si="190"/>
        <v>184.44534451048355</v>
      </c>
      <c r="BJ247" s="50">
        <f t="shared" si="190"/>
        <v>180.77978855731919</v>
      </c>
      <c r="BK247" s="50">
        <f t="shared" si="190"/>
        <v>185.51557325266202</v>
      </c>
      <c r="BL247" s="50">
        <f t="shared" si="190"/>
        <v>173.66680489333913</v>
      </c>
      <c r="BM247" s="50">
        <f t="shared" si="190"/>
        <v>169.52051987038342</v>
      </c>
      <c r="BN247" s="50">
        <f t="shared" si="190"/>
        <v>160.39453801453405</v>
      </c>
      <c r="BO247" s="50">
        <f t="shared" si="190"/>
        <v>108.36969241579746</v>
      </c>
      <c r="BP247" s="50">
        <f t="shared" si="190"/>
        <v>103.20380333139575</v>
      </c>
      <c r="BQ247" s="50">
        <f t="shared" si="190"/>
        <v>105.67698861064454</v>
      </c>
      <c r="BR247" s="50">
        <f t="shared" si="190"/>
        <v>122.37623498111323</v>
      </c>
      <c r="BS247" s="50">
        <f t="shared" si="190"/>
        <v>117.47862575399452</v>
      </c>
      <c r="BT247" s="50">
        <f t="shared" si="190"/>
        <v>117.48712749451757</v>
      </c>
      <c r="BU247" s="50">
        <f t="shared" si="190"/>
        <v>114.20592078789977</v>
      </c>
      <c r="BV247" s="50">
        <f t="shared" si="190"/>
        <v>102.09616314577244</v>
      </c>
      <c r="BW247" s="50">
        <f t="shared" si="190"/>
        <v>106.679563347529</v>
      </c>
      <c r="BX247" s="50">
        <f t="shared" si="190"/>
        <v>117.30174498139318</v>
      </c>
      <c r="BY247" s="50">
        <f t="shared" si="190"/>
        <v>110.74974881805298</v>
      </c>
      <c r="BZ247" s="50">
        <f t="shared" si="190"/>
        <v>119.78993924330236</v>
      </c>
      <c r="CA247" s="50">
        <f t="shared" si="190"/>
        <v>119.12257204291514</v>
      </c>
      <c r="CB247" s="50">
        <f t="shared" si="190"/>
        <v>112.09516103825325</v>
      </c>
      <c r="CC247" s="50">
        <f t="shared" si="190"/>
        <v>0</v>
      </c>
      <c r="CD247" s="50">
        <f t="shared" si="190"/>
        <v>0</v>
      </c>
      <c r="CE247" s="50">
        <f t="shared" si="190"/>
        <v>0</v>
      </c>
      <c r="CF247" s="50">
        <f t="shared" si="190"/>
        <v>0</v>
      </c>
      <c r="CG247" s="50">
        <f t="shared" si="190"/>
        <v>0</v>
      </c>
      <c r="CH247" s="50">
        <f t="shared" si="190"/>
        <v>0</v>
      </c>
      <c r="CI247" s="50">
        <f t="shared" si="190"/>
        <v>0</v>
      </c>
      <c r="CJ247" s="50">
        <f t="shared" si="190"/>
        <v>0</v>
      </c>
      <c r="CK247" s="50">
        <f t="shared" si="189"/>
        <v>0</v>
      </c>
      <c r="CL247" s="50">
        <f t="shared" si="189"/>
        <v>0</v>
      </c>
      <c r="CM247" s="50">
        <f t="shared" si="189"/>
        <v>0</v>
      </c>
      <c r="CN247" s="50">
        <f t="shared" si="189"/>
        <v>0</v>
      </c>
      <c r="CO247" s="50">
        <f t="shared" si="189"/>
        <v>0</v>
      </c>
      <c r="CP247" s="50">
        <f t="shared" si="189"/>
        <v>0</v>
      </c>
      <c r="CQ247" s="50">
        <f t="shared" si="189"/>
        <v>0</v>
      </c>
      <c r="CR247" s="50">
        <f t="shared" si="189"/>
        <v>0</v>
      </c>
      <c r="CS247" s="50">
        <f t="shared" si="189"/>
        <v>0</v>
      </c>
      <c r="CT247" s="50">
        <f t="shared" si="189"/>
        <v>0</v>
      </c>
      <c r="CU247" s="50">
        <f t="shared" si="189"/>
        <v>0</v>
      </c>
      <c r="CV247" s="50">
        <f t="shared" si="189"/>
        <v>0</v>
      </c>
      <c r="CW247" s="50">
        <f t="shared" si="189"/>
        <v>0</v>
      </c>
      <c r="CX247" s="50">
        <f t="shared" si="189"/>
        <v>0</v>
      </c>
      <c r="CY247" s="50">
        <f t="shared" si="189"/>
        <v>0</v>
      </c>
      <c r="CZ247" s="50">
        <f t="shared" si="189"/>
        <v>0</v>
      </c>
      <c r="DA247" s="50">
        <f t="shared" si="189"/>
        <v>0</v>
      </c>
      <c r="DB247" s="50">
        <f t="shared" si="189"/>
        <v>0</v>
      </c>
      <c r="DC247" s="50">
        <f t="shared" si="189"/>
        <v>0</v>
      </c>
      <c r="DD247" s="50">
        <f t="shared" si="189"/>
        <v>0</v>
      </c>
      <c r="DE247" s="50">
        <f t="shared" si="189"/>
        <v>0</v>
      </c>
      <c r="DF247" s="50">
        <f t="shared" si="189"/>
        <v>0</v>
      </c>
      <c r="DG247" s="50">
        <f t="shared" si="189"/>
        <v>0</v>
      </c>
      <c r="DH247" s="50">
        <f t="shared" si="189"/>
        <v>0</v>
      </c>
      <c r="DI247" s="50">
        <f t="shared" si="189"/>
        <v>0</v>
      </c>
      <c r="DJ247" s="50">
        <f t="shared" si="189"/>
        <v>0</v>
      </c>
      <c r="DK247" s="50">
        <f t="shared" si="189"/>
        <v>233.82443850056552</v>
      </c>
      <c r="DL247" s="50">
        <f t="shared" si="189"/>
        <v>251.1968102796645</v>
      </c>
      <c r="DM247" s="50">
        <f t="shared" si="189"/>
        <v>237.02533952600109</v>
      </c>
      <c r="DN247" s="50">
        <f t="shared" si="189"/>
        <v>228.58806207845788</v>
      </c>
      <c r="DO247" s="50">
        <f t="shared" si="189"/>
        <v>233.61419014332606</v>
      </c>
      <c r="DP247" s="50">
        <f t="shared" si="189"/>
        <v>233.22293679388773</v>
      </c>
      <c r="DQ247" s="50">
        <f t="shared" si="189"/>
        <v>247.09198485970509</v>
      </c>
      <c r="DR247" s="50">
        <f t="shared" si="189"/>
        <v>248.07244744186266</v>
      </c>
      <c r="DS247" s="50">
        <f t="shared" si="189"/>
        <v>237.23204708431166</v>
      </c>
      <c r="DT247" s="50">
        <f t="shared" si="189"/>
        <v>230.6826916242473</v>
      </c>
      <c r="DU247" s="50">
        <f t="shared" si="189"/>
        <v>230.6826916242473</v>
      </c>
      <c r="DV247" s="50">
        <f t="shared" si="189"/>
        <v>231.48652682719609</v>
      </c>
      <c r="DW247" s="50">
        <f t="shared" si="189"/>
        <v>249.6441125568891</v>
      </c>
      <c r="DX247" s="50">
        <f t="shared" si="189"/>
        <v>239.82741479547093</v>
      </c>
      <c r="DY247" s="50">
        <f t="shared" si="189"/>
        <v>230.98234509546347</v>
      </c>
      <c r="DZ247" s="50">
        <f t="shared" si="189"/>
        <v>247.75205104119956</v>
      </c>
      <c r="EA247" s="50">
        <f t="shared" si="189"/>
        <v>240.82060464442549</v>
      </c>
      <c r="EB247" s="50">
        <f t="shared" si="189"/>
        <v>237.4221394118793</v>
      </c>
      <c r="EC247" s="50">
        <f t="shared" si="189"/>
        <v>243.31681559141569</v>
      </c>
      <c r="ED247" s="50">
        <f t="shared" si="189"/>
        <v>229.44905004507089</v>
      </c>
      <c r="EE247" s="50">
        <f t="shared" si="189"/>
        <v>240.35240578601361</v>
      </c>
      <c r="EF247" s="50">
        <f t="shared" si="189"/>
        <v>227.65025973979172</v>
      </c>
      <c r="EG247" s="50">
        <f t="shared" si="189"/>
        <v>253.69672814647549</v>
      </c>
      <c r="EH247" s="50">
        <f t="shared" si="189"/>
        <v>243.23088235719678</v>
      </c>
      <c r="EI247" s="50">
        <f t="shared" si="189"/>
        <v>243.75624905625713</v>
      </c>
      <c r="EJ247" s="50">
        <f t="shared" si="189"/>
        <v>249.26284520197996</v>
      </c>
      <c r="EK247" s="50">
        <f t="shared" si="189"/>
        <v>252.01114308863649</v>
      </c>
      <c r="EL247" s="50">
        <f t="shared" si="189"/>
        <v>228.71758206682753</v>
      </c>
      <c r="EM247" s="50">
        <f t="shared" si="189"/>
        <v>229.4610757771261</v>
      </c>
      <c r="EN247" s="50">
        <f t="shared" si="189"/>
        <v>254.38897643695597</v>
      </c>
      <c r="EO247" s="50">
        <f t="shared" si="189"/>
        <v>228.49270238565106</v>
      </c>
      <c r="EP247" s="50">
        <f t="shared" si="189"/>
        <v>252.06280741509818</v>
      </c>
      <c r="EQ247" s="50">
        <f t="shared" si="189"/>
        <v>250.95562796535296</v>
      </c>
      <c r="ER247" s="50">
        <f t="shared" si="189"/>
        <v>247.04948081030437</v>
      </c>
      <c r="ES247" s="50">
        <f t="shared" si="189"/>
        <v>254.83732075106988</v>
      </c>
      <c r="ET247" s="50">
        <f t="shared" si="189"/>
        <v>227.94234686038627</v>
      </c>
      <c r="EU247" s="50">
        <f t="shared" si="189"/>
        <v>275.40049633278448</v>
      </c>
      <c r="EV247" s="50">
        <f t="shared" si="186"/>
        <v>274.08615100631278</v>
      </c>
      <c r="EW247" s="50">
        <f t="shared" si="186"/>
        <v>277.74556052577765</v>
      </c>
      <c r="EX247" s="50">
        <f t="shared" si="186"/>
        <v>289.52527755358818</v>
      </c>
      <c r="EY247" s="50">
        <f t="shared" si="186"/>
        <v>281.62893083467935</v>
      </c>
      <c r="EZ247" s="50">
        <f t="shared" si="186"/>
        <v>282.11420801802802</v>
      </c>
      <c r="FA247" s="50">
        <f t="shared" si="186"/>
        <v>294.66538931940363</v>
      </c>
      <c r="FB247" s="50">
        <f t="shared" si="186"/>
        <v>299.12750331201619</v>
      </c>
      <c r="FC247" s="50">
        <f t="shared" si="186"/>
        <v>228.62519864412889</v>
      </c>
      <c r="FD247" s="50">
        <f t="shared" si="186"/>
        <v>242.37458841231657</v>
      </c>
      <c r="FE247" s="50">
        <f t="shared" si="186"/>
        <v>239.52712749007577</v>
      </c>
      <c r="FF247" s="50">
        <f t="shared" si="186"/>
        <v>235.88926034461852</v>
      </c>
      <c r="FG247" s="50">
        <f t="shared" si="186"/>
        <v>235.39727479973243</v>
      </c>
      <c r="FH247" s="50">
        <f t="shared" si="186"/>
        <v>249.39103829040207</v>
      </c>
      <c r="FI247" s="50">
        <f t="shared" si="186"/>
        <v>231.77946334025052</v>
      </c>
      <c r="FJ247" s="50">
        <f t="shared" si="186"/>
        <v>251.22636461361171</v>
      </c>
      <c r="FK247" s="50">
        <f t="shared" si="186"/>
        <v>237.12472993975808</v>
      </c>
      <c r="FL247" s="50">
        <f t="shared" si="186"/>
        <v>239.02258526433508</v>
      </c>
      <c r="FM247" s="50">
        <f t="shared" si="186"/>
        <v>247.39579067412333</v>
      </c>
      <c r="FN247" s="50">
        <f t="shared" si="186"/>
        <v>232.25133637438691</v>
      </c>
      <c r="FO247" s="50">
        <f t="shared" si="186"/>
        <v>234.5204083259506</v>
      </c>
      <c r="FP247" s="50">
        <f t="shared" si="186"/>
        <v>242.16065082634171</v>
      </c>
      <c r="FQ247" s="50">
        <f t="shared" si="186"/>
        <v>245.49300027045396</v>
      </c>
      <c r="FR247" s="50">
        <f t="shared" si="186"/>
        <v>252.76310722062468</v>
      </c>
      <c r="FS247" s="50">
        <f t="shared" si="186"/>
        <v>240.16812598913646</v>
      </c>
      <c r="FT247" s="50">
        <f t="shared" si="186"/>
        <v>230.03393936577461</v>
      </c>
      <c r="FU247" s="50">
        <f t="shared" si="186"/>
        <v>227.48993509721174</v>
      </c>
      <c r="FV247" s="50">
        <f t="shared" si="186"/>
        <v>228.32852795906442</v>
      </c>
      <c r="FW247" s="50">
        <f t="shared" si="186"/>
        <v>234.51148629997942</v>
      </c>
      <c r="FX247" s="50">
        <f t="shared" si="186"/>
        <v>253.1371696973564</v>
      </c>
    </row>
    <row r="248" spans="1:180" x14ac:dyDescent="0.2">
      <c r="A248" s="3" t="s">
        <v>80</v>
      </c>
      <c r="B248" s="3" t="s">
        <v>80</v>
      </c>
      <c r="C248">
        <f t="shared" si="152"/>
        <v>0</v>
      </c>
      <c r="G248" t="str">
        <f t="shared" si="153"/>
        <v>D</v>
      </c>
      <c r="W248" s="56" t="s">
        <v>47</v>
      </c>
      <c r="X248" s="50">
        <f t="shared" si="144"/>
        <v>77.760945689412083</v>
      </c>
      <c r="Y248" s="50">
        <f t="shared" si="190"/>
        <v>234.39778882572469</v>
      </c>
      <c r="Z248" s="50">
        <f t="shared" si="190"/>
        <v>250.24210793263336</v>
      </c>
      <c r="AA248" s="50">
        <f t="shared" si="190"/>
        <v>238.82885135829679</v>
      </c>
      <c r="AB248" s="50">
        <f t="shared" si="190"/>
        <v>245.50803977268583</v>
      </c>
      <c r="AC248" s="50">
        <f t="shared" si="190"/>
        <v>238.01160272338586</v>
      </c>
      <c r="AD248" s="50">
        <f t="shared" si="190"/>
        <v>246.60888879293412</v>
      </c>
      <c r="AE248" s="50">
        <f t="shared" si="190"/>
        <v>229.49164913167462</v>
      </c>
      <c r="AF248" s="50">
        <f t="shared" si="190"/>
        <v>246.51054890650923</v>
      </c>
      <c r="AG248" s="50">
        <f t="shared" si="190"/>
        <v>255.18700182379871</v>
      </c>
      <c r="AH248" s="50">
        <f t="shared" si="190"/>
        <v>249.5689161659667</v>
      </c>
      <c r="AI248" s="50">
        <f t="shared" si="190"/>
        <v>239.68735281303188</v>
      </c>
      <c r="AJ248" s="50">
        <f t="shared" si="190"/>
        <v>255.13572104408217</v>
      </c>
      <c r="AK248" s="50">
        <f t="shared" si="190"/>
        <v>240.25943355697228</v>
      </c>
      <c r="AL248" s="50">
        <f t="shared" si="190"/>
        <v>251.51869046535413</v>
      </c>
      <c r="AM248" s="50">
        <f t="shared" si="190"/>
        <v>232.82728078828259</v>
      </c>
      <c r="AN248" s="50">
        <f t="shared" si="190"/>
        <v>235.27075031502341</v>
      </c>
      <c r="AO248" s="50">
        <f t="shared" si="190"/>
        <v>232.44292794035937</v>
      </c>
      <c r="AP248" s="50">
        <f t="shared" si="190"/>
        <v>243.80433221059826</v>
      </c>
      <c r="AQ248" s="50">
        <f t="shared" si="190"/>
        <v>245.15715561299965</v>
      </c>
      <c r="AR248" s="50">
        <f t="shared" si="190"/>
        <v>257.6825713779528</v>
      </c>
      <c r="AS248" s="50">
        <f t="shared" si="190"/>
        <v>255.73715217642129</v>
      </c>
      <c r="AT248" s="50">
        <f t="shared" si="190"/>
        <v>248.38163028769793</v>
      </c>
      <c r="AU248" s="50">
        <f t="shared" si="190"/>
        <v>255.20117983333316</v>
      </c>
      <c r="AV248" s="50">
        <f t="shared" si="190"/>
        <v>246.36579857154479</v>
      </c>
      <c r="AW248" s="50">
        <f t="shared" si="190"/>
        <v>233.47325091366238</v>
      </c>
      <c r="AX248" s="50">
        <f t="shared" si="190"/>
        <v>237.62824607712528</v>
      </c>
      <c r="AY248" s="50">
        <f t="shared" si="190"/>
        <v>239.27847635289169</v>
      </c>
      <c r="AZ248" s="50">
        <f t="shared" si="190"/>
        <v>190.54434872126859</v>
      </c>
      <c r="BA248" s="50">
        <f t="shared" si="190"/>
        <v>194.81534182998405</v>
      </c>
      <c r="BB248" s="50">
        <f t="shared" si="190"/>
        <v>180.21066259586172</v>
      </c>
      <c r="BC248" s="50">
        <f t="shared" si="190"/>
        <v>197.24070809282998</v>
      </c>
      <c r="BD248" s="50">
        <f t="shared" si="190"/>
        <v>179.2861168443944</v>
      </c>
      <c r="BE248" s="50">
        <f t="shared" si="190"/>
        <v>173.48963999035334</v>
      </c>
      <c r="BF248" s="50">
        <f t="shared" si="190"/>
        <v>185.78174202338624</v>
      </c>
      <c r="BG248" s="50">
        <f t="shared" si="190"/>
        <v>197.53558042109034</v>
      </c>
      <c r="BH248" s="50">
        <f t="shared" si="190"/>
        <v>169.46402481476096</v>
      </c>
      <c r="BI248" s="50">
        <f t="shared" si="190"/>
        <v>195.60822069585149</v>
      </c>
      <c r="BJ248" s="50">
        <f t="shared" si="190"/>
        <v>191.94266474268713</v>
      </c>
      <c r="BK248" s="50">
        <f t="shared" si="190"/>
        <v>196.67844943802996</v>
      </c>
      <c r="BL248" s="50">
        <f t="shared" si="190"/>
        <v>184.8296810787071</v>
      </c>
      <c r="BM248" s="50">
        <f t="shared" si="190"/>
        <v>180.68339605575139</v>
      </c>
      <c r="BN248" s="50">
        <f t="shared" si="190"/>
        <v>171.55741419990198</v>
      </c>
      <c r="BO248" s="50">
        <f t="shared" si="190"/>
        <v>119.53256860116539</v>
      </c>
      <c r="BP248" s="50">
        <f t="shared" si="190"/>
        <v>114.36667951676368</v>
      </c>
      <c r="BQ248" s="50">
        <f t="shared" si="190"/>
        <v>116.83986479601249</v>
      </c>
      <c r="BR248" s="50">
        <f t="shared" si="190"/>
        <v>133.53911116648115</v>
      </c>
      <c r="BS248" s="50">
        <f t="shared" si="190"/>
        <v>128.64150193936246</v>
      </c>
      <c r="BT248" s="50">
        <f t="shared" si="190"/>
        <v>128.65000367988551</v>
      </c>
      <c r="BU248" s="50">
        <f t="shared" si="190"/>
        <v>125.36879697326769</v>
      </c>
      <c r="BV248" s="50">
        <f t="shared" si="190"/>
        <v>113.25903933114039</v>
      </c>
      <c r="BW248" s="50">
        <f t="shared" si="190"/>
        <v>117.84243953289695</v>
      </c>
      <c r="BX248" s="50">
        <f t="shared" si="190"/>
        <v>128.46462116676111</v>
      </c>
      <c r="BY248" s="50">
        <f t="shared" si="190"/>
        <v>121.91262500342093</v>
      </c>
      <c r="BZ248" s="50">
        <f t="shared" si="190"/>
        <v>130.95281542867031</v>
      </c>
      <c r="CA248" s="50">
        <f t="shared" si="190"/>
        <v>130.28544822828306</v>
      </c>
      <c r="CB248" s="50">
        <f t="shared" si="190"/>
        <v>123.25803722362119</v>
      </c>
      <c r="CC248" s="50">
        <f t="shared" si="190"/>
        <v>0</v>
      </c>
      <c r="CD248" s="50">
        <f t="shared" si="190"/>
        <v>0</v>
      </c>
      <c r="CE248" s="50">
        <f t="shared" si="190"/>
        <v>0</v>
      </c>
      <c r="CF248" s="50">
        <f t="shared" si="190"/>
        <v>0</v>
      </c>
      <c r="CG248" s="50">
        <f t="shared" si="190"/>
        <v>0</v>
      </c>
      <c r="CH248" s="50">
        <f t="shared" si="190"/>
        <v>0</v>
      </c>
      <c r="CI248" s="50">
        <f t="shared" si="190"/>
        <v>0</v>
      </c>
      <c r="CJ248" s="50">
        <f t="shared" si="190"/>
        <v>0</v>
      </c>
      <c r="CK248" s="50">
        <f t="shared" si="189"/>
        <v>0</v>
      </c>
      <c r="CL248" s="50">
        <f t="shared" si="189"/>
        <v>0</v>
      </c>
      <c r="CM248" s="50">
        <f t="shared" si="189"/>
        <v>0</v>
      </c>
      <c r="CN248" s="50">
        <f t="shared" si="189"/>
        <v>0</v>
      </c>
      <c r="CO248" s="50">
        <f t="shared" si="189"/>
        <v>0</v>
      </c>
      <c r="CP248" s="50">
        <f t="shared" si="189"/>
        <v>0</v>
      </c>
      <c r="CQ248" s="50">
        <f t="shared" si="189"/>
        <v>0</v>
      </c>
      <c r="CR248" s="50">
        <f t="shared" si="189"/>
        <v>0</v>
      </c>
      <c r="CS248" s="50">
        <f t="shared" si="189"/>
        <v>0</v>
      </c>
      <c r="CT248" s="50">
        <f t="shared" si="189"/>
        <v>0</v>
      </c>
      <c r="CU248" s="50">
        <f t="shared" si="189"/>
        <v>0</v>
      </c>
      <c r="CV248" s="50">
        <f t="shared" si="189"/>
        <v>0</v>
      </c>
      <c r="CW248" s="50">
        <f t="shared" si="189"/>
        <v>0</v>
      </c>
      <c r="CX248" s="50">
        <f t="shared" si="189"/>
        <v>0</v>
      </c>
      <c r="CY248" s="50">
        <f t="shared" si="189"/>
        <v>0</v>
      </c>
      <c r="CZ248" s="50">
        <f t="shared" si="189"/>
        <v>0</v>
      </c>
      <c r="DA248" s="50">
        <f t="shared" si="189"/>
        <v>0</v>
      </c>
      <c r="DB248" s="50">
        <f t="shared" si="189"/>
        <v>0</v>
      </c>
      <c r="DC248" s="50">
        <f t="shared" si="189"/>
        <v>0</v>
      </c>
      <c r="DD248" s="50">
        <f t="shared" si="189"/>
        <v>0</v>
      </c>
      <c r="DE248" s="50">
        <f t="shared" si="189"/>
        <v>0</v>
      </c>
      <c r="DF248" s="50">
        <f t="shared" si="189"/>
        <v>0</v>
      </c>
      <c r="DG248" s="50">
        <f t="shared" si="189"/>
        <v>0</v>
      </c>
      <c r="DH248" s="50">
        <f t="shared" si="189"/>
        <v>0</v>
      </c>
      <c r="DI248" s="50">
        <f t="shared" si="189"/>
        <v>0</v>
      </c>
      <c r="DJ248" s="50">
        <f t="shared" si="189"/>
        <v>0</v>
      </c>
      <c r="DK248" s="50">
        <f t="shared" si="189"/>
        <v>244.98731468593348</v>
      </c>
      <c r="DL248" s="50">
        <f t="shared" si="189"/>
        <v>262.35968646503238</v>
      </c>
      <c r="DM248" s="50">
        <f t="shared" si="189"/>
        <v>248.18821571136903</v>
      </c>
      <c r="DN248" s="50">
        <f t="shared" si="189"/>
        <v>239.75093826382582</v>
      </c>
      <c r="DO248" s="50">
        <f t="shared" si="189"/>
        <v>244.77706632869399</v>
      </c>
      <c r="DP248" s="50">
        <f t="shared" si="189"/>
        <v>244.38581297925566</v>
      </c>
      <c r="DQ248" s="50">
        <f t="shared" si="189"/>
        <v>258.25486104507303</v>
      </c>
      <c r="DR248" s="50">
        <f t="shared" si="189"/>
        <v>259.23532362723057</v>
      </c>
      <c r="DS248" s="50">
        <f t="shared" si="189"/>
        <v>248.39492326967957</v>
      </c>
      <c r="DT248" s="50">
        <f t="shared" si="189"/>
        <v>241.84556780961523</v>
      </c>
      <c r="DU248" s="50">
        <f t="shared" si="189"/>
        <v>241.84556780961523</v>
      </c>
      <c r="DV248" s="50">
        <f t="shared" si="189"/>
        <v>242.64940301256402</v>
      </c>
      <c r="DW248" s="50">
        <f t="shared" si="189"/>
        <v>260.80698874225703</v>
      </c>
      <c r="DX248" s="50">
        <f t="shared" si="189"/>
        <v>250.99029098083886</v>
      </c>
      <c r="DY248" s="50">
        <f t="shared" si="189"/>
        <v>242.14522128083141</v>
      </c>
      <c r="DZ248" s="50">
        <f t="shared" si="189"/>
        <v>258.9149272265675</v>
      </c>
      <c r="EA248" s="50">
        <f t="shared" si="189"/>
        <v>251.98348082979345</v>
      </c>
      <c r="EB248" s="50">
        <f t="shared" si="189"/>
        <v>248.58501559724724</v>
      </c>
      <c r="EC248" s="50">
        <f t="shared" si="189"/>
        <v>254.47969177678362</v>
      </c>
      <c r="ED248" s="50">
        <f t="shared" si="189"/>
        <v>240.61192623043885</v>
      </c>
      <c r="EE248" s="50">
        <f t="shared" si="189"/>
        <v>251.51528197138157</v>
      </c>
      <c r="EF248" s="50">
        <f t="shared" si="189"/>
        <v>238.81313592515966</v>
      </c>
      <c r="EG248" s="50">
        <f t="shared" si="189"/>
        <v>264.8596043318434</v>
      </c>
      <c r="EH248" s="50">
        <f t="shared" si="189"/>
        <v>254.39375854256474</v>
      </c>
      <c r="EI248" s="50">
        <f t="shared" si="189"/>
        <v>254.9191252416251</v>
      </c>
      <c r="EJ248" s="50">
        <f t="shared" si="189"/>
        <v>260.42572138734795</v>
      </c>
      <c r="EK248" s="50">
        <f t="shared" si="189"/>
        <v>263.17401927400448</v>
      </c>
      <c r="EL248" s="50">
        <f t="shared" si="189"/>
        <v>239.88045825219547</v>
      </c>
      <c r="EM248" s="50">
        <f t="shared" si="189"/>
        <v>240.62395196249403</v>
      </c>
      <c r="EN248" s="50">
        <f t="shared" si="189"/>
        <v>265.55185262232385</v>
      </c>
      <c r="EO248" s="50">
        <f t="shared" si="189"/>
        <v>239.65557857101899</v>
      </c>
      <c r="EP248" s="50">
        <f t="shared" si="189"/>
        <v>263.22568360046608</v>
      </c>
      <c r="EQ248" s="50">
        <f t="shared" si="189"/>
        <v>262.11850415072087</v>
      </c>
      <c r="ER248" s="50">
        <f t="shared" si="189"/>
        <v>258.21235699567234</v>
      </c>
      <c r="ES248" s="50">
        <f t="shared" si="189"/>
        <v>266.00019693643782</v>
      </c>
      <c r="ET248" s="50">
        <f t="shared" si="189"/>
        <v>239.1052230457542</v>
      </c>
      <c r="EU248" s="50">
        <f t="shared" si="189"/>
        <v>286.56337251815251</v>
      </c>
      <c r="EV248" s="50">
        <f t="shared" si="186"/>
        <v>285.24902719168074</v>
      </c>
      <c r="EW248" s="50">
        <f t="shared" si="186"/>
        <v>288.90843671114561</v>
      </c>
      <c r="EX248" s="50">
        <f t="shared" si="186"/>
        <v>300.68815373895615</v>
      </c>
      <c r="EY248" s="50">
        <f t="shared" si="186"/>
        <v>292.79180702004732</v>
      </c>
      <c r="EZ248" s="50">
        <f t="shared" si="186"/>
        <v>293.27708420339599</v>
      </c>
      <c r="FA248" s="50">
        <f t="shared" si="186"/>
        <v>305.82826550477159</v>
      </c>
      <c r="FB248" s="50">
        <f t="shared" si="186"/>
        <v>310.29037949738415</v>
      </c>
      <c r="FC248" s="50">
        <f t="shared" si="186"/>
        <v>239.78807482949685</v>
      </c>
      <c r="FD248" s="50">
        <f t="shared" si="186"/>
        <v>253.5374645976845</v>
      </c>
      <c r="FE248" s="50">
        <f t="shared" si="186"/>
        <v>250.69000367544371</v>
      </c>
      <c r="FF248" s="50">
        <f t="shared" si="186"/>
        <v>247.05213652998648</v>
      </c>
      <c r="FG248" s="50">
        <f t="shared" si="186"/>
        <v>246.56015098510036</v>
      </c>
      <c r="FH248" s="50">
        <f t="shared" si="186"/>
        <v>260.55391447577</v>
      </c>
      <c r="FI248" s="50">
        <f t="shared" si="186"/>
        <v>242.94233952561845</v>
      </c>
      <c r="FJ248" s="50">
        <f t="shared" si="186"/>
        <v>262.38924079897964</v>
      </c>
      <c r="FK248" s="50">
        <f t="shared" si="186"/>
        <v>248.28760612512599</v>
      </c>
      <c r="FL248" s="50">
        <f t="shared" si="186"/>
        <v>250.18546144970304</v>
      </c>
      <c r="FM248" s="50">
        <f t="shared" si="186"/>
        <v>258.55866685949127</v>
      </c>
      <c r="FN248" s="50">
        <f t="shared" si="186"/>
        <v>243.41421255975484</v>
      </c>
      <c r="FO248" s="50">
        <f t="shared" si="186"/>
        <v>245.68328451131853</v>
      </c>
      <c r="FP248" s="50">
        <f t="shared" si="186"/>
        <v>253.32352701170964</v>
      </c>
      <c r="FQ248" s="50">
        <f t="shared" si="186"/>
        <v>256.6558764558219</v>
      </c>
      <c r="FR248" s="50">
        <f t="shared" si="186"/>
        <v>263.92598340599267</v>
      </c>
      <c r="FS248" s="50">
        <f t="shared" si="186"/>
        <v>251.33100217450442</v>
      </c>
      <c r="FT248" s="50">
        <f t="shared" si="186"/>
        <v>241.19681555114258</v>
      </c>
      <c r="FU248" s="50">
        <f t="shared" si="186"/>
        <v>238.65281128257968</v>
      </c>
      <c r="FV248" s="50">
        <f t="shared" si="186"/>
        <v>239.49140414443235</v>
      </c>
      <c r="FW248" s="50">
        <f t="shared" si="186"/>
        <v>245.67436248534736</v>
      </c>
      <c r="FX248" s="50">
        <f t="shared" si="186"/>
        <v>264.30004588272431</v>
      </c>
    </row>
    <row r="249" spans="1:180" x14ac:dyDescent="0.2">
      <c r="A249" s="3" t="s">
        <v>96</v>
      </c>
      <c r="B249" s="3" t="s">
        <v>96</v>
      </c>
      <c r="C249">
        <f t="shared" si="152"/>
        <v>0</v>
      </c>
      <c r="G249" t="str">
        <f t="shared" si="153"/>
        <v>C</v>
      </c>
      <c r="W249" s="56" t="s">
        <v>81</v>
      </c>
      <c r="X249" s="50">
        <f t="shared" si="144"/>
        <v>84.29950152472729</v>
      </c>
      <c r="Y249" s="50">
        <f t="shared" si="190"/>
        <v>240.9363446610399</v>
      </c>
      <c r="Z249" s="50">
        <f t="shared" si="190"/>
        <v>256.78066376794857</v>
      </c>
      <c r="AA249" s="50">
        <f t="shared" si="190"/>
        <v>245.367407193612</v>
      </c>
      <c r="AB249" s="50">
        <f t="shared" si="190"/>
        <v>252.04659560800107</v>
      </c>
      <c r="AC249" s="50">
        <f t="shared" si="190"/>
        <v>244.55015855870107</v>
      </c>
      <c r="AD249" s="50">
        <f t="shared" si="190"/>
        <v>253.14744462824936</v>
      </c>
      <c r="AE249" s="50">
        <f t="shared" si="190"/>
        <v>236.03020496698983</v>
      </c>
      <c r="AF249" s="50">
        <f t="shared" si="190"/>
        <v>253.04910474182441</v>
      </c>
      <c r="AG249" s="50">
        <f t="shared" si="190"/>
        <v>261.72555765911392</v>
      </c>
      <c r="AH249" s="50">
        <f t="shared" si="190"/>
        <v>256.10747200128191</v>
      </c>
      <c r="AI249" s="50">
        <f t="shared" si="190"/>
        <v>246.22590864834706</v>
      </c>
      <c r="AJ249" s="50">
        <f t="shared" si="190"/>
        <v>261.67427687939744</v>
      </c>
      <c r="AK249" s="50">
        <f t="shared" si="190"/>
        <v>246.79798939228746</v>
      </c>
      <c r="AL249" s="50">
        <f t="shared" si="190"/>
        <v>258.05724630066936</v>
      </c>
      <c r="AM249" s="50">
        <f t="shared" si="190"/>
        <v>239.3658366235978</v>
      </c>
      <c r="AN249" s="50">
        <f t="shared" si="190"/>
        <v>241.80930615033861</v>
      </c>
      <c r="AO249" s="50">
        <f t="shared" si="190"/>
        <v>238.98148377567458</v>
      </c>
      <c r="AP249" s="50">
        <f t="shared" si="190"/>
        <v>250.34288804591344</v>
      </c>
      <c r="AQ249" s="50">
        <f t="shared" si="190"/>
        <v>251.69571144831482</v>
      </c>
      <c r="AR249" s="50">
        <f t="shared" si="190"/>
        <v>264.22112721326795</v>
      </c>
      <c r="AS249" s="50">
        <f t="shared" si="190"/>
        <v>262.27570801173647</v>
      </c>
      <c r="AT249" s="50">
        <f t="shared" si="190"/>
        <v>254.92018612301311</v>
      </c>
      <c r="AU249" s="50">
        <f t="shared" si="190"/>
        <v>261.73973566864834</v>
      </c>
      <c r="AV249" s="50">
        <f t="shared" si="190"/>
        <v>252.90435440685997</v>
      </c>
      <c r="AW249" s="50">
        <f t="shared" si="190"/>
        <v>240.01180674897759</v>
      </c>
      <c r="AX249" s="50">
        <f t="shared" si="190"/>
        <v>244.16680191244049</v>
      </c>
      <c r="AY249" s="50">
        <f t="shared" si="190"/>
        <v>245.81703218820689</v>
      </c>
      <c r="AZ249" s="50">
        <f t="shared" si="190"/>
        <v>197.0829045565838</v>
      </c>
      <c r="BA249" s="50">
        <f t="shared" si="190"/>
        <v>201.35389766529923</v>
      </c>
      <c r="BB249" s="50">
        <f t="shared" si="190"/>
        <v>186.74921843117696</v>
      </c>
      <c r="BC249" s="50">
        <f t="shared" si="190"/>
        <v>203.77926392814518</v>
      </c>
      <c r="BD249" s="50">
        <f t="shared" si="190"/>
        <v>185.82467267970961</v>
      </c>
      <c r="BE249" s="50">
        <f t="shared" si="190"/>
        <v>180.02819582566855</v>
      </c>
      <c r="BF249" s="50">
        <f t="shared" si="190"/>
        <v>192.32029785870145</v>
      </c>
      <c r="BG249" s="50">
        <f t="shared" si="190"/>
        <v>204.07413625640555</v>
      </c>
      <c r="BH249" s="50">
        <f t="shared" si="190"/>
        <v>176.0025806500762</v>
      </c>
      <c r="BI249" s="50">
        <f t="shared" si="190"/>
        <v>202.14677653116669</v>
      </c>
      <c r="BJ249" s="50">
        <f t="shared" si="190"/>
        <v>198.48122057800234</v>
      </c>
      <c r="BK249" s="50">
        <f t="shared" si="190"/>
        <v>203.21700527334517</v>
      </c>
      <c r="BL249" s="50">
        <f t="shared" si="190"/>
        <v>191.36823691402228</v>
      </c>
      <c r="BM249" s="50">
        <f t="shared" si="190"/>
        <v>187.2219518910666</v>
      </c>
      <c r="BN249" s="50">
        <f t="shared" si="190"/>
        <v>178.09597003521719</v>
      </c>
      <c r="BO249" s="50">
        <f t="shared" si="190"/>
        <v>126.0711244364806</v>
      </c>
      <c r="BP249" s="50">
        <f t="shared" si="190"/>
        <v>120.90523535207889</v>
      </c>
      <c r="BQ249" s="50">
        <f t="shared" si="190"/>
        <v>123.37842063132769</v>
      </c>
      <c r="BR249" s="50">
        <f t="shared" si="190"/>
        <v>140.07766700179636</v>
      </c>
      <c r="BS249" s="50">
        <f t="shared" si="190"/>
        <v>135.18005777467766</v>
      </c>
      <c r="BT249" s="50">
        <f t="shared" si="190"/>
        <v>135.18855951520069</v>
      </c>
      <c r="BU249" s="50">
        <f t="shared" si="190"/>
        <v>131.90735280858291</v>
      </c>
      <c r="BV249" s="50">
        <f t="shared" si="190"/>
        <v>119.79759516645559</v>
      </c>
      <c r="BW249" s="50">
        <f t="shared" si="190"/>
        <v>124.38099536821215</v>
      </c>
      <c r="BX249" s="50">
        <f t="shared" si="190"/>
        <v>135.00317700207631</v>
      </c>
      <c r="BY249" s="50">
        <f t="shared" si="190"/>
        <v>128.45118083873612</v>
      </c>
      <c r="BZ249" s="50">
        <f t="shared" si="190"/>
        <v>137.49137126398551</v>
      </c>
      <c r="CA249" s="50">
        <f t="shared" si="190"/>
        <v>136.82400406359827</v>
      </c>
      <c r="CB249" s="50">
        <f t="shared" si="190"/>
        <v>129.79659305893639</v>
      </c>
      <c r="CC249" s="50">
        <f t="shared" si="190"/>
        <v>0</v>
      </c>
      <c r="CD249" s="50">
        <f t="shared" si="190"/>
        <v>0</v>
      </c>
      <c r="CE249" s="50">
        <f t="shared" si="190"/>
        <v>0</v>
      </c>
      <c r="CF249" s="50">
        <f t="shared" si="190"/>
        <v>0</v>
      </c>
      <c r="CG249" s="50">
        <f t="shared" si="190"/>
        <v>0</v>
      </c>
      <c r="CH249" s="50">
        <f t="shared" si="190"/>
        <v>0</v>
      </c>
      <c r="CI249" s="50">
        <f t="shared" si="190"/>
        <v>0</v>
      </c>
      <c r="CJ249" s="50">
        <f t="shared" si="190"/>
        <v>0</v>
      </c>
      <c r="CK249" s="50">
        <f t="shared" si="189"/>
        <v>0</v>
      </c>
      <c r="CL249" s="50">
        <f t="shared" si="189"/>
        <v>0</v>
      </c>
      <c r="CM249" s="50">
        <f t="shared" si="189"/>
        <v>0</v>
      </c>
      <c r="CN249" s="50">
        <f t="shared" si="189"/>
        <v>0</v>
      </c>
      <c r="CO249" s="50">
        <f t="shared" si="189"/>
        <v>0</v>
      </c>
      <c r="CP249" s="50">
        <f t="shared" si="189"/>
        <v>0</v>
      </c>
      <c r="CQ249" s="50">
        <f t="shared" si="189"/>
        <v>0</v>
      </c>
      <c r="CR249" s="50">
        <f t="shared" si="189"/>
        <v>0</v>
      </c>
      <c r="CS249" s="50">
        <f t="shared" si="189"/>
        <v>0</v>
      </c>
      <c r="CT249" s="50">
        <f t="shared" si="189"/>
        <v>0</v>
      </c>
      <c r="CU249" s="50">
        <f t="shared" si="189"/>
        <v>0</v>
      </c>
      <c r="CV249" s="50">
        <f t="shared" si="189"/>
        <v>0</v>
      </c>
      <c r="CW249" s="50">
        <f t="shared" si="189"/>
        <v>0</v>
      </c>
      <c r="CX249" s="50">
        <f t="shared" si="189"/>
        <v>0</v>
      </c>
      <c r="CY249" s="50">
        <f t="shared" si="189"/>
        <v>0</v>
      </c>
      <c r="CZ249" s="50">
        <f t="shared" si="189"/>
        <v>0</v>
      </c>
      <c r="DA249" s="50">
        <f t="shared" si="189"/>
        <v>0</v>
      </c>
      <c r="DB249" s="50">
        <f t="shared" si="189"/>
        <v>0</v>
      </c>
      <c r="DC249" s="50">
        <f t="shared" si="189"/>
        <v>0</v>
      </c>
      <c r="DD249" s="50">
        <f t="shared" si="189"/>
        <v>0</v>
      </c>
      <c r="DE249" s="50">
        <f t="shared" si="189"/>
        <v>0</v>
      </c>
      <c r="DF249" s="50">
        <f t="shared" si="189"/>
        <v>0</v>
      </c>
      <c r="DG249" s="50">
        <f t="shared" si="189"/>
        <v>0</v>
      </c>
      <c r="DH249" s="50">
        <f t="shared" si="189"/>
        <v>0</v>
      </c>
      <c r="DI249" s="50">
        <f t="shared" si="189"/>
        <v>0</v>
      </c>
      <c r="DJ249" s="50">
        <f t="shared" si="189"/>
        <v>0</v>
      </c>
      <c r="DK249" s="50">
        <f t="shared" si="189"/>
        <v>251.52587052124872</v>
      </c>
      <c r="DL249" s="50">
        <f t="shared" si="189"/>
        <v>268.89824230034765</v>
      </c>
      <c r="DM249" s="50">
        <f t="shared" si="189"/>
        <v>254.72677154668426</v>
      </c>
      <c r="DN249" s="50">
        <f t="shared" si="189"/>
        <v>246.28949409914108</v>
      </c>
      <c r="DO249" s="50">
        <f t="shared" si="189"/>
        <v>251.31562216400917</v>
      </c>
      <c r="DP249" s="50">
        <f t="shared" si="189"/>
        <v>250.92436881457084</v>
      </c>
      <c r="DQ249" s="50">
        <f t="shared" si="189"/>
        <v>264.79341688038824</v>
      </c>
      <c r="DR249" s="50">
        <f t="shared" si="189"/>
        <v>265.77387946254584</v>
      </c>
      <c r="DS249" s="50">
        <f t="shared" si="189"/>
        <v>254.9334791049948</v>
      </c>
      <c r="DT249" s="50">
        <f t="shared" si="189"/>
        <v>248.38412364493047</v>
      </c>
      <c r="DU249" s="50">
        <f t="shared" si="189"/>
        <v>248.38412364493047</v>
      </c>
      <c r="DV249" s="50">
        <f t="shared" si="189"/>
        <v>249.18795884787926</v>
      </c>
      <c r="DW249" s="50">
        <f t="shared" si="189"/>
        <v>267.34554457757224</v>
      </c>
      <c r="DX249" s="50">
        <f t="shared" si="189"/>
        <v>257.5288468161541</v>
      </c>
      <c r="DY249" s="50">
        <f t="shared" si="189"/>
        <v>248.68377711614664</v>
      </c>
      <c r="DZ249" s="50">
        <f t="shared" si="189"/>
        <v>265.45348306188271</v>
      </c>
      <c r="EA249" s="50">
        <f t="shared" si="189"/>
        <v>258.52203666510866</v>
      </c>
      <c r="EB249" s="50">
        <f t="shared" si="189"/>
        <v>255.12357143256241</v>
      </c>
      <c r="EC249" s="50">
        <f t="shared" si="189"/>
        <v>261.01824761209883</v>
      </c>
      <c r="ED249" s="50">
        <f t="shared" si="189"/>
        <v>247.15048206575403</v>
      </c>
      <c r="EE249" s="50">
        <f t="shared" si="189"/>
        <v>258.05383780669678</v>
      </c>
      <c r="EF249" s="50">
        <f t="shared" si="189"/>
        <v>245.35169176047489</v>
      </c>
      <c r="EG249" s="50">
        <f t="shared" si="189"/>
        <v>271.39816016715866</v>
      </c>
      <c r="EH249" s="50">
        <f t="shared" si="189"/>
        <v>260.93231437787995</v>
      </c>
      <c r="EI249" s="50">
        <f t="shared" si="189"/>
        <v>261.45768107694028</v>
      </c>
      <c r="EJ249" s="50">
        <f t="shared" si="189"/>
        <v>266.9642772226631</v>
      </c>
      <c r="EK249" s="50">
        <f t="shared" si="189"/>
        <v>269.71257510931963</v>
      </c>
      <c r="EL249" s="50">
        <f t="shared" si="189"/>
        <v>246.41901408751065</v>
      </c>
      <c r="EM249" s="50">
        <f t="shared" si="189"/>
        <v>247.16250779780924</v>
      </c>
      <c r="EN249" s="50">
        <f t="shared" si="189"/>
        <v>272.09040845763911</v>
      </c>
      <c r="EO249" s="50">
        <f t="shared" si="189"/>
        <v>246.19413440633423</v>
      </c>
      <c r="EP249" s="50">
        <f t="shared" si="189"/>
        <v>269.76423943578135</v>
      </c>
      <c r="EQ249" s="50">
        <f t="shared" si="189"/>
        <v>268.65705998603613</v>
      </c>
      <c r="ER249" s="50">
        <f t="shared" si="189"/>
        <v>264.75091283098755</v>
      </c>
      <c r="ES249" s="50">
        <f t="shared" si="189"/>
        <v>272.53875277175302</v>
      </c>
      <c r="ET249" s="50">
        <f t="shared" si="189"/>
        <v>245.64377888106941</v>
      </c>
      <c r="EU249" s="50">
        <f t="shared" si="189"/>
        <v>293.10192835346766</v>
      </c>
      <c r="EV249" s="50">
        <f t="shared" si="186"/>
        <v>291.78758302699595</v>
      </c>
      <c r="EW249" s="50">
        <f t="shared" si="186"/>
        <v>295.44699254646082</v>
      </c>
      <c r="EX249" s="50">
        <f t="shared" si="186"/>
        <v>307.2267095742713</v>
      </c>
      <c r="EY249" s="50">
        <f t="shared" si="186"/>
        <v>299.33036285536252</v>
      </c>
      <c r="EZ249" s="50">
        <f t="shared" si="186"/>
        <v>299.81564003871114</v>
      </c>
      <c r="FA249" s="50">
        <f t="shared" si="186"/>
        <v>312.3668213400868</v>
      </c>
      <c r="FB249" s="50">
        <f t="shared" si="186"/>
        <v>316.8289353326993</v>
      </c>
      <c r="FC249" s="50">
        <f t="shared" si="186"/>
        <v>246.32663066481203</v>
      </c>
      <c r="FD249" s="50">
        <f t="shared" si="186"/>
        <v>260.07602043299971</v>
      </c>
      <c r="FE249" s="50">
        <f t="shared" si="186"/>
        <v>257.22855951075894</v>
      </c>
      <c r="FF249" s="50">
        <f t="shared" si="186"/>
        <v>253.59069236530166</v>
      </c>
      <c r="FG249" s="50">
        <f t="shared" si="186"/>
        <v>253.0987068204156</v>
      </c>
      <c r="FH249" s="50">
        <f t="shared" si="186"/>
        <v>267.09247031108521</v>
      </c>
      <c r="FI249" s="50">
        <f t="shared" si="186"/>
        <v>249.48089536093366</v>
      </c>
      <c r="FJ249" s="50">
        <f t="shared" si="186"/>
        <v>268.92779663429485</v>
      </c>
      <c r="FK249" s="50">
        <f t="shared" si="186"/>
        <v>254.82616196044125</v>
      </c>
      <c r="FL249" s="50">
        <f t="shared" si="186"/>
        <v>256.72401728501825</v>
      </c>
      <c r="FM249" s="50">
        <f t="shared" si="186"/>
        <v>265.09722269480648</v>
      </c>
      <c r="FN249" s="50">
        <f t="shared" si="186"/>
        <v>249.95276839507005</v>
      </c>
      <c r="FO249" s="50">
        <f t="shared" si="186"/>
        <v>252.22184034663377</v>
      </c>
      <c r="FP249" s="50">
        <f t="shared" si="186"/>
        <v>259.86208284702485</v>
      </c>
      <c r="FQ249" s="50">
        <f t="shared" si="186"/>
        <v>263.19443229113716</v>
      </c>
      <c r="FR249" s="50">
        <f t="shared" si="186"/>
        <v>270.46453924130782</v>
      </c>
      <c r="FS249" s="50">
        <f t="shared" ref="FS249:FX249" si="191">IF(FS85=0,0,(FS85+VLOOKUP($W249,$T$4:$U$160,2,FALSE)+VLOOKUP(FS$184,$T$4:$U$160,2,FALSE))/$K$56)</f>
        <v>257.86955800981963</v>
      </c>
      <c r="FT249" s="50">
        <f t="shared" si="191"/>
        <v>247.73537138645779</v>
      </c>
      <c r="FU249" s="50">
        <f t="shared" si="191"/>
        <v>245.19136711789488</v>
      </c>
      <c r="FV249" s="50">
        <f t="shared" si="191"/>
        <v>246.02995997974759</v>
      </c>
      <c r="FW249" s="50">
        <f t="shared" si="191"/>
        <v>252.21291832066254</v>
      </c>
      <c r="FX249" s="50">
        <f t="shared" si="191"/>
        <v>270.83860171803951</v>
      </c>
    </row>
    <row r="250" spans="1:180" x14ac:dyDescent="0.2">
      <c r="A250" s="3" t="s">
        <v>149</v>
      </c>
      <c r="B250" s="3" t="s">
        <v>149</v>
      </c>
      <c r="C250">
        <f t="shared" si="152"/>
        <v>0</v>
      </c>
      <c r="G250" t="str">
        <f t="shared" si="153"/>
        <v>C</v>
      </c>
      <c r="W250" s="56" t="s">
        <v>78</v>
      </c>
      <c r="X250" s="50">
        <f t="shared" ref="X250:AM313" si="192">IF(X86=0,0,(X86+VLOOKUP($W250,$T$4:$U$160,2,FALSE)+VLOOKUP(X$184,$T$4:$U$160,2,FALSE))/$K$56)</f>
        <v>86.490223131650311</v>
      </c>
      <c r="Y250" s="50">
        <f t="shared" si="192"/>
        <v>243.12706626796293</v>
      </c>
      <c r="Z250" s="50">
        <f t="shared" si="192"/>
        <v>258.9713853748716</v>
      </c>
      <c r="AA250" s="50">
        <f t="shared" si="192"/>
        <v>247.55812880053506</v>
      </c>
      <c r="AB250" s="50">
        <f t="shared" si="192"/>
        <v>254.2373172149241</v>
      </c>
      <c r="AC250" s="50">
        <f t="shared" si="192"/>
        <v>246.74088016562416</v>
      </c>
      <c r="AD250" s="50">
        <f t="shared" si="192"/>
        <v>255.33816623517237</v>
      </c>
      <c r="AE250" s="50">
        <f t="shared" si="192"/>
        <v>238.22092657391286</v>
      </c>
      <c r="AF250" s="50">
        <f t="shared" si="192"/>
        <v>255.23982634874747</v>
      </c>
      <c r="AG250" s="50">
        <f t="shared" si="192"/>
        <v>263.91627926603695</v>
      </c>
      <c r="AH250" s="50">
        <f t="shared" si="192"/>
        <v>258.29819360820494</v>
      </c>
      <c r="AI250" s="50">
        <f t="shared" si="192"/>
        <v>248.41663025527015</v>
      </c>
      <c r="AJ250" s="50">
        <f t="shared" si="192"/>
        <v>263.86499848632042</v>
      </c>
      <c r="AK250" s="50">
        <f t="shared" si="192"/>
        <v>248.98871099921053</v>
      </c>
      <c r="AL250" s="50">
        <f t="shared" si="192"/>
        <v>260.2479679075924</v>
      </c>
      <c r="AM250" s="50">
        <f t="shared" si="192"/>
        <v>241.55655823052084</v>
      </c>
      <c r="AN250" s="50">
        <f t="shared" si="190"/>
        <v>244.00002775726165</v>
      </c>
      <c r="AO250" s="50">
        <f t="shared" si="190"/>
        <v>241.17220538259761</v>
      </c>
      <c r="AP250" s="50">
        <f t="shared" si="190"/>
        <v>252.5336096528365</v>
      </c>
      <c r="AQ250" s="50">
        <f t="shared" si="190"/>
        <v>253.88643305523789</v>
      </c>
      <c r="AR250" s="50">
        <f t="shared" si="190"/>
        <v>266.41184882019104</v>
      </c>
      <c r="AS250" s="50">
        <f t="shared" si="190"/>
        <v>264.4664296186595</v>
      </c>
      <c r="AT250" s="50">
        <f t="shared" si="190"/>
        <v>257.11090772993617</v>
      </c>
      <c r="AU250" s="50">
        <f t="shared" si="190"/>
        <v>263.93045727557143</v>
      </c>
      <c r="AV250" s="50">
        <f t="shared" si="190"/>
        <v>255.09507601378297</v>
      </c>
      <c r="AW250" s="50">
        <f t="shared" si="190"/>
        <v>242.20252835590063</v>
      </c>
      <c r="AX250" s="50">
        <f t="shared" si="190"/>
        <v>246.35752351936353</v>
      </c>
      <c r="AY250" s="50">
        <f t="shared" si="190"/>
        <v>248.00775379512993</v>
      </c>
      <c r="AZ250" s="50">
        <f t="shared" si="190"/>
        <v>199.27362616350686</v>
      </c>
      <c r="BA250" s="50">
        <f t="shared" si="190"/>
        <v>203.54461927222229</v>
      </c>
      <c r="BB250" s="50">
        <f t="shared" si="190"/>
        <v>188.93994003809999</v>
      </c>
      <c r="BC250" s="50">
        <f t="shared" si="190"/>
        <v>205.96998553506822</v>
      </c>
      <c r="BD250" s="50">
        <f t="shared" si="190"/>
        <v>188.01539428663264</v>
      </c>
      <c r="BE250" s="50">
        <f t="shared" si="190"/>
        <v>182.21891743259158</v>
      </c>
      <c r="BF250" s="50">
        <f t="shared" si="190"/>
        <v>194.51101946562449</v>
      </c>
      <c r="BG250" s="50">
        <f t="shared" si="190"/>
        <v>206.26485786332859</v>
      </c>
      <c r="BH250" s="50">
        <f t="shared" si="190"/>
        <v>178.19330225699923</v>
      </c>
      <c r="BI250" s="50">
        <f t="shared" si="190"/>
        <v>204.33749813808976</v>
      </c>
      <c r="BJ250" s="50">
        <f t="shared" si="190"/>
        <v>200.67194218492537</v>
      </c>
      <c r="BK250" s="50">
        <f t="shared" si="190"/>
        <v>205.4077268802682</v>
      </c>
      <c r="BL250" s="50">
        <f t="shared" si="190"/>
        <v>193.55895852094534</v>
      </c>
      <c r="BM250" s="50">
        <f t="shared" si="190"/>
        <v>189.41267349798963</v>
      </c>
      <c r="BN250" s="50">
        <f t="shared" si="190"/>
        <v>180.28669164214023</v>
      </c>
      <c r="BO250" s="50">
        <f t="shared" si="190"/>
        <v>128.26184604340364</v>
      </c>
      <c r="BP250" s="50">
        <f t="shared" si="190"/>
        <v>123.09595695900191</v>
      </c>
      <c r="BQ250" s="50">
        <f t="shared" si="190"/>
        <v>125.56914223825072</v>
      </c>
      <c r="BR250" s="50">
        <f t="shared" si="190"/>
        <v>142.26838860871939</v>
      </c>
      <c r="BS250" s="50">
        <f t="shared" si="190"/>
        <v>137.3707793816007</v>
      </c>
      <c r="BT250" s="50">
        <f t="shared" si="190"/>
        <v>137.37928112212373</v>
      </c>
      <c r="BU250" s="50">
        <f t="shared" si="190"/>
        <v>134.09807441550595</v>
      </c>
      <c r="BV250" s="50">
        <f t="shared" si="190"/>
        <v>121.98831677337861</v>
      </c>
      <c r="BW250" s="50">
        <f t="shared" si="190"/>
        <v>126.57171697513519</v>
      </c>
      <c r="BX250" s="50">
        <f t="shared" si="190"/>
        <v>137.19389860899938</v>
      </c>
      <c r="BY250" s="50">
        <f t="shared" si="190"/>
        <v>130.64190244565916</v>
      </c>
      <c r="BZ250" s="50">
        <f t="shared" si="190"/>
        <v>139.68209287090852</v>
      </c>
      <c r="CA250" s="50">
        <f t="shared" si="190"/>
        <v>139.01472567052133</v>
      </c>
      <c r="CB250" s="50">
        <f t="shared" si="190"/>
        <v>131.98731466585943</v>
      </c>
      <c r="CC250" s="50">
        <f t="shared" si="190"/>
        <v>0</v>
      </c>
      <c r="CD250" s="50">
        <f t="shared" si="190"/>
        <v>0</v>
      </c>
      <c r="CE250" s="50">
        <f t="shared" si="190"/>
        <v>0</v>
      </c>
      <c r="CF250" s="50">
        <f t="shared" si="190"/>
        <v>0</v>
      </c>
      <c r="CG250" s="50">
        <f t="shared" si="190"/>
        <v>0</v>
      </c>
      <c r="CH250" s="50">
        <f t="shared" si="190"/>
        <v>0</v>
      </c>
      <c r="CI250" s="50">
        <f t="shared" si="190"/>
        <v>0</v>
      </c>
      <c r="CJ250" s="50">
        <f t="shared" si="190"/>
        <v>0</v>
      </c>
      <c r="CK250" s="50">
        <f t="shared" si="189"/>
        <v>0</v>
      </c>
      <c r="CL250" s="50">
        <f t="shared" si="189"/>
        <v>0</v>
      </c>
      <c r="CM250" s="50">
        <f t="shared" ref="CM250:EX265" si="193">IF(CM86=0,0,(CM86+VLOOKUP($W250,$T$4:$U$160,2,FALSE)+VLOOKUP(CM$184,$T$4:$U$160,2,FALSE))/$K$56)</f>
        <v>0</v>
      </c>
      <c r="CN250" s="50">
        <f t="shared" si="193"/>
        <v>0</v>
      </c>
      <c r="CO250" s="50">
        <f t="shared" si="193"/>
        <v>0</v>
      </c>
      <c r="CP250" s="50">
        <f t="shared" si="193"/>
        <v>0</v>
      </c>
      <c r="CQ250" s="50">
        <f t="shared" si="193"/>
        <v>0</v>
      </c>
      <c r="CR250" s="50">
        <f t="shared" si="193"/>
        <v>0</v>
      </c>
      <c r="CS250" s="50">
        <f t="shared" si="193"/>
        <v>0</v>
      </c>
      <c r="CT250" s="50">
        <f t="shared" si="193"/>
        <v>0</v>
      </c>
      <c r="CU250" s="50">
        <f t="shared" si="193"/>
        <v>0</v>
      </c>
      <c r="CV250" s="50">
        <f t="shared" si="193"/>
        <v>0</v>
      </c>
      <c r="CW250" s="50">
        <f t="shared" si="193"/>
        <v>0</v>
      </c>
      <c r="CX250" s="50">
        <f t="shared" si="193"/>
        <v>0</v>
      </c>
      <c r="CY250" s="50">
        <f t="shared" si="193"/>
        <v>0</v>
      </c>
      <c r="CZ250" s="50">
        <f t="shared" si="193"/>
        <v>0</v>
      </c>
      <c r="DA250" s="50">
        <f t="shared" si="193"/>
        <v>0</v>
      </c>
      <c r="DB250" s="50">
        <f t="shared" si="193"/>
        <v>0</v>
      </c>
      <c r="DC250" s="50">
        <f t="shared" si="193"/>
        <v>0</v>
      </c>
      <c r="DD250" s="50">
        <f t="shared" si="193"/>
        <v>0</v>
      </c>
      <c r="DE250" s="50">
        <f t="shared" si="193"/>
        <v>0</v>
      </c>
      <c r="DF250" s="50">
        <f t="shared" si="193"/>
        <v>0</v>
      </c>
      <c r="DG250" s="50">
        <f t="shared" si="193"/>
        <v>0</v>
      </c>
      <c r="DH250" s="50">
        <f t="shared" si="193"/>
        <v>0</v>
      </c>
      <c r="DI250" s="50">
        <f t="shared" si="193"/>
        <v>0</v>
      </c>
      <c r="DJ250" s="50">
        <f t="shared" si="193"/>
        <v>0</v>
      </c>
      <c r="DK250" s="50">
        <f t="shared" si="193"/>
        <v>253.71659212817173</v>
      </c>
      <c r="DL250" s="50">
        <f t="shared" si="193"/>
        <v>271.08896390727068</v>
      </c>
      <c r="DM250" s="50">
        <f t="shared" si="193"/>
        <v>256.91749315360727</v>
      </c>
      <c r="DN250" s="50">
        <f t="shared" si="193"/>
        <v>248.48021570606409</v>
      </c>
      <c r="DO250" s="50">
        <f t="shared" si="193"/>
        <v>253.5063437709322</v>
      </c>
      <c r="DP250" s="50">
        <f t="shared" si="193"/>
        <v>253.11509042149385</v>
      </c>
      <c r="DQ250" s="50">
        <f t="shared" si="193"/>
        <v>266.98413848731127</v>
      </c>
      <c r="DR250" s="50">
        <f t="shared" si="193"/>
        <v>267.96460106946887</v>
      </c>
      <c r="DS250" s="50">
        <f t="shared" si="193"/>
        <v>257.12420071191781</v>
      </c>
      <c r="DT250" s="50">
        <f t="shared" si="193"/>
        <v>250.5748452518535</v>
      </c>
      <c r="DU250" s="50">
        <f t="shared" si="193"/>
        <v>250.5748452518535</v>
      </c>
      <c r="DV250" s="50">
        <f t="shared" si="193"/>
        <v>251.37868045480229</v>
      </c>
      <c r="DW250" s="50">
        <f t="shared" si="193"/>
        <v>269.53626618449528</v>
      </c>
      <c r="DX250" s="50">
        <f t="shared" si="193"/>
        <v>259.71956842307713</v>
      </c>
      <c r="DY250" s="50">
        <f t="shared" si="193"/>
        <v>250.87449872306965</v>
      </c>
      <c r="DZ250" s="50">
        <f t="shared" si="193"/>
        <v>267.64420466880574</v>
      </c>
      <c r="EA250" s="50">
        <f t="shared" si="193"/>
        <v>260.71275827203164</v>
      </c>
      <c r="EB250" s="50">
        <f t="shared" si="193"/>
        <v>257.31429303948545</v>
      </c>
      <c r="EC250" s="50">
        <f t="shared" si="193"/>
        <v>263.20896921902187</v>
      </c>
      <c r="ED250" s="50">
        <f t="shared" si="193"/>
        <v>249.34120367267704</v>
      </c>
      <c r="EE250" s="50">
        <f t="shared" si="193"/>
        <v>260.24455941361981</v>
      </c>
      <c r="EF250" s="50">
        <f t="shared" si="193"/>
        <v>247.5424133673979</v>
      </c>
      <c r="EG250" s="50">
        <f t="shared" si="193"/>
        <v>273.58888177408164</v>
      </c>
      <c r="EH250" s="50">
        <f t="shared" si="193"/>
        <v>263.12303598480293</v>
      </c>
      <c r="EI250" s="50">
        <f t="shared" si="193"/>
        <v>263.64840268386331</v>
      </c>
      <c r="EJ250" s="50">
        <f t="shared" si="193"/>
        <v>269.15499882958613</v>
      </c>
      <c r="EK250" s="50">
        <f t="shared" si="193"/>
        <v>271.90329671624266</v>
      </c>
      <c r="EL250" s="50">
        <f t="shared" si="193"/>
        <v>248.60973569443368</v>
      </c>
      <c r="EM250" s="50">
        <f t="shared" si="193"/>
        <v>249.35322940473228</v>
      </c>
      <c r="EN250" s="50">
        <f t="shared" si="193"/>
        <v>274.28113006456215</v>
      </c>
      <c r="EO250" s="50">
        <f t="shared" si="193"/>
        <v>248.38485601325723</v>
      </c>
      <c r="EP250" s="50">
        <f t="shared" si="193"/>
        <v>271.95496104270433</v>
      </c>
      <c r="EQ250" s="50">
        <f t="shared" si="193"/>
        <v>270.84778159295911</v>
      </c>
      <c r="ER250" s="50">
        <f t="shared" si="193"/>
        <v>266.94163443791052</v>
      </c>
      <c r="ES250" s="50">
        <f t="shared" si="193"/>
        <v>274.72947437867606</v>
      </c>
      <c r="ET250" s="50">
        <f t="shared" si="193"/>
        <v>247.83450048799241</v>
      </c>
      <c r="EU250" s="50">
        <f t="shared" si="193"/>
        <v>295.29264996039069</v>
      </c>
      <c r="EV250" s="50">
        <f t="shared" si="193"/>
        <v>293.97830463391892</v>
      </c>
      <c r="EW250" s="50">
        <f t="shared" si="193"/>
        <v>297.6377141533838</v>
      </c>
      <c r="EX250" s="50">
        <f t="shared" si="193"/>
        <v>309.41743118119433</v>
      </c>
      <c r="EY250" s="50">
        <f t="shared" ref="EY250:FX259" si="194">IF(EY86=0,0,(EY86+VLOOKUP($W250,$T$4:$U$160,2,FALSE)+VLOOKUP(EY$184,$T$4:$U$160,2,FALSE))/$K$56)</f>
        <v>301.52108446228556</v>
      </c>
      <c r="EZ250" s="50">
        <f t="shared" si="194"/>
        <v>302.00636164563417</v>
      </c>
      <c r="FA250" s="50">
        <f t="shared" si="194"/>
        <v>314.55754294700978</v>
      </c>
      <c r="FB250" s="50">
        <f t="shared" si="194"/>
        <v>319.01965693962234</v>
      </c>
      <c r="FC250" s="50">
        <f t="shared" si="194"/>
        <v>248.51735227173504</v>
      </c>
      <c r="FD250" s="50">
        <f t="shared" si="194"/>
        <v>262.26674203992269</v>
      </c>
      <c r="FE250" s="50">
        <f t="shared" si="194"/>
        <v>259.41928111768198</v>
      </c>
      <c r="FF250" s="50">
        <f t="shared" si="194"/>
        <v>255.78141397222467</v>
      </c>
      <c r="FG250" s="50">
        <f t="shared" si="194"/>
        <v>255.28942842733861</v>
      </c>
      <c r="FH250" s="50">
        <f t="shared" si="194"/>
        <v>269.28319191800824</v>
      </c>
      <c r="FI250" s="50">
        <f t="shared" si="194"/>
        <v>251.67161696785666</v>
      </c>
      <c r="FJ250" s="50">
        <f t="shared" si="194"/>
        <v>271.11851824121788</v>
      </c>
      <c r="FK250" s="50">
        <f t="shared" si="194"/>
        <v>257.01688356736423</v>
      </c>
      <c r="FL250" s="50">
        <f t="shared" si="194"/>
        <v>258.91473889194123</v>
      </c>
      <c r="FM250" s="50">
        <f t="shared" si="194"/>
        <v>267.28794430172951</v>
      </c>
      <c r="FN250" s="50">
        <f t="shared" si="194"/>
        <v>252.14349000199306</v>
      </c>
      <c r="FO250" s="50">
        <f t="shared" si="194"/>
        <v>254.41256195355678</v>
      </c>
      <c r="FP250" s="50">
        <f t="shared" si="194"/>
        <v>262.05280445394789</v>
      </c>
      <c r="FQ250" s="50">
        <f t="shared" si="194"/>
        <v>265.38515389806008</v>
      </c>
      <c r="FR250" s="50">
        <f t="shared" si="194"/>
        <v>272.65526084823085</v>
      </c>
      <c r="FS250" s="50">
        <f t="shared" si="194"/>
        <v>260.0602796167426</v>
      </c>
      <c r="FT250" s="50">
        <f t="shared" si="194"/>
        <v>249.92609299338079</v>
      </c>
      <c r="FU250" s="50">
        <f t="shared" si="194"/>
        <v>247.38208872481792</v>
      </c>
      <c r="FV250" s="50">
        <f t="shared" si="194"/>
        <v>248.22068158667059</v>
      </c>
      <c r="FW250" s="50">
        <f t="shared" si="194"/>
        <v>254.40363992758554</v>
      </c>
      <c r="FX250" s="50">
        <f t="shared" si="194"/>
        <v>273.02932332496255</v>
      </c>
    </row>
    <row r="251" spans="1:180" x14ac:dyDescent="0.2">
      <c r="A251" s="3" t="s">
        <v>148</v>
      </c>
      <c r="B251" s="3" t="s">
        <v>148</v>
      </c>
      <c r="C251">
        <f t="shared" si="152"/>
        <v>0</v>
      </c>
      <c r="G251" t="str">
        <f t="shared" si="153"/>
        <v>B</v>
      </c>
      <c r="W251" s="56" t="s">
        <v>104</v>
      </c>
      <c r="X251" s="50">
        <f t="shared" si="192"/>
        <v>83.858876481925236</v>
      </c>
      <c r="Y251" s="50">
        <f t="shared" ref="Y251:CJ254" si="195">IF(Y87=0,0,(Y87+VLOOKUP($W251,$T$4:$U$160,2,FALSE)+VLOOKUP(Y$184,$T$4:$U$160,2,FALSE))/$K$56)</f>
        <v>240.49571961823784</v>
      </c>
      <c r="Z251" s="50">
        <f t="shared" si="195"/>
        <v>256.34003872514648</v>
      </c>
      <c r="AA251" s="50">
        <f t="shared" si="195"/>
        <v>244.92678215080994</v>
      </c>
      <c r="AB251" s="50">
        <f t="shared" si="195"/>
        <v>251.60597056519902</v>
      </c>
      <c r="AC251" s="50">
        <f t="shared" si="195"/>
        <v>244.10953351589902</v>
      </c>
      <c r="AD251" s="50">
        <f t="shared" si="195"/>
        <v>252.70681958544731</v>
      </c>
      <c r="AE251" s="50">
        <f t="shared" si="195"/>
        <v>235.58957992418777</v>
      </c>
      <c r="AF251" s="50">
        <f t="shared" si="195"/>
        <v>252.60847969902235</v>
      </c>
      <c r="AG251" s="50">
        <f t="shared" si="195"/>
        <v>261.28493261631183</v>
      </c>
      <c r="AH251" s="50">
        <f t="shared" si="195"/>
        <v>255.66684695847988</v>
      </c>
      <c r="AI251" s="50">
        <f t="shared" si="195"/>
        <v>245.785283605545</v>
      </c>
      <c r="AJ251" s="50">
        <f t="shared" si="195"/>
        <v>261.23365183659536</v>
      </c>
      <c r="AK251" s="50">
        <f t="shared" si="195"/>
        <v>246.35736434948541</v>
      </c>
      <c r="AL251" s="50">
        <f t="shared" si="195"/>
        <v>257.61662125786734</v>
      </c>
      <c r="AM251" s="50">
        <f t="shared" si="195"/>
        <v>238.92521158079572</v>
      </c>
      <c r="AN251" s="50">
        <f t="shared" si="195"/>
        <v>241.36868110753656</v>
      </c>
      <c r="AO251" s="50">
        <f t="shared" si="195"/>
        <v>238.54085873287252</v>
      </c>
      <c r="AP251" s="50">
        <f t="shared" si="195"/>
        <v>249.90226300311139</v>
      </c>
      <c r="AQ251" s="50">
        <f t="shared" si="195"/>
        <v>251.25508640551277</v>
      </c>
      <c r="AR251" s="50">
        <f t="shared" si="195"/>
        <v>263.78050217046592</v>
      </c>
      <c r="AS251" s="50">
        <f t="shared" si="195"/>
        <v>261.83508296893439</v>
      </c>
      <c r="AT251" s="50">
        <f t="shared" si="195"/>
        <v>254.47956108021106</v>
      </c>
      <c r="AU251" s="50">
        <f t="shared" si="195"/>
        <v>261.29911062584625</v>
      </c>
      <c r="AV251" s="50">
        <f t="shared" si="195"/>
        <v>252.46372936405791</v>
      </c>
      <c r="AW251" s="50">
        <f t="shared" si="195"/>
        <v>239.57118170617554</v>
      </c>
      <c r="AX251" s="50">
        <f t="shared" si="195"/>
        <v>243.72617686963844</v>
      </c>
      <c r="AY251" s="50">
        <f t="shared" si="195"/>
        <v>245.37640714540484</v>
      </c>
      <c r="AZ251" s="50">
        <f t="shared" si="195"/>
        <v>196.64227951378174</v>
      </c>
      <c r="BA251" s="50">
        <f t="shared" si="195"/>
        <v>200.91327262249717</v>
      </c>
      <c r="BB251" s="50">
        <f t="shared" si="195"/>
        <v>186.3085933883749</v>
      </c>
      <c r="BC251" s="50">
        <f t="shared" si="195"/>
        <v>203.33863888534313</v>
      </c>
      <c r="BD251" s="50">
        <f t="shared" si="195"/>
        <v>185.38404763690755</v>
      </c>
      <c r="BE251" s="50">
        <f t="shared" si="195"/>
        <v>179.58757078286649</v>
      </c>
      <c r="BF251" s="50">
        <f t="shared" si="195"/>
        <v>191.8796728158994</v>
      </c>
      <c r="BG251" s="50">
        <f t="shared" si="195"/>
        <v>203.63351121360347</v>
      </c>
      <c r="BH251" s="50">
        <f t="shared" si="195"/>
        <v>175.56195560727411</v>
      </c>
      <c r="BI251" s="50">
        <f t="shared" si="195"/>
        <v>201.70615148836464</v>
      </c>
      <c r="BJ251" s="50">
        <f t="shared" si="195"/>
        <v>198.04059553520028</v>
      </c>
      <c r="BK251" s="50">
        <f t="shared" si="195"/>
        <v>202.77638023054311</v>
      </c>
      <c r="BL251" s="50">
        <f t="shared" si="195"/>
        <v>190.92761187122022</v>
      </c>
      <c r="BM251" s="50">
        <f t="shared" si="195"/>
        <v>186.78132684826454</v>
      </c>
      <c r="BN251" s="50">
        <f t="shared" si="195"/>
        <v>177.65534499241514</v>
      </c>
      <c r="BO251" s="50">
        <f t="shared" si="195"/>
        <v>125.63049939367855</v>
      </c>
      <c r="BP251" s="50">
        <f t="shared" si="195"/>
        <v>120.46461030927684</v>
      </c>
      <c r="BQ251" s="50">
        <f t="shared" si="195"/>
        <v>122.93779558852562</v>
      </c>
      <c r="BR251" s="50">
        <f t="shared" si="195"/>
        <v>139.6370419589943</v>
      </c>
      <c r="BS251" s="50">
        <f t="shared" si="195"/>
        <v>134.73943273187561</v>
      </c>
      <c r="BT251" s="50">
        <f t="shared" si="195"/>
        <v>134.74793447239864</v>
      </c>
      <c r="BU251" s="50">
        <f t="shared" si="195"/>
        <v>131.46672776578083</v>
      </c>
      <c r="BV251" s="50">
        <f t="shared" si="195"/>
        <v>119.35697012365354</v>
      </c>
      <c r="BW251" s="50">
        <f t="shared" si="195"/>
        <v>123.9403703254101</v>
      </c>
      <c r="BX251" s="50">
        <f t="shared" si="195"/>
        <v>134.56255195927426</v>
      </c>
      <c r="BY251" s="50">
        <f t="shared" si="195"/>
        <v>128.01055579593407</v>
      </c>
      <c r="BZ251" s="50">
        <f t="shared" si="195"/>
        <v>137.05074622118346</v>
      </c>
      <c r="CA251" s="50">
        <f t="shared" si="195"/>
        <v>136.38337902079621</v>
      </c>
      <c r="CB251" s="50">
        <f t="shared" si="195"/>
        <v>129.35596801613434</v>
      </c>
      <c r="CC251" s="50">
        <f t="shared" si="195"/>
        <v>0</v>
      </c>
      <c r="CD251" s="50">
        <f t="shared" si="195"/>
        <v>0</v>
      </c>
      <c r="CE251" s="50">
        <f t="shared" si="195"/>
        <v>0</v>
      </c>
      <c r="CF251" s="50">
        <f t="shared" si="195"/>
        <v>0</v>
      </c>
      <c r="CG251" s="50">
        <f t="shared" si="195"/>
        <v>0</v>
      </c>
      <c r="CH251" s="50">
        <f t="shared" si="195"/>
        <v>0</v>
      </c>
      <c r="CI251" s="50">
        <f t="shared" si="195"/>
        <v>0</v>
      </c>
      <c r="CJ251" s="50">
        <f t="shared" si="195"/>
        <v>0</v>
      </c>
      <c r="CK251" s="50">
        <f t="shared" ref="CK251:EV266" si="196">IF(CK87=0,0,(CK87+VLOOKUP($W251,$T$4:$U$160,2,FALSE)+VLOOKUP(CK$184,$T$4:$U$160,2,FALSE))/$K$56)</f>
        <v>0</v>
      </c>
      <c r="CL251" s="50">
        <f t="shared" si="196"/>
        <v>0</v>
      </c>
      <c r="CM251" s="50">
        <f t="shared" si="196"/>
        <v>0</v>
      </c>
      <c r="CN251" s="50">
        <f t="shared" si="196"/>
        <v>0</v>
      </c>
      <c r="CO251" s="50">
        <f t="shared" si="196"/>
        <v>0</v>
      </c>
      <c r="CP251" s="50">
        <f t="shared" si="196"/>
        <v>0</v>
      </c>
      <c r="CQ251" s="50">
        <f t="shared" si="196"/>
        <v>0</v>
      </c>
      <c r="CR251" s="50">
        <f t="shared" si="196"/>
        <v>0</v>
      </c>
      <c r="CS251" s="50">
        <f t="shared" si="196"/>
        <v>0</v>
      </c>
      <c r="CT251" s="50">
        <f t="shared" si="196"/>
        <v>0</v>
      </c>
      <c r="CU251" s="50">
        <f t="shared" si="196"/>
        <v>0</v>
      </c>
      <c r="CV251" s="50">
        <f t="shared" si="196"/>
        <v>0</v>
      </c>
      <c r="CW251" s="50">
        <f t="shared" si="196"/>
        <v>0</v>
      </c>
      <c r="CX251" s="50">
        <f t="shared" si="196"/>
        <v>0</v>
      </c>
      <c r="CY251" s="50">
        <f t="shared" si="196"/>
        <v>0</v>
      </c>
      <c r="CZ251" s="50">
        <f t="shared" si="196"/>
        <v>0</v>
      </c>
      <c r="DA251" s="50">
        <f t="shared" si="196"/>
        <v>0</v>
      </c>
      <c r="DB251" s="50">
        <f t="shared" si="196"/>
        <v>0</v>
      </c>
      <c r="DC251" s="50">
        <f t="shared" si="196"/>
        <v>0</v>
      </c>
      <c r="DD251" s="50">
        <f t="shared" si="196"/>
        <v>0</v>
      </c>
      <c r="DE251" s="50">
        <f t="shared" si="196"/>
        <v>0</v>
      </c>
      <c r="DF251" s="50">
        <f t="shared" si="196"/>
        <v>0</v>
      </c>
      <c r="DG251" s="50">
        <f t="shared" si="196"/>
        <v>0</v>
      </c>
      <c r="DH251" s="50">
        <f t="shared" si="196"/>
        <v>0</v>
      </c>
      <c r="DI251" s="50">
        <f t="shared" si="196"/>
        <v>0</v>
      </c>
      <c r="DJ251" s="50">
        <f t="shared" si="196"/>
        <v>0</v>
      </c>
      <c r="DK251" s="50">
        <f t="shared" si="196"/>
        <v>251.08524547844664</v>
      </c>
      <c r="DL251" s="50">
        <f t="shared" si="196"/>
        <v>268.45761725754556</v>
      </c>
      <c r="DM251" s="50">
        <f t="shared" si="196"/>
        <v>254.28614650388218</v>
      </c>
      <c r="DN251" s="50">
        <f t="shared" si="196"/>
        <v>245.848869056339</v>
      </c>
      <c r="DO251" s="50">
        <f t="shared" si="196"/>
        <v>250.87499712120712</v>
      </c>
      <c r="DP251" s="50">
        <f t="shared" si="196"/>
        <v>250.48374377176879</v>
      </c>
      <c r="DQ251" s="50">
        <f t="shared" si="196"/>
        <v>264.35279183758615</v>
      </c>
      <c r="DR251" s="50">
        <f t="shared" si="196"/>
        <v>265.33325441974375</v>
      </c>
      <c r="DS251" s="50">
        <f t="shared" si="196"/>
        <v>254.49285406219275</v>
      </c>
      <c r="DT251" s="50">
        <f t="shared" si="196"/>
        <v>247.94349860212841</v>
      </c>
      <c r="DU251" s="50">
        <f t="shared" si="196"/>
        <v>247.94349860212841</v>
      </c>
      <c r="DV251" s="50">
        <f t="shared" si="196"/>
        <v>248.7473338050772</v>
      </c>
      <c r="DW251" s="50">
        <f t="shared" si="196"/>
        <v>266.90491953477022</v>
      </c>
      <c r="DX251" s="50">
        <f t="shared" si="196"/>
        <v>257.08822177335202</v>
      </c>
      <c r="DY251" s="50">
        <f t="shared" si="196"/>
        <v>248.24315207334456</v>
      </c>
      <c r="DZ251" s="50">
        <f t="shared" si="196"/>
        <v>265.01285801908062</v>
      </c>
      <c r="EA251" s="50">
        <f t="shared" si="196"/>
        <v>258.08141162230658</v>
      </c>
      <c r="EB251" s="50">
        <f t="shared" si="196"/>
        <v>254.68294638976036</v>
      </c>
      <c r="EC251" s="50">
        <f t="shared" si="196"/>
        <v>260.57762256929681</v>
      </c>
      <c r="ED251" s="50">
        <f t="shared" si="196"/>
        <v>246.70985702295198</v>
      </c>
      <c r="EE251" s="50">
        <f t="shared" si="196"/>
        <v>257.61321276389475</v>
      </c>
      <c r="EF251" s="50">
        <f t="shared" si="196"/>
        <v>244.91106671767281</v>
      </c>
      <c r="EG251" s="50">
        <f t="shared" si="196"/>
        <v>270.95753512435658</v>
      </c>
      <c r="EH251" s="50">
        <f t="shared" si="196"/>
        <v>260.49168933507787</v>
      </c>
      <c r="EI251" s="50">
        <f t="shared" si="196"/>
        <v>261.01705603413825</v>
      </c>
      <c r="EJ251" s="50">
        <f t="shared" si="196"/>
        <v>266.52365217986107</v>
      </c>
      <c r="EK251" s="50">
        <f t="shared" si="196"/>
        <v>269.2719500665176</v>
      </c>
      <c r="EL251" s="50">
        <f t="shared" si="196"/>
        <v>245.97838904470859</v>
      </c>
      <c r="EM251" s="50">
        <f t="shared" si="196"/>
        <v>246.72188275500719</v>
      </c>
      <c r="EN251" s="50">
        <f t="shared" si="196"/>
        <v>271.64978341483703</v>
      </c>
      <c r="EO251" s="50">
        <f t="shared" si="196"/>
        <v>245.75350936353215</v>
      </c>
      <c r="EP251" s="50">
        <f t="shared" si="196"/>
        <v>269.32361439297927</v>
      </c>
      <c r="EQ251" s="50">
        <f t="shared" si="196"/>
        <v>268.21643494323405</v>
      </c>
      <c r="ER251" s="50">
        <f t="shared" si="196"/>
        <v>264.31028778818546</v>
      </c>
      <c r="ES251" s="50">
        <f t="shared" si="196"/>
        <v>272.098127728951</v>
      </c>
      <c r="ET251" s="50">
        <f t="shared" si="196"/>
        <v>245.20315383826735</v>
      </c>
      <c r="EU251" s="50">
        <f t="shared" si="196"/>
        <v>292.66130331066563</v>
      </c>
      <c r="EV251" s="50">
        <f t="shared" si="196"/>
        <v>291.34695798419386</v>
      </c>
      <c r="EW251" s="50">
        <f t="shared" si="193"/>
        <v>295.00636750365874</v>
      </c>
      <c r="EX251" s="50">
        <f t="shared" si="193"/>
        <v>306.78608453146927</v>
      </c>
      <c r="EY251" s="50">
        <f t="shared" si="194"/>
        <v>298.88973781256044</v>
      </c>
      <c r="EZ251" s="50">
        <f t="shared" si="194"/>
        <v>299.37501499590911</v>
      </c>
      <c r="FA251" s="50">
        <f t="shared" si="194"/>
        <v>311.92619629728472</v>
      </c>
      <c r="FB251" s="50">
        <f t="shared" si="194"/>
        <v>316.38831028989728</v>
      </c>
      <c r="FC251" s="50">
        <f t="shared" si="194"/>
        <v>245.88600562200998</v>
      </c>
      <c r="FD251" s="50">
        <f t="shared" si="194"/>
        <v>259.63539539019763</v>
      </c>
      <c r="FE251" s="50">
        <f t="shared" si="194"/>
        <v>256.78793446795686</v>
      </c>
      <c r="FF251" s="50">
        <f t="shared" si="194"/>
        <v>253.15006732249961</v>
      </c>
      <c r="FG251" s="50">
        <f t="shared" si="194"/>
        <v>252.65808177761355</v>
      </c>
      <c r="FH251" s="50">
        <f t="shared" si="194"/>
        <v>266.65184526828318</v>
      </c>
      <c r="FI251" s="50">
        <f t="shared" si="194"/>
        <v>249.04027031813158</v>
      </c>
      <c r="FJ251" s="50">
        <f t="shared" si="194"/>
        <v>268.48717159149277</v>
      </c>
      <c r="FK251" s="50">
        <f t="shared" si="194"/>
        <v>254.38553691763917</v>
      </c>
      <c r="FL251" s="50">
        <f t="shared" si="194"/>
        <v>256.28339224221617</v>
      </c>
      <c r="FM251" s="50">
        <f t="shared" si="194"/>
        <v>264.65659765200439</v>
      </c>
      <c r="FN251" s="50">
        <f t="shared" si="194"/>
        <v>249.512143352268</v>
      </c>
      <c r="FO251" s="50">
        <f t="shared" si="194"/>
        <v>251.78121530383171</v>
      </c>
      <c r="FP251" s="50">
        <f t="shared" si="194"/>
        <v>259.42145780422283</v>
      </c>
      <c r="FQ251" s="50">
        <f t="shared" si="194"/>
        <v>262.75380724833508</v>
      </c>
      <c r="FR251" s="50">
        <f t="shared" si="194"/>
        <v>270.02391419850579</v>
      </c>
      <c r="FS251" s="50">
        <f t="shared" si="194"/>
        <v>257.42893296701754</v>
      </c>
      <c r="FT251" s="50">
        <f t="shared" si="194"/>
        <v>247.2947463436557</v>
      </c>
      <c r="FU251" s="50">
        <f t="shared" si="194"/>
        <v>244.75074207509283</v>
      </c>
      <c r="FV251" s="50">
        <f t="shared" si="194"/>
        <v>245.58933493694551</v>
      </c>
      <c r="FW251" s="50">
        <f t="shared" si="194"/>
        <v>251.77229327786048</v>
      </c>
      <c r="FX251" s="50">
        <f t="shared" si="194"/>
        <v>270.39797667523749</v>
      </c>
    </row>
    <row r="252" spans="1:180" x14ac:dyDescent="0.2">
      <c r="A252" s="3" t="s">
        <v>47</v>
      </c>
      <c r="B252" s="3" t="s">
        <v>47</v>
      </c>
      <c r="C252">
        <f t="shared" si="152"/>
        <v>0</v>
      </c>
      <c r="G252" t="str">
        <f t="shared" si="153"/>
        <v>D</v>
      </c>
      <c r="W252" s="56" t="s">
        <v>147</v>
      </c>
      <c r="X252" s="50">
        <f t="shared" si="192"/>
        <v>77.869968417548066</v>
      </c>
      <c r="Y252" s="50">
        <f t="shared" si="195"/>
        <v>234.5068115538607</v>
      </c>
      <c r="Z252" s="50">
        <f t="shared" si="195"/>
        <v>250.35113066076937</v>
      </c>
      <c r="AA252" s="50">
        <f t="shared" si="195"/>
        <v>238.9378740864328</v>
      </c>
      <c r="AB252" s="50">
        <f t="shared" si="195"/>
        <v>245.61706250082185</v>
      </c>
      <c r="AC252" s="50">
        <f t="shared" si="195"/>
        <v>238.12062545152187</v>
      </c>
      <c r="AD252" s="50">
        <f t="shared" si="195"/>
        <v>246.71791152107014</v>
      </c>
      <c r="AE252" s="50">
        <f t="shared" si="195"/>
        <v>229.60067185981063</v>
      </c>
      <c r="AF252" s="50">
        <f t="shared" si="195"/>
        <v>246.61957163464524</v>
      </c>
      <c r="AG252" s="50">
        <f t="shared" si="195"/>
        <v>255.29602455193472</v>
      </c>
      <c r="AH252" s="50">
        <f t="shared" si="195"/>
        <v>249.67793889410271</v>
      </c>
      <c r="AI252" s="50">
        <f t="shared" si="195"/>
        <v>239.79637554116789</v>
      </c>
      <c r="AJ252" s="50">
        <f t="shared" si="195"/>
        <v>255.24474377221819</v>
      </c>
      <c r="AK252" s="50">
        <f t="shared" si="195"/>
        <v>240.36845628510827</v>
      </c>
      <c r="AL252" s="50">
        <f t="shared" si="195"/>
        <v>251.62771319349014</v>
      </c>
      <c r="AM252" s="50">
        <f t="shared" si="195"/>
        <v>232.93630351641858</v>
      </c>
      <c r="AN252" s="50">
        <f t="shared" si="195"/>
        <v>235.37977304315942</v>
      </c>
      <c r="AO252" s="50">
        <f t="shared" si="195"/>
        <v>232.55195066849538</v>
      </c>
      <c r="AP252" s="50">
        <f t="shared" si="195"/>
        <v>243.91335493873427</v>
      </c>
      <c r="AQ252" s="50">
        <f t="shared" si="195"/>
        <v>245.26617834113563</v>
      </c>
      <c r="AR252" s="50">
        <f t="shared" si="195"/>
        <v>257.79159410608878</v>
      </c>
      <c r="AS252" s="50">
        <f t="shared" si="195"/>
        <v>255.84617490455727</v>
      </c>
      <c r="AT252" s="50">
        <f t="shared" si="195"/>
        <v>248.49065301583391</v>
      </c>
      <c r="AU252" s="50">
        <f t="shared" si="195"/>
        <v>255.31020256146917</v>
      </c>
      <c r="AV252" s="50">
        <f t="shared" si="195"/>
        <v>246.4748212996808</v>
      </c>
      <c r="AW252" s="50">
        <f t="shared" si="195"/>
        <v>233.58227364179839</v>
      </c>
      <c r="AX252" s="50">
        <f t="shared" si="195"/>
        <v>237.73726880526129</v>
      </c>
      <c r="AY252" s="50">
        <f t="shared" si="195"/>
        <v>239.3874990810277</v>
      </c>
      <c r="AZ252" s="50">
        <f t="shared" si="195"/>
        <v>190.6533714494046</v>
      </c>
      <c r="BA252" s="50">
        <f t="shared" si="195"/>
        <v>194.92436455812006</v>
      </c>
      <c r="BB252" s="50">
        <f t="shared" si="195"/>
        <v>180.31968532399773</v>
      </c>
      <c r="BC252" s="50">
        <f t="shared" si="195"/>
        <v>197.34973082096599</v>
      </c>
      <c r="BD252" s="50">
        <f t="shared" si="195"/>
        <v>179.39513957253038</v>
      </c>
      <c r="BE252" s="50">
        <f t="shared" si="195"/>
        <v>173.59866271848935</v>
      </c>
      <c r="BF252" s="50">
        <f t="shared" si="195"/>
        <v>185.89076475152225</v>
      </c>
      <c r="BG252" s="50">
        <f t="shared" si="195"/>
        <v>197.64460314922633</v>
      </c>
      <c r="BH252" s="50">
        <f t="shared" si="195"/>
        <v>169.57304754289697</v>
      </c>
      <c r="BI252" s="50">
        <f t="shared" si="195"/>
        <v>195.7172434239875</v>
      </c>
      <c r="BJ252" s="50">
        <f t="shared" si="195"/>
        <v>192.05168747082314</v>
      </c>
      <c r="BK252" s="50">
        <f t="shared" si="195"/>
        <v>196.78747216616597</v>
      </c>
      <c r="BL252" s="50">
        <f t="shared" si="195"/>
        <v>184.93870380684311</v>
      </c>
      <c r="BM252" s="50">
        <f t="shared" si="195"/>
        <v>180.79241878388737</v>
      </c>
      <c r="BN252" s="50">
        <f t="shared" si="195"/>
        <v>171.666436928038</v>
      </c>
      <c r="BO252" s="50">
        <f t="shared" si="195"/>
        <v>119.64159132930139</v>
      </c>
      <c r="BP252" s="50">
        <f t="shared" si="195"/>
        <v>114.47570224489968</v>
      </c>
      <c r="BQ252" s="50">
        <f t="shared" si="195"/>
        <v>116.94888752414847</v>
      </c>
      <c r="BR252" s="50">
        <f t="shared" si="195"/>
        <v>133.64813389461713</v>
      </c>
      <c r="BS252" s="50">
        <f t="shared" si="195"/>
        <v>128.75052466749844</v>
      </c>
      <c r="BT252" s="50">
        <f t="shared" si="195"/>
        <v>128.7590264080215</v>
      </c>
      <c r="BU252" s="50">
        <f t="shared" si="195"/>
        <v>125.47781970140369</v>
      </c>
      <c r="BV252" s="50">
        <f t="shared" si="195"/>
        <v>113.36806205927637</v>
      </c>
      <c r="BW252" s="50">
        <f t="shared" si="195"/>
        <v>117.95146226103294</v>
      </c>
      <c r="BX252" s="50">
        <f t="shared" si="195"/>
        <v>128.57364389489712</v>
      </c>
      <c r="BY252" s="50">
        <f t="shared" si="195"/>
        <v>122.02164773155691</v>
      </c>
      <c r="BZ252" s="50">
        <f t="shared" si="195"/>
        <v>131.06183815680629</v>
      </c>
      <c r="CA252" s="50">
        <f t="shared" si="195"/>
        <v>130.39447095641907</v>
      </c>
      <c r="CB252" s="50">
        <f t="shared" si="195"/>
        <v>123.3670599517572</v>
      </c>
      <c r="CC252" s="50">
        <f t="shared" si="195"/>
        <v>0</v>
      </c>
      <c r="CD252" s="50">
        <f t="shared" si="195"/>
        <v>0</v>
      </c>
      <c r="CE252" s="50">
        <f t="shared" si="195"/>
        <v>0</v>
      </c>
      <c r="CF252" s="50">
        <f t="shared" si="195"/>
        <v>0</v>
      </c>
      <c r="CG252" s="50">
        <f t="shared" si="195"/>
        <v>0</v>
      </c>
      <c r="CH252" s="50">
        <f t="shared" si="195"/>
        <v>0</v>
      </c>
      <c r="CI252" s="50">
        <f t="shared" si="195"/>
        <v>0</v>
      </c>
      <c r="CJ252" s="50">
        <f t="shared" si="195"/>
        <v>0</v>
      </c>
      <c r="CK252" s="50">
        <f t="shared" si="196"/>
        <v>0</v>
      </c>
      <c r="CL252" s="50">
        <f t="shared" si="196"/>
        <v>0</v>
      </c>
      <c r="CM252" s="50">
        <f t="shared" si="196"/>
        <v>0</v>
      </c>
      <c r="CN252" s="50">
        <f t="shared" si="196"/>
        <v>0</v>
      </c>
      <c r="CO252" s="50">
        <f t="shared" si="196"/>
        <v>0</v>
      </c>
      <c r="CP252" s="50">
        <f t="shared" si="196"/>
        <v>0</v>
      </c>
      <c r="CQ252" s="50">
        <f t="shared" si="196"/>
        <v>0</v>
      </c>
      <c r="CR252" s="50">
        <f t="shared" si="196"/>
        <v>0</v>
      </c>
      <c r="CS252" s="50">
        <f t="shared" si="196"/>
        <v>0</v>
      </c>
      <c r="CT252" s="50">
        <f t="shared" si="196"/>
        <v>0</v>
      </c>
      <c r="CU252" s="50">
        <f t="shared" si="196"/>
        <v>0</v>
      </c>
      <c r="CV252" s="50">
        <f t="shared" si="196"/>
        <v>0</v>
      </c>
      <c r="CW252" s="50">
        <f t="shared" si="196"/>
        <v>0</v>
      </c>
      <c r="CX252" s="50">
        <f t="shared" si="196"/>
        <v>0</v>
      </c>
      <c r="CY252" s="50">
        <f t="shared" si="196"/>
        <v>0</v>
      </c>
      <c r="CZ252" s="50">
        <f t="shared" si="196"/>
        <v>0</v>
      </c>
      <c r="DA252" s="50">
        <f t="shared" si="196"/>
        <v>0</v>
      </c>
      <c r="DB252" s="50">
        <f t="shared" si="196"/>
        <v>0</v>
      </c>
      <c r="DC252" s="50">
        <f t="shared" si="196"/>
        <v>0</v>
      </c>
      <c r="DD252" s="50">
        <f t="shared" si="196"/>
        <v>0</v>
      </c>
      <c r="DE252" s="50">
        <f t="shared" si="196"/>
        <v>0</v>
      </c>
      <c r="DF252" s="50">
        <f t="shared" si="196"/>
        <v>0</v>
      </c>
      <c r="DG252" s="50">
        <f t="shared" si="196"/>
        <v>0</v>
      </c>
      <c r="DH252" s="50">
        <f t="shared" si="196"/>
        <v>0</v>
      </c>
      <c r="DI252" s="50">
        <f t="shared" si="196"/>
        <v>0</v>
      </c>
      <c r="DJ252" s="50">
        <f t="shared" si="196"/>
        <v>0</v>
      </c>
      <c r="DK252" s="50">
        <f t="shared" si="196"/>
        <v>245.09633741406947</v>
      </c>
      <c r="DL252" s="50">
        <f t="shared" si="196"/>
        <v>262.46870919316842</v>
      </c>
      <c r="DM252" s="50">
        <f t="shared" si="196"/>
        <v>248.29723843950501</v>
      </c>
      <c r="DN252" s="50">
        <f t="shared" si="196"/>
        <v>239.85996099196183</v>
      </c>
      <c r="DO252" s="50">
        <f t="shared" si="196"/>
        <v>244.88608905683</v>
      </c>
      <c r="DP252" s="50">
        <f t="shared" si="196"/>
        <v>244.49483570739167</v>
      </c>
      <c r="DQ252" s="50">
        <f t="shared" si="196"/>
        <v>258.36388377320907</v>
      </c>
      <c r="DR252" s="50">
        <f t="shared" si="196"/>
        <v>259.34434635536661</v>
      </c>
      <c r="DS252" s="50">
        <f t="shared" si="196"/>
        <v>248.50394599781558</v>
      </c>
      <c r="DT252" s="50">
        <f t="shared" si="196"/>
        <v>241.95459053775124</v>
      </c>
      <c r="DU252" s="50">
        <f t="shared" si="196"/>
        <v>241.95459053775124</v>
      </c>
      <c r="DV252" s="50">
        <f t="shared" si="196"/>
        <v>242.75842574070003</v>
      </c>
      <c r="DW252" s="50">
        <f t="shared" si="196"/>
        <v>260.91601147039302</v>
      </c>
      <c r="DX252" s="50">
        <f t="shared" si="196"/>
        <v>251.09931370897485</v>
      </c>
      <c r="DY252" s="50">
        <f t="shared" si="196"/>
        <v>242.25424400896742</v>
      </c>
      <c r="DZ252" s="50">
        <f t="shared" si="196"/>
        <v>259.02394995470354</v>
      </c>
      <c r="EA252" s="50">
        <f t="shared" si="196"/>
        <v>252.09250355792946</v>
      </c>
      <c r="EB252" s="50">
        <f t="shared" si="196"/>
        <v>248.69403832538325</v>
      </c>
      <c r="EC252" s="50">
        <f t="shared" si="196"/>
        <v>254.58871450491964</v>
      </c>
      <c r="ED252" s="50">
        <f t="shared" si="196"/>
        <v>240.72094895857484</v>
      </c>
      <c r="EE252" s="50">
        <f t="shared" si="196"/>
        <v>251.62430469951755</v>
      </c>
      <c r="EF252" s="50">
        <f t="shared" si="196"/>
        <v>238.92215865329567</v>
      </c>
      <c r="EG252" s="50">
        <f t="shared" si="196"/>
        <v>264.96862705997938</v>
      </c>
      <c r="EH252" s="50">
        <f t="shared" si="196"/>
        <v>254.50278127070075</v>
      </c>
      <c r="EI252" s="50">
        <f t="shared" si="196"/>
        <v>255.02814796976111</v>
      </c>
      <c r="EJ252" s="50">
        <f t="shared" si="196"/>
        <v>260.53474411548393</v>
      </c>
      <c r="EK252" s="50">
        <f t="shared" si="196"/>
        <v>263.28304200214046</v>
      </c>
      <c r="EL252" s="50">
        <f t="shared" si="196"/>
        <v>239.98948098033148</v>
      </c>
      <c r="EM252" s="50">
        <f t="shared" si="196"/>
        <v>240.73297469063004</v>
      </c>
      <c r="EN252" s="50">
        <f t="shared" si="196"/>
        <v>265.66087535045989</v>
      </c>
      <c r="EO252" s="50">
        <f t="shared" si="196"/>
        <v>239.764601299155</v>
      </c>
      <c r="EP252" s="50">
        <f t="shared" si="196"/>
        <v>263.33470632860212</v>
      </c>
      <c r="EQ252" s="50">
        <f t="shared" si="196"/>
        <v>262.22752687885691</v>
      </c>
      <c r="ER252" s="50">
        <f t="shared" si="196"/>
        <v>258.32137972380838</v>
      </c>
      <c r="ES252" s="50">
        <f t="shared" si="196"/>
        <v>266.1092196645738</v>
      </c>
      <c r="ET252" s="50">
        <f t="shared" si="196"/>
        <v>239.21424577389021</v>
      </c>
      <c r="EU252" s="50">
        <f t="shared" si="196"/>
        <v>286.67239524628843</v>
      </c>
      <c r="EV252" s="50">
        <f t="shared" si="196"/>
        <v>285.35804991981666</v>
      </c>
      <c r="EW252" s="50">
        <f t="shared" si="193"/>
        <v>289.01745943928159</v>
      </c>
      <c r="EX252" s="50">
        <f t="shared" si="193"/>
        <v>300.79717646709207</v>
      </c>
      <c r="EY252" s="50">
        <f t="shared" si="194"/>
        <v>292.9008297481833</v>
      </c>
      <c r="EZ252" s="50">
        <f t="shared" si="194"/>
        <v>293.38610693153191</v>
      </c>
      <c r="FA252" s="50">
        <f t="shared" si="194"/>
        <v>305.93728823290758</v>
      </c>
      <c r="FB252" s="50">
        <f t="shared" si="194"/>
        <v>310.39940222552008</v>
      </c>
      <c r="FC252" s="50">
        <f t="shared" si="194"/>
        <v>239.89709755763283</v>
      </c>
      <c r="FD252" s="50">
        <f t="shared" si="194"/>
        <v>253.64648732582052</v>
      </c>
      <c r="FE252" s="50">
        <f t="shared" si="194"/>
        <v>250.79902640357969</v>
      </c>
      <c r="FF252" s="50">
        <f t="shared" si="194"/>
        <v>247.16115925812247</v>
      </c>
      <c r="FG252" s="50">
        <f t="shared" si="194"/>
        <v>246.66917371323635</v>
      </c>
      <c r="FH252" s="50">
        <f t="shared" si="194"/>
        <v>260.66293720390598</v>
      </c>
      <c r="FI252" s="50">
        <f t="shared" si="194"/>
        <v>243.05136225375446</v>
      </c>
      <c r="FJ252" s="50">
        <f t="shared" si="194"/>
        <v>262.49826352711568</v>
      </c>
      <c r="FK252" s="50">
        <f t="shared" si="194"/>
        <v>248.396628853262</v>
      </c>
      <c r="FL252" s="50">
        <f t="shared" si="194"/>
        <v>250.29448417783905</v>
      </c>
      <c r="FM252" s="50">
        <f t="shared" si="194"/>
        <v>258.66768958762725</v>
      </c>
      <c r="FN252" s="50">
        <f t="shared" si="194"/>
        <v>243.52323528789086</v>
      </c>
      <c r="FO252" s="50">
        <f t="shared" si="194"/>
        <v>245.79230723945454</v>
      </c>
      <c r="FP252" s="50">
        <f t="shared" si="194"/>
        <v>253.43254973984563</v>
      </c>
      <c r="FQ252" s="50">
        <f t="shared" si="194"/>
        <v>256.76489918395794</v>
      </c>
      <c r="FR252" s="50">
        <f t="shared" si="194"/>
        <v>264.03500613412865</v>
      </c>
      <c r="FS252" s="50">
        <f t="shared" si="194"/>
        <v>251.44002490264043</v>
      </c>
      <c r="FT252" s="50">
        <f t="shared" si="194"/>
        <v>241.30583827927856</v>
      </c>
      <c r="FU252" s="50">
        <f t="shared" si="194"/>
        <v>238.76183401071569</v>
      </c>
      <c r="FV252" s="50">
        <f t="shared" si="194"/>
        <v>239.60042687256836</v>
      </c>
      <c r="FW252" s="50">
        <f t="shared" si="194"/>
        <v>245.78338521348337</v>
      </c>
      <c r="FX252" s="50">
        <f t="shared" si="194"/>
        <v>264.40906861086029</v>
      </c>
    </row>
    <row r="253" spans="1:180" x14ac:dyDescent="0.2">
      <c r="A253" s="3" t="s">
        <v>32</v>
      </c>
      <c r="B253" s="3" t="s">
        <v>173</v>
      </c>
      <c r="C253">
        <f t="shared" si="152"/>
        <v>1</v>
      </c>
      <c r="G253" t="str">
        <f t="shared" si="153"/>
        <v>G</v>
      </c>
      <c r="W253" s="56" t="s">
        <v>133</v>
      </c>
      <c r="X253" s="50">
        <f t="shared" si="192"/>
        <v>84.906155174764393</v>
      </c>
      <c r="Y253" s="50">
        <f t="shared" si="195"/>
        <v>241.54299831107701</v>
      </c>
      <c r="Z253" s="50">
        <f t="shared" si="195"/>
        <v>257.38731741798568</v>
      </c>
      <c r="AA253" s="50">
        <f t="shared" si="195"/>
        <v>245.97406084364908</v>
      </c>
      <c r="AB253" s="50">
        <f t="shared" si="195"/>
        <v>252.65324925803816</v>
      </c>
      <c r="AC253" s="50">
        <f t="shared" si="195"/>
        <v>245.15681220873819</v>
      </c>
      <c r="AD253" s="50">
        <f t="shared" si="195"/>
        <v>253.75409827828645</v>
      </c>
      <c r="AE253" s="50">
        <f t="shared" si="195"/>
        <v>236.63685861702692</v>
      </c>
      <c r="AF253" s="50">
        <f t="shared" si="195"/>
        <v>253.65575839186155</v>
      </c>
      <c r="AG253" s="50">
        <f t="shared" si="195"/>
        <v>262.33221130915103</v>
      </c>
      <c r="AH253" s="50">
        <f t="shared" si="195"/>
        <v>256.71412565131902</v>
      </c>
      <c r="AI253" s="50">
        <f t="shared" si="195"/>
        <v>246.8325622983842</v>
      </c>
      <c r="AJ253" s="50">
        <f t="shared" si="195"/>
        <v>262.2809305294345</v>
      </c>
      <c r="AK253" s="50">
        <f t="shared" si="195"/>
        <v>247.40464304232458</v>
      </c>
      <c r="AL253" s="50">
        <f t="shared" si="195"/>
        <v>258.66389995070648</v>
      </c>
      <c r="AM253" s="50">
        <f t="shared" si="195"/>
        <v>239.97249027363489</v>
      </c>
      <c r="AN253" s="50">
        <f t="shared" si="195"/>
        <v>242.4159598003757</v>
      </c>
      <c r="AO253" s="50">
        <f t="shared" si="195"/>
        <v>239.58813742571166</v>
      </c>
      <c r="AP253" s="50">
        <f t="shared" si="195"/>
        <v>250.94954169595059</v>
      </c>
      <c r="AQ253" s="50">
        <f t="shared" si="195"/>
        <v>252.30236509835194</v>
      </c>
      <c r="AR253" s="50">
        <f t="shared" si="195"/>
        <v>264.82778086330507</v>
      </c>
      <c r="AS253" s="50">
        <f t="shared" si="195"/>
        <v>262.88236166177359</v>
      </c>
      <c r="AT253" s="50">
        <f t="shared" si="195"/>
        <v>255.52683977305023</v>
      </c>
      <c r="AU253" s="50">
        <f t="shared" si="195"/>
        <v>262.34638931868545</v>
      </c>
      <c r="AV253" s="50">
        <f t="shared" si="195"/>
        <v>253.51100805689711</v>
      </c>
      <c r="AW253" s="50">
        <f t="shared" si="195"/>
        <v>240.61846039901471</v>
      </c>
      <c r="AX253" s="50">
        <f t="shared" si="195"/>
        <v>244.77345556247761</v>
      </c>
      <c r="AY253" s="50">
        <f t="shared" si="195"/>
        <v>246.42368583824398</v>
      </c>
      <c r="AZ253" s="50">
        <f t="shared" si="195"/>
        <v>197.68955820662092</v>
      </c>
      <c r="BA253" s="50">
        <f t="shared" si="195"/>
        <v>201.96055131533637</v>
      </c>
      <c r="BB253" s="50">
        <f t="shared" si="195"/>
        <v>187.35587208121405</v>
      </c>
      <c r="BC253" s="50">
        <f t="shared" si="195"/>
        <v>204.38591757818227</v>
      </c>
      <c r="BD253" s="50">
        <f t="shared" si="195"/>
        <v>186.4313263297467</v>
      </c>
      <c r="BE253" s="50">
        <f t="shared" si="195"/>
        <v>180.63484947570564</v>
      </c>
      <c r="BF253" s="50">
        <f t="shared" si="195"/>
        <v>192.92695150873854</v>
      </c>
      <c r="BG253" s="50">
        <f t="shared" si="195"/>
        <v>204.68078990644264</v>
      </c>
      <c r="BH253" s="50">
        <f t="shared" si="195"/>
        <v>176.60923430011329</v>
      </c>
      <c r="BI253" s="50">
        <f t="shared" si="195"/>
        <v>202.75343018120381</v>
      </c>
      <c r="BJ253" s="50">
        <f t="shared" si="195"/>
        <v>199.08787422803945</v>
      </c>
      <c r="BK253" s="50">
        <f t="shared" si="195"/>
        <v>203.82365892338225</v>
      </c>
      <c r="BL253" s="50">
        <f t="shared" si="195"/>
        <v>191.97489056405942</v>
      </c>
      <c r="BM253" s="50">
        <f t="shared" si="195"/>
        <v>187.82860554110368</v>
      </c>
      <c r="BN253" s="50">
        <f t="shared" si="195"/>
        <v>178.70262368525431</v>
      </c>
      <c r="BO253" s="50">
        <f t="shared" si="195"/>
        <v>126.6777780865177</v>
      </c>
      <c r="BP253" s="50">
        <f t="shared" si="195"/>
        <v>121.51188900211599</v>
      </c>
      <c r="BQ253" s="50">
        <f t="shared" si="195"/>
        <v>123.98507428136479</v>
      </c>
      <c r="BR253" s="50">
        <f t="shared" si="195"/>
        <v>140.68432065183347</v>
      </c>
      <c r="BS253" s="50">
        <f t="shared" si="195"/>
        <v>135.78671142471478</v>
      </c>
      <c r="BT253" s="50">
        <f t="shared" si="195"/>
        <v>135.79521316523784</v>
      </c>
      <c r="BU253" s="50">
        <f t="shared" si="195"/>
        <v>132.51400645862</v>
      </c>
      <c r="BV253" s="50">
        <f t="shared" si="195"/>
        <v>120.4042488164927</v>
      </c>
      <c r="BW253" s="50">
        <f t="shared" si="195"/>
        <v>124.98764901824926</v>
      </c>
      <c r="BX253" s="50">
        <f t="shared" si="195"/>
        <v>135.60983065211343</v>
      </c>
      <c r="BY253" s="50">
        <f t="shared" si="195"/>
        <v>129.05783448877324</v>
      </c>
      <c r="BZ253" s="50">
        <f t="shared" si="195"/>
        <v>138.0980249140226</v>
      </c>
      <c r="CA253" s="50">
        <f t="shared" si="195"/>
        <v>137.43065771363538</v>
      </c>
      <c r="CB253" s="50">
        <f t="shared" si="195"/>
        <v>130.40324670897351</v>
      </c>
      <c r="CC253" s="50">
        <f t="shared" si="195"/>
        <v>0</v>
      </c>
      <c r="CD253" s="50">
        <f t="shared" si="195"/>
        <v>0</v>
      </c>
      <c r="CE253" s="50">
        <f t="shared" si="195"/>
        <v>0</v>
      </c>
      <c r="CF253" s="50">
        <f t="shared" si="195"/>
        <v>0</v>
      </c>
      <c r="CG253" s="50">
        <f t="shared" si="195"/>
        <v>0</v>
      </c>
      <c r="CH253" s="50">
        <f t="shared" si="195"/>
        <v>0</v>
      </c>
      <c r="CI253" s="50">
        <f t="shared" si="195"/>
        <v>0</v>
      </c>
      <c r="CJ253" s="50">
        <f t="shared" si="195"/>
        <v>0</v>
      </c>
      <c r="CK253" s="50">
        <f t="shared" si="196"/>
        <v>0</v>
      </c>
      <c r="CL253" s="50">
        <f t="shared" si="196"/>
        <v>0</v>
      </c>
      <c r="CM253" s="50">
        <f t="shared" si="196"/>
        <v>0</v>
      </c>
      <c r="CN253" s="50">
        <f t="shared" si="196"/>
        <v>0</v>
      </c>
      <c r="CO253" s="50">
        <f t="shared" si="196"/>
        <v>0</v>
      </c>
      <c r="CP253" s="50">
        <f t="shared" si="196"/>
        <v>0</v>
      </c>
      <c r="CQ253" s="50">
        <f t="shared" si="196"/>
        <v>0</v>
      </c>
      <c r="CR253" s="50">
        <f t="shared" si="196"/>
        <v>0</v>
      </c>
      <c r="CS253" s="50">
        <f t="shared" si="196"/>
        <v>0</v>
      </c>
      <c r="CT253" s="50">
        <f t="shared" si="196"/>
        <v>0</v>
      </c>
      <c r="CU253" s="50">
        <f t="shared" si="196"/>
        <v>0</v>
      </c>
      <c r="CV253" s="50">
        <f t="shared" si="196"/>
        <v>0</v>
      </c>
      <c r="CW253" s="50">
        <f t="shared" si="196"/>
        <v>0</v>
      </c>
      <c r="CX253" s="50">
        <f t="shared" si="196"/>
        <v>0</v>
      </c>
      <c r="CY253" s="50">
        <f t="shared" si="196"/>
        <v>0</v>
      </c>
      <c r="CZ253" s="50">
        <f t="shared" si="196"/>
        <v>0</v>
      </c>
      <c r="DA253" s="50">
        <f t="shared" si="196"/>
        <v>0</v>
      </c>
      <c r="DB253" s="50">
        <f t="shared" si="196"/>
        <v>0</v>
      </c>
      <c r="DC253" s="50">
        <f t="shared" si="196"/>
        <v>0</v>
      </c>
      <c r="DD253" s="50">
        <f t="shared" si="196"/>
        <v>0</v>
      </c>
      <c r="DE253" s="50">
        <f t="shared" si="196"/>
        <v>0</v>
      </c>
      <c r="DF253" s="50">
        <f t="shared" si="196"/>
        <v>0</v>
      </c>
      <c r="DG253" s="50">
        <f t="shared" si="196"/>
        <v>0</v>
      </c>
      <c r="DH253" s="50">
        <f t="shared" si="196"/>
        <v>0</v>
      </c>
      <c r="DI253" s="50">
        <f t="shared" si="196"/>
        <v>0</v>
      </c>
      <c r="DJ253" s="50">
        <f t="shared" si="196"/>
        <v>0</v>
      </c>
      <c r="DK253" s="50">
        <f t="shared" si="196"/>
        <v>252.13252417128578</v>
      </c>
      <c r="DL253" s="50">
        <f t="shared" si="196"/>
        <v>269.50489595038471</v>
      </c>
      <c r="DM253" s="50">
        <f t="shared" si="196"/>
        <v>255.33342519672132</v>
      </c>
      <c r="DN253" s="50">
        <f t="shared" si="196"/>
        <v>246.89614774917814</v>
      </c>
      <c r="DO253" s="50">
        <f t="shared" si="196"/>
        <v>251.92227581404632</v>
      </c>
      <c r="DP253" s="50">
        <f t="shared" si="196"/>
        <v>251.53102246460799</v>
      </c>
      <c r="DQ253" s="50">
        <f t="shared" si="196"/>
        <v>265.40007053042535</v>
      </c>
      <c r="DR253" s="50">
        <f t="shared" si="196"/>
        <v>266.3805331125829</v>
      </c>
      <c r="DS253" s="50">
        <f t="shared" si="196"/>
        <v>255.54013275503189</v>
      </c>
      <c r="DT253" s="50">
        <f t="shared" si="196"/>
        <v>248.99077729496756</v>
      </c>
      <c r="DU253" s="50">
        <f t="shared" si="196"/>
        <v>248.99077729496756</v>
      </c>
      <c r="DV253" s="50">
        <f t="shared" si="196"/>
        <v>249.79461249791635</v>
      </c>
      <c r="DW253" s="50">
        <f t="shared" si="196"/>
        <v>267.95219822760936</v>
      </c>
      <c r="DX253" s="50">
        <f t="shared" si="196"/>
        <v>258.13550046619116</v>
      </c>
      <c r="DY253" s="50">
        <f t="shared" si="196"/>
        <v>249.2904307661837</v>
      </c>
      <c r="DZ253" s="50">
        <f t="shared" si="196"/>
        <v>266.06013671191982</v>
      </c>
      <c r="EA253" s="50">
        <f t="shared" si="196"/>
        <v>259.12869031514578</v>
      </c>
      <c r="EB253" s="50">
        <f t="shared" si="196"/>
        <v>255.73022508259956</v>
      </c>
      <c r="EC253" s="50">
        <f t="shared" si="196"/>
        <v>261.62490126213595</v>
      </c>
      <c r="ED253" s="50">
        <f t="shared" si="196"/>
        <v>247.75713571579115</v>
      </c>
      <c r="EE253" s="50">
        <f t="shared" si="196"/>
        <v>258.66049145673389</v>
      </c>
      <c r="EF253" s="50">
        <f t="shared" si="196"/>
        <v>245.95834541051201</v>
      </c>
      <c r="EG253" s="50">
        <f t="shared" si="196"/>
        <v>272.00481381719572</v>
      </c>
      <c r="EH253" s="50">
        <f t="shared" si="196"/>
        <v>261.53896802791706</v>
      </c>
      <c r="EI253" s="50">
        <f t="shared" si="196"/>
        <v>262.06433472697739</v>
      </c>
      <c r="EJ253" s="50">
        <f t="shared" si="196"/>
        <v>267.57093087270027</v>
      </c>
      <c r="EK253" s="50">
        <f t="shared" si="196"/>
        <v>270.31922875935675</v>
      </c>
      <c r="EL253" s="50">
        <f t="shared" si="196"/>
        <v>247.02566773754779</v>
      </c>
      <c r="EM253" s="50">
        <f t="shared" si="196"/>
        <v>247.76916144784633</v>
      </c>
      <c r="EN253" s="50">
        <f t="shared" si="196"/>
        <v>272.69706210767617</v>
      </c>
      <c r="EO253" s="50">
        <f t="shared" si="196"/>
        <v>246.80078805637135</v>
      </c>
      <c r="EP253" s="50">
        <f t="shared" si="196"/>
        <v>270.37089308581841</v>
      </c>
      <c r="EQ253" s="50">
        <f t="shared" si="196"/>
        <v>269.26371363607319</v>
      </c>
      <c r="ER253" s="50">
        <f t="shared" si="196"/>
        <v>265.35756648102466</v>
      </c>
      <c r="ES253" s="50">
        <f t="shared" si="196"/>
        <v>273.14540642179014</v>
      </c>
      <c r="ET253" s="50">
        <f t="shared" si="196"/>
        <v>246.25043253110653</v>
      </c>
      <c r="EU253" s="50">
        <f t="shared" si="196"/>
        <v>293.70858200350477</v>
      </c>
      <c r="EV253" s="50">
        <f t="shared" si="196"/>
        <v>292.39423667703306</v>
      </c>
      <c r="EW253" s="50">
        <f t="shared" si="193"/>
        <v>296.05364619649794</v>
      </c>
      <c r="EX253" s="50">
        <f t="shared" si="193"/>
        <v>307.83336322430847</v>
      </c>
      <c r="EY253" s="50">
        <f t="shared" si="194"/>
        <v>299.93701650539964</v>
      </c>
      <c r="EZ253" s="50">
        <f t="shared" si="194"/>
        <v>300.42229368874831</v>
      </c>
      <c r="FA253" s="50">
        <f t="shared" si="194"/>
        <v>312.97347499012392</v>
      </c>
      <c r="FB253" s="50">
        <f t="shared" si="194"/>
        <v>317.43558898273648</v>
      </c>
      <c r="FC253" s="50">
        <f t="shared" si="194"/>
        <v>246.93328431484915</v>
      </c>
      <c r="FD253" s="50">
        <f t="shared" si="194"/>
        <v>260.68267408303683</v>
      </c>
      <c r="FE253" s="50">
        <f t="shared" si="194"/>
        <v>257.835213160796</v>
      </c>
      <c r="FF253" s="50">
        <f t="shared" si="194"/>
        <v>254.19734601533878</v>
      </c>
      <c r="FG253" s="50">
        <f t="shared" si="194"/>
        <v>253.70536047045266</v>
      </c>
      <c r="FH253" s="50">
        <f t="shared" si="194"/>
        <v>267.69912396112227</v>
      </c>
      <c r="FI253" s="50">
        <f t="shared" si="194"/>
        <v>250.08754901097078</v>
      </c>
      <c r="FJ253" s="50">
        <f t="shared" si="194"/>
        <v>269.53445028433197</v>
      </c>
      <c r="FK253" s="50">
        <f t="shared" si="194"/>
        <v>255.43281561047831</v>
      </c>
      <c r="FL253" s="50">
        <f t="shared" si="194"/>
        <v>257.33067093505537</v>
      </c>
      <c r="FM253" s="50">
        <f t="shared" si="194"/>
        <v>265.70387634484354</v>
      </c>
      <c r="FN253" s="50">
        <f t="shared" si="194"/>
        <v>250.5594220451072</v>
      </c>
      <c r="FO253" s="50">
        <f t="shared" si="194"/>
        <v>252.82849399667083</v>
      </c>
      <c r="FP253" s="50">
        <f t="shared" si="194"/>
        <v>260.46873649706197</v>
      </c>
      <c r="FQ253" s="50">
        <f t="shared" si="194"/>
        <v>263.80108594117422</v>
      </c>
      <c r="FR253" s="50">
        <f t="shared" si="194"/>
        <v>271.07119289134494</v>
      </c>
      <c r="FS253" s="50">
        <f t="shared" si="194"/>
        <v>258.47621165985674</v>
      </c>
      <c r="FT253" s="50">
        <f t="shared" si="194"/>
        <v>248.34202503649485</v>
      </c>
      <c r="FU253" s="50">
        <f t="shared" si="194"/>
        <v>245.798020767932</v>
      </c>
      <c r="FV253" s="50">
        <f t="shared" si="194"/>
        <v>246.63661362978465</v>
      </c>
      <c r="FW253" s="50">
        <f t="shared" si="194"/>
        <v>252.81957197069968</v>
      </c>
      <c r="FX253" s="50">
        <f t="shared" si="194"/>
        <v>271.44525536807663</v>
      </c>
    </row>
    <row r="254" spans="1:180" x14ac:dyDescent="0.2">
      <c r="A254" s="3" t="s">
        <v>17</v>
      </c>
      <c r="B254" s="3" t="s">
        <v>17</v>
      </c>
      <c r="C254">
        <f t="shared" si="152"/>
        <v>0</v>
      </c>
      <c r="G254" t="str">
        <f t="shared" si="153"/>
        <v>B</v>
      </c>
      <c r="W254" s="56" t="s">
        <v>10</v>
      </c>
      <c r="X254" s="50">
        <f t="shared" si="192"/>
        <v>63.036529633924665</v>
      </c>
      <c r="Y254" s="50">
        <f t="shared" si="195"/>
        <v>219.67337277023728</v>
      </c>
      <c r="Z254" s="50">
        <f t="shared" si="195"/>
        <v>235.51769187714595</v>
      </c>
      <c r="AA254" s="50">
        <f t="shared" si="195"/>
        <v>224.10443530280938</v>
      </c>
      <c r="AB254" s="50">
        <f t="shared" si="195"/>
        <v>230.78362371719845</v>
      </c>
      <c r="AC254" s="50">
        <f t="shared" si="195"/>
        <v>223.28718666789848</v>
      </c>
      <c r="AD254" s="50">
        <f t="shared" si="195"/>
        <v>231.88447273744671</v>
      </c>
      <c r="AE254" s="50">
        <f t="shared" si="195"/>
        <v>214.76723307618721</v>
      </c>
      <c r="AF254" s="50">
        <f t="shared" si="195"/>
        <v>231.78613285102182</v>
      </c>
      <c r="AG254" s="50">
        <f t="shared" si="195"/>
        <v>240.46258576831127</v>
      </c>
      <c r="AH254" s="50">
        <f t="shared" si="195"/>
        <v>234.84450011047932</v>
      </c>
      <c r="AI254" s="50">
        <f t="shared" si="195"/>
        <v>224.9629367575445</v>
      </c>
      <c r="AJ254" s="50">
        <f t="shared" si="195"/>
        <v>240.41130498859479</v>
      </c>
      <c r="AK254" s="50">
        <f t="shared" si="195"/>
        <v>225.53501750148487</v>
      </c>
      <c r="AL254" s="50">
        <f t="shared" si="195"/>
        <v>236.79427440986677</v>
      </c>
      <c r="AM254" s="50">
        <f t="shared" si="195"/>
        <v>218.10286473279518</v>
      </c>
      <c r="AN254" s="50">
        <f t="shared" si="195"/>
        <v>220.546334259536</v>
      </c>
      <c r="AO254" s="50">
        <f t="shared" si="195"/>
        <v>217.71851188487196</v>
      </c>
      <c r="AP254" s="50">
        <f t="shared" si="195"/>
        <v>229.07991615511085</v>
      </c>
      <c r="AQ254" s="50">
        <f t="shared" si="195"/>
        <v>230.43273955751224</v>
      </c>
      <c r="AR254" s="50">
        <f t="shared" si="195"/>
        <v>242.95815532246539</v>
      </c>
      <c r="AS254" s="50">
        <f t="shared" si="195"/>
        <v>241.01273612093388</v>
      </c>
      <c r="AT254" s="50">
        <f t="shared" si="195"/>
        <v>233.65721423221052</v>
      </c>
      <c r="AU254" s="50">
        <f t="shared" si="195"/>
        <v>240.47676377784575</v>
      </c>
      <c r="AV254" s="50">
        <f t="shared" si="195"/>
        <v>231.64138251605735</v>
      </c>
      <c r="AW254" s="50">
        <f t="shared" si="195"/>
        <v>218.74883485817497</v>
      </c>
      <c r="AX254" s="50">
        <f t="shared" si="195"/>
        <v>222.9038300216379</v>
      </c>
      <c r="AY254" s="50">
        <f t="shared" si="195"/>
        <v>224.55406029740431</v>
      </c>
      <c r="AZ254" s="50">
        <f t="shared" si="195"/>
        <v>175.81993266578121</v>
      </c>
      <c r="BA254" s="50">
        <f t="shared" si="195"/>
        <v>180.09092577449664</v>
      </c>
      <c r="BB254" s="50">
        <f t="shared" si="195"/>
        <v>165.48624654037434</v>
      </c>
      <c r="BC254" s="50">
        <f t="shared" si="195"/>
        <v>182.51629203734257</v>
      </c>
      <c r="BD254" s="50">
        <f t="shared" si="195"/>
        <v>164.56170078890699</v>
      </c>
      <c r="BE254" s="50">
        <f t="shared" si="195"/>
        <v>158.76522393486593</v>
      </c>
      <c r="BF254" s="50">
        <f t="shared" si="195"/>
        <v>171.05732596789883</v>
      </c>
      <c r="BG254" s="50">
        <f t="shared" si="195"/>
        <v>182.81116436560293</v>
      </c>
      <c r="BH254" s="50">
        <f t="shared" si="195"/>
        <v>154.73960875927358</v>
      </c>
      <c r="BI254" s="50">
        <f t="shared" si="195"/>
        <v>180.8838046403641</v>
      </c>
      <c r="BJ254" s="50">
        <f t="shared" si="195"/>
        <v>177.21824868719972</v>
      </c>
      <c r="BK254" s="50">
        <f t="shared" si="195"/>
        <v>181.95403338254255</v>
      </c>
      <c r="BL254" s="50">
        <f t="shared" si="195"/>
        <v>170.10526502321969</v>
      </c>
      <c r="BM254" s="50">
        <f t="shared" si="195"/>
        <v>165.95898000026398</v>
      </c>
      <c r="BN254" s="50">
        <f t="shared" si="195"/>
        <v>156.83299814441457</v>
      </c>
      <c r="BO254" s="50">
        <f t="shared" si="195"/>
        <v>104.80815254567798</v>
      </c>
      <c r="BP254" s="50">
        <f t="shared" si="195"/>
        <v>99.642263461276272</v>
      </c>
      <c r="BQ254" s="50">
        <f t="shared" si="195"/>
        <v>102.11544874052507</v>
      </c>
      <c r="BR254" s="50">
        <f t="shared" si="195"/>
        <v>118.81469511099375</v>
      </c>
      <c r="BS254" s="50">
        <f t="shared" si="195"/>
        <v>113.91708588387505</v>
      </c>
      <c r="BT254" s="50">
        <f t="shared" si="195"/>
        <v>113.92558762439809</v>
      </c>
      <c r="BU254" s="50">
        <f t="shared" si="195"/>
        <v>110.6443809177803</v>
      </c>
      <c r="BV254" s="50">
        <f t="shared" si="195"/>
        <v>98.534623275652962</v>
      </c>
      <c r="BW254" s="50">
        <f t="shared" si="195"/>
        <v>103.11802347740955</v>
      </c>
      <c r="BX254" s="50">
        <f t="shared" si="195"/>
        <v>113.74020511127372</v>
      </c>
      <c r="BY254" s="50">
        <f t="shared" si="195"/>
        <v>107.1882089479335</v>
      </c>
      <c r="BZ254" s="50">
        <f t="shared" si="195"/>
        <v>116.22839937318288</v>
      </c>
      <c r="CA254" s="50">
        <f t="shared" si="195"/>
        <v>115.56103217279566</v>
      </c>
      <c r="CB254" s="50">
        <f t="shared" si="195"/>
        <v>108.53362116813378</v>
      </c>
      <c r="CC254" s="50">
        <f t="shared" si="195"/>
        <v>0</v>
      </c>
      <c r="CD254" s="50">
        <f t="shared" si="195"/>
        <v>0</v>
      </c>
      <c r="CE254" s="50">
        <f t="shared" si="195"/>
        <v>0</v>
      </c>
      <c r="CF254" s="50">
        <f t="shared" si="195"/>
        <v>0</v>
      </c>
      <c r="CG254" s="50">
        <f t="shared" si="195"/>
        <v>0</v>
      </c>
      <c r="CH254" s="50">
        <f t="shared" si="195"/>
        <v>0</v>
      </c>
      <c r="CI254" s="50">
        <f t="shared" si="195"/>
        <v>0</v>
      </c>
      <c r="CJ254" s="50">
        <f t="shared" ref="CJ254:EU257" si="197">IF(CJ90=0,0,(CJ90+VLOOKUP($W254,$T$4:$U$160,2,FALSE)+VLOOKUP(CJ$184,$T$4:$U$160,2,FALSE))/$K$56)</f>
        <v>0</v>
      </c>
      <c r="CK254" s="50">
        <f t="shared" si="197"/>
        <v>0</v>
      </c>
      <c r="CL254" s="50">
        <f t="shared" si="197"/>
        <v>0</v>
      </c>
      <c r="CM254" s="50">
        <f t="shared" si="197"/>
        <v>0</v>
      </c>
      <c r="CN254" s="50">
        <f t="shared" si="197"/>
        <v>0</v>
      </c>
      <c r="CO254" s="50">
        <f t="shared" si="197"/>
        <v>0</v>
      </c>
      <c r="CP254" s="50">
        <f t="shared" si="197"/>
        <v>0</v>
      </c>
      <c r="CQ254" s="50">
        <f t="shared" si="197"/>
        <v>0</v>
      </c>
      <c r="CR254" s="50">
        <f t="shared" si="197"/>
        <v>0</v>
      </c>
      <c r="CS254" s="50">
        <f t="shared" si="197"/>
        <v>0</v>
      </c>
      <c r="CT254" s="50">
        <f t="shared" si="197"/>
        <v>0</v>
      </c>
      <c r="CU254" s="50">
        <f t="shared" si="197"/>
        <v>0</v>
      </c>
      <c r="CV254" s="50">
        <f t="shared" si="197"/>
        <v>0</v>
      </c>
      <c r="CW254" s="50">
        <f t="shared" si="197"/>
        <v>0</v>
      </c>
      <c r="CX254" s="50">
        <f t="shared" si="197"/>
        <v>0</v>
      </c>
      <c r="CY254" s="50">
        <f t="shared" si="197"/>
        <v>0</v>
      </c>
      <c r="CZ254" s="50">
        <f t="shared" si="197"/>
        <v>0</v>
      </c>
      <c r="DA254" s="50">
        <f t="shared" si="197"/>
        <v>0</v>
      </c>
      <c r="DB254" s="50">
        <f t="shared" si="197"/>
        <v>0</v>
      </c>
      <c r="DC254" s="50">
        <f t="shared" si="197"/>
        <v>0</v>
      </c>
      <c r="DD254" s="50">
        <f t="shared" si="197"/>
        <v>0</v>
      </c>
      <c r="DE254" s="50">
        <f t="shared" si="197"/>
        <v>0</v>
      </c>
      <c r="DF254" s="50">
        <f t="shared" si="197"/>
        <v>0</v>
      </c>
      <c r="DG254" s="50">
        <f t="shared" si="197"/>
        <v>0</v>
      </c>
      <c r="DH254" s="50">
        <f t="shared" si="197"/>
        <v>0</v>
      </c>
      <c r="DI254" s="50">
        <f t="shared" si="197"/>
        <v>0</v>
      </c>
      <c r="DJ254" s="50">
        <f t="shared" si="197"/>
        <v>0</v>
      </c>
      <c r="DK254" s="50">
        <f t="shared" si="197"/>
        <v>230.26289863044607</v>
      </c>
      <c r="DL254" s="50">
        <f t="shared" si="197"/>
        <v>247.635270409545</v>
      </c>
      <c r="DM254" s="50">
        <f t="shared" si="197"/>
        <v>233.46379965588164</v>
      </c>
      <c r="DN254" s="50">
        <f t="shared" si="197"/>
        <v>225.02652220833843</v>
      </c>
      <c r="DO254" s="50">
        <f t="shared" si="197"/>
        <v>230.05265027320661</v>
      </c>
      <c r="DP254" s="50">
        <f t="shared" si="197"/>
        <v>229.66139692376825</v>
      </c>
      <c r="DQ254" s="50">
        <f t="shared" si="197"/>
        <v>243.53044498958565</v>
      </c>
      <c r="DR254" s="50">
        <f t="shared" si="197"/>
        <v>244.51090757174319</v>
      </c>
      <c r="DS254" s="50">
        <f t="shared" si="197"/>
        <v>233.67050721419218</v>
      </c>
      <c r="DT254" s="50">
        <f t="shared" si="197"/>
        <v>227.12115175412785</v>
      </c>
      <c r="DU254" s="50">
        <f t="shared" si="197"/>
        <v>227.12115175412785</v>
      </c>
      <c r="DV254" s="50">
        <f t="shared" si="197"/>
        <v>227.92498695707664</v>
      </c>
      <c r="DW254" s="50">
        <f t="shared" si="197"/>
        <v>246.08257268676962</v>
      </c>
      <c r="DX254" s="50">
        <f t="shared" si="197"/>
        <v>236.26587492535148</v>
      </c>
      <c r="DY254" s="50">
        <f t="shared" si="197"/>
        <v>227.42080522534403</v>
      </c>
      <c r="DZ254" s="50">
        <f t="shared" si="197"/>
        <v>244.19051117108012</v>
      </c>
      <c r="EA254" s="50">
        <f t="shared" si="197"/>
        <v>237.25906477430604</v>
      </c>
      <c r="EB254" s="50">
        <f t="shared" si="197"/>
        <v>233.86059954175985</v>
      </c>
      <c r="EC254" s="50">
        <f t="shared" si="197"/>
        <v>239.75527572129621</v>
      </c>
      <c r="ED254" s="50">
        <f t="shared" si="197"/>
        <v>225.88751017495144</v>
      </c>
      <c r="EE254" s="50">
        <f t="shared" si="197"/>
        <v>236.79086591589416</v>
      </c>
      <c r="EF254" s="50">
        <f t="shared" si="197"/>
        <v>224.08871986967227</v>
      </c>
      <c r="EG254" s="50">
        <f t="shared" si="197"/>
        <v>250.13518827635599</v>
      </c>
      <c r="EH254" s="50">
        <f t="shared" si="197"/>
        <v>239.6693424870773</v>
      </c>
      <c r="EI254" s="50">
        <f t="shared" si="197"/>
        <v>240.19470918613766</v>
      </c>
      <c r="EJ254" s="50">
        <f t="shared" si="197"/>
        <v>245.70130533186054</v>
      </c>
      <c r="EK254" s="50">
        <f t="shared" si="197"/>
        <v>248.44960321851707</v>
      </c>
      <c r="EL254" s="50">
        <f t="shared" si="197"/>
        <v>225.15604219670809</v>
      </c>
      <c r="EM254" s="50">
        <f t="shared" si="197"/>
        <v>225.89953590700665</v>
      </c>
      <c r="EN254" s="50">
        <f t="shared" si="197"/>
        <v>250.82743656683652</v>
      </c>
      <c r="EO254" s="50">
        <f t="shared" si="197"/>
        <v>224.93116251553161</v>
      </c>
      <c r="EP254" s="50">
        <f t="shared" si="197"/>
        <v>248.50126754497876</v>
      </c>
      <c r="EQ254" s="50">
        <f t="shared" si="197"/>
        <v>247.39408809523349</v>
      </c>
      <c r="ER254" s="50">
        <f t="shared" si="197"/>
        <v>243.48794094018493</v>
      </c>
      <c r="ES254" s="50">
        <f t="shared" si="197"/>
        <v>251.27578088095041</v>
      </c>
      <c r="ET254" s="50">
        <f t="shared" si="197"/>
        <v>224.38080699026682</v>
      </c>
      <c r="EU254" s="50">
        <f t="shared" si="197"/>
        <v>271.83895646266501</v>
      </c>
      <c r="EV254" s="50">
        <f t="shared" si="196"/>
        <v>270.5246111361933</v>
      </c>
      <c r="EW254" s="50">
        <f t="shared" si="193"/>
        <v>274.18402065565817</v>
      </c>
      <c r="EX254" s="50">
        <f t="shared" si="193"/>
        <v>285.96373768346865</v>
      </c>
      <c r="EY254" s="50">
        <f t="shared" si="194"/>
        <v>278.06739096455988</v>
      </c>
      <c r="EZ254" s="50">
        <f t="shared" si="194"/>
        <v>278.55266814790849</v>
      </c>
      <c r="FA254" s="50">
        <f t="shared" si="194"/>
        <v>291.10384944928416</v>
      </c>
      <c r="FB254" s="50">
        <f t="shared" si="194"/>
        <v>295.56596344189671</v>
      </c>
      <c r="FC254" s="50">
        <f t="shared" si="194"/>
        <v>225.06365877400944</v>
      </c>
      <c r="FD254" s="50">
        <f t="shared" si="194"/>
        <v>238.81304854219709</v>
      </c>
      <c r="FE254" s="50">
        <f t="shared" si="194"/>
        <v>235.96558761995632</v>
      </c>
      <c r="FF254" s="50">
        <f t="shared" si="194"/>
        <v>232.32772047449907</v>
      </c>
      <c r="FG254" s="50">
        <f t="shared" si="194"/>
        <v>231.83573492961298</v>
      </c>
      <c r="FH254" s="50">
        <f t="shared" si="194"/>
        <v>245.82949842028259</v>
      </c>
      <c r="FI254" s="50">
        <f t="shared" si="194"/>
        <v>228.21792347013107</v>
      </c>
      <c r="FJ254" s="50">
        <f t="shared" si="194"/>
        <v>247.66482474349226</v>
      </c>
      <c r="FK254" s="50">
        <f t="shared" si="194"/>
        <v>233.56319006963864</v>
      </c>
      <c r="FL254" s="50">
        <f t="shared" si="194"/>
        <v>235.46104539421563</v>
      </c>
      <c r="FM254" s="50">
        <f t="shared" si="194"/>
        <v>243.83425080400386</v>
      </c>
      <c r="FN254" s="50">
        <f t="shared" si="194"/>
        <v>228.68979650426743</v>
      </c>
      <c r="FO254" s="50">
        <f t="shared" si="194"/>
        <v>230.95886845583112</v>
      </c>
      <c r="FP254" s="50">
        <f t="shared" si="194"/>
        <v>238.59911095622226</v>
      </c>
      <c r="FQ254" s="50">
        <f t="shared" si="194"/>
        <v>241.93146040033452</v>
      </c>
      <c r="FR254" s="50">
        <f t="shared" si="194"/>
        <v>249.20156735050526</v>
      </c>
      <c r="FS254" s="50">
        <f t="shared" si="194"/>
        <v>236.60658611901701</v>
      </c>
      <c r="FT254" s="50">
        <f t="shared" si="194"/>
        <v>226.47239949565517</v>
      </c>
      <c r="FU254" s="50">
        <f t="shared" si="194"/>
        <v>223.92839522709227</v>
      </c>
      <c r="FV254" s="50">
        <f t="shared" si="194"/>
        <v>224.76698808894494</v>
      </c>
      <c r="FW254" s="50">
        <f t="shared" si="194"/>
        <v>230.94994642985995</v>
      </c>
      <c r="FX254" s="50">
        <f t="shared" si="194"/>
        <v>249.5756298272369</v>
      </c>
    </row>
    <row r="255" spans="1:180" x14ac:dyDescent="0.2">
      <c r="A255" s="3" t="s">
        <v>100</v>
      </c>
      <c r="B255" s="3" t="s">
        <v>100</v>
      </c>
      <c r="C255">
        <f t="shared" si="152"/>
        <v>0</v>
      </c>
      <c r="G255" t="str">
        <f t="shared" si="153"/>
        <v>C</v>
      </c>
      <c r="W255" s="56" t="s">
        <v>58</v>
      </c>
      <c r="X255" s="50">
        <f t="shared" si="192"/>
        <v>79.894529246206687</v>
      </c>
      <c r="Y255" s="50">
        <f t="shared" ref="Y255:CJ258" si="198">IF(Y91=0,0,(Y91+VLOOKUP($W255,$T$4:$U$160,2,FALSE)+VLOOKUP(Y$184,$T$4:$U$160,2,FALSE))/$K$56)</f>
        <v>236.53137238251929</v>
      </c>
      <c r="Z255" s="50">
        <f t="shared" si="198"/>
        <v>252.37569148942796</v>
      </c>
      <c r="AA255" s="50">
        <f t="shared" si="198"/>
        <v>240.96243491509139</v>
      </c>
      <c r="AB255" s="50">
        <f t="shared" si="198"/>
        <v>247.64162332948044</v>
      </c>
      <c r="AC255" s="50">
        <f t="shared" si="198"/>
        <v>240.14518628018047</v>
      </c>
      <c r="AD255" s="50">
        <f t="shared" si="198"/>
        <v>248.74247234972873</v>
      </c>
      <c r="AE255" s="50">
        <f t="shared" si="198"/>
        <v>231.62523268846923</v>
      </c>
      <c r="AF255" s="50">
        <f t="shared" si="198"/>
        <v>248.64413246330383</v>
      </c>
      <c r="AG255" s="50">
        <f t="shared" si="198"/>
        <v>257.32058538059329</v>
      </c>
      <c r="AH255" s="50">
        <f t="shared" si="198"/>
        <v>251.7024997227613</v>
      </c>
      <c r="AI255" s="50">
        <f t="shared" si="198"/>
        <v>241.82093636982648</v>
      </c>
      <c r="AJ255" s="50">
        <f t="shared" si="198"/>
        <v>257.26930460087681</v>
      </c>
      <c r="AK255" s="50">
        <f t="shared" si="198"/>
        <v>242.39301711376689</v>
      </c>
      <c r="AL255" s="50">
        <f t="shared" si="198"/>
        <v>253.65227402214873</v>
      </c>
      <c r="AM255" s="50">
        <f t="shared" si="198"/>
        <v>234.96086434507717</v>
      </c>
      <c r="AN255" s="50">
        <f t="shared" si="198"/>
        <v>237.40433387181801</v>
      </c>
      <c r="AO255" s="50">
        <f t="shared" si="198"/>
        <v>234.57651149715397</v>
      </c>
      <c r="AP255" s="50">
        <f t="shared" si="198"/>
        <v>245.93791576739287</v>
      </c>
      <c r="AQ255" s="50">
        <f t="shared" si="198"/>
        <v>247.29073916979422</v>
      </c>
      <c r="AR255" s="50">
        <f t="shared" si="198"/>
        <v>259.81615493474737</v>
      </c>
      <c r="AS255" s="50">
        <f t="shared" si="198"/>
        <v>257.87073573321589</v>
      </c>
      <c r="AT255" s="50">
        <f t="shared" si="198"/>
        <v>250.51521384449251</v>
      </c>
      <c r="AU255" s="50">
        <f t="shared" si="198"/>
        <v>257.33476339012776</v>
      </c>
      <c r="AV255" s="50">
        <f t="shared" si="198"/>
        <v>248.49938212833933</v>
      </c>
      <c r="AW255" s="50">
        <f t="shared" si="198"/>
        <v>235.60683447045699</v>
      </c>
      <c r="AX255" s="50">
        <f t="shared" si="198"/>
        <v>239.76182963391989</v>
      </c>
      <c r="AY255" s="50">
        <f t="shared" si="198"/>
        <v>241.41205990968629</v>
      </c>
      <c r="AZ255" s="50">
        <f t="shared" si="198"/>
        <v>192.6779322780632</v>
      </c>
      <c r="BA255" s="50">
        <f t="shared" si="198"/>
        <v>196.94892538677865</v>
      </c>
      <c r="BB255" s="50">
        <f t="shared" si="198"/>
        <v>182.34424615265632</v>
      </c>
      <c r="BC255" s="50">
        <f t="shared" si="198"/>
        <v>199.37429164962458</v>
      </c>
      <c r="BD255" s="50">
        <f t="shared" si="198"/>
        <v>181.41970040118898</v>
      </c>
      <c r="BE255" s="50">
        <f t="shared" si="198"/>
        <v>175.62322354714794</v>
      </c>
      <c r="BF255" s="50">
        <f t="shared" si="198"/>
        <v>187.91532558018085</v>
      </c>
      <c r="BG255" s="50">
        <f t="shared" si="198"/>
        <v>199.66916397788492</v>
      </c>
      <c r="BH255" s="50">
        <f t="shared" si="198"/>
        <v>171.59760837155557</v>
      </c>
      <c r="BI255" s="50">
        <f t="shared" si="198"/>
        <v>197.74180425264609</v>
      </c>
      <c r="BJ255" s="50">
        <f t="shared" si="198"/>
        <v>194.07624829948173</v>
      </c>
      <c r="BK255" s="50">
        <f t="shared" si="198"/>
        <v>198.81203299482456</v>
      </c>
      <c r="BL255" s="50">
        <f t="shared" si="198"/>
        <v>186.9632646355017</v>
      </c>
      <c r="BM255" s="50">
        <f t="shared" si="198"/>
        <v>182.81697961254599</v>
      </c>
      <c r="BN255" s="50">
        <f t="shared" si="198"/>
        <v>173.69099775669659</v>
      </c>
      <c r="BO255" s="50">
        <f t="shared" si="198"/>
        <v>121.66615215796001</v>
      </c>
      <c r="BP255" s="50">
        <f t="shared" si="198"/>
        <v>116.5002630735583</v>
      </c>
      <c r="BQ255" s="50">
        <f t="shared" si="198"/>
        <v>118.9734483528071</v>
      </c>
      <c r="BR255" s="50">
        <f t="shared" si="198"/>
        <v>135.67269472327578</v>
      </c>
      <c r="BS255" s="50">
        <f t="shared" si="198"/>
        <v>130.77508549615709</v>
      </c>
      <c r="BT255" s="50">
        <f t="shared" si="198"/>
        <v>130.78358723668012</v>
      </c>
      <c r="BU255" s="50">
        <f t="shared" si="198"/>
        <v>127.50238053006233</v>
      </c>
      <c r="BV255" s="50">
        <f t="shared" si="198"/>
        <v>115.39262288793499</v>
      </c>
      <c r="BW255" s="50">
        <f t="shared" si="198"/>
        <v>119.97602308969157</v>
      </c>
      <c r="BX255" s="50">
        <f t="shared" si="198"/>
        <v>130.59820472355574</v>
      </c>
      <c r="BY255" s="50">
        <f t="shared" si="198"/>
        <v>124.04620856021553</v>
      </c>
      <c r="BZ255" s="50">
        <f t="shared" si="198"/>
        <v>133.08639898546491</v>
      </c>
      <c r="CA255" s="50">
        <f t="shared" si="198"/>
        <v>132.41903178507769</v>
      </c>
      <c r="CB255" s="50">
        <f t="shared" si="198"/>
        <v>125.39162078041579</v>
      </c>
      <c r="CC255" s="50">
        <f t="shared" si="198"/>
        <v>0</v>
      </c>
      <c r="CD255" s="50">
        <f t="shared" si="198"/>
        <v>0</v>
      </c>
      <c r="CE255" s="50">
        <f t="shared" si="198"/>
        <v>0</v>
      </c>
      <c r="CF255" s="50">
        <f t="shared" si="198"/>
        <v>0</v>
      </c>
      <c r="CG255" s="50">
        <f t="shared" si="198"/>
        <v>0</v>
      </c>
      <c r="CH255" s="50">
        <f t="shared" si="198"/>
        <v>0</v>
      </c>
      <c r="CI255" s="50">
        <f t="shared" si="198"/>
        <v>0</v>
      </c>
      <c r="CJ255" s="50">
        <f t="shared" si="198"/>
        <v>0</v>
      </c>
      <c r="CK255" s="50">
        <f t="shared" si="197"/>
        <v>0</v>
      </c>
      <c r="CL255" s="50">
        <f t="shared" si="197"/>
        <v>0</v>
      </c>
      <c r="CM255" s="50">
        <f t="shared" si="197"/>
        <v>0</v>
      </c>
      <c r="CN255" s="50">
        <f t="shared" si="197"/>
        <v>0</v>
      </c>
      <c r="CO255" s="50">
        <f t="shared" si="197"/>
        <v>0</v>
      </c>
      <c r="CP255" s="50">
        <f t="shared" si="197"/>
        <v>0</v>
      </c>
      <c r="CQ255" s="50">
        <f t="shared" si="197"/>
        <v>0</v>
      </c>
      <c r="CR255" s="50">
        <f t="shared" si="197"/>
        <v>0</v>
      </c>
      <c r="CS255" s="50">
        <f t="shared" si="197"/>
        <v>0</v>
      </c>
      <c r="CT255" s="50">
        <f t="shared" si="197"/>
        <v>0</v>
      </c>
      <c r="CU255" s="50">
        <f t="shared" si="197"/>
        <v>0</v>
      </c>
      <c r="CV255" s="50">
        <f t="shared" si="197"/>
        <v>0</v>
      </c>
      <c r="CW255" s="50">
        <f t="shared" si="197"/>
        <v>0</v>
      </c>
      <c r="CX255" s="50">
        <f t="shared" si="197"/>
        <v>0</v>
      </c>
      <c r="CY255" s="50">
        <f t="shared" si="197"/>
        <v>0</v>
      </c>
      <c r="CZ255" s="50">
        <f t="shared" si="197"/>
        <v>0</v>
      </c>
      <c r="DA255" s="50">
        <f t="shared" si="197"/>
        <v>0</v>
      </c>
      <c r="DB255" s="50">
        <f t="shared" si="197"/>
        <v>0</v>
      </c>
      <c r="DC255" s="50">
        <f t="shared" si="197"/>
        <v>0</v>
      </c>
      <c r="DD255" s="50">
        <f t="shared" si="197"/>
        <v>0</v>
      </c>
      <c r="DE255" s="50">
        <f t="shared" si="197"/>
        <v>0</v>
      </c>
      <c r="DF255" s="50">
        <f t="shared" si="197"/>
        <v>0</v>
      </c>
      <c r="DG255" s="50">
        <f t="shared" si="197"/>
        <v>0</v>
      </c>
      <c r="DH255" s="50">
        <f t="shared" si="197"/>
        <v>0</v>
      </c>
      <c r="DI255" s="50">
        <f t="shared" si="197"/>
        <v>0</v>
      </c>
      <c r="DJ255" s="50">
        <f t="shared" si="197"/>
        <v>0</v>
      </c>
      <c r="DK255" s="50">
        <f t="shared" si="197"/>
        <v>247.12089824272806</v>
      </c>
      <c r="DL255" s="50">
        <f t="shared" si="197"/>
        <v>264.49327002182702</v>
      </c>
      <c r="DM255" s="50">
        <f t="shared" si="197"/>
        <v>250.3217992681636</v>
      </c>
      <c r="DN255" s="50">
        <f t="shared" si="197"/>
        <v>241.88452182062042</v>
      </c>
      <c r="DO255" s="50">
        <f t="shared" si="197"/>
        <v>246.9106498854886</v>
      </c>
      <c r="DP255" s="50">
        <f t="shared" si="197"/>
        <v>246.51939653605027</v>
      </c>
      <c r="DQ255" s="50">
        <f t="shared" si="197"/>
        <v>260.38844460186766</v>
      </c>
      <c r="DR255" s="50">
        <f t="shared" si="197"/>
        <v>261.3689071840252</v>
      </c>
      <c r="DS255" s="50">
        <f t="shared" si="197"/>
        <v>250.52850682647417</v>
      </c>
      <c r="DT255" s="50">
        <f t="shared" si="197"/>
        <v>243.97915136640984</v>
      </c>
      <c r="DU255" s="50">
        <f t="shared" si="197"/>
        <v>243.97915136640984</v>
      </c>
      <c r="DV255" s="50">
        <f t="shared" si="197"/>
        <v>244.78298656935863</v>
      </c>
      <c r="DW255" s="50">
        <f t="shared" si="197"/>
        <v>262.94057229905161</v>
      </c>
      <c r="DX255" s="50">
        <f t="shared" si="197"/>
        <v>253.12387453763347</v>
      </c>
      <c r="DY255" s="50">
        <f t="shared" si="197"/>
        <v>244.27880483762601</v>
      </c>
      <c r="DZ255" s="50">
        <f t="shared" si="197"/>
        <v>261.04851078336213</v>
      </c>
      <c r="EA255" s="50">
        <f t="shared" si="197"/>
        <v>254.11706438658805</v>
      </c>
      <c r="EB255" s="50">
        <f t="shared" si="197"/>
        <v>250.71859915404184</v>
      </c>
      <c r="EC255" s="50">
        <f t="shared" si="197"/>
        <v>256.6132753335782</v>
      </c>
      <c r="ED255" s="50">
        <f t="shared" si="197"/>
        <v>242.74550978723343</v>
      </c>
      <c r="EE255" s="50">
        <f t="shared" si="197"/>
        <v>253.64886552817615</v>
      </c>
      <c r="EF255" s="50">
        <f t="shared" si="197"/>
        <v>240.94671948195426</v>
      </c>
      <c r="EG255" s="50">
        <f t="shared" si="197"/>
        <v>266.99318788863798</v>
      </c>
      <c r="EH255" s="50">
        <f t="shared" si="197"/>
        <v>256.52734209935926</v>
      </c>
      <c r="EI255" s="50">
        <f t="shared" si="197"/>
        <v>257.0527087984197</v>
      </c>
      <c r="EJ255" s="50">
        <f t="shared" si="197"/>
        <v>262.55930494414253</v>
      </c>
      <c r="EK255" s="50">
        <f t="shared" si="197"/>
        <v>265.30760283079906</v>
      </c>
      <c r="EL255" s="50">
        <f t="shared" si="197"/>
        <v>242.01404180899007</v>
      </c>
      <c r="EM255" s="50">
        <f t="shared" si="197"/>
        <v>242.75753551928864</v>
      </c>
      <c r="EN255" s="50">
        <f t="shared" si="197"/>
        <v>267.68543617911854</v>
      </c>
      <c r="EO255" s="50">
        <f t="shared" si="197"/>
        <v>241.7891621278136</v>
      </c>
      <c r="EP255" s="50">
        <f t="shared" si="197"/>
        <v>265.35926715726077</v>
      </c>
      <c r="EQ255" s="50">
        <f t="shared" si="197"/>
        <v>264.2520877075155</v>
      </c>
      <c r="ER255" s="50">
        <f t="shared" si="197"/>
        <v>260.34594055246697</v>
      </c>
      <c r="ES255" s="50">
        <f t="shared" si="197"/>
        <v>268.13378049323239</v>
      </c>
      <c r="ET255" s="50">
        <f t="shared" si="197"/>
        <v>241.23880660254881</v>
      </c>
      <c r="EU255" s="50">
        <f t="shared" si="197"/>
        <v>288.69695607494708</v>
      </c>
      <c r="EV255" s="50">
        <f t="shared" si="196"/>
        <v>287.38261074847532</v>
      </c>
      <c r="EW255" s="50">
        <f t="shared" si="193"/>
        <v>291.04202026794025</v>
      </c>
      <c r="EX255" s="50">
        <f t="shared" si="193"/>
        <v>302.82173729575072</v>
      </c>
      <c r="EY255" s="50">
        <f t="shared" si="194"/>
        <v>294.92539057684195</v>
      </c>
      <c r="EZ255" s="50">
        <f t="shared" si="194"/>
        <v>295.41066776019056</v>
      </c>
      <c r="FA255" s="50">
        <f t="shared" si="194"/>
        <v>307.96184906156623</v>
      </c>
      <c r="FB255" s="50">
        <f t="shared" si="194"/>
        <v>312.42396305417873</v>
      </c>
      <c r="FC255" s="50">
        <f t="shared" si="194"/>
        <v>241.92165838629143</v>
      </c>
      <c r="FD255" s="50">
        <f t="shared" si="194"/>
        <v>255.67104815447911</v>
      </c>
      <c r="FE255" s="50">
        <f t="shared" si="194"/>
        <v>252.82358723223831</v>
      </c>
      <c r="FF255" s="50">
        <f t="shared" si="194"/>
        <v>249.18572008678109</v>
      </c>
      <c r="FG255" s="50">
        <f t="shared" si="194"/>
        <v>248.69373454189497</v>
      </c>
      <c r="FH255" s="50">
        <f t="shared" si="194"/>
        <v>262.68749803256458</v>
      </c>
      <c r="FI255" s="50">
        <f t="shared" si="194"/>
        <v>245.07592308241306</v>
      </c>
      <c r="FJ255" s="50">
        <f t="shared" si="194"/>
        <v>264.52282435577428</v>
      </c>
      <c r="FK255" s="50">
        <f t="shared" si="194"/>
        <v>250.42118968192059</v>
      </c>
      <c r="FL255" s="50">
        <f t="shared" si="194"/>
        <v>252.31904500649759</v>
      </c>
      <c r="FM255" s="50">
        <f t="shared" si="194"/>
        <v>260.69225041628584</v>
      </c>
      <c r="FN255" s="50">
        <f t="shared" si="194"/>
        <v>245.54779611654945</v>
      </c>
      <c r="FO255" s="50">
        <f t="shared" si="194"/>
        <v>247.81686806811314</v>
      </c>
      <c r="FP255" s="50">
        <f t="shared" si="194"/>
        <v>255.45711056850422</v>
      </c>
      <c r="FQ255" s="50">
        <f t="shared" si="194"/>
        <v>258.78946001261653</v>
      </c>
      <c r="FR255" s="50">
        <f t="shared" si="194"/>
        <v>266.05956696278724</v>
      </c>
      <c r="FS255" s="50">
        <f t="shared" si="194"/>
        <v>253.46458573129902</v>
      </c>
      <c r="FT255" s="50">
        <f t="shared" si="194"/>
        <v>243.33039910793715</v>
      </c>
      <c r="FU255" s="50">
        <f t="shared" si="194"/>
        <v>240.78639483937428</v>
      </c>
      <c r="FV255" s="50">
        <f t="shared" si="194"/>
        <v>241.62498770122696</v>
      </c>
      <c r="FW255" s="50">
        <f t="shared" si="194"/>
        <v>247.80794604214196</v>
      </c>
      <c r="FX255" s="50">
        <f t="shared" si="194"/>
        <v>266.43362943951888</v>
      </c>
    </row>
    <row r="256" spans="1:180" x14ac:dyDescent="0.2">
      <c r="A256" s="3" t="s">
        <v>95</v>
      </c>
      <c r="B256" s="3" t="s">
        <v>95</v>
      </c>
      <c r="C256">
        <f t="shared" si="152"/>
        <v>0</v>
      </c>
      <c r="G256" t="str">
        <f t="shared" si="153"/>
        <v>C</v>
      </c>
      <c r="W256" s="56" t="s">
        <v>21</v>
      </c>
      <c r="X256" s="50">
        <f t="shared" si="192"/>
        <v>69.167848534178177</v>
      </c>
      <c r="Y256" s="50">
        <f t="shared" si="198"/>
        <v>225.8046916704908</v>
      </c>
      <c r="Z256" s="50">
        <f t="shared" si="198"/>
        <v>241.64901077739944</v>
      </c>
      <c r="AA256" s="50">
        <f t="shared" si="198"/>
        <v>230.2357542030629</v>
      </c>
      <c r="AB256" s="50">
        <f t="shared" si="198"/>
        <v>236.91494261745194</v>
      </c>
      <c r="AC256" s="50">
        <f t="shared" si="198"/>
        <v>229.41850556815197</v>
      </c>
      <c r="AD256" s="50">
        <f t="shared" si="198"/>
        <v>238.01579163770023</v>
      </c>
      <c r="AE256" s="50">
        <f t="shared" si="198"/>
        <v>220.89855197644073</v>
      </c>
      <c r="AF256" s="50">
        <f t="shared" si="198"/>
        <v>237.91745175127531</v>
      </c>
      <c r="AG256" s="50">
        <f t="shared" si="198"/>
        <v>246.59390466856482</v>
      </c>
      <c r="AH256" s="50">
        <f t="shared" si="198"/>
        <v>240.97581901073283</v>
      </c>
      <c r="AI256" s="50">
        <f t="shared" si="198"/>
        <v>231.09425565779799</v>
      </c>
      <c r="AJ256" s="50">
        <f t="shared" si="198"/>
        <v>246.54262388884828</v>
      </c>
      <c r="AK256" s="50">
        <f t="shared" si="198"/>
        <v>231.66633640173836</v>
      </c>
      <c r="AL256" s="50">
        <f t="shared" si="198"/>
        <v>242.92559331012026</v>
      </c>
      <c r="AM256" s="50">
        <f t="shared" si="198"/>
        <v>224.23418363304867</v>
      </c>
      <c r="AN256" s="50">
        <f t="shared" si="198"/>
        <v>226.67765315978949</v>
      </c>
      <c r="AO256" s="50">
        <f t="shared" si="198"/>
        <v>223.84983078512545</v>
      </c>
      <c r="AP256" s="50">
        <f t="shared" si="198"/>
        <v>235.21123505536437</v>
      </c>
      <c r="AQ256" s="50">
        <f t="shared" si="198"/>
        <v>236.56405845776573</v>
      </c>
      <c r="AR256" s="50">
        <f t="shared" si="198"/>
        <v>249.08947422271888</v>
      </c>
      <c r="AS256" s="50">
        <f t="shared" si="198"/>
        <v>247.14405502118737</v>
      </c>
      <c r="AT256" s="50">
        <f t="shared" si="198"/>
        <v>239.78853313246401</v>
      </c>
      <c r="AU256" s="50">
        <f t="shared" si="198"/>
        <v>246.60808267809927</v>
      </c>
      <c r="AV256" s="50">
        <f t="shared" si="198"/>
        <v>237.77270141631087</v>
      </c>
      <c r="AW256" s="50">
        <f t="shared" si="198"/>
        <v>224.88015375842849</v>
      </c>
      <c r="AX256" s="50">
        <f t="shared" si="198"/>
        <v>229.03514892189139</v>
      </c>
      <c r="AY256" s="50">
        <f t="shared" si="198"/>
        <v>230.6853791976578</v>
      </c>
      <c r="AZ256" s="50">
        <f t="shared" si="198"/>
        <v>181.9512515660347</v>
      </c>
      <c r="BA256" s="50">
        <f t="shared" si="198"/>
        <v>186.22224467475016</v>
      </c>
      <c r="BB256" s="50">
        <f t="shared" si="198"/>
        <v>171.61756544062783</v>
      </c>
      <c r="BC256" s="50">
        <f t="shared" si="198"/>
        <v>188.64761093759606</v>
      </c>
      <c r="BD256" s="50">
        <f t="shared" si="198"/>
        <v>170.69301968916048</v>
      </c>
      <c r="BE256" s="50">
        <f t="shared" si="198"/>
        <v>164.89654283511942</v>
      </c>
      <c r="BF256" s="50">
        <f t="shared" si="198"/>
        <v>177.18864486815235</v>
      </c>
      <c r="BG256" s="50">
        <f t="shared" si="198"/>
        <v>188.94248326585642</v>
      </c>
      <c r="BH256" s="50">
        <f t="shared" si="198"/>
        <v>160.87092765952707</v>
      </c>
      <c r="BI256" s="50">
        <f t="shared" si="198"/>
        <v>187.01512354061759</v>
      </c>
      <c r="BJ256" s="50">
        <f t="shared" si="198"/>
        <v>183.34956758745324</v>
      </c>
      <c r="BK256" s="50">
        <f t="shared" si="198"/>
        <v>188.08535228279607</v>
      </c>
      <c r="BL256" s="50">
        <f t="shared" si="198"/>
        <v>176.23658392347321</v>
      </c>
      <c r="BM256" s="50">
        <f t="shared" si="198"/>
        <v>172.09029890051747</v>
      </c>
      <c r="BN256" s="50">
        <f t="shared" si="198"/>
        <v>162.96431704466809</v>
      </c>
      <c r="BO256" s="50">
        <f t="shared" si="198"/>
        <v>110.9394714459315</v>
      </c>
      <c r="BP256" s="50">
        <f t="shared" si="198"/>
        <v>105.77358236152978</v>
      </c>
      <c r="BQ256" s="50">
        <f t="shared" si="198"/>
        <v>108.24676764077859</v>
      </c>
      <c r="BR256" s="50">
        <f t="shared" si="198"/>
        <v>124.94601401124726</v>
      </c>
      <c r="BS256" s="50">
        <f t="shared" si="198"/>
        <v>120.04840478412856</v>
      </c>
      <c r="BT256" s="50">
        <f t="shared" si="198"/>
        <v>120.05690652465159</v>
      </c>
      <c r="BU256" s="50">
        <f t="shared" si="198"/>
        <v>116.7756998180338</v>
      </c>
      <c r="BV256" s="50">
        <f t="shared" si="198"/>
        <v>104.66594217590648</v>
      </c>
      <c r="BW256" s="50">
        <f t="shared" si="198"/>
        <v>109.24934237766304</v>
      </c>
      <c r="BX256" s="50">
        <f t="shared" si="198"/>
        <v>119.87152401152723</v>
      </c>
      <c r="BY256" s="50">
        <f t="shared" si="198"/>
        <v>113.31952784818702</v>
      </c>
      <c r="BZ256" s="50">
        <f t="shared" si="198"/>
        <v>122.3597182734364</v>
      </c>
      <c r="CA256" s="50">
        <f t="shared" si="198"/>
        <v>121.69235107304918</v>
      </c>
      <c r="CB256" s="50">
        <f t="shared" si="198"/>
        <v>114.66494006838728</v>
      </c>
      <c r="CC256" s="50">
        <f t="shared" si="198"/>
        <v>0</v>
      </c>
      <c r="CD256" s="50">
        <f t="shared" si="198"/>
        <v>0</v>
      </c>
      <c r="CE256" s="50">
        <f t="shared" si="198"/>
        <v>0</v>
      </c>
      <c r="CF256" s="50">
        <f t="shared" si="198"/>
        <v>0</v>
      </c>
      <c r="CG256" s="50">
        <f t="shared" si="198"/>
        <v>0</v>
      </c>
      <c r="CH256" s="50">
        <f t="shared" si="198"/>
        <v>0</v>
      </c>
      <c r="CI256" s="50">
        <f t="shared" si="198"/>
        <v>0</v>
      </c>
      <c r="CJ256" s="50">
        <f t="shared" si="198"/>
        <v>0</v>
      </c>
      <c r="CK256" s="50">
        <f t="shared" si="197"/>
        <v>0</v>
      </c>
      <c r="CL256" s="50">
        <f t="shared" si="197"/>
        <v>0</v>
      </c>
      <c r="CM256" s="50">
        <f t="shared" si="197"/>
        <v>0</v>
      </c>
      <c r="CN256" s="50">
        <f t="shared" si="197"/>
        <v>0</v>
      </c>
      <c r="CO256" s="50">
        <f t="shared" si="197"/>
        <v>0</v>
      </c>
      <c r="CP256" s="50">
        <f t="shared" si="197"/>
        <v>0</v>
      </c>
      <c r="CQ256" s="50">
        <f t="shared" si="197"/>
        <v>0</v>
      </c>
      <c r="CR256" s="50">
        <f t="shared" si="197"/>
        <v>0</v>
      </c>
      <c r="CS256" s="50">
        <f t="shared" si="197"/>
        <v>0</v>
      </c>
      <c r="CT256" s="50">
        <f t="shared" si="197"/>
        <v>0</v>
      </c>
      <c r="CU256" s="50">
        <f t="shared" si="197"/>
        <v>0</v>
      </c>
      <c r="CV256" s="50">
        <f t="shared" si="197"/>
        <v>0</v>
      </c>
      <c r="CW256" s="50">
        <f t="shared" si="197"/>
        <v>0</v>
      </c>
      <c r="CX256" s="50">
        <f t="shared" si="197"/>
        <v>0</v>
      </c>
      <c r="CY256" s="50">
        <f t="shared" si="197"/>
        <v>0</v>
      </c>
      <c r="CZ256" s="50">
        <f t="shared" si="197"/>
        <v>0</v>
      </c>
      <c r="DA256" s="50">
        <f t="shared" si="197"/>
        <v>0</v>
      </c>
      <c r="DB256" s="50">
        <f t="shared" si="197"/>
        <v>0</v>
      </c>
      <c r="DC256" s="50">
        <f t="shared" si="197"/>
        <v>0</v>
      </c>
      <c r="DD256" s="50">
        <f t="shared" si="197"/>
        <v>0</v>
      </c>
      <c r="DE256" s="50">
        <f t="shared" si="197"/>
        <v>0</v>
      </c>
      <c r="DF256" s="50">
        <f t="shared" si="197"/>
        <v>0</v>
      </c>
      <c r="DG256" s="50">
        <f t="shared" si="197"/>
        <v>0</v>
      </c>
      <c r="DH256" s="50">
        <f t="shared" si="197"/>
        <v>0</v>
      </c>
      <c r="DI256" s="50">
        <f t="shared" si="197"/>
        <v>0</v>
      </c>
      <c r="DJ256" s="50">
        <f t="shared" si="197"/>
        <v>0</v>
      </c>
      <c r="DK256" s="50">
        <f t="shared" si="197"/>
        <v>236.39421753069956</v>
      </c>
      <c r="DL256" s="50">
        <f t="shared" si="197"/>
        <v>253.76658930979852</v>
      </c>
      <c r="DM256" s="50">
        <f t="shared" si="197"/>
        <v>239.59511855613513</v>
      </c>
      <c r="DN256" s="50">
        <f t="shared" si="197"/>
        <v>231.15784110859192</v>
      </c>
      <c r="DO256" s="50">
        <f t="shared" si="197"/>
        <v>236.1839691734601</v>
      </c>
      <c r="DP256" s="50">
        <f t="shared" si="197"/>
        <v>235.79271582402177</v>
      </c>
      <c r="DQ256" s="50">
        <f t="shared" si="197"/>
        <v>249.66176388983914</v>
      </c>
      <c r="DR256" s="50">
        <f t="shared" si="197"/>
        <v>250.64222647199668</v>
      </c>
      <c r="DS256" s="50">
        <f t="shared" si="197"/>
        <v>239.8018261144457</v>
      </c>
      <c r="DT256" s="50">
        <f t="shared" si="197"/>
        <v>233.25247065438134</v>
      </c>
      <c r="DU256" s="50">
        <f t="shared" si="197"/>
        <v>233.25247065438134</v>
      </c>
      <c r="DV256" s="50">
        <f t="shared" si="197"/>
        <v>234.05630585733013</v>
      </c>
      <c r="DW256" s="50">
        <f t="shared" si="197"/>
        <v>252.21389158702311</v>
      </c>
      <c r="DX256" s="50">
        <f t="shared" si="197"/>
        <v>242.39719382560497</v>
      </c>
      <c r="DY256" s="50">
        <f t="shared" si="197"/>
        <v>233.55212412559752</v>
      </c>
      <c r="DZ256" s="50">
        <f t="shared" si="197"/>
        <v>250.32183007133364</v>
      </c>
      <c r="EA256" s="50">
        <f t="shared" si="197"/>
        <v>243.39038367455953</v>
      </c>
      <c r="EB256" s="50">
        <f t="shared" si="197"/>
        <v>239.99191844201334</v>
      </c>
      <c r="EC256" s="50">
        <f t="shared" si="197"/>
        <v>245.88659462154973</v>
      </c>
      <c r="ED256" s="50">
        <f t="shared" si="197"/>
        <v>232.01882907520493</v>
      </c>
      <c r="EE256" s="50">
        <f t="shared" si="197"/>
        <v>242.92218481614765</v>
      </c>
      <c r="EF256" s="50">
        <f t="shared" si="197"/>
        <v>230.22003876992576</v>
      </c>
      <c r="EG256" s="50">
        <f t="shared" si="197"/>
        <v>256.26650717660948</v>
      </c>
      <c r="EH256" s="50">
        <f t="shared" si="197"/>
        <v>245.80066138733079</v>
      </c>
      <c r="EI256" s="50">
        <f t="shared" si="197"/>
        <v>246.3260280863912</v>
      </c>
      <c r="EJ256" s="50">
        <f t="shared" si="197"/>
        <v>251.83262423211403</v>
      </c>
      <c r="EK256" s="50">
        <f t="shared" si="197"/>
        <v>254.58092211877056</v>
      </c>
      <c r="EL256" s="50">
        <f t="shared" si="197"/>
        <v>231.28736109696158</v>
      </c>
      <c r="EM256" s="50">
        <f t="shared" si="197"/>
        <v>232.03085480726014</v>
      </c>
      <c r="EN256" s="50">
        <f t="shared" si="197"/>
        <v>256.95875546709004</v>
      </c>
      <c r="EO256" s="50">
        <f t="shared" si="197"/>
        <v>231.0624814157851</v>
      </c>
      <c r="EP256" s="50">
        <f t="shared" si="197"/>
        <v>254.63258644523225</v>
      </c>
      <c r="EQ256" s="50">
        <f t="shared" si="197"/>
        <v>253.52540699548697</v>
      </c>
      <c r="ER256" s="50">
        <f t="shared" si="197"/>
        <v>249.61925984043845</v>
      </c>
      <c r="ES256" s="50">
        <f t="shared" si="197"/>
        <v>257.4070997812039</v>
      </c>
      <c r="ET256" s="50">
        <f t="shared" si="197"/>
        <v>230.51212589052031</v>
      </c>
      <c r="EU256" s="50">
        <f t="shared" si="197"/>
        <v>277.97027536291853</v>
      </c>
      <c r="EV256" s="50">
        <f t="shared" si="196"/>
        <v>276.65593003644676</v>
      </c>
      <c r="EW256" s="50">
        <f t="shared" si="193"/>
        <v>280.31533955591169</v>
      </c>
      <c r="EX256" s="50">
        <f t="shared" si="193"/>
        <v>292.09505658372217</v>
      </c>
      <c r="EY256" s="50">
        <f t="shared" si="194"/>
        <v>284.1987098648134</v>
      </c>
      <c r="EZ256" s="50">
        <f t="shared" si="194"/>
        <v>284.68398704816201</v>
      </c>
      <c r="FA256" s="50">
        <f t="shared" si="194"/>
        <v>297.23516834953767</v>
      </c>
      <c r="FB256" s="50">
        <f t="shared" si="194"/>
        <v>301.69728234215017</v>
      </c>
      <c r="FC256" s="50">
        <f t="shared" si="194"/>
        <v>231.19497767426293</v>
      </c>
      <c r="FD256" s="50">
        <f t="shared" si="194"/>
        <v>244.94436744245061</v>
      </c>
      <c r="FE256" s="50">
        <f t="shared" si="194"/>
        <v>242.09690652020981</v>
      </c>
      <c r="FF256" s="50">
        <f t="shared" si="194"/>
        <v>238.45903937475256</v>
      </c>
      <c r="FG256" s="50">
        <f t="shared" si="194"/>
        <v>237.96705382986647</v>
      </c>
      <c r="FH256" s="50">
        <f t="shared" si="194"/>
        <v>251.96081732053608</v>
      </c>
      <c r="FI256" s="50">
        <f t="shared" si="194"/>
        <v>234.34924237038456</v>
      </c>
      <c r="FJ256" s="50">
        <f t="shared" si="194"/>
        <v>253.79614364374575</v>
      </c>
      <c r="FK256" s="50">
        <f t="shared" si="194"/>
        <v>239.69450896989213</v>
      </c>
      <c r="FL256" s="50">
        <f t="shared" si="194"/>
        <v>241.59236429446912</v>
      </c>
      <c r="FM256" s="50">
        <f t="shared" si="194"/>
        <v>249.96556970425735</v>
      </c>
      <c r="FN256" s="50">
        <f t="shared" si="194"/>
        <v>234.82111540452095</v>
      </c>
      <c r="FO256" s="50">
        <f t="shared" si="194"/>
        <v>237.09018735608461</v>
      </c>
      <c r="FP256" s="50">
        <f t="shared" si="194"/>
        <v>244.73042985647575</v>
      </c>
      <c r="FQ256" s="50">
        <f t="shared" si="194"/>
        <v>248.06277930058801</v>
      </c>
      <c r="FR256" s="50">
        <f t="shared" si="194"/>
        <v>255.33288625075875</v>
      </c>
      <c r="FS256" s="50">
        <f t="shared" si="194"/>
        <v>242.7379050192705</v>
      </c>
      <c r="FT256" s="50">
        <f t="shared" si="194"/>
        <v>232.60371839590866</v>
      </c>
      <c r="FU256" s="50">
        <f t="shared" si="194"/>
        <v>230.05971412734579</v>
      </c>
      <c r="FV256" s="50">
        <f t="shared" si="194"/>
        <v>230.89830698919846</v>
      </c>
      <c r="FW256" s="50">
        <f t="shared" si="194"/>
        <v>237.08126533011347</v>
      </c>
      <c r="FX256" s="50">
        <f t="shared" si="194"/>
        <v>255.70694872749038</v>
      </c>
    </row>
    <row r="257" spans="1:180" x14ac:dyDescent="0.2">
      <c r="A257" s="3" t="s">
        <v>144</v>
      </c>
      <c r="B257" s="3" t="s">
        <v>144</v>
      </c>
      <c r="C257">
        <f t="shared" si="152"/>
        <v>0</v>
      </c>
      <c r="G257" t="str">
        <f t="shared" si="153"/>
        <v>C</v>
      </c>
      <c r="W257" s="56" t="s">
        <v>165</v>
      </c>
      <c r="X257" s="50">
        <f t="shared" si="192"/>
        <v>85.070558505577154</v>
      </c>
      <c r="Y257" s="50">
        <f t="shared" si="198"/>
        <v>241.70740164188976</v>
      </c>
      <c r="Z257" s="50">
        <f t="shared" si="198"/>
        <v>257.5517207487984</v>
      </c>
      <c r="AA257" s="50">
        <f t="shared" si="198"/>
        <v>246.13846417446186</v>
      </c>
      <c r="AB257" s="50">
        <f t="shared" si="198"/>
        <v>252.81765258885093</v>
      </c>
      <c r="AC257" s="50">
        <f t="shared" si="198"/>
        <v>245.32121553955093</v>
      </c>
      <c r="AD257" s="50">
        <f t="shared" si="198"/>
        <v>253.91850160909922</v>
      </c>
      <c r="AE257" s="50">
        <f t="shared" si="198"/>
        <v>236.80126194783969</v>
      </c>
      <c r="AF257" s="50">
        <f t="shared" si="198"/>
        <v>253.82016172267427</v>
      </c>
      <c r="AG257" s="50">
        <f t="shared" si="198"/>
        <v>262.49661463996375</v>
      </c>
      <c r="AH257" s="50">
        <f t="shared" si="198"/>
        <v>256.8785289821318</v>
      </c>
      <c r="AI257" s="50">
        <f t="shared" si="198"/>
        <v>246.99696562919692</v>
      </c>
      <c r="AJ257" s="50">
        <f t="shared" si="198"/>
        <v>262.44533386024727</v>
      </c>
      <c r="AK257" s="50">
        <f t="shared" si="198"/>
        <v>247.56904637313733</v>
      </c>
      <c r="AL257" s="50">
        <f t="shared" si="198"/>
        <v>258.82830328151925</v>
      </c>
      <c r="AM257" s="50">
        <f t="shared" si="198"/>
        <v>240.13689360444766</v>
      </c>
      <c r="AN257" s="50">
        <f t="shared" si="198"/>
        <v>242.58036313118848</v>
      </c>
      <c r="AO257" s="50">
        <f t="shared" si="198"/>
        <v>239.75254075652444</v>
      </c>
      <c r="AP257" s="50">
        <f t="shared" si="198"/>
        <v>251.1139450267633</v>
      </c>
      <c r="AQ257" s="50">
        <f t="shared" si="198"/>
        <v>252.46676842916469</v>
      </c>
      <c r="AR257" s="50">
        <f t="shared" si="198"/>
        <v>264.99218419411784</v>
      </c>
      <c r="AS257" s="50">
        <f t="shared" si="198"/>
        <v>263.0467649925863</v>
      </c>
      <c r="AT257" s="50">
        <f t="shared" si="198"/>
        <v>255.69124310386297</v>
      </c>
      <c r="AU257" s="50">
        <f t="shared" si="198"/>
        <v>262.51079264949817</v>
      </c>
      <c r="AV257" s="50">
        <f t="shared" si="198"/>
        <v>253.67541138770983</v>
      </c>
      <c r="AW257" s="50">
        <f t="shared" si="198"/>
        <v>240.78286372982745</v>
      </c>
      <c r="AX257" s="50">
        <f t="shared" si="198"/>
        <v>244.93785889329035</v>
      </c>
      <c r="AY257" s="50">
        <f t="shared" si="198"/>
        <v>246.58808916905676</v>
      </c>
      <c r="AZ257" s="50">
        <f t="shared" si="198"/>
        <v>197.85396153743366</v>
      </c>
      <c r="BA257" s="50">
        <f t="shared" si="198"/>
        <v>202.12495464614909</v>
      </c>
      <c r="BB257" s="50">
        <f t="shared" si="198"/>
        <v>187.52027541202682</v>
      </c>
      <c r="BC257" s="50">
        <f t="shared" si="198"/>
        <v>204.55032090899505</v>
      </c>
      <c r="BD257" s="50">
        <f t="shared" si="198"/>
        <v>186.59572966055947</v>
      </c>
      <c r="BE257" s="50">
        <f t="shared" si="198"/>
        <v>180.79925280651841</v>
      </c>
      <c r="BF257" s="50">
        <f t="shared" si="198"/>
        <v>193.09135483955131</v>
      </c>
      <c r="BG257" s="50">
        <f t="shared" si="198"/>
        <v>204.84519323725542</v>
      </c>
      <c r="BH257" s="50">
        <f t="shared" si="198"/>
        <v>176.77363763092606</v>
      </c>
      <c r="BI257" s="50">
        <f t="shared" si="198"/>
        <v>202.91783351201656</v>
      </c>
      <c r="BJ257" s="50">
        <f t="shared" si="198"/>
        <v>199.2522775588522</v>
      </c>
      <c r="BK257" s="50">
        <f t="shared" si="198"/>
        <v>203.98806225419503</v>
      </c>
      <c r="BL257" s="50">
        <f t="shared" si="198"/>
        <v>192.13929389487214</v>
      </c>
      <c r="BM257" s="50">
        <f t="shared" si="198"/>
        <v>187.99300887191646</v>
      </c>
      <c r="BN257" s="50">
        <f t="shared" si="198"/>
        <v>178.86702701606706</v>
      </c>
      <c r="BO257" s="50">
        <f t="shared" si="198"/>
        <v>126.84218141733047</v>
      </c>
      <c r="BP257" s="50">
        <f t="shared" si="198"/>
        <v>121.67629233292875</v>
      </c>
      <c r="BQ257" s="50">
        <f t="shared" si="198"/>
        <v>124.14947761217755</v>
      </c>
      <c r="BR257" s="50">
        <f t="shared" si="198"/>
        <v>140.84872398264622</v>
      </c>
      <c r="BS257" s="50">
        <f t="shared" si="198"/>
        <v>135.95111475552753</v>
      </c>
      <c r="BT257" s="50">
        <f t="shared" si="198"/>
        <v>135.95961649605056</v>
      </c>
      <c r="BU257" s="50">
        <f t="shared" si="198"/>
        <v>132.67840978943275</v>
      </c>
      <c r="BV257" s="50">
        <f t="shared" si="198"/>
        <v>120.56865214730546</v>
      </c>
      <c r="BW257" s="50">
        <f t="shared" si="198"/>
        <v>125.15205234906202</v>
      </c>
      <c r="BX257" s="50">
        <f t="shared" si="198"/>
        <v>135.77423398292618</v>
      </c>
      <c r="BY257" s="50">
        <f t="shared" si="198"/>
        <v>129.22223781958598</v>
      </c>
      <c r="BZ257" s="50">
        <f t="shared" si="198"/>
        <v>138.26242824483538</v>
      </c>
      <c r="CA257" s="50">
        <f t="shared" si="198"/>
        <v>137.59506104444813</v>
      </c>
      <c r="CB257" s="50">
        <f t="shared" si="198"/>
        <v>130.56765003978626</v>
      </c>
      <c r="CC257" s="50">
        <f t="shared" si="198"/>
        <v>0</v>
      </c>
      <c r="CD257" s="50">
        <f t="shared" si="198"/>
        <v>0</v>
      </c>
      <c r="CE257" s="50">
        <f t="shared" si="198"/>
        <v>0</v>
      </c>
      <c r="CF257" s="50">
        <f t="shared" si="198"/>
        <v>0</v>
      </c>
      <c r="CG257" s="50">
        <f t="shared" si="198"/>
        <v>0</v>
      </c>
      <c r="CH257" s="50">
        <f t="shared" si="198"/>
        <v>0</v>
      </c>
      <c r="CI257" s="50">
        <f t="shared" si="198"/>
        <v>0</v>
      </c>
      <c r="CJ257" s="50">
        <f t="shared" si="198"/>
        <v>0</v>
      </c>
      <c r="CK257" s="50">
        <f t="shared" si="197"/>
        <v>0</v>
      </c>
      <c r="CL257" s="50">
        <f t="shared" si="197"/>
        <v>0</v>
      </c>
      <c r="CM257" s="50">
        <f t="shared" si="197"/>
        <v>0</v>
      </c>
      <c r="CN257" s="50">
        <f t="shared" si="197"/>
        <v>0</v>
      </c>
      <c r="CO257" s="50">
        <f t="shared" si="197"/>
        <v>0</v>
      </c>
      <c r="CP257" s="50">
        <f t="shared" si="197"/>
        <v>0</v>
      </c>
      <c r="CQ257" s="50">
        <f t="shared" si="197"/>
        <v>0</v>
      </c>
      <c r="CR257" s="50">
        <f t="shared" si="197"/>
        <v>0</v>
      </c>
      <c r="CS257" s="50">
        <f t="shared" si="197"/>
        <v>0</v>
      </c>
      <c r="CT257" s="50">
        <f t="shared" si="197"/>
        <v>0</v>
      </c>
      <c r="CU257" s="50">
        <f t="shared" si="197"/>
        <v>0</v>
      </c>
      <c r="CV257" s="50">
        <f t="shared" si="197"/>
        <v>0</v>
      </c>
      <c r="CW257" s="50">
        <f t="shared" si="197"/>
        <v>0</v>
      </c>
      <c r="CX257" s="50">
        <f t="shared" si="197"/>
        <v>0</v>
      </c>
      <c r="CY257" s="50">
        <f t="shared" si="197"/>
        <v>0</v>
      </c>
      <c r="CZ257" s="50">
        <f t="shared" si="197"/>
        <v>0</v>
      </c>
      <c r="DA257" s="50">
        <f t="shared" si="197"/>
        <v>0</v>
      </c>
      <c r="DB257" s="50">
        <f t="shared" si="197"/>
        <v>0</v>
      </c>
      <c r="DC257" s="50">
        <f t="shared" si="197"/>
        <v>0</v>
      </c>
      <c r="DD257" s="50">
        <f t="shared" si="197"/>
        <v>0</v>
      </c>
      <c r="DE257" s="50">
        <f t="shared" si="197"/>
        <v>0</v>
      </c>
      <c r="DF257" s="50">
        <f t="shared" si="197"/>
        <v>0</v>
      </c>
      <c r="DG257" s="50">
        <f t="shared" si="197"/>
        <v>0</v>
      </c>
      <c r="DH257" s="50">
        <f t="shared" si="197"/>
        <v>0</v>
      </c>
      <c r="DI257" s="50">
        <f t="shared" si="197"/>
        <v>0</v>
      </c>
      <c r="DJ257" s="50">
        <f t="shared" si="197"/>
        <v>0</v>
      </c>
      <c r="DK257" s="50">
        <f t="shared" si="197"/>
        <v>252.29692750209858</v>
      </c>
      <c r="DL257" s="50">
        <f t="shared" si="197"/>
        <v>269.66929928119748</v>
      </c>
      <c r="DM257" s="50">
        <f t="shared" si="197"/>
        <v>255.49782852753412</v>
      </c>
      <c r="DN257" s="50">
        <f t="shared" si="197"/>
        <v>247.06055107999092</v>
      </c>
      <c r="DO257" s="50">
        <f t="shared" si="197"/>
        <v>252.08667914485903</v>
      </c>
      <c r="DP257" s="50">
        <f t="shared" si="197"/>
        <v>251.6954257954207</v>
      </c>
      <c r="DQ257" s="50">
        <f t="shared" si="197"/>
        <v>265.56447386123807</v>
      </c>
      <c r="DR257" s="50">
        <f t="shared" si="197"/>
        <v>266.54493644339567</v>
      </c>
      <c r="DS257" s="50">
        <f t="shared" si="197"/>
        <v>255.70453608584467</v>
      </c>
      <c r="DT257" s="50">
        <f t="shared" si="197"/>
        <v>249.15518062578033</v>
      </c>
      <c r="DU257" s="50">
        <f t="shared" si="197"/>
        <v>249.15518062578033</v>
      </c>
      <c r="DV257" s="50">
        <f t="shared" si="197"/>
        <v>249.95901582872912</v>
      </c>
      <c r="DW257" s="50">
        <f t="shared" si="197"/>
        <v>268.11660155842213</v>
      </c>
      <c r="DX257" s="50">
        <f t="shared" si="197"/>
        <v>258.29990379700394</v>
      </c>
      <c r="DY257" s="50">
        <f t="shared" si="197"/>
        <v>249.45483409699648</v>
      </c>
      <c r="DZ257" s="50">
        <f t="shared" si="197"/>
        <v>266.22454004273254</v>
      </c>
      <c r="EA257" s="50">
        <f t="shared" si="197"/>
        <v>259.29309364595849</v>
      </c>
      <c r="EB257" s="50">
        <f t="shared" si="197"/>
        <v>255.89462841341228</v>
      </c>
      <c r="EC257" s="50">
        <f t="shared" si="197"/>
        <v>261.78930459294872</v>
      </c>
      <c r="ED257" s="50">
        <f t="shared" si="197"/>
        <v>247.9215390466039</v>
      </c>
      <c r="EE257" s="50">
        <f t="shared" si="197"/>
        <v>258.82489478754667</v>
      </c>
      <c r="EF257" s="50">
        <f t="shared" si="197"/>
        <v>246.12274874132473</v>
      </c>
      <c r="EG257" s="50">
        <f t="shared" si="197"/>
        <v>272.1692171480085</v>
      </c>
      <c r="EH257" s="50">
        <f t="shared" si="197"/>
        <v>261.70337135872978</v>
      </c>
      <c r="EI257" s="50">
        <f t="shared" si="197"/>
        <v>262.22873805779017</v>
      </c>
      <c r="EJ257" s="50">
        <f t="shared" si="197"/>
        <v>267.73533420351299</v>
      </c>
      <c r="EK257" s="50">
        <f t="shared" si="197"/>
        <v>270.48363209016952</v>
      </c>
      <c r="EL257" s="50">
        <f t="shared" si="197"/>
        <v>247.19007106836051</v>
      </c>
      <c r="EM257" s="50">
        <f t="shared" si="197"/>
        <v>247.9335647786591</v>
      </c>
      <c r="EN257" s="50">
        <f t="shared" si="197"/>
        <v>272.86146543848895</v>
      </c>
      <c r="EO257" s="50">
        <f t="shared" si="197"/>
        <v>246.96519138718409</v>
      </c>
      <c r="EP257" s="50">
        <f t="shared" si="197"/>
        <v>270.53529641663118</v>
      </c>
      <c r="EQ257" s="50">
        <f t="shared" si="197"/>
        <v>269.42811696688597</v>
      </c>
      <c r="ER257" s="50">
        <f t="shared" si="197"/>
        <v>265.52196981183738</v>
      </c>
      <c r="ES257" s="50">
        <f t="shared" si="197"/>
        <v>273.30980975260292</v>
      </c>
      <c r="ET257" s="50">
        <f t="shared" si="197"/>
        <v>246.41483586191924</v>
      </c>
      <c r="EU257" s="50">
        <f t="shared" si="197"/>
        <v>293.87298533431755</v>
      </c>
      <c r="EV257" s="50">
        <f t="shared" si="196"/>
        <v>292.55864000784578</v>
      </c>
      <c r="EW257" s="50">
        <f t="shared" si="193"/>
        <v>296.21804952731065</v>
      </c>
      <c r="EX257" s="50">
        <f t="shared" si="193"/>
        <v>307.99776655512119</v>
      </c>
      <c r="EY257" s="50">
        <f t="shared" si="194"/>
        <v>300.10141983621241</v>
      </c>
      <c r="EZ257" s="50">
        <f t="shared" si="194"/>
        <v>300.58669701956103</v>
      </c>
      <c r="FA257" s="50">
        <f t="shared" si="194"/>
        <v>313.13787832093664</v>
      </c>
      <c r="FB257" s="50">
        <f t="shared" si="194"/>
        <v>317.59999231354919</v>
      </c>
      <c r="FC257" s="50">
        <f t="shared" si="194"/>
        <v>247.09768764566189</v>
      </c>
      <c r="FD257" s="50">
        <f t="shared" si="194"/>
        <v>260.84707741384955</v>
      </c>
      <c r="FE257" s="50">
        <f t="shared" si="194"/>
        <v>257.99961649160878</v>
      </c>
      <c r="FF257" s="50">
        <f t="shared" si="194"/>
        <v>254.36174934615153</v>
      </c>
      <c r="FG257" s="50">
        <f t="shared" si="194"/>
        <v>253.86976380126546</v>
      </c>
      <c r="FH257" s="50">
        <f t="shared" si="194"/>
        <v>267.8635272919351</v>
      </c>
      <c r="FI257" s="50">
        <f t="shared" si="194"/>
        <v>250.25195234178352</v>
      </c>
      <c r="FJ257" s="50">
        <f t="shared" si="194"/>
        <v>269.69885361514469</v>
      </c>
      <c r="FK257" s="50">
        <f t="shared" si="194"/>
        <v>255.59721894129109</v>
      </c>
      <c r="FL257" s="50">
        <f t="shared" si="194"/>
        <v>257.49507426586808</v>
      </c>
      <c r="FM257" s="50">
        <f t="shared" si="194"/>
        <v>265.86827967565637</v>
      </c>
      <c r="FN257" s="50">
        <f t="shared" si="194"/>
        <v>250.72382537591992</v>
      </c>
      <c r="FO257" s="50">
        <f t="shared" si="194"/>
        <v>252.99289732748363</v>
      </c>
      <c r="FP257" s="50">
        <f t="shared" si="194"/>
        <v>260.63313982787474</v>
      </c>
      <c r="FQ257" s="50">
        <f t="shared" si="194"/>
        <v>263.965489271987</v>
      </c>
      <c r="FR257" s="50">
        <f t="shared" si="194"/>
        <v>271.23559622215771</v>
      </c>
      <c r="FS257" s="50">
        <f t="shared" si="194"/>
        <v>258.64061499066946</v>
      </c>
      <c r="FT257" s="50">
        <f t="shared" si="194"/>
        <v>248.50642836730765</v>
      </c>
      <c r="FU257" s="50">
        <f t="shared" si="194"/>
        <v>245.96242409874478</v>
      </c>
      <c r="FV257" s="50">
        <f t="shared" si="194"/>
        <v>246.80101696059745</v>
      </c>
      <c r="FW257" s="50">
        <f t="shared" si="194"/>
        <v>252.9839753015124</v>
      </c>
      <c r="FX257" s="50">
        <f t="shared" si="194"/>
        <v>271.6096586988894</v>
      </c>
    </row>
    <row r="258" spans="1:180" x14ac:dyDescent="0.2">
      <c r="A258" s="3" t="s">
        <v>107</v>
      </c>
      <c r="B258" s="3" t="s">
        <v>107</v>
      </c>
      <c r="C258">
        <f t="shared" si="152"/>
        <v>0</v>
      </c>
      <c r="G258" t="str">
        <f t="shared" si="153"/>
        <v>C</v>
      </c>
      <c r="W258" s="56" t="s">
        <v>146</v>
      </c>
      <c r="X258" s="50">
        <f t="shared" si="192"/>
        <v>89.354491638016412</v>
      </c>
      <c r="Y258" s="50">
        <f t="shared" si="198"/>
        <v>245.991334774329</v>
      </c>
      <c r="Z258" s="50">
        <f t="shared" si="198"/>
        <v>261.83565388123765</v>
      </c>
      <c r="AA258" s="50">
        <f t="shared" si="198"/>
        <v>250.4223973069011</v>
      </c>
      <c r="AB258" s="50">
        <f t="shared" si="198"/>
        <v>257.10158572129018</v>
      </c>
      <c r="AC258" s="50">
        <f t="shared" si="198"/>
        <v>249.60514867199018</v>
      </c>
      <c r="AD258" s="50">
        <f t="shared" si="198"/>
        <v>258.20243474153847</v>
      </c>
      <c r="AE258" s="50">
        <f t="shared" si="198"/>
        <v>241.08519508027894</v>
      </c>
      <c r="AF258" s="50">
        <f t="shared" si="198"/>
        <v>258.10409485511354</v>
      </c>
      <c r="AG258" s="50">
        <f t="shared" si="198"/>
        <v>266.780547772403</v>
      </c>
      <c r="AH258" s="50">
        <f t="shared" si="198"/>
        <v>261.16246211457104</v>
      </c>
      <c r="AI258" s="50">
        <f t="shared" si="198"/>
        <v>251.28089876163619</v>
      </c>
      <c r="AJ258" s="50">
        <f t="shared" si="198"/>
        <v>266.72926699268646</v>
      </c>
      <c r="AK258" s="50">
        <f t="shared" si="198"/>
        <v>251.85297950557657</v>
      </c>
      <c r="AL258" s="50">
        <f t="shared" si="198"/>
        <v>263.1122364139585</v>
      </c>
      <c r="AM258" s="50">
        <f t="shared" si="198"/>
        <v>244.42082673688691</v>
      </c>
      <c r="AN258" s="50">
        <f t="shared" si="198"/>
        <v>246.86429626362775</v>
      </c>
      <c r="AO258" s="50">
        <f t="shared" si="198"/>
        <v>244.03647388896368</v>
      </c>
      <c r="AP258" s="50">
        <f t="shared" si="198"/>
        <v>255.39787815920255</v>
      </c>
      <c r="AQ258" s="50">
        <f t="shared" si="198"/>
        <v>256.75070156160393</v>
      </c>
      <c r="AR258" s="50">
        <f t="shared" si="198"/>
        <v>269.27611732655708</v>
      </c>
      <c r="AS258" s="50">
        <f t="shared" si="198"/>
        <v>267.33069812502555</v>
      </c>
      <c r="AT258" s="50">
        <f t="shared" si="198"/>
        <v>259.97517623630227</v>
      </c>
      <c r="AU258" s="50">
        <f t="shared" si="198"/>
        <v>266.79472578193747</v>
      </c>
      <c r="AV258" s="50">
        <f t="shared" si="198"/>
        <v>257.9593445201491</v>
      </c>
      <c r="AW258" s="50">
        <f t="shared" si="198"/>
        <v>245.0667968622667</v>
      </c>
      <c r="AX258" s="50">
        <f t="shared" si="198"/>
        <v>249.2217920257296</v>
      </c>
      <c r="AY258" s="50">
        <f t="shared" si="198"/>
        <v>250.87202230149603</v>
      </c>
      <c r="AZ258" s="50">
        <f t="shared" si="198"/>
        <v>202.13789466987294</v>
      </c>
      <c r="BA258" s="50">
        <f t="shared" si="198"/>
        <v>206.40888777858834</v>
      </c>
      <c r="BB258" s="50">
        <f t="shared" si="198"/>
        <v>191.80420854446606</v>
      </c>
      <c r="BC258" s="50">
        <f t="shared" si="198"/>
        <v>208.83425404143429</v>
      </c>
      <c r="BD258" s="50">
        <f t="shared" si="198"/>
        <v>190.87966279299872</v>
      </c>
      <c r="BE258" s="50">
        <f t="shared" si="198"/>
        <v>185.08318593895766</v>
      </c>
      <c r="BF258" s="50">
        <f t="shared" si="198"/>
        <v>197.37528797199056</v>
      </c>
      <c r="BG258" s="50">
        <f t="shared" si="198"/>
        <v>209.12912636969466</v>
      </c>
      <c r="BH258" s="50">
        <f t="shared" si="198"/>
        <v>181.05757076336531</v>
      </c>
      <c r="BI258" s="50">
        <f t="shared" si="198"/>
        <v>207.2017666444558</v>
      </c>
      <c r="BJ258" s="50">
        <f t="shared" si="198"/>
        <v>203.53621069129144</v>
      </c>
      <c r="BK258" s="50">
        <f t="shared" si="198"/>
        <v>208.27199538663427</v>
      </c>
      <c r="BL258" s="50">
        <f t="shared" si="198"/>
        <v>196.42322702731138</v>
      </c>
      <c r="BM258" s="50">
        <f t="shared" si="198"/>
        <v>192.2769420043557</v>
      </c>
      <c r="BN258" s="50">
        <f t="shared" si="198"/>
        <v>183.1509601485063</v>
      </c>
      <c r="BO258" s="50">
        <f t="shared" si="198"/>
        <v>131.12611454976974</v>
      </c>
      <c r="BP258" s="50">
        <f t="shared" si="198"/>
        <v>125.960225465368</v>
      </c>
      <c r="BQ258" s="50">
        <f t="shared" si="198"/>
        <v>128.43341074461682</v>
      </c>
      <c r="BR258" s="50">
        <f t="shared" si="198"/>
        <v>145.13265711508549</v>
      </c>
      <c r="BS258" s="50">
        <f t="shared" si="198"/>
        <v>140.23504788796677</v>
      </c>
      <c r="BT258" s="50">
        <f t="shared" si="198"/>
        <v>140.24354962848983</v>
      </c>
      <c r="BU258" s="50">
        <f t="shared" si="198"/>
        <v>136.96234292187205</v>
      </c>
      <c r="BV258" s="50">
        <f t="shared" si="198"/>
        <v>124.85258527974472</v>
      </c>
      <c r="BW258" s="50">
        <f t="shared" si="198"/>
        <v>129.43598548150129</v>
      </c>
      <c r="BX258" s="50">
        <f t="shared" si="198"/>
        <v>140.05816711536548</v>
      </c>
      <c r="BY258" s="50">
        <f t="shared" si="198"/>
        <v>133.50617095202526</v>
      </c>
      <c r="BZ258" s="50">
        <f t="shared" si="198"/>
        <v>142.54636137727462</v>
      </c>
      <c r="CA258" s="50">
        <f t="shared" si="198"/>
        <v>141.8789941768874</v>
      </c>
      <c r="CB258" s="50">
        <f t="shared" si="198"/>
        <v>134.85158317222553</v>
      </c>
      <c r="CC258" s="50">
        <f t="shared" si="198"/>
        <v>0</v>
      </c>
      <c r="CD258" s="50">
        <f t="shared" si="198"/>
        <v>0</v>
      </c>
      <c r="CE258" s="50">
        <f t="shared" si="198"/>
        <v>0</v>
      </c>
      <c r="CF258" s="50">
        <f t="shared" si="198"/>
        <v>0</v>
      </c>
      <c r="CG258" s="50">
        <f t="shared" si="198"/>
        <v>0</v>
      </c>
      <c r="CH258" s="50">
        <f t="shared" si="198"/>
        <v>0</v>
      </c>
      <c r="CI258" s="50">
        <f t="shared" si="198"/>
        <v>0</v>
      </c>
      <c r="CJ258" s="50">
        <f t="shared" ref="CJ258:EU261" si="199">IF(CJ94=0,0,(CJ94+VLOOKUP($W258,$T$4:$U$160,2,FALSE)+VLOOKUP(CJ$184,$T$4:$U$160,2,FALSE))/$K$56)</f>
        <v>0</v>
      </c>
      <c r="CK258" s="50">
        <f t="shared" si="199"/>
        <v>0</v>
      </c>
      <c r="CL258" s="50">
        <f t="shared" si="199"/>
        <v>0</v>
      </c>
      <c r="CM258" s="50">
        <f t="shared" si="199"/>
        <v>0</v>
      </c>
      <c r="CN258" s="50">
        <f t="shared" si="199"/>
        <v>0</v>
      </c>
      <c r="CO258" s="50">
        <f t="shared" si="199"/>
        <v>0</v>
      </c>
      <c r="CP258" s="50">
        <f t="shared" si="199"/>
        <v>0</v>
      </c>
      <c r="CQ258" s="50">
        <f t="shared" si="199"/>
        <v>0</v>
      </c>
      <c r="CR258" s="50">
        <f t="shared" si="199"/>
        <v>0</v>
      </c>
      <c r="CS258" s="50">
        <f t="shared" si="199"/>
        <v>0</v>
      </c>
      <c r="CT258" s="50">
        <f t="shared" si="199"/>
        <v>0</v>
      </c>
      <c r="CU258" s="50">
        <f t="shared" si="199"/>
        <v>0</v>
      </c>
      <c r="CV258" s="50">
        <f t="shared" si="199"/>
        <v>0</v>
      </c>
      <c r="CW258" s="50">
        <f t="shared" si="199"/>
        <v>0</v>
      </c>
      <c r="CX258" s="50">
        <f t="shared" si="199"/>
        <v>0</v>
      </c>
      <c r="CY258" s="50">
        <f t="shared" si="199"/>
        <v>0</v>
      </c>
      <c r="CZ258" s="50">
        <f t="shared" si="199"/>
        <v>0</v>
      </c>
      <c r="DA258" s="50">
        <f t="shared" si="199"/>
        <v>0</v>
      </c>
      <c r="DB258" s="50">
        <f t="shared" si="199"/>
        <v>0</v>
      </c>
      <c r="DC258" s="50">
        <f t="shared" si="199"/>
        <v>0</v>
      </c>
      <c r="DD258" s="50">
        <f t="shared" si="199"/>
        <v>0</v>
      </c>
      <c r="DE258" s="50">
        <f t="shared" si="199"/>
        <v>0</v>
      </c>
      <c r="DF258" s="50">
        <f t="shared" si="199"/>
        <v>0</v>
      </c>
      <c r="DG258" s="50">
        <f t="shared" si="199"/>
        <v>0</v>
      </c>
      <c r="DH258" s="50">
        <f t="shared" si="199"/>
        <v>0</v>
      </c>
      <c r="DI258" s="50">
        <f t="shared" si="199"/>
        <v>0</v>
      </c>
      <c r="DJ258" s="50">
        <f t="shared" si="199"/>
        <v>0</v>
      </c>
      <c r="DK258" s="50">
        <f t="shared" si="199"/>
        <v>256.58086063453783</v>
      </c>
      <c r="DL258" s="50">
        <f t="shared" si="199"/>
        <v>273.95323241363678</v>
      </c>
      <c r="DM258" s="50">
        <f t="shared" si="199"/>
        <v>259.78176165997337</v>
      </c>
      <c r="DN258" s="50">
        <f t="shared" si="199"/>
        <v>251.34448421243019</v>
      </c>
      <c r="DO258" s="50">
        <f t="shared" si="199"/>
        <v>256.37061227729828</v>
      </c>
      <c r="DP258" s="50">
        <f t="shared" si="199"/>
        <v>255.97935892785995</v>
      </c>
      <c r="DQ258" s="50">
        <f t="shared" si="199"/>
        <v>269.84840699367737</v>
      </c>
      <c r="DR258" s="50">
        <f t="shared" si="199"/>
        <v>270.82886957583491</v>
      </c>
      <c r="DS258" s="50">
        <f t="shared" si="199"/>
        <v>259.98846921828391</v>
      </c>
      <c r="DT258" s="50">
        <f t="shared" si="199"/>
        <v>253.43911375821961</v>
      </c>
      <c r="DU258" s="50">
        <f t="shared" si="199"/>
        <v>253.43911375821961</v>
      </c>
      <c r="DV258" s="50">
        <f t="shared" si="199"/>
        <v>254.24294896116839</v>
      </c>
      <c r="DW258" s="50">
        <f t="shared" si="199"/>
        <v>272.40053469086138</v>
      </c>
      <c r="DX258" s="50">
        <f t="shared" si="199"/>
        <v>262.58383692944318</v>
      </c>
      <c r="DY258" s="50">
        <f t="shared" si="199"/>
        <v>253.73876722943575</v>
      </c>
      <c r="DZ258" s="50">
        <f t="shared" si="199"/>
        <v>270.50847317517184</v>
      </c>
      <c r="EA258" s="50">
        <f t="shared" si="199"/>
        <v>263.57702677839774</v>
      </c>
      <c r="EB258" s="50">
        <f t="shared" si="199"/>
        <v>260.17856154585155</v>
      </c>
      <c r="EC258" s="50">
        <f t="shared" si="199"/>
        <v>266.07323772538797</v>
      </c>
      <c r="ED258" s="50">
        <f t="shared" si="199"/>
        <v>252.20547217904314</v>
      </c>
      <c r="EE258" s="50">
        <f t="shared" si="199"/>
        <v>263.10882791998591</v>
      </c>
      <c r="EF258" s="50">
        <f t="shared" si="199"/>
        <v>250.406681873764</v>
      </c>
      <c r="EG258" s="50">
        <f t="shared" si="199"/>
        <v>276.45315028044774</v>
      </c>
      <c r="EH258" s="50">
        <f t="shared" si="199"/>
        <v>265.98730449116903</v>
      </c>
      <c r="EI258" s="50">
        <f t="shared" si="199"/>
        <v>266.51267119022941</v>
      </c>
      <c r="EJ258" s="50">
        <f t="shared" si="199"/>
        <v>272.01926733595224</v>
      </c>
      <c r="EK258" s="50">
        <f t="shared" si="199"/>
        <v>274.76756522260877</v>
      </c>
      <c r="EL258" s="50">
        <f t="shared" si="199"/>
        <v>251.47400420079978</v>
      </c>
      <c r="EM258" s="50">
        <f t="shared" si="199"/>
        <v>252.21749791109835</v>
      </c>
      <c r="EN258" s="50">
        <f t="shared" si="199"/>
        <v>277.14539857092825</v>
      </c>
      <c r="EO258" s="50">
        <f t="shared" si="199"/>
        <v>251.24912451962334</v>
      </c>
      <c r="EP258" s="50">
        <f t="shared" si="199"/>
        <v>274.81922954907043</v>
      </c>
      <c r="EQ258" s="50">
        <f t="shared" si="199"/>
        <v>273.71205009932521</v>
      </c>
      <c r="ER258" s="50">
        <f t="shared" si="199"/>
        <v>269.80590294427662</v>
      </c>
      <c r="ES258" s="50">
        <f t="shared" si="199"/>
        <v>277.59374288504216</v>
      </c>
      <c r="ET258" s="50">
        <f t="shared" si="199"/>
        <v>250.69876899435852</v>
      </c>
      <c r="EU258" s="50">
        <f t="shared" si="199"/>
        <v>298.15691846675679</v>
      </c>
      <c r="EV258" s="50">
        <f t="shared" si="196"/>
        <v>296.84257314028503</v>
      </c>
      <c r="EW258" s="50">
        <f t="shared" si="193"/>
        <v>300.5019826597499</v>
      </c>
      <c r="EX258" s="50">
        <f t="shared" si="193"/>
        <v>312.28169968756043</v>
      </c>
      <c r="EY258" s="50">
        <f t="shared" si="194"/>
        <v>304.38535296865166</v>
      </c>
      <c r="EZ258" s="50">
        <f t="shared" si="194"/>
        <v>304.87063015200027</v>
      </c>
      <c r="FA258" s="50">
        <f t="shared" si="194"/>
        <v>317.42181145337588</v>
      </c>
      <c r="FB258" s="50">
        <f t="shared" si="194"/>
        <v>321.88392544598844</v>
      </c>
      <c r="FC258" s="50">
        <f t="shared" si="194"/>
        <v>251.38162077810114</v>
      </c>
      <c r="FD258" s="50">
        <f t="shared" si="194"/>
        <v>265.13101054628879</v>
      </c>
      <c r="FE258" s="50">
        <f t="shared" si="194"/>
        <v>262.28354962404802</v>
      </c>
      <c r="FF258" s="50">
        <f t="shared" si="194"/>
        <v>258.64568247859074</v>
      </c>
      <c r="FG258" s="50">
        <f t="shared" si="194"/>
        <v>258.15369693370468</v>
      </c>
      <c r="FH258" s="50">
        <f t="shared" si="194"/>
        <v>272.14746042437434</v>
      </c>
      <c r="FI258" s="50">
        <f t="shared" si="194"/>
        <v>254.53588547422277</v>
      </c>
      <c r="FJ258" s="50">
        <f t="shared" si="194"/>
        <v>273.98278674758393</v>
      </c>
      <c r="FK258" s="50">
        <f t="shared" si="194"/>
        <v>259.88115207373033</v>
      </c>
      <c r="FL258" s="50">
        <f t="shared" si="194"/>
        <v>261.77900739830733</v>
      </c>
      <c r="FM258" s="50">
        <f t="shared" si="194"/>
        <v>270.15221280809561</v>
      </c>
      <c r="FN258" s="50">
        <f t="shared" si="194"/>
        <v>255.00775850835916</v>
      </c>
      <c r="FO258" s="50">
        <f t="shared" si="194"/>
        <v>257.27683045992285</v>
      </c>
      <c r="FP258" s="50">
        <f t="shared" si="194"/>
        <v>264.91707296031399</v>
      </c>
      <c r="FQ258" s="50">
        <f t="shared" si="194"/>
        <v>268.24942240442618</v>
      </c>
      <c r="FR258" s="50">
        <f t="shared" si="194"/>
        <v>275.51952935459695</v>
      </c>
      <c r="FS258" s="50">
        <f t="shared" si="194"/>
        <v>262.92454812310871</v>
      </c>
      <c r="FT258" s="50">
        <f t="shared" si="194"/>
        <v>252.79036149974689</v>
      </c>
      <c r="FU258" s="50">
        <f t="shared" si="194"/>
        <v>250.24635723118402</v>
      </c>
      <c r="FV258" s="50">
        <f t="shared" si="194"/>
        <v>251.0849500930367</v>
      </c>
      <c r="FW258" s="50">
        <f t="shared" si="194"/>
        <v>257.26790843395167</v>
      </c>
      <c r="FX258" s="50">
        <f t="shared" si="194"/>
        <v>275.89359183132865</v>
      </c>
    </row>
    <row r="259" spans="1:180" x14ac:dyDescent="0.2">
      <c r="A259" s="3" t="s">
        <v>40</v>
      </c>
      <c r="B259" s="3" t="s">
        <v>40</v>
      </c>
      <c r="C259">
        <f t="shared" si="152"/>
        <v>0</v>
      </c>
      <c r="G259" t="str">
        <f t="shared" si="153"/>
        <v>G</v>
      </c>
      <c r="W259" s="56" t="s">
        <v>44</v>
      </c>
      <c r="X259" s="50">
        <f t="shared" si="192"/>
        <v>71.060147596749516</v>
      </c>
      <c r="Y259" s="50">
        <f t="shared" ref="Y259:CJ262" si="200">IF(Y95=0,0,(Y95+VLOOKUP($W259,$T$4:$U$160,2,FALSE)+VLOOKUP(Y$184,$T$4:$U$160,2,FALSE))/$K$56)</f>
        <v>227.69699073306214</v>
      </c>
      <c r="Z259" s="50">
        <f t="shared" si="200"/>
        <v>243.54130983997078</v>
      </c>
      <c r="AA259" s="50">
        <f t="shared" si="200"/>
        <v>232.12805326563424</v>
      </c>
      <c r="AB259" s="50">
        <f t="shared" si="200"/>
        <v>238.80724168002328</v>
      </c>
      <c r="AC259" s="50">
        <f t="shared" si="200"/>
        <v>231.31080463072331</v>
      </c>
      <c r="AD259" s="50">
        <f t="shared" si="200"/>
        <v>239.90809070027157</v>
      </c>
      <c r="AE259" s="50">
        <f t="shared" si="200"/>
        <v>222.79085103901204</v>
      </c>
      <c r="AF259" s="50">
        <f t="shared" si="200"/>
        <v>239.80975081384665</v>
      </c>
      <c r="AG259" s="50">
        <f t="shared" si="200"/>
        <v>248.48620373113613</v>
      </c>
      <c r="AH259" s="50">
        <f t="shared" si="200"/>
        <v>242.86811807330415</v>
      </c>
      <c r="AI259" s="50">
        <f t="shared" si="200"/>
        <v>232.98655472036933</v>
      </c>
      <c r="AJ259" s="50">
        <f t="shared" si="200"/>
        <v>248.43492295141959</v>
      </c>
      <c r="AK259" s="50">
        <f t="shared" si="200"/>
        <v>233.5586354643097</v>
      </c>
      <c r="AL259" s="50">
        <f t="shared" si="200"/>
        <v>244.8178923726916</v>
      </c>
      <c r="AM259" s="50">
        <f t="shared" si="200"/>
        <v>226.12648269562001</v>
      </c>
      <c r="AN259" s="50">
        <f t="shared" si="200"/>
        <v>228.56995222236083</v>
      </c>
      <c r="AO259" s="50">
        <f t="shared" si="200"/>
        <v>225.74212984769679</v>
      </c>
      <c r="AP259" s="50">
        <f t="shared" si="200"/>
        <v>237.10353411793568</v>
      </c>
      <c r="AQ259" s="50">
        <f t="shared" si="200"/>
        <v>238.45635752033706</v>
      </c>
      <c r="AR259" s="50">
        <f t="shared" si="200"/>
        <v>250.98177328529019</v>
      </c>
      <c r="AS259" s="50">
        <f t="shared" si="200"/>
        <v>249.03635408375868</v>
      </c>
      <c r="AT259" s="50">
        <f t="shared" si="200"/>
        <v>241.68083219503535</v>
      </c>
      <c r="AU259" s="50">
        <f t="shared" si="200"/>
        <v>248.50038174067058</v>
      </c>
      <c r="AV259" s="50">
        <f t="shared" si="200"/>
        <v>239.66500047888221</v>
      </c>
      <c r="AW259" s="50">
        <f t="shared" si="200"/>
        <v>226.77245282099983</v>
      </c>
      <c r="AX259" s="50">
        <f t="shared" si="200"/>
        <v>230.92744798446273</v>
      </c>
      <c r="AY259" s="50">
        <f t="shared" si="200"/>
        <v>232.57767826022913</v>
      </c>
      <c r="AZ259" s="50">
        <f t="shared" si="200"/>
        <v>183.84355062860604</v>
      </c>
      <c r="BA259" s="50">
        <f t="shared" si="200"/>
        <v>188.11454373732147</v>
      </c>
      <c r="BB259" s="50">
        <f t="shared" si="200"/>
        <v>173.5098645031992</v>
      </c>
      <c r="BC259" s="50">
        <f t="shared" si="200"/>
        <v>190.5399100001674</v>
      </c>
      <c r="BD259" s="50">
        <f t="shared" si="200"/>
        <v>172.58531875173182</v>
      </c>
      <c r="BE259" s="50">
        <f t="shared" si="200"/>
        <v>166.78884189769076</v>
      </c>
      <c r="BF259" s="50">
        <f t="shared" si="200"/>
        <v>179.08094393072366</v>
      </c>
      <c r="BG259" s="50">
        <f t="shared" si="200"/>
        <v>190.83478232842776</v>
      </c>
      <c r="BH259" s="50">
        <f t="shared" si="200"/>
        <v>162.76322672209841</v>
      </c>
      <c r="BI259" s="50">
        <f t="shared" si="200"/>
        <v>188.90742260318893</v>
      </c>
      <c r="BJ259" s="50">
        <f t="shared" si="200"/>
        <v>185.24186665002458</v>
      </c>
      <c r="BK259" s="50">
        <f t="shared" si="200"/>
        <v>189.97765134536738</v>
      </c>
      <c r="BL259" s="50">
        <f t="shared" si="200"/>
        <v>178.12888298604452</v>
      </c>
      <c r="BM259" s="50">
        <f t="shared" si="200"/>
        <v>173.98259796308881</v>
      </c>
      <c r="BN259" s="50">
        <f t="shared" si="200"/>
        <v>164.85661610723943</v>
      </c>
      <c r="BO259" s="50">
        <f t="shared" si="200"/>
        <v>112.83177050850283</v>
      </c>
      <c r="BP259" s="50">
        <f t="shared" si="200"/>
        <v>107.66588142410112</v>
      </c>
      <c r="BQ259" s="50">
        <f t="shared" si="200"/>
        <v>110.13906670334993</v>
      </c>
      <c r="BR259" s="50">
        <f t="shared" si="200"/>
        <v>126.8383130738186</v>
      </c>
      <c r="BS259" s="50">
        <f t="shared" si="200"/>
        <v>121.9407038466999</v>
      </c>
      <c r="BT259" s="50">
        <f t="shared" si="200"/>
        <v>121.94920558722293</v>
      </c>
      <c r="BU259" s="50">
        <f t="shared" si="200"/>
        <v>118.66799888060514</v>
      </c>
      <c r="BV259" s="50">
        <f t="shared" si="200"/>
        <v>106.55824123847782</v>
      </c>
      <c r="BW259" s="50">
        <f t="shared" si="200"/>
        <v>111.14164144023438</v>
      </c>
      <c r="BX259" s="50">
        <f t="shared" si="200"/>
        <v>121.76382307409857</v>
      </c>
      <c r="BY259" s="50">
        <f t="shared" si="200"/>
        <v>115.21182691075836</v>
      </c>
      <c r="BZ259" s="50">
        <f t="shared" si="200"/>
        <v>124.25201733600774</v>
      </c>
      <c r="CA259" s="50">
        <f t="shared" si="200"/>
        <v>123.58465013562051</v>
      </c>
      <c r="CB259" s="50">
        <f t="shared" si="200"/>
        <v>116.55723913095862</v>
      </c>
      <c r="CC259" s="50">
        <f t="shared" si="200"/>
        <v>0</v>
      </c>
      <c r="CD259" s="50">
        <f t="shared" si="200"/>
        <v>0</v>
      </c>
      <c r="CE259" s="50">
        <f t="shared" si="200"/>
        <v>0</v>
      </c>
      <c r="CF259" s="50">
        <f t="shared" si="200"/>
        <v>0</v>
      </c>
      <c r="CG259" s="50">
        <f t="shared" si="200"/>
        <v>0</v>
      </c>
      <c r="CH259" s="50">
        <f t="shared" si="200"/>
        <v>0</v>
      </c>
      <c r="CI259" s="50">
        <f t="shared" si="200"/>
        <v>0</v>
      </c>
      <c r="CJ259" s="50">
        <f t="shared" si="200"/>
        <v>0</v>
      </c>
      <c r="CK259" s="50">
        <f t="shared" si="199"/>
        <v>0</v>
      </c>
      <c r="CL259" s="50">
        <f t="shared" si="199"/>
        <v>0</v>
      </c>
      <c r="CM259" s="50">
        <f t="shared" si="199"/>
        <v>0</v>
      </c>
      <c r="CN259" s="50">
        <f t="shared" si="199"/>
        <v>0</v>
      </c>
      <c r="CO259" s="50">
        <f t="shared" si="199"/>
        <v>0</v>
      </c>
      <c r="CP259" s="50">
        <f t="shared" si="199"/>
        <v>0</v>
      </c>
      <c r="CQ259" s="50">
        <f t="shared" si="199"/>
        <v>0</v>
      </c>
      <c r="CR259" s="50">
        <f t="shared" si="199"/>
        <v>0</v>
      </c>
      <c r="CS259" s="50">
        <f t="shared" si="199"/>
        <v>0</v>
      </c>
      <c r="CT259" s="50">
        <f t="shared" si="199"/>
        <v>0</v>
      </c>
      <c r="CU259" s="50">
        <f t="shared" si="199"/>
        <v>0</v>
      </c>
      <c r="CV259" s="50">
        <f t="shared" si="199"/>
        <v>0</v>
      </c>
      <c r="CW259" s="50">
        <f t="shared" si="199"/>
        <v>0</v>
      </c>
      <c r="CX259" s="50">
        <f t="shared" si="199"/>
        <v>0</v>
      </c>
      <c r="CY259" s="50">
        <f t="shared" si="199"/>
        <v>0</v>
      </c>
      <c r="CZ259" s="50">
        <f t="shared" si="199"/>
        <v>0</v>
      </c>
      <c r="DA259" s="50">
        <f t="shared" si="199"/>
        <v>0</v>
      </c>
      <c r="DB259" s="50">
        <f t="shared" si="199"/>
        <v>0</v>
      </c>
      <c r="DC259" s="50">
        <f t="shared" si="199"/>
        <v>0</v>
      </c>
      <c r="DD259" s="50">
        <f t="shared" si="199"/>
        <v>0</v>
      </c>
      <c r="DE259" s="50">
        <f t="shared" si="199"/>
        <v>0</v>
      </c>
      <c r="DF259" s="50">
        <f t="shared" si="199"/>
        <v>0</v>
      </c>
      <c r="DG259" s="50">
        <f t="shared" si="199"/>
        <v>0</v>
      </c>
      <c r="DH259" s="50">
        <f t="shared" si="199"/>
        <v>0</v>
      </c>
      <c r="DI259" s="50">
        <f t="shared" si="199"/>
        <v>0</v>
      </c>
      <c r="DJ259" s="50">
        <f t="shared" si="199"/>
        <v>0</v>
      </c>
      <c r="DK259" s="50">
        <f t="shared" si="199"/>
        <v>238.2865165932709</v>
      </c>
      <c r="DL259" s="50">
        <f t="shared" si="199"/>
        <v>255.65888837236989</v>
      </c>
      <c r="DM259" s="50">
        <f t="shared" si="199"/>
        <v>241.48741761870647</v>
      </c>
      <c r="DN259" s="50">
        <f t="shared" si="199"/>
        <v>233.05014017116326</v>
      </c>
      <c r="DO259" s="50">
        <f t="shared" si="199"/>
        <v>238.07626823603144</v>
      </c>
      <c r="DP259" s="50">
        <f t="shared" si="199"/>
        <v>237.68501488659311</v>
      </c>
      <c r="DQ259" s="50">
        <f t="shared" si="199"/>
        <v>251.55406295241045</v>
      </c>
      <c r="DR259" s="50">
        <f t="shared" si="199"/>
        <v>252.53452553456805</v>
      </c>
      <c r="DS259" s="50">
        <f t="shared" si="199"/>
        <v>241.69412517701704</v>
      </c>
      <c r="DT259" s="50">
        <f t="shared" si="199"/>
        <v>235.14476971695268</v>
      </c>
      <c r="DU259" s="50">
        <f t="shared" si="199"/>
        <v>235.14476971695268</v>
      </c>
      <c r="DV259" s="50">
        <f t="shared" si="199"/>
        <v>235.94860491990147</v>
      </c>
      <c r="DW259" s="50">
        <f t="shared" si="199"/>
        <v>254.10619064959448</v>
      </c>
      <c r="DX259" s="50">
        <f t="shared" si="199"/>
        <v>244.28949288817631</v>
      </c>
      <c r="DY259" s="50">
        <f t="shared" si="199"/>
        <v>235.44442318816886</v>
      </c>
      <c r="DZ259" s="50">
        <f t="shared" si="199"/>
        <v>252.21412913390495</v>
      </c>
      <c r="EA259" s="50">
        <f t="shared" si="199"/>
        <v>245.28268273713087</v>
      </c>
      <c r="EB259" s="50">
        <f t="shared" si="199"/>
        <v>241.88421750458468</v>
      </c>
      <c r="EC259" s="50">
        <f t="shared" si="199"/>
        <v>247.77889368412107</v>
      </c>
      <c r="ED259" s="50">
        <f t="shared" si="199"/>
        <v>233.91112813777627</v>
      </c>
      <c r="EE259" s="50">
        <f t="shared" si="199"/>
        <v>244.81448387871899</v>
      </c>
      <c r="EF259" s="50">
        <f t="shared" si="199"/>
        <v>232.1123378324971</v>
      </c>
      <c r="EG259" s="50">
        <f t="shared" si="199"/>
        <v>258.15880623918088</v>
      </c>
      <c r="EH259" s="50">
        <f t="shared" si="199"/>
        <v>247.69296044990216</v>
      </c>
      <c r="EI259" s="50">
        <f t="shared" si="199"/>
        <v>248.21832714896252</v>
      </c>
      <c r="EJ259" s="50">
        <f t="shared" si="199"/>
        <v>253.72492329468534</v>
      </c>
      <c r="EK259" s="50">
        <f t="shared" si="199"/>
        <v>256.47322118134184</v>
      </c>
      <c r="EL259" s="50">
        <f t="shared" si="199"/>
        <v>233.17966015953292</v>
      </c>
      <c r="EM259" s="50">
        <f t="shared" si="199"/>
        <v>233.92315386983148</v>
      </c>
      <c r="EN259" s="50">
        <f t="shared" si="199"/>
        <v>258.85105452966133</v>
      </c>
      <c r="EO259" s="50">
        <f t="shared" si="199"/>
        <v>232.95478047835644</v>
      </c>
      <c r="EP259" s="50">
        <f t="shared" si="199"/>
        <v>256.52488550780356</v>
      </c>
      <c r="EQ259" s="50">
        <f t="shared" si="199"/>
        <v>255.41770605805834</v>
      </c>
      <c r="ER259" s="50">
        <f t="shared" si="199"/>
        <v>251.51155890300976</v>
      </c>
      <c r="ES259" s="50">
        <f t="shared" si="199"/>
        <v>259.29939884377529</v>
      </c>
      <c r="ET259" s="50">
        <f t="shared" si="199"/>
        <v>232.40442495309165</v>
      </c>
      <c r="EU259" s="50">
        <f t="shared" si="199"/>
        <v>279.86257442548987</v>
      </c>
      <c r="EV259" s="50">
        <f t="shared" si="196"/>
        <v>278.54822909901816</v>
      </c>
      <c r="EW259" s="50">
        <f t="shared" si="193"/>
        <v>282.20763861848303</v>
      </c>
      <c r="EX259" s="50">
        <f t="shared" si="193"/>
        <v>293.98735564629357</v>
      </c>
      <c r="EY259" s="50">
        <f t="shared" si="194"/>
        <v>286.09100892738473</v>
      </c>
      <c r="EZ259" s="50">
        <f t="shared" si="194"/>
        <v>286.57628611073341</v>
      </c>
      <c r="FA259" s="50">
        <f t="shared" si="194"/>
        <v>299.12746741210901</v>
      </c>
      <c r="FB259" s="50">
        <f t="shared" si="194"/>
        <v>303.58958140472157</v>
      </c>
      <c r="FC259" s="50">
        <f t="shared" si="194"/>
        <v>233.08727673683427</v>
      </c>
      <c r="FD259" s="50">
        <f t="shared" si="194"/>
        <v>246.83666650502192</v>
      </c>
      <c r="FE259" s="50">
        <f t="shared" si="194"/>
        <v>243.98920558278115</v>
      </c>
      <c r="FF259" s="50">
        <f t="shared" si="194"/>
        <v>240.3513384373239</v>
      </c>
      <c r="FG259" s="50">
        <f t="shared" si="194"/>
        <v>239.85935289243781</v>
      </c>
      <c r="FH259" s="50">
        <f t="shared" si="194"/>
        <v>253.85311638310745</v>
      </c>
      <c r="FI259" s="50">
        <f t="shared" si="194"/>
        <v>236.2415414329559</v>
      </c>
      <c r="FJ259" s="50">
        <f t="shared" si="194"/>
        <v>255.68844270631706</v>
      </c>
      <c r="FK259" s="50">
        <f t="shared" si="194"/>
        <v>241.58680803246347</v>
      </c>
      <c r="FL259" s="50">
        <f t="shared" si="194"/>
        <v>243.48466335704046</v>
      </c>
      <c r="FM259" s="50">
        <f t="shared" si="194"/>
        <v>251.85786876682872</v>
      </c>
      <c r="FN259" s="50">
        <f t="shared" si="194"/>
        <v>236.71341446709229</v>
      </c>
      <c r="FO259" s="50">
        <f t="shared" si="194"/>
        <v>238.98248641865595</v>
      </c>
      <c r="FP259" s="50">
        <f t="shared" si="194"/>
        <v>246.62272891904709</v>
      </c>
      <c r="FQ259" s="50">
        <f t="shared" si="194"/>
        <v>249.95507836315932</v>
      </c>
      <c r="FR259" s="50">
        <f t="shared" si="194"/>
        <v>257.22518531333003</v>
      </c>
      <c r="FS259" s="50">
        <f t="shared" si="194"/>
        <v>244.63020408184184</v>
      </c>
      <c r="FT259" s="50">
        <f t="shared" ref="FT259:FX259" si="201">IF(FT95=0,0,(FT95+VLOOKUP($W259,$T$4:$U$160,2,FALSE)+VLOOKUP(FT$184,$T$4:$U$160,2,FALSE))/$K$56)</f>
        <v>234.49601745848</v>
      </c>
      <c r="FU259" s="50">
        <f t="shared" si="201"/>
        <v>231.95201318991712</v>
      </c>
      <c r="FV259" s="50">
        <f t="shared" si="201"/>
        <v>232.79060605176977</v>
      </c>
      <c r="FW259" s="50">
        <f t="shared" si="201"/>
        <v>238.97356439268481</v>
      </c>
      <c r="FX259" s="50">
        <f t="shared" si="201"/>
        <v>257.59924779006178</v>
      </c>
    </row>
    <row r="260" spans="1:180" x14ac:dyDescent="0.2">
      <c r="A260" s="3" t="s">
        <v>171</v>
      </c>
      <c r="B260" s="3" t="s">
        <v>171</v>
      </c>
      <c r="C260">
        <f t="shared" si="152"/>
        <v>0</v>
      </c>
      <c r="G260" t="str">
        <f t="shared" si="153"/>
        <v>G</v>
      </c>
      <c r="W260" s="56" t="s">
        <v>20</v>
      </c>
      <c r="X260" s="50">
        <f t="shared" si="192"/>
        <v>69.834371932057351</v>
      </c>
      <c r="Y260" s="50">
        <f t="shared" si="200"/>
        <v>226.47121506836996</v>
      </c>
      <c r="Z260" s="50">
        <f t="shared" si="200"/>
        <v>242.31553417527863</v>
      </c>
      <c r="AA260" s="50">
        <f t="shared" si="200"/>
        <v>230.90227760094206</v>
      </c>
      <c r="AB260" s="50">
        <f t="shared" si="200"/>
        <v>237.58146601533113</v>
      </c>
      <c r="AC260" s="50">
        <f t="shared" si="200"/>
        <v>230.08502896603113</v>
      </c>
      <c r="AD260" s="50">
        <f t="shared" si="200"/>
        <v>238.68231503557939</v>
      </c>
      <c r="AE260" s="50">
        <f t="shared" si="200"/>
        <v>221.56507537431989</v>
      </c>
      <c r="AF260" s="50">
        <f t="shared" si="200"/>
        <v>238.58397514915447</v>
      </c>
      <c r="AG260" s="50">
        <f t="shared" si="200"/>
        <v>247.26042806644398</v>
      </c>
      <c r="AH260" s="50">
        <f t="shared" si="200"/>
        <v>241.642342408612</v>
      </c>
      <c r="AI260" s="50">
        <f t="shared" si="200"/>
        <v>231.76077905567715</v>
      </c>
      <c r="AJ260" s="50">
        <f t="shared" si="200"/>
        <v>247.20914728672747</v>
      </c>
      <c r="AK260" s="50">
        <f t="shared" si="200"/>
        <v>232.33285979961755</v>
      </c>
      <c r="AL260" s="50">
        <f t="shared" si="200"/>
        <v>243.59211670799945</v>
      </c>
      <c r="AM260" s="50">
        <f t="shared" si="200"/>
        <v>224.90070703092786</v>
      </c>
      <c r="AN260" s="50">
        <f t="shared" si="200"/>
        <v>227.34417655766867</v>
      </c>
      <c r="AO260" s="50">
        <f t="shared" si="200"/>
        <v>224.51635418300464</v>
      </c>
      <c r="AP260" s="50">
        <f t="shared" si="200"/>
        <v>235.87775845324353</v>
      </c>
      <c r="AQ260" s="50">
        <f t="shared" si="200"/>
        <v>237.23058185564491</v>
      </c>
      <c r="AR260" s="50">
        <f t="shared" si="200"/>
        <v>249.75599762059804</v>
      </c>
      <c r="AS260" s="50">
        <f t="shared" si="200"/>
        <v>247.81057841906656</v>
      </c>
      <c r="AT260" s="50">
        <f t="shared" si="200"/>
        <v>240.4550565303432</v>
      </c>
      <c r="AU260" s="50">
        <f t="shared" si="200"/>
        <v>247.27460607597843</v>
      </c>
      <c r="AV260" s="50">
        <f t="shared" si="200"/>
        <v>238.43922481419003</v>
      </c>
      <c r="AW260" s="50">
        <f t="shared" si="200"/>
        <v>225.54667715630765</v>
      </c>
      <c r="AX260" s="50">
        <f t="shared" si="200"/>
        <v>229.70167231977055</v>
      </c>
      <c r="AY260" s="50">
        <f t="shared" si="200"/>
        <v>231.35190259553696</v>
      </c>
      <c r="AZ260" s="50">
        <f t="shared" si="200"/>
        <v>182.61777496391389</v>
      </c>
      <c r="BA260" s="50">
        <f t="shared" si="200"/>
        <v>186.88876807262932</v>
      </c>
      <c r="BB260" s="50">
        <f t="shared" si="200"/>
        <v>172.28408883850699</v>
      </c>
      <c r="BC260" s="50">
        <f t="shared" si="200"/>
        <v>189.31413433547525</v>
      </c>
      <c r="BD260" s="50">
        <f t="shared" si="200"/>
        <v>171.35954308703967</v>
      </c>
      <c r="BE260" s="50">
        <f t="shared" si="200"/>
        <v>165.56306623299861</v>
      </c>
      <c r="BF260" s="50">
        <f t="shared" si="200"/>
        <v>177.85516826603151</v>
      </c>
      <c r="BG260" s="50">
        <f t="shared" si="200"/>
        <v>189.60900666373561</v>
      </c>
      <c r="BH260" s="50">
        <f t="shared" si="200"/>
        <v>161.53745105740626</v>
      </c>
      <c r="BI260" s="50">
        <f t="shared" si="200"/>
        <v>187.68164693849675</v>
      </c>
      <c r="BJ260" s="50">
        <f t="shared" si="200"/>
        <v>184.0160909853324</v>
      </c>
      <c r="BK260" s="50">
        <f t="shared" si="200"/>
        <v>188.75187568067523</v>
      </c>
      <c r="BL260" s="50">
        <f t="shared" si="200"/>
        <v>176.90310732135237</v>
      </c>
      <c r="BM260" s="50">
        <f t="shared" si="200"/>
        <v>172.75682229839666</v>
      </c>
      <c r="BN260" s="50">
        <f t="shared" si="200"/>
        <v>163.63084044254725</v>
      </c>
      <c r="BO260" s="50">
        <f t="shared" si="200"/>
        <v>111.60599484381066</v>
      </c>
      <c r="BP260" s="50">
        <f t="shared" si="200"/>
        <v>106.44010575940895</v>
      </c>
      <c r="BQ260" s="50">
        <f t="shared" si="200"/>
        <v>108.91329103865776</v>
      </c>
      <c r="BR260" s="50">
        <f t="shared" si="200"/>
        <v>125.61253740912643</v>
      </c>
      <c r="BS260" s="50">
        <f t="shared" si="200"/>
        <v>120.71492818200774</v>
      </c>
      <c r="BT260" s="50">
        <f t="shared" si="200"/>
        <v>120.72342992253077</v>
      </c>
      <c r="BU260" s="50">
        <f t="shared" si="200"/>
        <v>117.44222321591297</v>
      </c>
      <c r="BV260" s="50">
        <f t="shared" si="200"/>
        <v>105.33246557378565</v>
      </c>
      <c r="BW260" s="50">
        <f t="shared" si="200"/>
        <v>109.91586577554222</v>
      </c>
      <c r="BX260" s="50">
        <f t="shared" si="200"/>
        <v>120.5380474094064</v>
      </c>
      <c r="BY260" s="50">
        <f t="shared" si="200"/>
        <v>113.9860512460662</v>
      </c>
      <c r="BZ260" s="50">
        <f t="shared" si="200"/>
        <v>123.02624167131557</v>
      </c>
      <c r="CA260" s="50">
        <f t="shared" si="200"/>
        <v>122.35887447092836</v>
      </c>
      <c r="CB260" s="50">
        <f t="shared" si="200"/>
        <v>115.33146346626646</v>
      </c>
      <c r="CC260" s="50">
        <f t="shared" si="200"/>
        <v>0</v>
      </c>
      <c r="CD260" s="50">
        <f t="shared" si="200"/>
        <v>0</v>
      </c>
      <c r="CE260" s="50">
        <f t="shared" si="200"/>
        <v>0</v>
      </c>
      <c r="CF260" s="50">
        <f t="shared" si="200"/>
        <v>0</v>
      </c>
      <c r="CG260" s="50">
        <f t="shared" si="200"/>
        <v>0</v>
      </c>
      <c r="CH260" s="50">
        <f t="shared" si="200"/>
        <v>0</v>
      </c>
      <c r="CI260" s="50">
        <f t="shared" si="200"/>
        <v>0</v>
      </c>
      <c r="CJ260" s="50">
        <f t="shared" si="200"/>
        <v>0</v>
      </c>
      <c r="CK260" s="50">
        <f t="shared" si="199"/>
        <v>0</v>
      </c>
      <c r="CL260" s="50">
        <f t="shared" si="199"/>
        <v>0</v>
      </c>
      <c r="CM260" s="50">
        <f t="shared" si="199"/>
        <v>0</v>
      </c>
      <c r="CN260" s="50">
        <f t="shared" si="199"/>
        <v>0</v>
      </c>
      <c r="CO260" s="50">
        <f t="shared" si="199"/>
        <v>0</v>
      </c>
      <c r="CP260" s="50">
        <f t="shared" si="199"/>
        <v>0</v>
      </c>
      <c r="CQ260" s="50">
        <f t="shared" si="199"/>
        <v>0</v>
      </c>
      <c r="CR260" s="50">
        <f t="shared" si="199"/>
        <v>0</v>
      </c>
      <c r="CS260" s="50">
        <f t="shared" si="199"/>
        <v>0</v>
      </c>
      <c r="CT260" s="50">
        <f t="shared" si="199"/>
        <v>0</v>
      </c>
      <c r="CU260" s="50">
        <f t="shared" si="199"/>
        <v>0</v>
      </c>
      <c r="CV260" s="50">
        <f t="shared" si="199"/>
        <v>0</v>
      </c>
      <c r="CW260" s="50">
        <f t="shared" si="199"/>
        <v>0</v>
      </c>
      <c r="CX260" s="50">
        <f t="shared" si="199"/>
        <v>0</v>
      </c>
      <c r="CY260" s="50">
        <f t="shared" si="199"/>
        <v>0</v>
      </c>
      <c r="CZ260" s="50">
        <f t="shared" si="199"/>
        <v>0</v>
      </c>
      <c r="DA260" s="50">
        <f t="shared" si="199"/>
        <v>0</v>
      </c>
      <c r="DB260" s="50">
        <f t="shared" si="199"/>
        <v>0</v>
      </c>
      <c r="DC260" s="50">
        <f t="shared" si="199"/>
        <v>0</v>
      </c>
      <c r="DD260" s="50">
        <f t="shared" si="199"/>
        <v>0</v>
      </c>
      <c r="DE260" s="50">
        <f t="shared" si="199"/>
        <v>0</v>
      </c>
      <c r="DF260" s="50">
        <f t="shared" si="199"/>
        <v>0</v>
      </c>
      <c r="DG260" s="50">
        <f t="shared" si="199"/>
        <v>0</v>
      </c>
      <c r="DH260" s="50">
        <f t="shared" si="199"/>
        <v>0</v>
      </c>
      <c r="DI260" s="50">
        <f t="shared" si="199"/>
        <v>0</v>
      </c>
      <c r="DJ260" s="50">
        <f t="shared" si="199"/>
        <v>0</v>
      </c>
      <c r="DK260" s="50">
        <f t="shared" si="199"/>
        <v>237.06074092857875</v>
      </c>
      <c r="DL260" s="50">
        <f t="shared" si="199"/>
        <v>254.43311270767768</v>
      </c>
      <c r="DM260" s="50">
        <f t="shared" si="199"/>
        <v>240.26164195401432</v>
      </c>
      <c r="DN260" s="50">
        <f t="shared" si="199"/>
        <v>231.82436450647111</v>
      </c>
      <c r="DO260" s="50">
        <f t="shared" si="199"/>
        <v>236.85049257133929</v>
      </c>
      <c r="DP260" s="50">
        <f t="shared" si="199"/>
        <v>236.45923922190093</v>
      </c>
      <c r="DQ260" s="50">
        <f t="shared" si="199"/>
        <v>250.32828728771833</v>
      </c>
      <c r="DR260" s="50">
        <f t="shared" si="199"/>
        <v>251.30874986987587</v>
      </c>
      <c r="DS260" s="50">
        <f t="shared" si="199"/>
        <v>240.46834951232486</v>
      </c>
      <c r="DT260" s="50">
        <f t="shared" si="199"/>
        <v>233.9189940522605</v>
      </c>
      <c r="DU260" s="50">
        <f t="shared" si="199"/>
        <v>233.9189940522605</v>
      </c>
      <c r="DV260" s="50">
        <f t="shared" si="199"/>
        <v>234.72282925520932</v>
      </c>
      <c r="DW260" s="50">
        <f t="shared" si="199"/>
        <v>252.8804149849023</v>
      </c>
      <c r="DX260" s="50">
        <f t="shared" si="199"/>
        <v>243.06371722348416</v>
      </c>
      <c r="DY260" s="50">
        <f t="shared" si="199"/>
        <v>234.2186475234767</v>
      </c>
      <c r="DZ260" s="50">
        <f t="shared" si="199"/>
        <v>250.9883534692128</v>
      </c>
      <c r="EA260" s="50">
        <f t="shared" si="199"/>
        <v>244.05690707243872</v>
      </c>
      <c r="EB260" s="50">
        <f t="shared" si="199"/>
        <v>240.6584418398925</v>
      </c>
      <c r="EC260" s="50">
        <f t="shared" si="199"/>
        <v>246.55311801942889</v>
      </c>
      <c r="ED260" s="50">
        <f t="shared" si="199"/>
        <v>232.68535247308412</v>
      </c>
      <c r="EE260" s="50">
        <f t="shared" si="199"/>
        <v>243.58870821402684</v>
      </c>
      <c r="EF260" s="50">
        <f t="shared" si="199"/>
        <v>230.88656216780495</v>
      </c>
      <c r="EG260" s="50">
        <f t="shared" si="199"/>
        <v>256.93303057448867</v>
      </c>
      <c r="EH260" s="50">
        <f t="shared" si="199"/>
        <v>246.46718478520995</v>
      </c>
      <c r="EI260" s="50">
        <f t="shared" si="199"/>
        <v>246.99255148427036</v>
      </c>
      <c r="EJ260" s="50">
        <f t="shared" si="199"/>
        <v>252.49914762999322</v>
      </c>
      <c r="EK260" s="50">
        <f t="shared" si="199"/>
        <v>255.24744551664972</v>
      </c>
      <c r="EL260" s="50">
        <f t="shared" si="199"/>
        <v>231.95388449484076</v>
      </c>
      <c r="EM260" s="50">
        <f t="shared" si="199"/>
        <v>232.6973782051393</v>
      </c>
      <c r="EN260" s="50">
        <f t="shared" si="199"/>
        <v>257.62527886496923</v>
      </c>
      <c r="EO260" s="50">
        <f t="shared" si="199"/>
        <v>231.72900481366429</v>
      </c>
      <c r="EP260" s="50">
        <f t="shared" si="199"/>
        <v>255.29910984311141</v>
      </c>
      <c r="EQ260" s="50">
        <f t="shared" si="199"/>
        <v>254.19193039336614</v>
      </c>
      <c r="ER260" s="50">
        <f t="shared" si="199"/>
        <v>250.28578323831761</v>
      </c>
      <c r="ES260" s="50">
        <f t="shared" si="199"/>
        <v>258.07362317908309</v>
      </c>
      <c r="ET260" s="50">
        <f t="shared" si="199"/>
        <v>231.1786492883995</v>
      </c>
      <c r="EU260" s="50">
        <f t="shared" si="199"/>
        <v>278.63679876079777</v>
      </c>
      <c r="EV260" s="50">
        <f t="shared" si="196"/>
        <v>277.32245343432601</v>
      </c>
      <c r="EW260" s="50">
        <f t="shared" si="193"/>
        <v>280.98186295379088</v>
      </c>
      <c r="EX260" s="50">
        <f t="shared" si="193"/>
        <v>292.76157998160141</v>
      </c>
      <c r="EY260" s="50">
        <f t="shared" ref="EY260:FX265" si="202">IF(EY96=0,0,(EY96+VLOOKUP($W260,$T$4:$U$160,2,FALSE)+VLOOKUP(EY$184,$T$4:$U$160,2,FALSE))/$K$56)</f>
        <v>284.86523326269264</v>
      </c>
      <c r="EZ260" s="50">
        <f t="shared" si="202"/>
        <v>285.35051044604126</v>
      </c>
      <c r="FA260" s="50">
        <f t="shared" si="202"/>
        <v>297.90169174741686</v>
      </c>
      <c r="FB260" s="50">
        <f t="shared" si="202"/>
        <v>302.36380574002942</v>
      </c>
      <c r="FC260" s="50">
        <f t="shared" si="202"/>
        <v>231.86150107214212</v>
      </c>
      <c r="FD260" s="50">
        <f t="shared" si="202"/>
        <v>245.61089084032977</v>
      </c>
      <c r="FE260" s="50">
        <f t="shared" si="202"/>
        <v>242.763429918089</v>
      </c>
      <c r="FF260" s="50">
        <f t="shared" si="202"/>
        <v>239.12556277263175</v>
      </c>
      <c r="FG260" s="50">
        <f t="shared" si="202"/>
        <v>238.63357722774566</v>
      </c>
      <c r="FH260" s="50">
        <f t="shared" si="202"/>
        <v>252.62734071841524</v>
      </c>
      <c r="FI260" s="50">
        <f t="shared" si="202"/>
        <v>235.01576576826375</v>
      </c>
      <c r="FJ260" s="50">
        <f t="shared" si="202"/>
        <v>254.46266704162494</v>
      </c>
      <c r="FK260" s="50">
        <f t="shared" si="202"/>
        <v>240.36103236777132</v>
      </c>
      <c r="FL260" s="50">
        <f t="shared" si="202"/>
        <v>242.25888769234831</v>
      </c>
      <c r="FM260" s="50">
        <f t="shared" si="202"/>
        <v>250.63209310213651</v>
      </c>
      <c r="FN260" s="50">
        <f t="shared" si="202"/>
        <v>235.48763880240011</v>
      </c>
      <c r="FO260" s="50">
        <f t="shared" si="202"/>
        <v>237.7567107539638</v>
      </c>
      <c r="FP260" s="50">
        <f t="shared" si="202"/>
        <v>245.39695325435494</v>
      </c>
      <c r="FQ260" s="50">
        <f t="shared" si="202"/>
        <v>248.72930269846719</v>
      </c>
      <c r="FR260" s="50">
        <f t="shared" si="202"/>
        <v>255.99940964863791</v>
      </c>
      <c r="FS260" s="50">
        <f t="shared" si="202"/>
        <v>243.40442841714969</v>
      </c>
      <c r="FT260" s="50">
        <f t="shared" si="202"/>
        <v>233.27024179378785</v>
      </c>
      <c r="FU260" s="50">
        <f t="shared" si="202"/>
        <v>230.72623752522495</v>
      </c>
      <c r="FV260" s="50">
        <f t="shared" si="202"/>
        <v>231.56483038707762</v>
      </c>
      <c r="FW260" s="50">
        <f t="shared" si="202"/>
        <v>237.74778872799263</v>
      </c>
      <c r="FX260" s="50">
        <f t="shared" si="202"/>
        <v>256.37347212536957</v>
      </c>
    </row>
    <row r="261" spans="1:180" x14ac:dyDescent="0.2">
      <c r="A261" s="3" t="s">
        <v>170</v>
      </c>
      <c r="B261" s="3" t="s">
        <v>170</v>
      </c>
      <c r="C261">
        <f t="shared" ref="C261:C324" si="203">IF(A261=B261,0,1)</f>
        <v>0</v>
      </c>
      <c r="G261" t="str">
        <f t="shared" ref="G261:G324" si="204">LEFT(A261,1)</f>
        <v>E</v>
      </c>
      <c r="W261" s="56" t="s">
        <v>197</v>
      </c>
      <c r="X261" s="50">
        <f t="shared" si="192"/>
        <v>77.67723221271207</v>
      </c>
      <c r="Y261" s="50">
        <f t="shared" si="200"/>
        <v>234.31407534902468</v>
      </c>
      <c r="Z261" s="50">
        <f t="shared" si="200"/>
        <v>250.15839445593335</v>
      </c>
      <c r="AA261" s="50">
        <f t="shared" si="200"/>
        <v>238.74513788159678</v>
      </c>
      <c r="AB261" s="50">
        <f t="shared" si="200"/>
        <v>245.42432629598582</v>
      </c>
      <c r="AC261" s="50">
        <f t="shared" si="200"/>
        <v>237.92788924668585</v>
      </c>
      <c r="AD261" s="50">
        <f t="shared" si="200"/>
        <v>246.52517531623411</v>
      </c>
      <c r="AE261" s="50">
        <f t="shared" si="200"/>
        <v>229.40793565497461</v>
      </c>
      <c r="AF261" s="50">
        <f t="shared" si="200"/>
        <v>246.42683542980922</v>
      </c>
      <c r="AG261" s="50">
        <f t="shared" si="200"/>
        <v>255.1032883470987</v>
      </c>
      <c r="AH261" s="50">
        <f t="shared" si="200"/>
        <v>249.48520268926669</v>
      </c>
      <c r="AI261" s="50">
        <f t="shared" si="200"/>
        <v>239.60363933633187</v>
      </c>
      <c r="AJ261" s="50">
        <f t="shared" si="200"/>
        <v>255.05200756738216</v>
      </c>
      <c r="AK261" s="50">
        <f t="shared" si="200"/>
        <v>240.17572008027227</v>
      </c>
      <c r="AL261" s="50">
        <f t="shared" si="200"/>
        <v>251.43497698865411</v>
      </c>
      <c r="AM261" s="50">
        <f t="shared" si="200"/>
        <v>232.74356731158255</v>
      </c>
      <c r="AN261" s="50">
        <f t="shared" si="200"/>
        <v>235.18703683832339</v>
      </c>
      <c r="AO261" s="50">
        <f t="shared" si="200"/>
        <v>232.35921446365936</v>
      </c>
      <c r="AP261" s="50">
        <f t="shared" si="200"/>
        <v>243.72061873389825</v>
      </c>
      <c r="AQ261" s="50">
        <f t="shared" si="200"/>
        <v>245.07344213629963</v>
      </c>
      <c r="AR261" s="50">
        <f t="shared" si="200"/>
        <v>257.59885790125276</v>
      </c>
      <c r="AS261" s="50">
        <f t="shared" si="200"/>
        <v>255.65343869972128</v>
      </c>
      <c r="AT261" s="50">
        <f t="shared" si="200"/>
        <v>248.29791681099789</v>
      </c>
      <c r="AU261" s="50">
        <f t="shared" si="200"/>
        <v>255.11746635663314</v>
      </c>
      <c r="AV261" s="50">
        <f t="shared" si="200"/>
        <v>246.28208509484472</v>
      </c>
      <c r="AW261" s="50">
        <f t="shared" si="200"/>
        <v>233.38953743696237</v>
      </c>
      <c r="AX261" s="50">
        <f t="shared" si="200"/>
        <v>237.54453260042527</v>
      </c>
      <c r="AY261" s="50">
        <f t="shared" si="200"/>
        <v>239.19476287619167</v>
      </c>
      <c r="AZ261" s="50">
        <f t="shared" si="200"/>
        <v>190.46063524456858</v>
      </c>
      <c r="BA261" s="50">
        <f t="shared" si="200"/>
        <v>194.73162835328404</v>
      </c>
      <c r="BB261" s="50">
        <f t="shared" si="200"/>
        <v>180.12694911916171</v>
      </c>
      <c r="BC261" s="50">
        <f t="shared" si="200"/>
        <v>197.15699461612996</v>
      </c>
      <c r="BD261" s="50">
        <f t="shared" si="200"/>
        <v>179.20240336769439</v>
      </c>
      <c r="BE261" s="50">
        <f t="shared" si="200"/>
        <v>173.40592651365333</v>
      </c>
      <c r="BF261" s="50">
        <f t="shared" si="200"/>
        <v>185.69802854668623</v>
      </c>
      <c r="BG261" s="50">
        <f t="shared" si="200"/>
        <v>197.4518669443903</v>
      </c>
      <c r="BH261" s="50">
        <f t="shared" si="200"/>
        <v>169.38031133806095</v>
      </c>
      <c r="BI261" s="50">
        <f t="shared" si="200"/>
        <v>195.52450721915147</v>
      </c>
      <c r="BJ261" s="50">
        <f t="shared" si="200"/>
        <v>191.85895126598712</v>
      </c>
      <c r="BK261" s="50">
        <f t="shared" si="200"/>
        <v>196.59473596132995</v>
      </c>
      <c r="BL261" s="50">
        <f t="shared" si="200"/>
        <v>184.74596760200708</v>
      </c>
      <c r="BM261" s="50">
        <f t="shared" si="200"/>
        <v>180.59968257905138</v>
      </c>
      <c r="BN261" s="50">
        <f t="shared" si="200"/>
        <v>171.47370072320197</v>
      </c>
      <c r="BO261" s="50">
        <f t="shared" si="200"/>
        <v>119.44885512446538</v>
      </c>
      <c r="BP261" s="50">
        <f t="shared" si="200"/>
        <v>114.28296604006367</v>
      </c>
      <c r="BQ261" s="50">
        <f t="shared" si="200"/>
        <v>116.75615131931247</v>
      </c>
      <c r="BR261" s="50">
        <f t="shared" si="200"/>
        <v>133.45539768978114</v>
      </c>
      <c r="BS261" s="50">
        <f t="shared" si="200"/>
        <v>128.55778846266244</v>
      </c>
      <c r="BT261" s="50">
        <f t="shared" si="200"/>
        <v>128.5662902031855</v>
      </c>
      <c r="BU261" s="50">
        <f t="shared" si="200"/>
        <v>125.28508349656768</v>
      </c>
      <c r="BV261" s="50">
        <f t="shared" si="200"/>
        <v>113.17532585444037</v>
      </c>
      <c r="BW261" s="50">
        <f t="shared" si="200"/>
        <v>117.75872605619693</v>
      </c>
      <c r="BX261" s="50">
        <f t="shared" si="200"/>
        <v>128.38090769006109</v>
      </c>
      <c r="BY261" s="50">
        <f t="shared" si="200"/>
        <v>121.82891152672092</v>
      </c>
      <c r="BZ261" s="50">
        <f t="shared" si="200"/>
        <v>130.86910195197029</v>
      </c>
      <c r="CA261" s="50">
        <f t="shared" si="200"/>
        <v>130.20173475158305</v>
      </c>
      <c r="CB261" s="50">
        <f t="shared" si="200"/>
        <v>123.17432374692117</v>
      </c>
      <c r="CC261" s="50">
        <f t="shared" si="200"/>
        <v>0</v>
      </c>
      <c r="CD261" s="50">
        <f t="shared" si="200"/>
        <v>0</v>
      </c>
      <c r="CE261" s="50">
        <f t="shared" si="200"/>
        <v>0</v>
      </c>
      <c r="CF261" s="50">
        <f t="shared" si="200"/>
        <v>0</v>
      </c>
      <c r="CG261" s="50">
        <f t="shared" si="200"/>
        <v>0</v>
      </c>
      <c r="CH261" s="50">
        <f t="shared" si="200"/>
        <v>0</v>
      </c>
      <c r="CI261" s="50">
        <f t="shared" si="200"/>
        <v>0</v>
      </c>
      <c r="CJ261" s="50">
        <f t="shared" si="200"/>
        <v>0</v>
      </c>
      <c r="CK261" s="50">
        <f t="shared" si="199"/>
        <v>0</v>
      </c>
      <c r="CL261" s="50">
        <f t="shared" si="199"/>
        <v>0</v>
      </c>
      <c r="CM261" s="50">
        <f t="shared" si="199"/>
        <v>0</v>
      </c>
      <c r="CN261" s="50">
        <f t="shared" si="199"/>
        <v>0</v>
      </c>
      <c r="CO261" s="50">
        <f t="shared" si="199"/>
        <v>0</v>
      </c>
      <c r="CP261" s="50">
        <f t="shared" si="199"/>
        <v>0</v>
      </c>
      <c r="CQ261" s="50">
        <f t="shared" si="199"/>
        <v>0</v>
      </c>
      <c r="CR261" s="50">
        <f t="shared" si="199"/>
        <v>0</v>
      </c>
      <c r="CS261" s="50">
        <f t="shared" si="199"/>
        <v>0</v>
      </c>
      <c r="CT261" s="50">
        <f t="shared" si="199"/>
        <v>0</v>
      </c>
      <c r="CU261" s="50">
        <f t="shared" si="199"/>
        <v>0</v>
      </c>
      <c r="CV261" s="50">
        <f t="shared" si="199"/>
        <v>0</v>
      </c>
      <c r="CW261" s="50">
        <f t="shared" si="199"/>
        <v>0</v>
      </c>
      <c r="CX261" s="50">
        <f t="shared" si="199"/>
        <v>0</v>
      </c>
      <c r="CY261" s="50">
        <f t="shared" si="199"/>
        <v>0</v>
      </c>
      <c r="CZ261" s="50">
        <f t="shared" si="199"/>
        <v>0</v>
      </c>
      <c r="DA261" s="50">
        <f t="shared" si="199"/>
        <v>0</v>
      </c>
      <c r="DB261" s="50">
        <f t="shared" si="199"/>
        <v>0</v>
      </c>
      <c r="DC261" s="50">
        <f t="shared" si="199"/>
        <v>0</v>
      </c>
      <c r="DD261" s="50">
        <f t="shared" si="199"/>
        <v>0</v>
      </c>
      <c r="DE261" s="50">
        <f t="shared" si="199"/>
        <v>0</v>
      </c>
      <c r="DF261" s="50">
        <f t="shared" si="199"/>
        <v>0</v>
      </c>
      <c r="DG261" s="50">
        <f t="shared" si="199"/>
        <v>0</v>
      </c>
      <c r="DH261" s="50">
        <f t="shared" si="199"/>
        <v>0</v>
      </c>
      <c r="DI261" s="50">
        <f t="shared" si="199"/>
        <v>0</v>
      </c>
      <c r="DJ261" s="50">
        <f t="shared" si="199"/>
        <v>0</v>
      </c>
      <c r="DK261" s="50">
        <f t="shared" si="199"/>
        <v>244.90360120923347</v>
      </c>
      <c r="DL261" s="50">
        <f t="shared" si="199"/>
        <v>262.2759729883324</v>
      </c>
      <c r="DM261" s="50">
        <f t="shared" si="199"/>
        <v>248.10450223466898</v>
      </c>
      <c r="DN261" s="50">
        <f t="shared" si="199"/>
        <v>239.6672247871258</v>
      </c>
      <c r="DO261" s="50">
        <f t="shared" si="199"/>
        <v>244.69335285199398</v>
      </c>
      <c r="DP261" s="50">
        <f t="shared" si="199"/>
        <v>244.30209950255565</v>
      </c>
      <c r="DQ261" s="50">
        <f t="shared" si="199"/>
        <v>258.17114756837304</v>
      </c>
      <c r="DR261" s="50">
        <f t="shared" si="199"/>
        <v>259.15161015053059</v>
      </c>
      <c r="DS261" s="50">
        <f t="shared" si="199"/>
        <v>248.31120979297955</v>
      </c>
      <c r="DT261" s="50">
        <f t="shared" si="199"/>
        <v>241.76185433291522</v>
      </c>
      <c r="DU261" s="50">
        <f t="shared" si="199"/>
        <v>241.76185433291522</v>
      </c>
      <c r="DV261" s="50">
        <f t="shared" si="199"/>
        <v>242.56568953586401</v>
      </c>
      <c r="DW261" s="50">
        <f t="shared" si="199"/>
        <v>260.72327526555699</v>
      </c>
      <c r="DX261" s="50">
        <f t="shared" si="199"/>
        <v>250.90657750413885</v>
      </c>
      <c r="DY261" s="50">
        <f t="shared" si="199"/>
        <v>242.0615078041314</v>
      </c>
      <c r="DZ261" s="50">
        <f t="shared" si="199"/>
        <v>258.83121374986752</v>
      </c>
      <c r="EA261" s="50">
        <f t="shared" si="199"/>
        <v>251.89976735309344</v>
      </c>
      <c r="EB261" s="50">
        <f t="shared" si="199"/>
        <v>248.50130212054722</v>
      </c>
      <c r="EC261" s="50">
        <f t="shared" si="199"/>
        <v>254.39597830008361</v>
      </c>
      <c r="ED261" s="50">
        <f t="shared" si="199"/>
        <v>240.52821275373881</v>
      </c>
      <c r="EE261" s="50">
        <f t="shared" si="199"/>
        <v>251.43156849468153</v>
      </c>
      <c r="EF261" s="50">
        <f t="shared" si="199"/>
        <v>238.72942244845964</v>
      </c>
      <c r="EG261" s="50">
        <f t="shared" si="199"/>
        <v>264.77589085514342</v>
      </c>
      <c r="EH261" s="50">
        <f t="shared" si="199"/>
        <v>254.31004506586467</v>
      </c>
      <c r="EI261" s="50">
        <f t="shared" si="199"/>
        <v>254.83541176492508</v>
      </c>
      <c r="EJ261" s="50">
        <f t="shared" si="199"/>
        <v>260.34200791064791</v>
      </c>
      <c r="EK261" s="50">
        <f t="shared" si="199"/>
        <v>263.09030579730444</v>
      </c>
      <c r="EL261" s="50">
        <f t="shared" si="199"/>
        <v>239.79674477549545</v>
      </c>
      <c r="EM261" s="50">
        <f t="shared" si="199"/>
        <v>240.54023848579402</v>
      </c>
      <c r="EN261" s="50">
        <f t="shared" si="199"/>
        <v>265.46813914562392</v>
      </c>
      <c r="EO261" s="50">
        <f t="shared" si="199"/>
        <v>239.57186509431898</v>
      </c>
      <c r="EP261" s="50">
        <f t="shared" si="199"/>
        <v>263.14197012376616</v>
      </c>
      <c r="EQ261" s="50">
        <f t="shared" si="199"/>
        <v>262.03479067402088</v>
      </c>
      <c r="ER261" s="50">
        <f t="shared" si="199"/>
        <v>258.12864351897235</v>
      </c>
      <c r="ES261" s="50">
        <f t="shared" si="199"/>
        <v>265.91648345973778</v>
      </c>
      <c r="ET261" s="50">
        <f t="shared" si="199"/>
        <v>239.02150956905419</v>
      </c>
      <c r="EU261" s="50">
        <f t="shared" si="199"/>
        <v>286.47965904145246</v>
      </c>
      <c r="EV261" s="50">
        <f t="shared" si="196"/>
        <v>285.16531371498075</v>
      </c>
      <c r="EW261" s="50">
        <f t="shared" si="193"/>
        <v>288.82472323444563</v>
      </c>
      <c r="EX261" s="50">
        <f t="shared" si="193"/>
        <v>300.60444026225611</v>
      </c>
      <c r="EY261" s="50">
        <f t="shared" si="202"/>
        <v>292.70809354334733</v>
      </c>
      <c r="EZ261" s="50">
        <f t="shared" si="202"/>
        <v>293.19337072669595</v>
      </c>
      <c r="FA261" s="50">
        <f t="shared" si="202"/>
        <v>305.74455202807161</v>
      </c>
      <c r="FB261" s="50">
        <f t="shared" si="202"/>
        <v>310.20666602068411</v>
      </c>
      <c r="FC261" s="50">
        <f t="shared" si="202"/>
        <v>239.70436135279684</v>
      </c>
      <c r="FD261" s="50">
        <f t="shared" si="202"/>
        <v>253.45375112098449</v>
      </c>
      <c r="FE261" s="50">
        <f t="shared" si="202"/>
        <v>250.60629019874369</v>
      </c>
      <c r="FF261" s="50">
        <f t="shared" si="202"/>
        <v>246.96842305328647</v>
      </c>
      <c r="FG261" s="50">
        <f t="shared" si="202"/>
        <v>246.47643750840035</v>
      </c>
      <c r="FH261" s="50">
        <f t="shared" si="202"/>
        <v>260.47020099906996</v>
      </c>
      <c r="FI261" s="50">
        <f t="shared" si="202"/>
        <v>242.85862604891844</v>
      </c>
      <c r="FJ261" s="50">
        <f t="shared" si="202"/>
        <v>262.30552732227966</v>
      </c>
      <c r="FK261" s="50">
        <f t="shared" si="202"/>
        <v>248.20389264842598</v>
      </c>
      <c r="FL261" s="50">
        <f t="shared" si="202"/>
        <v>250.10174797300297</v>
      </c>
      <c r="FM261" s="50">
        <f t="shared" si="202"/>
        <v>258.47495338279123</v>
      </c>
      <c r="FN261" s="50">
        <f t="shared" si="202"/>
        <v>243.33049908305483</v>
      </c>
      <c r="FO261" s="50">
        <f t="shared" si="202"/>
        <v>245.59957103461852</v>
      </c>
      <c r="FP261" s="50">
        <f t="shared" si="202"/>
        <v>253.2398135350096</v>
      </c>
      <c r="FQ261" s="50">
        <f t="shared" si="202"/>
        <v>256.57216297912191</v>
      </c>
      <c r="FR261" s="50">
        <f t="shared" si="202"/>
        <v>263.84226992929263</v>
      </c>
      <c r="FS261" s="50">
        <f t="shared" si="202"/>
        <v>251.24728869780441</v>
      </c>
      <c r="FT261" s="50">
        <f t="shared" si="202"/>
        <v>241.11310207444254</v>
      </c>
      <c r="FU261" s="50">
        <f t="shared" si="202"/>
        <v>238.56909780587966</v>
      </c>
      <c r="FV261" s="50">
        <f t="shared" si="202"/>
        <v>239.40769066773234</v>
      </c>
      <c r="FW261" s="50">
        <f t="shared" si="202"/>
        <v>245.59064900864735</v>
      </c>
      <c r="FX261" s="50">
        <f t="shared" si="202"/>
        <v>264.21633240602426</v>
      </c>
    </row>
    <row r="262" spans="1:180" x14ac:dyDescent="0.2">
      <c r="A262" s="3" t="s">
        <v>34</v>
      </c>
      <c r="B262" s="3" t="s">
        <v>101</v>
      </c>
      <c r="C262">
        <f t="shared" si="203"/>
        <v>1</v>
      </c>
      <c r="G262" t="str">
        <f t="shared" si="204"/>
        <v>G</v>
      </c>
      <c r="W262" s="56" t="s">
        <v>72</v>
      </c>
      <c r="X262" s="50">
        <f t="shared" si="192"/>
        <v>81.737144240031029</v>
      </c>
      <c r="Y262" s="50">
        <f t="shared" si="200"/>
        <v>238.37398737634365</v>
      </c>
      <c r="Z262" s="50">
        <f t="shared" si="200"/>
        <v>254.21830648325232</v>
      </c>
      <c r="AA262" s="50">
        <f t="shared" si="200"/>
        <v>242.80504990891575</v>
      </c>
      <c r="AB262" s="50">
        <f t="shared" si="200"/>
        <v>249.48423832330479</v>
      </c>
      <c r="AC262" s="50">
        <f t="shared" si="200"/>
        <v>241.98780127400482</v>
      </c>
      <c r="AD262" s="50">
        <f t="shared" si="200"/>
        <v>250.58508734355308</v>
      </c>
      <c r="AE262" s="50">
        <f t="shared" si="200"/>
        <v>233.46784768229358</v>
      </c>
      <c r="AF262" s="50">
        <f t="shared" si="200"/>
        <v>250.48674745712819</v>
      </c>
      <c r="AG262" s="50">
        <f t="shared" si="200"/>
        <v>259.16320037441767</v>
      </c>
      <c r="AH262" s="50">
        <f t="shared" si="200"/>
        <v>253.54511471658566</v>
      </c>
      <c r="AI262" s="50">
        <f t="shared" si="200"/>
        <v>243.66355136365084</v>
      </c>
      <c r="AJ262" s="50">
        <f t="shared" si="200"/>
        <v>259.11191959470113</v>
      </c>
      <c r="AK262" s="50">
        <f t="shared" si="200"/>
        <v>244.23563210759121</v>
      </c>
      <c r="AL262" s="50">
        <f t="shared" si="200"/>
        <v>255.49488901597309</v>
      </c>
      <c r="AM262" s="50">
        <f t="shared" si="200"/>
        <v>236.80347933890152</v>
      </c>
      <c r="AN262" s="50">
        <f t="shared" si="200"/>
        <v>239.24694886564237</v>
      </c>
      <c r="AO262" s="50">
        <f t="shared" si="200"/>
        <v>236.41912649097833</v>
      </c>
      <c r="AP262" s="50">
        <f t="shared" si="200"/>
        <v>247.78053076121722</v>
      </c>
      <c r="AQ262" s="50">
        <f t="shared" si="200"/>
        <v>249.13335416361858</v>
      </c>
      <c r="AR262" s="50">
        <f t="shared" si="200"/>
        <v>261.6587699285717</v>
      </c>
      <c r="AS262" s="50">
        <f t="shared" si="200"/>
        <v>259.71335072704022</v>
      </c>
      <c r="AT262" s="50">
        <f t="shared" si="200"/>
        <v>252.35782883831686</v>
      </c>
      <c r="AU262" s="50">
        <f t="shared" si="200"/>
        <v>259.17737838395209</v>
      </c>
      <c r="AV262" s="50">
        <f t="shared" si="200"/>
        <v>250.34199712216369</v>
      </c>
      <c r="AW262" s="50">
        <f t="shared" si="200"/>
        <v>237.44944946428134</v>
      </c>
      <c r="AX262" s="50">
        <f t="shared" si="200"/>
        <v>241.60444462774424</v>
      </c>
      <c r="AY262" s="50">
        <f t="shared" si="200"/>
        <v>243.25467490351065</v>
      </c>
      <c r="AZ262" s="50">
        <f t="shared" si="200"/>
        <v>194.52054727188755</v>
      </c>
      <c r="BA262" s="50">
        <f t="shared" si="200"/>
        <v>198.79154038060301</v>
      </c>
      <c r="BB262" s="50">
        <f t="shared" si="200"/>
        <v>184.18686114648068</v>
      </c>
      <c r="BC262" s="50">
        <f t="shared" si="200"/>
        <v>201.21690664344894</v>
      </c>
      <c r="BD262" s="50">
        <f t="shared" si="200"/>
        <v>183.26231539501333</v>
      </c>
      <c r="BE262" s="50">
        <f t="shared" si="200"/>
        <v>177.4658385409723</v>
      </c>
      <c r="BF262" s="50">
        <f t="shared" si="200"/>
        <v>189.7579405740052</v>
      </c>
      <c r="BG262" s="50">
        <f t="shared" si="200"/>
        <v>201.51177897170928</v>
      </c>
      <c r="BH262" s="50">
        <f t="shared" si="200"/>
        <v>173.44022336537992</v>
      </c>
      <c r="BI262" s="50">
        <f t="shared" si="200"/>
        <v>199.58441924647045</v>
      </c>
      <c r="BJ262" s="50">
        <f t="shared" si="200"/>
        <v>195.91886329330609</v>
      </c>
      <c r="BK262" s="50">
        <f t="shared" si="200"/>
        <v>200.65464798864892</v>
      </c>
      <c r="BL262" s="50">
        <f t="shared" si="200"/>
        <v>188.80587962932606</v>
      </c>
      <c r="BM262" s="50">
        <f t="shared" si="200"/>
        <v>184.65959460637032</v>
      </c>
      <c r="BN262" s="50">
        <f t="shared" si="200"/>
        <v>175.53361275052094</v>
      </c>
      <c r="BO262" s="50">
        <f t="shared" si="200"/>
        <v>123.50876715178435</v>
      </c>
      <c r="BP262" s="50">
        <f t="shared" si="200"/>
        <v>118.34287806738264</v>
      </c>
      <c r="BQ262" s="50">
        <f t="shared" si="200"/>
        <v>120.81606334663144</v>
      </c>
      <c r="BR262" s="50">
        <f t="shared" si="200"/>
        <v>137.51530971710011</v>
      </c>
      <c r="BS262" s="50">
        <f t="shared" si="200"/>
        <v>132.61770048998142</v>
      </c>
      <c r="BT262" s="50">
        <f t="shared" si="200"/>
        <v>132.62620223050448</v>
      </c>
      <c r="BU262" s="50">
        <f t="shared" si="200"/>
        <v>129.34499552388664</v>
      </c>
      <c r="BV262" s="50">
        <f t="shared" si="200"/>
        <v>117.23523788175933</v>
      </c>
      <c r="BW262" s="50">
        <f t="shared" si="200"/>
        <v>121.81863808351589</v>
      </c>
      <c r="BX262" s="50">
        <f t="shared" si="200"/>
        <v>132.44081971738007</v>
      </c>
      <c r="BY262" s="50">
        <f t="shared" si="200"/>
        <v>125.88882355403989</v>
      </c>
      <c r="BZ262" s="50">
        <f t="shared" si="200"/>
        <v>134.92901397928927</v>
      </c>
      <c r="CA262" s="50">
        <f t="shared" si="200"/>
        <v>134.26164677890202</v>
      </c>
      <c r="CB262" s="50">
        <f t="shared" si="200"/>
        <v>127.23423577424015</v>
      </c>
      <c r="CC262" s="50">
        <f t="shared" si="200"/>
        <v>0</v>
      </c>
      <c r="CD262" s="50">
        <f t="shared" si="200"/>
        <v>0</v>
      </c>
      <c r="CE262" s="50">
        <f t="shared" si="200"/>
        <v>0</v>
      </c>
      <c r="CF262" s="50">
        <f t="shared" si="200"/>
        <v>0</v>
      </c>
      <c r="CG262" s="50">
        <f t="shared" si="200"/>
        <v>0</v>
      </c>
      <c r="CH262" s="50">
        <f t="shared" si="200"/>
        <v>0</v>
      </c>
      <c r="CI262" s="50">
        <f t="shared" si="200"/>
        <v>0</v>
      </c>
      <c r="CJ262" s="50">
        <f t="shared" ref="CJ262:EU265" si="205">IF(CJ98=0,0,(CJ98+VLOOKUP($W262,$T$4:$U$160,2,FALSE)+VLOOKUP(CJ$184,$T$4:$U$160,2,FALSE))/$K$56)</f>
        <v>0</v>
      </c>
      <c r="CK262" s="50">
        <f t="shared" si="205"/>
        <v>0</v>
      </c>
      <c r="CL262" s="50">
        <f t="shared" si="205"/>
        <v>0</v>
      </c>
      <c r="CM262" s="50">
        <f t="shared" si="205"/>
        <v>0</v>
      </c>
      <c r="CN262" s="50">
        <f t="shared" si="205"/>
        <v>0</v>
      </c>
      <c r="CO262" s="50">
        <f t="shared" si="205"/>
        <v>0</v>
      </c>
      <c r="CP262" s="50">
        <f t="shared" si="205"/>
        <v>0</v>
      </c>
      <c r="CQ262" s="50">
        <f t="shared" si="205"/>
        <v>0</v>
      </c>
      <c r="CR262" s="50">
        <f t="shared" si="205"/>
        <v>0</v>
      </c>
      <c r="CS262" s="50">
        <f t="shared" si="205"/>
        <v>0</v>
      </c>
      <c r="CT262" s="50">
        <f t="shared" si="205"/>
        <v>0</v>
      </c>
      <c r="CU262" s="50">
        <f t="shared" si="205"/>
        <v>0</v>
      </c>
      <c r="CV262" s="50">
        <f t="shared" si="205"/>
        <v>0</v>
      </c>
      <c r="CW262" s="50">
        <f t="shared" si="205"/>
        <v>0</v>
      </c>
      <c r="CX262" s="50">
        <f t="shared" si="205"/>
        <v>0</v>
      </c>
      <c r="CY262" s="50">
        <f t="shared" si="205"/>
        <v>0</v>
      </c>
      <c r="CZ262" s="50">
        <f t="shared" si="205"/>
        <v>0</v>
      </c>
      <c r="DA262" s="50">
        <f t="shared" si="205"/>
        <v>0</v>
      </c>
      <c r="DB262" s="50">
        <f t="shared" si="205"/>
        <v>0</v>
      </c>
      <c r="DC262" s="50">
        <f t="shared" si="205"/>
        <v>0</v>
      </c>
      <c r="DD262" s="50">
        <f t="shared" si="205"/>
        <v>0</v>
      </c>
      <c r="DE262" s="50">
        <f t="shared" si="205"/>
        <v>0</v>
      </c>
      <c r="DF262" s="50">
        <f t="shared" si="205"/>
        <v>0</v>
      </c>
      <c r="DG262" s="50">
        <f t="shared" si="205"/>
        <v>0</v>
      </c>
      <c r="DH262" s="50">
        <f t="shared" si="205"/>
        <v>0</v>
      </c>
      <c r="DI262" s="50">
        <f t="shared" si="205"/>
        <v>0</v>
      </c>
      <c r="DJ262" s="50">
        <f t="shared" si="205"/>
        <v>0</v>
      </c>
      <c r="DK262" s="50">
        <f t="shared" si="205"/>
        <v>248.96351323655242</v>
      </c>
      <c r="DL262" s="50">
        <f t="shared" si="205"/>
        <v>266.33588501565134</v>
      </c>
      <c r="DM262" s="50">
        <f t="shared" si="205"/>
        <v>252.16441426198796</v>
      </c>
      <c r="DN262" s="50">
        <f t="shared" si="205"/>
        <v>243.72713681444478</v>
      </c>
      <c r="DO262" s="50">
        <f t="shared" si="205"/>
        <v>248.75326487931295</v>
      </c>
      <c r="DP262" s="50">
        <f t="shared" si="205"/>
        <v>248.36201152987462</v>
      </c>
      <c r="DQ262" s="50">
        <f t="shared" si="205"/>
        <v>262.23105959569199</v>
      </c>
      <c r="DR262" s="50">
        <f t="shared" si="205"/>
        <v>263.21152217784953</v>
      </c>
      <c r="DS262" s="50">
        <f t="shared" si="205"/>
        <v>252.37112182029853</v>
      </c>
      <c r="DT262" s="50">
        <f t="shared" si="205"/>
        <v>245.82176636023419</v>
      </c>
      <c r="DU262" s="50">
        <f t="shared" si="205"/>
        <v>245.82176636023419</v>
      </c>
      <c r="DV262" s="50">
        <f t="shared" si="205"/>
        <v>246.62560156318298</v>
      </c>
      <c r="DW262" s="50">
        <f t="shared" si="205"/>
        <v>264.78318729287599</v>
      </c>
      <c r="DX262" s="50">
        <f t="shared" si="205"/>
        <v>254.9664895314578</v>
      </c>
      <c r="DY262" s="50">
        <f t="shared" si="205"/>
        <v>246.12141983145034</v>
      </c>
      <c r="DZ262" s="50">
        <f t="shared" si="205"/>
        <v>262.89112577718646</v>
      </c>
      <c r="EA262" s="50">
        <f t="shared" si="205"/>
        <v>255.95967938041241</v>
      </c>
      <c r="EB262" s="50">
        <f t="shared" si="205"/>
        <v>252.5612141478662</v>
      </c>
      <c r="EC262" s="50">
        <f t="shared" si="205"/>
        <v>258.45589032740259</v>
      </c>
      <c r="ED262" s="50">
        <f t="shared" si="205"/>
        <v>244.58812478105779</v>
      </c>
      <c r="EE262" s="50">
        <f t="shared" si="205"/>
        <v>255.4914805220005</v>
      </c>
      <c r="EF262" s="50">
        <f t="shared" si="205"/>
        <v>242.78933447577862</v>
      </c>
      <c r="EG262" s="50">
        <f t="shared" si="205"/>
        <v>268.83580288246236</v>
      </c>
      <c r="EH262" s="50">
        <f t="shared" si="205"/>
        <v>258.36995709318364</v>
      </c>
      <c r="EI262" s="50">
        <f t="shared" si="205"/>
        <v>258.89532379224403</v>
      </c>
      <c r="EJ262" s="50">
        <f t="shared" si="205"/>
        <v>264.40191993796691</v>
      </c>
      <c r="EK262" s="50">
        <f t="shared" si="205"/>
        <v>267.15021782462344</v>
      </c>
      <c r="EL262" s="50">
        <f t="shared" si="205"/>
        <v>243.85665680281443</v>
      </c>
      <c r="EM262" s="50">
        <f t="shared" si="205"/>
        <v>244.60015051311299</v>
      </c>
      <c r="EN262" s="50">
        <f t="shared" si="205"/>
        <v>269.52805117294287</v>
      </c>
      <c r="EO262" s="50">
        <f t="shared" si="205"/>
        <v>243.63177712163795</v>
      </c>
      <c r="EP262" s="50">
        <f t="shared" si="205"/>
        <v>267.2018821510851</v>
      </c>
      <c r="EQ262" s="50">
        <f t="shared" si="205"/>
        <v>266.09470270133983</v>
      </c>
      <c r="ER262" s="50">
        <f t="shared" si="205"/>
        <v>262.1885555462913</v>
      </c>
      <c r="ES262" s="50">
        <f t="shared" si="205"/>
        <v>269.97639548705678</v>
      </c>
      <c r="ET262" s="50">
        <f t="shared" si="205"/>
        <v>243.08142159637316</v>
      </c>
      <c r="EU262" s="50">
        <f t="shared" si="205"/>
        <v>290.53957106877141</v>
      </c>
      <c r="EV262" s="50">
        <f t="shared" si="196"/>
        <v>289.2252257422997</v>
      </c>
      <c r="EW262" s="50">
        <f t="shared" si="193"/>
        <v>292.88463526176457</v>
      </c>
      <c r="EX262" s="50">
        <f t="shared" si="193"/>
        <v>304.66435228957511</v>
      </c>
      <c r="EY262" s="50">
        <f t="shared" si="202"/>
        <v>296.76800557066628</v>
      </c>
      <c r="EZ262" s="50">
        <f t="shared" si="202"/>
        <v>297.25328275401495</v>
      </c>
      <c r="FA262" s="50">
        <f t="shared" si="202"/>
        <v>309.80446405539055</v>
      </c>
      <c r="FB262" s="50">
        <f t="shared" si="202"/>
        <v>314.26657804800311</v>
      </c>
      <c r="FC262" s="50">
        <f t="shared" si="202"/>
        <v>243.76427338011578</v>
      </c>
      <c r="FD262" s="50">
        <f t="shared" si="202"/>
        <v>257.51366314830346</v>
      </c>
      <c r="FE262" s="50">
        <f t="shared" si="202"/>
        <v>254.66620222606264</v>
      </c>
      <c r="FF262" s="50">
        <f t="shared" si="202"/>
        <v>251.02833508060542</v>
      </c>
      <c r="FG262" s="50">
        <f t="shared" si="202"/>
        <v>250.5363495357193</v>
      </c>
      <c r="FH262" s="50">
        <f t="shared" si="202"/>
        <v>264.53011302638896</v>
      </c>
      <c r="FI262" s="50">
        <f t="shared" si="202"/>
        <v>246.91853807623741</v>
      </c>
      <c r="FJ262" s="50">
        <f t="shared" si="202"/>
        <v>266.3654393495986</v>
      </c>
      <c r="FK262" s="50">
        <f t="shared" si="202"/>
        <v>252.26380467574495</v>
      </c>
      <c r="FL262" s="50">
        <f t="shared" si="202"/>
        <v>254.16166000032194</v>
      </c>
      <c r="FM262" s="50">
        <f t="shared" si="202"/>
        <v>262.53486541011017</v>
      </c>
      <c r="FN262" s="50">
        <f t="shared" si="202"/>
        <v>247.39041111037383</v>
      </c>
      <c r="FO262" s="50">
        <f t="shared" si="202"/>
        <v>249.65948306193749</v>
      </c>
      <c r="FP262" s="50">
        <f t="shared" si="202"/>
        <v>257.2997255623286</v>
      </c>
      <c r="FQ262" s="50">
        <f t="shared" si="202"/>
        <v>260.63207500644086</v>
      </c>
      <c r="FR262" s="50">
        <f t="shared" si="202"/>
        <v>267.90218195661163</v>
      </c>
      <c r="FS262" s="50">
        <f t="shared" si="202"/>
        <v>255.30720072512338</v>
      </c>
      <c r="FT262" s="50">
        <f t="shared" si="202"/>
        <v>245.17301410176151</v>
      </c>
      <c r="FU262" s="50">
        <f t="shared" si="202"/>
        <v>242.62900983319864</v>
      </c>
      <c r="FV262" s="50">
        <f t="shared" si="202"/>
        <v>243.46760269505131</v>
      </c>
      <c r="FW262" s="50">
        <f t="shared" si="202"/>
        <v>249.65056103596632</v>
      </c>
      <c r="FX262" s="50">
        <f t="shared" si="202"/>
        <v>268.27624443334327</v>
      </c>
    </row>
    <row r="263" spans="1:180" x14ac:dyDescent="0.2">
      <c r="A263" s="3" t="s">
        <v>170</v>
      </c>
      <c r="B263" s="3" t="s">
        <v>69</v>
      </c>
      <c r="C263">
        <f t="shared" si="203"/>
        <v>1</v>
      </c>
      <c r="G263" t="str">
        <f t="shared" si="204"/>
        <v>E</v>
      </c>
      <c r="W263" s="56" t="s">
        <v>98</v>
      </c>
      <c r="X263" s="50">
        <f t="shared" si="192"/>
        <v>87.291232753792656</v>
      </c>
      <c r="Y263" s="50">
        <f t="shared" ref="Y263:CJ266" si="206">IF(Y99=0,0,(Y99+VLOOKUP($W263,$T$4:$U$160,2,FALSE)+VLOOKUP(Y$184,$T$4:$U$160,2,FALSE))/$K$56)</f>
        <v>243.92807589010528</v>
      </c>
      <c r="Z263" s="50">
        <f t="shared" si="206"/>
        <v>259.77239499701392</v>
      </c>
      <c r="AA263" s="50">
        <f t="shared" si="206"/>
        <v>248.35913842267738</v>
      </c>
      <c r="AB263" s="50">
        <f t="shared" si="206"/>
        <v>255.03832683706645</v>
      </c>
      <c r="AC263" s="50">
        <f t="shared" si="206"/>
        <v>247.54188978776645</v>
      </c>
      <c r="AD263" s="50">
        <f t="shared" si="206"/>
        <v>256.13917585731474</v>
      </c>
      <c r="AE263" s="50">
        <f t="shared" si="206"/>
        <v>239.02193619605521</v>
      </c>
      <c r="AF263" s="50">
        <f t="shared" si="206"/>
        <v>256.04083597088976</v>
      </c>
      <c r="AG263" s="50">
        <f t="shared" si="206"/>
        <v>264.71728888817927</v>
      </c>
      <c r="AH263" s="50">
        <f t="shared" si="206"/>
        <v>259.09920323034731</v>
      </c>
      <c r="AI263" s="50">
        <f t="shared" si="206"/>
        <v>249.21763987741244</v>
      </c>
      <c r="AJ263" s="50">
        <f t="shared" si="206"/>
        <v>264.66600810846279</v>
      </c>
      <c r="AK263" s="50">
        <f t="shared" si="206"/>
        <v>249.78972062135281</v>
      </c>
      <c r="AL263" s="50">
        <f t="shared" si="206"/>
        <v>261.04897752973477</v>
      </c>
      <c r="AM263" s="50">
        <f t="shared" si="206"/>
        <v>242.35756785266315</v>
      </c>
      <c r="AN263" s="50">
        <f t="shared" si="206"/>
        <v>244.80103737940399</v>
      </c>
      <c r="AO263" s="50">
        <f t="shared" si="206"/>
        <v>241.97321500473996</v>
      </c>
      <c r="AP263" s="50">
        <f t="shared" si="206"/>
        <v>253.33461927497882</v>
      </c>
      <c r="AQ263" s="50">
        <f t="shared" si="206"/>
        <v>254.68744267738018</v>
      </c>
      <c r="AR263" s="50">
        <f t="shared" si="206"/>
        <v>267.2128584423333</v>
      </c>
      <c r="AS263" s="50">
        <f t="shared" si="206"/>
        <v>265.26743924080182</v>
      </c>
      <c r="AT263" s="50">
        <f t="shared" si="206"/>
        <v>257.91191735207849</v>
      </c>
      <c r="AU263" s="50">
        <f t="shared" si="206"/>
        <v>264.73146689771369</v>
      </c>
      <c r="AV263" s="50">
        <f t="shared" si="206"/>
        <v>255.89608563592535</v>
      </c>
      <c r="AW263" s="50">
        <f t="shared" si="206"/>
        <v>243.00353797804297</v>
      </c>
      <c r="AX263" s="50">
        <f t="shared" si="206"/>
        <v>247.15853314150587</v>
      </c>
      <c r="AY263" s="50">
        <f t="shared" si="206"/>
        <v>248.80876341727227</v>
      </c>
      <c r="AZ263" s="50">
        <f t="shared" si="206"/>
        <v>200.07463578564918</v>
      </c>
      <c r="BA263" s="50">
        <f t="shared" si="206"/>
        <v>204.34562889436461</v>
      </c>
      <c r="BB263" s="50">
        <f t="shared" si="206"/>
        <v>189.74094966024234</v>
      </c>
      <c r="BC263" s="50">
        <f t="shared" si="206"/>
        <v>206.77099515721054</v>
      </c>
      <c r="BD263" s="50">
        <f t="shared" si="206"/>
        <v>188.81640390877496</v>
      </c>
      <c r="BE263" s="50">
        <f t="shared" si="206"/>
        <v>183.01992705473393</v>
      </c>
      <c r="BF263" s="50">
        <f t="shared" si="206"/>
        <v>195.31202908776683</v>
      </c>
      <c r="BG263" s="50">
        <f t="shared" si="206"/>
        <v>207.0658674854709</v>
      </c>
      <c r="BH263" s="50">
        <f t="shared" si="206"/>
        <v>178.99431187914155</v>
      </c>
      <c r="BI263" s="50">
        <f t="shared" si="206"/>
        <v>205.13850776023207</v>
      </c>
      <c r="BJ263" s="50">
        <f t="shared" si="206"/>
        <v>201.47295180706772</v>
      </c>
      <c r="BK263" s="50">
        <f t="shared" si="206"/>
        <v>206.20873650241055</v>
      </c>
      <c r="BL263" s="50">
        <f t="shared" si="206"/>
        <v>194.35996814308766</v>
      </c>
      <c r="BM263" s="50">
        <f t="shared" si="206"/>
        <v>190.21368312013195</v>
      </c>
      <c r="BN263" s="50">
        <f t="shared" si="206"/>
        <v>181.08770126428257</v>
      </c>
      <c r="BO263" s="50">
        <f t="shared" si="206"/>
        <v>129.06285566554598</v>
      </c>
      <c r="BP263" s="50">
        <f t="shared" si="206"/>
        <v>123.89696658114426</v>
      </c>
      <c r="BQ263" s="50">
        <f t="shared" si="206"/>
        <v>126.37015186039305</v>
      </c>
      <c r="BR263" s="50">
        <f t="shared" si="206"/>
        <v>143.06939823086174</v>
      </c>
      <c r="BS263" s="50">
        <f t="shared" si="206"/>
        <v>138.17178900374304</v>
      </c>
      <c r="BT263" s="50">
        <f t="shared" si="206"/>
        <v>138.18029074426607</v>
      </c>
      <c r="BU263" s="50">
        <f t="shared" si="206"/>
        <v>134.89908403764827</v>
      </c>
      <c r="BV263" s="50">
        <f t="shared" si="206"/>
        <v>122.78932639552096</v>
      </c>
      <c r="BW263" s="50">
        <f t="shared" si="206"/>
        <v>127.37272659727752</v>
      </c>
      <c r="BX263" s="50">
        <f t="shared" si="206"/>
        <v>137.99490823114169</v>
      </c>
      <c r="BY263" s="50">
        <f t="shared" si="206"/>
        <v>131.4429120678015</v>
      </c>
      <c r="BZ263" s="50">
        <f t="shared" si="206"/>
        <v>140.48310249305089</v>
      </c>
      <c r="CA263" s="50">
        <f t="shared" si="206"/>
        <v>139.81573529266365</v>
      </c>
      <c r="CB263" s="50">
        <f t="shared" si="206"/>
        <v>132.78832428800177</v>
      </c>
      <c r="CC263" s="50">
        <f t="shared" si="206"/>
        <v>0</v>
      </c>
      <c r="CD263" s="50">
        <f t="shared" si="206"/>
        <v>0</v>
      </c>
      <c r="CE263" s="50">
        <f t="shared" si="206"/>
        <v>0</v>
      </c>
      <c r="CF263" s="50">
        <f t="shared" si="206"/>
        <v>0</v>
      </c>
      <c r="CG263" s="50">
        <f t="shared" si="206"/>
        <v>0</v>
      </c>
      <c r="CH263" s="50">
        <f t="shared" si="206"/>
        <v>0</v>
      </c>
      <c r="CI263" s="50">
        <f t="shared" si="206"/>
        <v>0</v>
      </c>
      <c r="CJ263" s="50">
        <f t="shared" si="206"/>
        <v>0</v>
      </c>
      <c r="CK263" s="50">
        <f t="shared" si="205"/>
        <v>0</v>
      </c>
      <c r="CL263" s="50">
        <f t="shared" si="205"/>
        <v>0</v>
      </c>
      <c r="CM263" s="50">
        <f t="shared" si="205"/>
        <v>0</v>
      </c>
      <c r="CN263" s="50">
        <f t="shared" si="205"/>
        <v>0</v>
      </c>
      <c r="CO263" s="50">
        <f t="shared" si="205"/>
        <v>0</v>
      </c>
      <c r="CP263" s="50">
        <f t="shared" si="205"/>
        <v>0</v>
      </c>
      <c r="CQ263" s="50">
        <f t="shared" si="205"/>
        <v>0</v>
      </c>
      <c r="CR263" s="50">
        <f t="shared" si="205"/>
        <v>0</v>
      </c>
      <c r="CS263" s="50">
        <f t="shared" si="205"/>
        <v>0</v>
      </c>
      <c r="CT263" s="50">
        <f t="shared" si="205"/>
        <v>0</v>
      </c>
      <c r="CU263" s="50">
        <f t="shared" si="205"/>
        <v>0</v>
      </c>
      <c r="CV263" s="50">
        <f t="shared" si="205"/>
        <v>0</v>
      </c>
      <c r="CW263" s="50">
        <f t="shared" si="205"/>
        <v>0</v>
      </c>
      <c r="CX263" s="50">
        <f t="shared" si="205"/>
        <v>0</v>
      </c>
      <c r="CY263" s="50">
        <f t="shared" si="205"/>
        <v>0</v>
      </c>
      <c r="CZ263" s="50">
        <f t="shared" si="205"/>
        <v>0</v>
      </c>
      <c r="DA263" s="50">
        <f t="shared" si="205"/>
        <v>0</v>
      </c>
      <c r="DB263" s="50">
        <f t="shared" si="205"/>
        <v>0</v>
      </c>
      <c r="DC263" s="50">
        <f t="shared" si="205"/>
        <v>0</v>
      </c>
      <c r="DD263" s="50">
        <f t="shared" si="205"/>
        <v>0</v>
      </c>
      <c r="DE263" s="50">
        <f t="shared" si="205"/>
        <v>0</v>
      </c>
      <c r="DF263" s="50">
        <f t="shared" si="205"/>
        <v>0</v>
      </c>
      <c r="DG263" s="50">
        <f t="shared" si="205"/>
        <v>0</v>
      </c>
      <c r="DH263" s="50">
        <f t="shared" si="205"/>
        <v>0</v>
      </c>
      <c r="DI263" s="50">
        <f t="shared" si="205"/>
        <v>0</v>
      </c>
      <c r="DJ263" s="50">
        <f t="shared" si="205"/>
        <v>0</v>
      </c>
      <c r="DK263" s="50">
        <f t="shared" si="205"/>
        <v>254.51760175031407</v>
      </c>
      <c r="DL263" s="50">
        <f t="shared" si="205"/>
        <v>271.889973529413</v>
      </c>
      <c r="DM263" s="50">
        <f t="shared" si="205"/>
        <v>257.71850277574964</v>
      </c>
      <c r="DN263" s="50">
        <f t="shared" si="205"/>
        <v>249.28122532820643</v>
      </c>
      <c r="DO263" s="50">
        <f t="shared" si="205"/>
        <v>254.30735339307455</v>
      </c>
      <c r="DP263" s="50">
        <f t="shared" si="205"/>
        <v>253.91610004363622</v>
      </c>
      <c r="DQ263" s="50">
        <f t="shared" si="205"/>
        <v>267.78514810945359</v>
      </c>
      <c r="DR263" s="50">
        <f t="shared" si="205"/>
        <v>268.76561069161119</v>
      </c>
      <c r="DS263" s="50">
        <f t="shared" si="205"/>
        <v>257.92521033406018</v>
      </c>
      <c r="DT263" s="50">
        <f t="shared" si="205"/>
        <v>251.37585487399585</v>
      </c>
      <c r="DU263" s="50">
        <f t="shared" si="205"/>
        <v>251.37585487399585</v>
      </c>
      <c r="DV263" s="50">
        <f t="shared" si="205"/>
        <v>252.17969007694464</v>
      </c>
      <c r="DW263" s="50">
        <f t="shared" si="205"/>
        <v>270.33727580663765</v>
      </c>
      <c r="DX263" s="50">
        <f t="shared" si="205"/>
        <v>260.52057804521945</v>
      </c>
      <c r="DY263" s="50">
        <f t="shared" si="205"/>
        <v>251.67550834521199</v>
      </c>
      <c r="DZ263" s="50">
        <f t="shared" si="205"/>
        <v>268.44521429094806</v>
      </c>
      <c r="EA263" s="50">
        <f t="shared" si="205"/>
        <v>261.51376789417401</v>
      </c>
      <c r="EB263" s="50">
        <f t="shared" si="205"/>
        <v>258.11530266162777</v>
      </c>
      <c r="EC263" s="50">
        <f t="shared" si="205"/>
        <v>264.00997884116424</v>
      </c>
      <c r="ED263" s="50">
        <f t="shared" si="205"/>
        <v>250.14221329481938</v>
      </c>
      <c r="EE263" s="50">
        <f t="shared" si="205"/>
        <v>261.04556903576218</v>
      </c>
      <c r="EF263" s="50">
        <f t="shared" si="205"/>
        <v>248.34342298954024</v>
      </c>
      <c r="EG263" s="50">
        <f t="shared" si="205"/>
        <v>274.38989139622402</v>
      </c>
      <c r="EH263" s="50">
        <f t="shared" si="205"/>
        <v>263.9240456069453</v>
      </c>
      <c r="EI263" s="50">
        <f t="shared" si="205"/>
        <v>264.44941230600563</v>
      </c>
      <c r="EJ263" s="50">
        <f t="shared" si="205"/>
        <v>269.95600845172851</v>
      </c>
      <c r="EK263" s="50">
        <f t="shared" si="205"/>
        <v>272.70430633838504</v>
      </c>
      <c r="EL263" s="50">
        <f t="shared" si="205"/>
        <v>249.41074531657603</v>
      </c>
      <c r="EM263" s="50">
        <f t="shared" si="205"/>
        <v>250.15423902687462</v>
      </c>
      <c r="EN263" s="50">
        <f t="shared" si="205"/>
        <v>275.08213968670447</v>
      </c>
      <c r="EO263" s="50">
        <f t="shared" si="205"/>
        <v>249.18586563539958</v>
      </c>
      <c r="EP263" s="50">
        <f t="shared" si="205"/>
        <v>272.7559706648467</v>
      </c>
      <c r="EQ263" s="50">
        <f t="shared" si="205"/>
        <v>271.64879121510148</v>
      </c>
      <c r="ER263" s="50">
        <f t="shared" si="205"/>
        <v>267.7426440600529</v>
      </c>
      <c r="ES263" s="50">
        <f t="shared" si="205"/>
        <v>275.53048400081843</v>
      </c>
      <c r="ET263" s="50">
        <f t="shared" si="205"/>
        <v>248.63551011013476</v>
      </c>
      <c r="EU263" s="50">
        <f t="shared" si="205"/>
        <v>296.09365958253301</v>
      </c>
      <c r="EV263" s="50">
        <f t="shared" si="196"/>
        <v>294.7793142560613</v>
      </c>
      <c r="EW263" s="50">
        <f t="shared" si="193"/>
        <v>298.43872377552617</v>
      </c>
      <c r="EX263" s="50">
        <f t="shared" si="193"/>
        <v>310.2184408033367</v>
      </c>
      <c r="EY263" s="50">
        <f t="shared" si="202"/>
        <v>302.32209408442787</v>
      </c>
      <c r="EZ263" s="50">
        <f t="shared" si="202"/>
        <v>302.80737126777655</v>
      </c>
      <c r="FA263" s="50">
        <f t="shared" si="202"/>
        <v>315.35855256915215</v>
      </c>
      <c r="FB263" s="50">
        <f t="shared" si="202"/>
        <v>319.82066656176471</v>
      </c>
      <c r="FC263" s="50">
        <f t="shared" si="202"/>
        <v>249.31836189387738</v>
      </c>
      <c r="FD263" s="50">
        <f t="shared" si="202"/>
        <v>263.06775166206506</v>
      </c>
      <c r="FE263" s="50">
        <f t="shared" si="202"/>
        <v>260.22029073982429</v>
      </c>
      <c r="FF263" s="50">
        <f t="shared" si="202"/>
        <v>256.58242359436701</v>
      </c>
      <c r="FG263" s="50">
        <f t="shared" si="202"/>
        <v>256.09043804948095</v>
      </c>
      <c r="FH263" s="50">
        <f t="shared" si="202"/>
        <v>270.08420154015062</v>
      </c>
      <c r="FI263" s="50">
        <f t="shared" si="202"/>
        <v>252.47262658999901</v>
      </c>
      <c r="FJ263" s="50">
        <f t="shared" si="202"/>
        <v>271.9195278633602</v>
      </c>
      <c r="FK263" s="50">
        <f t="shared" si="202"/>
        <v>257.81789318950661</v>
      </c>
      <c r="FL263" s="50">
        <f t="shared" si="202"/>
        <v>259.7157485140836</v>
      </c>
      <c r="FM263" s="50">
        <f t="shared" si="202"/>
        <v>268.08895392387183</v>
      </c>
      <c r="FN263" s="50">
        <f t="shared" si="202"/>
        <v>252.94449962413543</v>
      </c>
      <c r="FO263" s="50">
        <f t="shared" si="202"/>
        <v>255.21357157569912</v>
      </c>
      <c r="FP263" s="50">
        <f t="shared" si="202"/>
        <v>262.85381407609026</v>
      </c>
      <c r="FQ263" s="50">
        <f t="shared" si="202"/>
        <v>266.18616352020251</v>
      </c>
      <c r="FR263" s="50">
        <f t="shared" si="202"/>
        <v>273.45627047037323</v>
      </c>
      <c r="FS263" s="50">
        <f t="shared" si="202"/>
        <v>260.86128923888498</v>
      </c>
      <c r="FT263" s="50">
        <f t="shared" si="202"/>
        <v>250.72710261552314</v>
      </c>
      <c r="FU263" s="50">
        <f t="shared" si="202"/>
        <v>248.18309834696029</v>
      </c>
      <c r="FV263" s="50">
        <f t="shared" si="202"/>
        <v>249.02169120881297</v>
      </c>
      <c r="FW263" s="50">
        <f t="shared" si="202"/>
        <v>255.20464954972792</v>
      </c>
      <c r="FX263" s="50">
        <f t="shared" si="202"/>
        <v>273.83033294710492</v>
      </c>
    </row>
    <row r="264" spans="1:180" x14ac:dyDescent="0.2">
      <c r="A264" s="3" t="s">
        <v>54</v>
      </c>
      <c r="B264" s="3" t="s">
        <v>54</v>
      </c>
      <c r="C264">
        <f t="shared" si="203"/>
        <v>0</v>
      </c>
      <c r="G264" t="str">
        <f t="shared" si="204"/>
        <v>E</v>
      </c>
      <c r="W264" s="56" t="s">
        <v>71</v>
      </c>
      <c r="X264" s="50">
        <f t="shared" si="192"/>
        <v>68.229494219012594</v>
      </c>
      <c r="Y264" s="50">
        <f t="shared" si="206"/>
        <v>224.86633735532519</v>
      </c>
      <c r="Z264" s="50">
        <f t="shared" si="206"/>
        <v>240.71065646223386</v>
      </c>
      <c r="AA264" s="50">
        <f t="shared" si="206"/>
        <v>229.29739988789731</v>
      </c>
      <c r="AB264" s="50">
        <f t="shared" si="206"/>
        <v>235.97658830228636</v>
      </c>
      <c r="AC264" s="50">
        <f t="shared" si="206"/>
        <v>228.48015125298639</v>
      </c>
      <c r="AD264" s="50">
        <f t="shared" si="206"/>
        <v>237.07743732253462</v>
      </c>
      <c r="AE264" s="50">
        <f t="shared" si="206"/>
        <v>219.96019766127512</v>
      </c>
      <c r="AF264" s="50">
        <f t="shared" si="206"/>
        <v>236.97909743610973</v>
      </c>
      <c r="AG264" s="50">
        <f t="shared" si="206"/>
        <v>245.65555035339921</v>
      </c>
      <c r="AH264" s="50">
        <f t="shared" si="206"/>
        <v>240.03746469556722</v>
      </c>
      <c r="AI264" s="50">
        <f t="shared" si="206"/>
        <v>230.1559013426324</v>
      </c>
      <c r="AJ264" s="50">
        <f t="shared" si="206"/>
        <v>245.6042695736827</v>
      </c>
      <c r="AK264" s="50">
        <f t="shared" si="206"/>
        <v>230.72798208657278</v>
      </c>
      <c r="AL264" s="50">
        <f t="shared" si="206"/>
        <v>241.98723899495468</v>
      </c>
      <c r="AM264" s="50">
        <f t="shared" si="206"/>
        <v>223.29582931788309</v>
      </c>
      <c r="AN264" s="50">
        <f t="shared" si="206"/>
        <v>225.7392988446239</v>
      </c>
      <c r="AO264" s="50">
        <f t="shared" si="206"/>
        <v>222.91147646995987</v>
      </c>
      <c r="AP264" s="50">
        <f t="shared" si="206"/>
        <v>234.27288074019876</v>
      </c>
      <c r="AQ264" s="50">
        <f t="shared" si="206"/>
        <v>235.62570414260014</v>
      </c>
      <c r="AR264" s="50">
        <f t="shared" si="206"/>
        <v>248.15111990755327</v>
      </c>
      <c r="AS264" s="50">
        <f t="shared" si="206"/>
        <v>246.20570070602176</v>
      </c>
      <c r="AT264" s="50">
        <f t="shared" si="206"/>
        <v>238.85017881729843</v>
      </c>
      <c r="AU264" s="50">
        <f t="shared" si="206"/>
        <v>245.66972836293365</v>
      </c>
      <c r="AV264" s="50">
        <f t="shared" si="206"/>
        <v>236.83434710114526</v>
      </c>
      <c r="AW264" s="50">
        <f t="shared" si="206"/>
        <v>223.94179944326288</v>
      </c>
      <c r="AX264" s="50">
        <f t="shared" si="206"/>
        <v>228.09679460672581</v>
      </c>
      <c r="AY264" s="50">
        <f t="shared" si="206"/>
        <v>229.74702488249221</v>
      </c>
      <c r="AZ264" s="50">
        <f t="shared" si="206"/>
        <v>181.01289725086912</v>
      </c>
      <c r="BA264" s="50">
        <f t="shared" si="206"/>
        <v>185.28389035958455</v>
      </c>
      <c r="BB264" s="50">
        <f t="shared" si="206"/>
        <v>170.67921112546227</v>
      </c>
      <c r="BC264" s="50">
        <f t="shared" si="206"/>
        <v>187.70925662243047</v>
      </c>
      <c r="BD264" s="50">
        <f t="shared" si="206"/>
        <v>169.7546653739949</v>
      </c>
      <c r="BE264" s="50">
        <f t="shared" si="206"/>
        <v>163.95818851995384</v>
      </c>
      <c r="BF264" s="50">
        <f t="shared" si="206"/>
        <v>176.25029055298674</v>
      </c>
      <c r="BG264" s="50">
        <f t="shared" si="206"/>
        <v>188.00412895069084</v>
      </c>
      <c r="BH264" s="50">
        <f t="shared" si="206"/>
        <v>159.93257334436149</v>
      </c>
      <c r="BI264" s="50">
        <f t="shared" si="206"/>
        <v>186.07676922545201</v>
      </c>
      <c r="BJ264" s="50">
        <f t="shared" si="206"/>
        <v>182.41121327228763</v>
      </c>
      <c r="BK264" s="50">
        <f t="shared" si="206"/>
        <v>187.14699796763045</v>
      </c>
      <c r="BL264" s="50">
        <f t="shared" si="206"/>
        <v>175.29822960830759</v>
      </c>
      <c r="BM264" s="50">
        <f t="shared" si="206"/>
        <v>171.15194458535188</v>
      </c>
      <c r="BN264" s="50">
        <f t="shared" si="206"/>
        <v>162.02596272950251</v>
      </c>
      <c r="BO264" s="50">
        <f t="shared" si="206"/>
        <v>110.00111713076591</v>
      </c>
      <c r="BP264" s="50">
        <f t="shared" si="206"/>
        <v>104.83522804636419</v>
      </c>
      <c r="BQ264" s="50">
        <f t="shared" si="206"/>
        <v>107.308413325613</v>
      </c>
      <c r="BR264" s="50">
        <f t="shared" si="206"/>
        <v>124.00765969608167</v>
      </c>
      <c r="BS264" s="50">
        <f t="shared" si="206"/>
        <v>119.11005046896297</v>
      </c>
      <c r="BT264" s="50">
        <f t="shared" si="206"/>
        <v>119.11855220948601</v>
      </c>
      <c r="BU264" s="50">
        <f t="shared" si="206"/>
        <v>115.83734550286822</v>
      </c>
      <c r="BV264" s="50">
        <f t="shared" si="206"/>
        <v>103.7275878607409</v>
      </c>
      <c r="BW264" s="50">
        <f t="shared" si="206"/>
        <v>108.31098806249746</v>
      </c>
      <c r="BX264" s="50">
        <f t="shared" si="206"/>
        <v>118.93316969636165</v>
      </c>
      <c r="BY264" s="50">
        <f t="shared" si="206"/>
        <v>112.38117353302144</v>
      </c>
      <c r="BZ264" s="50">
        <f t="shared" si="206"/>
        <v>121.42136395827082</v>
      </c>
      <c r="CA264" s="50">
        <f t="shared" si="206"/>
        <v>120.7539967578836</v>
      </c>
      <c r="CB264" s="50">
        <f t="shared" si="206"/>
        <v>113.7265857532217</v>
      </c>
      <c r="CC264" s="50">
        <f t="shared" si="206"/>
        <v>0</v>
      </c>
      <c r="CD264" s="50">
        <f t="shared" si="206"/>
        <v>0</v>
      </c>
      <c r="CE264" s="50">
        <f t="shared" si="206"/>
        <v>0</v>
      </c>
      <c r="CF264" s="50">
        <f t="shared" si="206"/>
        <v>0</v>
      </c>
      <c r="CG264" s="50">
        <f t="shared" si="206"/>
        <v>0</v>
      </c>
      <c r="CH264" s="50">
        <f t="shared" si="206"/>
        <v>0</v>
      </c>
      <c r="CI264" s="50">
        <f t="shared" si="206"/>
        <v>0</v>
      </c>
      <c r="CJ264" s="50">
        <f t="shared" si="206"/>
        <v>0</v>
      </c>
      <c r="CK264" s="50">
        <f t="shared" si="205"/>
        <v>0</v>
      </c>
      <c r="CL264" s="50">
        <f t="shared" si="205"/>
        <v>0</v>
      </c>
      <c r="CM264" s="50">
        <f t="shared" si="205"/>
        <v>0</v>
      </c>
      <c r="CN264" s="50">
        <f t="shared" si="205"/>
        <v>0</v>
      </c>
      <c r="CO264" s="50">
        <f t="shared" si="205"/>
        <v>0</v>
      </c>
      <c r="CP264" s="50">
        <f t="shared" si="205"/>
        <v>0</v>
      </c>
      <c r="CQ264" s="50">
        <f t="shared" si="205"/>
        <v>0</v>
      </c>
      <c r="CR264" s="50">
        <f t="shared" si="205"/>
        <v>0</v>
      </c>
      <c r="CS264" s="50">
        <f t="shared" si="205"/>
        <v>0</v>
      </c>
      <c r="CT264" s="50">
        <f t="shared" si="205"/>
        <v>0</v>
      </c>
      <c r="CU264" s="50">
        <f t="shared" si="205"/>
        <v>0</v>
      </c>
      <c r="CV264" s="50">
        <f t="shared" si="205"/>
        <v>0</v>
      </c>
      <c r="CW264" s="50">
        <f t="shared" si="205"/>
        <v>0</v>
      </c>
      <c r="CX264" s="50">
        <f t="shared" si="205"/>
        <v>0</v>
      </c>
      <c r="CY264" s="50">
        <f t="shared" si="205"/>
        <v>0</v>
      </c>
      <c r="CZ264" s="50">
        <f t="shared" si="205"/>
        <v>0</v>
      </c>
      <c r="DA264" s="50">
        <f t="shared" si="205"/>
        <v>0</v>
      </c>
      <c r="DB264" s="50">
        <f t="shared" si="205"/>
        <v>0</v>
      </c>
      <c r="DC264" s="50">
        <f t="shared" si="205"/>
        <v>0</v>
      </c>
      <c r="DD264" s="50">
        <f t="shared" si="205"/>
        <v>0</v>
      </c>
      <c r="DE264" s="50">
        <f t="shared" si="205"/>
        <v>0</v>
      </c>
      <c r="DF264" s="50">
        <f t="shared" si="205"/>
        <v>0</v>
      </c>
      <c r="DG264" s="50">
        <f t="shared" si="205"/>
        <v>0</v>
      </c>
      <c r="DH264" s="50">
        <f t="shared" si="205"/>
        <v>0</v>
      </c>
      <c r="DI264" s="50">
        <f t="shared" si="205"/>
        <v>0</v>
      </c>
      <c r="DJ264" s="50">
        <f t="shared" si="205"/>
        <v>0</v>
      </c>
      <c r="DK264" s="50">
        <f t="shared" si="205"/>
        <v>235.45586321553398</v>
      </c>
      <c r="DL264" s="50">
        <f t="shared" si="205"/>
        <v>252.82823499463294</v>
      </c>
      <c r="DM264" s="50">
        <f t="shared" si="205"/>
        <v>238.65676424096955</v>
      </c>
      <c r="DN264" s="50">
        <f t="shared" si="205"/>
        <v>230.21948679342634</v>
      </c>
      <c r="DO264" s="50">
        <f t="shared" si="205"/>
        <v>235.24561485829452</v>
      </c>
      <c r="DP264" s="50">
        <f t="shared" si="205"/>
        <v>234.85436150885619</v>
      </c>
      <c r="DQ264" s="50">
        <f t="shared" si="205"/>
        <v>248.72340957467352</v>
      </c>
      <c r="DR264" s="50">
        <f t="shared" si="205"/>
        <v>249.70387215683112</v>
      </c>
      <c r="DS264" s="50">
        <f t="shared" si="205"/>
        <v>238.86347179928012</v>
      </c>
      <c r="DT264" s="50">
        <f t="shared" si="205"/>
        <v>232.31411633921576</v>
      </c>
      <c r="DU264" s="50">
        <f t="shared" si="205"/>
        <v>232.31411633921576</v>
      </c>
      <c r="DV264" s="50">
        <f t="shared" si="205"/>
        <v>233.11795154216455</v>
      </c>
      <c r="DW264" s="50">
        <f t="shared" si="205"/>
        <v>251.27553727185756</v>
      </c>
      <c r="DX264" s="50">
        <f t="shared" si="205"/>
        <v>241.45883951043939</v>
      </c>
      <c r="DY264" s="50">
        <f t="shared" si="205"/>
        <v>232.61376981043193</v>
      </c>
      <c r="DZ264" s="50">
        <f t="shared" si="205"/>
        <v>249.383475756168</v>
      </c>
      <c r="EA264" s="50">
        <f t="shared" si="205"/>
        <v>242.45202935939395</v>
      </c>
      <c r="EB264" s="50">
        <f t="shared" si="205"/>
        <v>239.05356412684776</v>
      </c>
      <c r="EC264" s="50">
        <f t="shared" si="205"/>
        <v>244.94824030638412</v>
      </c>
      <c r="ED264" s="50">
        <f t="shared" si="205"/>
        <v>231.08047476003935</v>
      </c>
      <c r="EE264" s="50">
        <f t="shared" si="205"/>
        <v>241.98383050098207</v>
      </c>
      <c r="EF264" s="50">
        <f t="shared" si="205"/>
        <v>229.28168445476018</v>
      </c>
      <c r="EG264" s="50">
        <f t="shared" si="205"/>
        <v>255.32815286144395</v>
      </c>
      <c r="EH264" s="50">
        <f t="shared" si="205"/>
        <v>244.86230707216524</v>
      </c>
      <c r="EI264" s="50">
        <f t="shared" si="205"/>
        <v>245.38767377122559</v>
      </c>
      <c r="EJ264" s="50">
        <f t="shared" si="205"/>
        <v>250.89426991694842</v>
      </c>
      <c r="EK264" s="50">
        <f t="shared" si="205"/>
        <v>253.64256780360495</v>
      </c>
      <c r="EL264" s="50">
        <f t="shared" si="205"/>
        <v>230.34900678179599</v>
      </c>
      <c r="EM264" s="50">
        <f t="shared" si="205"/>
        <v>231.09250049209456</v>
      </c>
      <c r="EN264" s="50">
        <f t="shared" si="205"/>
        <v>256.02040115192443</v>
      </c>
      <c r="EO264" s="50">
        <f t="shared" si="205"/>
        <v>230.12412710061952</v>
      </c>
      <c r="EP264" s="50">
        <f t="shared" si="205"/>
        <v>253.69423213006664</v>
      </c>
      <c r="EQ264" s="50">
        <f t="shared" si="205"/>
        <v>252.58705268032142</v>
      </c>
      <c r="ER264" s="50">
        <f t="shared" si="205"/>
        <v>248.68090552527283</v>
      </c>
      <c r="ES264" s="50">
        <f t="shared" si="205"/>
        <v>256.46874546603834</v>
      </c>
      <c r="ET264" s="50">
        <f t="shared" si="205"/>
        <v>229.57377157535473</v>
      </c>
      <c r="EU264" s="50">
        <f t="shared" si="205"/>
        <v>277.03192104775297</v>
      </c>
      <c r="EV264" s="50">
        <f t="shared" si="196"/>
        <v>275.71757572128121</v>
      </c>
      <c r="EW264" s="50">
        <f t="shared" si="193"/>
        <v>279.37698524074608</v>
      </c>
      <c r="EX264" s="50">
        <f t="shared" si="193"/>
        <v>291.15670226855661</v>
      </c>
      <c r="EY264" s="50">
        <f t="shared" si="202"/>
        <v>283.26035554964784</v>
      </c>
      <c r="EZ264" s="50">
        <f t="shared" si="202"/>
        <v>283.74563273299646</v>
      </c>
      <c r="FA264" s="50">
        <f t="shared" si="202"/>
        <v>296.29681403437206</v>
      </c>
      <c r="FB264" s="50">
        <f t="shared" si="202"/>
        <v>300.75892802698462</v>
      </c>
      <c r="FC264" s="50">
        <f t="shared" si="202"/>
        <v>230.25662335909735</v>
      </c>
      <c r="FD264" s="50">
        <f t="shared" si="202"/>
        <v>244.006013127285</v>
      </c>
      <c r="FE264" s="50">
        <f t="shared" si="202"/>
        <v>241.15855220504423</v>
      </c>
      <c r="FF264" s="50">
        <f t="shared" si="202"/>
        <v>237.52068505958698</v>
      </c>
      <c r="FG264" s="50">
        <f t="shared" si="202"/>
        <v>237.02869951470089</v>
      </c>
      <c r="FH264" s="50">
        <f t="shared" si="202"/>
        <v>251.02246300537053</v>
      </c>
      <c r="FI264" s="50">
        <f t="shared" si="202"/>
        <v>233.41088805521898</v>
      </c>
      <c r="FJ264" s="50">
        <f t="shared" si="202"/>
        <v>252.85778932858014</v>
      </c>
      <c r="FK264" s="50">
        <f t="shared" si="202"/>
        <v>238.75615465472654</v>
      </c>
      <c r="FL264" s="50">
        <f t="shared" si="202"/>
        <v>240.65400997930354</v>
      </c>
      <c r="FM264" s="50">
        <f t="shared" si="202"/>
        <v>249.02721538909179</v>
      </c>
      <c r="FN264" s="50">
        <f t="shared" si="202"/>
        <v>233.88276108935534</v>
      </c>
      <c r="FO264" s="50">
        <f t="shared" si="202"/>
        <v>236.15183304091903</v>
      </c>
      <c r="FP264" s="50">
        <f t="shared" si="202"/>
        <v>243.79207554131017</v>
      </c>
      <c r="FQ264" s="50">
        <f t="shared" si="202"/>
        <v>247.12442498542239</v>
      </c>
      <c r="FR264" s="50">
        <f t="shared" si="202"/>
        <v>254.39453193559314</v>
      </c>
      <c r="FS264" s="50">
        <f t="shared" si="202"/>
        <v>241.79955070410492</v>
      </c>
      <c r="FT264" s="50">
        <f t="shared" si="202"/>
        <v>231.66536408074307</v>
      </c>
      <c r="FU264" s="50">
        <f t="shared" si="202"/>
        <v>229.1213598121802</v>
      </c>
      <c r="FV264" s="50">
        <f t="shared" si="202"/>
        <v>229.95995267403285</v>
      </c>
      <c r="FW264" s="50">
        <f t="shared" si="202"/>
        <v>236.14291101494786</v>
      </c>
      <c r="FX264" s="50">
        <f t="shared" si="202"/>
        <v>254.76859441232483</v>
      </c>
    </row>
    <row r="265" spans="1:180" x14ac:dyDescent="0.2">
      <c r="A265" s="3" t="s">
        <v>28</v>
      </c>
      <c r="B265" s="3" t="s">
        <v>28</v>
      </c>
      <c r="C265">
        <f t="shared" si="203"/>
        <v>0</v>
      </c>
      <c r="G265" t="str">
        <f t="shared" si="204"/>
        <v>E</v>
      </c>
      <c r="W265" s="56" t="s">
        <v>68</v>
      </c>
      <c r="X265" s="50">
        <f t="shared" si="192"/>
        <v>85.68471630626054</v>
      </c>
      <c r="Y265" s="50">
        <f t="shared" si="206"/>
        <v>242.32155944257315</v>
      </c>
      <c r="Z265" s="50">
        <f t="shared" si="206"/>
        <v>258.16587854948182</v>
      </c>
      <c r="AA265" s="50">
        <f t="shared" si="206"/>
        <v>246.75262197514525</v>
      </c>
      <c r="AB265" s="50">
        <f t="shared" si="206"/>
        <v>253.43181038953432</v>
      </c>
      <c r="AC265" s="50">
        <f t="shared" si="206"/>
        <v>245.93537334023432</v>
      </c>
      <c r="AD265" s="50">
        <f t="shared" si="206"/>
        <v>254.53265940978261</v>
      </c>
      <c r="AE265" s="50">
        <f t="shared" si="206"/>
        <v>237.41541974852308</v>
      </c>
      <c r="AF265" s="50">
        <f t="shared" si="206"/>
        <v>254.43431952335766</v>
      </c>
      <c r="AG265" s="50">
        <f t="shared" si="206"/>
        <v>263.11077244064717</v>
      </c>
      <c r="AH265" s="50">
        <f t="shared" si="206"/>
        <v>257.49268678281516</v>
      </c>
      <c r="AI265" s="50">
        <f t="shared" si="206"/>
        <v>247.61112342988031</v>
      </c>
      <c r="AJ265" s="50">
        <f t="shared" si="206"/>
        <v>263.05949166093069</v>
      </c>
      <c r="AK265" s="50">
        <f t="shared" si="206"/>
        <v>248.18320417382071</v>
      </c>
      <c r="AL265" s="50">
        <f t="shared" si="206"/>
        <v>259.44246108220261</v>
      </c>
      <c r="AM265" s="50">
        <f t="shared" si="206"/>
        <v>240.75105140513105</v>
      </c>
      <c r="AN265" s="50">
        <f t="shared" si="206"/>
        <v>243.19452093187186</v>
      </c>
      <c r="AO265" s="50">
        <f t="shared" si="206"/>
        <v>240.36669855720783</v>
      </c>
      <c r="AP265" s="50">
        <f t="shared" si="206"/>
        <v>251.72810282744669</v>
      </c>
      <c r="AQ265" s="50">
        <f t="shared" si="206"/>
        <v>253.08092622984807</v>
      </c>
      <c r="AR265" s="50">
        <f t="shared" si="206"/>
        <v>265.6063419948012</v>
      </c>
      <c r="AS265" s="50">
        <f t="shared" si="206"/>
        <v>263.66092279326972</v>
      </c>
      <c r="AT265" s="50">
        <f t="shared" si="206"/>
        <v>256.30540090454633</v>
      </c>
      <c r="AU265" s="50">
        <f t="shared" si="206"/>
        <v>263.12495045018159</v>
      </c>
      <c r="AV265" s="50">
        <f t="shared" si="206"/>
        <v>254.28956918839322</v>
      </c>
      <c r="AW265" s="50">
        <f t="shared" si="206"/>
        <v>241.39702153051084</v>
      </c>
      <c r="AX265" s="50">
        <f t="shared" si="206"/>
        <v>245.55201669397374</v>
      </c>
      <c r="AY265" s="50">
        <f t="shared" si="206"/>
        <v>247.20224696974014</v>
      </c>
      <c r="AZ265" s="50">
        <f t="shared" si="206"/>
        <v>198.46811933811705</v>
      </c>
      <c r="BA265" s="50">
        <f t="shared" si="206"/>
        <v>202.73911244683248</v>
      </c>
      <c r="BB265" s="50">
        <f t="shared" si="206"/>
        <v>188.13443321271021</v>
      </c>
      <c r="BC265" s="50">
        <f t="shared" si="206"/>
        <v>205.16447870967843</v>
      </c>
      <c r="BD265" s="50">
        <f t="shared" si="206"/>
        <v>187.20988746124286</v>
      </c>
      <c r="BE265" s="50">
        <f t="shared" si="206"/>
        <v>181.4134106072018</v>
      </c>
      <c r="BF265" s="50">
        <f t="shared" si="206"/>
        <v>193.7055126402347</v>
      </c>
      <c r="BG265" s="50">
        <f t="shared" si="206"/>
        <v>205.4593510379388</v>
      </c>
      <c r="BH265" s="50">
        <f t="shared" si="206"/>
        <v>177.38779543160945</v>
      </c>
      <c r="BI265" s="50">
        <f t="shared" si="206"/>
        <v>203.53199131269994</v>
      </c>
      <c r="BJ265" s="50">
        <f t="shared" si="206"/>
        <v>199.86643535953559</v>
      </c>
      <c r="BK265" s="50">
        <f t="shared" si="206"/>
        <v>204.60222005487842</v>
      </c>
      <c r="BL265" s="50">
        <f t="shared" si="206"/>
        <v>192.75345169555553</v>
      </c>
      <c r="BM265" s="50">
        <f t="shared" si="206"/>
        <v>188.60716667259985</v>
      </c>
      <c r="BN265" s="50">
        <f t="shared" si="206"/>
        <v>179.48118481675044</v>
      </c>
      <c r="BO265" s="50">
        <f t="shared" si="206"/>
        <v>127.45633921801385</v>
      </c>
      <c r="BP265" s="50">
        <f t="shared" si="206"/>
        <v>122.29045013361214</v>
      </c>
      <c r="BQ265" s="50">
        <f t="shared" si="206"/>
        <v>124.76363541286094</v>
      </c>
      <c r="BR265" s="50">
        <f t="shared" si="206"/>
        <v>141.46288178332961</v>
      </c>
      <c r="BS265" s="50">
        <f t="shared" si="206"/>
        <v>136.56527255621091</v>
      </c>
      <c r="BT265" s="50">
        <f t="shared" si="206"/>
        <v>136.57377429673394</v>
      </c>
      <c r="BU265" s="50">
        <f t="shared" si="206"/>
        <v>133.29256759011616</v>
      </c>
      <c r="BV265" s="50">
        <f t="shared" si="206"/>
        <v>121.18280994798884</v>
      </c>
      <c r="BW265" s="50">
        <f t="shared" si="206"/>
        <v>125.7662101497454</v>
      </c>
      <c r="BX265" s="50">
        <f t="shared" si="206"/>
        <v>136.38839178360956</v>
      </c>
      <c r="BY265" s="50">
        <f t="shared" si="206"/>
        <v>129.83639562026937</v>
      </c>
      <c r="BZ265" s="50">
        <f t="shared" si="206"/>
        <v>138.87658604551876</v>
      </c>
      <c r="CA265" s="50">
        <f t="shared" si="206"/>
        <v>138.20921884513152</v>
      </c>
      <c r="CB265" s="50">
        <f t="shared" si="206"/>
        <v>131.18180784046965</v>
      </c>
      <c r="CC265" s="50">
        <f t="shared" si="206"/>
        <v>0</v>
      </c>
      <c r="CD265" s="50">
        <f t="shared" si="206"/>
        <v>0</v>
      </c>
      <c r="CE265" s="50">
        <f t="shared" si="206"/>
        <v>0</v>
      </c>
      <c r="CF265" s="50">
        <f t="shared" si="206"/>
        <v>0</v>
      </c>
      <c r="CG265" s="50">
        <f t="shared" si="206"/>
        <v>0</v>
      </c>
      <c r="CH265" s="50">
        <f t="shared" si="206"/>
        <v>0</v>
      </c>
      <c r="CI265" s="50">
        <f t="shared" si="206"/>
        <v>0</v>
      </c>
      <c r="CJ265" s="50">
        <f t="shared" si="206"/>
        <v>0</v>
      </c>
      <c r="CK265" s="50">
        <f t="shared" si="205"/>
        <v>0</v>
      </c>
      <c r="CL265" s="50">
        <f t="shared" si="205"/>
        <v>0</v>
      </c>
      <c r="CM265" s="50">
        <f t="shared" si="205"/>
        <v>0</v>
      </c>
      <c r="CN265" s="50">
        <f t="shared" si="205"/>
        <v>0</v>
      </c>
      <c r="CO265" s="50">
        <f t="shared" si="205"/>
        <v>0</v>
      </c>
      <c r="CP265" s="50">
        <f t="shared" si="205"/>
        <v>0</v>
      </c>
      <c r="CQ265" s="50">
        <f t="shared" si="205"/>
        <v>0</v>
      </c>
      <c r="CR265" s="50">
        <f t="shared" si="205"/>
        <v>0</v>
      </c>
      <c r="CS265" s="50">
        <f t="shared" si="205"/>
        <v>0</v>
      </c>
      <c r="CT265" s="50">
        <f t="shared" si="205"/>
        <v>0</v>
      </c>
      <c r="CU265" s="50">
        <f t="shared" si="205"/>
        <v>0</v>
      </c>
      <c r="CV265" s="50">
        <f t="shared" si="205"/>
        <v>0</v>
      </c>
      <c r="CW265" s="50">
        <f t="shared" si="205"/>
        <v>0</v>
      </c>
      <c r="CX265" s="50">
        <f t="shared" si="205"/>
        <v>0</v>
      </c>
      <c r="CY265" s="50">
        <f t="shared" si="205"/>
        <v>0</v>
      </c>
      <c r="CZ265" s="50">
        <f t="shared" si="205"/>
        <v>0</v>
      </c>
      <c r="DA265" s="50">
        <f t="shared" si="205"/>
        <v>0</v>
      </c>
      <c r="DB265" s="50">
        <f t="shared" si="205"/>
        <v>0</v>
      </c>
      <c r="DC265" s="50">
        <f t="shared" si="205"/>
        <v>0</v>
      </c>
      <c r="DD265" s="50">
        <f t="shared" si="205"/>
        <v>0</v>
      </c>
      <c r="DE265" s="50">
        <f t="shared" si="205"/>
        <v>0</v>
      </c>
      <c r="DF265" s="50">
        <f t="shared" si="205"/>
        <v>0</v>
      </c>
      <c r="DG265" s="50">
        <f t="shared" si="205"/>
        <v>0</v>
      </c>
      <c r="DH265" s="50">
        <f t="shared" si="205"/>
        <v>0</v>
      </c>
      <c r="DI265" s="50">
        <f t="shared" si="205"/>
        <v>0</v>
      </c>
      <c r="DJ265" s="50">
        <f t="shared" si="205"/>
        <v>0</v>
      </c>
      <c r="DK265" s="50">
        <f t="shared" si="205"/>
        <v>252.91108530278197</v>
      </c>
      <c r="DL265" s="50">
        <f t="shared" si="205"/>
        <v>270.2834570818809</v>
      </c>
      <c r="DM265" s="50">
        <f t="shared" si="205"/>
        <v>256.11198632821748</v>
      </c>
      <c r="DN265" s="50">
        <f t="shared" si="205"/>
        <v>247.67470888067433</v>
      </c>
      <c r="DO265" s="50">
        <f t="shared" si="205"/>
        <v>252.70083694554242</v>
      </c>
      <c r="DP265" s="50">
        <f t="shared" si="205"/>
        <v>252.30958359610409</v>
      </c>
      <c r="DQ265" s="50">
        <f t="shared" si="205"/>
        <v>266.17863166192149</v>
      </c>
      <c r="DR265" s="50">
        <f t="shared" si="205"/>
        <v>267.15909424407909</v>
      </c>
      <c r="DS265" s="50">
        <f t="shared" si="205"/>
        <v>256.31869388652808</v>
      </c>
      <c r="DT265" s="50">
        <f t="shared" si="205"/>
        <v>249.76933842646372</v>
      </c>
      <c r="DU265" s="50">
        <f t="shared" si="205"/>
        <v>249.76933842646372</v>
      </c>
      <c r="DV265" s="50">
        <f t="shared" si="205"/>
        <v>250.57317362941251</v>
      </c>
      <c r="DW265" s="50">
        <f t="shared" si="205"/>
        <v>268.73075935910549</v>
      </c>
      <c r="DX265" s="50">
        <f t="shared" si="205"/>
        <v>258.91406159768735</v>
      </c>
      <c r="DY265" s="50">
        <f t="shared" si="205"/>
        <v>250.06899189767989</v>
      </c>
      <c r="DZ265" s="50">
        <f t="shared" si="205"/>
        <v>266.83869784341596</v>
      </c>
      <c r="EA265" s="50">
        <f t="shared" si="205"/>
        <v>259.90725144664191</v>
      </c>
      <c r="EB265" s="50">
        <f t="shared" si="205"/>
        <v>256.50878621409566</v>
      </c>
      <c r="EC265" s="50">
        <f t="shared" si="205"/>
        <v>262.40346239363208</v>
      </c>
      <c r="ED265" s="50">
        <f t="shared" si="205"/>
        <v>248.53569684728728</v>
      </c>
      <c r="EE265" s="50">
        <f t="shared" si="205"/>
        <v>259.43905258823003</v>
      </c>
      <c r="EF265" s="50">
        <f t="shared" si="205"/>
        <v>246.73690654200814</v>
      </c>
      <c r="EG265" s="50">
        <f t="shared" si="205"/>
        <v>272.78337494869191</v>
      </c>
      <c r="EH265" s="50">
        <f t="shared" si="205"/>
        <v>262.3175291594132</v>
      </c>
      <c r="EI265" s="50">
        <f t="shared" si="205"/>
        <v>262.84289585847353</v>
      </c>
      <c r="EJ265" s="50">
        <f t="shared" si="205"/>
        <v>268.34949200419635</v>
      </c>
      <c r="EK265" s="50">
        <f t="shared" si="205"/>
        <v>271.09778989085288</v>
      </c>
      <c r="EL265" s="50">
        <f t="shared" si="205"/>
        <v>247.8042288690439</v>
      </c>
      <c r="EM265" s="50">
        <f t="shared" si="205"/>
        <v>248.54772257934249</v>
      </c>
      <c r="EN265" s="50">
        <f t="shared" si="205"/>
        <v>273.47562323917236</v>
      </c>
      <c r="EO265" s="50">
        <f t="shared" si="205"/>
        <v>247.57934918786748</v>
      </c>
      <c r="EP265" s="50">
        <f t="shared" si="205"/>
        <v>271.1494542173146</v>
      </c>
      <c r="EQ265" s="50">
        <f t="shared" si="205"/>
        <v>270.04227476756938</v>
      </c>
      <c r="ER265" s="50">
        <f t="shared" si="205"/>
        <v>266.1361276125208</v>
      </c>
      <c r="ES265" s="50">
        <f t="shared" si="205"/>
        <v>273.92396755328627</v>
      </c>
      <c r="ET265" s="50">
        <f t="shared" si="205"/>
        <v>247.02899366260263</v>
      </c>
      <c r="EU265" s="50">
        <f t="shared" si="205"/>
        <v>294.48714313500091</v>
      </c>
      <c r="EV265" s="50">
        <f t="shared" si="196"/>
        <v>293.1727978085292</v>
      </c>
      <c r="EW265" s="50">
        <f t="shared" si="193"/>
        <v>296.83220732799407</v>
      </c>
      <c r="EX265" s="50">
        <f t="shared" si="193"/>
        <v>308.61192435580455</v>
      </c>
      <c r="EY265" s="50">
        <f t="shared" si="202"/>
        <v>300.71557763689577</v>
      </c>
      <c r="EZ265" s="50">
        <f t="shared" si="202"/>
        <v>301.20085482024439</v>
      </c>
      <c r="FA265" s="50">
        <f t="shared" si="202"/>
        <v>313.75203612162005</v>
      </c>
      <c r="FB265" s="50">
        <f t="shared" si="202"/>
        <v>318.21415011423255</v>
      </c>
      <c r="FC265" s="50">
        <f t="shared" si="202"/>
        <v>247.71184544634528</v>
      </c>
      <c r="FD265" s="50">
        <f t="shared" si="202"/>
        <v>261.46123521453296</v>
      </c>
      <c r="FE265" s="50">
        <f t="shared" si="202"/>
        <v>258.61377429229219</v>
      </c>
      <c r="FF265" s="50">
        <f t="shared" si="202"/>
        <v>254.97590714683491</v>
      </c>
      <c r="FG265" s="50">
        <f t="shared" si="202"/>
        <v>254.48392160194885</v>
      </c>
      <c r="FH265" s="50">
        <f t="shared" si="202"/>
        <v>268.47768509261846</v>
      </c>
      <c r="FI265" s="50">
        <f t="shared" si="202"/>
        <v>250.86611014246691</v>
      </c>
      <c r="FJ265" s="50">
        <f t="shared" si="202"/>
        <v>270.3130114158281</v>
      </c>
      <c r="FK265" s="50">
        <f t="shared" si="202"/>
        <v>256.2113767419745</v>
      </c>
      <c r="FL265" s="50">
        <f t="shared" si="202"/>
        <v>258.1092320665515</v>
      </c>
      <c r="FM265" s="50">
        <f t="shared" si="202"/>
        <v>266.48243747633973</v>
      </c>
      <c r="FN265" s="50">
        <f t="shared" si="202"/>
        <v>251.3379831766033</v>
      </c>
      <c r="FO265" s="50">
        <f t="shared" si="202"/>
        <v>253.60705512816702</v>
      </c>
      <c r="FP265" s="50">
        <f t="shared" si="202"/>
        <v>261.2472976285581</v>
      </c>
      <c r="FQ265" s="50">
        <f t="shared" si="202"/>
        <v>264.57964707267041</v>
      </c>
      <c r="FR265" s="50">
        <f t="shared" si="202"/>
        <v>271.84975402284107</v>
      </c>
      <c r="FS265" s="50">
        <f t="shared" si="202"/>
        <v>259.25477279135288</v>
      </c>
      <c r="FT265" s="50">
        <f t="shared" si="202"/>
        <v>249.12058616799104</v>
      </c>
      <c r="FU265" s="50">
        <f t="shared" si="202"/>
        <v>246.57658189942816</v>
      </c>
      <c r="FV265" s="50">
        <f t="shared" si="202"/>
        <v>247.41517476128084</v>
      </c>
      <c r="FW265" s="50">
        <f t="shared" si="202"/>
        <v>253.59813310219579</v>
      </c>
      <c r="FX265" s="50">
        <f t="shared" si="202"/>
        <v>272.22381649957276</v>
      </c>
    </row>
    <row r="266" spans="1:180" x14ac:dyDescent="0.2">
      <c r="A266" s="3" t="s">
        <v>169</v>
      </c>
      <c r="B266" s="3" t="s">
        <v>169</v>
      </c>
      <c r="C266">
        <f t="shared" si="203"/>
        <v>0</v>
      </c>
      <c r="G266" t="str">
        <f t="shared" si="204"/>
        <v>G</v>
      </c>
      <c r="W266" s="56" t="s">
        <v>73</v>
      </c>
      <c r="X266" s="50">
        <f t="shared" si="192"/>
        <v>65.945561952399686</v>
      </c>
      <c r="Y266" s="50">
        <f t="shared" si="206"/>
        <v>222.58240508871231</v>
      </c>
      <c r="Z266" s="50">
        <f t="shared" si="206"/>
        <v>238.42672419562095</v>
      </c>
      <c r="AA266" s="50">
        <f t="shared" si="206"/>
        <v>227.01346762128441</v>
      </c>
      <c r="AB266" s="50">
        <f t="shared" si="206"/>
        <v>233.69265603567345</v>
      </c>
      <c r="AC266" s="50">
        <f t="shared" si="206"/>
        <v>226.19621898637348</v>
      </c>
      <c r="AD266" s="50">
        <f t="shared" si="206"/>
        <v>234.79350505592174</v>
      </c>
      <c r="AE266" s="50">
        <f t="shared" si="206"/>
        <v>217.67626539466224</v>
      </c>
      <c r="AF266" s="50">
        <f t="shared" si="206"/>
        <v>234.69516516949682</v>
      </c>
      <c r="AG266" s="50">
        <f t="shared" si="206"/>
        <v>243.3716180867863</v>
      </c>
      <c r="AH266" s="50">
        <f t="shared" si="206"/>
        <v>237.75353242895434</v>
      </c>
      <c r="AI266" s="50">
        <f t="shared" si="206"/>
        <v>227.8719690760195</v>
      </c>
      <c r="AJ266" s="50">
        <f t="shared" si="206"/>
        <v>243.32033730706979</v>
      </c>
      <c r="AK266" s="50">
        <f t="shared" si="206"/>
        <v>228.44404981995987</v>
      </c>
      <c r="AL266" s="50">
        <f t="shared" si="206"/>
        <v>239.70330672834177</v>
      </c>
      <c r="AM266" s="50">
        <f t="shared" si="206"/>
        <v>221.01189705127018</v>
      </c>
      <c r="AN266" s="50">
        <f t="shared" si="206"/>
        <v>223.45536657801102</v>
      </c>
      <c r="AO266" s="50">
        <f t="shared" si="206"/>
        <v>220.62754420334699</v>
      </c>
      <c r="AP266" s="50">
        <f t="shared" si="206"/>
        <v>231.98894847358585</v>
      </c>
      <c r="AQ266" s="50">
        <f t="shared" si="206"/>
        <v>233.34177187598723</v>
      </c>
      <c r="AR266" s="50">
        <f t="shared" si="206"/>
        <v>245.86718764094036</v>
      </c>
      <c r="AS266" s="50">
        <f t="shared" si="206"/>
        <v>243.92176843940888</v>
      </c>
      <c r="AT266" s="50">
        <f t="shared" si="206"/>
        <v>236.56624655068552</v>
      </c>
      <c r="AU266" s="50">
        <f t="shared" si="206"/>
        <v>243.38579609632077</v>
      </c>
      <c r="AV266" s="50">
        <f t="shared" si="206"/>
        <v>234.55041483453238</v>
      </c>
      <c r="AW266" s="50">
        <f t="shared" si="206"/>
        <v>221.65786717665</v>
      </c>
      <c r="AX266" s="50">
        <f t="shared" si="206"/>
        <v>225.8128623401129</v>
      </c>
      <c r="AY266" s="50">
        <f t="shared" si="206"/>
        <v>227.4630926158793</v>
      </c>
      <c r="AZ266" s="50">
        <f t="shared" si="206"/>
        <v>178.72896498425621</v>
      </c>
      <c r="BA266" s="50">
        <f t="shared" si="206"/>
        <v>182.99995809297164</v>
      </c>
      <c r="BB266" s="50">
        <f t="shared" si="206"/>
        <v>168.39527885884937</v>
      </c>
      <c r="BC266" s="50">
        <f t="shared" si="206"/>
        <v>185.42532435581757</v>
      </c>
      <c r="BD266" s="50">
        <f t="shared" si="206"/>
        <v>167.47073310738199</v>
      </c>
      <c r="BE266" s="50">
        <f t="shared" si="206"/>
        <v>161.67425625334096</v>
      </c>
      <c r="BF266" s="50">
        <f t="shared" si="206"/>
        <v>173.96635828637386</v>
      </c>
      <c r="BG266" s="50">
        <f t="shared" si="206"/>
        <v>185.72019668407793</v>
      </c>
      <c r="BH266" s="50">
        <f t="shared" si="206"/>
        <v>157.64864107774858</v>
      </c>
      <c r="BI266" s="50">
        <f t="shared" si="206"/>
        <v>183.7928369588391</v>
      </c>
      <c r="BJ266" s="50">
        <f t="shared" si="206"/>
        <v>180.12728100567475</v>
      </c>
      <c r="BK266" s="50">
        <f t="shared" si="206"/>
        <v>184.86306570101758</v>
      </c>
      <c r="BL266" s="50">
        <f t="shared" si="206"/>
        <v>173.01429734169469</v>
      </c>
      <c r="BM266" s="50">
        <f t="shared" si="206"/>
        <v>168.86801231873898</v>
      </c>
      <c r="BN266" s="50">
        <f t="shared" si="206"/>
        <v>159.7420304628896</v>
      </c>
      <c r="BO266" s="50">
        <f t="shared" si="206"/>
        <v>107.71718486415301</v>
      </c>
      <c r="BP266" s="50">
        <f t="shared" si="206"/>
        <v>102.55129577975129</v>
      </c>
      <c r="BQ266" s="50">
        <f t="shared" si="206"/>
        <v>105.0244810590001</v>
      </c>
      <c r="BR266" s="50">
        <f t="shared" si="206"/>
        <v>121.72372742946877</v>
      </c>
      <c r="BS266" s="50">
        <f t="shared" si="206"/>
        <v>116.82611820235007</v>
      </c>
      <c r="BT266" s="50">
        <f t="shared" si="206"/>
        <v>116.8346199428731</v>
      </c>
      <c r="BU266" s="50">
        <f t="shared" si="206"/>
        <v>113.55341323625531</v>
      </c>
      <c r="BV266" s="50">
        <f t="shared" si="206"/>
        <v>101.44365559412799</v>
      </c>
      <c r="BW266" s="50">
        <f t="shared" si="206"/>
        <v>106.02705579588455</v>
      </c>
      <c r="BX266" s="50">
        <f t="shared" si="206"/>
        <v>116.64923742974874</v>
      </c>
      <c r="BY266" s="50">
        <f t="shared" si="206"/>
        <v>110.09724126640853</v>
      </c>
      <c r="BZ266" s="50">
        <f t="shared" si="206"/>
        <v>119.13743169165791</v>
      </c>
      <c r="CA266" s="50">
        <f t="shared" si="206"/>
        <v>118.47006449127069</v>
      </c>
      <c r="CB266" s="50">
        <f t="shared" si="206"/>
        <v>111.4426534866088</v>
      </c>
      <c r="CC266" s="50">
        <f t="shared" si="206"/>
        <v>0</v>
      </c>
      <c r="CD266" s="50">
        <f t="shared" si="206"/>
        <v>0</v>
      </c>
      <c r="CE266" s="50">
        <f t="shared" si="206"/>
        <v>0</v>
      </c>
      <c r="CF266" s="50">
        <f t="shared" si="206"/>
        <v>0</v>
      </c>
      <c r="CG266" s="50">
        <f t="shared" si="206"/>
        <v>0</v>
      </c>
      <c r="CH266" s="50">
        <f t="shared" si="206"/>
        <v>0</v>
      </c>
      <c r="CI266" s="50">
        <f t="shared" si="206"/>
        <v>0</v>
      </c>
      <c r="CJ266" s="50">
        <f t="shared" ref="CJ266:EU269" si="207">IF(CJ102=0,0,(CJ102+VLOOKUP($W266,$T$4:$U$160,2,FALSE)+VLOOKUP(CJ$184,$T$4:$U$160,2,FALSE))/$K$56)</f>
        <v>0</v>
      </c>
      <c r="CK266" s="50">
        <f t="shared" si="207"/>
        <v>0</v>
      </c>
      <c r="CL266" s="50">
        <f t="shared" si="207"/>
        <v>0</v>
      </c>
      <c r="CM266" s="50">
        <f t="shared" si="207"/>
        <v>0</v>
      </c>
      <c r="CN266" s="50">
        <f t="shared" si="207"/>
        <v>0</v>
      </c>
      <c r="CO266" s="50">
        <f t="shared" si="207"/>
        <v>0</v>
      </c>
      <c r="CP266" s="50">
        <f t="shared" si="207"/>
        <v>0</v>
      </c>
      <c r="CQ266" s="50">
        <f t="shared" si="207"/>
        <v>0</v>
      </c>
      <c r="CR266" s="50">
        <f t="shared" si="207"/>
        <v>0</v>
      </c>
      <c r="CS266" s="50">
        <f t="shared" si="207"/>
        <v>0</v>
      </c>
      <c r="CT266" s="50">
        <f t="shared" si="207"/>
        <v>0</v>
      </c>
      <c r="CU266" s="50">
        <f t="shared" si="207"/>
        <v>0</v>
      </c>
      <c r="CV266" s="50">
        <f t="shared" si="207"/>
        <v>0</v>
      </c>
      <c r="CW266" s="50">
        <f t="shared" si="207"/>
        <v>0</v>
      </c>
      <c r="CX266" s="50">
        <f t="shared" si="207"/>
        <v>0</v>
      </c>
      <c r="CY266" s="50">
        <f t="shared" si="207"/>
        <v>0</v>
      </c>
      <c r="CZ266" s="50">
        <f t="shared" si="207"/>
        <v>0</v>
      </c>
      <c r="DA266" s="50">
        <f t="shared" si="207"/>
        <v>0</v>
      </c>
      <c r="DB266" s="50">
        <f t="shared" si="207"/>
        <v>0</v>
      </c>
      <c r="DC266" s="50">
        <f t="shared" si="207"/>
        <v>0</v>
      </c>
      <c r="DD266" s="50">
        <f t="shared" si="207"/>
        <v>0</v>
      </c>
      <c r="DE266" s="50">
        <f t="shared" si="207"/>
        <v>0</v>
      </c>
      <c r="DF266" s="50">
        <f t="shared" si="207"/>
        <v>0</v>
      </c>
      <c r="DG266" s="50">
        <f t="shared" si="207"/>
        <v>0</v>
      </c>
      <c r="DH266" s="50">
        <f t="shared" si="207"/>
        <v>0</v>
      </c>
      <c r="DI266" s="50">
        <f t="shared" si="207"/>
        <v>0</v>
      </c>
      <c r="DJ266" s="50">
        <f t="shared" si="207"/>
        <v>0</v>
      </c>
      <c r="DK266" s="50">
        <f t="shared" si="207"/>
        <v>233.17193094892107</v>
      </c>
      <c r="DL266" s="50">
        <f t="shared" si="207"/>
        <v>250.54430272802006</v>
      </c>
      <c r="DM266" s="50">
        <f t="shared" si="207"/>
        <v>236.37283197435664</v>
      </c>
      <c r="DN266" s="50">
        <f t="shared" si="207"/>
        <v>227.93555452681343</v>
      </c>
      <c r="DO266" s="50">
        <f t="shared" si="207"/>
        <v>232.96168259168161</v>
      </c>
      <c r="DP266" s="50">
        <f t="shared" si="207"/>
        <v>232.57042924224328</v>
      </c>
      <c r="DQ266" s="50">
        <f t="shared" si="207"/>
        <v>246.43947730806065</v>
      </c>
      <c r="DR266" s="50">
        <f t="shared" si="207"/>
        <v>247.41993989021822</v>
      </c>
      <c r="DS266" s="50">
        <f t="shared" si="207"/>
        <v>236.57953953266721</v>
      </c>
      <c r="DT266" s="50">
        <f t="shared" si="207"/>
        <v>230.03018407260285</v>
      </c>
      <c r="DU266" s="50">
        <f t="shared" si="207"/>
        <v>230.03018407260285</v>
      </c>
      <c r="DV266" s="50">
        <f t="shared" si="207"/>
        <v>230.83401927555164</v>
      </c>
      <c r="DW266" s="50">
        <f t="shared" si="207"/>
        <v>248.99160500524465</v>
      </c>
      <c r="DX266" s="50">
        <f t="shared" si="207"/>
        <v>239.17490724382648</v>
      </c>
      <c r="DY266" s="50">
        <f t="shared" si="207"/>
        <v>230.32983754381902</v>
      </c>
      <c r="DZ266" s="50">
        <f t="shared" si="207"/>
        <v>247.09954348955512</v>
      </c>
      <c r="EA266" s="50">
        <f t="shared" si="207"/>
        <v>240.16809709278104</v>
      </c>
      <c r="EB266" s="50">
        <f t="shared" si="207"/>
        <v>236.76963186023485</v>
      </c>
      <c r="EC266" s="50">
        <f t="shared" si="207"/>
        <v>242.66430803977124</v>
      </c>
      <c r="ED266" s="50">
        <f t="shared" si="207"/>
        <v>228.79654249342644</v>
      </c>
      <c r="EE266" s="50">
        <f t="shared" si="207"/>
        <v>239.69989823436916</v>
      </c>
      <c r="EF266" s="50">
        <f t="shared" si="207"/>
        <v>226.99775218814727</v>
      </c>
      <c r="EG266" s="50">
        <f t="shared" si="207"/>
        <v>253.04422059483105</v>
      </c>
      <c r="EH266" s="50">
        <f t="shared" si="207"/>
        <v>242.57837480555233</v>
      </c>
      <c r="EI266" s="50">
        <f t="shared" si="207"/>
        <v>243.10374150461269</v>
      </c>
      <c r="EJ266" s="50">
        <f t="shared" si="207"/>
        <v>248.61033765033551</v>
      </c>
      <c r="EK266" s="50">
        <f t="shared" si="207"/>
        <v>251.35863553699204</v>
      </c>
      <c r="EL266" s="50">
        <f t="shared" si="207"/>
        <v>228.06507451518308</v>
      </c>
      <c r="EM266" s="50">
        <f t="shared" si="207"/>
        <v>228.80856822548165</v>
      </c>
      <c r="EN266" s="50">
        <f t="shared" si="207"/>
        <v>253.73646888531152</v>
      </c>
      <c r="EO266" s="50">
        <f t="shared" si="207"/>
        <v>227.84019483400661</v>
      </c>
      <c r="EP266" s="50">
        <f t="shared" si="207"/>
        <v>251.41029986345373</v>
      </c>
      <c r="EQ266" s="50">
        <f t="shared" si="207"/>
        <v>250.30312041370851</v>
      </c>
      <c r="ER266" s="50">
        <f t="shared" si="207"/>
        <v>246.39697325865993</v>
      </c>
      <c r="ES266" s="50">
        <f t="shared" si="207"/>
        <v>254.18481319942543</v>
      </c>
      <c r="ET266" s="50">
        <f t="shared" si="207"/>
        <v>227.28983930874182</v>
      </c>
      <c r="EU266" s="50">
        <f t="shared" si="207"/>
        <v>274.74798878114007</v>
      </c>
      <c r="EV266" s="50">
        <f t="shared" si="196"/>
        <v>273.4336434546683</v>
      </c>
      <c r="EW266" s="50">
        <f t="shared" ref="EW266:FX266" si="208">IF(EW102=0,0,(EW102+VLOOKUP($W266,$T$4:$U$160,2,FALSE)+VLOOKUP(EW$184,$T$4:$U$160,2,FALSE))/$K$56)</f>
        <v>277.09305297413323</v>
      </c>
      <c r="EX266" s="50">
        <f t="shared" si="208"/>
        <v>288.87277000194371</v>
      </c>
      <c r="EY266" s="50">
        <f t="shared" si="208"/>
        <v>280.97642328303493</v>
      </c>
      <c r="EZ266" s="50">
        <f t="shared" si="208"/>
        <v>281.46170046638355</v>
      </c>
      <c r="FA266" s="50">
        <f t="shared" si="208"/>
        <v>294.01288176775921</v>
      </c>
      <c r="FB266" s="50">
        <f t="shared" si="208"/>
        <v>298.47499576037171</v>
      </c>
      <c r="FC266" s="50">
        <f t="shared" si="208"/>
        <v>227.97269109248444</v>
      </c>
      <c r="FD266" s="50">
        <f t="shared" si="208"/>
        <v>241.72208086067212</v>
      </c>
      <c r="FE266" s="50">
        <f t="shared" si="208"/>
        <v>238.87461993843132</v>
      </c>
      <c r="FF266" s="50">
        <f t="shared" si="208"/>
        <v>235.23675279297407</v>
      </c>
      <c r="FG266" s="50">
        <f t="shared" si="208"/>
        <v>234.74476724808798</v>
      </c>
      <c r="FH266" s="50">
        <f t="shared" si="208"/>
        <v>248.73853073875762</v>
      </c>
      <c r="FI266" s="50">
        <f t="shared" si="208"/>
        <v>231.12695578860607</v>
      </c>
      <c r="FJ266" s="50">
        <f t="shared" si="208"/>
        <v>250.57385706196726</v>
      </c>
      <c r="FK266" s="50">
        <f t="shared" si="208"/>
        <v>236.47222238811364</v>
      </c>
      <c r="FL266" s="50">
        <f t="shared" si="208"/>
        <v>238.37007771269063</v>
      </c>
      <c r="FM266" s="50">
        <f t="shared" si="208"/>
        <v>246.74328312247889</v>
      </c>
      <c r="FN266" s="50">
        <f t="shared" si="208"/>
        <v>231.59882882274246</v>
      </c>
      <c r="FO266" s="50">
        <f t="shared" si="208"/>
        <v>233.86790077430615</v>
      </c>
      <c r="FP266" s="50">
        <f t="shared" si="208"/>
        <v>241.50814327469726</v>
      </c>
      <c r="FQ266" s="50">
        <f t="shared" si="208"/>
        <v>244.84049271880951</v>
      </c>
      <c r="FR266" s="50">
        <f t="shared" si="208"/>
        <v>252.11059966898023</v>
      </c>
      <c r="FS266" s="50">
        <f t="shared" si="208"/>
        <v>239.51561843749201</v>
      </c>
      <c r="FT266" s="50">
        <f t="shared" si="208"/>
        <v>229.38143181413017</v>
      </c>
      <c r="FU266" s="50">
        <f t="shared" si="208"/>
        <v>226.83742754556729</v>
      </c>
      <c r="FV266" s="50">
        <f t="shared" si="208"/>
        <v>227.67602040741997</v>
      </c>
      <c r="FW266" s="50">
        <f t="shared" si="208"/>
        <v>233.85897874833498</v>
      </c>
      <c r="FX266" s="50">
        <f t="shared" si="208"/>
        <v>252.48466214571192</v>
      </c>
    </row>
    <row r="267" spans="1:180" x14ac:dyDescent="0.2">
      <c r="A267" s="3" t="s">
        <v>159</v>
      </c>
      <c r="B267" s="3" t="s">
        <v>159</v>
      </c>
      <c r="C267">
        <f t="shared" si="203"/>
        <v>0</v>
      </c>
      <c r="G267" t="str">
        <f t="shared" si="204"/>
        <v>E</v>
      </c>
      <c r="W267" s="56" t="s">
        <v>92</v>
      </c>
      <c r="X267" s="50">
        <f t="shared" si="192"/>
        <v>61.680230250421609</v>
      </c>
      <c r="Y267" s="50">
        <f t="shared" ref="Y267:CJ270" si="209">IF(Y103=0,0,(Y103+VLOOKUP($W267,$T$4:$U$160,2,FALSE)+VLOOKUP(Y$184,$T$4:$U$160,2,FALSE))/$K$56)</f>
        <v>218.31707338673422</v>
      </c>
      <c r="Z267" s="50">
        <f t="shared" si="209"/>
        <v>234.16139249364289</v>
      </c>
      <c r="AA267" s="50">
        <f t="shared" si="209"/>
        <v>222.74813591930632</v>
      </c>
      <c r="AB267" s="50">
        <f t="shared" si="209"/>
        <v>229.4273243336954</v>
      </c>
      <c r="AC267" s="50">
        <f t="shared" si="209"/>
        <v>221.93088728439542</v>
      </c>
      <c r="AD267" s="50">
        <f t="shared" si="209"/>
        <v>230.52817335394366</v>
      </c>
      <c r="AE267" s="50">
        <f t="shared" si="209"/>
        <v>213.41093369268415</v>
      </c>
      <c r="AF267" s="50">
        <f t="shared" si="209"/>
        <v>230.42983346751876</v>
      </c>
      <c r="AG267" s="50">
        <f t="shared" si="209"/>
        <v>239.10628638480821</v>
      </c>
      <c r="AH267" s="50">
        <f t="shared" si="209"/>
        <v>233.48820072697626</v>
      </c>
      <c r="AI267" s="50">
        <f t="shared" si="209"/>
        <v>223.60663737404144</v>
      </c>
      <c r="AJ267" s="50">
        <f t="shared" si="209"/>
        <v>239.05500560509174</v>
      </c>
      <c r="AK267" s="50">
        <f t="shared" si="209"/>
        <v>224.17871811798182</v>
      </c>
      <c r="AL267" s="50">
        <f t="shared" si="209"/>
        <v>235.43797502636372</v>
      </c>
      <c r="AM267" s="50">
        <f t="shared" si="209"/>
        <v>216.74656534929213</v>
      </c>
      <c r="AN267" s="50">
        <f t="shared" si="209"/>
        <v>219.19003487603294</v>
      </c>
      <c r="AO267" s="50">
        <f t="shared" si="209"/>
        <v>216.3622125013689</v>
      </c>
      <c r="AP267" s="50">
        <f t="shared" si="209"/>
        <v>227.72361677160777</v>
      </c>
      <c r="AQ267" s="50">
        <f t="shared" si="209"/>
        <v>229.07644017400918</v>
      </c>
      <c r="AR267" s="50">
        <f t="shared" si="209"/>
        <v>241.60185593896233</v>
      </c>
      <c r="AS267" s="50">
        <f t="shared" si="209"/>
        <v>239.65643673743082</v>
      </c>
      <c r="AT267" s="50">
        <f t="shared" si="209"/>
        <v>232.30091484870746</v>
      </c>
      <c r="AU267" s="50">
        <f t="shared" si="209"/>
        <v>239.12046439434269</v>
      </c>
      <c r="AV267" s="50">
        <f t="shared" si="209"/>
        <v>230.28508313255429</v>
      </c>
      <c r="AW267" s="50">
        <f t="shared" si="209"/>
        <v>217.39253547467192</v>
      </c>
      <c r="AX267" s="50">
        <f t="shared" si="209"/>
        <v>221.54753063813484</v>
      </c>
      <c r="AY267" s="50">
        <f t="shared" si="209"/>
        <v>223.19776091390125</v>
      </c>
      <c r="AZ267" s="50">
        <f t="shared" si="209"/>
        <v>174.46363328227815</v>
      </c>
      <c r="BA267" s="50">
        <f t="shared" si="209"/>
        <v>178.73462639099355</v>
      </c>
      <c r="BB267" s="50">
        <f t="shared" si="209"/>
        <v>164.12994715687131</v>
      </c>
      <c r="BC267" s="50">
        <f t="shared" si="209"/>
        <v>181.15999265383951</v>
      </c>
      <c r="BD267" s="50">
        <f t="shared" si="209"/>
        <v>163.20540140540393</v>
      </c>
      <c r="BE267" s="50">
        <f t="shared" si="209"/>
        <v>157.40892455136287</v>
      </c>
      <c r="BF267" s="50">
        <f t="shared" si="209"/>
        <v>169.70102658439578</v>
      </c>
      <c r="BG267" s="50">
        <f t="shared" si="209"/>
        <v>181.45486498209988</v>
      </c>
      <c r="BH267" s="50">
        <f t="shared" si="209"/>
        <v>153.38330937577052</v>
      </c>
      <c r="BI267" s="50">
        <f t="shared" si="209"/>
        <v>179.52750525686105</v>
      </c>
      <c r="BJ267" s="50">
        <f t="shared" si="209"/>
        <v>175.86194930369666</v>
      </c>
      <c r="BK267" s="50">
        <f t="shared" si="209"/>
        <v>180.59773399903949</v>
      </c>
      <c r="BL267" s="50">
        <f t="shared" si="209"/>
        <v>168.7489656397166</v>
      </c>
      <c r="BM267" s="50">
        <f t="shared" si="209"/>
        <v>164.60268061676092</v>
      </c>
      <c r="BN267" s="50">
        <f t="shared" si="209"/>
        <v>155.47669876091152</v>
      </c>
      <c r="BO267" s="50">
        <f t="shared" si="209"/>
        <v>103.45185316217493</v>
      </c>
      <c r="BP267" s="50">
        <f t="shared" si="209"/>
        <v>98.285964077773215</v>
      </c>
      <c r="BQ267" s="50">
        <f t="shared" si="209"/>
        <v>100.75914935702201</v>
      </c>
      <c r="BR267" s="50">
        <f t="shared" si="209"/>
        <v>117.4583957274907</v>
      </c>
      <c r="BS267" s="50">
        <f t="shared" si="209"/>
        <v>112.56078650037199</v>
      </c>
      <c r="BT267" s="50">
        <f t="shared" si="209"/>
        <v>112.56928824089503</v>
      </c>
      <c r="BU267" s="50">
        <f t="shared" si="209"/>
        <v>109.28808153427724</v>
      </c>
      <c r="BV267" s="50">
        <f t="shared" si="209"/>
        <v>97.178323892149919</v>
      </c>
      <c r="BW267" s="50">
        <f t="shared" si="209"/>
        <v>101.76172409390649</v>
      </c>
      <c r="BX267" s="50">
        <f t="shared" si="209"/>
        <v>112.38390572777067</v>
      </c>
      <c r="BY267" s="50">
        <f t="shared" si="209"/>
        <v>105.83190956443046</v>
      </c>
      <c r="BZ267" s="50">
        <f t="shared" si="209"/>
        <v>114.87209998967982</v>
      </c>
      <c r="CA267" s="50">
        <f t="shared" si="209"/>
        <v>114.20473278929261</v>
      </c>
      <c r="CB267" s="50">
        <f t="shared" si="209"/>
        <v>107.17732178463072</v>
      </c>
      <c r="CC267" s="50">
        <f t="shared" si="209"/>
        <v>0</v>
      </c>
      <c r="CD267" s="50">
        <f t="shared" si="209"/>
        <v>0</v>
      </c>
      <c r="CE267" s="50">
        <f t="shared" si="209"/>
        <v>0</v>
      </c>
      <c r="CF267" s="50">
        <f t="shared" si="209"/>
        <v>0</v>
      </c>
      <c r="CG267" s="50">
        <f t="shared" si="209"/>
        <v>0</v>
      </c>
      <c r="CH267" s="50">
        <f t="shared" si="209"/>
        <v>0</v>
      </c>
      <c r="CI267" s="50">
        <f t="shared" si="209"/>
        <v>0</v>
      </c>
      <c r="CJ267" s="50">
        <f t="shared" si="209"/>
        <v>0</v>
      </c>
      <c r="CK267" s="50">
        <f t="shared" si="207"/>
        <v>0</v>
      </c>
      <c r="CL267" s="50">
        <f t="shared" si="207"/>
        <v>0</v>
      </c>
      <c r="CM267" s="50">
        <f t="shared" si="207"/>
        <v>0</v>
      </c>
      <c r="CN267" s="50">
        <f t="shared" si="207"/>
        <v>0</v>
      </c>
      <c r="CO267" s="50">
        <f t="shared" si="207"/>
        <v>0</v>
      </c>
      <c r="CP267" s="50">
        <f t="shared" si="207"/>
        <v>0</v>
      </c>
      <c r="CQ267" s="50">
        <f t="shared" si="207"/>
        <v>0</v>
      </c>
      <c r="CR267" s="50">
        <f t="shared" si="207"/>
        <v>0</v>
      </c>
      <c r="CS267" s="50">
        <f t="shared" si="207"/>
        <v>0</v>
      </c>
      <c r="CT267" s="50">
        <f t="shared" si="207"/>
        <v>0</v>
      </c>
      <c r="CU267" s="50">
        <f t="shared" si="207"/>
        <v>0</v>
      </c>
      <c r="CV267" s="50">
        <f t="shared" si="207"/>
        <v>0</v>
      </c>
      <c r="CW267" s="50">
        <f t="shared" si="207"/>
        <v>0</v>
      </c>
      <c r="CX267" s="50">
        <f t="shared" si="207"/>
        <v>0</v>
      </c>
      <c r="CY267" s="50">
        <f t="shared" si="207"/>
        <v>0</v>
      </c>
      <c r="CZ267" s="50">
        <f t="shared" si="207"/>
        <v>0</v>
      </c>
      <c r="DA267" s="50">
        <f t="shared" si="207"/>
        <v>0</v>
      </c>
      <c r="DB267" s="50">
        <f t="shared" si="207"/>
        <v>0</v>
      </c>
      <c r="DC267" s="50">
        <f t="shared" si="207"/>
        <v>0</v>
      </c>
      <c r="DD267" s="50">
        <f t="shared" si="207"/>
        <v>0</v>
      </c>
      <c r="DE267" s="50">
        <f t="shared" si="207"/>
        <v>0</v>
      </c>
      <c r="DF267" s="50">
        <f t="shared" si="207"/>
        <v>0</v>
      </c>
      <c r="DG267" s="50">
        <f t="shared" si="207"/>
        <v>0</v>
      </c>
      <c r="DH267" s="50">
        <f t="shared" si="207"/>
        <v>0</v>
      </c>
      <c r="DI267" s="50">
        <f t="shared" si="207"/>
        <v>0</v>
      </c>
      <c r="DJ267" s="50">
        <f t="shared" si="207"/>
        <v>0</v>
      </c>
      <c r="DK267" s="50">
        <f t="shared" si="207"/>
        <v>228.90659924694302</v>
      </c>
      <c r="DL267" s="50">
        <f t="shared" si="207"/>
        <v>246.27897102604197</v>
      </c>
      <c r="DM267" s="50">
        <f t="shared" si="207"/>
        <v>232.10750027237859</v>
      </c>
      <c r="DN267" s="50">
        <f t="shared" si="207"/>
        <v>223.67022282483538</v>
      </c>
      <c r="DO267" s="50">
        <f t="shared" si="207"/>
        <v>228.69635088970355</v>
      </c>
      <c r="DP267" s="50">
        <f t="shared" si="207"/>
        <v>228.30509754026519</v>
      </c>
      <c r="DQ267" s="50">
        <f t="shared" si="207"/>
        <v>242.17414560608256</v>
      </c>
      <c r="DR267" s="50">
        <f t="shared" si="207"/>
        <v>243.15460818824013</v>
      </c>
      <c r="DS267" s="50">
        <f t="shared" si="207"/>
        <v>232.31420783068913</v>
      </c>
      <c r="DT267" s="50">
        <f t="shared" si="207"/>
        <v>225.76485237062479</v>
      </c>
      <c r="DU267" s="50">
        <f t="shared" si="207"/>
        <v>225.76485237062479</v>
      </c>
      <c r="DV267" s="50">
        <f t="shared" si="207"/>
        <v>226.56868757357358</v>
      </c>
      <c r="DW267" s="50">
        <f t="shared" si="207"/>
        <v>244.72627330326657</v>
      </c>
      <c r="DX267" s="50">
        <f t="shared" si="207"/>
        <v>234.90957554184843</v>
      </c>
      <c r="DY267" s="50">
        <f t="shared" si="207"/>
        <v>226.06450584184097</v>
      </c>
      <c r="DZ267" s="50">
        <f t="shared" si="207"/>
        <v>242.83421178757703</v>
      </c>
      <c r="EA267" s="50">
        <f t="shared" si="207"/>
        <v>235.90276539080298</v>
      </c>
      <c r="EB267" s="50">
        <f t="shared" si="207"/>
        <v>232.5043001582568</v>
      </c>
      <c r="EC267" s="50">
        <f t="shared" si="207"/>
        <v>238.39897633779316</v>
      </c>
      <c r="ED267" s="50">
        <f t="shared" si="207"/>
        <v>224.53121079144839</v>
      </c>
      <c r="EE267" s="50">
        <f t="shared" si="207"/>
        <v>235.4345665323911</v>
      </c>
      <c r="EF267" s="50">
        <f t="shared" si="207"/>
        <v>222.73242048616922</v>
      </c>
      <c r="EG267" s="50">
        <f t="shared" si="207"/>
        <v>248.77888889285296</v>
      </c>
      <c r="EH267" s="50">
        <f t="shared" si="207"/>
        <v>238.31304310357424</v>
      </c>
      <c r="EI267" s="50">
        <f t="shared" si="207"/>
        <v>238.83840980263463</v>
      </c>
      <c r="EJ267" s="50">
        <f t="shared" si="207"/>
        <v>244.34500594835748</v>
      </c>
      <c r="EK267" s="50">
        <f t="shared" si="207"/>
        <v>247.09330383501398</v>
      </c>
      <c r="EL267" s="50">
        <f t="shared" si="207"/>
        <v>223.79974281320503</v>
      </c>
      <c r="EM267" s="50">
        <f t="shared" si="207"/>
        <v>224.54323652350359</v>
      </c>
      <c r="EN267" s="50">
        <f t="shared" si="207"/>
        <v>249.47113718333344</v>
      </c>
      <c r="EO267" s="50">
        <f t="shared" si="207"/>
        <v>223.57486313202855</v>
      </c>
      <c r="EP267" s="50">
        <f t="shared" si="207"/>
        <v>247.14496816147567</v>
      </c>
      <c r="EQ267" s="50">
        <f t="shared" si="207"/>
        <v>246.03778871173046</v>
      </c>
      <c r="ER267" s="50">
        <f t="shared" si="207"/>
        <v>242.13164155668187</v>
      </c>
      <c r="ES267" s="50">
        <f t="shared" si="207"/>
        <v>249.91948149744738</v>
      </c>
      <c r="ET267" s="50">
        <f t="shared" si="207"/>
        <v>223.02450760676376</v>
      </c>
      <c r="EU267" s="50">
        <f t="shared" si="207"/>
        <v>270.48265707916198</v>
      </c>
      <c r="EV267" s="50">
        <f t="shared" ref="EV267:FX275" si="210">IF(EV103=0,0,(EV103+VLOOKUP($W267,$T$4:$U$160,2,FALSE)+VLOOKUP(EV$184,$T$4:$U$160,2,FALSE))/$K$56)</f>
        <v>269.16831175269027</v>
      </c>
      <c r="EW267" s="50">
        <f t="shared" si="210"/>
        <v>272.82772127215515</v>
      </c>
      <c r="EX267" s="50">
        <f t="shared" si="210"/>
        <v>284.60743829996562</v>
      </c>
      <c r="EY267" s="50">
        <f t="shared" si="210"/>
        <v>276.71109158105685</v>
      </c>
      <c r="EZ267" s="50">
        <f t="shared" si="210"/>
        <v>277.19636876440546</v>
      </c>
      <c r="FA267" s="50">
        <f t="shared" si="210"/>
        <v>289.74755006578113</v>
      </c>
      <c r="FB267" s="50">
        <f t="shared" si="210"/>
        <v>294.20966405839368</v>
      </c>
      <c r="FC267" s="50">
        <f t="shared" si="210"/>
        <v>223.70735939050638</v>
      </c>
      <c r="FD267" s="50">
        <f t="shared" si="210"/>
        <v>237.45674915869404</v>
      </c>
      <c r="FE267" s="50">
        <f t="shared" si="210"/>
        <v>234.60928823645327</v>
      </c>
      <c r="FF267" s="50">
        <f t="shared" si="210"/>
        <v>230.97142109099602</v>
      </c>
      <c r="FG267" s="50">
        <f t="shared" si="210"/>
        <v>230.47943554610993</v>
      </c>
      <c r="FH267" s="50">
        <f t="shared" si="210"/>
        <v>244.47319903677956</v>
      </c>
      <c r="FI267" s="50">
        <f t="shared" si="210"/>
        <v>226.86162408662801</v>
      </c>
      <c r="FJ267" s="50">
        <f t="shared" si="210"/>
        <v>246.30852535998918</v>
      </c>
      <c r="FK267" s="50">
        <f t="shared" si="210"/>
        <v>232.20689068613558</v>
      </c>
      <c r="FL267" s="50">
        <f t="shared" si="210"/>
        <v>234.10474601071257</v>
      </c>
      <c r="FM267" s="50">
        <f t="shared" si="210"/>
        <v>242.4779514205008</v>
      </c>
      <c r="FN267" s="50">
        <f t="shared" si="210"/>
        <v>227.33349712076438</v>
      </c>
      <c r="FO267" s="50">
        <f t="shared" si="210"/>
        <v>229.60256907232807</v>
      </c>
      <c r="FP267" s="50">
        <f t="shared" si="210"/>
        <v>237.24281157271921</v>
      </c>
      <c r="FQ267" s="50">
        <f t="shared" si="210"/>
        <v>240.57516101683146</v>
      </c>
      <c r="FR267" s="50">
        <f t="shared" si="210"/>
        <v>247.84526796700217</v>
      </c>
      <c r="FS267" s="50">
        <f t="shared" si="210"/>
        <v>235.25028673551395</v>
      </c>
      <c r="FT267" s="50">
        <f t="shared" si="210"/>
        <v>225.11610011215211</v>
      </c>
      <c r="FU267" s="50">
        <f t="shared" si="210"/>
        <v>222.57209584358924</v>
      </c>
      <c r="FV267" s="50">
        <f t="shared" si="210"/>
        <v>223.41068870544188</v>
      </c>
      <c r="FW267" s="50">
        <f t="shared" si="210"/>
        <v>229.59364704635689</v>
      </c>
      <c r="FX267" s="50">
        <f t="shared" si="210"/>
        <v>248.21933044373387</v>
      </c>
    </row>
    <row r="268" spans="1:180" x14ac:dyDescent="0.2">
      <c r="A268" s="3" t="s">
        <v>166</v>
      </c>
      <c r="B268" s="3" t="s">
        <v>166</v>
      </c>
      <c r="C268">
        <f t="shared" si="203"/>
        <v>0</v>
      </c>
      <c r="G268" t="str">
        <f t="shared" si="204"/>
        <v>E</v>
      </c>
      <c r="W268" s="56" t="s">
        <v>103</v>
      </c>
      <c r="X268" s="50">
        <f t="shared" si="192"/>
        <v>62.383591874346138</v>
      </c>
      <c r="Y268" s="50">
        <f t="shared" si="209"/>
        <v>219.02043501065873</v>
      </c>
      <c r="Z268" s="50">
        <f t="shared" si="209"/>
        <v>234.8647541175674</v>
      </c>
      <c r="AA268" s="50">
        <f t="shared" si="209"/>
        <v>223.45149754323086</v>
      </c>
      <c r="AB268" s="50">
        <f t="shared" si="209"/>
        <v>230.1306859576199</v>
      </c>
      <c r="AC268" s="50">
        <f t="shared" si="209"/>
        <v>222.63424890831993</v>
      </c>
      <c r="AD268" s="50">
        <f t="shared" si="209"/>
        <v>231.23153497786819</v>
      </c>
      <c r="AE268" s="50">
        <f t="shared" si="209"/>
        <v>214.11429531660866</v>
      </c>
      <c r="AF268" s="50">
        <f t="shared" si="209"/>
        <v>231.13319509144327</v>
      </c>
      <c r="AG268" s="50">
        <f t="shared" si="209"/>
        <v>239.80964800873275</v>
      </c>
      <c r="AH268" s="50">
        <f t="shared" si="209"/>
        <v>234.19156235090077</v>
      </c>
      <c r="AI268" s="50">
        <f t="shared" si="209"/>
        <v>224.30999899796595</v>
      </c>
      <c r="AJ268" s="50">
        <f t="shared" si="209"/>
        <v>239.75836722901624</v>
      </c>
      <c r="AK268" s="50">
        <f t="shared" si="209"/>
        <v>224.88207974190632</v>
      </c>
      <c r="AL268" s="50">
        <f t="shared" si="209"/>
        <v>236.14133665028822</v>
      </c>
      <c r="AM268" s="50">
        <f t="shared" si="209"/>
        <v>217.44992697321663</v>
      </c>
      <c r="AN268" s="50">
        <f t="shared" si="209"/>
        <v>219.89339649995745</v>
      </c>
      <c r="AO268" s="50">
        <f t="shared" si="209"/>
        <v>217.06557412529341</v>
      </c>
      <c r="AP268" s="50">
        <f t="shared" si="209"/>
        <v>228.42697839553233</v>
      </c>
      <c r="AQ268" s="50">
        <f t="shared" si="209"/>
        <v>229.77980179793369</v>
      </c>
      <c r="AR268" s="50">
        <f t="shared" si="209"/>
        <v>242.30521756288684</v>
      </c>
      <c r="AS268" s="50">
        <f t="shared" si="209"/>
        <v>240.35979836135533</v>
      </c>
      <c r="AT268" s="50">
        <f t="shared" si="209"/>
        <v>233.00427647263197</v>
      </c>
      <c r="AU268" s="50">
        <f t="shared" si="209"/>
        <v>239.8238260182672</v>
      </c>
      <c r="AV268" s="50">
        <f t="shared" si="209"/>
        <v>230.98844475647883</v>
      </c>
      <c r="AW268" s="50">
        <f t="shared" si="209"/>
        <v>218.09589709859642</v>
      </c>
      <c r="AX268" s="50">
        <f t="shared" si="209"/>
        <v>222.25089226205935</v>
      </c>
      <c r="AY268" s="50">
        <f t="shared" si="209"/>
        <v>223.90112253782576</v>
      </c>
      <c r="AZ268" s="50">
        <f t="shared" si="209"/>
        <v>175.16699490620266</v>
      </c>
      <c r="BA268" s="50">
        <f t="shared" si="209"/>
        <v>179.43798801491812</v>
      </c>
      <c r="BB268" s="50">
        <f t="shared" si="209"/>
        <v>164.83330878079579</v>
      </c>
      <c r="BC268" s="50">
        <f t="shared" si="209"/>
        <v>181.86335427776402</v>
      </c>
      <c r="BD268" s="50">
        <f t="shared" si="209"/>
        <v>163.90876302932844</v>
      </c>
      <c r="BE268" s="50">
        <f t="shared" si="209"/>
        <v>158.11228617528738</v>
      </c>
      <c r="BF268" s="50">
        <f t="shared" si="209"/>
        <v>170.40438820832028</v>
      </c>
      <c r="BG268" s="50">
        <f t="shared" si="209"/>
        <v>182.15822660602439</v>
      </c>
      <c r="BH268" s="50">
        <f t="shared" si="209"/>
        <v>154.08667099969503</v>
      </c>
      <c r="BI268" s="50">
        <f t="shared" si="209"/>
        <v>180.23086688078556</v>
      </c>
      <c r="BJ268" s="50">
        <f t="shared" si="209"/>
        <v>176.56531092762117</v>
      </c>
      <c r="BK268" s="50">
        <f t="shared" si="209"/>
        <v>181.301095622964</v>
      </c>
      <c r="BL268" s="50">
        <f t="shared" si="209"/>
        <v>169.45232726364114</v>
      </c>
      <c r="BM268" s="50">
        <f t="shared" si="209"/>
        <v>165.30604224068543</v>
      </c>
      <c r="BN268" s="50">
        <f t="shared" si="209"/>
        <v>156.18006038483605</v>
      </c>
      <c r="BO268" s="50">
        <f t="shared" si="209"/>
        <v>104.15521478609945</v>
      </c>
      <c r="BP268" s="50">
        <f t="shared" si="209"/>
        <v>98.989325701697737</v>
      </c>
      <c r="BQ268" s="50">
        <f t="shared" si="209"/>
        <v>101.46251098094655</v>
      </c>
      <c r="BR268" s="50">
        <f t="shared" si="209"/>
        <v>118.16175735141522</v>
      </c>
      <c r="BS268" s="50">
        <f t="shared" si="209"/>
        <v>113.26414812429651</v>
      </c>
      <c r="BT268" s="50">
        <f t="shared" si="209"/>
        <v>113.27264986481956</v>
      </c>
      <c r="BU268" s="50">
        <f t="shared" si="209"/>
        <v>109.99144315820176</v>
      </c>
      <c r="BV268" s="50">
        <f t="shared" si="209"/>
        <v>97.881685516074441</v>
      </c>
      <c r="BW268" s="50">
        <f t="shared" si="209"/>
        <v>102.465085717831</v>
      </c>
      <c r="BX268" s="50">
        <f t="shared" si="209"/>
        <v>113.08726735169519</v>
      </c>
      <c r="BY268" s="50">
        <f t="shared" si="209"/>
        <v>106.53527118835498</v>
      </c>
      <c r="BZ268" s="50">
        <f t="shared" si="209"/>
        <v>115.57546161360436</v>
      </c>
      <c r="CA268" s="50">
        <f t="shared" si="209"/>
        <v>114.90809441321714</v>
      </c>
      <c r="CB268" s="50">
        <f t="shared" si="209"/>
        <v>107.88068340855524</v>
      </c>
      <c r="CC268" s="50">
        <f t="shared" si="209"/>
        <v>0</v>
      </c>
      <c r="CD268" s="50">
        <f t="shared" si="209"/>
        <v>0</v>
      </c>
      <c r="CE268" s="50">
        <f t="shared" si="209"/>
        <v>0</v>
      </c>
      <c r="CF268" s="50">
        <f t="shared" si="209"/>
        <v>0</v>
      </c>
      <c r="CG268" s="50">
        <f t="shared" si="209"/>
        <v>0</v>
      </c>
      <c r="CH268" s="50">
        <f t="shared" si="209"/>
        <v>0</v>
      </c>
      <c r="CI268" s="50">
        <f t="shared" si="209"/>
        <v>0</v>
      </c>
      <c r="CJ268" s="50">
        <f t="shared" si="209"/>
        <v>0</v>
      </c>
      <c r="CK268" s="50">
        <f t="shared" si="207"/>
        <v>0</v>
      </c>
      <c r="CL268" s="50">
        <f t="shared" si="207"/>
        <v>0</v>
      </c>
      <c r="CM268" s="50">
        <f t="shared" si="207"/>
        <v>0</v>
      </c>
      <c r="CN268" s="50">
        <f t="shared" si="207"/>
        <v>0</v>
      </c>
      <c r="CO268" s="50">
        <f t="shared" si="207"/>
        <v>0</v>
      </c>
      <c r="CP268" s="50">
        <f t="shared" si="207"/>
        <v>0</v>
      </c>
      <c r="CQ268" s="50">
        <f t="shared" si="207"/>
        <v>0</v>
      </c>
      <c r="CR268" s="50">
        <f t="shared" si="207"/>
        <v>0</v>
      </c>
      <c r="CS268" s="50">
        <f t="shared" si="207"/>
        <v>0</v>
      </c>
      <c r="CT268" s="50">
        <f t="shared" si="207"/>
        <v>0</v>
      </c>
      <c r="CU268" s="50">
        <f t="shared" si="207"/>
        <v>0</v>
      </c>
      <c r="CV268" s="50">
        <f t="shared" si="207"/>
        <v>0</v>
      </c>
      <c r="CW268" s="50">
        <f t="shared" si="207"/>
        <v>0</v>
      </c>
      <c r="CX268" s="50">
        <f t="shared" si="207"/>
        <v>0</v>
      </c>
      <c r="CY268" s="50">
        <f t="shared" si="207"/>
        <v>0</v>
      </c>
      <c r="CZ268" s="50">
        <f t="shared" si="207"/>
        <v>0</v>
      </c>
      <c r="DA268" s="50">
        <f t="shared" si="207"/>
        <v>0</v>
      </c>
      <c r="DB268" s="50">
        <f t="shared" si="207"/>
        <v>0</v>
      </c>
      <c r="DC268" s="50">
        <f t="shared" si="207"/>
        <v>0</v>
      </c>
      <c r="DD268" s="50">
        <f t="shared" si="207"/>
        <v>0</v>
      </c>
      <c r="DE268" s="50">
        <f t="shared" si="207"/>
        <v>0</v>
      </c>
      <c r="DF268" s="50">
        <f t="shared" si="207"/>
        <v>0</v>
      </c>
      <c r="DG268" s="50">
        <f t="shared" si="207"/>
        <v>0</v>
      </c>
      <c r="DH268" s="50">
        <f t="shared" si="207"/>
        <v>0</v>
      </c>
      <c r="DI268" s="50">
        <f t="shared" si="207"/>
        <v>0</v>
      </c>
      <c r="DJ268" s="50">
        <f t="shared" si="207"/>
        <v>0</v>
      </c>
      <c r="DK268" s="50">
        <f t="shared" si="207"/>
        <v>229.60996087086752</v>
      </c>
      <c r="DL268" s="50">
        <f t="shared" si="207"/>
        <v>246.98233264996648</v>
      </c>
      <c r="DM268" s="50">
        <f t="shared" si="207"/>
        <v>232.81086189630309</v>
      </c>
      <c r="DN268" s="50">
        <f t="shared" si="207"/>
        <v>224.37358444875989</v>
      </c>
      <c r="DO268" s="50">
        <f t="shared" si="207"/>
        <v>229.39971251362806</v>
      </c>
      <c r="DP268" s="50">
        <f t="shared" si="207"/>
        <v>229.00845916418973</v>
      </c>
      <c r="DQ268" s="50">
        <f t="shared" si="207"/>
        <v>242.8775072300071</v>
      </c>
      <c r="DR268" s="50">
        <f t="shared" si="207"/>
        <v>243.85796981216464</v>
      </c>
      <c r="DS268" s="50">
        <f t="shared" si="207"/>
        <v>233.01756945461366</v>
      </c>
      <c r="DT268" s="50">
        <f t="shared" si="207"/>
        <v>226.4682139945493</v>
      </c>
      <c r="DU268" s="50">
        <f t="shared" si="207"/>
        <v>226.4682139945493</v>
      </c>
      <c r="DV268" s="50">
        <f t="shared" si="207"/>
        <v>227.27204919749809</v>
      </c>
      <c r="DW268" s="50">
        <f t="shared" si="207"/>
        <v>245.42963492719107</v>
      </c>
      <c r="DX268" s="50">
        <f t="shared" si="207"/>
        <v>235.61293716577293</v>
      </c>
      <c r="DY268" s="50">
        <f t="shared" si="207"/>
        <v>226.76786746576548</v>
      </c>
      <c r="DZ268" s="50">
        <f t="shared" si="207"/>
        <v>243.53757341150157</v>
      </c>
      <c r="EA268" s="50">
        <f t="shared" si="207"/>
        <v>236.60612701472749</v>
      </c>
      <c r="EB268" s="50">
        <f t="shared" si="207"/>
        <v>233.2076617821813</v>
      </c>
      <c r="EC268" s="50">
        <f t="shared" si="207"/>
        <v>239.10233796171767</v>
      </c>
      <c r="ED268" s="50">
        <f t="shared" si="207"/>
        <v>225.2345724153729</v>
      </c>
      <c r="EE268" s="50">
        <f t="shared" si="207"/>
        <v>236.13792815631561</v>
      </c>
      <c r="EF268" s="50">
        <f t="shared" si="207"/>
        <v>223.43578211009373</v>
      </c>
      <c r="EG268" s="50">
        <f t="shared" si="207"/>
        <v>249.48225051677747</v>
      </c>
      <c r="EH268" s="50">
        <f t="shared" si="207"/>
        <v>239.01640472749878</v>
      </c>
      <c r="EI268" s="50">
        <f t="shared" si="207"/>
        <v>239.54177142655914</v>
      </c>
      <c r="EJ268" s="50">
        <f t="shared" si="207"/>
        <v>245.04836757228199</v>
      </c>
      <c r="EK268" s="50">
        <f t="shared" si="207"/>
        <v>247.79666545893852</v>
      </c>
      <c r="EL268" s="50">
        <f t="shared" si="207"/>
        <v>224.50310443712954</v>
      </c>
      <c r="EM268" s="50">
        <f t="shared" si="207"/>
        <v>225.2465981474281</v>
      </c>
      <c r="EN268" s="50">
        <f t="shared" si="207"/>
        <v>250.17449880725792</v>
      </c>
      <c r="EO268" s="50">
        <f t="shared" si="207"/>
        <v>224.27822475595306</v>
      </c>
      <c r="EP268" s="50">
        <f t="shared" si="207"/>
        <v>247.84832978540015</v>
      </c>
      <c r="EQ268" s="50">
        <f t="shared" si="207"/>
        <v>246.74115033565494</v>
      </c>
      <c r="ER268" s="50">
        <f t="shared" si="207"/>
        <v>242.83500318060638</v>
      </c>
      <c r="ES268" s="50">
        <f t="shared" si="207"/>
        <v>250.62284312137186</v>
      </c>
      <c r="ET268" s="50">
        <f t="shared" si="207"/>
        <v>223.72786923068827</v>
      </c>
      <c r="EU268" s="50">
        <f t="shared" si="207"/>
        <v>271.18601870308652</v>
      </c>
      <c r="EV268" s="50">
        <f t="shared" si="210"/>
        <v>269.87167337661481</v>
      </c>
      <c r="EW268" s="50">
        <f t="shared" si="210"/>
        <v>273.53108289607968</v>
      </c>
      <c r="EX268" s="50">
        <f t="shared" si="210"/>
        <v>285.31079992389022</v>
      </c>
      <c r="EY268" s="50">
        <f t="shared" si="210"/>
        <v>277.41445320498138</v>
      </c>
      <c r="EZ268" s="50">
        <f t="shared" si="210"/>
        <v>277.89973038833</v>
      </c>
      <c r="FA268" s="50">
        <f t="shared" si="210"/>
        <v>290.45091168970566</v>
      </c>
      <c r="FB268" s="50">
        <f t="shared" si="210"/>
        <v>294.91302568231822</v>
      </c>
      <c r="FC268" s="50">
        <f t="shared" si="210"/>
        <v>224.41072101443089</v>
      </c>
      <c r="FD268" s="50">
        <f t="shared" si="210"/>
        <v>238.16011078261855</v>
      </c>
      <c r="FE268" s="50">
        <f t="shared" si="210"/>
        <v>235.31264986037777</v>
      </c>
      <c r="FF268" s="50">
        <f t="shared" si="210"/>
        <v>231.67478271492052</v>
      </c>
      <c r="FG268" s="50">
        <f t="shared" si="210"/>
        <v>231.18279717003443</v>
      </c>
      <c r="FH268" s="50">
        <f t="shared" si="210"/>
        <v>245.17656066070404</v>
      </c>
      <c r="FI268" s="50">
        <f t="shared" si="210"/>
        <v>227.56498571055252</v>
      </c>
      <c r="FJ268" s="50">
        <f t="shared" si="210"/>
        <v>247.01188698391371</v>
      </c>
      <c r="FK268" s="50">
        <f t="shared" si="210"/>
        <v>232.91025231006009</v>
      </c>
      <c r="FL268" s="50">
        <f t="shared" si="210"/>
        <v>234.80810763463708</v>
      </c>
      <c r="FM268" s="50">
        <f t="shared" si="210"/>
        <v>243.18131304442534</v>
      </c>
      <c r="FN268" s="50">
        <f t="shared" si="210"/>
        <v>228.03685874468891</v>
      </c>
      <c r="FO268" s="50">
        <f t="shared" si="210"/>
        <v>230.30593069625257</v>
      </c>
      <c r="FP268" s="50">
        <f t="shared" si="210"/>
        <v>237.94617319664371</v>
      </c>
      <c r="FQ268" s="50">
        <f t="shared" si="210"/>
        <v>241.27852264075597</v>
      </c>
      <c r="FR268" s="50">
        <f t="shared" si="210"/>
        <v>248.54862959092671</v>
      </c>
      <c r="FS268" s="50">
        <f t="shared" si="210"/>
        <v>235.95364835943846</v>
      </c>
      <c r="FT268" s="50">
        <f t="shared" si="210"/>
        <v>225.81946173607662</v>
      </c>
      <c r="FU268" s="50">
        <f t="shared" si="210"/>
        <v>223.27545746751375</v>
      </c>
      <c r="FV268" s="50">
        <f t="shared" si="210"/>
        <v>224.11405032936639</v>
      </c>
      <c r="FW268" s="50">
        <f t="shared" si="210"/>
        <v>230.2970086702814</v>
      </c>
      <c r="FX268" s="50">
        <f t="shared" si="210"/>
        <v>248.92269206765835</v>
      </c>
    </row>
    <row r="269" spans="1:180" x14ac:dyDescent="0.2">
      <c r="A269" s="3" t="s">
        <v>144</v>
      </c>
      <c r="B269" s="3" t="s">
        <v>144</v>
      </c>
      <c r="C269">
        <f t="shared" si="203"/>
        <v>0</v>
      </c>
      <c r="G269" t="str">
        <f t="shared" si="204"/>
        <v>C</v>
      </c>
      <c r="W269" s="56" t="s">
        <v>91</v>
      </c>
      <c r="X269" s="50">
        <f t="shared" si="192"/>
        <v>73.035904850403639</v>
      </c>
      <c r="Y269" s="50">
        <f t="shared" si="209"/>
        <v>229.67274798671625</v>
      </c>
      <c r="Z269" s="50">
        <f t="shared" si="209"/>
        <v>245.51706709362492</v>
      </c>
      <c r="AA269" s="50">
        <f t="shared" si="209"/>
        <v>234.10381051928834</v>
      </c>
      <c r="AB269" s="50">
        <f t="shared" si="209"/>
        <v>240.78299893367742</v>
      </c>
      <c r="AC269" s="50">
        <f t="shared" si="209"/>
        <v>233.28656188437745</v>
      </c>
      <c r="AD269" s="50">
        <f t="shared" si="209"/>
        <v>241.88384795392568</v>
      </c>
      <c r="AE269" s="50">
        <f t="shared" si="209"/>
        <v>224.76660829266618</v>
      </c>
      <c r="AF269" s="50">
        <f t="shared" si="209"/>
        <v>241.78550806750076</v>
      </c>
      <c r="AG269" s="50">
        <f t="shared" si="209"/>
        <v>250.46196098479027</v>
      </c>
      <c r="AH269" s="50">
        <f t="shared" si="209"/>
        <v>244.84387532695828</v>
      </c>
      <c r="AI269" s="50">
        <f t="shared" si="209"/>
        <v>234.96231197402346</v>
      </c>
      <c r="AJ269" s="50">
        <f t="shared" si="209"/>
        <v>250.41068020507376</v>
      </c>
      <c r="AK269" s="50">
        <f t="shared" si="209"/>
        <v>235.53439271796384</v>
      </c>
      <c r="AL269" s="50">
        <f t="shared" si="209"/>
        <v>246.79364962634571</v>
      </c>
      <c r="AM269" s="50">
        <f t="shared" si="209"/>
        <v>228.10223994927415</v>
      </c>
      <c r="AN269" s="50">
        <f t="shared" si="209"/>
        <v>230.54570947601496</v>
      </c>
      <c r="AO269" s="50">
        <f t="shared" si="209"/>
        <v>227.71788710135093</v>
      </c>
      <c r="AP269" s="50">
        <f t="shared" si="209"/>
        <v>239.07929137158982</v>
      </c>
      <c r="AQ269" s="50">
        <f t="shared" si="209"/>
        <v>240.4321147739912</v>
      </c>
      <c r="AR269" s="50">
        <f t="shared" si="209"/>
        <v>252.95753053894433</v>
      </c>
      <c r="AS269" s="50">
        <f t="shared" si="209"/>
        <v>251.01211133741285</v>
      </c>
      <c r="AT269" s="50">
        <f t="shared" si="209"/>
        <v>243.65658944868949</v>
      </c>
      <c r="AU269" s="50">
        <f t="shared" si="209"/>
        <v>250.47613899432471</v>
      </c>
      <c r="AV269" s="50">
        <f t="shared" si="209"/>
        <v>241.64075773253631</v>
      </c>
      <c r="AW269" s="50">
        <f t="shared" si="209"/>
        <v>228.74821007465394</v>
      </c>
      <c r="AX269" s="50">
        <f t="shared" si="209"/>
        <v>232.90320523811684</v>
      </c>
      <c r="AY269" s="50">
        <f t="shared" si="209"/>
        <v>234.55343551388327</v>
      </c>
      <c r="AZ269" s="50">
        <f t="shared" si="209"/>
        <v>185.81930788226018</v>
      </c>
      <c r="BA269" s="50">
        <f t="shared" si="209"/>
        <v>190.09030099097561</v>
      </c>
      <c r="BB269" s="50">
        <f t="shared" si="209"/>
        <v>175.48562175685331</v>
      </c>
      <c r="BC269" s="50">
        <f t="shared" si="209"/>
        <v>192.51566725382153</v>
      </c>
      <c r="BD269" s="50">
        <f t="shared" si="209"/>
        <v>174.56107600538596</v>
      </c>
      <c r="BE269" s="50">
        <f t="shared" si="209"/>
        <v>168.7645991513449</v>
      </c>
      <c r="BF269" s="50">
        <f t="shared" si="209"/>
        <v>181.0567011843778</v>
      </c>
      <c r="BG269" s="50">
        <f t="shared" si="209"/>
        <v>192.8105395820819</v>
      </c>
      <c r="BH269" s="50">
        <f t="shared" si="209"/>
        <v>164.73898397575255</v>
      </c>
      <c r="BI269" s="50">
        <f t="shared" si="209"/>
        <v>190.88317985684307</v>
      </c>
      <c r="BJ269" s="50">
        <f t="shared" si="209"/>
        <v>187.21762390367869</v>
      </c>
      <c r="BK269" s="50">
        <f t="shared" si="209"/>
        <v>191.95340859902151</v>
      </c>
      <c r="BL269" s="50">
        <f t="shared" si="209"/>
        <v>180.10464023969865</v>
      </c>
      <c r="BM269" s="50">
        <f t="shared" si="209"/>
        <v>175.95835521674294</v>
      </c>
      <c r="BN269" s="50">
        <f t="shared" si="209"/>
        <v>166.83237336089354</v>
      </c>
      <c r="BO269" s="50">
        <f t="shared" si="209"/>
        <v>114.80752776215697</v>
      </c>
      <c r="BP269" s="50">
        <f t="shared" si="209"/>
        <v>109.64163867775525</v>
      </c>
      <c r="BQ269" s="50">
        <f t="shared" si="209"/>
        <v>112.11482395700405</v>
      </c>
      <c r="BR269" s="50">
        <f t="shared" si="209"/>
        <v>128.81407032747273</v>
      </c>
      <c r="BS269" s="50">
        <f t="shared" si="209"/>
        <v>123.91646110035403</v>
      </c>
      <c r="BT269" s="50">
        <f t="shared" si="209"/>
        <v>123.92496284087709</v>
      </c>
      <c r="BU269" s="50">
        <f t="shared" si="209"/>
        <v>120.64375613425928</v>
      </c>
      <c r="BV269" s="50">
        <f t="shared" si="209"/>
        <v>108.53399849213194</v>
      </c>
      <c r="BW269" s="50">
        <f t="shared" si="209"/>
        <v>113.1173986938885</v>
      </c>
      <c r="BX269" s="50">
        <f t="shared" si="209"/>
        <v>123.73958032775268</v>
      </c>
      <c r="BY269" s="50">
        <f t="shared" si="209"/>
        <v>117.18758416441248</v>
      </c>
      <c r="BZ269" s="50">
        <f t="shared" si="209"/>
        <v>126.22777458966186</v>
      </c>
      <c r="CA269" s="50">
        <f t="shared" si="209"/>
        <v>125.56040738927463</v>
      </c>
      <c r="CB269" s="50">
        <f t="shared" si="209"/>
        <v>118.53299638461276</v>
      </c>
      <c r="CC269" s="50">
        <f t="shared" si="209"/>
        <v>0</v>
      </c>
      <c r="CD269" s="50">
        <f t="shared" si="209"/>
        <v>0</v>
      </c>
      <c r="CE269" s="50">
        <f t="shared" si="209"/>
        <v>0</v>
      </c>
      <c r="CF269" s="50">
        <f t="shared" si="209"/>
        <v>0</v>
      </c>
      <c r="CG269" s="50">
        <f t="shared" si="209"/>
        <v>0</v>
      </c>
      <c r="CH269" s="50">
        <f t="shared" si="209"/>
        <v>0</v>
      </c>
      <c r="CI269" s="50">
        <f t="shared" si="209"/>
        <v>0</v>
      </c>
      <c r="CJ269" s="50">
        <f t="shared" si="209"/>
        <v>0</v>
      </c>
      <c r="CK269" s="50">
        <f t="shared" si="207"/>
        <v>0</v>
      </c>
      <c r="CL269" s="50">
        <f t="shared" si="207"/>
        <v>0</v>
      </c>
      <c r="CM269" s="50">
        <f t="shared" si="207"/>
        <v>0</v>
      </c>
      <c r="CN269" s="50">
        <f t="shared" si="207"/>
        <v>0</v>
      </c>
      <c r="CO269" s="50">
        <f t="shared" si="207"/>
        <v>0</v>
      </c>
      <c r="CP269" s="50">
        <f t="shared" si="207"/>
        <v>0</v>
      </c>
      <c r="CQ269" s="50">
        <f t="shared" si="207"/>
        <v>0</v>
      </c>
      <c r="CR269" s="50">
        <f t="shared" si="207"/>
        <v>0</v>
      </c>
      <c r="CS269" s="50">
        <f t="shared" si="207"/>
        <v>0</v>
      </c>
      <c r="CT269" s="50">
        <f t="shared" si="207"/>
        <v>0</v>
      </c>
      <c r="CU269" s="50">
        <f t="shared" si="207"/>
        <v>0</v>
      </c>
      <c r="CV269" s="50">
        <f t="shared" si="207"/>
        <v>0</v>
      </c>
      <c r="CW269" s="50">
        <f t="shared" si="207"/>
        <v>0</v>
      </c>
      <c r="CX269" s="50">
        <f t="shared" si="207"/>
        <v>0</v>
      </c>
      <c r="CY269" s="50">
        <f t="shared" si="207"/>
        <v>0</v>
      </c>
      <c r="CZ269" s="50">
        <f t="shared" si="207"/>
        <v>0</v>
      </c>
      <c r="DA269" s="50">
        <f t="shared" si="207"/>
        <v>0</v>
      </c>
      <c r="DB269" s="50">
        <f t="shared" si="207"/>
        <v>0</v>
      </c>
      <c r="DC269" s="50">
        <f t="shared" si="207"/>
        <v>0</v>
      </c>
      <c r="DD269" s="50">
        <f t="shared" si="207"/>
        <v>0</v>
      </c>
      <c r="DE269" s="50">
        <f t="shared" si="207"/>
        <v>0</v>
      </c>
      <c r="DF269" s="50">
        <f t="shared" si="207"/>
        <v>0</v>
      </c>
      <c r="DG269" s="50">
        <f t="shared" si="207"/>
        <v>0</v>
      </c>
      <c r="DH269" s="50">
        <f t="shared" si="207"/>
        <v>0</v>
      </c>
      <c r="DI269" s="50">
        <f t="shared" si="207"/>
        <v>0</v>
      </c>
      <c r="DJ269" s="50">
        <f t="shared" si="207"/>
        <v>0</v>
      </c>
      <c r="DK269" s="50">
        <f t="shared" si="207"/>
        <v>240.26227384692504</v>
      </c>
      <c r="DL269" s="50">
        <f t="shared" si="207"/>
        <v>257.634645626024</v>
      </c>
      <c r="DM269" s="50">
        <f t="shared" si="207"/>
        <v>243.46317487236061</v>
      </c>
      <c r="DN269" s="50">
        <f t="shared" si="207"/>
        <v>235.0258974248174</v>
      </c>
      <c r="DO269" s="50">
        <f t="shared" si="207"/>
        <v>240.05202548968558</v>
      </c>
      <c r="DP269" s="50">
        <f t="shared" si="207"/>
        <v>239.66077214024722</v>
      </c>
      <c r="DQ269" s="50">
        <f t="shared" si="207"/>
        <v>253.52982020606461</v>
      </c>
      <c r="DR269" s="50">
        <f t="shared" si="207"/>
        <v>254.51028278822216</v>
      </c>
      <c r="DS269" s="50">
        <f t="shared" si="207"/>
        <v>243.66988243067115</v>
      </c>
      <c r="DT269" s="50">
        <f t="shared" si="207"/>
        <v>237.12052697060682</v>
      </c>
      <c r="DU269" s="50">
        <f t="shared" si="207"/>
        <v>237.12052697060682</v>
      </c>
      <c r="DV269" s="50">
        <f t="shared" si="207"/>
        <v>237.92436217355561</v>
      </c>
      <c r="DW269" s="50">
        <f t="shared" si="207"/>
        <v>256.08194790324859</v>
      </c>
      <c r="DX269" s="50">
        <f t="shared" si="207"/>
        <v>246.26525014183042</v>
      </c>
      <c r="DY269" s="50">
        <f t="shared" si="207"/>
        <v>237.42018044182299</v>
      </c>
      <c r="DZ269" s="50">
        <f t="shared" si="207"/>
        <v>254.18988638755908</v>
      </c>
      <c r="EA269" s="50">
        <f t="shared" si="207"/>
        <v>247.25843999078504</v>
      </c>
      <c r="EB269" s="50">
        <f t="shared" si="207"/>
        <v>243.85997475823879</v>
      </c>
      <c r="EC269" s="50">
        <f t="shared" si="207"/>
        <v>249.75465093777518</v>
      </c>
      <c r="ED269" s="50">
        <f t="shared" si="207"/>
        <v>235.88688539143041</v>
      </c>
      <c r="EE269" s="50">
        <f t="shared" si="207"/>
        <v>246.79024113237313</v>
      </c>
      <c r="EF269" s="50">
        <f t="shared" si="207"/>
        <v>234.08809508615124</v>
      </c>
      <c r="EG269" s="50">
        <f t="shared" si="207"/>
        <v>260.13456349283496</v>
      </c>
      <c r="EH269" s="50">
        <f t="shared" si="207"/>
        <v>249.6687177035563</v>
      </c>
      <c r="EI269" s="50">
        <f t="shared" si="207"/>
        <v>250.19408440261665</v>
      </c>
      <c r="EJ269" s="50">
        <f t="shared" si="207"/>
        <v>255.70068054833951</v>
      </c>
      <c r="EK269" s="50">
        <f t="shared" si="207"/>
        <v>258.44897843499604</v>
      </c>
      <c r="EL269" s="50">
        <f t="shared" si="207"/>
        <v>235.15541741318705</v>
      </c>
      <c r="EM269" s="50">
        <f t="shared" si="207"/>
        <v>235.89891112348562</v>
      </c>
      <c r="EN269" s="50">
        <f t="shared" si="207"/>
        <v>260.82681178331546</v>
      </c>
      <c r="EO269" s="50">
        <f t="shared" si="207"/>
        <v>234.93053773201058</v>
      </c>
      <c r="EP269" s="50">
        <f t="shared" si="207"/>
        <v>258.50064276145764</v>
      </c>
      <c r="EQ269" s="50">
        <f t="shared" si="207"/>
        <v>257.39346331171242</v>
      </c>
      <c r="ER269" s="50">
        <f t="shared" si="207"/>
        <v>253.48731615666392</v>
      </c>
      <c r="ES269" s="50">
        <f t="shared" si="207"/>
        <v>261.27515609742937</v>
      </c>
      <c r="ET269" s="50">
        <f t="shared" si="207"/>
        <v>234.38018220674579</v>
      </c>
      <c r="EU269" s="50">
        <f t="shared" si="207"/>
        <v>281.83833167914401</v>
      </c>
      <c r="EV269" s="50">
        <f t="shared" si="210"/>
        <v>280.52398635267224</v>
      </c>
      <c r="EW269" s="50">
        <f t="shared" si="210"/>
        <v>284.18339587213711</v>
      </c>
      <c r="EX269" s="50">
        <f t="shared" si="210"/>
        <v>295.96311289994765</v>
      </c>
      <c r="EY269" s="50">
        <f t="shared" si="210"/>
        <v>288.06676618103887</v>
      </c>
      <c r="EZ269" s="50">
        <f t="shared" si="210"/>
        <v>288.55204336438749</v>
      </c>
      <c r="FA269" s="50">
        <f t="shared" si="210"/>
        <v>301.10322466576309</v>
      </c>
      <c r="FB269" s="50">
        <f t="shared" si="210"/>
        <v>305.56533865837565</v>
      </c>
      <c r="FC269" s="50">
        <f t="shared" si="210"/>
        <v>235.06303399048841</v>
      </c>
      <c r="FD269" s="50">
        <f t="shared" si="210"/>
        <v>248.81242375867606</v>
      </c>
      <c r="FE269" s="50">
        <f t="shared" si="210"/>
        <v>245.96496283643526</v>
      </c>
      <c r="FF269" s="50">
        <f t="shared" si="210"/>
        <v>242.32709569097804</v>
      </c>
      <c r="FG269" s="50">
        <f t="shared" si="210"/>
        <v>241.83511014609195</v>
      </c>
      <c r="FH269" s="50">
        <f t="shared" si="210"/>
        <v>255.82887363676156</v>
      </c>
      <c r="FI269" s="50">
        <f t="shared" si="210"/>
        <v>238.21729868661004</v>
      </c>
      <c r="FJ269" s="50">
        <f t="shared" si="210"/>
        <v>257.66419995997126</v>
      </c>
      <c r="FK269" s="50">
        <f t="shared" si="210"/>
        <v>243.5625652861176</v>
      </c>
      <c r="FL269" s="50">
        <f t="shared" si="210"/>
        <v>245.4604206106946</v>
      </c>
      <c r="FM269" s="50">
        <f t="shared" si="210"/>
        <v>253.8336260204828</v>
      </c>
      <c r="FN269" s="50">
        <f t="shared" si="210"/>
        <v>238.6891717207464</v>
      </c>
      <c r="FO269" s="50">
        <f t="shared" si="210"/>
        <v>240.95824367231009</v>
      </c>
      <c r="FP269" s="50">
        <f t="shared" si="210"/>
        <v>248.5984861727012</v>
      </c>
      <c r="FQ269" s="50">
        <f t="shared" si="210"/>
        <v>251.93083561681348</v>
      </c>
      <c r="FR269" s="50">
        <f t="shared" si="210"/>
        <v>259.20094256698422</v>
      </c>
      <c r="FS269" s="50">
        <f t="shared" si="210"/>
        <v>246.605961335496</v>
      </c>
      <c r="FT269" s="50">
        <f t="shared" si="210"/>
        <v>236.47177471213413</v>
      </c>
      <c r="FU269" s="50">
        <f t="shared" si="210"/>
        <v>233.92777044357123</v>
      </c>
      <c r="FV269" s="50">
        <f t="shared" si="210"/>
        <v>234.76636330542391</v>
      </c>
      <c r="FW269" s="50">
        <f t="shared" si="210"/>
        <v>240.94932164633892</v>
      </c>
      <c r="FX269" s="50">
        <f t="shared" si="210"/>
        <v>259.57500504371586</v>
      </c>
    </row>
    <row r="270" spans="1:180" x14ac:dyDescent="0.2">
      <c r="A270" s="3" t="s">
        <v>149</v>
      </c>
      <c r="B270" s="3" t="s">
        <v>149</v>
      </c>
      <c r="C270">
        <f t="shared" si="203"/>
        <v>0</v>
      </c>
      <c r="G270" t="str">
        <f t="shared" si="204"/>
        <v>C</v>
      </c>
      <c r="W270" s="56" t="s">
        <v>97</v>
      </c>
      <c r="X270" s="50">
        <f t="shared" si="192"/>
        <v>61.314231864477321</v>
      </c>
      <c r="Y270" s="50">
        <f t="shared" si="209"/>
        <v>217.95107500078993</v>
      </c>
      <c r="Z270" s="50">
        <f t="shared" si="209"/>
        <v>233.7953941076986</v>
      </c>
      <c r="AA270" s="50">
        <f t="shared" si="209"/>
        <v>222.38213753336203</v>
      </c>
      <c r="AB270" s="50">
        <f t="shared" si="209"/>
        <v>229.0613259477511</v>
      </c>
      <c r="AC270" s="50">
        <f t="shared" si="209"/>
        <v>221.56488889845113</v>
      </c>
      <c r="AD270" s="50">
        <f t="shared" si="209"/>
        <v>230.16217496799936</v>
      </c>
      <c r="AE270" s="50">
        <f t="shared" si="209"/>
        <v>213.04493530673986</v>
      </c>
      <c r="AF270" s="50">
        <f t="shared" si="209"/>
        <v>230.06383508157447</v>
      </c>
      <c r="AG270" s="50">
        <f t="shared" si="209"/>
        <v>238.74028799886392</v>
      </c>
      <c r="AH270" s="50">
        <f t="shared" si="209"/>
        <v>233.12220234103197</v>
      </c>
      <c r="AI270" s="50">
        <f t="shared" si="209"/>
        <v>223.24063898809715</v>
      </c>
      <c r="AJ270" s="50">
        <f t="shared" si="209"/>
        <v>238.68900721914744</v>
      </c>
      <c r="AK270" s="50">
        <f t="shared" si="209"/>
        <v>223.81271973203752</v>
      </c>
      <c r="AL270" s="50">
        <f t="shared" si="209"/>
        <v>235.07197664041942</v>
      </c>
      <c r="AM270" s="50">
        <f t="shared" si="209"/>
        <v>216.38056696334783</v>
      </c>
      <c r="AN270" s="50">
        <f t="shared" si="209"/>
        <v>218.82403649008864</v>
      </c>
      <c r="AO270" s="50">
        <f t="shared" si="209"/>
        <v>215.99621411542461</v>
      </c>
      <c r="AP270" s="50">
        <f t="shared" si="209"/>
        <v>227.35761838566347</v>
      </c>
      <c r="AQ270" s="50">
        <f t="shared" si="209"/>
        <v>228.71044178806488</v>
      </c>
      <c r="AR270" s="50">
        <f t="shared" si="209"/>
        <v>241.23585755301804</v>
      </c>
      <c r="AS270" s="50">
        <f t="shared" si="209"/>
        <v>239.29043835148653</v>
      </c>
      <c r="AT270" s="50">
        <f t="shared" si="209"/>
        <v>231.93491646276317</v>
      </c>
      <c r="AU270" s="50">
        <f t="shared" si="209"/>
        <v>238.7544660083984</v>
      </c>
      <c r="AV270" s="50">
        <f t="shared" si="209"/>
        <v>229.91908474661</v>
      </c>
      <c r="AW270" s="50">
        <f t="shared" si="209"/>
        <v>217.02653708872762</v>
      </c>
      <c r="AX270" s="50">
        <f t="shared" si="209"/>
        <v>221.18153225219055</v>
      </c>
      <c r="AY270" s="50">
        <f t="shared" si="209"/>
        <v>222.83176252795695</v>
      </c>
      <c r="AZ270" s="50">
        <f t="shared" si="209"/>
        <v>174.09763489633386</v>
      </c>
      <c r="BA270" s="50">
        <f t="shared" si="209"/>
        <v>178.36862800504926</v>
      </c>
      <c r="BB270" s="50">
        <f t="shared" si="209"/>
        <v>163.76394877092702</v>
      </c>
      <c r="BC270" s="50">
        <f t="shared" si="209"/>
        <v>180.79399426789521</v>
      </c>
      <c r="BD270" s="50">
        <f t="shared" si="209"/>
        <v>162.83940301945964</v>
      </c>
      <c r="BE270" s="50">
        <f t="shared" si="209"/>
        <v>157.04292616541858</v>
      </c>
      <c r="BF270" s="50">
        <f t="shared" si="209"/>
        <v>169.33502819845148</v>
      </c>
      <c r="BG270" s="50">
        <f t="shared" si="209"/>
        <v>181.08886659615558</v>
      </c>
      <c r="BH270" s="50">
        <f t="shared" si="209"/>
        <v>153.01731098982623</v>
      </c>
      <c r="BI270" s="50">
        <f t="shared" si="209"/>
        <v>179.16150687091675</v>
      </c>
      <c r="BJ270" s="50">
        <f t="shared" si="209"/>
        <v>175.49595091775237</v>
      </c>
      <c r="BK270" s="50">
        <f t="shared" si="209"/>
        <v>180.2317356130952</v>
      </c>
      <c r="BL270" s="50">
        <f t="shared" si="209"/>
        <v>168.38296725377231</v>
      </c>
      <c r="BM270" s="50">
        <f t="shared" si="209"/>
        <v>164.23668223081663</v>
      </c>
      <c r="BN270" s="50">
        <f t="shared" si="209"/>
        <v>155.11070037496722</v>
      </c>
      <c r="BO270" s="50">
        <f t="shared" si="209"/>
        <v>103.08585477623065</v>
      </c>
      <c r="BP270" s="50">
        <f t="shared" si="209"/>
        <v>97.919965691828935</v>
      </c>
      <c r="BQ270" s="50">
        <f t="shared" si="209"/>
        <v>100.39315097107773</v>
      </c>
      <c r="BR270" s="50">
        <f t="shared" si="209"/>
        <v>117.09239734154642</v>
      </c>
      <c r="BS270" s="50">
        <f t="shared" si="209"/>
        <v>112.19478811442771</v>
      </c>
      <c r="BT270" s="50">
        <f t="shared" si="209"/>
        <v>112.20328985495075</v>
      </c>
      <c r="BU270" s="50">
        <f t="shared" si="209"/>
        <v>108.92208314833296</v>
      </c>
      <c r="BV270" s="50">
        <f t="shared" si="209"/>
        <v>96.812325506205639</v>
      </c>
      <c r="BW270" s="50">
        <f t="shared" si="209"/>
        <v>101.3957257079622</v>
      </c>
      <c r="BX270" s="50">
        <f t="shared" si="209"/>
        <v>112.01790734182639</v>
      </c>
      <c r="BY270" s="50">
        <f t="shared" si="209"/>
        <v>105.46591117848617</v>
      </c>
      <c r="BZ270" s="50">
        <f t="shared" si="209"/>
        <v>114.50610160373556</v>
      </c>
      <c r="CA270" s="50">
        <f t="shared" si="209"/>
        <v>113.83873440334833</v>
      </c>
      <c r="CB270" s="50">
        <f t="shared" si="209"/>
        <v>106.81132339868644</v>
      </c>
      <c r="CC270" s="50">
        <f t="shared" si="209"/>
        <v>0</v>
      </c>
      <c r="CD270" s="50">
        <f t="shared" si="209"/>
        <v>0</v>
      </c>
      <c r="CE270" s="50">
        <f t="shared" si="209"/>
        <v>0</v>
      </c>
      <c r="CF270" s="50">
        <f t="shared" si="209"/>
        <v>0</v>
      </c>
      <c r="CG270" s="50">
        <f t="shared" si="209"/>
        <v>0</v>
      </c>
      <c r="CH270" s="50">
        <f t="shared" si="209"/>
        <v>0</v>
      </c>
      <c r="CI270" s="50">
        <f t="shared" si="209"/>
        <v>0</v>
      </c>
      <c r="CJ270" s="50">
        <f t="shared" ref="CJ270:EU273" si="211">IF(CJ106=0,0,(CJ106+VLOOKUP($W270,$T$4:$U$160,2,FALSE)+VLOOKUP(CJ$184,$T$4:$U$160,2,FALSE))/$K$56)</f>
        <v>0</v>
      </c>
      <c r="CK270" s="50">
        <f t="shared" si="211"/>
        <v>0</v>
      </c>
      <c r="CL270" s="50">
        <f t="shared" si="211"/>
        <v>0</v>
      </c>
      <c r="CM270" s="50">
        <f t="shared" si="211"/>
        <v>0</v>
      </c>
      <c r="CN270" s="50">
        <f t="shared" si="211"/>
        <v>0</v>
      </c>
      <c r="CO270" s="50">
        <f t="shared" si="211"/>
        <v>0</v>
      </c>
      <c r="CP270" s="50">
        <f t="shared" si="211"/>
        <v>0</v>
      </c>
      <c r="CQ270" s="50">
        <f t="shared" si="211"/>
        <v>0</v>
      </c>
      <c r="CR270" s="50">
        <f t="shared" si="211"/>
        <v>0</v>
      </c>
      <c r="CS270" s="50">
        <f t="shared" si="211"/>
        <v>0</v>
      </c>
      <c r="CT270" s="50">
        <f t="shared" si="211"/>
        <v>0</v>
      </c>
      <c r="CU270" s="50">
        <f t="shared" si="211"/>
        <v>0</v>
      </c>
      <c r="CV270" s="50">
        <f t="shared" si="211"/>
        <v>0</v>
      </c>
      <c r="CW270" s="50">
        <f t="shared" si="211"/>
        <v>0</v>
      </c>
      <c r="CX270" s="50">
        <f t="shared" si="211"/>
        <v>0</v>
      </c>
      <c r="CY270" s="50">
        <f t="shared" si="211"/>
        <v>0</v>
      </c>
      <c r="CZ270" s="50">
        <f t="shared" si="211"/>
        <v>0</v>
      </c>
      <c r="DA270" s="50">
        <f t="shared" si="211"/>
        <v>0</v>
      </c>
      <c r="DB270" s="50">
        <f t="shared" si="211"/>
        <v>0</v>
      </c>
      <c r="DC270" s="50">
        <f t="shared" si="211"/>
        <v>0</v>
      </c>
      <c r="DD270" s="50">
        <f t="shared" si="211"/>
        <v>0</v>
      </c>
      <c r="DE270" s="50">
        <f t="shared" si="211"/>
        <v>0</v>
      </c>
      <c r="DF270" s="50">
        <f t="shared" si="211"/>
        <v>0</v>
      </c>
      <c r="DG270" s="50">
        <f t="shared" si="211"/>
        <v>0</v>
      </c>
      <c r="DH270" s="50">
        <f t="shared" si="211"/>
        <v>0</v>
      </c>
      <c r="DI270" s="50">
        <f t="shared" si="211"/>
        <v>0</v>
      </c>
      <c r="DJ270" s="50">
        <f t="shared" si="211"/>
        <v>0</v>
      </c>
      <c r="DK270" s="50">
        <f t="shared" si="211"/>
        <v>228.54060086099872</v>
      </c>
      <c r="DL270" s="50">
        <f t="shared" si="211"/>
        <v>245.91297264009768</v>
      </c>
      <c r="DM270" s="50">
        <f t="shared" si="211"/>
        <v>231.74150188643429</v>
      </c>
      <c r="DN270" s="50">
        <f t="shared" si="211"/>
        <v>223.30422443889108</v>
      </c>
      <c r="DO270" s="50">
        <f t="shared" si="211"/>
        <v>228.33035250375926</v>
      </c>
      <c r="DP270" s="50">
        <f t="shared" si="211"/>
        <v>227.9390991543209</v>
      </c>
      <c r="DQ270" s="50">
        <f t="shared" si="211"/>
        <v>241.80814722013827</v>
      </c>
      <c r="DR270" s="50">
        <f t="shared" si="211"/>
        <v>242.78860980229584</v>
      </c>
      <c r="DS270" s="50">
        <f t="shared" si="211"/>
        <v>231.94820944474483</v>
      </c>
      <c r="DT270" s="50">
        <f t="shared" si="211"/>
        <v>225.3988539846805</v>
      </c>
      <c r="DU270" s="50">
        <f t="shared" si="211"/>
        <v>225.3988539846805</v>
      </c>
      <c r="DV270" s="50">
        <f t="shared" si="211"/>
        <v>226.20268918762929</v>
      </c>
      <c r="DW270" s="50">
        <f t="shared" si="211"/>
        <v>244.36027491732227</v>
      </c>
      <c r="DX270" s="50">
        <f t="shared" si="211"/>
        <v>234.54357715590413</v>
      </c>
      <c r="DY270" s="50">
        <f t="shared" si="211"/>
        <v>225.69850745589667</v>
      </c>
      <c r="DZ270" s="50">
        <f t="shared" si="211"/>
        <v>242.46821340163274</v>
      </c>
      <c r="EA270" s="50">
        <f t="shared" si="211"/>
        <v>235.53676700485869</v>
      </c>
      <c r="EB270" s="50">
        <f t="shared" si="211"/>
        <v>232.1383017723125</v>
      </c>
      <c r="EC270" s="50">
        <f t="shared" si="211"/>
        <v>238.03297795184886</v>
      </c>
      <c r="ED270" s="50">
        <f t="shared" si="211"/>
        <v>224.16521240550409</v>
      </c>
      <c r="EE270" s="50">
        <f t="shared" si="211"/>
        <v>235.06856814644681</v>
      </c>
      <c r="EF270" s="50">
        <f t="shared" si="211"/>
        <v>222.36642210022492</v>
      </c>
      <c r="EG270" s="50">
        <f t="shared" si="211"/>
        <v>248.41289050690867</v>
      </c>
      <c r="EH270" s="50">
        <f t="shared" si="211"/>
        <v>237.94704471762995</v>
      </c>
      <c r="EI270" s="50">
        <f t="shared" si="211"/>
        <v>238.47241141669033</v>
      </c>
      <c r="EJ270" s="50">
        <f t="shared" si="211"/>
        <v>243.97900756241319</v>
      </c>
      <c r="EK270" s="50">
        <f t="shared" si="211"/>
        <v>246.72730544906969</v>
      </c>
      <c r="EL270" s="50">
        <f t="shared" si="211"/>
        <v>223.43374442726073</v>
      </c>
      <c r="EM270" s="50">
        <f t="shared" si="211"/>
        <v>224.1772381375593</v>
      </c>
      <c r="EN270" s="50">
        <f t="shared" si="211"/>
        <v>249.10513879738915</v>
      </c>
      <c r="EO270" s="50">
        <f t="shared" si="211"/>
        <v>223.20886474608426</v>
      </c>
      <c r="EP270" s="50">
        <f t="shared" si="211"/>
        <v>246.77896977553138</v>
      </c>
      <c r="EQ270" s="50">
        <f t="shared" si="211"/>
        <v>245.67179032578613</v>
      </c>
      <c r="ER270" s="50">
        <f t="shared" si="211"/>
        <v>241.76564317073758</v>
      </c>
      <c r="ES270" s="50">
        <f t="shared" si="211"/>
        <v>249.55348311150308</v>
      </c>
      <c r="ET270" s="50">
        <f t="shared" si="211"/>
        <v>222.65850922081947</v>
      </c>
      <c r="EU270" s="50">
        <f t="shared" si="211"/>
        <v>270.11665869321769</v>
      </c>
      <c r="EV270" s="50">
        <f t="shared" si="210"/>
        <v>268.80231336674598</v>
      </c>
      <c r="EW270" s="50">
        <f t="shared" si="210"/>
        <v>272.46172288621085</v>
      </c>
      <c r="EX270" s="50">
        <f t="shared" si="210"/>
        <v>284.24143991402133</v>
      </c>
      <c r="EY270" s="50">
        <f t="shared" si="210"/>
        <v>276.34509319511255</v>
      </c>
      <c r="EZ270" s="50">
        <f t="shared" si="210"/>
        <v>276.83037037846117</v>
      </c>
      <c r="FA270" s="50">
        <f t="shared" si="210"/>
        <v>289.38155167983683</v>
      </c>
      <c r="FB270" s="50">
        <f t="shared" si="210"/>
        <v>293.84366567244939</v>
      </c>
      <c r="FC270" s="50">
        <f t="shared" si="210"/>
        <v>223.34136100456209</v>
      </c>
      <c r="FD270" s="50">
        <f t="shared" si="210"/>
        <v>237.09075077274974</v>
      </c>
      <c r="FE270" s="50">
        <f t="shared" si="210"/>
        <v>234.24328985050897</v>
      </c>
      <c r="FF270" s="50">
        <f t="shared" si="210"/>
        <v>230.60542270505172</v>
      </c>
      <c r="FG270" s="50">
        <f t="shared" si="210"/>
        <v>230.11343716016563</v>
      </c>
      <c r="FH270" s="50">
        <f t="shared" si="210"/>
        <v>244.10720065083527</v>
      </c>
      <c r="FI270" s="50">
        <f t="shared" si="210"/>
        <v>226.49562570068372</v>
      </c>
      <c r="FJ270" s="50">
        <f t="shared" si="210"/>
        <v>245.94252697404488</v>
      </c>
      <c r="FK270" s="50">
        <f t="shared" si="210"/>
        <v>231.84089230019129</v>
      </c>
      <c r="FL270" s="50">
        <f t="shared" si="210"/>
        <v>233.73874762476828</v>
      </c>
      <c r="FM270" s="50">
        <f t="shared" si="210"/>
        <v>242.11195303455651</v>
      </c>
      <c r="FN270" s="50">
        <f t="shared" si="210"/>
        <v>226.96749873482008</v>
      </c>
      <c r="FO270" s="50">
        <f t="shared" si="210"/>
        <v>229.23657068638377</v>
      </c>
      <c r="FP270" s="50">
        <f t="shared" si="210"/>
        <v>236.87681318677491</v>
      </c>
      <c r="FQ270" s="50">
        <f t="shared" si="210"/>
        <v>240.20916263088716</v>
      </c>
      <c r="FR270" s="50">
        <f t="shared" si="210"/>
        <v>247.47926958105788</v>
      </c>
      <c r="FS270" s="50">
        <f t="shared" si="210"/>
        <v>234.88428834956966</v>
      </c>
      <c r="FT270" s="50">
        <f t="shared" si="210"/>
        <v>224.75010172620782</v>
      </c>
      <c r="FU270" s="50">
        <f t="shared" si="210"/>
        <v>222.20609745764494</v>
      </c>
      <c r="FV270" s="50">
        <f t="shared" si="210"/>
        <v>223.04469031949759</v>
      </c>
      <c r="FW270" s="50">
        <f t="shared" si="210"/>
        <v>229.2276486604126</v>
      </c>
      <c r="FX270" s="50">
        <f t="shared" si="210"/>
        <v>247.85333205778957</v>
      </c>
    </row>
    <row r="271" spans="1:180" x14ac:dyDescent="0.2">
      <c r="A271" s="3" t="s">
        <v>94</v>
      </c>
      <c r="B271" s="3" t="s">
        <v>94</v>
      </c>
      <c r="C271">
        <f t="shared" si="203"/>
        <v>0</v>
      </c>
      <c r="G271" t="str">
        <f t="shared" si="204"/>
        <v>C</v>
      </c>
      <c r="W271" s="56" t="s">
        <v>19</v>
      </c>
      <c r="X271" s="50">
        <f t="shared" si="192"/>
        <v>83.522451316117284</v>
      </c>
      <c r="Y271" s="50">
        <f t="shared" ref="Y271:CJ274" si="212">IF(Y107=0,0,(Y107+VLOOKUP($W271,$T$4:$U$160,2,FALSE)+VLOOKUP(Y$184,$T$4:$U$160,2,FALSE))/$K$56)</f>
        <v>240.15929445242992</v>
      </c>
      <c r="Z271" s="50">
        <f t="shared" si="212"/>
        <v>256.00361355933859</v>
      </c>
      <c r="AA271" s="50">
        <f t="shared" si="212"/>
        <v>244.59035698500202</v>
      </c>
      <c r="AB271" s="50">
        <f t="shared" si="212"/>
        <v>251.26954539939106</v>
      </c>
      <c r="AC271" s="50">
        <f t="shared" si="212"/>
        <v>243.77310835009109</v>
      </c>
      <c r="AD271" s="50">
        <f t="shared" si="212"/>
        <v>252.37039441963935</v>
      </c>
      <c r="AE271" s="50">
        <f t="shared" si="212"/>
        <v>235.25315475837982</v>
      </c>
      <c r="AF271" s="50">
        <f t="shared" si="212"/>
        <v>252.27205453321446</v>
      </c>
      <c r="AG271" s="50">
        <f t="shared" si="212"/>
        <v>260.94850745050394</v>
      </c>
      <c r="AH271" s="50">
        <f t="shared" si="212"/>
        <v>255.33042179267193</v>
      </c>
      <c r="AI271" s="50">
        <f t="shared" si="212"/>
        <v>245.44885843973711</v>
      </c>
      <c r="AJ271" s="50">
        <f t="shared" si="212"/>
        <v>260.8972266707874</v>
      </c>
      <c r="AK271" s="50">
        <f t="shared" si="212"/>
        <v>246.02093918367748</v>
      </c>
      <c r="AL271" s="50">
        <f t="shared" si="212"/>
        <v>257.28019609205938</v>
      </c>
      <c r="AM271" s="50">
        <f t="shared" si="212"/>
        <v>238.58878641498779</v>
      </c>
      <c r="AN271" s="50">
        <f t="shared" si="212"/>
        <v>241.03225594172861</v>
      </c>
      <c r="AO271" s="50">
        <f t="shared" si="212"/>
        <v>238.20443356706457</v>
      </c>
      <c r="AP271" s="50">
        <f t="shared" si="212"/>
        <v>249.56583783730349</v>
      </c>
      <c r="AQ271" s="50">
        <f t="shared" si="212"/>
        <v>250.91866123970485</v>
      </c>
      <c r="AR271" s="50">
        <f t="shared" si="212"/>
        <v>263.44407700465797</v>
      </c>
      <c r="AS271" s="50">
        <f t="shared" si="212"/>
        <v>261.49865780312649</v>
      </c>
      <c r="AT271" s="50">
        <f t="shared" si="212"/>
        <v>254.14313591440313</v>
      </c>
      <c r="AU271" s="50">
        <f t="shared" si="212"/>
        <v>260.96268546003836</v>
      </c>
      <c r="AV271" s="50">
        <f t="shared" si="212"/>
        <v>252.12730419825002</v>
      </c>
      <c r="AW271" s="50">
        <f t="shared" si="212"/>
        <v>239.23475654036761</v>
      </c>
      <c r="AX271" s="50">
        <f t="shared" si="212"/>
        <v>243.38975170383051</v>
      </c>
      <c r="AY271" s="50">
        <f t="shared" si="212"/>
        <v>245.03998197959692</v>
      </c>
      <c r="AZ271" s="50">
        <f t="shared" si="212"/>
        <v>196.30585434797382</v>
      </c>
      <c r="BA271" s="50">
        <f t="shared" si="212"/>
        <v>200.57684745668928</v>
      </c>
      <c r="BB271" s="50">
        <f t="shared" si="212"/>
        <v>185.97216822256695</v>
      </c>
      <c r="BC271" s="50">
        <f t="shared" si="212"/>
        <v>203.00221371953518</v>
      </c>
      <c r="BD271" s="50">
        <f t="shared" si="212"/>
        <v>185.0476224710996</v>
      </c>
      <c r="BE271" s="50">
        <f t="shared" si="212"/>
        <v>179.25114561705854</v>
      </c>
      <c r="BF271" s="50">
        <f t="shared" si="212"/>
        <v>191.54324765009144</v>
      </c>
      <c r="BG271" s="50">
        <f t="shared" si="212"/>
        <v>203.29708604779555</v>
      </c>
      <c r="BH271" s="50">
        <f t="shared" si="212"/>
        <v>175.22553044146619</v>
      </c>
      <c r="BI271" s="50">
        <f t="shared" si="212"/>
        <v>201.36972632255672</v>
      </c>
      <c r="BJ271" s="50">
        <f t="shared" si="212"/>
        <v>197.70417036939236</v>
      </c>
      <c r="BK271" s="50">
        <f t="shared" si="212"/>
        <v>202.43995506473516</v>
      </c>
      <c r="BL271" s="50">
        <f t="shared" si="212"/>
        <v>190.59118670541233</v>
      </c>
      <c r="BM271" s="50">
        <f t="shared" si="212"/>
        <v>186.44490168245659</v>
      </c>
      <c r="BN271" s="50">
        <f t="shared" si="212"/>
        <v>177.31891982660721</v>
      </c>
      <c r="BO271" s="50">
        <f t="shared" si="212"/>
        <v>125.29407422787061</v>
      </c>
      <c r="BP271" s="50">
        <f t="shared" si="212"/>
        <v>120.12818514346888</v>
      </c>
      <c r="BQ271" s="50">
        <f t="shared" si="212"/>
        <v>122.60137042271769</v>
      </c>
      <c r="BR271" s="50">
        <f t="shared" si="212"/>
        <v>139.30061679318635</v>
      </c>
      <c r="BS271" s="50">
        <f t="shared" si="212"/>
        <v>134.40300756606766</v>
      </c>
      <c r="BT271" s="50">
        <f t="shared" si="212"/>
        <v>134.41150930659072</v>
      </c>
      <c r="BU271" s="50">
        <f t="shared" si="212"/>
        <v>131.13030259997291</v>
      </c>
      <c r="BV271" s="50">
        <f t="shared" si="212"/>
        <v>119.02054495784559</v>
      </c>
      <c r="BW271" s="50">
        <f t="shared" si="212"/>
        <v>123.60394515960216</v>
      </c>
      <c r="BX271" s="50">
        <f t="shared" si="212"/>
        <v>134.22612679346634</v>
      </c>
      <c r="BY271" s="50">
        <f t="shared" si="212"/>
        <v>127.67413063012613</v>
      </c>
      <c r="BZ271" s="50">
        <f t="shared" si="212"/>
        <v>136.71432105537551</v>
      </c>
      <c r="CA271" s="50">
        <f t="shared" si="212"/>
        <v>136.04695385498829</v>
      </c>
      <c r="CB271" s="50">
        <f t="shared" si="212"/>
        <v>129.01954285032642</v>
      </c>
      <c r="CC271" s="50">
        <f t="shared" si="212"/>
        <v>0</v>
      </c>
      <c r="CD271" s="50">
        <f t="shared" si="212"/>
        <v>0</v>
      </c>
      <c r="CE271" s="50">
        <f t="shared" si="212"/>
        <v>0</v>
      </c>
      <c r="CF271" s="50">
        <f t="shared" si="212"/>
        <v>0</v>
      </c>
      <c r="CG271" s="50">
        <f t="shared" si="212"/>
        <v>0</v>
      </c>
      <c r="CH271" s="50">
        <f t="shared" si="212"/>
        <v>0</v>
      </c>
      <c r="CI271" s="50">
        <f t="shared" si="212"/>
        <v>0</v>
      </c>
      <c r="CJ271" s="50">
        <f t="shared" si="212"/>
        <v>0</v>
      </c>
      <c r="CK271" s="50">
        <f t="shared" si="211"/>
        <v>0</v>
      </c>
      <c r="CL271" s="50">
        <f t="shared" si="211"/>
        <v>0</v>
      </c>
      <c r="CM271" s="50">
        <f t="shared" si="211"/>
        <v>0</v>
      </c>
      <c r="CN271" s="50">
        <f t="shared" si="211"/>
        <v>0</v>
      </c>
      <c r="CO271" s="50">
        <f t="shared" si="211"/>
        <v>0</v>
      </c>
      <c r="CP271" s="50">
        <f t="shared" si="211"/>
        <v>0</v>
      </c>
      <c r="CQ271" s="50">
        <f t="shared" si="211"/>
        <v>0</v>
      </c>
      <c r="CR271" s="50">
        <f t="shared" si="211"/>
        <v>0</v>
      </c>
      <c r="CS271" s="50">
        <f t="shared" si="211"/>
        <v>0</v>
      </c>
      <c r="CT271" s="50">
        <f t="shared" si="211"/>
        <v>0</v>
      </c>
      <c r="CU271" s="50">
        <f t="shared" si="211"/>
        <v>0</v>
      </c>
      <c r="CV271" s="50">
        <f t="shared" si="211"/>
        <v>0</v>
      </c>
      <c r="CW271" s="50">
        <f t="shared" si="211"/>
        <v>0</v>
      </c>
      <c r="CX271" s="50">
        <f t="shared" si="211"/>
        <v>0</v>
      </c>
      <c r="CY271" s="50">
        <f t="shared" si="211"/>
        <v>0</v>
      </c>
      <c r="CZ271" s="50">
        <f t="shared" si="211"/>
        <v>0</v>
      </c>
      <c r="DA271" s="50">
        <f t="shared" si="211"/>
        <v>0</v>
      </c>
      <c r="DB271" s="50">
        <f t="shared" si="211"/>
        <v>0</v>
      </c>
      <c r="DC271" s="50">
        <f t="shared" si="211"/>
        <v>0</v>
      </c>
      <c r="DD271" s="50">
        <f t="shared" si="211"/>
        <v>0</v>
      </c>
      <c r="DE271" s="50">
        <f t="shared" si="211"/>
        <v>0</v>
      </c>
      <c r="DF271" s="50">
        <f t="shared" si="211"/>
        <v>0</v>
      </c>
      <c r="DG271" s="50">
        <f t="shared" si="211"/>
        <v>0</v>
      </c>
      <c r="DH271" s="50">
        <f t="shared" si="211"/>
        <v>0</v>
      </c>
      <c r="DI271" s="50">
        <f t="shared" si="211"/>
        <v>0</v>
      </c>
      <c r="DJ271" s="50">
        <f t="shared" si="211"/>
        <v>0</v>
      </c>
      <c r="DK271" s="50">
        <f t="shared" si="211"/>
        <v>250.74882031263868</v>
      </c>
      <c r="DL271" s="50">
        <f t="shared" si="211"/>
        <v>268.12119209173761</v>
      </c>
      <c r="DM271" s="50">
        <f t="shared" si="211"/>
        <v>253.94972133807423</v>
      </c>
      <c r="DN271" s="50">
        <f t="shared" si="211"/>
        <v>245.51244389053105</v>
      </c>
      <c r="DO271" s="50">
        <f t="shared" si="211"/>
        <v>250.53857195539922</v>
      </c>
      <c r="DP271" s="50">
        <f t="shared" si="211"/>
        <v>250.14731860596089</v>
      </c>
      <c r="DQ271" s="50">
        <f t="shared" si="211"/>
        <v>264.01636667177826</v>
      </c>
      <c r="DR271" s="50">
        <f t="shared" si="211"/>
        <v>264.9968292539358</v>
      </c>
      <c r="DS271" s="50">
        <f t="shared" si="211"/>
        <v>254.1564288963848</v>
      </c>
      <c r="DT271" s="50">
        <f t="shared" si="211"/>
        <v>247.60707343632046</v>
      </c>
      <c r="DU271" s="50">
        <f t="shared" si="211"/>
        <v>247.60707343632046</v>
      </c>
      <c r="DV271" s="50">
        <f t="shared" si="211"/>
        <v>248.41090863926925</v>
      </c>
      <c r="DW271" s="50">
        <f t="shared" si="211"/>
        <v>266.56849436896226</v>
      </c>
      <c r="DX271" s="50">
        <f t="shared" si="211"/>
        <v>256.75179660754407</v>
      </c>
      <c r="DY271" s="50">
        <f t="shared" si="211"/>
        <v>247.90672690753661</v>
      </c>
      <c r="DZ271" s="50">
        <f t="shared" si="211"/>
        <v>264.67643285327273</v>
      </c>
      <c r="EA271" s="50">
        <f t="shared" si="211"/>
        <v>257.74498645649868</v>
      </c>
      <c r="EB271" s="50">
        <f t="shared" si="211"/>
        <v>254.34652122395246</v>
      </c>
      <c r="EC271" s="50">
        <f t="shared" si="211"/>
        <v>260.24119740348885</v>
      </c>
      <c r="ED271" s="50">
        <f t="shared" si="211"/>
        <v>246.37343185714406</v>
      </c>
      <c r="EE271" s="50">
        <f t="shared" si="211"/>
        <v>257.2767875980868</v>
      </c>
      <c r="EF271" s="50">
        <f t="shared" si="211"/>
        <v>244.57464155186489</v>
      </c>
      <c r="EG271" s="50">
        <f t="shared" si="211"/>
        <v>270.62110995854863</v>
      </c>
      <c r="EH271" s="50">
        <f t="shared" si="211"/>
        <v>260.15526416926997</v>
      </c>
      <c r="EI271" s="50">
        <f t="shared" si="211"/>
        <v>260.6806308683303</v>
      </c>
      <c r="EJ271" s="50">
        <f t="shared" si="211"/>
        <v>266.18722701405318</v>
      </c>
      <c r="EK271" s="50">
        <f t="shared" si="211"/>
        <v>268.93552490070965</v>
      </c>
      <c r="EL271" s="50">
        <f t="shared" si="211"/>
        <v>245.6419638789007</v>
      </c>
      <c r="EM271" s="50">
        <f t="shared" si="211"/>
        <v>246.38545758919923</v>
      </c>
      <c r="EN271" s="50">
        <f t="shared" si="211"/>
        <v>271.31335824902908</v>
      </c>
      <c r="EO271" s="50">
        <f t="shared" si="211"/>
        <v>245.41708419772422</v>
      </c>
      <c r="EP271" s="50">
        <f t="shared" si="211"/>
        <v>268.98718922717131</v>
      </c>
      <c r="EQ271" s="50">
        <f t="shared" si="211"/>
        <v>267.8800097774261</v>
      </c>
      <c r="ER271" s="50">
        <f t="shared" si="211"/>
        <v>263.97386262237757</v>
      </c>
      <c r="ES271" s="50">
        <f t="shared" si="211"/>
        <v>271.76170256314305</v>
      </c>
      <c r="ET271" s="50">
        <f t="shared" si="211"/>
        <v>244.86672867245943</v>
      </c>
      <c r="EU271" s="50">
        <f t="shared" si="211"/>
        <v>292.32487814485762</v>
      </c>
      <c r="EV271" s="50">
        <f t="shared" si="210"/>
        <v>291.01053281838591</v>
      </c>
      <c r="EW271" s="50">
        <f t="shared" si="210"/>
        <v>294.66994233785078</v>
      </c>
      <c r="EX271" s="50">
        <f t="shared" si="210"/>
        <v>306.44965936566132</v>
      </c>
      <c r="EY271" s="50">
        <f t="shared" si="210"/>
        <v>298.55331264675249</v>
      </c>
      <c r="EZ271" s="50">
        <f t="shared" si="210"/>
        <v>299.03858983010116</v>
      </c>
      <c r="FA271" s="50">
        <f t="shared" si="210"/>
        <v>311.58977113147677</v>
      </c>
      <c r="FB271" s="50">
        <f t="shared" si="210"/>
        <v>316.05188512408932</v>
      </c>
      <c r="FC271" s="50">
        <f t="shared" si="210"/>
        <v>245.54958045620205</v>
      </c>
      <c r="FD271" s="50">
        <f t="shared" si="210"/>
        <v>259.29897022438973</v>
      </c>
      <c r="FE271" s="50">
        <f t="shared" si="210"/>
        <v>256.45150930214891</v>
      </c>
      <c r="FF271" s="50">
        <f t="shared" si="210"/>
        <v>252.81364215669169</v>
      </c>
      <c r="FG271" s="50">
        <f t="shared" si="210"/>
        <v>252.32165661180557</v>
      </c>
      <c r="FH271" s="50">
        <f t="shared" si="210"/>
        <v>266.31542010247517</v>
      </c>
      <c r="FI271" s="50">
        <f t="shared" si="210"/>
        <v>248.70384515232368</v>
      </c>
      <c r="FJ271" s="50">
        <f t="shared" si="210"/>
        <v>268.15074642568487</v>
      </c>
      <c r="FK271" s="50">
        <f t="shared" si="210"/>
        <v>254.04911175183122</v>
      </c>
      <c r="FL271" s="50">
        <f t="shared" si="210"/>
        <v>255.94696707640827</v>
      </c>
      <c r="FM271" s="50">
        <f t="shared" si="210"/>
        <v>264.32017248619644</v>
      </c>
      <c r="FN271" s="50">
        <f t="shared" si="210"/>
        <v>249.1757181864601</v>
      </c>
      <c r="FO271" s="50">
        <f t="shared" si="210"/>
        <v>251.44479013802373</v>
      </c>
      <c r="FP271" s="50">
        <f t="shared" si="210"/>
        <v>259.08503263841487</v>
      </c>
      <c r="FQ271" s="50">
        <f t="shared" si="210"/>
        <v>262.41738208252713</v>
      </c>
      <c r="FR271" s="50">
        <f t="shared" si="210"/>
        <v>269.68748903269784</v>
      </c>
      <c r="FS271" s="50">
        <f t="shared" si="210"/>
        <v>257.09250780120965</v>
      </c>
      <c r="FT271" s="50">
        <f t="shared" si="210"/>
        <v>246.95832117784775</v>
      </c>
      <c r="FU271" s="50">
        <f t="shared" si="210"/>
        <v>244.41431690928491</v>
      </c>
      <c r="FV271" s="50">
        <f t="shared" si="210"/>
        <v>245.25290977113755</v>
      </c>
      <c r="FW271" s="50">
        <f t="shared" si="210"/>
        <v>251.43586811205259</v>
      </c>
      <c r="FX271" s="50">
        <f t="shared" si="210"/>
        <v>270.06155150942953</v>
      </c>
    </row>
    <row r="272" spans="1:180" x14ac:dyDescent="0.2">
      <c r="A272" s="3" t="s">
        <v>72</v>
      </c>
      <c r="B272" s="3" t="s">
        <v>72</v>
      </c>
      <c r="C272">
        <f t="shared" si="203"/>
        <v>0</v>
      </c>
      <c r="G272" t="str">
        <f t="shared" si="204"/>
        <v>D</v>
      </c>
      <c r="W272" s="56" t="s">
        <v>90</v>
      </c>
      <c r="X272" s="50">
        <f t="shared" si="192"/>
        <v>87.790021866275268</v>
      </c>
      <c r="Y272" s="50">
        <f t="shared" si="212"/>
        <v>244.4268650025879</v>
      </c>
      <c r="Z272" s="50">
        <f t="shared" si="212"/>
        <v>260.27118410949657</v>
      </c>
      <c r="AA272" s="50">
        <f t="shared" si="212"/>
        <v>248.85792753516</v>
      </c>
      <c r="AB272" s="50">
        <f t="shared" si="212"/>
        <v>255.53711594954908</v>
      </c>
      <c r="AC272" s="50">
        <f t="shared" si="212"/>
        <v>248.04067890024908</v>
      </c>
      <c r="AD272" s="50">
        <f t="shared" si="212"/>
        <v>256.63796496979734</v>
      </c>
      <c r="AE272" s="50">
        <f t="shared" si="212"/>
        <v>239.52072530853783</v>
      </c>
      <c r="AF272" s="50">
        <f t="shared" si="212"/>
        <v>256.53962508337241</v>
      </c>
      <c r="AG272" s="50">
        <f t="shared" si="212"/>
        <v>265.21607800066187</v>
      </c>
      <c r="AH272" s="50">
        <f t="shared" si="212"/>
        <v>259.59799234282991</v>
      </c>
      <c r="AI272" s="50">
        <f t="shared" si="212"/>
        <v>249.71642898989506</v>
      </c>
      <c r="AJ272" s="50">
        <f t="shared" si="212"/>
        <v>265.16479722094545</v>
      </c>
      <c r="AK272" s="50">
        <f t="shared" si="212"/>
        <v>250.28850973383544</v>
      </c>
      <c r="AL272" s="50">
        <f t="shared" si="212"/>
        <v>261.54776664221737</v>
      </c>
      <c r="AM272" s="50">
        <f t="shared" si="212"/>
        <v>242.85635696514578</v>
      </c>
      <c r="AN272" s="50">
        <f t="shared" si="212"/>
        <v>245.29982649188662</v>
      </c>
      <c r="AO272" s="50">
        <f t="shared" si="212"/>
        <v>242.47200411722258</v>
      </c>
      <c r="AP272" s="50">
        <f t="shared" si="212"/>
        <v>253.83340838746145</v>
      </c>
      <c r="AQ272" s="50">
        <f t="shared" si="212"/>
        <v>255.1862317898628</v>
      </c>
      <c r="AR272" s="50">
        <f t="shared" si="212"/>
        <v>267.71164755481595</v>
      </c>
      <c r="AS272" s="50">
        <f t="shared" si="212"/>
        <v>265.76622835328448</v>
      </c>
      <c r="AT272" s="50">
        <f t="shared" si="212"/>
        <v>258.41070646456109</v>
      </c>
      <c r="AU272" s="50">
        <f t="shared" si="212"/>
        <v>265.23025601019634</v>
      </c>
      <c r="AV272" s="50">
        <f t="shared" si="212"/>
        <v>256.39487474840797</v>
      </c>
      <c r="AW272" s="50">
        <f t="shared" si="212"/>
        <v>243.5023270905256</v>
      </c>
      <c r="AX272" s="50">
        <f t="shared" si="212"/>
        <v>247.6573222539885</v>
      </c>
      <c r="AY272" s="50">
        <f t="shared" si="212"/>
        <v>249.3075525297549</v>
      </c>
      <c r="AZ272" s="50">
        <f t="shared" si="212"/>
        <v>200.5734248981318</v>
      </c>
      <c r="BA272" s="50">
        <f t="shared" si="212"/>
        <v>204.84441800684723</v>
      </c>
      <c r="BB272" s="50">
        <f t="shared" si="212"/>
        <v>190.23973877272496</v>
      </c>
      <c r="BC272" s="50">
        <f t="shared" si="212"/>
        <v>207.26978426969319</v>
      </c>
      <c r="BD272" s="50">
        <f t="shared" si="212"/>
        <v>189.31519302125758</v>
      </c>
      <c r="BE272" s="50">
        <f t="shared" si="212"/>
        <v>183.51871616721655</v>
      </c>
      <c r="BF272" s="50">
        <f t="shared" si="212"/>
        <v>195.81081820024946</v>
      </c>
      <c r="BG272" s="50">
        <f t="shared" si="212"/>
        <v>207.56465659795353</v>
      </c>
      <c r="BH272" s="50">
        <f t="shared" si="212"/>
        <v>179.49310099162417</v>
      </c>
      <c r="BI272" s="50">
        <f t="shared" si="212"/>
        <v>205.6372968727147</v>
      </c>
      <c r="BJ272" s="50">
        <f t="shared" si="212"/>
        <v>201.97174091955034</v>
      </c>
      <c r="BK272" s="50">
        <f t="shared" si="212"/>
        <v>206.70752561489317</v>
      </c>
      <c r="BL272" s="50">
        <f t="shared" si="212"/>
        <v>194.85875725557028</v>
      </c>
      <c r="BM272" s="50">
        <f t="shared" si="212"/>
        <v>190.71247223261457</v>
      </c>
      <c r="BN272" s="50">
        <f t="shared" si="212"/>
        <v>181.5864903767652</v>
      </c>
      <c r="BO272" s="50">
        <f t="shared" si="212"/>
        <v>129.56164477802858</v>
      </c>
      <c r="BP272" s="50">
        <f t="shared" si="212"/>
        <v>124.39575569362687</v>
      </c>
      <c r="BQ272" s="50">
        <f t="shared" si="212"/>
        <v>126.86894097287568</v>
      </c>
      <c r="BR272" s="50">
        <f t="shared" si="212"/>
        <v>143.56818734334436</v>
      </c>
      <c r="BS272" s="50">
        <f t="shared" si="212"/>
        <v>138.67057811622567</v>
      </c>
      <c r="BT272" s="50">
        <f t="shared" si="212"/>
        <v>138.6790798567487</v>
      </c>
      <c r="BU272" s="50">
        <f t="shared" si="212"/>
        <v>135.39787315013089</v>
      </c>
      <c r="BV272" s="50">
        <f t="shared" si="212"/>
        <v>123.28811550800357</v>
      </c>
      <c r="BW272" s="50">
        <f t="shared" si="212"/>
        <v>127.87151570976015</v>
      </c>
      <c r="BX272" s="50">
        <f t="shared" si="212"/>
        <v>138.49369734362432</v>
      </c>
      <c r="BY272" s="50">
        <f t="shared" si="212"/>
        <v>131.94170118028413</v>
      </c>
      <c r="BZ272" s="50">
        <f t="shared" si="212"/>
        <v>140.98189160553349</v>
      </c>
      <c r="CA272" s="50">
        <f t="shared" si="212"/>
        <v>140.31452440514627</v>
      </c>
      <c r="CB272" s="50">
        <f t="shared" si="212"/>
        <v>133.28711340048437</v>
      </c>
      <c r="CC272" s="50">
        <f t="shared" si="212"/>
        <v>0</v>
      </c>
      <c r="CD272" s="50">
        <f t="shared" si="212"/>
        <v>0</v>
      </c>
      <c r="CE272" s="50">
        <f t="shared" si="212"/>
        <v>0</v>
      </c>
      <c r="CF272" s="50">
        <f t="shared" si="212"/>
        <v>0</v>
      </c>
      <c r="CG272" s="50">
        <f t="shared" si="212"/>
        <v>0</v>
      </c>
      <c r="CH272" s="50">
        <f t="shared" si="212"/>
        <v>0</v>
      </c>
      <c r="CI272" s="50">
        <f t="shared" si="212"/>
        <v>0</v>
      </c>
      <c r="CJ272" s="50">
        <f t="shared" si="212"/>
        <v>0</v>
      </c>
      <c r="CK272" s="50">
        <f t="shared" si="211"/>
        <v>0</v>
      </c>
      <c r="CL272" s="50">
        <f t="shared" si="211"/>
        <v>0</v>
      </c>
      <c r="CM272" s="50">
        <f t="shared" si="211"/>
        <v>0</v>
      </c>
      <c r="CN272" s="50">
        <f t="shared" si="211"/>
        <v>0</v>
      </c>
      <c r="CO272" s="50">
        <f t="shared" si="211"/>
        <v>0</v>
      </c>
      <c r="CP272" s="50">
        <f t="shared" si="211"/>
        <v>0</v>
      </c>
      <c r="CQ272" s="50">
        <f t="shared" si="211"/>
        <v>0</v>
      </c>
      <c r="CR272" s="50">
        <f t="shared" si="211"/>
        <v>0</v>
      </c>
      <c r="CS272" s="50">
        <f t="shared" si="211"/>
        <v>0</v>
      </c>
      <c r="CT272" s="50">
        <f t="shared" si="211"/>
        <v>0</v>
      </c>
      <c r="CU272" s="50">
        <f t="shared" si="211"/>
        <v>0</v>
      </c>
      <c r="CV272" s="50">
        <f t="shared" si="211"/>
        <v>0</v>
      </c>
      <c r="CW272" s="50">
        <f t="shared" si="211"/>
        <v>0</v>
      </c>
      <c r="CX272" s="50">
        <f t="shared" si="211"/>
        <v>0</v>
      </c>
      <c r="CY272" s="50">
        <f t="shared" si="211"/>
        <v>0</v>
      </c>
      <c r="CZ272" s="50">
        <f t="shared" si="211"/>
        <v>0</v>
      </c>
      <c r="DA272" s="50">
        <f t="shared" si="211"/>
        <v>0</v>
      </c>
      <c r="DB272" s="50">
        <f t="shared" si="211"/>
        <v>0</v>
      </c>
      <c r="DC272" s="50">
        <f t="shared" si="211"/>
        <v>0</v>
      </c>
      <c r="DD272" s="50">
        <f t="shared" si="211"/>
        <v>0</v>
      </c>
      <c r="DE272" s="50">
        <f t="shared" si="211"/>
        <v>0</v>
      </c>
      <c r="DF272" s="50">
        <f t="shared" si="211"/>
        <v>0</v>
      </c>
      <c r="DG272" s="50">
        <f t="shared" si="211"/>
        <v>0</v>
      </c>
      <c r="DH272" s="50">
        <f t="shared" si="211"/>
        <v>0</v>
      </c>
      <c r="DI272" s="50">
        <f t="shared" si="211"/>
        <v>0</v>
      </c>
      <c r="DJ272" s="50">
        <f t="shared" si="211"/>
        <v>0</v>
      </c>
      <c r="DK272" s="50">
        <f t="shared" si="211"/>
        <v>255.0163908627967</v>
      </c>
      <c r="DL272" s="50">
        <f t="shared" si="211"/>
        <v>272.38876264189565</v>
      </c>
      <c r="DM272" s="50">
        <f t="shared" si="211"/>
        <v>258.21729188823224</v>
      </c>
      <c r="DN272" s="50">
        <f t="shared" si="211"/>
        <v>249.78001444068906</v>
      </c>
      <c r="DO272" s="50">
        <f t="shared" si="211"/>
        <v>254.80614250555718</v>
      </c>
      <c r="DP272" s="50">
        <f t="shared" si="211"/>
        <v>254.41488915611885</v>
      </c>
      <c r="DQ272" s="50">
        <f t="shared" si="211"/>
        <v>268.28393722193624</v>
      </c>
      <c r="DR272" s="50">
        <f t="shared" si="211"/>
        <v>269.26439980409384</v>
      </c>
      <c r="DS272" s="50">
        <f t="shared" si="211"/>
        <v>258.42399944654278</v>
      </c>
      <c r="DT272" s="50">
        <f t="shared" si="211"/>
        <v>251.87464398647847</v>
      </c>
      <c r="DU272" s="50">
        <f t="shared" si="211"/>
        <v>251.87464398647847</v>
      </c>
      <c r="DV272" s="50">
        <f t="shared" si="211"/>
        <v>252.67847918942726</v>
      </c>
      <c r="DW272" s="50">
        <f t="shared" si="211"/>
        <v>270.83606491912025</v>
      </c>
      <c r="DX272" s="50">
        <f t="shared" si="211"/>
        <v>261.01936715770211</v>
      </c>
      <c r="DY272" s="50">
        <f t="shared" si="211"/>
        <v>252.17429745769462</v>
      </c>
      <c r="DZ272" s="50">
        <f t="shared" si="211"/>
        <v>268.94400340343071</v>
      </c>
      <c r="EA272" s="50">
        <f t="shared" si="211"/>
        <v>262.01255700665666</v>
      </c>
      <c r="EB272" s="50">
        <f t="shared" si="211"/>
        <v>258.61409177411042</v>
      </c>
      <c r="EC272" s="50">
        <f t="shared" si="211"/>
        <v>264.50876795364684</v>
      </c>
      <c r="ED272" s="50">
        <f t="shared" si="211"/>
        <v>250.64100240730201</v>
      </c>
      <c r="EE272" s="50">
        <f t="shared" si="211"/>
        <v>261.54435814824478</v>
      </c>
      <c r="EF272" s="50">
        <f t="shared" si="211"/>
        <v>248.84221210202287</v>
      </c>
      <c r="EG272" s="50">
        <f t="shared" si="211"/>
        <v>274.88868050870661</v>
      </c>
      <c r="EH272" s="50">
        <f t="shared" si="211"/>
        <v>264.4228347194279</v>
      </c>
      <c r="EI272" s="50">
        <f t="shared" si="211"/>
        <v>264.94820141848828</v>
      </c>
      <c r="EJ272" s="50">
        <f t="shared" si="211"/>
        <v>270.45479756421111</v>
      </c>
      <c r="EK272" s="50">
        <f t="shared" si="211"/>
        <v>273.20309545086764</v>
      </c>
      <c r="EL272" s="50">
        <f t="shared" si="211"/>
        <v>249.90953442905865</v>
      </c>
      <c r="EM272" s="50">
        <f t="shared" si="211"/>
        <v>250.65302813935725</v>
      </c>
      <c r="EN272" s="50">
        <f t="shared" si="211"/>
        <v>275.58092879918712</v>
      </c>
      <c r="EO272" s="50">
        <f t="shared" si="211"/>
        <v>249.68465474788221</v>
      </c>
      <c r="EP272" s="50">
        <f t="shared" si="211"/>
        <v>273.2547597773293</v>
      </c>
      <c r="EQ272" s="50">
        <f t="shared" si="211"/>
        <v>272.14758032758414</v>
      </c>
      <c r="ER272" s="50">
        <f t="shared" si="211"/>
        <v>268.24143317253555</v>
      </c>
      <c r="ES272" s="50">
        <f t="shared" si="211"/>
        <v>276.02927311330103</v>
      </c>
      <c r="ET272" s="50">
        <f t="shared" si="211"/>
        <v>249.13429922261739</v>
      </c>
      <c r="EU272" s="50">
        <f t="shared" si="211"/>
        <v>296.59244869501566</v>
      </c>
      <c r="EV272" s="50">
        <f t="shared" si="210"/>
        <v>295.2781033685439</v>
      </c>
      <c r="EW272" s="50">
        <f t="shared" si="210"/>
        <v>298.93751288800883</v>
      </c>
      <c r="EX272" s="50">
        <f t="shared" si="210"/>
        <v>310.7172299158193</v>
      </c>
      <c r="EY272" s="50">
        <f t="shared" si="210"/>
        <v>302.82088319691053</v>
      </c>
      <c r="EZ272" s="50">
        <f t="shared" si="210"/>
        <v>303.30616038025914</v>
      </c>
      <c r="FA272" s="50">
        <f t="shared" si="210"/>
        <v>315.85734168163481</v>
      </c>
      <c r="FB272" s="50">
        <f t="shared" si="210"/>
        <v>320.31945567424731</v>
      </c>
      <c r="FC272" s="50">
        <f t="shared" si="210"/>
        <v>249.81715100636001</v>
      </c>
      <c r="FD272" s="50">
        <f t="shared" si="210"/>
        <v>263.56654077454766</v>
      </c>
      <c r="FE272" s="50">
        <f t="shared" si="210"/>
        <v>260.71907985230695</v>
      </c>
      <c r="FF272" s="50">
        <f t="shared" si="210"/>
        <v>257.08121270684967</v>
      </c>
      <c r="FG272" s="50">
        <f t="shared" si="210"/>
        <v>256.58922716196361</v>
      </c>
      <c r="FH272" s="50">
        <f t="shared" si="210"/>
        <v>270.58299065263321</v>
      </c>
      <c r="FI272" s="50">
        <f t="shared" si="210"/>
        <v>252.97141570248164</v>
      </c>
      <c r="FJ272" s="50">
        <f t="shared" si="210"/>
        <v>272.41831697584286</v>
      </c>
      <c r="FK272" s="50">
        <f t="shared" si="210"/>
        <v>258.31668230198926</v>
      </c>
      <c r="FL272" s="50">
        <f t="shared" si="210"/>
        <v>260.21453762656625</v>
      </c>
      <c r="FM272" s="50">
        <f t="shared" si="210"/>
        <v>268.58774303635448</v>
      </c>
      <c r="FN272" s="50">
        <f t="shared" si="210"/>
        <v>253.44328873661806</v>
      </c>
      <c r="FO272" s="50">
        <f t="shared" si="210"/>
        <v>255.71236068818178</v>
      </c>
      <c r="FP272" s="50">
        <f t="shared" si="210"/>
        <v>263.35260318857286</v>
      </c>
      <c r="FQ272" s="50">
        <f t="shared" si="210"/>
        <v>266.68495263268517</v>
      </c>
      <c r="FR272" s="50">
        <f t="shared" si="210"/>
        <v>273.95505958285582</v>
      </c>
      <c r="FS272" s="50">
        <f t="shared" si="210"/>
        <v>261.36007835136763</v>
      </c>
      <c r="FT272" s="50">
        <f t="shared" si="210"/>
        <v>251.22589172800576</v>
      </c>
      <c r="FU272" s="50">
        <f t="shared" si="210"/>
        <v>248.68188745944292</v>
      </c>
      <c r="FV272" s="50">
        <f t="shared" si="210"/>
        <v>249.52048032129559</v>
      </c>
      <c r="FW272" s="50">
        <f t="shared" si="210"/>
        <v>255.70343866221054</v>
      </c>
      <c r="FX272" s="50">
        <f t="shared" si="210"/>
        <v>274.32912205958752</v>
      </c>
    </row>
    <row r="273" spans="1:180" x14ac:dyDescent="0.2">
      <c r="A273" s="3" t="s">
        <v>72</v>
      </c>
      <c r="B273" s="3" t="s">
        <v>72</v>
      </c>
      <c r="C273">
        <f t="shared" si="203"/>
        <v>0</v>
      </c>
      <c r="G273" t="str">
        <f t="shared" si="204"/>
        <v>D</v>
      </c>
      <c r="W273" s="56" t="s">
        <v>70</v>
      </c>
      <c r="X273" s="50">
        <f t="shared" si="192"/>
        <v>76.603753644895733</v>
      </c>
      <c r="Y273" s="50">
        <f t="shared" si="212"/>
        <v>233.24059678120835</v>
      </c>
      <c r="Z273" s="50">
        <f t="shared" si="212"/>
        <v>249.08491588811702</v>
      </c>
      <c r="AA273" s="50">
        <f t="shared" si="212"/>
        <v>237.67165931378045</v>
      </c>
      <c r="AB273" s="50">
        <f t="shared" si="212"/>
        <v>244.3508477281695</v>
      </c>
      <c r="AC273" s="50">
        <f t="shared" si="212"/>
        <v>236.85441067886953</v>
      </c>
      <c r="AD273" s="50">
        <f t="shared" si="212"/>
        <v>245.45169674841779</v>
      </c>
      <c r="AE273" s="50">
        <f t="shared" si="212"/>
        <v>228.33445708715828</v>
      </c>
      <c r="AF273" s="50">
        <f t="shared" si="212"/>
        <v>245.35335686199286</v>
      </c>
      <c r="AG273" s="50">
        <f t="shared" si="212"/>
        <v>254.02980977928237</v>
      </c>
      <c r="AH273" s="50">
        <f t="shared" si="212"/>
        <v>248.41172412145036</v>
      </c>
      <c r="AI273" s="50">
        <f t="shared" si="212"/>
        <v>238.53016076851554</v>
      </c>
      <c r="AJ273" s="50">
        <f t="shared" si="212"/>
        <v>253.97852899956584</v>
      </c>
      <c r="AK273" s="50">
        <f t="shared" si="212"/>
        <v>239.10224151245592</v>
      </c>
      <c r="AL273" s="50">
        <f t="shared" si="212"/>
        <v>250.36149842083779</v>
      </c>
      <c r="AM273" s="50">
        <f t="shared" si="212"/>
        <v>231.67008874376623</v>
      </c>
      <c r="AN273" s="50">
        <f t="shared" si="212"/>
        <v>234.11355827050707</v>
      </c>
      <c r="AO273" s="50">
        <f t="shared" si="212"/>
        <v>231.28573589584303</v>
      </c>
      <c r="AP273" s="50">
        <f t="shared" si="212"/>
        <v>242.64714016608193</v>
      </c>
      <c r="AQ273" s="50">
        <f t="shared" si="212"/>
        <v>243.99996356848328</v>
      </c>
      <c r="AR273" s="50">
        <f t="shared" si="212"/>
        <v>256.52537933343643</v>
      </c>
      <c r="AS273" s="50">
        <f t="shared" si="212"/>
        <v>254.57996013190493</v>
      </c>
      <c r="AT273" s="50">
        <f t="shared" si="212"/>
        <v>247.22443824318157</v>
      </c>
      <c r="AU273" s="50">
        <f t="shared" si="212"/>
        <v>254.04398778881682</v>
      </c>
      <c r="AV273" s="50">
        <f t="shared" si="212"/>
        <v>245.20860652702842</v>
      </c>
      <c r="AW273" s="50">
        <f t="shared" si="212"/>
        <v>232.31605886914605</v>
      </c>
      <c r="AX273" s="50">
        <f t="shared" si="212"/>
        <v>236.47105403260895</v>
      </c>
      <c r="AY273" s="50">
        <f t="shared" si="212"/>
        <v>238.12128430837535</v>
      </c>
      <c r="AZ273" s="50">
        <f t="shared" si="212"/>
        <v>189.38715667675226</v>
      </c>
      <c r="BA273" s="50">
        <f t="shared" si="212"/>
        <v>193.65814978546771</v>
      </c>
      <c r="BB273" s="50">
        <f t="shared" si="212"/>
        <v>179.05347055134538</v>
      </c>
      <c r="BC273" s="50">
        <f t="shared" si="212"/>
        <v>196.08351604831364</v>
      </c>
      <c r="BD273" s="50">
        <f t="shared" si="212"/>
        <v>178.12892479987804</v>
      </c>
      <c r="BE273" s="50">
        <f t="shared" si="212"/>
        <v>172.332447945837</v>
      </c>
      <c r="BF273" s="50">
        <f t="shared" si="212"/>
        <v>184.62454997886991</v>
      </c>
      <c r="BG273" s="50">
        <f t="shared" si="212"/>
        <v>196.37838837657398</v>
      </c>
      <c r="BH273" s="50">
        <f t="shared" si="212"/>
        <v>168.30683277024463</v>
      </c>
      <c r="BI273" s="50">
        <f t="shared" si="212"/>
        <v>194.45102865133515</v>
      </c>
      <c r="BJ273" s="50">
        <f t="shared" si="212"/>
        <v>190.78547269817079</v>
      </c>
      <c r="BK273" s="50">
        <f t="shared" si="212"/>
        <v>195.52125739351362</v>
      </c>
      <c r="BL273" s="50">
        <f t="shared" si="212"/>
        <v>183.67248903419076</v>
      </c>
      <c r="BM273" s="50">
        <f t="shared" si="212"/>
        <v>179.52620401123502</v>
      </c>
      <c r="BN273" s="50">
        <f t="shared" si="212"/>
        <v>170.40022215538565</v>
      </c>
      <c r="BO273" s="50">
        <f t="shared" si="212"/>
        <v>118.37537655664906</v>
      </c>
      <c r="BP273" s="50">
        <f t="shared" si="212"/>
        <v>113.20948747224733</v>
      </c>
      <c r="BQ273" s="50">
        <f t="shared" si="212"/>
        <v>115.68267275149614</v>
      </c>
      <c r="BR273" s="50">
        <f t="shared" si="212"/>
        <v>132.38191912196481</v>
      </c>
      <c r="BS273" s="50">
        <f t="shared" si="212"/>
        <v>127.48430989484612</v>
      </c>
      <c r="BT273" s="50">
        <f t="shared" si="212"/>
        <v>127.49281163536916</v>
      </c>
      <c r="BU273" s="50">
        <f t="shared" si="212"/>
        <v>124.21160492875134</v>
      </c>
      <c r="BV273" s="50">
        <f t="shared" si="212"/>
        <v>112.10184728662404</v>
      </c>
      <c r="BW273" s="50">
        <f t="shared" si="212"/>
        <v>116.6852474883806</v>
      </c>
      <c r="BX273" s="50">
        <f t="shared" si="212"/>
        <v>127.30742912224477</v>
      </c>
      <c r="BY273" s="50">
        <f t="shared" si="212"/>
        <v>120.75543295890458</v>
      </c>
      <c r="BZ273" s="50">
        <f t="shared" si="212"/>
        <v>129.79562338415397</v>
      </c>
      <c r="CA273" s="50">
        <f t="shared" si="212"/>
        <v>129.12825618376672</v>
      </c>
      <c r="CB273" s="50">
        <f t="shared" si="212"/>
        <v>122.10084517910485</v>
      </c>
      <c r="CC273" s="50">
        <f t="shared" si="212"/>
        <v>0</v>
      </c>
      <c r="CD273" s="50">
        <f t="shared" si="212"/>
        <v>0</v>
      </c>
      <c r="CE273" s="50">
        <f t="shared" si="212"/>
        <v>0</v>
      </c>
      <c r="CF273" s="50">
        <f t="shared" si="212"/>
        <v>0</v>
      </c>
      <c r="CG273" s="50">
        <f t="shared" si="212"/>
        <v>0</v>
      </c>
      <c r="CH273" s="50">
        <f t="shared" si="212"/>
        <v>0</v>
      </c>
      <c r="CI273" s="50">
        <f t="shared" si="212"/>
        <v>0</v>
      </c>
      <c r="CJ273" s="50">
        <f t="shared" si="212"/>
        <v>0</v>
      </c>
      <c r="CK273" s="50">
        <f t="shared" si="211"/>
        <v>0</v>
      </c>
      <c r="CL273" s="50">
        <f t="shared" si="211"/>
        <v>0</v>
      </c>
      <c r="CM273" s="50">
        <f t="shared" si="211"/>
        <v>0</v>
      </c>
      <c r="CN273" s="50">
        <f t="shared" si="211"/>
        <v>0</v>
      </c>
      <c r="CO273" s="50">
        <f t="shared" si="211"/>
        <v>0</v>
      </c>
      <c r="CP273" s="50">
        <f t="shared" si="211"/>
        <v>0</v>
      </c>
      <c r="CQ273" s="50">
        <f t="shared" si="211"/>
        <v>0</v>
      </c>
      <c r="CR273" s="50">
        <f t="shared" si="211"/>
        <v>0</v>
      </c>
      <c r="CS273" s="50">
        <f t="shared" si="211"/>
        <v>0</v>
      </c>
      <c r="CT273" s="50">
        <f t="shared" si="211"/>
        <v>0</v>
      </c>
      <c r="CU273" s="50">
        <f t="shared" si="211"/>
        <v>0</v>
      </c>
      <c r="CV273" s="50">
        <f t="shared" si="211"/>
        <v>0</v>
      </c>
      <c r="CW273" s="50">
        <f t="shared" si="211"/>
        <v>0</v>
      </c>
      <c r="CX273" s="50">
        <f t="shared" si="211"/>
        <v>0</v>
      </c>
      <c r="CY273" s="50">
        <f t="shared" si="211"/>
        <v>0</v>
      </c>
      <c r="CZ273" s="50">
        <f t="shared" si="211"/>
        <v>0</v>
      </c>
      <c r="DA273" s="50">
        <f t="shared" si="211"/>
        <v>0</v>
      </c>
      <c r="DB273" s="50">
        <f t="shared" si="211"/>
        <v>0</v>
      </c>
      <c r="DC273" s="50">
        <f t="shared" si="211"/>
        <v>0</v>
      </c>
      <c r="DD273" s="50">
        <f t="shared" si="211"/>
        <v>0</v>
      </c>
      <c r="DE273" s="50">
        <f t="shared" si="211"/>
        <v>0</v>
      </c>
      <c r="DF273" s="50">
        <f t="shared" si="211"/>
        <v>0</v>
      </c>
      <c r="DG273" s="50">
        <f t="shared" si="211"/>
        <v>0</v>
      </c>
      <c r="DH273" s="50">
        <f t="shared" si="211"/>
        <v>0</v>
      </c>
      <c r="DI273" s="50">
        <f t="shared" si="211"/>
        <v>0</v>
      </c>
      <c r="DJ273" s="50">
        <f t="shared" si="211"/>
        <v>0</v>
      </c>
      <c r="DK273" s="50">
        <f t="shared" si="211"/>
        <v>243.83012264141712</v>
      </c>
      <c r="DL273" s="50">
        <f t="shared" si="211"/>
        <v>261.20249442051608</v>
      </c>
      <c r="DM273" s="50">
        <f t="shared" si="211"/>
        <v>247.03102366685266</v>
      </c>
      <c r="DN273" s="50">
        <f t="shared" si="211"/>
        <v>238.59374621930948</v>
      </c>
      <c r="DO273" s="50">
        <f t="shared" si="211"/>
        <v>243.61987428417765</v>
      </c>
      <c r="DP273" s="50">
        <f t="shared" si="211"/>
        <v>243.22862093473933</v>
      </c>
      <c r="DQ273" s="50">
        <f t="shared" si="211"/>
        <v>257.09766900055672</v>
      </c>
      <c r="DR273" s="50">
        <f t="shared" si="211"/>
        <v>258.07813158271426</v>
      </c>
      <c r="DS273" s="50">
        <f t="shared" si="211"/>
        <v>247.23773122516323</v>
      </c>
      <c r="DT273" s="50">
        <f t="shared" si="211"/>
        <v>240.6883757650989</v>
      </c>
      <c r="DU273" s="50">
        <f t="shared" si="211"/>
        <v>240.6883757650989</v>
      </c>
      <c r="DV273" s="50">
        <f t="shared" si="211"/>
        <v>241.49221096804769</v>
      </c>
      <c r="DW273" s="50">
        <f t="shared" si="211"/>
        <v>259.64979669774067</v>
      </c>
      <c r="DX273" s="50">
        <f t="shared" si="211"/>
        <v>249.8330989363225</v>
      </c>
      <c r="DY273" s="50">
        <f t="shared" si="211"/>
        <v>240.98802923631507</v>
      </c>
      <c r="DZ273" s="50">
        <f t="shared" si="211"/>
        <v>257.75773518205119</v>
      </c>
      <c r="EA273" s="50">
        <f t="shared" si="211"/>
        <v>250.82628878527711</v>
      </c>
      <c r="EB273" s="50">
        <f t="shared" si="211"/>
        <v>247.4278235527309</v>
      </c>
      <c r="EC273" s="50">
        <f t="shared" si="211"/>
        <v>253.32249973226729</v>
      </c>
      <c r="ED273" s="50">
        <f t="shared" si="211"/>
        <v>239.45473418592249</v>
      </c>
      <c r="EE273" s="50">
        <f t="shared" si="211"/>
        <v>250.3580899268652</v>
      </c>
      <c r="EF273" s="50">
        <f t="shared" si="211"/>
        <v>237.65594388064332</v>
      </c>
      <c r="EG273" s="50">
        <f t="shared" si="211"/>
        <v>263.70241228732704</v>
      </c>
      <c r="EH273" s="50">
        <f t="shared" si="211"/>
        <v>253.2365664980484</v>
      </c>
      <c r="EI273" s="50">
        <f t="shared" si="211"/>
        <v>253.76193319710876</v>
      </c>
      <c r="EJ273" s="50">
        <f t="shared" si="211"/>
        <v>259.26852934283158</v>
      </c>
      <c r="EK273" s="50">
        <f t="shared" si="211"/>
        <v>262.01682722948811</v>
      </c>
      <c r="EL273" s="50">
        <f t="shared" si="211"/>
        <v>238.72326620767913</v>
      </c>
      <c r="EM273" s="50">
        <f t="shared" si="211"/>
        <v>239.4667599179777</v>
      </c>
      <c r="EN273" s="50">
        <f t="shared" si="211"/>
        <v>264.39466057780754</v>
      </c>
      <c r="EO273" s="50">
        <f t="shared" si="211"/>
        <v>238.49838652650266</v>
      </c>
      <c r="EP273" s="50">
        <f t="shared" si="211"/>
        <v>262.06849155594978</v>
      </c>
      <c r="EQ273" s="50">
        <f t="shared" si="211"/>
        <v>260.96131210620456</v>
      </c>
      <c r="ER273" s="50">
        <f t="shared" si="211"/>
        <v>257.05516495115603</v>
      </c>
      <c r="ES273" s="50">
        <f t="shared" si="211"/>
        <v>264.84300489192145</v>
      </c>
      <c r="ET273" s="50">
        <f t="shared" si="211"/>
        <v>237.94803100123787</v>
      </c>
      <c r="EU273" s="50">
        <f t="shared" si="211"/>
        <v>285.40618047363608</v>
      </c>
      <c r="EV273" s="50">
        <f t="shared" si="210"/>
        <v>284.09183514716432</v>
      </c>
      <c r="EW273" s="50">
        <f t="shared" si="210"/>
        <v>287.75124466662925</v>
      </c>
      <c r="EX273" s="50">
        <f t="shared" si="210"/>
        <v>299.53096169443972</v>
      </c>
      <c r="EY273" s="50">
        <f t="shared" si="210"/>
        <v>291.63461497553095</v>
      </c>
      <c r="EZ273" s="50">
        <f t="shared" si="210"/>
        <v>292.11989215887957</v>
      </c>
      <c r="FA273" s="50">
        <f t="shared" si="210"/>
        <v>304.67107346025523</v>
      </c>
      <c r="FB273" s="50">
        <f t="shared" si="210"/>
        <v>309.13318745286773</v>
      </c>
      <c r="FC273" s="50">
        <f t="shared" si="210"/>
        <v>238.63088278498049</v>
      </c>
      <c r="FD273" s="50">
        <f t="shared" si="210"/>
        <v>252.38027255316817</v>
      </c>
      <c r="FE273" s="50">
        <f t="shared" si="210"/>
        <v>249.53281163092734</v>
      </c>
      <c r="FF273" s="50">
        <f t="shared" si="210"/>
        <v>245.89494448547012</v>
      </c>
      <c r="FG273" s="50">
        <f t="shared" si="210"/>
        <v>245.40295894058403</v>
      </c>
      <c r="FH273" s="50">
        <f t="shared" si="210"/>
        <v>259.39672243125364</v>
      </c>
      <c r="FI273" s="50">
        <f t="shared" si="210"/>
        <v>241.78514748110211</v>
      </c>
      <c r="FJ273" s="50">
        <f t="shared" si="210"/>
        <v>261.23204875446334</v>
      </c>
      <c r="FK273" s="50">
        <f t="shared" si="210"/>
        <v>247.13041408060965</v>
      </c>
      <c r="FL273" s="50">
        <f t="shared" si="210"/>
        <v>249.02826940518671</v>
      </c>
      <c r="FM273" s="50">
        <f t="shared" si="210"/>
        <v>257.4014748149749</v>
      </c>
      <c r="FN273" s="50">
        <f t="shared" si="210"/>
        <v>242.25702051523851</v>
      </c>
      <c r="FO273" s="50">
        <f t="shared" si="210"/>
        <v>244.5260924668022</v>
      </c>
      <c r="FP273" s="50">
        <f t="shared" si="210"/>
        <v>252.16633496719328</v>
      </c>
      <c r="FQ273" s="50">
        <f t="shared" si="210"/>
        <v>255.49868441130556</v>
      </c>
      <c r="FR273" s="50">
        <f t="shared" si="210"/>
        <v>262.7687913614763</v>
      </c>
      <c r="FS273" s="50">
        <f t="shared" si="210"/>
        <v>250.17381012998808</v>
      </c>
      <c r="FT273" s="50">
        <f t="shared" si="210"/>
        <v>240.03962350662621</v>
      </c>
      <c r="FU273" s="50">
        <f t="shared" si="210"/>
        <v>237.49561923806334</v>
      </c>
      <c r="FV273" s="50">
        <f t="shared" si="210"/>
        <v>238.33421209991602</v>
      </c>
      <c r="FW273" s="50">
        <f t="shared" si="210"/>
        <v>244.51717044083102</v>
      </c>
      <c r="FX273" s="50">
        <f t="shared" si="210"/>
        <v>263.14285383820794</v>
      </c>
    </row>
    <row r="274" spans="1:180" x14ac:dyDescent="0.2">
      <c r="A274" s="3" t="s">
        <v>108</v>
      </c>
      <c r="B274" s="3" t="s">
        <v>108</v>
      </c>
      <c r="C274">
        <f t="shared" si="203"/>
        <v>0</v>
      </c>
      <c r="G274" t="str">
        <f t="shared" si="204"/>
        <v>D</v>
      </c>
      <c r="W274" s="56" t="s">
        <v>93</v>
      </c>
      <c r="X274" s="50">
        <f t="shared" si="192"/>
        <v>82.227422877606813</v>
      </c>
      <c r="Y274" s="50">
        <f t="shared" si="212"/>
        <v>238.86426601391943</v>
      </c>
      <c r="Z274" s="50">
        <f t="shared" si="212"/>
        <v>254.70858512082813</v>
      </c>
      <c r="AA274" s="50">
        <f t="shared" si="212"/>
        <v>243.29532854649153</v>
      </c>
      <c r="AB274" s="50">
        <f t="shared" si="212"/>
        <v>249.97451696088058</v>
      </c>
      <c r="AC274" s="50">
        <f t="shared" si="212"/>
        <v>242.47807991158061</v>
      </c>
      <c r="AD274" s="50">
        <f t="shared" si="212"/>
        <v>251.07536598112887</v>
      </c>
      <c r="AE274" s="50">
        <f t="shared" si="212"/>
        <v>233.95812631986936</v>
      </c>
      <c r="AF274" s="50">
        <f t="shared" si="212"/>
        <v>250.97702609470397</v>
      </c>
      <c r="AG274" s="50">
        <f t="shared" si="212"/>
        <v>259.65347901199345</v>
      </c>
      <c r="AH274" s="50">
        <f t="shared" si="212"/>
        <v>254.03539335416144</v>
      </c>
      <c r="AI274" s="50">
        <f t="shared" si="212"/>
        <v>244.15383000122662</v>
      </c>
      <c r="AJ274" s="50">
        <f t="shared" si="212"/>
        <v>259.60219823227692</v>
      </c>
      <c r="AK274" s="50">
        <f t="shared" si="212"/>
        <v>244.72591074516703</v>
      </c>
      <c r="AL274" s="50">
        <f t="shared" si="212"/>
        <v>255.9851676535489</v>
      </c>
      <c r="AM274" s="50">
        <f t="shared" si="212"/>
        <v>237.29375797647734</v>
      </c>
      <c r="AN274" s="50">
        <f t="shared" si="212"/>
        <v>239.73722750321815</v>
      </c>
      <c r="AO274" s="50">
        <f t="shared" si="212"/>
        <v>236.90940512855411</v>
      </c>
      <c r="AP274" s="50">
        <f t="shared" si="212"/>
        <v>248.27080939879301</v>
      </c>
      <c r="AQ274" s="50">
        <f t="shared" si="212"/>
        <v>249.62363280119439</v>
      </c>
      <c r="AR274" s="50">
        <f t="shared" si="212"/>
        <v>262.14904856614754</v>
      </c>
      <c r="AS274" s="50">
        <f t="shared" si="212"/>
        <v>260.20362936461601</v>
      </c>
      <c r="AT274" s="50">
        <f t="shared" si="212"/>
        <v>252.84810747589268</v>
      </c>
      <c r="AU274" s="50">
        <f t="shared" si="212"/>
        <v>259.66765702152793</v>
      </c>
      <c r="AV274" s="50">
        <f t="shared" si="212"/>
        <v>250.83227575973947</v>
      </c>
      <c r="AW274" s="50">
        <f t="shared" si="212"/>
        <v>237.93972810185713</v>
      </c>
      <c r="AX274" s="50">
        <f t="shared" si="212"/>
        <v>242.09472326532003</v>
      </c>
      <c r="AY274" s="50">
        <f t="shared" si="212"/>
        <v>243.74495354108643</v>
      </c>
      <c r="AZ274" s="50">
        <f t="shared" si="212"/>
        <v>195.01082590946336</v>
      </c>
      <c r="BA274" s="50">
        <f t="shared" si="212"/>
        <v>199.28181901817879</v>
      </c>
      <c r="BB274" s="50">
        <f t="shared" si="212"/>
        <v>184.67713978405646</v>
      </c>
      <c r="BC274" s="50">
        <f t="shared" si="212"/>
        <v>201.70718528102472</v>
      </c>
      <c r="BD274" s="50">
        <f t="shared" si="212"/>
        <v>183.75259403258914</v>
      </c>
      <c r="BE274" s="50">
        <f t="shared" si="212"/>
        <v>177.95611717854808</v>
      </c>
      <c r="BF274" s="50">
        <f t="shared" si="212"/>
        <v>190.24821921158099</v>
      </c>
      <c r="BG274" s="50">
        <f t="shared" si="212"/>
        <v>202.00205760928509</v>
      </c>
      <c r="BH274" s="50">
        <f t="shared" si="212"/>
        <v>173.93050200295573</v>
      </c>
      <c r="BI274" s="50">
        <f t="shared" si="212"/>
        <v>200.07469788404623</v>
      </c>
      <c r="BJ274" s="50">
        <f t="shared" si="212"/>
        <v>196.40914193088187</v>
      </c>
      <c r="BK274" s="50">
        <f t="shared" si="212"/>
        <v>201.1449266262247</v>
      </c>
      <c r="BL274" s="50">
        <f t="shared" si="212"/>
        <v>189.29615826690184</v>
      </c>
      <c r="BM274" s="50">
        <f t="shared" si="212"/>
        <v>185.14987324394613</v>
      </c>
      <c r="BN274" s="50">
        <f t="shared" si="212"/>
        <v>176.02389138809673</v>
      </c>
      <c r="BO274" s="50">
        <f t="shared" si="212"/>
        <v>123.99904578936014</v>
      </c>
      <c r="BP274" s="50">
        <f t="shared" si="212"/>
        <v>118.83315670495841</v>
      </c>
      <c r="BQ274" s="50">
        <f t="shared" si="212"/>
        <v>121.30634198420722</v>
      </c>
      <c r="BR274" s="50">
        <f t="shared" si="212"/>
        <v>138.00558835467589</v>
      </c>
      <c r="BS274" s="50">
        <f t="shared" si="212"/>
        <v>133.10797912755717</v>
      </c>
      <c r="BT274" s="50">
        <f t="shared" si="212"/>
        <v>133.11648086808023</v>
      </c>
      <c r="BU274" s="50">
        <f t="shared" si="212"/>
        <v>129.83527416146245</v>
      </c>
      <c r="BV274" s="50">
        <f t="shared" si="212"/>
        <v>117.72551651933512</v>
      </c>
      <c r="BW274" s="50">
        <f t="shared" si="212"/>
        <v>122.30891672109169</v>
      </c>
      <c r="BX274" s="50">
        <f t="shared" si="212"/>
        <v>132.93109835495588</v>
      </c>
      <c r="BY274" s="50">
        <f t="shared" si="212"/>
        <v>126.37910219161566</v>
      </c>
      <c r="BZ274" s="50">
        <f t="shared" si="212"/>
        <v>135.41929261686502</v>
      </c>
      <c r="CA274" s="50">
        <f t="shared" si="212"/>
        <v>134.7519254164778</v>
      </c>
      <c r="CB274" s="50">
        <f t="shared" si="212"/>
        <v>127.72451441181593</v>
      </c>
      <c r="CC274" s="50">
        <f t="shared" si="212"/>
        <v>0</v>
      </c>
      <c r="CD274" s="50">
        <f t="shared" si="212"/>
        <v>0</v>
      </c>
      <c r="CE274" s="50">
        <f t="shared" si="212"/>
        <v>0</v>
      </c>
      <c r="CF274" s="50">
        <f t="shared" si="212"/>
        <v>0</v>
      </c>
      <c r="CG274" s="50">
        <f t="shared" si="212"/>
        <v>0</v>
      </c>
      <c r="CH274" s="50">
        <f t="shared" si="212"/>
        <v>0</v>
      </c>
      <c r="CI274" s="50">
        <f t="shared" si="212"/>
        <v>0</v>
      </c>
      <c r="CJ274" s="50">
        <f t="shared" ref="CJ274:EU277" si="213">IF(CJ110=0,0,(CJ110+VLOOKUP($W274,$T$4:$U$160,2,FALSE)+VLOOKUP(CJ$184,$T$4:$U$160,2,FALSE))/$K$56)</f>
        <v>0</v>
      </c>
      <c r="CK274" s="50">
        <f t="shared" si="213"/>
        <v>0</v>
      </c>
      <c r="CL274" s="50">
        <f t="shared" si="213"/>
        <v>0</v>
      </c>
      <c r="CM274" s="50">
        <f t="shared" si="213"/>
        <v>0</v>
      </c>
      <c r="CN274" s="50">
        <f t="shared" si="213"/>
        <v>0</v>
      </c>
      <c r="CO274" s="50">
        <f t="shared" si="213"/>
        <v>0</v>
      </c>
      <c r="CP274" s="50">
        <f t="shared" si="213"/>
        <v>0</v>
      </c>
      <c r="CQ274" s="50">
        <f t="shared" si="213"/>
        <v>0</v>
      </c>
      <c r="CR274" s="50">
        <f t="shared" si="213"/>
        <v>0</v>
      </c>
      <c r="CS274" s="50">
        <f t="shared" si="213"/>
        <v>0</v>
      </c>
      <c r="CT274" s="50">
        <f t="shared" si="213"/>
        <v>0</v>
      </c>
      <c r="CU274" s="50">
        <f t="shared" si="213"/>
        <v>0</v>
      </c>
      <c r="CV274" s="50">
        <f t="shared" si="213"/>
        <v>0</v>
      </c>
      <c r="CW274" s="50">
        <f t="shared" si="213"/>
        <v>0</v>
      </c>
      <c r="CX274" s="50">
        <f t="shared" si="213"/>
        <v>0</v>
      </c>
      <c r="CY274" s="50">
        <f t="shared" si="213"/>
        <v>0</v>
      </c>
      <c r="CZ274" s="50">
        <f t="shared" si="213"/>
        <v>0</v>
      </c>
      <c r="DA274" s="50">
        <f t="shared" si="213"/>
        <v>0</v>
      </c>
      <c r="DB274" s="50">
        <f t="shared" si="213"/>
        <v>0</v>
      </c>
      <c r="DC274" s="50">
        <f t="shared" si="213"/>
        <v>0</v>
      </c>
      <c r="DD274" s="50">
        <f t="shared" si="213"/>
        <v>0</v>
      </c>
      <c r="DE274" s="50">
        <f t="shared" si="213"/>
        <v>0</v>
      </c>
      <c r="DF274" s="50">
        <f t="shared" si="213"/>
        <v>0</v>
      </c>
      <c r="DG274" s="50">
        <f t="shared" si="213"/>
        <v>0</v>
      </c>
      <c r="DH274" s="50">
        <f t="shared" si="213"/>
        <v>0</v>
      </c>
      <c r="DI274" s="50">
        <f t="shared" si="213"/>
        <v>0</v>
      </c>
      <c r="DJ274" s="50">
        <f t="shared" si="213"/>
        <v>0</v>
      </c>
      <c r="DK274" s="50">
        <f t="shared" si="213"/>
        <v>249.45379187412823</v>
      </c>
      <c r="DL274" s="50">
        <f t="shared" si="213"/>
        <v>266.82616365322718</v>
      </c>
      <c r="DM274" s="50">
        <f t="shared" si="213"/>
        <v>252.65469289956377</v>
      </c>
      <c r="DN274" s="50">
        <f t="shared" si="213"/>
        <v>244.21741545202059</v>
      </c>
      <c r="DO274" s="50">
        <f t="shared" si="213"/>
        <v>249.24354351688874</v>
      </c>
      <c r="DP274" s="50">
        <f t="shared" si="213"/>
        <v>248.85229016745041</v>
      </c>
      <c r="DQ274" s="50">
        <f t="shared" si="213"/>
        <v>262.72133823326777</v>
      </c>
      <c r="DR274" s="50">
        <f t="shared" si="213"/>
        <v>263.70180081542532</v>
      </c>
      <c r="DS274" s="50">
        <f t="shared" si="213"/>
        <v>252.86140045787431</v>
      </c>
      <c r="DT274" s="50">
        <f t="shared" si="213"/>
        <v>246.31204499780998</v>
      </c>
      <c r="DU274" s="50">
        <f t="shared" si="213"/>
        <v>246.31204499780998</v>
      </c>
      <c r="DV274" s="50">
        <f t="shared" si="213"/>
        <v>247.1158802007588</v>
      </c>
      <c r="DW274" s="50">
        <f t="shared" si="213"/>
        <v>265.27346593045178</v>
      </c>
      <c r="DX274" s="50">
        <f t="shared" si="213"/>
        <v>255.45676816903361</v>
      </c>
      <c r="DY274" s="50">
        <f t="shared" si="213"/>
        <v>246.61169846902615</v>
      </c>
      <c r="DZ274" s="50">
        <f t="shared" si="213"/>
        <v>263.3814044147623</v>
      </c>
      <c r="EA274" s="50">
        <f t="shared" si="213"/>
        <v>256.44995801798819</v>
      </c>
      <c r="EB274" s="50">
        <f t="shared" si="213"/>
        <v>253.05149278544198</v>
      </c>
      <c r="EC274" s="50">
        <f t="shared" si="213"/>
        <v>258.94616896497837</v>
      </c>
      <c r="ED274" s="50">
        <f t="shared" si="213"/>
        <v>245.0784034186336</v>
      </c>
      <c r="EE274" s="50">
        <f t="shared" si="213"/>
        <v>255.98175915957631</v>
      </c>
      <c r="EF274" s="50">
        <f t="shared" si="213"/>
        <v>243.27961311335443</v>
      </c>
      <c r="EG274" s="50">
        <f t="shared" si="213"/>
        <v>269.32608152003814</v>
      </c>
      <c r="EH274" s="50">
        <f t="shared" si="213"/>
        <v>258.86023573075943</v>
      </c>
      <c r="EI274" s="50">
        <f t="shared" si="213"/>
        <v>259.38560242981987</v>
      </c>
      <c r="EJ274" s="50">
        <f t="shared" si="213"/>
        <v>264.89219857554269</v>
      </c>
      <c r="EK274" s="50">
        <f t="shared" si="213"/>
        <v>267.64049646219922</v>
      </c>
      <c r="EL274" s="50">
        <f t="shared" si="213"/>
        <v>244.34693544039024</v>
      </c>
      <c r="EM274" s="50">
        <f t="shared" si="213"/>
        <v>245.09042915068878</v>
      </c>
      <c r="EN274" s="50">
        <f t="shared" si="213"/>
        <v>270.01832981051871</v>
      </c>
      <c r="EO274" s="50">
        <f t="shared" si="213"/>
        <v>244.12205575921377</v>
      </c>
      <c r="EP274" s="50">
        <f t="shared" si="213"/>
        <v>267.69216078866089</v>
      </c>
      <c r="EQ274" s="50">
        <f t="shared" si="213"/>
        <v>266.58498133891561</v>
      </c>
      <c r="ER274" s="50">
        <f t="shared" si="213"/>
        <v>262.67883418386708</v>
      </c>
      <c r="ES274" s="50">
        <f t="shared" si="213"/>
        <v>270.46667412463256</v>
      </c>
      <c r="ET274" s="50">
        <f t="shared" si="213"/>
        <v>243.57170023394897</v>
      </c>
      <c r="EU274" s="50">
        <f t="shared" si="213"/>
        <v>291.02984970634719</v>
      </c>
      <c r="EV274" s="50">
        <f t="shared" si="210"/>
        <v>289.71550437987543</v>
      </c>
      <c r="EW274" s="50">
        <f t="shared" si="210"/>
        <v>293.3749138993403</v>
      </c>
      <c r="EX274" s="50">
        <f t="shared" si="210"/>
        <v>305.15463092715083</v>
      </c>
      <c r="EY274" s="50">
        <f t="shared" si="210"/>
        <v>297.25828420824206</v>
      </c>
      <c r="EZ274" s="50">
        <f t="shared" si="210"/>
        <v>297.74356139159067</v>
      </c>
      <c r="FA274" s="50">
        <f t="shared" si="210"/>
        <v>310.29474269296628</v>
      </c>
      <c r="FB274" s="50">
        <f t="shared" si="210"/>
        <v>314.75685668557884</v>
      </c>
      <c r="FC274" s="50">
        <f t="shared" si="210"/>
        <v>244.25455201769159</v>
      </c>
      <c r="FD274" s="50">
        <f t="shared" si="210"/>
        <v>258.00394178587925</v>
      </c>
      <c r="FE274" s="50">
        <f t="shared" si="210"/>
        <v>255.15648086363845</v>
      </c>
      <c r="FF274" s="50">
        <f t="shared" si="210"/>
        <v>251.51861371818123</v>
      </c>
      <c r="FG274" s="50">
        <f t="shared" si="210"/>
        <v>251.02662817329511</v>
      </c>
      <c r="FH274" s="50">
        <f t="shared" si="210"/>
        <v>265.02039166396474</v>
      </c>
      <c r="FI274" s="50">
        <f t="shared" si="210"/>
        <v>247.40881671381322</v>
      </c>
      <c r="FJ274" s="50">
        <f t="shared" si="210"/>
        <v>266.85571798717439</v>
      </c>
      <c r="FK274" s="50">
        <f t="shared" si="210"/>
        <v>252.75408331332076</v>
      </c>
      <c r="FL274" s="50">
        <f t="shared" si="210"/>
        <v>254.65193863789776</v>
      </c>
      <c r="FM274" s="50">
        <f t="shared" si="210"/>
        <v>263.02514404768601</v>
      </c>
      <c r="FN274" s="50">
        <f t="shared" si="210"/>
        <v>247.88068974794962</v>
      </c>
      <c r="FO274" s="50">
        <f t="shared" si="210"/>
        <v>250.14976169951328</v>
      </c>
      <c r="FP274" s="50">
        <f t="shared" si="210"/>
        <v>257.79000419990439</v>
      </c>
      <c r="FQ274" s="50">
        <f t="shared" si="210"/>
        <v>261.12235364401664</v>
      </c>
      <c r="FR274" s="50">
        <f t="shared" si="210"/>
        <v>268.39246059418741</v>
      </c>
      <c r="FS274" s="50">
        <f t="shared" si="210"/>
        <v>255.79747936269916</v>
      </c>
      <c r="FT274" s="50">
        <f t="shared" si="210"/>
        <v>245.66329273933732</v>
      </c>
      <c r="FU274" s="50">
        <f t="shared" si="210"/>
        <v>243.11928847077442</v>
      </c>
      <c r="FV274" s="50">
        <f t="shared" si="210"/>
        <v>243.9578813326271</v>
      </c>
      <c r="FW274" s="50">
        <f t="shared" si="210"/>
        <v>250.1408396735421</v>
      </c>
      <c r="FX274" s="50">
        <f t="shared" si="210"/>
        <v>268.76652307091905</v>
      </c>
    </row>
    <row r="275" spans="1:180" x14ac:dyDescent="0.2">
      <c r="A275" s="3" t="s">
        <v>67</v>
      </c>
      <c r="B275" s="3" t="s">
        <v>67</v>
      </c>
      <c r="C275">
        <f t="shared" si="203"/>
        <v>0</v>
      </c>
      <c r="G275" t="str">
        <f t="shared" si="204"/>
        <v>C</v>
      </c>
      <c r="W275" s="56" t="s">
        <v>200</v>
      </c>
      <c r="X275" s="50">
        <f t="shared" si="192"/>
        <v>76.183096593144313</v>
      </c>
      <c r="Y275" s="50">
        <f t="shared" ref="Y275:CJ278" si="214">IF(Y111=0,0,(Y111+VLOOKUP($W275,$T$4:$U$160,2,FALSE)+VLOOKUP(Y$184,$T$4:$U$160,2,FALSE))/$K$56)</f>
        <v>232.81993972945693</v>
      </c>
      <c r="Z275" s="50">
        <f t="shared" si="214"/>
        <v>248.6642588363656</v>
      </c>
      <c r="AA275" s="50">
        <f t="shared" si="214"/>
        <v>237.25100226202903</v>
      </c>
      <c r="AB275" s="50">
        <f t="shared" si="214"/>
        <v>243.93019067641808</v>
      </c>
      <c r="AC275" s="50">
        <f t="shared" si="214"/>
        <v>236.43375362711811</v>
      </c>
      <c r="AD275" s="50">
        <f t="shared" si="214"/>
        <v>245.03103969666637</v>
      </c>
      <c r="AE275" s="50">
        <f t="shared" si="214"/>
        <v>227.91380003540684</v>
      </c>
      <c r="AF275" s="50">
        <f t="shared" si="214"/>
        <v>244.93269981024144</v>
      </c>
      <c r="AG275" s="50">
        <f t="shared" si="214"/>
        <v>253.60915272753095</v>
      </c>
      <c r="AH275" s="50">
        <f t="shared" si="214"/>
        <v>247.99106706969894</v>
      </c>
      <c r="AI275" s="50">
        <f t="shared" si="214"/>
        <v>238.10950371676412</v>
      </c>
      <c r="AJ275" s="50">
        <f t="shared" si="214"/>
        <v>253.55787194781442</v>
      </c>
      <c r="AK275" s="50">
        <f t="shared" si="214"/>
        <v>238.6815844607045</v>
      </c>
      <c r="AL275" s="50">
        <f t="shared" si="214"/>
        <v>249.94084136908637</v>
      </c>
      <c r="AM275" s="50">
        <f t="shared" si="214"/>
        <v>231.24943169201481</v>
      </c>
      <c r="AN275" s="50">
        <f t="shared" si="214"/>
        <v>233.69290121875562</v>
      </c>
      <c r="AO275" s="50">
        <f t="shared" si="214"/>
        <v>230.86507884409158</v>
      </c>
      <c r="AP275" s="50">
        <f t="shared" si="214"/>
        <v>242.22648311433051</v>
      </c>
      <c r="AQ275" s="50">
        <f t="shared" si="214"/>
        <v>243.57930651673186</v>
      </c>
      <c r="AR275" s="50">
        <f t="shared" si="214"/>
        <v>256.10472228168499</v>
      </c>
      <c r="AS275" s="50">
        <f t="shared" si="214"/>
        <v>254.15930308015351</v>
      </c>
      <c r="AT275" s="50">
        <f t="shared" si="214"/>
        <v>246.80378119143015</v>
      </c>
      <c r="AU275" s="50">
        <f t="shared" si="214"/>
        <v>253.6233307370654</v>
      </c>
      <c r="AV275" s="50">
        <f t="shared" si="214"/>
        <v>244.787949475277</v>
      </c>
      <c r="AW275" s="50">
        <f t="shared" si="214"/>
        <v>231.89540181739463</v>
      </c>
      <c r="AX275" s="50">
        <f t="shared" si="214"/>
        <v>236.05039698085753</v>
      </c>
      <c r="AY275" s="50">
        <f t="shared" si="214"/>
        <v>237.70062725662393</v>
      </c>
      <c r="AZ275" s="50">
        <f t="shared" si="214"/>
        <v>188.96649962500084</v>
      </c>
      <c r="BA275" s="50">
        <f t="shared" si="214"/>
        <v>193.23749273371629</v>
      </c>
      <c r="BB275" s="50">
        <f t="shared" si="214"/>
        <v>178.63281349959396</v>
      </c>
      <c r="BC275" s="50">
        <f t="shared" si="214"/>
        <v>195.66285899656219</v>
      </c>
      <c r="BD275" s="50">
        <f t="shared" si="214"/>
        <v>177.70826774812662</v>
      </c>
      <c r="BE275" s="50">
        <f t="shared" si="214"/>
        <v>171.91179089408556</v>
      </c>
      <c r="BF275" s="50">
        <f t="shared" si="214"/>
        <v>184.20389292711846</v>
      </c>
      <c r="BG275" s="50">
        <f t="shared" si="214"/>
        <v>195.95773132482256</v>
      </c>
      <c r="BH275" s="50">
        <f t="shared" si="214"/>
        <v>167.88617571849321</v>
      </c>
      <c r="BI275" s="50">
        <f t="shared" si="214"/>
        <v>194.03037159958373</v>
      </c>
      <c r="BJ275" s="50">
        <f t="shared" si="214"/>
        <v>190.36481564641937</v>
      </c>
      <c r="BK275" s="50">
        <f t="shared" si="214"/>
        <v>195.10060034176217</v>
      </c>
      <c r="BL275" s="50">
        <f t="shared" si="214"/>
        <v>183.25183198243934</v>
      </c>
      <c r="BM275" s="50">
        <f t="shared" si="214"/>
        <v>179.1055469594836</v>
      </c>
      <c r="BN275" s="50">
        <f t="shared" si="214"/>
        <v>169.97956510363423</v>
      </c>
      <c r="BO275" s="50">
        <f t="shared" si="214"/>
        <v>117.95471950489762</v>
      </c>
      <c r="BP275" s="50">
        <f t="shared" si="214"/>
        <v>112.78883042049591</v>
      </c>
      <c r="BQ275" s="50">
        <f t="shared" si="214"/>
        <v>115.26201569974472</v>
      </c>
      <c r="BR275" s="50">
        <f t="shared" si="214"/>
        <v>131.96126207021339</v>
      </c>
      <c r="BS275" s="50">
        <f t="shared" si="214"/>
        <v>127.0636528430947</v>
      </c>
      <c r="BT275" s="50">
        <f t="shared" si="214"/>
        <v>127.07215458361775</v>
      </c>
      <c r="BU275" s="50">
        <f t="shared" si="214"/>
        <v>123.79094787699992</v>
      </c>
      <c r="BV275" s="50">
        <f t="shared" si="214"/>
        <v>111.68119023487262</v>
      </c>
      <c r="BW275" s="50">
        <f t="shared" si="214"/>
        <v>116.26459043662918</v>
      </c>
      <c r="BX275" s="50">
        <f t="shared" si="214"/>
        <v>126.88677207049335</v>
      </c>
      <c r="BY275" s="50">
        <f t="shared" si="214"/>
        <v>120.33477590715316</v>
      </c>
      <c r="BZ275" s="50">
        <f t="shared" si="214"/>
        <v>129.37496633240255</v>
      </c>
      <c r="CA275" s="50">
        <f t="shared" si="214"/>
        <v>128.7075991320153</v>
      </c>
      <c r="CB275" s="50">
        <f t="shared" si="214"/>
        <v>121.68018812735342</v>
      </c>
      <c r="CC275" s="50">
        <f t="shared" si="214"/>
        <v>0</v>
      </c>
      <c r="CD275" s="50">
        <f t="shared" si="214"/>
        <v>0</v>
      </c>
      <c r="CE275" s="50">
        <f t="shared" si="214"/>
        <v>0</v>
      </c>
      <c r="CF275" s="50">
        <f t="shared" si="214"/>
        <v>0</v>
      </c>
      <c r="CG275" s="50">
        <f t="shared" si="214"/>
        <v>0</v>
      </c>
      <c r="CH275" s="50">
        <f t="shared" si="214"/>
        <v>0</v>
      </c>
      <c r="CI275" s="50">
        <f t="shared" si="214"/>
        <v>0</v>
      </c>
      <c r="CJ275" s="50">
        <f t="shared" si="214"/>
        <v>0</v>
      </c>
      <c r="CK275" s="50">
        <f t="shared" si="213"/>
        <v>0</v>
      </c>
      <c r="CL275" s="50">
        <f t="shared" si="213"/>
        <v>0</v>
      </c>
      <c r="CM275" s="50">
        <f t="shared" si="213"/>
        <v>0</v>
      </c>
      <c r="CN275" s="50">
        <f t="shared" si="213"/>
        <v>0</v>
      </c>
      <c r="CO275" s="50">
        <f t="shared" si="213"/>
        <v>0</v>
      </c>
      <c r="CP275" s="50">
        <f t="shared" si="213"/>
        <v>0</v>
      </c>
      <c r="CQ275" s="50">
        <f t="shared" si="213"/>
        <v>0</v>
      </c>
      <c r="CR275" s="50">
        <f t="shared" si="213"/>
        <v>0</v>
      </c>
      <c r="CS275" s="50">
        <f t="shared" si="213"/>
        <v>0</v>
      </c>
      <c r="CT275" s="50">
        <f t="shared" si="213"/>
        <v>0</v>
      </c>
      <c r="CU275" s="50">
        <f t="shared" si="213"/>
        <v>0</v>
      </c>
      <c r="CV275" s="50">
        <f t="shared" si="213"/>
        <v>0</v>
      </c>
      <c r="CW275" s="50">
        <f t="shared" si="213"/>
        <v>0</v>
      </c>
      <c r="CX275" s="50">
        <f t="shared" si="213"/>
        <v>0</v>
      </c>
      <c r="CY275" s="50">
        <f t="shared" si="213"/>
        <v>0</v>
      </c>
      <c r="CZ275" s="50">
        <f t="shared" si="213"/>
        <v>0</v>
      </c>
      <c r="DA275" s="50">
        <f t="shared" si="213"/>
        <v>0</v>
      </c>
      <c r="DB275" s="50">
        <f t="shared" si="213"/>
        <v>0</v>
      </c>
      <c r="DC275" s="50">
        <f t="shared" si="213"/>
        <v>0</v>
      </c>
      <c r="DD275" s="50">
        <f t="shared" si="213"/>
        <v>0</v>
      </c>
      <c r="DE275" s="50">
        <f t="shared" si="213"/>
        <v>0</v>
      </c>
      <c r="DF275" s="50">
        <f t="shared" si="213"/>
        <v>0</v>
      </c>
      <c r="DG275" s="50">
        <f t="shared" si="213"/>
        <v>0</v>
      </c>
      <c r="DH275" s="50">
        <f t="shared" si="213"/>
        <v>0</v>
      </c>
      <c r="DI275" s="50">
        <f t="shared" si="213"/>
        <v>0</v>
      </c>
      <c r="DJ275" s="50">
        <f t="shared" si="213"/>
        <v>0</v>
      </c>
      <c r="DK275" s="50">
        <f t="shared" si="213"/>
        <v>243.4094655896657</v>
      </c>
      <c r="DL275" s="50">
        <f t="shared" si="213"/>
        <v>260.78183736876463</v>
      </c>
      <c r="DM275" s="50">
        <f t="shared" si="213"/>
        <v>246.61036661510124</v>
      </c>
      <c r="DN275" s="50">
        <f t="shared" si="213"/>
        <v>238.17308916755806</v>
      </c>
      <c r="DO275" s="50">
        <f t="shared" si="213"/>
        <v>243.19921723242624</v>
      </c>
      <c r="DP275" s="50">
        <f t="shared" si="213"/>
        <v>242.80796388298791</v>
      </c>
      <c r="DQ275" s="50">
        <f t="shared" si="213"/>
        <v>256.67701194880527</v>
      </c>
      <c r="DR275" s="50">
        <f t="shared" si="213"/>
        <v>257.65747453096282</v>
      </c>
      <c r="DS275" s="50">
        <f t="shared" si="213"/>
        <v>246.81707417341181</v>
      </c>
      <c r="DT275" s="50">
        <f t="shared" si="213"/>
        <v>240.26771871334748</v>
      </c>
      <c r="DU275" s="50">
        <f t="shared" si="213"/>
        <v>240.26771871334748</v>
      </c>
      <c r="DV275" s="50">
        <f t="shared" si="213"/>
        <v>241.07155391629627</v>
      </c>
      <c r="DW275" s="50">
        <f t="shared" si="213"/>
        <v>259.22913964598928</v>
      </c>
      <c r="DX275" s="50">
        <f t="shared" si="213"/>
        <v>249.41244188457108</v>
      </c>
      <c r="DY275" s="50">
        <f t="shared" si="213"/>
        <v>240.56737218456365</v>
      </c>
      <c r="DZ275" s="50">
        <f t="shared" si="213"/>
        <v>257.33707813029974</v>
      </c>
      <c r="EA275" s="50">
        <f t="shared" si="213"/>
        <v>250.40563173352569</v>
      </c>
      <c r="EB275" s="50">
        <f t="shared" si="213"/>
        <v>247.00716650097948</v>
      </c>
      <c r="EC275" s="50">
        <f t="shared" si="213"/>
        <v>252.90184268051587</v>
      </c>
      <c r="ED275" s="50">
        <f t="shared" si="213"/>
        <v>239.03407713417107</v>
      </c>
      <c r="EE275" s="50">
        <f t="shared" si="213"/>
        <v>249.93743287511379</v>
      </c>
      <c r="EF275" s="50">
        <f t="shared" si="213"/>
        <v>237.2352868288919</v>
      </c>
      <c r="EG275" s="50">
        <f t="shared" si="213"/>
        <v>263.28175523557564</v>
      </c>
      <c r="EH275" s="50">
        <f t="shared" si="213"/>
        <v>252.81590944629693</v>
      </c>
      <c r="EI275" s="50">
        <f t="shared" si="213"/>
        <v>253.34127614535734</v>
      </c>
      <c r="EJ275" s="50">
        <f t="shared" si="213"/>
        <v>258.84787229108019</v>
      </c>
      <c r="EK275" s="50">
        <f t="shared" si="213"/>
        <v>261.59617017773667</v>
      </c>
      <c r="EL275" s="50">
        <f t="shared" si="213"/>
        <v>238.30260915592771</v>
      </c>
      <c r="EM275" s="50">
        <f t="shared" si="213"/>
        <v>239.04610286622628</v>
      </c>
      <c r="EN275" s="50">
        <f t="shared" si="213"/>
        <v>263.97400352605615</v>
      </c>
      <c r="EO275" s="50">
        <f t="shared" si="213"/>
        <v>238.07772947475124</v>
      </c>
      <c r="EP275" s="50">
        <f t="shared" si="213"/>
        <v>261.64783450419839</v>
      </c>
      <c r="EQ275" s="50">
        <f t="shared" si="213"/>
        <v>260.54065505445311</v>
      </c>
      <c r="ER275" s="50">
        <f t="shared" si="213"/>
        <v>256.63450789940458</v>
      </c>
      <c r="ES275" s="50">
        <f t="shared" si="213"/>
        <v>264.42234784017006</v>
      </c>
      <c r="ET275" s="50">
        <f t="shared" si="213"/>
        <v>237.52737394948645</v>
      </c>
      <c r="EU275" s="50">
        <f t="shared" si="213"/>
        <v>284.98552342188469</v>
      </c>
      <c r="EV275" s="50">
        <f t="shared" si="210"/>
        <v>283.67117809541298</v>
      </c>
      <c r="EW275" s="50">
        <f t="shared" si="210"/>
        <v>287.33058761487786</v>
      </c>
      <c r="EX275" s="50">
        <f t="shared" si="210"/>
        <v>299.11030464268839</v>
      </c>
      <c r="EY275" s="50">
        <f t="shared" si="210"/>
        <v>291.21395792377956</v>
      </c>
      <c r="EZ275" s="50">
        <f t="shared" si="210"/>
        <v>291.69923510712823</v>
      </c>
      <c r="FA275" s="50">
        <f t="shared" si="210"/>
        <v>304.25041640850384</v>
      </c>
      <c r="FB275" s="50">
        <f t="shared" si="210"/>
        <v>308.7125304011164</v>
      </c>
      <c r="FC275" s="50">
        <f t="shared" si="210"/>
        <v>238.21022573322907</v>
      </c>
      <c r="FD275" s="50">
        <f t="shared" si="210"/>
        <v>251.95961550141675</v>
      </c>
      <c r="FE275" s="50">
        <f t="shared" si="210"/>
        <v>249.11215457917592</v>
      </c>
      <c r="FF275" s="50">
        <f t="shared" si="210"/>
        <v>245.4742874337187</v>
      </c>
      <c r="FG275" s="50">
        <f t="shared" si="210"/>
        <v>244.98230188883261</v>
      </c>
      <c r="FH275" s="50">
        <f t="shared" si="210"/>
        <v>258.97606537950219</v>
      </c>
      <c r="FI275" s="50">
        <f t="shared" si="210"/>
        <v>241.3644904293507</v>
      </c>
      <c r="FJ275" s="50">
        <f t="shared" si="210"/>
        <v>260.81139170271189</v>
      </c>
      <c r="FK275" s="50">
        <f t="shared" si="210"/>
        <v>246.70975702885823</v>
      </c>
      <c r="FL275" s="50">
        <f t="shared" si="210"/>
        <v>248.60761235343523</v>
      </c>
      <c r="FM275" s="50">
        <f t="shared" si="210"/>
        <v>256.98081776322346</v>
      </c>
      <c r="FN275" s="50">
        <f t="shared" si="210"/>
        <v>241.83636346348709</v>
      </c>
      <c r="FO275" s="50">
        <f t="shared" si="210"/>
        <v>244.10543541505075</v>
      </c>
      <c r="FP275" s="50">
        <f t="shared" si="210"/>
        <v>251.74567791544186</v>
      </c>
      <c r="FQ275" s="50">
        <f t="shared" si="210"/>
        <v>255.07802735955414</v>
      </c>
      <c r="FR275" s="50">
        <f t="shared" si="210"/>
        <v>262.34813430972486</v>
      </c>
      <c r="FS275" s="50">
        <f t="shared" ref="FS275:FX275" si="215">IF(FS111=0,0,(FS111+VLOOKUP($W275,$T$4:$U$160,2,FALSE)+VLOOKUP(FS$184,$T$4:$U$160,2,FALSE))/$K$56)</f>
        <v>249.75315307823666</v>
      </c>
      <c r="FT275" s="50">
        <f t="shared" si="215"/>
        <v>239.61896645487479</v>
      </c>
      <c r="FU275" s="50">
        <f t="shared" si="215"/>
        <v>237.07496218631192</v>
      </c>
      <c r="FV275" s="50">
        <f t="shared" si="215"/>
        <v>237.91355504816457</v>
      </c>
      <c r="FW275" s="50">
        <f t="shared" si="215"/>
        <v>244.0965133890796</v>
      </c>
      <c r="FX275" s="50">
        <f t="shared" si="215"/>
        <v>262.72219678645655</v>
      </c>
    </row>
    <row r="276" spans="1:180" x14ac:dyDescent="0.2">
      <c r="A276" s="3" t="s">
        <v>100</v>
      </c>
      <c r="B276" s="3" t="s">
        <v>100</v>
      </c>
      <c r="C276">
        <f t="shared" si="203"/>
        <v>0</v>
      </c>
      <c r="G276" t="str">
        <f t="shared" si="204"/>
        <v>C</v>
      </c>
      <c r="W276" s="56" t="s">
        <v>189</v>
      </c>
      <c r="X276" s="50">
        <f t="shared" si="192"/>
        <v>180.4263689965214</v>
      </c>
      <c r="Y276" s="50">
        <f t="shared" si="214"/>
        <v>233.86321213283401</v>
      </c>
      <c r="Z276" s="50">
        <f t="shared" si="214"/>
        <v>249.70753123974271</v>
      </c>
      <c r="AA276" s="50">
        <f t="shared" si="214"/>
        <v>238.29427466540611</v>
      </c>
      <c r="AB276" s="50">
        <f t="shared" si="214"/>
        <v>244.97346307979515</v>
      </c>
      <c r="AC276" s="50">
        <f t="shared" si="214"/>
        <v>237.47702603049518</v>
      </c>
      <c r="AD276" s="50">
        <f t="shared" si="214"/>
        <v>246.07431210004344</v>
      </c>
      <c r="AE276" s="50">
        <f t="shared" si="214"/>
        <v>228.95707243878394</v>
      </c>
      <c r="AF276" s="50">
        <f t="shared" si="214"/>
        <v>245.97597221361855</v>
      </c>
      <c r="AG276" s="50">
        <f t="shared" si="214"/>
        <v>254.65242513090803</v>
      </c>
      <c r="AH276" s="50">
        <f t="shared" si="214"/>
        <v>249.03433947307602</v>
      </c>
      <c r="AI276" s="50">
        <f t="shared" si="214"/>
        <v>239.1527761201412</v>
      </c>
      <c r="AJ276" s="50">
        <f t="shared" si="214"/>
        <v>254.60114435119149</v>
      </c>
      <c r="AK276" s="50">
        <f t="shared" si="214"/>
        <v>239.7248568640816</v>
      </c>
      <c r="AL276" s="50">
        <f t="shared" si="214"/>
        <v>250.98411377246347</v>
      </c>
      <c r="AM276" s="50">
        <f t="shared" si="214"/>
        <v>232.29270409539191</v>
      </c>
      <c r="AN276" s="50">
        <f t="shared" si="214"/>
        <v>234.73617362213272</v>
      </c>
      <c r="AO276" s="50">
        <f t="shared" si="214"/>
        <v>231.90835124746869</v>
      </c>
      <c r="AP276" s="50">
        <f t="shared" si="214"/>
        <v>243.26975551770758</v>
      </c>
      <c r="AQ276" s="50">
        <f t="shared" si="214"/>
        <v>244.62257892010896</v>
      </c>
      <c r="AR276" s="50">
        <f t="shared" si="214"/>
        <v>257.14799468506209</v>
      </c>
      <c r="AS276" s="50">
        <f t="shared" si="214"/>
        <v>255.20257548353061</v>
      </c>
      <c r="AT276" s="50">
        <f t="shared" si="214"/>
        <v>247.84705359480725</v>
      </c>
      <c r="AU276" s="50">
        <f t="shared" si="214"/>
        <v>254.66660314044248</v>
      </c>
      <c r="AV276" s="50">
        <f t="shared" si="214"/>
        <v>245.83122187865405</v>
      </c>
      <c r="AW276" s="50">
        <f t="shared" si="214"/>
        <v>232.9386742207717</v>
      </c>
      <c r="AX276" s="50">
        <f t="shared" si="214"/>
        <v>237.0936693842346</v>
      </c>
      <c r="AY276" s="50">
        <f t="shared" si="214"/>
        <v>238.74389966000101</v>
      </c>
      <c r="AZ276" s="50">
        <f t="shared" si="214"/>
        <v>250.00977202837791</v>
      </c>
      <c r="BA276" s="50">
        <f t="shared" si="214"/>
        <v>254.28076513709337</v>
      </c>
      <c r="BB276" s="50">
        <f t="shared" si="214"/>
        <v>239.67608590297104</v>
      </c>
      <c r="BC276" s="50">
        <f t="shared" si="214"/>
        <v>256.70613139993924</v>
      </c>
      <c r="BD276" s="50">
        <f t="shared" si="214"/>
        <v>238.75154015150372</v>
      </c>
      <c r="BE276" s="50">
        <f t="shared" si="214"/>
        <v>232.95506329746266</v>
      </c>
      <c r="BF276" s="50">
        <f t="shared" si="214"/>
        <v>245.24716533049556</v>
      </c>
      <c r="BG276" s="50">
        <f t="shared" si="214"/>
        <v>257.00100372819963</v>
      </c>
      <c r="BH276" s="50">
        <f t="shared" si="214"/>
        <v>228.92944812187028</v>
      </c>
      <c r="BI276" s="50">
        <f t="shared" si="214"/>
        <v>255.0736440029608</v>
      </c>
      <c r="BJ276" s="50">
        <f t="shared" si="214"/>
        <v>251.40808804979645</v>
      </c>
      <c r="BK276" s="50">
        <f t="shared" si="214"/>
        <v>256.14387274513928</v>
      </c>
      <c r="BL276" s="50">
        <f t="shared" si="214"/>
        <v>244.29510438581642</v>
      </c>
      <c r="BM276" s="50">
        <f t="shared" si="214"/>
        <v>240.14881936286071</v>
      </c>
      <c r="BN276" s="50">
        <f t="shared" si="214"/>
        <v>231.0228375070113</v>
      </c>
      <c r="BO276" s="50">
        <f t="shared" si="214"/>
        <v>238.99799190827471</v>
      </c>
      <c r="BP276" s="50">
        <f t="shared" si="214"/>
        <v>233.83210282387299</v>
      </c>
      <c r="BQ276" s="50">
        <f t="shared" si="214"/>
        <v>236.3052881031218</v>
      </c>
      <c r="BR276" s="50">
        <f t="shared" si="214"/>
        <v>253.00453447359044</v>
      </c>
      <c r="BS276" s="50">
        <f t="shared" si="214"/>
        <v>248.10692524647175</v>
      </c>
      <c r="BT276" s="50">
        <f t="shared" si="214"/>
        <v>248.11542698699483</v>
      </c>
      <c r="BU276" s="50">
        <f t="shared" si="214"/>
        <v>244.834220280377</v>
      </c>
      <c r="BV276" s="50">
        <f t="shared" si="214"/>
        <v>232.72446263824972</v>
      </c>
      <c r="BW276" s="50">
        <f t="shared" si="214"/>
        <v>237.30786284000627</v>
      </c>
      <c r="BX276" s="50">
        <f t="shared" si="214"/>
        <v>247.93004447387045</v>
      </c>
      <c r="BY276" s="50">
        <f t="shared" si="214"/>
        <v>241.37804831053026</v>
      </c>
      <c r="BZ276" s="50">
        <f t="shared" si="214"/>
        <v>250.41823873577962</v>
      </c>
      <c r="CA276" s="50">
        <f t="shared" si="214"/>
        <v>249.75087153539238</v>
      </c>
      <c r="CB276" s="50">
        <f t="shared" si="214"/>
        <v>242.72346053073051</v>
      </c>
      <c r="CC276" s="50">
        <f t="shared" si="214"/>
        <v>243.22086996875262</v>
      </c>
      <c r="CD276" s="50">
        <f t="shared" si="214"/>
        <v>238.72269728785631</v>
      </c>
      <c r="CE276" s="50">
        <f t="shared" si="214"/>
        <v>247.85650687335928</v>
      </c>
      <c r="CF276" s="50">
        <f t="shared" si="214"/>
        <v>230.57793128471869</v>
      </c>
      <c r="CG276" s="50">
        <f t="shared" si="214"/>
        <v>250.30160735238232</v>
      </c>
      <c r="CH276" s="50">
        <f t="shared" si="214"/>
        <v>233.82443850056552</v>
      </c>
      <c r="CI276" s="50">
        <f t="shared" si="214"/>
        <v>244.98731468593348</v>
      </c>
      <c r="CJ276" s="50">
        <f t="shared" si="214"/>
        <v>251.52587052124872</v>
      </c>
      <c r="CK276" s="50">
        <f t="shared" si="213"/>
        <v>253.71659212817173</v>
      </c>
      <c r="CL276" s="50">
        <f t="shared" si="213"/>
        <v>251.08524547844664</v>
      </c>
      <c r="CM276" s="50">
        <f t="shared" si="213"/>
        <v>245.09633741406947</v>
      </c>
      <c r="CN276" s="50">
        <f t="shared" si="213"/>
        <v>252.13252417128578</v>
      </c>
      <c r="CO276" s="50">
        <f t="shared" si="213"/>
        <v>230.26289863044607</v>
      </c>
      <c r="CP276" s="50">
        <f t="shared" si="213"/>
        <v>247.12089824272806</v>
      </c>
      <c r="CQ276" s="50">
        <f t="shared" si="213"/>
        <v>236.39421753069956</v>
      </c>
      <c r="CR276" s="50">
        <f t="shared" si="213"/>
        <v>252.29692750209853</v>
      </c>
      <c r="CS276" s="50">
        <f t="shared" si="213"/>
        <v>256.58086063453783</v>
      </c>
      <c r="CT276" s="50">
        <f t="shared" si="213"/>
        <v>238.2865165932709</v>
      </c>
      <c r="CU276" s="50">
        <f t="shared" si="213"/>
        <v>237.06074092857875</v>
      </c>
      <c r="CV276" s="50">
        <f t="shared" si="213"/>
        <v>244.90360120923347</v>
      </c>
      <c r="CW276" s="50">
        <f t="shared" si="213"/>
        <v>248.96351323655242</v>
      </c>
      <c r="CX276" s="50">
        <f t="shared" si="213"/>
        <v>254.51760175031407</v>
      </c>
      <c r="CY276" s="50">
        <f t="shared" si="213"/>
        <v>235.45586321553398</v>
      </c>
      <c r="CZ276" s="50">
        <f t="shared" si="213"/>
        <v>252.91108530278197</v>
      </c>
      <c r="DA276" s="50">
        <f t="shared" si="213"/>
        <v>233.17193094892107</v>
      </c>
      <c r="DB276" s="50">
        <f t="shared" si="213"/>
        <v>228.90659924694302</v>
      </c>
      <c r="DC276" s="50">
        <f t="shared" si="213"/>
        <v>229.60996087086752</v>
      </c>
      <c r="DD276" s="50">
        <f t="shared" si="213"/>
        <v>240.26227384692504</v>
      </c>
      <c r="DE276" s="50">
        <f t="shared" si="213"/>
        <v>228.54060086099872</v>
      </c>
      <c r="DF276" s="50">
        <f t="shared" si="213"/>
        <v>250.74882031263868</v>
      </c>
      <c r="DG276" s="50">
        <f t="shared" si="213"/>
        <v>255.01639086279664</v>
      </c>
      <c r="DH276" s="50">
        <f t="shared" si="213"/>
        <v>243.83012264141712</v>
      </c>
      <c r="DI276" s="50">
        <f t="shared" si="213"/>
        <v>249.45379187412823</v>
      </c>
      <c r="DJ276" s="50">
        <f t="shared" si="213"/>
        <v>243.4094655896657</v>
      </c>
      <c r="DK276" s="50">
        <f t="shared" si="213"/>
        <v>0</v>
      </c>
      <c r="DL276" s="50">
        <f t="shared" si="213"/>
        <v>0</v>
      </c>
      <c r="DM276" s="50">
        <f t="shared" si="213"/>
        <v>0</v>
      </c>
      <c r="DN276" s="50">
        <f t="shared" si="213"/>
        <v>0</v>
      </c>
      <c r="DO276" s="50">
        <f t="shared" si="213"/>
        <v>0</v>
      </c>
      <c r="DP276" s="50">
        <f t="shared" si="213"/>
        <v>0</v>
      </c>
      <c r="DQ276" s="50">
        <f t="shared" si="213"/>
        <v>0</v>
      </c>
      <c r="DR276" s="50">
        <f t="shared" si="213"/>
        <v>0</v>
      </c>
      <c r="DS276" s="50">
        <f t="shared" si="213"/>
        <v>0</v>
      </c>
      <c r="DT276" s="50">
        <f t="shared" si="213"/>
        <v>0</v>
      </c>
      <c r="DU276" s="50">
        <f t="shared" si="213"/>
        <v>0</v>
      </c>
      <c r="DV276" s="50">
        <f t="shared" si="213"/>
        <v>0</v>
      </c>
      <c r="DW276" s="50">
        <f t="shared" si="213"/>
        <v>0</v>
      </c>
      <c r="DX276" s="50">
        <f t="shared" si="213"/>
        <v>0</v>
      </c>
      <c r="DY276" s="50">
        <f t="shared" si="213"/>
        <v>0</v>
      </c>
      <c r="DZ276" s="50">
        <f t="shared" si="213"/>
        <v>0</v>
      </c>
      <c r="EA276" s="50">
        <f t="shared" si="213"/>
        <v>0</v>
      </c>
      <c r="EB276" s="50">
        <f t="shared" si="213"/>
        <v>0</v>
      </c>
      <c r="EC276" s="50">
        <f t="shared" si="213"/>
        <v>244.34511508389295</v>
      </c>
      <c r="ED276" s="50">
        <f t="shared" si="213"/>
        <v>230.47734953754815</v>
      </c>
      <c r="EE276" s="50">
        <f t="shared" si="213"/>
        <v>241.38070527849086</v>
      </c>
      <c r="EF276" s="50">
        <f t="shared" si="213"/>
        <v>228.67855923226898</v>
      </c>
      <c r="EG276" s="50">
        <f t="shared" si="213"/>
        <v>254.72502763895272</v>
      </c>
      <c r="EH276" s="50">
        <f t="shared" si="213"/>
        <v>244.25918184967404</v>
      </c>
      <c r="EI276" s="50">
        <f t="shared" si="213"/>
        <v>244.78454854873439</v>
      </c>
      <c r="EJ276" s="50">
        <f t="shared" si="213"/>
        <v>250.29114469445724</v>
      </c>
      <c r="EK276" s="50">
        <f t="shared" si="213"/>
        <v>253.03944258111378</v>
      </c>
      <c r="EL276" s="50">
        <f t="shared" si="213"/>
        <v>229.74588155930479</v>
      </c>
      <c r="EM276" s="50">
        <f t="shared" si="213"/>
        <v>230.48937526960336</v>
      </c>
      <c r="EN276" s="50">
        <f t="shared" si="213"/>
        <v>255.41727592943326</v>
      </c>
      <c r="EO276" s="50">
        <f t="shared" si="213"/>
        <v>229.52100187812832</v>
      </c>
      <c r="EP276" s="50">
        <f t="shared" si="213"/>
        <v>253.09110690757547</v>
      </c>
      <c r="EQ276" s="50">
        <f t="shared" si="213"/>
        <v>251.98392745783019</v>
      </c>
      <c r="ER276" s="50">
        <f t="shared" si="213"/>
        <v>248.07778030278166</v>
      </c>
      <c r="ES276" s="50">
        <f t="shared" si="213"/>
        <v>255.86562024354714</v>
      </c>
      <c r="ET276" s="50">
        <f t="shared" si="213"/>
        <v>228.97064635286353</v>
      </c>
      <c r="EU276" s="50">
        <f t="shared" si="213"/>
        <v>232.02879582526177</v>
      </c>
      <c r="EV276" s="50">
        <f t="shared" ref="EV276:FX284" si="216">IF(EV112=0,0,(EV112+VLOOKUP($W276,$T$4:$U$160,2,FALSE)+VLOOKUP(EV$184,$T$4:$U$160,2,FALSE))/$K$56)</f>
        <v>230.71445049879003</v>
      </c>
      <c r="EW276" s="50">
        <f t="shared" si="216"/>
        <v>234.3738600182549</v>
      </c>
      <c r="EX276" s="50">
        <f t="shared" si="216"/>
        <v>246.15357704606546</v>
      </c>
      <c r="EY276" s="50">
        <f t="shared" si="216"/>
        <v>238.25723032715661</v>
      </c>
      <c r="EZ276" s="50">
        <f t="shared" si="216"/>
        <v>238.74250751050531</v>
      </c>
      <c r="FA276" s="50">
        <f t="shared" si="216"/>
        <v>251.29368881188088</v>
      </c>
      <c r="FB276" s="50">
        <f t="shared" si="216"/>
        <v>255.75580280449347</v>
      </c>
      <c r="FC276" s="50">
        <f t="shared" si="216"/>
        <v>229.65349813660617</v>
      </c>
      <c r="FD276" s="50">
        <f t="shared" si="216"/>
        <v>243.40288790479383</v>
      </c>
      <c r="FE276" s="50">
        <f t="shared" si="216"/>
        <v>240.55542698255306</v>
      </c>
      <c r="FF276" s="50">
        <f t="shared" si="216"/>
        <v>236.91755983709581</v>
      </c>
      <c r="FG276" s="50">
        <f t="shared" si="216"/>
        <v>236.42557429220972</v>
      </c>
      <c r="FH276" s="50">
        <f t="shared" si="216"/>
        <v>250.4193377828793</v>
      </c>
      <c r="FI276" s="50">
        <f t="shared" si="216"/>
        <v>232.80776283272778</v>
      </c>
      <c r="FJ276" s="50">
        <f t="shared" si="216"/>
        <v>252.254664106089</v>
      </c>
      <c r="FK276" s="50">
        <f t="shared" si="216"/>
        <v>238.15302943223534</v>
      </c>
      <c r="FL276" s="50">
        <f t="shared" si="216"/>
        <v>240.05088475681234</v>
      </c>
      <c r="FM276" s="50">
        <f t="shared" si="216"/>
        <v>248.42409016660056</v>
      </c>
      <c r="FN276" s="50">
        <f t="shared" si="216"/>
        <v>233.27963586686417</v>
      </c>
      <c r="FO276" s="50">
        <f t="shared" si="216"/>
        <v>235.54870781842786</v>
      </c>
      <c r="FP276" s="50">
        <f t="shared" si="216"/>
        <v>243.18895031881897</v>
      </c>
      <c r="FQ276" s="50">
        <f t="shared" si="216"/>
        <v>246.52129976293122</v>
      </c>
      <c r="FR276" s="50">
        <f t="shared" si="216"/>
        <v>253.79140671310196</v>
      </c>
      <c r="FS276" s="50">
        <f t="shared" si="216"/>
        <v>241.19642548161372</v>
      </c>
      <c r="FT276" s="50">
        <f t="shared" si="216"/>
        <v>231.06223885825187</v>
      </c>
      <c r="FU276" s="50">
        <f t="shared" si="216"/>
        <v>228.518234589689</v>
      </c>
      <c r="FV276" s="50">
        <f t="shared" si="216"/>
        <v>229.35682745154168</v>
      </c>
      <c r="FW276" s="50">
        <f t="shared" si="216"/>
        <v>235.53978579245668</v>
      </c>
      <c r="FX276" s="50">
        <f t="shared" si="216"/>
        <v>254.16546918983363</v>
      </c>
    </row>
    <row r="277" spans="1:180" x14ac:dyDescent="0.2">
      <c r="A277" s="3" t="s">
        <v>63</v>
      </c>
      <c r="B277" s="3" t="s">
        <v>63</v>
      </c>
      <c r="C277">
        <f t="shared" si="203"/>
        <v>0</v>
      </c>
      <c r="G277" t="str">
        <f t="shared" si="204"/>
        <v>C</v>
      </c>
      <c r="W277" s="56" t="s">
        <v>168</v>
      </c>
      <c r="X277" s="50">
        <f t="shared" si="192"/>
        <v>197.79874077562036</v>
      </c>
      <c r="Y277" s="50">
        <f t="shared" si="214"/>
        <v>251.23558391193296</v>
      </c>
      <c r="Z277" s="50">
        <f t="shared" si="214"/>
        <v>267.07990301884161</v>
      </c>
      <c r="AA277" s="50">
        <f t="shared" si="214"/>
        <v>255.66664644450509</v>
      </c>
      <c r="AB277" s="50">
        <f t="shared" si="214"/>
        <v>262.34583485889414</v>
      </c>
      <c r="AC277" s="50">
        <f t="shared" si="214"/>
        <v>254.84939780959417</v>
      </c>
      <c r="AD277" s="50">
        <f t="shared" si="214"/>
        <v>263.44668387914243</v>
      </c>
      <c r="AE277" s="50">
        <f t="shared" si="214"/>
        <v>246.32944421788289</v>
      </c>
      <c r="AF277" s="50">
        <f t="shared" si="214"/>
        <v>263.3483439927175</v>
      </c>
      <c r="AG277" s="50">
        <f t="shared" si="214"/>
        <v>272.02479691000696</v>
      </c>
      <c r="AH277" s="50">
        <f t="shared" si="214"/>
        <v>266.406711252175</v>
      </c>
      <c r="AI277" s="50">
        <f t="shared" si="214"/>
        <v>256.52514789924015</v>
      </c>
      <c r="AJ277" s="50">
        <f t="shared" si="214"/>
        <v>271.97351613029048</v>
      </c>
      <c r="AK277" s="50">
        <f t="shared" si="214"/>
        <v>257.09722864318053</v>
      </c>
      <c r="AL277" s="50">
        <f t="shared" si="214"/>
        <v>268.35648555156246</v>
      </c>
      <c r="AM277" s="50">
        <f t="shared" si="214"/>
        <v>249.66507587449087</v>
      </c>
      <c r="AN277" s="50">
        <f t="shared" si="214"/>
        <v>252.10854540123171</v>
      </c>
      <c r="AO277" s="50">
        <f t="shared" si="214"/>
        <v>249.28072302656764</v>
      </c>
      <c r="AP277" s="50">
        <f t="shared" si="214"/>
        <v>260.64212729680651</v>
      </c>
      <c r="AQ277" s="50">
        <f t="shared" si="214"/>
        <v>261.99495069920789</v>
      </c>
      <c r="AR277" s="50">
        <f t="shared" si="214"/>
        <v>274.52036646416104</v>
      </c>
      <c r="AS277" s="50">
        <f t="shared" si="214"/>
        <v>272.57494726262956</v>
      </c>
      <c r="AT277" s="50">
        <f t="shared" si="214"/>
        <v>265.21942537390618</v>
      </c>
      <c r="AU277" s="50">
        <f t="shared" si="214"/>
        <v>272.03897491954143</v>
      </c>
      <c r="AV277" s="50">
        <f t="shared" si="214"/>
        <v>263.20359365775306</v>
      </c>
      <c r="AW277" s="50">
        <f t="shared" si="214"/>
        <v>250.31104599987069</v>
      </c>
      <c r="AX277" s="50">
        <f t="shared" si="214"/>
        <v>254.46604116333359</v>
      </c>
      <c r="AY277" s="50">
        <f t="shared" si="214"/>
        <v>256.11627143909999</v>
      </c>
      <c r="AZ277" s="50">
        <f t="shared" si="214"/>
        <v>267.38214380747689</v>
      </c>
      <c r="BA277" s="50">
        <f t="shared" si="214"/>
        <v>271.6531369161923</v>
      </c>
      <c r="BB277" s="50">
        <f t="shared" si="214"/>
        <v>257.04845768207002</v>
      </c>
      <c r="BC277" s="50">
        <f t="shared" si="214"/>
        <v>274.07850317903825</v>
      </c>
      <c r="BD277" s="50">
        <f t="shared" si="214"/>
        <v>256.12391193060262</v>
      </c>
      <c r="BE277" s="50">
        <f t="shared" si="214"/>
        <v>250.32743507656161</v>
      </c>
      <c r="BF277" s="50">
        <f t="shared" si="214"/>
        <v>262.61953710959455</v>
      </c>
      <c r="BG277" s="50">
        <f t="shared" si="214"/>
        <v>274.37337550729865</v>
      </c>
      <c r="BH277" s="50">
        <f t="shared" si="214"/>
        <v>246.30181990096926</v>
      </c>
      <c r="BI277" s="50">
        <f t="shared" si="214"/>
        <v>272.44601578205976</v>
      </c>
      <c r="BJ277" s="50">
        <f t="shared" si="214"/>
        <v>268.78045982889546</v>
      </c>
      <c r="BK277" s="50">
        <f t="shared" si="214"/>
        <v>273.51624452423823</v>
      </c>
      <c r="BL277" s="50">
        <f t="shared" si="214"/>
        <v>261.66747616491534</v>
      </c>
      <c r="BM277" s="50">
        <f t="shared" si="214"/>
        <v>257.52119114195966</v>
      </c>
      <c r="BN277" s="50">
        <f t="shared" si="214"/>
        <v>248.39520928611023</v>
      </c>
      <c r="BO277" s="50">
        <f t="shared" si="214"/>
        <v>256.3703636873737</v>
      </c>
      <c r="BP277" s="50">
        <f t="shared" si="214"/>
        <v>251.20447460297194</v>
      </c>
      <c r="BQ277" s="50">
        <f t="shared" si="214"/>
        <v>253.67765988222078</v>
      </c>
      <c r="BR277" s="50">
        <f t="shared" si="214"/>
        <v>270.37690625268942</v>
      </c>
      <c r="BS277" s="50">
        <f t="shared" si="214"/>
        <v>265.47929702557076</v>
      </c>
      <c r="BT277" s="50">
        <f t="shared" si="214"/>
        <v>265.48779876609376</v>
      </c>
      <c r="BU277" s="50">
        <f t="shared" si="214"/>
        <v>262.20659205947595</v>
      </c>
      <c r="BV277" s="50">
        <f t="shared" si="214"/>
        <v>250.09683441734867</v>
      </c>
      <c r="BW277" s="50">
        <f t="shared" si="214"/>
        <v>254.68023461910525</v>
      </c>
      <c r="BX277" s="50">
        <f t="shared" si="214"/>
        <v>265.30241625296941</v>
      </c>
      <c r="BY277" s="50">
        <f t="shared" si="214"/>
        <v>258.75042008962919</v>
      </c>
      <c r="BZ277" s="50">
        <f t="shared" si="214"/>
        <v>267.79061051487855</v>
      </c>
      <c r="CA277" s="50">
        <f t="shared" si="214"/>
        <v>267.12324331449139</v>
      </c>
      <c r="CB277" s="50">
        <f t="shared" si="214"/>
        <v>260.09583230982946</v>
      </c>
      <c r="CC277" s="50">
        <f t="shared" si="214"/>
        <v>260.59324174785161</v>
      </c>
      <c r="CD277" s="50">
        <f t="shared" si="214"/>
        <v>256.09506906695532</v>
      </c>
      <c r="CE277" s="50">
        <f t="shared" si="214"/>
        <v>265.22887865245826</v>
      </c>
      <c r="CF277" s="50">
        <f t="shared" si="214"/>
        <v>247.95030306381761</v>
      </c>
      <c r="CG277" s="50">
        <f t="shared" si="214"/>
        <v>267.67397913148125</v>
      </c>
      <c r="CH277" s="50">
        <f t="shared" si="214"/>
        <v>251.1968102796645</v>
      </c>
      <c r="CI277" s="50">
        <f t="shared" si="214"/>
        <v>262.35968646503244</v>
      </c>
      <c r="CJ277" s="50">
        <f t="shared" si="214"/>
        <v>268.89824230034765</v>
      </c>
      <c r="CK277" s="50">
        <f t="shared" si="213"/>
        <v>271.08896390727068</v>
      </c>
      <c r="CL277" s="50">
        <f t="shared" si="213"/>
        <v>268.45761725754556</v>
      </c>
      <c r="CM277" s="50">
        <f t="shared" si="213"/>
        <v>262.46870919316842</v>
      </c>
      <c r="CN277" s="50">
        <f t="shared" si="213"/>
        <v>269.50489595038476</v>
      </c>
      <c r="CO277" s="50">
        <f t="shared" si="213"/>
        <v>247.635270409545</v>
      </c>
      <c r="CP277" s="50">
        <f t="shared" si="213"/>
        <v>264.49327002182707</v>
      </c>
      <c r="CQ277" s="50">
        <f t="shared" si="213"/>
        <v>253.76658930979852</v>
      </c>
      <c r="CR277" s="50">
        <f t="shared" si="213"/>
        <v>269.66929928119748</v>
      </c>
      <c r="CS277" s="50">
        <f t="shared" si="213"/>
        <v>273.95323241363678</v>
      </c>
      <c r="CT277" s="50">
        <f t="shared" si="213"/>
        <v>255.65888837236989</v>
      </c>
      <c r="CU277" s="50">
        <f t="shared" si="213"/>
        <v>254.43311270767774</v>
      </c>
      <c r="CV277" s="50">
        <f t="shared" si="213"/>
        <v>262.27597298833246</v>
      </c>
      <c r="CW277" s="50">
        <f t="shared" si="213"/>
        <v>266.3358850156514</v>
      </c>
      <c r="CX277" s="50">
        <f t="shared" si="213"/>
        <v>271.889973529413</v>
      </c>
      <c r="CY277" s="50">
        <f t="shared" si="213"/>
        <v>252.82823499463294</v>
      </c>
      <c r="CZ277" s="50">
        <f t="shared" si="213"/>
        <v>270.2834570818809</v>
      </c>
      <c r="DA277" s="50">
        <f t="shared" si="213"/>
        <v>250.54430272802006</v>
      </c>
      <c r="DB277" s="50">
        <f t="shared" si="213"/>
        <v>246.27897102604197</v>
      </c>
      <c r="DC277" s="50">
        <f t="shared" si="213"/>
        <v>246.98233264996651</v>
      </c>
      <c r="DD277" s="50">
        <f t="shared" si="213"/>
        <v>257.634645626024</v>
      </c>
      <c r="DE277" s="50">
        <f t="shared" si="213"/>
        <v>245.91297264009768</v>
      </c>
      <c r="DF277" s="50">
        <f t="shared" si="213"/>
        <v>268.12119209173761</v>
      </c>
      <c r="DG277" s="50">
        <f t="shared" si="213"/>
        <v>272.38876264189565</v>
      </c>
      <c r="DH277" s="50">
        <f t="shared" si="213"/>
        <v>261.20249442051608</v>
      </c>
      <c r="DI277" s="50">
        <f t="shared" si="213"/>
        <v>266.82616365322718</v>
      </c>
      <c r="DJ277" s="50">
        <f t="shared" si="213"/>
        <v>260.78183736876468</v>
      </c>
      <c r="DK277" s="50">
        <f t="shared" si="213"/>
        <v>0</v>
      </c>
      <c r="DL277" s="50">
        <f t="shared" si="213"/>
        <v>0</v>
      </c>
      <c r="DM277" s="50">
        <f t="shared" si="213"/>
        <v>0</v>
      </c>
      <c r="DN277" s="50">
        <f t="shared" si="213"/>
        <v>0</v>
      </c>
      <c r="DO277" s="50">
        <f t="shared" si="213"/>
        <v>0</v>
      </c>
      <c r="DP277" s="50">
        <f t="shared" si="213"/>
        <v>0</v>
      </c>
      <c r="DQ277" s="50">
        <f t="shared" si="213"/>
        <v>0</v>
      </c>
      <c r="DR277" s="50">
        <f t="shared" si="213"/>
        <v>0</v>
      </c>
      <c r="DS277" s="50">
        <f t="shared" si="213"/>
        <v>0</v>
      </c>
      <c r="DT277" s="50">
        <f t="shared" si="213"/>
        <v>0</v>
      </c>
      <c r="DU277" s="50">
        <f t="shared" si="213"/>
        <v>0</v>
      </c>
      <c r="DV277" s="50">
        <f t="shared" si="213"/>
        <v>0</v>
      </c>
      <c r="DW277" s="50">
        <f t="shared" si="213"/>
        <v>0</v>
      </c>
      <c r="DX277" s="50">
        <f t="shared" si="213"/>
        <v>0</v>
      </c>
      <c r="DY277" s="50">
        <f t="shared" si="213"/>
        <v>0</v>
      </c>
      <c r="DZ277" s="50">
        <f t="shared" si="213"/>
        <v>0</v>
      </c>
      <c r="EA277" s="50">
        <f t="shared" si="213"/>
        <v>0</v>
      </c>
      <c r="EB277" s="50">
        <f t="shared" si="213"/>
        <v>0</v>
      </c>
      <c r="EC277" s="50">
        <f t="shared" si="213"/>
        <v>261.71748686299196</v>
      </c>
      <c r="ED277" s="50">
        <f t="shared" si="213"/>
        <v>247.84972131664711</v>
      </c>
      <c r="EE277" s="50">
        <f t="shared" si="213"/>
        <v>258.75307705758985</v>
      </c>
      <c r="EF277" s="50">
        <f t="shared" si="213"/>
        <v>246.05093101136796</v>
      </c>
      <c r="EG277" s="50">
        <f t="shared" si="213"/>
        <v>272.09739941805174</v>
      </c>
      <c r="EH277" s="50">
        <f t="shared" si="213"/>
        <v>261.63155362877302</v>
      </c>
      <c r="EI277" s="50">
        <f t="shared" si="213"/>
        <v>262.15692032783335</v>
      </c>
      <c r="EJ277" s="50">
        <f t="shared" si="213"/>
        <v>267.66351647355617</v>
      </c>
      <c r="EK277" s="50">
        <f t="shared" si="213"/>
        <v>270.4118143602127</v>
      </c>
      <c r="EL277" s="50">
        <f t="shared" si="213"/>
        <v>247.11825333840375</v>
      </c>
      <c r="EM277" s="50">
        <f t="shared" si="213"/>
        <v>247.86174704870234</v>
      </c>
      <c r="EN277" s="50">
        <f t="shared" si="213"/>
        <v>272.78964770853219</v>
      </c>
      <c r="EO277" s="50">
        <f t="shared" si="213"/>
        <v>246.8933736572273</v>
      </c>
      <c r="EP277" s="50">
        <f t="shared" si="213"/>
        <v>270.46347868667442</v>
      </c>
      <c r="EQ277" s="50">
        <f t="shared" si="213"/>
        <v>269.3562992369292</v>
      </c>
      <c r="ER277" s="50">
        <f t="shared" si="213"/>
        <v>265.45015208188062</v>
      </c>
      <c r="ES277" s="50">
        <f t="shared" si="213"/>
        <v>273.2379920226461</v>
      </c>
      <c r="ET277" s="50">
        <f t="shared" si="213"/>
        <v>246.34301813196248</v>
      </c>
      <c r="EU277" s="50">
        <f t="shared" si="213"/>
        <v>249.40116760436075</v>
      </c>
      <c r="EV277" s="50">
        <f t="shared" si="216"/>
        <v>248.08682227788901</v>
      </c>
      <c r="EW277" s="50">
        <f t="shared" si="216"/>
        <v>251.74623179735389</v>
      </c>
      <c r="EX277" s="50">
        <f t="shared" si="216"/>
        <v>263.52594882516439</v>
      </c>
      <c r="EY277" s="50">
        <f t="shared" si="216"/>
        <v>255.62960210625562</v>
      </c>
      <c r="EZ277" s="50">
        <f t="shared" si="216"/>
        <v>256.11487928960423</v>
      </c>
      <c r="FA277" s="50">
        <f t="shared" si="216"/>
        <v>268.6660605909799</v>
      </c>
      <c r="FB277" s="50">
        <f t="shared" si="216"/>
        <v>273.1281745835924</v>
      </c>
      <c r="FC277" s="50">
        <f t="shared" si="216"/>
        <v>247.0258699157051</v>
      </c>
      <c r="FD277" s="50">
        <f t="shared" si="216"/>
        <v>260.77525968389278</v>
      </c>
      <c r="FE277" s="50">
        <f t="shared" si="216"/>
        <v>257.92779876165201</v>
      </c>
      <c r="FF277" s="50">
        <f t="shared" si="216"/>
        <v>254.28993161619474</v>
      </c>
      <c r="FG277" s="50">
        <f t="shared" si="216"/>
        <v>253.79794607130867</v>
      </c>
      <c r="FH277" s="50">
        <f t="shared" si="216"/>
        <v>267.79170956197828</v>
      </c>
      <c r="FI277" s="50">
        <f t="shared" si="216"/>
        <v>250.18013461182673</v>
      </c>
      <c r="FJ277" s="50">
        <f t="shared" si="216"/>
        <v>269.62703588518792</v>
      </c>
      <c r="FK277" s="50">
        <f t="shared" si="216"/>
        <v>255.52540121133433</v>
      </c>
      <c r="FL277" s="50">
        <f t="shared" si="216"/>
        <v>257.42325653591132</v>
      </c>
      <c r="FM277" s="50">
        <f t="shared" si="216"/>
        <v>265.79646194569955</v>
      </c>
      <c r="FN277" s="50">
        <f t="shared" si="216"/>
        <v>250.65200764596312</v>
      </c>
      <c r="FO277" s="50">
        <f t="shared" si="216"/>
        <v>252.92107959752684</v>
      </c>
      <c r="FP277" s="50">
        <f t="shared" si="216"/>
        <v>260.56132209791792</v>
      </c>
      <c r="FQ277" s="50">
        <f t="shared" si="216"/>
        <v>263.89367154203023</v>
      </c>
      <c r="FR277" s="50">
        <f t="shared" si="216"/>
        <v>271.16377849220089</v>
      </c>
      <c r="FS277" s="50">
        <f t="shared" si="216"/>
        <v>258.5687972607127</v>
      </c>
      <c r="FT277" s="50">
        <f t="shared" si="216"/>
        <v>248.43461063735086</v>
      </c>
      <c r="FU277" s="50">
        <f t="shared" si="216"/>
        <v>245.89060636878799</v>
      </c>
      <c r="FV277" s="50">
        <f t="shared" si="216"/>
        <v>246.72919923064066</v>
      </c>
      <c r="FW277" s="50">
        <f t="shared" si="216"/>
        <v>252.91215757155561</v>
      </c>
      <c r="FX277" s="50">
        <f t="shared" si="216"/>
        <v>271.53784096893264</v>
      </c>
    </row>
    <row r="278" spans="1:180" x14ac:dyDescent="0.2">
      <c r="A278" s="3" t="s">
        <v>106</v>
      </c>
      <c r="B278" s="3" t="s">
        <v>106</v>
      </c>
      <c r="C278">
        <f t="shared" si="203"/>
        <v>0</v>
      </c>
      <c r="G278" t="str">
        <f t="shared" si="204"/>
        <v>C</v>
      </c>
      <c r="W278" s="56" t="s">
        <v>8</v>
      </c>
      <c r="X278" s="50">
        <f t="shared" si="192"/>
        <v>183.62727002195697</v>
      </c>
      <c r="Y278" s="50">
        <f t="shared" si="214"/>
        <v>237.06411315826958</v>
      </c>
      <c r="Z278" s="50">
        <f t="shared" si="214"/>
        <v>252.90843226517825</v>
      </c>
      <c r="AA278" s="50">
        <f t="shared" si="214"/>
        <v>241.49517569084168</v>
      </c>
      <c r="AB278" s="50">
        <f t="shared" si="214"/>
        <v>248.17436410523075</v>
      </c>
      <c r="AC278" s="50">
        <f t="shared" si="214"/>
        <v>240.67792705593075</v>
      </c>
      <c r="AD278" s="50">
        <f t="shared" si="214"/>
        <v>249.27521312547904</v>
      </c>
      <c r="AE278" s="50">
        <f t="shared" si="214"/>
        <v>232.15797346421951</v>
      </c>
      <c r="AF278" s="50">
        <f t="shared" si="214"/>
        <v>249.17687323905409</v>
      </c>
      <c r="AG278" s="50">
        <f t="shared" si="214"/>
        <v>257.8533261563436</v>
      </c>
      <c r="AH278" s="50">
        <f t="shared" si="214"/>
        <v>252.23524049851162</v>
      </c>
      <c r="AI278" s="50">
        <f t="shared" si="214"/>
        <v>242.35367714557677</v>
      </c>
      <c r="AJ278" s="50">
        <f t="shared" si="214"/>
        <v>257.80204537662706</v>
      </c>
      <c r="AK278" s="50">
        <f t="shared" si="214"/>
        <v>242.92575788951717</v>
      </c>
      <c r="AL278" s="50">
        <f t="shared" si="214"/>
        <v>254.18501479789904</v>
      </c>
      <c r="AM278" s="50">
        <f t="shared" si="214"/>
        <v>235.49360512082748</v>
      </c>
      <c r="AN278" s="50">
        <f t="shared" si="214"/>
        <v>237.93707464756829</v>
      </c>
      <c r="AO278" s="50">
        <f t="shared" si="214"/>
        <v>235.10925227290426</v>
      </c>
      <c r="AP278" s="50">
        <f t="shared" si="214"/>
        <v>246.47065654314312</v>
      </c>
      <c r="AQ278" s="50">
        <f t="shared" si="214"/>
        <v>247.82347994554451</v>
      </c>
      <c r="AR278" s="50">
        <f t="shared" si="214"/>
        <v>260.34889571049763</v>
      </c>
      <c r="AS278" s="50">
        <f t="shared" si="214"/>
        <v>258.40347650896615</v>
      </c>
      <c r="AT278" s="50">
        <f t="shared" si="214"/>
        <v>251.04795462024285</v>
      </c>
      <c r="AU278" s="50">
        <f t="shared" si="214"/>
        <v>257.86750416587802</v>
      </c>
      <c r="AV278" s="50">
        <f t="shared" si="214"/>
        <v>249.03212290408965</v>
      </c>
      <c r="AW278" s="50">
        <f t="shared" si="214"/>
        <v>236.13957524620727</v>
      </c>
      <c r="AX278" s="50">
        <f t="shared" si="214"/>
        <v>240.29457040967017</v>
      </c>
      <c r="AY278" s="50">
        <f t="shared" si="214"/>
        <v>241.94480068543658</v>
      </c>
      <c r="AZ278" s="50">
        <f t="shared" si="214"/>
        <v>253.21067305381351</v>
      </c>
      <c r="BA278" s="50">
        <f t="shared" si="214"/>
        <v>257.48166616252888</v>
      </c>
      <c r="BB278" s="50">
        <f t="shared" si="214"/>
        <v>242.87698692840664</v>
      </c>
      <c r="BC278" s="50">
        <f t="shared" si="214"/>
        <v>259.90703242537484</v>
      </c>
      <c r="BD278" s="50">
        <f t="shared" si="214"/>
        <v>241.95244117693929</v>
      </c>
      <c r="BE278" s="50">
        <f t="shared" si="214"/>
        <v>236.15596432289823</v>
      </c>
      <c r="BF278" s="50">
        <f t="shared" si="214"/>
        <v>248.44806635593116</v>
      </c>
      <c r="BG278" s="50">
        <f t="shared" si="214"/>
        <v>260.20190475363523</v>
      </c>
      <c r="BH278" s="50">
        <f t="shared" si="214"/>
        <v>232.13034914730585</v>
      </c>
      <c r="BI278" s="50">
        <f t="shared" si="214"/>
        <v>258.27454502839635</v>
      </c>
      <c r="BJ278" s="50">
        <f t="shared" si="214"/>
        <v>254.60898907523205</v>
      </c>
      <c r="BK278" s="50">
        <f t="shared" si="214"/>
        <v>259.34477377057482</v>
      </c>
      <c r="BL278" s="50">
        <f t="shared" si="214"/>
        <v>247.49600541125196</v>
      </c>
      <c r="BM278" s="50">
        <f t="shared" si="214"/>
        <v>243.34972038829628</v>
      </c>
      <c r="BN278" s="50">
        <f t="shared" si="214"/>
        <v>234.22373853244687</v>
      </c>
      <c r="BO278" s="50">
        <f t="shared" si="214"/>
        <v>242.19889293371028</v>
      </c>
      <c r="BP278" s="50">
        <f t="shared" si="214"/>
        <v>237.03300384930856</v>
      </c>
      <c r="BQ278" s="50">
        <f t="shared" si="214"/>
        <v>239.50618912855737</v>
      </c>
      <c r="BR278" s="50">
        <f t="shared" si="214"/>
        <v>256.20543549902607</v>
      </c>
      <c r="BS278" s="50">
        <f t="shared" si="214"/>
        <v>251.30782627190735</v>
      </c>
      <c r="BT278" s="50">
        <f t="shared" si="214"/>
        <v>251.31632801243038</v>
      </c>
      <c r="BU278" s="50">
        <f t="shared" si="214"/>
        <v>248.03512130581257</v>
      </c>
      <c r="BV278" s="50">
        <f t="shared" si="214"/>
        <v>235.92536366368529</v>
      </c>
      <c r="BW278" s="50">
        <f t="shared" si="214"/>
        <v>240.50876386544184</v>
      </c>
      <c r="BX278" s="50">
        <f t="shared" si="214"/>
        <v>251.13094549930599</v>
      </c>
      <c r="BY278" s="50">
        <f t="shared" si="214"/>
        <v>244.5789493359658</v>
      </c>
      <c r="BZ278" s="50">
        <f t="shared" si="214"/>
        <v>253.61913976121517</v>
      </c>
      <c r="CA278" s="50">
        <f t="shared" si="214"/>
        <v>252.95177256082798</v>
      </c>
      <c r="CB278" s="50">
        <f t="shared" si="214"/>
        <v>245.9243615561661</v>
      </c>
      <c r="CC278" s="50">
        <f t="shared" si="214"/>
        <v>246.42177099418819</v>
      </c>
      <c r="CD278" s="50">
        <f t="shared" si="214"/>
        <v>241.92359831329188</v>
      </c>
      <c r="CE278" s="50">
        <f t="shared" si="214"/>
        <v>251.05740789879485</v>
      </c>
      <c r="CF278" s="50">
        <f t="shared" si="214"/>
        <v>233.77883231015426</v>
      </c>
      <c r="CG278" s="50">
        <f t="shared" si="214"/>
        <v>253.50250837781786</v>
      </c>
      <c r="CH278" s="50">
        <f t="shared" si="214"/>
        <v>237.02533952600109</v>
      </c>
      <c r="CI278" s="50">
        <f t="shared" si="214"/>
        <v>248.18821571136905</v>
      </c>
      <c r="CJ278" s="50">
        <f t="shared" ref="CJ278:EU281" si="217">IF(CJ114=0,0,(CJ114+VLOOKUP($W278,$T$4:$U$160,2,FALSE)+VLOOKUP(CJ$184,$T$4:$U$160,2,FALSE))/$K$56)</f>
        <v>254.72677154668426</v>
      </c>
      <c r="CK278" s="50">
        <f t="shared" si="217"/>
        <v>256.91749315360727</v>
      </c>
      <c r="CL278" s="50">
        <f t="shared" si="217"/>
        <v>254.28614650388218</v>
      </c>
      <c r="CM278" s="50">
        <f t="shared" si="217"/>
        <v>248.29723843950501</v>
      </c>
      <c r="CN278" s="50">
        <f t="shared" si="217"/>
        <v>255.33342519672138</v>
      </c>
      <c r="CO278" s="50">
        <f t="shared" si="217"/>
        <v>233.46379965588164</v>
      </c>
      <c r="CP278" s="50">
        <f t="shared" si="217"/>
        <v>250.32179926816366</v>
      </c>
      <c r="CQ278" s="50">
        <f t="shared" si="217"/>
        <v>239.59511855613513</v>
      </c>
      <c r="CR278" s="50">
        <f t="shared" si="217"/>
        <v>255.49782852753412</v>
      </c>
      <c r="CS278" s="50">
        <f t="shared" si="217"/>
        <v>259.78176165997337</v>
      </c>
      <c r="CT278" s="50">
        <f t="shared" si="217"/>
        <v>241.48741761870647</v>
      </c>
      <c r="CU278" s="50">
        <f t="shared" si="217"/>
        <v>240.26164195401432</v>
      </c>
      <c r="CV278" s="50">
        <f t="shared" si="217"/>
        <v>248.10450223466904</v>
      </c>
      <c r="CW278" s="50">
        <f t="shared" si="217"/>
        <v>252.16441426198801</v>
      </c>
      <c r="CX278" s="50">
        <f t="shared" si="217"/>
        <v>257.71850277574964</v>
      </c>
      <c r="CY278" s="50">
        <f t="shared" si="217"/>
        <v>238.65676424096955</v>
      </c>
      <c r="CZ278" s="50">
        <f t="shared" si="217"/>
        <v>256.11198632821748</v>
      </c>
      <c r="DA278" s="50">
        <f t="shared" si="217"/>
        <v>236.37283197435664</v>
      </c>
      <c r="DB278" s="50">
        <f t="shared" si="217"/>
        <v>232.10750027237859</v>
      </c>
      <c r="DC278" s="50">
        <f t="shared" si="217"/>
        <v>232.81086189630309</v>
      </c>
      <c r="DD278" s="50">
        <f t="shared" si="217"/>
        <v>243.46317487236061</v>
      </c>
      <c r="DE278" s="50">
        <f t="shared" si="217"/>
        <v>231.74150188643429</v>
      </c>
      <c r="DF278" s="50">
        <f t="shared" si="217"/>
        <v>253.94972133807423</v>
      </c>
      <c r="DG278" s="50">
        <f t="shared" si="217"/>
        <v>258.21729188823224</v>
      </c>
      <c r="DH278" s="50">
        <f t="shared" si="217"/>
        <v>247.03102366685266</v>
      </c>
      <c r="DI278" s="50">
        <f t="shared" si="217"/>
        <v>252.65469289956377</v>
      </c>
      <c r="DJ278" s="50">
        <f t="shared" si="217"/>
        <v>246.6103666151013</v>
      </c>
      <c r="DK278" s="50">
        <f t="shared" si="217"/>
        <v>0</v>
      </c>
      <c r="DL278" s="50">
        <f t="shared" si="217"/>
        <v>0</v>
      </c>
      <c r="DM278" s="50">
        <f t="shared" si="217"/>
        <v>0</v>
      </c>
      <c r="DN278" s="50">
        <f t="shared" si="217"/>
        <v>0</v>
      </c>
      <c r="DO278" s="50">
        <f t="shared" si="217"/>
        <v>0</v>
      </c>
      <c r="DP278" s="50">
        <f t="shared" si="217"/>
        <v>0</v>
      </c>
      <c r="DQ278" s="50">
        <f t="shared" si="217"/>
        <v>0</v>
      </c>
      <c r="DR278" s="50">
        <f t="shared" si="217"/>
        <v>0</v>
      </c>
      <c r="DS278" s="50">
        <f t="shared" si="217"/>
        <v>0</v>
      </c>
      <c r="DT278" s="50">
        <f t="shared" si="217"/>
        <v>0</v>
      </c>
      <c r="DU278" s="50">
        <f t="shared" si="217"/>
        <v>0</v>
      </c>
      <c r="DV278" s="50">
        <f t="shared" si="217"/>
        <v>0</v>
      </c>
      <c r="DW278" s="50">
        <f t="shared" si="217"/>
        <v>0</v>
      </c>
      <c r="DX278" s="50">
        <f t="shared" si="217"/>
        <v>0</v>
      </c>
      <c r="DY278" s="50">
        <f t="shared" si="217"/>
        <v>0</v>
      </c>
      <c r="DZ278" s="50">
        <f t="shared" si="217"/>
        <v>0</v>
      </c>
      <c r="EA278" s="50">
        <f t="shared" si="217"/>
        <v>0</v>
      </c>
      <c r="EB278" s="50">
        <f t="shared" si="217"/>
        <v>0</v>
      </c>
      <c r="EC278" s="50">
        <f t="shared" si="217"/>
        <v>247.54601610932855</v>
      </c>
      <c r="ED278" s="50">
        <f t="shared" si="217"/>
        <v>233.67825056298372</v>
      </c>
      <c r="EE278" s="50">
        <f t="shared" si="217"/>
        <v>244.58160630392643</v>
      </c>
      <c r="EF278" s="50">
        <f t="shared" si="217"/>
        <v>231.87946025770455</v>
      </c>
      <c r="EG278" s="50">
        <f t="shared" si="217"/>
        <v>257.92592866438832</v>
      </c>
      <c r="EH278" s="50">
        <f t="shared" si="217"/>
        <v>247.46008287510961</v>
      </c>
      <c r="EI278" s="50">
        <f t="shared" si="217"/>
        <v>247.98544957416996</v>
      </c>
      <c r="EJ278" s="50">
        <f t="shared" si="217"/>
        <v>253.49204571989279</v>
      </c>
      <c r="EK278" s="50">
        <f t="shared" si="217"/>
        <v>256.24034360654935</v>
      </c>
      <c r="EL278" s="50">
        <f t="shared" si="217"/>
        <v>232.94678258474036</v>
      </c>
      <c r="EM278" s="50">
        <f t="shared" si="217"/>
        <v>233.69027629503893</v>
      </c>
      <c r="EN278" s="50">
        <f t="shared" si="217"/>
        <v>258.61817695486877</v>
      </c>
      <c r="EO278" s="50">
        <f t="shared" si="217"/>
        <v>232.72190290356389</v>
      </c>
      <c r="EP278" s="50">
        <f t="shared" si="217"/>
        <v>256.29200793301101</v>
      </c>
      <c r="EQ278" s="50">
        <f t="shared" si="217"/>
        <v>255.18482848326579</v>
      </c>
      <c r="ER278" s="50">
        <f t="shared" si="217"/>
        <v>251.2786813282172</v>
      </c>
      <c r="ES278" s="50">
        <f t="shared" si="217"/>
        <v>259.06652126898274</v>
      </c>
      <c r="ET278" s="50">
        <f t="shared" si="217"/>
        <v>232.1715473782991</v>
      </c>
      <c r="EU278" s="50">
        <f t="shared" si="217"/>
        <v>235.22969685069734</v>
      </c>
      <c r="EV278" s="50">
        <f t="shared" si="216"/>
        <v>233.9153515242256</v>
      </c>
      <c r="EW278" s="50">
        <f t="shared" si="216"/>
        <v>237.57476104369047</v>
      </c>
      <c r="EX278" s="50">
        <f t="shared" si="216"/>
        <v>249.35447807150101</v>
      </c>
      <c r="EY278" s="50">
        <f t="shared" si="216"/>
        <v>241.45813135259218</v>
      </c>
      <c r="EZ278" s="50">
        <f t="shared" si="216"/>
        <v>241.94340853594088</v>
      </c>
      <c r="FA278" s="50">
        <f t="shared" si="216"/>
        <v>254.49458983731648</v>
      </c>
      <c r="FB278" s="50">
        <f t="shared" si="216"/>
        <v>258.95670382992898</v>
      </c>
      <c r="FC278" s="50">
        <f t="shared" si="216"/>
        <v>232.85439916204172</v>
      </c>
      <c r="FD278" s="50">
        <f t="shared" si="216"/>
        <v>246.60378893022937</v>
      </c>
      <c r="FE278" s="50">
        <f t="shared" si="216"/>
        <v>243.75632800798863</v>
      </c>
      <c r="FF278" s="50">
        <f t="shared" si="216"/>
        <v>240.11846086253138</v>
      </c>
      <c r="FG278" s="50">
        <f t="shared" si="216"/>
        <v>239.62647531764529</v>
      </c>
      <c r="FH278" s="50">
        <f t="shared" si="216"/>
        <v>253.62023880831489</v>
      </c>
      <c r="FI278" s="50">
        <f t="shared" si="216"/>
        <v>236.00866385816335</v>
      </c>
      <c r="FJ278" s="50">
        <f t="shared" si="216"/>
        <v>255.45556513152454</v>
      </c>
      <c r="FK278" s="50">
        <f t="shared" si="216"/>
        <v>241.35393045767091</v>
      </c>
      <c r="FL278" s="50">
        <f t="shared" si="216"/>
        <v>243.25178578224791</v>
      </c>
      <c r="FM278" s="50">
        <f t="shared" si="216"/>
        <v>251.62499119203616</v>
      </c>
      <c r="FN278" s="50">
        <f t="shared" si="216"/>
        <v>236.48053689229974</v>
      </c>
      <c r="FO278" s="50">
        <f t="shared" si="216"/>
        <v>238.74960884386343</v>
      </c>
      <c r="FP278" s="50">
        <f t="shared" si="216"/>
        <v>246.38985134425454</v>
      </c>
      <c r="FQ278" s="50">
        <f t="shared" si="216"/>
        <v>249.72220078836676</v>
      </c>
      <c r="FR278" s="50">
        <f t="shared" si="216"/>
        <v>256.99230773853753</v>
      </c>
      <c r="FS278" s="50">
        <f t="shared" si="216"/>
        <v>244.39732650704929</v>
      </c>
      <c r="FT278" s="50">
        <f t="shared" si="216"/>
        <v>234.26313988368744</v>
      </c>
      <c r="FU278" s="50">
        <f t="shared" si="216"/>
        <v>231.71913561512457</v>
      </c>
      <c r="FV278" s="50">
        <f t="shared" si="216"/>
        <v>232.55772847697725</v>
      </c>
      <c r="FW278" s="50">
        <f t="shared" si="216"/>
        <v>238.74068681789225</v>
      </c>
      <c r="FX278" s="50">
        <f t="shared" si="216"/>
        <v>257.36637021526923</v>
      </c>
    </row>
    <row r="279" spans="1:180" x14ac:dyDescent="0.2">
      <c r="A279" s="3" t="s">
        <v>61</v>
      </c>
      <c r="B279" s="3" t="s">
        <v>61</v>
      </c>
      <c r="C279">
        <f t="shared" si="203"/>
        <v>0</v>
      </c>
      <c r="G279" t="str">
        <f t="shared" si="204"/>
        <v>C</v>
      </c>
      <c r="W279" s="56" t="s">
        <v>162</v>
      </c>
      <c r="X279" s="50">
        <f t="shared" si="192"/>
        <v>175.18999257441376</v>
      </c>
      <c r="Y279" s="50">
        <f t="shared" ref="Y279:CJ282" si="218">IF(Y115=0,0,(Y115+VLOOKUP($W279,$T$4:$U$160,2,FALSE)+VLOOKUP(Y$184,$T$4:$U$160,2,FALSE))/$K$56)</f>
        <v>228.62683571072637</v>
      </c>
      <c r="Z279" s="50">
        <f t="shared" si="218"/>
        <v>244.47115481763504</v>
      </c>
      <c r="AA279" s="50">
        <f t="shared" si="218"/>
        <v>233.05789824329847</v>
      </c>
      <c r="AB279" s="50">
        <f t="shared" si="218"/>
        <v>239.73708665768751</v>
      </c>
      <c r="AC279" s="50">
        <f t="shared" si="218"/>
        <v>232.24064960838754</v>
      </c>
      <c r="AD279" s="50">
        <f t="shared" si="218"/>
        <v>240.8379356779358</v>
      </c>
      <c r="AE279" s="50">
        <f t="shared" si="218"/>
        <v>223.7206960166763</v>
      </c>
      <c r="AF279" s="50">
        <f t="shared" si="218"/>
        <v>240.73959579151088</v>
      </c>
      <c r="AG279" s="50">
        <f t="shared" si="218"/>
        <v>249.41604870880039</v>
      </c>
      <c r="AH279" s="50">
        <f t="shared" si="218"/>
        <v>243.79796305096841</v>
      </c>
      <c r="AI279" s="50">
        <f t="shared" si="218"/>
        <v>233.91639969803356</v>
      </c>
      <c r="AJ279" s="50">
        <f t="shared" si="218"/>
        <v>249.36476792908385</v>
      </c>
      <c r="AK279" s="50">
        <f t="shared" si="218"/>
        <v>234.48848044197396</v>
      </c>
      <c r="AL279" s="50">
        <f t="shared" si="218"/>
        <v>245.74773735035583</v>
      </c>
      <c r="AM279" s="50">
        <f t="shared" si="218"/>
        <v>227.05632767328427</v>
      </c>
      <c r="AN279" s="50">
        <f t="shared" si="218"/>
        <v>229.49979720002509</v>
      </c>
      <c r="AO279" s="50">
        <f t="shared" si="218"/>
        <v>226.67197482536105</v>
      </c>
      <c r="AP279" s="50">
        <f t="shared" si="218"/>
        <v>238.03337909559994</v>
      </c>
      <c r="AQ279" s="50">
        <f t="shared" si="218"/>
        <v>239.38620249800132</v>
      </c>
      <c r="AR279" s="50">
        <f t="shared" si="218"/>
        <v>251.91161826295445</v>
      </c>
      <c r="AS279" s="50">
        <f t="shared" si="218"/>
        <v>249.96619906142297</v>
      </c>
      <c r="AT279" s="50">
        <f t="shared" si="218"/>
        <v>242.61067717269961</v>
      </c>
      <c r="AU279" s="50">
        <f t="shared" si="218"/>
        <v>249.43022671833484</v>
      </c>
      <c r="AV279" s="50">
        <f t="shared" si="218"/>
        <v>240.59484545654644</v>
      </c>
      <c r="AW279" s="50">
        <f t="shared" si="218"/>
        <v>227.70229779866406</v>
      </c>
      <c r="AX279" s="50">
        <f t="shared" si="218"/>
        <v>231.85729296212696</v>
      </c>
      <c r="AY279" s="50">
        <f t="shared" si="218"/>
        <v>233.50752323789337</v>
      </c>
      <c r="AZ279" s="50">
        <f t="shared" si="218"/>
        <v>244.77339560627027</v>
      </c>
      <c r="BA279" s="50">
        <f t="shared" si="218"/>
        <v>249.04438871498573</v>
      </c>
      <c r="BB279" s="50">
        <f t="shared" si="218"/>
        <v>234.4397094808634</v>
      </c>
      <c r="BC279" s="50">
        <f t="shared" si="218"/>
        <v>251.46975497783163</v>
      </c>
      <c r="BD279" s="50">
        <f t="shared" si="218"/>
        <v>233.51516372939605</v>
      </c>
      <c r="BE279" s="50">
        <f t="shared" si="218"/>
        <v>227.71868687535502</v>
      </c>
      <c r="BF279" s="50">
        <f t="shared" si="218"/>
        <v>240.01078890838792</v>
      </c>
      <c r="BG279" s="50">
        <f t="shared" si="218"/>
        <v>251.764627306092</v>
      </c>
      <c r="BH279" s="50">
        <f t="shared" si="218"/>
        <v>223.69307169976264</v>
      </c>
      <c r="BI279" s="50">
        <f t="shared" si="218"/>
        <v>249.83726758085317</v>
      </c>
      <c r="BJ279" s="50">
        <f t="shared" si="218"/>
        <v>246.17171162768881</v>
      </c>
      <c r="BK279" s="50">
        <f t="shared" si="218"/>
        <v>250.90749632303164</v>
      </c>
      <c r="BL279" s="50">
        <f t="shared" si="218"/>
        <v>239.05872796370878</v>
      </c>
      <c r="BM279" s="50">
        <f t="shared" si="218"/>
        <v>234.91244294075307</v>
      </c>
      <c r="BN279" s="50">
        <f t="shared" si="218"/>
        <v>225.78646108490366</v>
      </c>
      <c r="BO279" s="50">
        <f t="shared" si="218"/>
        <v>233.76161548616707</v>
      </c>
      <c r="BP279" s="50">
        <f t="shared" si="218"/>
        <v>228.59572640176535</v>
      </c>
      <c r="BQ279" s="50">
        <f t="shared" si="218"/>
        <v>231.06891168101416</v>
      </c>
      <c r="BR279" s="50">
        <f t="shared" si="218"/>
        <v>247.7681580514828</v>
      </c>
      <c r="BS279" s="50">
        <f t="shared" si="218"/>
        <v>242.87054882436414</v>
      </c>
      <c r="BT279" s="50">
        <f t="shared" si="218"/>
        <v>242.87905056488719</v>
      </c>
      <c r="BU279" s="50">
        <f t="shared" si="218"/>
        <v>239.59784385826936</v>
      </c>
      <c r="BV279" s="50">
        <f t="shared" si="218"/>
        <v>227.48808621614208</v>
      </c>
      <c r="BW279" s="50">
        <f t="shared" si="218"/>
        <v>232.07148641789863</v>
      </c>
      <c r="BX279" s="50">
        <f t="shared" si="218"/>
        <v>242.69366805176278</v>
      </c>
      <c r="BY279" s="50">
        <f t="shared" si="218"/>
        <v>236.14167188842262</v>
      </c>
      <c r="BZ279" s="50">
        <f t="shared" si="218"/>
        <v>245.18186231367199</v>
      </c>
      <c r="CA279" s="50">
        <f t="shared" si="218"/>
        <v>244.51449511328474</v>
      </c>
      <c r="CB279" s="50">
        <f t="shared" si="218"/>
        <v>237.48708410862287</v>
      </c>
      <c r="CC279" s="50">
        <f t="shared" si="218"/>
        <v>237.98449354664498</v>
      </c>
      <c r="CD279" s="50">
        <f t="shared" si="218"/>
        <v>233.48632086574867</v>
      </c>
      <c r="CE279" s="50">
        <f t="shared" si="218"/>
        <v>242.62013045125164</v>
      </c>
      <c r="CF279" s="50">
        <f t="shared" si="218"/>
        <v>225.34155486261105</v>
      </c>
      <c r="CG279" s="50">
        <f t="shared" si="218"/>
        <v>245.06523093027468</v>
      </c>
      <c r="CH279" s="50">
        <f t="shared" si="218"/>
        <v>228.58806207845788</v>
      </c>
      <c r="CI279" s="50">
        <f t="shared" si="218"/>
        <v>239.75093826382582</v>
      </c>
      <c r="CJ279" s="50">
        <f t="shared" si="218"/>
        <v>246.28949409914108</v>
      </c>
      <c r="CK279" s="50">
        <f t="shared" si="217"/>
        <v>248.48021570606409</v>
      </c>
      <c r="CL279" s="50">
        <f t="shared" si="217"/>
        <v>245.848869056339</v>
      </c>
      <c r="CM279" s="50">
        <f t="shared" si="217"/>
        <v>239.85996099196183</v>
      </c>
      <c r="CN279" s="50">
        <f t="shared" si="217"/>
        <v>246.89614774917814</v>
      </c>
      <c r="CO279" s="50">
        <f t="shared" si="217"/>
        <v>225.02652220833843</v>
      </c>
      <c r="CP279" s="50">
        <f t="shared" si="217"/>
        <v>241.88452182062042</v>
      </c>
      <c r="CQ279" s="50">
        <f t="shared" si="217"/>
        <v>231.15784110859192</v>
      </c>
      <c r="CR279" s="50">
        <f t="shared" si="217"/>
        <v>247.06055107999089</v>
      </c>
      <c r="CS279" s="50">
        <f t="shared" si="217"/>
        <v>251.34448421243019</v>
      </c>
      <c r="CT279" s="50">
        <f t="shared" si="217"/>
        <v>233.05014017116326</v>
      </c>
      <c r="CU279" s="50">
        <f t="shared" si="217"/>
        <v>231.82436450647111</v>
      </c>
      <c r="CV279" s="50">
        <f t="shared" si="217"/>
        <v>239.6672247871258</v>
      </c>
      <c r="CW279" s="50">
        <f t="shared" si="217"/>
        <v>243.72713681444478</v>
      </c>
      <c r="CX279" s="50">
        <f t="shared" si="217"/>
        <v>249.28122532820643</v>
      </c>
      <c r="CY279" s="50">
        <f t="shared" si="217"/>
        <v>230.21948679342634</v>
      </c>
      <c r="CZ279" s="50">
        <f t="shared" si="217"/>
        <v>247.67470888067433</v>
      </c>
      <c r="DA279" s="50">
        <f t="shared" si="217"/>
        <v>227.93555452681343</v>
      </c>
      <c r="DB279" s="50">
        <f t="shared" si="217"/>
        <v>223.67022282483538</v>
      </c>
      <c r="DC279" s="50">
        <f t="shared" si="217"/>
        <v>224.37358444875989</v>
      </c>
      <c r="DD279" s="50">
        <f t="shared" si="217"/>
        <v>235.0258974248174</v>
      </c>
      <c r="DE279" s="50">
        <f t="shared" si="217"/>
        <v>223.30422443889108</v>
      </c>
      <c r="DF279" s="50">
        <f t="shared" si="217"/>
        <v>245.51244389053105</v>
      </c>
      <c r="DG279" s="50">
        <f t="shared" si="217"/>
        <v>249.780014440689</v>
      </c>
      <c r="DH279" s="50">
        <f t="shared" si="217"/>
        <v>238.59374621930948</v>
      </c>
      <c r="DI279" s="50">
        <f t="shared" si="217"/>
        <v>244.21741545202059</v>
      </c>
      <c r="DJ279" s="50">
        <f t="shared" si="217"/>
        <v>238.17308916755806</v>
      </c>
      <c r="DK279" s="50">
        <f t="shared" si="217"/>
        <v>0</v>
      </c>
      <c r="DL279" s="50">
        <f t="shared" si="217"/>
        <v>0</v>
      </c>
      <c r="DM279" s="50">
        <f t="shared" si="217"/>
        <v>0</v>
      </c>
      <c r="DN279" s="50">
        <f t="shared" si="217"/>
        <v>0</v>
      </c>
      <c r="DO279" s="50">
        <f t="shared" si="217"/>
        <v>0</v>
      </c>
      <c r="DP279" s="50">
        <f t="shared" si="217"/>
        <v>0</v>
      </c>
      <c r="DQ279" s="50">
        <f t="shared" si="217"/>
        <v>0</v>
      </c>
      <c r="DR279" s="50">
        <f t="shared" si="217"/>
        <v>0</v>
      </c>
      <c r="DS279" s="50">
        <f t="shared" si="217"/>
        <v>0</v>
      </c>
      <c r="DT279" s="50">
        <f t="shared" si="217"/>
        <v>0</v>
      </c>
      <c r="DU279" s="50">
        <f t="shared" si="217"/>
        <v>0</v>
      </c>
      <c r="DV279" s="50">
        <f t="shared" si="217"/>
        <v>0</v>
      </c>
      <c r="DW279" s="50">
        <f t="shared" si="217"/>
        <v>0</v>
      </c>
      <c r="DX279" s="50">
        <f t="shared" si="217"/>
        <v>0</v>
      </c>
      <c r="DY279" s="50">
        <f t="shared" si="217"/>
        <v>0</v>
      </c>
      <c r="DZ279" s="50">
        <f t="shared" si="217"/>
        <v>0</v>
      </c>
      <c r="EA279" s="50">
        <f t="shared" si="217"/>
        <v>0</v>
      </c>
      <c r="EB279" s="50">
        <f t="shared" si="217"/>
        <v>0</v>
      </c>
      <c r="EC279" s="50">
        <f t="shared" si="217"/>
        <v>239.10873866178531</v>
      </c>
      <c r="ED279" s="50">
        <f t="shared" si="217"/>
        <v>225.24097311544051</v>
      </c>
      <c r="EE279" s="50">
        <f t="shared" si="217"/>
        <v>236.14432885638323</v>
      </c>
      <c r="EF279" s="50">
        <f t="shared" si="217"/>
        <v>223.44218281016134</v>
      </c>
      <c r="EG279" s="50">
        <f t="shared" si="217"/>
        <v>249.48865121684508</v>
      </c>
      <c r="EH279" s="50">
        <f t="shared" si="217"/>
        <v>239.0228054275664</v>
      </c>
      <c r="EI279" s="50">
        <f t="shared" si="217"/>
        <v>239.54817212662675</v>
      </c>
      <c r="EJ279" s="50">
        <f t="shared" si="217"/>
        <v>245.05476827234961</v>
      </c>
      <c r="EK279" s="50">
        <f t="shared" si="217"/>
        <v>247.80306615900614</v>
      </c>
      <c r="EL279" s="50">
        <f t="shared" si="217"/>
        <v>224.50950513719715</v>
      </c>
      <c r="EM279" s="50">
        <f t="shared" si="217"/>
        <v>225.25299884749572</v>
      </c>
      <c r="EN279" s="50">
        <f t="shared" si="217"/>
        <v>250.18089950732562</v>
      </c>
      <c r="EO279" s="50">
        <f t="shared" si="217"/>
        <v>224.28462545602068</v>
      </c>
      <c r="EP279" s="50">
        <f t="shared" si="217"/>
        <v>247.85473048546783</v>
      </c>
      <c r="EQ279" s="50">
        <f t="shared" si="217"/>
        <v>246.74755103572255</v>
      </c>
      <c r="ER279" s="50">
        <f t="shared" si="217"/>
        <v>242.84140388067399</v>
      </c>
      <c r="ES279" s="50">
        <f t="shared" si="217"/>
        <v>250.62924382143947</v>
      </c>
      <c r="ET279" s="50">
        <f t="shared" si="217"/>
        <v>223.73426993075589</v>
      </c>
      <c r="EU279" s="50">
        <f t="shared" si="217"/>
        <v>226.79241940315413</v>
      </c>
      <c r="EV279" s="50">
        <f t="shared" si="216"/>
        <v>225.47807407668239</v>
      </c>
      <c r="EW279" s="50">
        <f t="shared" si="216"/>
        <v>229.13748359614726</v>
      </c>
      <c r="EX279" s="50">
        <f t="shared" si="216"/>
        <v>240.9172006239578</v>
      </c>
      <c r="EY279" s="50">
        <f t="shared" si="216"/>
        <v>233.02085390504897</v>
      </c>
      <c r="EZ279" s="50">
        <f t="shared" si="216"/>
        <v>233.50613108839767</v>
      </c>
      <c r="FA279" s="50">
        <f t="shared" si="216"/>
        <v>246.05731238977324</v>
      </c>
      <c r="FB279" s="50">
        <f t="shared" si="216"/>
        <v>250.51942638238583</v>
      </c>
      <c r="FC279" s="50">
        <f t="shared" si="216"/>
        <v>224.41712171449851</v>
      </c>
      <c r="FD279" s="50">
        <f t="shared" si="216"/>
        <v>238.16651148268619</v>
      </c>
      <c r="FE279" s="50">
        <f t="shared" si="216"/>
        <v>235.31905056044539</v>
      </c>
      <c r="FF279" s="50">
        <f t="shared" si="216"/>
        <v>231.68118341498817</v>
      </c>
      <c r="FG279" s="50">
        <f t="shared" si="216"/>
        <v>231.18919787010208</v>
      </c>
      <c r="FH279" s="50">
        <f t="shared" si="216"/>
        <v>245.18296136077166</v>
      </c>
      <c r="FI279" s="50">
        <f t="shared" si="216"/>
        <v>227.57138641062014</v>
      </c>
      <c r="FJ279" s="50">
        <f t="shared" si="216"/>
        <v>247.01828768398136</v>
      </c>
      <c r="FK279" s="50">
        <f t="shared" si="216"/>
        <v>232.9166530101277</v>
      </c>
      <c r="FL279" s="50">
        <f t="shared" si="216"/>
        <v>234.8145083347047</v>
      </c>
      <c r="FM279" s="50">
        <f t="shared" si="216"/>
        <v>243.18771374449295</v>
      </c>
      <c r="FN279" s="50">
        <f t="shared" si="216"/>
        <v>228.04325944475653</v>
      </c>
      <c r="FO279" s="50">
        <f t="shared" si="216"/>
        <v>230.31233139632022</v>
      </c>
      <c r="FP279" s="50">
        <f t="shared" si="216"/>
        <v>237.95257389671133</v>
      </c>
      <c r="FQ279" s="50">
        <f t="shared" si="216"/>
        <v>241.28492334082358</v>
      </c>
      <c r="FR279" s="50">
        <f t="shared" si="216"/>
        <v>248.55503029099432</v>
      </c>
      <c r="FS279" s="50">
        <f t="shared" si="216"/>
        <v>235.96004905950608</v>
      </c>
      <c r="FT279" s="50">
        <f t="shared" si="216"/>
        <v>225.82586243614423</v>
      </c>
      <c r="FU279" s="50">
        <f t="shared" si="216"/>
        <v>223.28185816758136</v>
      </c>
      <c r="FV279" s="50">
        <f t="shared" si="216"/>
        <v>224.12045102943404</v>
      </c>
      <c r="FW279" s="50">
        <f t="shared" si="216"/>
        <v>230.30340937034904</v>
      </c>
      <c r="FX279" s="50">
        <f t="shared" si="216"/>
        <v>248.92909276772599</v>
      </c>
    </row>
    <row r="280" spans="1:180" x14ac:dyDescent="0.2">
      <c r="A280" s="3" t="s">
        <v>99</v>
      </c>
      <c r="B280" s="3" t="s">
        <v>99</v>
      </c>
      <c r="C280">
        <f t="shared" si="203"/>
        <v>0</v>
      </c>
      <c r="G280" t="str">
        <f t="shared" si="204"/>
        <v>C</v>
      </c>
      <c r="W280" s="56" t="s">
        <v>54</v>
      </c>
      <c r="X280" s="50">
        <f t="shared" si="192"/>
        <v>180.21612063928191</v>
      </c>
      <c r="Y280" s="50">
        <f t="shared" si="218"/>
        <v>233.65296377559454</v>
      </c>
      <c r="Z280" s="50">
        <f t="shared" si="218"/>
        <v>249.49728288250321</v>
      </c>
      <c r="AA280" s="50">
        <f t="shared" si="218"/>
        <v>238.08402630816664</v>
      </c>
      <c r="AB280" s="50">
        <f t="shared" si="218"/>
        <v>244.76321472255569</v>
      </c>
      <c r="AC280" s="50">
        <f t="shared" si="218"/>
        <v>237.26677767325572</v>
      </c>
      <c r="AD280" s="50">
        <f t="shared" si="218"/>
        <v>245.86406374280398</v>
      </c>
      <c r="AE280" s="50">
        <f t="shared" si="218"/>
        <v>228.74682408154447</v>
      </c>
      <c r="AF280" s="50">
        <f t="shared" si="218"/>
        <v>245.76572385637908</v>
      </c>
      <c r="AG280" s="50">
        <f t="shared" si="218"/>
        <v>254.44217677366856</v>
      </c>
      <c r="AH280" s="50">
        <f t="shared" si="218"/>
        <v>248.82409111583655</v>
      </c>
      <c r="AI280" s="50">
        <f t="shared" si="218"/>
        <v>238.94252776290173</v>
      </c>
      <c r="AJ280" s="50">
        <f t="shared" si="218"/>
        <v>254.39089599395203</v>
      </c>
      <c r="AK280" s="50">
        <f t="shared" si="218"/>
        <v>239.51460850684214</v>
      </c>
      <c r="AL280" s="50">
        <f t="shared" si="218"/>
        <v>250.77386541522398</v>
      </c>
      <c r="AM280" s="50">
        <f t="shared" si="218"/>
        <v>232.08245573815242</v>
      </c>
      <c r="AN280" s="50">
        <f t="shared" si="218"/>
        <v>234.52592526489326</v>
      </c>
      <c r="AO280" s="50">
        <f t="shared" si="218"/>
        <v>231.69810289022922</v>
      </c>
      <c r="AP280" s="50">
        <f t="shared" si="218"/>
        <v>243.05950716046812</v>
      </c>
      <c r="AQ280" s="50">
        <f t="shared" si="218"/>
        <v>244.41233056286947</v>
      </c>
      <c r="AR280" s="50">
        <f t="shared" si="218"/>
        <v>256.93774632782265</v>
      </c>
      <c r="AS280" s="50">
        <f t="shared" si="218"/>
        <v>254.99232712629112</v>
      </c>
      <c r="AT280" s="50">
        <f t="shared" si="218"/>
        <v>247.63680523756776</v>
      </c>
      <c r="AU280" s="50">
        <f t="shared" si="218"/>
        <v>254.45635478320301</v>
      </c>
      <c r="AV280" s="50">
        <f t="shared" si="218"/>
        <v>245.62097352141461</v>
      </c>
      <c r="AW280" s="50">
        <f t="shared" si="218"/>
        <v>232.72842586353224</v>
      </c>
      <c r="AX280" s="50">
        <f t="shared" si="218"/>
        <v>236.88342102699514</v>
      </c>
      <c r="AY280" s="50">
        <f t="shared" si="218"/>
        <v>238.53365130276154</v>
      </c>
      <c r="AZ280" s="50">
        <f t="shared" si="218"/>
        <v>249.79952367113845</v>
      </c>
      <c r="BA280" s="50">
        <f t="shared" si="218"/>
        <v>254.0705167798539</v>
      </c>
      <c r="BB280" s="50">
        <f t="shared" si="218"/>
        <v>239.46583754573157</v>
      </c>
      <c r="BC280" s="50">
        <f t="shared" si="218"/>
        <v>256.4958830426998</v>
      </c>
      <c r="BD280" s="50">
        <f t="shared" si="218"/>
        <v>238.54129179426423</v>
      </c>
      <c r="BE280" s="50">
        <f t="shared" si="218"/>
        <v>232.74481494022316</v>
      </c>
      <c r="BF280" s="50">
        <f t="shared" si="218"/>
        <v>245.0369169732561</v>
      </c>
      <c r="BG280" s="50">
        <f t="shared" si="218"/>
        <v>256.7907553709602</v>
      </c>
      <c r="BH280" s="50">
        <f t="shared" si="218"/>
        <v>228.71919976463082</v>
      </c>
      <c r="BI280" s="50">
        <f t="shared" si="218"/>
        <v>254.86339564572134</v>
      </c>
      <c r="BJ280" s="50">
        <f t="shared" si="218"/>
        <v>251.19783969255698</v>
      </c>
      <c r="BK280" s="50">
        <f t="shared" si="218"/>
        <v>255.93362438789981</v>
      </c>
      <c r="BL280" s="50">
        <f t="shared" si="218"/>
        <v>244.08485602857695</v>
      </c>
      <c r="BM280" s="50">
        <f t="shared" si="218"/>
        <v>239.93857100562121</v>
      </c>
      <c r="BN280" s="50">
        <f t="shared" si="218"/>
        <v>230.81258914977184</v>
      </c>
      <c r="BO280" s="50">
        <f t="shared" si="218"/>
        <v>238.78774355103525</v>
      </c>
      <c r="BP280" s="50">
        <f t="shared" si="218"/>
        <v>233.62185446663352</v>
      </c>
      <c r="BQ280" s="50">
        <f t="shared" si="218"/>
        <v>236.0950397458823</v>
      </c>
      <c r="BR280" s="50">
        <f t="shared" si="218"/>
        <v>252.79428611635097</v>
      </c>
      <c r="BS280" s="50">
        <f t="shared" si="218"/>
        <v>247.89667688923228</v>
      </c>
      <c r="BT280" s="50">
        <f t="shared" si="218"/>
        <v>247.90517862975537</v>
      </c>
      <c r="BU280" s="50">
        <f t="shared" si="218"/>
        <v>244.62397192313753</v>
      </c>
      <c r="BV280" s="50">
        <f t="shared" si="218"/>
        <v>232.51421428101023</v>
      </c>
      <c r="BW280" s="50">
        <f t="shared" si="218"/>
        <v>237.09761448276677</v>
      </c>
      <c r="BX280" s="50">
        <f t="shared" si="218"/>
        <v>247.71979611663099</v>
      </c>
      <c r="BY280" s="50">
        <f t="shared" si="218"/>
        <v>241.16779995329077</v>
      </c>
      <c r="BZ280" s="50">
        <f t="shared" si="218"/>
        <v>250.20799037854013</v>
      </c>
      <c r="CA280" s="50">
        <f t="shared" si="218"/>
        <v>249.54062317815291</v>
      </c>
      <c r="CB280" s="50">
        <f t="shared" si="218"/>
        <v>242.51321217349104</v>
      </c>
      <c r="CC280" s="50">
        <f t="shared" si="218"/>
        <v>243.01062161151316</v>
      </c>
      <c r="CD280" s="50">
        <f t="shared" si="218"/>
        <v>238.51244893061684</v>
      </c>
      <c r="CE280" s="50">
        <f t="shared" si="218"/>
        <v>247.64625851611979</v>
      </c>
      <c r="CF280" s="50">
        <f t="shared" si="218"/>
        <v>230.36768292747922</v>
      </c>
      <c r="CG280" s="50">
        <f t="shared" si="218"/>
        <v>250.09135899514285</v>
      </c>
      <c r="CH280" s="50">
        <f t="shared" si="218"/>
        <v>233.61419014332606</v>
      </c>
      <c r="CI280" s="50">
        <f t="shared" si="218"/>
        <v>244.77706632869399</v>
      </c>
      <c r="CJ280" s="50">
        <f t="shared" si="218"/>
        <v>251.31562216400923</v>
      </c>
      <c r="CK280" s="50">
        <f t="shared" si="217"/>
        <v>253.50634377093226</v>
      </c>
      <c r="CL280" s="50">
        <f t="shared" si="217"/>
        <v>250.87499712120717</v>
      </c>
      <c r="CM280" s="50">
        <f t="shared" si="217"/>
        <v>244.88608905683</v>
      </c>
      <c r="CN280" s="50">
        <f t="shared" si="217"/>
        <v>251.92227581404632</v>
      </c>
      <c r="CO280" s="50">
        <f t="shared" si="217"/>
        <v>230.05265027320661</v>
      </c>
      <c r="CP280" s="50">
        <f t="shared" si="217"/>
        <v>246.9106498854886</v>
      </c>
      <c r="CQ280" s="50">
        <f t="shared" si="217"/>
        <v>236.1839691734601</v>
      </c>
      <c r="CR280" s="50">
        <f t="shared" si="217"/>
        <v>252.08667914485903</v>
      </c>
      <c r="CS280" s="50">
        <f t="shared" si="217"/>
        <v>256.37061227729833</v>
      </c>
      <c r="CT280" s="50">
        <f t="shared" si="217"/>
        <v>238.07626823603144</v>
      </c>
      <c r="CU280" s="50">
        <f t="shared" si="217"/>
        <v>236.85049257133929</v>
      </c>
      <c r="CV280" s="50">
        <f t="shared" si="217"/>
        <v>244.69335285199398</v>
      </c>
      <c r="CW280" s="50">
        <f t="shared" si="217"/>
        <v>248.75326487931295</v>
      </c>
      <c r="CX280" s="50">
        <f t="shared" si="217"/>
        <v>254.30735339307461</v>
      </c>
      <c r="CY280" s="50">
        <f t="shared" si="217"/>
        <v>235.24561485829452</v>
      </c>
      <c r="CZ280" s="50">
        <f t="shared" si="217"/>
        <v>252.70083694554248</v>
      </c>
      <c r="DA280" s="50">
        <f t="shared" si="217"/>
        <v>232.96168259168161</v>
      </c>
      <c r="DB280" s="50">
        <f t="shared" si="217"/>
        <v>228.69635088970355</v>
      </c>
      <c r="DC280" s="50">
        <f t="shared" si="217"/>
        <v>229.39971251362806</v>
      </c>
      <c r="DD280" s="50">
        <f t="shared" si="217"/>
        <v>240.05202548968558</v>
      </c>
      <c r="DE280" s="50">
        <f t="shared" si="217"/>
        <v>228.33035250375926</v>
      </c>
      <c r="DF280" s="50">
        <f t="shared" si="217"/>
        <v>250.53857195539922</v>
      </c>
      <c r="DG280" s="50">
        <f t="shared" si="217"/>
        <v>254.80614250555718</v>
      </c>
      <c r="DH280" s="50">
        <f t="shared" si="217"/>
        <v>243.61987428417765</v>
      </c>
      <c r="DI280" s="50">
        <f t="shared" si="217"/>
        <v>249.24354351688874</v>
      </c>
      <c r="DJ280" s="50">
        <f t="shared" si="217"/>
        <v>243.19921723242624</v>
      </c>
      <c r="DK280" s="50">
        <f t="shared" si="217"/>
        <v>0</v>
      </c>
      <c r="DL280" s="50">
        <f t="shared" si="217"/>
        <v>0</v>
      </c>
      <c r="DM280" s="50">
        <f t="shared" si="217"/>
        <v>0</v>
      </c>
      <c r="DN280" s="50">
        <f t="shared" si="217"/>
        <v>0</v>
      </c>
      <c r="DO280" s="50">
        <f t="shared" si="217"/>
        <v>0</v>
      </c>
      <c r="DP280" s="50">
        <f t="shared" si="217"/>
        <v>0</v>
      </c>
      <c r="DQ280" s="50">
        <f t="shared" si="217"/>
        <v>0</v>
      </c>
      <c r="DR280" s="50">
        <f t="shared" si="217"/>
        <v>0</v>
      </c>
      <c r="DS280" s="50">
        <f t="shared" si="217"/>
        <v>0</v>
      </c>
      <c r="DT280" s="50">
        <f t="shared" si="217"/>
        <v>0</v>
      </c>
      <c r="DU280" s="50">
        <f t="shared" si="217"/>
        <v>0</v>
      </c>
      <c r="DV280" s="50">
        <f t="shared" si="217"/>
        <v>0</v>
      </c>
      <c r="DW280" s="50">
        <f t="shared" si="217"/>
        <v>0</v>
      </c>
      <c r="DX280" s="50">
        <f t="shared" si="217"/>
        <v>0</v>
      </c>
      <c r="DY280" s="50">
        <f t="shared" si="217"/>
        <v>0</v>
      </c>
      <c r="DZ280" s="50">
        <f t="shared" si="217"/>
        <v>0</v>
      </c>
      <c r="EA280" s="50">
        <f t="shared" si="217"/>
        <v>0</v>
      </c>
      <c r="EB280" s="50">
        <f t="shared" si="217"/>
        <v>0</v>
      </c>
      <c r="EC280" s="50">
        <f t="shared" si="217"/>
        <v>244.13486672665348</v>
      </c>
      <c r="ED280" s="50">
        <f t="shared" si="217"/>
        <v>230.26710118030869</v>
      </c>
      <c r="EE280" s="50">
        <f t="shared" si="217"/>
        <v>241.1704569212514</v>
      </c>
      <c r="EF280" s="50">
        <f t="shared" si="217"/>
        <v>228.46831087502952</v>
      </c>
      <c r="EG280" s="50">
        <f t="shared" si="217"/>
        <v>254.51477928171326</v>
      </c>
      <c r="EH280" s="50">
        <f t="shared" si="217"/>
        <v>244.04893349243457</v>
      </c>
      <c r="EI280" s="50">
        <f t="shared" si="217"/>
        <v>244.57430019149493</v>
      </c>
      <c r="EJ280" s="50">
        <f t="shared" si="217"/>
        <v>250.08089633721778</v>
      </c>
      <c r="EK280" s="50">
        <f t="shared" si="217"/>
        <v>252.82919422387431</v>
      </c>
      <c r="EL280" s="50">
        <f t="shared" si="217"/>
        <v>229.53563320206533</v>
      </c>
      <c r="EM280" s="50">
        <f t="shared" si="217"/>
        <v>230.27912691236389</v>
      </c>
      <c r="EN280" s="50">
        <f t="shared" si="217"/>
        <v>255.20702757219379</v>
      </c>
      <c r="EO280" s="50">
        <f t="shared" si="217"/>
        <v>229.31075352088885</v>
      </c>
      <c r="EP280" s="50">
        <f t="shared" si="217"/>
        <v>252.880858550336</v>
      </c>
      <c r="EQ280" s="50">
        <f t="shared" si="217"/>
        <v>251.77367910059073</v>
      </c>
      <c r="ER280" s="50">
        <f t="shared" si="217"/>
        <v>247.8675319455422</v>
      </c>
      <c r="ES280" s="50">
        <f t="shared" si="217"/>
        <v>255.65537188630765</v>
      </c>
      <c r="ET280" s="50">
        <f t="shared" si="217"/>
        <v>228.76039799562406</v>
      </c>
      <c r="EU280" s="50">
        <f t="shared" si="217"/>
        <v>231.8185474680223</v>
      </c>
      <c r="EV280" s="50">
        <f t="shared" si="216"/>
        <v>230.50420214155056</v>
      </c>
      <c r="EW280" s="50">
        <f t="shared" si="216"/>
        <v>234.16361166101541</v>
      </c>
      <c r="EX280" s="50">
        <f t="shared" si="216"/>
        <v>245.943328688826</v>
      </c>
      <c r="EY280" s="50">
        <f t="shared" si="216"/>
        <v>238.04698196991714</v>
      </c>
      <c r="EZ280" s="50">
        <f t="shared" si="216"/>
        <v>238.53225915326581</v>
      </c>
      <c r="FA280" s="50">
        <f t="shared" si="216"/>
        <v>251.08344045464139</v>
      </c>
      <c r="FB280" s="50">
        <f t="shared" si="216"/>
        <v>255.54555444725401</v>
      </c>
      <c r="FC280" s="50">
        <f t="shared" si="216"/>
        <v>229.44324977936668</v>
      </c>
      <c r="FD280" s="50">
        <f t="shared" si="216"/>
        <v>243.19263954755436</v>
      </c>
      <c r="FE280" s="50">
        <f t="shared" si="216"/>
        <v>240.34517862531357</v>
      </c>
      <c r="FF280" s="50">
        <f t="shared" si="216"/>
        <v>236.70731147985632</v>
      </c>
      <c r="FG280" s="50">
        <f t="shared" si="216"/>
        <v>236.21532593497022</v>
      </c>
      <c r="FH280" s="50">
        <f t="shared" si="216"/>
        <v>250.20908942563983</v>
      </c>
      <c r="FI280" s="50">
        <f t="shared" si="216"/>
        <v>232.59751447548831</v>
      </c>
      <c r="FJ280" s="50">
        <f t="shared" si="216"/>
        <v>252.0444157488495</v>
      </c>
      <c r="FK280" s="50">
        <f t="shared" si="216"/>
        <v>237.94278107499588</v>
      </c>
      <c r="FL280" s="50">
        <f t="shared" si="216"/>
        <v>239.84063639957287</v>
      </c>
      <c r="FM280" s="50">
        <f t="shared" si="216"/>
        <v>248.2138418093611</v>
      </c>
      <c r="FN280" s="50">
        <f t="shared" si="216"/>
        <v>233.0693875096247</v>
      </c>
      <c r="FO280" s="50">
        <f t="shared" si="216"/>
        <v>235.33845946118836</v>
      </c>
      <c r="FP280" s="50">
        <f t="shared" si="216"/>
        <v>242.9787019615795</v>
      </c>
      <c r="FQ280" s="50">
        <f t="shared" si="216"/>
        <v>246.31105140569176</v>
      </c>
      <c r="FR280" s="50">
        <f t="shared" si="216"/>
        <v>253.5811583558625</v>
      </c>
      <c r="FS280" s="50">
        <f t="shared" si="216"/>
        <v>240.98617712437425</v>
      </c>
      <c r="FT280" s="50">
        <f t="shared" si="216"/>
        <v>230.85199050101241</v>
      </c>
      <c r="FU280" s="50">
        <f t="shared" si="216"/>
        <v>228.30798623244954</v>
      </c>
      <c r="FV280" s="50">
        <f t="shared" si="216"/>
        <v>229.14657909430221</v>
      </c>
      <c r="FW280" s="50">
        <f t="shared" si="216"/>
        <v>235.32953743521722</v>
      </c>
      <c r="FX280" s="50">
        <f t="shared" si="216"/>
        <v>253.95522083259414</v>
      </c>
    </row>
    <row r="281" spans="1:180" x14ac:dyDescent="0.2">
      <c r="A281" s="3" t="s">
        <v>40</v>
      </c>
      <c r="B281" s="3" t="s">
        <v>40</v>
      </c>
      <c r="C281">
        <f t="shared" si="203"/>
        <v>0</v>
      </c>
      <c r="G281" t="str">
        <f t="shared" si="204"/>
        <v>G</v>
      </c>
      <c r="W281" s="56" t="s">
        <v>164</v>
      </c>
      <c r="X281" s="50">
        <f t="shared" si="192"/>
        <v>179.82486728984358</v>
      </c>
      <c r="Y281" s="50">
        <f t="shared" si="218"/>
        <v>233.26171042615618</v>
      </c>
      <c r="Z281" s="50">
        <f t="shared" si="218"/>
        <v>249.10602953306488</v>
      </c>
      <c r="AA281" s="50">
        <f t="shared" si="218"/>
        <v>237.69277295872831</v>
      </c>
      <c r="AB281" s="50">
        <f t="shared" si="218"/>
        <v>244.37196137311736</v>
      </c>
      <c r="AC281" s="50">
        <f t="shared" si="218"/>
        <v>236.87552432381739</v>
      </c>
      <c r="AD281" s="50">
        <f t="shared" si="218"/>
        <v>245.47281039336565</v>
      </c>
      <c r="AE281" s="50">
        <f t="shared" si="218"/>
        <v>228.35557073210612</v>
      </c>
      <c r="AF281" s="50">
        <f t="shared" si="218"/>
        <v>245.37447050694072</v>
      </c>
      <c r="AG281" s="50">
        <f t="shared" si="218"/>
        <v>254.05092342423023</v>
      </c>
      <c r="AH281" s="50">
        <f t="shared" si="218"/>
        <v>248.43283776639819</v>
      </c>
      <c r="AI281" s="50">
        <f t="shared" si="218"/>
        <v>238.5512744134634</v>
      </c>
      <c r="AJ281" s="50">
        <f t="shared" si="218"/>
        <v>253.9996426445137</v>
      </c>
      <c r="AK281" s="50">
        <f t="shared" si="218"/>
        <v>239.12335515740378</v>
      </c>
      <c r="AL281" s="50">
        <f t="shared" si="218"/>
        <v>250.38261206578565</v>
      </c>
      <c r="AM281" s="50">
        <f t="shared" si="218"/>
        <v>231.69120238871409</v>
      </c>
      <c r="AN281" s="50">
        <f t="shared" si="218"/>
        <v>234.1346719154549</v>
      </c>
      <c r="AO281" s="50">
        <f t="shared" si="218"/>
        <v>231.30684954079086</v>
      </c>
      <c r="AP281" s="50">
        <f t="shared" si="218"/>
        <v>242.66825381102979</v>
      </c>
      <c r="AQ281" s="50">
        <f t="shared" si="218"/>
        <v>244.02107721343114</v>
      </c>
      <c r="AR281" s="50">
        <f t="shared" si="218"/>
        <v>256.54649297838426</v>
      </c>
      <c r="AS281" s="50">
        <f t="shared" si="218"/>
        <v>254.60107377685279</v>
      </c>
      <c r="AT281" s="50">
        <f t="shared" si="218"/>
        <v>247.24555188812943</v>
      </c>
      <c r="AU281" s="50">
        <f t="shared" si="218"/>
        <v>254.06510143376465</v>
      </c>
      <c r="AV281" s="50">
        <f t="shared" si="218"/>
        <v>245.22972017197628</v>
      </c>
      <c r="AW281" s="50">
        <f t="shared" si="218"/>
        <v>232.33717251409388</v>
      </c>
      <c r="AX281" s="50">
        <f t="shared" si="218"/>
        <v>236.49216767755681</v>
      </c>
      <c r="AY281" s="50">
        <f t="shared" si="218"/>
        <v>238.14239795332321</v>
      </c>
      <c r="AZ281" s="50">
        <f t="shared" si="218"/>
        <v>249.40827032170012</v>
      </c>
      <c r="BA281" s="50">
        <f t="shared" si="218"/>
        <v>253.67926343041555</v>
      </c>
      <c r="BB281" s="50">
        <f t="shared" si="218"/>
        <v>239.07458419629324</v>
      </c>
      <c r="BC281" s="50">
        <f t="shared" si="218"/>
        <v>256.10462969326147</v>
      </c>
      <c r="BD281" s="50">
        <f t="shared" si="218"/>
        <v>238.1500384448259</v>
      </c>
      <c r="BE281" s="50">
        <f t="shared" si="218"/>
        <v>232.35356159078484</v>
      </c>
      <c r="BF281" s="50">
        <f t="shared" si="218"/>
        <v>244.64566362381774</v>
      </c>
      <c r="BG281" s="50">
        <f t="shared" si="218"/>
        <v>256.39950202152181</v>
      </c>
      <c r="BH281" s="50">
        <f t="shared" si="218"/>
        <v>228.32794641519249</v>
      </c>
      <c r="BI281" s="50">
        <f t="shared" si="218"/>
        <v>254.47214229628301</v>
      </c>
      <c r="BJ281" s="50">
        <f t="shared" si="218"/>
        <v>250.80658634311862</v>
      </c>
      <c r="BK281" s="50">
        <f t="shared" si="218"/>
        <v>255.54237103846145</v>
      </c>
      <c r="BL281" s="50">
        <f t="shared" si="218"/>
        <v>243.69360267913859</v>
      </c>
      <c r="BM281" s="50">
        <f t="shared" si="218"/>
        <v>239.54731765618288</v>
      </c>
      <c r="BN281" s="50">
        <f t="shared" si="218"/>
        <v>230.42133580033348</v>
      </c>
      <c r="BO281" s="50">
        <f t="shared" si="218"/>
        <v>238.39649020159689</v>
      </c>
      <c r="BP281" s="50">
        <f t="shared" si="218"/>
        <v>233.23060111719519</v>
      </c>
      <c r="BQ281" s="50">
        <f t="shared" si="218"/>
        <v>235.70378639644397</v>
      </c>
      <c r="BR281" s="50">
        <f t="shared" si="218"/>
        <v>252.40303276691265</v>
      </c>
      <c r="BS281" s="50">
        <f t="shared" si="218"/>
        <v>247.50542353979395</v>
      </c>
      <c r="BT281" s="50">
        <f t="shared" si="218"/>
        <v>247.51392528031701</v>
      </c>
      <c r="BU281" s="50">
        <f t="shared" si="218"/>
        <v>244.2327185736992</v>
      </c>
      <c r="BV281" s="50">
        <f t="shared" si="218"/>
        <v>232.1229609315719</v>
      </c>
      <c r="BW281" s="50">
        <f t="shared" si="218"/>
        <v>236.70636113332844</v>
      </c>
      <c r="BX281" s="50">
        <f t="shared" si="218"/>
        <v>247.32854276719266</v>
      </c>
      <c r="BY281" s="50">
        <f t="shared" si="218"/>
        <v>240.77654660385244</v>
      </c>
      <c r="BZ281" s="50">
        <f t="shared" si="218"/>
        <v>249.8167370291018</v>
      </c>
      <c r="CA281" s="50">
        <f t="shared" si="218"/>
        <v>249.14936982871458</v>
      </c>
      <c r="CB281" s="50">
        <f t="shared" si="218"/>
        <v>242.12195882405268</v>
      </c>
      <c r="CC281" s="50">
        <f t="shared" si="218"/>
        <v>242.6193682620748</v>
      </c>
      <c r="CD281" s="50">
        <f t="shared" si="218"/>
        <v>238.12119558117848</v>
      </c>
      <c r="CE281" s="50">
        <f t="shared" si="218"/>
        <v>247.25500516668146</v>
      </c>
      <c r="CF281" s="50">
        <f t="shared" si="218"/>
        <v>229.97642957804089</v>
      </c>
      <c r="CG281" s="50">
        <f t="shared" si="218"/>
        <v>249.70010564570453</v>
      </c>
      <c r="CH281" s="50">
        <f t="shared" si="218"/>
        <v>233.22293679388773</v>
      </c>
      <c r="CI281" s="50">
        <f t="shared" si="218"/>
        <v>244.38581297925566</v>
      </c>
      <c r="CJ281" s="50">
        <f t="shared" si="218"/>
        <v>250.9243688145709</v>
      </c>
      <c r="CK281" s="50">
        <f t="shared" si="217"/>
        <v>253.1150904214939</v>
      </c>
      <c r="CL281" s="50">
        <f t="shared" si="217"/>
        <v>250.48374377176884</v>
      </c>
      <c r="CM281" s="50">
        <f t="shared" si="217"/>
        <v>244.49483570739167</v>
      </c>
      <c r="CN281" s="50">
        <f t="shared" si="217"/>
        <v>251.53102246460799</v>
      </c>
      <c r="CO281" s="50">
        <f t="shared" si="217"/>
        <v>229.66139692376825</v>
      </c>
      <c r="CP281" s="50">
        <f t="shared" si="217"/>
        <v>246.51939653605027</v>
      </c>
      <c r="CQ281" s="50">
        <f t="shared" si="217"/>
        <v>235.79271582402177</v>
      </c>
      <c r="CR281" s="50">
        <f t="shared" si="217"/>
        <v>251.6954257954207</v>
      </c>
      <c r="CS281" s="50">
        <f t="shared" si="217"/>
        <v>255.97935892786001</v>
      </c>
      <c r="CT281" s="50">
        <f t="shared" si="217"/>
        <v>237.68501488659311</v>
      </c>
      <c r="CU281" s="50">
        <f t="shared" si="217"/>
        <v>236.45923922190093</v>
      </c>
      <c r="CV281" s="50">
        <f t="shared" si="217"/>
        <v>244.30209950255565</v>
      </c>
      <c r="CW281" s="50">
        <f t="shared" si="217"/>
        <v>248.36201152987462</v>
      </c>
      <c r="CX281" s="50">
        <f t="shared" si="217"/>
        <v>253.91610004363628</v>
      </c>
      <c r="CY281" s="50">
        <f t="shared" si="217"/>
        <v>234.85436150885619</v>
      </c>
      <c r="CZ281" s="50">
        <f t="shared" si="217"/>
        <v>252.30958359610415</v>
      </c>
      <c r="DA281" s="50">
        <f t="shared" si="217"/>
        <v>232.57042924224328</v>
      </c>
      <c r="DB281" s="50">
        <f t="shared" si="217"/>
        <v>228.30509754026519</v>
      </c>
      <c r="DC281" s="50">
        <f t="shared" si="217"/>
        <v>229.00845916418973</v>
      </c>
      <c r="DD281" s="50">
        <f t="shared" si="217"/>
        <v>239.66077214024722</v>
      </c>
      <c r="DE281" s="50">
        <f t="shared" si="217"/>
        <v>227.9390991543209</v>
      </c>
      <c r="DF281" s="50">
        <f t="shared" si="217"/>
        <v>250.14731860596089</v>
      </c>
      <c r="DG281" s="50">
        <f t="shared" si="217"/>
        <v>254.41488915611885</v>
      </c>
      <c r="DH281" s="50">
        <f t="shared" si="217"/>
        <v>243.22862093473933</v>
      </c>
      <c r="DI281" s="50">
        <f t="shared" si="217"/>
        <v>248.85229016745041</v>
      </c>
      <c r="DJ281" s="50">
        <f t="shared" si="217"/>
        <v>242.80796388298791</v>
      </c>
      <c r="DK281" s="50">
        <f t="shared" si="217"/>
        <v>0</v>
      </c>
      <c r="DL281" s="50">
        <f t="shared" si="217"/>
        <v>0</v>
      </c>
      <c r="DM281" s="50">
        <f t="shared" si="217"/>
        <v>0</v>
      </c>
      <c r="DN281" s="50">
        <f t="shared" si="217"/>
        <v>0</v>
      </c>
      <c r="DO281" s="50">
        <f t="shared" si="217"/>
        <v>0</v>
      </c>
      <c r="DP281" s="50">
        <f t="shared" si="217"/>
        <v>0</v>
      </c>
      <c r="DQ281" s="50">
        <f t="shared" si="217"/>
        <v>0</v>
      </c>
      <c r="DR281" s="50">
        <f t="shared" si="217"/>
        <v>0</v>
      </c>
      <c r="DS281" s="50">
        <f t="shared" si="217"/>
        <v>0</v>
      </c>
      <c r="DT281" s="50">
        <f t="shared" si="217"/>
        <v>0</v>
      </c>
      <c r="DU281" s="50">
        <f t="shared" si="217"/>
        <v>0</v>
      </c>
      <c r="DV281" s="50">
        <f t="shared" si="217"/>
        <v>0</v>
      </c>
      <c r="DW281" s="50">
        <f t="shared" si="217"/>
        <v>0</v>
      </c>
      <c r="DX281" s="50">
        <f t="shared" si="217"/>
        <v>0</v>
      </c>
      <c r="DY281" s="50">
        <f t="shared" si="217"/>
        <v>0</v>
      </c>
      <c r="DZ281" s="50">
        <f t="shared" si="217"/>
        <v>0</v>
      </c>
      <c r="EA281" s="50">
        <f t="shared" si="217"/>
        <v>0</v>
      </c>
      <c r="EB281" s="50">
        <f t="shared" si="217"/>
        <v>0</v>
      </c>
      <c r="EC281" s="50">
        <f t="shared" si="217"/>
        <v>243.74361337721513</v>
      </c>
      <c r="ED281" s="50">
        <f t="shared" si="217"/>
        <v>229.87584783087036</v>
      </c>
      <c r="EE281" s="50">
        <f t="shared" si="217"/>
        <v>240.77920357181307</v>
      </c>
      <c r="EF281" s="50">
        <f t="shared" si="217"/>
        <v>228.07705752559119</v>
      </c>
      <c r="EG281" s="50">
        <f t="shared" si="217"/>
        <v>254.1235259322749</v>
      </c>
      <c r="EH281" s="50">
        <f t="shared" si="217"/>
        <v>243.65768014299621</v>
      </c>
      <c r="EI281" s="50">
        <f t="shared" si="217"/>
        <v>244.1830468420566</v>
      </c>
      <c r="EJ281" s="50">
        <f t="shared" si="217"/>
        <v>249.68964298777945</v>
      </c>
      <c r="EK281" s="50">
        <f t="shared" si="217"/>
        <v>252.43794087443598</v>
      </c>
      <c r="EL281" s="50">
        <f t="shared" si="217"/>
        <v>229.144379852627</v>
      </c>
      <c r="EM281" s="50">
        <f t="shared" si="217"/>
        <v>229.88787356292556</v>
      </c>
      <c r="EN281" s="50">
        <f t="shared" si="217"/>
        <v>254.81577422275544</v>
      </c>
      <c r="EO281" s="50">
        <f t="shared" si="217"/>
        <v>228.91950017145052</v>
      </c>
      <c r="EP281" s="50">
        <f t="shared" si="217"/>
        <v>252.48960520089767</v>
      </c>
      <c r="EQ281" s="50">
        <f t="shared" si="217"/>
        <v>251.3824257511524</v>
      </c>
      <c r="ER281" s="50">
        <f t="shared" si="217"/>
        <v>247.47627859610387</v>
      </c>
      <c r="ES281" s="50">
        <f t="shared" si="217"/>
        <v>255.26411853686932</v>
      </c>
      <c r="ET281" s="50">
        <f t="shared" si="217"/>
        <v>228.36914464618573</v>
      </c>
      <c r="EU281" s="50">
        <f t="shared" si="217"/>
        <v>231.42729411858397</v>
      </c>
      <c r="EV281" s="50">
        <f t="shared" si="216"/>
        <v>230.11294879211223</v>
      </c>
      <c r="EW281" s="50">
        <f t="shared" si="216"/>
        <v>233.77235831157708</v>
      </c>
      <c r="EX281" s="50">
        <f t="shared" si="216"/>
        <v>245.55207533938761</v>
      </c>
      <c r="EY281" s="50">
        <f t="shared" si="216"/>
        <v>237.65572862047881</v>
      </c>
      <c r="EZ281" s="50">
        <f t="shared" si="216"/>
        <v>238.14100580382748</v>
      </c>
      <c r="FA281" s="50">
        <f t="shared" si="216"/>
        <v>250.69218710520306</v>
      </c>
      <c r="FB281" s="50">
        <f t="shared" si="216"/>
        <v>255.15430109781565</v>
      </c>
      <c r="FC281" s="50">
        <f t="shared" si="216"/>
        <v>229.05199642992835</v>
      </c>
      <c r="FD281" s="50">
        <f t="shared" si="216"/>
        <v>242.80138619811601</v>
      </c>
      <c r="FE281" s="50">
        <f t="shared" si="216"/>
        <v>239.95392527587524</v>
      </c>
      <c r="FF281" s="50">
        <f t="shared" si="216"/>
        <v>236.31605813041799</v>
      </c>
      <c r="FG281" s="50">
        <f t="shared" si="216"/>
        <v>235.82407258553189</v>
      </c>
      <c r="FH281" s="50">
        <f t="shared" si="216"/>
        <v>249.8178360762015</v>
      </c>
      <c r="FI281" s="50">
        <f t="shared" si="216"/>
        <v>232.20626112604998</v>
      </c>
      <c r="FJ281" s="50">
        <f t="shared" si="216"/>
        <v>251.65316239941117</v>
      </c>
      <c r="FK281" s="50">
        <f t="shared" si="216"/>
        <v>237.55152772555755</v>
      </c>
      <c r="FL281" s="50">
        <f t="shared" si="216"/>
        <v>239.44938305013454</v>
      </c>
      <c r="FM281" s="50">
        <f t="shared" si="216"/>
        <v>247.82258845992274</v>
      </c>
      <c r="FN281" s="50">
        <f t="shared" si="216"/>
        <v>232.67813416018635</v>
      </c>
      <c r="FO281" s="50">
        <f t="shared" si="216"/>
        <v>234.94720611175003</v>
      </c>
      <c r="FP281" s="50">
        <f t="shared" si="216"/>
        <v>242.58744861214117</v>
      </c>
      <c r="FQ281" s="50">
        <f t="shared" si="216"/>
        <v>245.91979805625343</v>
      </c>
      <c r="FR281" s="50">
        <f t="shared" si="216"/>
        <v>253.18990500642417</v>
      </c>
      <c r="FS281" s="50">
        <f t="shared" si="216"/>
        <v>240.59492377493592</v>
      </c>
      <c r="FT281" s="50">
        <f t="shared" si="216"/>
        <v>230.46073715157408</v>
      </c>
      <c r="FU281" s="50">
        <f t="shared" si="216"/>
        <v>227.91673288301121</v>
      </c>
      <c r="FV281" s="50">
        <f t="shared" si="216"/>
        <v>228.75532574486385</v>
      </c>
      <c r="FW281" s="50">
        <f t="shared" si="216"/>
        <v>234.93828408577886</v>
      </c>
      <c r="FX281" s="50">
        <f t="shared" si="216"/>
        <v>253.56396748315581</v>
      </c>
    </row>
    <row r="282" spans="1:180" x14ac:dyDescent="0.2">
      <c r="A282" s="3" t="s">
        <v>153</v>
      </c>
      <c r="B282" s="3" t="s">
        <v>153</v>
      </c>
      <c r="C282">
        <f t="shared" si="203"/>
        <v>0</v>
      </c>
      <c r="G282" t="str">
        <f t="shared" si="204"/>
        <v>E</v>
      </c>
      <c r="W282" s="56" t="s">
        <v>161</v>
      </c>
      <c r="X282" s="50">
        <f t="shared" si="192"/>
        <v>193.69391535566095</v>
      </c>
      <c r="Y282" s="50">
        <f t="shared" si="218"/>
        <v>247.13075849197355</v>
      </c>
      <c r="Z282" s="50">
        <f t="shared" si="218"/>
        <v>262.97507759888219</v>
      </c>
      <c r="AA282" s="50">
        <f t="shared" si="218"/>
        <v>251.56182102454565</v>
      </c>
      <c r="AB282" s="50">
        <f t="shared" si="218"/>
        <v>258.24100943893473</v>
      </c>
      <c r="AC282" s="50">
        <f t="shared" si="218"/>
        <v>250.74457238963475</v>
      </c>
      <c r="AD282" s="50">
        <f t="shared" si="218"/>
        <v>259.34185845918302</v>
      </c>
      <c r="AE282" s="50">
        <f t="shared" si="218"/>
        <v>242.22461879792348</v>
      </c>
      <c r="AF282" s="50">
        <f t="shared" si="218"/>
        <v>259.24351857275809</v>
      </c>
      <c r="AG282" s="50">
        <f t="shared" si="218"/>
        <v>267.91997149004754</v>
      </c>
      <c r="AH282" s="50">
        <f t="shared" si="218"/>
        <v>262.30188583221559</v>
      </c>
      <c r="AI282" s="50">
        <f t="shared" si="218"/>
        <v>252.42032247928074</v>
      </c>
      <c r="AJ282" s="50">
        <f t="shared" si="218"/>
        <v>267.86869071033107</v>
      </c>
      <c r="AK282" s="50">
        <f t="shared" si="218"/>
        <v>252.99240322322112</v>
      </c>
      <c r="AL282" s="50">
        <f t="shared" si="218"/>
        <v>264.25166013160305</v>
      </c>
      <c r="AM282" s="50">
        <f t="shared" si="218"/>
        <v>245.56025045453146</v>
      </c>
      <c r="AN282" s="50">
        <f t="shared" si="218"/>
        <v>248.0037199812723</v>
      </c>
      <c r="AO282" s="50">
        <f t="shared" si="218"/>
        <v>245.17589760660823</v>
      </c>
      <c r="AP282" s="50">
        <f t="shared" si="218"/>
        <v>256.5373018768471</v>
      </c>
      <c r="AQ282" s="50">
        <f t="shared" si="218"/>
        <v>257.89012527924848</v>
      </c>
      <c r="AR282" s="50">
        <f t="shared" si="218"/>
        <v>270.41554104420163</v>
      </c>
      <c r="AS282" s="50">
        <f t="shared" si="218"/>
        <v>268.4701218426701</v>
      </c>
      <c r="AT282" s="50">
        <f t="shared" si="218"/>
        <v>261.11459995394677</v>
      </c>
      <c r="AU282" s="50">
        <f t="shared" si="218"/>
        <v>267.93414949958202</v>
      </c>
      <c r="AV282" s="50">
        <f t="shared" si="218"/>
        <v>259.09876823779365</v>
      </c>
      <c r="AW282" s="50">
        <f t="shared" si="218"/>
        <v>246.20622057991127</v>
      </c>
      <c r="AX282" s="50">
        <f t="shared" si="218"/>
        <v>250.36121574337415</v>
      </c>
      <c r="AY282" s="50">
        <f t="shared" si="218"/>
        <v>252.01144601914058</v>
      </c>
      <c r="AZ282" s="50">
        <f t="shared" si="218"/>
        <v>263.27731838751748</v>
      </c>
      <c r="BA282" s="50">
        <f t="shared" si="218"/>
        <v>267.54831149623288</v>
      </c>
      <c r="BB282" s="50">
        <f t="shared" si="218"/>
        <v>252.94363226211061</v>
      </c>
      <c r="BC282" s="50">
        <f t="shared" si="218"/>
        <v>269.97367775907884</v>
      </c>
      <c r="BD282" s="50">
        <f t="shared" si="218"/>
        <v>252.01908651064323</v>
      </c>
      <c r="BE282" s="50">
        <f t="shared" si="218"/>
        <v>246.2226096566022</v>
      </c>
      <c r="BF282" s="50">
        <f t="shared" si="218"/>
        <v>258.51471168963513</v>
      </c>
      <c r="BG282" s="50">
        <f t="shared" si="218"/>
        <v>270.26855008733924</v>
      </c>
      <c r="BH282" s="50">
        <f t="shared" si="218"/>
        <v>242.19699448100985</v>
      </c>
      <c r="BI282" s="50">
        <f t="shared" si="218"/>
        <v>268.34119036210035</v>
      </c>
      <c r="BJ282" s="50">
        <f t="shared" si="218"/>
        <v>264.67563440893605</v>
      </c>
      <c r="BK282" s="50">
        <f t="shared" si="218"/>
        <v>269.41141910427882</v>
      </c>
      <c r="BL282" s="50">
        <f t="shared" si="218"/>
        <v>257.56265074495593</v>
      </c>
      <c r="BM282" s="50">
        <f t="shared" si="218"/>
        <v>253.41636572200025</v>
      </c>
      <c r="BN282" s="50">
        <f t="shared" si="218"/>
        <v>244.29038386615085</v>
      </c>
      <c r="BO282" s="50">
        <f t="shared" si="218"/>
        <v>252.26553826741429</v>
      </c>
      <c r="BP282" s="50">
        <f t="shared" si="218"/>
        <v>247.09964918301253</v>
      </c>
      <c r="BQ282" s="50">
        <f t="shared" si="218"/>
        <v>249.57283446226137</v>
      </c>
      <c r="BR282" s="50">
        <f t="shared" si="218"/>
        <v>266.27208083273001</v>
      </c>
      <c r="BS282" s="50">
        <f t="shared" si="218"/>
        <v>261.37447160561135</v>
      </c>
      <c r="BT282" s="50">
        <f t="shared" si="218"/>
        <v>261.38297334613435</v>
      </c>
      <c r="BU282" s="50">
        <f t="shared" si="218"/>
        <v>258.10176663951654</v>
      </c>
      <c r="BV282" s="50">
        <f t="shared" si="218"/>
        <v>245.99200899738926</v>
      </c>
      <c r="BW282" s="50">
        <f t="shared" si="218"/>
        <v>250.57540919914584</v>
      </c>
      <c r="BX282" s="50">
        <f t="shared" si="218"/>
        <v>261.19759083301</v>
      </c>
      <c r="BY282" s="50">
        <f t="shared" si="218"/>
        <v>254.64559466966978</v>
      </c>
      <c r="BZ282" s="50">
        <f t="shared" si="218"/>
        <v>263.68578509491914</v>
      </c>
      <c r="CA282" s="50">
        <f t="shared" si="218"/>
        <v>263.01841789453198</v>
      </c>
      <c r="CB282" s="50">
        <f t="shared" si="218"/>
        <v>255.99100688987002</v>
      </c>
      <c r="CC282" s="50">
        <f t="shared" si="218"/>
        <v>256.4884163278922</v>
      </c>
      <c r="CD282" s="50">
        <f t="shared" si="218"/>
        <v>251.99024364699588</v>
      </c>
      <c r="CE282" s="50">
        <f t="shared" si="218"/>
        <v>261.12405323249885</v>
      </c>
      <c r="CF282" s="50">
        <f t="shared" si="218"/>
        <v>243.84547764385823</v>
      </c>
      <c r="CG282" s="50">
        <f t="shared" si="218"/>
        <v>263.56915371152184</v>
      </c>
      <c r="CH282" s="50">
        <f t="shared" si="218"/>
        <v>247.09198485970509</v>
      </c>
      <c r="CI282" s="50">
        <f t="shared" si="218"/>
        <v>258.25486104507303</v>
      </c>
      <c r="CJ282" s="50">
        <f t="shared" ref="CJ282:EU285" si="219">IF(CJ118=0,0,(CJ118+VLOOKUP($W282,$T$4:$U$160,2,FALSE)+VLOOKUP(CJ$184,$T$4:$U$160,2,FALSE))/$K$56)</f>
        <v>264.79341688038824</v>
      </c>
      <c r="CK282" s="50">
        <f t="shared" si="219"/>
        <v>266.98413848731127</v>
      </c>
      <c r="CL282" s="50">
        <f t="shared" si="219"/>
        <v>264.35279183758615</v>
      </c>
      <c r="CM282" s="50">
        <f t="shared" si="219"/>
        <v>258.36388377320901</v>
      </c>
      <c r="CN282" s="50">
        <f t="shared" si="219"/>
        <v>265.40007053042535</v>
      </c>
      <c r="CO282" s="50">
        <f t="shared" si="219"/>
        <v>243.53044498958562</v>
      </c>
      <c r="CP282" s="50">
        <f t="shared" si="219"/>
        <v>260.38844460186766</v>
      </c>
      <c r="CQ282" s="50">
        <f t="shared" si="219"/>
        <v>249.66176388983911</v>
      </c>
      <c r="CR282" s="50">
        <f t="shared" si="219"/>
        <v>265.56447386123807</v>
      </c>
      <c r="CS282" s="50">
        <f t="shared" si="219"/>
        <v>269.84840699367737</v>
      </c>
      <c r="CT282" s="50">
        <f t="shared" si="219"/>
        <v>251.55406295241045</v>
      </c>
      <c r="CU282" s="50">
        <f t="shared" si="219"/>
        <v>250.32828728771833</v>
      </c>
      <c r="CV282" s="50">
        <f t="shared" si="219"/>
        <v>258.17114756837304</v>
      </c>
      <c r="CW282" s="50">
        <f t="shared" si="219"/>
        <v>262.23105959569199</v>
      </c>
      <c r="CX282" s="50">
        <f t="shared" si="219"/>
        <v>267.78514810945359</v>
      </c>
      <c r="CY282" s="50">
        <f t="shared" si="219"/>
        <v>248.72340957467352</v>
      </c>
      <c r="CZ282" s="50">
        <f t="shared" si="219"/>
        <v>266.17863166192149</v>
      </c>
      <c r="DA282" s="50">
        <f t="shared" si="219"/>
        <v>246.43947730806065</v>
      </c>
      <c r="DB282" s="50">
        <f t="shared" si="219"/>
        <v>242.17414560608256</v>
      </c>
      <c r="DC282" s="50">
        <f t="shared" si="219"/>
        <v>242.87750723000707</v>
      </c>
      <c r="DD282" s="50">
        <f t="shared" si="219"/>
        <v>253.52982020606456</v>
      </c>
      <c r="DE282" s="50">
        <f t="shared" si="219"/>
        <v>241.80814722013827</v>
      </c>
      <c r="DF282" s="50">
        <f t="shared" si="219"/>
        <v>264.0163666717782</v>
      </c>
      <c r="DG282" s="50">
        <f t="shared" si="219"/>
        <v>268.28393722193624</v>
      </c>
      <c r="DH282" s="50">
        <f t="shared" si="219"/>
        <v>257.09766900055666</v>
      </c>
      <c r="DI282" s="50">
        <f t="shared" si="219"/>
        <v>262.72133823326772</v>
      </c>
      <c r="DJ282" s="50">
        <f t="shared" si="219"/>
        <v>256.67701194880527</v>
      </c>
      <c r="DK282" s="50">
        <f t="shared" si="219"/>
        <v>0</v>
      </c>
      <c r="DL282" s="50">
        <f t="shared" si="219"/>
        <v>0</v>
      </c>
      <c r="DM282" s="50">
        <f t="shared" si="219"/>
        <v>0</v>
      </c>
      <c r="DN282" s="50">
        <f t="shared" si="219"/>
        <v>0</v>
      </c>
      <c r="DO282" s="50">
        <f t="shared" si="219"/>
        <v>0</v>
      </c>
      <c r="DP282" s="50">
        <f t="shared" si="219"/>
        <v>0</v>
      </c>
      <c r="DQ282" s="50">
        <f t="shared" si="219"/>
        <v>0</v>
      </c>
      <c r="DR282" s="50">
        <f t="shared" si="219"/>
        <v>0</v>
      </c>
      <c r="DS282" s="50">
        <f t="shared" si="219"/>
        <v>0</v>
      </c>
      <c r="DT282" s="50">
        <f t="shared" si="219"/>
        <v>0</v>
      </c>
      <c r="DU282" s="50">
        <f t="shared" si="219"/>
        <v>0</v>
      </c>
      <c r="DV282" s="50">
        <f t="shared" si="219"/>
        <v>0</v>
      </c>
      <c r="DW282" s="50">
        <f t="shared" si="219"/>
        <v>0</v>
      </c>
      <c r="DX282" s="50">
        <f t="shared" si="219"/>
        <v>0</v>
      </c>
      <c r="DY282" s="50">
        <f t="shared" si="219"/>
        <v>0</v>
      </c>
      <c r="DZ282" s="50">
        <f t="shared" si="219"/>
        <v>0</v>
      </c>
      <c r="EA282" s="50">
        <f t="shared" si="219"/>
        <v>0</v>
      </c>
      <c r="EB282" s="50">
        <f t="shared" si="219"/>
        <v>0</v>
      </c>
      <c r="EC282" s="50">
        <f t="shared" si="219"/>
        <v>257.61266144303249</v>
      </c>
      <c r="ED282" s="50">
        <f t="shared" si="219"/>
        <v>243.74489589668772</v>
      </c>
      <c r="EE282" s="50">
        <f t="shared" si="219"/>
        <v>254.64825163763047</v>
      </c>
      <c r="EF282" s="50">
        <f t="shared" si="219"/>
        <v>241.94610559140855</v>
      </c>
      <c r="EG282" s="50">
        <f t="shared" si="219"/>
        <v>267.99257399809233</v>
      </c>
      <c r="EH282" s="50">
        <f t="shared" si="219"/>
        <v>257.52672820881361</v>
      </c>
      <c r="EI282" s="50">
        <f t="shared" si="219"/>
        <v>258.05209490787394</v>
      </c>
      <c r="EJ282" s="50">
        <f t="shared" si="219"/>
        <v>263.55869105359676</v>
      </c>
      <c r="EK282" s="50">
        <f t="shared" si="219"/>
        <v>266.30698894025329</v>
      </c>
      <c r="EL282" s="50">
        <f t="shared" si="219"/>
        <v>243.01342791844436</v>
      </c>
      <c r="EM282" s="50">
        <f t="shared" si="219"/>
        <v>243.7569216287429</v>
      </c>
      <c r="EN282" s="50">
        <f t="shared" si="219"/>
        <v>268.68482228857278</v>
      </c>
      <c r="EO282" s="50">
        <f t="shared" si="219"/>
        <v>242.78854823726789</v>
      </c>
      <c r="EP282" s="50">
        <f t="shared" si="219"/>
        <v>266.35865326671501</v>
      </c>
      <c r="EQ282" s="50">
        <f t="shared" si="219"/>
        <v>265.25147381696979</v>
      </c>
      <c r="ER282" s="50">
        <f t="shared" si="219"/>
        <v>261.34532666192121</v>
      </c>
      <c r="ES282" s="50">
        <f t="shared" si="219"/>
        <v>269.13316660268669</v>
      </c>
      <c r="ET282" s="50">
        <f t="shared" si="219"/>
        <v>242.2381927120031</v>
      </c>
      <c r="EU282" s="50">
        <f t="shared" si="219"/>
        <v>245.29634218440134</v>
      </c>
      <c r="EV282" s="50">
        <f t="shared" si="216"/>
        <v>243.9819968579296</v>
      </c>
      <c r="EW282" s="50">
        <f t="shared" si="216"/>
        <v>247.64140637739447</v>
      </c>
      <c r="EX282" s="50">
        <f t="shared" si="216"/>
        <v>259.42112340520498</v>
      </c>
      <c r="EY282" s="50">
        <f t="shared" si="216"/>
        <v>251.52477668629618</v>
      </c>
      <c r="EZ282" s="50">
        <f t="shared" si="216"/>
        <v>252.01005386964482</v>
      </c>
      <c r="FA282" s="50">
        <f t="shared" si="216"/>
        <v>264.56123517102043</v>
      </c>
      <c r="FB282" s="50">
        <f t="shared" si="216"/>
        <v>269.02334916363299</v>
      </c>
      <c r="FC282" s="50">
        <f t="shared" si="216"/>
        <v>242.92104449574572</v>
      </c>
      <c r="FD282" s="50">
        <f t="shared" si="216"/>
        <v>256.67043426393337</v>
      </c>
      <c r="FE282" s="50">
        <f t="shared" si="216"/>
        <v>253.8229733416926</v>
      </c>
      <c r="FF282" s="50">
        <f t="shared" si="216"/>
        <v>250.18510619623532</v>
      </c>
      <c r="FG282" s="50">
        <f t="shared" si="216"/>
        <v>249.69312065134926</v>
      </c>
      <c r="FH282" s="50">
        <f t="shared" si="216"/>
        <v>263.68688414201887</v>
      </c>
      <c r="FI282" s="50">
        <f t="shared" si="216"/>
        <v>246.07530919186732</v>
      </c>
      <c r="FJ282" s="50">
        <f t="shared" si="216"/>
        <v>265.52221046522851</v>
      </c>
      <c r="FK282" s="50">
        <f t="shared" si="216"/>
        <v>251.42057579137492</v>
      </c>
      <c r="FL282" s="50">
        <f t="shared" si="216"/>
        <v>253.31843111595191</v>
      </c>
      <c r="FM282" s="50">
        <f t="shared" si="216"/>
        <v>261.69163652574014</v>
      </c>
      <c r="FN282" s="50">
        <f t="shared" si="216"/>
        <v>246.54718222600371</v>
      </c>
      <c r="FO282" s="50">
        <f t="shared" si="216"/>
        <v>248.81625417756743</v>
      </c>
      <c r="FP282" s="50">
        <f t="shared" si="216"/>
        <v>256.45649667795851</v>
      </c>
      <c r="FQ282" s="50">
        <f t="shared" si="216"/>
        <v>259.78884612207082</v>
      </c>
      <c r="FR282" s="50">
        <f t="shared" si="216"/>
        <v>267.05895307224148</v>
      </c>
      <c r="FS282" s="50">
        <f t="shared" si="216"/>
        <v>254.46397184075329</v>
      </c>
      <c r="FT282" s="50">
        <f t="shared" si="216"/>
        <v>244.32978521739145</v>
      </c>
      <c r="FU282" s="50">
        <f t="shared" si="216"/>
        <v>241.78578094882855</v>
      </c>
      <c r="FV282" s="50">
        <f t="shared" si="216"/>
        <v>242.62437381068122</v>
      </c>
      <c r="FW282" s="50">
        <f t="shared" si="216"/>
        <v>248.8073321515962</v>
      </c>
      <c r="FX282" s="50">
        <f t="shared" si="216"/>
        <v>267.43301554897317</v>
      </c>
    </row>
    <row r="283" spans="1:180" x14ac:dyDescent="0.2">
      <c r="A283" s="3" t="s">
        <v>163</v>
      </c>
      <c r="B283" s="3" t="s">
        <v>163</v>
      </c>
      <c r="C283">
        <f t="shared" si="203"/>
        <v>0</v>
      </c>
      <c r="G283" t="str">
        <f t="shared" si="204"/>
        <v>F</v>
      </c>
      <c r="W283" s="56" t="s">
        <v>56</v>
      </c>
      <c r="X283" s="50">
        <f t="shared" si="192"/>
        <v>194.67437793781852</v>
      </c>
      <c r="Y283" s="50">
        <f t="shared" ref="Y283:CJ286" si="220">IF(Y119=0,0,(Y119+VLOOKUP($W283,$T$4:$U$160,2,FALSE)+VLOOKUP(Y$184,$T$4:$U$160,2,FALSE))/$K$56)</f>
        <v>248.11122107413115</v>
      </c>
      <c r="Z283" s="50">
        <f t="shared" si="220"/>
        <v>263.95554018103979</v>
      </c>
      <c r="AA283" s="50">
        <f t="shared" si="220"/>
        <v>252.54228360670325</v>
      </c>
      <c r="AB283" s="50">
        <f t="shared" si="220"/>
        <v>259.22147202109227</v>
      </c>
      <c r="AC283" s="50">
        <f t="shared" si="220"/>
        <v>251.72503497179233</v>
      </c>
      <c r="AD283" s="50">
        <f t="shared" si="220"/>
        <v>260.32232104134056</v>
      </c>
      <c r="AE283" s="50">
        <f t="shared" si="220"/>
        <v>243.20508138008105</v>
      </c>
      <c r="AF283" s="50">
        <f t="shared" si="220"/>
        <v>260.22398115491569</v>
      </c>
      <c r="AG283" s="50">
        <f t="shared" si="220"/>
        <v>268.90043407220514</v>
      </c>
      <c r="AH283" s="50">
        <f t="shared" si="220"/>
        <v>263.28234841437313</v>
      </c>
      <c r="AI283" s="50">
        <f t="shared" si="220"/>
        <v>253.40078506143834</v>
      </c>
      <c r="AJ283" s="50">
        <f t="shared" si="220"/>
        <v>268.84915329248861</v>
      </c>
      <c r="AK283" s="50">
        <f t="shared" si="220"/>
        <v>253.97286580537872</v>
      </c>
      <c r="AL283" s="50">
        <f t="shared" si="220"/>
        <v>265.23212271376059</v>
      </c>
      <c r="AM283" s="50">
        <f t="shared" si="220"/>
        <v>246.54071303668906</v>
      </c>
      <c r="AN283" s="50">
        <f t="shared" si="220"/>
        <v>248.98418256342984</v>
      </c>
      <c r="AO283" s="50">
        <f t="shared" si="220"/>
        <v>246.15636018876583</v>
      </c>
      <c r="AP283" s="50">
        <f t="shared" si="220"/>
        <v>257.5177644590047</v>
      </c>
      <c r="AQ283" s="50">
        <f t="shared" si="220"/>
        <v>258.87058786140608</v>
      </c>
      <c r="AR283" s="50">
        <f t="shared" si="220"/>
        <v>271.39600362635923</v>
      </c>
      <c r="AS283" s="50">
        <f t="shared" si="220"/>
        <v>269.4505844248277</v>
      </c>
      <c r="AT283" s="50">
        <f t="shared" si="220"/>
        <v>262.09506253610436</v>
      </c>
      <c r="AU283" s="50">
        <f t="shared" si="220"/>
        <v>268.91461208173962</v>
      </c>
      <c r="AV283" s="50">
        <f t="shared" si="220"/>
        <v>260.07923081995119</v>
      </c>
      <c r="AW283" s="50">
        <f t="shared" si="220"/>
        <v>247.18668316206882</v>
      </c>
      <c r="AX283" s="50">
        <f t="shared" si="220"/>
        <v>251.34167832553169</v>
      </c>
      <c r="AY283" s="50">
        <f t="shared" si="220"/>
        <v>252.99190860129812</v>
      </c>
      <c r="AZ283" s="50">
        <f t="shared" si="220"/>
        <v>264.25778096967503</v>
      </c>
      <c r="BA283" s="50">
        <f t="shared" si="220"/>
        <v>268.52877407839048</v>
      </c>
      <c r="BB283" s="50">
        <f t="shared" si="220"/>
        <v>253.92409484426815</v>
      </c>
      <c r="BC283" s="50">
        <f t="shared" si="220"/>
        <v>270.95414034123638</v>
      </c>
      <c r="BD283" s="50">
        <f t="shared" si="220"/>
        <v>252.99954909280083</v>
      </c>
      <c r="BE283" s="50">
        <f t="shared" si="220"/>
        <v>247.2030722387598</v>
      </c>
      <c r="BF283" s="50">
        <f t="shared" si="220"/>
        <v>259.49517427179268</v>
      </c>
      <c r="BG283" s="50">
        <f t="shared" si="220"/>
        <v>271.24901266949678</v>
      </c>
      <c r="BH283" s="50">
        <f t="shared" si="220"/>
        <v>243.17745706316742</v>
      </c>
      <c r="BI283" s="50">
        <f t="shared" si="220"/>
        <v>269.32165294425795</v>
      </c>
      <c r="BJ283" s="50">
        <f t="shared" si="220"/>
        <v>265.65609699109359</v>
      </c>
      <c r="BK283" s="50">
        <f t="shared" si="220"/>
        <v>270.39188168643636</v>
      </c>
      <c r="BL283" s="50">
        <f t="shared" si="220"/>
        <v>258.54311332711353</v>
      </c>
      <c r="BM283" s="50">
        <f t="shared" si="220"/>
        <v>254.39682830415779</v>
      </c>
      <c r="BN283" s="50">
        <f t="shared" si="220"/>
        <v>245.27084644830842</v>
      </c>
      <c r="BO283" s="50">
        <f t="shared" si="220"/>
        <v>253.24600084957183</v>
      </c>
      <c r="BP283" s="50">
        <f t="shared" si="220"/>
        <v>248.0801117651701</v>
      </c>
      <c r="BQ283" s="50">
        <f t="shared" si="220"/>
        <v>250.55329704441891</v>
      </c>
      <c r="BR283" s="50">
        <f t="shared" si="220"/>
        <v>267.25254341488755</v>
      </c>
      <c r="BS283" s="50">
        <f t="shared" si="220"/>
        <v>262.35493418776889</v>
      </c>
      <c r="BT283" s="50">
        <f t="shared" si="220"/>
        <v>262.36343592829195</v>
      </c>
      <c r="BU283" s="50">
        <f t="shared" si="220"/>
        <v>259.08222922167414</v>
      </c>
      <c r="BV283" s="50">
        <f t="shared" si="220"/>
        <v>246.97247157954681</v>
      </c>
      <c r="BW283" s="50">
        <f t="shared" si="220"/>
        <v>251.55587178130338</v>
      </c>
      <c r="BX283" s="50">
        <f t="shared" si="220"/>
        <v>262.1780534151676</v>
      </c>
      <c r="BY283" s="50">
        <f t="shared" si="220"/>
        <v>255.62605725182738</v>
      </c>
      <c r="BZ283" s="50">
        <f t="shared" si="220"/>
        <v>264.66624767707674</v>
      </c>
      <c r="CA283" s="50">
        <f t="shared" si="220"/>
        <v>263.99888047668952</v>
      </c>
      <c r="CB283" s="50">
        <f t="shared" si="220"/>
        <v>256.97146947202759</v>
      </c>
      <c r="CC283" s="50">
        <f t="shared" si="220"/>
        <v>257.4688789100498</v>
      </c>
      <c r="CD283" s="50">
        <f t="shared" si="220"/>
        <v>252.97070622915342</v>
      </c>
      <c r="CE283" s="50">
        <f t="shared" si="220"/>
        <v>262.10451581465639</v>
      </c>
      <c r="CF283" s="50">
        <f t="shared" si="220"/>
        <v>244.8259402260158</v>
      </c>
      <c r="CG283" s="50">
        <f t="shared" si="220"/>
        <v>264.54961629367943</v>
      </c>
      <c r="CH283" s="50">
        <f t="shared" si="220"/>
        <v>248.07244744186266</v>
      </c>
      <c r="CI283" s="50">
        <f t="shared" si="220"/>
        <v>259.23532362723057</v>
      </c>
      <c r="CJ283" s="50">
        <f t="shared" si="220"/>
        <v>265.77387946254584</v>
      </c>
      <c r="CK283" s="50">
        <f t="shared" si="219"/>
        <v>267.96460106946887</v>
      </c>
      <c r="CL283" s="50">
        <f t="shared" si="219"/>
        <v>265.33325441974375</v>
      </c>
      <c r="CM283" s="50">
        <f t="shared" si="219"/>
        <v>259.34434635536661</v>
      </c>
      <c r="CN283" s="50">
        <f t="shared" si="219"/>
        <v>266.3805331125829</v>
      </c>
      <c r="CO283" s="50">
        <f t="shared" si="219"/>
        <v>244.51090757174319</v>
      </c>
      <c r="CP283" s="50">
        <f t="shared" si="219"/>
        <v>261.3689071840252</v>
      </c>
      <c r="CQ283" s="50">
        <f t="shared" si="219"/>
        <v>250.64222647199668</v>
      </c>
      <c r="CR283" s="50">
        <f t="shared" si="219"/>
        <v>266.54493644339561</v>
      </c>
      <c r="CS283" s="50">
        <f t="shared" si="219"/>
        <v>270.82886957583491</v>
      </c>
      <c r="CT283" s="50">
        <f t="shared" si="219"/>
        <v>252.53452553456799</v>
      </c>
      <c r="CU283" s="50">
        <f t="shared" si="219"/>
        <v>251.30874986987587</v>
      </c>
      <c r="CV283" s="50">
        <f t="shared" si="219"/>
        <v>259.15161015053059</v>
      </c>
      <c r="CW283" s="50">
        <f t="shared" si="219"/>
        <v>263.21152217784953</v>
      </c>
      <c r="CX283" s="50">
        <f t="shared" si="219"/>
        <v>268.76561069161119</v>
      </c>
      <c r="CY283" s="50">
        <f t="shared" si="219"/>
        <v>249.70387215683107</v>
      </c>
      <c r="CZ283" s="50">
        <f t="shared" si="219"/>
        <v>267.15909424407909</v>
      </c>
      <c r="DA283" s="50">
        <f t="shared" si="219"/>
        <v>247.41993989021822</v>
      </c>
      <c r="DB283" s="50">
        <f t="shared" si="219"/>
        <v>243.15460818824013</v>
      </c>
      <c r="DC283" s="50">
        <f t="shared" si="219"/>
        <v>243.85796981216464</v>
      </c>
      <c r="DD283" s="50">
        <f t="shared" si="219"/>
        <v>254.51028278822216</v>
      </c>
      <c r="DE283" s="50">
        <f t="shared" si="219"/>
        <v>242.78860980229584</v>
      </c>
      <c r="DF283" s="50">
        <f t="shared" si="219"/>
        <v>264.9968292539358</v>
      </c>
      <c r="DG283" s="50">
        <f t="shared" si="219"/>
        <v>269.26439980409378</v>
      </c>
      <c r="DH283" s="50">
        <f t="shared" si="219"/>
        <v>258.07813158271426</v>
      </c>
      <c r="DI283" s="50">
        <f t="shared" si="219"/>
        <v>263.70180081542532</v>
      </c>
      <c r="DJ283" s="50">
        <f t="shared" si="219"/>
        <v>257.65747453096282</v>
      </c>
      <c r="DK283" s="50">
        <f t="shared" si="219"/>
        <v>0</v>
      </c>
      <c r="DL283" s="50">
        <f t="shared" si="219"/>
        <v>0</v>
      </c>
      <c r="DM283" s="50">
        <f t="shared" si="219"/>
        <v>0</v>
      </c>
      <c r="DN283" s="50">
        <f t="shared" si="219"/>
        <v>0</v>
      </c>
      <c r="DO283" s="50">
        <f t="shared" si="219"/>
        <v>0</v>
      </c>
      <c r="DP283" s="50">
        <f t="shared" si="219"/>
        <v>0</v>
      </c>
      <c r="DQ283" s="50">
        <f t="shared" si="219"/>
        <v>0</v>
      </c>
      <c r="DR283" s="50">
        <f t="shared" si="219"/>
        <v>0</v>
      </c>
      <c r="DS283" s="50">
        <f t="shared" si="219"/>
        <v>0</v>
      </c>
      <c r="DT283" s="50">
        <f t="shared" si="219"/>
        <v>0</v>
      </c>
      <c r="DU283" s="50">
        <f t="shared" si="219"/>
        <v>0</v>
      </c>
      <c r="DV283" s="50">
        <f t="shared" si="219"/>
        <v>0</v>
      </c>
      <c r="DW283" s="50">
        <f t="shared" si="219"/>
        <v>0</v>
      </c>
      <c r="DX283" s="50">
        <f t="shared" si="219"/>
        <v>0</v>
      </c>
      <c r="DY283" s="50">
        <f t="shared" si="219"/>
        <v>0</v>
      </c>
      <c r="DZ283" s="50">
        <f t="shared" si="219"/>
        <v>0</v>
      </c>
      <c r="EA283" s="50">
        <f t="shared" si="219"/>
        <v>0</v>
      </c>
      <c r="EB283" s="50">
        <f t="shared" si="219"/>
        <v>0</v>
      </c>
      <c r="EC283" s="50">
        <f t="shared" si="219"/>
        <v>258.59312402519004</v>
      </c>
      <c r="ED283" s="50">
        <f t="shared" si="219"/>
        <v>244.72535847884529</v>
      </c>
      <c r="EE283" s="50">
        <f t="shared" si="219"/>
        <v>255.62871421978801</v>
      </c>
      <c r="EF283" s="50">
        <f t="shared" si="219"/>
        <v>242.92656817356612</v>
      </c>
      <c r="EG283" s="50">
        <f t="shared" si="219"/>
        <v>268.97303658024987</v>
      </c>
      <c r="EH283" s="50">
        <f t="shared" si="219"/>
        <v>258.50719079097115</v>
      </c>
      <c r="EI283" s="50">
        <f t="shared" si="219"/>
        <v>259.03255749003154</v>
      </c>
      <c r="EJ283" s="50">
        <f t="shared" si="219"/>
        <v>264.53915363575436</v>
      </c>
      <c r="EK283" s="50">
        <f t="shared" si="219"/>
        <v>267.28745152241089</v>
      </c>
      <c r="EL283" s="50">
        <f t="shared" si="219"/>
        <v>243.99389050060191</v>
      </c>
      <c r="EM283" s="50">
        <f t="shared" si="219"/>
        <v>244.73738421090047</v>
      </c>
      <c r="EN283" s="50">
        <f t="shared" si="219"/>
        <v>269.66528487073037</v>
      </c>
      <c r="EO283" s="50">
        <f t="shared" si="219"/>
        <v>243.76901081942546</v>
      </c>
      <c r="EP283" s="50">
        <f t="shared" si="219"/>
        <v>267.33911584887261</v>
      </c>
      <c r="EQ283" s="50">
        <f t="shared" si="219"/>
        <v>266.23193639912733</v>
      </c>
      <c r="ER283" s="50">
        <f t="shared" si="219"/>
        <v>262.32578924407881</v>
      </c>
      <c r="ES283" s="50">
        <f t="shared" si="219"/>
        <v>270.11362918484423</v>
      </c>
      <c r="ET283" s="50">
        <f t="shared" si="219"/>
        <v>243.21865529416064</v>
      </c>
      <c r="EU283" s="50">
        <f t="shared" si="219"/>
        <v>246.27680476655888</v>
      </c>
      <c r="EV283" s="50">
        <f t="shared" si="216"/>
        <v>244.96245944008717</v>
      </c>
      <c r="EW283" s="50">
        <f t="shared" si="216"/>
        <v>248.62186895955202</v>
      </c>
      <c r="EX283" s="50">
        <f t="shared" si="216"/>
        <v>260.40158598736258</v>
      </c>
      <c r="EY283" s="50">
        <f t="shared" si="216"/>
        <v>252.50523926845372</v>
      </c>
      <c r="EZ283" s="50">
        <f t="shared" si="216"/>
        <v>252.99051645180242</v>
      </c>
      <c r="FA283" s="50">
        <f t="shared" si="216"/>
        <v>265.54169775317797</v>
      </c>
      <c r="FB283" s="50">
        <f t="shared" si="216"/>
        <v>270.00381174579059</v>
      </c>
      <c r="FC283" s="50">
        <f t="shared" si="216"/>
        <v>243.90150707790329</v>
      </c>
      <c r="FD283" s="50">
        <f t="shared" si="216"/>
        <v>257.65089684609097</v>
      </c>
      <c r="FE283" s="50">
        <f t="shared" si="216"/>
        <v>254.80343592385015</v>
      </c>
      <c r="FF283" s="50">
        <f t="shared" si="216"/>
        <v>251.16556877839292</v>
      </c>
      <c r="FG283" s="50">
        <f t="shared" si="216"/>
        <v>250.6735832335068</v>
      </c>
      <c r="FH283" s="50">
        <f t="shared" si="216"/>
        <v>264.66734672417641</v>
      </c>
      <c r="FI283" s="50">
        <f t="shared" si="216"/>
        <v>247.05577177402492</v>
      </c>
      <c r="FJ283" s="50">
        <f t="shared" si="216"/>
        <v>266.50267304738611</v>
      </c>
      <c r="FK283" s="50">
        <f t="shared" si="216"/>
        <v>252.40103837353246</v>
      </c>
      <c r="FL283" s="50">
        <f t="shared" si="216"/>
        <v>254.29889369810945</v>
      </c>
      <c r="FM283" s="50">
        <f t="shared" si="216"/>
        <v>262.67209910789768</v>
      </c>
      <c r="FN283" s="50">
        <f t="shared" si="216"/>
        <v>247.52764480816131</v>
      </c>
      <c r="FO283" s="50">
        <f t="shared" si="216"/>
        <v>249.79671675972497</v>
      </c>
      <c r="FP283" s="50">
        <f t="shared" si="216"/>
        <v>257.43695926011605</v>
      </c>
      <c r="FQ283" s="50">
        <f t="shared" si="216"/>
        <v>260.76930870422837</v>
      </c>
      <c r="FR283" s="50">
        <f t="shared" si="216"/>
        <v>268.03941565439908</v>
      </c>
      <c r="FS283" s="50">
        <f t="shared" si="216"/>
        <v>255.44443442291086</v>
      </c>
      <c r="FT283" s="50">
        <f t="shared" si="216"/>
        <v>245.31024779954902</v>
      </c>
      <c r="FU283" s="50">
        <f t="shared" si="216"/>
        <v>242.76624353098612</v>
      </c>
      <c r="FV283" s="50">
        <f t="shared" si="216"/>
        <v>243.60483639283879</v>
      </c>
      <c r="FW283" s="50">
        <f t="shared" si="216"/>
        <v>249.7877947337538</v>
      </c>
      <c r="FX283" s="50">
        <f t="shared" si="216"/>
        <v>268.41347813113072</v>
      </c>
    </row>
    <row r="284" spans="1:180" x14ac:dyDescent="0.2">
      <c r="A284" s="3" t="s">
        <v>160</v>
      </c>
      <c r="B284" s="3" t="s">
        <v>160</v>
      </c>
      <c r="C284">
        <f t="shared" si="203"/>
        <v>0</v>
      </c>
      <c r="G284" t="str">
        <f t="shared" si="204"/>
        <v>F</v>
      </c>
      <c r="W284" s="57" t="s">
        <v>159</v>
      </c>
      <c r="X284" s="50">
        <f t="shared" si="192"/>
        <v>183.83397758026751</v>
      </c>
      <c r="Y284" s="50">
        <f t="shared" si="220"/>
        <v>237.27082071658012</v>
      </c>
      <c r="Z284" s="50">
        <f t="shared" si="220"/>
        <v>253.11513982348879</v>
      </c>
      <c r="AA284" s="50">
        <f t="shared" si="220"/>
        <v>241.70188324915225</v>
      </c>
      <c r="AB284" s="50">
        <f t="shared" si="220"/>
        <v>248.38107166354132</v>
      </c>
      <c r="AC284" s="50">
        <f t="shared" si="220"/>
        <v>240.88463461424132</v>
      </c>
      <c r="AD284" s="50">
        <f t="shared" si="220"/>
        <v>249.48192068378958</v>
      </c>
      <c r="AE284" s="50">
        <f t="shared" si="220"/>
        <v>232.36468102253005</v>
      </c>
      <c r="AF284" s="50">
        <f t="shared" si="220"/>
        <v>249.38358079736466</v>
      </c>
      <c r="AG284" s="50">
        <f t="shared" si="220"/>
        <v>258.06003371465414</v>
      </c>
      <c r="AH284" s="50">
        <f t="shared" si="220"/>
        <v>252.44194805682216</v>
      </c>
      <c r="AI284" s="50">
        <f t="shared" si="220"/>
        <v>242.56038470388734</v>
      </c>
      <c r="AJ284" s="50">
        <f t="shared" si="220"/>
        <v>258.0087529349376</v>
      </c>
      <c r="AK284" s="50">
        <f t="shared" si="220"/>
        <v>243.13246544782771</v>
      </c>
      <c r="AL284" s="50">
        <f t="shared" si="220"/>
        <v>254.39172235620961</v>
      </c>
      <c r="AM284" s="50">
        <f t="shared" si="220"/>
        <v>235.70031267913802</v>
      </c>
      <c r="AN284" s="50">
        <f t="shared" si="220"/>
        <v>238.14378220587884</v>
      </c>
      <c r="AO284" s="50">
        <f t="shared" si="220"/>
        <v>235.3159598312148</v>
      </c>
      <c r="AP284" s="50">
        <f t="shared" si="220"/>
        <v>246.67736410145369</v>
      </c>
      <c r="AQ284" s="50">
        <f t="shared" si="220"/>
        <v>248.03018750385505</v>
      </c>
      <c r="AR284" s="50">
        <f t="shared" si="220"/>
        <v>260.55560326880817</v>
      </c>
      <c r="AS284" s="50">
        <f t="shared" si="220"/>
        <v>258.61018406727669</v>
      </c>
      <c r="AT284" s="50">
        <f t="shared" si="220"/>
        <v>251.25466217855339</v>
      </c>
      <c r="AU284" s="50">
        <f t="shared" si="220"/>
        <v>258.07421172418856</v>
      </c>
      <c r="AV284" s="50">
        <f t="shared" si="220"/>
        <v>249.23883046240019</v>
      </c>
      <c r="AW284" s="50">
        <f t="shared" si="220"/>
        <v>236.34628280451781</v>
      </c>
      <c r="AX284" s="50">
        <f t="shared" si="220"/>
        <v>240.50127796798074</v>
      </c>
      <c r="AY284" s="50">
        <f t="shared" si="220"/>
        <v>242.15150824374714</v>
      </c>
      <c r="AZ284" s="50">
        <f t="shared" si="220"/>
        <v>253.41738061212408</v>
      </c>
      <c r="BA284" s="50">
        <f t="shared" si="220"/>
        <v>257.68837372083948</v>
      </c>
      <c r="BB284" s="50">
        <f t="shared" si="220"/>
        <v>243.08369448671721</v>
      </c>
      <c r="BC284" s="50">
        <f t="shared" si="220"/>
        <v>260.11373998368543</v>
      </c>
      <c r="BD284" s="50">
        <f t="shared" si="220"/>
        <v>242.15914873524983</v>
      </c>
      <c r="BE284" s="50">
        <f t="shared" si="220"/>
        <v>236.36267188120877</v>
      </c>
      <c r="BF284" s="50">
        <f t="shared" si="220"/>
        <v>248.6547739142417</v>
      </c>
      <c r="BG284" s="50">
        <f t="shared" si="220"/>
        <v>260.40861231194577</v>
      </c>
      <c r="BH284" s="50">
        <f t="shared" si="220"/>
        <v>232.33705670561642</v>
      </c>
      <c r="BI284" s="50">
        <f t="shared" si="220"/>
        <v>258.48125258670689</v>
      </c>
      <c r="BJ284" s="50">
        <f t="shared" si="220"/>
        <v>254.81569663354259</v>
      </c>
      <c r="BK284" s="50">
        <f t="shared" si="220"/>
        <v>259.55148132888536</v>
      </c>
      <c r="BL284" s="50">
        <f t="shared" si="220"/>
        <v>247.7027129695625</v>
      </c>
      <c r="BM284" s="50">
        <f t="shared" si="220"/>
        <v>243.55642794660682</v>
      </c>
      <c r="BN284" s="50">
        <f t="shared" si="220"/>
        <v>234.43044609075741</v>
      </c>
      <c r="BO284" s="50">
        <f t="shared" si="220"/>
        <v>242.40560049202082</v>
      </c>
      <c r="BP284" s="50">
        <f t="shared" si="220"/>
        <v>237.23971140761913</v>
      </c>
      <c r="BQ284" s="50">
        <f t="shared" si="220"/>
        <v>239.71289668686791</v>
      </c>
      <c r="BR284" s="50">
        <f t="shared" si="220"/>
        <v>256.41214305733661</v>
      </c>
      <c r="BS284" s="50">
        <f t="shared" si="220"/>
        <v>251.51453383021789</v>
      </c>
      <c r="BT284" s="50">
        <f t="shared" si="220"/>
        <v>251.52303557074092</v>
      </c>
      <c r="BU284" s="50">
        <f t="shared" si="220"/>
        <v>248.24182886412314</v>
      </c>
      <c r="BV284" s="50">
        <f t="shared" si="220"/>
        <v>236.13207122199583</v>
      </c>
      <c r="BW284" s="50">
        <f t="shared" si="220"/>
        <v>240.71547142375238</v>
      </c>
      <c r="BX284" s="50">
        <f t="shared" si="220"/>
        <v>251.33765305761656</v>
      </c>
      <c r="BY284" s="50">
        <f t="shared" si="220"/>
        <v>244.78565689427634</v>
      </c>
      <c r="BZ284" s="50">
        <f t="shared" si="220"/>
        <v>253.82584731952571</v>
      </c>
      <c r="CA284" s="50">
        <f t="shared" si="220"/>
        <v>253.15848011913852</v>
      </c>
      <c r="CB284" s="50">
        <f t="shared" si="220"/>
        <v>246.13106911447665</v>
      </c>
      <c r="CC284" s="50">
        <f t="shared" si="220"/>
        <v>246.62847855249873</v>
      </c>
      <c r="CD284" s="50">
        <f t="shared" si="220"/>
        <v>242.13030587160242</v>
      </c>
      <c r="CE284" s="50">
        <f t="shared" si="220"/>
        <v>251.26411545710542</v>
      </c>
      <c r="CF284" s="50">
        <f t="shared" si="220"/>
        <v>233.98553986846483</v>
      </c>
      <c r="CG284" s="50">
        <f t="shared" si="220"/>
        <v>253.70921593612843</v>
      </c>
      <c r="CH284" s="50">
        <f t="shared" si="220"/>
        <v>237.23204708431166</v>
      </c>
      <c r="CI284" s="50">
        <f t="shared" si="220"/>
        <v>248.39492326967962</v>
      </c>
      <c r="CJ284" s="50">
        <f t="shared" si="220"/>
        <v>254.9334791049948</v>
      </c>
      <c r="CK284" s="50">
        <f t="shared" si="219"/>
        <v>257.12420071191781</v>
      </c>
      <c r="CL284" s="50">
        <f t="shared" si="219"/>
        <v>254.49285406219275</v>
      </c>
      <c r="CM284" s="50">
        <f t="shared" si="219"/>
        <v>248.50394599781558</v>
      </c>
      <c r="CN284" s="50">
        <f t="shared" si="219"/>
        <v>255.54013275503195</v>
      </c>
      <c r="CO284" s="50">
        <f t="shared" si="219"/>
        <v>233.67050721419218</v>
      </c>
      <c r="CP284" s="50">
        <f t="shared" si="219"/>
        <v>250.52850682647423</v>
      </c>
      <c r="CQ284" s="50">
        <f t="shared" si="219"/>
        <v>239.8018261144457</v>
      </c>
      <c r="CR284" s="50">
        <f t="shared" si="219"/>
        <v>255.70453608584467</v>
      </c>
      <c r="CS284" s="50">
        <f t="shared" si="219"/>
        <v>259.98846921828391</v>
      </c>
      <c r="CT284" s="50">
        <f t="shared" si="219"/>
        <v>241.69412517701704</v>
      </c>
      <c r="CU284" s="50">
        <f t="shared" si="219"/>
        <v>240.46834951232486</v>
      </c>
      <c r="CV284" s="50">
        <f t="shared" si="219"/>
        <v>248.31120979297961</v>
      </c>
      <c r="CW284" s="50">
        <f t="shared" si="219"/>
        <v>252.37112182029858</v>
      </c>
      <c r="CX284" s="50">
        <f t="shared" si="219"/>
        <v>257.92521033406018</v>
      </c>
      <c r="CY284" s="50">
        <f t="shared" si="219"/>
        <v>238.86347179928012</v>
      </c>
      <c r="CZ284" s="50">
        <f t="shared" si="219"/>
        <v>256.31869388652808</v>
      </c>
      <c r="DA284" s="50">
        <f t="shared" si="219"/>
        <v>236.57953953266721</v>
      </c>
      <c r="DB284" s="50">
        <f t="shared" si="219"/>
        <v>232.31420783068913</v>
      </c>
      <c r="DC284" s="50">
        <f t="shared" si="219"/>
        <v>233.01756945461366</v>
      </c>
      <c r="DD284" s="50">
        <f t="shared" si="219"/>
        <v>243.66988243067115</v>
      </c>
      <c r="DE284" s="50">
        <f t="shared" si="219"/>
        <v>231.94820944474483</v>
      </c>
      <c r="DF284" s="50">
        <f t="shared" si="219"/>
        <v>254.1564288963848</v>
      </c>
      <c r="DG284" s="50">
        <f t="shared" si="219"/>
        <v>258.42399944654278</v>
      </c>
      <c r="DH284" s="50">
        <f t="shared" si="219"/>
        <v>247.23773122516323</v>
      </c>
      <c r="DI284" s="50">
        <f t="shared" si="219"/>
        <v>252.86140045787431</v>
      </c>
      <c r="DJ284" s="50">
        <f t="shared" si="219"/>
        <v>246.81707417341187</v>
      </c>
      <c r="DK284" s="50">
        <f t="shared" si="219"/>
        <v>0</v>
      </c>
      <c r="DL284" s="50">
        <f t="shared" si="219"/>
        <v>0</v>
      </c>
      <c r="DM284" s="50">
        <f t="shared" si="219"/>
        <v>0</v>
      </c>
      <c r="DN284" s="50">
        <f t="shared" si="219"/>
        <v>0</v>
      </c>
      <c r="DO284" s="50">
        <f t="shared" si="219"/>
        <v>0</v>
      </c>
      <c r="DP284" s="50">
        <f t="shared" si="219"/>
        <v>0</v>
      </c>
      <c r="DQ284" s="50">
        <f t="shared" si="219"/>
        <v>0</v>
      </c>
      <c r="DR284" s="50">
        <f t="shared" si="219"/>
        <v>0</v>
      </c>
      <c r="DS284" s="50">
        <f t="shared" si="219"/>
        <v>0</v>
      </c>
      <c r="DT284" s="50">
        <f t="shared" si="219"/>
        <v>0</v>
      </c>
      <c r="DU284" s="50">
        <f t="shared" si="219"/>
        <v>0</v>
      </c>
      <c r="DV284" s="50">
        <f t="shared" si="219"/>
        <v>0</v>
      </c>
      <c r="DW284" s="50">
        <f t="shared" si="219"/>
        <v>0</v>
      </c>
      <c r="DX284" s="50">
        <f t="shared" si="219"/>
        <v>0</v>
      </c>
      <c r="DY284" s="50">
        <f t="shared" si="219"/>
        <v>0</v>
      </c>
      <c r="DZ284" s="50">
        <f t="shared" si="219"/>
        <v>0</v>
      </c>
      <c r="EA284" s="50">
        <f t="shared" si="219"/>
        <v>0</v>
      </c>
      <c r="EB284" s="50">
        <f t="shared" si="219"/>
        <v>0</v>
      </c>
      <c r="EC284" s="50">
        <f t="shared" si="219"/>
        <v>247.75272366763909</v>
      </c>
      <c r="ED284" s="50">
        <f t="shared" si="219"/>
        <v>233.88495812129429</v>
      </c>
      <c r="EE284" s="50">
        <f t="shared" si="219"/>
        <v>244.788313862237</v>
      </c>
      <c r="EF284" s="50">
        <f t="shared" si="219"/>
        <v>232.08616781601512</v>
      </c>
      <c r="EG284" s="50">
        <f t="shared" si="219"/>
        <v>258.13263622269886</v>
      </c>
      <c r="EH284" s="50">
        <f t="shared" si="219"/>
        <v>247.66679043342015</v>
      </c>
      <c r="EI284" s="50">
        <f t="shared" si="219"/>
        <v>248.1921571324805</v>
      </c>
      <c r="EJ284" s="50">
        <f t="shared" si="219"/>
        <v>253.69875327820336</v>
      </c>
      <c r="EK284" s="50">
        <f t="shared" si="219"/>
        <v>256.44705116485989</v>
      </c>
      <c r="EL284" s="50">
        <f t="shared" si="219"/>
        <v>233.15349014305093</v>
      </c>
      <c r="EM284" s="50">
        <f t="shared" si="219"/>
        <v>233.8969838533495</v>
      </c>
      <c r="EN284" s="50">
        <f t="shared" si="219"/>
        <v>258.82488451317937</v>
      </c>
      <c r="EO284" s="50">
        <f t="shared" si="219"/>
        <v>232.92861046187446</v>
      </c>
      <c r="EP284" s="50">
        <f t="shared" si="219"/>
        <v>256.49871549132155</v>
      </c>
      <c r="EQ284" s="50">
        <f t="shared" si="219"/>
        <v>255.39153604157636</v>
      </c>
      <c r="ER284" s="50">
        <f t="shared" si="219"/>
        <v>251.48538888652777</v>
      </c>
      <c r="ES284" s="50">
        <f t="shared" si="219"/>
        <v>259.27322882729328</v>
      </c>
      <c r="ET284" s="50">
        <f t="shared" si="219"/>
        <v>232.37825493660966</v>
      </c>
      <c r="EU284" s="50">
        <f t="shared" si="219"/>
        <v>235.43640440900791</v>
      </c>
      <c r="EV284" s="50">
        <f t="shared" si="216"/>
        <v>234.12205908253617</v>
      </c>
      <c r="EW284" s="50">
        <f t="shared" si="216"/>
        <v>237.78146860200101</v>
      </c>
      <c r="EX284" s="50">
        <f t="shared" si="216"/>
        <v>249.56118562981155</v>
      </c>
      <c r="EY284" s="50">
        <f t="shared" si="216"/>
        <v>241.66483891090274</v>
      </c>
      <c r="EZ284" s="50">
        <f t="shared" si="216"/>
        <v>242.15011609425142</v>
      </c>
      <c r="FA284" s="50">
        <f t="shared" si="216"/>
        <v>254.70129739562702</v>
      </c>
      <c r="FB284" s="50">
        <f t="shared" si="216"/>
        <v>259.16341138823958</v>
      </c>
      <c r="FC284" s="50">
        <f t="shared" si="216"/>
        <v>233.06110672035229</v>
      </c>
      <c r="FD284" s="50">
        <f t="shared" si="216"/>
        <v>246.81049648853991</v>
      </c>
      <c r="FE284" s="50">
        <f t="shared" si="216"/>
        <v>243.96303556629917</v>
      </c>
      <c r="FF284" s="50">
        <f t="shared" si="216"/>
        <v>240.32516842084192</v>
      </c>
      <c r="FG284" s="50">
        <f t="shared" si="216"/>
        <v>239.83318287595583</v>
      </c>
      <c r="FH284" s="50">
        <f t="shared" si="216"/>
        <v>253.82694636662546</v>
      </c>
      <c r="FI284" s="50">
        <f t="shared" si="216"/>
        <v>236.21537141647391</v>
      </c>
      <c r="FJ284" s="50">
        <f t="shared" si="216"/>
        <v>255.66227268983508</v>
      </c>
      <c r="FK284" s="50">
        <f t="shared" si="216"/>
        <v>241.56063801598148</v>
      </c>
      <c r="FL284" s="50">
        <f t="shared" si="216"/>
        <v>243.45849334055848</v>
      </c>
      <c r="FM284" s="50">
        <f t="shared" si="216"/>
        <v>251.8316987503467</v>
      </c>
      <c r="FN284" s="50">
        <f t="shared" si="216"/>
        <v>236.68724445061028</v>
      </c>
      <c r="FO284" s="50">
        <f t="shared" si="216"/>
        <v>238.95631640217397</v>
      </c>
      <c r="FP284" s="50">
        <f t="shared" si="216"/>
        <v>246.59655890256511</v>
      </c>
      <c r="FQ284" s="50">
        <f t="shared" si="216"/>
        <v>249.92890834667733</v>
      </c>
      <c r="FR284" s="50">
        <f t="shared" si="216"/>
        <v>257.19901529684807</v>
      </c>
      <c r="FS284" s="50">
        <f t="shared" ref="FS284:FX284" si="221">IF(FS120=0,0,(FS120+VLOOKUP($W284,$T$4:$U$160,2,FALSE)+VLOOKUP(FS$184,$T$4:$U$160,2,FALSE))/$K$56)</f>
        <v>244.60403406535985</v>
      </c>
      <c r="FT284" s="50">
        <f t="shared" si="221"/>
        <v>234.46984744199801</v>
      </c>
      <c r="FU284" s="50">
        <f t="shared" si="221"/>
        <v>231.92584317343511</v>
      </c>
      <c r="FV284" s="50">
        <f t="shared" si="221"/>
        <v>232.76443603528779</v>
      </c>
      <c r="FW284" s="50">
        <f t="shared" si="221"/>
        <v>238.94739437620279</v>
      </c>
      <c r="FX284" s="50">
        <f t="shared" si="221"/>
        <v>257.57307777357977</v>
      </c>
    </row>
    <row r="285" spans="1:180" x14ac:dyDescent="0.2">
      <c r="A285" s="3" t="s">
        <v>150</v>
      </c>
      <c r="B285" s="3" t="s">
        <v>150</v>
      </c>
      <c r="C285">
        <f t="shared" si="203"/>
        <v>0</v>
      </c>
      <c r="G285" t="str">
        <f t="shared" si="204"/>
        <v>F</v>
      </c>
      <c r="W285" s="56" t="s">
        <v>186</v>
      </c>
      <c r="X285" s="50">
        <f t="shared" si="192"/>
        <v>177.28462212020315</v>
      </c>
      <c r="Y285" s="50">
        <f t="shared" si="220"/>
        <v>230.72146525651578</v>
      </c>
      <c r="Z285" s="50">
        <f t="shared" si="220"/>
        <v>246.56578436342446</v>
      </c>
      <c r="AA285" s="50">
        <f t="shared" si="220"/>
        <v>235.15252778908788</v>
      </c>
      <c r="AB285" s="50">
        <f t="shared" si="220"/>
        <v>241.83171620347693</v>
      </c>
      <c r="AC285" s="50">
        <f t="shared" si="220"/>
        <v>234.33527915417696</v>
      </c>
      <c r="AD285" s="50">
        <f t="shared" si="220"/>
        <v>242.93256522372522</v>
      </c>
      <c r="AE285" s="50">
        <f t="shared" si="220"/>
        <v>225.81532556246572</v>
      </c>
      <c r="AF285" s="50">
        <f t="shared" si="220"/>
        <v>242.8342253373003</v>
      </c>
      <c r="AG285" s="50">
        <f t="shared" si="220"/>
        <v>251.51067825458981</v>
      </c>
      <c r="AH285" s="50">
        <f t="shared" si="220"/>
        <v>245.89259259675779</v>
      </c>
      <c r="AI285" s="50">
        <f t="shared" si="220"/>
        <v>236.01102924382297</v>
      </c>
      <c r="AJ285" s="50">
        <f t="shared" si="220"/>
        <v>251.45939747487327</v>
      </c>
      <c r="AK285" s="50">
        <f t="shared" si="220"/>
        <v>236.58310998776338</v>
      </c>
      <c r="AL285" s="50">
        <f t="shared" si="220"/>
        <v>247.84236689614522</v>
      </c>
      <c r="AM285" s="50">
        <f t="shared" si="220"/>
        <v>229.15095721907366</v>
      </c>
      <c r="AN285" s="50">
        <f t="shared" si="220"/>
        <v>231.5944267458145</v>
      </c>
      <c r="AO285" s="50">
        <f t="shared" si="220"/>
        <v>228.76660437115046</v>
      </c>
      <c r="AP285" s="50">
        <f t="shared" si="220"/>
        <v>240.12800864138936</v>
      </c>
      <c r="AQ285" s="50">
        <f t="shared" si="220"/>
        <v>241.48083204379071</v>
      </c>
      <c r="AR285" s="50">
        <f t="shared" si="220"/>
        <v>254.00624780874386</v>
      </c>
      <c r="AS285" s="50">
        <f t="shared" si="220"/>
        <v>252.06082860721236</v>
      </c>
      <c r="AT285" s="50">
        <f t="shared" si="220"/>
        <v>244.705306718489</v>
      </c>
      <c r="AU285" s="50">
        <f t="shared" si="220"/>
        <v>251.52485626412425</v>
      </c>
      <c r="AV285" s="50">
        <f t="shared" si="220"/>
        <v>242.68947500233585</v>
      </c>
      <c r="AW285" s="50">
        <f t="shared" si="220"/>
        <v>229.79692734445348</v>
      </c>
      <c r="AX285" s="50">
        <f t="shared" si="220"/>
        <v>233.95192250791638</v>
      </c>
      <c r="AY285" s="50">
        <f t="shared" si="220"/>
        <v>235.60215278368278</v>
      </c>
      <c r="AZ285" s="50">
        <f t="shared" si="220"/>
        <v>246.86802515205969</v>
      </c>
      <c r="BA285" s="50">
        <f t="shared" si="220"/>
        <v>251.13901826077515</v>
      </c>
      <c r="BB285" s="50">
        <f t="shared" si="220"/>
        <v>236.53433902665282</v>
      </c>
      <c r="BC285" s="50">
        <f t="shared" si="220"/>
        <v>253.56438452362102</v>
      </c>
      <c r="BD285" s="50">
        <f t="shared" si="220"/>
        <v>235.60979327518547</v>
      </c>
      <c r="BE285" s="50">
        <f t="shared" si="220"/>
        <v>229.81331642114441</v>
      </c>
      <c r="BF285" s="50">
        <f t="shared" si="220"/>
        <v>242.10541845417734</v>
      </c>
      <c r="BG285" s="50">
        <f t="shared" si="220"/>
        <v>253.85925685188141</v>
      </c>
      <c r="BH285" s="50">
        <f t="shared" si="220"/>
        <v>225.78770124555206</v>
      </c>
      <c r="BI285" s="50">
        <f t="shared" si="220"/>
        <v>251.93189712664258</v>
      </c>
      <c r="BJ285" s="50">
        <f t="shared" si="220"/>
        <v>248.26634117347822</v>
      </c>
      <c r="BK285" s="50">
        <f t="shared" si="220"/>
        <v>253.00212586882105</v>
      </c>
      <c r="BL285" s="50">
        <f t="shared" si="220"/>
        <v>241.15335750949819</v>
      </c>
      <c r="BM285" s="50">
        <f t="shared" si="220"/>
        <v>237.00707248654246</v>
      </c>
      <c r="BN285" s="50">
        <f t="shared" si="220"/>
        <v>227.88109063069308</v>
      </c>
      <c r="BO285" s="50">
        <f t="shared" si="220"/>
        <v>235.85624503195649</v>
      </c>
      <c r="BP285" s="50">
        <f t="shared" si="220"/>
        <v>230.69035594755476</v>
      </c>
      <c r="BQ285" s="50">
        <f t="shared" si="220"/>
        <v>233.16354122680355</v>
      </c>
      <c r="BR285" s="50">
        <f t="shared" si="220"/>
        <v>249.86278759727227</v>
      </c>
      <c r="BS285" s="50">
        <f t="shared" si="220"/>
        <v>244.96517837015355</v>
      </c>
      <c r="BT285" s="50">
        <f t="shared" si="220"/>
        <v>244.97368011067661</v>
      </c>
      <c r="BU285" s="50">
        <f t="shared" si="220"/>
        <v>241.69247340405877</v>
      </c>
      <c r="BV285" s="50">
        <f t="shared" si="220"/>
        <v>229.58271576193147</v>
      </c>
      <c r="BW285" s="50">
        <f t="shared" si="220"/>
        <v>234.16611596368801</v>
      </c>
      <c r="BX285" s="50">
        <f t="shared" si="220"/>
        <v>244.7882975975522</v>
      </c>
      <c r="BY285" s="50">
        <f t="shared" si="220"/>
        <v>238.23630143421201</v>
      </c>
      <c r="BZ285" s="50">
        <f t="shared" si="220"/>
        <v>247.27649185946137</v>
      </c>
      <c r="CA285" s="50">
        <f t="shared" si="220"/>
        <v>246.60912465907415</v>
      </c>
      <c r="CB285" s="50">
        <f t="shared" si="220"/>
        <v>239.58171365441228</v>
      </c>
      <c r="CC285" s="50">
        <f t="shared" si="220"/>
        <v>240.0791230924344</v>
      </c>
      <c r="CD285" s="50">
        <f t="shared" si="220"/>
        <v>235.58095041153808</v>
      </c>
      <c r="CE285" s="50">
        <f t="shared" si="220"/>
        <v>244.71475999704103</v>
      </c>
      <c r="CF285" s="50">
        <f t="shared" si="220"/>
        <v>227.43618440840046</v>
      </c>
      <c r="CG285" s="50">
        <f t="shared" si="220"/>
        <v>247.1598604760641</v>
      </c>
      <c r="CH285" s="50">
        <f t="shared" si="220"/>
        <v>230.6826916242473</v>
      </c>
      <c r="CI285" s="50">
        <f t="shared" si="220"/>
        <v>241.84556780961523</v>
      </c>
      <c r="CJ285" s="50">
        <f t="shared" si="220"/>
        <v>248.38412364493047</v>
      </c>
      <c r="CK285" s="50">
        <f t="shared" si="219"/>
        <v>250.5748452518535</v>
      </c>
      <c r="CL285" s="50">
        <f t="shared" si="219"/>
        <v>247.94349860212836</v>
      </c>
      <c r="CM285" s="50">
        <f t="shared" si="219"/>
        <v>241.95459053775124</v>
      </c>
      <c r="CN285" s="50">
        <f t="shared" si="219"/>
        <v>248.99077729496756</v>
      </c>
      <c r="CO285" s="50">
        <f t="shared" si="219"/>
        <v>227.12115175412785</v>
      </c>
      <c r="CP285" s="50">
        <f t="shared" si="219"/>
        <v>243.97915136640984</v>
      </c>
      <c r="CQ285" s="50">
        <f t="shared" si="219"/>
        <v>233.25247065438134</v>
      </c>
      <c r="CR285" s="50">
        <f t="shared" si="219"/>
        <v>249.15518062578028</v>
      </c>
      <c r="CS285" s="50">
        <f t="shared" si="219"/>
        <v>253.43911375821961</v>
      </c>
      <c r="CT285" s="50">
        <f t="shared" si="219"/>
        <v>235.14476971695268</v>
      </c>
      <c r="CU285" s="50">
        <f t="shared" si="219"/>
        <v>233.9189940522605</v>
      </c>
      <c r="CV285" s="50">
        <f t="shared" si="219"/>
        <v>241.76185433291522</v>
      </c>
      <c r="CW285" s="50">
        <f t="shared" si="219"/>
        <v>245.82176636023419</v>
      </c>
      <c r="CX285" s="50">
        <f t="shared" si="219"/>
        <v>251.37585487399579</v>
      </c>
      <c r="CY285" s="50">
        <f t="shared" si="219"/>
        <v>232.31411633921576</v>
      </c>
      <c r="CZ285" s="50">
        <f t="shared" si="219"/>
        <v>249.76933842646366</v>
      </c>
      <c r="DA285" s="50">
        <f t="shared" si="219"/>
        <v>230.03018407260285</v>
      </c>
      <c r="DB285" s="50">
        <f t="shared" si="219"/>
        <v>225.76485237062479</v>
      </c>
      <c r="DC285" s="50">
        <f t="shared" si="219"/>
        <v>226.4682139945493</v>
      </c>
      <c r="DD285" s="50">
        <f t="shared" si="219"/>
        <v>237.12052697060682</v>
      </c>
      <c r="DE285" s="50">
        <f t="shared" si="219"/>
        <v>225.3988539846805</v>
      </c>
      <c r="DF285" s="50">
        <f t="shared" si="219"/>
        <v>247.60707343632046</v>
      </c>
      <c r="DG285" s="50">
        <f t="shared" si="219"/>
        <v>251.87464398647842</v>
      </c>
      <c r="DH285" s="50">
        <f t="shared" si="219"/>
        <v>240.6883757650989</v>
      </c>
      <c r="DI285" s="50">
        <f t="shared" si="219"/>
        <v>246.31204499780998</v>
      </c>
      <c r="DJ285" s="50">
        <f t="shared" si="219"/>
        <v>240.26771871334748</v>
      </c>
      <c r="DK285" s="50">
        <f t="shared" si="219"/>
        <v>0</v>
      </c>
      <c r="DL285" s="50">
        <f t="shared" si="219"/>
        <v>0</v>
      </c>
      <c r="DM285" s="50">
        <f t="shared" si="219"/>
        <v>0</v>
      </c>
      <c r="DN285" s="50">
        <f t="shared" si="219"/>
        <v>0</v>
      </c>
      <c r="DO285" s="50">
        <f t="shared" si="219"/>
        <v>0</v>
      </c>
      <c r="DP285" s="50">
        <f t="shared" si="219"/>
        <v>0</v>
      </c>
      <c r="DQ285" s="50">
        <f t="shared" si="219"/>
        <v>0</v>
      </c>
      <c r="DR285" s="50">
        <f t="shared" si="219"/>
        <v>0</v>
      </c>
      <c r="DS285" s="50">
        <f t="shared" si="219"/>
        <v>0</v>
      </c>
      <c r="DT285" s="50">
        <f t="shared" si="219"/>
        <v>0</v>
      </c>
      <c r="DU285" s="50">
        <f t="shared" si="219"/>
        <v>0</v>
      </c>
      <c r="DV285" s="50">
        <f t="shared" si="219"/>
        <v>0</v>
      </c>
      <c r="DW285" s="50">
        <f t="shared" si="219"/>
        <v>0</v>
      </c>
      <c r="DX285" s="50">
        <f t="shared" si="219"/>
        <v>0</v>
      </c>
      <c r="DY285" s="50">
        <f t="shared" si="219"/>
        <v>0</v>
      </c>
      <c r="DZ285" s="50">
        <f t="shared" si="219"/>
        <v>0</v>
      </c>
      <c r="EA285" s="50">
        <f t="shared" si="219"/>
        <v>0</v>
      </c>
      <c r="EB285" s="50">
        <f t="shared" si="219"/>
        <v>0</v>
      </c>
      <c r="EC285" s="50">
        <f t="shared" si="219"/>
        <v>241.20336820757473</v>
      </c>
      <c r="ED285" s="50">
        <f t="shared" si="219"/>
        <v>227.33560266122993</v>
      </c>
      <c r="EE285" s="50">
        <f t="shared" si="219"/>
        <v>238.23895840217264</v>
      </c>
      <c r="EF285" s="50">
        <f t="shared" si="219"/>
        <v>225.53681235595076</v>
      </c>
      <c r="EG285" s="50">
        <f t="shared" si="219"/>
        <v>251.5832807626345</v>
      </c>
      <c r="EH285" s="50">
        <f t="shared" si="219"/>
        <v>241.11743497335581</v>
      </c>
      <c r="EI285" s="50">
        <f t="shared" si="219"/>
        <v>241.64280167241617</v>
      </c>
      <c r="EJ285" s="50">
        <f t="shared" si="219"/>
        <v>247.14939781813902</v>
      </c>
      <c r="EK285" s="50">
        <f t="shared" si="219"/>
        <v>249.89769570479555</v>
      </c>
      <c r="EL285" s="50">
        <f t="shared" si="219"/>
        <v>226.60413468298657</v>
      </c>
      <c r="EM285" s="50">
        <f t="shared" si="219"/>
        <v>227.34762839328513</v>
      </c>
      <c r="EN285" s="50">
        <f t="shared" si="219"/>
        <v>252.27552905311498</v>
      </c>
      <c r="EO285" s="50">
        <f t="shared" si="219"/>
        <v>226.37925500181009</v>
      </c>
      <c r="EP285" s="50">
        <f t="shared" si="219"/>
        <v>249.94936003125719</v>
      </c>
      <c r="EQ285" s="50">
        <f t="shared" si="219"/>
        <v>248.84218058151197</v>
      </c>
      <c r="ER285" s="50">
        <f t="shared" si="219"/>
        <v>244.93603342646341</v>
      </c>
      <c r="ES285" s="50">
        <f t="shared" si="219"/>
        <v>252.72387336722889</v>
      </c>
      <c r="ET285" s="50">
        <f t="shared" si="219"/>
        <v>225.8288994765453</v>
      </c>
      <c r="EU285" s="50">
        <f t="shared" si="219"/>
        <v>228.88704894894354</v>
      </c>
      <c r="EV285" s="50">
        <f t="shared" ref="EV285:FX293" si="222">IF(EV121=0,0,(EV121+VLOOKUP($W285,$T$4:$U$160,2,FALSE)+VLOOKUP(EV$184,$T$4:$U$160,2,FALSE))/$K$56)</f>
        <v>227.57270362247181</v>
      </c>
      <c r="EW285" s="50">
        <f t="shared" si="222"/>
        <v>231.23211314193665</v>
      </c>
      <c r="EX285" s="50">
        <f t="shared" si="222"/>
        <v>243.01183016974721</v>
      </c>
      <c r="EY285" s="50">
        <f t="shared" si="222"/>
        <v>235.11548345083838</v>
      </c>
      <c r="EZ285" s="50">
        <f t="shared" si="222"/>
        <v>235.60076063418705</v>
      </c>
      <c r="FA285" s="50">
        <f t="shared" si="222"/>
        <v>248.15194193556263</v>
      </c>
      <c r="FB285" s="50">
        <f t="shared" si="222"/>
        <v>252.61405592817525</v>
      </c>
      <c r="FC285" s="50">
        <f t="shared" si="222"/>
        <v>226.51175126028792</v>
      </c>
      <c r="FD285" s="50">
        <f t="shared" si="222"/>
        <v>240.26114102847561</v>
      </c>
      <c r="FE285" s="50">
        <f t="shared" si="222"/>
        <v>237.41368010623481</v>
      </c>
      <c r="FF285" s="50">
        <f t="shared" si="222"/>
        <v>233.77581296077756</v>
      </c>
      <c r="FG285" s="50">
        <f t="shared" si="222"/>
        <v>233.28382741589147</v>
      </c>
      <c r="FH285" s="50">
        <f t="shared" si="222"/>
        <v>247.27759090656107</v>
      </c>
      <c r="FI285" s="50">
        <f t="shared" si="222"/>
        <v>229.66601595640955</v>
      </c>
      <c r="FJ285" s="50">
        <f t="shared" si="222"/>
        <v>249.11291722977074</v>
      </c>
      <c r="FK285" s="50">
        <f t="shared" si="222"/>
        <v>235.01128255591712</v>
      </c>
      <c r="FL285" s="50">
        <f t="shared" si="222"/>
        <v>236.90913788049411</v>
      </c>
      <c r="FM285" s="50">
        <f t="shared" si="222"/>
        <v>245.28234329028237</v>
      </c>
      <c r="FN285" s="50">
        <f t="shared" si="222"/>
        <v>230.13788899054595</v>
      </c>
      <c r="FO285" s="50">
        <f t="shared" si="222"/>
        <v>232.40696094210961</v>
      </c>
      <c r="FP285" s="50">
        <f t="shared" si="222"/>
        <v>240.04720344250075</v>
      </c>
      <c r="FQ285" s="50">
        <f t="shared" si="222"/>
        <v>243.379552886613</v>
      </c>
      <c r="FR285" s="50">
        <f t="shared" si="222"/>
        <v>250.64965983678374</v>
      </c>
      <c r="FS285" s="50">
        <f t="shared" si="222"/>
        <v>238.05467860529549</v>
      </c>
      <c r="FT285" s="50">
        <f t="shared" si="222"/>
        <v>227.92049198193365</v>
      </c>
      <c r="FU285" s="50">
        <f t="shared" si="222"/>
        <v>225.37648771337078</v>
      </c>
      <c r="FV285" s="50">
        <f t="shared" si="222"/>
        <v>226.21508057522345</v>
      </c>
      <c r="FW285" s="50">
        <f t="shared" si="222"/>
        <v>232.39803891613846</v>
      </c>
      <c r="FX285" s="50">
        <f t="shared" si="222"/>
        <v>251.02372231351538</v>
      </c>
    </row>
    <row r="286" spans="1:180" x14ac:dyDescent="0.2">
      <c r="A286" s="3" t="s">
        <v>159</v>
      </c>
      <c r="B286" s="3" t="s">
        <v>159</v>
      </c>
      <c r="C286">
        <f t="shared" si="203"/>
        <v>0</v>
      </c>
      <c r="G286" t="str">
        <f t="shared" si="204"/>
        <v>E</v>
      </c>
      <c r="W286" s="56" t="s">
        <v>186</v>
      </c>
      <c r="X286" s="50">
        <f t="shared" si="192"/>
        <v>177.28462212020315</v>
      </c>
      <c r="Y286" s="50">
        <f t="shared" si="220"/>
        <v>230.72146525651578</v>
      </c>
      <c r="Z286" s="50">
        <f t="shared" si="220"/>
        <v>246.56578436342446</v>
      </c>
      <c r="AA286" s="50">
        <f t="shared" si="220"/>
        <v>235.15252778908788</v>
      </c>
      <c r="AB286" s="50">
        <f t="shared" si="220"/>
        <v>241.83171620347693</v>
      </c>
      <c r="AC286" s="50">
        <f t="shared" si="220"/>
        <v>234.33527915417696</v>
      </c>
      <c r="AD286" s="50">
        <f t="shared" si="220"/>
        <v>242.93256522372522</v>
      </c>
      <c r="AE286" s="50">
        <f t="shared" si="220"/>
        <v>225.81532556246572</v>
      </c>
      <c r="AF286" s="50">
        <f t="shared" si="220"/>
        <v>242.8342253373003</v>
      </c>
      <c r="AG286" s="50">
        <f t="shared" si="220"/>
        <v>251.51067825458981</v>
      </c>
      <c r="AH286" s="50">
        <f t="shared" si="220"/>
        <v>245.89259259675779</v>
      </c>
      <c r="AI286" s="50">
        <f t="shared" si="220"/>
        <v>236.01102924382297</v>
      </c>
      <c r="AJ286" s="50">
        <f t="shared" si="220"/>
        <v>251.45939747487327</v>
      </c>
      <c r="AK286" s="50">
        <f t="shared" si="220"/>
        <v>236.58310998776338</v>
      </c>
      <c r="AL286" s="50">
        <f t="shared" si="220"/>
        <v>247.84236689614522</v>
      </c>
      <c r="AM286" s="50">
        <f t="shared" si="220"/>
        <v>229.15095721907366</v>
      </c>
      <c r="AN286" s="50">
        <f t="shared" si="220"/>
        <v>231.5944267458145</v>
      </c>
      <c r="AO286" s="50">
        <f t="shared" si="220"/>
        <v>228.76660437115046</v>
      </c>
      <c r="AP286" s="50">
        <f t="shared" si="220"/>
        <v>240.12800864138936</v>
      </c>
      <c r="AQ286" s="50">
        <f t="shared" si="220"/>
        <v>241.48083204379071</v>
      </c>
      <c r="AR286" s="50">
        <f t="shared" si="220"/>
        <v>254.00624780874386</v>
      </c>
      <c r="AS286" s="50">
        <f t="shared" si="220"/>
        <v>252.06082860721236</v>
      </c>
      <c r="AT286" s="50">
        <f t="shared" si="220"/>
        <v>244.705306718489</v>
      </c>
      <c r="AU286" s="50">
        <f t="shared" si="220"/>
        <v>251.52485626412425</v>
      </c>
      <c r="AV286" s="50">
        <f t="shared" si="220"/>
        <v>242.68947500233585</v>
      </c>
      <c r="AW286" s="50">
        <f t="shared" si="220"/>
        <v>229.79692734445348</v>
      </c>
      <c r="AX286" s="50">
        <f t="shared" si="220"/>
        <v>233.95192250791638</v>
      </c>
      <c r="AY286" s="50">
        <f t="shared" si="220"/>
        <v>235.60215278368278</v>
      </c>
      <c r="AZ286" s="50">
        <f t="shared" si="220"/>
        <v>246.86802515205969</v>
      </c>
      <c r="BA286" s="50">
        <f t="shared" si="220"/>
        <v>251.13901826077515</v>
      </c>
      <c r="BB286" s="50">
        <f t="shared" si="220"/>
        <v>236.53433902665282</v>
      </c>
      <c r="BC286" s="50">
        <f t="shared" si="220"/>
        <v>253.56438452362102</v>
      </c>
      <c r="BD286" s="50">
        <f t="shared" si="220"/>
        <v>235.60979327518547</v>
      </c>
      <c r="BE286" s="50">
        <f t="shared" si="220"/>
        <v>229.81331642114441</v>
      </c>
      <c r="BF286" s="50">
        <f t="shared" si="220"/>
        <v>242.10541845417734</v>
      </c>
      <c r="BG286" s="50">
        <f t="shared" si="220"/>
        <v>253.85925685188141</v>
      </c>
      <c r="BH286" s="50">
        <f t="shared" si="220"/>
        <v>225.78770124555206</v>
      </c>
      <c r="BI286" s="50">
        <f t="shared" si="220"/>
        <v>251.93189712664258</v>
      </c>
      <c r="BJ286" s="50">
        <f t="shared" si="220"/>
        <v>248.26634117347822</v>
      </c>
      <c r="BK286" s="50">
        <f t="shared" si="220"/>
        <v>253.00212586882105</v>
      </c>
      <c r="BL286" s="50">
        <f t="shared" si="220"/>
        <v>241.15335750949819</v>
      </c>
      <c r="BM286" s="50">
        <f t="shared" si="220"/>
        <v>237.00707248654246</v>
      </c>
      <c r="BN286" s="50">
        <f t="shared" si="220"/>
        <v>227.88109063069308</v>
      </c>
      <c r="BO286" s="50">
        <f t="shared" si="220"/>
        <v>235.85624503195649</v>
      </c>
      <c r="BP286" s="50">
        <f t="shared" si="220"/>
        <v>230.69035594755476</v>
      </c>
      <c r="BQ286" s="50">
        <f t="shared" si="220"/>
        <v>233.16354122680355</v>
      </c>
      <c r="BR286" s="50">
        <f t="shared" si="220"/>
        <v>249.86278759727227</v>
      </c>
      <c r="BS286" s="50">
        <f t="shared" si="220"/>
        <v>244.96517837015355</v>
      </c>
      <c r="BT286" s="50">
        <f t="shared" si="220"/>
        <v>244.97368011067661</v>
      </c>
      <c r="BU286" s="50">
        <f t="shared" si="220"/>
        <v>241.69247340405877</v>
      </c>
      <c r="BV286" s="50">
        <f t="shared" si="220"/>
        <v>229.58271576193147</v>
      </c>
      <c r="BW286" s="50">
        <f t="shared" si="220"/>
        <v>234.16611596368801</v>
      </c>
      <c r="BX286" s="50">
        <f t="shared" si="220"/>
        <v>244.7882975975522</v>
      </c>
      <c r="BY286" s="50">
        <f t="shared" si="220"/>
        <v>238.23630143421201</v>
      </c>
      <c r="BZ286" s="50">
        <f t="shared" si="220"/>
        <v>247.27649185946137</v>
      </c>
      <c r="CA286" s="50">
        <f t="shared" si="220"/>
        <v>246.60912465907415</v>
      </c>
      <c r="CB286" s="50">
        <f t="shared" si="220"/>
        <v>239.58171365441228</v>
      </c>
      <c r="CC286" s="50">
        <f t="shared" si="220"/>
        <v>240.0791230924344</v>
      </c>
      <c r="CD286" s="50">
        <f t="shared" si="220"/>
        <v>235.58095041153808</v>
      </c>
      <c r="CE286" s="50">
        <f t="shared" si="220"/>
        <v>244.71475999704103</v>
      </c>
      <c r="CF286" s="50">
        <f t="shared" si="220"/>
        <v>227.43618440840046</v>
      </c>
      <c r="CG286" s="50">
        <f t="shared" si="220"/>
        <v>247.1598604760641</v>
      </c>
      <c r="CH286" s="50">
        <f t="shared" si="220"/>
        <v>230.6826916242473</v>
      </c>
      <c r="CI286" s="50">
        <f t="shared" si="220"/>
        <v>241.84556780961523</v>
      </c>
      <c r="CJ286" s="50">
        <f t="shared" ref="CJ286:EU289" si="223">IF(CJ122=0,0,(CJ122+VLOOKUP($W286,$T$4:$U$160,2,FALSE)+VLOOKUP(CJ$184,$T$4:$U$160,2,FALSE))/$K$56)</f>
        <v>248.38412364493047</v>
      </c>
      <c r="CK286" s="50">
        <f t="shared" si="223"/>
        <v>250.5748452518535</v>
      </c>
      <c r="CL286" s="50">
        <f t="shared" si="223"/>
        <v>247.94349860212836</v>
      </c>
      <c r="CM286" s="50">
        <f t="shared" si="223"/>
        <v>241.95459053775124</v>
      </c>
      <c r="CN286" s="50">
        <f t="shared" si="223"/>
        <v>248.99077729496756</v>
      </c>
      <c r="CO286" s="50">
        <f t="shared" si="223"/>
        <v>227.12115175412785</v>
      </c>
      <c r="CP286" s="50">
        <f t="shared" si="223"/>
        <v>243.97915136640984</v>
      </c>
      <c r="CQ286" s="50">
        <f t="shared" si="223"/>
        <v>233.25247065438134</v>
      </c>
      <c r="CR286" s="50">
        <f t="shared" si="223"/>
        <v>249.15518062578028</v>
      </c>
      <c r="CS286" s="50">
        <f t="shared" si="223"/>
        <v>253.43911375821961</v>
      </c>
      <c r="CT286" s="50">
        <f t="shared" si="223"/>
        <v>235.14476971695268</v>
      </c>
      <c r="CU286" s="50">
        <f t="shared" si="223"/>
        <v>233.9189940522605</v>
      </c>
      <c r="CV286" s="50">
        <f t="shared" si="223"/>
        <v>241.76185433291522</v>
      </c>
      <c r="CW286" s="50">
        <f t="shared" si="223"/>
        <v>245.82176636023419</v>
      </c>
      <c r="CX286" s="50">
        <f t="shared" si="223"/>
        <v>251.37585487399579</v>
      </c>
      <c r="CY286" s="50">
        <f t="shared" si="223"/>
        <v>232.31411633921576</v>
      </c>
      <c r="CZ286" s="50">
        <f t="shared" si="223"/>
        <v>249.76933842646366</v>
      </c>
      <c r="DA286" s="50">
        <f t="shared" si="223"/>
        <v>230.03018407260285</v>
      </c>
      <c r="DB286" s="50">
        <f t="shared" si="223"/>
        <v>225.76485237062479</v>
      </c>
      <c r="DC286" s="50">
        <f t="shared" si="223"/>
        <v>226.4682139945493</v>
      </c>
      <c r="DD286" s="50">
        <f t="shared" si="223"/>
        <v>237.12052697060682</v>
      </c>
      <c r="DE286" s="50">
        <f t="shared" si="223"/>
        <v>225.3988539846805</v>
      </c>
      <c r="DF286" s="50">
        <f t="shared" si="223"/>
        <v>247.60707343632046</v>
      </c>
      <c r="DG286" s="50">
        <f t="shared" si="223"/>
        <v>251.87464398647842</v>
      </c>
      <c r="DH286" s="50">
        <f t="shared" si="223"/>
        <v>240.6883757650989</v>
      </c>
      <c r="DI286" s="50">
        <f t="shared" si="223"/>
        <v>246.31204499780998</v>
      </c>
      <c r="DJ286" s="50">
        <f t="shared" si="223"/>
        <v>240.26771871334748</v>
      </c>
      <c r="DK286" s="50">
        <f t="shared" si="223"/>
        <v>0</v>
      </c>
      <c r="DL286" s="50">
        <f t="shared" si="223"/>
        <v>0</v>
      </c>
      <c r="DM286" s="50">
        <f t="shared" si="223"/>
        <v>0</v>
      </c>
      <c r="DN286" s="50">
        <f t="shared" si="223"/>
        <v>0</v>
      </c>
      <c r="DO286" s="50">
        <f t="shared" si="223"/>
        <v>0</v>
      </c>
      <c r="DP286" s="50">
        <f t="shared" si="223"/>
        <v>0</v>
      </c>
      <c r="DQ286" s="50">
        <f t="shared" si="223"/>
        <v>0</v>
      </c>
      <c r="DR286" s="50">
        <f t="shared" si="223"/>
        <v>0</v>
      </c>
      <c r="DS286" s="50">
        <f t="shared" si="223"/>
        <v>0</v>
      </c>
      <c r="DT286" s="50">
        <f t="shared" si="223"/>
        <v>0</v>
      </c>
      <c r="DU286" s="50">
        <f t="shared" si="223"/>
        <v>0</v>
      </c>
      <c r="DV286" s="50">
        <f t="shared" si="223"/>
        <v>0</v>
      </c>
      <c r="DW286" s="50">
        <f t="shared" si="223"/>
        <v>0</v>
      </c>
      <c r="DX286" s="50">
        <f t="shared" si="223"/>
        <v>0</v>
      </c>
      <c r="DY286" s="50">
        <f t="shared" si="223"/>
        <v>0</v>
      </c>
      <c r="DZ286" s="50">
        <f t="shared" si="223"/>
        <v>0</v>
      </c>
      <c r="EA286" s="50">
        <f t="shared" si="223"/>
        <v>0</v>
      </c>
      <c r="EB286" s="50">
        <f t="shared" si="223"/>
        <v>0</v>
      </c>
      <c r="EC286" s="50">
        <f t="shared" si="223"/>
        <v>241.20336820757473</v>
      </c>
      <c r="ED286" s="50">
        <f t="shared" si="223"/>
        <v>227.33560266122993</v>
      </c>
      <c r="EE286" s="50">
        <f t="shared" si="223"/>
        <v>238.23895840217264</v>
      </c>
      <c r="EF286" s="50">
        <f t="shared" si="223"/>
        <v>225.53681235595076</v>
      </c>
      <c r="EG286" s="50">
        <f t="shared" si="223"/>
        <v>251.5832807626345</v>
      </c>
      <c r="EH286" s="50">
        <f t="shared" si="223"/>
        <v>241.11743497335581</v>
      </c>
      <c r="EI286" s="50">
        <f t="shared" si="223"/>
        <v>241.64280167241617</v>
      </c>
      <c r="EJ286" s="50">
        <f t="shared" si="223"/>
        <v>247.14939781813902</v>
      </c>
      <c r="EK286" s="50">
        <f t="shared" si="223"/>
        <v>249.89769570479555</v>
      </c>
      <c r="EL286" s="50">
        <f t="shared" si="223"/>
        <v>226.60413468298657</v>
      </c>
      <c r="EM286" s="50">
        <f t="shared" si="223"/>
        <v>227.34762839328513</v>
      </c>
      <c r="EN286" s="50">
        <f t="shared" si="223"/>
        <v>252.27552905311498</v>
      </c>
      <c r="EO286" s="50">
        <f t="shared" si="223"/>
        <v>226.37925500181009</v>
      </c>
      <c r="EP286" s="50">
        <f t="shared" si="223"/>
        <v>249.94936003125719</v>
      </c>
      <c r="EQ286" s="50">
        <f t="shared" si="223"/>
        <v>248.84218058151197</v>
      </c>
      <c r="ER286" s="50">
        <f t="shared" si="223"/>
        <v>244.93603342646341</v>
      </c>
      <c r="ES286" s="50">
        <f t="shared" si="223"/>
        <v>252.72387336722889</v>
      </c>
      <c r="ET286" s="50">
        <f t="shared" si="223"/>
        <v>225.8288994765453</v>
      </c>
      <c r="EU286" s="50">
        <f t="shared" si="223"/>
        <v>228.88704894894354</v>
      </c>
      <c r="EV286" s="50">
        <f t="shared" si="222"/>
        <v>227.57270362247181</v>
      </c>
      <c r="EW286" s="50">
        <f t="shared" si="222"/>
        <v>231.23211314193665</v>
      </c>
      <c r="EX286" s="50">
        <f t="shared" si="222"/>
        <v>243.01183016974721</v>
      </c>
      <c r="EY286" s="50">
        <f t="shared" si="222"/>
        <v>235.11548345083838</v>
      </c>
      <c r="EZ286" s="50">
        <f t="shared" si="222"/>
        <v>235.60076063418705</v>
      </c>
      <c r="FA286" s="50">
        <f t="shared" si="222"/>
        <v>248.15194193556263</v>
      </c>
      <c r="FB286" s="50">
        <f t="shared" si="222"/>
        <v>252.61405592817525</v>
      </c>
      <c r="FC286" s="50">
        <f t="shared" si="222"/>
        <v>226.51175126028792</v>
      </c>
      <c r="FD286" s="50">
        <f t="shared" si="222"/>
        <v>240.26114102847561</v>
      </c>
      <c r="FE286" s="50">
        <f t="shared" si="222"/>
        <v>237.41368010623481</v>
      </c>
      <c r="FF286" s="50">
        <f t="shared" si="222"/>
        <v>233.77581296077756</v>
      </c>
      <c r="FG286" s="50">
        <f t="shared" si="222"/>
        <v>233.28382741589147</v>
      </c>
      <c r="FH286" s="50">
        <f t="shared" si="222"/>
        <v>247.27759090656107</v>
      </c>
      <c r="FI286" s="50">
        <f t="shared" si="222"/>
        <v>229.66601595640955</v>
      </c>
      <c r="FJ286" s="50">
        <f t="shared" si="222"/>
        <v>249.11291722977074</v>
      </c>
      <c r="FK286" s="50">
        <f t="shared" si="222"/>
        <v>235.01128255591712</v>
      </c>
      <c r="FL286" s="50">
        <f t="shared" si="222"/>
        <v>236.90913788049411</v>
      </c>
      <c r="FM286" s="50">
        <f t="shared" si="222"/>
        <v>245.28234329028237</v>
      </c>
      <c r="FN286" s="50">
        <f t="shared" si="222"/>
        <v>230.13788899054595</v>
      </c>
      <c r="FO286" s="50">
        <f t="shared" si="222"/>
        <v>232.40696094210961</v>
      </c>
      <c r="FP286" s="50">
        <f t="shared" si="222"/>
        <v>240.04720344250075</v>
      </c>
      <c r="FQ286" s="50">
        <f t="shared" si="222"/>
        <v>243.379552886613</v>
      </c>
      <c r="FR286" s="50">
        <f t="shared" si="222"/>
        <v>250.64965983678374</v>
      </c>
      <c r="FS286" s="50">
        <f t="shared" si="222"/>
        <v>238.05467860529549</v>
      </c>
      <c r="FT286" s="50">
        <f t="shared" si="222"/>
        <v>227.92049198193365</v>
      </c>
      <c r="FU286" s="50">
        <f t="shared" si="222"/>
        <v>225.37648771337078</v>
      </c>
      <c r="FV286" s="50">
        <f t="shared" si="222"/>
        <v>226.21508057522345</v>
      </c>
      <c r="FW286" s="50">
        <f t="shared" si="222"/>
        <v>232.39803891613846</v>
      </c>
      <c r="FX286" s="50">
        <f t="shared" si="222"/>
        <v>251.02372231351538</v>
      </c>
    </row>
    <row r="287" spans="1:180" x14ac:dyDescent="0.2">
      <c r="A287" s="3" t="s">
        <v>164</v>
      </c>
      <c r="B287" s="3" t="s">
        <v>163</v>
      </c>
      <c r="C287">
        <f t="shared" si="203"/>
        <v>1</v>
      </c>
      <c r="G287" t="str">
        <f t="shared" si="204"/>
        <v>E</v>
      </c>
      <c r="W287" s="56" t="s">
        <v>28</v>
      </c>
      <c r="X287" s="50">
        <f t="shared" si="192"/>
        <v>178.08845732315197</v>
      </c>
      <c r="Y287" s="50">
        <f t="shared" ref="Y287:CJ290" si="224">IF(Y123=0,0,(Y123+VLOOKUP($W287,$T$4:$U$160,2,FALSE)+VLOOKUP(Y$184,$T$4:$U$160,2,FALSE))/$K$56)</f>
        <v>231.52530045946457</v>
      </c>
      <c r="Z287" s="50">
        <f t="shared" si="224"/>
        <v>247.36961956637325</v>
      </c>
      <c r="AA287" s="50">
        <f t="shared" si="224"/>
        <v>235.95636299203667</v>
      </c>
      <c r="AB287" s="50">
        <f t="shared" si="224"/>
        <v>242.63555140642572</v>
      </c>
      <c r="AC287" s="50">
        <f t="shared" si="224"/>
        <v>235.13911435712575</v>
      </c>
      <c r="AD287" s="50">
        <f t="shared" si="224"/>
        <v>243.73640042667401</v>
      </c>
      <c r="AE287" s="50">
        <f t="shared" si="224"/>
        <v>226.61916076541451</v>
      </c>
      <c r="AF287" s="50">
        <f t="shared" si="224"/>
        <v>243.63806054024909</v>
      </c>
      <c r="AG287" s="50">
        <f t="shared" si="224"/>
        <v>252.3145134575386</v>
      </c>
      <c r="AH287" s="50">
        <f t="shared" si="224"/>
        <v>246.69642779970658</v>
      </c>
      <c r="AI287" s="50">
        <f t="shared" si="224"/>
        <v>236.81486444677176</v>
      </c>
      <c r="AJ287" s="50">
        <f t="shared" si="224"/>
        <v>252.26323267782206</v>
      </c>
      <c r="AK287" s="50">
        <f t="shared" si="224"/>
        <v>237.38694519071217</v>
      </c>
      <c r="AL287" s="50">
        <f t="shared" si="224"/>
        <v>248.64620209909401</v>
      </c>
      <c r="AM287" s="50">
        <f t="shared" si="224"/>
        <v>229.95479242202248</v>
      </c>
      <c r="AN287" s="50">
        <f t="shared" si="224"/>
        <v>232.39826194876329</v>
      </c>
      <c r="AO287" s="50">
        <f t="shared" si="224"/>
        <v>229.57043957409925</v>
      </c>
      <c r="AP287" s="50">
        <f t="shared" si="224"/>
        <v>240.93184384433815</v>
      </c>
      <c r="AQ287" s="50">
        <f t="shared" si="224"/>
        <v>242.28466724673953</v>
      </c>
      <c r="AR287" s="50">
        <f t="shared" si="224"/>
        <v>254.81008301169265</v>
      </c>
      <c r="AS287" s="50">
        <f t="shared" si="224"/>
        <v>252.86466381016118</v>
      </c>
      <c r="AT287" s="50">
        <f t="shared" si="224"/>
        <v>245.50914192143782</v>
      </c>
      <c r="AU287" s="50">
        <f t="shared" si="224"/>
        <v>252.32869146707304</v>
      </c>
      <c r="AV287" s="50">
        <f t="shared" si="224"/>
        <v>243.49331020528464</v>
      </c>
      <c r="AW287" s="50">
        <f t="shared" si="224"/>
        <v>230.60076254740227</v>
      </c>
      <c r="AX287" s="50">
        <f t="shared" si="224"/>
        <v>234.75575771086517</v>
      </c>
      <c r="AY287" s="50">
        <f t="shared" si="224"/>
        <v>236.40598798663157</v>
      </c>
      <c r="AZ287" s="50">
        <f t="shared" si="224"/>
        <v>247.67186035500848</v>
      </c>
      <c r="BA287" s="50">
        <f t="shared" si="224"/>
        <v>251.94285346372394</v>
      </c>
      <c r="BB287" s="50">
        <f t="shared" si="224"/>
        <v>237.33817422960161</v>
      </c>
      <c r="BC287" s="50">
        <f t="shared" si="224"/>
        <v>254.36821972656983</v>
      </c>
      <c r="BD287" s="50">
        <f t="shared" si="224"/>
        <v>236.41362847813426</v>
      </c>
      <c r="BE287" s="50">
        <f t="shared" si="224"/>
        <v>230.61715162409322</v>
      </c>
      <c r="BF287" s="50">
        <f t="shared" si="224"/>
        <v>242.90925365712613</v>
      </c>
      <c r="BG287" s="50">
        <f t="shared" si="224"/>
        <v>254.6630920548302</v>
      </c>
      <c r="BH287" s="50">
        <f t="shared" si="224"/>
        <v>226.59153644850085</v>
      </c>
      <c r="BI287" s="50">
        <f t="shared" si="224"/>
        <v>252.73573232959137</v>
      </c>
      <c r="BJ287" s="50">
        <f t="shared" si="224"/>
        <v>249.07017637642701</v>
      </c>
      <c r="BK287" s="50">
        <f t="shared" si="224"/>
        <v>253.80596107176984</v>
      </c>
      <c r="BL287" s="50">
        <f t="shared" si="224"/>
        <v>241.95719271244698</v>
      </c>
      <c r="BM287" s="50">
        <f t="shared" si="224"/>
        <v>237.81090768949127</v>
      </c>
      <c r="BN287" s="50">
        <f t="shared" si="224"/>
        <v>228.68492583364187</v>
      </c>
      <c r="BO287" s="50">
        <f t="shared" si="224"/>
        <v>236.66008023490528</v>
      </c>
      <c r="BP287" s="50">
        <f t="shared" si="224"/>
        <v>231.49419115050355</v>
      </c>
      <c r="BQ287" s="50">
        <f t="shared" si="224"/>
        <v>233.96737642975236</v>
      </c>
      <c r="BR287" s="50">
        <f t="shared" si="224"/>
        <v>250.66662280022106</v>
      </c>
      <c r="BS287" s="50">
        <f t="shared" si="224"/>
        <v>245.76901357310237</v>
      </c>
      <c r="BT287" s="50">
        <f t="shared" si="224"/>
        <v>245.7775153136254</v>
      </c>
      <c r="BU287" s="50">
        <f t="shared" si="224"/>
        <v>242.49630860700756</v>
      </c>
      <c r="BV287" s="50">
        <f t="shared" si="224"/>
        <v>230.38655096488029</v>
      </c>
      <c r="BW287" s="50">
        <f t="shared" si="224"/>
        <v>234.96995116663683</v>
      </c>
      <c r="BX287" s="50">
        <f t="shared" si="224"/>
        <v>245.59213280050099</v>
      </c>
      <c r="BY287" s="50">
        <f t="shared" si="224"/>
        <v>239.04013663716083</v>
      </c>
      <c r="BZ287" s="50">
        <f t="shared" si="224"/>
        <v>248.08032706241019</v>
      </c>
      <c r="CA287" s="50">
        <f t="shared" si="224"/>
        <v>247.41295986202294</v>
      </c>
      <c r="CB287" s="50">
        <f t="shared" si="224"/>
        <v>240.38554885736107</v>
      </c>
      <c r="CC287" s="50">
        <f t="shared" si="224"/>
        <v>240.88295829538319</v>
      </c>
      <c r="CD287" s="50">
        <f t="shared" si="224"/>
        <v>236.38478561448687</v>
      </c>
      <c r="CE287" s="50">
        <f t="shared" si="224"/>
        <v>245.51859519998985</v>
      </c>
      <c r="CF287" s="50">
        <f t="shared" si="224"/>
        <v>228.24001961134925</v>
      </c>
      <c r="CG287" s="50">
        <f t="shared" si="224"/>
        <v>247.96369567901289</v>
      </c>
      <c r="CH287" s="50">
        <f t="shared" si="224"/>
        <v>231.48652682719609</v>
      </c>
      <c r="CI287" s="50">
        <f t="shared" si="224"/>
        <v>242.64940301256402</v>
      </c>
      <c r="CJ287" s="50">
        <f t="shared" si="224"/>
        <v>249.18795884787926</v>
      </c>
      <c r="CK287" s="50">
        <f t="shared" si="223"/>
        <v>251.37868045480229</v>
      </c>
      <c r="CL287" s="50">
        <f t="shared" si="223"/>
        <v>248.74733380507715</v>
      </c>
      <c r="CM287" s="50">
        <f t="shared" si="223"/>
        <v>242.75842574070003</v>
      </c>
      <c r="CN287" s="50">
        <f t="shared" si="223"/>
        <v>249.79461249791635</v>
      </c>
      <c r="CO287" s="50">
        <f t="shared" si="223"/>
        <v>227.92498695707664</v>
      </c>
      <c r="CP287" s="50">
        <f t="shared" si="223"/>
        <v>244.78298656935863</v>
      </c>
      <c r="CQ287" s="50">
        <f t="shared" si="223"/>
        <v>234.05630585733013</v>
      </c>
      <c r="CR287" s="50">
        <f t="shared" si="223"/>
        <v>249.95901582872909</v>
      </c>
      <c r="CS287" s="50">
        <f t="shared" si="223"/>
        <v>254.24294896116839</v>
      </c>
      <c r="CT287" s="50">
        <f t="shared" si="223"/>
        <v>235.94860491990147</v>
      </c>
      <c r="CU287" s="50">
        <f t="shared" si="223"/>
        <v>234.72282925520932</v>
      </c>
      <c r="CV287" s="50">
        <f t="shared" si="223"/>
        <v>242.56568953586401</v>
      </c>
      <c r="CW287" s="50">
        <f t="shared" si="223"/>
        <v>246.62560156318298</v>
      </c>
      <c r="CX287" s="50">
        <f t="shared" si="223"/>
        <v>252.17969007694458</v>
      </c>
      <c r="CY287" s="50">
        <f t="shared" si="223"/>
        <v>233.11795154216455</v>
      </c>
      <c r="CZ287" s="50">
        <f t="shared" si="223"/>
        <v>250.57317362941248</v>
      </c>
      <c r="DA287" s="50">
        <f t="shared" si="223"/>
        <v>230.83401927555164</v>
      </c>
      <c r="DB287" s="50">
        <f t="shared" si="223"/>
        <v>226.56868757357358</v>
      </c>
      <c r="DC287" s="50">
        <f t="shared" si="223"/>
        <v>227.27204919749809</v>
      </c>
      <c r="DD287" s="50">
        <f t="shared" si="223"/>
        <v>237.92436217355561</v>
      </c>
      <c r="DE287" s="50">
        <f t="shared" si="223"/>
        <v>226.20268918762929</v>
      </c>
      <c r="DF287" s="50">
        <f t="shared" si="223"/>
        <v>248.41090863926925</v>
      </c>
      <c r="DG287" s="50">
        <f t="shared" si="223"/>
        <v>252.67847918942721</v>
      </c>
      <c r="DH287" s="50">
        <f t="shared" si="223"/>
        <v>241.49221096804769</v>
      </c>
      <c r="DI287" s="50">
        <f t="shared" si="223"/>
        <v>247.1158802007588</v>
      </c>
      <c r="DJ287" s="50">
        <f t="shared" si="223"/>
        <v>241.07155391629627</v>
      </c>
      <c r="DK287" s="50">
        <f t="shared" si="223"/>
        <v>0</v>
      </c>
      <c r="DL287" s="50">
        <f t="shared" si="223"/>
        <v>0</v>
      </c>
      <c r="DM287" s="50">
        <f t="shared" si="223"/>
        <v>0</v>
      </c>
      <c r="DN287" s="50">
        <f t="shared" si="223"/>
        <v>0</v>
      </c>
      <c r="DO287" s="50">
        <f t="shared" si="223"/>
        <v>0</v>
      </c>
      <c r="DP287" s="50">
        <f t="shared" si="223"/>
        <v>0</v>
      </c>
      <c r="DQ287" s="50">
        <f t="shared" si="223"/>
        <v>0</v>
      </c>
      <c r="DR287" s="50">
        <f t="shared" si="223"/>
        <v>0</v>
      </c>
      <c r="DS287" s="50">
        <f t="shared" si="223"/>
        <v>0</v>
      </c>
      <c r="DT287" s="50">
        <f t="shared" si="223"/>
        <v>0</v>
      </c>
      <c r="DU287" s="50">
        <f t="shared" si="223"/>
        <v>0</v>
      </c>
      <c r="DV287" s="50">
        <f t="shared" si="223"/>
        <v>0</v>
      </c>
      <c r="DW287" s="50">
        <f t="shared" si="223"/>
        <v>0</v>
      </c>
      <c r="DX287" s="50">
        <f t="shared" si="223"/>
        <v>0</v>
      </c>
      <c r="DY287" s="50">
        <f t="shared" si="223"/>
        <v>0</v>
      </c>
      <c r="DZ287" s="50">
        <f t="shared" si="223"/>
        <v>0</v>
      </c>
      <c r="EA287" s="50">
        <f t="shared" si="223"/>
        <v>0</v>
      </c>
      <c r="EB287" s="50">
        <f t="shared" si="223"/>
        <v>0</v>
      </c>
      <c r="EC287" s="50">
        <f t="shared" si="223"/>
        <v>242.00720341052352</v>
      </c>
      <c r="ED287" s="50">
        <f t="shared" si="223"/>
        <v>228.13943786417872</v>
      </c>
      <c r="EE287" s="50">
        <f t="shared" si="223"/>
        <v>239.04279360512143</v>
      </c>
      <c r="EF287" s="50">
        <f t="shared" si="223"/>
        <v>226.34064755889955</v>
      </c>
      <c r="EG287" s="50">
        <f t="shared" si="223"/>
        <v>252.38711596558329</v>
      </c>
      <c r="EH287" s="50">
        <f t="shared" si="223"/>
        <v>241.9212701763046</v>
      </c>
      <c r="EI287" s="50">
        <f t="shared" si="223"/>
        <v>242.44663687536496</v>
      </c>
      <c r="EJ287" s="50">
        <f t="shared" si="223"/>
        <v>247.95323302108781</v>
      </c>
      <c r="EK287" s="50">
        <f t="shared" si="223"/>
        <v>250.70153090774434</v>
      </c>
      <c r="EL287" s="50">
        <f t="shared" si="223"/>
        <v>227.40796988593536</v>
      </c>
      <c r="EM287" s="50">
        <f t="shared" si="223"/>
        <v>228.15146359623392</v>
      </c>
      <c r="EN287" s="50">
        <f t="shared" si="223"/>
        <v>253.07936425606377</v>
      </c>
      <c r="EO287" s="50">
        <f t="shared" si="223"/>
        <v>227.18309020475888</v>
      </c>
      <c r="EP287" s="50">
        <f t="shared" si="223"/>
        <v>250.75319523420598</v>
      </c>
      <c r="EQ287" s="50">
        <f t="shared" si="223"/>
        <v>249.64601578446076</v>
      </c>
      <c r="ER287" s="50">
        <f t="shared" si="223"/>
        <v>245.7398686294122</v>
      </c>
      <c r="ES287" s="50">
        <f t="shared" si="223"/>
        <v>253.52770857017768</v>
      </c>
      <c r="ET287" s="50">
        <f t="shared" si="223"/>
        <v>226.63273467949409</v>
      </c>
      <c r="EU287" s="50">
        <f t="shared" si="223"/>
        <v>229.69088415189233</v>
      </c>
      <c r="EV287" s="50">
        <f t="shared" si="222"/>
        <v>228.3765388254206</v>
      </c>
      <c r="EW287" s="50">
        <f t="shared" si="222"/>
        <v>232.03594834488547</v>
      </c>
      <c r="EX287" s="50">
        <f t="shared" si="222"/>
        <v>243.815665372696</v>
      </c>
      <c r="EY287" s="50">
        <f t="shared" si="222"/>
        <v>235.91931865378717</v>
      </c>
      <c r="EZ287" s="50">
        <f t="shared" si="222"/>
        <v>236.40459583713587</v>
      </c>
      <c r="FA287" s="50">
        <f t="shared" si="222"/>
        <v>248.95577713851145</v>
      </c>
      <c r="FB287" s="50">
        <f t="shared" si="222"/>
        <v>253.41789113112404</v>
      </c>
      <c r="FC287" s="50">
        <f t="shared" si="222"/>
        <v>227.31558646323671</v>
      </c>
      <c r="FD287" s="50">
        <f t="shared" si="222"/>
        <v>241.0649762314244</v>
      </c>
      <c r="FE287" s="50">
        <f t="shared" si="222"/>
        <v>238.2175153091836</v>
      </c>
      <c r="FF287" s="50">
        <f t="shared" si="222"/>
        <v>234.57964816372638</v>
      </c>
      <c r="FG287" s="50">
        <f t="shared" si="222"/>
        <v>234.08766261884026</v>
      </c>
      <c r="FH287" s="50">
        <f t="shared" si="222"/>
        <v>248.08142610950986</v>
      </c>
      <c r="FI287" s="50">
        <f t="shared" si="222"/>
        <v>230.46985115935834</v>
      </c>
      <c r="FJ287" s="50">
        <f t="shared" si="222"/>
        <v>249.91675243271956</v>
      </c>
      <c r="FK287" s="50">
        <f t="shared" si="222"/>
        <v>235.81511775886591</v>
      </c>
      <c r="FL287" s="50">
        <f t="shared" si="222"/>
        <v>237.7129730834429</v>
      </c>
      <c r="FM287" s="50">
        <f t="shared" si="222"/>
        <v>246.08617849323113</v>
      </c>
      <c r="FN287" s="50">
        <f t="shared" si="222"/>
        <v>230.94172419349474</v>
      </c>
      <c r="FO287" s="50">
        <f t="shared" si="222"/>
        <v>233.21079614505842</v>
      </c>
      <c r="FP287" s="50">
        <f t="shared" si="222"/>
        <v>240.85103864544953</v>
      </c>
      <c r="FQ287" s="50">
        <f t="shared" si="222"/>
        <v>244.18338808956179</v>
      </c>
      <c r="FR287" s="50">
        <f t="shared" si="222"/>
        <v>251.45349503973253</v>
      </c>
      <c r="FS287" s="50">
        <f t="shared" si="222"/>
        <v>238.85851380824428</v>
      </c>
      <c r="FT287" s="50">
        <f t="shared" si="222"/>
        <v>228.72432718488244</v>
      </c>
      <c r="FU287" s="50">
        <f t="shared" si="222"/>
        <v>226.18032291631957</v>
      </c>
      <c r="FV287" s="50">
        <f t="shared" si="222"/>
        <v>227.01891577817224</v>
      </c>
      <c r="FW287" s="50">
        <f t="shared" si="222"/>
        <v>233.20187411908725</v>
      </c>
      <c r="FX287" s="50">
        <f t="shared" si="222"/>
        <v>251.8275575164642</v>
      </c>
    </row>
    <row r="288" spans="1:180" x14ac:dyDescent="0.2">
      <c r="A288" s="3" t="s">
        <v>152</v>
      </c>
      <c r="B288" s="3" t="s">
        <v>152</v>
      </c>
      <c r="C288">
        <f t="shared" si="203"/>
        <v>0</v>
      </c>
      <c r="G288" t="str">
        <f t="shared" si="204"/>
        <v>F</v>
      </c>
      <c r="W288" s="56" t="s">
        <v>155</v>
      </c>
      <c r="X288" s="50">
        <f t="shared" si="192"/>
        <v>196.24604305284493</v>
      </c>
      <c r="Y288" s="50">
        <f t="shared" si="224"/>
        <v>249.68288618915759</v>
      </c>
      <c r="Z288" s="50">
        <f t="shared" si="224"/>
        <v>265.52720529606626</v>
      </c>
      <c r="AA288" s="50">
        <f t="shared" si="224"/>
        <v>254.11394872172963</v>
      </c>
      <c r="AB288" s="50">
        <f t="shared" si="224"/>
        <v>260.79313713611873</v>
      </c>
      <c r="AC288" s="50">
        <f t="shared" si="224"/>
        <v>253.29670008681876</v>
      </c>
      <c r="AD288" s="50">
        <f t="shared" si="224"/>
        <v>261.89398615636696</v>
      </c>
      <c r="AE288" s="50">
        <f t="shared" si="224"/>
        <v>244.77674649510749</v>
      </c>
      <c r="AF288" s="50">
        <f t="shared" si="224"/>
        <v>261.7956462699421</v>
      </c>
      <c r="AG288" s="50">
        <f t="shared" si="224"/>
        <v>270.47209918723161</v>
      </c>
      <c r="AH288" s="50">
        <f t="shared" si="224"/>
        <v>264.85401352939954</v>
      </c>
      <c r="AI288" s="50">
        <f t="shared" si="224"/>
        <v>254.97245017646475</v>
      </c>
      <c r="AJ288" s="50">
        <f t="shared" si="224"/>
        <v>270.42081840751507</v>
      </c>
      <c r="AK288" s="50">
        <f t="shared" si="224"/>
        <v>255.54453092040515</v>
      </c>
      <c r="AL288" s="50">
        <f t="shared" si="224"/>
        <v>266.80378782878699</v>
      </c>
      <c r="AM288" s="50">
        <f t="shared" si="224"/>
        <v>248.11237815171546</v>
      </c>
      <c r="AN288" s="50">
        <f t="shared" si="224"/>
        <v>250.55584767845627</v>
      </c>
      <c r="AO288" s="50">
        <f t="shared" si="224"/>
        <v>247.72802530379226</v>
      </c>
      <c r="AP288" s="50">
        <f t="shared" si="224"/>
        <v>259.0894295740311</v>
      </c>
      <c r="AQ288" s="50">
        <f t="shared" si="224"/>
        <v>260.44225297643248</v>
      </c>
      <c r="AR288" s="50">
        <f t="shared" si="224"/>
        <v>272.96766874138564</v>
      </c>
      <c r="AS288" s="50">
        <f t="shared" si="224"/>
        <v>271.02224953985416</v>
      </c>
      <c r="AT288" s="50">
        <f t="shared" si="224"/>
        <v>263.66672765113077</v>
      </c>
      <c r="AU288" s="50">
        <f t="shared" si="224"/>
        <v>270.48627719676603</v>
      </c>
      <c r="AV288" s="50">
        <f t="shared" si="224"/>
        <v>261.65089593497765</v>
      </c>
      <c r="AW288" s="50">
        <f t="shared" si="224"/>
        <v>248.75834827709525</v>
      </c>
      <c r="AX288" s="50">
        <f t="shared" si="224"/>
        <v>252.91334344055812</v>
      </c>
      <c r="AY288" s="50">
        <f t="shared" si="224"/>
        <v>254.56357371632453</v>
      </c>
      <c r="AZ288" s="50">
        <f t="shared" si="224"/>
        <v>265.82944608470149</v>
      </c>
      <c r="BA288" s="50">
        <f t="shared" si="224"/>
        <v>270.10043919341689</v>
      </c>
      <c r="BB288" s="50">
        <f t="shared" si="224"/>
        <v>255.49575995929459</v>
      </c>
      <c r="BC288" s="50">
        <f t="shared" si="224"/>
        <v>272.52580545626279</v>
      </c>
      <c r="BD288" s="50">
        <f t="shared" si="224"/>
        <v>254.57121420782724</v>
      </c>
      <c r="BE288" s="50">
        <f t="shared" si="224"/>
        <v>248.77473735378624</v>
      </c>
      <c r="BF288" s="50">
        <f t="shared" si="224"/>
        <v>261.06683938681908</v>
      </c>
      <c r="BG288" s="50">
        <f t="shared" si="224"/>
        <v>272.82067778452318</v>
      </c>
      <c r="BH288" s="50">
        <f t="shared" si="224"/>
        <v>244.74912217819383</v>
      </c>
      <c r="BI288" s="50">
        <f t="shared" si="224"/>
        <v>270.89331805928435</v>
      </c>
      <c r="BJ288" s="50">
        <f t="shared" si="224"/>
        <v>267.22776210612</v>
      </c>
      <c r="BK288" s="50">
        <f t="shared" si="224"/>
        <v>271.96354680146283</v>
      </c>
      <c r="BL288" s="50">
        <f t="shared" si="224"/>
        <v>260.11477844213994</v>
      </c>
      <c r="BM288" s="50">
        <f t="shared" si="224"/>
        <v>255.96849341918423</v>
      </c>
      <c r="BN288" s="50">
        <f t="shared" si="224"/>
        <v>246.84251156333485</v>
      </c>
      <c r="BO288" s="50">
        <f t="shared" si="224"/>
        <v>254.81766596459826</v>
      </c>
      <c r="BP288" s="50">
        <f t="shared" si="224"/>
        <v>249.65177688019654</v>
      </c>
      <c r="BQ288" s="50">
        <f t="shared" si="224"/>
        <v>252.12496215944532</v>
      </c>
      <c r="BR288" s="50">
        <f t="shared" si="224"/>
        <v>268.82420852991407</v>
      </c>
      <c r="BS288" s="50">
        <f t="shared" si="224"/>
        <v>263.92659930279535</v>
      </c>
      <c r="BT288" s="50">
        <f t="shared" si="224"/>
        <v>263.93510104331835</v>
      </c>
      <c r="BU288" s="50">
        <f t="shared" si="224"/>
        <v>260.6538943367006</v>
      </c>
      <c r="BV288" s="50">
        <f t="shared" si="224"/>
        <v>248.54413669457324</v>
      </c>
      <c r="BW288" s="50">
        <f t="shared" si="224"/>
        <v>253.12753689632981</v>
      </c>
      <c r="BX288" s="50">
        <f t="shared" si="224"/>
        <v>263.749718530194</v>
      </c>
      <c r="BY288" s="50">
        <f t="shared" si="224"/>
        <v>257.19772236685378</v>
      </c>
      <c r="BZ288" s="50">
        <f t="shared" si="224"/>
        <v>266.23791279210315</v>
      </c>
      <c r="CA288" s="50">
        <f t="shared" si="224"/>
        <v>265.57054559171593</v>
      </c>
      <c r="CB288" s="50">
        <f t="shared" si="224"/>
        <v>258.54313458705406</v>
      </c>
      <c r="CC288" s="50">
        <f t="shared" si="224"/>
        <v>259.0405440250762</v>
      </c>
      <c r="CD288" s="50">
        <f t="shared" si="224"/>
        <v>254.54237134417986</v>
      </c>
      <c r="CE288" s="50">
        <f t="shared" si="224"/>
        <v>263.6761809296828</v>
      </c>
      <c r="CF288" s="50">
        <f t="shared" si="224"/>
        <v>246.39760534104224</v>
      </c>
      <c r="CG288" s="50">
        <f t="shared" si="224"/>
        <v>266.1212814087059</v>
      </c>
      <c r="CH288" s="50">
        <f t="shared" si="224"/>
        <v>249.6441125568891</v>
      </c>
      <c r="CI288" s="50">
        <f t="shared" si="224"/>
        <v>260.80698874225703</v>
      </c>
      <c r="CJ288" s="50">
        <f t="shared" si="224"/>
        <v>267.34554457757224</v>
      </c>
      <c r="CK288" s="50">
        <f t="shared" si="223"/>
        <v>269.53626618449528</v>
      </c>
      <c r="CL288" s="50">
        <f t="shared" si="223"/>
        <v>266.90491953477016</v>
      </c>
      <c r="CM288" s="50">
        <f t="shared" si="223"/>
        <v>260.91601147039302</v>
      </c>
      <c r="CN288" s="50">
        <f t="shared" si="223"/>
        <v>267.95219822760936</v>
      </c>
      <c r="CO288" s="50">
        <f t="shared" si="223"/>
        <v>246.08257268676962</v>
      </c>
      <c r="CP288" s="50">
        <f t="shared" si="223"/>
        <v>262.94057229905161</v>
      </c>
      <c r="CQ288" s="50">
        <f t="shared" si="223"/>
        <v>252.21389158702311</v>
      </c>
      <c r="CR288" s="50">
        <f t="shared" si="223"/>
        <v>268.11660155842208</v>
      </c>
      <c r="CS288" s="50">
        <f t="shared" si="223"/>
        <v>272.40053469086138</v>
      </c>
      <c r="CT288" s="50">
        <f t="shared" si="223"/>
        <v>254.10619064959442</v>
      </c>
      <c r="CU288" s="50">
        <f t="shared" si="223"/>
        <v>252.8804149849023</v>
      </c>
      <c r="CV288" s="50">
        <f t="shared" si="223"/>
        <v>260.72327526555699</v>
      </c>
      <c r="CW288" s="50">
        <f t="shared" si="223"/>
        <v>264.78318729287599</v>
      </c>
      <c r="CX288" s="50">
        <f t="shared" si="223"/>
        <v>270.33727580663759</v>
      </c>
      <c r="CY288" s="50">
        <f t="shared" si="223"/>
        <v>251.2755372718575</v>
      </c>
      <c r="CZ288" s="50">
        <f t="shared" si="223"/>
        <v>268.73075935910543</v>
      </c>
      <c r="DA288" s="50">
        <f t="shared" si="223"/>
        <v>248.99160500524465</v>
      </c>
      <c r="DB288" s="50">
        <f t="shared" si="223"/>
        <v>244.72627330326657</v>
      </c>
      <c r="DC288" s="50">
        <f t="shared" si="223"/>
        <v>245.42963492719107</v>
      </c>
      <c r="DD288" s="50">
        <f t="shared" si="223"/>
        <v>256.08194790324859</v>
      </c>
      <c r="DE288" s="50">
        <f t="shared" si="223"/>
        <v>244.36027491732227</v>
      </c>
      <c r="DF288" s="50">
        <f t="shared" si="223"/>
        <v>266.56849436896226</v>
      </c>
      <c r="DG288" s="50">
        <f t="shared" si="223"/>
        <v>270.83606491912019</v>
      </c>
      <c r="DH288" s="50">
        <f t="shared" si="223"/>
        <v>259.64979669774067</v>
      </c>
      <c r="DI288" s="50">
        <f t="shared" si="223"/>
        <v>265.27346593045178</v>
      </c>
      <c r="DJ288" s="50">
        <f t="shared" si="223"/>
        <v>259.22913964598928</v>
      </c>
      <c r="DK288" s="50">
        <f t="shared" si="223"/>
        <v>0</v>
      </c>
      <c r="DL288" s="50">
        <f t="shared" si="223"/>
        <v>0</v>
      </c>
      <c r="DM288" s="50">
        <f t="shared" si="223"/>
        <v>0</v>
      </c>
      <c r="DN288" s="50">
        <f t="shared" si="223"/>
        <v>0</v>
      </c>
      <c r="DO288" s="50">
        <f t="shared" si="223"/>
        <v>0</v>
      </c>
      <c r="DP288" s="50">
        <f t="shared" si="223"/>
        <v>0</v>
      </c>
      <c r="DQ288" s="50">
        <f t="shared" si="223"/>
        <v>0</v>
      </c>
      <c r="DR288" s="50">
        <f t="shared" si="223"/>
        <v>0</v>
      </c>
      <c r="DS288" s="50">
        <f t="shared" si="223"/>
        <v>0</v>
      </c>
      <c r="DT288" s="50">
        <f t="shared" si="223"/>
        <v>0</v>
      </c>
      <c r="DU288" s="50">
        <f t="shared" si="223"/>
        <v>0</v>
      </c>
      <c r="DV288" s="50">
        <f t="shared" si="223"/>
        <v>0</v>
      </c>
      <c r="DW288" s="50">
        <f t="shared" si="223"/>
        <v>0</v>
      </c>
      <c r="DX288" s="50">
        <f t="shared" si="223"/>
        <v>0</v>
      </c>
      <c r="DY288" s="50">
        <f t="shared" si="223"/>
        <v>0</v>
      </c>
      <c r="DZ288" s="50">
        <f t="shared" si="223"/>
        <v>0</v>
      </c>
      <c r="EA288" s="50">
        <f t="shared" si="223"/>
        <v>0</v>
      </c>
      <c r="EB288" s="50">
        <f t="shared" si="223"/>
        <v>0</v>
      </c>
      <c r="EC288" s="50">
        <f t="shared" si="223"/>
        <v>260.1647891402165</v>
      </c>
      <c r="ED288" s="50">
        <f t="shared" si="223"/>
        <v>246.2970235938717</v>
      </c>
      <c r="EE288" s="50">
        <f t="shared" si="223"/>
        <v>257.20037933481444</v>
      </c>
      <c r="EF288" s="50">
        <f t="shared" si="223"/>
        <v>244.49823328859253</v>
      </c>
      <c r="EG288" s="50">
        <f t="shared" si="223"/>
        <v>270.54470169527627</v>
      </c>
      <c r="EH288" s="50">
        <f t="shared" si="223"/>
        <v>260.07885590599761</v>
      </c>
      <c r="EI288" s="50">
        <f t="shared" si="223"/>
        <v>260.60422260505794</v>
      </c>
      <c r="EJ288" s="50">
        <f t="shared" si="223"/>
        <v>266.11081875078082</v>
      </c>
      <c r="EK288" s="50">
        <f t="shared" si="223"/>
        <v>268.85911663743735</v>
      </c>
      <c r="EL288" s="50">
        <f t="shared" si="223"/>
        <v>245.56555561562834</v>
      </c>
      <c r="EM288" s="50">
        <f t="shared" si="223"/>
        <v>246.30904932592688</v>
      </c>
      <c r="EN288" s="50">
        <f t="shared" si="223"/>
        <v>271.23694998575672</v>
      </c>
      <c r="EO288" s="50">
        <f t="shared" si="223"/>
        <v>245.34067593445187</v>
      </c>
      <c r="EP288" s="50">
        <f t="shared" si="223"/>
        <v>268.91078096389896</v>
      </c>
      <c r="EQ288" s="50">
        <f t="shared" si="223"/>
        <v>267.80360151415374</v>
      </c>
      <c r="ER288" s="50">
        <f t="shared" si="223"/>
        <v>263.89745435910521</v>
      </c>
      <c r="ES288" s="50">
        <f t="shared" si="223"/>
        <v>271.68529429987069</v>
      </c>
      <c r="ET288" s="50">
        <f t="shared" si="223"/>
        <v>244.79032040918707</v>
      </c>
      <c r="EU288" s="50">
        <f t="shared" si="223"/>
        <v>247.84846988158534</v>
      </c>
      <c r="EV288" s="50">
        <f t="shared" si="222"/>
        <v>246.53412455511361</v>
      </c>
      <c r="EW288" s="50">
        <f t="shared" si="222"/>
        <v>250.19353407457845</v>
      </c>
      <c r="EX288" s="50">
        <f t="shared" si="222"/>
        <v>261.97325110238899</v>
      </c>
      <c r="EY288" s="50">
        <f t="shared" si="222"/>
        <v>254.07690438348016</v>
      </c>
      <c r="EZ288" s="50">
        <f t="shared" si="222"/>
        <v>254.56218156682883</v>
      </c>
      <c r="FA288" s="50">
        <f t="shared" si="222"/>
        <v>267.11336286820443</v>
      </c>
      <c r="FB288" s="50">
        <f t="shared" si="222"/>
        <v>271.57547686081699</v>
      </c>
      <c r="FC288" s="50">
        <f t="shared" si="222"/>
        <v>245.4731721929297</v>
      </c>
      <c r="FD288" s="50">
        <f t="shared" si="222"/>
        <v>259.22256196111738</v>
      </c>
      <c r="FE288" s="50">
        <f t="shared" si="222"/>
        <v>256.37510103887655</v>
      </c>
      <c r="FF288" s="50">
        <f t="shared" si="222"/>
        <v>252.73723389341933</v>
      </c>
      <c r="FG288" s="50">
        <f t="shared" si="222"/>
        <v>252.24524834853321</v>
      </c>
      <c r="FH288" s="50">
        <f t="shared" si="222"/>
        <v>266.23901183920287</v>
      </c>
      <c r="FI288" s="50">
        <f t="shared" si="222"/>
        <v>248.62743688905132</v>
      </c>
      <c r="FJ288" s="50">
        <f t="shared" si="222"/>
        <v>268.07433816241252</v>
      </c>
      <c r="FK288" s="50">
        <f t="shared" si="222"/>
        <v>253.97270348855886</v>
      </c>
      <c r="FL288" s="50">
        <f t="shared" si="222"/>
        <v>255.87055881313591</v>
      </c>
      <c r="FM288" s="50">
        <f t="shared" si="222"/>
        <v>264.24376422292409</v>
      </c>
      <c r="FN288" s="50">
        <f t="shared" si="222"/>
        <v>249.09930992318775</v>
      </c>
      <c r="FO288" s="50">
        <f t="shared" si="222"/>
        <v>251.36838187475141</v>
      </c>
      <c r="FP288" s="50">
        <f t="shared" si="222"/>
        <v>259.00862437514252</v>
      </c>
      <c r="FQ288" s="50">
        <f t="shared" si="222"/>
        <v>262.34097381925477</v>
      </c>
      <c r="FR288" s="50">
        <f t="shared" si="222"/>
        <v>269.61108076942554</v>
      </c>
      <c r="FS288" s="50">
        <f t="shared" si="222"/>
        <v>257.01609953793729</v>
      </c>
      <c r="FT288" s="50">
        <f t="shared" si="222"/>
        <v>246.88191291457539</v>
      </c>
      <c r="FU288" s="50">
        <f t="shared" si="222"/>
        <v>244.33790864601255</v>
      </c>
      <c r="FV288" s="50">
        <f t="shared" si="222"/>
        <v>245.17650150786523</v>
      </c>
      <c r="FW288" s="50">
        <f t="shared" si="222"/>
        <v>251.35945984878023</v>
      </c>
      <c r="FX288" s="50">
        <f t="shared" si="222"/>
        <v>269.98514324615718</v>
      </c>
    </row>
    <row r="289" spans="1:180" x14ac:dyDescent="0.2">
      <c r="A289" s="3" t="s">
        <v>80</v>
      </c>
      <c r="B289" s="3" t="s">
        <v>80</v>
      </c>
      <c r="C289">
        <f t="shared" si="203"/>
        <v>0</v>
      </c>
      <c r="G289" t="str">
        <f t="shared" si="204"/>
        <v>D</v>
      </c>
      <c r="W289" s="56" t="s">
        <v>153</v>
      </c>
      <c r="X289" s="50">
        <f t="shared" si="192"/>
        <v>186.42934529142681</v>
      </c>
      <c r="Y289" s="50">
        <f t="shared" si="224"/>
        <v>239.86618842773942</v>
      </c>
      <c r="Z289" s="50">
        <f t="shared" si="224"/>
        <v>255.71050753464809</v>
      </c>
      <c r="AA289" s="50">
        <f t="shared" si="224"/>
        <v>244.29725096031152</v>
      </c>
      <c r="AB289" s="50">
        <f t="shared" si="224"/>
        <v>250.97643937470059</v>
      </c>
      <c r="AC289" s="50">
        <f t="shared" si="224"/>
        <v>243.48000232540059</v>
      </c>
      <c r="AD289" s="50">
        <f t="shared" si="224"/>
        <v>252.07728839494888</v>
      </c>
      <c r="AE289" s="50">
        <f t="shared" si="224"/>
        <v>234.96004873368935</v>
      </c>
      <c r="AF289" s="50">
        <f t="shared" si="224"/>
        <v>251.97894850852393</v>
      </c>
      <c r="AG289" s="50">
        <f t="shared" si="224"/>
        <v>260.65540142581341</v>
      </c>
      <c r="AH289" s="50">
        <f t="shared" si="224"/>
        <v>255.03731576798145</v>
      </c>
      <c r="AI289" s="50">
        <f t="shared" si="224"/>
        <v>245.15575241504661</v>
      </c>
      <c r="AJ289" s="50">
        <f t="shared" si="224"/>
        <v>260.60412064609693</v>
      </c>
      <c r="AK289" s="50">
        <f t="shared" si="224"/>
        <v>245.72783315898701</v>
      </c>
      <c r="AL289" s="50">
        <f t="shared" si="224"/>
        <v>256.98709006736891</v>
      </c>
      <c r="AM289" s="50">
        <f t="shared" si="224"/>
        <v>238.29568039029732</v>
      </c>
      <c r="AN289" s="50">
        <f t="shared" si="224"/>
        <v>240.73914991703813</v>
      </c>
      <c r="AO289" s="50">
        <f t="shared" si="224"/>
        <v>237.9113275423741</v>
      </c>
      <c r="AP289" s="50">
        <f t="shared" si="224"/>
        <v>249.27273181261296</v>
      </c>
      <c r="AQ289" s="50">
        <f t="shared" si="224"/>
        <v>250.62555521501434</v>
      </c>
      <c r="AR289" s="50">
        <f t="shared" si="224"/>
        <v>263.1509709799675</v>
      </c>
      <c r="AS289" s="50">
        <f t="shared" si="224"/>
        <v>261.20555177843596</v>
      </c>
      <c r="AT289" s="50">
        <f t="shared" si="224"/>
        <v>253.85002988971263</v>
      </c>
      <c r="AU289" s="50">
        <f t="shared" si="224"/>
        <v>260.66957943534788</v>
      </c>
      <c r="AV289" s="50">
        <f t="shared" si="224"/>
        <v>251.83419817355949</v>
      </c>
      <c r="AW289" s="50">
        <f t="shared" si="224"/>
        <v>238.94165051567711</v>
      </c>
      <c r="AX289" s="50">
        <f t="shared" si="224"/>
        <v>243.09664567914001</v>
      </c>
      <c r="AY289" s="50">
        <f t="shared" si="224"/>
        <v>244.74687595490641</v>
      </c>
      <c r="AZ289" s="50">
        <f t="shared" si="224"/>
        <v>256.01274832328335</v>
      </c>
      <c r="BA289" s="50">
        <f t="shared" si="224"/>
        <v>260.28374143199875</v>
      </c>
      <c r="BB289" s="50">
        <f t="shared" si="224"/>
        <v>245.67906219787648</v>
      </c>
      <c r="BC289" s="50">
        <f t="shared" si="224"/>
        <v>262.7091076948447</v>
      </c>
      <c r="BD289" s="50">
        <f t="shared" si="224"/>
        <v>244.75451644640913</v>
      </c>
      <c r="BE289" s="50">
        <f t="shared" si="224"/>
        <v>238.95803959236807</v>
      </c>
      <c r="BF289" s="50">
        <f t="shared" si="224"/>
        <v>251.250141625401</v>
      </c>
      <c r="BG289" s="50">
        <f t="shared" si="224"/>
        <v>263.0039800231051</v>
      </c>
      <c r="BH289" s="50">
        <f t="shared" si="224"/>
        <v>234.93242441677572</v>
      </c>
      <c r="BI289" s="50">
        <f t="shared" si="224"/>
        <v>261.07662029786621</v>
      </c>
      <c r="BJ289" s="50">
        <f t="shared" si="224"/>
        <v>257.41106434470186</v>
      </c>
      <c r="BK289" s="50">
        <f t="shared" si="224"/>
        <v>262.14684904004463</v>
      </c>
      <c r="BL289" s="50">
        <f t="shared" si="224"/>
        <v>250.2980806807218</v>
      </c>
      <c r="BM289" s="50">
        <f t="shared" si="224"/>
        <v>246.15179565776612</v>
      </c>
      <c r="BN289" s="50">
        <f t="shared" si="224"/>
        <v>237.02581380191671</v>
      </c>
      <c r="BO289" s="50">
        <f t="shared" si="224"/>
        <v>245.00096820318012</v>
      </c>
      <c r="BP289" s="50">
        <f t="shared" si="224"/>
        <v>239.8350791187784</v>
      </c>
      <c r="BQ289" s="50">
        <f t="shared" si="224"/>
        <v>242.30826439802721</v>
      </c>
      <c r="BR289" s="50">
        <f t="shared" si="224"/>
        <v>259.00751076849588</v>
      </c>
      <c r="BS289" s="50">
        <f t="shared" si="224"/>
        <v>254.10990154137718</v>
      </c>
      <c r="BT289" s="50">
        <f t="shared" si="224"/>
        <v>254.11840328190021</v>
      </c>
      <c r="BU289" s="50">
        <f t="shared" si="224"/>
        <v>250.83719657528241</v>
      </c>
      <c r="BV289" s="50">
        <f t="shared" si="224"/>
        <v>238.72743893315513</v>
      </c>
      <c r="BW289" s="50">
        <f t="shared" si="224"/>
        <v>243.31083913491167</v>
      </c>
      <c r="BX289" s="50">
        <f t="shared" si="224"/>
        <v>253.93302076877583</v>
      </c>
      <c r="BY289" s="50">
        <f t="shared" si="224"/>
        <v>247.38102460543564</v>
      </c>
      <c r="BZ289" s="50">
        <f t="shared" si="224"/>
        <v>256.421215030685</v>
      </c>
      <c r="CA289" s="50">
        <f t="shared" si="224"/>
        <v>255.75384783029781</v>
      </c>
      <c r="CB289" s="50">
        <f t="shared" si="224"/>
        <v>248.72643682563589</v>
      </c>
      <c r="CC289" s="50">
        <f t="shared" si="224"/>
        <v>249.22384626365803</v>
      </c>
      <c r="CD289" s="50">
        <f t="shared" si="224"/>
        <v>244.72567358276171</v>
      </c>
      <c r="CE289" s="50">
        <f t="shared" si="224"/>
        <v>253.85948316826472</v>
      </c>
      <c r="CF289" s="50">
        <f t="shared" si="224"/>
        <v>236.5809075796241</v>
      </c>
      <c r="CG289" s="50">
        <f t="shared" si="224"/>
        <v>256.3045836472877</v>
      </c>
      <c r="CH289" s="50">
        <f t="shared" si="224"/>
        <v>239.82741479547093</v>
      </c>
      <c r="CI289" s="50">
        <f t="shared" si="224"/>
        <v>250.99029098083892</v>
      </c>
      <c r="CJ289" s="50">
        <f t="shared" si="224"/>
        <v>257.5288468161541</v>
      </c>
      <c r="CK289" s="50">
        <f t="shared" si="223"/>
        <v>259.71956842307713</v>
      </c>
      <c r="CL289" s="50">
        <f t="shared" si="223"/>
        <v>257.08822177335202</v>
      </c>
      <c r="CM289" s="50">
        <f t="shared" si="223"/>
        <v>251.09931370897485</v>
      </c>
      <c r="CN289" s="50">
        <f t="shared" si="223"/>
        <v>258.13550046619122</v>
      </c>
      <c r="CO289" s="50">
        <f t="shared" si="223"/>
        <v>236.26587492535148</v>
      </c>
      <c r="CP289" s="50">
        <f t="shared" si="223"/>
        <v>253.1238745376335</v>
      </c>
      <c r="CQ289" s="50">
        <f t="shared" si="223"/>
        <v>242.39719382560497</v>
      </c>
      <c r="CR289" s="50">
        <f t="shared" si="223"/>
        <v>258.29990379700394</v>
      </c>
      <c r="CS289" s="50">
        <f t="shared" si="223"/>
        <v>262.58383692944318</v>
      </c>
      <c r="CT289" s="50">
        <f t="shared" si="223"/>
        <v>244.28949288817631</v>
      </c>
      <c r="CU289" s="50">
        <f t="shared" si="223"/>
        <v>243.06371722348416</v>
      </c>
      <c r="CV289" s="50">
        <f t="shared" si="223"/>
        <v>250.90657750413891</v>
      </c>
      <c r="CW289" s="50">
        <f t="shared" si="223"/>
        <v>254.96648953145785</v>
      </c>
      <c r="CX289" s="50">
        <f t="shared" si="223"/>
        <v>260.52057804521945</v>
      </c>
      <c r="CY289" s="50">
        <f t="shared" si="223"/>
        <v>241.45883951043939</v>
      </c>
      <c r="CZ289" s="50">
        <f t="shared" si="223"/>
        <v>258.91406159768735</v>
      </c>
      <c r="DA289" s="50">
        <f t="shared" si="223"/>
        <v>239.17490724382648</v>
      </c>
      <c r="DB289" s="50">
        <f t="shared" si="223"/>
        <v>234.90957554184843</v>
      </c>
      <c r="DC289" s="50">
        <f t="shared" si="223"/>
        <v>235.61293716577293</v>
      </c>
      <c r="DD289" s="50">
        <f t="shared" si="223"/>
        <v>246.26525014183042</v>
      </c>
      <c r="DE289" s="50">
        <f t="shared" si="223"/>
        <v>234.54357715590413</v>
      </c>
      <c r="DF289" s="50">
        <f t="shared" si="223"/>
        <v>256.75179660754407</v>
      </c>
      <c r="DG289" s="50">
        <f t="shared" si="223"/>
        <v>261.01936715770211</v>
      </c>
      <c r="DH289" s="50">
        <f t="shared" si="223"/>
        <v>249.8330989363225</v>
      </c>
      <c r="DI289" s="50">
        <f t="shared" si="223"/>
        <v>255.45676816903361</v>
      </c>
      <c r="DJ289" s="50">
        <f t="shared" si="223"/>
        <v>249.41244188457114</v>
      </c>
      <c r="DK289" s="50">
        <f t="shared" si="223"/>
        <v>0</v>
      </c>
      <c r="DL289" s="50">
        <f t="shared" si="223"/>
        <v>0</v>
      </c>
      <c r="DM289" s="50">
        <f t="shared" si="223"/>
        <v>0</v>
      </c>
      <c r="DN289" s="50">
        <f t="shared" si="223"/>
        <v>0</v>
      </c>
      <c r="DO289" s="50">
        <f t="shared" si="223"/>
        <v>0</v>
      </c>
      <c r="DP289" s="50">
        <f t="shared" si="223"/>
        <v>0</v>
      </c>
      <c r="DQ289" s="50">
        <f t="shared" si="223"/>
        <v>0</v>
      </c>
      <c r="DR289" s="50">
        <f t="shared" si="223"/>
        <v>0</v>
      </c>
      <c r="DS289" s="50">
        <f t="shared" si="223"/>
        <v>0</v>
      </c>
      <c r="DT289" s="50">
        <f t="shared" si="223"/>
        <v>0</v>
      </c>
      <c r="DU289" s="50">
        <f t="shared" si="223"/>
        <v>0</v>
      </c>
      <c r="DV289" s="50">
        <f t="shared" si="223"/>
        <v>0</v>
      </c>
      <c r="DW289" s="50">
        <f t="shared" si="223"/>
        <v>0</v>
      </c>
      <c r="DX289" s="50">
        <f t="shared" si="223"/>
        <v>0</v>
      </c>
      <c r="DY289" s="50">
        <f t="shared" si="223"/>
        <v>0</v>
      </c>
      <c r="DZ289" s="50">
        <f t="shared" si="223"/>
        <v>0</v>
      </c>
      <c r="EA289" s="50">
        <f t="shared" si="223"/>
        <v>0</v>
      </c>
      <c r="EB289" s="50">
        <f t="shared" si="223"/>
        <v>0</v>
      </c>
      <c r="EC289" s="50">
        <f t="shared" si="223"/>
        <v>250.34809137879839</v>
      </c>
      <c r="ED289" s="50">
        <f t="shared" si="223"/>
        <v>236.48032583245359</v>
      </c>
      <c r="EE289" s="50">
        <f t="shared" si="223"/>
        <v>247.38368157339633</v>
      </c>
      <c r="EF289" s="50">
        <f t="shared" si="223"/>
        <v>234.68153552717439</v>
      </c>
      <c r="EG289" s="50">
        <f t="shared" si="223"/>
        <v>260.72800393385819</v>
      </c>
      <c r="EH289" s="50">
        <f t="shared" si="223"/>
        <v>250.26215814457944</v>
      </c>
      <c r="EI289" s="50">
        <f t="shared" si="223"/>
        <v>250.7875248436398</v>
      </c>
      <c r="EJ289" s="50">
        <f t="shared" si="223"/>
        <v>256.29412098936263</v>
      </c>
      <c r="EK289" s="50">
        <f t="shared" si="223"/>
        <v>259.04241887601916</v>
      </c>
      <c r="EL289" s="50">
        <f t="shared" si="223"/>
        <v>235.7488578542102</v>
      </c>
      <c r="EM289" s="50">
        <f t="shared" si="223"/>
        <v>236.49235156450877</v>
      </c>
      <c r="EN289" s="50">
        <f t="shared" si="223"/>
        <v>261.42025222433864</v>
      </c>
      <c r="EO289" s="50">
        <f t="shared" si="223"/>
        <v>235.52397817303373</v>
      </c>
      <c r="EP289" s="50">
        <f t="shared" si="223"/>
        <v>259.09408320248087</v>
      </c>
      <c r="EQ289" s="50">
        <f t="shared" si="223"/>
        <v>257.98690375273566</v>
      </c>
      <c r="ER289" s="50">
        <f t="shared" si="223"/>
        <v>254.08075659768704</v>
      </c>
      <c r="ES289" s="50">
        <f t="shared" si="223"/>
        <v>261.86859653845255</v>
      </c>
      <c r="ET289" s="50">
        <f t="shared" si="223"/>
        <v>234.97362264776893</v>
      </c>
      <c r="EU289" s="50">
        <f t="shared" si="223"/>
        <v>238.03177212016718</v>
      </c>
      <c r="EV289" s="50">
        <f t="shared" si="222"/>
        <v>236.71742679369544</v>
      </c>
      <c r="EW289" s="50">
        <f t="shared" si="222"/>
        <v>240.37683631316031</v>
      </c>
      <c r="EX289" s="50">
        <f t="shared" si="222"/>
        <v>252.15655334097085</v>
      </c>
      <c r="EY289" s="50">
        <f t="shared" si="222"/>
        <v>244.26020662206201</v>
      </c>
      <c r="EZ289" s="50">
        <f t="shared" si="222"/>
        <v>244.74548380541071</v>
      </c>
      <c r="FA289" s="50">
        <f t="shared" si="222"/>
        <v>257.29666510678629</v>
      </c>
      <c r="FB289" s="50">
        <f t="shared" si="222"/>
        <v>261.75877909939885</v>
      </c>
      <c r="FC289" s="50">
        <f t="shared" si="222"/>
        <v>235.65647443151158</v>
      </c>
      <c r="FD289" s="50">
        <f t="shared" si="222"/>
        <v>249.40586419969921</v>
      </c>
      <c r="FE289" s="50">
        <f t="shared" si="222"/>
        <v>246.55840327745847</v>
      </c>
      <c r="FF289" s="50">
        <f t="shared" si="222"/>
        <v>242.92053613200122</v>
      </c>
      <c r="FG289" s="50">
        <f t="shared" si="222"/>
        <v>242.42855058711513</v>
      </c>
      <c r="FH289" s="50">
        <f t="shared" si="222"/>
        <v>256.42231407778473</v>
      </c>
      <c r="FI289" s="50">
        <f t="shared" si="222"/>
        <v>238.81073912763318</v>
      </c>
      <c r="FJ289" s="50">
        <f t="shared" si="222"/>
        <v>258.25764040099438</v>
      </c>
      <c r="FK289" s="50">
        <f t="shared" si="222"/>
        <v>244.15600572714075</v>
      </c>
      <c r="FL289" s="50">
        <f t="shared" si="222"/>
        <v>246.05386105171775</v>
      </c>
      <c r="FM289" s="50">
        <f t="shared" si="222"/>
        <v>254.427066461506</v>
      </c>
      <c r="FN289" s="50">
        <f t="shared" si="222"/>
        <v>239.28261216176958</v>
      </c>
      <c r="FO289" s="50">
        <f t="shared" si="222"/>
        <v>241.55168411333327</v>
      </c>
      <c r="FP289" s="50">
        <f t="shared" si="222"/>
        <v>249.19192661372438</v>
      </c>
      <c r="FQ289" s="50">
        <f t="shared" si="222"/>
        <v>252.52427605783666</v>
      </c>
      <c r="FR289" s="50">
        <f t="shared" si="222"/>
        <v>259.79438300800734</v>
      </c>
      <c r="FS289" s="50">
        <f t="shared" si="222"/>
        <v>247.19940177651912</v>
      </c>
      <c r="FT289" s="50">
        <f t="shared" si="222"/>
        <v>237.06521515315731</v>
      </c>
      <c r="FU289" s="50">
        <f t="shared" si="222"/>
        <v>234.52121088459441</v>
      </c>
      <c r="FV289" s="50">
        <f t="shared" si="222"/>
        <v>235.35980374644708</v>
      </c>
      <c r="FW289" s="50">
        <f t="shared" si="222"/>
        <v>241.54276208736209</v>
      </c>
      <c r="FX289" s="50">
        <f t="shared" si="222"/>
        <v>260.16844548473904</v>
      </c>
    </row>
    <row r="290" spans="1:180" x14ac:dyDescent="0.2">
      <c r="A290" s="3" t="s">
        <v>146</v>
      </c>
      <c r="B290" s="3" t="s">
        <v>146</v>
      </c>
      <c r="C290">
        <f t="shared" si="203"/>
        <v>0</v>
      </c>
      <c r="G290" t="str">
        <f t="shared" si="204"/>
        <v>D</v>
      </c>
      <c r="W290" s="56" t="s">
        <v>157</v>
      </c>
      <c r="X290" s="50">
        <f t="shared" si="192"/>
        <v>177.58427559141936</v>
      </c>
      <c r="Y290" s="50">
        <f t="shared" si="224"/>
        <v>231.02111872773196</v>
      </c>
      <c r="Z290" s="50">
        <f t="shared" si="224"/>
        <v>246.86543783464063</v>
      </c>
      <c r="AA290" s="50">
        <f t="shared" si="224"/>
        <v>235.45218126030406</v>
      </c>
      <c r="AB290" s="50">
        <f t="shared" si="224"/>
        <v>242.1313696746931</v>
      </c>
      <c r="AC290" s="50">
        <f t="shared" si="224"/>
        <v>234.63493262539313</v>
      </c>
      <c r="AD290" s="50">
        <f t="shared" si="224"/>
        <v>243.23221869494139</v>
      </c>
      <c r="AE290" s="50">
        <f t="shared" si="224"/>
        <v>226.11497903368189</v>
      </c>
      <c r="AF290" s="50">
        <f t="shared" si="224"/>
        <v>243.13387880851647</v>
      </c>
      <c r="AG290" s="50">
        <f t="shared" si="224"/>
        <v>251.81033172580595</v>
      </c>
      <c r="AH290" s="50">
        <f t="shared" si="224"/>
        <v>246.192246067974</v>
      </c>
      <c r="AI290" s="50">
        <f t="shared" si="224"/>
        <v>236.31068271503915</v>
      </c>
      <c r="AJ290" s="50">
        <f t="shared" si="224"/>
        <v>251.75905094608942</v>
      </c>
      <c r="AK290" s="50">
        <f t="shared" si="224"/>
        <v>236.88276345897955</v>
      </c>
      <c r="AL290" s="50">
        <f t="shared" si="224"/>
        <v>248.14202036736143</v>
      </c>
      <c r="AM290" s="50">
        <f t="shared" si="224"/>
        <v>229.45061069028986</v>
      </c>
      <c r="AN290" s="50">
        <f t="shared" si="224"/>
        <v>231.89408021703068</v>
      </c>
      <c r="AO290" s="50">
        <f t="shared" si="224"/>
        <v>229.06625784236664</v>
      </c>
      <c r="AP290" s="50">
        <f t="shared" si="224"/>
        <v>240.4276621126055</v>
      </c>
      <c r="AQ290" s="50">
        <f t="shared" si="224"/>
        <v>241.78048551500692</v>
      </c>
      <c r="AR290" s="50">
        <f t="shared" si="224"/>
        <v>254.30590127996001</v>
      </c>
      <c r="AS290" s="50">
        <f t="shared" si="224"/>
        <v>252.36048207842853</v>
      </c>
      <c r="AT290" s="50">
        <f t="shared" si="224"/>
        <v>245.0049601897052</v>
      </c>
      <c r="AU290" s="50">
        <f t="shared" si="224"/>
        <v>251.8245097353404</v>
      </c>
      <c r="AV290" s="50">
        <f t="shared" si="224"/>
        <v>242.98912847355203</v>
      </c>
      <c r="AW290" s="50">
        <f t="shared" si="224"/>
        <v>230.09658081566965</v>
      </c>
      <c r="AX290" s="50">
        <f t="shared" si="224"/>
        <v>234.25157597913255</v>
      </c>
      <c r="AY290" s="50">
        <f t="shared" si="224"/>
        <v>235.90180625489896</v>
      </c>
      <c r="AZ290" s="50">
        <f t="shared" si="224"/>
        <v>247.16767862327589</v>
      </c>
      <c r="BA290" s="50">
        <f t="shared" si="224"/>
        <v>251.43867173199129</v>
      </c>
      <c r="BB290" s="50">
        <f t="shared" si="224"/>
        <v>236.83399249786902</v>
      </c>
      <c r="BC290" s="50">
        <f t="shared" si="224"/>
        <v>253.86403799483725</v>
      </c>
      <c r="BD290" s="50">
        <f t="shared" si="224"/>
        <v>235.90944674640164</v>
      </c>
      <c r="BE290" s="50">
        <f t="shared" si="224"/>
        <v>230.11296989236061</v>
      </c>
      <c r="BF290" s="50">
        <f t="shared" si="224"/>
        <v>242.40507192539351</v>
      </c>
      <c r="BG290" s="50">
        <f t="shared" si="224"/>
        <v>254.15891032309761</v>
      </c>
      <c r="BH290" s="50">
        <f t="shared" si="224"/>
        <v>226.08735471676823</v>
      </c>
      <c r="BI290" s="50">
        <f t="shared" si="224"/>
        <v>252.23155059785873</v>
      </c>
      <c r="BJ290" s="50">
        <f t="shared" si="224"/>
        <v>248.56599464469443</v>
      </c>
      <c r="BK290" s="50">
        <f t="shared" si="224"/>
        <v>253.3017793400372</v>
      </c>
      <c r="BL290" s="50">
        <f t="shared" si="224"/>
        <v>241.45301098071434</v>
      </c>
      <c r="BM290" s="50">
        <f t="shared" si="224"/>
        <v>237.30672595775866</v>
      </c>
      <c r="BN290" s="50">
        <f t="shared" si="224"/>
        <v>228.18074410190926</v>
      </c>
      <c r="BO290" s="50">
        <f t="shared" si="224"/>
        <v>236.15589850317266</v>
      </c>
      <c r="BP290" s="50">
        <f t="shared" si="224"/>
        <v>230.99000941877094</v>
      </c>
      <c r="BQ290" s="50">
        <f t="shared" si="224"/>
        <v>233.46319469801975</v>
      </c>
      <c r="BR290" s="50">
        <f t="shared" si="224"/>
        <v>250.16244106848842</v>
      </c>
      <c r="BS290" s="50">
        <f t="shared" si="224"/>
        <v>245.26483184136973</v>
      </c>
      <c r="BT290" s="50">
        <f t="shared" si="224"/>
        <v>245.27333358189276</v>
      </c>
      <c r="BU290" s="50">
        <f t="shared" si="224"/>
        <v>241.99212687527495</v>
      </c>
      <c r="BV290" s="50">
        <f t="shared" si="224"/>
        <v>229.88236923314767</v>
      </c>
      <c r="BW290" s="50">
        <f t="shared" si="224"/>
        <v>234.46576943490422</v>
      </c>
      <c r="BX290" s="50">
        <f t="shared" si="224"/>
        <v>245.08795106876838</v>
      </c>
      <c r="BY290" s="50">
        <f t="shared" si="224"/>
        <v>238.53595490542818</v>
      </c>
      <c r="BZ290" s="50">
        <f t="shared" si="224"/>
        <v>247.57614533067755</v>
      </c>
      <c r="CA290" s="50">
        <f t="shared" si="224"/>
        <v>246.90877813029036</v>
      </c>
      <c r="CB290" s="50">
        <f t="shared" si="224"/>
        <v>239.88136712562846</v>
      </c>
      <c r="CC290" s="50">
        <f t="shared" si="224"/>
        <v>240.37877656365058</v>
      </c>
      <c r="CD290" s="50">
        <f t="shared" si="224"/>
        <v>235.88060388275426</v>
      </c>
      <c r="CE290" s="50">
        <f t="shared" si="224"/>
        <v>245.01441346825723</v>
      </c>
      <c r="CF290" s="50">
        <f t="shared" si="224"/>
        <v>227.73583787961664</v>
      </c>
      <c r="CG290" s="50">
        <f t="shared" si="224"/>
        <v>247.45951394728024</v>
      </c>
      <c r="CH290" s="50">
        <f t="shared" si="224"/>
        <v>230.98234509546347</v>
      </c>
      <c r="CI290" s="50">
        <f t="shared" si="224"/>
        <v>242.14522128083141</v>
      </c>
      <c r="CJ290" s="50">
        <f t="shared" ref="CJ290:EU293" si="225">IF(CJ126=0,0,(CJ126+VLOOKUP($W290,$T$4:$U$160,2,FALSE)+VLOOKUP(CJ$184,$T$4:$U$160,2,FALSE))/$K$56)</f>
        <v>248.68377711614664</v>
      </c>
      <c r="CK290" s="50">
        <f t="shared" si="225"/>
        <v>250.87449872306965</v>
      </c>
      <c r="CL290" s="50">
        <f t="shared" si="225"/>
        <v>248.24315207334456</v>
      </c>
      <c r="CM290" s="50">
        <f t="shared" si="225"/>
        <v>242.25424400896742</v>
      </c>
      <c r="CN290" s="50">
        <f t="shared" si="225"/>
        <v>249.29043076618376</v>
      </c>
      <c r="CO290" s="50">
        <f t="shared" si="225"/>
        <v>227.42080522534403</v>
      </c>
      <c r="CP290" s="50">
        <f t="shared" si="225"/>
        <v>244.27880483762601</v>
      </c>
      <c r="CQ290" s="50">
        <f t="shared" si="225"/>
        <v>233.55212412559752</v>
      </c>
      <c r="CR290" s="50">
        <f t="shared" si="225"/>
        <v>249.45483409699648</v>
      </c>
      <c r="CS290" s="50">
        <f t="shared" si="225"/>
        <v>253.73876722943575</v>
      </c>
      <c r="CT290" s="50">
        <f t="shared" si="225"/>
        <v>235.44442318816886</v>
      </c>
      <c r="CU290" s="50">
        <f t="shared" si="225"/>
        <v>234.2186475234767</v>
      </c>
      <c r="CV290" s="50">
        <f t="shared" si="225"/>
        <v>242.0615078041314</v>
      </c>
      <c r="CW290" s="50">
        <f t="shared" si="225"/>
        <v>246.1214198314504</v>
      </c>
      <c r="CX290" s="50">
        <f t="shared" si="225"/>
        <v>251.67550834521199</v>
      </c>
      <c r="CY290" s="50">
        <f t="shared" si="225"/>
        <v>232.61376981043193</v>
      </c>
      <c r="CZ290" s="50">
        <f t="shared" si="225"/>
        <v>250.06899189767989</v>
      </c>
      <c r="DA290" s="50">
        <f t="shared" si="225"/>
        <v>230.32983754381902</v>
      </c>
      <c r="DB290" s="50">
        <f t="shared" si="225"/>
        <v>226.06450584184097</v>
      </c>
      <c r="DC290" s="50">
        <f t="shared" si="225"/>
        <v>226.76786746576548</v>
      </c>
      <c r="DD290" s="50">
        <f t="shared" si="225"/>
        <v>237.42018044182299</v>
      </c>
      <c r="DE290" s="50">
        <f t="shared" si="225"/>
        <v>225.69850745589667</v>
      </c>
      <c r="DF290" s="50">
        <f t="shared" si="225"/>
        <v>247.90672690753661</v>
      </c>
      <c r="DG290" s="50">
        <f t="shared" si="225"/>
        <v>252.17429745769462</v>
      </c>
      <c r="DH290" s="50">
        <f t="shared" si="225"/>
        <v>240.98802923631507</v>
      </c>
      <c r="DI290" s="50">
        <f t="shared" si="225"/>
        <v>246.61169846902615</v>
      </c>
      <c r="DJ290" s="50">
        <f t="shared" si="225"/>
        <v>240.56737218456365</v>
      </c>
      <c r="DK290" s="50">
        <f t="shared" si="225"/>
        <v>0</v>
      </c>
      <c r="DL290" s="50">
        <f t="shared" si="225"/>
        <v>0</v>
      </c>
      <c r="DM290" s="50">
        <f t="shared" si="225"/>
        <v>0</v>
      </c>
      <c r="DN290" s="50">
        <f t="shared" si="225"/>
        <v>0</v>
      </c>
      <c r="DO290" s="50">
        <f t="shared" si="225"/>
        <v>0</v>
      </c>
      <c r="DP290" s="50">
        <f t="shared" si="225"/>
        <v>0</v>
      </c>
      <c r="DQ290" s="50">
        <f t="shared" si="225"/>
        <v>0</v>
      </c>
      <c r="DR290" s="50">
        <f t="shared" si="225"/>
        <v>0</v>
      </c>
      <c r="DS290" s="50">
        <f t="shared" si="225"/>
        <v>0</v>
      </c>
      <c r="DT290" s="50">
        <f t="shared" si="225"/>
        <v>0</v>
      </c>
      <c r="DU290" s="50">
        <f t="shared" si="225"/>
        <v>0</v>
      </c>
      <c r="DV290" s="50">
        <f t="shared" si="225"/>
        <v>0</v>
      </c>
      <c r="DW290" s="50">
        <f t="shared" si="225"/>
        <v>0</v>
      </c>
      <c r="DX290" s="50">
        <f t="shared" si="225"/>
        <v>0</v>
      </c>
      <c r="DY290" s="50">
        <f t="shared" si="225"/>
        <v>0</v>
      </c>
      <c r="DZ290" s="50">
        <f t="shared" si="225"/>
        <v>0</v>
      </c>
      <c r="EA290" s="50">
        <f t="shared" si="225"/>
        <v>0</v>
      </c>
      <c r="EB290" s="50">
        <f t="shared" si="225"/>
        <v>0</v>
      </c>
      <c r="EC290" s="50">
        <f t="shared" si="225"/>
        <v>241.5030216787909</v>
      </c>
      <c r="ED290" s="50">
        <f t="shared" si="225"/>
        <v>227.6352561324461</v>
      </c>
      <c r="EE290" s="50">
        <f t="shared" si="225"/>
        <v>238.53861187338882</v>
      </c>
      <c r="EF290" s="50">
        <f t="shared" si="225"/>
        <v>225.83646582716693</v>
      </c>
      <c r="EG290" s="50">
        <f t="shared" si="225"/>
        <v>251.8829342338507</v>
      </c>
      <c r="EH290" s="50">
        <f t="shared" si="225"/>
        <v>241.41708844457199</v>
      </c>
      <c r="EI290" s="50">
        <f t="shared" si="225"/>
        <v>241.94245514363234</v>
      </c>
      <c r="EJ290" s="50">
        <f t="shared" si="225"/>
        <v>247.44905128935517</v>
      </c>
      <c r="EK290" s="50">
        <f t="shared" si="225"/>
        <v>250.1973491760117</v>
      </c>
      <c r="EL290" s="50">
        <f t="shared" si="225"/>
        <v>226.90378815420274</v>
      </c>
      <c r="EM290" s="50">
        <f t="shared" si="225"/>
        <v>227.64728186450131</v>
      </c>
      <c r="EN290" s="50">
        <f t="shared" si="225"/>
        <v>252.57518252433118</v>
      </c>
      <c r="EO290" s="50">
        <f t="shared" si="225"/>
        <v>226.67890847302627</v>
      </c>
      <c r="EP290" s="50">
        <f t="shared" si="225"/>
        <v>250.24901350247339</v>
      </c>
      <c r="EQ290" s="50">
        <f t="shared" si="225"/>
        <v>249.14183405272817</v>
      </c>
      <c r="ER290" s="50">
        <f t="shared" si="225"/>
        <v>245.23568689767959</v>
      </c>
      <c r="ES290" s="50">
        <f t="shared" si="225"/>
        <v>253.02352683844509</v>
      </c>
      <c r="ET290" s="50">
        <f t="shared" si="225"/>
        <v>226.12855294776148</v>
      </c>
      <c r="EU290" s="50">
        <f t="shared" si="225"/>
        <v>229.18670242015972</v>
      </c>
      <c r="EV290" s="50">
        <f t="shared" si="222"/>
        <v>227.87235709368798</v>
      </c>
      <c r="EW290" s="50">
        <f t="shared" si="222"/>
        <v>231.53176661315285</v>
      </c>
      <c r="EX290" s="50">
        <f t="shared" si="222"/>
        <v>243.31148364096339</v>
      </c>
      <c r="EY290" s="50">
        <f t="shared" si="222"/>
        <v>235.41513692205456</v>
      </c>
      <c r="EZ290" s="50">
        <f t="shared" si="222"/>
        <v>235.90041410540326</v>
      </c>
      <c r="FA290" s="50">
        <f t="shared" si="222"/>
        <v>248.45159540677886</v>
      </c>
      <c r="FB290" s="50">
        <f t="shared" si="222"/>
        <v>252.91370939939139</v>
      </c>
      <c r="FC290" s="50">
        <f t="shared" si="222"/>
        <v>226.8114047315041</v>
      </c>
      <c r="FD290" s="50">
        <f t="shared" si="222"/>
        <v>240.56079449969178</v>
      </c>
      <c r="FE290" s="50">
        <f t="shared" si="222"/>
        <v>237.71333357745098</v>
      </c>
      <c r="FF290" s="50">
        <f t="shared" si="222"/>
        <v>234.07546643199376</v>
      </c>
      <c r="FG290" s="50">
        <f t="shared" si="222"/>
        <v>233.58348088710764</v>
      </c>
      <c r="FH290" s="50">
        <f t="shared" si="222"/>
        <v>247.57724437777728</v>
      </c>
      <c r="FI290" s="50">
        <f t="shared" si="222"/>
        <v>229.96566942762573</v>
      </c>
      <c r="FJ290" s="50">
        <f t="shared" si="222"/>
        <v>249.41257070098692</v>
      </c>
      <c r="FK290" s="50">
        <f t="shared" si="222"/>
        <v>235.31093602713329</v>
      </c>
      <c r="FL290" s="50">
        <f t="shared" si="222"/>
        <v>237.20879135171029</v>
      </c>
      <c r="FM290" s="50">
        <f t="shared" si="222"/>
        <v>245.58199676149854</v>
      </c>
      <c r="FN290" s="50">
        <f t="shared" si="222"/>
        <v>230.43754246176212</v>
      </c>
      <c r="FO290" s="50">
        <f t="shared" si="222"/>
        <v>232.70661441332581</v>
      </c>
      <c r="FP290" s="50">
        <f t="shared" si="222"/>
        <v>240.34685691371692</v>
      </c>
      <c r="FQ290" s="50">
        <f t="shared" si="222"/>
        <v>243.67920635782917</v>
      </c>
      <c r="FR290" s="50">
        <f t="shared" si="222"/>
        <v>250.94931330799989</v>
      </c>
      <c r="FS290" s="50">
        <f t="shared" si="222"/>
        <v>238.35433207651167</v>
      </c>
      <c r="FT290" s="50">
        <f t="shared" si="222"/>
        <v>228.22014545314983</v>
      </c>
      <c r="FU290" s="50">
        <f t="shared" si="222"/>
        <v>225.67614118458695</v>
      </c>
      <c r="FV290" s="50">
        <f t="shared" si="222"/>
        <v>226.51473404643963</v>
      </c>
      <c r="FW290" s="50">
        <f t="shared" si="222"/>
        <v>232.69769238735464</v>
      </c>
      <c r="FX290" s="50">
        <f t="shared" si="222"/>
        <v>251.32337578473161</v>
      </c>
    </row>
    <row r="291" spans="1:180" x14ac:dyDescent="0.2">
      <c r="A291" s="3" t="s">
        <v>147</v>
      </c>
      <c r="B291" s="3" t="s">
        <v>147</v>
      </c>
      <c r="C291">
        <f t="shared" si="203"/>
        <v>0</v>
      </c>
      <c r="G291" t="str">
        <f t="shared" si="204"/>
        <v>D</v>
      </c>
      <c r="W291" s="56" t="s">
        <v>170</v>
      </c>
      <c r="X291" s="50">
        <f t="shared" si="192"/>
        <v>194.35398153715542</v>
      </c>
      <c r="Y291" s="50">
        <f t="shared" ref="Y291:CJ294" si="226">IF(Y127=0,0,(Y127+VLOOKUP($W291,$T$4:$U$160,2,FALSE)+VLOOKUP(Y$184,$T$4:$U$160,2,FALSE))/$K$56)</f>
        <v>247.79082467346802</v>
      </c>
      <c r="Z291" s="50">
        <f t="shared" si="226"/>
        <v>263.63514378037667</v>
      </c>
      <c r="AA291" s="50">
        <f t="shared" si="226"/>
        <v>252.22188720604015</v>
      </c>
      <c r="AB291" s="50">
        <f t="shared" si="226"/>
        <v>258.9010756204292</v>
      </c>
      <c r="AC291" s="50">
        <f t="shared" si="226"/>
        <v>251.40463857112923</v>
      </c>
      <c r="AD291" s="50">
        <f t="shared" si="226"/>
        <v>260.00192464067749</v>
      </c>
      <c r="AE291" s="50">
        <f t="shared" si="226"/>
        <v>242.88468497941795</v>
      </c>
      <c r="AF291" s="50">
        <f t="shared" si="226"/>
        <v>259.90358475425256</v>
      </c>
      <c r="AG291" s="50">
        <f t="shared" si="226"/>
        <v>268.58003767154202</v>
      </c>
      <c r="AH291" s="50">
        <f t="shared" si="226"/>
        <v>262.96195201371006</v>
      </c>
      <c r="AI291" s="50">
        <f t="shared" si="226"/>
        <v>253.08038866077521</v>
      </c>
      <c r="AJ291" s="50">
        <f t="shared" si="226"/>
        <v>268.52875689182554</v>
      </c>
      <c r="AK291" s="50">
        <f t="shared" si="226"/>
        <v>253.65246940471559</v>
      </c>
      <c r="AL291" s="50">
        <f t="shared" si="226"/>
        <v>264.91172631309752</v>
      </c>
      <c r="AM291" s="50">
        <f t="shared" si="226"/>
        <v>246.22031663602593</v>
      </c>
      <c r="AN291" s="50">
        <f t="shared" si="226"/>
        <v>248.66378616276677</v>
      </c>
      <c r="AO291" s="50">
        <f t="shared" si="226"/>
        <v>245.8359637881027</v>
      </c>
      <c r="AP291" s="50">
        <f t="shared" si="226"/>
        <v>257.19736805834157</v>
      </c>
      <c r="AQ291" s="50">
        <f t="shared" si="226"/>
        <v>258.55019146074295</v>
      </c>
      <c r="AR291" s="50">
        <f t="shared" si="226"/>
        <v>271.0756072256961</v>
      </c>
      <c r="AS291" s="50">
        <f t="shared" si="226"/>
        <v>269.13018802416462</v>
      </c>
      <c r="AT291" s="50">
        <f t="shared" si="226"/>
        <v>261.77466613544124</v>
      </c>
      <c r="AU291" s="50">
        <f t="shared" si="226"/>
        <v>268.59421568107649</v>
      </c>
      <c r="AV291" s="50">
        <f t="shared" si="226"/>
        <v>259.75883441928812</v>
      </c>
      <c r="AW291" s="50">
        <f t="shared" si="226"/>
        <v>246.86628676140575</v>
      </c>
      <c r="AX291" s="50">
        <f t="shared" si="226"/>
        <v>251.02128192486865</v>
      </c>
      <c r="AY291" s="50">
        <f t="shared" si="226"/>
        <v>252.67151220063505</v>
      </c>
      <c r="AZ291" s="50">
        <f t="shared" si="226"/>
        <v>263.93738456901195</v>
      </c>
      <c r="BA291" s="50">
        <f t="shared" si="226"/>
        <v>268.20837767772736</v>
      </c>
      <c r="BB291" s="50">
        <f t="shared" si="226"/>
        <v>253.60369844360511</v>
      </c>
      <c r="BC291" s="50">
        <f t="shared" si="226"/>
        <v>270.63374394057331</v>
      </c>
      <c r="BD291" s="50">
        <f t="shared" si="226"/>
        <v>252.67915269213771</v>
      </c>
      <c r="BE291" s="50">
        <f t="shared" si="226"/>
        <v>246.88267583809667</v>
      </c>
      <c r="BF291" s="50">
        <f t="shared" si="226"/>
        <v>259.17477787112961</v>
      </c>
      <c r="BG291" s="50">
        <f t="shared" si="226"/>
        <v>270.92861626883371</v>
      </c>
      <c r="BH291" s="50">
        <f t="shared" si="226"/>
        <v>242.85706066250432</v>
      </c>
      <c r="BI291" s="50">
        <f t="shared" si="226"/>
        <v>269.00125654359482</v>
      </c>
      <c r="BJ291" s="50">
        <f t="shared" si="226"/>
        <v>265.33570059043052</v>
      </c>
      <c r="BK291" s="50">
        <f t="shared" si="226"/>
        <v>270.07148528577329</v>
      </c>
      <c r="BL291" s="50">
        <f t="shared" si="226"/>
        <v>258.2227169264504</v>
      </c>
      <c r="BM291" s="50">
        <f t="shared" si="226"/>
        <v>254.07643190349472</v>
      </c>
      <c r="BN291" s="50">
        <f t="shared" si="226"/>
        <v>244.95045004764532</v>
      </c>
      <c r="BO291" s="50">
        <f t="shared" si="226"/>
        <v>252.92560444890876</v>
      </c>
      <c r="BP291" s="50">
        <f t="shared" si="226"/>
        <v>247.759715364507</v>
      </c>
      <c r="BQ291" s="50">
        <f t="shared" si="226"/>
        <v>250.23290064375584</v>
      </c>
      <c r="BR291" s="50">
        <f t="shared" si="226"/>
        <v>266.93214701422448</v>
      </c>
      <c r="BS291" s="50">
        <f t="shared" si="226"/>
        <v>262.03453778710582</v>
      </c>
      <c r="BT291" s="50">
        <f t="shared" si="226"/>
        <v>262.04303952762882</v>
      </c>
      <c r="BU291" s="50">
        <f t="shared" si="226"/>
        <v>258.76183282101101</v>
      </c>
      <c r="BV291" s="50">
        <f t="shared" si="226"/>
        <v>246.65207517888373</v>
      </c>
      <c r="BW291" s="50">
        <f t="shared" si="226"/>
        <v>251.23547538064031</v>
      </c>
      <c r="BX291" s="50">
        <f t="shared" si="226"/>
        <v>261.85765701450447</v>
      </c>
      <c r="BY291" s="50">
        <f t="shared" si="226"/>
        <v>255.30566085116425</v>
      </c>
      <c r="BZ291" s="50">
        <f t="shared" si="226"/>
        <v>264.34585127641361</v>
      </c>
      <c r="CA291" s="50">
        <f t="shared" si="226"/>
        <v>263.67848407602645</v>
      </c>
      <c r="CB291" s="50">
        <f t="shared" si="226"/>
        <v>256.65107307136452</v>
      </c>
      <c r="CC291" s="50">
        <f t="shared" si="226"/>
        <v>257.14848250938667</v>
      </c>
      <c r="CD291" s="50">
        <f t="shared" si="226"/>
        <v>252.65030982849035</v>
      </c>
      <c r="CE291" s="50">
        <f t="shared" si="226"/>
        <v>261.78411941399332</v>
      </c>
      <c r="CF291" s="50">
        <f t="shared" si="226"/>
        <v>244.5055438253527</v>
      </c>
      <c r="CG291" s="50">
        <f t="shared" si="226"/>
        <v>264.22921989301631</v>
      </c>
      <c r="CH291" s="50">
        <f t="shared" si="226"/>
        <v>247.75205104119956</v>
      </c>
      <c r="CI291" s="50">
        <f t="shared" si="226"/>
        <v>258.9149272265675</v>
      </c>
      <c r="CJ291" s="50">
        <f t="shared" si="226"/>
        <v>265.45348306188271</v>
      </c>
      <c r="CK291" s="50">
        <f t="shared" si="225"/>
        <v>267.64420466880574</v>
      </c>
      <c r="CL291" s="50">
        <f t="shared" si="225"/>
        <v>265.01285801908062</v>
      </c>
      <c r="CM291" s="50">
        <f t="shared" si="225"/>
        <v>259.02394995470348</v>
      </c>
      <c r="CN291" s="50">
        <f t="shared" si="225"/>
        <v>266.06013671191982</v>
      </c>
      <c r="CO291" s="50">
        <f t="shared" si="225"/>
        <v>244.19051117108009</v>
      </c>
      <c r="CP291" s="50">
        <f t="shared" si="225"/>
        <v>261.04851078336213</v>
      </c>
      <c r="CQ291" s="50">
        <f t="shared" si="225"/>
        <v>250.32183007133358</v>
      </c>
      <c r="CR291" s="50">
        <f t="shared" si="225"/>
        <v>266.22454004273254</v>
      </c>
      <c r="CS291" s="50">
        <f t="shared" si="225"/>
        <v>270.50847317517184</v>
      </c>
      <c r="CT291" s="50">
        <f t="shared" si="225"/>
        <v>252.21412913390495</v>
      </c>
      <c r="CU291" s="50">
        <f t="shared" si="225"/>
        <v>250.9883534692128</v>
      </c>
      <c r="CV291" s="50">
        <f t="shared" si="225"/>
        <v>258.83121374986752</v>
      </c>
      <c r="CW291" s="50">
        <f t="shared" si="225"/>
        <v>262.89112577718646</v>
      </c>
      <c r="CX291" s="50">
        <f t="shared" si="225"/>
        <v>268.44521429094806</v>
      </c>
      <c r="CY291" s="50">
        <f t="shared" si="225"/>
        <v>249.383475756168</v>
      </c>
      <c r="CZ291" s="50">
        <f t="shared" si="225"/>
        <v>266.83869784341596</v>
      </c>
      <c r="DA291" s="50">
        <f t="shared" si="225"/>
        <v>247.09954348955512</v>
      </c>
      <c r="DB291" s="50">
        <f t="shared" si="225"/>
        <v>242.83421178757703</v>
      </c>
      <c r="DC291" s="50">
        <f t="shared" si="225"/>
        <v>243.53757341150154</v>
      </c>
      <c r="DD291" s="50">
        <f t="shared" si="225"/>
        <v>254.18988638755903</v>
      </c>
      <c r="DE291" s="50">
        <f t="shared" si="225"/>
        <v>242.46821340163274</v>
      </c>
      <c r="DF291" s="50">
        <f t="shared" si="225"/>
        <v>264.67643285327267</v>
      </c>
      <c r="DG291" s="50">
        <f t="shared" si="225"/>
        <v>268.94400340343071</v>
      </c>
      <c r="DH291" s="50">
        <f t="shared" si="225"/>
        <v>257.75773518205114</v>
      </c>
      <c r="DI291" s="50">
        <f t="shared" si="225"/>
        <v>263.38140441476224</v>
      </c>
      <c r="DJ291" s="50">
        <f t="shared" si="225"/>
        <v>257.33707813029974</v>
      </c>
      <c r="DK291" s="50">
        <f t="shared" si="225"/>
        <v>0</v>
      </c>
      <c r="DL291" s="50">
        <f t="shared" si="225"/>
        <v>0</v>
      </c>
      <c r="DM291" s="50">
        <f t="shared" si="225"/>
        <v>0</v>
      </c>
      <c r="DN291" s="50">
        <f t="shared" si="225"/>
        <v>0</v>
      </c>
      <c r="DO291" s="50">
        <f t="shared" si="225"/>
        <v>0</v>
      </c>
      <c r="DP291" s="50">
        <f t="shared" si="225"/>
        <v>0</v>
      </c>
      <c r="DQ291" s="50">
        <f t="shared" si="225"/>
        <v>0</v>
      </c>
      <c r="DR291" s="50">
        <f t="shared" si="225"/>
        <v>0</v>
      </c>
      <c r="DS291" s="50">
        <f t="shared" si="225"/>
        <v>0</v>
      </c>
      <c r="DT291" s="50">
        <f t="shared" si="225"/>
        <v>0</v>
      </c>
      <c r="DU291" s="50">
        <f t="shared" si="225"/>
        <v>0</v>
      </c>
      <c r="DV291" s="50">
        <f t="shared" si="225"/>
        <v>0</v>
      </c>
      <c r="DW291" s="50">
        <f t="shared" si="225"/>
        <v>0</v>
      </c>
      <c r="DX291" s="50">
        <f t="shared" si="225"/>
        <v>0</v>
      </c>
      <c r="DY291" s="50">
        <f t="shared" si="225"/>
        <v>0</v>
      </c>
      <c r="DZ291" s="50">
        <f t="shared" si="225"/>
        <v>0</v>
      </c>
      <c r="EA291" s="50">
        <f t="shared" si="225"/>
        <v>0</v>
      </c>
      <c r="EB291" s="50">
        <f t="shared" si="225"/>
        <v>0</v>
      </c>
      <c r="EC291" s="50">
        <f t="shared" si="225"/>
        <v>258.27272762452702</v>
      </c>
      <c r="ED291" s="50">
        <f t="shared" si="225"/>
        <v>244.40496207818219</v>
      </c>
      <c r="EE291" s="50">
        <f t="shared" si="225"/>
        <v>255.30831781912494</v>
      </c>
      <c r="EF291" s="50">
        <f t="shared" si="225"/>
        <v>242.60617177290302</v>
      </c>
      <c r="EG291" s="50">
        <f t="shared" si="225"/>
        <v>268.6526401795868</v>
      </c>
      <c r="EH291" s="50">
        <f t="shared" si="225"/>
        <v>258.18679439030808</v>
      </c>
      <c r="EI291" s="50">
        <f t="shared" si="225"/>
        <v>258.71216108936841</v>
      </c>
      <c r="EJ291" s="50">
        <f t="shared" si="225"/>
        <v>264.21875723509123</v>
      </c>
      <c r="EK291" s="50">
        <f t="shared" si="225"/>
        <v>266.96705512174776</v>
      </c>
      <c r="EL291" s="50">
        <f t="shared" si="225"/>
        <v>243.67349409993884</v>
      </c>
      <c r="EM291" s="50">
        <f t="shared" si="225"/>
        <v>244.4169878102374</v>
      </c>
      <c r="EN291" s="50">
        <f t="shared" si="225"/>
        <v>269.34488847006725</v>
      </c>
      <c r="EO291" s="50">
        <f t="shared" si="225"/>
        <v>243.44861441876236</v>
      </c>
      <c r="EP291" s="50">
        <f t="shared" si="225"/>
        <v>267.01871944820948</v>
      </c>
      <c r="EQ291" s="50">
        <f t="shared" si="225"/>
        <v>265.91153999846426</v>
      </c>
      <c r="ER291" s="50">
        <f t="shared" si="225"/>
        <v>262.00539284341568</v>
      </c>
      <c r="ES291" s="50">
        <f t="shared" si="225"/>
        <v>269.79323278418116</v>
      </c>
      <c r="ET291" s="50">
        <f t="shared" si="225"/>
        <v>242.89825889349757</v>
      </c>
      <c r="EU291" s="50">
        <f t="shared" si="225"/>
        <v>245.95640836589581</v>
      </c>
      <c r="EV291" s="50">
        <f t="shared" si="222"/>
        <v>244.64206303942407</v>
      </c>
      <c r="EW291" s="50">
        <f t="shared" si="222"/>
        <v>248.30147255888895</v>
      </c>
      <c r="EX291" s="50">
        <f t="shared" si="222"/>
        <v>260.08118958669945</v>
      </c>
      <c r="EY291" s="50">
        <f t="shared" si="222"/>
        <v>252.18484286779068</v>
      </c>
      <c r="EZ291" s="50">
        <f t="shared" si="222"/>
        <v>252.67012005113929</v>
      </c>
      <c r="FA291" s="50">
        <f t="shared" si="222"/>
        <v>265.22130135251496</v>
      </c>
      <c r="FB291" s="50">
        <f t="shared" si="222"/>
        <v>269.68341534512746</v>
      </c>
      <c r="FC291" s="50">
        <f t="shared" si="222"/>
        <v>243.58111067724019</v>
      </c>
      <c r="FD291" s="50">
        <f t="shared" si="222"/>
        <v>257.33050044542784</v>
      </c>
      <c r="FE291" s="50">
        <f t="shared" si="222"/>
        <v>254.48303952318707</v>
      </c>
      <c r="FF291" s="50">
        <f t="shared" si="222"/>
        <v>250.8451723777298</v>
      </c>
      <c r="FG291" s="50">
        <f t="shared" si="222"/>
        <v>250.35318683284373</v>
      </c>
      <c r="FH291" s="50">
        <f t="shared" si="222"/>
        <v>264.34695032351334</v>
      </c>
      <c r="FI291" s="50">
        <f t="shared" si="222"/>
        <v>246.73537537336179</v>
      </c>
      <c r="FJ291" s="50">
        <f t="shared" si="222"/>
        <v>266.18227664672298</v>
      </c>
      <c r="FK291" s="50">
        <f t="shared" si="222"/>
        <v>252.08064197286939</v>
      </c>
      <c r="FL291" s="50">
        <f t="shared" si="222"/>
        <v>253.97849729744638</v>
      </c>
      <c r="FM291" s="50">
        <f t="shared" si="222"/>
        <v>262.35170270723461</v>
      </c>
      <c r="FN291" s="50">
        <f t="shared" si="222"/>
        <v>247.20724840749818</v>
      </c>
      <c r="FO291" s="50">
        <f t="shared" si="222"/>
        <v>249.4763203590619</v>
      </c>
      <c r="FP291" s="50">
        <f t="shared" si="222"/>
        <v>257.11656285945298</v>
      </c>
      <c r="FQ291" s="50">
        <f t="shared" si="222"/>
        <v>260.44891230356529</v>
      </c>
      <c r="FR291" s="50">
        <f t="shared" si="222"/>
        <v>267.71901925373595</v>
      </c>
      <c r="FS291" s="50">
        <f t="shared" si="222"/>
        <v>255.12403802224776</v>
      </c>
      <c r="FT291" s="50">
        <f t="shared" si="222"/>
        <v>244.98985139888592</v>
      </c>
      <c r="FU291" s="50">
        <f t="shared" si="222"/>
        <v>242.44584713032302</v>
      </c>
      <c r="FV291" s="50">
        <f t="shared" si="222"/>
        <v>243.28443999217569</v>
      </c>
      <c r="FW291" s="50">
        <f t="shared" si="222"/>
        <v>249.46739833309067</v>
      </c>
      <c r="FX291" s="50">
        <f t="shared" si="222"/>
        <v>268.0930817304677</v>
      </c>
    </row>
    <row r="292" spans="1:180" x14ac:dyDescent="0.2">
      <c r="A292" s="3" t="s">
        <v>77</v>
      </c>
      <c r="B292" s="3" t="s">
        <v>77</v>
      </c>
      <c r="C292">
        <f t="shared" si="203"/>
        <v>0</v>
      </c>
      <c r="G292" t="str">
        <f t="shared" si="204"/>
        <v>D</v>
      </c>
      <c r="W292" s="56" t="s">
        <v>166</v>
      </c>
      <c r="X292" s="50">
        <f t="shared" si="192"/>
        <v>187.42253514038134</v>
      </c>
      <c r="Y292" s="50">
        <f t="shared" si="226"/>
        <v>240.85937827669397</v>
      </c>
      <c r="Z292" s="50">
        <f t="shared" si="226"/>
        <v>256.70369738360262</v>
      </c>
      <c r="AA292" s="50">
        <f t="shared" si="226"/>
        <v>245.29044080926607</v>
      </c>
      <c r="AB292" s="50">
        <f t="shared" si="226"/>
        <v>251.96962922365515</v>
      </c>
      <c r="AC292" s="50">
        <f t="shared" si="226"/>
        <v>244.47319217435515</v>
      </c>
      <c r="AD292" s="50">
        <f t="shared" si="226"/>
        <v>253.07047824390344</v>
      </c>
      <c r="AE292" s="50">
        <f t="shared" si="226"/>
        <v>235.95323858264391</v>
      </c>
      <c r="AF292" s="50">
        <f t="shared" si="226"/>
        <v>252.97213835747849</v>
      </c>
      <c r="AG292" s="50">
        <f t="shared" si="226"/>
        <v>261.64859127476797</v>
      </c>
      <c r="AH292" s="50">
        <f t="shared" si="226"/>
        <v>256.03050561693601</v>
      </c>
      <c r="AI292" s="50">
        <f t="shared" si="226"/>
        <v>246.14894226400114</v>
      </c>
      <c r="AJ292" s="50">
        <f t="shared" si="226"/>
        <v>261.59731049505143</v>
      </c>
      <c r="AK292" s="50">
        <f t="shared" si="226"/>
        <v>246.72102300794154</v>
      </c>
      <c r="AL292" s="50">
        <f t="shared" si="226"/>
        <v>257.98027991632347</v>
      </c>
      <c r="AM292" s="50">
        <f t="shared" si="226"/>
        <v>239.28887023925188</v>
      </c>
      <c r="AN292" s="50">
        <f t="shared" si="226"/>
        <v>241.73233976599269</v>
      </c>
      <c r="AO292" s="50">
        <f t="shared" si="226"/>
        <v>238.90451739132865</v>
      </c>
      <c r="AP292" s="50">
        <f t="shared" si="226"/>
        <v>250.26592166156752</v>
      </c>
      <c r="AQ292" s="50">
        <f t="shared" si="226"/>
        <v>251.6187450639689</v>
      </c>
      <c r="AR292" s="50">
        <f t="shared" si="226"/>
        <v>264.14416082892205</v>
      </c>
      <c r="AS292" s="50">
        <f t="shared" si="226"/>
        <v>262.19874162739052</v>
      </c>
      <c r="AT292" s="50">
        <f t="shared" si="226"/>
        <v>254.84321973866724</v>
      </c>
      <c r="AU292" s="50">
        <f t="shared" si="226"/>
        <v>261.66276928430239</v>
      </c>
      <c r="AV292" s="50">
        <f t="shared" si="226"/>
        <v>252.82738802251404</v>
      </c>
      <c r="AW292" s="50">
        <f t="shared" si="226"/>
        <v>239.93484036463167</v>
      </c>
      <c r="AX292" s="50">
        <f t="shared" si="226"/>
        <v>244.08983552809457</v>
      </c>
      <c r="AY292" s="50">
        <f t="shared" si="226"/>
        <v>245.74006580386097</v>
      </c>
      <c r="AZ292" s="50">
        <f t="shared" si="226"/>
        <v>257.0059381722379</v>
      </c>
      <c r="BA292" s="50">
        <f t="shared" si="226"/>
        <v>261.27693128095331</v>
      </c>
      <c r="BB292" s="50">
        <f t="shared" si="226"/>
        <v>246.67225204683103</v>
      </c>
      <c r="BC292" s="50">
        <f t="shared" si="226"/>
        <v>263.70229754379926</v>
      </c>
      <c r="BD292" s="50">
        <f t="shared" si="226"/>
        <v>245.74770629536366</v>
      </c>
      <c r="BE292" s="50">
        <f t="shared" si="226"/>
        <v>239.95122944132262</v>
      </c>
      <c r="BF292" s="50">
        <f t="shared" si="226"/>
        <v>252.24333147435556</v>
      </c>
      <c r="BG292" s="50">
        <f t="shared" si="226"/>
        <v>263.99716987205966</v>
      </c>
      <c r="BH292" s="50">
        <f t="shared" si="226"/>
        <v>235.92561426573025</v>
      </c>
      <c r="BI292" s="50">
        <f t="shared" si="226"/>
        <v>262.06981014682077</v>
      </c>
      <c r="BJ292" s="50">
        <f t="shared" si="226"/>
        <v>258.40425419365641</v>
      </c>
      <c r="BK292" s="50">
        <f t="shared" si="226"/>
        <v>263.14003888899919</v>
      </c>
      <c r="BL292" s="50">
        <f t="shared" si="226"/>
        <v>251.29127052967635</v>
      </c>
      <c r="BM292" s="50">
        <f t="shared" si="226"/>
        <v>247.14498550672067</v>
      </c>
      <c r="BN292" s="50">
        <f t="shared" si="226"/>
        <v>238.01900365087127</v>
      </c>
      <c r="BO292" s="50">
        <f t="shared" si="226"/>
        <v>245.99415805213465</v>
      </c>
      <c r="BP292" s="50">
        <f t="shared" si="226"/>
        <v>240.82826896773295</v>
      </c>
      <c r="BQ292" s="50">
        <f t="shared" si="226"/>
        <v>243.30145424698176</v>
      </c>
      <c r="BR292" s="50">
        <f t="shared" si="226"/>
        <v>260.00070061745043</v>
      </c>
      <c r="BS292" s="50">
        <f t="shared" si="226"/>
        <v>255.10309139033174</v>
      </c>
      <c r="BT292" s="50">
        <f t="shared" si="226"/>
        <v>255.11159313085477</v>
      </c>
      <c r="BU292" s="50">
        <f t="shared" si="226"/>
        <v>251.83038642423696</v>
      </c>
      <c r="BV292" s="50">
        <f t="shared" si="226"/>
        <v>239.72062878210969</v>
      </c>
      <c r="BW292" s="50">
        <f t="shared" si="226"/>
        <v>244.30402898386623</v>
      </c>
      <c r="BX292" s="50">
        <f t="shared" si="226"/>
        <v>254.92621061773039</v>
      </c>
      <c r="BY292" s="50">
        <f t="shared" si="226"/>
        <v>248.3742144543902</v>
      </c>
      <c r="BZ292" s="50">
        <f t="shared" si="226"/>
        <v>257.41440487963956</v>
      </c>
      <c r="CA292" s="50">
        <f t="shared" si="226"/>
        <v>256.74703767925234</v>
      </c>
      <c r="CB292" s="50">
        <f t="shared" si="226"/>
        <v>249.7196266745905</v>
      </c>
      <c r="CC292" s="50">
        <f t="shared" si="226"/>
        <v>250.21703611261259</v>
      </c>
      <c r="CD292" s="50">
        <f t="shared" si="226"/>
        <v>245.71886343171627</v>
      </c>
      <c r="CE292" s="50">
        <f t="shared" si="226"/>
        <v>254.85267301721925</v>
      </c>
      <c r="CF292" s="50">
        <f t="shared" si="226"/>
        <v>237.57409742857865</v>
      </c>
      <c r="CG292" s="50">
        <f t="shared" si="226"/>
        <v>257.29777349624226</v>
      </c>
      <c r="CH292" s="50">
        <f t="shared" si="226"/>
        <v>240.82060464442549</v>
      </c>
      <c r="CI292" s="50">
        <f t="shared" si="226"/>
        <v>251.98348082979345</v>
      </c>
      <c r="CJ292" s="50">
        <f t="shared" si="226"/>
        <v>258.52203666510866</v>
      </c>
      <c r="CK292" s="50">
        <f t="shared" si="225"/>
        <v>260.71275827203164</v>
      </c>
      <c r="CL292" s="50">
        <f t="shared" si="225"/>
        <v>258.08141162230658</v>
      </c>
      <c r="CM292" s="50">
        <f t="shared" si="225"/>
        <v>252.0925035579294</v>
      </c>
      <c r="CN292" s="50">
        <f t="shared" si="225"/>
        <v>259.12869031514578</v>
      </c>
      <c r="CO292" s="50">
        <f t="shared" si="225"/>
        <v>237.25906477430604</v>
      </c>
      <c r="CP292" s="50">
        <f t="shared" si="225"/>
        <v>254.11706438658805</v>
      </c>
      <c r="CQ292" s="50">
        <f t="shared" si="225"/>
        <v>243.39038367455953</v>
      </c>
      <c r="CR292" s="50">
        <f t="shared" si="225"/>
        <v>259.29309364595849</v>
      </c>
      <c r="CS292" s="50">
        <f t="shared" si="225"/>
        <v>263.57702677839774</v>
      </c>
      <c r="CT292" s="50">
        <f t="shared" si="225"/>
        <v>245.28268273713087</v>
      </c>
      <c r="CU292" s="50">
        <f t="shared" si="225"/>
        <v>244.05690707243872</v>
      </c>
      <c r="CV292" s="50">
        <f t="shared" si="225"/>
        <v>251.89976735309344</v>
      </c>
      <c r="CW292" s="50">
        <f t="shared" si="225"/>
        <v>255.95967938041241</v>
      </c>
      <c r="CX292" s="50">
        <f t="shared" si="225"/>
        <v>261.51376789417401</v>
      </c>
      <c r="CY292" s="50">
        <f t="shared" si="225"/>
        <v>242.45202935939395</v>
      </c>
      <c r="CZ292" s="50">
        <f t="shared" si="225"/>
        <v>259.90725144664191</v>
      </c>
      <c r="DA292" s="50">
        <f t="shared" si="225"/>
        <v>240.16809709278104</v>
      </c>
      <c r="DB292" s="50">
        <f t="shared" si="225"/>
        <v>235.90276539080298</v>
      </c>
      <c r="DC292" s="50">
        <f t="shared" si="225"/>
        <v>236.60612701472749</v>
      </c>
      <c r="DD292" s="50">
        <f t="shared" si="225"/>
        <v>247.25843999078498</v>
      </c>
      <c r="DE292" s="50">
        <f t="shared" si="225"/>
        <v>235.53676700485869</v>
      </c>
      <c r="DF292" s="50">
        <f t="shared" si="225"/>
        <v>257.74498645649862</v>
      </c>
      <c r="DG292" s="50">
        <f t="shared" si="225"/>
        <v>262.01255700665666</v>
      </c>
      <c r="DH292" s="50">
        <f t="shared" si="225"/>
        <v>250.82628878527706</v>
      </c>
      <c r="DI292" s="50">
        <f t="shared" si="225"/>
        <v>256.44995801798814</v>
      </c>
      <c r="DJ292" s="50">
        <f t="shared" si="225"/>
        <v>250.40563173352569</v>
      </c>
      <c r="DK292" s="50">
        <f t="shared" si="225"/>
        <v>0</v>
      </c>
      <c r="DL292" s="50">
        <f t="shared" si="225"/>
        <v>0</v>
      </c>
      <c r="DM292" s="50">
        <f t="shared" si="225"/>
        <v>0</v>
      </c>
      <c r="DN292" s="50">
        <f t="shared" si="225"/>
        <v>0</v>
      </c>
      <c r="DO292" s="50">
        <f t="shared" si="225"/>
        <v>0</v>
      </c>
      <c r="DP292" s="50">
        <f t="shared" si="225"/>
        <v>0</v>
      </c>
      <c r="DQ292" s="50">
        <f t="shared" si="225"/>
        <v>0</v>
      </c>
      <c r="DR292" s="50">
        <f t="shared" si="225"/>
        <v>0</v>
      </c>
      <c r="DS292" s="50">
        <f t="shared" si="225"/>
        <v>0</v>
      </c>
      <c r="DT292" s="50">
        <f t="shared" si="225"/>
        <v>0</v>
      </c>
      <c r="DU292" s="50">
        <f t="shared" si="225"/>
        <v>0</v>
      </c>
      <c r="DV292" s="50">
        <f t="shared" si="225"/>
        <v>0</v>
      </c>
      <c r="DW292" s="50">
        <f t="shared" si="225"/>
        <v>0</v>
      </c>
      <c r="DX292" s="50">
        <f t="shared" si="225"/>
        <v>0</v>
      </c>
      <c r="DY292" s="50">
        <f t="shared" si="225"/>
        <v>0</v>
      </c>
      <c r="DZ292" s="50">
        <f t="shared" si="225"/>
        <v>0</v>
      </c>
      <c r="EA292" s="50">
        <f t="shared" si="225"/>
        <v>0</v>
      </c>
      <c r="EB292" s="50">
        <f t="shared" si="225"/>
        <v>0</v>
      </c>
      <c r="EC292" s="50">
        <f t="shared" si="225"/>
        <v>251.34128122775294</v>
      </c>
      <c r="ED292" s="50">
        <f t="shared" si="225"/>
        <v>237.47351568140812</v>
      </c>
      <c r="EE292" s="50">
        <f t="shared" si="225"/>
        <v>248.37687142235086</v>
      </c>
      <c r="EF292" s="50">
        <f t="shared" si="225"/>
        <v>235.67472537612895</v>
      </c>
      <c r="EG292" s="50">
        <f t="shared" si="225"/>
        <v>261.72119378281269</v>
      </c>
      <c r="EH292" s="50">
        <f t="shared" si="225"/>
        <v>251.255347993534</v>
      </c>
      <c r="EI292" s="50">
        <f t="shared" si="225"/>
        <v>251.78071469259436</v>
      </c>
      <c r="EJ292" s="50">
        <f t="shared" si="225"/>
        <v>257.28731083831718</v>
      </c>
      <c r="EK292" s="50">
        <f t="shared" si="225"/>
        <v>260.03560872497371</v>
      </c>
      <c r="EL292" s="50">
        <f t="shared" si="225"/>
        <v>236.74204770316476</v>
      </c>
      <c r="EM292" s="50">
        <f t="shared" si="225"/>
        <v>237.48554141346332</v>
      </c>
      <c r="EN292" s="50">
        <f t="shared" si="225"/>
        <v>262.4134420732932</v>
      </c>
      <c r="EO292" s="50">
        <f t="shared" si="225"/>
        <v>236.51716802198828</v>
      </c>
      <c r="EP292" s="50">
        <f t="shared" si="225"/>
        <v>260.08727305143543</v>
      </c>
      <c r="EQ292" s="50">
        <f t="shared" si="225"/>
        <v>258.98009360169021</v>
      </c>
      <c r="ER292" s="50">
        <f t="shared" si="225"/>
        <v>255.0739464466416</v>
      </c>
      <c r="ES292" s="50">
        <f t="shared" si="225"/>
        <v>262.86178638740711</v>
      </c>
      <c r="ET292" s="50">
        <f t="shared" si="225"/>
        <v>235.96681249672349</v>
      </c>
      <c r="EU292" s="50">
        <f t="shared" si="225"/>
        <v>239.02496196912173</v>
      </c>
      <c r="EV292" s="50">
        <f t="shared" si="222"/>
        <v>237.71061664265</v>
      </c>
      <c r="EW292" s="50">
        <f t="shared" si="222"/>
        <v>241.37002616211487</v>
      </c>
      <c r="EX292" s="50">
        <f t="shared" si="222"/>
        <v>253.1497431899254</v>
      </c>
      <c r="EY292" s="50">
        <f t="shared" si="222"/>
        <v>245.25339647101657</v>
      </c>
      <c r="EZ292" s="50">
        <f t="shared" si="222"/>
        <v>245.73867365436527</v>
      </c>
      <c r="FA292" s="50">
        <f t="shared" si="222"/>
        <v>258.28985495574085</v>
      </c>
      <c r="FB292" s="50">
        <f t="shared" si="222"/>
        <v>262.75196894835341</v>
      </c>
      <c r="FC292" s="50">
        <f t="shared" si="222"/>
        <v>236.64966428046611</v>
      </c>
      <c r="FD292" s="50">
        <f t="shared" si="222"/>
        <v>250.39905404865377</v>
      </c>
      <c r="FE292" s="50">
        <f t="shared" si="222"/>
        <v>247.551593126413</v>
      </c>
      <c r="FF292" s="50">
        <f t="shared" si="222"/>
        <v>243.91372598095577</v>
      </c>
      <c r="FG292" s="50">
        <f t="shared" si="222"/>
        <v>243.42174043606965</v>
      </c>
      <c r="FH292" s="50">
        <f t="shared" si="222"/>
        <v>257.41550392673929</v>
      </c>
      <c r="FI292" s="50">
        <f t="shared" si="222"/>
        <v>239.80392897658774</v>
      </c>
      <c r="FJ292" s="50">
        <f t="shared" si="222"/>
        <v>259.25083024994893</v>
      </c>
      <c r="FK292" s="50">
        <f t="shared" si="222"/>
        <v>245.14919557609531</v>
      </c>
      <c r="FL292" s="50">
        <f t="shared" si="222"/>
        <v>247.0470509006723</v>
      </c>
      <c r="FM292" s="50">
        <f t="shared" si="222"/>
        <v>255.42025631046056</v>
      </c>
      <c r="FN292" s="50">
        <f t="shared" si="222"/>
        <v>240.27580201072414</v>
      </c>
      <c r="FO292" s="50">
        <f t="shared" si="222"/>
        <v>242.54487396228782</v>
      </c>
      <c r="FP292" s="50">
        <f t="shared" si="222"/>
        <v>250.18511646267893</v>
      </c>
      <c r="FQ292" s="50">
        <f t="shared" si="222"/>
        <v>253.51746590679116</v>
      </c>
      <c r="FR292" s="50">
        <f t="shared" si="222"/>
        <v>260.7875728569619</v>
      </c>
      <c r="FS292" s="50">
        <f t="shared" si="222"/>
        <v>248.19259162547368</v>
      </c>
      <c r="FT292" s="50">
        <f t="shared" si="222"/>
        <v>238.05840500211184</v>
      </c>
      <c r="FU292" s="50">
        <f t="shared" si="222"/>
        <v>235.51440073354897</v>
      </c>
      <c r="FV292" s="50">
        <f t="shared" si="222"/>
        <v>236.35299359540164</v>
      </c>
      <c r="FW292" s="50">
        <f t="shared" si="222"/>
        <v>242.53595193631665</v>
      </c>
      <c r="FX292" s="50">
        <f t="shared" si="222"/>
        <v>261.1616353336936</v>
      </c>
    </row>
    <row r="293" spans="1:180" x14ac:dyDescent="0.2">
      <c r="A293" s="3" t="s">
        <v>103</v>
      </c>
      <c r="B293" s="3" t="s">
        <v>103</v>
      </c>
      <c r="C293">
        <f t="shared" si="203"/>
        <v>0</v>
      </c>
      <c r="G293" t="str">
        <f t="shared" si="204"/>
        <v>D</v>
      </c>
      <c r="W293" s="56" t="s">
        <v>190</v>
      </c>
      <c r="X293" s="50">
        <f t="shared" si="192"/>
        <v>184.02406990783516</v>
      </c>
      <c r="Y293" s="50">
        <f t="shared" si="226"/>
        <v>237.46091304414779</v>
      </c>
      <c r="Z293" s="50">
        <f t="shared" si="226"/>
        <v>253.30523215105646</v>
      </c>
      <c r="AA293" s="50">
        <f t="shared" si="226"/>
        <v>241.89197557671989</v>
      </c>
      <c r="AB293" s="50">
        <f t="shared" si="226"/>
        <v>248.57116399110893</v>
      </c>
      <c r="AC293" s="50">
        <f t="shared" si="226"/>
        <v>241.07472694180896</v>
      </c>
      <c r="AD293" s="50">
        <f t="shared" si="226"/>
        <v>249.67201301135722</v>
      </c>
      <c r="AE293" s="50">
        <f t="shared" si="226"/>
        <v>232.55477335009769</v>
      </c>
      <c r="AF293" s="50">
        <f t="shared" si="226"/>
        <v>249.57367312493233</v>
      </c>
      <c r="AG293" s="50">
        <f t="shared" si="226"/>
        <v>258.25012604222178</v>
      </c>
      <c r="AH293" s="50">
        <f t="shared" si="226"/>
        <v>252.6320403843898</v>
      </c>
      <c r="AI293" s="50">
        <f t="shared" si="226"/>
        <v>242.75047703145498</v>
      </c>
      <c r="AJ293" s="50">
        <f t="shared" si="226"/>
        <v>258.1988452625053</v>
      </c>
      <c r="AK293" s="50">
        <f t="shared" si="226"/>
        <v>243.32255777539535</v>
      </c>
      <c r="AL293" s="50">
        <f t="shared" si="226"/>
        <v>254.58181468377722</v>
      </c>
      <c r="AM293" s="50">
        <f t="shared" si="226"/>
        <v>235.89040500670566</v>
      </c>
      <c r="AN293" s="50">
        <f t="shared" si="226"/>
        <v>238.33387453344648</v>
      </c>
      <c r="AO293" s="50">
        <f t="shared" si="226"/>
        <v>235.50605215878244</v>
      </c>
      <c r="AP293" s="50">
        <f t="shared" si="226"/>
        <v>246.86745642902136</v>
      </c>
      <c r="AQ293" s="50">
        <f t="shared" si="226"/>
        <v>248.22027983142272</v>
      </c>
      <c r="AR293" s="50">
        <f t="shared" si="226"/>
        <v>260.74569559637587</v>
      </c>
      <c r="AS293" s="50">
        <f t="shared" si="226"/>
        <v>258.80027639484439</v>
      </c>
      <c r="AT293" s="50">
        <f t="shared" si="226"/>
        <v>251.444754506121</v>
      </c>
      <c r="AU293" s="50">
        <f t="shared" si="226"/>
        <v>258.26430405175626</v>
      </c>
      <c r="AV293" s="50">
        <f t="shared" si="226"/>
        <v>249.42892278996783</v>
      </c>
      <c r="AW293" s="50">
        <f t="shared" si="226"/>
        <v>236.53637513208548</v>
      </c>
      <c r="AX293" s="50">
        <f t="shared" si="226"/>
        <v>240.69137029554838</v>
      </c>
      <c r="AY293" s="50">
        <f t="shared" si="226"/>
        <v>242.34160057131479</v>
      </c>
      <c r="AZ293" s="50">
        <f t="shared" si="226"/>
        <v>253.60747293969169</v>
      </c>
      <c r="BA293" s="50">
        <f t="shared" si="226"/>
        <v>257.87846604840712</v>
      </c>
      <c r="BB293" s="50">
        <f t="shared" si="226"/>
        <v>243.27378681428482</v>
      </c>
      <c r="BC293" s="50">
        <f t="shared" si="226"/>
        <v>260.30383231125302</v>
      </c>
      <c r="BD293" s="50">
        <f t="shared" si="226"/>
        <v>242.34924106281747</v>
      </c>
      <c r="BE293" s="50">
        <f t="shared" si="226"/>
        <v>236.55276420877641</v>
      </c>
      <c r="BF293" s="50">
        <f t="shared" si="226"/>
        <v>248.84486624180931</v>
      </c>
      <c r="BG293" s="50">
        <f t="shared" si="226"/>
        <v>260.59870463951341</v>
      </c>
      <c r="BH293" s="50">
        <f t="shared" si="226"/>
        <v>232.52714903318406</v>
      </c>
      <c r="BI293" s="50">
        <f t="shared" si="226"/>
        <v>258.67134491427458</v>
      </c>
      <c r="BJ293" s="50">
        <f t="shared" si="226"/>
        <v>255.0057889611102</v>
      </c>
      <c r="BK293" s="50">
        <f t="shared" si="226"/>
        <v>259.74157365645306</v>
      </c>
      <c r="BL293" s="50">
        <f t="shared" si="226"/>
        <v>247.8928052971302</v>
      </c>
      <c r="BM293" s="50">
        <f t="shared" si="226"/>
        <v>243.74652027417446</v>
      </c>
      <c r="BN293" s="50">
        <f t="shared" si="226"/>
        <v>234.62053841832508</v>
      </c>
      <c r="BO293" s="50">
        <f t="shared" si="226"/>
        <v>242.59569281958846</v>
      </c>
      <c r="BP293" s="50">
        <f t="shared" si="226"/>
        <v>237.42980373518677</v>
      </c>
      <c r="BQ293" s="50">
        <f t="shared" si="226"/>
        <v>239.90298901443555</v>
      </c>
      <c r="BR293" s="50">
        <f t="shared" si="226"/>
        <v>256.60223538490419</v>
      </c>
      <c r="BS293" s="50">
        <f t="shared" si="226"/>
        <v>251.70462615778553</v>
      </c>
      <c r="BT293" s="50">
        <f t="shared" si="226"/>
        <v>251.71312789830858</v>
      </c>
      <c r="BU293" s="50">
        <f t="shared" si="226"/>
        <v>248.4319211916908</v>
      </c>
      <c r="BV293" s="50">
        <f t="shared" si="226"/>
        <v>236.32216354956347</v>
      </c>
      <c r="BW293" s="50">
        <f t="shared" si="226"/>
        <v>240.90556375132002</v>
      </c>
      <c r="BX293" s="50">
        <f t="shared" si="226"/>
        <v>251.52774538518423</v>
      </c>
      <c r="BY293" s="50">
        <f t="shared" si="226"/>
        <v>244.97574922184401</v>
      </c>
      <c r="BZ293" s="50">
        <f t="shared" si="226"/>
        <v>254.01593964709338</v>
      </c>
      <c r="CA293" s="50">
        <f t="shared" si="226"/>
        <v>253.34857244670616</v>
      </c>
      <c r="CB293" s="50">
        <f t="shared" si="226"/>
        <v>246.32116144204426</v>
      </c>
      <c r="CC293" s="50">
        <f t="shared" si="226"/>
        <v>246.81857088006643</v>
      </c>
      <c r="CD293" s="50">
        <f t="shared" si="226"/>
        <v>242.32039819917006</v>
      </c>
      <c r="CE293" s="50">
        <f t="shared" si="226"/>
        <v>251.45420778467303</v>
      </c>
      <c r="CF293" s="50">
        <f t="shared" si="226"/>
        <v>234.17563219603247</v>
      </c>
      <c r="CG293" s="50">
        <f t="shared" si="226"/>
        <v>253.8993082636961</v>
      </c>
      <c r="CH293" s="50">
        <f t="shared" si="226"/>
        <v>237.4221394118793</v>
      </c>
      <c r="CI293" s="50">
        <f t="shared" si="226"/>
        <v>248.58501559724724</v>
      </c>
      <c r="CJ293" s="50">
        <f t="shared" si="226"/>
        <v>255.12357143256247</v>
      </c>
      <c r="CK293" s="50">
        <f t="shared" si="225"/>
        <v>257.31429303948551</v>
      </c>
      <c r="CL293" s="50">
        <f t="shared" si="225"/>
        <v>254.68294638976042</v>
      </c>
      <c r="CM293" s="50">
        <f t="shared" si="225"/>
        <v>248.69403832538325</v>
      </c>
      <c r="CN293" s="50">
        <f t="shared" si="225"/>
        <v>255.73022508259956</v>
      </c>
      <c r="CO293" s="50">
        <f t="shared" si="225"/>
        <v>233.86059954175985</v>
      </c>
      <c r="CP293" s="50">
        <f t="shared" si="225"/>
        <v>250.71859915404184</v>
      </c>
      <c r="CQ293" s="50">
        <f t="shared" si="225"/>
        <v>239.99191844201334</v>
      </c>
      <c r="CR293" s="50">
        <f t="shared" si="225"/>
        <v>255.89462841341228</v>
      </c>
      <c r="CS293" s="50">
        <f t="shared" si="225"/>
        <v>260.17856154585161</v>
      </c>
      <c r="CT293" s="50">
        <f t="shared" si="225"/>
        <v>241.88421750458468</v>
      </c>
      <c r="CU293" s="50">
        <f t="shared" si="225"/>
        <v>240.6584418398925</v>
      </c>
      <c r="CV293" s="50">
        <f t="shared" si="225"/>
        <v>248.50130212054722</v>
      </c>
      <c r="CW293" s="50">
        <f t="shared" si="225"/>
        <v>252.5612141478662</v>
      </c>
      <c r="CX293" s="50">
        <f t="shared" si="225"/>
        <v>258.11530266162782</v>
      </c>
      <c r="CY293" s="50">
        <f t="shared" si="225"/>
        <v>239.05356412684776</v>
      </c>
      <c r="CZ293" s="50">
        <f t="shared" si="225"/>
        <v>256.50878621409572</v>
      </c>
      <c r="DA293" s="50">
        <f t="shared" si="225"/>
        <v>236.76963186023485</v>
      </c>
      <c r="DB293" s="50">
        <f t="shared" si="225"/>
        <v>232.5043001582568</v>
      </c>
      <c r="DC293" s="50">
        <f t="shared" si="225"/>
        <v>233.2076617821813</v>
      </c>
      <c r="DD293" s="50">
        <f t="shared" si="225"/>
        <v>243.85997475823879</v>
      </c>
      <c r="DE293" s="50">
        <f t="shared" si="225"/>
        <v>232.1383017723125</v>
      </c>
      <c r="DF293" s="50">
        <f t="shared" si="225"/>
        <v>254.34652122395246</v>
      </c>
      <c r="DG293" s="50">
        <f t="shared" si="225"/>
        <v>258.61409177411042</v>
      </c>
      <c r="DH293" s="50">
        <f t="shared" si="225"/>
        <v>247.4278235527309</v>
      </c>
      <c r="DI293" s="50">
        <f t="shared" si="225"/>
        <v>253.05149278544198</v>
      </c>
      <c r="DJ293" s="50">
        <f t="shared" si="225"/>
        <v>247.00716650097948</v>
      </c>
      <c r="DK293" s="50">
        <f t="shared" si="225"/>
        <v>0</v>
      </c>
      <c r="DL293" s="50">
        <f t="shared" si="225"/>
        <v>0</v>
      </c>
      <c r="DM293" s="50">
        <f t="shared" si="225"/>
        <v>0</v>
      </c>
      <c r="DN293" s="50">
        <f t="shared" si="225"/>
        <v>0</v>
      </c>
      <c r="DO293" s="50">
        <f t="shared" si="225"/>
        <v>0</v>
      </c>
      <c r="DP293" s="50">
        <f t="shared" si="225"/>
        <v>0</v>
      </c>
      <c r="DQ293" s="50">
        <f t="shared" si="225"/>
        <v>0</v>
      </c>
      <c r="DR293" s="50">
        <f t="shared" si="225"/>
        <v>0</v>
      </c>
      <c r="DS293" s="50">
        <f t="shared" si="225"/>
        <v>0</v>
      </c>
      <c r="DT293" s="50">
        <f t="shared" si="225"/>
        <v>0</v>
      </c>
      <c r="DU293" s="50">
        <f t="shared" si="225"/>
        <v>0</v>
      </c>
      <c r="DV293" s="50">
        <f t="shared" si="225"/>
        <v>0</v>
      </c>
      <c r="DW293" s="50">
        <f t="shared" si="225"/>
        <v>0</v>
      </c>
      <c r="DX293" s="50">
        <f t="shared" si="225"/>
        <v>0</v>
      </c>
      <c r="DY293" s="50">
        <f t="shared" si="225"/>
        <v>0</v>
      </c>
      <c r="DZ293" s="50">
        <f t="shared" si="225"/>
        <v>0</v>
      </c>
      <c r="EA293" s="50">
        <f t="shared" si="225"/>
        <v>0</v>
      </c>
      <c r="EB293" s="50">
        <f t="shared" si="225"/>
        <v>0</v>
      </c>
      <c r="EC293" s="50">
        <f t="shared" si="225"/>
        <v>247.9428159952067</v>
      </c>
      <c r="ED293" s="50">
        <f t="shared" si="225"/>
        <v>234.07505044886193</v>
      </c>
      <c r="EE293" s="50">
        <f t="shared" si="225"/>
        <v>244.97840618980464</v>
      </c>
      <c r="EF293" s="50">
        <f t="shared" si="225"/>
        <v>232.27626014358276</v>
      </c>
      <c r="EG293" s="50">
        <f t="shared" si="225"/>
        <v>258.3227285502665</v>
      </c>
      <c r="EH293" s="50">
        <f t="shared" si="225"/>
        <v>247.85688276098779</v>
      </c>
      <c r="EI293" s="50">
        <f t="shared" si="225"/>
        <v>248.3822494600482</v>
      </c>
      <c r="EJ293" s="50">
        <f t="shared" si="225"/>
        <v>253.88884560577102</v>
      </c>
      <c r="EK293" s="50">
        <f t="shared" si="225"/>
        <v>256.63714349242753</v>
      </c>
      <c r="EL293" s="50">
        <f t="shared" si="225"/>
        <v>233.34358247061857</v>
      </c>
      <c r="EM293" s="50">
        <f t="shared" si="225"/>
        <v>234.08707618091714</v>
      </c>
      <c r="EN293" s="50">
        <f t="shared" si="225"/>
        <v>259.01497684074701</v>
      </c>
      <c r="EO293" s="50">
        <f t="shared" si="225"/>
        <v>233.1187027894421</v>
      </c>
      <c r="EP293" s="50">
        <f t="shared" si="225"/>
        <v>256.68880781888925</v>
      </c>
      <c r="EQ293" s="50">
        <f t="shared" si="225"/>
        <v>255.58162836914397</v>
      </c>
      <c r="ER293" s="50">
        <f t="shared" si="225"/>
        <v>251.67548121409544</v>
      </c>
      <c r="ES293" s="50">
        <f t="shared" si="225"/>
        <v>259.46332115486092</v>
      </c>
      <c r="ET293" s="50">
        <f t="shared" si="225"/>
        <v>232.56834726417731</v>
      </c>
      <c r="EU293" s="50">
        <f t="shared" si="225"/>
        <v>235.62649673657555</v>
      </c>
      <c r="EV293" s="50">
        <f t="shared" si="222"/>
        <v>234.31215141010381</v>
      </c>
      <c r="EW293" s="50">
        <f t="shared" si="222"/>
        <v>237.97156092956865</v>
      </c>
      <c r="EX293" s="50">
        <f t="shared" si="222"/>
        <v>249.75127795737922</v>
      </c>
      <c r="EY293" s="50">
        <f t="shared" si="222"/>
        <v>241.85493123847039</v>
      </c>
      <c r="EZ293" s="50">
        <f t="shared" si="222"/>
        <v>242.34020842181906</v>
      </c>
      <c r="FA293" s="50">
        <f t="shared" si="222"/>
        <v>254.89138972319464</v>
      </c>
      <c r="FB293" s="50">
        <f t="shared" si="222"/>
        <v>259.35350371580722</v>
      </c>
      <c r="FC293" s="50">
        <f t="shared" si="222"/>
        <v>233.25119904791993</v>
      </c>
      <c r="FD293" s="50">
        <f t="shared" si="222"/>
        <v>247.00058881610758</v>
      </c>
      <c r="FE293" s="50">
        <f t="shared" si="222"/>
        <v>244.15312789386681</v>
      </c>
      <c r="FF293" s="50">
        <f t="shared" si="222"/>
        <v>240.51526074840956</v>
      </c>
      <c r="FG293" s="50">
        <f t="shared" si="222"/>
        <v>240.02327520352347</v>
      </c>
      <c r="FH293" s="50">
        <f t="shared" si="222"/>
        <v>254.01703869419308</v>
      </c>
      <c r="FI293" s="50">
        <f t="shared" si="222"/>
        <v>236.40546374404155</v>
      </c>
      <c r="FJ293" s="50">
        <f t="shared" si="222"/>
        <v>255.85236501740275</v>
      </c>
      <c r="FK293" s="50">
        <f t="shared" si="222"/>
        <v>241.75073034354912</v>
      </c>
      <c r="FL293" s="50">
        <f t="shared" si="222"/>
        <v>243.64858566812612</v>
      </c>
      <c r="FM293" s="50">
        <f t="shared" si="222"/>
        <v>252.02179107791434</v>
      </c>
      <c r="FN293" s="50">
        <f t="shared" si="222"/>
        <v>236.87733677817792</v>
      </c>
      <c r="FO293" s="50">
        <f t="shared" si="222"/>
        <v>239.14640872974161</v>
      </c>
      <c r="FP293" s="50">
        <f t="shared" si="222"/>
        <v>246.78665123013272</v>
      </c>
      <c r="FQ293" s="50">
        <f t="shared" si="222"/>
        <v>250.119000674245</v>
      </c>
      <c r="FR293" s="50">
        <f t="shared" si="222"/>
        <v>257.38910762441571</v>
      </c>
      <c r="FS293" s="50">
        <f t="shared" ref="FS293:FX293" si="227">IF(FS129=0,0,(FS129+VLOOKUP($W293,$T$4:$U$160,2,FALSE)+VLOOKUP(FS$184,$T$4:$U$160,2,FALSE))/$K$56)</f>
        <v>244.7941263929275</v>
      </c>
      <c r="FT293" s="50">
        <f t="shared" si="227"/>
        <v>234.65993976956565</v>
      </c>
      <c r="FU293" s="50">
        <f t="shared" si="227"/>
        <v>232.11593550100278</v>
      </c>
      <c r="FV293" s="50">
        <f t="shared" si="227"/>
        <v>232.95452836285543</v>
      </c>
      <c r="FW293" s="50">
        <f t="shared" si="227"/>
        <v>239.13748670377043</v>
      </c>
      <c r="FX293" s="50">
        <f t="shared" si="227"/>
        <v>257.76317010114741</v>
      </c>
    </row>
    <row r="294" spans="1:180" x14ac:dyDescent="0.2">
      <c r="A294" s="3" t="s">
        <v>106</v>
      </c>
      <c r="B294" s="3" t="s">
        <v>106</v>
      </c>
      <c r="C294">
        <f t="shared" si="203"/>
        <v>0</v>
      </c>
      <c r="G294" t="str">
        <f t="shared" si="204"/>
        <v>C</v>
      </c>
      <c r="W294" s="56" t="s">
        <v>151</v>
      </c>
      <c r="X294" s="50">
        <f t="shared" si="192"/>
        <v>189.91874608737155</v>
      </c>
      <c r="Y294" s="50">
        <f t="shared" si="226"/>
        <v>243.35558922368415</v>
      </c>
      <c r="Z294" s="50">
        <f t="shared" si="226"/>
        <v>259.19990833059285</v>
      </c>
      <c r="AA294" s="50">
        <f t="shared" si="226"/>
        <v>247.78665175625625</v>
      </c>
      <c r="AB294" s="50">
        <f t="shared" si="226"/>
        <v>254.46584017064532</v>
      </c>
      <c r="AC294" s="50">
        <f t="shared" si="226"/>
        <v>246.96940312134538</v>
      </c>
      <c r="AD294" s="50">
        <f t="shared" si="226"/>
        <v>255.56668919089358</v>
      </c>
      <c r="AE294" s="50">
        <f t="shared" si="226"/>
        <v>238.44944952963408</v>
      </c>
      <c r="AF294" s="50">
        <f t="shared" si="226"/>
        <v>255.46834930446869</v>
      </c>
      <c r="AG294" s="50">
        <f t="shared" si="226"/>
        <v>264.1448022217582</v>
      </c>
      <c r="AH294" s="50">
        <f t="shared" si="226"/>
        <v>258.52671656392619</v>
      </c>
      <c r="AI294" s="50">
        <f t="shared" si="226"/>
        <v>248.64515321099137</v>
      </c>
      <c r="AJ294" s="50">
        <f t="shared" si="226"/>
        <v>264.09352144204166</v>
      </c>
      <c r="AK294" s="50">
        <f t="shared" si="226"/>
        <v>249.21723395493174</v>
      </c>
      <c r="AL294" s="50">
        <f t="shared" si="226"/>
        <v>260.47649086331359</v>
      </c>
      <c r="AM294" s="50">
        <f t="shared" si="226"/>
        <v>241.78508118624205</v>
      </c>
      <c r="AN294" s="50">
        <f t="shared" si="226"/>
        <v>244.22855071298287</v>
      </c>
      <c r="AO294" s="50">
        <f t="shared" si="226"/>
        <v>241.40072833831883</v>
      </c>
      <c r="AP294" s="50">
        <f t="shared" si="226"/>
        <v>252.76213260855772</v>
      </c>
      <c r="AQ294" s="50">
        <f t="shared" si="226"/>
        <v>254.11495601095911</v>
      </c>
      <c r="AR294" s="50">
        <f t="shared" si="226"/>
        <v>266.64037177591223</v>
      </c>
      <c r="AS294" s="50">
        <f t="shared" si="226"/>
        <v>264.69495257438075</v>
      </c>
      <c r="AT294" s="50">
        <f t="shared" si="226"/>
        <v>257.33943068565736</v>
      </c>
      <c r="AU294" s="50">
        <f t="shared" si="226"/>
        <v>264.15898023129262</v>
      </c>
      <c r="AV294" s="50">
        <f t="shared" si="226"/>
        <v>255.32359896950425</v>
      </c>
      <c r="AW294" s="50">
        <f t="shared" si="226"/>
        <v>242.43105131162184</v>
      </c>
      <c r="AX294" s="50">
        <f t="shared" si="226"/>
        <v>246.58604647508474</v>
      </c>
      <c r="AY294" s="50">
        <f t="shared" si="226"/>
        <v>248.23627675085115</v>
      </c>
      <c r="AZ294" s="50">
        <f t="shared" si="226"/>
        <v>259.50214911922808</v>
      </c>
      <c r="BA294" s="50">
        <f t="shared" si="226"/>
        <v>263.77314222794354</v>
      </c>
      <c r="BB294" s="50">
        <f t="shared" si="226"/>
        <v>249.16846299382121</v>
      </c>
      <c r="BC294" s="50">
        <f t="shared" si="226"/>
        <v>266.19850849078944</v>
      </c>
      <c r="BD294" s="50">
        <f t="shared" si="226"/>
        <v>248.24391724235386</v>
      </c>
      <c r="BE294" s="50">
        <f t="shared" si="226"/>
        <v>242.4474403883128</v>
      </c>
      <c r="BF294" s="50">
        <f t="shared" si="226"/>
        <v>254.7395424213457</v>
      </c>
      <c r="BG294" s="50">
        <f t="shared" si="226"/>
        <v>266.49338081904978</v>
      </c>
      <c r="BH294" s="50">
        <f t="shared" si="226"/>
        <v>238.42182521272045</v>
      </c>
      <c r="BI294" s="50">
        <f t="shared" si="226"/>
        <v>264.56602109381095</v>
      </c>
      <c r="BJ294" s="50">
        <f t="shared" si="226"/>
        <v>260.90046514064659</v>
      </c>
      <c r="BK294" s="50">
        <f t="shared" si="226"/>
        <v>265.63624983598942</v>
      </c>
      <c r="BL294" s="50">
        <f t="shared" si="226"/>
        <v>253.78748147666656</v>
      </c>
      <c r="BM294" s="50">
        <f t="shared" si="226"/>
        <v>249.64119645371082</v>
      </c>
      <c r="BN294" s="50">
        <f t="shared" si="226"/>
        <v>240.51521459786144</v>
      </c>
      <c r="BO294" s="50">
        <f t="shared" si="226"/>
        <v>248.49036899912485</v>
      </c>
      <c r="BP294" s="50">
        <f t="shared" si="226"/>
        <v>243.32447991472316</v>
      </c>
      <c r="BQ294" s="50">
        <f t="shared" si="226"/>
        <v>245.79766519397194</v>
      </c>
      <c r="BR294" s="50">
        <f t="shared" si="226"/>
        <v>262.49691156444067</v>
      </c>
      <c r="BS294" s="50">
        <f t="shared" si="226"/>
        <v>257.59930233732194</v>
      </c>
      <c r="BT294" s="50">
        <f t="shared" si="226"/>
        <v>257.607804077845</v>
      </c>
      <c r="BU294" s="50">
        <f t="shared" si="226"/>
        <v>254.32659737122719</v>
      </c>
      <c r="BV294" s="50">
        <f t="shared" si="226"/>
        <v>242.21683972909986</v>
      </c>
      <c r="BW294" s="50">
        <f t="shared" si="226"/>
        <v>246.80023993085641</v>
      </c>
      <c r="BX294" s="50">
        <f t="shared" si="226"/>
        <v>257.42242156472059</v>
      </c>
      <c r="BY294" s="50">
        <f t="shared" si="226"/>
        <v>250.8704254013804</v>
      </c>
      <c r="BZ294" s="50">
        <f t="shared" si="226"/>
        <v>259.91061582662974</v>
      </c>
      <c r="CA294" s="50">
        <f t="shared" si="226"/>
        <v>259.24324862624252</v>
      </c>
      <c r="CB294" s="50">
        <f t="shared" si="226"/>
        <v>252.21583762158065</v>
      </c>
      <c r="CC294" s="50">
        <f t="shared" si="226"/>
        <v>252.71324705960279</v>
      </c>
      <c r="CD294" s="50">
        <f t="shared" si="226"/>
        <v>248.21507437870645</v>
      </c>
      <c r="CE294" s="50">
        <f t="shared" si="226"/>
        <v>257.34888396420939</v>
      </c>
      <c r="CF294" s="50">
        <f t="shared" si="226"/>
        <v>240.07030837556883</v>
      </c>
      <c r="CG294" s="50">
        <f t="shared" si="226"/>
        <v>259.79398444323249</v>
      </c>
      <c r="CH294" s="50">
        <f t="shared" si="226"/>
        <v>243.31681559141569</v>
      </c>
      <c r="CI294" s="50">
        <f t="shared" si="226"/>
        <v>254.47969177678362</v>
      </c>
      <c r="CJ294" s="50">
        <f t="shared" ref="CJ294:EU297" si="228">IF(CJ130=0,0,(CJ130+VLOOKUP($W294,$T$4:$U$160,2,FALSE)+VLOOKUP(CJ$184,$T$4:$U$160,2,FALSE))/$K$56)</f>
        <v>261.01824761209883</v>
      </c>
      <c r="CK294" s="50">
        <f t="shared" si="228"/>
        <v>263.20896921902187</v>
      </c>
      <c r="CL294" s="50">
        <f t="shared" si="228"/>
        <v>260.57762256929675</v>
      </c>
      <c r="CM294" s="50">
        <f t="shared" si="228"/>
        <v>254.58871450491964</v>
      </c>
      <c r="CN294" s="50">
        <f t="shared" si="228"/>
        <v>261.62490126213595</v>
      </c>
      <c r="CO294" s="50">
        <f t="shared" si="228"/>
        <v>239.75527572129621</v>
      </c>
      <c r="CP294" s="50">
        <f t="shared" si="228"/>
        <v>256.6132753335782</v>
      </c>
      <c r="CQ294" s="50">
        <f t="shared" si="228"/>
        <v>245.88659462154973</v>
      </c>
      <c r="CR294" s="50">
        <f t="shared" si="228"/>
        <v>261.78930459294867</v>
      </c>
      <c r="CS294" s="50">
        <f t="shared" si="228"/>
        <v>266.07323772538797</v>
      </c>
      <c r="CT294" s="50">
        <f t="shared" si="228"/>
        <v>247.77889368412104</v>
      </c>
      <c r="CU294" s="50">
        <f t="shared" si="228"/>
        <v>246.55311801942889</v>
      </c>
      <c r="CV294" s="50">
        <f t="shared" si="228"/>
        <v>254.39597830008361</v>
      </c>
      <c r="CW294" s="50">
        <f t="shared" si="228"/>
        <v>258.45589032740259</v>
      </c>
      <c r="CX294" s="50">
        <f t="shared" si="228"/>
        <v>264.00997884116418</v>
      </c>
      <c r="CY294" s="50">
        <f t="shared" si="228"/>
        <v>244.94824030638412</v>
      </c>
      <c r="CZ294" s="50">
        <f t="shared" si="228"/>
        <v>262.40346239363203</v>
      </c>
      <c r="DA294" s="50">
        <f t="shared" si="228"/>
        <v>242.66430803977124</v>
      </c>
      <c r="DB294" s="50">
        <f t="shared" si="228"/>
        <v>238.39897633779316</v>
      </c>
      <c r="DC294" s="50">
        <f t="shared" si="228"/>
        <v>239.10233796171767</v>
      </c>
      <c r="DD294" s="50">
        <f t="shared" si="228"/>
        <v>249.75465093777518</v>
      </c>
      <c r="DE294" s="50">
        <f t="shared" si="228"/>
        <v>238.03297795184886</v>
      </c>
      <c r="DF294" s="50">
        <f t="shared" si="228"/>
        <v>260.24119740348885</v>
      </c>
      <c r="DG294" s="50">
        <f t="shared" si="228"/>
        <v>264.50876795364678</v>
      </c>
      <c r="DH294" s="50">
        <f t="shared" si="228"/>
        <v>253.32249973226729</v>
      </c>
      <c r="DI294" s="50">
        <f t="shared" si="228"/>
        <v>258.94616896497837</v>
      </c>
      <c r="DJ294" s="50">
        <f t="shared" si="228"/>
        <v>252.90184268051587</v>
      </c>
      <c r="DK294" s="50">
        <f t="shared" si="228"/>
        <v>244.34511508389295</v>
      </c>
      <c r="DL294" s="50">
        <f t="shared" si="228"/>
        <v>261.7174868629919</v>
      </c>
      <c r="DM294" s="50">
        <f t="shared" si="228"/>
        <v>247.54601610932849</v>
      </c>
      <c r="DN294" s="50">
        <f t="shared" si="228"/>
        <v>239.10873866178531</v>
      </c>
      <c r="DO294" s="50">
        <f t="shared" si="228"/>
        <v>244.13486672665348</v>
      </c>
      <c r="DP294" s="50">
        <f t="shared" si="228"/>
        <v>243.74361337721513</v>
      </c>
      <c r="DQ294" s="50">
        <f t="shared" si="228"/>
        <v>257.61266144303249</v>
      </c>
      <c r="DR294" s="50">
        <f t="shared" si="228"/>
        <v>258.59312402519004</v>
      </c>
      <c r="DS294" s="50">
        <f t="shared" si="228"/>
        <v>247.75272366763903</v>
      </c>
      <c r="DT294" s="50">
        <f t="shared" si="228"/>
        <v>241.20336820757473</v>
      </c>
      <c r="DU294" s="50">
        <f t="shared" si="228"/>
        <v>241.20336820757473</v>
      </c>
      <c r="DV294" s="50">
        <f t="shared" si="228"/>
        <v>242.00720341052352</v>
      </c>
      <c r="DW294" s="50">
        <f t="shared" si="228"/>
        <v>260.1647891402165</v>
      </c>
      <c r="DX294" s="50">
        <f t="shared" si="228"/>
        <v>250.34809137879833</v>
      </c>
      <c r="DY294" s="50">
        <f t="shared" si="228"/>
        <v>241.5030216787909</v>
      </c>
      <c r="DZ294" s="50">
        <f t="shared" si="228"/>
        <v>258.27272762452702</v>
      </c>
      <c r="EA294" s="50">
        <f t="shared" si="228"/>
        <v>251.34128122775294</v>
      </c>
      <c r="EB294" s="50">
        <f t="shared" si="228"/>
        <v>247.9428159952067</v>
      </c>
      <c r="EC294" s="50">
        <f t="shared" si="228"/>
        <v>0</v>
      </c>
      <c r="ED294" s="50">
        <f t="shared" si="228"/>
        <v>0</v>
      </c>
      <c r="EE294" s="50">
        <f t="shared" si="228"/>
        <v>0</v>
      </c>
      <c r="EF294" s="50">
        <f t="shared" si="228"/>
        <v>0</v>
      </c>
      <c r="EG294" s="50">
        <f t="shared" si="228"/>
        <v>0</v>
      </c>
      <c r="EH294" s="50">
        <f t="shared" si="228"/>
        <v>0</v>
      </c>
      <c r="EI294" s="50">
        <f t="shared" si="228"/>
        <v>0</v>
      </c>
      <c r="EJ294" s="50">
        <f t="shared" si="228"/>
        <v>259.78352178530741</v>
      </c>
      <c r="EK294" s="50">
        <f t="shared" si="228"/>
        <v>262.53181967196394</v>
      </c>
      <c r="EL294" s="50">
        <f t="shared" si="228"/>
        <v>239.23825865015496</v>
      </c>
      <c r="EM294" s="50">
        <f t="shared" si="228"/>
        <v>239.9817523604535</v>
      </c>
      <c r="EN294" s="50">
        <f t="shared" si="228"/>
        <v>264.90965302028337</v>
      </c>
      <c r="EO294" s="50">
        <f t="shared" si="228"/>
        <v>239.01337896897849</v>
      </c>
      <c r="EP294" s="50">
        <f t="shared" si="228"/>
        <v>262.58348399842555</v>
      </c>
      <c r="EQ294" s="50">
        <f t="shared" si="228"/>
        <v>261.47630454868033</v>
      </c>
      <c r="ER294" s="50">
        <f t="shared" si="228"/>
        <v>257.5701573936318</v>
      </c>
      <c r="ES294" s="50">
        <f t="shared" si="228"/>
        <v>265.35799733439728</v>
      </c>
      <c r="ET294" s="50">
        <f t="shared" si="228"/>
        <v>238.46302344371369</v>
      </c>
      <c r="EU294" s="50">
        <f t="shared" si="228"/>
        <v>241.52117291611194</v>
      </c>
      <c r="EV294" s="50">
        <f t="shared" ref="EV294:FX302" si="229">IF(EV130=0,0,(EV130+VLOOKUP($W294,$T$4:$U$160,2,FALSE)+VLOOKUP(EV$184,$T$4:$U$160,2,FALSE))/$K$56)</f>
        <v>240.2068275896402</v>
      </c>
      <c r="EW294" s="50">
        <f t="shared" si="229"/>
        <v>243.86623710910504</v>
      </c>
      <c r="EX294" s="50">
        <f t="shared" si="229"/>
        <v>255.64595413691561</v>
      </c>
      <c r="EY294" s="50">
        <f t="shared" si="229"/>
        <v>247.74960741800678</v>
      </c>
      <c r="EZ294" s="50">
        <f t="shared" si="229"/>
        <v>248.23488460135545</v>
      </c>
      <c r="FA294" s="50">
        <f t="shared" si="229"/>
        <v>260.78606590273102</v>
      </c>
      <c r="FB294" s="50">
        <f t="shared" si="229"/>
        <v>265.24817989534364</v>
      </c>
      <c r="FC294" s="50">
        <f t="shared" si="229"/>
        <v>239.14587522745632</v>
      </c>
      <c r="FD294" s="50">
        <f t="shared" si="229"/>
        <v>252.89526499564397</v>
      </c>
      <c r="FE294" s="50">
        <f t="shared" si="229"/>
        <v>250.04780407340317</v>
      </c>
      <c r="FF294" s="50">
        <f t="shared" si="229"/>
        <v>246.40993692794595</v>
      </c>
      <c r="FG294" s="50">
        <f t="shared" si="229"/>
        <v>245.91795138305983</v>
      </c>
      <c r="FH294" s="50">
        <f t="shared" si="229"/>
        <v>259.91171487372947</v>
      </c>
      <c r="FI294" s="50">
        <f t="shared" si="229"/>
        <v>242.30013992357794</v>
      </c>
      <c r="FJ294" s="50">
        <f t="shared" si="229"/>
        <v>261.74704119693911</v>
      </c>
      <c r="FK294" s="50">
        <f t="shared" si="229"/>
        <v>247.64540652308548</v>
      </c>
      <c r="FL294" s="50">
        <f t="shared" si="229"/>
        <v>249.54326184766254</v>
      </c>
      <c r="FM294" s="50">
        <f t="shared" si="229"/>
        <v>257.91646725745073</v>
      </c>
      <c r="FN294" s="50">
        <f t="shared" si="229"/>
        <v>242.77201295771431</v>
      </c>
      <c r="FO294" s="50">
        <f t="shared" si="229"/>
        <v>245.041084909278</v>
      </c>
      <c r="FP294" s="50">
        <f t="shared" si="229"/>
        <v>252.68132740966911</v>
      </c>
      <c r="FQ294" s="50">
        <f t="shared" si="229"/>
        <v>256.01367685378136</v>
      </c>
      <c r="FR294" s="50">
        <f t="shared" si="229"/>
        <v>263.28378380395213</v>
      </c>
      <c r="FS294" s="50">
        <f t="shared" si="229"/>
        <v>250.68880257246391</v>
      </c>
      <c r="FT294" s="50">
        <f t="shared" si="229"/>
        <v>240.55461594910204</v>
      </c>
      <c r="FU294" s="50">
        <f t="shared" si="229"/>
        <v>238.01061168053914</v>
      </c>
      <c r="FV294" s="50">
        <f t="shared" si="229"/>
        <v>238.84920454239182</v>
      </c>
      <c r="FW294" s="50">
        <f t="shared" si="229"/>
        <v>245.03216288330682</v>
      </c>
      <c r="FX294" s="50">
        <f t="shared" si="229"/>
        <v>263.65784628068377</v>
      </c>
    </row>
    <row r="295" spans="1:180" x14ac:dyDescent="0.2">
      <c r="A295" s="3" t="s">
        <v>94</v>
      </c>
      <c r="B295" s="3" t="s">
        <v>94</v>
      </c>
      <c r="C295">
        <f t="shared" si="203"/>
        <v>0</v>
      </c>
      <c r="G295" t="str">
        <f t="shared" si="204"/>
        <v>C</v>
      </c>
      <c r="W295" s="56" t="s">
        <v>150</v>
      </c>
      <c r="X295" s="50">
        <f t="shared" si="192"/>
        <v>176.05098054102677</v>
      </c>
      <c r="Y295" s="50">
        <f t="shared" ref="Y295:CJ298" si="230">IF(Y131=0,0,(Y131+VLOOKUP($W295,$T$4:$U$160,2,FALSE)+VLOOKUP(Y$184,$T$4:$U$160,2,FALSE))/$K$56)</f>
        <v>229.48782367733938</v>
      </c>
      <c r="Z295" s="50">
        <f t="shared" si="230"/>
        <v>245.33214278424805</v>
      </c>
      <c r="AA295" s="50">
        <f t="shared" si="230"/>
        <v>233.91888620991148</v>
      </c>
      <c r="AB295" s="50">
        <f t="shared" si="230"/>
        <v>240.59807462430052</v>
      </c>
      <c r="AC295" s="50">
        <f t="shared" si="230"/>
        <v>233.10163757500055</v>
      </c>
      <c r="AD295" s="50">
        <f t="shared" si="230"/>
        <v>241.69892364454881</v>
      </c>
      <c r="AE295" s="50">
        <f t="shared" si="230"/>
        <v>224.58168398328931</v>
      </c>
      <c r="AF295" s="50">
        <f t="shared" si="230"/>
        <v>241.60058375812389</v>
      </c>
      <c r="AG295" s="50">
        <f t="shared" si="230"/>
        <v>250.2770366754134</v>
      </c>
      <c r="AH295" s="50">
        <f t="shared" si="230"/>
        <v>244.65895101758142</v>
      </c>
      <c r="AI295" s="50">
        <f t="shared" si="230"/>
        <v>234.77738766464657</v>
      </c>
      <c r="AJ295" s="50">
        <f t="shared" si="230"/>
        <v>250.22575589569686</v>
      </c>
      <c r="AK295" s="50">
        <f t="shared" si="230"/>
        <v>235.34946840858697</v>
      </c>
      <c r="AL295" s="50">
        <f t="shared" si="230"/>
        <v>246.60872531696884</v>
      </c>
      <c r="AM295" s="50">
        <f t="shared" si="230"/>
        <v>227.91731563989728</v>
      </c>
      <c r="AN295" s="50">
        <f t="shared" si="230"/>
        <v>230.3607851666381</v>
      </c>
      <c r="AO295" s="50">
        <f t="shared" si="230"/>
        <v>227.53296279197406</v>
      </c>
      <c r="AP295" s="50">
        <f t="shared" si="230"/>
        <v>238.89436706221295</v>
      </c>
      <c r="AQ295" s="50">
        <f t="shared" si="230"/>
        <v>240.24719046461433</v>
      </c>
      <c r="AR295" s="50">
        <f t="shared" si="230"/>
        <v>252.77260622956746</v>
      </c>
      <c r="AS295" s="50">
        <f t="shared" si="230"/>
        <v>250.82718702803598</v>
      </c>
      <c r="AT295" s="50">
        <f t="shared" si="230"/>
        <v>243.47166513931262</v>
      </c>
      <c r="AU295" s="50">
        <f t="shared" si="230"/>
        <v>250.29121468494785</v>
      </c>
      <c r="AV295" s="50">
        <f t="shared" si="230"/>
        <v>241.45583342315945</v>
      </c>
      <c r="AW295" s="50">
        <f t="shared" si="230"/>
        <v>228.56328576527707</v>
      </c>
      <c r="AX295" s="50">
        <f t="shared" si="230"/>
        <v>232.71828092873997</v>
      </c>
      <c r="AY295" s="50">
        <f t="shared" si="230"/>
        <v>234.36851120450638</v>
      </c>
      <c r="AZ295" s="50">
        <f t="shared" si="230"/>
        <v>245.63438357288328</v>
      </c>
      <c r="BA295" s="50">
        <f t="shared" si="230"/>
        <v>249.90537668159874</v>
      </c>
      <c r="BB295" s="50">
        <f t="shared" si="230"/>
        <v>235.30069744747641</v>
      </c>
      <c r="BC295" s="50">
        <f t="shared" si="230"/>
        <v>252.33074294444464</v>
      </c>
      <c r="BD295" s="50">
        <f t="shared" si="230"/>
        <v>234.37615169600909</v>
      </c>
      <c r="BE295" s="50">
        <f t="shared" si="230"/>
        <v>228.57967484196803</v>
      </c>
      <c r="BF295" s="50">
        <f t="shared" si="230"/>
        <v>240.87177687500093</v>
      </c>
      <c r="BG295" s="50">
        <f t="shared" si="230"/>
        <v>252.62561527270501</v>
      </c>
      <c r="BH295" s="50">
        <f t="shared" si="230"/>
        <v>224.55405966637565</v>
      </c>
      <c r="BI295" s="50">
        <f t="shared" si="230"/>
        <v>250.69825554746618</v>
      </c>
      <c r="BJ295" s="50">
        <f t="shared" si="230"/>
        <v>247.03269959430182</v>
      </c>
      <c r="BK295" s="50">
        <f t="shared" si="230"/>
        <v>251.76848428964465</v>
      </c>
      <c r="BL295" s="50">
        <f t="shared" si="230"/>
        <v>239.91971593032179</v>
      </c>
      <c r="BM295" s="50">
        <f t="shared" si="230"/>
        <v>235.77343090736608</v>
      </c>
      <c r="BN295" s="50">
        <f t="shared" si="230"/>
        <v>226.64744905151667</v>
      </c>
      <c r="BO295" s="50">
        <f t="shared" si="230"/>
        <v>234.62260345278008</v>
      </c>
      <c r="BP295" s="50">
        <f t="shared" si="230"/>
        <v>229.45671436837836</v>
      </c>
      <c r="BQ295" s="50">
        <f t="shared" si="230"/>
        <v>231.92989964762717</v>
      </c>
      <c r="BR295" s="50">
        <f t="shared" si="230"/>
        <v>248.62914601809587</v>
      </c>
      <c r="BS295" s="50">
        <f t="shared" si="230"/>
        <v>243.73153679097715</v>
      </c>
      <c r="BT295" s="50">
        <f t="shared" si="230"/>
        <v>243.7400385315002</v>
      </c>
      <c r="BU295" s="50">
        <f t="shared" si="230"/>
        <v>240.45883182488237</v>
      </c>
      <c r="BV295" s="50">
        <f t="shared" si="230"/>
        <v>228.34907418275509</v>
      </c>
      <c r="BW295" s="50">
        <f t="shared" si="230"/>
        <v>232.93247438451164</v>
      </c>
      <c r="BX295" s="50">
        <f t="shared" si="230"/>
        <v>243.55465601837579</v>
      </c>
      <c r="BY295" s="50">
        <f t="shared" si="230"/>
        <v>237.00265985503563</v>
      </c>
      <c r="BZ295" s="50">
        <f t="shared" si="230"/>
        <v>246.04285028028499</v>
      </c>
      <c r="CA295" s="50">
        <f t="shared" si="230"/>
        <v>245.37548307989775</v>
      </c>
      <c r="CB295" s="50">
        <f t="shared" si="230"/>
        <v>238.34807207523588</v>
      </c>
      <c r="CC295" s="50">
        <f t="shared" si="230"/>
        <v>238.84548151325799</v>
      </c>
      <c r="CD295" s="50">
        <f t="shared" si="230"/>
        <v>234.34730883236168</v>
      </c>
      <c r="CE295" s="50">
        <f t="shared" si="230"/>
        <v>243.48111841786465</v>
      </c>
      <c r="CF295" s="50">
        <f t="shared" si="230"/>
        <v>226.20254282922406</v>
      </c>
      <c r="CG295" s="50">
        <f t="shared" si="230"/>
        <v>245.92621889688769</v>
      </c>
      <c r="CH295" s="50">
        <f t="shared" si="230"/>
        <v>229.44905004507089</v>
      </c>
      <c r="CI295" s="50">
        <f t="shared" si="230"/>
        <v>240.61192623043885</v>
      </c>
      <c r="CJ295" s="50">
        <f t="shared" si="230"/>
        <v>247.15048206575409</v>
      </c>
      <c r="CK295" s="50">
        <f t="shared" si="228"/>
        <v>249.3412036726771</v>
      </c>
      <c r="CL295" s="50">
        <f t="shared" si="228"/>
        <v>246.70985702295198</v>
      </c>
      <c r="CM295" s="50">
        <f t="shared" si="228"/>
        <v>240.72094895857484</v>
      </c>
      <c r="CN295" s="50">
        <f t="shared" si="228"/>
        <v>247.75713571579115</v>
      </c>
      <c r="CO295" s="50">
        <f t="shared" si="228"/>
        <v>225.88751017495144</v>
      </c>
      <c r="CP295" s="50">
        <f t="shared" si="228"/>
        <v>242.74550978723343</v>
      </c>
      <c r="CQ295" s="50">
        <f t="shared" si="228"/>
        <v>232.01882907520493</v>
      </c>
      <c r="CR295" s="50">
        <f t="shared" si="228"/>
        <v>247.9215390466039</v>
      </c>
      <c r="CS295" s="50">
        <f t="shared" si="228"/>
        <v>252.2054721790432</v>
      </c>
      <c r="CT295" s="50">
        <f t="shared" si="228"/>
        <v>233.91112813777627</v>
      </c>
      <c r="CU295" s="50">
        <f t="shared" si="228"/>
        <v>232.68535247308412</v>
      </c>
      <c r="CV295" s="50">
        <f t="shared" si="228"/>
        <v>240.52821275373881</v>
      </c>
      <c r="CW295" s="50">
        <f t="shared" si="228"/>
        <v>244.58812478105779</v>
      </c>
      <c r="CX295" s="50">
        <f t="shared" si="228"/>
        <v>250.14221329481938</v>
      </c>
      <c r="CY295" s="50">
        <f t="shared" si="228"/>
        <v>231.08047476003935</v>
      </c>
      <c r="CZ295" s="50">
        <f t="shared" si="228"/>
        <v>248.53569684728728</v>
      </c>
      <c r="DA295" s="50">
        <f t="shared" si="228"/>
        <v>228.79654249342644</v>
      </c>
      <c r="DB295" s="50">
        <f t="shared" si="228"/>
        <v>224.53121079144839</v>
      </c>
      <c r="DC295" s="50">
        <f t="shared" si="228"/>
        <v>225.2345724153729</v>
      </c>
      <c r="DD295" s="50">
        <f t="shared" si="228"/>
        <v>235.88688539143041</v>
      </c>
      <c r="DE295" s="50">
        <f t="shared" si="228"/>
        <v>224.16521240550409</v>
      </c>
      <c r="DF295" s="50">
        <f t="shared" si="228"/>
        <v>246.37343185714406</v>
      </c>
      <c r="DG295" s="50">
        <f t="shared" si="228"/>
        <v>250.64100240730201</v>
      </c>
      <c r="DH295" s="50">
        <f t="shared" si="228"/>
        <v>239.45473418592249</v>
      </c>
      <c r="DI295" s="50">
        <f t="shared" si="228"/>
        <v>245.0784034186336</v>
      </c>
      <c r="DJ295" s="50">
        <f t="shared" si="228"/>
        <v>239.03407713417107</v>
      </c>
      <c r="DK295" s="50">
        <f t="shared" si="228"/>
        <v>230.47734953754815</v>
      </c>
      <c r="DL295" s="50">
        <f t="shared" si="228"/>
        <v>247.84972131664711</v>
      </c>
      <c r="DM295" s="50">
        <f t="shared" si="228"/>
        <v>233.67825056298372</v>
      </c>
      <c r="DN295" s="50">
        <f t="shared" si="228"/>
        <v>225.24097311544051</v>
      </c>
      <c r="DO295" s="50">
        <f t="shared" si="228"/>
        <v>230.26710118030869</v>
      </c>
      <c r="DP295" s="50">
        <f t="shared" si="228"/>
        <v>229.87584783087036</v>
      </c>
      <c r="DQ295" s="50">
        <f t="shared" si="228"/>
        <v>243.74489589668775</v>
      </c>
      <c r="DR295" s="50">
        <f t="shared" si="228"/>
        <v>244.72535847884529</v>
      </c>
      <c r="DS295" s="50">
        <f t="shared" si="228"/>
        <v>233.88495812129429</v>
      </c>
      <c r="DT295" s="50">
        <f t="shared" si="228"/>
        <v>227.33560266122993</v>
      </c>
      <c r="DU295" s="50">
        <f t="shared" si="228"/>
        <v>227.33560266122993</v>
      </c>
      <c r="DV295" s="50">
        <f t="shared" si="228"/>
        <v>228.13943786417872</v>
      </c>
      <c r="DW295" s="50">
        <f t="shared" si="228"/>
        <v>246.2970235938717</v>
      </c>
      <c r="DX295" s="50">
        <f t="shared" si="228"/>
        <v>236.48032583245359</v>
      </c>
      <c r="DY295" s="50">
        <f t="shared" si="228"/>
        <v>227.6352561324461</v>
      </c>
      <c r="DZ295" s="50">
        <f t="shared" si="228"/>
        <v>244.40496207818222</v>
      </c>
      <c r="EA295" s="50">
        <f t="shared" si="228"/>
        <v>237.47351568140812</v>
      </c>
      <c r="EB295" s="50">
        <f t="shared" si="228"/>
        <v>234.07505044886193</v>
      </c>
      <c r="EC295" s="50">
        <f t="shared" si="228"/>
        <v>0</v>
      </c>
      <c r="ED295" s="50">
        <f t="shared" si="228"/>
        <v>0</v>
      </c>
      <c r="EE295" s="50">
        <f t="shared" si="228"/>
        <v>0</v>
      </c>
      <c r="EF295" s="50">
        <f t="shared" si="228"/>
        <v>0</v>
      </c>
      <c r="EG295" s="50">
        <f t="shared" si="228"/>
        <v>0</v>
      </c>
      <c r="EH295" s="50">
        <f t="shared" si="228"/>
        <v>0</v>
      </c>
      <c r="EI295" s="50">
        <f t="shared" si="228"/>
        <v>0</v>
      </c>
      <c r="EJ295" s="50">
        <f t="shared" si="228"/>
        <v>245.91575623896262</v>
      </c>
      <c r="EK295" s="50">
        <f t="shared" si="228"/>
        <v>248.66405412561915</v>
      </c>
      <c r="EL295" s="50">
        <f t="shared" si="228"/>
        <v>225.37049310381016</v>
      </c>
      <c r="EM295" s="50">
        <f t="shared" si="228"/>
        <v>226.11398681410873</v>
      </c>
      <c r="EN295" s="50">
        <f t="shared" si="228"/>
        <v>251.04188747393857</v>
      </c>
      <c r="EO295" s="50">
        <f t="shared" si="228"/>
        <v>225.14561342263369</v>
      </c>
      <c r="EP295" s="50">
        <f t="shared" si="228"/>
        <v>248.71571845208078</v>
      </c>
      <c r="EQ295" s="50">
        <f t="shared" si="228"/>
        <v>247.60853900233556</v>
      </c>
      <c r="ER295" s="50">
        <f t="shared" si="228"/>
        <v>243.702391847287</v>
      </c>
      <c r="ES295" s="50">
        <f t="shared" si="228"/>
        <v>251.49023178805248</v>
      </c>
      <c r="ET295" s="50">
        <f t="shared" si="228"/>
        <v>224.5952578973689</v>
      </c>
      <c r="EU295" s="50">
        <f t="shared" si="228"/>
        <v>227.65340736976714</v>
      </c>
      <c r="EV295" s="50">
        <f t="shared" si="229"/>
        <v>226.3390620432954</v>
      </c>
      <c r="EW295" s="50">
        <f t="shared" si="229"/>
        <v>229.99847156276027</v>
      </c>
      <c r="EX295" s="50">
        <f t="shared" si="229"/>
        <v>241.77818859057081</v>
      </c>
      <c r="EY295" s="50">
        <f t="shared" si="229"/>
        <v>233.88184187166198</v>
      </c>
      <c r="EZ295" s="50">
        <f t="shared" si="229"/>
        <v>234.36711905501068</v>
      </c>
      <c r="FA295" s="50">
        <f t="shared" si="229"/>
        <v>246.91830035638625</v>
      </c>
      <c r="FB295" s="50">
        <f t="shared" si="229"/>
        <v>251.38041434899884</v>
      </c>
      <c r="FC295" s="50">
        <f t="shared" si="229"/>
        <v>225.27810968111152</v>
      </c>
      <c r="FD295" s="50">
        <f t="shared" si="229"/>
        <v>239.0274994492992</v>
      </c>
      <c r="FE295" s="50">
        <f t="shared" si="229"/>
        <v>236.18003852705843</v>
      </c>
      <c r="FF295" s="50">
        <f t="shared" si="229"/>
        <v>232.54217138160118</v>
      </c>
      <c r="FG295" s="50">
        <f t="shared" si="229"/>
        <v>232.05018583671509</v>
      </c>
      <c r="FH295" s="50">
        <f t="shared" si="229"/>
        <v>246.04394932738467</v>
      </c>
      <c r="FI295" s="50">
        <f t="shared" si="229"/>
        <v>228.43237437723315</v>
      </c>
      <c r="FJ295" s="50">
        <f t="shared" si="229"/>
        <v>247.87927565059437</v>
      </c>
      <c r="FK295" s="50">
        <f t="shared" si="229"/>
        <v>233.77764097674071</v>
      </c>
      <c r="FL295" s="50">
        <f t="shared" si="229"/>
        <v>235.67549630131771</v>
      </c>
      <c r="FM295" s="50">
        <f t="shared" si="229"/>
        <v>244.04870171110596</v>
      </c>
      <c r="FN295" s="50">
        <f t="shared" si="229"/>
        <v>228.90424741136954</v>
      </c>
      <c r="FO295" s="50">
        <f t="shared" si="229"/>
        <v>231.17331936293323</v>
      </c>
      <c r="FP295" s="50">
        <f t="shared" si="229"/>
        <v>238.81356186332434</v>
      </c>
      <c r="FQ295" s="50">
        <f t="shared" si="229"/>
        <v>242.14591130743659</v>
      </c>
      <c r="FR295" s="50">
        <f t="shared" si="229"/>
        <v>249.41601825760733</v>
      </c>
      <c r="FS295" s="50">
        <f t="shared" si="229"/>
        <v>236.82103702611909</v>
      </c>
      <c r="FT295" s="50">
        <f t="shared" si="229"/>
        <v>226.68685040275724</v>
      </c>
      <c r="FU295" s="50">
        <f t="shared" si="229"/>
        <v>224.14284613419437</v>
      </c>
      <c r="FV295" s="50">
        <f t="shared" si="229"/>
        <v>224.98143899604705</v>
      </c>
      <c r="FW295" s="50">
        <f t="shared" si="229"/>
        <v>231.16439733696205</v>
      </c>
      <c r="FX295" s="50">
        <f t="shared" si="229"/>
        <v>249.790080734339</v>
      </c>
    </row>
    <row r="296" spans="1:180" x14ac:dyDescent="0.2">
      <c r="A296" s="3" t="s">
        <v>144</v>
      </c>
      <c r="B296" s="3" t="s">
        <v>144</v>
      </c>
      <c r="C296">
        <f t="shared" si="203"/>
        <v>0</v>
      </c>
      <c r="G296" t="str">
        <f t="shared" si="204"/>
        <v>C</v>
      </c>
      <c r="W296" s="56" t="s">
        <v>152</v>
      </c>
      <c r="X296" s="50">
        <f t="shared" si="192"/>
        <v>186.95433628196949</v>
      </c>
      <c r="Y296" s="50">
        <f t="shared" si="230"/>
        <v>240.39117941828209</v>
      </c>
      <c r="Z296" s="50">
        <f t="shared" si="230"/>
        <v>256.23549852519079</v>
      </c>
      <c r="AA296" s="50">
        <f t="shared" si="230"/>
        <v>244.82224195085419</v>
      </c>
      <c r="AB296" s="50">
        <f t="shared" si="230"/>
        <v>251.50143036524324</v>
      </c>
      <c r="AC296" s="50">
        <f t="shared" si="230"/>
        <v>244.00499331594327</v>
      </c>
      <c r="AD296" s="50">
        <f t="shared" si="230"/>
        <v>252.60227938549153</v>
      </c>
      <c r="AE296" s="50">
        <f t="shared" si="230"/>
        <v>235.48503972423202</v>
      </c>
      <c r="AF296" s="50">
        <f t="shared" si="230"/>
        <v>252.50393949906663</v>
      </c>
      <c r="AG296" s="50">
        <f t="shared" si="230"/>
        <v>261.18039241635614</v>
      </c>
      <c r="AH296" s="50">
        <f t="shared" si="230"/>
        <v>255.5623067585241</v>
      </c>
      <c r="AI296" s="50">
        <f t="shared" si="230"/>
        <v>245.68074340558928</v>
      </c>
      <c r="AJ296" s="50">
        <f t="shared" si="230"/>
        <v>261.12911163663961</v>
      </c>
      <c r="AK296" s="50">
        <f t="shared" si="230"/>
        <v>246.25282414952969</v>
      </c>
      <c r="AL296" s="50">
        <f t="shared" si="230"/>
        <v>257.51208105791153</v>
      </c>
      <c r="AM296" s="50">
        <f t="shared" si="230"/>
        <v>238.82067138084</v>
      </c>
      <c r="AN296" s="50">
        <f t="shared" si="230"/>
        <v>241.26414090758081</v>
      </c>
      <c r="AO296" s="50">
        <f t="shared" si="230"/>
        <v>238.43631853291677</v>
      </c>
      <c r="AP296" s="50">
        <f t="shared" si="230"/>
        <v>249.79772280315566</v>
      </c>
      <c r="AQ296" s="50">
        <f t="shared" si="230"/>
        <v>251.15054620555705</v>
      </c>
      <c r="AR296" s="50">
        <f t="shared" si="230"/>
        <v>263.67596197051017</v>
      </c>
      <c r="AS296" s="50">
        <f t="shared" si="230"/>
        <v>261.73054276897869</v>
      </c>
      <c r="AT296" s="50">
        <f t="shared" si="230"/>
        <v>254.37502088025533</v>
      </c>
      <c r="AU296" s="50">
        <f t="shared" si="230"/>
        <v>261.19457042589056</v>
      </c>
      <c r="AV296" s="50">
        <f t="shared" si="230"/>
        <v>252.35918916410219</v>
      </c>
      <c r="AW296" s="50">
        <f t="shared" si="230"/>
        <v>239.46664150621979</v>
      </c>
      <c r="AX296" s="50">
        <f t="shared" si="230"/>
        <v>243.62163666968269</v>
      </c>
      <c r="AY296" s="50">
        <f t="shared" si="230"/>
        <v>245.27186694544909</v>
      </c>
      <c r="AZ296" s="50">
        <f t="shared" si="230"/>
        <v>256.53773931382602</v>
      </c>
      <c r="BA296" s="50">
        <f t="shared" si="230"/>
        <v>260.80873242254142</v>
      </c>
      <c r="BB296" s="50">
        <f t="shared" si="230"/>
        <v>246.20405318841912</v>
      </c>
      <c r="BC296" s="50">
        <f t="shared" si="230"/>
        <v>263.23409868538732</v>
      </c>
      <c r="BD296" s="50">
        <f t="shared" si="230"/>
        <v>245.2795074369518</v>
      </c>
      <c r="BE296" s="50">
        <f t="shared" si="230"/>
        <v>239.48303058291074</v>
      </c>
      <c r="BF296" s="50">
        <f t="shared" si="230"/>
        <v>251.77513261594365</v>
      </c>
      <c r="BG296" s="50">
        <f t="shared" si="230"/>
        <v>263.52897101364772</v>
      </c>
      <c r="BH296" s="50">
        <f t="shared" si="230"/>
        <v>235.45741540731836</v>
      </c>
      <c r="BI296" s="50">
        <f t="shared" si="230"/>
        <v>261.60161128840889</v>
      </c>
      <c r="BJ296" s="50">
        <f t="shared" si="230"/>
        <v>257.93605533524453</v>
      </c>
      <c r="BK296" s="50">
        <f t="shared" si="230"/>
        <v>262.67184003058736</v>
      </c>
      <c r="BL296" s="50">
        <f t="shared" si="230"/>
        <v>250.8230716712645</v>
      </c>
      <c r="BM296" s="50">
        <f t="shared" si="230"/>
        <v>246.67678664830876</v>
      </c>
      <c r="BN296" s="50">
        <f t="shared" si="230"/>
        <v>237.55080479245939</v>
      </c>
      <c r="BO296" s="50">
        <f t="shared" si="230"/>
        <v>245.5259591937228</v>
      </c>
      <c r="BP296" s="50">
        <f t="shared" si="230"/>
        <v>240.36007010932107</v>
      </c>
      <c r="BQ296" s="50">
        <f t="shared" si="230"/>
        <v>242.83325538856988</v>
      </c>
      <c r="BR296" s="50">
        <f t="shared" si="230"/>
        <v>259.53250175903861</v>
      </c>
      <c r="BS296" s="50">
        <f t="shared" si="230"/>
        <v>254.63489253191989</v>
      </c>
      <c r="BT296" s="50">
        <f t="shared" si="230"/>
        <v>254.64339427244292</v>
      </c>
      <c r="BU296" s="50">
        <f t="shared" si="230"/>
        <v>251.36218756582511</v>
      </c>
      <c r="BV296" s="50">
        <f t="shared" si="230"/>
        <v>239.2524299236978</v>
      </c>
      <c r="BW296" s="50">
        <f t="shared" si="230"/>
        <v>243.83583012545435</v>
      </c>
      <c r="BX296" s="50">
        <f t="shared" si="230"/>
        <v>254.45801175931854</v>
      </c>
      <c r="BY296" s="50">
        <f t="shared" si="230"/>
        <v>247.90601559597835</v>
      </c>
      <c r="BZ296" s="50">
        <f t="shared" si="230"/>
        <v>256.94620602122768</v>
      </c>
      <c r="CA296" s="50">
        <f t="shared" si="230"/>
        <v>256.27883882084046</v>
      </c>
      <c r="CB296" s="50">
        <f t="shared" si="230"/>
        <v>249.25142781617859</v>
      </c>
      <c r="CC296" s="50">
        <f t="shared" si="230"/>
        <v>249.74883725420074</v>
      </c>
      <c r="CD296" s="50">
        <f t="shared" si="230"/>
        <v>245.25066457330439</v>
      </c>
      <c r="CE296" s="50">
        <f t="shared" si="230"/>
        <v>254.38447415880736</v>
      </c>
      <c r="CF296" s="50">
        <f t="shared" si="230"/>
        <v>237.10589857016677</v>
      </c>
      <c r="CG296" s="50">
        <f t="shared" si="230"/>
        <v>256.82957463783043</v>
      </c>
      <c r="CH296" s="50">
        <f t="shared" si="230"/>
        <v>240.35240578601361</v>
      </c>
      <c r="CI296" s="50">
        <f t="shared" si="230"/>
        <v>251.51528197138157</v>
      </c>
      <c r="CJ296" s="50">
        <f t="shared" si="230"/>
        <v>258.05383780669678</v>
      </c>
      <c r="CK296" s="50">
        <f t="shared" si="228"/>
        <v>260.24455941361981</v>
      </c>
      <c r="CL296" s="50">
        <f t="shared" si="228"/>
        <v>257.61321276389469</v>
      </c>
      <c r="CM296" s="50">
        <f t="shared" si="228"/>
        <v>251.62430469951755</v>
      </c>
      <c r="CN296" s="50">
        <f t="shared" si="228"/>
        <v>258.66049145673389</v>
      </c>
      <c r="CO296" s="50">
        <f t="shared" si="228"/>
        <v>236.79086591589416</v>
      </c>
      <c r="CP296" s="50">
        <f t="shared" si="228"/>
        <v>253.64886552817615</v>
      </c>
      <c r="CQ296" s="50">
        <f t="shared" si="228"/>
        <v>242.92218481614765</v>
      </c>
      <c r="CR296" s="50">
        <f t="shared" si="228"/>
        <v>258.82489478754661</v>
      </c>
      <c r="CS296" s="50">
        <f t="shared" si="228"/>
        <v>263.10882791998591</v>
      </c>
      <c r="CT296" s="50">
        <f t="shared" si="228"/>
        <v>244.81448387871899</v>
      </c>
      <c r="CU296" s="50">
        <f t="shared" si="228"/>
        <v>243.58870821402684</v>
      </c>
      <c r="CV296" s="50">
        <f t="shared" si="228"/>
        <v>251.43156849468153</v>
      </c>
      <c r="CW296" s="50">
        <f t="shared" si="228"/>
        <v>255.4914805220005</v>
      </c>
      <c r="CX296" s="50">
        <f t="shared" si="228"/>
        <v>261.04556903576213</v>
      </c>
      <c r="CY296" s="50">
        <f t="shared" si="228"/>
        <v>241.98383050098207</v>
      </c>
      <c r="CZ296" s="50">
        <f t="shared" si="228"/>
        <v>259.43905258822997</v>
      </c>
      <c r="DA296" s="50">
        <f t="shared" si="228"/>
        <v>239.69989823436916</v>
      </c>
      <c r="DB296" s="50">
        <f t="shared" si="228"/>
        <v>235.4345665323911</v>
      </c>
      <c r="DC296" s="50">
        <f t="shared" si="228"/>
        <v>236.13792815631561</v>
      </c>
      <c r="DD296" s="50">
        <f t="shared" si="228"/>
        <v>246.79024113237313</v>
      </c>
      <c r="DE296" s="50">
        <f t="shared" si="228"/>
        <v>235.06856814644681</v>
      </c>
      <c r="DF296" s="50">
        <f t="shared" si="228"/>
        <v>257.2767875980868</v>
      </c>
      <c r="DG296" s="50">
        <f t="shared" si="228"/>
        <v>261.54435814824473</v>
      </c>
      <c r="DH296" s="50">
        <f t="shared" si="228"/>
        <v>250.3580899268652</v>
      </c>
      <c r="DI296" s="50">
        <f t="shared" si="228"/>
        <v>255.98175915957631</v>
      </c>
      <c r="DJ296" s="50">
        <f t="shared" si="228"/>
        <v>249.93743287511379</v>
      </c>
      <c r="DK296" s="50">
        <f t="shared" si="228"/>
        <v>241.38070527849086</v>
      </c>
      <c r="DL296" s="50">
        <f t="shared" si="228"/>
        <v>258.75307705758979</v>
      </c>
      <c r="DM296" s="50">
        <f t="shared" si="228"/>
        <v>244.58160630392643</v>
      </c>
      <c r="DN296" s="50">
        <f t="shared" si="228"/>
        <v>236.14432885638323</v>
      </c>
      <c r="DO296" s="50">
        <f t="shared" si="228"/>
        <v>241.1704569212514</v>
      </c>
      <c r="DP296" s="50">
        <f t="shared" si="228"/>
        <v>240.77920357181307</v>
      </c>
      <c r="DQ296" s="50">
        <f t="shared" si="228"/>
        <v>254.64825163763047</v>
      </c>
      <c r="DR296" s="50">
        <f t="shared" si="228"/>
        <v>255.62871421978801</v>
      </c>
      <c r="DS296" s="50">
        <f t="shared" si="228"/>
        <v>244.788313862237</v>
      </c>
      <c r="DT296" s="50">
        <f t="shared" si="228"/>
        <v>238.23895840217264</v>
      </c>
      <c r="DU296" s="50">
        <f t="shared" si="228"/>
        <v>238.23895840217264</v>
      </c>
      <c r="DV296" s="50">
        <f t="shared" si="228"/>
        <v>239.04279360512143</v>
      </c>
      <c r="DW296" s="50">
        <f t="shared" si="228"/>
        <v>257.20037933481444</v>
      </c>
      <c r="DX296" s="50">
        <f t="shared" si="228"/>
        <v>247.38368157339627</v>
      </c>
      <c r="DY296" s="50">
        <f t="shared" si="228"/>
        <v>238.53861187338882</v>
      </c>
      <c r="DZ296" s="50">
        <f t="shared" si="228"/>
        <v>255.30831781912494</v>
      </c>
      <c r="EA296" s="50">
        <f t="shared" si="228"/>
        <v>248.37687142235086</v>
      </c>
      <c r="EB296" s="50">
        <f t="shared" si="228"/>
        <v>244.97840618980464</v>
      </c>
      <c r="EC296" s="50">
        <f t="shared" si="228"/>
        <v>0</v>
      </c>
      <c r="ED296" s="50">
        <f t="shared" si="228"/>
        <v>0</v>
      </c>
      <c r="EE296" s="50">
        <f t="shared" si="228"/>
        <v>0</v>
      </c>
      <c r="EF296" s="50">
        <f t="shared" si="228"/>
        <v>0</v>
      </c>
      <c r="EG296" s="50">
        <f t="shared" si="228"/>
        <v>0</v>
      </c>
      <c r="EH296" s="50">
        <f t="shared" si="228"/>
        <v>0</v>
      </c>
      <c r="EI296" s="50">
        <f t="shared" si="228"/>
        <v>0</v>
      </c>
      <c r="EJ296" s="50">
        <f t="shared" si="228"/>
        <v>256.81911197990536</v>
      </c>
      <c r="EK296" s="50">
        <f t="shared" si="228"/>
        <v>259.56740986656189</v>
      </c>
      <c r="EL296" s="50">
        <f t="shared" si="228"/>
        <v>236.27384884475288</v>
      </c>
      <c r="EM296" s="50">
        <f t="shared" si="228"/>
        <v>237.01734255505144</v>
      </c>
      <c r="EN296" s="50">
        <f t="shared" si="228"/>
        <v>261.94524321488126</v>
      </c>
      <c r="EO296" s="50">
        <f t="shared" si="228"/>
        <v>236.0489691635764</v>
      </c>
      <c r="EP296" s="50">
        <f t="shared" si="228"/>
        <v>259.61907419302349</v>
      </c>
      <c r="EQ296" s="50">
        <f t="shared" si="228"/>
        <v>258.51189474327828</v>
      </c>
      <c r="ER296" s="50">
        <f t="shared" si="228"/>
        <v>254.60574758822975</v>
      </c>
      <c r="ES296" s="50">
        <f t="shared" si="228"/>
        <v>262.39358752899523</v>
      </c>
      <c r="ET296" s="50">
        <f t="shared" si="228"/>
        <v>235.49861363831161</v>
      </c>
      <c r="EU296" s="50">
        <f t="shared" si="228"/>
        <v>238.55676311070985</v>
      </c>
      <c r="EV296" s="50">
        <f t="shared" si="229"/>
        <v>237.24241778423811</v>
      </c>
      <c r="EW296" s="50">
        <f t="shared" si="229"/>
        <v>240.90182730370299</v>
      </c>
      <c r="EX296" s="50">
        <f t="shared" si="229"/>
        <v>252.68154433151355</v>
      </c>
      <c r="EY296" s="50">
        <f t="shared" si="229"/>
        <v>244.78519761260469</v>
      </c>
      <c r="EZ296" s="50">
        <f t="shared" si="229"/>
        <v>245.27047479595339</v>
      </c>
      <c r="FA296" s="50">
        <f t="shared" si="229"/>
        <v>257.82165609732897</v>
      </c>
      <c r="FB296" s="50">
        <f t="shared" si="229"/>
        <v>262.28377008994153</v>
      </c>
      <c r="FC296" s="50">
        <f t="shared" si="229"/>
        <v>236.18146542205423</v>
      </c>
      <c r="FD296" s="50">
        <f t="shared" si="229"/>
        <v>249.93085519024191</v>
      </c>
      <c r="FE296" s="50">
        <f t="shared" si="229"/>
        <v>247.08339426800111</v>
      </c>
      <c r="FF296" s="50">
        <f t="shared" si="229"/>
        <v>243.44552712254389</v>
      </c>
      <c r="FG296" s="50">
        <f t="shared" si="229"/>
        <v>242.9535415776578</v>
      </c>
      <c r="FH296" s="50">
        <f t="shared" si="229"/>
        <v>256.94730506832741</v>
      </c>
      <c r="FI296" s="50">
        <f t="shared" si="229"/>
        <v>239.33573011817586</v>
      </c>
      <c r="FJ296" s="50">
        <f t="shared" si="229"/>
        <v>258.78263139153705</v>
      </c>
      <c r="FK296" s="50">
        <f t="shared" si="229"/>
        <v>244.68099671768343</v>
      </c>
      <c r="FL296" s="50">
        <f t="shared" si="229"/>
        <v>246.57885204226045</v>
      </c>
      <c r="FM296" s="50">
        <f t="shared" si="229"/>
        <v>254.95205745204865</v>
      </c>
      <c r="FN296" s="50">
        <f t="shared" si="229"/>
        <v>239.80760315231225</v>
      </c>
      <c r="FO296" s="50">
        <f t="shared" si="229"/>
        <v>242.07667510387594</v>
      </c>
      <c r="FP296" s="50">
        <f t="shared" si="229"/>
        <v>249.71691760426702</v>
      </c>
      <c r="FQ296" s="50">
        <f t="shared" si="229"/>
        <v>253.04926704837931</v>
      </c>
      <c r="FR296" s="50">
        <f t="shared" si="229"/>
        <v>260.31937399855008</v>
      </c>
      <c r="FS296" s="50">
        <f t="shared" si="229"/>
        <v>247.72439276706183</v>
      </c>
      <c r="FT296" s="50">
        <f t="shared" si="229"/>
        <v>237.59020614369996</v>
      </c>
      <c r="FU296" s="50">
        <f t="shared" si="229"/>
        <v>235.04620187513709</v>
      </c>
      <c r="FV296" s="50">
        <f t="shared" si="229"/>
        <v>235.88479473698976</v>
      </c>
      <c r="FW296" s="50">
        <f t="shared" si="229"/>
        <v>242.06775307790477</v>
      </c>
      <c r="FX296" s="50">
        <f t="shared" si="229"/>
        <v>260.69343647528171</v>
      </c>
    </row>
    <row r="297" spans="1:180" x14ac:dyDescent="0.2">
      <c r="A297" s="3" t="s">
        <v>71</v>
      </c>
      <c r="B297" s="3" t="s">
        <v>71</v>
      </c>
      <c r="C297">
        <f t="shared" si="203"/>
        <v>0</v>
      </c>
      <c r="G297" t="str">
        <f t="shared" si="204"/>
        <v>D</v>
      </c>
      <c r="W297" s="56" t="s">
        <v>156</v>
      </c>
      <c r="X297" s="50">
        <f t="shared" si="192"/>
        <v>174.25219023574758</v>
      </c>
      <c r="Y297" s="50">
        <f t="shared" si="230"/>
        <v>227.68903337206021</v>
      </c>
      <c r="Z297" s="50">
        <f t="shared" si="230"/>
        <v>243.53335247896885</v>
      </c>
      <c r="AA297" s="50">
        <f t="shared" si="230"/>
        <v>232.12009590463231</v>
      </c>
      <c r="AB297" s="50">
        <f t="shared" si="230"/>
        <v>238.79928431902135</v>
      </c>
      <c r="AC297" s="50">
        <f t="shared" si="230"/>
        <v>231.30284726972138</v>
      </c>
      <c r="AD297" s="50">
        <f t="shared" si="230"/>
        <v>239.90013333926964</v>
      </c>
      <c r="AE297" s="50">
        <f t="shared" si="230"/>
        <v>222.78289367801014</v>
      </c>
      <c r="AF297" s="50">
        <f t="shared" si="230"/>
        <v>239.80179345284472</v>
      </c>
      <c r="AG297" s="50">
        <f t="shared" si="230"/>
        <v>248.4782463701342</v>
      </c>
      <c r="AH297" s="50">
        <f t="shared" si="230"/>
        <v>242.86016071230225</v>
      </c>
      <c r="AI297" s="50">
        <f t="shared" si="230"/>
        <v>232.9785973593674</v>
      </c>
      <c r="AJ297" s="50">
        <f t="shared" si="230"/>
        <v>248.42696559041772</v>
      </c>
      <c r="AK297" s="50">
        <f t="shared" si="230"/>
        <v>233.5506781033078</v>
      </c>
      <c r="AL297" s="50">
        <f t="shared" si="230"/>
        <v>244.80993501168967</v>
      </c>
      <c r="AM297" s="50">
        <f t="shared" si="230"/>
        <v>226.11852533461811</v>
      </c>
      <c r="AN297" s="50">
        <f t="shared" si="230"/>
        <v>228.56199486135893</v>
      </c>
      <c r="AO297" s="50">
        <f t="shared" si="230"/>
        <v>225.73417248669489</v>
      </c>
      <c r="AP297" s="50">
        <f t="shared" si="230"/>
        <v>237.09557675693375</v>
      </c>
      <c r="AQ297" s="50">
        <f t="shared" si="230"/>
        <v>238.44840015933516</v>
      </c>
      <c r="AR297" s="50">
        <f t="shared" si="230"/>
        <v>250.97381592428826</v>
      </c>
      <c r="AS297" s="50">
        <f t="shared" si="230"/>
        <v>249.02839672275678</v>
      </c>
      <c r="AT297" s="50">
        <f t="shared" si="230"/>
        <v>241.67287483403345</v>
      </c>
      <c r="AU297" s="50">
        <f t="shared" si="230"/>
        <v>248.49242437966865</v>
      </c>
      <c r="AV297" s="50">
        <f t="shared" si="230"/>
        <v>239.65704311788028</v>
      </c>
      <c r="AW297" s="50">
        <f t="shared" si="230"/>
        <v>226.7644954599979</v>
      </c>
      <c r="AX297" s="50">
        <f t="shared" si="230"/>
        <v>230.9194906234608</v>
      </c>
      <c r="AY297" s="50">
        <f t="shared" si="230"/>
        <v>232.56972089922721</v>
      </c>
      <c r="AZ297" s="50">
        <f t="shared" si="230"/>
        <v>243.83559326760411</v>
      </c>
      <c r="BA297" s="50">
        <f t="shared" si="230"/>
        <v>248.10658637631954</v>
      </c>
      <c r="BB297" s="50">
        <f t="shared" si="230"/>
        <v>233.50190714219727</v>
      </c>
      <c r="BC297" s="50">
        <f t="shared" si="230"/>
        <v>250.5319526391655</v>
      </c>
      <c r="BD297" s="50">
        <f t="shared" si="230"/>
        <v>232.57736139072989</v>
      </c>
      <c r="BE297" s="50">
        <f t="shared" si="230"/>
        <v>226.78088453668886</v>
      </c>
      <c r="BF297" s="50">
        <f t="shared" si="230"/>
        <v>239.07298656972176</v>
      </c>
      <c r="BG297" s="50">
        <f t="shared" si="230"/>
        <v>250.82682496742586</v>
      </c>
      <c r="BH297" s="50">
        <f t="shared" si="230"/>
        <v>222.75526936109648</v>
      </c>
      <c r="BI297" s="50">
        <f t="shared" si="230"/>
        <v>248.89946524218698</v>
      </c>
      <c r="BJ297" s="50">
        <f t="shared" si="230"/>
        <v>245.23390928902265</v>
      </c>
      <c r="BK297" s="50">
        <f t="shared" si="230"/>
        <v>249.96969398436545</v>
      </c>
      <c r="BL297" s="50">
        <f t="shared" si="230"/>
        <v>238.12092562504259</v>
      </c>
      <c r="BM297" s="50">
        <f t="shared" si="230"/>
        <v>233.97464060208691</v>
      </c>
      <c r="BN297" s="50">
        <f t="shared" si="230"/>
        <v>224.8486587462375</v>
      </c>
      <c r="BO297" s="50">
        <f t="shared" si="230"/>
        <v>232.82381314750091</v>
      </c>
      <c r="BP297" s="50">
        <f t="shared" si="230"/>
        <v>227.65792406309919</v>
      </c>
      <c r="BQ297" s="50">
        <f t="shared" si="230"/>
        <v>230.131109342348</v>
      </c>
      <c r="BR297" s="50">
        <f t="shared" si="230"/>
        <v>246.83035571281667</v>
      </c>
      <c r="BS297" s="50">
        <f t="shared" si="230"/>
        <v>241.93274648569798</v>
      </c>
      <c r="BT297" s="50">
        <f t="shared" si="230"/>
        <v>241.94124822622101</v>
      </c>
      <c r="BU297" s="50">
        <f t="shared" si="230"/>
        <v>238.6600415196032</v>
      </c>
      <c r="BV297" s="50">
        <f t="shared" si="230"/>
        <v>226.55028387747592</v>
      </c>
      <c r="BW297" s="50">
        <f t="shared" si="230"/>
        <v>231.13368407923247</v>
      </c>
      <c r="BX297" s="50">
        <f t="shared" si="230"/>
        <v>241.75586571309663</v>
      </c>
      <c r="BY297" s="50">
        <f t="shared" si="230"/>
        <v>235.20386954975643</v>
      </c>
      <c r="BZ297" s="50">
        <f t="shared" si="230"/>
        <v>244.24405997500583</v>
      </c>
      <c r="CA297" s="50">
        <f t="shared" si="230"/>
        <v>243.57669277461858</v>
      </c>
      <c r="CB297" s="50">
        <f t="shared" si="230"/>
        <v>236.54928176995671</v>
      </c>
      <c r="CC297" s="50">
        <f t="shared" si="230"/>
        <v>237.04669120797882</v>
      </c>
      <c r="CD297" s="50">
        <f t="shared" si="230"/>
        <v>232.54851852708251</v>
      </c>
      <c r="CE297" s="50">
        <f t="shared" si="230"/>
        <v>241.68232811258545</v>
      </c>
      <c r="CF297" s="50">
        <f t="shared" si="230"/>
        <v>224.40375252394489</v>
      </c>
      <c r="CG297" s="50">
        <f t="shared" si="230"/>
        <v>244.12742859160849</v>
      </c>
      <c r="CH297" s="50">
        <f t="shared" si="230"/>
        <v>227.65025973979172</v>
      </c>
      <c r="CI297" s="50">
        <f t="shared" si="230"/>
        <v>238.81313592515966</v>
      </c>
      <c r="CJ297" s="50">
        <f t="shared" si="230"/>
        <v>245.35169176047489</v>
      </c>
      <c r="CK297" s="50">
        <f t="shared" si="228"/>
        <v>247.5424133673979</v>
      </c>
      <c r="CL297" s="50">
        <f t="shared" si="228"/>
        <v>244.91106671767281</v>
      </c>
      <c r="CM297" s="50">
        <f t="shared" si="228"/>
        <v>238.92215865329567</v>
      </c>
      <c r="CN297" s="50">
        <f t="shared" si="228"/>
        <v>245.95834541051201</v>
      </c>
      <c r="CO297" s="50">
        <f t="shared" si="228"/>
        <v>224.08871986967227</v>
      </c>
      <c r="CP297" s="50">
        <f t="shared" si="228"/>
        <v>240.94671948195426</v>
      </c>
      <c r="CQ297" s="50">
        <f t="shared" si="228"/>
        <v>230.22003876992576</v>
      </c>
      <c r="CR297" s="50">
        <f t="shared" si="228"/>
        <v>246.12274874132473</v>
      </c>
      <c r="CS297" s="50">
        <f t="shared" si="228"/>
        <v>250.406681873764</v>
      </c>
      <c r="CT297" s="50">
        <f t="shared" si="228"/>
        <v>232.1123378324971</v>
      </c>
      <c r="CU297" s="50">
        <f t="shared" si="228"/>
        <v>230.88656216780495</v>
      </c>
      <c r="CV297" s="50">
        <f t="shared" si="228"/>
        <v>238.72942244845964</v>
      </c>
      <c r="CW297" s="50">
        <f t="shared" si="228"/>
        <v>242.78933447577862</v>
      </c>
      <c r="CX297" s="50">
        <f t="shared" si="228"/>
        <v>248.34342298954024</v>
      </c>
      <c r="CY297" s="50">
        <f t="shared" si="228"/>
        <v>229.28168445476018</v>
      </c>
      <c r="CZ297" s="50">
        <f t="shared" si="228"/>
        <v>246.73690654200814</v>
      </c>
      <c r="DA297" s="50">
        <f t="shared" si="228"/>
        <v>226.99775218814727</v>
      </c>
      <c r="DB297" s="50">
        <f t="shared" si="228"/>
        <v>222.73242048616922</v>
      </c>
      <c r="DC297" s="50">
        <f t="shared" si="228"/>
        <v>223.43578211009373</v>
      </c>
      <c r="DD297" s="50">
        <f t="shared" si="228"/>
        <v>234.08809508615124</v>
      </c>
      <c r="DE297" s="50">
        <f t="shared" si="228"/>
        <v>222.36642210022492</v>
      </c>
      <c r="DF297" s="50">
        <f t="shared" si="228"/>
        <v>244.57464155186489</v>
      </c>
      <c r="DG297" s="50">
        <f t="shared" si="228"/>
        <v>248.84221210202287</v>
      </c>
      <c r="DH297" s="50">
        <f t="shared" si="228"/>
        <v>237.65594388064332</v>
      </c>
      <c r="DI297" s="50">
        <f t="shared" si="228"/>
        <v>243.27961311335443</v>
      </c>
      <c r="DJ297" s="50">
        <f t="shared" si="228"/>
        <v>237.2352868288919</v>
      </c>
      <c r="DK297" s="50">
        <f t="shared" si="228"/>
        <v>228.67855923226898</v>
      </c>
      <c r="DL297" s="50">
        <f t="shared" si="228"/>
        <v>246.05093101136796</v>
      </c>
      <c r="DM297" s="50">
        <f t="shared" si="228"/>
        <v>231.87946025770455</v>
      </c>
      <c r="DN297" s="50">
        <f t="shared" si="228"/>
        <v>223.44218281016134</v>
      </c>
      <c r="DO297" s="50">
        <f t="shared" si="228"/>
        <v>228.46831087502952</v>
      </c>
      <c r="DP297" s="50">
        <f t="shared" si="228"/>
        <v>228.07705752559119</v>
      </c>
      <c r="DQ297" s="50">
        <f t="shared" si="228"/>
        <v>241.94610559140855</v>
      </c>
      <c r="DR297" s="50">
        <f t="shared" si="228"/>
        <v>242.92656817356612</v>
      </c>
      <c r="DS297" s="50">
        <f t="shared" si="228"/>
        <v>232.08616781601512</v>
      </c>
      <c r="DT297" s="50">
        <f t="shared" si="228"/>
        <v>225.53681235595076</v>
      </c>
      <c r="DU297" s="50">
        <f t="shared" si="228"/>
        <v>225.53681235595076</v>
      </c>
      <c r="DV297" s="50">
        <f t="shared" si="228"/>
        <v>226.34064755889955</v>
      </c>
      <c r="DW297" s="50">
        <f t="shared" si="228"/>
        <v>244.49823328859253</v>
      </c>
      <c r="DX297" s="50">
        <f t="shared" si="228"/>
        <v>234.68153552717439</v>
      </c>
      <c r="DY297" s="50">
        <f t="shared" si="228"/>
        <v>225.83646582716693</v>
      </c>
      <c r="DZ297" s="50">
        <f t="shared" si="228"/>
        <v>242.60617177290302</v>
      </c>
      <c r="EA297" s="50">
        <f t="shared" si="228"/>
        <v>235.67472537612895</v>
      </c>
      <c r="EB297" s="50">
        <f t="shared" si="228"/>
        <v>232.27626014358276</v>
      </c>
      <c r="EC297" s="50">
        <f t="shared" si="228"/>
        <v>0</v>
      </c>
      <c r="ED297" s="50">
        <f t="shared" si="228"/>
        <v>0</v>
      </c>
      <c r="EE297" s="50">
        <f t="shared" si="228"/>
        <v>0</v>
      </c>
      <c r="EF297" s="50">
        <f t="shared" si="228"/>
        <v>0</v>
      </c>
      <c r="EG297" s="50">
        <f t="shared" si="228"/>
        <v>0</v>
      </c>
      <c r="EH297" s="50">
        <f t="shared" si="228"/>
        <v>0</v>
      </c>
      <c r="EI297" s="50">
        <f t="shared" si="228"/>
        <v>0</v>
      </c>
      <c r="EJ297" s="50">
        <f t="shared" si="228"/>
        <v>244.11696593368345</v>
      </c>
      <c r="EK297" s="50">
        <f t="shared" si="228"/>
        <v>246.86526382033995</v>
      </c>
      <c r="EL297" s="50">
        <f t="shared" si="228"/>
        <v>223.57170279853099</v>
      </c>
      <c r="EM297" s="50">
        <f t="shared" si="228"/>
        <v>224.31519650882956</v>
      </c>
      <c r="EN297" s="50">
        <f t="shared" si="228"/>
        <v>249.24309716865943</v>
      </c>
      <c r="EO297" s="50">
        <f t="shared" si="228"/>
        <v>223.34682311735452</v>
      </c>
      <c r="EP297" s="50">
        <f t="shared" si="228"/>
        <v>246.91692814680164</v>
      </c>
      <c r="EQ297" s="50">
        <f t="shared" si="228"/>
        <v>245.80974869705642</v>
      </c>
      <c r="ER297" s="50">
        <f t="shared" si="228"/>
        <v>241.90360154200783</v>
      </c>
      <c r="ES297" s="50">
        <f t="shared" si="228"/>
        <v>249.69144148277334</v>
      </c>
      <c r="ET297" s="50">
        <f t="shared" si="228"/>
        <v>222.79646759208973</v>
      </c>
      <c r="EU297" s="50">
        <f t="shared" si="228"/>
        <v>225.85461706448797</v>
      </c>
      <c r="EV297" s="50">
        <f t="shared" si="229"/>
        <v>224.54027173801623</v>
      </c>
      <c r="EW297" s="50">
        <f t="shared" si="229"/>
        <v>228.1996812574811</v>
      </c>
      <c r="EX297" s="50">
        <f t="shared" si="229"/>
        <v>239.97939828529164</v>
      </c>
      <c r="EY297" s="50">
        <f t="shared" si="229"/>
        <v>232.08305156638281</v>
      </c>
      <c r="EZ297" s="50">
        <f t="shared" si="229"/>
        <v>232.56832874973148</v>
      </c>
      <c r="FA297" s="50">
        <f t="shared" si="229"/>
        <v>245.11951005110711</v>
      </c>
      <c r="FB297" s="50">
        <f t="shared" si="229"/>
        <v>249.58162404371964</v>
      </c>
      <c r="FC297" s="50">
        <f t="shared" si="229"/>
        <v>223.47931937583235</v>
      </c>
      <c r="FD297" s="50">
        <f t="shared" si="229"/>
        <v>237.22870914402003</v>
      </c>
      <c r="FE297" s="50">
        <f t="shared" si="229"/>
        <v>234.38124822177923</v>
      </c>
      <c r="FF297" s="50">
        <f t="shared" si="229"/>
        <v>230.74338107632201</v>
      </c>
      <c r="FG297" s="50">
        <f t="shared" si="229"/>
        <v>230.25139553143589</v>
      </c>
      <c r="FH297" s="50">
        <f t="shared" si="229"/>
        <v>244.24515902210553</v>
      </c>
      <c r="FI297" s="50">
        <f t="shared" si="229"/>
        <v>226.63358407195398</v>
      </c>
      <c r="FJ297" s="50">
        <f t="shared" si="229"/>
        <v>246.08048534531517</v>
      </c>
      <c r="FK297" s="50">
        <f t="shared" si="229"/>
        <v>231.97885067146154</v>
      </c>
      <c r="FL297" s="50">
        <f t="shared" si="229"/>
        <v>233.87670599603854</v>
      </c>
      <c r="FM297" s="50">
        <f t="shared" si="229"/>
        <v>242.24991140582679</v>
      </c>
      <c r="FN297" s="50">
        <f t="shared" si="229"/>
        <v>227.10545710609037</v>
      </c>
      <c r="FO297" s="50">
        <f t="shared" si="229"/>
        <v>229.37452905765406</v>
      </c>
      <c r="FP297" s="50">
        <f t="shared" si="229"/>
        <v>237.01477155804517</v>
      </c>
      <c r="FQ297" s="50">
        <f t="shared" si="229"/>
        <v>240.34712100215742</v>
      </c>
      <c r="FR297" s="50">
        <f t="shared" si="229"/>
        <v>247.61722795232814</v>
      </c>
      <c r="FS297" s="50">
        <f t="shared" si="229"/>
        <v>235.02224672083992</v>
      </c>
      <c r="FT297" s="50">
        <f t="shared" si="229"/>
        <v>224.88806009747807</v>
      </c>
      <c r="FU297" s="50">
        <f t="shared" si="229"/>
        <v>222.3440558289152</v>
      </c>
      <c r="FV297" s="50">
        <f t="shared" si="229"/>
        <v>223.18264869076788</v>
      </c>
      <c r="FW297" s="50">
        <f t="shared" si="229"/>
        <v>229.36560703168288</v>
      </c>
      <c r="FX297" s="50">
        <f t="shared" si="229"/>
        <v>247.99129042905986</v>
      </c>
    </row>
    <row r="298" spans="1:180" x14ac:dyDescent="0.2">
      <c r="A298" s="3" t="s">
        <v>63</v>
      </c>
      <c r="B298" s="3" t="s">
        <v>63</v>
      </c>
      <c r="C298">
        <f t="shared" si="203"/>
        <v>0</v>
      </c>
      <c r="G298" t="str">
        <f t="shared" si="204"/>
        <v>C</v>
      </c>
      <c r="W298" s="56" t="s">
        <v>154</v>
      </c>
      <c r="X298" s="50">
        <f t="shared" si="192"/>
        <v>200.29865864243135</v>
      </c>
      <c r="Y298" s="50">
        <f t="shared" si="230"/>
        <v>253.73550177874395</v>
      </c>
      <c r="Z298" s="50">
        <f t="shared" si="230"/>
        <v>269.57982088565262</v>
      </c>
      <c r="AA298" s="50">
        <f t="shared" si="230"/>
        <v>258.16656431131605</v>
      </c>
      <c r="AB298" s="50">
        <f t="shared" si="230"/>
        <v>264.84575272570515</v>
      </c>
      <c r="AC298" s="50">
        <f t="shared" si="230"/>
        <v>257.34931567640513</v>
      </c>
      <c r="AD298" s="50">
        <f t="shared" si="230"/>
        <v>265.94660174595344</v>
      </c>
      <c r="AE298" s="50">
        <f t="shared" si="230"/>
        <v>248.82936208469388</v>
      </c>
      <c r="AF298" s="50">
        <f t="shared" si="230"/>
        <v>265.84826185952846</v>
      </c>
      <c r="AG298" s="50">
        <f t="shared" si="230"/>
        <v>274.52471477681797</v>
      </c>
      <c r="AH298" s="50">
        <f t="shared" si="230"/>
        <v>268.90662911898602</v>
      </c>
      <c r="AI298" s="50">
        <f t="shared" si="230"/>
        <v>259.02506576605111</v>
      </c>
      <c r="AJ298" s="50">
        <f t="shared" si="230"/>
        <v>274.47343399710144</v>
      </c>
      <c r="AK298" s="50">
        <f t="shared" si="230"/>
        <v>259.59714650999155</v>
      </c>
      <c r="AL298" s="50">
        <f t="shared" si="230"/>
        <v>270.85640341837347</v>
      </c>
      <c r="AM298" s="50">
        <f t="shared" si="230"/>
        <v>252.16499374130186</v>
      </c>
      <c r="AN298" s="50">
        <f t="shared" si="230"/>
        <v>254.6084632680427</v>
      </c>
      <c r="AO298" s="50">
        <f t="shared" si="230"/>
        <v>251.78064089337863</v>
      </c>
      <c r="AP298" s="50">
        <f t="shared" si="230"/>
        <v>263.14204516361752</v>
      </c>
      <c r="AQ298" s="50">
        <f t="shared" si="230"/>
        <v>264.49486856601891</v>
      </c>
      <c r="AR298" s="50">
        <f t="shared" si="230"/>
        <v>277.020284330972</v>
      </c>
      <c r="AS298" s="50">
        <f t="shared" si="230"/>
        <v>275.07486512944052</v>
      </c>
      <c r="AT298" s="50">
        <f t="shared" si="230"/>
        <v>267.71934324071725</v>
      </c>
      <c r="AU298" s="50">
        <f t="shared" si="230"/>
        <v>274.53889278635239</v>
      </c>
      <c r="AV298" s="50">
        <f t="shared" si="230"/>
        <v>265.70351152456402</v>
      </c>
      <c r="AW298" s="50">
        <f t="shared" si="230"/>
        <v>252.81096386668167</v>
      </c>
      <c r="AX298" s="50">
        <f t="shared" si="230"/>
        <v>256.96595903014457</v>
      </c>
      <c r="AY298" s="50">
        <f t="shared" si="230"/>
        <v>258.61618930591095</v>
      </c>
      <c r="AZ298" s="50">
        <f t="shared" si="230"/>
        <v>269.88206167428791</v>
      </c>
      <c r="BA298" s="50">
        <f t="shared" si="230"/>
        <v>274.15305478300331</v>
      </c>
      <c r="BB298" s="50">
        <f t="shared" si="230"/>
        <v>259.54837554888104</v>
      </c>
      <c r="BC298" s="50">
        <f t="shared" si="230"/>
        <v>276.57842104584927</v>
      </c>
      <c r="BD298" s="50">
        <f t="shared" si="230"/>
        <v>258.62382979741363</v>
      </c>
      <c r="BE298" s="50">
        <f t="shared" si="230"/>
        <v>252.8273529433726</v>
      </c>
      <c r="BF298" s="50">
        <f t="shared" si="230"/>
        <v>265.11945497640556</v>
      </c>
      <c r="BG298" s="50">
        <f t="shared" si="230"/>
        <v>276.87329337410961</v>
      </c>
      <c r="BH298" s="50">
        <f t="shared" si="230"/>
        <v>248.80173776778025</v>
      </c>
      <c r="BI298" s="50">
        <f t="shared" si="230"/>
        <v>274.94593364887072</v>
      </c>
      <c r="BJ298" s="50">
        <f t="shared" si="230"/>
        <v>271.28037769570642</v>
      </c>
      <c r="BK298" s="50">
        <f t="shared" si="230"/>
        <v>276.01616239104919</v>
      </c>
      <c r="BL298" s="50">
        <f t="shared" si="230"/>
        <v>264.16739403172636</v>
      </c>
      <c r="BM298" s="50">
        <f t="shared" si="230"/>
        <v>260.02110900877068</v>
      </c>
      <c r="BN298" s="50">
        <f t="shared" si="230"/>
        <v>250.89512715292122</v>
      </c>
      <c r="BO298" s="50">
        <f t="shared" si="230"/>
        <v>258.87028155418466</v>
      </c>
      <c r="BP298" s="50">
        <f t="shared" si="230"/>
        <v>253.70439246978293</v>
      </c>
      <c r="BQ298" s="50">
        <f t="shared" si="230"/>
        <v>256.1775777490318</v>
      </c>
      <c r="BR298" s="50">
        <f t="shared" si="230"/>
        <v>272.87682411950044</v>
      </c>
      <c r="BS298" s="50">
        <f t="shared" si="230"/>
        <v>267.97921489238172</v>
      </c>
      <c r="BT298" s="50">
        <f t="shared" si="230"/>
        <v>267.98771663290478</v>
      </c>
      <c r="BU298" s="50">
        <f t="shared" si="230"/>
        <v>264.70650992628697</v>
      </c>
      <c r="BV298" s="50">
        <f t="shared" si="230"/>
        <v>252.59675228415966</v>
      </c>
      <c r="BW298" s="50">
        <f t="shared" si="230"/>
        <v>257.18015248591627</v>
      </c>
      <c r="BX298" s="50">
        <f t="shared" si="230"/>
        <v>267.80233411978037</v>
      </c>
      <c r="BY298" s="50">
        <f t="shared" si="230"/>
        <v>261.25033795644021</v>
      </c>
      <c r="BZ298" s="50">
        <f t="shared" si="230"/>
        <v>270.29052838168957</v>
      </c>
      <c r="CA298" s="50">
        <f t="shared" si="230"/>
        <v>269.62316118130235</v>
      </c>
      <c r="CB298" s="50">
        <f t="shared" si="230"/>
        <v>262.59575017664048</v>
      </c>
      <c r="CC298" s="50">
        <f t="shared" si="230"/>
        <v>263.09315961466257</v>
      </c>
      <c r="CD298" s="50">
        <f t="shared" si="230"/>
        <v>258.59498693376628</v>
      </c>
      <c r="CE298" s="50">
        <f t="shared" si="230"/>
        <v>267.72879651926928</v>
      </c>
      <c r="CF298" s="50">
        <f t="shared" si="230"/>
        <v>250.45022093062863</v>
      </c>
      <c r="CG298" s="50">
        <f t="shared" si="230"/>
        <v>270.17389699829226</v>
      </c>
      <c r="CH298" s="50">
        <f t="shared" si="230"/>
        <v>253.69672814647549</v>
      </c>
      <c r="CI298" s="50">
        <f t="shared" si="230"/>
        <v>264.85960433184346</v>
      </c>
      <c r="CJ298" s="50">
        <f t="shared" ref="CJ298:EU301" si="231">IF(CJ134=0,0,(CJ134+VLOOKUP($W298,$T$4:$U$160,2,FALSE)+VLOOKUP(CJ$184,$T$4:$U$160,2,FALSE))/$K$56)</f>
        <v>271.39816016715866</v>
      </c>
      <c r="CK298" s="50">
        <f t="shared" si="231"/>
        <v>273.58888177408164</v>
      </c>
      <c r="CL298" s="50">
        <f t="shared" si="231"/>
        <v>270.95753512435658</v>
      </c>
      <c r="CM298" s="50">
        <f t="shared" si="231"/>
        <v>264.96862705997938</v>
      </c>
      <c r="CN298" s="50">
        <f t="shared" si="231"/>
        <v>272.00481381719578</v>
      </c>
      <c r="CO298" s="50">
        <f t="shared" si="231"/>
        <v>250.13518827635599</v>
      </c>
      <c r="CP298" s="50">
        <f t="shared" si="231"/>
        <v>266.99318788863803</v>
      </c>
      <c r="CQ298" s="50">
        <f t="shared" si="231"/>
        <v>256.26650717660948</v>
      </c>
      <c r="CR298" s="50">
        <f t="shared" si="231"/>
        <v>272.1692171480085</v>
      </c>
      <c r="CS298" s="50">
        <f t="shared" si="231"/>
        <v>276.45315028044774</v>
      </c>
      <c r="CT298" s="50">
        <f t="shared" si="231"/>
        <v>258.15880623918088</v>
      </c>
      <c r="CU298" s="50">
        <f t="shared" si="231"/>
        <v>256.93303057448873</v>
      </c>
      <c r="CV298" s="50">
        <f t="shared" si="231"/>
        <v>264.77589085514342</v>
      </c>
      <c r="CW298" s="50">
        <f t="shared" si="231"/>
        <v>268.83580288246242</v>
      </c>
      <c r="CX298" s="50">
        <f t="shared" si="231"/>
        <v>274.38989139622402</v>
      </c>
      <c r="CY298" s="50">
        <f t="shared" si="231"/>
        <v>255.32815286144395</v>
      </c>
      <c r="CZ298" s="50">
        <f t="shared" si="231"/>
        <v>272.78337494869191</v>
      </c>
      <c r="DA298" s="50">
        <f t="shared" si="231"/>
        <v>253.04422059483105</v>
      </c>
      <c r="DB298" s="50">
        <f t="shared" si="231"/>
        <v>248.77888889285296</v>
      </c>
      <c r="DC298" s="50">
        <f t="shared" si="231"/>
        <v>249.48225051677753</v>
      </c>
      <c r="DD298" s="50">
        <f t="shared" si="231"/>
        <v>260.13456349283496</v>
      </c>
      <c r="DE298" s="50">
        <f t="shared" si="231"/>
        <v>248.41289050690867</v>
      </c>
      <c r="DF298" s="50">
        <f t="shared" si="231"/>
        <v>270.62110995854863</v>
      </c>
      <c r="DG298" s="50">
        <f t="shared" si="231"/>
        <v>274.88868050870661</v>
      </c>
      <c r="DH298" s="50">
        <f t="shared" si="231"/>
        <v>263.70241228732704</v>
      </c>
      <c r="DI298" s="50">
        <f t="shared" si="231"/>
        <v>269.32608152003814</v>
      </c>
      <c r="DJ298" s="50">
        <f t="shared" si="231"/>
        <v>263.2817552355757</v>
      </c>
      <c r="DK298" s="50">
        <f t="shared" si="231"/>
        <v>254.72502763895278</v>
      </c>
      <c r="DL298" s="50">
        <f t="shared" si="231"/>
        <v>272.09739941805174</v>
      </c>
      <c r="DM298" s="50">
        <f t="shared" si="231"/>
        <v>257.92592866438832</v>
      </c>
      <c r="DN298" s="50">
        <f t="shared" si="231"/>
        <v>249.48865121684514</v>
      </c>
      <c r="DO298" s="50">
        <f t="shared" si="231"/>
        <v>254.51477928171326</v>
      </c>
      <c r="DP298" s="50">
        <f t="shared" si="231"/>
        <v>254.1235259322749</v>
      </c>
      <c r="DQ298" s="50">
        <f t="shared" si="231"/>
        <v>267.99257399809233</v>
      </c>
      <c r="DR298" s="50">
        <f t="shared" si="231"/>
        <v>268.97303658024993</v>
      </c>
      <c r="DS298" s="50">
        <f t="shared" si="231"/>
        <v>258.13263622269886</v>
      </c>
      <c r="DT298" s="50">
        <f t="shared" si="231"/>
        <v>251.58328076263456</v>
      </c>
      <c r="DU298" s="50">
        <f t="shared" si="231"/>
        <v>251.58328076263456</v>
      </c>
      <c r="DV298" s="50">
        <f t="shared" si="231"/>
        <v>252.38711596558335</v>
      </c>
      <c r="DW298" s="50">
        <f t="shared" si="231"/>
        <v>270.54470169527633</v>
      </c>
      <c r="DX298" s="50">
        <f t="shared" si="231"/>
        <v>260.72800393385819</v>
      </c>
      <c r="DY298" s="50">
        <f t="shared" si="231"/>
        <v>251.8829342338507</v>
      </c>
      <c r="DZ298" s="50">
        <f t="shared" si="231"/>
        <v>268.6526401795868</v>
      </c>
      <c r="EA298" s="50">
        <f t="shared" si="231"/>
        <v>261.72119378281269</v>
      </c>
      <c r="EB298" s="50">
        <f t="shared" si="231"/>
        <v>258.3227285502665</v>
      </c>
      <c r="EC298" s="50">
        <f t="shared" si="231"/>
        <v>0</v>
      </c>
      <c r="ED298" s="50">
        <f t="shared" si="231"/>
        <v>0</v>
      </c>
      <c r="EE298" s="50">
        <f t="shared" si="231"/>
        <v>0</v>
      </c>
      <c r="EF298" s="50">
        <f t="shared" si="231"/>
        <v>0</v>
      </c>
      <c r="EG298" s="50">
        <f t="shared" si="231"/>
        <v>0</v>
      </c>
      <c r="EH298" s="50">
        <f t="shared" si="231"/>
        <v>0</v>
      </c>
      <c r="EI298" s="50">
        <f t="shared" si="231"/>
        <v>0</v>
      </c>
      <c r="EJ298" s="50">
        <f t="shared" si="231"/>
        <v>270.16343434036719</v>
      </c>
      <c r="EK298" s="50">
        <f t="shared" si="231"/>
        <v>272.91173222702372</v>
      </c>
      <c r="EL298" s="50">
        <f t="shared" si="231"/>
        <v>249.61817120521474</v>
      </c>
      <c r="EM298" s="50">
        <f t="shared" si="231"/>
        <v>250.36166491551333</v>
      </c>
      <c r="EN298" s="50">
        <f t="shared" si="231"/>
        <v>275.2895655753432</v>
      </c>
      <c r="EO298" s="50">
        <f t="shared" si="231"/>
        <v>249.39329152403829</v>
      </c>
      <c r="EP298" s="50">
        <f t="shared" si="231"/>
        <v>272.96339655348538</v>
      </c>
      <c r="EQ298" s="50">
        <f t="shared" si="231"/>
        <v>271.85621710374016</v>
      </c>
      <c r="ER298" s="50">
        <f t="shared" si="231"/>
        <v>267.95006994869158</v>
      </c>
      <c r="ES298" s="50">
        <f t="shared" si="231"/>
        <v>275.73790988945711</v>
      </c>
      <c r="ET298" s="50">
        <f t="shared" si="231"/>
        <v>248.84293599877347</v>
      </c>
      <c r="EU298" s="50">
        <f t="shared" si="231"/>
        <v>251.90108547117174</v>
      </c>
      <c r="EV298" s="50">
        <f t="shared" si="229"/>
        <v>250.5867401447</v>
      </c>
      <c r="EW298" s="50">
        <f t="shared" si="229"/>
        <v>254.24614966416488</v>
      </c>
      <c r="EX298" s="50">
        <f t="shared" si="229"/>
        <v>266.02586669197541</v>
      </c>
      <c r="EY298" s="50">
        <f t="shared" si="229"/>
        <v>258.12951997306658</v>
      </c>
      <c r="EZ298" s="50">
        <f t="shared" si="229"/>
        <v>258.61479715641525</v>
      </c>
      <c r="FA298" s="50">
        <f t="shared" si="229"/>
        <v>271.16597845779086</v>
      </c>
      <c r="FB298" s="50">
        <f t="shared" si="229"/>
        <v>275.62809245040341</v>
      </c>
      <c r="FC298" s="50">
        <f t="shared" si="229"/>
        <v>249.52578778251609</v>
      </c>
      <c r="FD298" s="50">
        <f t="shared" si="229"/>
        <v>263.27517755070375</v>
      </c>
      <c r="FE298" s="50">
        <f t="shared" si="229"/>
        <v>260.42771662846303</v>
      </c>
      <c r="FF298" s="50">
        <f t="shared" si="229"/>
        <v>256.78984948300575</v>
      </c>
      <c r="FG298" s="50">
        <f t="shared" si="229"/>
        <v>256.29786393811969</v>
      </c>
      <c r="FH298" s="50">
        <f t="shared" si="229"/>
        <v>270.2916274287893</v>
      </c>
      <c r="FI298" s="50">
        <f t="shared" si="229"/>
        <v>252.68005247863772</v>
      </c>
      <c r="FJ298" s="50">
        <f t="shared" si="229"/>
        <v>272.12695375199894</v>
      </c>
      <c r="FK298" s="50">
        <f t="shared" si="229"/>
        <v>258.02531907814529</v>
      </c>
      <c r="FL298" s="50">
        <f t="shared" si="229"/>
        <v>259.92317440272228</v>
      </c>
      <c r="FM298" s="50">
        <f t="shared" si="229"/>
        <v>268.29637981251057</v>
      </c>
      <c r="FN298" s="50">
        <f t="shared" si="229"/>
        <v>253.15192551277411</v>
      </c>
      <c r="FO298" s="50">
        <f t="shared" si="229"/>
        <v>255.42099746433783</v>
      </c>
      <c r="FP298" s="50">
        <f t="shared" si="229"/>
        <v>263.06123996472894</v>
      </c>
      <c r="FQ298" s="50">
        <f t="shared" si="229"/>
        <v>266.39358940884114</v>
      </c>
      <c r="FR298" s="50">
        <f t="shared" si="229"/>
        <v>273.66369635901191</v>
      </c>
      <c r="FS298" s="50">
        <f t="shared" si="229"/>
        <v>261.06871512752366</v>
      </c>
      <c r="FT298" s="50">
        <f t="shared" si="229"/>
        <v>250.93452850416185</v>
      </c>
      <c r="FU298" s="50">
        <f t="shared" si="229"/>
        <v>248.39052423559897</v>
      </c>
      <c r="FV298" s="50">
        <f t="shared" si="229"/>
        <v>249.22911709745165</v>
      </c>
      <c r="FW298" s="50">
        <f t="shared" si="229"/>
        <v>255.4120754383666</v>
      </c>
      <c r="FX298" s="50">
        <f t="shared" si="229"/>
        <v>274.0377588357436</v>
      </c>
    </row>
    <row r="299" spans="1:180" x14ac:dyDescent="0.2">
      <c r="A299" s="3" t="s">
        <v>106</v>
      </c>
      <c r="B299" s="3" t="s">
        <v>106</v>
      </c>
      <c r="C299">
        <f t="shared" si="203"/>
        <v>0</v>
      </c>
      <c r="G299" t="str">
        <f t="shared" si="204"/>
        <v>C</v>
      </c>
      <c r="W299" s="56" t="s">
        <v>163</v>
      </c>
      <c r="X299" s="50">
        <f t="shared" si="192"/>
        <v>189.83281285315263</v>
      </c>
      <c r="Y299" s="50">
        <f t="shared" ref="Y299:CJ302" si="232">IF(Y135=0,0,(Y135+VLOOKUP($W299,$T$4:$U$160,2,FALSE)+VLOOKUP(Y$184,$T$4:$U$160,2,FALSE))/$K$56)</f>
        <v>243.26965598946524</v>
      </c>
      <c r="Z299" s="50">
        <f t="shared" si="232"/>
        <v>259.11397509637391</v>
      </c>
      <c r="AA299" s="50">
        <f t="shared" si="232"/>
        <v>247.70071852203736</v>
      </c>
      <c r="AB299" s="50">
        <f t="shared" si="232"/>
        <v>254.37990693642644</v>
      </c>
      <c r="AC299" s="50">
        <f t="shared" si="232"/>
        <v>246.88346988712644</v>
      </c>
      <c r="AD299" s="50">
        <f t="shared" si="232"/>
        <v>255.4807559566747</v>
      </c>
      <c r="AE299" s="50">
        <f t="shared" si="232"/>
        <v>238.36351629541517</v>
      </c>
      <c r="AF299" s="50">
        <f t="shared" si="232"/>
        <v>255.38241607024977</v>
      </c>
      <c r="AG299" s="50">
        <f t="shared" si="232"/>
        <v>264.05886898753926</v>
      </c>
      <c r="AH299" s="50">
        <f t="shared" si="232"/>
        <v>258.4407833297073</v>
      </c>
      <c r="AI299" s="50">
        <f t="shared" si="232"/>
        <v>248.55921997677243</v>
      </c>
      <c r="AJ299" s="50">
        <f t="shared" si="232"/>
        <v>264.00758820782272</v>
      </c>
      <c r="AK299" s="50">
        <f t="shared" si="232"/>
        <v>249.1313007207128</v>
      </c>
      <c r="AL299" s="50">
        <f t="shared" si="232"/>
        <v>260.3905576290947</v>
      </c>
      <c r="AM299" s="50">
        <f t="shared" si="232"/>
        <v>241.69914795202314</v>
      </c>
      <c r="AN299" s="50">
        <f t="shared" si="232"/>
        <v>244.14261747876395</v>
      </c>
      <c r="AO299" s="50">
        <f t="shared" si="232"/>
        <v>241.31479510409991</v>
      </c>
      <c r="AP299" s="50">
        <f t="shared" si="232"/>
        <v>252.67619937433881</v>
      </c>
      <c r="AQ299" s="50">
        <f t="shared" si="232"/>
        <v>254.02902277674016</v>
      </c>
      <c r="AR299" s="50">
        <f t="shared" si="232"/>
        <v>266.55443854169329</v>
      </c>
      <c r="AS299" s="50">
        <f t="shared" si="232"/>
        <v>264.60901934016181</v>
      </c>
      <c r="AT299" s="50">
        <f t="shared" si="232"/>
        <v>257.25349745143853</v>
      </c>
      <c r="AU299" s="50">
        <f t="shared" si="232"/>
        <v>264.07304699707367</v>
      </c>
      <c r="AV299" s="50">
        <f t="shared" si="232"/>
        <v>255.2376657352853</v>
      </c>
      <c r="AW299" s="50">
        <f t="shared" si="232"/>
        <v>242.34511807740293</v>
      </c>
      <c r="AX299" s="50">
        <f t="shared" si="232"/>
        <v>246.50011324086586</v>
      </c>
      <c r="AY299" s="50">
        <f t="shared" si="232"/>
        <v>248.15034351663226</v>
      </c>
      <c r="AZ299" s="50">
        <f t="shared" si="232"/>
        <v>259.41621588500919</v>
      </c>
      <c r="BA299" s="50">
        <f t="shared" si="232"/>
        <v>263.6872089937246</v>
      </c>
      <c r="BB299" s="50">
        <f t="shared" si="232"/>
        <v>249.08252975960232</v>
      </c>
      <c r="BC299" s="50">
        <f t="shared" si="232"/>
        <v>266.11257525657055</v>
      </c>
      <c r="BD299" s="50">
        <f t="shared" si="232"/>
        <v>248.15798400813492</v>
      </c>
      <c r="BE299" s="50">
        <f t="shared" si="232"/>
        <v>242.36150715409389</v>
      </c>
      <c r="BF299" s="50">
        <f t="shared" si="232"/>
        <v>254.65360918712682</v>
      </c>
      <c r="BG299" s="50">
        <f t="shared" si="232"/>
        <v>266.40744758483089</v>
      </c>
      <c r="BH299" s="50">
        <f t="shared" si="232"/>
        <v>238.33589197850154</v>
      </c>
      <c r="BI299" s="50">
        <f t="shared" si="232"/>
        <v>264.480087859592</v>
      </c>
      <c r="BJ299" s="50">
        <f t="shared" si="232"/>
        <v>260.8145319064277</v>
      </c>
      <c r="BK299" s="50">
        <f t="shared" si="232"/>
        <v>265.55031660177048</v>
      </c>
      <c r="BL299" s="50">
        <f t="shared" si="232"/>
        <v>253.70154824244761</v>
      </c>
      <c r="BM299" s="50">
        <f t="shared" si="232"/>
        <v>249.55526321949193</v>
      </c>
      <c r="BN299" s="50">
        <f t="shared" si="232"/>
        <v>240.42928136364253</v>
      </c>
      <c r="BO299" s="50">
        <f t="shared" si="232"/>
        <v>248.40443576490591</v>
      </c>
      <c r="BP299" s="50">
        <f t="shared" si="232"/>
        <v>243.23854668050424</v>
      </c>
      <c r="BQ299" s="50">
        <f t="shared" si="232"/>
        <v>245.71173195975302</v>
      </c>
      <c r="BR299" s="50">
        <f t="shared" si="232"/>
        <v>262.41097833022172</v>
      </c>
      <c r="BS299" s="50">
        <f t="shared" si="232"/>
        <v>257.513369103103</v>
      </c>
      <c r="BT299" s="50">
        <f t="shared" si="232"/>
        <v>257.52187084362606</v>
      </c>
      <c r="BU299" s="50">
        <f t="shared" si="232"/>
        <v>254.24066413700825</v>
      </c>
      <c r="BV299" s="50">
        <f t="shared" si="232"/>
        <v>242.13090649488095</v>
      </c>
      <c r="BW299" s="50">
        <f t="shared" si="232"/>
        <v>246.71430669663752</v>
      </c>
      <c r="BX299" s="50">
        <f t="shared" si="232"/>
        <v>257.33648833050165</v>
      </c>
      <c r="BY299" s="50">
        <f t="shared" si="232"/>
        <v>250.78449216716146</v>
      </c>
      <c r="BZ299" s="50">
        <f t="shared" si="232"/>
        <v>259.82468259241085</v>
      </c>
      <c r="CA299" s="50">
        <f t="shared" si="232"/>
        <v>259.15731539202363</v>
      </c>
      <c r="CB299" s="50">
        <f t="shared" si="232"/>
        <v>252.12990438736176</v>
      </c>
      <c r="CC299" s="50">
        <f t="shared" si="232"/>
        <v>252.62731382538385</v>
      </c>
      <c r="CD299" s="50">
        <f t="shared" si="232"/>
        <v>248.12914114448756</v>
      </c>
      <c r="CE299" s="50">
        <f t="shared" si="232"/>
        <v>257.26295072999051</v>
      </c>
      <c r="CF299" s="50">
        <f t="shared" si="232"/>
        <v>239.98437514134994</v>
      </c>
      <c r="CG299" s="50">
        <f t="shared" si="232"/>
        <v>259.70805120901355</v>
      </c>
      <c r="CH299" s="50">
        <f t="shared" si="232"/>
        <v>243.23088235719678</v>
      </c>
      <c r="CI299" s="50">
        <f t="shared" si="232"/>
        <v>254.39375854256474</v>
      </c>
      <c r="CJ299" s="50">
        <f t="shared" si="232"/>
        <v>260.93231437787995</v>
      </c>
      <c r="CK299" s="50">
        <f t="shared" si="231"/>
        <v>263.12303598480293</v>
      </c>
      <c r="CL299" s="50">
        <f t="shared" si="231"/>
        <v>260.49168933507787</v>
      </c>
      <c r="CM299" s="50">
        <f t="shared" si="231"/>
        <v>254.50278127070069</v>
      </c>
      <c r="CN299" s="50">
        <f t="shared" si="231"/>
        <v>261.53896802791706</v>
      </c>
      <c r="CO299" s="50">
        <f t="shared" si="231"/>
        <v>239.6693424870773</v>
      </c>
      <c r="CP299" s="50">
        <f t="shared" si="231"/>
        <v>256.52734209935932</v>
      </c>
      <c r="CQ299" s="50">
        <f t="shared" si="231"/>
        <v>245.80066138733079</v>
      </c>
      <c r="CR299" s="50">
        <f t="shared" si="231"/>
        <v>261.70337135872978</v>
      </c>
      <c r="CS299" s="50">
        <f t="shared" si="231"/>
        <v>265.98730449116903</v>
      </c>
      <c r="CT299" s="50">
        <f t="shared" si="231"/>
        <v>247.69296044990216</v>
      </c>
      <c r="CU299" s="50">
        <f t="shared" si="231"/>
        <v>246.46718478521001</v>
      </c>
      <c r="CV299" s="50">
        <f t="shared" si="231"/>
        <v>254.31004506586473</v>
      </c>
      <c r="CW299" s="50">
        <f t="shared" si="231"/>
        <v>258.3699570931837</v>
      </c>
      <c r="CX299" s="50">
        <f t="shared" si="231"/>
        <v>263.9240456069453</v>
      </c>
      <c r="CY299" s="50">
        <f t="shared" si="231"/>
        <v>244.86230707216524</v>
      </c>
      <c r="CZ299" s="50">
        <f t="shared" si="231"/>
        <v>262.3175291594132</v>
      </c>
      <c r="DA299" s="50">
        <f t="shared" si="231"/>
        <v>242.57837480555233</v>
      </c>
      <c r="DB299" s="50">
        <f t="shared" si="231"/>
        <v>238.31304310357424</v>
      </c>
      <c r="DC299" s="50">
        <f t="shared" si="231"/>
        <v>239.01640472749878</v>
      </c>
      <c r="DD299" s="50">
        <f t="shared" si="231"/>
        <v>249.66871770355624</v>
      </c>
      <c r="DE299" s="50">
        <f t="shared" si="231"/>
        <v>237.94704471762995</v>
      </c>
      <c r="DF299" s="50">
        <f t="shared" si="231"/>
        <v>260.15526416926991</v>
      </c>
      <c r="DG299" s="50">
        <f t="shared" si="231"/>
        <v>264.4228347194279</v>
      </c>
      <c r="DH299" s="50">
        <f t="shared" si="231"/>
        <v>253.23656649804835</v>
      </c>
      <c r="DI299" s="50">
        <f t="shared" si="231"/>
        <v>258.86023573075943</v>
      </c>
      <c r="DJ299" s="50">
        <f t="shared" si="231"/>
        <v>252.81590944629698</v>
      </c>
      <c r="DK299" s="50">
        <f t="shared" si="231"/>
        <v>244.25918184967404</v>
      </c>
      <c r="DL299" s="50">
        <f t="shared" si="231"/>
        <v>261.63155362877302</v>
      </c>
      <c r="DM299" s="50">
        <f t="shared" si="231"/>
        <v>247.46008287510961</v>
      </c>
      <c r="DN299" s="50">
        <f t="shared" si="231"/>
        <v>239.0228054275664</v>
      </c>
      <c r="DO299" s="50">
        <f t="shared" si="231"/>
        <v>244.04893349243457</v>
      </c>
      <c r="DP299" s="50">
        <f t="shared" si="231"/>
        <v>243.65768014299621</v>
      </c>
      <c r="DQ299" s="50">
        <f t="shared" si="231"/>
        <v>257.52672820881361</v>
      </c>
      <c r="DR299" s="50">
        <f t="shared" si="231"/>
        <v>258.50719079097121</v>
      </c>
      <c r="DS299" s="50">
        <f t="shared" si="231"/>
        <v>247.66679043342015</v>
      </c>
      <c r="DT299" s="50">
        <f t="shared" si="231"/>
        <v>241.11743497335581</v>
      </c>
      <c r="DU299" s="50">
        <f t="shared" si="231"/>
        <v>241.11743497335581</v>
      </c>
      <c r="DV299" s="50">
        <f t="shared" si="231"/>
        <v>241.9212701763046</v>
      </c>
      <c r="DW299" s="50">
        <f t="shared" si="231"/>
        <v>260.07885590599761</v>
      </c>
      <c r="DX299" s="50">
        <f t="shared" si="231"/>
        <v>250.26215814457944</v>
      </c>
      <c r="DY299" s="50">
        <f t="shared" si="231"/>
        <v>241.41708844457199</v>
      </c>
      <c r="DZ299" s="50">
        <f t="shared" si="231"/>
        <v>258.18679439030808</v>
      </c>
      <c r="EA299" s="50">
        <f t="shared" si="231"/>
        <v>251.255347993534</v>
      </c>
      <c r="EB299" s="50">
        <f t="shared" si="231"/>
        <v>247.85688276098779</v>
      </c>
      <c r="EC299" s="50">
        <f t="shared" si="231"/>
        <v>0</v>
      </c>
      <c r="ED299" s="50">
        <f t="shared" si="231"/>
        <v>0</v>
      </c>
      <c r="EE299" s="50">
        <f t="shared" si="231"/>
        <v>0</v>
      </c>
      <c r="EF299" s="50">
        <f t="shared" si="231"/>
        <v>0</v>
      </c>
      <c r="EG299" s="50">
        <f t="shared" si="231"/>
        <v>0</v>
      </c>
      <c r="EH299" s="50">
        <f t="shared" si="231"/>
        <v>0</v>
      </c>
      <c r="EI299" s="50">
        <f t="shared" si="231"/>
        <v>0</v>
      </c>
      <c r="EJ299" s="50">
        <f t="shared" si="231"/>
        <v>259.69758855108847</v>
      </c>
      <c r="EK299" s="50">
        <f t="shared" si="231"/>
        <v>262.445886437745</v>
      </c>
      <c r="EL299" s="50">
        <f t="shared" si="231"/>
        <v>239.15232541593605</v>
      </c>
      <c r="EM299" s="50">
        <f t="shared" si="231"/>
        <v>239.89581912623461</v>
      </c>
      <c r="EN299" s="50">
        <f t="shared" si="231"/>
        <v>264.82371978606449</v>
      </c>
      <c r="EO299" s="50">
        <f t="shared" si="231"/>
        <v>238.92744573475957</v>
      </c>
      <c r="EP299" s="50">
        <f t="shared" si="231"/>
        <v>262.49755076420666</v>
      </c>
      <c r="EQ299" s="50">
        <f t="shared" si="231"/>
        <v>261.39037131446145</v>
      </c>
      <c r="ER299" s="50">
        <f t="shared" si="231"/>
        <v>257.48422415941286</v>
      </c>
      <c r="ES299" s="50">
        <f t="shared" si="231"/>
        <v>265.2720641001784</v>
      </c>
      <c r="ET299" s="50">
        <f t="shared" si="231"/>
        <v>238.37709020949478</v>
      </c>
      <c r="EU299" s="50">
        <f t="shared" si="231"/>
        <v>241.43523968189302</v>
      </c>
      <c r="EV299" s="50">
        <f t="shared" si="229"/>
        <v>240.12089435542129</v>
      </c>
      <c r="EW299" s="50">
        <f t="shared" si="229"/>
        <v>243.78030387488613</v>
      </c>
      <c r="EX299" s="50">
        <f t="shared" si="229"/>
        <v>255.56002090269666</v>
      </c>
      <c r="EY299" s="50">
        <f t="shared" si="229"/>
        <v>247.66367418378789</v>
      </c>
      <c r="EZ299" s="50">
        <f t="shared" si="229"/>
        <v>248.1489513671365</v>
      </c>
      <c r="FA299" s="50">
        <f t="shared" si="229"/>
        <v>260.70013266851214</v>
      </c>
      <c r="FB299" s="50">
        <f t="shared" si="229"/>
        <v>265.1622466611247</v>
      </c>
      <c r="FC299" s="50">
        <f t="shared" si="229"/>
        <v>239.0599419932374</v>
      </c>
      <c r="FD299" s="50">
        <f t="shared" si="229"/>
        <v>252.80933176142503</v>
      </c>
      <c r="FE299" s="50">
        <f t="shared" si="229"/>
        <v>249.96187083918429</v>
      </c>
      <c r="FF299" s="50">
        <f t="shared" si="229"/>
        <v>246.32400369372701</v>
      </c>
      <c r="FG299" s="50">
        <f t="shared" si="229"/>
        <v>245.83201814884094</v>
      </c>
      <c r="FH299" s="50">
        <f t="shared" si="229"/>
        <v>259.82578163951058</v>
      </c>
      <c r="FI299" s="50">
        <f t="shared" si="229"/>
        <v>242.21420668935903</v>
      </c>
      <c r="FJ299" s="50">
        <f t="shared" si="229"/>
        <v>261.66110796272022</v>
      </c>
      <c r="FK299" s="50">
        <f t="shared" si="229"/>
        <v>247.5594732888666</v>
      </c>
      <c r="FL299" s="50">
        <f t="shared" si="229"/>
        <v>249.45732861344359</v>
      </c>
      <c r="FM299" s="50">
        <f t="shared" si="229"/>
        <v>257.83053402323185</v>
      </c>
      <c r="FN299" s="50">
        <f t="shared" si="229"/>
        <v>242.6860797234954</v>
      </c>
      <c r="FO299" s="50">
        <f t="shared" si="229"/>
        <v>244.95515167505908</v>
      </c>
      <c r="FP299" s="50">
        <f t="shared" si="229"/>
        <v>252.59539417545022</v>
      </c>
      <c r="FQ299" s="50">
        <f t="shared" si="229"/>
        <v>255.92774361956245</v>
      </c>
      <c r="FR299" s="50">
        <f t="shared" si="229"/>
        <v>263.19785056973319</v>
      </c>
      <c r="FS299" s="50">
        <f t="shared" si="229"/>
        <v>250.60286933824497</v>
      </c>
      <c r="FT299" s="50">
        <f t="shared" si="229"/>
        <v>240.46868271488313</v>
      </c>
      <c r="FU299" s="50">
        <f t="shared" si="229"/>
        <v>237.92467844632023</v>
      </c>
      <c r="FV299" s="50">
        <f t="shared" si="229"/>
        <v>238.7632713081729</v>
      </c>
      <c r="FW299" s="50">
        <f t="shared" si="229"/>
        <v>244.94622964908791</v>
      </c>
      <c r="FX299" s="50">
        <f t="shared" si="229"/>
        <v>263.57191304646489</v>
      </c>
    </row>
    <row r="300" spans="1:180" x14ac:dyDescent="0.2">
      <c r="A300" s="3" t="s">
        <v>25</v>
      </c>
      <c r="B300" s="3" t="s">
        <v>25</v>
      </c>
      <c r="C300">
        <f t="shared" si="203"/>
        <v>0</v>
      </c>
      <c r="G300" t="str">
        <f t="shared" si="204"/>
        <v>B</v>
      </c>
      <c r="W300" s="56" t="s">
        <v>160</v>
      </c>
      <c r="X300" s="50">
        <f t="shared" si="192"/>
        <v>190.35817955221299</v>
      </c>
      <c r="Y300" s="50">
        <f t="shared" si="232"/>
        <v>243.79502268852562</v>
      </c>
      <c r="Z300" s="50">
        <f t="shared" si="232"/>
        <v>259.63934179543429</v>
      </c>
      <c r="AA300" s="50">
        <f t="shared" si="232"/>
        <v>248.22608522109772</v>
      </c>
      <c r="AB300" s="50">
        <f t="shared" si="232"/>
        <v>254.90527363548679</v>
      </c>
      <c r="AC300" s="50">
        <f t="shared" si="232"/>
        <v>247.40883658618679</v>
      </c>
      <c r="AD300" s="50">
        <f t="shared" si="232"/>
        <v>256.00612265573506</v>
      </c>
      <c r="AE300" s="50">
        <f t="shared" si="232"/>
        <v>238.88888299447552</v>
      </c>
      <c r="AF300" s="50">
        <f t="shared" si="232"/>
        <v>255.90778276931013</v>
      </c>
      <c r="AG300" s="50">
        <f t="shared" si="232"/>
        <v>264.58423568659958</v>
      </c>
      <c r="AH300" s="50">
        <f t="shared" si="232"/>
        <v>258.96615002876763</v>
      </c>
      <c r="AI300" s="50">
        <f t="shared" si="232"/>
        <v>249.08458667583278</v>
      </c>
      <c r="AJ300" s="50">
        <f t="shared" si="232"/>
        <v>264.53295490688311</v>
      </c>
      <c r="AK300" s="50">
        <f t="shared" si="232"/>
        <v>249.65666741977316</v>
      </c>
      <c r="AL300" s="50">
        <f t="shared" si="232"/>
        <v>260.91592432815509</v>
      </c>
      <c r="AM300" s="50">
        <f t="shared" si="232"/>
        <v>242.2245146510835</v>
      </c>
      <c r="AN300" s="50">
        <f t="shared" si="232"/>
        <v>244.66798417782431</v>
      </c>
      <c r="AO300" s="50">
        <f t="shared" si="232"/>
        <v>241.84016180316027</v>
      </c>
      <c r="AP300" s="50">
        <f t="shared" si="232"/>
        <v>253.20156607339916</v>
      </c>
      <c r="AQ300" s="50">
        <f t="shared" si="232"/>
        <v>254.55438947580052</v>
      </c>
      <c r="AR300" s="50">
        <f t="shared" si="232"/>
        <v>267.07980524075367</v>
      </c>
      <c r="AS300" s="50">
        <f t="shared" si="232"/>
        <v>265.13438603922219</v>
      </c>
      <c r="AT300" s="50">
        <f t="shared" si="232"/>
        <v>257.77886415049886</v>
      </c>
      <c r="AU300" s="50">
        <f t="shared" si="232"/>
        <v>264.59841369613406</v>
      </c>
      <c r="AV300" s="50">
        <f t="shared" si="232"/>
        <v>255.76303243434569</v>
      </c>
      <c r="AW300" s="50">
        <f t="shared" si="232"/>
        <v>242.87048477646331</v>
      </c>
      <c r="AX300" s="50">
        <f t="shared" si="232"/>
        <v>247.02547993992621</v>
      </c>
      <c r="AY300" s="50">
        <f t="shared" si="232"/>
        <v>248.67571021569262</v>
      </c>
      <c r="AZ300" s="50">
        <f t="shared" si="232"/>
        <v>259.94158258406952</v>
      </c>
      <c r="BA300" s="50">
        <f t="shared" si="232"/>
        <v>264.21257569278492</v>
      </c>
      <c r="BB300" s="50">
        <f t="shared" si="232"/>
        <v>249.60789645866268</v>
      </c>
      <c r="BC300" s="50">
        <f t="shared" si="232"/>
        <v>266.63794195563088</v>
      </c>
      <c r="BD300" s="50">
        <f t="shared" si="232"/>
        <v>248.68335070719527</v>
      </c>
      <c r="BE300" s="50">
        <f t="shared" si="232"/>
        <v>242.88687385315424</v>
      </c>
      <c r="BF300" s="50">
        <f t="shared" si="232"/>
        <v>255.17897588618717</v>
      </c>
      <c r="BG300" s="50">
        <f t="shared" si="232"/>
        <v>266.93281428389128</v>
      </c>
      <c r="BH300" s="50">
        <f t="shared" si="232"/>
        <v>238.86125867756189</v>
      </c>
      <c r="BI300" s="50">
        <f t="shared" si="232"/>
        <v>265.00545455865239</v>
      </c>
      <c r="BJ300" s="50">
        <f t="shared" si="232"/>
        <v>261.33989860548809</v>
      </c>
      <c r="BK300" s="50">
        <f t="shared" si="232"/>
        <v>266.07568330083086</v>
      </c>
      <c r="BL300" s="50">
        <f t="shared" si="232"/>
        <v>254.22691494150797</v>
      </c>
      <c r="BM300" s="50">
        <f t="shared" si="232"/>
        <v>250.08062991855229</v>
      </c>
      <c r="BN300" s="50">
        <f t="shared" si="232"/>
        <v>240.95464806270289</v>
      </c>
      <c r="BO300" s="50">
        <f t="shared" si="232"/>
        <v>248.92980246396627</v>
      </c>
      <c r="BP300" s="50">
        <f t="shared" si="232"/>
        <v>243.7639133795646</v>
      </c>
      <c r="BQ300" s="50">
        <f t="shared" si="232"/>
        <v>246.23709865881341</v>
      </c>
      <c r="BR300" s="50">
        <f t="shared" si="232"/>
        <v>262.93634502928205</v>
      </c>
      <c r="BS300" s="50">
        <f t="shared" si="232"/>
        <v>258.03873580216339</v>
      </c>
      <c r="BT300" s="50">
        <f t="shared" si="232"/>
        <v>258.04723754268639</v>
      </c>
      <c r="BU300" s="50">
        <f t="shared" si="232"/>
        <v>254.76603083606861</v>
      </c>
      <c r="BV300" s="50">
        <f t="shared" si="232"/>
        <v>242.6562731939413</v>
      </c>
      <c r="BW300" s="50">
        <f t="shared" si="232"/>
        <v>247.23967339569788</v>
      </c>
      <c r="BX300" s="50">
        <f t="shared" si="232"/>
        <v>257.86185502956204</v>
      </c>
      <c r="BY300" s="50">
        <f t="shared" si="232"/>
        <v>251.30985886622182</v>
      </c>
      <c r="BZ300" s="50">
        <f t="shared" si="232"/>
        <v>260.35004929147118</v>
      </c>
      <c r="CA300" s="50">
        <f t="shared" si="232"/>
        <v>259.68268209108402</v>
      </c>
      <c r="CB300" s="50">
        <f t="shared" si="232"/>
        <v>252.65527108642212</v>
      </c>
      <c r="CC300" s="50">
        <f t="shared" si="232"/>
        <v>253.15268052444424</v>
      </c>
      <c r="CD300" s="50">
        <f t="shared" si="232"/>
        <v>248.65450784354792</v>
      </c>
      <c r="CE300" s="50">
        <f t="shared" si="232"/>
        <v>257.78831742905089</v>
      </c>
      <c r="CF300" s="50">
        <f t="shared" si="232"/>
        <v>240.5097418404103</v>
      </c>
      <c r="CG300" s="50">
        <f t="shared" si="232"/>
        <v>260.23341790807387</v>
      </c>
      <c r="CH300" s="50">
        <f t="shared" si="232"/>
        <v>243.75624905625713</v>
      </c>
      <c r="CI300" s="50">
        <f t="shared" si="232"/>
        <v>254.9191252416251</v>
      </c>
      <c r="CJ300" s="50">
        <f t="shared" si="232"/>
        <v>261.45768107694028</v>
      </c>
      <c r="CK300" s="50">
        <f t="shared" si="231"/>
        <v>263.64840268386331</v>
      </c>
      <c r="CL300" s="50">
        <f t="shared" si="231"/>
        <v>261.01705603413825</v>
      </c>
      <c r="CM300" s="50">
        <f t="shared" si="231"/>
        <v>255.02814796976105</v>
      </c>
      <c r="CN300" s="50">
        <f t="shared" si="231"/>
        <v>262.06433472697739</v>
      </c>
      <c r="CO300" s="50">
        <f t="shared" si="231"/>
        <v>240.19470918613766</v>
      </c>
      <c r="CP300" s="50">
        <f t="shared" si="231"/>
        <v>257.0527087984197</v>
      </c>
      <c r="CQ300" s="50">
        <f t="shared" si="231"/>
        <v>246.32602808639115</v>
      </c>
      <c r="CR300" s="50">
        <f t="shared" si="231"/>
        <v>262.22873805779017</v>
      </c>
      <c r="CS300" s="50">
        <f t="shared" si="231"/>
        <v>266.51267119022941</v>
      </c>
      <c r="CT300" s="50">
        <f t="shared" si="231"/>
        <v>248.21832714896252</v>
      </c>
      <c r="CU300" s="50">
        <f t="shared" si="231"/>
        <v>246.99255148427036</v>
      </c>
      <c r="CV300" s="50">
        <f t="shared" si="231"/>
        <v>254.83541176492508</v>
      </c>
      <c r="CW300" s="50">
        <f t="shared" si="231"/>
        <v>258.89532379224403</v>
      </c>
      <c r="CX300" s="50">
        <f t="shared" si="231"/>
        <v>264.44941230600563</v>
      </c>
      <c r="CY300" s="50">
        <f t="shared" si="231"/>
        <v>245.38767377122559</v>
      </c>
      <c r="CZ300" s="50">
        <f t="shared" si="231"/>
        <v>262.84289585847353</v>
      </c>
      <c r="DA300" s="50">
        <f t="shared" si="231"/>
        <v>243.10374150461269</v>
      </c>
      <c r="DB300" s="50">
        <f t="shared" si="231"/>
        <v>238.83840980263463</v>
      </c>
      <c r="DC300" s="50">
        <f t="shared" si="231"/>
        <v>239.54177142655914</v>
      </c>
      <c r="DD300" s="50">
        <f t="shared" si="231"/>
        <v>250.1940844026166</v>
      </c>
      <c r="DE300" s="50">
        <f t="shared" si="231"/>
        <v>238.47241141669033</v>
      </c>
      <c r="DF300" s="50">
        <f t="shared" si="231"/>
        <v>260.68063086833024</v>
      </c>
      <c r="DG300" s="50">
        <f t="shared" si="231"/>
        <v>264.94820141848828</v>
      </c>
      <c r="DH300" s="50">
        <f t="shared" si="231"/>
        <v>253.7619331971087</v>
      </c>
      <c r="DI300" s="50">
        <f t="shared" si="231"/>
        <v>259.38560242981981</v>
      </c>
      <c r="DJ300" s="50">
        <f t="shared" si="231"/>
        <v>253.34127614535734</v>
      </c>
      <c r="DK300" s="50">
        <f t="shared" si="231"/>
        <v>244.78454854873439</v>
      </c>
      <c r="DL300" s="50">
        <f t="shared" si="231"/>
        <v>262.15692032783335</v>
      </c>
      <c r="DM300" s="50">
        <f t="shared" si="231"/>
        <v>247.98544957416996</v>
      </c>
      <c r="DN300" s="50">
        <f t="shared" si="231"/>
        <v>239.54817212662675</v>
      </c>
      <c r="DO300" s="50">
        <f t="shared" si="231"/>
        <v>244.57430019149493</v>
      </c>
      <c r="DP300" s="50">
        <f t="shared" si="231"/>
        <v>244.1830468420566</v>
      </c>
      <c r="DQ300" s="50">
        <f t="shared" si="231"/>
        <v>258.05209490787394</v>
      </c>
      <c r="DR300" s="50">
        <f t="shared" si="231"/>
        <v>259.03255749003154</v>
      </c>
      <c r="DS300" s="50">
        <f t="shared" si="231"/>
        <v>248.1921571324805</v>
      </c>
      <c r="DT300" s="50">
        <f t="shared" si="231"/>
        <v>241.64280167241617</v>
      </c>
      <c r="DU300" s="50">
        <f t="shared" si="231"/>
        <v>241.64280167241617</v>
      </c>
      <c r="DV300" s="50">
        <f t="shared" si="231"/>
        <v>242.44663687536496</v>
      </c>
      <c r="DW300" s="50">
        <f t="shared" si="231"/>
        <v>260.60422260505794</v>
      </c>
      <c r="DX300" s="50">
        <f t="shared" si="231"/>
        <v>250.7875248436398</v>
      </c>
      <c r="DY300" s="50">
        <f t="shared" si="231"/>
        <v>241.94245514363234</v>
      </c>
      <c r="DZ300" s="50">
        <f t="shared" si="231"/>
        <v>258.71216108936841</v>
      </c>
      <c r="EA300" s="50">
        <f t="shared" si="231"/>
        <v>251.78071469259436</v>
      </c>
      <c r="EB300" s="50">
        <f t="shared" si="231"/>
        <v>248.38224946004814</v>
      </c>
      <c r="EC300" s="50">
        <f t="shared" si="231"/>
        <v>0</v>
      </c>
      <c r="ED300" s="50">
        <f t="shared" si="231"/>
        <v>0</v>
      </c>
      <c r="EE300" s="50">
        <f t="shared" si="231"/>
        <v>0</v>
      </c>
      <c r="EF300" s="50">
        <f t="shared" si="231"/>
        <v>0</v>
      </c>
      <c r="EG300" s="50">
        <f t="shared" si="231"/>
        <v>0</v>
      </c>
      <c r="EH300" s="50">
        <f t="shared" si="231"/>
        <v>0</v>
      </c>
      <c r="EI300" s="50">
        <f t="shared" si="231"/>
        <v>0</v>
      </c>
      <c r="EJ300" s="50">
        <f t="shared" si="231"/>
        <v>260.2229552501488</v>
      </c>
      <c r="EK300" s="50">
        <f t="shared" si="231"/>
        <v>262.97125313680533</v>
      </c>
      <c r="EL300" s="50">
        <f t="shared" si="231"/>
        <v>239.6776921149964</v>
      </c>
      <c r="EM300" s="50">
        <f t="shared" si="231"/>
        <v>240.42118582529497</v>
      </c>
      <c r="EN300" s="50">
        <f t="shared" si="231"/>
        <v>265.34908648512481</v>
      </c>
      <c r="EO300" s="50">
        <f t="shared" si="231"/>
        <v>239.45281243381993</v>
      </c>
      <c r="EP300" s="50">
        <f t="shared" si="231"/>
        <v>263.02291746326705</v>
      </c>
      <c r="EQ300" s="50">
        <f t="shared" si="231"/>
        <v>261.91573801352183</v>
      </c>
      <c r="ER300" s="50">
        <f t="shared" si="231"/>
        <v>258.00959085847325</v>
      </c>
      <c r="ES300" s="50">
        <f t="shared" si="231"/>
        <v>265.79743079923878</v>
      </c>
      <c r="ET300" s="50">
        <f t="shared" si="231"/>
        <v>238.90245690855514</v>
      </c>
      <c r="EU300" s="50">
        <f t="shared" si="231"/>
        <v>241.96060638095338</v>
      </c>
      <c r="EV300" s="50">
        <f t="shared" si="229"/>
        <v>240.64626105448164</v>
      </c>
      <c r="EW300" s="50">
        <f t="shared" si="229"/>
        <v>244.30567057394649</v>
      </c>
      <c r="EX300" s="50">
        <f t="shared" si="229"/>
        <v>256.08538760175702</v>
      </c>
      <c r="EY300" s="50">
        <f t="shared" si="229"/>
        <v>248.18904088284825</v>
      </c>
      <c r="EZ300" s="50">
        <f t="shared" si="229"/>
        <v>248.67431806619686</v>
      </c>
      <c r="FA300" s="50">
        <f t="shared" si="229"/>
        <v>261.22549936757252</v>
      </c>
      <c r="FB300" s="50">
        <f t="shared" si="229"/>
        <v>265.68761336018503</v>
      </c>
      <c r="FC300" s="50">
        <f t="shared" si="229"/>
        <v>239.58530869229776</v>
      </c>
      <c r="FD300" s="50">
        <f t="shared" si="229"/>
        <v>253.33469846048538</v>
      </c>
      <c r="FE300" s="50">
        <f t="shared" si="229"/>
        <v>250.48723753824464</v>
      </c>
      <c r="FF300" s="50">
        <f t="shared" si="229"/>
        <v>246.84937039278736</v>
      </c>
      <c r="FG300" s="50">
        <f t="shared" si="229"/>
        <v>246.3573848479013</v>
      </c>
      <c r="FH300" s="50">
        <f t="shared" si="229"/>
        <v>260.35114833857091</v>
      </c>
      <c r="FI300" s="50">
        <f t="shared" si="229"/>
        <v>242.73957338841939</v>
      </c>
      <c r="FJ300" s="50">
        <f t="shared" si="229"/>
        <v>262.18647466178055</v>
      </c>
      <c r="FK300" s="50">
        <f t="shared" si="229"/>
        <v>248.08483998792696</v>
      </c>
      <c r="FL300" s="50">
        <f t="shared" si="229"/>
        <v>249.98269531250395</v>
      </c>
      <c r="FM300" s="50">
        <f t="shared" si="229"/>
        <v>258.35590072229218</v>
      </c>
      <c r="FN300" s="50">
        <f t="shared" si="229"/>
        <v>243.21144642255575</v>
      </c>
      <c r="FO300" s="50">
        <f t="shared" si="229"/>
        <v>245.48051837411944</v>
      </c>
      <c r="FP300" s="50">
        <f t="shared" si="229"/>
        <v>253.12076087451058</v>
      </c>
      <c r="FQ300" s="50">
        <f t="shared" si="229"/>
        <v>256.45311031862281</v>
      </c>
      <c r="FR300" s="50">
        <f t="shared" si="229"/>
        <v>263.72321726879352</v>
      </c>
      <c r="FS300" s="50">
        <f t="shared" si="229"/>
        <v>251.12823603730533</v>
      </c>
      <c r="FT300" s="50">
        <f t="shared" si="229"/>
        <v>240.99404941394349</v>
      </c>
      <c r="FU300" s="50">
        <f t="shared" si="229"/>
        <v>238.45004514538061</v>
      </c>
      <c r="FV300" s="50">
        <f t="shared" si="229"/>
        <v>239.28863800723326</v>
      </c>
      <c r="FW300" s="50">
        <f t="shared" si="229"/>
        <v>245.47159634814827</v>
      </c>
      <c r="FX300" s="50">
        <f t="shared" si="229"/>
        <v>264.09727974552527</v>
      </c>
    </row>
    <row r="301" spans="1:180" x14ac:dyDescent="0.2">
      <c r="A301" s="3" t="s">
        <v>96</v>
      </c>
      <c r="B301" s="3" t="s">
        <v>96</v>
      </c>
      <c r="C301">
        <f t="shared" si="203"/>
        <v>0</v>
      </c>
      <c r="G301" t="str">
        <f t="shared" si="204"/>
        <v>C</v>
      </c>
      <c r="W301" s="56" t="s">
        <v>52</v>
      </c>
      <c r="X301" s="50">
        <f t="shared" si="192"/>
        <v>195.86477569793584</v>
      </c>
      <c r="Y301" s="50">
        <f t="shared" si="232"/>
        <v>249.3016188342485</v>
      </c>
      <c r="Z301" s="50">
        <f t="shared" si="232"/>
        <v>265.14593794115717</v>
      </c>
      <c r="AA301" s="50">
        <f t="shared" si="232"/>
        <v>253.7326813668206</v>
      </c>
      <c r="AB301" s="50">
        <f t="shared" si="232"/>
        <v>260.41186978120965</v>
      </c>
      <c r="AC301" s="50">
        <f t="shared" si="232"/>
        <v>252.91543273190968</v>
      </c>
      <c r="AD301" s="50">
        <f t="shared" si="232"/>
        <v>261.51271880145788</v>
      </c>
      <c r="AE301" s="50">
        <f t="shared" si="232"/>
        <v>244.3954791401984</v>
      </c>
      <c r="AF301" s="50">
        <f t="shared" si="232"/>
        <v>261.41437891503301</v>
      </c>
      <c r="AG301" s="50">
        <f t="shared" si="232"/>
        <v>270.09083183232246</v>
      </c>
      <c r="AH301" s="50">
        <f t="shared" si="232"/>
        <v>264.47274617449045</v>
      </c>
      <c r="AI301" s="50">
        <f t="shared" si="232"/>
        <v>254.59118282155566</v>
      </c>
      <c r="AJ301" s="50">
        <f t="shared" si="232"/>
        <v>270.03955105260599</v>
      </c>
      <c r="AK301" s="50">
        <f t="shared" si="232"/>
        <v>255.16326356549607</v>
      </c>
      <c r="AL301" s="50">
        <f t="shared" si="232"/>
        <v>266.42252047387791</v>
      </c>
      <c r="AM301" s="50">
        <f t="shared" si="232"/>
        <v>247.73111079680638</v>
      </c>
      <c r="AN301" s="50">
        <f t="shared" si="232"/>
        <v>250.17458032354719</v>
      </c>
      <c r="AO301" s="50">
        <f t="shared" si="232"/>
        <v>247.34675794888318</v>
      </c>
      <c r="AP301" s="50">
        <f t="shared" si="232"/>
        <v>258.70816221912202</v>
      </c>
      <c r="AQ301" s="50">
        <f t="shared" si="232"/>
        <v>260.0609856215234</v>
      </c>
      <c r="AR301" s="50">
        <f t="shared" si="232"/>
        <v>272.58640138647655</v>
      </c>
      <c r="AS301" s="50">
        <f t="shared" si="232"/>
        <v>270.64098218494507</v>
      </c>
      <c r="AT301" s="50">
        <f t="shared" si="232"/>
        <v>263.28546029622169</v>
      </c>
      <c r="AU301" s="50">
        <f t="shared" si="232"/>
        <v>270.10500984185694</v>
      </c>
      <c r="AV301" s="50">
        <f t="shared" si="232"/>
        <v>261.26962858006851</v>
      </c>
      <c r="AW301" s="50">
        <f t="shared" si="232"/>
        <v>248.37708092218617</v>
      </c>
      <c r="AX301" s="50">
        <f t="shared" si="232"/>
        <v>252.53207608564904</v>
      </c>
      <c r="AY301" s="50">
        <f t="shared" si="232"/>
        <v>254.18230636141544</v>
      </c>
      <c r="AZ301" s="50">
        <f t="shared" si="232"/>
        <v>265.4481787297924</v>
      </c>
      <c r="BA301" s="50">
        <f t="shared" si="232"/>
        <v>269.7191718385078</v>
      </c>
      <c r="BB301" s="50">
        <f t="shared" si="232"/>
        <v>255.1144926043855</v>
      </c>
      <c r="BC301" s="50">
        <f t="shared" si="232"/>
        <v>272.1445381013537</v>
      </c>
      <c r="BD301" s="50">
        <f t="shared" si="232"/>
        <v>254.18994685291815</v>
      </c>
      <c r="BE301" s="50">
        <f t="shared" si="232"/>
        <v>248.39346999887712</v>
      </c>
      <c r="BF301" s="50">
        <f t="shared" si="232"/>
        <v>260.68557203191</v>
      </c>
      <c r="BG301" s="50">
        <f t="shared" si="232"/>
        <v>272.4394104296141</v>
      </c>
      <c r="BH301" s="50">
        <f t="shared" si="232"/>
        <v>244.36785482328474</v>
      </c>
      <c r="BI301" s="50">
        <f t="shared" si="232"/>
        <v>270.51205070437527</v>
      </c>
      <c r="BJ301" s="50">
        <f t="shared" si="232"/>
        <v>266.84649475121091</v>
      </c>
      <c r="BK301" s="50">
        <f t="shared" si="232"/>
        <v>271.58227944655374</v>
      </c>
      <c r="BL301" s="50">
        <f t="shared" si="232"/>
        <v>259.73351108723085</v>
      </c>
      <c r="BM301" s="50">
        <f t="shared" si="232"/>
        <v>255.58722606427511</v>
      </c>
      <c r="BN301" s="50">
        <f t="shared" si="232"/>
        <v>246.46124420842577</v>
      </c>
      <c r="BO301" s="50">
        <f t="shared" si="232"/>
        <v>254.43639860968918</v>
      </c>
      <c r="BP301" s="50">
        <f t="shared" si="232"/>
        <v>249.27050952528745</v>
      </c>
      <c r="BQ301" s="50">
        <f t="shared" si="232"/>
        <v>251.74369480453623</v>
      </c>
      <c r="BR301" s="50">
        <f t="shared" si="232"/>
        <v>268.44294117500493</v>
      </c>
      <c r="BS301" s="50">
        <f t="shared" si="232"/>
        <v>263.54533194788621</v>
      </c>
      <c r="BT301" s="50">
        <f t="shared" si="232"/>
        <v>263.55383368840927</v>
      </c>
      <c r="BU301" s="50">
        <f t="shared" si="232"/>
        <v>260.27262698179152</v>
      </c>
      <c r="BV301" s="50">
        <f t="shared" si="232"/>
        <v>248.16286933966413</v>
      </c>
      <c r="BW301" s="50">
        <f t="shared" si="232"/>
        <v>252.7462695414207</v>
      </c>
      <c r="BX301" s="50">
        <f t="shared" si="232"/>
        <v>263.36845117528492</v>
      </c>
      <c r="BY301" s="50">
        <f t="shared" si="232"/>
        <v>256.8164550119447</v>
      </c>
      <c r="BZ301" s="50">
        <f t="shared" si="232"/>
        <v>265.85664543719406</v>
      </c>
      <c r="CA301" s="50">
        <f t="shared" si="232"/>
        <v>265.18927823680684</v>
      </c>
      <c r="CB301" s="50">
        <f t="shared" si="232"/>
        <v>258.16186723214497</v>
      </c>
      <c r="CC301" s="50">
        <f t="shared" si="232"/>
        <v>258.65927667016712</v>
      </c>
      <c r="CD301" s="50">
        <f t="shared" si="232"/>
        <v>254.16110398927077</v>
      </c>
      <c r="CE301" s="50">
        <f t="shared" si="232"/>
        <v>263.29491357477372</v>
      </c>
      <c r="CF301" s="50">
        <f t="shared" si="232"/>
        <v>246.01633798613315</v>
      </c>
      <c r="CG301" s="50">
        <f t="shared" si="232"/>
        <v>265.74001405379681</v>
      </c>
      <c r="CH301" s="50">
        <f t="shared" si="232"/>
        <v>249.26284520198001</v>
      </c>
      <c r="CI301" s="50">
        <f t="shared" si="232"/>
        <v>260.42572138734795</v>
      </c>
      <c r="CJ301" s="50">
        <f t="shared" si="232"/>
        <v>266.96427722266316</v>
      </c>
      <c r="CK301" s="50">
        <f t="shared" si="231"/>
        <v>269.15499882958619</v>
      </c>
      <c r="CL301" s="50">
        <f t="shared" si="231"/>
        <v>266.52365217986113</v>
      </c>
      <c r="CM301" s="50">
        <f t="shared" si="231"/>
        <v>260.53474411548393</v>
      </c>
      <c r="CN301" s="50">
        <f t="shared" si="231"/>
        <v>267.57093087270027</v>
      </c>
      <c r="CO301" s="50">
        <f t="shared" si="231"/>
        <v>245.70130533186054</v>
      </c>
      <c r="CP301" s="50">
        <f t="shared" si="231"/>
        <v>262.55930494414253</v>
      </c>
      <c r="CQ301" s="50">
        <f t="shared" si="231"/>
        <v>251.83262423211403</v>
      </c>
      <c r="CR301" s="50">
        <f t="shared" si="231"/>
        <v>267.73533420351299</v>
      </c>
      <c r="CS301" s="50">
        <f t="shared" si="231"/>
        <v>272.01926733595229</v>
      </c>
      <c r="CT301" s="50">
        <f t="shared" si="231"/>
        <v>253.72492329468534</v>
      </c>
      <c r="CU301" s="50">
        <f t="shared" si="231"/>
        <v>252.49914762999322</v>
      </c>
      <c r="CV301" s="50">
        <f t="shared" si="231"/>
        <v>260.34200791064791</v>
      </c>
      <c r="CW301" s="50">
        <f t="shared" si="231"/>
        <v>264.40191993796691</v>
      </c>
      <c r="CX301" s="50">
        <f t="shared" si="231"/>
        <v>269.95600845172856</v>
      </c>
      <c r="CY301" s="50">
        <f t="shared" si="231"/>
        <v>250.89426991694842</v>
      </c>
      <c r="CZ301" s="50">
        <f t="shared" si="231"/>
        <v>268.34949200419641</v>
      </c>
      <c r="DA301" s="50">
        <f t="shared" si="231"/>
        <v>248.61033765033557</v>
      </c>
      <c r="DB301" s="50">
        <f t="shared" si="231"/>
        <v>244.34500594835748</v>
      </c>
      <c r="DC301" s="50">
        <f t="shared" si="231"/>
        <v>245.04836757228199</v>
      </c>
      <c r="DD301" s="50">
        <f t="shared" si="231"/>
        <v>255.70068054833951</v>
      </c>
      <c r="DE301" s="50">
        <f t="shared" si="231"/>
        <v>243.97900756241319</v>
      </c>
      <c r="DF301" s="50">
        <f t="shared" si="231"/>
        <v>266.18722701405318</v>
      </c>
      <c r="DG301" s="50">
        <f t="shared" si="231"/>
        <v>270.45479756421111</v>
      </c>
      <c r="DH301" s="50">
        <f t="shared" si="231"/>
        <v>259.26852934283158</v>
      </c>
      <c r="DI301" s="50">
        <f t="shared" si="231"/>
        <v>264.89219857554269</v>
      </c>
      <c r="DJ301" s="50">
        <f t="shared" si="231"/>
        <v>258.84787229108019</v>
      </c>
      <c r="DK301" s="50">
        <f t="shared" si="231"/>
        <v>250.29114469445724</v>
      </c>
      <c r="DL301" s="50">
        <f t="shared" si="231"/>
        <v>267.66351647355617</v>
      </c>
      <c r="DM301" s="50">
        <f t="shared" si="231"/>
        <v>253.49204571989279</v>
      </c>
      <c r="DN301" s="50">
        <f t="shared" si="231"/>
        <v>245.05476827234961</v>
      </c>
      <c r="DO301" s="50">
        <f t="shared" si="231"/>
        <v>250.08089633721778</v>
      </c>
      <c r="DP301" s="50">
        <f t="shared" si="231"/>
        <v>249.68964298777945</v>
      </c>
      <c r="DQ301" s="50">
        <f t="shared" si="231"/>
        <v>263.55869105359682</v>
      </c>
      <c r="DR301" s="50">
        <f t="shared" si="231"/>
        <v>264.53915363575436</v>
      </c>
      <c r="DS301" s="50">
        <f t="shared" si="231"/>
        <v>253.69875327820336</v>
      </c>
      <c r="DT301" s="50">
        <f t="shared" si="231"/>
        <v>247.14939781813902</v>
      </c>
      <c r="DU301" s="50">
        <f t="shared" si="231"/>
        <v>247.14939781813902</v>
      </c>
      <c r="DV301" s="50">
        <f t="shared" si="231"/>
        <v>247.95323302108781</v>
      </c>
      <c r="DW301" s="50">
        <f t="shared" si="231"/>
        <v>266.11081875078082</v>
      </c>
      <c r="DX301" s="50">
        <f t="shared" si="231"/>
        <v>256.29412098936263</v>
      </c>
      <c r="DY301" s="50">
        <f t="shared" si="231"/>
        <v>247.44905128935517</v>
      </c>
      <c r="DZ301" s="50">
        <f t="shared" si="231"/>
        <v>264.21875723509129</v>
      </c>
      <c r="EA301" s="50">
        <f t="shared" si="231"/>
        <v>257.28731083831724</v>
      </c>
      <c r="EB301" s="50">
        <f t="shared" si="231"/>
        <v>253.88884560577102</v>
      </c>
      <c r="EC301" s="50">
        <f t="shared" si="231"/>
        <v>259.78352178530741</v>
      </c>
      <c r="ED301" s="50">
        <f t="shared" si="231"/>
        <v>245.91575623896262</v>
      </c>
      <c r="EE301" s="50">
        <f t="shared" si="231"/>
        <v>256.81911197990536</v>
      </c>
      <c r="EF301" s="50">
        <f t="shared" si="231"/>
        <v>244.11696593368345</v>
      </c>
      <c r="EG301" s="50">
        <f t="shared" si="231"/>
        <v>270.16343434036719</v>
      </c>
      <c r="EH301" s="50">
        <f t="shared" si="231"/>
        <v>259.69758855108847</v>
      </c>
      <c r="EI301" s="50">
        <f t="shared" si="231"/>
        <v>260.22295525014886</v>
      </c>
      <c r="EJ301" s="50">
        <f t="shared" si="231"/>
        <v>0</v>
      </c>
      <c r="EK301" s="50">
        <f t="shared" si="231"/>
        <v>0</v>
      </c>
      <c r="EL301" s="50">
        <f t="shared" si="231"/>
        <v>0</v>
      </c>
      <c r="EM301" s="50">
        <f t="shared" si="231"/>
        <v>0</v>
      </c>
      <c r="EN301" s="50">
        <f t="shared" si="231"/>
        <v>0</v>
      </c>
      <c r="EO301" s="50">
        <f t="shared" si="231"/>
        <v>0</v>
      </c>
      <c r="EP301" s="50">
        <f t="shared" si="231"/>
        <v>0</v>
      </c>
      <c r="EQ301" s="50">
        <f t="shared" si="231"/>
        <v>0</v>
      </c>
      <c r="ER301" s="50">
        <f t="shared" si="231"/>
        <v>0</v>
      </c>
      <c r="ES301" s="50">
        <f t="shared" si="231"/>
        <v>0</v>
      </c>
      <c r="ET301" s="50">
        <f t="shared" si="231"/>
        <v>0</v>
      </c>
      <c r="EU301" s="50">
        <f t="shared" si="231"/>
        <v>247.4672025266762</v>
      </c>
      <c r="EV301" s="50">
        <f t="shared" si="229"/>
        <v>246.15285720020452</v>
      </c>
      <c r="EW301" s="50">
        <f t="shared" si="229"/>
        <v>249.81226671966934</v>
      </c>
      <c r="EX301" s="50">
        <f t="shared" si="229"/>
        <v>261.5919837474799</v>
      </c>
      <c r="EY301" s="50">
        <f t="shared" si="229"/>
        <v>253.69563702857107</v>
      </c>
      <c r="EZ301" s="50">
        <f t="shared" si="229"/>
        <v>254.18091421191974</v>
      </c>
      <c r="FA301" s="50">
        <f t="shared" si="229"/>
        <v>266.73209551329535</v>
      </c>
      <c r="FB301" s="50">
        <f t="shared" si="229"/>
        <v>271.19420950590791</v>
      </c>
      <c r="FC301" s="50">
        <f t="shared" si="229"/>
        <v>245.09190483802061</v>
      </c>
      <c r="FD301" s="50">
        <f t="shared" si="229"/>
        <v>258.84129460620829</v>
      </c>
      <c r="FE301" s="50">
        <f t="shared" si="229"/>
        <v>255.99383368396747</v>
      </c>
      <c r="FF301" s="50">
        <f t="shared" si="229"/>
        <v>252.35596653851024</v>
      </c>
      <c r="FG301" s="50">
        <f t="shared" si="229"/>
        <v>251.86398099362412</v>
      </c>
      <c r="FH301" s="50">
        <f t="shared" si="229"/>
        <v>265.85774448429379</v>
      </c>
      <c r="FI301" s="50">
        <f t="shared" si="229"/>
        <v>248.24616953414224</v>
      </c>
      <c r="FJ301" s="50">
        <f t="shared" si="229"/>
        <v>267.69307080750343</v>
      </c>
      <c r="FK301" s="50">
        <f t="shared" si="229"/>
        <v>253.59143613364978</v>
      </c>
      <c r="FL301" s="50">
        <f t="shared" si="229"/>
        <v>255.48929145822677</v>
      </c>
      <c r="FM301" s="50">
        <f t="shared" si="229"/>
        <v>263.862496868015</v>
      </c>
      <c r="FN301" s="50">
        <f t="shared" si="229"/>
        <v>248.71804256827866</v>
      </c>
      <c r="FO301" s="50">
        <f t="shared" si="229"/>
        <v>250.98711451984229</v>
      </c>
      <c r="FP301" s="50">
        <f t="shared" si="229"/>
        <v>258.62735702023343</v>
      </c>
      <c r="FQ301" s="50">
        <f t="shared" si="229"/>
        <v>261.95970646434569</v>
      </c>
      <c r="FR301" s="50">
        <f t="shared" si="229"/>
        <v>269.22981341451646</v>
      </c>
      <c r="FS301" s="50">
        <f t="shared" si="229"/>
        <v>256.63483218302821</v>
      </c>
      <c r="FT301" s="50">
        <f t="shared" si="229"/>
        <v>246.50064555966631</v>
      </c>
      <c r="FU301" s="50">
        <f t="shared" si="229"/>
        <v>243.95664129110347</v>
      </c>
      <c r="FV301" s="50">
        <f t="shared" si="229"/>
        <v>244.79523415295614</v>
      </c>
      <c r="FW301" s="50">
        <f t="shared" si="229"/>
        <v>250.97819249387115</v>
      </c>
      <c r="FX301" s="50">
        <f t="shared" si="229"/>
        <v>269.60387589124809</v>
      </c>
    </row>
    <row r="302" spans="1:180" x14ac:dyDescent="0.2">
      <c r="A302" s="3" t="s">
        <v>95</v>
      </c>
      <c r="B302" s="3" t="s">
        <v>95</v>
      </c>
      <c r="C302">
        <f t="shared" si="203"/>
        <v>0</v>
      </c>
      <c r="G302" t="str">
        <f t="shared" si="204"/>
        <v>C</v>
      </c>
      <c r="W302" s="56" t="s">
        <v>43</v>
      </c>
      <c r="X302" s="50">
        <f t="shared" si="192"/>
        <v>198.61307358459237</v>
      </c>
      <c r="Y302" s="50">
        <f t="shared" si="232"/>
        <v>252.04991672090503</v>
      </c>
      <c r="Z302" s="50">
        <f t="shared" si="232"/>
        <v>267.8942358278137</v>
      </c>
      <c r="AA302" s="50">
        <f t="shared" si="232"/>
        <v>256.48097925347707</v>
      </c>
      <c r="AB302" s="50">
        <f t="shared" si="232"/>
        <v>263.16016766786618</v>
      </c>
      <c r="AC302" s="50">
        <f t="shared" si="232"/>
        <v>255.66373061856621</v>
      </c>
      <c r="AD302" s="50">
        <f t="shared" si="232"/>
        <v>264.26101668811441</v>
      </c>
      <c r="AE302" s="50">
        <f t="shared" si="232"/>
        <v>247.14377702685491</v>
      </c>
      <c r="AF302" s="50">
        <f t="shared" si="232"/>
        <v>264.16267680168954</v>
      </c>
      <c r="AG302" s="50">
        <f t="shared" si="232"/>
        <v>272.839129718979</v>
      </c>
      <c r="AH302" s="50">
        <f t="shared" si="232"/>
        <v>267.22104406114698</v>
      </c>
      <c r="AI302" s="50">
        <f t="shared" si="232"/>
        <v>257.33948070821219</v>
      </c>
      <c r="AJ302" s="50">
        <f t="shared" si="232"/>
        <v>272.78784893926252</v>
      </c>
      <c r="AK302" s="50">
        <f t="shared" si="232"/>
        <v>257.91156145215257</v>
      </c>
      <c r="AL302" s="50">
        <f t="shared" si="232"/>
        <v>269.17081836053444</v>
      </c>
      <c r="AM302" s="50">
        <f t="shared" si="232"/>
        <v>250.47940868346291</v>
      </c>
      <c r="AN302" s="50">
        <f t="shared" si="232"/>
        <v>252.92287821020372</v>
      </c>
      <c r="AO302" s="50">
        <f t="shared" si="232"/>
        <v>250.09505583553971</v>
      </c>
      <c r="AP302" s="50">
        <f t="shared" si="232"/>
        <v>261.45646010577855</v>
      </c>
      <c r="AQ302" s="50">
        <f t="shared" si="232"/>
        <v>262.80928350817993</v>
      </c>
      <c r="AR302" s="50">
        <f t="shared" si="232"/>
        <v>275.33469927313308</v>
      </c>
      <c r="AS302" s="50">
        <f t="shared" si="232"/>
        <v>273.3892800716016</v>
      </c>
      <c r="AT302" s="50">
        <f t="shared" si="232"/>
        <v>266.03375818287822</v>
      </c>
      <c r="AU302" s="50">
        <f t="shared" si="232"/>
        <v>272.85330772851347</v>
      </c>
      <c r="AV302" s="50">
        <f t="shared" si="232"/>
        <v>264.0179264667251</v>
      </c>
      <c r="AW302" s="50">
        <f t="shared" si="232"/>
        <v>251.1253788088427</v>
      </c>
      <c r="AX302" s="50">
        <f t="shared" si="232"/>
        <v>255.28037397230557</v>
      </c>
      <c r="AY302" s="50">
        <f t="shared" si="232"/>
        <v>256.93060424807197</v>
      </c>
      <c r="AZ302" s="50">
        <f t="shared" si="232"/>
        <v>268.19647661644893</v>
      </c>
      <c r="BA302" s="50">
        <f t="shared" si="232"/>
        <v>272.46746972516434</v>
      </c>
      <c r="BB302" s="50">
        <f t="shared" si="232"/>
        <v>257.86279049104201</v>
      </c>
      <c r="BC302" s="50">
        <f t="shared" si="232"/>
        <v>274.89283598801023</v>
      </c>
      <c r="BD302" s="50">
        <f t="shared" si="232"/>
        <v>256.93824473957471</v>
      </c>
      <c r="BE302" s="50">
        <f t="shared" si="232"/>
        <v>251.14176788553365</v>
      </c>
      <c r="BF302" s="50">
        <f t="shared" si="232"/>
        <v>263.43386991856653</v>
      </c>
      <c r="BG302" s="50">
        <f t="shared" si="232"/>
        <v>275.18770831627063</v>
      </c>
      <c r="BH302" s="50">
        <f t="shared" si="232"/>
        <v>247.11615270994125</v>
      </c>
      <c r="BI302" s="50">
        <f t="shared" si="232"/>
        <v>273.2603485910318</v>
      </c>
      <c r="BJ302" s="50">
        <f t="shared" si="232"/>
        <v>269.59479263786744</v>
      </c>
      <c r="BK302" s="50">
        <f t="shared" si="232"/>
        <v>274.33057733321027</v>
      </c>
      <c r="BL302" s="50">
        <f t="shared" si="232"/>
        <v>262.48180897388738</v>
      </c>
      <c r="BM302" s="50">
        <f t="shared" si="232"/>
        <v>258.33552395093164</v>
      </c>
      <c r="BN302" s="50">
        <f t="shared" si="232"/>
        <v>249.2095420950823</v>
      </c>
      <c r="BO302" s="50">
        <f t="shared" si="232"/>
        <v>257.18469649634568</v>
      </c>
      <c r="BP302" s="50">
        <f t="shared" si="232"/>
        <v>252.01880741194398</v>
      </c>
      <c r="BQ302" s="50">
        <f t="shared" si="232"/>
        <v>254.49199269119276</v>
      </c>
      <c r="BR302" s="50">
        <f t="shared" si="232"/>
        <v>271.19123906166146</v>
      </c>
      <c r="BS302" s="50">
        <f t="shared" si="232"/>
        <v>266.2936298345428</v>
      </c>
      <c r="BT302" s="50">
        <f t="shared" si="232"/>
        <v>266.3021315750658</v>
      </c>
      <c r="BU302" s="50">
        <f t="shared" si="232"/>
        <v>263.02092486844799</v>
      </c>
      <c r="BV302" s="50">
        <f t="shared" si="232"/>
        <v>250.91116722632066</v>
      </c>
      <c r="BW302" s="50">
        <f t="shared" si="232"/>
        <v>255.49456742807723</v>
      </c>
      <c r="BX302" s="50">
        <f t="shared" si="232"/>
        <v>266.11674906194145</v>
      </c>
      <c r="BY302" s="50">
        <f t="shared" si="232"/>
        <v>259.56475289860123</v>
      </c>
      <c r="BZ302" s="50">
        <f t="shared" si="232"/>
        <v>268.60494332385059</v>
      </c>
      <c r="CA302" s="50">
        <f t="shared" si="232"/>
        <v>267.93757612346337</v>
      </c>
      <c r="CB302" s="50">
        <f t="shared" si="232"/>
        <v>260.9101651188015</v>
      </c>
      <c r="CC302" s="50">
        <f t="shared" si="232"/>
        <v>261.40757455682365</v>
      </c>
      <c r="CD302" s="50">
        <f t="shared" si="232"/>
        <v>256.9094018759273</v>
      </c>
      <c r="CE302" s="50">
        <f t="shared" si="232"/>
        <v>266.04321146143025</v>
      </c>
      <c r="CF302" s="50">
        <f t="shared" si="232"/>
        <v>248.76463587278968</v>
      </c>
      <c r="CG302" s="50">
        <f t="shared" si="232"/>
        <v>268.48831194045329</v>
      </c>
      <c r="CH302" s="50">
        <f t="shared" si="232"/>
        <v>252.01114308863654</v>
      </c>
      <c r="CI302" s="50">
        <f t="shared" si="232"/>
        <v>263.17401927400448</v>
      </c>
      <c r="CJ302" s="50">
        <f t="shared" ref="CJ302:EU305" si="233">IF(CJ138=0,0,(CJ138+VLOOKUP($W302,$T$4:$U$160,2,FALSE)+VLOOKUP(CJ$184,$T$4:$U$160,2,FALSE))/$K$56)</f>
        <v>269.71257510931969</v>
      </c>
      <c r="CK302" s="50">
        <f t="shared" si="233"/>
        <v>271.90329671624272</v>
      </c>
      <c r="CL302" s="50">
        <f t="shared" si="233"/>
        <v>269.2719500665176</v>
      </c>
      <c r="CM302" s="50">
        <f t="shared" si="233"/>
        <v>263.28304200214046</v>
      </c>
      <c r="CN302" s="50">
        <f t="shared" si="233"/>
        <v>270.31922875935675</v>
      </c>
      <c r="CO302" s="50">
        <f t="shared" si="233"/>
        <v>248.44960321851707</v>
      </c>
      <c r="CP302" s="50">
        <f t="shared" si="233"/>
        <v>265.30760283079906</v>
      </c>
      <c r="CQ302" s="50">
        <f t="shared" si="233"/>
        <v>254.58092211877056</v>
      </c>
      <c r="CR302" s="50">
        <f t="shared" si="233"/>
        <v>270.48363209016952</v>
      </c>
      <c r="CS302" s="50">
        <f t="shared" si="233"/>
        <v>274.76756522260882</v>
      </c>
      <c r="CT302" s="50">
        <f t="shared" si="233"/>
        <v>256.47322118134184</v>
      </c>
      <c r="CU302" s="50">
        <f t="shared" si="233"/>
        <v>255.24744551664972</v>
      </c>
      <c r="CV302" s="50">
        <f t="shared" si="233"/>
        <v>263.09030579730444</v>
      </c>
      <c r="CW302" s="50">
        <f t="shared" si="233"/>
        <v>267.15021782462344</v>
      </c>
      <c r="CX302" s="50">
        <f t="shared" si="233"/>
        <v>272.70430633838504</v>
      </c>
      <c r="CY302" s="50">
        <f t="shared" si="233"/>
        <v>253.64256780360495</v>
      </c>
      <c r="CZ302" s="50">
        <f t="shared" si="233"/>
        <v>271.09778989085288</v>
      </c>
      <c r="DA302" s="50">
        <f t="shared" si="233"/>
        <v>251.3586355369921</v>
      </c>
      <c r="DB302" s="50">
        <f t="shared" si="233"/>
        <v>247.09330383501398</v>
      </c>
      <c r="DC302" s="50">
        <f t="shared" si="233"/>
        <v>247.79666545893852</v>
      </c>
      <c r="DD302" s="50">
        <f t="shared" si="233"/>
        <v>258.44897843499604</v>
      </c>
      <c r="DE302" s="50">
        <f t="shared" si="233"/>
        <v>246.72730544906969</v>
      </c>
      <c r="DF302" s="50">
        <f t="shared" si="233"/>
        <v>268.93552490070965</v>
      </c>
      <c r="DG302" s="50">
        <f t="shared" si="233"/>
        <v>273.20309545086764</v>
      </c>
      <c r="DH302" s="50">
        <f t="shared" si="233"/>
        <v>262.01682722948811</v>
      </c>
      <c r="DI302" s="50">
        <f t="shared" si="233"/>
        <v>267.64049646219922</v>
      </c>
      <c r="DJ302" s="50">
        <f t="shared" si="233"/>
        <v>261.59617017773667</v>
      </c>
      <c r="DK302" s="50">
        <f t="shared" si="233"/>
        <v>253.03944258111378</v>
      </c>
      <c r="DL302" s="50">
        <f t="shared" si="233"/>
        <v>270.4118143602127</v>
      </c>
      <c r="DM302" s="50">
        <f t="shared" si="233"/>
        <v>256.24034360654935</v>
      </c>
      <c r="DN302" s="50">
        <f t="shared" si="233"/>
        <v>247.80306615900614</v>
      </c>
      <c r="DO302" s="50">
        <f t="shared" si="233"/>
        <v>252.82919422387431</v>
      </c>
      <c r="DP302" s="50">
        <f t="shared" si="233"/>
        <v>252.43794087443598</v>
      </c>
      <c r="DQ302" s="50">
        <f t="shared" si="233"/>
        <v>266.30698894025335</v>
      </c>
      <c r="DR302" s="50">
        <f t="shared" si="233"/>
        <v>267.28745152241089</v>
      </c>
      <c r="DS302" s="50">
        <f t="shared" si="233"/>
        <v>256.44705116485989</v>
      </c>
      <c r="DT302" s="50">
        <f t="shared" si="233"/>
        <v>249.89769570479555</v>
      </c>
      <c r="DU302" s="50">
        <f t="shared" si="233"/>
        <v>249.89769570479555</v>
      </c>
      <c r="DV302" s="50">
        <f t="shared" si="233"/>
        <v>250.70153090774434</v>
      </c>
      <c r="DW302" s="50">
        <f t="shared" si="233"/>
        <v>268.85911663743735</v>
      </c>
      <c r="DX302" s="50">
        <f t="shared" si="233"/>
        <v>259.04241887601916</v>
      </c>
      <c r="DY302" s="50">
        <f t="shared" si="233"/>
        <v>250.1973491760117</v>
      </c>
      <c r="DZ302" s="50">
        <f t="shared" si="233"/>
        <v>266.96705512174782</v>
      </c>
      <c r="EA302" s="50">
        <f t="shared" si="233"/>
        <v>260.03560872497377</v>
      </c>
      <c r="EB302" s="50">
        <f t="shared" si="233"/>
        <v>256.63714349242753</v>
      </c>
      <c r="EC302" s="50">
        <f t="shared" si="233"/>
        <v>262.53181967196394</v>
      </c>
      <c r="ED302" s="50">
        <f t="shared" si="233"/>
        <v>248.66405412561915</v>
      </c>
      <c r="EE302" s="50">
        <f t="shared" si="233"/>
        <v>259.56740986656189</v>
      </c>
      <c r="EF302" s="50">
        <f t="shared" si="233"/>
        <v>246.86526382034</v>
      </c>
      <c r="EG302" s="50">
        <f t="shared" si="233"/>
        <v>272.91173222702372</v>
      </c>
      <c r="EH302" s="50">
        <f t="shared" si="233"/>
        <v>262.44588643774506</v>
      </c>
      <c r="EI302" s="50">
        <f t="shared" si="233"/>
        <v>262.97125313680539</v>
      </c>
      <c r="EJ302" s="50">
        <f t="shared" si="233"/>
        <v>0</v>
      </c>
      <c r="EK302" s="50">
        <f t="shared" si="233"/>
        <v>0</v>
      </c>
      <c r="EL302" s="50">
        <f t="shared" si="233"/>
        <v>0</v>
      </c>
      <c r="EM302" s="50">
        <f t="shared" si="233"/>
        <v>0</v>
      </c>
      <c r="EN302" s="50">
        <f t="shared" si="233"/>
        <v>0</v>
      </c>
      <c r="EO302" s="50">
        <f t="shared" si="233"/>
        <v>0</v>
      </c>
      <c r="EP302" s="50">
        <f t="shared" si="233"/>
        <v>0</v>
      </c>
      <c r="EQ302" s="50">
        <f t="shared" si="233"/>
        <v>0</v>
      </c>
      <c r="ER302" s="50">
        <f t="shared" si="233"/>
        <v>0</v>
      </c>
      <c r="ES302" s="50">
        <f t="shared" si="233"/>
        <v>0</v>
      </c>
      <c r="ET302" s="50">
        <f t="shared" si="233"/>
        <v>0</v>
      </c>
      <c r="EU302" s="50">
        <f t="shared" si="233"/>
        <v>250.21550041333279</v>
      </c>
      <c r="EV302" s="50">
        <f t="shared" si="229"/>
        <v>248.90115508686105</v>
      </c>
      <c r="EW302" s="50">
        <f t="shared" si="229"/>
        <v>252.56056460632587</v>
      </c>
      <c r="EX302" s="50">
        <f t="shared" si="229"/>
        <v>264.34028163413643</v>
      </c>
      <c r="EY302" s="50">
        <f t="shared" si="229"/>
        <v>256.4439349152276</v>
      </c>
      <c r="EZ302" s="50">
        <f t="shared" si="229"/>
        <v>256.92921209857627</v>
      </c>
      <c r="FA302" s="50">
        <f t="shared" si="229"/>
        <v>269.48039339995188</v>
      </c>
      <c r="FB302" s="50">
        <f t="shared" si="229"/>
        <v>273.94250739256444</v>
      </c>
      <c r="FC302" s="50">
        <f t="shared" si="229"/>
        <v>247.84020272467714</v>
      </c>
      <c r="FD302" s="50">
        <f t="shared" si="229"/>
        <v>261.58959249286482</v>
      </c>
      <c r="FE302" s="50">
        <f t="shared" si="229"/>
        <v>258.742131570624</v>
      </c>
      <c r="FF302" s="50">
        <f t="shared" si="229"/>
        <v>255.10426442516678</v>
      </c>
      <c r="FG302" s="50">
        <f t="shared" si="229"/>
        <v>254.61227888028066</v>
      </c>
      <c r="FH302" s="50">
        <f t="shared" si="229"/>
        <v>268.60604237095026</v>
      </c>
      <c r="FI302" s="50">
        <f t="shared" si="229"/>
        <v>250.99446742079877</v>
      </c>
      <c r="FJ302" s="50">
        <f t="shared" si="229"/>
        <v>270.44136869415996</v>
      </c>
      <c r="FK302" s="50">
        <f t="shared" si="229"/>
        <v>256.33973402030631</v>
      </c>
      <c r="FL302" s="50">
        <f t="shared" si="229"/>
        <v>258.23758934488336</v>
      </c>
      <c r="FM302" s="50">
        <f t="shared" si="229"/>
        <v>266.61079475467153</v>
      </c>
      <c r="FN302" s="50">
        <f t="shared" si="229"/>
        <v>251.46634045493519</v>
      </c>
      <c r="FO302" s="50">
        <f t="shared" si="229"/>
        <v>253.73541240649882</v>
      </c>
      <c r="FP302" s="50">
        <f t="shared" si="229"/>
        <v>261.37565490688996</v>
      </c>
      <c r="FQ302" s="50">
        <f t="shared" si="229"/>
        <v>264.70800435100222</v>
      </c>
      <c r="FR302" s="50">
        <f t="shared" si="229"/>
        <v>271.97811130117293</v>
      </c>
      <c r="FS302" s="50">
        <f t="shared" ref="FS302:FX302" si="234">IF(FS138=0,0,(FS138+VLOOKUP($W302,$T$4:$U$160,2,FALSE)+VLOOKUP(FS$184,$T$4:$U$160,2,FALSE))/$K$56)</f>
        <v>259.38313006968474</v>
      </c>
      <c r="FT302" s="50">
        <f t="shared" si="234"/>
        <v>249.24894344632284</v>
      </c>
      <c r="FU302" s="50">
        <f t="shared" si="234"/>
        <v>246.70493917776</v>
      </c>
      <c r="FV302" s="50">
        <f t="shared" si="234"/>
        <v>247.54353203961264</v>
      </c>
      <c r="FW302" s="50">
        <f t="shared" si="234"/>
        <v>253.72649038052768</v>
      </c>
      <c r="FX302" s="50">
        <f t="shared" si="234"/>
        <v>272.35217377790462</v>
      </c>
    </row>
    <row r="303" spans="1:180" x14ac:dyDescent="0.2">
      <c r="A303" s="3" t="s">
        <v>99</v>
      </c>
      <c r="B303" s="3" t="s">
        <v>99</v>
      </c>
      <c r="C303">
        <f t="shared" si="203"/>
        <v>0</v>
      </c>
      <c r="G303" t="str">
        <f t="shared" si="204"/>
        <v>C</v>
      </c>
      <c r="W303" s="56" t="s">
        <v>42</v>
      </c>
      <c r="X303" s="50">
        <f t="shared" si="192"/>
        <v>175.31951256278339</v>
      </c>
      <c r="Y303" s="50">
        <f t="shared" ref="Y303:CJ306" si="235">IF(Y139=0,0,(Y139+VLOOKUP($W303,$T$4:$U$160,2,FALSE)+VLOOKUP(Y$184,$T$4:$U$160,2,FALSE))/$K$56)</f>
        <v>228.75635569909602</v>
      </c>
      <c r="Z303" s="50">
        <f t="shared" si="235"/>
        <v>244.60067480600466</v>
      </c>
      <c r="AA303" s="50">
        <f t="shared" si="235"/>
        <v>233.18741823166812</v>
      </c>
      <c r="AB303" s="50">
        <f t="shared" si="235"/>
        <v>239.86660664605716</v>
      </c>
      <c r="AC303" s="50">
        <f t="shared" si="235"/>
        <v>232.37016959675719</v>
      </c>
      <c r="AD303" s="50">
        <f t="shared" si="235"/>
        <v>240.96745566630545</v>
      </c>
      <c r="AE303" s="50">
        <f t="shared" si="235"/>
        <v>223.85021600504595</v>
      </c>
      <c r="AF303" s="50">
        <f t="shared" si="235"/>
        <v>240.86911577988053</v>
      </c>
      <c r="AG303" s="50">
        <f t="shared" si="235"/>
        <v>249.54556869717004</v>
      </c>
      <c r="AH303" s="50">
        <f t="shared" si="235"/>
        <v>243.92748303933806</v>
      </c>
      <c r="AI303" s="50">
        <f t="shared" si="235"/>
        <v>234.04591968640321</v>
      </c>
      <c r="AJ303" s="50">
        <f t="shared" si="235"/>
        <v>249.49428791745351</v>
      </c>
      <c r="AK303" s="50">
        <f t="shared" si="235"/>
        <v>234.61800043034361</v>
      </c>
      <c r="AL303" s="50">
        <f t="shared" si="235"/>
        <v>245.87725733872546</v>
      </c>
      <c r="AM303" s="50">
        <f t="shared" si="235"/>
        <v>227.1858476616539</v>
      </c>
      <c r="AN303" s="50">
        <f t="shared" si="235"/>
        <v>229.62931718839474</v>
      </c>
      <c r="AO303" s="50">
        <f t="shared" si="235"/>
        <v>226.8014948137307</v>
      </c>
      <c r="AP303" s="50">
        <f t="shared" si="235"/>
        <v>238.16289908396959</v>
      </c>
      <c r="AQ303" s="50">
        <f t="shared" si="235"/>
        <v>239.51572248637095</v>
      </c>
      <c r="AR303" s="50">
        <f t="shared" si="235"/>
        <v>252.0411382513241</v>
      </c>
      <c r="AS303" s="50">
        <f t="shared" si="235"/>
        <v>250.09571904979259</v>
      </c>
      <c r="AT303" s="50">
        <f t="shared" si="235"/>
        <v>242.74019716106923</v>
      </c>
      <c r="AU303" s="50">
        <f t="shared" si="235"/>
        <v>249.55974670670449</v>
      </c>
      <c r="AV303" s="50">
        <f t="shared" si="235"/>
        <v>240.72436544491609</v>
      </c>
      <c r="AW303" s="50">
        <f t="shared" si="235"/>
        <v>227.83181778703371</v>
      </c>
      <c r="AX303" s="50">
        <f t="shared" si="235"/>
        <v>231.98681295049661</v>
      </c>
      <c r="AY303" s="50">
        <f t="shared" si="235"/>
        <v>233.63704322626302</v>
      </c>
      <c r="AZ303" s="50">
        <f t="shared" si="235"/>
        <v>244.90291559463992</v>
      </c>
      <c r="BA303" s="50">
        <f t="shared" si="235"/>
        <v>249.17390870335538</v>
      </c>
      <c r="BB303" s="50">
        <f t="shared" si="235"/>
        <v>234.56922946923305</v>
      </c>
      <c r="BC303" s="50">
        <f t="shared" si="235"/>
        <v>251.59927496620128</v>
      </c>
      <c r="BD303" s="50">
        <f t="shared" si="235"/>
        <v>233.6446837177657</v>
      </c>
      <c r="BE303" s="50">
        <f t="shared" si="235"/>
        <v>227.84820686372467</v>
      </c>
      <c r="BF303" s="50">
        <f t="shared" si="235"/>
        <v>240.14030889675757</v>
      </c>
      <c r="BG303" s="50">
        <f t="shared" si="235"/>
        <v>251.89414729446165</v>
      </c>
      <c r="BH303" s="50">
        <f t="shared" si="235"/>
        <v>223.82259168813229</v>
      </c>
      <c r="BI303" s="50">
        <f t="shared" si="235"/>
        <v>249.96678756922282</v>
      </c>
      <c r="BJ303" s="50">
        <f t="shared" si="235"/>
        <v>246.30123161605846</v>
      </c>
      <c r="BK303" s="50">
        <f t="shared" si="235"/>
        <v>251.03701631140129</v>
      </c>
      <c r="BL303" s="50">
        <f t="shared" si="235"/>
        <v>239.18824795207843</v>
      </c>
      <c r="BM303" s="50">
        <f t="shared" si="235"/>
        <v>235.04196292912269</v>
      </c>
      <c r="BN303" s="50">
        <f t="shared" si="235"/>
        <v>225.91598107327331</v>
      </c>
      <c r="BO303" s="50">
        <f t="shared" si="235"/>
        <v>233.89113547453672</v>
      </c>
      <c r="BP303" s="50">
        <f t="shared" si="235"/>
        <v>228.725246390135</v>
      </c>
      <c r="BQ303" s="50">
        <f t="shared" si="235"/>
        <v>231.19843166938378</v>
      </c>
      <c r="BR303" s="50">
        <f t="shared" si="235"/>
        <v>247.89767803985245</v>
      </c>
      <c r="BS303" s="50">
        <f t="shared" si="235"/>
        <v>243.00006881273379</v>
      </c>
      <c r="BT303" s="50">
        <f t="shared" si="235"/>
        <v>243.00857055325685</v>
      </c>
      <c r="BU303" s="50">
        <f t="shared" si="235"/>
        <v>239.72736384663901</v>
      </c>
      <c r="BV303" s="50">
        <f t="shared" si="235"/>
        <v>227.6176062045117</v>
      </c>
      <c r="BW303" s="50">
        <f t="shared" si="235"/>
        <v>232.20100640626825</v>
      </c>
      <c r="BX303" s="50">
        <f t="shared" si="235"/>
        <v>242.82318804013244</v>
      </c>
      <c r="BY303" s="50">
        <f t="shared" si="235"/>
        <v>236.27119187679224</v>
      </c>
      <c r="BZ303" s="50">
        <f t="shared" si="235"/>
        <v>245.31138230204161</v>
      </c>
      <c r="CA303" s="50">
        <f t="shared" si="235"/>
        <v>244.64401510165439</v>
      </c>
      <c r="CB303" s="50">
        <f t="shared" si="235"/>
        <v>237.61660409699252</v>
      </c>
      <c r="CC303" s="50">
        <f t="shared" si="235"/>
        <v>238.11401353501464</v>
      </c>
      <c r="CD303" s="50">
        <f t="shared" si="235"/>
        <v>233.61584085411832</v>
      </c>
      <c r="CE303" s="50">
        <f t="shared" si="235"/>
        <v>242.74965043962126</v>
      </c>
      <c r="CF303" s="50">
        <f t="shared" si="235"/>
        <v>225.4710748509807</v>
      </c>
      <c r="CG303" s="50">
        <f t="shared" si="235"/>
        <v>245.19475091864433</v>
      </c>
      <c r="CH303" s="50">
        <f t="shared" si="235"/>
        <v>228.71758206682753</v>
      </c>
      <c r="CI303" s="50">
        <f t="shared" si="235"/>
        <v>239.88045825219547</v>
      </c>
      <c r="CJ303" s="50">
        <f t="shared" si="235"/>
        <v>246.4190140875107</v>
      </c>
      <c r="CK303" s="50">
        <f t="shared" si="233"/>
        <v>248.60973569443374</v>
      </c>
      <c r="CL303" s="50">
        <f t="shared" si="233"/>
        <v>245.97838904470865</v>
      </c>
      <c r="CM303" s="50">
        <f t="shared" si="233"/>
        <v>239.98948098033148</v>
      </c>
      <c r="CN303" s="50">
        <f t="shared" si="233"/>
        <v>247.02566773754779</v>
      </c>
      <c r="CO303" s="50">
        <f t="shared" si="233"/>
        <v>225.15604219670809</v>
      </c>
      <c r="CP303" s="50">
        <f t="shared" si="233"/>
        <v>242.01404180899007</v>
      </c>
      <c r="CQ303" s="50">
        <f t="shared" si="233"/>
        <v>231.28736109696158</v>
      </c>
      <c r="CR303" s="50">
        <f t="shared" si="233"/>
        <v>247.19007106836051</v>
      </c>
      <c r="CS303" s="50">
        <f t="shared" si="233"/>
        <v>251.47400420079984</v>
      </c>
      <c r="CT303" s="50">
        <f t="shared" si="233"/>
        <v>233.17966015953292</v>
      </c>
      <c r="CU303" s="50">
        <f t="shared" si="233"/>
        <v>231.95388449484076</v>
      </c>
      <c r="CV303" s="50">
        <f t="shared" si="233"/>
        <v>239.79674477549545</v>
      </c>
      <c r="CW303" s="50">
        <f t="shared" si="233"/>
        <v>243.85665680281443</v>
      </c>
      <c r="CX303" s="50">
        <f t="shared" si="233"/>
        <v>249.41074531657608</v>
      </c>
      <c r="CY303" s="50">
        <f t="shared" si="233"/>
        <v>230.34900678179599</v>
      </c>
      <c r="CZ303" s="50">
        <f t="shared" si="233"/>
        <v>247.80422886904395</v>
      </c>
      <c r="DA303" s="50">
        <f t="shared" si="233"/>
        <v>228.06507451518308</v>
      </c>
      <c r="DB303" s="50">
        <f t="shared" si="233"/>
        <v>223.79974281320503</v>
      </c>
      <c r="DC303" s="50">
        <f t="shared" si="233"/>
        <v>224.50310443712954</v>
      </c>
      <c r="DD303" s="50">
        <f t="shared" si="233"/>
        <v>235.15541741318705</v>
      </c>
      <c r="DE303" s="50">
        <f t="shared" si="233"/>
        <v>223.43374442726073</v>
      </c>
      <c r="DF303" s="50">
        <f t="shared" si="233"/>
        <v>245.6419638789007</v>
      </c>
      <c r="DG303" s="50">
        <f t="shared" si="233"/>
        <v>249.90953442905865</v>
      </c>
      <c r="DH303" s="50">
        <f t="shared" si="233"/>
        <v>238.72326620767913</v>
      </c>
      <c r="DI303" s="50">
        <f t="shared" si="233"/>
        <v>244.34693544039024</v>
      </c>
      <c r="DJ303" s="50">
        <f t="shared" si="233"/>
        <v>238.30260915592771</v>
      </c>
      <c r="DK303" s="50">
        <f t="shared" si="233"/>
        <v>229.74588155930479</v>
      </c>
      <c r="DL303" s="50">
        <f t="shared" si="233"/>
        <v>247.11825333840375</v>
      </c>
      <c r="DM303" s="50">
        <f t="shared" si="233"/>
        <v>232.94678258474036</v>
      </c>
      <c r="DN303" s="50">
        <f t="shared" si="233"/>
        <v>224.50950513719715</v>
      </c>
      <c r="DO303" s="50">
        <f t="shared" si="233"/>
        <v>229.53563320206533</v>
      </c>
      <c r="DP303" s="50">
        <f t="shared" si="233"/>
        <v>229.144379852627</v>
      </c>
      <c r="DQ303" s="50">
        <f t="shared" si="233"/>
        <v>243.01342791844436</v>
      </c>
      <c r="DR303" s="50">
        <f t="shared" si="233"/>
        <v>243.99389050060191</v>
      </c>
      <c r="DS303" s="50">
        <f t="shared" si="233"/>
        <v>233.15349014305093</v>
      </c>
      <c r="DT303" s="50">
        <f t="shared" si="233"/>
        <v>226.60413468298657</v>
      </c>
      <c r="DU303" s="50">
        <f t="shared" si="233"/>
        <v>226.60413468298657</v>
      </c>
      <c r="DV303" s="50">
        <f t="shared" si="233"/>
        <v>227.40796988593536</v>
      </c>
      <c r="DW303" s="50">
        <f t="shared" si="233"/>
        <v>245.56555561562834</v>
      </c>
      <c r="DX303" s="50">
        <f t="shared" si="233"/>
        <v>235.7488578542102</v>
      </c>
      <c r="DY303" s="50">
        <f t="shared" si="233"/>
        <v>226.90378815420274</v>
      </c>
      <c r="DZ303" s="50">
        <f t="shared" si="233"/>
        <v>243.67349409993886</v>
      </c>
      <c r="EA303" s="50">
        <f t="shared" si="233"/>
        <v>236.74204770316476</v>
      </c>
      <c r="EB303" s="50">
        <f t="shared" si="233"/>
        <v>233.34358247061857</v>
      </c>
      <c r="EC303" s="50">
        <f t="shared" si="233"/>
        <v>239.23825865015496</v>
      </c>
      <c r="ED303" s="50">
        <f t="shared" si="233"/>
        <v>225.37049310381016</v>
      </c>
      <c r="EE303" s="50">
        <f t="shared" si="233"/>
        <v>236.27384884475288</v>
      </c>
      <c r="EF303" s="50">
        <f t="shared" si="233"/>
        <v>223.57170279853099</v>
      </c>
      <c r="EG303" s="50">
        <f t="shared" si="233"/>
        <v>249.61817120521474</v>
      </c>
      <c r="EH303" s="50">
        <f t="shared" si="233"/>
        <v>239.15232541593605</v>
      </c>
      <c r="EI303" s="50">
        <f t="shared" si="233"/>
        <v>239.6776921149964</v>
      </c>
      <c r="EJ303" s="50">
        <f t="shared" si="233"/>
        <v>0</v>
      </c>
      <c r="EK303" s="50">
        <f t="shared" si="233"/>
        <v>0</v>
      </c>
      <c r="EL303" s="50">
        <f t="shared" si="233"/>
        <v>0</v>
      </c>
      <c r="EM303" s="50">
        <f t="shared" si="233"/>
        <v>0</v>
      </c>
      <c r="EN303" s="50">
        <f t="shared" si="233"/>
        <v>0</v>
      </c>
      <c r="EO303" s="50">
        <f t="shared" si="233"/>
        <v>0</v>
      </c>
      <c r="EP303" s="50">
        <f t="shared" si="233"/>
        <v>0</v>
      </c>
      <c r="EQ303" s="50">
        <f t="shared" si="233"/>
        <v>0</v>
      </c>
      <c r="ER303" s="50">
        <f t="shared" si="233"/>
        <v>0</v>
      </c>
      <c r="ES303" s="50">
        <f t="shared" si="233"/>
        <v>0</v>
      </c>
      <c r="ET303" s="50">
        <f t="shared" si="233"/>
        <v>0</v>
      </c>
      <c r="EU303" s="50">
        <f t="shared" si="233"/>
        <v>226.92193939152378</v>
      </c>
      <c r="EV303" s="50">
        <f t="shared" ref="EV303:FX311" si="236">IF(EV139=0,0,(EV139+VLOOKUP($W303,$T$4:$U$160,2,FALSE)+VLOOKUP(EV$184,$T$4:$U$160,2,FALSE))/$K$56)</f>
        <v>225.60759406505204</v>
      </c>
      <c r="EW303" s="50">
        <f t="shared" si="236"/>
        <v>229.26700358451689</v>
      </c>
      <c r="EX303" s="50">
        <f t="shared" si="236"/>
        <v>241.04672061232745</v>
      </c>
      <c r="EY303" s="50">
        <f t="shared" si="236"/>
        <v>233.15037389341862</v>
      </c>
      <c r="EZ303" s="50">
        <f t="shared" si="236"/>
        <v>233.63565107676729</v>
      </c>
      <c r="FA303" s="50">
        <f t="shared" si="236"/>
        <v>246.1868323781429</v>
      </c>
      <c r="FB303" s="50">
        <f t="shared" si="236"/>
        <v>250.64894637075548</v>
      </c>
      <c r="FC303" s="50">
        <f t="shared" si="236"/>
        <v>224.54664170286816</v>
      </c>
      <c r="FD303" s="50">
        <f t="shared" si="236"/>
        <v>238.29603147105584</v>
      </c>
      <c r="FE303" s="50">
        <f t="shared" si="236"/>
        <v>235.44857054881504</v>
      </c>
      <c r="FF303" s="50">
        <f t="shared" si="236"/>
        <v>231.81070340335779</v>
      </c>
      <c r="FG303" s="50">
        <f t="shared" si="236"/>
        <v>231.3187178584717</v>
      </c>
      <c r="FH303" s="50">
        <f t="shared" si="236"/>
        <v>245.31248134914131</v>
      </c>
      <c r="FI303" s="50">
        <f t="shared" si="236"/>
        <v>227.70090639898979</v>
      </c>
      <c r="FJ303" s="50">
        <f t="shared" si="236"/>
        <v>247.14780767235098</v>
      </c>
      <c r="FK303" s="50">
        <f t="shared" si="236"/>
        <v>233.04617299849735</v>
      </c>
      <c r="FL303" s="50">
        <f t="shared" si="236"/>
        <v>234.94402832307435</v>
      </c>
      <c r="FM303" s="50">
        <f t="shared" si="236"/>
        <v>243.3172337328626</v>
      </c>
      <c r="FN303" s="50">
        <f t="shared" si="236"/>
        <v>228.17277943312618</v>
      </c>
      <c r="FO303" s="50">
        <f t="shared" si="236"/>
        <v>230.44185138468987</v>
      </c>
      <c r="FP303" s="50">
        <f t="shared" si="236"/>
        <v>238.08209388508098</v>
      </c>
      <c r="FQ303" s="50">
        <f t="shared" si="236"/>
        <v>241.41444332919323</v>
      </c>
      <c r="FR303" s="50">
        <f t="shared" si="236"/>
        <v>248.68455027936398</v>
      </c>
      <c r="FS303" s="50">
        <f t="shared" si="236"/>
        <v>236.08956904787573</v>
      </c>
      <c r="FT303" s="50">
        <f t="shared" si="236"/>
        <v>225.95538242451389</v>
      </c>
      <c r="FU303" s="50">
        <f t="shared" si="236"/>
        <v>223.41137815595101</v>
      </c>
      <c r="FV303" s="50">
        <f t="shared" si="236"/>
        <v>224.24997101780369</v>
      </c>
      <c r="FW303" s="50">
        <f t="shared" si="236"/>
        <v>230.4329293587187</v>
      </c>
      <c r="FX303" s="50">
        <f t="shared" si="236"/>
        <v>249.05861275609561</v>
      </c>
    </row>
    <row r="304" spans="1:180" x14ac:dyDescent="0.2">
      <c r="A304" s="3" t="s">
        <v>103</v>
      </c>
      <c r="B304" s="3" t="s">
        <v>103</v>
      </c>
      <c r="C304">
        <f t="shared" si="203"/>
        <v>0</v>
      </c>
      <c r="G304" t="str">
        <f t="shared" si="204"/>
        <v>D</v>
      </c>
      <c r="W304" s="56" t="s">
        <v>34</v>
      </c>
      <c r="X304" s="50">
        <f t="shared" si="192"/>
        <v>176.06300627308195</v>
      </c>
      <c r="Y304" s="50">
        <f t="shared" si="235"/>
        <v>229.49984940939459</v>
      </c>
      <c r="Z304" s="50">
        <f t="shared" si="235"/>
        <v>245.34416851630323</v>
      </c>
      <c r="AA304" s="50">
        <f t="shared" si="235"/>
        <v>233.93091194196668</v>
      </c>
      <c r="AB304" s="50">
        <f t="shared" si="235"/>
        <v>240.61010035635573</v>
      </c>
      <c r="AC304" s="50">
        <f t="shared" si="235"/>
        <v>233.11366330705576</v>
      </c>
      <c r="AD304" s="50">
        <f t="shared" si="235"/>
        <v>241.71094937660402</v>
      </c>
      <c r="AE304" s="50">
        <f t="shared" si="235"/>
        <v>224.59370971534452</v>
      </c>
      <c r="AF304" s="50">
        <f t="shared" si="235"/>
        <v>241.6126094901791</v>
      </c>
      <c r="AG304" s="50">
        <f t="shared" si="235"/>
        <v>250.28906240746858</v>
      </c>
      <c r="AH304" s="50">
        <f t="shared" si="235"/>
        <v>244.67097674963662</v>
      </c>
      <c r="AI304" s="50">
        <f t="shared" si="235"/>
        <v>234.78941339670178</v>
      </c>
      <c r="AJ304" s="50">
        <f t="shared" si="235"/>
        <v>250.2377816277521</v>
      </c>
      <c r="AK304" s="50">
        <f t="shared" si="235"/>
        <v>235.36149414064215</v>
      </c>
      <c r="AL304" s="50">
        <f t="shared" si="235"/>
        <v>246.62075104902405</v>
      </c>
      <c r="AM304" s="50">
        <f t="shared" si="235"/>
        <v>227.92934137195246</v>
      </c>
      <c r="AN304" s="50">
        <f t="shared" si="235"/>
        <v>230.3728108986933</v>
      </c>
      <c r="AO304" s="50">
        <f t="shared" si="235"/>
        <v>227.54498852402926</v>
      </c>
      <c r="AP304" s="50">
        <f t="shared" si="235"/>
        <v>238.90639279426813</v>
      </c>
      <c r="AQ304" s="50">
        <f t="shared" si="235"/>
        <v>240.25921619666951</v>
      </c>
      <c r="AR304" s="50">
        <f t="shared" si="235"/>
        <v>252.78463196162264</v>
      </c>
      <c r="AS304" s="50">
        <f t="shared" si="235"/>
        <v>250.83921276009113</v>
      </c>
      <c r="AT304" s="50">
        <f t="shared" si="235"/>
        <v>243.4836908713678</v>
      </c>
      <c r="AU304" s="50">
        <f t="shared" si="235"/>
        <v>250.30324041700302</v>
      </c>
      <c r="AV304" s="50">
        <f t="shared" si="235"/>
        <v>241.46785915521465</v>
      </c>
      <c r="AW304" s="50">
        <f t="shared" si="235"/>
        <v>228.57531149733228</v>
      </c>
      <c r="AX304" s="50">
        <f t="shared" si="235"/>
        <v>232.73030666079518</v>
      </c>
      <c r="AY304" s="50">
        <f t="shared" si="235"/>
        <v>234.38053693656158</v>
      </c>
      <c r="AZ304" s="50">
        <f t="shared" si="235"/>
        <v>245.64640930493849</v>
      </c>
      <c r="BA304" s="50">
        <f t="shared" si="235"/>
        <v>249.91740241365392</v>
      </c>
      <c r="BB304" s="50">
        <f t="shared" si="235"/>
        <v>235.31272317953164</v>
      </c>
      <c r="BC304" s="50">
        <f t="shared" si="235"/>
        <v>252.34276867649984</v>
      </c>
      <c r="BD304" s="50">
        <f t="shared" si="235"/>
        <v>234.38817742806427</v>
      </c>
      <c r="BE304" s="50">
        <f t="shared" si="235"/>
        <v>228.59170057402321</v>
      </c>
      <c r="BF304" s="50">
        <f t="shared" si="235"/>
        <v>240.88380260705611</v>
      </c>
      <c r="BG304" s="50">
        <f t="shared" si="235"/>
        <v>252.63764100476024</v>
      </c>
      <c r="BH304" s="50">
        <f t="shared" si="235"/>
        <v>224.56608539843086</v>
      </c>
      <c r="BI304" s="50">
        <f t="shared" si="235"/>
        <v>250.71028127952135</v>
      </c>
      <c r="BJ304" s="50">
        <f t="shared" si="235"/>
        <v>247.04472532635705</v>
      </c>
      <c r="BK304" s="50">
        <f t="shared" si="235"/>
        <v>251.7805100216998</v>
      </c>
      <c r="BL304" s="50">
        <f t="shared" si="235"/>
        <v>239.93174166237696</v>
      </c>
      <c r="BM304" s="50">
        <f t="shared" si="235"/>
        <v>235.78545663942126</v>
      </c>
      <c r="BN304" s="50">
        <f t="shared" si="235"/>
        <v>226.65947478357188</v>
      </c>
      <c r="BO304" s="50">
        <f t="shared" si="235"/>
        <v>234.63462918483529</v>
      </c>
      <c r="BP304" s="50">
        <f t="shared" si="235"/>
        <v>229.46874010043356</v>
      </c>
      <c r="BQ304" s="50">
        <f t="shared" si="235"/>
        <v>231.94192537968235</v>
      </c>
      <c r="BR304" s="50">
        <f t="shared" si="235"/>
        <v>248.64117175015105</v>
      </c>
      <c r="BS304" s="50">
        <f t="shared" si="235"/>
        <v>243.74356252303235</v>
      </c>
      <c r="BT304" s="50">
        <f t="shared" si="235"/>
        <v>243.75206426355535</v>
      </c>
      <c r="BU304" s="50">
        <f t="shared" si="235"/>
        <v>240.47085755693757</v>
      </c>
      <c r="BV304" s="50">
        <f t="shared" si="235"/>
        <v>228.36109991481027</v>
      </c>
      <c r="BW304" s="50">
        <f t="shared" si="235"/>
        <v>232.94450011656681</v>
      </c>
      <c r="BX304" s="50">
        <f t="shared" si="235"/>
        <v>243.566681750431</v>
      </c>
      <c r="BY304" s="50">
        <f t="shared" si="235"/>
        <v>237.01468558709078</v>
      </c>
      <c r="BZ304" s="50">
        <f t="shared" si="235"/>
        <v>246.05487601234015</v>
      </c>
      <c r="CA304" s="50">
        <f t="shared" si="235"/>
        <v>245.38750881195296</v>
      </c>
      <c r="CB304" s="50">
        <f t="shared" si="235"/>
        <v>238.36009780729106</v>
      </c>
      <c r="CC304" s="50">
        <f t="shared" si="235"/>
        <v>238.8575072453132</v>
      </c>
      <c r="CD304" s="50">
        <f t="shared" si="235"/>
        <v>234.35933456441686</v>
      </c>
      <c r="CE304" s="50">
        <f t="shared" si="235"/>
        <v>243.49314414991983</v>
      </c>
      <c r="CF304" s="50">
        <f t="shared" si="235"/>
        <v>226.21456856127926</v>
      </c>
      <c r="CG304" s="50">
        <f t="shared" si="235"/>
        <v>245.93824462894287</v>
      </c>
      <c r="CH304" s="50">
        <f t="shared" si="235"/>
        <v>229.4610757771261</v>
      </c>
      <c r="CI304" s="50">
        <f t="shared" si="235"/>
        <v>240.62395196249403</v>
      </c>
      <c r="CJ304" s="50">
        <f t="shared" si="235"/>
        <v>247.16250779780924</v>
      </c>
      <c r="CK304" s="50">
        <f t="shared" si="233"/>
        <v>249.35322940473228</v>
      </c>
      <c r="CL304" s="50">
        <f t="shared" si="233"/>
        <v>246.72188275500719</v>
      </c>
      <c r="CM304" s="50">
        <f t="shared" si="233"/>
        <v>240.73297469063004</v>
      </c>
      <c r="CN304" s="50">
        <f t="shared" si="233"/>
        <v>247.76916144784639</v>
      </c>
      <c r="CO304" s="50">
        <f t="shared" si="233"/>
        <v>225.89953590700665</v>
      </c>
      <c r="CP304" s="50">
        <f t="shared" si="233"/>
        <v>242.75753551928864</v>
      </c>
      <c r="CQ304" s="50">
        <f t="shared" si="233"/>
        <v>232.03085480726014</v>
      </c>
      <c r="CR304" s="50">
        <f t="shared" si="233"/>
        <v>247.9335647786591</v>
      </c>
      <c r="CS304" s="50">
        <f t="shared" si="233"/>
        <v>252.21749791109835</v>
      </c>
      <c r="CT304" s="50">
        <f t="shared" si="233"/>
        <v>233.92315386983148</v>
      </c>
      <c r="CU304" s="50">
        <f t="shared" si="233"/>
        <v>232.6973782051393</v>
      </c>
      <c r="CV304" s="50">
        <f t="shared" si="233"/>
        <v>240.54023848579402</v>
      </c>
      <c r="CW304" s="50">
        <f t="shared" si="233"/>
        <v>244.60015051311299</v>
      </c>
      <c r="CX304" s="50">
        <f t="shared" si="233"/>
        <v>250.15423902687462</v>
      </c>
      <c r="CY304" s="50">
        <f t="shared" si="233"/>
        <v>231.09250049209456</v>
      </c>
      <c r="CZ304" s="50">
        <f t="shared" si="233"/>
        <v>248.54772257934249</v>
      </c>
      <c r="DA304" s="50">
        <f t="shared" si="233"/>
        <v>228.80856822548165</v>
      </c>
      <c r="DB304" s="50">
        <f t="shared" si="233"/>
        <v>224.54323652350359</v>
      </c>
      <c r="DC304" s="50">
        <f t="shared" si="233"/>
        <v>225.2465981474281</v>
      </c>
      <c r="DD304" s="50">
        <f t="shared" si="233"/>
        <v>235.89891112348562</v>
      </c>
      <c r="DE304" s="50">
        <f t="shared" si="233"/>
        <v>224.1772381375593</v>
      </c>
      <c r="DF304" s="50">
        <f t="shared" si="233"/>
        <v>246.38545758919923</v>
      </c>
      <c r="DG304" s="50">
        <f t="shared" si="233"/>
        <v>250.65302813935725</v>
      </c>
      <c r="DH304" s="50">
        <f t="shared" si="233"/>
        <v>239.4667599179777</v>
      </c>
      <c r="DI304" s="50">
        <f t="shared" si="233"/>
        <v>245.09042915068878</v>
      </c>
      <c r="DJ304" s="50">
        <f t="shared" si="233"/>
        <v>239.04610286622628</v>
      </c>
      <c r="DK304" s="50">
        <f t="shared" si="233"/>
        <v>230.48937526960336</v>
      </c>
      <c r="DL304" s="50">
        <f t="shared" si="233"/>
        <v>247.86174704870234</v>
      </c>
      <c r="DM304" s="50">
        <f t="shared" si="233"/>
        <v>233.69027629503893</v>
      </c>
      <c r="DN304" s="50">
        <f t="shared" si="233"/>
        <v>225.25299884749572</v>
      </c>
      <c r="DO304" s="50">
        <f t="shared" si="233"/>
        <v>230.27912691236389</v>
      </c>
      <c r="DP304" s="50">
        <f t="shared" si="233"/>
        <v>229.88787356292556</v>
      </c>
      <c r="DQ304" s="50">
        <f t="shared" si="233"/>
        <v>243.7569216287429</v>
      </c>
      <c r="DR304" s="50">
        <f t="shared" si="233"/>
        <v>244.73738421090047</v>
      </c>
      <c r="DS304" s="50">
        <f t="shared" si="233"/>
        <v>233.8969838533495</v>
      </c>
      <c r="DT304" s="50">
        <f t="shared" si="233"/>
        <v>227.34762839328513</v>
      </c>
      <c r="DU304" s="50">
        <f t="shared" si="233"/>
        <v>227.34762839328513</v>
      </c>
      <c r="DV304" s="50">
        <f t="shared" si="233"/>
        <v>228.15146359623392</v>
      </c>
      <c r="DW304" s="50">
        <f t="shared" si="233"/>
        <v>246.30904932592694</v>
      </c>
      <c r="DX304" s="50">
        <f t="shared" si="233"/>
        <v>236.49235156450877</v>
      </c>
      <c r="DY304" s="50">
        <f t="shared" si="233"/>
        <v>227.64728186450131</v>
      </c>
      <c r="DZ304" s="50">
        <f t="shared" si="233"/>
        <v>244.4169878102374</v>
      </c>
      <c r="EA304" s="50">
        <f t="shared" si="233"/>
        <v>237.48554141346332</v>
      </c>
      <c r="EB304" s="50">
        <f t="shared" si="233"/>
        <v>234.08707618091714</v>
      </c>
      <c r="EC304" s="50">
        <f t="shared" si="233"/>
        <v>239.9817523604535</v>
      </c>
      <c r="ED304" s="50">
        <f t="shared" si="233"/>
        <v>226.11398681410873</v>
      </c>
      <c r="EE304" s="50">
        <f t="shared" si="233"/>
        <v>237.01734255505144</v>
      </c>
      <c r="EF304" s="50">
        <f t="shared" si="233"/>
        <v>224.31519650882956</v>
      </c>
      <c r="EG304" s="50">
        <f t="shared" si="233"/>
        <v>250.36166491551333</v>
      </c>
      <c r="EH304" s="50">
        <f t="shared" si="233"/>
        <v>239.89581912623461</v>
      </c>
      <c r="EI304" s="50">
        <f t="shared" si="233"/>
        <v>240.42118582529497</v>
      </c>
      <c r="EJ304" s="50">
        <f t="shared" si="233"/>
        <v>0</v>
      </c>
      <c r="EK304" s="50">
        <f t="shared" si="233"/>
        <v>0</v>
      </c>
      <c r="EL304" s="50">
        <f t="shared" si="233"/>
        <v>0</v>
      </c>
      <c r="EM304" s="50">
        <f t="shared" si="233"/>
        <v>0</v>
      </c>
      <c r="EN304" s="50">
        <f t="shared" si="233"/>
        <v>0</v>
      </c>
      <c r="EO304" s="50">
        <f t="shared" si="233"/>
        <v>0</v>
      </c>
      <c r="EP304" s="50">
        <f t="shared" si="233"/>
        <v>0</v>
      </c>
      <c r="EQ304" s="50">
        <f t="shared" si="233"/>
        <v>0</v>
      </c>
      <c r="ER304" s="50">
        <f t="shared" si="233"/>
        <v>0</v>
      </c>
      <c r="ES304" s="50">
        <f t="shared" si="233"/>
        <v>0</v>
      </c>
      <c r="ET304" s="50">
        <f t="shared" si="233"/>
        <v>0</v>
      </c>
      <c r="EU304" s="50">
        <f t="shared" si="233"/>
        <v>227.66543310182234</v>
      </c>
      <c r="EV304" s="50">
        <f t="shared" si="236"/>
        <v>226.35108777535061</v>
      </c>
      <c r="EW304" s="50">
        <f t="shared" si="236"/>
        <v>230.01049729481545</v>
      </c>
      <c r="EX304" s="50">
        <f t="shared" si="236"/>
        <v>241.79021432262599</v>
      </c>
      <c r="EY304" s="50">
        <f t="shared" si="236"/>
        <v>233.89386760371718</v>
      </c>
      <c r="EZ304" s="50">
        <f t="shared" si="236"/>
        <v>234.37914478706585</v>
      </c>
      <c r="FA304" s="50">
        <f t="shared" si="236"/>
        <v>246.93032608844146</v>
      </c>
      <c r="FB304" s="50">
        <f t="shared" si="236"/>
        <v>251.39244008105402</v>
      </c>
      <c r="FC304" s="50">
        <f t="shared" si="236"/>
        <v>225.29013541316672</v>
      </c>
      <c r="FD304" s="50">
        <f t="shared" si="236"/>
        <v>239.03952518135441</v>
      </c>
      <c r="FE304" s="50">
        <f t="shared" si="236"/>
        <v>236.19206425911361</v>
      </c>
      <c r="FF304" s="50">
        <f t="shared" si="236"/>
        <v>232.55419711365636</v>
      </c>
      <c r="FG304" s="50">
        <f t="shared" si="236"/>
        <v>232.06221156877027</v>
      </c>
      <c r="FH304" s="50">
        <f t="shared" si="236"/>
        <v>246.0559750594399</v>
      </c>
      <c r="FI304" s="50">
        <f t="shared" si="236"/>
        <v>228.44440010928835</v>
      </c>
      <c r="FJ304" s="50">
        <f t="shared" si="236"/>
        <v>247.89130138264952</v>
      </c>
      <c r="FK304" s="50">
        <f t="shared" si="236"/>
        <v>233.78966670879592</v>
      </c>
      <c r="FL304" s="50">
        <f t="shared" si="236"/>
        <v>235.68752203337291</v>
      </c>
      <c r="FM304" s="50">
        <f t="shared" si="236"/>
        <v>244.06072744316117</v>
      </c>
      <c r="FN304" s="50">
        <f t="shared" si="236"/>
        <v>228.91627314342475</v>
      </c>
      <c r="FO304" s="50">
        <f t="shared" si="236"/>
        <v>231.18534509498841</v>
      </c>
      <c r="FP304" s="50">
        <f t="shared" si="236"/>
        <v>238.82558759537955</v>
      </c>
      <c r="FQ304" s="50">
        <f t="shared" si="236"/>
        <v>242.1579370394918</v>
      </c>
      <c r="FR304" s="50">
        <f t="shared" si="236"/>
        <v>249.42804398966251</v>
      </c>
      <c r="FS304" s="50">
        <f t="shared" si="236"/>
        <v>236.83306275817429</v>
      </c>
      <c r="FT304" s="50">
        <f t="shared" si="236"/>
        <v>226.69887613481245</v>
      </c>
      <c r="FU304" s="50">
        <f t="shared" si="236"/>
        <v>224.15487186624958</v>
      </c>
      <c r="FV304" s="50">
        <f t="shared" si="236"/>
        <v>224.99346472810223</v>
      </c>
      <c r="FW304" s="50">
        <f t="shared" si="236"/>
        <v>231.17642306901726</v>
      </c>
      <c r="FX304" s="50">
        <f t="shared" si="236"/>
        <v>249.80210646639421</v>
      </c>
    </row>
    <row r="305" spans="1:180" x14ac:dyDescent="0.2">
      <c r="A305" s="3" t="s">
        <v>70</v>
      </c>
      <c r="B305" s="3" t="s">
        <v>70</v>
      </c>
      <c r="C305">
        <f t="shared" si="203"/>
        <v>0</v>
      </c>
      <c r="G305" t="str">
        <f t="shared" si="204"/>
        <v>D</v>
      </c>
      <c r="W305" s="56" t="s">
        <v>51</v>
      </c>
      <c r="X305" s="50">
        <f t="shared" si="192"/>
        <v>200.99090693291183</v>
      </c>
      <c r="Y305" s="50">
        <f t="shared" si="235"/>
        <v>254.42775006922443</v>
      </c>
      <c r="Z305" s="50">
        <f t="shared" si="235"/>
        <v>270.27206917613307</v>
      </c>
      <c r="AA305" s="50">
        <f t="shared" si="235"/>
        <v>258.85881260179656</v>
      </c>
      <c r="AB305" s="50">
        <f t="shared" si="235"/>
        <v>265.5380010161856</v>
      </c>
      <c r="AC305" s="50">
        <f t="shared" si="235"/>
        <v>258.04156396688563</v>
      </c>
      <c r="AD305" s="50">
        <f t="shared" si="235"/>
        <v>266.63885003643389</v>
      </c>
      <c r="AE305" s="50">
        <f t="shared" si="235"/>
        <v>249.52161037517436</v>
      </c>
      <c r="AF305" s="50">
        <f t="shared" si="235"/>
        <v>266.54051015000897</v>
      </c>
      <c r="AG305" s="50">
        <f t="shared" si="235"/>
        <v>275.21696306729842</v>
      </c>
      <c r="AH305" s="50">
        <f t="shared" si="235"/>
        <v>269.59887740946647</v>
      </c>
      <c r="AI305" s="50">
        <f t="shared" si="235"/>
        <v>259.71731405653162</v>
      </c>
      <c r="AJ305" s="50">
        <f t="shared" si="235"/>
        <v>275.16568228758194</v>
      </c>
      <c r="AK305" s="50">
        <f t="shared" si="235"/>
        <v>260.289394800472</v>
      </c>
      <c r="AL305" s="50">
        <f t="shared" si="235"/>
        <v>271.54865170885392</v>
      </c>
      <c r="AM305" s="50">
        <f t="shared" si="235"/>
        <v>252.85724203178233</v>
      </c>
      <c r="AN305" s="50">
        <f t="shared" si="235"/>
        <v>255.30071155852318</v>
      </c>
      <c r="AO305" s="50">
        <f t="shared" si="235"/>
        <v>252.47288918385911</v>
      </c>
      <c r="AP305" s="50">
        <f t="shared" si="235"/>
        <v>263.83429345409797</v>
      </c>
      <c r="AQ305" s="50">
        <f t="shared" si="235"/>
        <v>265.18711685649936</v>
      </c>
      <c r="AR305" s="50">
        <f t="shared" si="235"/>
        <v>277.71253262145251</v>
      </c>
      <c r="AS305" s="50">
        <f t="shared" si="235"/>
        <v>275.76711341992103</v>
      </c>
      <c r="AT305" s="50">
        <f t="shared" si="235"/>
        <v>268.41159153119764</v>
      </c>
      <c r="AU305" s="50">
        <f t="shared" si="235"/>
        <v>275.2311410768329</v>
      </c>
      <c r="AV305" s="50">
        <f t="shared" si="235"/>
        <v>266.39575981504453</v>
      </c>
      <c r="AW305" s="50">
        <f t="shared" si="235"/>
        <v>253.50321215716215</v>
      </c>
      <c r="AX305" s="50">
        <f t="shared" si="235"/>
        <v>257.65820732062502</v>
      </c>
      <c r="AY305" s="50">
        <f t="shared" si="235"/>
        <v>259.30843759639146</v>
      </c>
      <c r="AZ305" s="50">
        <f t="shared" si="235"/>
        <v>270.57430996476836</v>
      </c>
      <c r="BA305" s="50">
        <f t="shared" si="235"/>
        <v>274.84530307348376</v>
      </c>
      <c r="BB305" s="50">
        <f t="shared" si="235"/>
        <v>260.24062383936149</v>
      </c>
      <c r="BC305" s="50">
        <f t="shared" si="235"/>
        <v>277.27066933632972</v>
      </c>
      <c r="BD305" s="50">
        <f t="shared" si="235"/>
        <v>259.31607808789408</v>
      </c>
      <c r="BE305" s="50">
        <f t="shared" si="235"/>
        <v>253.51960123385308</v>
      </c>
      <c r="BF305" s="50">
        <f t="shared" si="235"/>
        <v>265.81170326688601</v>
      </c>
      <c r="BG305" s="50">
        <f t="shared" si="235"/>
        <v>277.56554166459011</v>
      </c>
      <c r="BH305" s="50">
        <f t="shared" si="235"/>
        <v>249.49398605826073</v>
      </c>
      <c r="BI305" s="50">
        <f t="shared" si="235"/>
        <v>275.63818193935123</v>
      </c>
      <c r="BJ305" s="50">
        <f t="shared" si="235"/>
        <v>271.97262598618693</v>
      </c>
      <c r="BK305" s="50">
        <f t="shared" si="235"/>
        <v>276.7084106815297</v>
      </c>
      <c r="BL305" s="50">
        <f t="shared" si="235"/>
        <v>264.85964232220681</v>
      </c>
      <c r="BM305" s="50">
        <f t="shared" si="235"/>
        <v>260.71335729925113</v>
      </c>
      <c r="BN305" s="50">
        <f t="shared" si="235"/>
        <v>251.5873754434017</v>
      </c>
      <c r="BO305" s="50">
        <f t="shared" si="235"/>
        <v>259.56252984466516</v>
      </c>
      <c r="BP305" s="50">
        <f t="shared" si="235"/>
        <v>254.39664076026341</v>
      </c>
      <c r="BQ305" s="50">
        <f t="shared" si="235"/>
        <v>256.86982603951225</v>
      </c>
      <c r="BR305" s="50">
        <f t="shared" si="235"/>
        <v>273.56907240998089</v>
      </c>
      <c r="BS305" s="50">
        <f t="shared" si="235"/>
        <v>268.67146318286223</v>
      </c>
      <c r="BT305" s="50">
        <f t="shared" si="235"/>
        <v>268.67996492338523</v>
      </c>
      <c r="BU305" s="50">
        <f t="shared" si="235"/>
        <v>265.39875821676742</v>
      </c>
      <c r="BV305" s="50">
        <f t="shared" si="235"/>
        <v>253.28900057464014</v>
      </c>
      <c r="BW305" s="50">
        <f t="shared" si="235"/>
        <v>257.87240077639672</v>
      </c>
      <c r="BX305" s="50">
        <f t="shared" si="235"/>
        <v>268.49458241026088</v>
      </c>
      <c r="BY305" s="50">
        <f t="shared" si="235"/>
        <v>261.94258624692065</v>
      </c>
      <c r="BZ305" s="50">
        <f t="shared" si="235"/>
        <v>270.98277667217002</v>
      </c>
      <c r="CA305" s="50">
        <f t="shared" si="235"/>
        <v>270.31540947178286</v>
      </c>
      <c r="CB305" s="50">
        <f t="shared" si="235"/>
        <v>263.28799846712093</v>
      </c>
      <c r="CC305" s="50">
        <f t="shared" si="235"/>
        <v>263.78540790514307</v>
      </c>
      <c r="CD305" s="50">
        <f t="shared" si="235"/>
        <v>259.28723522424679</v>
      </c>
      <c r="CE305" s="50">
        <f t="shared" si="235"/>
        <v>268.42104480974973</v>
      </c>
      <c r="CF305" s="50">
        <f t="shared" si="235"/>
        <v>251.14246922110908</v>
      </c>
      <c r="CG305" s="50">
        <f t="shared" si="235"/>
        <v>270.86614528877271</v>
      </c>
      <c r="CH305" s="50">
        <f t="shared" si="235"/>
        <v>254.38897643695597</v>
      </c>
      <c r="CI305" s="50">
        <f t="shared" si="235"/>
        <v>265.55185262232391</v>
      </c>
      <c r="CJ305" s="50">
        <f t="shared" si="235"/>
        <v>272.09040845763911</v>
      </c>
      <c r="CK305" s="50">
        <f t="shared" si="233"/>
        <v>274.28113006456215</v>
      </c>
      <c r="CL305" s="50">
        <f t="shared" si="233"/>
        <v>271.64978341483703</v>
      </c>
      <c r="CM305" s="50">
        <f t="shared" si="233"/>
        <v>265.66087535045989</v>
      </c>
      <c r="CN305" s="50">
        <f t="shared" si="233"/>
        <v>272.69706210767623</v>
      </c>
      <c r="CO305" s="50">
        <f t="shared" si="233"/>
        <v>250.82743656683647</v>
      </c>
      <c r="CP305" s="50">
        <f t="shared" si="233"/>
        <v>267.68543617911854</v>
      </c>
      <c r="CQ305" s="50">
        <f t="shared" si="233"/>
        <v>256.95875546708999</v>
      </c>
      <c r="CR305" s="50">
        <f t="shared" si="233"/>
        <v>272.86146543848895</v>
      </c>
      <c r="CS305" s="50">
        <f t="shared" si="233"/>
        <v>277.14539857092825</v>
      </c>
      <c r="CT305" s="50">
        <f t="shared" si="233"/>
        <v>258.85105452966133</v>
      </c>
      <c r="CU305" s="50">
        <f t="shared" si="233"/>
        <v>257.62527886496923</v>
      </c>
      <c r="CV305" s="50">
        <f t="shared" si="233"/>
        <v>265.46813914562392</v>
      </c>
      <c r="CW305" s="50">
        <f t="shared" si="233"/>
        <v>269.52805117294287</v>
      </c>
      <c r="CX305" s="50">
        <f t="shared" si="233"/>
        <v>275.08213968670447</v>
      </c>
      <c r="CY305" s="50">
        <f t="shared" si="233"/>
        <v>256.02040115192443</v>
      </c>
      <c r="CZ305" s="50">
        <f t="shared" si="233"/>
        <v>273.47562323917236</v>
      </c>
      <c r="DA305" s="50">
        <f t="shared" si="233"/>
        <v>253.73646888531152</v>
      </c>
      <c r="DB305" s="50">
        <f t="shared" si="233"/>
        <v>249.47113718333344</v>
      </c>
      <c r="DC305" s="50">
        <f t="shared" si="233"/>
        <v>250.17449880725798</v>
      </c>
      <c r="DD305" s="50">
        <f t="shared" si="233"/>
        <v>260.82681178331546</v>
      </c>
      <c r="DE305" s="50">
        <f t="shared" si="233"/>
        <v>249.10513879738915</v>
      </c>
      <c r="DF305" s="50">
        <f t="shared" si="233"/>
        <v>271.31335824902908</v>
      </c>
      <c r="DG305" s="50">
        <f t="shared" si="233"/>
        <v>275.58092879918712</v>
      </c>
      <c r="DH305" s="50">
        <f t="shared" si="233"/>
        <v>264.39466057780754</v>
      </c>
      <c r="DI305" s="50">
        <f t="shared" si="233"/>
        <v>270.01832981051865</v>
      </c>
      <c r="DJ305" s="50">
        <f t="shared" si="233"/>
        <v>263.97400352605615</v>
      </c>
      <c r="DK305" s="50">
        <f t="shared" si="233"/>
        <v>255.41727592943326</v>
      </c>
      <c r="DL305" s="50">
        <f t="shared" si="233"/>
        <v>272.78964770853219</v>
      </c>
      <c r="DM305" s="50">
        <f t="shared" si="233"/>
        <v>258.61817695486877</v>
      </c>
      <c r="DN305" s="50">
        <f t="shared" si="233"/>
        <v>250.18089950732562</v>
      </c>
      <c r="DO305" s="50">
        <f t="shared" si="233"/>
        <v>255.20702757219374</v>
      </c>
      <c r="DP305" s="50">
        <f t="shared" si="233"/>
        <v>254.81577422275538</v>
      </c>
      <c r="DQ305" s="50">
        <f t="shared" si="233"/>
        <v>268.68482228857278</v>
      </c>
      <c r="DR305" s="50">
        <f t="shared" si="233"/>
        <v>269.66528487073037</v>
      </c>
      <c r="DS305" s="50">
        <f t="shared" si="233"/>
        <v>258.82488451317937</v>
      </c>
      <c r="DT305" s="50">
        <f t="shared" si="233"/>
        <v>252.27552905311504</v>
      </c>
      <c r="DU305" s="50">
        <f t="shared" si="233"/>
        <v>252.27552905311504</v>
      </c>
      <c r="DV305" s="50">
        <f t="shared" si="233"/>
        <v>253.07936425606383</v>
      </c>
      <c r="DW305" s="50">
        <f t="shared" si="233"/>
        <v>271.23694998575678</v>
      </c>
      <c r="DX305" s="50">
        <f t="shared" si="233"/>
        <v>261.42025222433864</v>
      </c>
      <c r="DY305" s="50">
        <f t="shared" si="233"/>
        <v>252.57518252433118</v>
      </c>
      <c r="DZ305" s="50">
        <f t="shared" si="233"/>
        <v>269.34488847006725</v>
      </c>
      <c r="EA305" s="50">
        <f t="shared" si="233"/>
        <v>262.4134420732932</v>
      </c>
      <c r="EB305" s="50">
        <f t="shared" si="233"/>
        <v>259.01497684074695</v>
      </c>
      <c r="EC305" s="50">
        <f t="shared" si="233"/>
        <v>264.90965302028343</v>
      </c>
      <c r="ED305" s="50">
        <f t="shared" si="233"/>
        <v>251.04188747393857</v>
      </c>
      <c r="EE305" s="50">
        <f t="shared" si="233"/>
        <v>261.94524321488132</v>
      </c>
      <c r="EF305" s="50">
        <f t="shared" si="233"/>
        <v>249.24309716865943</v>
      </c>
      <c r="EG305" s="50">
        <f t="shared" si="233"/>
        <v>275.2895655753432</v>
      </c>
      <c r="EH305" s="50">
        <f t="shared" si="233"/>
        <v>264.82371978606449</v>
      </c>
      <c r="EI305" s="50">
        <f t="shared" si="233"/>
        <v>265.34908648512481</v>
      </c>
      <c r="EJ305" s="50">
        <f t="shared" si="233"/>
        <v>0</v>
      </c>
      <c r="EK305" s="50">
        <f t="shared" si="233"/>
        <v>0</v>
      </c>
      <c r="EL305" s="50">
        <f t="shared" si="233"/>
        <v>0</v>
      </c>
      <c r="EM305" s="50">
        <f t="shared" si="233"/>
        <v>0</v>
      </c>
      <c r="EN305" s="50">
        <f t="shared" si="233"/>
        <v>0</v>
      </c>
      <c r="EO305" s="50">
        <f t="shared" si="233"/>
        <v>0</v>
      </c>
      <c r="EP305" s="50">
        <f t="shared" si="233"/>
        <v>0</v>
      </c>
      <c r="EQ305" s="50">
        <f t="shared" si="233"/>
        <v>0</v>
      </c>
      <c r="ER305" s="50">
        <f t="shared" si="233"/>
        <v>0</v>
      </c>
      <c r="ES305" s="50">
        <f t="shared" si="233"/>
        <v>0</v>
      </c>
      <c r="ET305" s="50">
        <f t="shared" si="233"/>
        <v>0</v>
      </c>
      <c r="EU305" s="50">
        <f t="shared" si="233"/>
        <v>252.59333376165222</v>
      </c>
      <c r="EV305" s="50">
        <f t="shared" si="236"/>
        <v>251.27898843518048</v>
      </c>
      <c r="EW305" s="50">
        <f t="shared" si="236"/>
        <v>254.93839795464535</v>
      </c>
      <c r="EX305" s="50">
        <f t="shared" si="236"/>
        <v>266.71811498245586</v>
      </c>
      <c r="EY305" s="50">
        <f t="shared" si="236"/>
        <v>258.82176826354709</v>
      </c>
      <c r="EZ305" s="50">
        <f t="shared" si="236"/>
        <v>259.3070454468957</v>
      </c>
      <c r="FA305" s="50">
        <f t="shared" si="236"/>
        <v>271.85822674827136</v>
      </c>
      <c r="FB305" s="50">
        <f t="shared" si="236"/>
        <v>276.32034074088386</v>
      </c>
      <c r="FC305" s="50">
        <f t="shared" si="236"/>
        <v>250.21803607299657</v>
      </c>
      <c r="FD305" s="50">
        <f t="shared" si="236"/>
        <v>263.96742584118425</v>
      </c>
      <c r="FE305" s="50">
        <f t="shared" si="236"/>
        <v>261.11996491894348</v>
      </c>
      <c r="FF305" s="50">
        <f t="shared" si="236"/>
        <v>257.4820977734862</v>
      </c>
      <c r="FG305" s="50">
        <f t="shared" si="236"/>
        <v>256.99011222860014</v>
      </c>
      <c r="FH305" s="50">
        <f t="shared" si="236"/>
        <v>270.98387571926975</v>
      </c>
      <c r="FI305" s="50">
        <f t="shared" si="236"/>
        <v>253.3723007691182</v>
      </c>
      <c r="FJ305" s="50">
        <f t="shared" si="236"/>
        <v>272.81920204247939</v>
      </c>
      <c r="FK305" s="50">
        <f t="shared" si="236"/>
        <v>258.71756736862579</v>
      </c>
      <c r="FL305" s="50">
        <f t="shared" si="236"/>
        <v>260.61542269320279</v>
      </c>
      <c r="FM305" s="50">
        <f t="shared" si="236"/>
        <v>268.98862810299102</v>
      </c>
      <c r="FN305" s="50">
        <f t="shared" si="236"/>
        <v>253.84417380325459</v>
      </c>
      <c r="FO305" s="50">
        <f t="shared" si="236"/>
        <v>256.11324575481831</v>
      </c>
      <c r="FP305" s="50">
        <f t="shared" si="236"/>
        <v>263.75348825520939</v>
      </c>
      <c r="FQ305" s="50">
        <f t="shared" si="236"/>
        <v>267.0858376993217</v>
      </c>
      <c r="FR305" s="50">
        <f t="shared" si="236"/>
        <v>274.35594464949236</v>
      </c>
      <c r="FS305" s="50">
        <f t="shared" si="236"/>
        <v>261.76096341800417</v>
      </c>
      <c r="FT305" s="50">
        <f t="shared" si="236"/>
        <v>251.62677679464232</v>
      </c>
      <c r="FU305" s="50">
        <f t="shared" si="236"/>
        <v>249.08277252607945</v>
      </c>
      <c r="FV305" s="50">
        <f t="shared" si="236"/>
        <v>249.92136538793213</v>
      </c>
      <c r="FW305" s="50">
        <f t="shared" si="236"/>
        <v>256.10432372884708</v>
      </c>
      <c r="FX305" s="50">
        <f t="shared" si="236"/>
        <v>274.73000712622405</v>
      </c>
    </row>
    <row r="306" spans="1:180" x14ac:dyDescent="0.2">
      <c r="A306" s="3" t="s">
        <v>108</v>
      </c>
      <c r="B306" s="3" t="s">
        <v>108</v>
      </c>
      <c r="C306">
        <f t="shared" si="203"/>
        <v>0</v>
      </c>
      <c r="G306" t="str">
        <f t="shared" si="204"/>
        <v>D</v>
      </c>
      <c r="W306" s="56" t="s">
        <v>32</v>
      </c>
      <c r="X306" s="50">
        <f t="shared" si="192"/>
        <v>175.09463288160694</v>
      </c>
      <c r="Y306" s="50">
        <f t="shared" si="235"/>
        <v>228.53147601791954</v>
      </c>
      <c r="Z306" s="50">
        <f t="shared" si="235"/>
        <v>244.37579512482822</v>
      </c>
      <c r="AA306" s="50">
        <f t="shared" si="235"/>
        <v>232.96253855049164</v>
      </c>
      <c r="AB306" s="50">
        <f t="shared" si="235"/>
        <v>239.64172696488069</v>
      </c>
      <c r="AC306" s="50">
        <f t="shared" si="235"/>
        <v>232.14528991558072</v>
      </c>
      <c r="AD306" s="50">
        <f t="shared" si="235"/>
        <v>240.74257598512898</v>
      </c>
      <c r="AE306" s="50">
        <f t="shared" si="235"/>
        <v>223.62533632386948</v>
      </c>
      <c r="AF306" s="50">
        <f t="shared" si="235"/>
        <v>240.64423609870406</v>
      </c>
      <c r="AG306" s="50">
        <f t="shared" si="235"/>
        <v>249.32068901599354</v>
      </c>
      <c r="AH306" s="50">
        <f t="shared" si="235"/>
        <v>243.70260335816158</v>
      </c>
      <c r="AI306" s="50">
        <f t="shared" si="235"/>
        <v>233.82104000522673</v>
      </c>
      <c r="AJ306" s="50">
        <f t="shared" si="235"/>
        <v>249.26940823627706</v>
      </c>
      <c r="AK306" s="50">
        <f t="shared" si="235"/>
        <v>234.39312074916714</v>
      </c>
      <c r="AL306" s="50">
        <f t="shared" si="235"/>
        <v>245.65237765754901</v>
      </c>
      <c r="AM306" s="50">
        <f t="shared" si="235"/>
        <v>226.96096798047745</v>
      </c>
      <c r="AN306" s="50">
        <f t="shared" si="235"/>
        <v>229.40443750721826</v>
      </c>
      <c r="AO306" s="50">
        <f t="shared" si="235"/>
        <v>226.57661513255422</v>
      </c>
      <c r="AP306" s="50">
        <f t="shared" si="235"/>
        <v>237.93801940279309</v>
      </c>
      <c r="AQ306" s="50">
        <f t="shared" si="235"/>
        <v>239.2908428051945</v>
      </c>
      <c r="AR306" s="50">
        <f t="shared" si="235"/>
        <v>251.8162585701476</v>
      </c>
      <c r="AS306" s="50">
        <f t="shared" si="235"/>
        <v>249.87083936861612</v>
      </c>
      <c r="AT306" s="50">
        <f t="shared" si="235"/>
        <v>242.51531747989279</v>
      </c>
      <c r="AU306" s="50">
        <f t="shared" si="235"/>
        <v>249.33486702552798</v>
      </c>
      <c r="AV306" s="50">
        <f t="shared" si="235"/>
        <v>240.49948576373961</v>
      </c>
      <c r="AW306" s="50">
        <f t="shared" si="235"/>
        <v>227.60693810585724</v>
      </c>
      <c r="AX306" s="50">
        <f t="shared" si="235"/>
        <v>231.76193326932014</v>
      </c>
      <c r="AY306" s="50">
        <f t="shared" si="235"/>
        <v>233.41216354508654</v>
      </c>
      <c r="AZ306" s="50">
        <f t="shared" si="235"/>
        <v>244.67803591346345</v>
      </c>
      <c r="BA306" s="50">
        <f t="shared" si="235"/>
        <v>248.94902902217888</v>
      </c>
      <c r="BB306" s="50">
        <f t="shared" si="235"/>
        <v>234.3443497880566</v>
      </c>
      <c r="BC306" s="50">
        <f t="shared" si="235"/>
        <v>251.37439528502483</v>
      </c>
      <c r="BD306" s="50">
        <f t="shared" si="235"/>
        <v>233.41980403658923</v>
      </c>
      <c r="BE306" s="50">
        <f t="shared" si="235"/>
        <v>227.62332718254819</v>
      </c>
      <c r="BF306" s="50">
        <f t="shared" si="235"/>
        <v>239.9154292155811</v>
      </c>
      <c r="BG306" s="50">
        <f t="shared" si="235"/>
        <v>251.6692676132852</v>
      </c>
      <c r="BH306" s="50">
        <f t="shared" si="235"/>
        <v>223.59771200695582</v>
      </c>
      <c r="BI306" s="50">
        <f t="shared" si="235"/>
        <v>249.74190788804631</v>
      </c>
      <c r="BJ306" s="50">
        <f t="shared" si="235"/>
        <v>246.07635193488201</v>
      </c>
      <c r="BK306" s="50">
        <f t="shared" si="235"/>
        <v>250.81213663022478</v>
      </c>
      <c r="BL306" s="50">
        <f t="shared" si="235"/>
        <v>238.96336827090192</v>
      </c>
      <c r="BM306" s="50">
        <f t="shared" si="235"/>
        <v>234.81708324794624</v>
      </c>
      <c r="BN306" s="50">
        <f t="shared" si="235"/>
        <v>225.69110139209684</v>
      </c>
      <c r="BO306" s="50">
        <f t="shared" si="235"/>
        <v>233.66625579336025</v>
      </c>
      <c r="BP306" s="50">
        <f t="shared" si="235"/>
        <v>228.50036670895852</v>
      </c>
      <c r="BQ306" s="50">
        <f t="shared" si="235"/>
        <v>230.97355198820733</v>
      </c>
      <c r="BR306" s="50">
        <f t="shared" si="235"/>
        <v>247.672798358676</v>
      </c>
      <c r="BS306" s="50">
        <f t="shared" si="235"/>
        <v>242.77518913155731</v>
      </c>
      <c r="BT306" s="50">
        <f t="shared" si="235"/>
        <v>242.78369087208034</v>
      </c>
      <c r="BU306" s="50">
        <f t="shared" si="235"/>
        <v>239.50248416546253</v>
      </c>
      <c r="BV306" s="50">
        <f t="shared" si="235"/>
        <v>227.39272652333526</v>
      </c>
      <c r="BW306" s="50">
        <f t="shared" si="235"/>
        <v>231.9761267250918</v>
      </c>
      <c r="BX306" s="50">
        <f t="shared" si="235"/>
        <v>242.59830835895596</v>
      </c>
      <c r="BY306" s="50">
        <f t="shared" si="235"/>
        <v>236.04631219561577</v>
      </c>
      <c r="BZ306" s="50">
        <f t="shared" si="235"/>
        <v>245.08650262086516</v>
      </c>
      <c r="CA306" s="50">
        <f t="shared" si="235"/>
        <v>244.41913542047791</v>
      </c>
      <c r="CB306" s="50">
        <f t="shared" si="235"/>
        <v>237.39172441581604</v>
      </c>
      <c r="CC306" s="50">
        <f t="shared" si="235"/>
        <v>237.88913385383816</v>
      </c>
      <c r="CD306" s="50">
        <f t="shared" si="235"/>
        <v>233.39096117294184</v>
      </c>
      <c r="CE306" s="50">
        <f t="shared" si="235"/>
        <v>242.52477075844482</v>
      </c>
      <c r="CF306" s="50">
        <f t="shared" si="235"/>
        <v>225.24619516980422</v>
      </c>
      <c r="CG306" s="50">
        <f t="shared" si="235"/>
        <v>244.96987123746783</v>
      </c>
      <c r="CH306" s="50">
        <f t="shared" si="235"/>
        <v>228.49270238565106</v>
      </c>
      <c r="CI306" s="50">
        <f t="shared" si="235"/>
        <v>239.65557857101899</v>
      </c>
      <c r="CJ306" s="50">
        <f t="shared" ref="CJ306:EU309" si="237">IF(CJ142=0,0,(CJ142+VLOOKUP($W306,$T$4:$U$160,2,FALSE)+VLOOKUP(CJ$184,$T$4:$U$160,2,FALSE))/$K$56)</f>
        <v>246.19413440633423</v>
      </c>
      <c r="CK306" s="50">
        <f t="shared" si="237"/>
        <v>248.38485601325723</v>
      </c>
      <c r="CL306" s="50">
        <f t="shared" si="237"/>
        <v>245.75350936353215</v>
      </c>
      <c r="CM306" s="50">
        <f t="shared" si="237"/>
        <v>239.764601299155</v>
      </c>
      <c r="CN306" s="50">
        <f t="shared" si="237"/>
        <v>246.80078805637135</v>
      </c>
      <c r="CO306" s="50">
        <f t="shared" si="237"/>
        <v>224.93116251553161</v>
      </c>
      <c r="CP306" s="50">
        <f t="shared" si="237"/>
        <v>241.7891621278136</v>
      </c>
      <c r="CQ306" s="50">
        <f t="shared" si="237"/>
        <v>231.0624814157851</v>
      </c>
      <c r="CR306" s="50">
        <f t="shared" si="237"/>
        <v>246.96519138718409</v>
      </c>
      <c r="CS306" s="50">
        <f t="shared" si="237"/>
        <v>251.24912451962334</v>
      </c>
      <c r="CT306" s="50">
        <f t="shared" si="237"/>
        <v>232.95478047835644</v>
      </c>
      <c r="CU306" s="50">
        <f t="shared" si="237"/>
        <v>231.72900481366429</v>
      </c>
      <c r="CV306" s="50">
        <f t="shared" si="237"/>
        <v>239.57186509431898</v>
      </c>
      <c r="CW306" s="50">
        <f t="shared" si="237"/>
        <v>243.63177712163795</v>
      </c>
      <c r="CX306" s="50">
        <f t="shared" si="237"/>
        <v>249.18586563539958</v>
      </c>
      <c r="CY306" s="50">
        <f t="shared" si="237"/>
        <v>230.12412710061952</v>
      </c>
      <c r="CZ306" s="50">
        <f t="shared" si="237"/>
        <v>247.57934918786748</v>
      </c>
      <c r="DA306" s="50">
        <f t="shared" si="237"/>
        <v>227.84019483400661</v>
      </c>
      <c r="DB306" s="50">
        <f t="shared" si="237"/>
        <v>223.57486313202855</v>
      </c>
      <c r="DC306" s="50">
        <f t="shared" si="237"/>
        <v>224.27822475595306</v>
      </c>
      <c r="DD306" s="50">
        <f t="shared" si="237"/>
        <v>234.93053773201058</v>
      </c>
      <c r="DE306" s="50">
        <f t="shared" si="237"/>
        <v>223.20886474608426</v>
      </c>
      <c r="DF306" s="50">
        <f t="shared" si="237"/>
        <v>245.41708419772422</v>
      </c>
      <c r="DG306" s="50">
        <f t="shared" si="237"/>
        <v>249.68465474788221</v>
      </c>
      <c r="DH306" s="50">
        <f t="shared" si="237"/>
        <v>238.49838652650266</v>
      </c>
      <c r="DI306" s="50">
        <f t="shared" si="237"/>
        <v>244.12205575921377</v>
      </c>
      <c r="DJ306" s="50">
        <f t="shared" si="237"/>
        <v>238.07772947475124</v>
      </c>
      <c r="DK306" s="50">
        <f t="shared" si="237"/>
        <v>229.52100187812832</v>
      </c>
      <c r="DL306" s="50">
        <f t="shared" si="237"/>
        <v>246.8933736572273</v>
      </c>
      <c r="DM306" s="50">
        <f t="shared" si="237"/>
        <v>232.72190290356389</v>
      </c>
      <c r="DN306" s="50">
        <f t="shared" si="237"/>
        <v>224.28462545602068</v>
      </c>
      <c r="DO306" s="50">
        <f t="shared" si="237"/>
        <v>229.31075352088885</v>
      </c>
      <c r="DP306" s="50">
        <f t="shared" si="237"/>
        <v>228.91950017145052</v>
      </c>
      <c r="DQ306" s="50">
        <f t="shared" si="237"/>
        <v>242.78854823726789</v>
      </c>
      <c r="DR306" s="50">
        <f t="shared" si="237"/>
        <v>243.76901081942546</v>
      </c>
      <c r="DS306" s="50">
        <f t="shared" si="237"/>
        <v>232.92861046187446</v>
      </c>
      <c r="DT306" s="50">
        <f t="shared" si="237"/>
        <v>226.37925500181009</v>
      </c>
      <c r="DU306" s="50">
        <f t="shared" si="237"/>
        <v>226.37925500181009</v>
      </c>
      <c r="DV306" s="50">
        <f t="shared" si="237"/>
        <v>227.18309020475888</v>
      </c>
      <c r="DW306" s="50">
        <f t="shared" si="237"/>
        <v>245.34067593445187</v>
      </c>
      <c r="DX306" s="50">
        <f t="shared" si="237"/>
        <v>235.52397817303373</v>
      </c>
      <c r="DY306" s="50">
        <f t="shared" si="237"/>
        <v>226.67890847302627</v>
      </c>
      <c r="DZ306" s="50">
        <f t="shared" si="237"/>
        <v>243.44861441876236</v>
      </c>
      <c r="EA306" s="50">
        <f t="shared" si="237"/>
        <v>236.51716802198828</v>
      </c>
      <c r="EB306" s="50">
        <f t="shared" si="237"/>
        <v>233.1187027894421</v>
      </c>
      <c r="EC306" s="50">
        <f t="shared" si="237"/>
        <v>239.01337896897849</v>
      </c>
      <c r="ED306" s="50">
        <f t="shared" si="237"/>
        <v>225.14561342263369</v>
      </c>
      <c r="EE306" s="50">
        <f t="shared" si="237"/>
        <v>236.0489691635764</v>
      </c>
      <c r="EF306" s="50">
        <f t="shared" si="237"/>
        <v>223.34682311735452</v>
      </c>
      <c r="EG306" s="50">
        <f t="shared" si="237"/>
        <v>249.39329152403829</v>
      </c>
      <c r="EH306" s="50">
        <f t="shared" si="237"/>
        <v>238.92744573475957</v>
      </c>
      <c r="EI306" s="50">
        <f t="shared" si="237"/>
        <v>239.45281243381993</v>
      </c>
      <c r="EJ306" s="50">
        <f t="shared" si="237"/>
        <v>0</v>
      </c>
      <c r="EK306" s="50">
        <f t="shared" si="237"/>
        <v>0</v>
      </c>
      <c r="EL306" s="50">
        <f t="shared" si="237"/>
        <v>0</v>
      </c>
      <c r="EM306" s="50">
        <f t="shared" si="237"/>
        <v>0</v>
      </c>
      <c r="EN306" s="50">
        <f t="shared" si="237"/>
        <v>0</v>
      </c>
      <c r="EO306" s="50">
        <f t="shared" si="237"/>
        <v>0</v>
      </c>
      <c r="EP306" s="50">
        <f t="shared" si="237"/>
        <v>0</v>
      </c>
      <c r="EQ306" s="50">
        <f t="shared" si="237"/>
        <v>0</v>
      </c>
      <c r="ER306" s="50">
        <f t="shared" si="237"/>
        <v>0</v>
      </c>
      <c r="ES306" s="50">
        <f t="shared" si="237"/>
        <v>0</v>
      </c>
      <c r="ET306" s="50">
        <f t="shared" si="237"/>
        <v>0</v>
      </c>
      <c r="EU306" s="50">
        <f t="shared" si="237"/>
        <v>226.6970597103473</v>
      </c>
      <c r="EV306" s="50">
        <f t="shared" si="236"/>
        <v>225.38271438387557</v>
      </c>
      <c r="EW306" s="50">
        <f t="shared" si="236"/>
        <v>229.04212390334044</v>
      </c>
      <c r="EX306" s="50">
        <f t="shared" si="236"/>
        <v>240.82184093115097</v>
      </c>
      <c r="EY306" s="50">
        <f t="shared" si="236"/>
        <v>232.92549421224214</v>
      </c>
      <c r="EZ306" s="50">
        <f t="shared" si="236"/>
        <v>233.41077139559084</v>
      </c>
      <c r="FA306" s="50">
        <f t="shared" si="236"/>
        <v>245.96195269696645</v>
      </c>
      <c r="FB306" s="50">
        <f t="shared" si="236"/>
        <v>250.42406668957898</v>
      </c>
      <c r="FC306" s="50">
        <f t="shared" si="236"/>
        <v>224.32176202169168</v>
      </c>
      <c r="FD306" s="50">
        <f t="shared" si="236"/>
        <v>238.07115178987937</v>
      </c>
      <c r="FE306" s="50">
        <f t="shared" si="236"/>
        <v>235.22369086763857</v>
      </c>
      <c r="FF306" s="50">
        <f t="shared" si="236"/>
        <v>231.58582372218135</v>
      </c>
      <c r="FG306" s="50">
        <f t="shared" si="236"/>
        <v>231.09383817729525</v>
      </c>
      <c r="FH306" s="50">
        <f t="shared" si="236"/>
        <v>245.08760166796486</v>
      </c>
      <c r="FI306" s="50">
        <f t="shared" si="236"/>
        <v>227.47602671781331</v>
      </c>
      <c r="FJ306" s="50">
        <f t="shared" si="236"/>
        <v>246.9229279911745</v>
      </c>
      <c r="FK306" s="50">
        <f t="shared" si="236"/>
        <v>232.82129331732088</v>
      </c>
      <c r="FL306" s="50">
        <f t="shared" si="236"/>
        <v>234.71914864189787</v>
      </c>
      <c r="FM306" s="50">
        <f t="shared" si="236"/>
        <v>243.09235405168613</v>
      </c>
      <c r="FN306" s="50">
        <f t="shared" si="236"/>
        <v>227.94789975194971</v>
      </c>
      <c r="FO306" s="50">
        <f t="shared" si="236"/>
        <v>230.21697170351339</v>
      </c>
      <c r="FP306" s="50">
        <f t="shared" si="236"/>
        <v>237.8572142039045</v>
      </c>
      <c r="FQ306" s="50">
        <f t="shared" si="236"/>
        <v>241.18956364801676</v>
      </c>
      <c r="FR306" s="50">
        <f t="shared" si="236"/>
        <v>248.45967059818747</v>
      </c>
      <c r="FS306" s="50">
        <f t="shared" si="236"/>
        <v>235.86468936669925</v>
      </c>
      <c r="FT306" s="50">
        <f t="shared" si="236"/>
        <v>225.73050274333741</v>
      </c>
      <c r="FU306" s="50">
        <f t="shared" si="236"/>
        <v>223.18649847477454</v>
      </c>
      <c r="FV306" s="50">
        <f t="shared" si="236"/>
        <v>224.02509133662721</v>
      </c>
      <c r="FW306" s="50">
        <f t="shared" si="236"/>
        <v>230.20804967754222</v>
      </c>
      <c r="FX306" s="50">
        <f t="shared" si="236"/>
        <v>248.83373307491919</v>
      </c>
    </row>
    <row r="307" spans="1:180" x14ac:dyDescent="0.2">
      <c r="A307" s="3" t="s">
        <v>72</v>
      </c>
      <c r="B307" s="3" t="s">
        <v>72</v>
      </c>
      <c r="C307">
        <f t="shared" si="203"/>
        <v>0</v>
      </c>
      <c r="G307" t="str">
        <f t="shared" si="204"/>
        <v>D</v>
      </c>
      <c r="W307" s="56" t="s">
        <v>40</v>
      </c>
      <c r="X307" s="50">
        <f t="shared" si="192"/>
        <v>198.66473791105403</v>
      </c>
      <c r="Y307" s="50">
        <f t="shared" ref="Y307:CJ310" si="238">IF(Y143=0,0,(Y143+VLOOKUP($W307,$T$4:$U$160,2,FALSE)+VLOOKUP(Y$184,$T$4:$U$160,2,FALSE))/$K$56)</f>
        <v>252.10158104736666</v>
      </c>
      <c r="Z307" s="50">
        <f t="shared" si="238"/>
        <v>267.94590015427531</v>
      </c>
      <c r="AA307" s="50">
        <f t="shared" si="238"/>
        <v>256.53264357993874</v>
      </c>
      <c r="AB307" s="50">
        <f t="shared" si="238"/>
        <v>263.21183199432784</v>
      </c>
      <c r="AC307" s="50">
        <f t="shared" si="238"/>
        <v>255.71539494502784</v>
      </c>
      <c r="AD307" s="50">
        <f t="shared" si="238"/>
        <v>264.31268101457613</v>
      </c>
      <c r="AE307" s="50">
        <f t="shared" si="238"/>
        <v>247.1954413533166</v>
      </c>
      <c r="AF307" s="50">
        <f t="shared" si="238"/>
        <v>264.21434112815115</v>
      </c>
      <c r="AG307" s="50">
        <f t="shared" si="238"/>
        <v>272.89079404544066</v>
      </c>
      <c r="AH307" s="50">
        <f t="shared" si="238"/>
        <v>267.2727083876087</v>
      </c>
      <c r="AI307" s="50">
        <f t="shared" si="238"/>
        <v>257.39114503467385</v>
      </c>
      <c r="AJ307" s="50">
        <f t="shared" si="238"/>
        <v>272.83951326572418</v>
      </c>
      <c r="AK307" s="50">
        <f t="shared" si="238"/>
        <v>257.96322577861423</v>
      </c>
      <c r="AL307" s="50">
        <f t="shared" si="238"/>
        <v>269.22248268699616</v>
      </c>
      <c r="AM307" s="50">
        <f t="shared" si="238"/>
        <v>250.53107300992454</v>
      </c>
      <c r="AN307" s="50">
        <f t="shared" si="238"/>
        <v>252.97454253666538</v>
      </c>
      <c r="AO307" s="50">
        <f t="shared" si="238"/>
        <v>250.14672016200132</v>
      </c>
      <c r="AP307" s="50">
        <f t="shared" si="238"/>
        <v>261.50812443224021</v>
      </c>
      <c r="AQ307" s="50">
        <f t="shared" si="238"/>
        <v>262.86094783464159</v>
      </c>
      <c r="AR307" s="50">
        <f t="shared" si="238"/>
        <v>275.38636359959469</v>
      </c>
      <c r="AS307" s="50">
        <f t="shared" si="238"/>
        <v>273.44094439806321</v>
      </c>
      <c r="AT307" s="50">
        <f t="shared" si="238"/>
        <v>266.08542250933988</v>
      </c>
      <c r="AU307" s="50">
        <f t="shared" si="238"/>
        <v>272.90497205497508</v>
      </c>
      <c r="AV307" s="50">
        <f t="shared" si="238"/>
        <v>264.06959079318671</v>
      </c>
      <c r="AW307" s="50">
        <f t="shared" si="238"/>
        <v>251.17704313530439</v>
      </c>
      <c r="AX307" s="50">
        <f t="shared" si="238"/>
        <v>255.33203829876726</v>
      </c>
      <c r="AY307" s="50">
        <f t="shared" si="238"/>
        <v>256.98226857453369</v>
      </c>
      <c r="AZ307" s="50">
        <f t="shared" si="238"/>
        <v>268.2481409429106</v>
      </c>
      <c r="BA307" s="50">
        <f t="shared" si="238"/>
        <v>272.519134051626</v>
      </c>
      <c r="BB307" s="50">
        <f t="shared" si="238"/>
        <v>257.91445481750372</v>
      </c>
      <c r="BC307" s="50">
        <f t="shared" si="238"/>
        <v>274.94450031447195</v>
      </c>
      <c r="BD307" s="50">
        <f t="shared" si="238"/>
        <v>256.98990906603632</v>
      </c>
      <c r="BE307" s="50">
        <f t="shared" si="238"/>
        <v>251.19343221199529</v>
      </c>
      <c r="BF307" s="50">
        <f t="shared" si="238"/>
        <v>263.48553424502825</v>
      </c>
      <c r="BG307" s="50">
        <f t="shared" si="238"/>
        <v>275.23937264273235</v>
      </c>
      <c r="BH307" s="50">
        <f t="shared" si="238"/>
        <v>247.16781703640294</v>
      </c>
      <c r="BI307" s="50">
        <f t="shared" si="238"/>
        <v>273.3120129174934</v>
      </c>
      <c r="BJ307" s="50">
        <f t="shared" si="238"/>
        <v>269.6464569643291</v>
      </c>
      <c r="BK307" s="50">
        <f t="shared" si="238"/>
        <v>274.38224165967188</v>
      </c>
      <c r="BL307" s="50">
        <f t="shared" si="238"/>
        <v>262.53347330034904</v>
      </c>
      <c r="BM307" s="50">
        <f t="shared" si="238"/>
        <v>258.38718827739336</v>
      </c>
      <c r="BN307" s="50">
        <f t="shared" si="238"/>
        <v>249.26120642154393</v>
      </c>
      <c r="BO307" s="50">
        <f t="shared" si="238"/>
        <v>257.2363608228074</v>
      </c>
      <c r="BP307" s="50">
        <f t="shared" si="238"/>
        <v>252.07047173840562</v>
      </c>
      <c r="BQ307" s="50">
        <f t="shared" si="238"/>
        <v>254.54365701765445</v>
      </c>
      <c r="BR307" s="50">
        <f t="shared" si="238"/>
        <v>271.24290338812312</v>
      </c>
      <c r="BS307" s="50">
        <f t="shared" si="238"/>
        <v>266.3452941610044</v>
      </c>
      <c r="BT307" s="50">
        <f t="shared" si="238"/>
        <v>266.35379590152746</v>
      </c>
      <c r="BU307" s="50">
        <f t="shared" si="238"/>
        <v>263.07258919490965</v>
      </c>
      <c r="BV307" s="50">
        <f t="shared" si="238"/>
        <v>250.96283155278235</v>
      </c>
      <c r="BW307" s="50">
        <f t="shared" si="238"/>
        <v>255.54623175453892</v>
      </c>
      <c r="BX307" s="50">
        <f t="shared" si="238"/>
        <v>266.16841338840305</v>
      </c>
      <c r="BY307" s="50">
        <f t="shared" si="238"/>
        <v>259.61641722506289</v>
      </c>
      <c r="BZ307" s="50">
        <f t="shared" si="238"/>
        <v>268.65660765031225</v>
      </c>
      <c r="CA307" s="50">
        <f t="shared" si="238"/>
        <v>267.98924044992503</v>
      </c>
      <c r="CB307" s="50">
        <f t="shared" si="238"/>
        <v>260.96182944526311</v>
      </c>
      <c r="CC307" s="50">
        <f t="shared" si="238"/>
        <v>261.45923888328525</v>
      </c>
      <c r="CD307" s="50">
        <f t="shared" si="238"/>
        <v>256.96106620238896</v>
      </c>
      <c r="CE307" s="50">
        <f t="shared" si="238"/>
        <v>266.09487578789197</v>
      </c>
      <c r="CF307" s="50">
        <f t="shared" si="238"/>
        <v>248.81630019925132</v>
      </c>
      <c r="CG307" s="50">
        <f t="shared" si="238"/>
        <v>268.53997626691495</v>
      </c>
      <c r="CH307" s="50">
        <f t="shared" si="238"/>
        <v>252.06280741509818</v>
      </c>
      <c r="CI307" s="50">
        <f t="shared" si="238"/>
        <v>263.22568360046614</v>
      </c>
      <c r="CJ307" s="50">
        <f t="shared" si="238"/>
        <v>269.76423943578135</v>
      </c>
      <c r="CK307" s="50">
        <f t="shared" si="237"/>
        <v>271.95496104270433</v>
      </c>
      <c r="CL307" s="50">
        <f t="shared" si="237"/>
        <v>269.32361439297927</v>
      </c>
      <c r="CM307" s="50">
        <f t="shared" si="237"/>
        <v>263.33470632860212</v>
      </c>
      <c r="CN307" s="50">
        <f t="shared" si="237"/>
        <v>270.37089308581847</v>
      </c>
      <c r="CO307" s="50">
        <f t="shared" si="237"/>
        <v>248.5012675449787</v>
      </c>
      <c r="CP307" s="50">
        <f t="shared" si="237"/>
        <v>265.35926715726077</v>
      </c>
      <c r="CQ307" s="50">
        <f t="shared" si="237"/>
        <v>254.63258644523219</v>
      </c>
      <c r="CR307" s="50">
        <f t="shared" si="237"/>
        <v>270.53529641663118</v>
      </c>
      <c r="CS307" s="50">
        <f t="shared" si="237"/>
        <v>274.81922954907043</v>
      </c>
      <c r="CT307" s="50">
        <f t="shared" si="237"/>
        <v>256.52488550780356</v>
      </c>
      <c r="CU307" s="50">
        <f t="shared" si="237"/>
        <v>255.29910984311141</v>
      </c>
      <c r="CV307" s="50">
        <f t="shared" si="237"/>
        <v>263.14197012376616</v>
      </c>
      <c r="CW307" s="50">
        <f t="shared" si="237"/>
        <v>267.2018821510851</v>
      </c>
      <c r="CX307" s="50">
        <f t="shared" si="237"/>
        <v>272.7559706648467</v>
      </c>
      <c r="CY307" s="50">
        <f t="shared" si="237"/>
        <v>253.69423213006664</v>
      </c>
      <c r="CZ307" s="50">
        <f t="shared" si="237"/>
        <v>271.1494542173146</v>
      </c>
      <c r="DA307" s="50">
        <f t="shared" si="237"/>
        <v>251.41029986345373</v>
      </c>
      <c r="DB307" s="50">
        <f t="shared" si="237"/>
        <v>247.14496816147567</v>
      </c>
      <c r="DC307" s="50">
        <f t="shared" si="237"/>
        <v>247.84832978540021</v>
      </c>
      <c r="DD307" s="50">
        <f t="shared" si="237"/>
        <v>258.50064276145764</v>
      </c>
      <c r="DE307" s="50">
        <f t="shared" si="237"/>
        <v>246.77896977553138</v>
      </c>
      <c r="DF307" s="50">
        <f t="shared" si="237"/>
        <v>268.98718922717131</v>
      </c>
      <c r="DG307" s="50">
        <f t="shared" si="237"/>
        <v>273.2547597773293</v>
      </c>
      <c r="DH307" s="50">
        <f t="shared" si="237"/>
        <v>262.06849155594978</v>
      </c>
      <c r="DI307" s="50">
        <f t="shared" si="237"/>
        <v>267.69216078866083</v>
      </c>
      <c r="DJ307" s="50">
        <f t="shared" si="237"/>
        <v>261.64783450419839</v>
      </c>
      <c r="DK307" s="50">
        <f t="shared" si="237"/>
        <v>253.09110690757547</v>
      </c>
      <c r="DL307" s="50">
        <f t="shared" si="237"/>
        <v>270.46347868667442</v>
      </c>
      <c r="DM307" s="50">
        <f t="shared" si="237"/>
        <v>256.29200793301101</v>
      </c>
      <c r="DN307" s="50">
        <f t="shared" si="237"/>
        <v>247.85473048546783</v>
      </c>
      <c r="DO307" s="50">
        <f t="shared" si="237"/>
        <v>252.88085855033594</v>
      </c>
      <c r="DP307" s="50">
        <f t="shared" si="237"/>
        <v>252.48960520089761</v>
      </c>
      <c r="DQ307" s="50">
        <f t="shared" si="237"/>
        <v>266.35865326671501</v>
      </c>
      <c r="DR307" s="50">
        <f t="shared" si="237"/>
        <v>267.33911584887261</v>
      </c>
      <c r="DS307" s="50">
        <f t="shared" si="237"/>
        <v>256.49871549132155</v>
      </c>
      <c r="DT307" s="50">
        <f t="shared" si="237"/>
        <v>249.94936003125724</v>
      </c>
      <c r="DU307" s="50">
        <f t="shared" si="237"/>
        <v>249.94936003125724</v>
      </c>
      <c r="DV307" s="50">
        <f t="shared" si="237"/>
        <v>250.75319523420603</v>
      </c>
      <c r="DW307" s="50">
        <f t="shared" si="237"/>
        <v>268.91078096389901</v>
      </c>
      <c r="DX307" s="50">
        <f t="shared" si="237"/>
        <v>259.09408320248087</v>
      </c>
      <c r="DY307" s="50">
        <f t="shared" si="237"/>
        <v>250.24901350247339</v>
      </c>
      <c r="DZ307" s="50">
        <f t="shared" si="237"/>
        <v>267.01871944820948</v>
      </c>
      <c r="EA307" s="50">
        <f t="shared" si="237"/>
        <v>260.08727305143543</v>
      </c>
      <c r="EB307" s="50">
        <f t="shared" si="237"/>
        <v>256.68880781888919</v>
      </c>
      <c r="EC307" s="50">
        <f t="shared" si="237"/>
        <v>262.58348399842561</v>
      </c>
      <c r="ED307" s="50">
        <f t="shared" si="237"/>
        <v>248.71571845208078</v>
      </c>
      <c r="EE307" s="50">
        <f t="shared" si="237"/>
        <v>259.61907419302355</v>
      </c>
      <c r="EF307" s="50">
        <f t="shared" si="237"/>
        <v>246.91692814680164</v>
      </c>
      <c r="EG307" s="50">
        <f t="shared" si="237"/>
        <v>272.96339655348538</v>
      </c>
      <c r="EH307" s="50">
        <f t="shared" si="237"/>
        <v>262.49755076420666</v>
      </c>
      <c r="EI307" s="50">
        <f t="shared" si="237"/>
        <v>263.02291746326705</v>
      </c>
      <c r="EJ307" s="50">
        <f t="shared" si="237"/>
        <v>0</v>
      </c>
      <c r="EK307" s="50">
        <f t="shared" si="237"/>
        <v>0</v>
      </c>
      <c r="EL307" s="50">
        <f t="shared" si="237"/>
        <v>0</v>
      </c>
      <c r="EM307" s="50">
        <f t="shared" si="237"/>
        <v>0</v>
      </c>
      <c r="EN307" s="50">
        <f t="shared" si="237"/>
        <v>0</v>
      </c>
      <c r="EO307" s="50">
        <f t="shared" si="237"/>
        <v>0</v>
      </c>
      <c r="EP307" s="50">
        <f t="shared" si="237"/>
        <v>0</v>
      </c>
      <c r="EQ307" s="50">
        <f t="shared" si="237"/>
        <v>0</v>
      </c>
      <c r="ER307" s="50">
        <f t="shared" si="237"/>
        <v>0</v>
      </c>
      <c r="ES307" s="50">
        <f t="shared" si="237"/>
        <v>0</v>
      </c>
      <c r="ET307" s="50">
        <f t="shared" si="237"/>
        <v>0</v>
      </c>
      <c r="EU307" s="50">
        <f t="shared" si="237"/>
        <v>250.26716473979442</v>
      </c>
      <c r="EV307" s="50">
        <f t="shared" si="236"/>
        <v>248.95281941332269</v>
      </c>
      <c r="EW307" s="50">
        <f t="shared" si="236"/>
        <v>252.61222893278756</v>
      </c>
      <c r="EX307" s="50">
        <f t="shared" si="236"/>
        <v>264.39194596059809</v>
      </c>
      <c r="EY307" s="50">
        <f t="shared" si="236"/>
        <v>256.49559924168926</v>
      </c>
      <c r="EZ307" s="50">
        <f t="shared" si="236"/>
        <v>256.98087642503793</v>
      </c>
      <c r="FA307" s="50">
        <f t="shared" si="236"/>
        <v>269.53205772641354</v>
      </c>
      <c r="FB307" s="50">
        <f t="shared" si="236"/>
        <v>273.9941717190261</v>
      </c>
      <c r="FC307" s="50">
        <f t="shared" si="236"/>
        <v>247.89186705113877</v>
      </c>
      <c r="FD307" s="50">
        <f t="shared" si="236"/>
        <v>261.64125681932643</v>
      </c>
      <c r="FE307" s="50">
        <f t="shared" si="236"/>
        <v>258.79379589708572</v>
      </c>
      <c r="FF307" s="50">
        <f t="shared" si="236"/>
        <v>255.15592875162841</v>
      </c>
      <c r="FG307" s="50">
        <f t="shared" si="236"/>
        <v>254.66394320674235</v>
      </c>
      <c r="FH307" s="50">
        <f t="shared" si="236"/>
        <v>268.65770669741198</v>
      </c>
      <c r="FI307" s="50">
        <f t="shared" si="236"/>
        <v>251.0461317472604</v>
      </c>
      <c r="FJ307" s="50">
        <f t="shared" si="236"/>
        <v>270.49303302062162</v>
      </c>
      <c r="FK307" s="50">
        <f t="shared" si="236"/>
        <v>256.39139834676803</v>
      </c>
      <c r="FL307" s="50">
        <f t="shared" si="236"/>
        <v>258.28925367134502</v>
      </c>
      <c r="FM307" s="50">
        <f t="shared" si="236"/>
        <v>266.66245908113325</v>
      </c>
      <c r="FN307" s="50">
        <f t="shared" si="236"/>
        <v>251.51800478139683</v>
      </c>
      <c r="FO307" s="50">
        <f t="shared" si="236"/>
        <v>253.78707673296051</v>
      </c>
      <c r="FP307" s="50">
        <f t="shared" si="236"/>
        <v>261.42731923335162</v>
      </c>
      <c r="FQ307" s="50">
        <f t="shared" si="236"/>
        <v>264.75966867746388</v>
      </c>
      <c r="FR307" s="50">
        <f t="shared" si="236"/>
        <v>272.02977562763459</v>
      </c>
      <c r="FS307" s="50">
        <f t="shared" si="236"/>
        <v>259.43479439614634</v>
      </c>
      <c r="FT307" s="50">
        <f t="shared" si="236"/>
        <v>249.30060777278453</v>
      </c>
      <c r="FU307" s="50">
        <f t="shared" si="236"/>
        <v>246.75660350422169</v>
      </c>
      <c r="FV307" s="50">
        <f t="shared" si="236"/>
        <v>247.59519636607433</v>
      </c>
      <c r="FW307" s="50">
        <f t="shared" si="236"/>
        <v>253.77815470698931</v>
      </c>
      <c r="FX307" s="50">
        <f t="shared" si="236"/>
        <v>272.40383810436629</v>
      </c>
    </row>
    <row r="308" spans="1:180" x14ac:dyDescent="0.2">
      <c r="A308" s="3" t="s">
        <v>78</v>
      </c>
      <c r="B308" s="3" t="s">
        <v>78</v>
      </c>
      <c r="C308">
        <f t="shared" si="203"/>
        <v>0</v>
      </c>
      <c r="G308" t="str">
        <f t="shared" si="204"/>
        <v>D</v>
      </c>
      <c r="W308" s="56" t="s">
        <v>35</v>
      </c>
      <c r="X308" s="50">
        <f t="shared" si="192"/>
        <v>197.55755846130879</v>
      </c>
      <c r="Y308" s="50">
        <f t="shared" si="238"/>
        <v>250.99440159762145</v>
      </c>
      <c r="Z308" s="50">
        <f t="shared" si="238"/>
        <v>266.83872070453009</v>
      </c>
      <c r="AA308" s="50">
        <f t="shared" si="238"/>
        <v>255.42546413019349</v>
      </c>
      <c r="AB308" s="50">
        <f t="shared" si="238"/>
        <v>262.10465254458256</v>
      </c>
      <c r="AC308" s="50">
        <f t="shared" si="238"/>
        <v>254.60821549528262</v>
      </c>
      <c r="AD308" s="50">
        <f t="shared" si="238"/>
        <v>263.20550156483085</v>
      </c>
      <c r="AE308" s="50">
        <f t="shared" si="238"/>
        <v>246.08826190357132</v>
      </c>
      <c r="AF308" s="50">
        <f t="shared" si="238"/>
        <v>263.10716167840593</v>
      </c>
      <c r="AG308" s="50">
        <f t="shared" si="238"/>
        <v>271.78361459569544</v>
      </c>
      <c r="AH308" s="50">
        <f t="shared" si="238"/>
        <v>266.16552893786343</v>
      </c>
      <c r="AI308" s="50">
        <f t="shared" si="238"/>
        <v>256.28396558492864</v>
      </c>
      <c r="AJ308" s="50">
        <f t="shared" si="238"/>
        <v>271.7323338159789</v>
      </c>
      <c r="AK308" s="50">
        <f t="shared" si="238"/>
        <v>256.85604632886901</v>
      </c>
      <c r="AL308" s="50">
        <f t="shared" si="238"/>
        <v>268.11530323725088</v>
      </c>
      <c r="AM308" s="50">
        <f t="shared" si="238"/>
        <v>249.42389356017932</v>
      </c>
      <c r="AN308" s="50">
        <f t="shared" si="238"/>
        <v>251.86736308692014</v>
      </c>
      <c r="AO308" s="50">
        <f t="shared" si="238"/>
        <v>249.0395407122561</v>
      </c>
      <c r="AP308" s="50">
        <f t="shared" si="238"/>
        <v>260.40094498249499</v>
      </c>
      <c r="AQ308" s="50">
        <f t="shared" si="238"/>
        <v>261.75376838489638</v>
      </c>
      <c r="AR308" s="50">
        <f t="shared" si="238"/>
        <v>274.27918414984947</v>
      </c>
      <c r="AS308" s="50">
        <f t="shared" si="238"/>
        <v>272.33376494831799</v>
      </c>
      <c r="AT308" s="50">
        <f t="shared" si="238"/>
        <v>264.97824305959466</v>
      </c>
      <c r="AU308" s="50">
        <f t="shared" si="238"/>
        <v>271.79779260522986</v>
      </c>
      <c r="AV308" s="50">
        <f t="shared" si="238"/>
        <v>262.96241134344149</v>
      </c>
      <c r="AW308" s="50">
        <f t="shared" si="238"/>
        <v>250.06986368555911</v>
      </c>
      <c r="AX308" s="50">
        <f t="shared" si="238"/>
        <v>254.22485884902198</v>
      </c>
      <c r="AY308" s="50">
        <f t="shared" si="238"/>
        <v>255.87508912478839</v>
      </c>
      <c r="AZ308" s="50">
        <f t="shared" si="238"/>
        <v>267.14096149316532</v>
      </c>
      <c r="BA308" s="50">
        <f t="shared" si="238"/>
        <v>271.41195460188078</v>
      </c>
      <c r="BB308" s="50">
        <f t="shared" si="238"/>
        <v>256.80727536775845</v>
      </c>
      <c r="BC308" s="50">
        <f t="shared" si="238"/>
        <v>273.83732086472668</v>
      </c>
      <c r="BD308" s="50">
        <f t="shared" si="238"/>
        <v>255.8827296162911</v>
      </c>
      <c r="BE308" s="50">
        <f t="shared" si="238"/>
        <v>250.08625276225007</v>
      </c>
      <c r="BF308" s="50">
        <f t="shared" si="238"/>
        <v>262.37835479528297</v>
      </c>
      <c r="BG308" s="50">
        <f t="shared" si="238"/>
        <v>274.13219319298707</v>
      </c>
      <c r="BH308" s="50">
        <f t="shared" si="238"/>
        <v>246.06063758665766</v>
      </c>
      <c r="BI308" s="50">
        <f t="shared" si="238"/>
        <v>272.20483346774819</v>
      </c>
      <c r="BJ308" s="50">
        <f t="shared" si="238"/>
        <v>268.53927751458383</v>
      </c>
      <c r="BK308" s="50">
        <f t="shared" si="238"/>
        <v>273.27506220992666</v>
      </c>
      <c r="BL308" s="50">
        <f t="shared" si="238"/>
        <v>261.42629385060383</v>
      </c>
      <c r="BM308" s="50">
        <f t="shared" si="238"/>
        <v>257.28000882764809</v>
      </c>
      <c r="BN308" s="50">
        <f t="shared" si="238"/>
        <v>248.15402697179871</v>
      </c>
      <c r="BO308" s="50">
        <f t="shared" si="238"/>
        <v>256.12918137306212</v>
      </c>
      <c r="BP308" s="50">
        <f t="shared" si="238"/>
        <v>250.9632922886604</v>
      </c>
      <c r="BQ308" s="50">
        <f t="shared" si="238"/>
        <v>253.43647756790918</v>
      </c>
      <c r="BR308" s="50">
        <f t="shared" si="238"/>
        <v>270.13572393837791</v>
      </c>
      <c r="BS308" s="50">
        <f t="shared" si="238"/>
        <v>265.23811471125919</v>
      </c>
      <c r="BT308" s="50">
        <f t="shared" si="238"/>
        <v>265.24661645178224</v>
      </c>
      <c r="BU308" s="50">
        <f t="shared" si="238"/>
        <v>261.96540974516444</v>
      </c>
      <c r="BV308" s="50">
        <f t="shared" si="238"/>
        <v>249.85565210303707</v>
      </c>
      <c r="BW308" s="50">
        <f t="shared" si="238"/>
        <v>254.43905230479365</v>
      </c>
      <c r="BX308" s="50">
        <f t="shared" si="238"/>
        <v>265.06123393865784</v>
      </c>
      <c r="BY308" s="50">
        <f t="shared" si="238"/>
        <v>258.50923777531767</v>
      </c>
      <c r="BZ308" s="50">
        <f t="shared" si="238"/>
        <v>267.54942820056704</v>
      </c>
      <c r="CA308" s="50">
        <f t="shared" si="238"/>
        <v>266.88206100017976</v>
      </c>
      <c r="CB308" s="50">
        <f t="shared" si="238"/>
        <v>259.85464999551789</v>
      </c>
      <c r="CC308" s="50">
        <f t="shared" si="238"/>
        <v>260.35205943354003</v>
      </c>
      <c r="CD308" s="50">
        <f t="shared" si="238"/>
        <v>255.85388675264369</v>
      </c>
      <c r="CE308" s="50">
        <f t="shared" si="238"/>
        <v>264.98769633814669</v>
      </c>
      <c r="CF308" s="50">
        <f t="shared" si="238"/>
        <v>247.7091207495061</v>
      </c>
      <c r="CG308" s="50">
        <f t="shared" si="238"/>
        <v>267.43279681716973</v>
      </c>
      <c r="CH308" s="50">
        <f t="shared" si="238"/>
        <v>250.95562796535296</v>
      </c>
      <c r="CI308" s="50">
        <f t="shared" si="238"/>
        <v>262.11850415072087</v>
      </c>
      <c r="CJ308" s="50">
        <f t="shared" si="238"/>
        <v>268.65705998603613</v>
      </c>
      <c r="CK308" s="50">
        <f t="shared" si="237"/>
        <v>270.84778159295911</v>
      </c>
      <c r="CL308" s="50">
        <f t="shared" si="237"/>
        <v>268.21643494323399</v>
      </c>
      <c r="CM308" s="50">
        <f t="shared" si="237"/>
        <v>262.22752687885691</v>
      </c>
      <c r="CN308" s="50">
        <f t="shared" si="237"/>
        <v>269.26371363607319</v>
      </c>
      <c r="CO308" s="50">
        <f t="shared" si="237"/>
        <v>247.39408809523349</v>
      </c>
      <c r="CP308" s="50">
        <f t="shared" si="237"/>
        <v>264.2520877075155</v>
      </c>
      <c r="CQ308" s="50">
        <f t="shared" si="237"/>
        <v>253.52540699548697</v>
      </c>
      <c r="CR308" s="50">
        <f t="shared" si="237"/>
        <v>269.42811696688591</v>
      </c>
      <c r="CS308" s="50">
        <f t="shared" si="237"/>
        <v>273.71205009932521</v>
      </c>
      <c r="CT308" s="50">
        <f t="shared" si="237"/>
        <v>255.41770605805829</v>
      </c>
      <c r="CU308" s="50">
        <f t="shared" si="237"/>
        <v>254.19193039336614</v>
      </c>
      <c r="CV308" s="50">
        <f t="shared" si="237"/>
        <v>262.03479067402088</v>
      </c>
      <c r="CW308" s="50">
        <f t="shared" si="237"/>
        <v>266.09470270133983</v>
      </c>
      <c r="CX308" s="50">
        <f t="shared" si="237"/>
        <v>271.64879121510143</v>
      </c>
      <c r="CY308" s="50">
        <f t="shared" si="237"/>
        <v>252.58705268032136</v>
      </c>
      <c r="CZ308" s="50">
        <f t="shared" si="237"/>
        <v>270.04227476756932</v>
      </c>
      <c r="DA308" s="50">
        <f t="shared" si="237"/>
        <v>250.30312041370851</v>
      </c>
      <c r="DB308" s="50">
        <f t="shared" si="237"/>
        <v>246.0377887117304</v>
      </c>
      <c r="DC308" s="50">
        <f t="shared" si="237"/>
        <v>246.74115033565494</v>
      </c>
      <c r="DD308" s="50">
        <f t="shared" si="237"/>
        <v>257.39346331171242</v>
      </c>
      <c r="DE308" s="50">
        <f t="shared" si="237"/>
        <v>245.67179032578613</v>
      </c>
      <c r="DF308" s="50">
        <f t="shared" si="237"/>
        <v>267.8800097774261</v>
      </c>
      <c r="DG308" s="50">
        <f t="shared" si="237"/>
        <v>272.14758032758408</v>
      </c>
      <c r="DH308" s="50">
        <f t="shared" si="237"/>
        <v>260.96131210620456</v>
      </c>
      <c r="DI308" s="50">
        <f t="shared" si="237"/>
        <v>266.58498133891561</v>
      </c>
      <c r="DJ308" s="50">
        <f t="shared" si="237"/>
        <v>260.54065505445311</v>
      </c>
      <c r="DK308" s="50">
        <f t="shared" si="237"/>
        <v>251.98392745783019</v>
      </c>
      <c r="DL308" s="50">
        <f t="shared" si="237"/>
        <v>269.35629923692915</v>
      </c>
      <c r="DM308" s="50">
        <f t="shared" si="237"/>
        <v>255.18482848326573</v>
      </c>
      <c r="DN308" s="50">
        <f t="shared" si="237"/>
        <v>246.74755103572255</v>
      </c>
      <c r="DO308" s="50">
        <f t="shared" si="237"/>
        <v>251.77367910059073</v>
      </c>
      <c r="DP308" s="50">
        <f t="shared" si="237"/>
        <v>251.3824257511524</v>
      </c>
      <c r="DQ308" s="50">
        <f t="shared" si="237"/>
        <v>265.25147381696979</v>
      </c>
      <c r="DR308" s="50">
        <f t="shared" si="237"/>
        <v>266.23193639912733</v>
      </c>
      <c r="DS308" s="50">
        <f t="shared" si="237"/>
        <v>255.3915360415763</v>
      </c>
      <c r="DT308" s="50">
        <f t="shared" si="237"/>
        <v>248.84218058151197</v>
      </c>
      <c r="DU308" s="50">
        <f t="shared" si="237"/>
        <v>248.84218058151197</v>
      </c>
      <c r="DV308" s="50">
        <f t="shared" si="237"/>
        <v>249.64601578446076</v>
      </c>
      <c r="DW308" s="50">
        <f t="shared" si="237"/>
        <v>267.80360151415374</v>
      </c>
      <c r="DX308" s="50">
        <f t="shared" si="237"/>
        <v>257.9869037527356</v>
      </c>
      <c r="DY308" s="50">
        <f t="shared" si="237"/>
        <v>249.14183405272811</v>
      </c>
      <c r="DZ308" s="50">
        <f t="shared" si="237"/>
        <v>265.91153999846426</v>
      </c>
      <c r="EA308" s="50">
        <f t="shared" si="237"/>
        <v>258.98009360169021</v>
      </c>
      <c r="EB308" s="50">
        <f t="shared" si="237"/>
        <v>255.58162836914397</v>
      </c>
      <c r="EC308" s="50">
        <f t="shared" si="237"/>
        <v>261.47630454868033</v>
      </c>
      <c r="ED308" s="50">
        <f t="shared" si="237"/>
        <v>247.60853900233556</v>
      </c>
      <c r="EE308" s="50">
        <f t="shared" si="237"/>
        <v>258.51189474327828</v>
      </c>
      <c r="EF308" s="50">
        <f t="shared" si="237"/>
        <v>245.80974869705642</v>
      </c>
      <c r="EG308" s="50">
        <f t="shared" si="237"/>
        <v>271.85621710374011</v>
      </c>
      <c r="EH308" s="50">
        <f t="shared" si="237"/>
        <v>261.39037131446145</v>
      </c>
      <c r="EI308" s="50">
        <f t="shared" si="237"/>
        <v>261.91573801352183</v>
      </c>
      <c r="EJ308" s="50">
        <f t="shared" si="237"/>
        <v>0</v>
      </c>
      <c r="EK308" s="50">
        <f t="shared" si="237"/>
        <v>0</v>
      </c>
      <c r="EL308" s="50">
        <f t="shared" si="237"/>
        <v>0</v>
      </c>
      <c r="EM308" s="50">
        <f t="shared" si="237"/>
        <v>0</v>
      </c>
      <c r="EN308" s="50">
        <f t="shared" si="237"/>
        <v>0</v>
      </c>
      <c r="EO308" s="50">
        <f t="shared" si="237"/>
        <v>0</v>
      </c>
      <c r="EP308" s="50">
        <f t="shared" si="237"/>
        <v>0</v>
      </c>
      <c r="EQ308" s="50">
        <f t="shared" si="237"/>
        <v>0</v>
      </c>
      <c r="ER308" s="50">
        <f t="shared" si="237"/>
        <v>0</v>
      </c>
      <c r="ES308" s="50">
        <f t="shared" si="237"/>
        <v>0</v>
      </c>
      <c r="ET308" s="50">
        <f t="shared" si="237"/>
        <v>0</v>
      </c>
      <c r="EU308" s="50">
        <f t="shared" si="237"/>
        <v>249.15998529004921</v>
      </c>
      <c r="EV308" s="50">
        <f t="shared" si="236"/>
        <v>247.84563996357747</v>
      </c>
      <c r="EW308" s="50">
        <f t="shared" si="236"/>
        <v>251.50504948304228</v>
      </c>
      <c r="EX308" s="50">
        <f t="shared" si="236"/>
        <v>263.28476651085288</v>
      </c>
      <c r="EY308" s="50">
        <f t="shared" si="236"/>
        <v>255.38841979194402</v>
      </c>
      <c r="EZ308" s="50">
        <f t="shared" si="236"/>
        <v>255.87369697529269</v>
      </c>
      <c r="FA308" s="50">
        <f t="shared" si="236"/>
        <v>268.42487827666827</v>
      </c>
      <c r="FB308" s="50">
        <f t="shared" si="236"/>
        <v>272.88699226928088</v>
      </c>
      <c r="FC308" s="50">
        <f t="shared" si="236"/>
        <v>246.78468760139356</v>
      </c>
      <c r="FD308" s="50">
        <f t="shared" si="236"/>
        <v>260.53407736958121</v>
      </c>
      <c r="FE308" s="50">
        <f t="shared" si="236"/>
        <v>257.68661644734044</v>
      </c>
      <c r="FF308" s="50">
        <f t="shared" si="236"/>
        <v>254.04874930188319</v>
      </c>
      <c r="FG308" s="50">
        <f t="shared" si="236"/>
        <v>253.55676375699707</v>
      </c>
      <c r="FH308" s="50">
        <f t="shared" si="236"/>
        <v>267.55052724766671</v>
      </c>
      <c r="FI308" s="50">
        <f t="shared" si="236"/>
        <v>249.93895229751519</v>
      </c>
      <c r="FJ308" s="50">
        <f t="shared" si="236"/>
        <v>269.38585357087641</v>
      </c>
      <c r="FK308" s="50">
        <f t="shared" si="236"/>
        <v>255.28421889702273</v>
      </c>
      <c r="FL308" s="50">
        <f t="shared" si="236"/>
        <v>257.18207422159981</v>
      </c>
      <c r="FM308" s="50">
        <f t="shared" si="236"/>
        <v>265.55527963138798</v>
      </c>
      <c r="FN308" s="50">
        <f t="shared" si="236"/>
        <v>250.41082533165161</v>
      </c>
      <c r="FO308" s="50">
        <f t="shared" si="236"/>
        <v>252.67989728321524</v>
      </c>
      <c r="FP308" s="50">
        <f t="shared" si="236"/>
        <v>260.32013978360635</v>
      </c>
      <c r="FQ308" s="50">
        <f t="shared" si="236"/>
        <v>263.65248922771866</v>
      </c>
      <c r="FR308" s="50">
        <f t="shared" si="236"/>
        <v>270.92259617788937</v>
      </c>
      <c r="FS308" s="50">
        <f t="shared" si="236"/>
        <v>258.32761494640113</v>
      </c>
      <c r="FT308" s="50">
        <f t="shared" si="236"/>
        <v>248.19342832303926</v>
      </c>
      <c r="FU308" s="50">
        <f t="shared" si="236"/>
        <v>245.64942405447641</v>
      </c>
      <c r="FV308" s="50">
        <f t="shared" si="236"/>
        <v>246.48801691632906</v>
      </c>
      <c r="FW308" s="50">
        <f t="shared" si="236"/>
        <v>252.67097525724409</v>
      </c>
      <c r="FX308" s="50">
        <f t="shared" si="236"/>
        <v>271.29665865462101</v>
      </c>
    </row>
    <row r="309" spans="1:180" x14ac:dyDescent="0.2">
      <c r="A309" s="3" t="s">
        <v>70</v>
      </c>
      <c r="B309" s="3" t="s">
        <v>70</v>
      </c>
      <c r="C309">
        <f t="shared" si="203"/>
        <v>0</v>
      </c>
      <c r="G309" t="str">
        <f t="shared" si="204"/>
        <v>D</v>
      </c>
      <c r="W309" s="56" t="s">
        <v>171</v>
      </c>
      <c r="X309" s="50">
        <f t="shared" si="192"/>
        <v>193.65141130626023</v>
      </c>
      <c r="Y309" s="50">
        <f t="shared" si="238"/>
        <v>247.08825444257286</v>
      </c>
      <c r="Z309" s="50">
        <f t="shared" si="238"/>
        <v>262.9325735494815</v>
      </c>
      <c r="AA309" s="50">
        <f t="shared" si="238"/>
        <v>251.51931697514496</v>
      </c>
      <c r="AB309" s="50">
        <f t="shared" si="238"/>
        <v>258.19850538953403</v>
      </c>
      <c r="AC309" s="50">
        <f t="shared" si="238"/>
        <v>250.70206834023404</v>
      </c>
      <c r="AD309" s="50">
        <f t="shared" si="238"/>
        <v>259.29935440978232</v>
      </c>
      <c r="AE309" s="50">
        <f t="shared" si="238"/>
        <v>242.18211474852279</v>
      </c>
      <c r="AF309" s="50">
        <f t="shared" si="238"/>
        <v>259.20101452335734</v>
      </c>
      <c r="AG309" s="50">
        <f t="shared" si="238"/>
        <v>267.87746744064685</v>
      </c>
      <c r="AH309" s="50">
        <f t="shared" si="238"/>
        <v>262.2593817828149</v>
      </c>
      <c r="AI309" s="50">
        <f t="shared" si="238"/>
        <v>252.37781842988002</v>
      </c>
      <c r="AJ309" s="50">
        <f t="shared" si="238"/>
        <v>267.82618666093038</v>
      </c>
      <c r="AK309" s="50">
        <f t="shared" si="238"/>
        <v>252.94989917382043</v>
      </c>
      <c r="AL309" s="50">
        <f t="shared" si="238"/>
        <v>264.20915608220236</v>
      </c>
      <c r="AM309" s="50">
        <f t="shared" si="238"/>
        <v>245.51774640513074</v>
      </c>
      <c r="AN309" s="50">
        <f t="shared" si="238"/>
        <v>247.96121593187161</v>
      </c>
      <c r="AO309" s="50">
        <f t="shared" si="238"/>
        <v>245.13339355720754</v>
      </c>
      <c r="AP309" s="50">
        <f t="shared" si="238"/>
        <v>256.4947978274464</v>
      </c>
      <c r="AQ309" s="50">
        <f t="shared" si="238"/>
        <v>257.84762122984779</v>
      </c>
      <c r="AR309" s="50">
        <f t="shared" si="238"/>
        <v>270.37303699480094</v>
      </c>
      <c r="AS309" s="50">
        <f t="shared" si="238"/>
        <v>268.42761779326941</v>
      </c>
      <c r="AT309" s="50">
        <f t="shared" si="238"/>
        <v>261.07209590454607</v>
      </c>
      <c r="AU309" s="50">
        <f t="shared" si="238"/>
        <v>267.89164545018127</v>
      </c>
      <c r="AV309" s="50">
        <f t="shared" si="238"/>
        <v>259.0562641883929</v>
      </c>
      <c r="AW309" s="50">
        <f t="shared" si="238"/>
        <v>246.16371653051058</v>
      </c>
      <c r="AX309" s="50">
        <f t="shared" si="238"/>
        <v>250.31871169397346</v>
      </c>
      <c r="AY309" s="50">
        <f t="shared" si="238"/>
        <v>251.96894196973986</v>
      </c>
      <c r="AZ309" s="50">
        <f t="shared" si="238"/>
        <v>263.23481433811679</v>
      </c>
      <c r="BA309" s="50">
        <f t="shared" si="238"/>
        <v>267.50580744683219</v>
      </c>
      <c r="BB309" s="50">
        <f t="shared" si="238"/>
        <v>252.90112821270992</v>
      </c>
      <c r="BC309" s="50">
        <f t="shared" si="238"/>
        <v>269.93117370967815</v>
      </c>
      <c r="BD309" s="50">
        <f t="shared" si="238"/>
        <v>251.97658246124251</v>
      </c>
      <c r="BE309" s="50">
        <f t="shared" si="238"/>
        <v>246.18010560720148</v>
      </c>
      <c r="BF309" s="50">
        <f t="shared" si="238"/>
        <v>258.47220764023444</v>
      </c>
      <c r="BG309" s="50">
        <f t="shared" si="238"/>
        <v>270.22604603793854</v>
      </c>
      <c r="BH309" s="50">
        <f t="shared" si="238"/>
        <v>242.15449043160913</v>
      </c>
      <c r="BI309" s="50">
        <f t="shared" si="238"/>
        <v>268.2986863126996</v>
      </c>
      <c r="BJ309" s="50">
        <f t="shared" si="238"/>
        <v>264.6331303595353</v>
      </c>
      <c r="BK309" s="50">
        <f t="shared" si="238"/>
        <v>269.36891505487807</v>
      </c>
      <c r="BL309" s="50">
        <f t="shared" si="238"/>
        <v>257.52014669555524</v>
      </c>
      <c r="BM309" s="50">
        <f t="shared" si="238"/>
        <v>253.37386167259953</v>
      </c>
      <c r="BN309" s="50">
        <f t="shared" si="238"/>
        <v>244.24787981675016</v>
      </c>
      <c r="BO309" s="50">
        <f t="shared" si="238"/>
        <v>252.22303421801359</v>
      </c>
      <c r="BP309" s="50">
        <f t="shared" si="238"/>
        <v>247.05714513361181</v>
      </c>
      <c r="BQ309" s="50">
        <f t="shared" si="238"/>
        <v>249.53033041286065</v>
      </c>
      <c r="BR309" s="50">
        <f t="shared" si="238"/>
        <v>266.22957678332932</v>
      </c>
      <c r="BS309" s="50">
        <f t="shared" si="238"/>
        <v>261.3319675562106</v>
      </c>
      <c r="BT309" s="50">
        <f t="shared" si="238"/>
        <v>261.34046929673366</v>
      </c>
      <c r="BU309" s="50">
        <f t="shared" si="238"/>
        <v>258.05926259011585</v>
      </c>
      <c r="BV309" s="50">
        <f t="shared" si="238"/>
        <v>245.94950494798854</v>
      </c>
      <c r="BW309" s="50">
        <f t="shared" si="238"/>
        <v>250.53290514974512</v>
      </c>
      <c r="BX309" s="50">
        <f t="shared" si="238"/>
        <v>261.15508678360925</v>
      </c>
      <c r="BY309" s="50">
        <f t="shared" si="238"/>
        <v>254.60309062026906</v>
      </c>
      <c r="BZ309" s="50">
        <f t="shared" si="238"/>
        <v>263.64328104551845</v>
      </c>
      <c r="CA309" s="50">
        <f t="shared" si="238"/>
        <v>262.97591384513123</v>
      </c>
      <c r="CB309" s="50">
        <f t="shared" si="238"/>
        <v>255.94850284046933</v>
      </c>
      <c r="CC309" s="50">
        <f t="shared" si="238"/>
        <v>256.44591227849145</v>
      </c>
      <c r="CD309" s="50">
        <f t="shared" si="238"/>
        <v>251.94773959759516</v>
      </c>
      <c r="CE309" s="50">
        <f t="shared" si="238"/>
        <v>261.08154918309816</v>
      </c>
      <c r="CF309" s="50">
        <f t="shared" si="238"/>
        <v>243.80297359445754</v>
      </c>
      <c r="CG309" s="50">
        <f t="shared" si="238"/>
        <v>263.52664966212114</v>
      </c>
      <c r="CH309" s="50">
        <f t="shared" si="238"/>
        <v>247.04948081030437</v>
      </c>
      <c r="CI309" s="50">
        <f t="shared" si="238"/>
        <v>258.21235699567234</v>
      </c>
      <c r="CJ309" s="50">
        <f t="shared" si="238"/>
        <v>264.75091283098755</v>
      </c>
      <c r="CK309" s="50">
        <f t="shared" si="237"/>
        <v>266.94163443791052</v>
      </c>
      <c r="CL309" s="50">
        <f t="shared" si="237"/>
        <v>264.31028778818546</v>
      </c>
      <c r="CM309" s="50">
        <f t="shared" si="237"/>
        <v>258.32137972380832</v>
      </c>
      <c r="CN309" s="50">
        <f t="shared" si="237"/>
        <v>265.35756648102466</v>
      </c>
      <c r="CO309" s="50">
        <f t="shared" si="237"/>
        <v>243.48794094018493</v>
      </c>
      <c r="CP309" s="50">
        <f t="shared" si="237"/>
        <v>260.34594055246697</v>
      </c>
      <c r="CQ309" s="50">
        <f t="shared" si="237"/>
        <v>249.61925984043839</v>
      </c>
      <c r="CR309" s="50">
        <f t="shared" si="237"/>
        <v>265.52196981183738</v>
      </c>
      <c r="CS309" s="50">
        <f t="shared" si="237"/>
        <v>269.80590294427662</v>
      </c>
      <c r="CT309" s="50">
        <f t="shared" si="237"/>
        <v>251.51155890300976</v>
      </c>
      <c r="CU309" s="50">
        <f t="shared" si="237"/>
        <v>250.28578323831761</v>
      </c>
      <c r="CV309" s="50">
        <f t="shared" si="237"/>
        <v>258.12864351897235</v>
      </c>
      <c r="CW309" s="50">
        <f t="shared" si="237"/>
        <v>262.1885555462913</v>
      </c>
      <c r="CX309" s="50">
        <f t="shared" si="237"/>
        <v>267.7426440600529</v>
      </c>
      <c r="CY309" s="50">
        <f t="shared" si="237"/>
        <v>248.68090552527283</v>
      </c>
      <c r="CZ309" s="50">
        <f t="shared" si="237"/>
        <v>266.1361276125208</v>
      </c>
      <c r="DA309" s="50">
        <f t="shared" si="237"/>
        <v>246.39697325865993</v>
      </c>
      <c r="DB309" s="50">
        <f t="shared" si="237"/>
        <v>242.13164155668187</v>
      </c>
      <c r="DC309" s="50">
        <f t="shared" si="237"/>
        <v>242.83500318060638</v>
      </c>
      <c r="DD309" s="50">
        <f t="shared" si="237"/>
        <v>253.48731615666387</v>
      </c>
      <c r="DE309" s="50">
        <f t="shared" si="237"/>
        <v>241.76564317073758</v>
      </c>
      <c r="DF309" s="50">
        <f t="shared" si="237"/>
        <v>263.97386262237751</v>
      </c>
      <c r="DG309" s="50">
        <f t="shared" si="237"/>
        <v>268.24143317253555</v>
      </c>
      <c r="DH309" s="50">
        <f t="shared" si="237"/>
        <v>257.05516495115597</v>
      </c>
      <c r="DI309" s="50">
        <f t="shared" si="237"/>
        <v>262.67883418386702</v>
      </c>
      <c r="DJ309" s="50">
        <f t="shared" si="237"/>
        <v>256.63450789940458</v>
      </c>
      <c r="DK309" s="50">
        <f t="shared" si="237"/>
        <v>248.07778030278166</v>
      </c>
      <c r="DL309" s="50">
        <f t="shared" si="237"/>
        <v>265.45015208188062</v>
      </c>
      <c r="DM309" s="50">
        <f t="shared" si="237"/>
        <v>251.2786813282172</v>
      </c>
      <c r="DN309" s="50">
        <f t="shared" si="237"/>
        <v>242.84140388067399</v>
      </c>
      <c r="DO309" s="50">
        <f t="shared" si="237"/>
        <v>247.86753194554214</v>
      </c>
      <c r="DP309" s="50">
        <f t="shared" si="237"/>
        <v>247.47627859610381</v>
      </c>
      <c r="DQ309" s="50">
        <f t="shared" si="237"/>
        <v>261.34532666192121</v>
      </c>
      <c r="DR309" s="50">
        <f t="shared" si="237"/>
        <v>262.32578924407881</v>
      </c>
      <c r="DS309" s="50">
        <f t="shared" si="237"/>
        <v>251.48538888652777</v>
      </c>
      <c r="DT309" s="50">
        <f t="shared" si="237"/>
        <v>244.93603342646341</v>
      </c>
      <c r="DU309" s="50">
        <f t="shared" si="237"/>
        <v>244.93603342646341</v>
      </c>
      <c r="DV309" s="50">
        <f t="shared" si="237"/>
        <v>245.7398686294122</v>
      </c>
      <c r="DW309" s="50">
        <f t="shared" si="237"/>
        <v>263.89745435910521</v>
      </c>
      <c r="DX309" s="50">
        <f t="shared" si="237"/>
        <v>254.08075659768704</v>
      </c>
      <c r="DY309" s="50">
        <f t="shared" si="237"/>
        <v>245.23568689767959</v>
      </c>
      <c r="DZ309" s="50">
        <f t="shared" si="237"/>
        <v>262.00539284341568</v>
      </c>
      <c r="EA309" s="50">
        <f t="shared" si="237"/>
        <v>255.0739464466416</v>
      </c>
      <c r="EB309" s="50">
        <f t="shared" si="237"/>
        <v>251.67548121409538</v>
      </c>
      <c r="EC309" s="50">
        <f t="shared" si="237"/>
        <v>257.5701573936318</v>
      </c>
      <c r="ED309" s="50">
        <f t="shared" si="237"/>
        <v>243.702391847287</v>
      </c>
      <c r="EE309" s="50">
        <f t="shared" si="237"/>
        <v>254.60574758822975</v>
      </c>
      <c r="EF309" s="50">
        <f t="shared" si="237"/>
        <v>241.90360154200783</v>
      </c>
      <c r="EG309" s="50">
        <f t="shared" si="237"/>
        <v>267.95006994869158</v>
      </c>
      <c r="EH309" s="50">
        <f t="shared" si="237"/>
        <v>257.48422415941286</v>
      </c>
      <c r="EI309" s="50">
        <f t="shared" si="237"/>
        <v>258.00959085847325</v>
      </c>
      <c r="EJ309" s="50">
        <f t="shared" si="237"/>
        <v>0</v>
      </c>
      <c r="EK309" s="50">
        <f t="shared" si="237"/>
        <v>0</v>
      </c>
      <c r="EL309" s="50">
        <f t="shared" si="237"/>
        <v>0</v>
      </c>
      <c r="EM309" s="50">
        <f t="shared" si="237"/>
        <v>0</v>
      </c>
      <c r="EN309" s="50">
        <f t="shared" si="237"/>
        <v>0</v>
      </c>
      <c r="EO309" s="50">
        <f t="shared" si="237"/>
        <v>0</v>
      </c>
      <c r="EP309" s="50">
        <f t="shared" si="237"/>
        <v>0</v>
      </c>
      <c r="EQ309" s="50">
        <f t="shared" si="237"/>
        <v>0</v>
      </c>
      <c r="ER309" s="50">
        <f t="shared" si="237"/>
        <v>0</v>
      </c>
      <c r="ES309" s="50">
        <f t="shared" si="237"/>
        <v>0</v>
      </c>
      <c r="ET309" s="50">
        <f t="shared" si="237"/>
        <v>0</v>
      </c>
      <c r="EU309" s="50">
        <f t="shared" si="237"/>
        <v>245.25383813500062</v>
      </c>
      <c r="EV309" s="50">
        <f t="shared" si="236"/>
        <v>243.93949280852888</v>
      </c>
      <c r="EW309" s="50">
        <f t="shared" si="236"/>
        <v>247.59890232799376</v>
      </c>
      <c r="EX309" s="50">
        <f t="shared" si="236"/>
        <v>259.37861935580429</v>
      </c>
      <c r="EY309" s="50">
        <f t="shared" si="236"/>
        <v>251.48227263689549</v>
      </c>
      <c r="EZ309" s="50">
        <f t="shared" si="236"/>
        <v>251.9675498202441</v>
      </c>
      <c r="FA309" s="50">
        <f t="shared" si="236"/>
        <v>264.51873112161974</v>
      </c>
      <c r="FB309" s="50">
        <f t="shared" si="236"/>
        <v>268.9808451142323</v>
      </c>
      <c r="FC309" s="50">
        <f t="shared" si="236"/>
        <v>242.878540446345</v>
      </c>
      <c r="FD309" s="50">
        <f t="shared" si="236"/>
        <v>256.62793021453263</v>
      </c>
      <c r="FE309" s="50">
        <f t="shared" si="236"/>
        <v>253.78046929229188</v>
      </c>
      <c r="FF309" s="50">
        <f t="shared" si="236"/>
        <v>250.14260214683461</v>
      </c>
      <c r="FG309" s="50">
        <f t="shared" si="236"/>
        <v>249.65061660194854</v>
      </c>
      <c r="FH309" s="50">
        <f t="shared" si="236"/>
        <v>263.64438009261818</v>
      </c>
      <c r="FI309" s="50">
        <f t="shared" si="236"/>
        <v>246.0328051424666</v>
      </c>
      <c r="FJ309" s="50">
        <f t="shared" si="236"/>
        <v>265.47970641582782</v>
      </c>
      <c r="FK309" s="50">
        <f t="shared" si="236"/>
        <v>251.3780717419742</v>
      </c>
      <c r="FL309" s="50">
        <f t="shared" si="236"/>
        <v>253.27592706655119</v>
      </c>
      <c r="FM309" s="50">
        <f t="shared" si="236"/>
        <v>261.64913247633945</v>
      </c>
      <c r="FN309" s="50">
        <f t="shared" si="236"/>
        <v>246.50467817660302</v>
      </c>
      <c r="FO309" s="50">
        <f t="shared" si="236"/>
        <v>248.77375012816671</v>
      </c>
      <c r="FP309" s="50">
        <f t="shared" si="236"/>
        <v>256.41399262855782</v>
      </c>
      <c r="FQ309" s="50">
        <f t="shared" si="236"/>
        <v>259.74634207267013</v>
      </c>
      <c r="FR309" s="50">
        <f t="shared" si="236"/>
        <v>267.01644902284079</v>
      </c>
      <c r="FS309" s="50">
        <f t="shared" si="236"/>
        <v>254.42146779135257</v>
      </c>
      <c r="FT309" s="50">
        <f t="shared" si="236"/>
        <v>244.28728116799073</v>
      </c>
      <c r="FU309" s="50">
        <f t="shared" si="236"/>
        <v>241.74327689942785</v>
      </c>
      <c r="FV309" s="50">
        <f t="shared" si="236"/>
        <v>242.5818697612805</v>
      </c>
      <c r="FW309" s="50">
        <f t="shared" si="236"/>
        <v>248.76482810219551</v>
      </c>
      <c r="FX309" s="50">
        <f t="shared" si="236"/>
        <v>267.39051149957248</v>
      </c>
    </row>
    <row r="310" spans="1:180" x14ac:dyDescent="0.2">
      <c r="A310" s="3" t="s">
        <v>99</v>
      </c>
      <c r="B310" s="3" t="s">
        <v>99</v>
      </c>
      <c r="C310">
        <f t="shared" si="203"/>
        <v>0</v>
      </c>
      <c r="G310" t="str">
        <f t="shared" si="204"/>
        <v>C</v>
      </c>
      <c r="W310" s="56" t="s">
        <v>30</v>
      </c>
      <c r="X310" s="50">
        <f t="shared" si="192"/>
        <v>201.43925124702574</v>
      </c>
      <c r="Y310" s="50">
        <f t="shared" si="238"/>
        <v>254.87609438333837</v>
      </c>
      <c r="Z310" s="50">
        <f t="shared" si="238"/>
        <v>270.72041349024704</v>
      </c>
      <c r="AA310" s="50">
        <f t="shared" si="238"/>
        <v>259.30715691591047</v>
      </c>
      <c r="AB310" s="50">
        <f t="shared" si="238"/>
        <v>265.98634533029957</v>
      </c>
      <c r="AC310" s="50">
        <f t="shared" si="238"/>
        <v>258.48990828099954</v>
      </c>
      <c r="AD310" s="50">
        <f t="shared" si="238"/>
        <v>267.08719435054786</v>
      </c>
      <c r="AE310" s="50">
        <f t="shared" si="238"/>
        <v>249.9699546892883</v>
      </c>
      <c r="AF310" s="50">
        <f t="shared" si="238"/>
        <v>266.98885446412288</v>
      </c>
      <c r="AG310" s="50">
        <f t="shared" si="238"/>
        <v>275.66530738141239</v>
      </c>
      <c r="AH310" s="50">
        <f t="shared" si="238"/>
        <v>270.04722172358038</v>
      </c>
      <c r="AI310" s="50">
        <f t="shared" si="238"/>
        <v>260.16565837064553</v>
      </c>
      <c r="AJ310" s="50">
        <f t="shared" si="238"/>
        <v>275.61402660169591</v>
      </c>
      <c r="AK310" s="50">
        <f t="shared" si="238"/>
        <v>260.73773911458591</v>
      </c>
      <c r="AL310" s="50">
        <f t="shared" si="238"/>
        <v>271.99699602296783</v>
      </c>
      <c r="AM310" s="50">
        <f t="shared" si="238"/>
        <v>253.30558634589627</v>
      </c>
      <c r="AN310" s="50">
        <f t="shared" si="238"/>
        <v>255.74905587263711</v>
      </c>
      <c r="AO310" s="50">
        <f t="shared" si="238"/>
        <v>252.92123349797305</v>
      </c>
      <c r="AP310" s="50">
        <f t="shared" si="238"/>
        <v>264.28263776821194</v>
      </c>
      <c r="AQ310" s="50">
        <f t="shared" si="238"/>
        <v>265.63546117061327</v>
      </c>
      <c r="AR310" s="50">
        <f t="shared" si="238"/>
        <v>278.16087693556642</v>
      </c>
      <c r="AS310" s="50">
        <f t="shared" si="238"/>
        <v>276.21545773403494</v>
      </c>
      <c r="AT310" s="50">
        <f t="shared" si="238"/>
        <v>268.85993584531155</v>
      </c>
      <c r="AU310" s="50">
        <f t="shared" si="238"/>
        <v>275.67948539094681</v>
      </c>
      <c r="AV310" s="50">
        <f t="shared" si="238"/>
        <v>266.84410412915844</v>
      </c>
      <c r="AW310" s="50">
        <f t="shared" si="238"/>
        <v>253.95155647127609</v>
      </c>
      <c r="AX310" s="50">
        <f t="shared" si="238"/>
        <v>258.10655163473899</v>
      </c>
      <c r="AY310" s="50">
        <f t="shared" si="238"/>
        <v>259.75678191050537</v>
      </c>
      <c r="AZ310" s="50">
        <f t="shared" si="238"/>
        <v>271.02265427888233</v>
      </c>
      <c r="BA310" s="50">
        <f t="shared" si="238"/>
        <v>275.29364738759767</v>
      </c>
      <c r="BB310" s="50">
        <f t="shared" si="238"/>
        <v>260.68896815347546</v>
      </c>
      <c r="BC310" s="50">
        <f t="shared" si="238"/>
        <v>277.71901365044363</v>
      </c>
      <c r="BD310" s="50">
        <f t="shared" si="238"/>
        <v>259.76442240200805</v>
      </c>
      <c r="BE310" s="50">
        <f t="shared" si="238"/>
        <v>253.96794554796702</v>
      </c>
      <c r="BF310" s="50">
        <f t="shared" si="238"/>
        <v>266.26004758099992</v>
      </c>
      <c r="BG310" s="50">
        <f t="shared" si="238"/>
        <v>278.01388597870402</v>
      </c>
      <c r="BH310" s="50">
        <f t="shared" si="238"/>
        <v>249.94233037237464</v>
      </c>
      <c r="BI310" s="50">
        <f t="shared" si="238"/>
        <v>276.08652625346514</v>
      </c>
      <c r="BJ310" s="50">
        <f t="shared" si="238"/>
        <v>272.42097030030084</v>
      </c>
      <c r="BK310" s="50">
        <f t="shared" si="238"/>
        <v>277.15675499564361</v>
      </c>
      <c r="BL310" s="50">
        <f t="shared" si="238"/>
        <v>265.30798663632072</v>
      </c>
      <c r="BM310" s="50">
        <f t="shared" si="238"/>
        <v>261.16170161336504</v>
      </c>
      <c r="BN310" s="50">
        <f t="shared" si="238"/>
        <v>252.03571975751564</v>
      </c>
      <c r="BO310" s="50">
        <f t="shared" si="238"/>
        <v>260.01087415877907</v>
      </c>
      <c r="BP310" s="50">
        <f t="shared" si="238"/>
        <v>254.84498507437732</v>
      </c>
      <c r="BQ310" s="50">
        <f t="shared" si="238"/>
        <v>257.31817035362616</v>
      </c>
      <c r="BR310" s="50">
        <f t="shared" si="238"/>
        <v>274.01741672409486</v>
      </c>
      <c r="BS310" s="50">
        <f t="shared" si="238"/>
        <v>269.11980749697614</v>
      </c>
      <c r="BT310" s="50">
        <f t="shared" si="238"/>
        <v>269.12830923749914</v>
      </c>
      <c r="BU310" s="50">
        <f t="shared" si="238"/>
        <v>265.84710253088139</v>
      </c>
      <c r="BV310" s="50">
        <f t="shared" si="238"/>
        <v>253.73734488875408</v>
      </c>
      <c r="BW310" s="50">
        <f t="shared" si="238"/>
        <v>258.32074509051063</v>
      </c>
      <c r="BX310" s="50">
        <f t="shared" si="238"/>
        <v>268.94292672437479</v>
      </c>
      <c r="BY310" s="50">
        <f t="shared" si="238"/>
        <v>262.39093056103457</v>
      </c>
      <c r="BZ310" s="50">
        <f t="shared" si="238"/>
        <v>271.43112098628393</v>
      </c>
      <c r="CA310" s="50">
        <f t="shared" si="238"/>
        <v>270.76375378589677</v>
      </c>
      <c r="CB310" s="50">
        <f t="shared" si="238"/>
        <v>263.73634278123484</v>
      </c>
      <c r="CC310" s="50">
        <f t="shared" si="238"/>
        <v>264.23375221925698</v>
      </c>
      <c r="CD310" s="50">
        <f t="shared" si="238"/>
        <v>259.7355795383607</v>
      </c>
      <c r="CE310" s="50">
        <f t="shared" si="238"/>
        <v>268.86938912386364</v>
      </c>
      <c r="CF310" s="50">
        <f t="shared" si="238"/>
        <v>251.59081353522302</v>
      </c>
      <c r="CG310" s="50">
        <f t="shared" si="238"/>
        <v>271.31448960288668</v>
      </c>
      <c r="CH310" s="50">
        <f t="shared" si="238"/>
        <v>254.83732075106988</v>
      </c>
      <c r="CI310" s="50">
        <f t="shared" si="238"/>
        <v>266.00019693643787</v>
      </c>
      <c r="CJ310" s="50">
        <f t="shared" ref="CJ310:EU314" si="239">IF(CJ146=0,0,(CJ146+VLOOKUP($W310,$T$4:$U$160,2,FALSE)+VLOOKUP(CJ$184,$T$4:$U$160,2,FALSE))/$K$56)</f>
        <v>272.53875277175302</v>
      </c>
      <c r="CK310" s="50">
        <f t="shared" si="239"/>
        <v>274.72947437867606</v>
      </c>
      <c r="CL310" s="50">
        <f t="shared" si="239"/>
        <v>272.098127728951</v>
      </c>
      <c r="CM310" s="50">
        <f t="shared" si="239"/>
        <v>266.1092196645738</v>
      </c>
      <c r="CN310" s="50">
        <f t="shared" si="239"/>
        <v>273.1454064217902</v>
      </c>
      <c r="CO310" s="50">
        <f t="shared" si="239"/>
        <v>251.27578088095041</v>
      </c>
      <c r="CP310" s="50">
        <f t="shared" si="239"/>
        <v>268.13378049323245</v>
      </c>
      <c r="CQ310" s="50">
        <f t="shared" si="239"/>
        <v>257.4070997812039</v>
      </c>
      <c r="CR310" s="50">
        <f t="shared" si="239"/>
        <v>273.30980975260292</v>
      </c>
      <c r="CS310" s="50">
        <f t="shared" si="239"/>
        <v>277.59374288504216</v>
      </c>
      <c r="CT310" s="50">
        <f t="shared" si="239"/>
        <v>259.29939884377529</v>
      </c>
      <c r="CU310" s="50">
        <f t="shared" si="239"/>
        <v>258.07362317908314</v>
      </c>
      <c r="CV310" s="50">
        <f t="shared" si="239"/>
        <v>265.91648345973783</v>
      </c>
      <c r="CW310" s="50">
        <f t="shared" si="239"/>
        <v>269.97639548705683</v>
      </c>
      <c r="CX310" s="50">
        <f t="shared" si="239"/>
        <v>275.53048400081843</v>
      </c>
      <c r="CY310" s="50">
        <f t="shared" si="239"/>
        <v>256.46874546603834</v>
      </c>
      <c r="CZ310" s="50">
        <f t="shared" si="239"/>
        <v>273.92396755328627</v>
      </c>
      <c r="DA310" s="50">
        <f t="shared" si="239"/>
        <v>254.18481319942543</v>
      </c>
      <c r="DB310" s="50">
        <f t="shared" si="239"/>
        <v>249.91948149744738</v>
      </c>
      <c r="DC310" s="50">
        <f t="shared" si="239"/>
        <v>250.62284312137191</v>
      </c>
      <c r="DD310" s="50">
        <f t="shared" si="239"/>
        <v>261.27515609742937</v>
      </c>
      <c r="DE310" s="50">
        <f t="shared" si="239"/>
        <v>249.55348311150308</v>
      </c>
      <c r="DF310" s="50">
        <f t="shared" si="239"/>
        <v>271.76170256314305</v>
      </c>
      <c r="DG310" s="50">
        <f t="shared" si="239"/>
        <v>276.02927311330103</v>
      </c>
      <c r="DH310" s="50">
        <f t="shared" si="239"/>
        <v>264.84300489192145</v>
      </c>
      <c r="DI310" s="50">
        <f t="shared" si="239"/>
        <v>270.46667412463256</v>
      </c>
      <c r="DJ310" s="50">
        <f t="shared" si="239"/>
        <v>264.42234784017012</v>
      </c>
      <c r="DK310" s="50">
        <f t="shared" si="239"/>
        <v>255.86562024354717</v>
      </c>
      <c r="DL310" s="50">
        <f t="shared" si="239"/>
        <v>273.2379920226461</v>
      </c>
      <c r="DM310" s="50">
        <f t="shared" si="239"/>
        <v>259.06652126898274</v>
      </c>
      <c r="DN310" s="50">
        <f t="shared" si="239"/>
        <v>250.62924382143953</v>
      </c>
      <c r="DO310" s="50">
        <f t="shared" si="239"/>
        <v>255.65537188630765</v>
      </c>
      <c r="DP310" s="50">
        <f t="shared" si="239"/>
        <v>255.26411853686932</v>
      </c>
      <c r="DQ310" s="50">
        <f t="shared" si="239"/>
        <v>269.13316660268669</v>
      </c>
      <c r="DR310" s="50">
        <f t="shared" si="239"/>
        <v>270.11362918484429</v>
      </c>
      <c r="DS310" s="50">
        <f t="shared" si="239"/>
        <v>259.27322882729328</v>
      </c>
      <c r="DT310" s="50">
        <f t="shared" si="239"/>
        <v>252.72387336722895</v>
      </c>
      <c r="DU310" s="50">
        <f t="shared" si="239"/>
        <v>252.72387336722895</v>
      </c>
      <c r="DV310" s="50">
        <f t="shared" si="239"/>
        <v>253.52770857017774</v>
      </c>
      <c r="DW310" s="50">
        <f t="shared" si="239"/>
        <v>271.68529429987075</v>
      </c>
      <c r="DX310" s="50">
        <f t="shared" si="239"/>
        <v>261.86859653845255</v>
      </c>
      <c r="DY310" s="50">
        <f t="shared" si="239"/>
        <v>253.02352683844509</v>
      </c>
      <c r="DZ310" s="50">
        <f t="shared" si="239"/>
        <v>269.79323278418116</v>
      </c>
      <c r="EA310" s="50">
        <f t="shared" si="239"/>
        <v>262.86178638740711</v>
      </c>
      <c r="EB310" s="50">
        <f t="shared" si="239"/>
        <v>259.46332115486092</v>
      </c>
      <c r="EC310" s="50">
        <f t="shared" si="239"/>
        <v>265.35799733439734</v>
      </c>
      <c r="ED310" s="50">
        <f t="shared" si="239"/>
        <v>251.49023178805248</v>
      </c>
      <c r="EE310" s="50">
        <f t="shared" si="239"/>
        <v>262.39358752899528</v>
      </c>
      <c r="EF310" s="50">
        <f t="shared" si="239"/>
        <v>249.69144148277334</v>
      </c>
      <c r="EG310" s="50">
        <f t="shared" si="239"/>
        <v>275.73790988945711</v>
      </c>
      <c r="EH310" s="50">
        <f t="shared" si="239"/>
        <v>265.2720641001784</v>
      </c>
      <c r="EI310" s="50">
        <f t="shared" si="239"/>
        <v>265.79743079923878</v>
      </c>
      <c r="EJ310" s="50">
        <f t="shared" si="239"/>
        <v>0</v>
      </c>
      <c r="EK310" s="50">
        <f t="shared" si="239"/>
        <v>0</v>
      </c>
      <c r="EL310" s="50">
        <f t="shared" si="239"/>
        <v>0</v>
      </c>
      <c r="EM310" s="50">
        <f t="shared" si="239"/>
        <v>0</v>
      </c>
      <c r="EN310" s="50">
        <f t="shared" si="239"/>
        <v>0</v>
      </c>
      <c r="EO310" s="50">
        <f t="shared" si="239"/>
        <v>0</v>
      </c>
      <c r="EP310" s="50">
        <f t="shared" si="239"/>
        <v>0</v>
      </c>
      <c r="EQ310" s="50">
        <f t="shared" si="239"/>
        <v>0</v>
      </c>
      <c r="ER310" s="50">
        <f t="shared" si="239"/>
        <v>0</v>
      </c>
      <c r="ES310" s="50">
        <f t="shared" si="239"/>
        <v>0</v>
      </c>
      <c r="ET310" s="50">
        <f t="shared" si="239"/>
        <v>0</v>
      </c>
      <c r="EU310" s="50">
        <f t="shared" si="239"/>
        <v>253.04167807576613</v>
      </c>
      <c r="EV310" s="50">
        <f t="shared" si="236"/>
        <v>251.72733274929439</v>
      </c>
      <c r="EW310" s="50">
        <f t="shared" si="236"/>
        <v>255.38674226875929</v>
      </c>
      <c r="EX310" s="50">
        <f t="shared" si="236"/>
        <v>267.16645929656977</v>
      </c>
      <c r="EY310" s="50">
        <f t="shared" si="236"/>
        <v>259.270112577661</v>
      </c>
      <c r="EZ310" s="50">
        <f t="shared" si="236"/>
        <v>259.75538976100961</v>
      </c>
      <c r="FA310" s="50">
        <f t="shared" si="236"/>
        <v>272.30657106238527</v>
      </c>
      <c r="FB310" s="50">
        <f t="shared" si="236"/>
        <v>276.76868505499777</v>
      </c>
      <c r="FC310" s="50">
        <f t="shared" si="236"/>
        <v>250.66638038711051</v>
      </c>
      <c r="FD310" s="50">
        <f t="shared" si="236"/>
        <v>264.41577015529816</v>
      </c>
      <c r="FE310" s="50">
        <f t="shared" si="236"/>
        <v>261.56830923305739</v>
      </c>
      <c r="FF310" s="50">
        <f t="shared" si="236"/>
        <v>257.93044208760011</v>
      </c>
      <c r="FG310" s="50">
        <f t="shared" si="236"/>
        <v>257.43845654271405</v>
      </c>
      <c r="FH310" s="50">
        <f t="shared" si="236"/>
        <v>271.43222003338371</v>
      </c>
      <c r="FI310" s="50">
        <f t="shared" si="236"/>
        <v>253.82064508323211</v>
      </c>
      <c r="FJ310" s="50">
        <f t="shared" si="236"/>
        <v>273.2675463565933</v>
      </c>
      <c r="FK310" s="50">
        <f t="shared" si="236"/>
        <v>259.1659116827397</v>
      </c>
      <c r="FL310" s="50">
        <f t="shared" si="236"/>
        <v>261.0637670073167</v>
      </c>
      <c r="FM310" s="50">
        <f t="shared" si="236"/>
        <v>269.43697241710493</v>
      </c>
      <c r="FN310" s="50">
        <f t="shared" si="236"/>
        <v>254.29251811736853</v>
      </c>
      <c r="FO310" s="50">
        <f t="shared" si="236"/>
        <v>256.56159006893222</v>
      </c>
      <c r="FP310" s="50">
        <f t="shared" si="236"/>
        <v>264.20183256932336</v>
      </c>
      <c r="FQ310" s="50">
        <f t="shared" si="236"/>
        <v>267.53418201343561</v>
      </c>
      <c r="FR310" s="50">
        <f t="shared" si="236"/>
        <v>274.80428896360633</v>
      </c>
      <c r="FS310" s="50">
        <f t="shared" si="236"/>
        <v>262.20930773211808</v>
      </c>
      <c r="FT310" s="50">
        <f t="shared" si="236"/>
        <v>252.07512110875624</v>
      </c>
      <c r="FU310" s="50">
        <f t="shared" si="236"/>
        <v>249.53111684019339</v>
      </c>
      <c r="FV310" s="50">
        <f t="shared" si="236"/>
        <v>250.36970970204607</v>
      </c>
      <c r="FW310" s="50">
        <f t="shared" si="236"/>
        <v>256.55266804296099</v>
      </c>
      <c r="FX310" s="50">
        <f t="shared" si="236"/>
        <v>275.17835144033802</v>
      </c>
    </row>
    <row r="311" spans="1:180" x14ac:dyDescent="0.2">
      <c r="A311" s="3" t="s">
        <v>102</v>
      </c>
      <c r="B311" s="3" t="s">
        <v>102</v>
      </c>
      <c r="C311">
        <f t="shared" si="203"/>
        <v>0</v>
      </c>
      <c r="G311" t="str">
        <f t="shared" si="204"/>
        <v>C</v>
      </c>
      <c r="W311" s="56" t="s">
        <v>169</v>
      </c>
      <c r="X311" s="50">
        <f t="shared" si="192"/>
        <v>174.54427735634212</v>
      </c>
      <c r="Y311" s="50">
        <f t="shared" ref="Y311:CJ314" si="240">IF(Y147=0,0,(Y147+VLOOKUP($W311,$T$4:$U$160,2,FALSE)+VLOOKUP(Y$184,$T$4:$U$160,2,FALSE))/$K$56)</f>
        <v>227.98112049265475</v>
      </c>
      <c r="Z311" s="50">
        <f t="shared" si="240"/>
        <v>243.8254395995634</v>
      </c>
      <c r="AA311" s="50">
        <f t="shared" si="240"/>
        <v>232.41218302522685</v>
      </c>
      <c r="AB311" s="50">
        <f t="shared" si="240"/>
        <v>239.0913714396159</v>
      </c>
      <c r="AC311" s="50">
        <f t="shared" si="240"/>
        <v>231.59493439031593</v>
      </c>
      <c r="AD311" s="50">
        <f t="shared" si="240"/>
        <v>240.19222045986419</v>
      </c>
      <c r="AE311" s="50">
        <f t="shared" si="240"/>
        <v>223.07498079860468</v>
      </c>
      <c r="AF311" s="50">
        <f t="shared" si="240"/>
        <v>240.09388057343926</v>
      </c>
      <c r="AG311" s="50">
        <f t="shared" si="240"/>
        <v>248.77033349072877</v>
      </c>
      <c r="AH311" s="50">
        <f t="shared" si="240"/>
        <v>243.15224783289679</v>
      </c>
      <c r="AI311" s="50">
        <f t="shared" si="240"/>
        <v>233.27068447996194</v>
      </c>
      <c r="AJ311" s="50">
        <f t="shared" si="240"/>
        <v>248.71905271101224</v>
      </c>
      <c r="AK311" s="50">
        <f t="shared" si="240"/>
        <v>233.84276522390235</v>
      </c>
      <c r="AL311" s="50">
        <f t="shared" si="240"/>
        <v>245.10202213228422</v>
      </c>
      <c r="AM311" s="50">
        <f t="shared" si="240"/>
        <v>226.41061245521263</v>
      </c>
      <c r="AN311" s="50">
        <f t="shared" si="240"/>
        <v>228.85408198195347</v>
      </c>
      <c r="AO311" s="50">
        <f t="shared" si="240"/>
        <v>226.02625960728943</v>
      </c>
      <c r="AP311" s="50">
        <f t="shared" si="240"/>
        <v>237.38766387752833</v>
      </c>
      <c r="AQ311" s="50">
        <f t="shared" si="240"/>
        <v>238.74048727992968</v>
      </c>
      <c r="AR311" s="50">
        <f t="shared" si="240"/>
        <v>251.26590304488283</v>
      </c>
      <c r="AS311" s="50">
        <f t="shared" si="240"/>
        <v>249.32048384335133</v>
      </c>
      <c r="AT311" s="50">
        <f t="shared" si="240"/>
        <v>241.96496195462797</v>
      </c>
      <c r="AU311" s="50">
        <f t="shared" si="240"/>
        <v>248.78451150026322</v>
      </c>
      <c r="AV311" s="50">
        <f t="shared" si="240"/>
        <v>239.94913023847482</v>
      </c>
      <c r="AW311" s="50">
        <f t="shared" si="240"/>
        <v>227.05658258059245</v>
      </c>
      <c r="AX311" s="50">
        <f t="shared" si="240"/>
        <v>231.21157774405535</v>
      </c>
      <c r="AY311" s="50">
        <f t="shared" si="240"/>
        <v>232.86180801982175</v>
      </c>
      <c r="AZ311" s="50">
        <f t="shared" si="240"/>
        <v>244.12768038819866</v>
      </c>
      <c r="BA311" s="50">
        <f t="shared" si="240"/>
        <v>248.39867349691411</v>
      </c>
      <c r="BB311" s="50">
        <f t="shared" si="240"/>
        <v>233.79399426279178</v>
      </c>
      <c r="BC311" s="50">
        <f t="shared" si="240"/>
        <v>250.82403975976001</v>
      </c>
      <c r="BD311" s="50">
        <f t="shared" si="240"/>
        <v>232.86944851132444</v>
      </c>
      <c r="BE311" s="50">
        <f t="shared" si="240"/>
        <v>227.0729716572834</v>
      </c>
      <c r="BF311" s="50">
        <f t="shared" si="240"/>
        <v>239.36507369031631</v>
      </c>
      <c r="BG311" s="50">
        <f t="shared" si="240"/>
        <v>251.11891208802038</v>
      </c>
      <c r="BH311" s="50">
        <f t="shared" si="240"/>
        <v>223.04735648169103</v>
      </c>
      <c r="BI311" s="50">
        <f t="shared" si="240"/>
        <v>249.19155236278155</v>
      </c>
      <c r="BJ311" s="50">
        <f t="shared" si="240"/>
        <v>245.52599640961719</v>
      </c>
      <c r="BK311" s="50">
        <f t="shared" si="240"/>
        <v>250.26178110496002</v>
      </c>
      <c r="BL311" s="50">
        <f t="shared" si="240"/>
        <v>238.41301274563716</v>
      </c>
      <c r="BM311" s="50">
        <f t="shared" si="240"/>
        <v>234.26672772268142</v>
      </c>
      <c r="BN311" s="50">
        <f t="shared" si="240"/>
        <v>225.14074586683205</v>
      </c>
      <c r="BO311" s="50">
        <f t="shared" si="240"/>
        <v>233.11590026809546</v>
      </c>
      <c r="BP311" s="50">
        <f t="shared" si="240"/>
        <v>227.95001118369373</v>
      </c>
      <c r="BQ311" s="50">
        <f t="shared" si="240"/>
        <v>230.42319646294251</v>
      </c>
      <c r="BR311" s="50">
        <f t="shared" si="240"/>
        <v>247.12244283341124</v>
      </c>
      <c r="BS311" s="50">
        <f t="shared" si="240"/>
        <v>242.22483360629252</v>
      </c>
      <c r="BT311" s="50">
        <f t="shared" si="240"/>
        <v>242.23333534681558</v>
      </c>
      <c r="BU311" s="50">
        <f t="shared" si="240"/>
        <v>238.95212864019774</v>
      </c>
      <c r="BV311" s="50">
        <f t="shared" si="240"/>
        <v>226.84237099807044</v>
      </c>
      <c r="BW311" s="50">
        <f t="shared" si="240"/>
        <v>231.42577119982701</v>
      </c>
      <c r="BX311" s="50">
        <f t="shared" si="240"/>
        <v>242.04795283369117</v>
      </c>
      <c r="BY311" s="50">
        <f t="shared" si="240"/>
        <v>235.49595667035098</v>
      </c>
      <c r="BZ311" s="50">
        <f t="shared" si="240"/>
        <v>244.53614709560034</v>
      </c>
      <c r="CA311" s="50">
        <f t="shared" si="240"/>
        <v>243.86877989521312</v>
      </c>
      <c r="CB311" s="50">
        <f t="shared" si="240"/>
        <v>236.84136889055125</v>
      </c>
      <c r="CC311" s="50">
        <f t="shared" si="240"/>
        <v>237.33877832857337</v>
      </c>
      <c r="CD311" s="50">
        <f t="shared" si="240"/>
        <v>232.84060564767705</v>
      </c>
      <c r="CE311" s="50">
        <f t="shared" si="240"/>
        <v>241.97441523318</v>
      </c>
      <c r="CF311" s="50">
        <f t="shared" si="240"/>
        <v>224.69583964453943</v>
      </c>
      <c r="CG311" s="50">
        <f t="shared" si="240"/>
        <v>244.41951571220307</v>
      </c>
      <c r="CH311" s="50">
        <f t="shared" si="240"/>
        <v>227.94234686038627</v>
      </c>
      <c r="CI311" s="50">
        <f t="shared" si="240"/>
        <v>239.1052230457542</v>
      </c>
      <c r="CJ311" s="50">
        <f t="shared" si="240"/>
        <v>245.64377888106941</v>
      </c>
      <c r="CK311" s="50">
        <f t="shared" si="239"/>
        <v>247.83450048799247</v>
      </c>
      <c r="CL311" s="50">
        <f t="shared" si="239"/>
        <v>245.20315383826735</v>
      </c>
      <c r="CM311" s="50">
        <f t="shared" si="239"/>
        <v>239.21424577389021</v>
      </c>
      <c r="CN311" s="50">
        <f t="shared" si="239"/>
        <v>246.25043253110653</v>
      </c>
      <c r="CO311" s="50">
        <f t="shared" si="239"/>
        <v>224.38080699026682</v>
      </c>
      <c r="CP311" s="50">
        <f t="shared" si="239"/>
        <v>241.23880660254881</v>
      </c>
      <c r="CQ311" s="50">
        <f t="shared" si="239"/>
        <v>230.51212589052031</v>
      </c>
      <c r="CR311" s="50">
        <f t="shared" si="239"/>
        <v>246.41483586191924</v>
      </c>
      <c r="CS311" s="50">
        <f t="shared" si="239"/>
        <v>250.69876899435857</v>
      </c>
      <c r="CT311" s="50">
        <f t="shared" si="239"/>
        <v>232.40442495309165</v>
      </c>
      <c r="CU311" s="50">
        <f t="shared" si="239"/>
        <v>231.1786492883995</v>
      </c>
      <c r="CV311" s="50">
        <f t="shared" si="239"/>
        <v>239.02150956905419</v>
      </c>
      <c r="CW311" s="50">
        <f t="shared" si="239"/>
        <v>243.08142159637316</v>
      </c>
      <c r="CX311" s="50">
        <f t="shared" si="239"/>
        <v>248.63551011013476</v>
      </c>
      <c r="CY311" s="50">
        <f t="shared" si="239"/>
        <v>229.57377157535473</v>
      </c>
      <c r="CZ311" s="50">
        <f t="shared" si="239"/>
        <v>247.02899366260263</v>
      </c>
      <c r="DA311" s="50">
        <f t="shared" si="239"/>
        <v>227.28983930874182</v>
      </c>
      <c r="DB311" s="50">
        <f t="shared" si="239"/>
        <v>223.02450760676376</v>
      </c>
      <c r="DC311" s="50">
        <f t="shared" si="239"/>
        <v>223.72786923068827</v>
      </c>
      <c r="DD311" s="50">
        <f t="shared" si="239"/>
        <v>234.38018220674579</v>
      </c>
      <c r="DE311" s="50">
        <f t="shared" si="239"/>
        <v>222.65850922081947</v>
      </c>
      <c r="DF311" s="50">
        <f t="shared" si="239"/>
        <v>244.86672867245943</v>
      </c>
      <c r="DG311" s="50">
        <f t="shared" si="239"/>
        <v>249.13429922261739</v>
      </c>
      <c r="DH311" s="50">
        <f t="shared" si="239"/>
        <v>237.94803100123787</v>
      </c>
      <c r="DI311" s="50">
        <f t="shared" si="239"/>
        <v>243.57170023394897</v>
      </c>
      <c r="DJ311" s="50">
        <f t="shared" si="239"/>
        <v>237.52737394948645</v>
      </c>
      <c r="DK311" s="50">
        <f t="shared" si="239"/>
        <v>228.97064635286353</v>
      </c>
      <c r="DL311" s="50">
        <f t="shared" si="239"/>
        <v>246.34301813196248</v>
      </c>
      <c r="DM311" s="50">
        <f t="shared" si="239"/>
        <v>232.1715473782991</v>
      </c>
      <c r="DN311" s="50">
        <f t="shared" si="239"/>
        <v>223.73426993075589</v>
      </c>
      <c r="DO311" s="50">
        <f t="shared" si="239"/>
        <v>228.76039799562406</v>
      </c>
      <c r="DP311" s="50">
        <f t="shared" si="239"/>
        <v>228.36914464618573</v>
      </c>
      <c r="DQ311" s="50">
        <f t="shared" si="239"/>
        <v>242.2381927120031</v>
      </c>
      <c r="DR311" s="50">
        <f t="shared" si="239"/>
        <v>243.21865529416064</v>
      </c>
      <c r="DS311" s="50">
        <f t="shared" si="239"/>
        <v>232.37825493660966</v>
      </c>
      <c r="DT311" s="50">
        <f t="shared" si="239"/>
        <v>225.8288994765453</v>
      </c>
      <c r="DU311" s="50">
        <f t="shared" si="239"/>
        <v>225.8288994765453</v>
      </c>
      <c r="DV311" s="50">
        <f t="shared" si="239"/>
        <v>226.63273467949409</v>
      </c>
      <c r="DW311" s="50">
        <f t="shared" si="239"/>
        <v>244.79032040918707</v>
      </c>
      <c r="DX311" s="50">
        <f t="shared" si="239"/>
        <v>234.97362264776893</v>
      </c>
      <c r="DY311" s="50">
        <f t="shared" si="239"/>
        <v>226.12855294776148</v>
      </c>
      <c r="DZ311" s="50">
        <f t="shared" si="239"/>
        <v>242.8982588934976</v>
      </c>
      <c r="EA311" s="50">
        <f t="shared" si="239"/>
        <v>235.96681249672349</v>
      </c>
      <c r="EB311" s="50">
        <f t="shared" si="239"/>
        <v>232.56834726417731</v>
      </c>
      <c r="EC311" s="50">
        <f t="shared" si="239"/>
        <v>238.46302344371369</v>
      </c>
      <c r="ED311" s="50">
        <f t="shared" si="239"/>
        <v>224.5952578973689</v>
      </c>
      <c r="EE311" s="50">
        <f t="shared" si="239"/>
        <v>235.49861363831161</v>
      </c>
      <c r="EF311" s="50">
        <f t="shared" si="239"/>
        <v>222.79646759208973</v>
      </c>
      <c r="EG311" s="50">
        <f t="shared" si="239"/>
        <v>248.84293599877347</v>
      </c>
      <c r="EH311" s="50">
        <f t="shared" si="239"/>
        <v>238.37709020949478</v>
      </c>
      <c r="EI311" s="50">
        <f t="shared" si="239"/>
        <v>238.90245690855514</v>
      </c>
      <c r="EJ311" s="50">
        <f t="shared" si="239"/>
        <v>0</v>
      </c>
      <c r="EK311" s="50">
        <f t="shared" si="239"/>
        <v>0</v>
      </c>
      <c r="EL311" s="50">
        <f t="shared" si="239"/>
        <v>0</v>
      </c>
      <c r="EM311" s="50">
        <f t="shared" si="239"/>
        <v>0</v>
      </c>
      <c r="EN311" s="50">
        <f t="shared" si="239"/>
        <v>0</v>
      </c>
      <c r="EO311" s="50">
        <f t="shared" si="239"/>
        <v>0</v>
      </c>
      <c r="EP311" s="50">
        <f t="shared" si="239"/>
        <v>0</v>
      </c>
      <c r="EQ311" s="50">
        <f t="shared" si="239"/>
        <v>0</v>
      </c>
      <c r="ER311" s="50">
        <f t="shared" si="239"/>
        <v>0</v>
      </c>
      <c r="ES311" s="50">
        <f t="shared" si="239"/>
        <v>0</v>
      </c>
      <c r="ET311" s="50">
        <f t="shared" si="239"/>
        <v>0</v>
      </c>
      <c r="EU311" s="50">
        <f t="shared" si="239"/>
        <v>226.14670418508251</v>
      </c>
      <c r="EV311" s="50">
        <f t="shared" si="236"/>
        <v>224.83235885861077</v>
      </c>
      <c r="EW311" s="50">
        <f t="shared" si="236"/>
        <v>228.49176837807562</v>
      </c>
      <c r="EX311" s="50">
        <f t="shared" si="236"/>
        <v>240.27148540588618</v>
      </c>
      <c r="EY311" s="50">
        <f t="shared" si="236"/>
        <v>232.37513868697735</v>
      </c>
      <c r="EZ311" s="50">
        <f t="shared" si="236"/>
        <v>232.86041587032602</v>
      </c>
      <c r="FA311" s="50">
        <f t="shared" si="236"/>
        <v>245.41159717170163</v>
      </c>
      <c r="FB311" s="50">
        <f t="shared" si="236"/>
        <v>249.87371116431422</v>
      </c>
      <c r="FC311" s="50">
        <f t="shared" si="236"/>
        <v>223.77140649642689</v>
      </c>
      <c r="FD311" s="50">
        <f t="shared" si="236"/>
        <v>237.52079626461457</v>
      </c>
      <c r="FE311" s="50">
        <f t="shared" si="236"/>
        <v>234.67333534237378</v>
      </c>
      <c r="FF311" s="50">
        <f t="shared" si="236"/>
        <v>231.03546819691653</v>
      </c>
      <c r="FG311" s="50">
        <f t="shared" si="236"/>
        <v>230.54348265203043</v>
      </c>
      <c r="FH311" s="50">
        <f t="shared" si="236"/>
        <v>244.53724614270004</v>
      </c>
      <c r="FI311" s="50">
        <f t="shared" si="236"/>
        <v>226.92567119254852</v>
      </c>
      <c r="FJ311" s="50">
        <f t="shared" si="236"/>
        <v>246.37257246590971</v>
      </c>
      <c r="FK311" s="50">
        <f t="shared" si="236"/>
        <v>232.27093779205609</v>
      </c>
      <c r="FL311" s="50">
        <f t="shared" si="236"/>
        <v>234.16879311663308</v>
      </c>
      <c r="FM311" s="50">
        <f t="shared" si="236"/>
        <v>242.54199852642134</v>
      </c>
      <c r="FN311" s="50">
        <f t="shared" si="236"/>
        <v>227.39754422668491</v>
      </c>
      <c r="FO311" s="50">
        <f t="shared" si="236"/>
        <v>229.6666161782486</v>
      </c>
      <c r="FP311" s="50">
        <f t="shared" si="236"/>
        <v>237.30685867863971</v>
      </c>
      <c r="FQ311" s="50">
        <f t="shared" si="236"/>
        <v>240.63920812275197</v>
      </c>
      <c r="FR311" s="50">
        <f t="shared" si="236"/>
        <v>247.90931507292271</v>
      </c>
      <c r="FS311" s="50">
        <f t="shared" ref="FS311:FX311" si="241">IF(FS147=0,0,(FS147+VLOOKUP($W311,$T$4:$U$160,2,FALSE)+VLOOKUP(FS$184,$T$4:$U$160,2,FALSE))/$K$56)</f>
        <v>235.31433384143446</v>
      </c>
      <c r="FT311" s="50">
        <f t="shared" si="241"/>
        <v>225.18014721807262</v>
      </c>
      <c r="FU311" s="50">
        <f t="shared" si="241"/>
        <v>222.63614294950975</v>
      </c>
      <c r="FV311" s="50">
        <f t="shared" si="241"/>
        <v>223.47473581136242</v>
      </c>
      <c r="FW311" s="50">
        <f t="shared" si="241"/>
        <v>229.65769415227743</v>
      </c>
      <c r="FX311" s="50">
        <f t="shared" si="241"/>
        <v>248.28337754965435</v>
      </c>
    </row>
    <row r="312" spans="1:180" x14ac:dyDescent="0.2">
      <c r="A312" s="3" t="s">
        <v>100</v>
      </c>
      <c r="B312" s="3" t="s">
        <v>100</v>
      </c>
      <c r="C312">
        <f t="shared" si="203"/>
        <v>0</v>
      </c>
      <c r="G312" t="str">
        <f t="shared" si="204"/>
        <v>C</v>
      </c>
      <c r="W312" s="56" t="s">
        <v>181</v>
      </c>
      <c r="X312" s="50">
        <f t="shared" si="192"/>
        <v>178.80242682874038</v>
      </c>
      <c r="Y312" s="50">
        <f t="shared" si="240"/>
        <v>485.43926996505297</v>
      </c>
      <c r="Z312" s="50">
        <f t="shared" si="240"/>
        <v>501.28358907196167</v>
      </c>
      <c r="AA312" s="50">
        <f t="shared" si="240"/>
        <v>489.8703324976251</v>
      </c>
      <c r="AB312" s="50">
        <f t="shared" si="240"/>
        <v>496.54952091201415</v>
      </c>
      <c r="AC312" s="50">
        <f t="shared" si="240"/>
        <v>489.05308386271417</v>
      </c>
      <c r="AD312" s="50">
        <f t="shared" si="240"/>
        <v>497.65036993226244</v>
      </c>
      <c r="AE312" s="50">
        <f t="shared" si="240"/>
        <v>480.5331302710029</v>
      </c>
      <c r="AF312" s="50">
        <f t="shared" si="240"/>
        <v>497.55203004583751</v>
      </c>
      <c r="AG312" s="50">
        <f t="shared" si="240"/>
        <v>506.22848296312702</v>
      </c>
      <c r="AH312" s="50">
        <f t="shared" si="240"/>
        <v>500.61039730529501</v>
      </c>
      <c r="AI312" s="50">
        <f t="shared" si="240"/>
        <v>490.72883395236016</v>
      </c>
      <c r="AJ312" s="50">
        <f t="shared" si="240"/>
        <v>506.17720218341043</v>
      </c>
      <c r="AK312" s="50">
        <f t="shared" si="240"/>
        <v>491.30091469630054</v>
      </c>
      <c r="AL312" s="50">
        <f t="shared" si="240"/>
        <v>502.56017160468241</v>
      </c>
      <c r="AM312" s="50">
        <f t="shared" si="240"/>
        <v>483.86876192761088</v>
      </c>
      <c r="AN312" s="50">
        <f t="shared" si="240"/>
        <v>486.31223145435172</v>
      </c>
      <c r="AO312" s="50">
        <f t="shared" si="240"/>
        <v>483.48440907968762</v>
      </c>
      <c r="AP312" s="50">
        <f t="shared" si="240"/>
        <v>494.84581334992657</v>
      </c>
      <c r="AQ312" s="50">
        <f t="shared" si="240"/>
        <v>496.19863675232796</v>
      </c>
      <c r="AR312" s="50">
        <f t="shared" si="240"/>
        <v>508.72405251728111</v>
      </c>
      <c r="AS312" s="50">
        <f t="shared" si="240"/>
        <v>506.77863331574952</v>
      </c>
      <c r="AT312" s="50">
        <f t="shared" si="240"/>
        <v>499.42311142702624</v>
      </c>
      <c r="AU312" s="50">
        <f t="shared" si="240"/>
        <v>506.2426609726615</v>
      </c>
      <c r="AV312" s="50">
        <f t="shared" si="240"/>
        <v>497.40727971087307</v>
      </c>
      <c r="AW312" s="50">
        <f t="shared" si="240"/>
        <v>484.51473205299072</v>
      </c>
      <c r="AX312" s="50">
        <f t="shared" si="240"/>
        <v>488.66972721645357</v>
      </c>
      <c r="AY312" s="50">
        <f t="shared" si="240"/>
        <v>490.31995749222</v>
      </c>
      <c r="AZ312" s="50">
        <f t="shared" si="240"/>
        <v>441.5858298605969</v>
      </c>
      <c r="BA312" s="50">
        <f t="shared" si="240"/>
        <v>445.8568229693123</v>
      </c>
      <c r="BB312" s="50">
        <f t="shared" si="240"/>
        <v>431.25214373519003</v>
      </c>
      <c r="BC312" s="50">
        <f t="shared" si="240"/>
        <v>448.28218923215826</v>
      </c>
      <c r="BD312" s="50">
        <f t="shared" si="240"/>
        <v>430.32759798372263</v>
      </c>
      <c r="BE312" s="50">
        <f t="shared" si="240"/>
        <v>424.53112112968159</v>
      </c>
      <c r="BF312" s="50">
        <f t="shared" si="240"/>
        <v>436.82322316271456</v>
      </c>
      <c r="BG312" s="50">
        <f t="shared" si="240"/>
        <v>448.57706156041866</v>
      </c>
      <c r="BH312" s="50">
        <f t="shared" si="240"/>
        <v>420.50550595408924</v>
      </c>
      <c r="BI312" s="50">
        <f t="shared" si="240"/>
        <v>446.64970183517977</v>
      </c>
      <c r="BJ312" s="50">
        <f t="shared" si="240"/>
        <v>442.98414588201547</v>
      </c>
      <c r="BK312" s="50">
        <f t="shared" si="240"/>
        <v>447.71993057735824</v>
      </c>
      <c r="BL312" s="50">
        <f t="shared" si="240"/>
        <v>435.87116221803535</v>
      </c>
      <c r="BM312" s="50">
        <f t="shared" si="240"/>
        <v>431.72487719507967</v>
      </c>
      <c r="BN312" s="50">
        <f t="shared" si="240"/>
        <v>422.59889533923024</v>
      </c>
      <c r="BO312" s="50">
        <f t="shared" si="240"/>
        <v>370.57404974049365</v>
      </c>
      <c r="BP312" s="50">
        <f t="shared" si="240"/>
        <v>365.40816065609192</v>
      </c>
      <c r="BQ312" s="50">
        <f t="shared" si="240"/>
        <v>367.88134593534079</v>
      </c>
      <c r="BR312" s="50">
        <f t="shared" si="240"/>
        <v>384.58059230580943</v>
      </c>
      <c r="BS312" s="50">
        <f t="shared" si="240"/>
        <v>379.68298307869077</v>
      </c>
      <c r="BT312" s="50">
        <f t="shared" si="240"/>
        <v>379.69148481921377</v>
      </c>
      <c r="BU312" s="50">
        <f t="shared" si="240"/>
        <v>376.41027811259596</v>
      </c>
      <c r="BV312" s="50">
        <f t="shared" si="240"/>
        <v>364.30052047046871</v>
      </c>
      <c r="BW312" s="50">
        <f t="shared" si="240"/>
        <v>368.88392067222526</v>
      </c>
      <c r="BX312" s="50">
        <f t="shared" si="240"/>
        <v>379.50610230608942</v>
      </c>
      <c r="BY312" s="50">
        <f t="shared" si="240"/>
        <v>372.9541061427492</v>
      </c>
      <c r="BZ312" s="50">
        <f t="shared" si="240"/>
        <v>381.99429656799856</v>
      </c>
      <c r="CA312" s="50">
        <f t="shared" si="240"/>
        <v>381.3269293676114</v>
      </c>
      <c r="CB312" s="50">
        <f t="shared" si="240"/>
        <v>374.29951836294953</v>
      </c>
      <c r="CC312" s="50">
        <f t="shared" si="240"/>
        <v>284.79692780097162</v>
      </c>
      <c r="CD312" s="50">
        <f t="shared" si="240"/>
        <v>280.29875512007533</v>
      </c>
      <c r="CE312" s="50">
        <f t="shared" si="240"/>
        <v>289.43256470557827</v>
      </c>
      <c r="CF312" s="50">
        <f t="shared" si="240"/>
        <v>272.15398911693762</v>
      </c>
      <c r="CG312" s="50">
        <f t="shared" si="240"/>
        <v>291.87766518460126</v>
      </c>
      <c r="CH312" s="50">
        <f t="shared" si="240"/>
        <v>275.40049633278448</v>
      </c>
      <c r="CI312" s="50">
        <f t="shared" si="240"/>
        <v>286.56337251815251</v>
      </c>
      <c r="CJ312" s="50">
        <f t="shared" si="240"/>
        <v>293.10192835346766</v>
      </c>
      <c r="CK312" s="50">
        <f t="shared" si="239"/>
        <v>295.29264996039069</v>
      </c>
      <c r="CL312" s="50">
        <f t="shared" si="239"/>
        <v>292.66130331066563</v>
      </c>
      <c r="CM312" s="50">
        <f t="shared" si="239"/>
        <v>286.67239524628843</v>
      </c>
      <c r="CN312" s="50">
        <f t="shared" si="239"/>
        <v>293.70858200350477</v>
      </c>
      <c r="CO312" s="50">
        <f t="shared" si="239"/>
        <v>271.83895646266501</v>
      </c>
      <c r="CP312" s="50">
        <f t="shared" si="239"/>
        <v>288.69695607494708</v>
      </c>
      <c r="CQ312" s="50">
        <f t="shared" si="239"/>
        <v>277.97027536291853</v>
      </c>
      <c r="CR312" s="50">
        <f t="shared" si="239"/>
        <v>293.87298533431755</v>
      </c>
      <c r="CS312" s="50">
        <f t="shared" si="239"/>
        <v>298.15691846675679</v>
      </c>
      <c r="CT312" s="50">
        <f t="shared" si="239"/>
        <v>279.86257442548987</v>
      </c>
      <c r="CU312" s="50">
        <f t="shared" si="239"/>
        <v>278.63679876079777</v>
      </c>
      <c r="CV312" s="50">
        <f t="shared" si="239"/>
        <v>286.47965904145246</v>
      </c>
      <c r="CW312" s="50">
        <f t="shared" si="239"/>
        <v>290.53957106877141</v>
      </c>
      <c r="CX312" s="50">
        <f t="shared" si="239"/>
        <v>296.09365958253301</v>
      </c>
      <c r="CY312" s="50">
        <f t="shared" si="239"/>
        <v>277.03192104775297</v>
      </c>
      <c r="CZ312" s="50">
        <f t="shared" si="239"/>
        <v>294.48714313500091</v>
      </c>
      <c r="DA312" s="50">
        <f t="shared" si="239"/>
        <v>274.74798878114007</v>
      </c>
      <c r="DB312" s="50">
        <f t="shared" si="239"/>
        <v>270.48265707916198</v>
      </c>
      <c r="DC312" s="50">
        <f t="shared" si="239"/>
        <v>271.18601870308652</v>
      </c>
      <c r="DD312" s="50">
        <f t="shared" si="239"/>
        <v>281.83833167914401</v>
      </c>
      <c r="DE312" s="50">
        <f t="shared" si="239"/>
        <v>270.11665869321769</v>
      </c>
      <c r="DF312" s="50">
        <f t="shared" si="239"/>
        <v>292.32487814485762</v>
      </c>
      <c r="DG312" s="50">
        <f t="shared" si="239"/>
        <v>296.59244869501566</v>
      </c>
      <c r="DH312" s="50">
        <f t="shared" si="239"/>
        <v>285.40618047363608</v>
      </c>
      <c r="DI312" s="50">
        <f t="shared" si="239"/>
        <v>291.02984970634719</v>
      </c>
      <c r="DJ312" s="50">
        <f t="shared" si="239"/>
        <v>284.98552342188469</v>
      </c>
      <c r="DK312" s="50">
        <f t="shared" si="239"/>
        <v>232.02879582526177</v>
      </c>
      <c r="DL312" s="50">
        <f t="shared" si="239"/>
        <v>249.40116760436075</v>
      </c>
      <c r="DM312" s="50">
        <f t="shared" si="239"/>
        <v>235.22969685069734</v>
      </c>
      <c r="DN312" s="50">
        <f t="shared" si="239"/>
        <v>226.79241940315413</v>
      </c>
      <c r="DO312" s="50">
        <f t="shared" si="239"/>
        <v>231.8185474680223</v>
      </c>
      <c r="DP312" s="50">
        <f t="shared" si="239"/>
        <v>231.42729411858397</v>
      </c>
      <c r="DQ312" s="50">
        <f t="shared" si="239"/>
        <v>245.29634218440134</v>
      </c>
      <c r="DR312" s="50">
        <f t="shared" si="239"/>
        <v>246.27680476655894</v>
      </c>
      <c r="DS312" s="50">
        <f t="shared" si="239"/>
        <v>235.43640440900791</v>
      </c>
      <c r="DT312" s="50">
        <f t="shared" si="239"/>
        <v>228.88704894894354</v>
      </c>
      <c r="DU312" s="50">
        <f t="shared" si="239"/>
        <v>228.88704894894354</v>
      </c>
      <c r="DV312" s="50">
        <f t="shared" si="239"/>
        <v>229.69088415189233</v>
      </c>
      <c r="DW312" s="50">
        <f t="shared" si="239"/>
        <v>247.84846988158534</v>
      </c>
      <c r="DX312" s="50">
        <f t="shared" si="239"/>
        <v>238.03177212016718</v>
      </c>
      <c r="DY312" s="50">
        <f t="shared" si="239"/>
        <v>229.18670242015972</v>
      </c>
      <c r="DZ312" s="50">
        <f t="shared" si="239"/>
        <v>245.95640836589581</v>
      </c>
      <c r="EA312" s="50">
        <f t="shared" si="239"/>
        <v>239.02496196912173</v>
      </c>
      <c r="EB312" s="50">
        <f t="shared" si="239"/>
        <v>235.62649673657555</v>
      </c>
      <c r="EC312" s="50">
        <f t="shared" si="239"/>
        <v>241.52117291611194</v>
      </c>
      <c r="ED312" s="50">
        <f t="shared" si="239"/>
        <v>227.65340736976714</v>
      </c>
      <c r="EE312" s="50">
        <f t="shared" si="239"/>
        <v>238.55676311070985</v>
      </c>
      <c r="EF312" s="50">
        <f t="shared" si="239"/>
        <v>225.85461706448797</v>
      </c>
      <c r="EG312" s="50">
        <f t="shared" si="239"/>
        <v>251.90108547117174</v>
      </c>
      <c r="EH312" s="50">
        <f t="shared" si="239"/>
        <v>241.43523968189302</v>
      </c>
      <c r="EI312" s="50">
        <f t="shared" si="239"/>
        <v>241.96060638095338</v>
      </c>
      <c r="EJ312" s="50">
        <f t="shared" si="239"/>
        <v>247.4672025266762</v>
      </c>
      <c r="EK312" s="50">
        <f t="shared" si="239"/>
        <v>250.21550041333273</v>
      </c>
      <c r="EL312" s="50">
        <f t="shared" si="239"/>
        <v>226.92193939152378</v>
      </c>
      <c r="EM312" s="50">
        <f t="shared" si="239"/>
        <v>227.66543310182234</v>
      </c>
      <c r="EN312" s="50">
        <f t="shared" si="239"/>
        <v>252.59333376165222</v>
      </c>
      <c r="EO312" s="50">
        <f t="shared" si="239"/>
        <v>226.6970597103473</v>
      </c>
      <c r="EP312" s="50">
        <f t="shared" si="239"/>
        <v>250.26716473979442</v>
      </c>
      <c r="EQ312" s="50">
        <f t="shared" si="239"/>
        <v>249.15998529004921</v>
      </c>
      <c r="ER312" s="50">
        <f t="shared" si="239"/>
        <v>245.25383813500062</v>
      </c>
      <c r="ES312" s="50">
        <f t="shared" si="239"/>
        <v>253.04167807576613</v>
      </c>
      <c r="ET312" s="50">
        <f t="shared" si="239"/>
        <v>226.14670418508251</v>
      </c>
      <c r="EU312" s="50">
        <f t="shared" si="239"/>
        <v>0</v>
      </c>
      <c r="EV312" s="50">
        <f t="shared" ref="EV312:FX321" si="242">IF(EV148=0,0,(EV148+VLOOKUP($W312,$T$4:$U$160,2,FALSE)+VLOOKUP(EV$184,$T$4:$U$160,2,FALSE))/$K$56)</f>
        <v>0</v>
      </c>
      <c r="EW312" s="50">
        <f t="shared" si="242"/>
        <v>0</v>
      </c>
      <c r="EX312" s="50">
        <f t="shared" si="242"/>
        <v>0</v>
      </c>
      <c r="EY312" s="50">
        <f t="shared" si="242"/>
        <v>0</v>
      </c>
      <c r="EZ312" s="50">
        <f t="shared" si="242"/>
        <v>0</v>
      </c>
      <c r="FA312" s="50">
        <f t="shared" si="242"/>
        <v>0</v>
      </c>
      <c r="FB312" s="50">
        <f t="shared" si="242"/>
        <v>0</v>
      </c>
      <c r="FC312" s="50">
        <f t="shared" si="242"/>
        <v>226.82955596882513</v>
      </c>
      <c r="FD312" s="50">
        <f t="shared" si="242"/>
        <v>240.57894573701282</v>
      </c>
      <c r="FE312" s="50">
        <f t="shared" si="242"/>
        <v>237.73148481477202</v>
      </c>
      <c r="FF312" s="50">
        <f t="shared" si="242"/>
        <v>234.0936176693148</v>
      </c>
      <c r="FG312" s="50">
        <f t="shared" si="242"/>
        <v>233.60163212442868</v>
      </c>
      <c r="FH312" s="50">
        <f t="shared" si="242"/>
        <v>247.59539561509831</v>
      </c>
      <c r="FI312" s="50">
        <f t="shared" si="242"/>
        <v>229.98382066494676</v>
      </c>
      <c r="FJ312" s="50">
        <f t="shared" si="242"/>
        <v>249.43072193830795</v>
      </c>
      <c r="FK312" s="50">
        <f t="shared" si="242"/>
        <v>235.32908726445433</v>
      </c>
      <c r="FL312" s="50">
        <f t="shared" si="242"/>
        <v>237.22694258903132</v>
      </c>
      <c r="FM312" s="50">
        <f t="shared" si="242"/>
        <v>245.60014799881958</v>
      </c>
      <c r="FN312" s="50">
        <f t="shared" si="242"/>
        <v>230.45569369908316</v>
      </c>
      <c r="FO312" s="50">
        <f t="shared" si="242"/>
        <v>232.72476565064684</v>
      </c>
      <c r="FP312" s="50">
        <f t="shared" si="242"/>
        <v>240.36500815103796</v>
      </c>
      <c r="FQ312" s="50">
        <f t="shared" si="242"/>
        <v>243.69735759515021</v>
      </c>
      <c r="FR312" s="50">
        <f t="shared" si="242"/>
        <v>250.96746454532092</v>
      </c>
      <c r="FS312" s="50">
        <f t="shared" si="242"/>
        <v>238.3724833138327</v>
      </c>
      <c r="FT312" s="50">
        <f t="shared" si="242"/>
        <v>228.23829669047086</v>
      </c>
      <c r="FU312" s="50">
        <f t="shared" si="242"/>
        <v>225.69429242190799</v>
      </c>
      <c r="FV312" s="50">
        <f t="shared" si="242"/>
        <v>226.53288528376066</v>
      </c>
      <c r="FW312" s="50">
        <f t="shared" si="242"/>
        <v>232.71584362467567</v>
      </c>
      <c r="FX312" s="50">
        <f t="shared" si="242"/>
        <v>251.34152702205265</v>
      </c>
    </row>
    <row r="313" spans="1:180" x14ac:dyDescent="0.2">
      <c r="A313" s="3" t="s">
        <v>97</v>
      </c>
      <c r="B313" s="3" t="s">
        <v>97</v>
      </c>
      <c r="C313">
        <f t="shared" si="203"/>
        <v>0</v>
      </c>
      <c r="G313" t="str">
        <f t="shared" si="204"/>
        <v>D</v>
      </c>
      <c r="W313" s="56" t="s">
        <v>177</v>
      </c>
      <c r="X313" s="50">
        <f t="shared" si="192"/>
        <v>177.48808150226864</v>
      </c>
      <c r="Y313" s="50">
        <f t="shared" si="240"/>
        <v>484.12492463858126</v>
      </c>
      <c r="Z313" s="50">
        <f t="shared" si="240"/>
        <v>499.96924374548996</v>
      </c>
      <c r="AA313" s="50">
        <f t="shared" si="240"/>
        <v>488.55598717115333</v>
      </c>
      <c r="AB313" s="50">
        <f t="shared" si="240"/>
        <v>495.23517558554244</v>
      </c>
      <c r="AC313" s="50">
        <f t="shared" si="240"/>
        <v>487.73873853624241</v>
      </c>
      <c r="AD313" s="50">
        <f t="shared" si="240"/>
        <v>496.33602460579073</v>
      </c>
      <c r="AE313" s="50">
        <f t="shared" si="240"/>
        <v>479.21878494453114</v>
      </c>
      <c r="AF313" s="50">
        <f t="shared" si="240"/>
        <v>496.23768471936575</v>
      </c>
      <c r="AG313" s="50">
        <f t="shared" si="240"/>
        <v>504.91413763665531</v>
      </c>
      <c r="AH313" s="50">
        <f t="shared" si="240"/>
        <v>499.29605197882324</v>
      </c>
      <c r="AI313" s="50">
        <f t="shared" si="240"/>
        <v>489.4144886258884</v>
      </c>
      <c r="AJ313" s="50">
        <f t="shared" si="240"/>
        <v>504.86285685693872</v>
      </c>
      <c r="AK313" s="50">
        <f t="shared" si="240"/>
        <v>489.98656936982877</v>
      </c>
      <c r="AL313" s="50">
        <f t="shared" si="240"/>
        <v>501.24582627821064</v>
      </c>
      <c r="AM313" s="50">
        <f t="shared" si="240"/>
        <v>482.55441660113911</v>
      </c>
      <c r="AN313" s="50">
        <f t="shared" si="240"/>
        <v>484.99788612787995</v>
      </c>
      <c r="AO313" s="50">
        <f t="shared" si="240"/>
        <v>482.17006375321591</v>
      </c>
      <c r="AP313" s="50">
        <f t="shared" si="240"/>
        <v>493.53146802345486</v>
      </c>
      <c r="AQ313" s="50">
        <f t="shared" si="240"/>
        <v>494.88429142585619</v>
      </c>
      <c r="AR313" s="50">
        <f t="shared" si="240"/>
        <v>507.40970719080934</v>
      </c>
      <c r="AS313" s="50">
        <f t="shared" si="240"/>
        <v>505.46428798927781</v>
      </c>
      <c r="AT313" s="50">
        <f t="shared" si="240"/>
        <v>498.10876610055448</v>
      </c>
      <c r="AU313" s="50">
        <f t="shared" si="240"/>
        <v>504.92831564618973</v>
      </c>
      <c r="AV313" s="50">
        <f t="shared" si="240"/>
        <v>496.0929343844013</v>
      </c>
      <c r="AW313" s="50">
        <f t="shared" si="240"/>
        <v>483.20038672651896</v>
      </c>
      <c r="AX313" s="50">
        <f t="shared" si="240"/>
        <v>487.35538188998186</v>
      </c>
      <c r="AY313" s="50">
        <f t="shared" si="240"/>
        <v>489.00561216574823</v>
      </c>
      <c r="AZ313" s="50">
        <f t="shared" si="240"/>
        <v>440.27148453412519</v>
      </c>
      <c r="BA313" s="50">
        <f t="shared" si="240"/>
        <v>444.54247764284059</v>
      </c>
      <c r="BB313" s="50">
        <f t="shared" si="240"/>
        <v>429.93779840871832</v>
      </c>
      <c r="BC313" s="50">
        <f t="shared" si="240"/>
        <v>446.96784390568649</v>
      </c>
      <c r="BD313" s="50">
        <f t="shared" si="240"/>
        <v>429.01325265725092</v>
      </c>
      <c r="BE313" s="50">
        <f t="shared" si="240"/>
        <v>423.21677580320988</v>
      </c>
      <c r="BF313" s="50">
        <f t="shared" si="240"/>
        <v>435.50887783624279</v>
      </c>
      <c r="BG313" s="50">
        <f t="shared" si="240"/>
        <v>447.26271623394689</v>
      </c>
      <c r="BH313" s="50">
        <f t="shared" si="240"/>
        <v>419.19116062761753</v>
      </c>
      <c r="BI313" s="50">
        <f t="shared" si="240"/>
        <v>445.335356508708</v>
      </c>
      <c r="BJ313" s="50">
        <f t="shared" si="240"/>
        <v>441.6698005555437</v>
      </c>
      <c r="BK313" s="50">
        <f t="shared" si="240"/>
        <v>446.40558525088647</v>
      </c>
      <c r="BL313" s="50">
        <f t="shared" si="240"/>
        <v>434.55681689156364</v>
      </c>
      <c r="BM313" s="50">
        <f t="shared" si="240"/>
        <v>430.4105318686079</v>
      </c>
      <c r="BN313" s="50">
        <f t="shared" si="240"/>
        <v>421.28455001275853</v>
      </c>
      <c r="BO313" s="50">
        <f t="shared" si="240"/>
        <v>369.25970441402194</v>
      </c>
      <c r="BP313" s="50">
        <f t="shared" si="240"/>
        <v>364.09381532962021</v>
      </c>
      <c r="BQ313" s="50">
        <f t="shared" si="240"/>
        <v>366.56700060886902</v>
      </c>
      <c r="BR313" s="50">
        <f t="shared" si="240"/>
        <v>383.26624697933772</v>
      </c>
      <c r="BS313" s="50">
        <f t="shared" si="240"/>
        <v>378.368637752219</v>
      </c>
      <c r="BT313" s="50">
        <f t="shared" si="240"/>
        <v>378.37713949274206</v>
      </c>
      <c r="BU313" s="50">
        <f t="shared" si="240"/>
        <v>375.09593278612425</v>
      </c>
      <c r="BV313" s="50">
        <f t="shared" si="240"/>
        <v>362.98617514399695</v>
      </c>
      <c r="BW313" s="50">
        <f t="shared" si="240"/>
        <v>367.56957534575355</v>
      </c>
      <c r="BX313" s="50">
        <f t="shared" si="240"/>
        <v>378.19175697961765</v>
      </c>
      <c r="BY313" s="50">
        <f t="shared" si="240"/>
        <v>371.63976081627743</v>
      </c>
      <c r="BZ313" s="50">
        <f t="shared" si="240"/>
        <v>380.67995124152685</v>
      </c>
      <c r="CA313" s="50">
        <f t="shared" si="240"/>
        <v>380.01258404113963</v>
      </c>
      <c r="CB313" s="50">
        <f t="shared" si="240"/>
        <v>372.98517303647776</v>
      </c>
      <c r="CC313" s="50">
        <f t="shared" si="240"/>
        <v>283.48258247449985</v>
      </c>
      <c r="CD313" s="50">
        <f t="shared" si="240"/>
        <v>278.98440979360356</v>
      </c>
      <c r="CE313" s="50">
        <f t="shared" si="240"/>
        <v>288.11821937910656</v>
      </c>
      <c r="CF313" s="50">
        <f t="shared" si="240"/>
        <v>270.83964379046591</v>
      </c>
      <c r="CG313" s="50">
        <f t="shared" si="240"/>
        <v>290.56331985812955</v>
      </c>
      <c r="CH313" s="50">
        <f t="shared" si="240"/>
        <v>274.08615100631278</v>
      </c>
      <c r="CI313" s="50">
        <f t="shared" si="240"/>
        <v>285.24902719168074</v>
      </c>
      <c r="CJ313" s="50">
        <f t="shared" si="240"/>
        <v>291.78758302699595</v>
      </c>
      <c r="CK313" s="50">
        <f t="shared" si="239"/>
        <v>293.97830463391892</v>
      </c>
      <c r="CL313" s="50">
        <f t="shared" si="239"/>
        <v>291.34695798419386</v>
      </c>
      <c r="CM313" s="50">
        <f t="shared" si="239"/>
        <v>285.35804991981666</v>
      </c>
      <c r="CN313" s="50">
        <f t="shared" si="239"/>
        <v>292.39423667703306</v>
      </c>
      <c r="CO313" s="50">
        <f t="shared" si="239"/>
        <v>270.5246111361933</v>
      </c>
      <c r="CP313" s="50">
        <f t="shared" si="239"/>
        <v>287.38261074847532</v>
      </c>
      <c r="CQ313" s="50">
        <f t="shared" si="239"/>
        <v>276.65593003644676</v>
      </c>
      <c r="CR313" s="50">
        <f t="shared" si="239"/>
        <v>292.55864000784578</v>
      </c>
      <c r="CS313" s="50">
        <f t="shared" si="239"/>
        <v>296.84257314028503</v>
      </c>
      <c r="CT313" s="50">
        <f t="shared" si="239"/>
        <v>278.54822909901816</v>
      </c>
      <c r="CU313" s="50">
        <f t="shared" si="239"/>
        <v>277.32245343432601</v>
      </c>
      <c r="CV313" s="50">
        <f t="shared" si="239"/>
        <v>285.16531371498075</v>
      </c>
      <c r="CW313" s="50">
        <f t="shared" si="239"/>
        <v>289.2252257422997</v>
      </c>
      <c r="CX313" s="50">
        <f t="shared" si="239"/>
        <v>294.7793142560613</v>
      </c>
      <c r="CY313" s="50">
        <f t="shared" si="239"/>
        <v>275.71757572128121</v>
      </c>
      <c r="CZ313" s="50">
        <f t="shared" si="239"/>
        <v>293.1727978085292</v>
      </c>
      <c r="DA313" s="50">
        <f t="shared" si="239"/>
        <v>273.4336434546683</v>
      </c>
      <c r="DB313" s="50">
        <f t="shared" si="239"/>
        <v>269.16831175269027</v>
      </c>
      <c r="DC313" s="50">
        <f t="shared" si="239"/>
        <v>269.87167337661481</v>
      </c>
      <c r="DD313" s="50">
        <f t="shared" si="239"/>
        <v>280.52398635267224</v>
      </c>
      <c r="DE313" s="50">
        <f t="shared" si="239"/>
        <v>268.80231336674598</v>
      </c>
      <c r="DF313" s="50">
        <f t="shared" si="239"/>
        <v>291.01053281838591</v>
      </c>
      <c r="DG313" s="50">
        <f t="shared" si="239"/>
        <v>295.2781033685439</v>
      </c>
      <c r="DH313" s="50">
        <f t="shared" si="239"/>
        <v>284.09183514716432</v>
      </c>
      <c r="DI313" s="50">
        <f t="shared" si="239"/>
        <v>289.71550437987543</v>
      </c>
      <c r="DJ313" s="50">
        <f t="shared" si="239"/>
        <v>283.67117809541298</v>
      </c>
      <c r="DK313" s="50">
        <f t="shared" si="239"/>
        <v>230.71445049879003</v>
      </c>
      <c r="DL313" s="50">
        <f t="shared" si="239"/>
        <v>248.08682227788901</v>
      </c>
      <c r="DM313" s="50">
        <f t="shared" si="239"/>
        <v>233.9153515242256</v>
      </c>
      <c r="DN313" s="50">
        <f t="shared" si="239"/>
        <v>225.47807407668239</v>
      </c>
      <c r="DO313" s="50">
        <f t="shared" si="239"/>
        <v>230.50420214155056</v>
      </c>
      <c r="DP313" s="50">
        <f t="shared" si="239"/>
        <v>230.11294879211223</v>
      </c>
      <c r="DQ313" s="50">
        <f t="shared" si="239"/>
        <v>243.9819968579296</v>
      </c>
      <c r="DR313" s="50">
        <f t="shared" si="239"/>
        <v>244.96245944008717</v>
      </c>
      <c r="DS313" s="50">
        <f t="shared" si="239"/>
        <v>234.12205908253617</v>
      </c>
      <c r="DT313" s="50">
        <f t="shared" si="239"/>
        <v>227.57270362247181</v>
      </c>
      <c r="DU313" s="50">
        <f t="shared" si="239"/>
        <v>227.57270362247181</v>
      </c>
      <c r="DV313" s="50">
        <f t="shared" si="239"/>
        <v>228.3765388254206</v>
      </c>
      <c r="DW313" s="50">
        <f t="shared" si="239"/>
        <v>246.53412455511361</v>
      </c>
      <c r="DX313" s="50">
        <f t="shared" si="239"/>
        <v>236.71742679369544</v>
      </c>
      <c r="DY313" s="50">
        <f t="shared" si="239"/>
        <v>227.87235709368798</v>
      </c>
      <c r="DZ313" s="50">
        <f t="shared" si="239"/>
        <v>244.64206303942407</v>
      </c>
      <c r="EA313" s="50">
        <f t="shared" si="239"/>
        <v>237.71061664265</v>
      </c>
      <c r="EB313" s="50">
        <f t="shared" si="239"/>
        <v>234.31215141010381</v>
      </c>
      <c r="EC313" s="50">
        <f t="shared" si="239"/>
        <v>240.2068275896402</v>
      </c>
      <c r="ED313" s="50">
        <f t="shared" si="239"/>
        <v>226.3390620432954</v>
      </c>
      <c r="EE313" s="50">
        <f t="shared" si="239"/>
        <v>237.24241778423811</v>
      </c>
      <c r="EF313" s="50">
        <f t="shared" si="239"/>
        <v>224.54027173801623</v>
      </c>
      <c r="EG313" s="50">
        <f t="shared" si="239"/>
        <v>250.5867401447</v>
      </c>
      <c r="EH313" s="50">
        <f t="shared" si="239"/>
        <v>240.12089435542129</v>
      </c>
      <c r="EI313" s="50">
        <f t="shared" si="239"/>
        <v>240.64626105448164</v>
      </c>
      <c r="EJ313" s="50">
        <f t="shared" si="239"/>
        <v>246.15285720020447</v>
      </c>
      <c r="EK313" s="50">
        <f t="shared" si="239"/>
        <v>248.901155086861</v>
      </c>
      <c r="EL313" s="50">
        <f t="shared" si="239"/>
        <v>225.60759406505204</v>
      </c>
      <c r="EM313" s="50">
        <f t="shared" si="239"/>
        <v>226.35108777535061</v>
      </c>
      <c r="EN313" s="50">
        <f t="shared" si="239"/>
        <v>251.27898843518048</v>
      </c>
      <c r="EO313" s="50">
        <f t="shared" si="239"/>
        <v>225.38271438387557</v>
      </c>
      <c r="EP313" s="50">
        <f t="shared" si="239"/>
        <v>248.95281941332269</v>
      </c>
      <c r="EQ313" s="50">
        <f t="shared" si="239"/>
        <v>247.84563996357747</v>
      </c>
      <c r="ER313" s="50">
        <f t="shared" si="239"/>
        <v>243.93949280852888</v>
      </c>
      <c r="ES313" s="50">
        <f t="shared" si="239"/>
        <v>251.72733274929439</v>
      </c>
      <c r="ET313" s="50">
        <f t="shared" si="239"/>
        <v>224.83235885861077</v>
      </c>
      <c r="EU313" s="50">
        <f t="shared" si="239"/>
        <v>0</v>
      </c>
      <c r="EV313" s="50">
        <f t="shared" si="242"/>
        <v>0</v>
      </c>
      <c r="EW313" s="50">
        <f t="shared" si="242"/>
        <v>0</v>
      </c>
      <c r="EX313" s="50">
        <f t="shared" si="242"/>
        <v>0</v>
      </c>
      <c r="EY313" s="50">
        <f t="shared" si="242"/>
        <v>0</v>
      </c>
      <c r="EZ313" s="50">
        <f t="shared" si="242"/>
        <v>0</v>
      </c>
      <c r="FA313" s="50">
        <f t="shared" si="242"/>
        <v>0</v>
      </c>
      <c r="FB313" s="50">
        <f t="shared" si="242"/>
        <v>0</v>
      </c>
      <c r="FC313" s="50">
        <f t="shared" si="242"/>
        <v>225.5152106423534</v>
      </c>
      <c r="FD313" s="50">
        <f t="shared" si="242"/>
        <v>239.26460041054108</v>
      </c>
      <c r="FE313" s="50">
        <f t="shared" si="242"/>
        <v>236.41713948830028</v>
      </c>
      <c r="FF313" s="50">
        <f t="shared" si="242"/>
        <v>232.77927234284303</v>
      </c>
      <c r="FG313" s="50">
        <f t="shared" si="242"/>
        <v>232.28728679795694</v>
      </c>
      <c r="FH313" s="50">
        <f t="shared" si="242"/>
        <v>246.28105028862657</v>
      </c>
      <c r="FI313" s="50">
        <f t="shared" si="242"/>
        <v>228.66947533847502</v>
      </c>
      <c r="FJ313" s="50">
        <f t="shared" si="242"/>
        <v>248.11637661183622</v>
      </c>
      <c r="FK313" s="50">
        <f t="shared" si="242"/>
        <v>234.01474193798259</v>
      </c>
      <c r="FL313" s="50">
        <f t="shared" si="242"/>
        <v>235.91259726255959</v>
      </c>
      <c r="FM313" s="50">
        <f t="shared" si="242"/>
        <v>244.28580267234784</v>
      </c>
      <c r="FN313" s="50">
        <f t="shared" si="242"/>
        <v>229.14134837261142</v>
      </c>
      <c r="FO313" s="50">
        <f t="shared" si="242"/>
        <v>231.41042032417511</v>
      </c>
      <c r="FP313" s="50">
        <f t="shared" si="242"/>
        <v>239.05066282456622</v>
      </c>
      <c r="FQ313" s="50">
        <f t="shared" si="242"/>
        <v>242.38301226867847</v>
      </c>
      <c r="FR313" s="50">
        <f t="shared" si="242"/>
        <v>249.65311921884918</v>
      </c>
      <c r="FS313" s="50">
        <f t="shared" si="242"/>
        <v>237.05813798736096</v>
      </c>
      <c r="FT313" s="50">
        <f t="shared" si="242"/>
        <v>226.92395136399912</v>
      </c>
      <c r="FU313" s="50">
        <f t="shared" si="242"/>
        <v>224.37994709543625</v>
      </c>
      <c r="FV313" s="50">
        <f t="shared" si="242"/>
        <v>225.21853995728893</v>
      </c>
      <c r="FW313" s="50">
        <f t="shared" si="242"/>
        <v>231.40149829820393</v>
      </c>
      <c r="FX313" s="50">
        <f t="shared" si="242"/>
        <v>250.02718169558091</v>
      </c>
    </row>
    <row r="314" spans="1:180" x14ac:dyDescent="0.2">
      <c r="A314" s="3" t="s">
        <v>71</v>
      </c>
      <c r="B314" s="3" t="s">
        <v>71</v>
      </c>
      <c r="C314">
        <f t="shared" si="203"/>
        <v>0</v>
      </c>
      <c r="G314" t="str">
        <f t="shared" si="204"/>
        <v>D</v>
      </c>
      <c r="W314" s="56" t="s">
        <v>179</v>
      </c>
      <c r="X314" s="50">
        <f t="shared" ref="X314:AM341" si="243">IF(X150=0,0,(X150+VLOOKUP($W314,$T$4:$U$160,2,FALSE)+VLOOKUP(X$184,$T$4:$U$160,2,FALSE))/$K$56)</f>
        <v>181.14749102173349</v>
      </c>
      <c r="Y314" s="50">
        <f t="shared" si="243"/>
        <v>487.78433415804614</v>
      </c>
      <c r="Z314" s="50">
        <f t="shared" si="243"/>
        <v>503.62865326495478</v>
      </c>
      <c r="AA314" s="50">
        <f t="shared" si="243"/>
        <v>492.21539669061821</v>
      </c>
      <c r="AB314" s="50">
        <f t="shared" si="243"/>
        <v>498.89458510500725</v>
      </c>
      <c r="AC314" s="50">
        <f t="shared" si="243"/>
        <v>491.39814805570728</v>
      </c>
      <c r="AD314" s="50">
        <f t="shared" si="243"/>
        <v>499.99543412525554</v>
      </c>
      <c r="AE314" s="50">
        <f t="shared" si="243"/>
        <v>482.87819446399607</v>
      </c>
      <c r="AF314" s="50">
        <f t="shared" si="243"/>
        <v>499.89709423883068</v>
      </c>
      <c r="AG314" s="50">
        <f t="shared" si="243"/>
        <v>508.57354715612013</v>
      </c>
      <c r="AH314" s="50">
        <f t="shared" si="243"/>
        <v>502.95546149828812</v>
      </c>
      <c r="AI314" s="50">
        <f t="shared" si="243"/>
        <v>493.07389814535333</v>
      </c>
      <c r="AJ314" s="50">
        <f t="shared" si="243"/>
        <v>508.52226637640365</v>
      </c>
      <c r="AK314" s="50">
        <f t="shared" si="243"/>
        <v>493.64597888929376</v>
      </c>
      <c r="AL314" s="50">
        <f t="shared" si="243"/>
        <v>504.90523579767557</v>
      </c>
      <c r="AM314" s="50">
        <f t="shared" si="243"/>
        <v>486.21382612060398</v>
      </c>
      <c r="AN314" s="50">
        <f t="shared" si="240"/>
        <v>488.65729564734488</v>
      </c>
      <c r="AO314" s="50">
        <f t="shared" si="240"/>
        <v>485.82947327268079</v>
      </c>
      <c r="AP314" s="50">
        <f t="shared" si="240"/>
        <v>497.19087754291968</v>
      </c>
      <c r="AQ314" s="50">
        <f t="shared" si="240"/>
        <v>498.54370094532101</v>
      </c>
      <c r="AR314" s="50">
        <f t="shared" si="240"/>
        <v>511.06911671027416</v>
      </c>
      <c r="AS314" s="50">
        <f t="shared" si="240"/>
        <v>509.12369750874274</v>
      </c>
      <c r="AT314" s="50">
        <f t="shared" si="240"/>
        <v>501.76817562001929</v>
      </c>
      <c r="AU314" s="50">
        <f t="shared" si="240"/>
        <v>508.58772516565455</v>
      </c>
      <c r="AV314" s="50">
        <f t="shared" si="240"/>
        <v>499.75234390386623</v>
      </c>
      <c r="AW314" s="50">
        <f t="shared" si="240"/>
        <v>486.85979624598383</v>
      </c>
      <c r="AX314" s="50">
        <f t="shared" si="240"/>
        <v>491.01479140944673</v>
      </c>
      <c r="AY314" s="50">
        <f t="shared" si="240"/>
        <v>492.66502168521305</v>
      </c>
      <c r="AZ314" s="50">
        <f t="shared" si="240"/>
        <v>443.93089405359007</v>
      </c>
      <c r="BA314" s="50">
        <f t="shared" si="240"/>
        <v>448.20188716230547</v>
      </c>
      <c r="BB314" s="50">
        <f t="shared" si="240"/>
        <v>433.5972079281832</v>
      </c>
      <c r="BC314" s="50">
        <f t="shared" si="240"/>
        <v>450.62725342515142</v>
      </c>
      <c r="BD314" s="50">
        <f t="shared" si="240"/>
        <v>432.67266217671579</v>
      </c>
      <c r="BE314" s="50">
        <f t="shared" si="240"/>
        <v>426.87618532267476</v>
      </c>
      <c r="BF314" s="50">
        <f t="shared" si="240"/>
        <v>439.16828735570772</v>
      </c>
      <c r="BG314" s="50">
        <f t="shared" si="240"/>
        <v>450.92212575341176</v>
      </c>
      <c r="BH314" s="50">
        <f t="shared" si="240"/>
        <v>422.85057014708241</v>
      </c>
      <c r="BI314" s="50">
        <f t="shared" si="240"/>
        <v>448.99476602817288</v>
      </c>
      <c r="BJ314" s="50">
        <f t="shared" si="240"/>
        <v>445.32921007500858</v>
      </c>
      <c r="BK314" s="50">
        <f t="shared" si="240"/>
        <v>450.06499477035135</v>
      </c>
      <c r="BL314" s="50">
        <f t="shared" si="240"/>
        <v>438.21622641102852</v>
      </c>
      <c r="BM314" s="50">
        <f t="shared" si="240"/>
        <v>434.06994138807283</v>
      </c>
      <c r="BN314" s="50">
        <f t="shared" si="240"/>
        <v>424.9439595322234</v>
      </c>
      <c r="BO314" s="50">
        <f t="shared" si="240"/>
        <v>372.91911393348687</v>
      </c>
      <c r="BP314" s="50">
        <f t="shared" si="240"/>
        <v>367.75322484908509</v>
      </c>
      <c r="BQ314" s="50">
        <f t="shared" si="240"/>
        <v>370.22641012833395</v>
      </c>
      <c r="BR314" s="50">
        <f t="shared" si="240"/>
        <v>386.9256564988026</v>
      </c>
      <c r="BS314" s="50">
        <f t="shared" si="240"/>
        <v>382.02804727168387</v>
      </c>
      <c r="BT314" s="50">
        <f t="shared" si="240"/>
        <v>382.03654901220693</v>
      </c>
      <c r="BU314" s="50">
        <f t="shared" si="240"/>
        <v>378.75534230558912</v>
      </c>
      <c r="BV314" s="50">
        <f t="shared" si="240"/>
        <v>366.64558466346182</v>
      </c>
      <c r="BW314" s="50">
        <f t="shared" si="240"/>
        <v>371.22898486521842</v>
      </c>
      <c r="BX314" s="50">
        <f t="shared" si="240"/>
        <v>381.85116649908252</v>
      </c>
      <c r="BY314" s="50">
        <f t="shared" si="240"/>
        <v>375.29917033574236</v>
      </c>
      <c r="BZ314" s="50">
        <f t="shared" si="240"/>
        <v>384.33936076099172</v>
      </c>
      <c r="CA314" s="50">
        <f t="shared" si="240"/>
        <v>383.67199356060451</v>
      </c>
      <c r="CB314" s="50">
        <f t="shared" si="240"/>
        <v>376.64458255594258</v>
      </c>
      <c r="CC314" s="50">
        <f t="shared" si="240"/>
        <v>287.14199199396472</v>
      </c>
      <c r="CD314" s="50">
        <f t="shared" si="240"/>
        <v>282.64381931306843</v>
      </c>
      <c r="CE314" s="50">
        <f t="shared" si="240"/>
        <v>291.77762889857144</v>
      </c>
      <c r="CF314" s="50">
        <f t="shared" si="240"/>
        <v>274.49905330993079</v>
      </c>
      <c r="CG314" s="50">
        <f t="shared" si="240"/>
        <v>294.22272937759442</v>
      </c>
      <c r="CH314" s="50">
        <f t="shared" si="240"/>
        <v>277.74556052577765</v>
      </c>
      <c r="CI314" s="50">
        <f t="shared" si="240"/>
        <v>288.90843671114561</v>
      </c>
      <c r="CJ314" s="50">
        <f t="shared" si="240"/>
        <v>295.44699254646082</v>
      </c>
      <c r="CK314" s="50">
        <f t="shared" si="239"/>
        <v>297.6377141533838</v>
      </c>
      <c r="CL314" s="50">
        <f t="shared" si="239"/>
        <v>295.00636750365874</v>
      </c>
      <c r="CM314" s="50">
        <f t="shared" ref="CM314:EX329" si="244">IF(CM150=0,0,(CM150+VLOOKUP($W314,$T$4:$U$160,2,FALSE)+VLOOKUP(CM$184,$T$4:$U$160,2,FALSE))/$K$56)</f>
        <v>289.01745943928159</v>
      </c>
      <c r="CN314" s="50">
        <f t="shared" si="244"/>
        <v>296.05364619649794</v>
      </c>
      <c r="CO314" s="50">
        <f t="shared" si="244"/>
        <v>274.18402065565817</v>
      </c>
      <c r="CP314" s="50">
        <f t="shared" si="244"/>
        <v>291.04202026794025</v>
      </c>
      <c r="CQ314" s="50">
        <f t="shared" si="244"/>
        <v>280.31533955591169</v>
      </c>
      <c r="CR314" s="50">
        <f t="shared" si="244"/>
        <v>296.21804952731065</v>
      </c>
      <c r="CS314" s="50">
        <f t="shared" si="244"/>
        <v>300.5019826597499</v>
      </c>
      <c r="CT314" s="50">
        <f t="shared" si="244"/>
        <v>282.20763861848303</v>
      </c>
      <c r="CU314" s="50">
        <f t="shared" si="244"/>
        <v>280.98186295379088</v>
      </c>
      <c r="CV314" s="50">
        <f t="shared" si="244"/>
        <v>288.82472323444563</v>
      </c>
      <c r="CW314" s="50">
        <f t="shared" si="244"/>
        <v>292.88463526176457</v>
      </c>
      <c r="CX314" s="50">
        <f t="shared" si="244"/>
        <v>298.43872377552617</v>
      </c>
      <c r="CY314" s="50">
        <f t="shared" si="244"/>
        <v>279.37698524074608</v>
      </c>
      <c r="CZ314" s="50">
        <f t="shared" si="244"/>
        <v>296.83220732799407</v>
      </c>
      <c r="DA314" s="50">
        <f t="shared" si="244"/>
        <v>277.09305297413323</v>
      </c>
      <c r="DB314" s="50">
        <f t="shared" si="244"/>
        <v>272.82772127215515</v>
      </c>
      <c r="DC314" s="50">
        <f t="shared" si="244"/>
        <v>273.53108289607968</v>
      </c>
      <c r="DD314" s="50">
        <f t="shared" si="244"/>
        <v>284.18339587213711</v>
      </c>
      <c r="DE314" s="50">
        <f t="shared" si="244"/>
        <v>272.46172288621085</v>
      </c>
      <c r="DF314" s="50">
        <f t="shared" si="244"/>
        <v>294.66994233785078</v>
      </c>
      <c r="DG314" s="50">
        <f t="shared" si="244"/>
        <v>298.93751288800883</v>
      </c>
      <c r="DH314" s="50">
        <f t="shared" si="244"/>
        <v>287.75124466662925</v>
      </c>
      <c r="DI314" s="50">
        <f t="shared" si="244"/>
        <v>293.3749138993403</v>
      </c>
      <c r="DJ314" s="50">
        <f t="shared" si="244"/>
        <v>287.33058761487786</v>
      </c>
      <c r="DK314" s="50">
        <f t="shared" si="244"/>
        <v>234.3738600182549</v>
      </c>
      <c r="DL314" s="50">
        <f t="shared" si="244"/>
        <v>251.74623179735383</v>
      </c>
      <c r="DM314" s="50">
        <f t="shared" si="244"/>
        <v>237.57476104369047</v>
      </c>
      <c r="DN314" s="50">
        <f t="shared" si="244"/>
        <v>229.13748359614726</v>
      </c>
      <c r="DO314" s="50">
        <f t="shared" si="244"/>
        <v>234.16361166101541</v>
      </c>
      <c r="DP314" s="50">
        <f t="shared" si="244"/>
        <v>233.77235831157708</v>
      </c>
      <c r="DQ314" s="50">
        <f t="shared" si="244"/>
        <v>247.64140637739447</v>
      </c>
      <c r="DR314" s="50">
        <f t="shared" si="244"/>
        <v>248.62186895955202</v>
      </c>
      <c r="DS314" s="50">
        <f t="shared" si="244"/>
        <v>237.78146860200101</v>
      </c>
      <c r="DT314" s="50">
        <f t="shared" si="244"/>
        <v>231.23211314193665</v>
      </c>
      <c r="DU314" s="50">
        <f t="shared" si="244"/>
        <v>231.23211314193665</v>
      </c>
      <c r="DV314" s="50">
        <f t="shared" si="244"/>
        <v>232.03594834488547</v>
      </c>
      <c r="DW314" s="50">
        <f t="shared" si="244"/>
        <v>250.19353407457845</v>
      </c>
      <c r="DX314" s="50">
        <f t="shared" si="244"/>
        <v>240.37683631316031</v>
      </c>
      <c r="DY314" s="50">
        <f t="shared" si="244"/>
        <v>231.53176661315285</v>
      </c>
      <c r="DZ314" s="50">
        <f t="shared" si="244"/>
        <v>248.30147255888895</v>
      </c>
      <c r="EA314" s="50">
        <f t="shared" si="244"/>
        <v>241.37002616211487</v>
      </c>
      <c r="EB314" s="50">
        <f t="shared" si="244"/>
        <v>237.97156092956865</v>
      </c>
      <c r="EC314" s="50">
        <f t="shared" si="244"/>
        <v>243.86623710910504</v>
      </c>
      <c r="ED314" s="50">
        <f t="shared" si="244"/>
        <v>229.99847156276027</v>
      </c>
      <c r="EE314" s="50">
        <f t="shared" si="244"/>
        <v>240.90182730370299</v>
      </c>
      <c r="EF314" s="50">
        <f t="shared" si="244"/>
        <v>228.1996812574811</v>
      </c>
      <c r="EG314" s="50">
        <f t="shared" si="244"/>
        <v>254.24614966416482</v>
      </c>
      <c r="EH314" s="50">
        <f t="shared" si="244"/>
        <v>243.78030387488613</v>
      </c>
      <c r="EI314" s="50">
        <f t="shared" si="244"/>
        <v>244.30567057394649</v>
      </c>
      <c r="EJ314" s="50">
        <f t="shared" si="244"/>
        <v>249.81226671966934</v>
      </c>
      <c r="EK314" s="50">
        <f t="shared" si="244"/>
        <v>252.56056460632587</v>
      </c>
      <c r="EL314" s="50">
        <f t="shared" si="244"/>
        <v>229.26700358451689</v>
      </c>
      <c r="EM314" s="50">
        <f t="shared" si="244"/>
        <v>230.01049729481545</v>
      </c>
      <c r="EN314" s="50">
        <f t="shared" si="244"/>
        <v>254.93839795464535</v>
      </c>
      <c r="EO314" s="50">
        <f t="shared" si="244"/>
        <v>229.04212390334044</v>
      </c>
      <c r="EP314" s="50">
        <f t="shared" si="244"/>
        <v>252.61222893278756</v>
      </c>
      <c r="EQ314" s="50">
        <f t="shared" si="244"/>
        <v>251.50504948304228</v>
      </c>
      <c r="ER314" s="50">
        <f t="shared" si="244"/>
        <v>247.59890232799376</v>
      </c>
      <c r="ES314" s="50">
        <f t="shared" si="244"/>
        <v>255.38674226875924</v>
      </c>
      <c r="ET314" s="50">
        <f t="shared" si="244"/>
        <v>228.49176837807562</v>
      </c>
      <c r="EU314" s="50">
        <f t="shared" si="244"/>
        <v>0</v>
      </c>
      <c r="EV314" s="50">
        <f t="shared" si="244"/>
        <v>0</v>
      </c>
      <c r="EW314" s="50">
        <f t="shared" si="244"/>
        <v>0</v>
      </c>
      <c r="EX314" s="50">
        <f t="shared" si="244"/>
        <v>0</v>
      </c>
      <c r="EY314" s="50">
        <f t="shared" si="242"/>
        <v>0</v>
      </c>
      <c r="EZ314" s="50">
        <f t="shared" si="242"/>
        <v>0</v>
      </c>
      <c r="FA314" s="50">
        <f t="shared" si="242"/>
        <v>0</v>
      </c>
      <c r="FB314" s="50">
        <f t="shared" si="242"/>
        <v>0</v>
      </c>
      <c r="FC314" s="50">
        <f t="shared" si="242"/>
        <v>229.17462016181827</v>
      </c>
      <c r="FD314" s="50">
        <f t="shared" si="242"/>
        <v>242.92400993000592</v>
      </c>
      <c r="FE314" s="50">
        <f t="shared" si="242"/>
        <v>240.07654900776515</v>
      </c>
      <c r="FF314" s="50">
        <f t="shared" si="242"/>
        <v>236.4386818623079</v>
      </c>
      <c r="FG314" s="50">
        <f t="shared" si="242"/>
        <v>235.94669631742181</v>
      </c>
      <c r="FH314" s="50">
        <f t="shared" si="242"/>
        <v>249.94045980809139</v>
      </c>
      <c r="FI314" s="50">
        <f t="shared" si="242"/>
        <v>232.3288848579399</v>
      </c>
      <c r="FJ314" s="50">
        <f t="shared" si="242"/>
        <v>251.77578613130109</v>
      </c>
      <c r="FK314" s="50">
        <f t="shared" si="242"/>
        <v>237.67415145744746</v>
      </c>
      <c r="FL314" s="50">
        <f t="shared" si="242"/>
        <v>239.57200678202446</v>
      </c>
      <c r="FM314" s="50">
        <f t="shared" si="242"/>
        <v>247.94521219181266</v>
      </c>
      <c r="FN314" s="50">
        <f t="shared" si="242"/>
        <v>232.80075789207626</v>
      </c>
      <c r="FO314" s="50">
        <f t="shared" si="242"/>
        <v>235.06982984363995</v>
      </c>
      <c r="FP314" s="50">
        <f t="shared" si="242"/>
        <v>242.71007234403109</v>
      </c>
      <c r="FQ314" s="50">
        <f t="shared" si="242"/>
        <v>246.04242178814334</v>
      </c>
      <c r="FR314" s="50">
        <f t="shared" si="242"/>
        <v>253.31252873831406</v>
      </c>
      <c r="FS314" s="50">
        <f t="shared" si="242"/>
        <v>240.71754750682581</v>
      </c>
      <c r="FT314" s="50">
        <f t="shared" si="242"/>
        <v>230.583360883464</v>
      </c>
      <c r="FU314" s="50">
        <f t="shared" si="242"/>
        <v>228.0393566149011</v>
      </c>
      <c r="FV314" s="50">
        <f t="shared" si="242"/>
        <v>228.87794947675377</v>
      </c>
      <c r="FW314" s="50">
        <f t="shared" si="242"/>
        <v>235.06090781766878</v>
      </c>
      <c r="FX314" s="50">
        <f t="shared" si="242"/>
        <v>253.68659121504572</v>
      </c>
    </row>
    <row r="315" spans="1:180" x14ac:dyDescent="0.2">
      <c r="A315" s="3" t="s">
        <v>77</v>
      </c>
      <c r="B315" s="3" t="s">
        <v>77</v>
      </c>
      <c r="C315">
        <f t="shared" si="203"/>
        <v>0</v>
      </c>
      <c r="G315" t="str">
        <f t="shared" si="204"/>
        <v>D</v>
      </c>
      <c r="W315" s="56" t="s">
        <v>178</v>
      </c>
      <c r="X315" s="50">
        <f t="shared" si="243"/>
        <v>192.92720804954402</v>
      </c>
      <c r="Y315" s="50">
        <f t="shared" ref="Y315:CJ318" si="245">IF(Y151=0,0,(Y151+VLOOKUP($W315,$T$4:$U$160,2,FALSE)+VLOOKUP(Y$184,$T$4:$U$160,2,FALSE))/$K$56)</f>
        <v>499.56405118585673</v>
      </c>
      <c r="Z315" s="50">
        <f t="shared" si="245"/>
        <v>515.40837029276543</v>
      </c>
      <c r="AA315" s="50">
        <f t="shared" si="245"/>
        <v>503.99511371842874</v>
      </c>
      <c r="AB315" s="50">
        <f t="shared" si="245"/>
        <v>510.67430213281784</v>
      </c>
      <c r="AC315" s="50">
        <f t="shared" si="245"/>
        <v>503.17786508351787</v>
      </c>
      <c r="AD315" s="50">
        <f t="shared" si="245"/>
        <v>511.77515115306613</v>
      </c>
      <c r="AE315" s="50">
        <f t="shared" si="245"/>
        <v>494.65791149180654</v>
      </c>
      <c r="AF315" s="50">
        <f t="shared" si="245"/>
        <v>511.67681126664121</v>
      </c>
      <c r="AG315" s="50">
        <f t="shared" si="245"/>
        <v>520.35326418393072</v>
      </c>
      <c r="AH315" s="50">
        <f t="shared" si="245"/>
        <v>514.73517852609871</v>
      </c>
      <c r="AI315" s="50">
        <f t="shared" si="245"/>
        <v>504.85361517316386</v>
      </c>
      <c r="AJ315" s="50">
        <f t="shared" si="245"/>
        <v>520.30198340421418</v>
      </c>
      <c r="AK315" s="50">
        <f t="shared" si="245"/>
        <v>505.42569591710424</v>
      </c>
      <c r="AL315" s="50">
        <f t="shared" si="245"/>
        <v>516.68495282548611</v>
      </c>
      <c r="AM315" s="50">
        <f t="shared" si="245"/>
        <v>497.99354314841457</v>
      </c>
      <c r="AN315" s="50">
        <f t="shared" si="245"/>
        <v>500.43701267515542</v>
      </c>
      <c r="AO315" s="50">
        <f t="shared" si="245"/>
        <v>497.60919030049138</v>
      </c>
      <c r="AP315" s="50">
        <f t="shared" si="245"/>
        <v>508.97059457073027</v>
      </c>
      <c r="AQ315" s="50">
        <f t="shared" si="245"/>
        <v>510.32341797313165</v>
      </c>
      <c r="AR315" s="50">
        <f t="shared" si="245"/>
        <v>522.84883373808475</v>
      </c>
      <c r="AS315" s="50">
        <f t="shared" si="245"/>
        <v>520.90341453655321</v>
      </c>
      <c r="AT315" s="50">
        <f t="shared" si="245"/>
        <v>513.54789264782994</v>
      </c>
      <c r="AU315" s="50">
        <f t="shared" si="245"/>
        <v>520.36744219346519</v>
      </c>
      <c r="AV315" s="50">
        <f t="shared" si="245"/>
        <v>511.53206093167677</v>
      </c>
      <c r="AW315" s="50">
        <f t="shared" si="245"/>
        <v>498.63951327379442</v>
      </c>
      <c r="AX315" s="50">
        <f t="shared" si="245"/>
        <v>502.79450843725726</v>
      </c>
      <c r="AY315" s="50">
        <f t="shared" si="245"/>
        <v>504.4447387130237</v>
      </c>
      <c r="AZ315" s="50">
        <f t="shared" si="245"/>
        <v>455.71061108140054</v>
      </c>
      <c r="BA315" s="50">
        <f t="shared" si="245"/>
        <v>459.98160419011595</v>
      </c>
      <c r="BB315" s="50">
        <f t="shared" si="245"/>
        <v>445.37692495599367</v>
      </c>
      <c r="BC315" s="50">
        <f t="shared" si="245"/>
        <v>462.4069704529619</v>
      </c>
      <c r="BD315" s="50">
        <f t="shared" si="245"/>
        <v>444.45237920452632</v>
      </c>
      <c r="BE315" s="50">
        <f t="shared" si="245"/>
        <v>438.65590235048529</v>
      </c>
      <c r="BF315" s="50">
        <f t="shared" si="245"/>
        <v>450.9480043835182</v>
      </c>
      <c r="BG315" s="50">
        <f t="shared" si="245"/>
        <v>462.7018427812223</v>
      </c>
      <c r="BH315" s="50">
        <f t="shared" si="245"/>
        <v>434.63028717489294</v>
      </c>
      <c r="BI315" s="50">
        <f t="shared" si="245"/>
        <v>460.77448305598341</v>
      </c>
      <c r="BJ315" s="50">
        <f t="shared" si="245"/>
        <v>457.10892710281911</v>
      </c>
      <c r="BK315" s="50">
        <f t="shared" si="245"/>
        <v>461.84471179816188</v>
      </c>
      <c r="BL315" s="50">
        <f t="shared" si="245"/>
        <v>449.99594343883899</v>
      </c>
      <c r="BM315" s="50">
        <f t="shared" si="245"/>
        <v>445.84965841588331</v>
      </c>
      <c r="BN315" s="50">
        <f t="shared" si="245"/>
        <v>436.72367656003388</v>
      </c>
      <c r="BO315" s="50">
        <f t="shared" si="245"/>
        <v>384.69883096129735</v>
      </c>
      <c r="BP315" s="50">
        <f t="shared" si="245"/>
        <v>379.53294187689562</v>
      </c>
      <c r="BQ315" s="50">
        <f t="shared" si="245"/>
        <v>382.00612715614443</v>
      </c>
      <c r="BR315" s="50">
        <f t="shared" si="245"/>
        <v>398.70537352661313</v>
      </c>
      <c r="BS315" s="50">
        <f t="shared" si="245"/>
        <v>393.80776429949441</v>
      </c>
      <c r="BT315" s="50">
        <f t="shared" si="245"/>
        <v>393.81626604001741</v>
      </c>
      <c r="BU315" s="50">
        <f t="shared" si="245"/>
        <v>390.53505933339966</v>
      </c>
      <c r="BV315" s="50">
        <f t="shared" si="245"/>
        <v>378.42530169127235</v>
      </c>
      <c r="BW315" s="50">
        <f t="shared" si="245"/>
        <v>383.0087018930289</v>
      </c>
      <c r="BX315" s="50">
        <f t="shared" si="245"/>
        <v>393.63088352689306</v>
      </c>
      <c r="BY315" s="50">
        <f t="shared" si="245"/>
        <v>387.07888736355284</v>
      </c>
      <c r="BZ315" s="50">
        <f t="shared" si="245"/>
        <v>396.1190777888022</v>
      </c>
      <c r="CA315" s="50">
        <f t="shared" si="245"/>
        <v>395.45171058841504</v>
      </c>
      <c r="CB315" s="50">
        <f t="shared" si="245"/>
        <v>388.42429958375311</v>
      </c>
      <c r="CC315" s="50">
        <f t="shared" si="245"/>
        <v>298.92170902177526</v>
      </c>
      <c r="CD315" s="50">
        <f t="shared" si="245"/>
        <v>294.42353634087897</v>
      </c>
      <c r="CE315" s="50">
        <f t="shared" si="245"/>
        <v>303.55734592638191</v>
      </c>
      <c r="CF315" s="50">
        <f t="shared" si="245"/>
        <v>286.27877033774132</v>
      </c>
      <c r="CG315" s="50">
        <f t="shared" si="245"/>
        <v>306.00244640540495</v>
      </c>
      <c r="CH315" s="50">
        <f t="shared" si="245"/>
        <v>289.52527755358818</v>
      </c>
      <c r="CI315" s="50">
        <f t="shared" si="245"/>
        <v>300.68815373895615</v>
      </c>
      <c r="CJ315" s="50">
        <f t="shared" si="245"/>
        <v>307.2267095742713</v>
      </c>
      <c r="CK315" s="50">
        <f t="shared" ref="CK315:EV330" si="246">IF(CK151=0,0,(CK151+VLOOKUP($W315,$T$4:$U$160,2,FALSE)+VLOOKUP(CK$184,$T$4:$U$160,2,FALSE))/$K$56)</f>
        <v>309.41743118119433</v>
      </c>
      <c r="CL315" s="50">
        <f t="shared" si="246"/>
        <v>306.78608453146927</v>
      </c>
      <c r="CM315" s="50">
        <f t="shared" si="246"/>
        <v>300.79717646709207</v>
      </c>
      <c r="CN315" s="50">
        <f t="shared" si="246"/>
        <v>307.83336322430847</v>
      </c>
      <c r="CO315" s="50">
        <f t="shared" si="246"/>
        <v>285.96373768346865</v>
      </c>
      <c r="CP315" s="50">
        <f t="shared" si="246"/>
        <v>302.82173729575072</v>
      </c>
      <c r="CQ315" s="50">
        <f t="shared" si="246"/>
        <v>292.09505658372217</v>
      </c>
      <c r="CR315" s="50">
        <f t="shared" si="246"/>
        <v>307.99776655512119</v>
      </c>
      <c r="CS315" s="50">
        <f t="shared" si="246"/>
        <v>312.28169968756043</v>
      </c>
      <c r="CT315" s="50">
        <f t="shared" si="246"/>
        <v>293.98735564629357</v>
      </c>
      <c r="CU315" s="50">
        <f t="shared" si="246"/>
        <v>292.76157998160141</v>
      </c>
      <c r="CV315" s="50">
        <f t="shared" si="246"/>
        <v>300.60444026225611</v>
      </c>
      <c r="CW315" s="50">
        <f t="shared" si="246"/>
        <v>304.66435228957511</v>
      </c>
      <c r="CX315" s="50">
        <f t="shared" si="246"/>
        <v>310.2184408033367</v>
      </c>
      <c r="CY315" s="50">
        <f t="shared" si="246"/>
        <v>291.15670226855661</v>
      </c>
      <c r="CZ315" s="50">
        <f t="shared" si="246"/>
        <v>308.61192435580455</v>
      </c>
      <c r="DA315" s="50">
        <f t="shared" si="246"/>
        <v>288.87277000194371</v>
      </c>
      <c r="DB315" s="50">
        <f t="shared" si="246"/>
        <v>284.60743829996562</v>
      </c>
      <c r="DC315" s="50">
        <f t="shared" si="246"/>
        <v>285.31079992389022</v>
      </c>
      <c r="DD315" s="50">
        <f t="shared" si="246"/>
        <v>295.96311289994765</v>
      </c>
      <c r="DE315" s="50">
        <f t="shared" si="246"/>
        <v>284.24143991402133</v>
      </c>
      <c r="DF315" s="50">
        <f t="shared" si="246"/>
        <v>306.44965936566132</v>
      </c>
      <c r="DG315" s="50">
        <f t="shared" si="246"/>
        <v>310.7172299158193</v>
      </c>
      <c r="DH315" s="50">
        <f t="shared" si="246"/>
        <v>299.53096169443972</v>
      </c>
      <c r="DI315" s="50">
        <f t="shared" si="246"/>
        <v>305.15463092715083</v>
      </c>
      <c r="DJ315" s="50">
        <f t="shared" si="246"/>
        <v>299.11030464268839</v>
      </c>
      <c r="DK315" s="50">
        <f t="shared" si="246"/>
        <v>246.15357704606546</v>
      </c>
      <c r="DL315" s="50">
        <f t="shared" si="246"/>
        <v>263.52594882516439</v>
      </c>
      <c r="DM315" s="50">
        <f t="shared" si="246"/>
        <v>249.35447807150101</v>
      </c>
      <c r="DN315" s="50">
        <f t="shared" si="246"/>
        <v>240.9172006239578</v>
      </c>
      <c r="DO315" s="50">
        <f t="shared" si="246"/>
        <v>245.94332868882594</v>
      </c>
      <c r="DP315" s="50">
        <f t="shared" si="246"/>
        <v>245.55207533938761</v>
      </c>
      <c r="DQ315" s="50">
        <f t="shared" si="246"/>
        <v>259.42112340520498</v>
      </c>
      <c r="DR315" s="50">
        <f t="shared" si="246"/>
        <v>260.40158598736258</v>
      </c>
      <c r="DS315" s="50">
        <f t="shared" si="246"/>
        <v>249.56118562981155</v>
      </c>
      <c r="DT315" s="50">
        <f t="shared" si="246"/>
        <v>243.01183016974721</v>
      </c>
      <c r="DU315" s="50">
        <f t="shared" si="246"/>
        <v>243.01183016974721</v>
      </c>
      <c r="DV315" s="50">
        <f t="shared" si="246"/>
        <v>243.815665372696</v>
      </c>
      <c r="DW315" s="50">
        <f t="shared" si="246"/>
        <v>261.97325110238899</v>
      </c>
      <c r="DX315" s="50">
        <f t="shared" si="246"/>
        <v>252.15655334097085</v>
      </c>
      <c r="DY315" s="50">
        <f t="shared" si="246"/>
        <v>243.31148364096339</v>
      </c>
      <c r="DZ315" s="50">
        <f t="shared" si="246"/>
        <v>260.08118958669945</v>
      </c>
      <c r="EA315" s="50">
        <f t="shared" si="246"/>
        <v>253.1497431899254</v>
      </c>
      <c r="EB315" s="50">
        <f t="shared" si="246"/>
        <v>249.75127795737916</v>
      </c>
      <c r="EC315" s="50">
        <f t="shared" si="246"/>
        <v>255.64595413691561</v>
      </c>
      <c r="ED315" s="50">
        <f t="shared" si="246"/>
        <v>241.77818859057081</v>
      </c>
      <c r="EE315" s="50">
        <f t="shared" si="246"/>
        <v>252.68154433151355</v>
      </c>
      <c r="EF315" s="50">
        <f t="shared" si="246"/>
        <v>239.97939828529164</v>
      </c>
      <c r="EG315" s="50">
        <f t="shared" si="246"/>
        <v>266.02586669197541</v>
      </c>
      <c r="EH315" s="50">
        <f t="shared" si="246"/>
        <v>255.56002090269666</v>
      </c>
      <c r="EI315" s="50">
        <f t="shared" si="246"/>
        <v>256.08538760175702</v>
      </c>
      <c r="EJ315" s="50">
        <f t="shared" si="246"/>
        <v>261.59198374747984</v>
      </c>
      <c r="EK315" s="50">
        <f t="shared" si="246"/>
        <v>264.34028163413637</v>
      </c>
      <c r="EL315" s="50">
        <f t="shared" si="246"/>
        <v>241.04672061232745</v>
      </c>
      <c r="EM315" s="50">
        <f t="shared" si="246"/>
        <v>241.79021432262599</v>
      </c>
      <c r="EN315" s="50">
        <f t="shared" si="246"/>
        <v>266.71811498245586</v>
      </c>
      <c r="EO315" s="50">
        <f t="shared" si="246"/>
        <v>240.82184093115097</v>
      </c>
      <c r="EP315" s="50">
        <f t="shared" si="246"/>
        <v>264.39194596059809</v>
      </c>
      <c r="EQ315" s="50">
        <f t="shared" si="246"/>
        <v>263.28476651085288</v>
      </c>
      <c r="ER315" s="50">
        <f t="shared" si="246"/>
        <v>259.37861935580429</v>
      </c>
      <c r="ES315" s="50">
        <f t="shared" si="246"/>
        <v>267.16645929656977</v>
      </c>
      <c r="ET315" s="50">
        <f t="shared" si="246"/>
        <v>240.27148540588618</v>
      </c>
      <c r="EU315" s="50">
        <f t="shared" si="246"/>
        <v>0</v>
      </c>
      <c r="EV315" s="50">
        <f t="shared" si="246"/>
        <v>0</v>
      </c>
      <c r="EW315" s="50">
        <f t="shared" si="244"/>
        <v>0</v>
      </c>
      <c r="EX315" s="50">
        <f t="shared" si="244"/>
        <v>0</v>
      </c>
      <c r="EY315" s="50">
        <f t="shared" si="242"/>
        <v>0</v>
      </c>
      <c r="EZ315" s="50">
        <f t="shared" si="242"/>
        <v>0</v>
      </c>
      <c r="FA315" s="50">
        <f t="shared" si="242"/>
        <v>0</v>
      </c>
      <c r="FB315" s="50">
        <f t="shared" si="242"/>
        <v>0</v>
      </c>
      <c r="FC315" s="50">
        <f t="shared" si="242"/>
        <v>240.9543371896288</v>
      </c>
      <c r="FD315" s="50">
        <f t="shared" si="242"/>
        <v>254.70372695781643</v>
      </c>
      <c r="FE315" s="50">
        <f t="shared" si="242"/>
        <v>251.85626603557569</v>
      </c>
      <c r="FF315" s="50">
        <f t="shared" si="242"/>
        <v>248.21839889011841</v>
      </c>
      <c r="FG315" s="50">
        <f t="shared" si="242"/>
        <v>247.72641334523234</v>
      </c>
      <c r="FH315" s="50">
        <f t="shared" si="242"/>
        <v>261.72017683590195</v>
      </c>
      <c r="FI315" s="50">
        <f t="shared" si="242"/>
        <v>244.10860188575043</v>
      </c>
      <c r="FJ315" s="50">
        <f t="shared" si="242"/>
        <v>263.55550315911159</v>
      </c>
      <c r="FK315" s="50">
        <f t="shared" si="242"/>
        <v>249.453868485258</v>
      </c>
      <c r="FL315" s="50">
        <f t="shared" si="242"/>
        <v>251.35172380983499</v>
      </c>
      <c r="FM315" s="50">
        <f t="shared" si="242"/>
        <v>259.72492921962322</v>
      </c>
      <c r="FN315" s="50">
        <f t="shared" si="242"/>
        <v>244.5804749198868</v>
      </c>
      <c r="FO315" s="50">
        <f t="shared" si="242"/>
        <v>246.84954687145051</v>
      </c>
      <c r="FP315" s="50">
        <f t="shared" si="242"/>
        <v>254.48978937184162</v>
      </c>
      <c r="FQ315" s="50">
        <f t="shared" si="242"/>
        <v>257.82213881595391</v>
      </c>
      <c r="FR315" s="50">
        <f t="shared" si="242"/>
        <v>265.09224576612456</v>
      </c>
      <c r="FS315" s="50">
        <f t="shared" si="242"/>
        <v>252.49726453463637</v>
      </c>
      <c r="FT315" s="50">
        <f t="shared" si="242"/>
        <v>242.36307791127453</v>
      </c>
      <c r="FU315" s="50">
        <f t="shared" si="242"/>
        <v>239.81907364271163</v>
      </c>
      <c r="FV315" s="50">
        <f t="shared" si="242"/>
        <v>240.6576665045643</v>
      </c>
      <c r="FW315" s="50">
        <f t="shared" si="242"/>
        <v>246.84062484547928</v>
      </c>
      <c r="FX315" s="50">
        <f t="shared" si="242"/>
        <v>265.46630824285626</v>
      </c>
    </row>
    <row r="316" spans="1:180" x14ac:dyDescent="0.2">
      <c r="A316" s="3" t="s">
        <v>91</v>
      </c>
      <c r="B316" s="3" t="s">
        <v>91</v>
      </c>
      <c r="C316">
        <f t="shared" si="203"/>
        <v>0</v>
      </c>
      <c r="G316" t="str">
        <f t="shared" si="204"/>
        <v>D</v>
      </c>
      <c r="W316" s="56" t="s">
        <v>50</v>
      </c>
      <c r="X316" s="50">
        <f t="shared" si="243"/>
        <v>185.03086133063522</v>
      </c>
      <c r="Y316" s="50">
        <f t="shared" si="245"/>
        <v>491.66770446694784</v>
      </c>
      <c r="Z316" s="50">
        <f t="shared" si="245"/>
        <v>507.51202357385648</v>
      </c>
      <c r="AA316" s="50">
        <f t="shared" si="245"/>
        <v>496.09876699951997</v>
      </c>
      <c r="AB316" s="50">
        <f t="shared" si="245"/>
        <v>502.77795541390896</v>
      </c>
      <c r="AC316" s="50">
        <f t="shared" si="245"/>
        <v>495.2815183646091</v>
      </c>
      <c r="AD316" s="50">
        <f t="shared" si="245"/>
        <v>503.87880443415725</v>
      </c>
      <c r="AE316" s="50">
        <f t="shared" si="245"/>
        <v>486.76156477289777</v>
      </c>
      <c r="AF316" s="50">
        <f t="shared" si="245"/>
        <v>503.78046454773244</v>
      </c>
      <c r="AG316" s="50">
        <f t="shared" si="245"/>
        <v>512.45691746502189</v>
      </c>
      <c r="AH316" s="50">
        <f t="shared" si="245"/>
        <v>506.83883180718982</v>
      </c>
      <c r="AI316" s="50">
        <f t="shared" si="245"/>
        <v>496.95726845425509</v>
      </c>
      <c r="AJ316" s="50">
        <f t="shared" si="245"/>
        <v>512.40563668530535</v>
      </c>
      <c r="AK316" s="50">
        <f t="shared" si="245"/>
        <v>497.52934919819546</v>
      </c>
      <c r="AL316" s="50">
        <f t="shared" si="245"/>
        <v>508.78860610657733</v>
      </c>
      <c r="AM316" s="50">
        <f t="shared" si="245"/>
        <v>490.09719642950574</v>
      </c>
      <c r="AN316" s="50">
        <f t="shared" si="245"/>
        <v>492.54066595624653</v>
      </c>
      <c r="AO316" s="50">
        <f t="shared" si="245"/>
        <v>489.71284358158249</v>
      </c>
      <c r="AP316" s="50">
        <f t="shared" si="245"/>
        <v>501.07424785182138</v>
      </c>
      <c r="AQ316" s="50">
        <f t="shared" si="245"/>
        <v>502.42707125422277</v>
      </c>
      <c r="AR316" s="50">
        <f t="shared" si="245"/>
        <v>514.95248701917592</v>
      </c>
      <c r="AS316" s="50">
        <f t="shared" si="245"/>
        <v>513.0070678176445</v>
      </c>
      <c r="AT316" s="50">
        <f t="shared" si="245"/>
        <v>505.65154592892105</v>
      </c>
      <c r="AU316" s="50">
        <f t="shared" si="245"/>
        <v>512.47109547455625</v>
      </c>
      <c r="AV316" s="50">
        <f t="shared" si="245"/>
        <v>503.63571421276794</v>
      </c>
      <c r="AW316" s="50">
        <f t="shared" si="245"/>
        <v>490.74316655488553</v>
      </c>
      <c r="AX316" s="50">
        <f t="shared" si="245"/>
        <v>494.89816171834838</v>
      </c>
      <c r="AY316" s="50">
        <f t="shared" si="245"/>
        <v>496.54839199411481</v>
      </c>
      <c r="AZ316" s="50">
        <f t="shared" si="245"/>
        <v>447.81426436249177</v>
      </c>
      <c r="BA316" s="50">
        <f t="shared" si="245"/>
        <v>452.08525747120717</v>
      </c>
      <c r="BB316" s="50">
        <f t="shared" si="245"/>
        <v>437.4805782370849</v>
      </c>
      <c r="BC316" s="50">
        <f t="shared" si="245"/>
        <v>454.51062373405313</v>
      </c>
      <c r="BD316" s="50">
        <f t="shared" si="245"/>
        <v>436.55603248561749</v>
      </c>
      <c r="BE316" s="50">
        <f t="shared" si="245"/>
        <v>430.75955563157646</v>
      </c>
      <c r="BF316" s="50">
        <f t="shared" si="245"/>
        <v>443.05165766460942</v>
      </c>
      <c r="BG316" s="50">
        <f t="shared" si="245"/>
        <v>454.80549606231352</v>
      </c>
      <c r="BH316" s="50">
        <f t="shared" si="245"/>
        <v>426.73394045598411</v>
      </c>
      <c r="BI316" s="50">
        <f t="shared" si="245"/>
        <v>452.87813633707464</v>
      </c>
      <c r="BJ316" s="50">
        <f t="shared" si="245"/>
        <v>449.21258038391028</v>
      </c>
      <c r="BK316" s="50">
        <f t="shared" si="245"/>
        <v>453.94836507925305</v>
      </c>
      <c r="BL316" s="50">
        <f t="shared" si="245"/>
        <v>442.09959671993022</v>
      </c>
      <c r="BM316" s="50">
        <f t="shared" si="245"/>
        <v>437.95331169697454</v>
      </c>
      <c r="BN316" s="50">
        <f t="shared" si="245"/>
        <v>428.82732984112511</v>
      </c>
      <c r="BO316" s="50">
        <f t="shared" si="245"/>
        <v>376.80248424238857</v>
      </c>
      <c r="BP316" s="50">
        <f t="shared" si="245"/>
        <v>371.63659515798679</v>
      </c>
      <c r="BQ316" s="50">
        <f t="shared" si="245"/>
        <v>374.10978043723566</v>
      </c>
      <c r="BR316" s="50">
        <f t="shared" si="245"/>
        <v>390.8090268077043</v>
      </c>
      <c r="BS316" s="50">
        <f t="shared" si="245"/>
        <v>385.91141758058563</v>
      </c>
      <c r="BT316" s="50">
        <f t="shared" si="245"/>
        <v>385.91991932110864</v>
      </c>
      <c r="BU316" s="50">
        <f t="shared" si="245"/>
        <v>382.63871261449083</v>
      </c>
      <c r="BV316" s="50">
        <f t="shared" si="245"/>
        <v>370.52895497236352</v>
      </c>
      <c r="BW316" s="50">
        <f t="shared" si="245"/>
        <v>375.11235517412013</v>
      </c>
      <c r="BX316" s="50">
        <f t="shared" si="245"/>
        <v>385.73453680798428</v>
      </c>
      <c r="BY316" s="50">
        <f t="shared" si="245"/>
        <v>379.18254064464406</v>
      </c>
      <c r="BZ316" s="50">
        <f t="shared" si="245"/>
        <v>388.22273106989343</v>
      </c>
      <c r="CA316" s="50">
        <f t="shared" si="245"/>
        <v>387.55536386950627</v>
      </c>
      <c r="CB316" s="50">
        <f t="shared" si="245"/>
        <v>380.52795286484434</v>
      </c>
      <c r="CC316" s="50">
        <f t="shared" si="245"/>
        <v>291.02536230286648</v>
      </c>
      <c r="CD316" s="50">
        <f t="shared" si="245"/>
        <v>286.52718962197019</v>
      </c>
      <c r="CE316" s="50">
        <f t="shared" si="245"/>
        <v>295.66099920747314</v>
      </c>
      <c r="CF316" s="50">
        <f t="shared" si="245"/>
        <v>278.38242361883249</v>
      </c>
      <c r="CG316" s="50">
        <f t="shared" si="245"/>
        <v>298.10609968649612</v>
      </c>
      <c r="CH316" s="50">
        <f t="shared" si="245"/>
        <v>281.62893083467935</v>
      </c>
      <c r="CI316" s="50">
        <f t="shared" si="245"/>
        <v>292.79180702004732</v>
      </c>
      <c r="CJ316" s="50">
        <f t="shared" si="245"/>
        <v>299.33036285536252</v>
      </c>
      <c r="CK316" s="50">
        <f t="shared" si="246"/>
        <v>301.52108446228556</v>
      </c>
      <c r="CL316" s="50">
        <f t="shared" si="246"/>
        <v>298.88973781256044</v>
      </c>
      <c r="CM316" s="50">
        <f t="shared" si="246"/>
        <v>292.9008297481833</v>
      </c>
      <c r="CN316" s="50">
        <f t="shared" si="246"/>
        <v>299.93701650539964</v>
      </c>
      <c r="CO316" s="50">
        <f t="shared" si="246"/>
        <v>278.06739096455988</v>
      </c>
      <c r="CP316" s="50">
        <f t="shared" si="246"/>
        <v>294.92539057684195</v>
      </c>
      <c r="CQ316" s="50">
        <f t="shared" si="246"/>
        <v>284.1987098648134</v>
      </c>
      <c r="CR316" s="50">
        <f t="shared" si="246"/>
        <v>300.10141983621241</v>
      </c>
      <c r="CS316" s="50">
        <f t="shared" si="246"/>
        <v>304.38535296865166</v>
      </c>
      <c r="CT316" s="50">
        <f t="shared" si="246"/>
        <v>286.09100892738473</v>
      </c>
      <c r="CU316" s="50">
        <f t="shared" si="246"/>
        <v>284.86523326269264</v>
      </c>
      <c r="CV316" s="50">
        <f t="shared" si="246"/>
        <v>292.70809354334733</v>
      </c>
      <c r="CW316" s="50">
        <f t="shared" si="246"/>
        <v>296.76800557066628</v>
      </c>
      <c r="CX316" s="50">
        <f t="shared" si="246"/>
        <v>302.32209408442787</v>
      </c>
      <c r="CY316" s="50">
        <f t="shared" si="246"/>
        <v>283.26035554964784</v>
      </c>
      <c r="CZ316" s="50">
        <f t="shared" si="246"/>
        <v>300.71557763689577</v>
      </c>
      <c r="DA316" s="50">
        <f t="shared" si="246"/>
        <v>280.97642328303493</v>
      </c>
      <c r="DB316" s="50">
        <f t="shared" si="246"/>
        <v>276.71109158105685</v>
      </c>
      <c r="DC316" s="50">
        <f t="shared" si="246"/>
        <v>277.41445320498138</v>
      </c>
      <c r="DD316" s="50">
        <f t="shared" si="246"/>
        <v>288.06676618103887</v>
      </c>
      <c r="DE316" s="50">
        <f t="shared" si="246"/>
        <v>276.34509319511255</v>
      </c>
      <c r="DF316" s="50">
        <f t="shared" si="246"/>
        <v>298.55331264675249</v>
      </c>
      <c r="DG316" s="50">
        <f t="shared" si="246"/>
        <v>302.82088319691053</v>
      </c>
      <c r="DH316" s="50">
        <f t="shared" si="246"/>
        <v>291.63461497553095</v>
      </c>
      <c r="DI316" s="50">
        <f t="shared" si="246"/>
        <v>297.25828420824206</v>
      </c>
      <c r="DJ316" s="50">
        <f t="shared" si="246"/>
        <v>291.21395792377956</v>
      </c>
      <c r="DK316" s="50">
        <f t="shared" si="246"/>
        <v>238.25723032715661</v>
      </c>
      <c r="DL316" s="50">
        <f t="shared" si="246"/>
        <v>255.62960210625556</v>
      </c>
      <c r="DM316" s="50">
        <f t="shared" si="246"/>
        <v>241.45813135259218</v>
      </c>
      <c r="DN316" s="50">
        <f t="shared" si="246"/>
        <v>233.02085390504897</v>
      </c>
      <c r="DO316" s="50">
        <f t="shared" si="246"/>
        <v>238.04698196991714</v>
      </c>
      <c r="DP316" s="50">
        <f t="shared" si="246"/>
        <v>237.65572862047881</v>
      </c>
      <c r="DQ316" s="50">
        <f t="shared" si="246"/>
        <v>251.52477668629618</v>
      </c>
      <c r="DR316" s="50">
        <f t="shared" si="246"/>
        <v>252.50523926845372</v>
      </c>
      <c r="DS316" s="50">
        <f t="shared" si="246"/>
        <v>241.66483891090274</v>
      </c>
      <c r="DT316" s="50">
        <f t="shared" si="246"/>
        <v>235.11548345083838</v>
      </c>
      <c r="DU316" s="50">
        <f t="shared" si="246"/>
        <v>235.11548345083838</v>
      </c>
      <c r="DV316" s="50">
        <f t="shared" si="246"/>
        <v>235.91931865378717</v>
      </c>
      <c r="DW316" s="50">
        <f t="shared" si="246"/>
        <v>254.07690438348016</v>
      </c>
      <c r="DX316" s="50">
        <f t="shared" si="246"/>
        <v>244.26020662206201</v>
      </c>
      <c r="DY316" s="50">
        <f t="shared" si="246"/>
        <v>235.41513692205456</v>
      </c>
      <c r="DZ316" s="50">
        <f t="shared" si="246"/>
        <v>252.18484286779068</v>
      </c>
      <c r="EA316" s="50">
        <f t="shared" si="246"/>
        <v>245.25339647101657</v>
      </c>
      <c r="EB316" s="50">
        <f t="shared" si="246"/>
        <v>241.85493123847039</v>
      </c>
      <c r="EC316" s="50">
        <f t="shared" si="246"/>
        <v>247.74960741800678</v>
      </c>
      <c r="ED316" s="50">
        <f t="shared" si="246"/>
        <v>233.88184187166198</v>
      </c>
      <c r="EE316" s="50">
        <f t="shared" si="246"/>
        <v>244.78519761260469</v>
      </c>
      <c r="EF316" s="50">
        <f t="shared" si="246"/>
        <v>232.08305156638281</v>
      </c>
      <c r="EG316" s="50">
        <f t="shared" si="246"/>
        <v>258.12951997306652</v>
      </c>
      <c r="EH316" s="50">
        <f t="shared" si="246"/>
        <v>247.66367418378783</v>
      </c>
      <c r="EI316" s="50">
        <f t="shared" si="246"/>
        <v>248.18904088284825</v>
      </c>
      <c r="EJ316" s="50">
        <f t="shared" si="246"/>
        <v>253.69563702857107</v>
      </c>
      <c r="EK316" s="50">
        <f t="shared" si="246"/>
        <v>256.4439349152276</v>
      </c>
      <c r="EL316" s="50">
        <f t="shared" si="246"/>
        <v>233.15037389341862</v>
      </c>
      <c r="EM316" s="50">
        <f t="shared" si="246"/>
        <v>233.89386760371718</v>
      </c>
      <c r="EN316" s="50">
        <f t="shared" si="246"/>
        <v>258.82176826354709</v>
      </c>
      <c r="EO316" s="50">
        <f t="shared" si="246"/>
        <v>232.92549421224214</v>
      </c>
      <c r="EP316" s="50">
        <f t="shared" si="246"/>
        <v>256.49559924168926</v>
      </c>
      <c r="EQ316" s="50">
        <f t="shared" si="246"/>
        <v>255.38841979194402</v>
      </c>
      <c r="ER316" s="50">
        <f t="shared" si="246"/>
        <v>251.48227263689549</v>
      </c>
      <c r="ES316" s="50">
        <f t="shared" si="246"/>
        <v>259.27011257766094</v>
      </c>
      <c r="ET316" s="50">
        <f t="shared" si="246"/>
        <v>232.37513868697735</v>
      </c>
      <c r="EU316" s="50">
        <f t="shared" si="246"/>
        <v>0</v>
      </c>
      <c r="EV316" s="50">
        <f t="shared" si="246"/>
        <v>0</v>
      </c>
      <c r="EW316" s="50">
        <f t="shared" si="244"/>
        <v>0</v>
      </c>
      <c r="EX316" s="50">
        <f t="shared" si="244"/>
        <v>0</v>
      </c>
      <c r="EY316" s="50">
        <f t="shared" si="242"/>
        <v>0</v>
      </c>
      <c r="EZ316" s="50">
        <f t="shared" si="242"/>
        <v>0</v>
      </c>
      <c r="FA316" s="50">
        <f t="shared" si="242"/>
        <v>0</v>
      </c>
      <c r="FB316" s="50">
        <f t="shared" si="242"/>
        <v>0</v>
      </c>
      <c r="FC316" s="50">
        <f t="shared" si="242"/>
        <v>233.05799047071997</v>
      </c>
      <c r="FD316" s="50">
        <f t="shared" si="242"/>
        <v>246.80738023890765</v>
      </c>
      <c r="FE316" s="50">
        <f t="shared" si="242"/>
        <v>243.95991931666686</v>
      </c>
      <c r="FF316" s="50">
        <f t="shared" si="242"/>
        <v>240.32205217120961</v>
      </c>
      <c r="FG316" s="50">
        <f t="shared" si="242"/>
        <v>239.83006662632351</v>
      </c>
      <c r="FH316" s="50">
        <f t="shared" si="242"/>
        <v>253.82383011699312</v>
      </c>
      <c r="FI316" s="50">
        <f t="shared" si="242"/>
        <v>236.2122551668416</v>
      </c>
      <c r="FJ316" s="50">
        <f t="shared" si="242"/>
        <v>255.65915644020279</v>
      </c>
      <c r="FK316" s="50">
        <f t="shared" si="242"/>
        <v>241.55752176634917</v>
      </c>
      <c r="FL316" s="50">
        <f t="shared" si="242"/>
        <v>243.45537709092616</v>
      </c>
      <c r="FM316" s="50">
        <f t="shared" si="242"/>
        <v>251.82858250071439</v>
      </c>
      <c r="FN316" s="50">
        <f t="shared" si="242"/>
        <v>236.68412820097799</v>
      </c>
      <c r="FO316" s="50">
        <f t="shared" si="242"/>
        <v>238.95320015254165</v>
      </c>
      <c r="FP316" s="50">
        <f t="shared" si="242"/>
        <v>246.59344265293277</v>
      </c>
      <c r="FQ316" s="50">
        <f t="shared" si="242"/>
        <v>249.92579209704505</v>
      </c>
      <c r="FR316" s="50">
        <f t="shared" si="242"/>
        <v>257.19589904721579</v>
      </c>
      <c r="FS316" s="50">
        <f t="shared" si="242"/>
        <v>244.60091781572754</v>
      </c>
      <c r="FT316" s="50">
        <f t="shared" si="242"/>
        <v>234.4667311923657</v>
      </c>
      <c r="FU316" s="50">
        <f t="shared" si="242"/>
        <v>231.92272692380283</v>
      </c>
      <c r="FV316" s="50">
        <f t="shared" si="242"/>
        <v>232.7613197856555</v>
      </c>
      <c r="FW316" s="50">
        <f t="shared" si="242"/>
        <v>238.94427812657051</v>
      </c>
      <c r="FX316" s="50">
        <f t="shared" si="242"/>
        <v>257.56996152394743</v>
      </c>
    </row>
    <row r="317" spans="1:180" x14ac:dyDescent="0.2">
      <c r="A317" s="3" t="s">
        <v>70</v>
      </c>
      <c r="B317" s="3" t="s">
        <v>70</v>
      </c>
      <c r="C317">
        <f t="shared" si="203"/>
        <v>0</v>
      </c>
      <c r="G317" t="str">
        <f t="shared" si="204"/>
        <v>D</v>
      </c>
      <c r="W317" s="56" t="s">
        <v>49</v>
      </c>
      <c r="X317" s="50">
        <f t="shared" si="243"/>
        <v>185.51613851398389</v>
      </c>
      <c r="Y317" s="50">
        <f t="shared" si="245"/>
        <v>492.15298165029645</v>
      </c>
      <c r="Z317" s="50">
        <f t="shared" si="245"/>
        <v>507.9973007572051</v>
      </c>
      <c r="AA317" s="50">
        <f t="shared" si="245"/>
        <v>496.58404418286858</v>
      </c>
      <c r="AB317" s="50">
        <f t="shared" si="245"/>
        <v>503.26323259725757</v>
      </c>
      <c r="AC317" s="50">
        <f t="shared" si="245"/>
        <v>495.76679554795771</v>
      </c>
      <c r="AD317" s="50">
        <f t="shared" si="245"/>
        <v>504.36408161750586</v>
      </c>
      <c r="AE317" s="50">
        <f t="shared" si="245"/>
        <v>487.24684195624639</v>
      </c>
      <c r="AF317" s="50">
        <f t="shared" si="245"/>
        <v>504.26574173108105</v>
      </c>
      <c r="AG317" s="50">
        <f t="shared" si="245"/>
        <v>512.94219464837045</v>
      </c>
      <c r="AH317" s="50">
        <f t="shared" si="245"/>
        <v>507.32410899053843</v>
      </c>
      <c r="AI317" s="50">
        <f t="shared" si="245"/>
        <v>497.4425456376037</v>
      </c>
      <c r="AJ317" s="50">
        <f t="shared" si="245"/>
        <v>512.89091386865402</v>
      </c>
      <c r="AK317" s="50">
        <f t="shared" si="245"/>
        <v>498.01462638154408</v>
      </c>
      <c r="AL317" s="50">
        <f t="shared" si="245"/>
        <v>509.27388328992595</v>
      </c>
      <c r="AM317" s="50">
        <f t="shared" si="245"/>
        <v>490.58247361285436</v>
      </c>
      <c r="AN317" s="50">
        <f t="shared" si="245"/>
        <v>493.02594313959514</v>
      </c>
      <c r="AO317" s="50">
        <f t="shared" si="245"/>
        <v>490.19812076493116</v>
      </c>
      <c r="AP317" s="50">
        <f t="shared" si="245"/>
        <v>501.55952503517</v>
      </c>
      <c r="AQ317" s="50">
        <f t="shared" si="245"/>
        <v>502.91234843757138</v>
      </c>
      <c r="AR317" s="50">
        <f t="shared" si="245"/>
        <v>515.43776420252448</v>
      </c>
      <c r="AS317" s="50">
        <f t="shared" si="245"/>
        <v>513.49234500099305</v>
      </c>
      <c r="AT317" s="50">
        <f t="shared" si="245"/>
        <v>506.13682311226967</v>
      </c>
      <c r="AU317" s="50">
        <f t="shared" si="245"/>
        <v>512.95637265790492</v>
      </c>
      <c r="AV317" s="50">
        <f t="shared" si="245"/>
        <v>504.12099139611649</v>
      </c>
      <c r="AW317" s="50">
        <f t="shared" si="245"/>
        <v>491.2284437382342</v>
      </c>
      <c r="AX317" s="50">
        <f t="shared" si="245"/>
        <v>495.38343890169699</v>
      </c>
      <c r="AY317" s="50">
        <f t="shared" si="245"/>
        <v>497.03366917746342</v>
      </c>
      <c r="AZ317" s="50">
        <f t="shared" si="245"/>
        <v>448.29954154584038</v>
      </c>
      <c r="BA317" s="50">
        <f t="shared" si="245"/>
        <v>452.57053465455579</v>
      </c>
      <c r="BB317" s="50">
        <f t="shared" si="245"/>
        <v>437.96585542043351</v>
      </c>
      <c r="BC317" s="50">
        <f t="shared" si="245"/>
        <v>454.99590091740174</v>
      </c>
      <c r="BD317" s="50">
        <f t="shared" si="245"/>
        <v>437.04130966896616</v>
      </c>
      <c r="BE317" s="50">
        <f t="shared" si="245"/>
        <v>431.24483281492513</v>
      </c>
      <c r="BF317" s="50">
        <f t="shared" si="245"/>
        <v>443.53693484795804</v>
      </c>
      <c r="BG317" s="50">
        <f t="shared" si="245"/>
        <v>455.29077324566214</v>
      </c>
      <c r="BH317" s="50">
        <f t="shared" si="245"/>
        <v>427.21921763933273</v>
      </c>
      <c r="BI317" s="50">
        <f t="shared" si="245"/>
        <v>453.36341352042325</v>
      </c>
      <c r="BJ317" s="50">
        <f t="shared" si="245"/>
        <v>449.69785756725895</v>
      </c>
      <c r="BK317" s="50">
        <f t="shared" si="245"/>
        <v>454.43364226260172</v>
      </c>
      <c r="BL317" s="50">
        <f t="shared" si="245"/>
        <v>442.58487390327883</v>
      </c>
      <c r="BM317" s="50">
        <f t="shared" si="245"/>
        <v>438.43858888032315</v>
      </c>
      <c r="BN317" s="50">
        <f t="shared" si="245"/>
        <v>429.31260702447372</v>
      </c>
      <c r="BO317" s="50">
        <f t="shared" si="245"/>
        <v>377.28776142573719</v>
      </c>
      <c r="BP317" s="50">
        <f t="shared" si="245"/>
        <v>372.1218723413354</v>
      </c>
      <c r="BQ317" s="50">
        <f t="shared" si="245"/>
        <v>374.59505762058427</v>
      </c>
      <c r="BR317" s="50">
        <f t="shared" si="245"/>
        <v>391.29430399105291</v>
      </c>
      <c r="BS317" s="50">
        <f t="shared" si="245"/>
        <v>386.39669476393425</v>
      </c>
      <c r="BT317" s="50">
        <f t="shared" si="245"/>
        <v>386.40519650445725</v>
      </c>
      <c r="BU317" s="50">
        <f t="shared" si="245"/>
        <v>383.12398979783944</v>
      </c>
      <c r="BV317" s="50">
        <f t="shared" si="245"/>
        <v>371.01423215571219</v>
      </c>
      <c r="BW317" s="50">
        <f t="shared" si="245"/>
        <v>375.59763235746874</v>
      </c>
      <c r="BX317" s="50">
        <f t="shared" si="245"/>
        <v>386.2198139913329</v>
      </c>
      <c r="BY317" s="50">
        <f t="shared" si="245"/>
        <v>379.66781782799268</v>
      </c>
      <c r="BZ317" s="50">
        <f t="shared" si="245"/>
        <v>388.70800825324204</v>
      </c>
      <c r="CA317" s="50">
        <f t="shared" si="245"/>
        <v>388.04064105285488</v>
      </c>
      <c r="CB317" s="50">
        <f t="shared" si="245"/>
        <v>381.01323004819295</v>
      </c>
      <c r="CC317" s="50">
        <f t="shared" si="245"/>
        <v>291.5106394862151</v>
      </c>
      <c r="CD317" s="50">
        <f t="shared" si="245"/>
        <v>287.01246680531881</v>
      </c>
      <c r="CE317" s="50">
        <f t="shared" si="245"/>
        <v>296.14627639082175</v>
      </c>
      <c r="CF317" s="50">
        <f t="shared" si="245"/>
        <v>278.8677008021811</v>
      </c>
      <c r="CG317" s="50">
        <f t="shared" si="245"/>
        <v>298.59137686984479</v>
      </c>
      <c r="CH317" s="50">
        <f t="shared" si="245"/>
        <v>282.11420801802802</v>
      </c>
      <c r="CI317" s="50">
        <f t="shared" si="245"/>
        <v>293.27708420339599</v>
      </c>
      <c r="CJ317" s="50">
        <f t="shared" si="245"/>
        <v>299.81564003871114</v>
      </c>
      <c r="CK317" s="50">
        <f t="shared" si="246"/>
        <v>302.00636164563417</v>
      </c>
      <c r="CL317" s="50">
        <f t="shared" si="246"/>
        <v>299.37501499590911</v>
      </c>
      <c r="CM317" s="50">
        <f t="shared" si="246"/>
        <v>293.38610693153191</v>
      </c>
      <c r="CN317" s="50">
        <f t="shared" si="246"/>
        <v>300.42229368874831</v>
      </c>
      <c r="CO317" s="50">
        <f t="shared" si="246"/>
        <v>278.55266814790849</v>
      </c>
      <c r="CP317" s="50">
        <f t="shared" si="246"/>
        <v>295.41066776019056</v>
      </c>
      <c r="CQ317" s="50">
        <f t="shared" si="246"/>
        <v>284.68398704816201</v>
      </c>
      <c r="CR317" s="50">
        <f t="shared" si="246"/>
        <v>300.58669701956103</v>
      </c>
      <c r="CS317" s="50">
        <f t="shared" si="246"/>
        <v>304.87063015200027</v>
      </c>
      <c r="CT317" s="50">
        <f t="shared" si="246"/>
        <v>286.57628611073341</v>
      </c>
      <c r="CU317" s="50">
        <f t="shared" si="246"/>
        <v>285.35051044604126</v>
      </c>
      <c r="CV317" s="50">
        <f t="shared" si="246"/>
        <v>293.19337072669595</v>
      </c>
      <c r="CW317" s="50">
        <f t="shared" si="246"/>
        <v>297.25328275401495</v>
      </c>
      <c r="CX317" s="50">
        <f t="shared" si="246"/>
        <v>302.80737126777655</v>
      </c>
      <c r="CY317" s="50">
        <f t="shared" si="246"/>
        <v>283.74563273299646</v>
      </c>
      <c r="CZ317" s="50">
        <f t="shared" si="246"/>
        <v>301.20085482024439</v>
      </c>
      <c r="DA317" s="50">
        <f t="shared" si="246"/>
        <v>281.46170046638355</v>
      </c>
      <c r="DB317" s="50">
        <f t="shared" si="246"/>
        <v>277.19636876440546</v>
      </c>
      <c r="DC317" s="50">
        <f t="shared" si="246"/>
        <v>277.89973038833</v>
      </c>
      <c r="DD317" s="50">
        <f t="shared" si="246"/>
        <v>288.55204336438749</v>
      </c>
      <c r="DE317" s="50">
        <f t="shared" si="246"/>
        <v>276.83037037846117</v>
      </c>
      <c r="DF317" s="50">
        <f t="shared" si="246"/>
        <v>299.03858983010116</v>
      </c>
      <c r="DG317" s="50">
        <f t="shared" si="246"/>
        <v>303.30616038025914</v>
      </c>
      <c r="DH317" s="50">
        <f t="shared" si="246"/>
        <v>292.11989215887957</v>
      </c>
      <c r="DI317" s="50">
        <f t="shared" si="246"/>
        <v>297.74356139159067</v>
      </c>
      <c r="DJ317" s="50">
        <f t="shared" si="246"/>
        <v>291.69923510712823</v>
      </c>
      <c r="DK317" s="50">
        <f t="shared" si="246"/>
        <v>238.74250751050531</v>
      </c>
      <c r="DL317" s="50">
        <f t="shared" si="246"/>
        <v>256.11487928960423</v>
      </c>
      <c r="DM317" s="50">
        <f t="shared" si="246"/>
        <v>241.94340853594088</v>
      </c>
      <c r="DN317" s="50">
        <f t="shared" si="246"/>
        <v>233.50613108839767</v>
      </c>
      <c r="DO317" s="50">
        <f t="shared" si="246"/>
        <v>238.53225915326581</v>
      </c>
      <c r="DP317" s="50">
        <f t="shared" si="246"/>
        <v>238.14100580382748</v>
      </c>
      <c r="DQ317" s="50">
        <f t="shared" si="246"/>
        <v>252.01005386964488</v>
      </c>
      <c r="DR317" s="50">
        <f t="shared" si="246"/>
        <v>252.99051645180242</v>
      </c>
      <c r="DS317" s="50">
        <f t="shared" si="246"/>
        <v>242.15011609425142</v>
      </c>
      <c r="DT317" s="50">
        <f t="shared" si="246"/>
        <v>235.60076063418705</v>
      </c>
      <c r="DU317" s="50">
        <f t="shared" si="246"/>
        <v>235.60076063418705</v>
      </c>
      <c r="DV317" s="50">
        <f t="shared" si="246"/>
        <v>236.40459583713587</v>
      </c>
      <c r="DW317" s="50">
        <f t="shared" si="246"/>
        <v>254.56218156682883</v>
      </c>
      <c r="DX317" s="50">
        <f t="shared" si="246"/>
        <v>244.74548380541071</v>
      </c>
      <c r="DY317" s="50">
        <f t="shared" si="246"/>
        <v>235.90041410540326</v>
      </c>
      <c r="DZ317" s="50">
        <f t="shared" si="246"/>
        <v>252.67012005113935</v>
      </c>
      <c r="EA317" s="50">
        <f t="shared" si="246"/>
        <v>245.73867365436527</v>
      </c>
      <c r="EB317" s="50">
        <f t="shared" si="246"/>
        <v>242.34020842181906</v>
      </c>
      <c r="EC317" s="50">
        <f t="shared" si="246"/>
        <v>248.23488460135545</v>
      </c>
      <c r="ED317" s="50">
        <f t="shared" si="246"/>
        <v>234.36711905501068</v>
      </c>
      <c r="EE317" s="50">
        <f t="shared" si="246"/>
        <v>245.27047479595339</v>
      </c>
      <c r="EF317" s="50">
        <f t="shared" si="246"/>
        <v>232.56832874973148</v>
      </c>
      <c r="EG317" s="50">
        <f t="shared" si="246"/>
        <v>258.61479715641525</v>
      </c>
      <c r="EH317" s="50">
        <f t="shared" si="246"/>
        <v>248.14895136713656</v>
      </c>
      <c r="EI317" s="50">
        <f t="shared" si="246"/>
        <v>248.67431806619692</v>
      </c>
      <c r="EJ317" s="50">
        <f t="shared" si="246"/>
        <v>254.18091421191974</v>
      </c>
      <c r="EK317" s="50">
        <f t="shared" si="246"/>
        <v>256.92921209857627</v>
      </c>
      <c r="EL317" s="50">
        <f t="shared" si="246"/>
        <v>233.63565107676729</v>
      </c>
      <c r="EM317" s="50">
        <f t="shared" si="246"/>
        <v>234.37914478706585</v>
      </c>
      <c r="EN317" s="50">
        <f t="shared" si="246"/>
        <v>259.3070454468957</v>
      </c>
      <c r="EO317" s="50">
        <f t="shared" si="246"/>
        <v>233.41077139559084</v>
      </c>
      <c r="EP317" s="50">
        <f t="shared" si="246"/>
        <v>256.98087642503793</v>
      </c>
      <c r="EQ317" s="50">
        <f t="shared" si="246"/>
        <v>255.87369697529269</v>
      </c>
      <c r="ER317" s="50">
        <f t="shared" si="246"/>
        <v>251.96754982024416</v>
      </c>
      <c r="ES317" s="50">
        <f t="shared" si="246"/>
        <v>259.75538976100961</v>
      </c>
      <c r="ET317" s="50">
        <f t="shared" si="246"/>
        <v>232.86041587032602</v>
      </c>
      <c r="EU317" s="50">
        <f t="shared" si="246"/>
        <v>0</v>
      </c>
      <c r="EV317" s="50">
        <f t="shared" si="246"/>
        <v>0</v>
      </c>
      <c r="EW317" s="50">
        <f t="shared" si="244"/>
        <v>0</v>
      </c>
      <c r="EX317" s="50">
        <f t="shared" si="244"/>
        <v>0</v>
      </c>
      <c r="EY317" s="50">
        <f t="shared" si="242"/>
        <v>0</v>
      </c>
      <c r="EZ317" s="50">
        <f t="shared" si="242"/>
        <v>0</v>
      </c>
      <c r="FA317" s="50">
        <f t="shared" si="242"/>
        <v>0</v>
      </c>
      <c r="FB317" s="50">
        <f t="shared" si="242"/>
        <v>0</v>
      </c>
      <c r="FC317" s="50">
        <f t="shared" si="242"/>
        <v>233.54326765406867</v>
      </c>
      <c r="FD317" s="50">
        <f t="shared" si="242"/>
        <v>247.29265742225633</v>
      </c>
      <c r="FE317" s="50">
        <f t="shared" si="242"/>
        <v>244.44519650001556</v>
      </c>
      <c r="FF317" s="50">
        <f t="shared" si="242"/>
        <v>240.80732935455831</v>
      </c>
      <c r="FG317" s="50">
        <f t="shared" si="242"/>
        <v>240.31534380967221</v>
      </c>
      <c r="FH317" s="50">
        <f t="shared" si="242"/>
        <v>254.30910730034179</v>
      </c>
      <c r="FI317" s="50">
        <f t="shared" si="242"/>
        <v>236.6975323501903</v>
      </c>
      <c r="FJ317" s="50">
        <f t="shared" si="242"/>
        <v>256.14443362355149</v>
      </c>
      <c r="FK317" s="50">
        <f t="shared" si="242"/>
        <v>242.04279894969787</v>
      </c>
      <c r="FL317" s="50">
        <f t="shared" si="242"/>
        <v>243.94065427427486</v>
      </c>
      <c r="FM317" s="50">
        <f t="shared" si="242"/>
        <v>252.31385968406306</v>
      </c>
      <c r="FN317" s="50">
        <f t="shared" si="242"/>
        <v>237.16940538432667</v>
      </c>
      <c r="FO317" s="50">
        <f t="shared" si="242"/>
        <v>239.43847733589035</v>
      </c>
      <c r="FP317" s="50">
        <f t="shared" si="242"/>
        <v>247.07871983628146</v>
      </c>
      <c r="FQ317" s="50">
        <f t="shared" si="242"/>
        <v>250.41106928039372</v>
      </c>
      <c r="FR317" s="50">
        <f t="shared" si="242"/>
        <v>257.68117623056446</v>
      </c>
      <c r="FS317" s="50">
        <f t="shared" si="242"/>
        <v>245.08619499907621</v>
      </c>
      <c r="FT317" s="50">
        <f t="shared" si="242"/>
        <v>234.9520083757144</v>
      </c>
      <c r="FU317" s="50">
        <f t="shared" si="242"/>
        <v>232.4080041071515</v>
      </c>
      <c r="FV317" s="50">
        <f t="shared" si="242"/>
        <v>233.24659696900417</v>
      </c>
      <c r="FW317" s="50">
        <f t="shared" si="242"/>
        <v>239.42955530991918</v>
      </c>
      <c r="FX317" s="50">
        <f t="shared" si="242"/>
        <v>258.0552387072961</v>
      </c>
    </row>
    <row r="318" spans="1:180" x14ac:dyDescent="0.2">
      <c r="A318" s="3" t="s">
        <v>108</v>
      </c>
      <c r="B318" s="3" t="s">
        <v>108</v>
      </c>
      <c r="C318">
        <f t="shared" si="203"/>
        <v>0</v>
      </c>
      <c r="G318" t="str">
        <f t="shared" si="204"/>
        <v>D</v>
      </c>
      <c r="W318" s="56" t="s">
        <v>180</v>
      </c>
      <c r="X318" s="50">
        <f t="shared" si="243"/>
        <v>198.0673198153595</v>
      </c>
      <c r="Y318" s="50">
        <f t="shared" si="245"/>
        <v>504.70416295167217</v>
      </c>
      <c r="Z318" s="50">
        <f t="shared" si="245"/>
        <v>520.54848205858082</v>
      </c>
      <c r="AA318" s="50">
        <f t="shared" si="245"/>
        <v>509.13522548424424</v>
      </c>
      <c r="AB318" s="50">
        <f t="shared" si="245"/>
        <v>515.81441389863323</v>
      </c>
      <c r="AC318" s="50">
        <f t="shared" si="245"/>
        <v>508.31797684933326</v>
      </c>
      <c r="AD318" s="50">
        <f t="shared" si="245"/>
        <v>516.91526291888158</v>
      </c>
      <c r="AE318" s="50">
        <f t="shared" si="245"/>
        <v>499.79802325762199</v>
      </c>
      <c r="AF318" s="50">
        <f t="shared" si="245"/>
        <v>516.81692303245666</v>
      </c>
      <c r="AG318" s="50">
        <f t="shared" si="245"/>
        <v>525.49337594974611</v>
      </c>
      <c r="AH318" s="50">
        <f t="shared" si="245"/>
        <v>519.8752902919141</v>
      </c>
      <c r="AI318" s="50">
        <f t="shared" si="245"/>
        <v>509.99372693897925</v>
      </c>
      <c r="AJ318" s="50">
        <f t="shared" si="245"/>
        <v>525.44209517002957</v>
      </c>
      <c r="AK318" s="50">
        <f t="shared" si="245"/>
        <v>510.56580768291968</v>
      </c>
      <c r="AL318" s="50">
        <f t="shared" si="245"/>
        <v>521.8250645913015</v>
      </c>
      <c r="AM318" s="50">
        <f t="shared" si="245"/>
        <v>503.13365491422996</v>
      </c>
      <c r="AN318" s="50">
        <f t="shared" si="245"/>
        <v>505.57712444097086</v>
      </c>
      <c r="AO318" s="50">
        <f t="shared" si="245"/>
        <v>502.74930206630677</v>
      </c>
      <c r="AP318" s="50">
        <f t="shared" si="245"/>
        <v>514.11070633654572</v>
      </c>
      <c r="AQ318" s="50">
        <f t="shared" si="245"/>
        <v>515.46352973894705</v>
      </c>
      <c r="AR318" s="50">
        <f t="shared" si="245"/>
        <v>527.98894550390025</v>
      </c>
      <c r="AS318" s="50">
        <f t="shared" si="245"/>
        <v>526.04352630236872</v>
      </c>
      <c r="AT318" s="50">
        <f t="shared" si="245"/>
        <v>518.68800441364533</v>
      </c>
      <c r="AU318" s="50">
        <f t="shared" si="245"/>
        <v>525.50755395928059</v>
      </c>
      <c r="AV318" s="50">
        <f t="shared" si="245"/>
        <v>516.67217269749221</v>
      </c>
      <c r="AW318" s="50">
        <f t="shared" si="245"/>
        <v>503.77962503960981</v>
      </c>
      <c r="AX318" s="50">
        <f t="shared" si="245"/>
        <v>507.93462020307271</v>
      </c>
      <c r="AY318" s="50">
        <f t="shared" si="245"/>
        <v>509.58485047883909</v>
      </c>
      <c r="AZ318" s="50">
        <f t="shared" si="245"/>
        <v>460.85072284721605</v>
      </c>
      <c r="BA318" s="50">
        <f t="shared" si="245"/>
        <v>465.12171595593145</v>
      </c>
      <c r="BB318" s="50">
        <f t="shared" si="245"/>
        <v>450.51703672180918</v>
      </c>
      <c r="BC318" s="50">
        <f t="shared" si="245"/>
        <v>467.5470822187774</v>
      </c>
      <c r="BD318" s="50">
        <f t="shared" si="245"/>
        <v>449.59249097034177</v>
      </c>
      <c r="BE318" s="50">
        <f t="shared" si="245"/>
        <v>443.79601411630074</v>
      </c>
      <c r="BF318" s="50">
        <f t="shared" si="245"/>
        <v>456.0881161493337</v>
      </c>
      <c r="BG318" s="50">
        <f t="shared" si="245"/>
        <v>467.84195454703774</v>
      </c>
      <c r="BH318" s="50">
        <f t="shared" si="245"/>
        <v>439.77039894070839</v>
      </c>
      <c r="BI318" s="50">
        <f t="shared" si="245"/>
        <v>465.91459482179886</v>
      </c>
      <c r="BJ318" s="50">
        <f t="shared" si="245"/>
        <v>462.24903886863456</v>
      </c>
      <c r="BK318" s="50">
        <f t="shared" si="245"/>
        <v>466.98482356397733</v>
      </c>
      <c r="BL318" s="50">
        <f t="shared" si="245"/>
        <v>455.1360552046545</v>
      </c>
      <c r="BM318" s="50">
        <f t="shared" si="245"/>
        <v>450.98977018169882</v>
      </c>
      <c r="BN318" s="50">
        <f t="shared" si="245"/>
        <v>441.86378832584938</v>
      </c>
      <c r="BO318" s="50">
        <f t="shared" si="245"/>
        <v>389.83894272711279</v>
      </c>
      <c r="BP318" s="50">
        <f t="shared" si="245"/>
        <v>384.67305364271107</v>
      </c>
      <c r="BQ318" s="50">
        <f t="shared" si="245"/>
        <v>387.14623892195993</v>
      </c>
      <c r="BR318" s="50">
        <f t="shared" si="245"/>
        <v>403.84548529242858</v>
      </c>
      <c r="BS318" s="50">
        <f t="shared" si="245"/>
        <v>398.94787606530986</v>
      </c>
      <c r="BT318" s="50">
        <f t="shared" si="245"/>
        <v>398.95637780583291</v>
      </c>
      <c r="BU318" s="50">
        <f t="shared" si="245"/>
        <v>395.67517109921511</v>
      </c>
      <c r="BV318" s="50">
        <f t="shared" si="245"/>
        <v>383.5654134570878</v>
      </c>
      <c r="BW318" s="50">
        <f t="shared" si="245"/>
        <v>388.1488136588444</v>
      </c>
      <c r="BX318" s="50">
        <f t="shared" si="245"/>
        <v>398.77099529270851</v>
      </c>
      <c r="BY318" s="50">
        <f t="shared" si="245"/>
        <v>392.21899912936834</v>
      </c>
      <c r="BZ318" s="50">
        <f t="shared" si="245"/>
        <v>401.25918955461771</v>
      </c>
      <c r="CA318" s="50">
        <f t="shared" si="245"/>
        <v>400.59182235423049</v>
      </c>
      <c r="CB318" s="50">
        <f t="shared" si="245"/>
        <v>393.56441134956862</v>
      </c>
      <c r="CC318" s="50">
        <f t="shared" si="245"/>
        <v>304.0618207875907</v>
      </c>
      <c r="CD318" s="50">
        <f t="shared" si="245"/>
        <v>299.56364810669442</v>
      </c>
      <c r="CE318" s="50">
        <f t="shared" si="245"/>
        <v>308.69745769219742</v>
      </c>
      <c r="CF318" s="50">
        <f t="shared" si="245"/>
        <v>291.41888210355677</v>
      </c>
      <c r="CG318" s="50">
        <f t="shared" si="245"/>
        <v>311.1425581712204</v>
      </c>
      <c r="CH318" s="50">
        <f t="shared" si="245"/>
        <v>294.66538931940363</v>
      </c>
      <c r="CI318" s="50">
        <f t="shared" si="245"/>
        <v>305.82826550477159</v>
      </c>
      <c r="CJ318" s="50">
        <f t="shared" ref="CJ318:EU321" si="247">IF(CJ154=0,0,(CJ154+VLOOKUP($W318,$T$4:$U$160,2,FALSE)+VLOOKUP(CJ$184,$T$4:$U$160,2,FALSE))/$K$56)</f>
        <v>312.3668213400868</v>
      </c>
      <c r="CK318" s="50">
        <f t="shared" si="247"/>
        <v>314.55754294700978</v>
      </c>
      <c r="CL318" s="50">
        <f t="shared" si="247"/>
        <v>311.92619629728472</v>
      </c>
      <c r="CM318" s="50">
        <f t="shared" si="247"/>
        <v>305.93728823290758</v>
      </c>
      <c r="CN318" s="50">
        <f t="shared" si="247"/>
        <v>312.97347499012392</v>
      </c>
      <c r="CO318" s="50">
        <f t="shared" si="247"/>
        <v>291.10384944928416</v>
      </c>
      <c r="CP318" s="50">
        <f t="shared" si="247"/>
        <v>307.96184906156623</v>
      </c>
      <c r="CQ318" s="50">
        <f t="shared" si="247"/>
        <v>297.23516834953767</v>
      </c>
      <c r="CR318" s="50">
        <f t="shared" si="247"/>
        <v>313.13787832093664</v>
      </c>
      <c r="CS318" s="50">
        <f t="shared" si="247"/>
        <v>317.42181145337588</v>
      </c>
      <c r="CT318" s="50">
        <f t="shared" si="247"/>
        <v>299.12746741210901</v>
      </c>
      <c r="CU318" s="50">
        <f t="shared" si="247"/>
        <v>297.90169174741686</v>
      </c>
      <c r="CV318" s="50">
        <f t="shared" si="247"/>
        <v>305.74455202807161</v>
      </c>
      <c r="CW318" s="50">
        <f t="shared" si="247"/>
        <v>309.80446405539055</v>
      </c>
      <c r="CX318" s="50">
        <f t="shared" si="247"/>
        <v>315.35855256915215</v>
      </c>
      <c r="CY318" s="50">
        <f t="shared" si="247"/>
        <v>296.29681403437206</v>
      </c>
      <c r="CZ318" s="50">
        <f t="shared" si="247"/>
        <v>313.75203612162005</v>
      </c>
      <c r="DA318" s="50">
        <f t="shared" si="247"/>
        <v>294.01288176775921</v>
      </c>
      <c r="DB318" s="50">
        <f t="shared" si="247"/>
        <v>289.74755006578113</v>
      </c>
      <c r="DC318" s="50">
        <f t="shared" si="247"/>
        <v>290.45091168970566</v>
      </c>
      <c r="DD318" s="50">
        <f t="shared" si="247"/>
        <v>301.10322466576309</v>
      </c>
      <c r="DE318" s="50">
        <f t="shared" si="247"/>
        <v>289.38155167983683</v>
      </c>
      <c r="DF318" s="50">
        <f t="shared" si="247"/>
        <v>311.58977113147677</v>
      </c>
      <c r="DG318" s="50">
        <f t="shared" si="247"/>
        <v>315.85734168163481</v>
      </c>
      <c r="DH318" s="50">
        <f t="shared" si="247"/>
        <v>304.67107346025523</v>
      </c>
      <c r="DI318" s="50">
        <f t="shared" si="247"/>
        <v>310.29474269296628</v>
      </c>
      <c r="DJ318" s="50">
        <f t="shared" si="247"/>
        <v>304.25041640850384</v>
      </c>
      <c r="DK318" s="50">
        <f t="shared" si="247"/>
        <v>251.29368881188094</v>
      </c>
      <c r="DL318" s="50">
        <f t="shared" si="247"/>
        <v>268.6660605909799</v>
      </c>
      <c r="DM318" s="50">
        <f t="shared" si="247"/>
        <v>254.49458983731648</v>
      </c>
      <c r="DN318" s="50">
        <f t="shared" si="247"/>
        <v>246.0573123897733</v>
      </c>
      <c r="DO318" s="50">
        <f t="shared" si="247"/>
        <v>251.08344045464139</v>
      </c>
      <c r="DP318" s="50">
        <f t="shared" si="247"/>
        <v>250.69218710520306</v>
      </c>
      <c r="DQ318" s="50">
        <f t="shared" si="247"/>
        <v>264.56123517102043</v>
      </c>
      <c r="DR318" s="50">
        <f t="shared" si="247"/>
        <v>265.54169775317803</v>
      </c>
      <c r="DS318" s="50">
        <f t="shared" si="247"/>
        <v>254.70129739562702</v>
      </c>
      <c r="DT318" s="50">
        <f t="shared" si="247"/>
        <v>248.15194193556269</v>
      </c>
      <c r="DU318" s="50">
        <f t="shared" si="247"/>
        <v>248.15194193556269</v>
      </c>
      <c r="DV318" s="50">
        <f t="shared" si="247"/>
        <v>248.95577713851151</v>
      </c>
      <c r="DW318" s="50">
        <f t="shared" si="247"/>
        <v>267.11336286820449</v>
      </c>
      <c r="DX318" s="50">
        <f t="shared" si="247"/>
        <v>257.29666510678629</v>
      </c>
      <c r="DY318" s="50">
        <f t="shared" si="247"/>
        <v>248.45159540677886</v>
      </c>
      <c r="DZ318" s="50">
        <f t="shared" si="247"/>
        <v>265.22130135251496</v>
      </c>
      <c r="EA318" s="50">
        <f t="shared" si="247"/>
        <v>258.28985495574085</v>
      </c>
      <c r="EB318" s="50">
        <f t="shared" si="247"/>
        <v>254.89138972319464</v>
      </c>
      <c r="EC318" s="50">
        <f t="shared" si="247"/>
        <v>260.78606590273108</v>
      </c>
      <c r="ED318" s="50">
        <f t="shared" si="247"/>
        <v>246.91830035638625</v>
      </c>
      <c r="EE318" s="50">
        <f t="shared" si="247"/>
        <v>257.82165609732903</v>
      </c>
      <c r="EF318" s="50">
        <f t="shared" si="247"/>
        <v>245.11951005110711</v>
      </c>
      <c r="EG318" s="50">
        <f t="shared" si="247"/>
        <v>271.16597845779086</v>
      </c>
      <c r="EH318" s="50">
        <f t="shared" si="247"/>
        <v>260.70013266851214</v>
      </c>
      <c r="EI318" s="50">
        <f t="shared" si="247"/>
        <v>261.22549936757252</v>
      </c>
      <c r="EJ318" s="50">
        <f t="shared" si="247"/>
        <v>266.73209551329535</v>
      </c>
      <c r="EK318" s="50">
        <f t="shared" si="247"/>
        <v>269.48039339995188</v>
      </c>
      <c r="EL318" s="50">
        <f t="shared" si="247"/>
        <v>246.1868323781429</v>
      </c>
      <c r="EM318" s="50">
        <f t="shared" si="247"/>
        <v>246.93032608844146</v>
      </c>
      <c r="EN318" s="50">
        <f t="shared" si="247"/>
        <v>271.85822674827136</v>
      </c>
      <c r="EO318" s="50">
        <f t="shared" si="247"/>
        <v>245.96195269696645</v>
      </c>
      <c r="EP318" s="50">
        <f t="shared" si="247"/>
        <v>269.53205772641354</v>
      </c>
      <c r="EQ318" s="50">
        <f t="shared" si="247"/>
        <v>268.42487827666832</v>
      </c>
      <c r="ER318" s="50">
        <f t="shared" si="247"/>
        <v>264.51873112161974</v>
      </c>
      <c r="ES318" s="50">
        <f t="shared" si="247"/>
        <v>272.30657106238527</v>
      </c>
      <c r="ET318" s="50">
        <f t="shared" si="247"/>
        <v>245.41159717170163</v>
      </c>
      <c r="EU318" s="50">
        <f t="shared" si="247"/>
        <v>0</v>
      </c>
      <c r="EV318" s="50">
        <f t="shared" si="246"/>
        <v>0</v>
      </c>
      <c r="EW318" s="50">
        <f t="shared" si="244"/>
        <v>0</v>
      </c>
      <c r="EX318" s="50">
        <f t="shared" si="244"/>
        <v>0</v>
      </c>
      <c r="EY318" s="50">
        <f t="shared" si="242"/>
        <v>0</v>
      </c>
      <c r="EZ318" s="50">
        <f t="shared" si="242"/>
        <v>0</v>
      </c>
      <c r="FA318" s="50">
        <f t="shared" si="242"/>
        <v>0</v>
      </c>
      <c r="FB318" s="50">
        <f t="shared" si="242"/>
        <v>0</v>
      </c>
      <c r="FC318" s="50">
        <f t="shared" si="242"/>
        <v>246.09444895544425</v>
      </c>
      <c r="FD318" s="50">
        <f t="shared" si="242"/>
        <v>259.8438387236319</v>
      </c>
      <c r="FE318" s="50">
        <f t="shared" si="242"/>
        <v>256.99637780139113</v>
      </c>
      <c r="FF318" s="50">
        <f t="shared" si="242"/>
        <v>253.35851065593388</v>
      </c>
      <c r="FG318" s="50">
        <f t="shared" si="242"/>
        <v>252.86652511104782</v>
      </c>
      <c r="FH318" s="50">
        <f t="shared" si="242"/>
        <v>266.86028860171746</v>
      </c>
      <c r="FI318" s="50">
        <f t="shared" si="242"/>
        <v>249.24871365156588</v>
      </c>
      <c r="FJ318" s="50">
        <f t="shared" si="242"/>
        <v>268.69561492492704</v>
      </c>
      <c r="FK318" s="50">
        <f t="shared" si="242"/>
        <v>254.59398025107348</v>
      </c>
      <c r="FL318" s="50">
        <f t="shared" si="242"/>
        <v>256.49183557565044</v>
      </c>
      <c r="FM318" s="50">
        <f t="shared" si="242"/>
        <v>264.86504098543872</v>
      </c>
      <c r="FN318" s="50">
        <f t="shared" si="242"/>
        <v>249.72058668570227</v>
      </c>
      <c r="FO318" s="50">
        <f t="shared" si="242"/>
        <v>251.98965863726599</v>
      </c>
      <c r="FP318" s="50">
        <f t="shared" si="242"/>
        <v>259.6299011376571</v>
      </c>
      <c r="FQ318" s="50">
        <f t="shared" si="242"/>
        <v>262.9622505817693</v>
      </c>
      <c r="FR318" s="50">
        <f t="shared" si="242"/>
        <v>270.23235753194007</v>
      </c>
      <c r="FS318" s="50">
        <f t="shared" si="242"/>
        <v>257.63737630045182</v>
      </c>
      <c r="FT318" s="50">
        <f t="shared" si="242"/>
        <v>247.50318967709001</v>
      </c>
      <c r="FU318" s="50">
        <f t="shared" si="242"/>
        <v>244.95918540852711</v>
      </c>
      <c r="FV318" s="50">
        <f t="shared" si="242"/>
        <v>245.79777827037981</v>
      </c>
      <c r="FW318" s="50">
        <f t="shared" si="242"/>
        <v>251.98073661129476</v>
      </c>
      <c r="FX318" s="50">
        <f t="shared" si="242"/>
        <v>270.60642000867176</v>
      </c>
    </row>
    <row r="319" spans="1:180" x14ac:dyDescent="0.2">
      <c r="A319" s="3" t="s">
        <v>47</v>
      </c>
      <c r="B319" s="3" t="s">
        <v>47</v>
      </c>
      <c r="C319">
        <f t="shared" si="203"/>
        <v>0</v>
      </c>
      <c r="G319" t="str">
        <f t="shared" si="204"/>
        <v>D</v>
      </c>
      <c r="W319" s="56" t="s">
        <v>84</v>
      </c>
      <c r="X319" s="50">
        <f t="shared" si="243"/>
        <v>202.52943380797203</v>
      </c>
      <c r="Y319" s="50">
        <f t="shared" ref="Y319:CJ322" si="248">IF(Y155=0,0,(Y155+VLOOKUP($W319,$T$4:$U$160,2,FALSE)+VLOOKUP(Y$184,$T$4:$U$160,2,FALSE))/$K$56)</f>
        <v>509.16627694428468</v>
      </c>
      <c r="Z319" s="50">
        <f t="shared" si="248"/>
        <v>525.01059605119337</v>
      </c>
      <c r="AA319" s="50">
        <f t="shared" si="248"/>
        <v>513.59733947685663</v>
      </c>
      <c r="AB319" s="50">
        <f t="shared" si="248"/>
        <v>520.27652789124579</v>
      </c>
      <c r="AC319" s="50">
        <f t="shared" si="248"/>
        <v>512.78009084194582</v>
      </c>
      <c r="AD319" s="50">
        <f t="shared" si="248"/>
        <v>521.37737691149414</v>
      </c>
      <c r="AE319" s="50">
        <f t="shared" si="248"/>
        <v>504.26013725023449</v>
      </c>
      <c r="AF319" s="50">
        <f t="shared" si="248"/>
        <v>521.2790370250691</v>
      </c>
      <c r="AG319" s="50">
        <f t="shared" si="248"/>
        <v>529.95548994235867</v>
      </c>
      <c r="AH319" s="50">
        <f t="shared" si="248"/>
        <v>524.33740428452666</v>
      </c>
      <c r="AI319" s="50">
        <f t="shared" si="248"/>
        <v>514.45584093159187</v>
      </c>
      <c r="AJ319" s="50">
        <f t="shared" si="248"/>
        <v>529.90420916264213</v>
      </c>
      <c r="AK319" s="50">
        <f t="shared" si="248"/>
        <v>515.02792167553218</v>
      </c>
      <c r="AL319" s="50">
        <f t="shared" si="248"/>
        <v>526.28717858391406</v>
      </c>
      <c r="AM319" s="50">
        <f t="shared" si="248"/>
        <v>507.59576890684252</v>
      </c>
      <c r="AN319" s="50">
        <f t="shared" si="248"/>
        <v>510.03923843358336</v>
      </c>
      <c r="AO319" s="50">
        <f t="shared" si="248"/>
        <v>507.21141605891933</v>
      </c>
      <c r="AP319" s="50">
        <f t="shared" si="248"/>
        <v>518.57282032915828</v>
      </c>
      <c r="AQ319" s="50">
        <f t="shared" si="248"/>
        <v>519.9256437315596</v>
      </c>
      <c r="AR319" s="50">
        <f t="shared" si="248"/>
        <v>532.4510594965127</v>
      </c>
      <c r="AS319" s="50">
        <f t="shared" si="248"/>
        <v>530.50564029498116</v>
      </c>
      <c r="AT319" s="50">
        <f t="shared" si="248"/>
        <v>523.15011840625789</v>
      </c>
      <c r="AU319" s="50">
        <f t="shared" si="248"/>
        <v>529.96966795189314</v>
      </c>
      <c r="AV319" s="50">
        <f t="shared" si="248"/>
        <v>521.13428669010466</v>
      </c>
      <c r="AW319" s="50">
        <f t="shared" si="248"/>
        <v>508.24173903222237</v>
      </c>
      <c r="AX319" s="50">
        <f t="shared" si="248"/>
        <v>512.39673419568521</v>
      </c>
      <c r="AY319" s="50">
        <f t="shared" si="248"/>
        <v>514.0469644714517</v>
      </c>
      <c r="AZ319" s="50">
        <f t="shared" si="248"/>
        <v>465.31283683982861</v>
      </c>
      <c r="BA319" s="50">
        <f t="shared" si="248"/>
        <v>469.58382994854395</v>
      </c>
      <c r="BB319" s="50">
        <f t="shared" si="248"/>
        <v>454.97915071442173</v>
      </c>
      <c r="BC319" s="50">
        <f t="shared" si="248"/>
        <v>472.00919621138991</v>
      </c>
      <c r="BD319" s="50">
        <f t="shared" si="248"/>
        <v>454.05460496295433</v>
      </c>
      <c r="BE319" s="50">
        <f t="shared" si="248"/>
        <v>448.2581281089133</v>
      </c>
      <c r="BF319" s="50">
        <f t="shared" si="248"/>
        <v>460.5502301419462</v>
      </c>
      <c r="BG319" s="50">
        <f t="shared" si="248"/>
        <v>472.3040685396503</v>
      </c>
      <c r="BH319" s="50">
        <f t="shared" si="248"/>
        <v>444.23251293332095</v>
      </c>
      <c r="BI319" s="50">
        <f t="shared" si="248"/>
        <v>470.37670881441142</v>
      </c>
      <c r="BJ319" s="50">
        <f t="shared" si="248"/>
        <v>466.71115286124711</v>
      </c>
      <c r="BK319" s="50">
        <f t="shared" si="248"/>
        <v>471.44693755658989</v>
      </c>
      <c r="BL319" s="50">
        <f t="shared" si="248"/>
        <v>459.598169197267</v>
      </c>
      <c r="BM319" s="50">
        <f t="shared" si="248"/>
        <v>455.45188417431132</v>
      </c>
      <c r="BN319" s="50">
        <f t="shared" si="248"/>
        <v>446.32590231846189</v>
      </c>
      <c r="BO319" s="50">
        <f t="shared" si="248"/>
        <v>394.3010567197253</v>
      </c>
      <c r="BP319" s="50">
        <f t="shared" si="248"/>
        <v>389.13516763532363</v>
      </c>
      <c r="BQ319" s="50">
        <f t="shared" si="248"/>
        <v>391.60835291457244</v>
      </c>
      <c r="BR319" s="50">
        <f t="shared" si="248"/>
        <v>408.30759928504114</v>
      </c>
      <c r="BS319" s="50">
        <f t="shared" si="248"/>
        <v>403.40999005792241</v>
      </c>
      <c r="BT319" s="50">
        <f t="shared" si="248"/>
        <v>403.41849179844542</v>
      </c>
      <c r="BU319" s="50">
        <f t="shared" si="248"/>
        <v>400.13728509182766</v>
      </c>
      <c r="BV319" s="50">
        <f t="shared" si="248"/>
        <v>388.02752744970036</v>
      </c>
      <c r="BW319" s="50">
        <f t="shared" si="248"/>
        <v>392.6109276514569</v>
      </c>
      <c r="BX319" s="50">
        <f t="shared" si="248"/>
        <v>403.23310928532106</v>
      </c>
      <c r="BY319" s="50">
        <f t="shared" si="248"/>
        <v>396.68111312198084</v>
      </c>
      <c r="BZ319" s="50">
        <f t="shared" si="248"/>
        <v>405.72130354723021</v>
      </c>
      <c r="CA319" s="50">
        <f t="shared" si="248"/>
        <v>405.05393634684305</v>
      </c>
      <c r="CB319" s="50">
        <f t="shared" si="248"/>
        <v>398.02652534218117</v>
      </c>
      <c r="CC319" s="50">
        <f t="shared" si="248"/>
        <v>308.52393478020326</v>
      </c>
      <c r="CD319" s="50">
        <f t="shared" si="248"/>
        <v>304.02576209930697</v>
      </c>
      <c r="CE319" s="50">
        <f t="shared" si="248"/>
        <v>313.15957168480992</v>
      </c>
      <c r="CF319" s="50">
        <f t="shared" si="248"/>
        <v>295.88099609616933</v>
      </c>
      <c r="CG319" s="50">
        <f t="shared" si="248"/>
        <v>315.60467216383296</v>
      </c>
      <c r="CH319" s="50">
        <f t="shared" si="248"/>
        <v>299.12750331201619</v>
      </c>
      <c r="CI319" s="50">
        <f t="shared" si="248"/>
        <v>310.29037949738415</v>
      </c>
      <c r="CJ319" s="50">
        <f t="shared" si="248"/>
        <v>316.8289353326993</v>
      </c>
      <c r="CK319" s="50">
        <f t="shared" si="247"/>
        <v>319.01965693962234</v>
      </c>
      <c r="CL319" s="50">
        <f t="shared" si="247"/>
        <v>316.38831028989728</v>
      </c>
      <c r="CM319" s="50">
        <f t="shared" si="247"/>
        <v>310.39940222552008</v>
      </c>
      <c r="CN319" s="50">
        <f t="shared" si="247"/>
        <v>317.43558898273648</v>
      </c>
      <c r="CO319" s="50">
        <f t="shared" si="247"/>
        <v>295.56596344189671</v>
      </c>
      <c r="CP319" s="50">
        <f t="shared" si="247"/>
        <v>312.42396305417873</v>
      </c>
      <c r="CQ319" s="50">
        <f t="shared" si="247"/>
        <v>301.69728234215017</v>
      </c>
      <c r="CR319" s="50">
        <f t="shared" si="247"/>
        <v>317.59999231354919</v>
      </c>
      <c r="CS319" s="50">
        <f t="shared" si="247"/>
        <v>321.88392544598844</v>
      </c>
      <c r="CT319" s="50">
        <f t="shared" si="247"/>
        <v>303.58958140472157</v>
      </c>
      <c r="CU319" s="50">
        <f t="shared" si="247"/>
        <v>302.36380574002942</v>
      </c>
      <c r="CV319" s="50">
        <f t="shared" si="247"/>
        <v>310.20666602068411</v>
      </c>
      <c r="CW319" s="50">
        <f t="shared" si="247"/>
        <v>314.26657804800311</v>
      </c>
      <c r="CX319" s="50">
        <f t="shared" si="247"/>
        <v>319.82066656176471</v>
      </c>
      <c r="CY319" s="50">
        <f t="shared" si="247"/>
        <v>300.75892802698462</v>
      </c>
      <c r="CZ319" s="50">
        <f t="shared" si="247"/>
        <v>318.21415011423255</v>
      </c>
      <c r="DA319" s="50">
        <f t="shared" si="247"/>
        <v>298.47499576037171</v>
      </c>
      <c r="DB319" s="50">
        <f t="shared" si="247"/>
        <v>294.20966405839368</v>
      </c>
      <c r="DC319" s="50">
        <f t="shared" si="247"/>
        <v>294.91302568231822</v>
      </c>
      <c r="DD319" s="50">
        <f t="shared" si="247"/>
        <v>305.56533865837565</v>
      </c>
      <c r="DE319" s="50">
        <f t="shared" si="247"/>
        <v>293.84366567244939</v>
      </c>
      <c r="DF319" s="50">
        <f t="shared" si="247"/>
        <v>316.05188512408932</v>
      </c>
      <c r="DG319" s="50">
        <f t="shared" si="247"/>
        <v>320.31945567424731</v>
      </c>
      <c r="DH319" s="50">
        <f t="shared" si="247"/>
        <v>309.13318745286773</v>
      </c>
      <c r="DI319" s="50">
        <f t="shared" si="247"/>
        <v>314.75685668557884</v>
      </c>
      <c r="DJ319" s="50">
        <f t="shared" si="247"/>
        <v>308.7125304011164</v>
      </c>
      <c r="DK319" s="50">
        <f t="shared" si="247"/>
        <v>255.75580280449347</v>
      </c>
      <c r="DL319" s="50">
        <f t="shared" si="247"/>
        <v>273.1281745835924</v>
      </c>
      <c r="DM319" s="50">
        <f t="shared" si="247"/>
        <v>258.95670382992898</v>
      </c>
      <c r="DN319" s="50">
        <f t="shared" si="247"/>
        <v>250.51942638238583</v>
      </c>
      <c r="DO319" s="50">
        <f t="shared" si="247"/>
        <v>255.54555444725395</v>
      </c>
      <c r="DP319" s="50">
        <f t="shared" si="247"/>
        <v>255.15430109781562</v>
      </c>
      <c r="DQ319" s="50">
        <f t="shared" si="247"/>
        <v>269.02334916363299</v>
      </c>
      <c r="DR319" s="50">
        <f t="shared" si="247"/>
        <v>270.00381174579059</v>
      </c>
      <c r="DS319" s="50">
        <f t="shared" si="247"/>
        <v>259.16341138823958</v>
      </c>
      <c r="DT319" s="50">
        <f t="shared" si="247"/>
        <v>252.61405592817525</v>
      </c>
      <c r="DU319" s="50">
        <f t="shared" si="247"/>
        <v>252.61405592817525</v>
      </c>
      <c r="DV319" s="50">
        <f t="shared" si="247"/>
        <v>253.41789113112404</v>
      </c>
      <c r="DW319" s="50">
        <f t="shared" si="247"/>
        <v>271.57547686081699</v>
      </c>
      <c r="DX319" s="50">
        <f t="shared" si="247"/>
        <v>261.75877909939885</v>
      </c>
      <c r="DY319" s="50">
        <f t="shared" si="247"/>
        <v>252.91370939939139</v>
      </c>
      <c r="DZ319" s="50">
        <f t="shared" si="247"/>
        <v>269.68341534512746</v>
      </c>
      <c r="EA319" s="50">
        <f t="shared" si="247"/>
        <v>262.75196894835341</v>
      </c>
      <c r="EB319" s="50">
        <f t="shared" si="247"/>
        <v>259.35350371580716</v>
      </c>
      <c r="EC319" s="50">
        <f t="shared" si="247"/>
        <v>265.24817989534364</v>
      </c>
      <c r="ED319" s="50">
        <f t="shared" si="247"/>
        <v>251.38041434899878</v>
      </c>
      <c r="EE319" s="50">
        <f t="shared" si="247"/>
        <v>262.28377008994153</v>
      </c>
      <c r="EF319" s="50">
        <f t="shared" si="247"/>
        <v>249.58162404371964</v>
      </c>
      <c r="EG319" s="50">
        <f t="shared" si="247"/>
        <v>275.62809245040341</v>
      </c>
      <c r="EH319" s="50">
        <f t="shared" si="247"/>
        <v>265.1622466611247</v>
      </c>
      <c r="EI319" s="50">
        <f t="shared" si="247"/>
        <v>265.68761336018503</v>
      </c>
      <c r="EJ319" s="50">
        <f t="shared" si="247"/>
        <v>271.19420950590785</v>
      </c>
      <c r="EK319" s="50">
        <f t="shared" si="247"/>
        <v>273.94250739256438</v>
      </c>
      <c r="EL319" s="50">
        <f t="shared" si="247"/>
        <v>250.64894637075543</v>
      </c>
      <c r="EM319" s="50">
        <f t="shared" si="247"/>
        <v>251.39244008105402</v>
      </c>
      <c r="EN319" s="50">
        <f t="shared" si="247"/>
        <v>276.32034074088386</v>
      </c>
      <c r="EO319" s="50">
        <f t="shared" si="247"/>
        <v>250.42406668957898</v>
      </c>
      <c r="EP319" s="50">
        <f t="shared" si="247"/>
        <v>273.9941717190261</v>
      </c>
      <c r="EQ319" s="50">
        <f t="shared" si="247"/>
        <v>272.88699226928088</v>
      </c>
      <c r="ER319" s="50">
        <f t="shared" si="247"/>
        <v>268.9808451142323</v>
      </c>
      <c r="ES319" s="50">
        <f t="shared" si="247"/>
        <v>276.76868505499777</v>
      </c>
      <c r="ET319" s="50">
        <f t="shared" si="247"/>
        <v>249.87371116431416</v>
      </c>
      <c r="EU319" s="50">
        <f t="shared" si="247"/>
        <v>0</v>
      </c>
      <c r="EV319" s="50">
        <f t="shared" si="246"/>
        <v>0</v>
      </c>
      <c r="EW319" s="50">
        <f t="shared" si="244"/>
        <v>0</v>
      </c>
      <c r="EX319" s="50">
        <f t="shared" si="244"/>
        <v>0</v>
      </c>
      <c r="EY319" s="50">
        <f t="shared" si="242"/>
        <v>0</v>
      </c>
      <c r="EZ319" s="50">
        <f t="shared" si="242"/>
        <v>0</v>
      </c>
      <c r="FA319" s="50">
        <f t="shared" si="242"/>
        <v>0</v>
      </c>
      <c r="FB319" s="50">
        <f t="shared" si="242"/>
        <v>0</v>
      </c>
      <c r="FC319" s="50">
        <f t="shared" si="242"/>
        <v>250.55656294805678</v>
      </c>
      <c r="FD319" s="50">
        <f t="shared" si="242"/>
        <v>264.30595271624446</v>
      </c>
      <c r="FE319" s="50">
        <f t="shared" si="242"/>
        <v>261.45849179400369</v>
      </c>
      <c r="FF319" s="50">
        <f t="shared" si="242"/>
        <v>257.82062464854641</v>
      </c>
      <c r="FG319" s="50">
        <f t="shared" si="242"/>
        <v>257.32863910366035</v>
      </c>
      <c r="FH319" s="50">
        <f t="shared" si="242"/>
        <v>271.32240259432996</v>
      </c>
      <c r="FI319" s="50">
        <f t="shared" si="242"/>
        <v>253.71082764417841</v>
      </c>
      <c r="FJ319" s="50">
        <f t="shared" si="242"/>
        <v>273.1577289175396</v>
      </c>
      <c r="FK319" s="50">
        <f t="shared" si="242"/>
        <v>259.056094243686</v>
      </c>
      <c r="FL319" s="50">
        <f t="shared" si="242"/>
        <v>260.953949568263</v>
      </c>
      <c r="FM319" s="50">
        <f t="shared" si="242"/>
        <v>269.32715497805123</v>
      </c>
      <c r="FN319" s="50">
        <f t="shared" si="242"/>
        <v>254.1827006783148</v>
      </c>
      <c r="FO319" s="50">
        <f t="shared" si="242"/>
        <v>256.45177262987852</v>
      </c>
      <c r="FP319" s="50">
        <f t="shared" si="242"/>
        <v>264.0920151302696</v>
      </c>
      <c r="FQ319" s="50">
        <f t="shared" si="242"/>
        <v>267.42436457438185</v>
      </c>
      <c r="FR319" s="50">
        <f t="shared" si="242"/>
        <v>274.69447152455257</v>
      </c>
      <c r="FS319" s="50">
        <f t="shared" si="242"/>
        <v>262.09949029306438</v>
      </c>
      <c r="FT319" s="50">
        <f t="shared" si="242"/>
        <v>251.96530366970254</v>
      </c>
      <c r="FU319" s="50">
        <f t="shared" si="242"/>
        <v>249.42129940113966</v>
      </c>
      <c r="FV319" s="50">
        <f t="shared" si="242"/>
        <v>250.25989226299234</v>
      </c>
      <c r="FW319" s="50">
        <f t="shared" si="242"/>
        <v>256.44285060390729</v>
      </c>
      <c r="FX319" s="50">
        <f t="shared" si="242"/>
        <v>275.06853400128432</v>
      </c>
    </row>
    <row r="320" spans="1:180" x14ac:dyDescent="0.2">
      <c r="A320" s="3" t="s">
        <v>103</v>
      </c>
      <c r="B320" s="3" t="s">
        <v>103</v>
      </c>
      <c r="C320">
        <f t="shared" si="203"/>
        <v>0</v>
      </c>
      <c r="G320" t="str">
        <f t="shared" si="204"/>
        <v>D</v>
      </c>
      <c r="W320" s="56" t="s">
        <v>105</v>
      </c>
      <c r="X320" s="50">
        <f t="shared" si="243"/>
        <v>175.22712914008477</v>
      </c>
      <c r="Y320" s="50">
        <f t="shared" si="248"/>
        <v>228.66397227639737</v>
      </c>
      <c r="Z320" s="50">
        <f t="shared" si="248"/>
        <v>244.50829138330604</v>
      </c>
      <c r="AA320" s="50">
        <f t="shared" si="248"/>
        <v>233.09503480896947</v>
      </c>
      <c r="AB320" s="50">
        <f t="shared" si="248"/>
        <v>239.77422322335852</v>
      </c>
      <c r="AC320" s="50">
        <f t="shared" si="248"/>
        <v>232.27778617405855</v>
      </c>
      <c r="AD320" s="50">
        <f t="shared" si="248"/>
        <v>240.87507224360681</v>
      </c>
      <c r="AE320" s="50">
        <f t="shared" si="248"/>
        <v>223.75783258234731</v>
      </c>
      <c r="AF320" s="50">
        <f t="shared" si="248"/>
        <v>240.77673235718188</v>
      </c>
      <c r="AG320" s="50">
        <f t="shared" si="248"/>
        <v>249.45318527447139</v>
      </c>
      <c r="AH320" s="50">
        <f t="shared" si="248"/>
        <v>243.83509961663941</v>
      </c>
      <c r="AI320" s="50">
        <f t="shared" si="248"/>
        <v>233.95353626370456</v>
      </c>
      <c r="AJ320" s="50">
        <f t="shared" si="248"/>
        <v>249.40190449475486</v>
      </c>
      <c r="AK320" s="50">
        <f t="shared" si="248"/>
        <v>234.52561700764497</v>
      </c>
      <c r="AL320" s="50">
        <f t="shared" si="248"/>
        <v>245.78487391602684</v>
      </c>
      <c r="AM320" s="50">
        <f t="shared" si="248"/>
        <v>227.09346423895528</v>
      </c>
      <c r="AN320" s="50">
        <f t="shared" si="248"/>
        <v>229.53693376569609</v>
      </c>
      <c r="AO320" s="50">
        <f t="shared" si="248"/>
        <v>226.70911139103205</v>
      </c>
      <c r="AP320" s="50">
        <f t="shared" si="248"/>
        <v>238.07051566127095</v>
      </c>
      <c r="AQ320" s="50">
        <f t="shared" si="248"/>
        <v>239.42333906367233</v>
      </c>
      <c r="AR320" s="50">
        <f t="shared" si="248"/>
        <v>251.94875482862545</v>
      </c>
      <c r="AS320" s="50">
        <f t="shared" si="248"/>
        <v>250.00333562709397</v>
      </c>
      <c r="AT320" s="50">
        <f t="shared" si="248"/>
        <v>242.64781373837062</v>
      </c>
      <c r="AU320" s="50">
        <f t="shared" si="248"/>
        <v>249.46736328400584</v>
      </c>
      <c r="AV320" s="50">
        <f t="shared" si="248"/>
        <v>240.63198202221744</v>
      </c>
      <c r="AW320" s="50">
        <f t="shared" si="248"/>
        <v>227.73943436433507</v>
      </c>
      <c r="AX320" s="50">
        <f t="shared" si="248"/>
        <v>231.89442952779797</v>
      </c>
      <c r="AY320" s="50">
        <f t="shared" si="248"/>
        <v>233.54465980356437</v>
      </c>
      <c r="AZ320" s="50">
        <f t="shared" si="248"/>
        <v>244.81053217194128</v>
      </c>
      <c r="BA320" s="50">
        <f t="shared" si="248"/>
        <v>249.08152528065673</v>
      </c>
      <c r="BB320" s="50">
        <f t="shared" si="248"/>
        <v>234.4768460465344</v>
      </c>
      <c r="BC320" s="50">
        <f t="shared" si="248"/>
        <v>251.50689154350263</v>
      </c>
      <c r="BD320" s="50">
        <f t="shared" si="248"/>
        <v>233.55230029506708</v>
      </c>
      <c r="BE320" s="50">
        <f t="shared" si="248"/>
        <v>227.75582344102602</v>
      </c>
      <c r="BF320" s="50">
        <f t="shared" si="248"/>
        <v>240.04792547405893</v>
      </c>
      <c r="BG320" s="50">
        <f t="shared" si="248"/>
        <v>251.801763871763</v>
      </c>
      <c r="BH320" s="50">
        <f t="shared" si="248"/>
        <v>223.73020826543365</v>
      </c>
      <c r="BI320" s="50">
        <f t="shared" si="248"/>
        <v>249.87440414652417</v>
      </c>
      <c r="BJ320" s="50">
        <f t="shared" si="248"/>
        <v>246.20884819335981</v>
      </c>
      <c r="BK320" s="50">
        <f t="shared" si="248"/>
        <v>250.94463288870264</v>
      </c>
      <c r="BL320" s="50">
        <f t="shared" si="248"/>
        <v>239.09586452937978</v>
      </c>
      <c r="BM320" s="50">
        <f t="shared" si="248"/>
        <v>234.94957950642407</v>
      </c>
      <c r="BN320" s="50">
        <f t="shared" si="248"/>
        <v>225.82359765057467</v>
      </c>
      <c r="BO320" s="50">
        <f t="shared" si="248"/>
        <v>233.79875205183808</v>
      </c>
      <c r="BP320" s="50">
        <f t="shared" si="248"/>
        <v>228.63286296743635</v>
      </c>
      <c r="BQ320" s="50">
        <f t="shared" si="248"/>
        <v>231.10604824668516</v>
      </c>
      <c r="BR320" s="50">
        <f t="shared" si="248"/>
        <v>247.80529461715386</v>
      </c>
      <c r="BS320" s="50">
        <f t="shared" si="248"/>
        <v>242.90768539003514</v>
      </c>
      <c r="BT320" s="50">
        <f t="shared" si="248"/>
        <v>242.9161871305582</v>
      </c>
      <c r="BU320" s="50">
        <f t="shared" si="248"/>
        <v>239.63498042394036</v>
      </c>
      <c r="BV320" s="50">
        <f t="shared" si="248"/>
        <v>227.52522278181308</v>
      </c>
      <c r="BW320" s="50">
        <f t="shared" si="248"/>
        <v>232.10862298356963</v>
      </c>
      <c r="BX320" s="50">
        <f t="shared" si="248"/>
        <v>242.73080461743379</v>
      </c>
      <c r="BY320" s="50">
        <f t="shared" si="248"/>
        <v>236.17880845409363</v>
      </c>
      <c r="BZ320" s="50">
        <f t="shared" si="248"/>
        <v>245.21899887934299</v>
      </c>
      <c r="CA320" s="50">
        <f t="shared" si="248"/>
        <v>244.55163167895574</v>
      </c>
      <c r="CB320" s="50">
        <f t="shared" si="248"/>
        <v>237.52422067429387</v>
      </c>
      <c r="CC320" s="50">
        <f t="shared" si="248"/>
        <v>238.02163011231599</v>
      </c>
      <c r="CD320" s="50">
        <f t="shared" si="248"/>
        <v>233.52345743141967</v>
      </c>
      <c r="CE320" s="50">
        <f t="shared" si="248"/>
        <v>242.65726701692265</v>
      </c>
      <c r="CF320" s="50">
        <f t="shared" si="248"/>
        <v>225.37869142828205</v>
      </c>
      <c r="CG320" s="50">
        <f t="shared" si="248"/>
        <v>245.10236749594569</v>
      </c>
      <c r="CH320" s="50">
        <f t="shared" si="248"/>
        <v>228.62519864412889</v>
      </c>
      <c r="CI320" s="50">
        <f t="shared" si="248"/>
        <v>239.78807482949685</v>
      </c>
      <c r="CJ320" s="50">
        <f t="shared" si="248"/>
        <v>246.32663066481209</v>
      </c>
      <c r="CK320" s="50">
        <f t="shared" si="247"/>
        <v>248.51735227173509</v>
      </c>
      <c r="CL320" s="50">
        <f t="shared" si="247"/>
        <v>245.88600562200998</v>
      </c>
      <c r="CM320" s="50">
        <f t="shared" si="247"/>
        <v>239.89709755763283</v>
      </c>
      <c r="CN320" s="50">
        <f t="shared" si="247"/>
        <v>246.93328431484915</v>
      </c>
      <c r="CO320" s="50">
        <f t="shared" si="247"/>
        <v>225.06365877400944</v>
      </c>
      <c r="CP320" s="50">
        <f t="shared" si="247"/>
        <v>241.92165838629143</v>
      </c>
      <c r="CQ320" s="50">
        <f t="shared" si="247"/>
        <v>231.19497767426293</v>
      </c>
      <c r="CR320" s="50">
        <f t="shared" si="247"/>
        <v>247.09768764566189</v>
      </c>
      <c r="CS320" s="50">
        <f t="shared" si="247"/>
        <v>251.38162077810119</v>
      </c>
      <c r="CT320" s="50">
        <f t="shared" si="247"/>
        <v>233.08727673683427</v>
      </c>
      <c r="CU320" s="50">
        <f t="shared" si="247"/>
        <v>231.86150107214212</v>
      </c>
      <c r="CV320" s="50">
        <f t="shared" si="247"/>
        <v>239.70436135279684</v>
      </c>
      <c r="CW320" s="50">
        <f t="shared" si="247"/>
        <v>243.76427338011578</v>
      </c>
      <c r="CX320" s="50">
        <f t="shared" si="247"/>
        <v>249.31836189387738</v>
      </c>
      <c r="CY320" s="50">
        <f t="shared" si="247"/>
        <v>230.25662335909735</v>
      </c>
      <c r="CZ320" s="50">
        <f t="shared" si="247"/>
        <v>247.71184544634528</v>
      </c>
      <c r="DA320" s="50">
        <f t="shared" si="247"/>
        <v>227.97269109248444</v>
      </c>
      <c r="DB320" s="50">
        <f t="shared" si="247"/>
        <v>223.70735939050638</v>
      </c>
      <c r="DC320" s="50">
        <f t="shared" si="247"/>
        <v>224.41072101443089</v>
      </c>
      <c r="DD320" s="50">
        <f t="shared" si="247"/>
        <v>235.06303399048841</v>
      </c>
      <c r="DE320" s="50">
        <f t="shared" si="247"/>
        <v>223.34136100456209</v>
      </c>
      <c r="DF320" s="50">
        <f t="shared" si="247"/>
        <v>245.54958045620205</v>
      </c>
      <c r="DG320" s="50">
        <f t="shared" si="247"/>
        <v>249.81715100636001</v>
      </c>
      <c r="DH320" s="50">
        <f t="shared" si="247"/>
        <v>238.63088278498049</v>
      </c>
      <c r="DI320" s="50">
        <f t="shared" si="247"/>
        <v>244.25455201769159</v>
      </c>
      <c r="DJ320" s="50">
        <f t="shared" si="247"/>
        <v>238.21022573322907</v>
      </c>
      <c r="DK320" s="50">
        <f t="shared" si="247"/>
        <v>229.65349813660617</v>
      </c>
      <c r="DL320" s="50">
        <f t="shared" si="247"/>
        <v>247.0258699157051</v>
      </c>
      <c r="DM320" s="50">
        <f t="shared" si="247"/>
        <v>232.85439916204172</v>
      </c>
      <c r="DN320" s="50">
        <f t="shared" si="247"/>
        <v>224.41712171449851</v>
      </c>
      <c r="DO320" s="50">
        <f t="shared" si="247"/>
        <v>229.44324977936668</v>
      </c>
      <c r="DP320" s="50">
        <f t="shared" si="247"/>
        <v>229.05199642992835</v>
      </c>
      <c r="DQ320" s="50">
        <f t="shared" si="247"/>
        <v>242.92104449574575</v>
      </c>
      <c r="DR320" s="50">
        <f t="shared" si="247"/>
        <v>243.90150707790329</v>
      </c>
      <c r="DS320" s="50">
        <f t="shared" si="247"/>
        <v>233.06110672035229</v>
      </c>
      <c r="DT320" s="50">
        <f t="shared" si="247"/>
        <v>226.51175126028792</v>
      </c>
      <c r="DU320" s="50">
        <f t="shared" si="247"/>
        <v>226.51175126028792</v>
      </c>
      <c r="DV320" s="50">
        <f t="shared" si="247"/>
        <v>227.31558646323671</v>
      </c>
      <c r="DW320" s="50">
        <f t="shared" si="247"/>
        <v>245.4731721929297</v>
      </c>
      <c r="DX320" s="50">
        <f t="shared" si="247"/>
        <v>235.65647443151158</v>
      </c>
      <c r="DY320" s="50">
        <f t="shared" si="247"/>
        <v>226.8114047315041</v>
      </c>
      <c r="DZ320" s="50">
        <f t="shared" si="247"/>
        <v>243.58111067724022</v>
      </c>
      <c r="EA320" s="50">
        <f t="shared" si="247"/>
        <v>236.64966428046611</v>
      </c>
      <c r="EB320" s="50">
        <f t="shared" si="247"/>
        <v>233.25119904791993</v>
      </c>
      <c r="EC320" s="50">
        <f t="shared" si="247"/>
        <v>239.14587522745632</v>
      </c>
      <c r="ED320" s="50">
        <f t="shared" si="247"/>
        <v>225.27810968111152</v>
      </c>
      <c r="EE320" s="50">
        <f t="shared" si="247"/>
        <v>236.18146542205423</v>
      </c>
      <c r="EF320" s="50">
        <f t="shared" si="247"/>
        <v>223.47931937583235</v>
      </c>
      <c r="EG320" s="50">
        <f t="shared" si="247"/>
        <v>249.52578778251609</v>
      </c>
      <c r="EH320" s="50">
        <f t="shared" si="247"/>
        <v>239.0599419932374</v>
      </c>
      <c r="EI320" s="50">
        <f t="shared" si="247"/>
        <v>239.58530869229776</v>
      </c>
      <c r="EJ320" s="50">
        <f t="shared" si="247"/>
        <v>245.09190483802061</v>
      </c>
      <c r="EK320" s="50">
        <f t="shared" si="247"/>
        <v>247.84020272467714</v>
      </c>
      <c r="EL320" s="50">
        <f t="shared" si="247"/>
        <v>224.54664170286816</v>
      </c>
      <c r="EM320" s="50">
        <f t="shared" si="247"/>
        <v>225.29013541316672</v>
      </c>
      <c r="EN320" s="50">
        <f t="shared" si="247"/>
        <v>250.21803607299657</v>
      </c>
      <c r="EO320" s="50">
        <f t="shared" si="247"/>
        <v>224.32176202169168</v>
      </c>
      <c r="EP320" s="50">
        <f t="shared" si="247"/>
        <v>247.89186705113877</v>
      </c>
      <c r="EQ320" s="50">
        <f t="shared" si="247"/>
        <v>246.78468760139356</v>
      </c>
      <c r="ER320" s="50">
        <f t="shared" si="247"/>
        <v>242.878540446345</v>
      </c>
      <c r="ES320" s="50">
        <f t="shared" si="247"/>
        <v>250.66638038711051</v>
      </c>
      <c r="ET320" s="50">
        <f t="shared" si="247"/>
        <v>223.77140649642689</v>
      </c>
      <c r="EU320" s="50">
        <f t="shared" si="247"/>
        <v>226.82955596882513</v>
      </c>
      <c r="EV320" s="50">
        <f t="shared" si="246"/>
        <v>225.5152106423534</v>
      </c>
      <c r="EW320" s="50">
        <f t="shared" si="244"/>
        <v>229.17462016181827</v>
      </c>
      <c r="EX320" s="50">
        <f t="shared" si="244"/>
        <v>240.9543371896288</v>
      </c>
      <c r="EY320" s="50">
        <f t="shared" si="242"/>
        <v>233.05799047071997</v>
      </c>
      <c r="EZ320" s="50">
        <f t="shared" si="242"/>
        <v>233.54326765406867</v>
      </c>
      <c r="FA320" s="50">
        <f t="shared" si="242"/>
        <v>246.09444895544425</v>
      </c>
      <c r="FB320" s="50">
        <f t="shared" si="242"/>
        <v>250.55656294805684</v>
      </c>
      <c r="FC320" s="50">
        <f t="shared" si="242"/>
        <v>0</v>
      </c>
      <c r="FD320" s="50">
        <f t="shared" si="242"/>
        <v>0</v>
      </c>
      <c r="FE320" s="50">
        <f t="shared" si="242"/>
        <v>0</v>
      </c>
      <c r="FF320" s="50">
        <f t="shared" si="242"/>
        <v>0</v>
      </c>
      <c r="FG320" s="50">
        <f t="shared" si="242"/>
        <v>0</v>
      </c>
      <c r="FH320" s="50">
        <f t="shared" si="242"/>
        <v>245.22009792644266</v>
      </c>
      <c r="FI320" s="50">
        <f t="shared" si="242"/>
        <v>227.60852297629114</v>
      </c>
      <c r="FJ320" s="50">
        <f t="shared" si="242"/>
        <v>247.05542424965236</v>
      </c>
      <c r="FK320" s="50">
        <f t="shared" si="242"/>
        <v>232.95378957579871</v>
      </c>
      <c r="FL320" s="50">
        <f t="shared" si="242"/>
        <v>234.8516449003757</v>
      </c>
      <c r="FM320" s="50">
        <f t="shared" si="242"/>
        <v>243.22485031016396</v>
      </c>
      <c r="FN320" s="50">
        <f t="shared" si="242"/>
        <v>228.08039601042753</v>
      </c>
      <c r="FO320" s="50">
        <f t="shared" si="242"/>
        <v>230.34946796199122</v>
      </c>
      <c r="FP320" s="50">
        <f t="shared" si="242"/>
        <v>237.98971046238233</v>
      </c>
      <c r="FQ320" s="50">
        <f t="shared" si="242"/>
        <v>241.32205990649459</v>
      </c>
      <c r="FR320" s="50">
        <f t="shared" si="242"/>
        <v>248.59216685666533</v>
      </c>
      <c r="FS320" s="50">
        <f t="shared" si="242"/>
        <v>235.99718562517708</v>
      </c>
      <c r="FT320" s="50">
        <f t="shared" si="242"/>
        <v>225.86299900181524</v>
      </c>
      <c r="FU320" s="50">
        <f t="shared" si="242"/>
        <v>223.31899473325237</v>
      </c>
      <c r="FV320" s="50">
        <f t="shared" si="242"/>
        <v>224.15758759510504</v>
      </c>
      <c r="FW320" s="50">
        <f t="shared" si="242"/>
        <v>230.34054593602005</v>
      </c>
      <c r="FX320" s="50">
        <f t="shared" si="242"/>
        <v>248.966229333397</v>
      </c>
    </row>
    <row r="321" spans="1:180" x14ac:dyDescent="0.2">
      <c r="A321" s="3" t="s">
        <v>47</v>
      </c>
      <c r="B321" s="3" t="s">
        <v>47</v>
      </c>
      <c r="C321">
        <f t="shared" si="203"/>
        <v>0</v>
      </c>
      <c r="G321" t="str">
        <f t="shared" si="204"/>
        <v>D</v>
      </c>
      <c r="W321" s="56" t="s">
        <v>184</v>
      </c>
      <c r="X321" s="50">
        <f t="shared" si="243"/>
        <v>188.97651890827242</v>
      </c>
      <c r="Y321" s="50">
        <f t="shared" si="248"/>
        <v>242.41336204458503</v>
      </c>
      <c r="Z321" s="50">
        <f t="shared" si="248"/>
        <v>258.25768115149373</v>
      </c>
      <c r="AA321" s="50">
        <f t="shared" si="248"/>
        <v>246.84442457715718</v>
      </c>
      <c r="AB321" s="50">
        <f t="shared" si="248"/>
        <v>253.5236129915462</v>
      </c>
      <c r="AC321" s="50">
        <f t="shared" si="248"/>
        <v>246.02717594224626</v>
      </c>
      <c r="AD321" s="50">
        <f t="shared" si="248"/>
        <v>254.62446201179446</v>
      </c>
      <c r="AE321" s="50">
        <f t="shared" si="248"/>
        <v>237.50722235053496</v>
      </c>
      <c r="AF321" s="50">
        <f t="shared" si="248"/>
        <v>254.5261221253696</v>
      </c>
      <c r="AG321" s="50">
        <f t="shared" si="248"/>
        <v>263.20257504265908</v>
      </c>
      <c r="AH321" s="50">
        <f t="shared" si="248"/>
        <v>257.58448938482707</v>
      </c>
      <c r="AI321" s="50">
        <f t="shared" si="248"/>
        <v>247.70292603189225</v>
      </c>
      <c r="AJ321" s="50">
        <f t="shared" si="248"/>
        <v>263.15129426294254</v>
      </c>
      <c r="AK321" s="50">
        <f t="shared" si="248"/>
        <v>248.27500677583262</v>
      </c>
      <c r="AL321" s="50">
        <f t="shared" si="248"/>
        <v>259.53426368421447</v>
      </c>
      <c r="AM321" s="50">
        <f t="shared" si="248"/>
        <v>240.84285400714293</v>
      </c>
      <c r="AN321" s="50">
        <f t="shared" si="248"/>
        <v>243.28632353388375</v>
      </c>
      <c r="AO321" s="50">
        <f t="shared" si="248"/>
        <v>240.45850115921971</v>
      </c>
      <c r="AP321" s="50">
        <f t="shared" si="248"/>
        <v>251.8199054294586</v>
      </c>
      <c r="AQ321" s="50">
        <f t="shared" si="248"/>
        <v>253.17272883185998</v>
      </c>
      <c r="AR321" s="50">
        <f t="shared" si="248"/>
        <v>265.69814459681311</v>
      </c>
      <c r="AS321" s="50">
        <f t="shared" si="248"/>
        <v>263.75272539528163</v>
      </c>
      <c r="AT321" s="50">
        <f t="shared" si="248"/>
        <v>256.3972035065583</v>
      </c>
      <c r="AU321" s="50">
        <f t="shared" si="248"/>
        <v>263.2167530521935</v>
      </c>
      <c r="AV321" s="50">
        <f t="shared" si="248"/>
        <v>254.38137179040507</v>
      </c>
      <c r="AW321" s="50">
        <f t="shared" si="248"/>
        <v>241.48882413252272</v>
      </c>
      <c r="AX321" s="50">
        <f t="shared" si="248"/>
        <v>245.64381929598565</v>
      </c>
      <c r="AY321" s="50">
        <f t="shared" si="248"/>
        <v>247.29404957175203</v>
      </c>
      <c r="AZ321" s="50">
        <f t="shared" si="248"/>
        <v>258.55992194012896</v>
      </c>
      <c r="BA321" s="50">
        <f t="shared" si="248"/>
        <v>262.83091504884442</v>
      </c>
      <c r="BB321" s="50">
        <f t="shared" si="248"/>
        <v>248.22623581472209</v>
      </c>
      <c r="BC321" s="50">
        <f t="shared" si="248"/>
        <v>265.25628131169032</v>
      </c>
      <c r="BD321" s="50">
        <f t="shared" si="248"/>
        <v>247.30169006325474</v>
      </c>
      <c r="BE321" s="50">
        <f t="shared" si="248"/>
        <v>241.50521320921368</v>
      </c>
      <c r="BF321" s="50">
        <f t="shared" si="248"/>
        <v>253.79731524224658</v>
      </c>
      <c r="BG321" s="50">
        <f t="shared" si="248"/>
        <v>265.55115363995066</v>
      </c>
      <c r="BH321" s="50">
        <f t="shared" si="248"/>
        <v>237.47959803362133</v>
      </c>
      <c r="BI321" s="50">
        <f t="shared" si="248"/>
        <v>263.62379391471183</v>
      </c>
      <c r="BJ321" s="50">
        <f t="shared" si="248"/>
        <v>259.95823796154747</v>
      </c>
      <c r="BK321" s="50">
        <f t="shared" si="248"/>
        <v>264.6940226568903</v>
      </c>
      <c r="BL321" s="50">
        <f t="shared" si="248"/>
        <v>252.84525429756744</v>
      </c>
      <c r="BM321" s="50">
        <f t="shared" si="248"/>
        <v>248.6989692746117</v>
      </c>
      <c r="BN321" s="50">
        <f t="shared" si="248"/>
        <v>239.57298741876232</v>
      </c>
      <c r="BO321" s="50">
        <f t="shared" si="248"/>
        <v>247.54814182002573</v>
      </c>
      <c r="BP321" s="50">
        <f t="shared" si="248"/>
        <v>242.38225273562404</v>
      </c>
      <c r="BQ321" s="50">
        <f t="shared" si="248"/>
        <v>244.85543801487282</v>
      </c>
      <c r="BR321" s="50">
        <f t="shared" si="248"/>
        <v>261.55468438534149</v>
      </c>
      <c r="BS321" s="50">
        <f t="shared" si="248"/>
        <v>256.65707515822277</v>
      </c>
      <c r="BT321" s="50">
        <f t="shared" si="248"/>
        <v>256.66557689874588</v>
      </c>
      <c r="BU321" s="50">
        <f t="shared" si="248"/>
        <v>253.38437019212807</v>
      </c>
      <c r="BV321" s="50">
        <f t="shared" si="248"/>
        <v>241.27461255000074</v>
      </c>
      <c r="BW321" s="50">
        <f t="shared" si="248"/>
        <v>245.85801275175729</v>
      </c>
      <c r="BX321" s="50">
        <f t="shared" si="248"/>
        <v>256.48019438562147</v>
      </c>
      <c r="BY321" s="50">
        <f t="shared" si="248"/>
        <v>249.92819822228128</v>
      </c>
      <c r="BZ321" s="50">
        <f t="shared" si="248"/>
        <v>258.96838864753067</v>
      </c>
      <c r="CA321" s="50">
        <f t="shared" si="248"/>
        <v>258.3010214471434</v>
      </c>
      <c r="CB321" s="50">
        <f t="shared" si="248"/>
        <v>251.27361044248153</v>
      </c>
      <c r="CC321" s="50">
        <f t="shared" si="248"/>
        <v>251.77101988050367</v>
      </c>
      <c r="CD321" s="50">
        <f t="shared" si="248"/>
        <v>247.27284719960733</v>
      </c>
      <c r="CE321" s="50">
        <f t="shared" si="248"/>
        <v>256.40665678511027</v>
      </c>
      <c r="CF321" s="50">
        <f t="shared" si="248"/>
        <v>239.12808119646971</v>
      </c>
      <c r="CG321" s="50">
        <f t="shared" si="248"/>
        <v>258.85175726413337</v>
      </c>
      <c r="CH321" s="50">
        <f t="shared" si="248"/>
        <v>242.37458841231657</v>
      </c>
      <c r="CI321" s="50">
        <f t="shared" si="248"/>
        <v>253.5374645976845</v>
      </c>
      <c r="CJ321" s="50">
        <f t="shared" si="248"/>
        <v>260.07602043299971</v>
      </c>
      <c r="CK321" s="50">
        <f t="shared" si="247"/>
        <v>262.26674203992275</v>
      </c>
      <c r="CL321" s="50">
        <f t="shared" si="247"/>
        <v>259.63539539019769</v>
      </c>
      <c r="CM321" s="50">
        <f t="shared" si="247"/>
        <v>253.64648732582052</v>
      </c>
      <c r="CN321" s="50">
        <f t="shared" si="247"/>
        <v>260.68267408303683</v>
      </c>
      <c r="CO321" s="50">
        <f t="shared" si="247"/>
        <v>238.81304854219709</v>
      </c>
      <c r="CP321" s="50">
        <f t="shared" si="247"/>
        <v>255.67104815447911</v>
      </c>
      <c r="CQ321" s="50">
        <f t="shared" si="247"/>
        <v>244.94436744245061</v>
      </c>
      <c r="CR321" s="50">
        <f t="shared" si="247"/>
        <v>260.84707741384955</v>
      </c>
      <c r="CS321" s="50">
        <f t="shared" si="247"/>
        <v>265.13101054628885</v>
      </c>
      <c r="CT321" s="50">
        <f t="shared" si="247"/>
        <v>246.83666650502192</v>
      </c>
      <c r="CU321" s="50">
        <f t="shared" si="247"/>
        <v>245.61089084032977</v>
      </c>
      <c r="CV321" s="50">
        <f t="shared" si="247"/>
        <v>253.45375112098449</v>
      </c>
      <c r="CW321" s="50">
        <f t="shared" si="247"/>
        <v>257.51366314830346</v>
      </c>
      <c r="CX321" s="50">
        <f t="shared" si="247"/>
        <v>263.06775166206512</v>
      </c>
      <c r="CY321" s="50">
        <f t="shared" si="247"/>
        <v>244.006013127285</v>
      </c>
      <c r="CZ321" s="50">
        <f t="shared" si="247"/>
        <v>261.46123521453296</v>
      </c>
      <c r="DA321" s="50">
        <f t="shared" si="247"/>
        <v>241.72208086067212</v>
      </c>
      <c r="DB321" s="50">
        <f t="shared" si="247"/>
        <v>237.45674915869404</v>
      </c>
      <c r="DC321" s="50">
        <f t="shared" si="247"/>
        <v>238.16011078261855</v>
      </c>
      <c r="DD321" s="50">
        <f t="shared" si="247"/>
        <v>248.81242375867606</v>
      </c>
      <c r="DE321" s="50">
        <f t="shared" si="247"/>
        <v>237.09075077274974</v>
      </c>
      <c r="DF321" s="50">
        <f t="shared" si="247"/>
        <v>259.29897022438973</v>
      </c>
      <c r="DG321" s="50">
        <f t="shared" si="247"/>
        <v>263.56654077454766</v>
      </c>
      <c r="DH321" s="50">
        <f t="shared" si="247"/>
        <v>252.38027255316817</v>
      </c>
      <c r="DI321" s="50">
        <f t="shared" si="247"/>
        <v>258.00394178587925</v>
      </c>
      <c r="DJ321" s="50">
        <f t="shared" si="247"/>
        <v>251.95961550141675</v>
      </c>
      <c r="DK321" s="50">
        <f t="shared" si="247"/>
        <v>243.40288790479383</v>
      </c>
      <c r="DL321" s="50">
        <f t="shared" si="247"/>
        <v>260.77525968389278</v>
      </c>
      <c r="DM321" s="50">
        <f t="shared" si="247"/>
        <v>246.60378893022937</v>
      </c>
      <c r="DN321" s="50">
        <f t="shared" si="247"/>
        <v>238.16651148268619</v>
      </c>
      <c r="DO321" s="50">
        <f t="shared" si="247"/>
        <v>243.19263954755436</v>
      </c>
      <c r="DP321" s="50">
        <f t="shared" si="247"/>
        <v>242.80138619811601</v>
      </c>
      <c r="DQ321" s="50">
        <f t="shared" si="247"/>
        <v>256.67043426393343</v>
      </c>
      <c r="DR321" s="50">
        <f t="shared" si="247"/>
        <v>257.65089684609097</v>
      </c>
      <c r="DS321" s="50">
        <f t="shared" si="247"/>
        <v>246.81049648853991</v>
      </c>
      <c r="DT321" s="50">
        <f t="shared" si="247"/>
        <v>240.26114102847561</v>
      </c>
      <c r="DU321" s="50">
        <f t="shared" si="247"/>
        <v>240.26114102847561</v>
      </c>
      <c r="DV321" s="50">
        <f t="shared" si="247"/>
        <v>241.0649762314244</v>
      </c>
      <c r="DW321" s="50">
        <f t="shared" si="247"/>
        <v>259.22256196111738</v>
      </c>
      <c r="DX321" s="50">
        <f t="shared" si="247"/>
        <v>249.40586419969921</v>
      </c>
      <c r="DY321" s="50">
        <f t="shared" si="247"/>
        <v>240.56079449969178</v>
      </c>
      <c r="DZ321" s="50">
        <f t="shared" si="247"/>
        <v>257.3305004454279</v>
      </c>
      <c r="EA321" s="50">
        <f t="shared" si="247"/>
        <v>250.39905404865382</v>
      </c>
      <c r="EB321" s="50">
        <f t="shared" si="247"/>
        <v>247.00058881610758</v>
      </c>
      <c r="EC321" s="50">
        <f t="shared" si="247"/>
        <v>252.89526499564397</v>
      </c>
      <c r="ED321" s="50">
        <f t="shared" si="247"/>
        <v>239.0274994492992</v>
      </c>
      <c r="EE321" s="50">
        <f t="shared" si="247"/>
        <v>249.93085519024191</v>
      </c>
      <c r="EF321" s="50">
        <f t="shared" si="247"/>
        <v>237.22870914402003</v>
      </c>
      <c r="EG321" s="50">
        <f t="shared" si="247"/>
        <v>263.27517755070375</v>
      </c>
      <c r="EH321" s="50">
        <f t="shared" si="247"/>
        <v>252.80933176142503</v>
      </c>
      <c r="EI321" s="50">
        <f t="shared" si="247"/>
        <v>253.33469846048544</v>
      </c>
      <c r="EJ321" s="50">
        <f t="shared" si="247"/>
        <v>258.84129460620829</v>
      </c>
      <c r="EK321" s="50">
        <f t="shared" si="247"/>
        <v>261.58959249286482</v>
      </c>
      <c r="EL321" s="50">
        <f t="shared" si="247"/>
        <v>238.29603147105584</v>
      </c>
      <c r="EM321" s="50">
        <f t="shared" si="247"/>
        <v>239.03952518135441</v>
      </c>
      <c r="EN321" s="50">
        <f t="shared" si="247"/>
        <v>263.96742584118431</v>
      </c>
      <c r="EO321" s="50">
        <f t="shared" si="247"/>
        <v>238.07115178987937</v>
      </c>
      <c r="EP321" s="50">
        <f t="shared" si="247"/>
        <v>261.64125681932649</v>
      </c>
      <c r="EQ321" s="50">
        <f t="shared" si="247"/>
        <v>260.53407736958121</v>
      </c>
      <c r="ER321" s="50">
        <f t="shared" si="247"/>
        <v>256.62793021453268</v>
      </c>
      <c r="ES321" s="50">
        <f t="shared" si="247"/>
        <v>264.41577015529816</v>
      </c>
      <c r="ET321" s="50">
        <f t="shared" si="247"/>
        <v>237.52079626461457</v>
      </c>
      <c r="EU321" s="50">
        <f t="shared" si="247"/>
        <v>240.57894573701282</v>
      </c>
      <c r="EV321" s="50">
        <f t="shared" si="246"/>
        <v>239.26460041054108</v>
      </c>
      <c r="EW321" s="50">
        <f t="shared" si="244"/>
        <v>242.92400993000592</v>
      </c>
      <c r="EX321" s="50">
        <f t="shared" si="244"/>
        <v>254.70372695781649</v>
      </c>
      <c r="EY321" s="50">
        <f t="shared" si="242"/>
        <v>246.80738023890765</v>
      </c>
      <c r="EZ321" s="50">
        <f t="shared" si="242"/>
        <v>247.29265742225633</v>
      </c>
      <c r="FA321" s="50">
        <f t="shared" si="242"/>
        <v>259.8438387236319</v>
      </c>
      <c r="FB321" s="50">
        <f t="shared" si="242"/>
        <v>264.30595271624452</v>
      </c>
      <c r="FC321" s="50">
        <f t="shared" si="242"/>
        <v>0</v>
      </c>
      <c r="FD321" s="50">
        <f t="shared" si="242"/>
        <v>0</v>
      </c>
      <c r="FE321" s="50">
        <f t="shared" si="242"/>
        <v>0</v>
      </c>
      <c r="FF321" s="50">
        <f t="shared" si="242"/>
        <v>0</v>
      </c>
      <c r="FG321" s="50">
        <f t="shared" si="242"/>
        <v>0</v>
      </c>
      <c r="FH321" s="50">
        <f t="shared" si="242"/>
        <v>258.96948769463035</v>
      </c>
      <c r="FI321" s="50">
        <f t="shared" si="242"/>
        <v>241.35791274447882</v>
      </c>
      <c r="FJ321" s="50">
        <f t="shared" si="242"/>
        <v>260.80481401784004</v>
      </c>
      <c r="FK321" s="50">
        <f t="shared" si="242"/>
        <v>246.70317934398636</v>
      </c>
      <c r="FL321" s="50">
        <f t="shared" si="242"/>
        <v>248.60103466856336</v>
      </c>
      <c r="FM321" s="50">
        <f t="shared" si="242"/>
        <v>256.97424007835161</v>
      </c>
      <c r="FN321" s="50">
        <f t="shared" ref="FN321:FX321" si="249">IF(FN157=0,0,(FN157+VLOOKUP($W321,$T$4:$U$160,2,FALSE)+VLOOKUP(FN$184,$T$4:$U$160,2,FALSE))/$K$56)</f>
        <v>241.82978577861519</v>
      </c>
      <c r="FO321" s="50">
        <f t="shared" si="249"/>
        <v>244.09885773017888</v>
      </c>
      <c r="FP321" s="50">
        <f t="shared" si="249"/>
        <v>251.73910023056999</v>
      </c>
      <c r="FQ321" s="50">
        <f t="shared" si="249"/>
        <v>255.07144967468227</v>
      </c>
      <c r="FR321" s="50">
        <f t="shared" si="249"/>
        <v>262.34155662485301</v>
      </c>
      <c r="FS321" s="50">
        <f t="shared" si="249"/>
        <v>249.74657539336479</v>
      </c>
      <c r="FT321" s="50">
        <f t="shared" si="249"/>
        <v>239.61238877000292</v>
      </c>
      <c r="FU321" s="50">
        <f t="shared" si="249"/>
        <v>237.06838450144002</v>
      </c>
      <c r="FV321" s="50">
        <f t="shared" si="249"/>
        <v>237.9069773632927</v>
      </c>
      <c r="FW321" s="50">
        <f t="shared" si="249"/>
        <v>244.0899357042077</v>
      </c>
      <c r="FX321" s="50">
        <f t="shared" si="249"/>
        <v>262.71561910158465</v>
      </c>
    </row>
    <row r="322" spans="1:180" x14ac:dyDescent="0.2">
      <c r="A322" s="3" t="s">
        <v>165</v>
      </c>
      <c r="B322" s="3" t="s">
        <v>165</v>
      </c>
      <c r="C322">
        <f t="shared" si="203"/>
        <v>0</v>
      </c>
      <c r="G322" t="str">
        <f t="shared" si="204"/>
        <v>D</v>
      </c>
      <c r="W322" s="56" t="s">
        <v>188</v>
      </c>
      <c r="X322" s="50">
        <f t="shared" si="243"/>
        <v>186.12905798603165</v>
      </c>
      <c r="Y322" s="50">
        <f t="shared" si="248"/>
        <v>239.56590112234426</v>
      </c>
      <c r="Z322" s="50">
        <f t="shared" si="248"/>
        <v>255.41022022925293</v>
      </c>
      <c r="AA322" s="50">
        <f t="shared" si="248"/>
        <v>243.99696365491636</v>
      </c>
      <c r="AB322" s="50">
        <f t="shared" si="248"/>
        <v>250.67615206930543</v>
      </c>
      <c r="AC322" s="50">
        <f t="shared" si="248"/>
        <v>243.17971502000543</v>
      </c>
      <c r="AD322" s="50">
        <f t="shared" si="248"/>
        <v>251.77700108955372</v>
      </c>
      <c r="AE322" s="50">
        <f t="shared" si="248"/>
        <v>234.65976142829419</v>
      </c>
      <c r="AF322" s="50">
        <f t="shared" si="248"/>
        <v>251.67866120312877</v>
      </c>
      <c r="AG322" s="50">
        <f t="shared" si="248"/>
        <v>260.35511412041825</v>
      </c>
      <c r="AH322" s="50">
        <f t="shared" si="248"/>
        <v>254.7370284625863</v>
      </c>
      <c r="AI322" s="50">
        <f t="shared" si="248"/>
        <v>244.85546510965145</v>
      </c>
      <c r="AJ322" s="50">
        <f t="shared" si="248"/>
        <v>260.30383334070171</v>
      </c>
      <c r="AK322" s="50">
        <f t="shared" si="248"/>
        <v>245.42754585359185</v>
      </c>
      <c r="AL322" s="50">
        <f t="shared" si="248"/>
        <v>256.68680276197375</v>
      </c>
      <c r="AM322" s="50">
        <f t="shared" si="248"/>
        <v>237.99539308490216</v>
      </c>
      <c r="AN322" s="50">
        <f t="shared" si="248"/>
        <v>240.43886261164297</v>
      </c>
      <c r="AO322" s="50">
        <f t="shared" si="248"/>
        <v>237.61104023697894</v>
      </c>
      <c r="AP322" s="50">
        <f t="shared" si="248"/>
        <v>248.9724445072178</v>
      </c>
      <c r="AQ322" s="50">
        <f t="shared" si="248"/>
        <v>250.32526790961919</v>
      </c>
      <c r="AR322" s="50">
        <f t="shared" si="248"/>
        <v>262.85068367457234</v>
      </c>
      <c r="AS322" s="50">
        <f t="shared" si="248"/>
        <v>260.9052644730408</v>
      </c>
      <c r="AT322" s="50">
        <f t="shared" si="248"/>
        <v>253.54974258431753</v>
      </c>
      <c r="AU322" s="50">
        <f t="shared" si="248"/>
        <v>260.36929212995273</v>
      </c>
      <c r="AV322" s="50">
        <f t="shared" si="248"/>
        <v>251.53391086816433</v>
      </c>
      <c r="AW322" s="50">
        <f t="shared" si="248"/>
        <v>238.64136321028195</v>
      </c>
      <c r="AX322" s="50">
        <f t="shared" si="248"/>
        <v>242.79635837374485</v>
      </c>
      <c r="AY322" s="50">
        <f t="shared" si="248"/>
        <v>244.44658864951126</v>
      </c>
      <c r="AZ322" s="50">
        <f t="shared" si="248"/>
        <v>255.71246101788819</v>
      </c>
      <c r="BA322" s="50">
        <f t="shared" si="248"/>
        <v>259.98345412660359</v>
      </c>
      <c r="BB322" s="50">
        <f t="shared" si="248"/>
        <v>245.37877489248132</v>
      </c>
      <c r="BC322" s="50">
        <f t="shared" si="248"/>
        <v>262.40882038944955</v>
      </c>
      <c r="BD322" s="50">
        <f t="shared" si="248"/>
        <v>244.45422914101397</v>
      </c>
      <c r="BE322" s="50">
        <f t="shared" si="248"/>
        <v>238.65775228697291</v>
      </c>
      <c r="BF322" s="50">
        <f t="shared" si="248"/>
        <v>250.94985432000584</v>
      </c>
      <c r="BG322" s="50">
        <f t="shared" si="248"/>
        <v>262.70369271770994</v>
      </c>
      <c r="BH322" s="50">
        <f t="shared" si="248"/>
        <v>234.63213711138056</v>
      </c>
      <c r="BI322" s="50">
        <f t="shared" si="248"/>
        <v>260.77633299247105</v>
      </c>
      <c r="BJ322" s="50">
        <f t="shared" si="248"/>
        <v>257.1107770393067</v>
      </c>
      <c r="BK322" s="50">
        <f t="shared" si="248"/>
        <v>261.84656173464947</v>
      </c>
      <c r="BL322" s="50">
        <f t="shared" si="248"/>
        <v>249.99779337532664</v>
      </c>
      <c r="BM322" s="50">
        <f t="shared" si="248"/>
        <v>245.85150835237096</v>
      </c>
      <c r="BN322" s="50">
        <f t="shared" si="248"/>
        <v>236.72552649652155</v>
      </c>
      <c r="BO322" s="50">
        <f t="shared" si="248"/>
        <v>244.70068089778496</v>
      </c>
      <c r="BP322" s="50">
        <f t="shared" si="248"/>
        <v>239.53479181338324</v>
      </c>
      <c r="BQ322" s="50">
        <f t="shared" si="248"/>
        <v>242.00797709263205</v>
      </c>
      <c r="BR322" s="50">
        <f t="shared" si="248"/>
        <v>258.70722346310072</v>
      </c>
      <c r="BS322" s="50">
        <f t="shared" si="248"/>
        <v>253.80961423598202</v>
      </c>
      <c r="BT322" s="50">
        <f t="shared" si="248"/>
        <v>253.81811597650506</v>
      </c>
      <c r="BU322" s="50">
        <f t="shared" si="248"/>
        <v>250.53690926988725</v>
      </c>
      <c r="BV322" s="50">
        <f t="shared" si="248"/>
        <v>238.42715162775997</v>
      </c>
      <c r="BW322" s="50">
        <f t="shared" si="248"/>
        <v>243.01055182951652</v>
      </c>
      <c r="BX322" s="50">
        <f t="shared" si="248"/>
        <v>253.63273346338067</v>
      </c>
      <c r="BY322" s="50">
        <f t="shared" si="248"/>
        <v>247.08073730004048</v>
      </c>
      <c r="BZ322" s="50">
        <f t="shared" si="248"/>
        <v>256.12092772528985</v>
      </c>
      <c r="CA322" s="50">
        <f t="shared" si="248"/>
        <v>255.45356052490266</v>
      </c>
      <c r="CB322" s="50">
        <f t="shared" si="248"/>
        <v>248.42614952024078</v>
      </c>
      <c r="CC322" s="50">
        <f t="shared" si="248"/>
        <v>248.92355895826287</v>
      </c>
      <c r="CD322" s="50">
        <f t="shared" si="248"/>
        <v>244.42538627736656</v>
      </c>
      <c r="CE322" s="50">
        <f t="shared" si="248"/>
        <v>253.55919586286956</v>
      </c>
      <c r="CF322" s="50">
        <f t="shared" si="248"/>
        <v>236.28062027422894</v>
      </c>
      <c r="CG322" s="50">
        <f t="shared" si="248"/>
        <v>256.00429634189254</v>
      </c>
      <c r="CH322" s="50">
        <f t="shared" si="248"/>
        <v>239.52712749007577</v>
      </c>
      <c r="CI322" s="50">
        <f t="shared" si="248"/>
        <v>250.69000367544376</v>
      </c>
      <c r="CJ322" s="50">
        <f t="shared" ref="CJ322:EU325" si="250">IF(CJ158=0,0,(CJ158+VLOOKUP($W322,$T$4:$U$160,2,FALSE)+VLOOKUP(CJ$184,$T$4:$U$160,2,FALSE))/$K$56)</f>
        <v>257.22855951075894</v>
      </c>
      <c r="CK322" s="50">
        <f t="shared" si="250"/>
        <v>259.41928111768198</v>
      </c>
      <c r="CL322" s="50">
        <f t="shared" si="250"/>
        <v>256.78793446795686</v>
      </c>
      <c r="CM322" s="50">
        <f t="shared" si="250"/>
        <v>250.79902640357969</v>
      </c>
      <c r="CN322" s="50">
        <f t="shared" si="250"/>
        <v>257.83521316079606</v>
      </c>
      <c r="CO322" s="50">
        <f t="shared" si="250"/>
        <v>235.96558761995632</v>
      </c>
      <c r="CP322" s="50">
        <f t="shared" si="250"/>
        <v>252.82358723223834</v>
      </c>
      <c r="CQ322" s="50">
        <f t="shared" si="250"/>
        <v>242.09690652020981</v>
      </c>
      <c r="CR322" s="50">
        <f t="shared" si="250"/>
        <v>257.99961649160878</v>
      </c>
      <c r="CS322" s="50">
        <f t="shared" si="250"/>
        <v>262.28354962404802</v>
      </c>
      <c r="CT322" s="50">
        <f t="shared" si="250"/>
        <v>243.98920558278115</v>
      </c>
      <c r="CU322" s="50">
        <f t="shared" si="250"/>
        <v>242.763429918089</v>
      </c>
      <c r="CV322" s="50">
        <f t="shared" si="250"/>
        <v>250.60629019874375</v>
      </c>
      <c r="CW322" s="50">
        <f t="shared" si="250"/>
        <v>254.66620222606269</v>
      </c>
      <c r="CX322" s="50">
        <f t="shared" si="250"/>
        <v>260.22029073982429</v>
      </c>
      <c r="CY322" s="50">
        <f t="shared" si="250"/>
        <v>241.15855220504423</v>
      </c>
      <c r="CZ322" s="50">
        <f t="shared" si="250"/>
        <v>258.61377429229219</v>
      </c>
      <c r="DA322" s="50">
        <f t="shared" si="250"/>
        <v>238.87461993843132</v>
      </c>
      <c r="DB322" s="50">
        <f t="shared" si="250"/>
        <v>234.60928823645327</v>
      </c>
      <c r="DC322" s="50">
        <f t="shared" si="250"/>
        <v>235.31264986037777</v>
      </c>
      <c r="DD322" s="50">
        <f t="shared" si="250"/>
        <v>245.96496283643526</v>
      </c>
      <c r="DE322" s="50">
        <f t="shared" si="250"/>
        <v>234.24328985050897</v>
      </c>
      <c r="DF322" s="50">
        <f t="shared" si="250"/>
        <v>256.45150930214891</v>
      </c>
      <c r="DG322" s="50">
        <f t="shared" si="250"/>
        <v>260.71907985230695</v>
      </c>
      <c r="DH322" s="50">
        <f t="shared" si="250"/>
        <v>249.53281163092734</v>
      </c>
      <c r="DI322" s="50">
        <f t="shared" si="250"/>
        <v>255.15648086363845</v>
      </c>
      <c r="DJ322" s="50">
        <f t="shared" si="250"/>
        <v>249.11215457917598</v>
      </c>
      <c r="DK322" s="50">
        <f t="shared" si="250"/>
        <v>240.55542698255306</v>
      </c>
      <c r="DL322" s="50">
        <f t="shared" si="250"/>
        <v>257.92779876165201</v>
      </c>
      <c r="DM322" s="50">
        <f t="shared" si="250"/>
        <v>243.75632800798863</v>
      </c>
      <c r="DN322" s="50">
        <f t="shared" si="250"/>
        <v>235.31905056044539</v>
      </c>
      <c r="DO322" s="50">
        <f t="shared" si="250"/>
        <v>240.34517862531357</v>
      </c>
      <c r="DP322" s="50">
        <f t="shared" si="250"/>
        <v>239.95392527587524</v>
      </c>
      <c r="DQ322" s="50">
        <f t="shared" si="250"/>
        <v>253.8229733416926</v>
      </c>
      <c r="DR322" s="50">
        <f t="shared" si="250"/>
        <v>254.8034359238502</v>
      </c>
      <c r="DS322" s="50">
        <f t="shared" si="250"/>
        <v>243.96303556629917</v>
      </c>
      <c r="DT322" s="50">
        <f t="shared" si="250"/>
        <v>237.41368010623481</v>
      </c>
      <c r="DU322" s="50">
        <f t="shared" si="250"/>
        <v>237.41368010623481</v>
      </c>
      <c r="DV322" s="50">
        <f t="shared" si="250"/>
        <v>238.2175153091836</v>
      </c>
      <c r="DW322" s="50">
        <f t="shared" si="250"/>
        <v>256.37510103887661</v>
      </c>
      <c r="DX322" s="50">
        <f t="shared" si="250"/>
        <v>246.55840327745847</v>
      </c>
      <c r="DY322" s="50">
        <f t="shared" si="250"/>
        <v>237.71333357745098</v>
      </c>
      <c r="DZ322" s="50">
        <f t="shared" si="250"/>
        <v>254.48303952318707</v>
      </c>
      <c r="EA322" s="50">
        <f t="shared" si="250"/>
        <v>247.551593126413</v>
      </c>
      <c r="EB322" s="50">
        <f t="shared" si="250"/>
        <v>244.15312789386681</v>
      </c>
      <c r="EC322" s="50">
        <f t="shared" si="250"/>
        <v>250.04780407340323</v>
      </c>
      <c r="ED322" s="50">
        <f t="shared" si="250"/>
        <v>236.18003852705843</v>
      </c>
      <c r="EE322" s="50">
        <f t="shared" si="250"/>
        <v>247.08339426800117</v>
      </c>
      <c r="EF322" s="50">
        <f t="shared" si="250"/>
        <v>234.38124822177923</v>
      </c>
      <c r="EG322" s="50">
        <f t="shared" si="250"/>
        <v>260.42771662846303</v>
      </c>
      <c r="EH322" s="50">
        <f t="shared" si="250"/>
        <v>249.96187083918429</v>
      </c>
      <c r="EI322" s="50">
        <f t="shared" si="250"/>
        <v>250.48723753824464</v>
      </c>
      <c r="EJ322" s="50">
        <f t="shared" si="250"/>
        <v>255.99383368396747</v>
      </c>
      <c r="EK322" s="50">
        <f t="shared" si="250"/>
        <v>258.742131570624</v>
      </c>
      <c r="EL322" s="50">
        <f t="shared" si="250"/>
        <v>235.44857054881504</v>
      </c>
      <c r="EM322" s="50">
        <f t="shared" si="250"/>
        <v>236.19206425911361</v>
      </c>
      <c r="EN322" s="50">
        <f t="shared" si="250"/>
        <v>261.11996491894348</v>
      </c>
      <c r="EO322" s="50">
        <f t="shared" si="250"/>
        <v>235.22369086763857</v>
      </c>
      <c r="EP322" s="50">
        <f t="shared" si="250"/>
        <v>258.79379589708572</v>
      </c>
      <c r="EQ322" s="50">
        <f t="shared" si="250"/>
        <v>257.6866164473405</v>
      </c>
      <c r="ER322" s="50">
        <f t="shared" si="250"/>
        <v>253.78046929229188</v>
      </c>
      <c r="ES322" s="50">
        <f t="shared" si="250"/>
        <v>261.56830923305739</v>
      </c>
      <c r="ET322" s="50">
        <f t="shared" si="250"/>
        <v>234.67333534237378</v>
      </c>
      <c r="EU322" s="50">
        <f t="shared" si="250"/>
        <v>237.73148481477202</v>
      </c>
      <c r="EV322" s="50">
        <f t="shared" si="246"/>
        <v>236.41713948830028</v>
      </c>
      <c r="EW322" s="50">
        <f t="shared" si="244"/>
        <v>240.07654900776515</v>
      </c>
      <c r="EX322" s="50">
        <f t="shared" si="244"/>
        <v>251.85626603557569</v>
      </c>
      <c r="EY322" s="50">
        <f t="shared" ref="EY322:FX329" si="251">IF(EY158=0,0,(EY158+VLOOKUP($W322,$T$4:$U$160,2,FALSE)+VLOOKUP(EY$184,$T$4:$U$160,2,FALSE))/$K$56)</f>
        <v>243.95991931666686</v>
      </c>
      <c r="EZ322" s="50">
        <f t="shared" si="251"/>
        <v>244.44519650001556</v>
      </c>
      <c r="FA322" s="50">
        <f t="shared" si="251"/>
        <v>256.99637780139113</v>
      </c>
      <c r="FB322" s="50">
        <f t="shared" si="251"/>
        <v>261.45849179400369</v>
      </c>
      <c r="FC322" s="50">
        <f t="shared" si="251"/>
        <v>0</v>
      </c>
      <c r="FD322" s="50">
        <f t="shared" si="251"/>
        <v>0</v>
      </c>
      <c r="FE322" s="50">
        <f t="shared" si="251"/>
        <v>0</v>
      </c>
      <c r="FF322" s="50">
        <f t="shared" si="251"/>
        <v>0</v>
      </c>
      <c r="FG322" s="50">
        <f t="shared" si="251"/>
        <v>0</v>
      </c>
      <c r="FH322" s="50">
        <f t="shared" si="251"/>
        <v>256.12202677238957</v>
      </c>
      <c r="FI322" s="50">
        <f t="shared" si="251"/>
        <v>238.51045182223802</v>
      </c>
      <c r="FJ322" s="50">
        <f t="shared" si="251"/>
        <v>257.95735309559922</v>
      </c>
      <c r="FK322" s="50">
        <f t="shared" si="251"/>
        <v>243.85571842174559</v>
      </c>
      <c r="FL322" s="50">
        <f t="shared" si="251"/>
        <v>245.75357374632259</v>
      </c>
      <c r="FM322" s="50">
        <f t="shared" si="251"/>
        <v>254.12677915611084</v>
      </c>
      <c r="FN322" s="50">
        <f t="shared" si="251"/>
        <v>238.98232485637442</v>
      </c>
      <c r="FO322" s="50">
        <f t="shared" si="251"/>
        <v>241.25139680793811</v>
      </c>
      <c r="FP322" s="50">
        <f t="shared" si="251"/>
        <v>248.89163930832922</v>
      </c>
      <c r="FQ322" s="50">
        <f t="shared" si="251"/>
        <v>252.22398875244144</v>
      </c>
      <c r="FR322" s="50">
        <f t="shared" si="251"/>
        <v>259.49409570261219</v>
      </c>
      <c r="FS322" s="50">
        <f t="shared" si="251"/>
        <v>246.89911447112397</v>
      </c>
      <c r="FT322" s="50">
        <f t="shared" si="251"/>
        <v>236.76492784776215</v>
      </c>
      <c r="FU322" s="50">
        <f t="shared" si="251"/>
        <v>234.22092357919925</v>
      </c>
      <c r="FV322" s="50">
        <f t="shared" si="251"/>
        <v>235.05951644105193</v>
      </c>
      <c r="FW322" s="50">
        <f t="shared" si="251"/>
        <v>241.24247478196693</v>
      </c>
      <c r="FX322" s="50">
        <f t="shared" si="251"/>
        <v>259.86815817934388</v>
      </c>
    </row>
    <row r="323" spans="1:180" x14ac:dyDescent="0.2">
      <c r="A323" s="3" t="s">
        <v>72</v>
      </c>
      <c r="B323" s="3" t="s">
        <v>72</v>
      </c>
      <c r="C323">
        <f t="shared" si="203"/>
        <v>0</v>
      </c>
      <c r="G323" t="str">
        <f t="shared" si="204"/>
        <v>D</v>
      </c>
      <c r="W323" s="56" t="s">
        <v>75</v>
      </c>
      <c r="X323" s="50">
        <f t="shared" si="243"/>
        <v>182.4911908405744</v>
      </c>
      <c r="Y323" s="50">
        <f t="shared" ref="Y323:CJ326" si="252">IF(Y159=0,0,(Y159+VLOOKUP($W323,$T$4:$U$160,2,FALSE)+VLOOKUP(Y$184,$T$4:$U$160,2,FALSE))/$K$56)</f>
        <v>235.92803397688701</v>
      </c>
      <c r="Z323" s="50">
        <f t="shared" si="252"/>
        <v>251.77235308379571</v>
      </c>
      <c r="AA323" s="50">
        <f t="shared" si="252"/>
        <v>240.35909650945911</v>
      </c>
      <c r="AB323" s="50">
        <f t="shared" si="252"/>
        <v>247.03828492384818</v>
      </c>
      <c r="AC323" s="50">
        <f t="shared" si="252"/>
        <v>239.54184787454818</v>
      </c>
      <c r="AD323" s="50">
        <f t="shared" si="252"/>
        <v>248.13913394409644</v>
      </c>
      <c r="AE323" s="50">
        <f t="shared" si="252"/>
        <v>231.02189428283694</v>
      </c>
      <c r="AF323" s="50">
        <f t="shared" si="252"/>
        <v>248.04079405767155</v>
      </c>
      <c r="AG323" s="50">
        <f t="shared" si="252"/>
        <v>256.71724697496103</v>
      </c>
      <c r="AH323" s="50">
        <f t="shared" si="252"/>
        <v>251.09916131712902</v>
      </c>
      <c r="AI323" s="50">
        <f t="shared" si="252"/>
        <v>241.2175979641942</v>
      </c>
      <c r="AJ323" s="50">
        <f t="shared" si="252"/>
        <v>256.66596619524449</v>
      </c>
      <c r="AK323" s="50">
        <f t="shared" si="252"/>
        <v>241.7896787081346</v>
      </c>
      <c r="AL323" s="50">
        <f t="shared" si="252"/>
        <v>253.04893561651647</v>
      </c>
      <c r="AM323" s="50">
        <f t="shared" si="252"/>
        <v>234.35752593944491</v>
      </c>
      <c r="AN323" s="50">
        <f t="shared" si="252"/>
        <v>236.80099546618573</v>
      </c>
      <c r="AO323" s="50">
        <f t="shared" si="252"/>
        <v>233.97317309152169</v>
      </c>
      <c r="AP323" s="50">
        <f t="shared" si="252"/>
        <v>245.33457736176058</v>
      </c>
      <c r="AQ323" s="50">
        <f t="shared" si="252"/>
        <v>246.68740076416196</v>
      </c>
      <c r="AR323" s="50">
        <f t="shared" si="252"/>
        <v>259.21281652911512</v>
      </c>
      <c r="AS323" s="50">
        <f t="shared" si="252"/>
        <v>257.26739732758358</v>
      </c>
      <c r="AT323" s="50">
        <f t="shared" si="252"/>
        <v>249.91187543886025</v>
      </c>
      <c r="AU323" s="50">
        <f t="shared" si="252"/>
        <v>256.7314249844955</v>
      </c>
      <c r="AV323" s="50">
        <f t="shared" si="252"/>
        <v>247.89604372270705</v>
      </c>
      <c r="AW323" s="50">
        <f t="shared" si="252"/>
        <v>235.0034960648247</v>
      </c>
      <c r="AX323" s="50">
        <f t="shared" si="252"/>
        <v>239.1584912282876</v>
      </c>
      <c r="AY323" s="50">
        <f t="shared" si="252"/>
        <v>240.80872150405403</v>
      </c>
      <c r="AZ323" s="50">
        <f t="shared" si="252"/>
        <v>252.07459387243091</v>
      </c>
      <c r="BA323" s="50">
        <f t="shared" si="252"/>
        <v>256.34558698114637</v>
      </c>
      <c r="BB323" s="50">
        <f t="shared" si="252"/>
        <v>241.74090774702404</v>
      </c>
      <c r="BC323" s="50">
        <f t="shared" si="252"/>
        <v>258.77095324399227</v>
      </c>
      <c r="BD323" s="50">
        <f t="shared" si="252"/>
        <v>240.81636199555672</v>
      </c>
      <c r="BE323" s="50">
        <f t="shared" si="252"/>
        <v>235.01988514151566</v>
      </c>
      <c r="BF323" s="50">
        <f t="shared" si="252"/>
        <v>247.31198717454856</v>
      </c>
      <c r="BG323" s="50">
        <f t="shared" si="252"/>
        <v>259.06582557225266</v>
      </c>
      <c r="BH323" s="50">
        <f t="shared" si="252"/>
        <v>230.99426996592331</v>
      </c>
      <c r="BI323" s="50">
        <f t="shared" si="252"/>
        <v>257.13846584701383</v>
      </c>
      <c r="BJ323" s="50">
        <f t="shared" si="252"/>
        <v>253.47290989384945</v>
      </c>
      <c r="BK323" s="50">
        <f t="shared" si="252"/>
        <v>258.20869458919225</v>
      </c>
      <c r="BL323" s="50">
        <f t="shared" si="252"/>
        <v>246.35992622986942</v>
      </c>
      <c r="BM323" s="50">
        <f t="shared" si="252"/>
        <v>242.21364120691371</v>
      </c>
      <c r="BN323" s="50">
        <f t="shared" si="252"/>
        <v>233.0876593510643</v>
      </c>
      <c r="BO323" s="50">
        <f t="shared" si="252"/>
        <v>241.06281375232771</v>
      </c>
      <c r="BP323" s="50">
        <f t="shared" si="252"/>
        <v>235.89692466792599</v>
      </c>
      <c r="BQ323" s="50">
        <f t="shared" si="252"/>
        <v>238.3701099471748</v>
      </c>
      <c r="BR323" s="50">
        <f t="shared" si="252"/>
        <v>255.06935631764344</v>
      </c>
      <c r="BS323" s="50">
        <f t="shared" si="252"/>
        <v>250.17174709052475</v>
      </c>
      <c r="BT323" s="50">
        <f t="shared" si="252"/>
        <v>250.18024883104783</v>
      </c>
      <c r="BU323" s="50">
        <f t="shared" si="252"/>
        <v>246.89904212443003</v>
      </c>
      <c r="BV323" s="50">
        <f t="shared" si="252"/>
        <v>234.78928448230272</v>
      </c>
      <c r="BW323" s="50">
        <f t="shared" si="252"/>
        <v>239.37268468405927</v>
      </c>
      <c r="BX323" s="50">
        <f t="shared" si="252"/>
        <v>249.99486631792345</v>
      </c>
      <c r="BY323" s="50">
        <f t="shared" si="252"/>
        <v>243.44287015458326</v>
      </c>
      <c r="BZ323" s="50">
        <f t="shared" si="252"/>
        <v>252.48306057983262</v>
      </c>
      <c r="CA323" s="50">
        <f t="shared" si="252"/>
        <v>251.81569337944538</v>
      </c>
      <c r="CB323" s="50">
        <f t="shared" si="252"/>
        <v>244.78828237478351</v>
      </c>
      <c r="CC323" s="50">
        <f t="shared" si="252"/>
        <v>245.28569181280562</v>
      </c>
      <c r="CD323" s="50">
        <f t="shared" si="252"/>
        <v>240.78751913190931</v>
      </c>
      <c r="CE323" s="50">
        <f t="shared" si="252"/>
        <v>249.92132871741228</v>
      </c>
      <c r="CF323" s="50">
        <f t="shared" si="252"/>
        <v>232.64275312877169</v>
      </c>
      <c r="CG323" s="50">
        <f t="shared" si="252"/>
        <v>252.36642919643532</v>
      </c>
      <c r="CH323" s="50">
        <f t="shared" si="252"/>
        <v>235.88926034461852</v>
      </c>
      <c r="CI323" s="50">
        <f t="shared" si="252"/>
        <v>247.05213652998648</v>
      </c>
      <c r="CJ323" s="50">
        <f t="shared" si="252"/>
        <v>253.59069236530172</v>
      </c>
      <c r="CK323" s="50">
        <f t="shared" si="250"/>
        <v>255.78141397222473</v>
      </c>
      <c r="CL323" s="50">
        <f t="shared" si="250"/>
        <v>253.15006732249967</v>
      </c>
      <c r="CM323" s="50">
        <f t="shared" si="250"/>
        <v>247.16115925812247</v>
      </c>
      <c r="CN323" s="50">
        <f t="shared" si="250"/>
        <v>254.19734601533878</v>
      </c>
      <c r="CO323" s="50">
        <f t="shared" si="250"/>
        <v>232.32772047449907</v>
      </c>
      <c r="CP323" s="50">
        <f t="shared" si="250"/>
        <v>249.18572008678109</v>
      </c>
      <c r="CQ323" s="50">
        <f t="shared" si="250"/>
        <v>238.45903937475256</v>
      </c>
      <c r="CR323" s="50">
        <f t="shared" si="250"/>
        <v>254.36174934615153</v>
      </c>
      <c r="CS323" s="50">
        <f t="shared" si="250"/>
        <v>258.6456824785908</v>
      </c>
      <c r="CT323" s="50">
        <f t="shared" si="250"/>
        <v>240.3513384373239</v>
      </c>
      <c r="CU323" s="50">
        <f t="shared" si="250"/>
        <v>239.12556277263175</v>
      </c>
      <c r="CV323" s="50">
        <f t="shared" si="250"/>
        <v>246.96842305328647</v>
      </c>
      <c r="CW323" s="50">
        <f t="shared" si="250"/>
        <v>251.02833508060542</v>
      </c>
      <c r="CX323" s="50">
        <f t="shared" si="250"/>
        <v>256.58242359436707</v>
      </c>
      <c r="CY323" s="50">
        <f t="shared" si="250"/>
        <v>237.52068505958698</v>
      </c>
      <c r="CZ323" s="50">
        <f t="shared" si="250"/>
        <v>254.97590714683497</v>
      </c>
      <c r="DA323" s="50">
        <f t="shared" si="250"/>
        <v>235.23675279297407</v>
      </c>
      <c r="DB323" s="50">
        <f t="shared" si="250"/>
        <v>230.97142109099602</v>
      </c>
      <c r="DC323" s="50">
        <f t="shared" si="250"/>
        <v>231.67478271492052</v>
      </c>
      <c r="DD323" s="50">
        <f t="shared" si="250"/>
        <v>242.32709569097804</v>
      </c>
      <c r="DE323" s="50">
        <f t="shared" si="250"/>
        <v>230.60542270505172</v>
      </c>
      <c r="DF323" s="50">
        <f t="shared" si="250"/>
        <v>252.81364215669169</v>
      </c>
      <c r="DG323" s="50">
        <f t="shared" si="250"/>
        <v>257.08121270684967</v>
      </c>
      <c r="DH323" s="50">
        <f t="shared" si="250"/>
        <v>245.89494448547012</v>
      </c>
      <c r="DI323" s="50">
        <f t="shared" si="250"/>
        <v>251.51861371818123</v>
      </c>
      <c r="DJ323" s="50">
        <f t="shared" si="250"/>
        <v>245.4742874337187</v>
      </c>
      <c r="DK323" s="50">
        <f t="shared" si="250"/>
        <v>236.91755983709581</v>
      </c>
      <c r="DL323" s="50">
        <f t="shared" si="250"/>
        <v>254.28993161619474</v>
      </c>
      <c r="DM323" s="50">
        <f t="shared" si="250"/>
        <v>240.11846086253138</v>
      </c>
      <c r="DN323" s="50">
        <f t="shared" si="250"/>
        <v>231.68118341498817</v>
      </c>
      <c r="DO323" s="50">
        <f t="shared" si="250"/>
        <v>236.70731147985632</v>
      </c>
      <c r="DP323" s="50">
        <f t="shared" si="250"/>
        <v>236.31605813041799</v>
      </c>
      <c r="DQ323" s="50">
        <f t="shared" si="250"/>
        <v>250.18510619623538</v>
      </c>
      <c r="DR323" s="50">
        <f t="shared" si="250"/>
        <v>251.16556877839292</v>
      </c>
      <c r="DS323" s="50">
        <f t="shared" si="250"/>
        <v>240.32516842084192</v>
      </c>
      <c r="DT323" s="50">
        <f t="shared" si="250"/>
        <v>233.77581296077756</v>
      </c>
      <c r="DU323" s="50">
        <f t="shared" si="250"/>
        <v>233.77581296077756</v>
      </c>
      <c r="DV323" s="50">
        <f t="shared" si="250"/>
        <v>234.57964816372638</v>
      </c>
      <c r="DW323" s="50">
        <f t="shared" si="250"/>
        <v>252.73723389341933</v>
      </c>
      <c r="DX323" s="50">
        <f t="shared" si="250"/>
        <v>242.92053613200122</v>
      </c>
      <c r="DY323" s="50">
        <f t="shared" si="250"/>
        <v>234.07546643199376</v>
      </c>
      <c r="DZ323" s="50">
        <f t="shared" si="250"/>
        <v>250.84517237772985</v>
      </c>
      <c r="EA323" s="50">
        <f t="shared" si="250"/>
        <v>243.91372598095577</v>
      </c>
      <c r="EB323" s="50">
        <f t="shared" si="250"/>
        <v>240.51526074840956</v>
      </c>
      <c r="EC323" s="50">
        <f t="shared" si="250"/>
        <v>246.40993692794595</v>
      </c>
      <c r="ED323" s="50">
        <f t="shared" si="250"/>
        <v>232.54217138160118</v>
      </c>
      <c r="EE323" s="50">
        <f t="shared" si="250"/>
        <v>243.44552712254389</v>
      </c>
      <c r="EF323" s="50">
        <f t="shared" si="250"/>
        <v>230.74338107632201</v>
      </c>
      <c r="EG323" s="50">
        <f t="shared" si="250"/>
        <v>256.78984948300575</v>
      </c>
      <c r="EH323" s="50">
        <f t="shared" si="250"/>
        <v>246.32400369372701</v>
      </c>
      <c r="EI323" s="50">
        <f t="shared" si="250"/>
        <v>246.84937039278742</v>
      </c>
      <c r="EJ323" s="50">
        <f t="shared" si="250"/>
        <v>252.35596653851024</v>
      </c>
      <c r="EK323" s="50">
        <f t="shared" si="250"/>
        <v>255.10426442516678</v>
      </c>
      <c r="EL323" s="50">
        <f t="shared" si="250"/>
        <v>231.81070340335779</v>
      </c>
      <c r="EM323" s="50">
        <f t="shared" si="250"/>
        <v>232.55419711365636</v>
      </c>
      <c r="EN323" s="50">
        <f t="shared" si="250"/>
        <v>257.48209777348626</v>
      </c>
      <c r="EO323" s="50">
        <f t="shared" si="250"/>
        <v>231.58582372218135</v>
      </c>
      <c r="EP323" s="50">
        <f t="shared" si="250"/>
        <v>255.15592875162847</v>
      </c>
      <c r="EQ323" s="50">
        <f t="shared" si="250"/>
        <v>254.04874930188319</v>
      </c>
      <c r="ER323" s="50">
        <f t="shared" si="250"/>
        <v>250.14260214683466</v>
      </c>
      <c r="ES323" s="50">
        <f t="shared" si="250"/>
        <v>257.93044208760011</v>
      </c>
      <c r="ET323" s="50">
        <f t="shared" si="250"/>
        <v>231.03546819691653</v>
      </c>
      <c r="EU323" s="50">
        <f t="shared" si="250"/>
        <v>234.0936176693148</v>
      </c>
      <c r="EV323" s="50">
        <f t="shared" si="246"/>
        <v>232.77927234284303</v>
      </c>
      <c r="EW323" s="50">
        <f t="shared" si="244"/>
        <v>236.4386818623079</v>
      </c>
      <c r="EX323" s="50">
        <f t="shared" si="244"/>
        <v>248.21839889011846</v>
      </c>
      <c r="EY323" s="50">
        <f t="shared" si="251"/>
        <v>240.32205217120961</v>
      </c>
      <c r="EZ323" s="50">
        <f t="shared" si="251"/>
        <v>240.80732935455831</v>
      </c>
      <c r="FA323" s="50">
        <f t="shared" si="251"/>
        <v>253.35851065593388</v>
      </c>
      <c r="FB323" s="50">
        <f t="shared" si="251"/>
        <v>257.82062464854647</v>
      </c>
      <c r="FC323" s="50">
        <f t="shared" si="251"/>
        <v>0</v>
      </c>
      <c r="FD323" s="50">
        <f t="shared" si="251"/>
        <v>0</v>
      </c>
      <c r="FE323" s="50">
        <f t="shared" si="251"/>
        <v>0</v>
      </c>
      <c r="FF323" s="50">
        <f t="shared" si="251"/>
        <v>0</v>
      </c>
      <c r="FG323" s="50">
        <f t="shared" si="251"/>
        <v>0</v>
      </c>
      <c r="FH323" s="50">
        <f t="shared" si="251"/>
        <v>252.4841596269323</v>
      </c>
      <c r="FI323" s="50">
        <f t="shared" si="251"/>
        <v>234.8725846767808</v>
      </c>
      <c r="FJ323" s="50">
        <f t="shared" si="251"/>
        <v>254.319485950142</v>
      </c>
      <c r="FK323" s="50">
        <f t="shared" si="251"/>
        <v>240.21785127628837</v>
      </c>
      <c r="FL323" s="50">
        <f t="shared" si="251"/>
        <v>242.11570660086537</v>
      </c>
      <c r="FM323" s="50">
        <f t="shared" si="251"/>
        <v>250.48891201065356</v>
      </c>
      <c r="FN323" s="50">
        <f t="shared" si="251"/>
        <v>235.34445771091717</v>
      </c>
      <c r="FO323" s="50">
        <f t="shared" si="251"/>
        <v>237.61352966248086</v>
      </c>
      <c r="FP323" s="50">
        <f t="shared" si="251"/>
        <v>245.253772162872</v>
      </c>
      <c r="FQ323" s="50">
        <f t="shared" si="251"/>
        <v>248.58612160698422</v>
      </c>
      <c r="FR323" s="50">
        <f t="shared" si="251"/>
        <v>255.85622855715496</v>
      </c>
      <c r="FS323" s="50">
        <f t="shared" si="251"/>
        <v>243.26124732566672</v>
      </c>
      <c r="FT323" s="50">
        <f t="shared" si="251"/>
        <v>233.1270607023049</v>
      </c>
      <c r="FU323" s="50">
        <f t="shared" si="251"/>
        <v>230.583056433742</v>
      </c>
      <c r="FV323" s="50">
        <f t="shared" si="251"/>
        <v>231.42164929559468</v>
      </c>
      <c r="FW323" s="50">
        <f t="shared" si="251"/>
        <v>237.60460763650968</v>
      </c>
      <c r="FX323" s="50">
        <f t="shared" si="251"/>
        <v>256.2302910338866</v>
      </c>
    </row>
    <row r="324" spans="1:180" x14ac:dyDescent="0.2">
      <c r="A324" s="3" t="s">
        <v>77</v>
      </c>
      <c r="B324" s="3" t="s">
        <v>77</v>
      </c>
      <c r="C324">
        <f t="shared" si="203"/>
        <v>0</v>
      </c>
      <c r="G324" t="str">
        <f t="shared" si="204"/>
        <v>D</v>
      </c>
      <c r="W324" s="56" t="s">
        <v>76</v>
      </c>
      <c r="X324" s="50">
        <f t="shared" si="243"/>
        <v>181.99920529568831</v>
      </c>
      <c r="Y324" s="50">
        <f t="shared" si="252"/>
        <v>235.43604843200092</v>
      </c>
      <c r="Z324" s="50">
        <f t="shared" si="252"/>
        <v>251.28036753890959</v>
      </c>
      <c r="AA324" s="50">
        <f t="shared" si="252"/>
        <v>239.86711096457302</v>
      </c>
      <c r="AB324" s="50">
        <f t="shared" si="252"/>
        <v>246.54629937896212</v>
      </c>
      <c r="AC324" s="50">
        <f t="shared" si="252"/>
        <v>239.04986232966209</v>
      </c>
      <c r="AD324" s="50">
        <f t="shared" si="252"/>
        <v>247.64714839921038</v>
      </c>
      <c r="AE324" s="50">
        <f t="shared" si="252"/>
        <v>230.52990873795085</v>
      </c>
      <c r="AF324" s="50">
        <f t="shared" si="252"/>
        <v>247.54880851278543</v>
      </c>
      <c r="AG324" s="50">
        <f t="shared" si="252"/>
        <v>256.22526143007491</v>
      </c>
      <c r="AH324" s="50">
        <f t="shared" si="252"/>
        <v>250.60717577224295</v>
      </c>
      <c r="AI324" s="50">
        <f t="shared" si="252"/>
        <v>240.72561241930811</v>
      </c>
      <c r="AJ324" s="50">
        <f t="shared" si="252"/>
        <v>256.17398065035843</v>
      </c>
      <c r="AK324" s="50">
        <f t="shared" si="252"/>
        <v>241.29769316324851</v>
      </c>
      <c r="AL324" s="50">
        <f t="shared" si="252"/>
        <v>252.55695007163041</v>
      </c>
      <c r="AM324" s="50">
        <f t="shared" si="252"/>
        <v>233.86554039455882</v>
      </c>
      <c r="AN324" s="50">
        <f t="shared" si="252"/>
        <v>236.30900992129963</v>
      </c>
      <c r="AO324" s="50">
        <f t="shared" si="252"/>
        <v>233.4811875466356</v>
      </c>
      <c r="AP324" s="50">
        <f t="shared" si="252"/>
        <v>244.84259181687446</v>
      </c>
      <c r="AQ324" s="50">
        <f t="shared" si="252"/>
        <v>246.19541521927584</v>
      </c>
      <c r="AR324" s="50">
        <f t="shared" si="252"/>
        <v>258.720830984229</v>
      </c>
      <c r="AS324" s="50">
        <f t="shared" si="252"/>
        <v>256.77541178269746</v>
      </c>
      <c r="AT324" s="50">
        <f t="shared" si="252"/>
        <v>249.41988989397413</v>
      </c>
      <c r="AU324" s="50">
        <f t="shared" si="252"/>
        <v>256.23943943960938</v>
      </c>
      <c r="AV324" s="50">
        <f t="shared" si="252"/>
        <v>247.40405817782099</v>
      </c>
      <c r="AW324" s="50">
        <f t="shared" si="252"/>
        <v>234.51151051993861</v>
      </c>
      <c r="AX324" s="50">
        <f t="shared" si="252"/>
        <v>238.66650568340151</v>
      </c>
      <c r="AY324" s="50">
        <f t="shared" si="252"/>
        <v>240.31673595916791</v>
      </c>
      <c r="AZ324" s="50">
        <f t="shared" si="252"/>
        <v>251.58260832754485</v>
      </c>
      <c r="BA324" s="50">
        <f t="shared" si="252"/>
        <v>255.85360143626025</v>
      </c>
      <c r="BB324" s="50">
        <f t="shared" si="252"/>
        <v>241.24892220213798</v>
      </c>
      <c r="BC324" s="50">
        <f t="shared" si="252"/>
        <v>258.2789676991062</v>
      </c>
      <c r="BD324" s="50">
        <f t="shared" si="252"/>
        <v>240.32437645067063</v>
      </c>
      <c r="BE324" s="50">
        <f t="shared" si="252"/>
        <v>234.52789959662957</v>
      </c>
      <c r="BF324" s="50">
        <f t="shared" si="252"/>
        <v>246.8200016296625</v>
      </c>
      <c r="BG324" s="50">
        <f t="shared" si="252"/>
        <v>258.5738400273666</v>
      </c>
      <c r="BH324" s="50">
        <f t="shared" si="252"/>
        <v>230.50228442103722</v>
      </c>
      <c r="BI324" s="50">
        <f t="shared" si="252"/>
        <v>256.64648030212771</v>
      </c>
      <c r="BJ324" s="50">
        <f t="shared" si="252"/>
        <v>252.98092434896338</v>
      </c>
      <c r="BK324" s="50">
        <f t="shared" si="252"/>
        <v>257.71670904430613</v>
      </c>
      <c r="BL324" s="50">
        <f t="shared" si="252"/>
        <v>245.8679406849833</v>
      </c>
      <c r="BM324" s="50">
        <f t="shared" si="252"/>
        <v>241.72165566202762</v>
      </c>
      <c r="BN324" s="50">
        <f t="shared" si="252"/>
        <v>232.59567380617821</v>
      </c>
      <c r="BO324" s="50">
        <f t="shared" si="252"/>
        <v>240.57082820744162</v>
      </c>
      <c r="BP324" s="50">
        <f t="shared" si="252"/>
        <v>235.4049391230399</v>
      </c>
      <c r="BQ324" s="50">
        <f t="shared" si="252"/>
        <v>237.87812440228871</v>
      </c>
      <c r="BR324" s="50">
        <f t="shared" si="252"/>
        <v>254.57737077275738</v>
      </c>
      <c r="BS324" s="50">
        <f t="shared" si="252"/>
        <v>249.67976154563868</v>
      </c>
      <c r="BT324" s="50">
        <f t="shared" si="252"/>
        <v>249.68826328616171</v>
      </c>
      <c r="BU324" s="50">
        <f t="shared" si="252"/>
        <v>246.40705657954391</v>
      </c>
      <c r="BV324" s="50">
        <f t="shared" si="252"/>
        <v>234.29729893741663</v>
      </c>
      <c r="BW324" s="50">
        <f t="shared" si="252"/>
        <v>238.88069913917317</v>
      </c>
      <c r="BX324" s="50">
        <f t="shared" si="252"/>
        <v>249.50288077303733</v>
      </c>
      <c r="BY324" s="50">
        <f t="shared" si="252"/>
        <v>242.95088460969714</v>
      </c>
      <c r="BZ324" s="50">
        <f t="shared" si="252"/>
        <v>251.9910750349465</v>
      </c>
      <c r="CA324" s="50">
        <f t="shared" si="252"/>
        <v>251.32370783455931</v>
      </c>
      <c r="CB324" s="50">
        <f t="shared" si="252"/>
        <v>244.29629682989741</v>
      </c>
      <c r="CC324" s="50">
        <f t="shared" si="252"/>
        <v>244.79370626791953</v>
      </c>
      <c r="CD324" s="50">
        <f t="shared" si="252"/>
        <v>240.29553358702321</v>
      </c>
      <c r="CE324" s="50">
        <f t="shared" si="252"/>
        <v>249.42934317252622</v>
      </c>
      <c r="CF324" s="50">
        <f t="shared" si="252"/>
        <v>232.1507675838856</v>
      </c>
      <c r="CG324" s="50">
        <f t="shared" si="252"/>
        <v>251.8744436515492</v>
      </c>
      <c r="CH324" s="50">
        <f t="shared" si="252"/>
        <v>235.39727479973243</v>
      </c>
      <c r="CI324" s="50">
        <f t="shared" si="252"/>
        <v>246.56015098510042</v>
      </c>
      <c r="CJ324" s="50">
        <f t="shared" si="252"/>
        <v>253.0987068204156</v>
      </c>
      <c r="CK324" s="50">
        <f t="shared" si="250"/>
        <v>255.28942842733861</v>
      </c>
      <c r="CL324" s="50">
        <f t="shared" si="250"/>
        <v>252.65808177761355</v>
      </c>
      <c r="CM324" s="50">
        <f t="shared" si="250"/>
        <v>246.66917371323635</v>
      </c>
      <c r="CN324" s="50">
        <f t="shared" si="250"/>
        <v>253.70536047045272</v>
      </c>
      <c r="CO324" s="50">
        <f t="shared" si="250"/>
        <v>231.83573492961298</v>
      </c>
      <c r="CP324" s="50">
        <f t="shared" si="250"/>
        <v>248.693734541895</v>
      </c>
      <c r="CQ324" s="50">
        <f t="shared" si="250"/>
        <v>237.96705382986647</v>
      </c>
      <c r="CR324" s="50">
        <f t="shared" si="250"/>
        <v>253.86976380126546</v>
      </c>
      <c r="CS324" s="50">
        <f t="shared" si="250"/>
        <v>258.15369693370468</v>
      </c>
      <c r="CT324" s="50">
        <f t="shared" si="250"/>
        <v>239.85935289243781</v>
      </c>
      <c r="CU324" s="50">
        <f t="shared" si="250"/>
        <v>238.63357722774566</v>
      </c>
      <c r="CV324" s="50">
        <f t="shared" si="250"/>
        <v>246.47643750840041</v>
      </c>
      <c r="CW324" s="50">
        <f t="shared" si="250"/>
        <v>250.53634953571935</v>
      </c>
      <c r="CX324" s="50">
        <f t="shared" si="250"/>
        <v>256.09043804948095</v>
      </c>
      <c r="CY324" s="50">
        <f t="shared" si="250"/>
        <v>237.02869951470089</v>
      </c>
      <c r="CZ324" s="50">
        <f t="shared" si="250"/>
        <v>254.48392160194885</v>
      </c>
      <c r="DA324" s="50">
        <f t="shared" si="250"/>
        <v>234.74476724808798</v>
      </c>
      <c r="DB324" s="50">
        <f t="shared" si="250"/>
        <v>230.47943554610993</v>
      </c>
      <c r="DC324" s="50">
        <f t="shared" si="250"/>
        <v>231.18279717003443</v>
      </c>
      <c r="DD324" s="50">
        <f t="shared" si="250"/>
        <v>241.83511014609195</v>
      </c>
      <c r="DE324" s="50">
        <f t="shared" si="250"/>
        <v>230.11343716016563</v>
      </c>
      <c r="DF324" s="50">
        <f t="shared" si="250"/>
        <v>252.32165661180557</v>
      </c>
      <c r="DG324" s="50">
        <f t="shared" si="250"/>
        <v>256.58922716196361</v>
      </c>
      <c r="DH324" s="50">
        <f t="shared" si="250"/>
        <v>245.40295894058403</v>
      </c>
      <c r="DI324" s="50">
        <f t="shared" si="250"/>
        <v>251.02662817329511</v>
      </c>
      <c r="DJ324" s="50">
        <f t="shared" si="250"/>
        <v>244.98230188883261</v>
      </c>
      <c r="DK324" s="50">
        <f t="shared" si="250"/>
        <v>236.42557429220972</v>
      </c>
      <c r="DL324" s="50">
        <f t="shared" si="250"/>
        <v>253.79794607130867</v>
      </c>
      <c r="DM324" s="50">
        <f t="shared" si="250"/>
        <v>239.62647531764529</v>
      </c>
      <c r="DN324" s="50">
        <f t="shared" si="250"/>
        <v>231.18919787010208</v>
      </c>
      <c r="DO324" s="50">
        <f t="shared" si="250"/>
        <v>236.21532593497022</v>
      </c>
      <c r="DP324" s="50">
        <f t="shared" si="250"/>
        <v>235.82407258553189</v>
      </c>
      <c r="DQ324" s="50">
        <f t="shared" si="250"/>
        <v>249.69312065134926</v>
      </c>
      <c r="DR324" s="50">
        <f t="shared" si="250"/>
        <v>250.67358323350686</v>
      </c>
      <c r="DS324" s="50">
        <f t="shared" si="250"/>
        <v>239.83318287595583</v>
      </c>
      <c r="DT324" s="50">
        <f t="shared" si="250"/>
        <v>233.28382741589147</v>
      </c>
      <c r="DU324" s="50">
        <f t="shared" si="250"/>
        <v>233.28382741589147</v>
      </c>
      <c r="DV324" s="50">
        <f t="shared" si="250"/>
        <v>234.08766261884026</v>
      </c>
      <c r="DW324" s="50">
        <f t="shared" si="250"/>
        <v>252.24524834853327</v>
      </c>
      <c r="DX324" s="50">
        <f t="shared" si="250"/>
        <v>242.42855058711513</v>
      </c>
      <c r="DY324" s="50">
        <f t="shared" si="250"/>
        <v>233.58348088710764</v>
      </c>
      <c r="DZ324" s="50">
        <f t="shared" si="250"/>
        <v>250.35318683284373</v>
      </c>
      <c r="EA324" s="50">
        <f t="shared" si="250"/>
        <v>243.42174043606965</v>
      </c>
      <c r="EB324" s="50">
        <f t="shared" si="250"/>
        <v>240.02327520352347</v>
      </c>
      <c r="EC324" s="50">
        <f t="shared" si="250"/>
        <v>245.91795138305989</v>
      </c>
      <c r="ED324" s="50">
        <f t="shared" si="250"/>
        <v>232.05018583671509</v>
      </c>
      <c r="EE324" s="50">
        <f t="shared" si="250"/>
        <v>242.9535415776578</v>
      </c>
      <c r="EF324" s="50">
        <f t="shared" si="250"/>
        <v>230.25139553143589</v>
      </c>
      <c r="EG324" s="50">
        <f t="shared" si="250"/>
        <v>256.29786393811969</v>
      </c>
      <c r="EH324" s="50">
        <f t="shared" si="250"/>
        <v>245.83201814884094</v>
      </c>
      <c r="EI324" s="50">
        <f t="shared" si="250"/>
        <v>246.3573848479013</v>
      </c>
      <c r="EJ324" s="50">
        <f t="shared" si="250"/>
        <v>251.86398099362412</v>
      </c>
      <c r="EK324" s="50">
        <f t="shared" si="250"/>
        <v>254.61227888028066</v>
      </c>
      <c r="EL324" s="50">
        <f t="shared" si="250"/>
        <v>231.3187178584717</v>
      </c>
      <c r="EM324" s="50">
        <f t="shared" si="250"/>
        <v>232.06221156877027</v>
      </c>
      <c r="EN324" s="50">
        <f t="shared" si="250"/>
        <v>256.99011222860014</v>
      </c>
      <c r="EO324" s="50">
        <f t="shared" si="250"/>
        <v>231.09383817729525</v>
      </c>
      <c r="EP324" s="50">
        <f t="shared" si="250"/>
        <v>254.66394320674235</v>
      </c>
      <c r="EQ324" s="50">
        <f t="shared" si="250"/>
        <v>253.55676375699713</v>
      </c>
      <c r="ER324" s="50">
        <f t="shared" si="250"/>
        <v>249.65061660194854</v>
      </c>
      <c r="ES324" s="50">
        <f t="shared" si="250"/>
        <v>257.43845654271405</v>
      </c>
      <c r="ET324" s="50">
        <f t="shared" si="250"/>
        <v>230.54348265203043</v>
      </c>
      <c r="EU324" s="50">
        <f t="shared" si="250"/>
        <v>233.60163212442868</v>
      </c>
      <c r="EV324" s="50">
        <f t="shared" si="246"/>
        <v>232.28728679795694</v>
      </c>
      <c r="EW324" s="50">
        <f t="shared" si="244"/>
        <v>235.94669631742181</v>
      </c>
      <c r="EX324" s="50">
        <f t="shared" si="244"/>
        <v>247.72641334523234</v>
      </c>
      <c r="EY324" s="50">
        <f t="shared" si="251"/>
        <v>239.83006662632351</v>
      </c>
      <c r="EZ324" s="50">
        <f t="shared" si="251"/>
        <v>240.31534380967221</v>
      </c>
      <c r="FA324" s="50">
        <f t="shared" si="251"/>
        <v>252.86652511104782</v>
      </c>
      <c r="FB324" s="50">
        <f t="shared" si="251"/>
        <v>257.32863910366035</v>
      </c>
      <c r="FC324" s="50">
        <f t="shared" si="251"/>
        <v>0</v>
      </c>
      <c r="FD324" s="50">
        <f t="shared" si="251"/>
        <v>0</v>
      </c>
      <c r="FE324" s="50">
        <f t="shared" si="251"/>
        <v>0</v>
      </c>
      <c r="FF324" s="50">
        <f t="shared" si="251"/>
        <v>0</v>
      </c>
      <c r="FG324" s="50">
        <f t="shared" si="251"/>
        <v>0</v>
      </c>
      <c r="FH324" s="50">
        <f t="shared" si="251"/>
        <v>251.99217408204623</v>
      </c>
      <c r="FI324" s="50">
        <f t="shared" si="251"/>
        <v>234.38059913189468</v>
      </c>
      <c r="FJ324" s="50">
        <f t="shared" si="251"/>
        <v>253.82750040525588</v>
      </c>
      <c r="FK324" s="50">
        <f t="shared" si="251"/>
        <v>239.72586573140225</v>
      </c>
      <c r="FL324" s="50">
        <f t="shared" si="251"/>
        <v>241.62372105597925</v>
      </c>
      <c r="FM324" s="50">
        <f t="shared" si="251"/>
        <v>249.9969264657675</v>
      </c>
      <c r="FN324" s="50">
        <f t="shared" si="251"/>
        <v>234.85247216603108</v>
      </c>
      <c r="FO324" s="50">
        <f t="shared" si="251"/>
        <v>237.12154411759477</v>
      </c>
      <c r="FP324" s="50">
        <f t="shared" si="251"/>
        <v>244.7617866179859</v>
      </c>
      <c r="FQ324" s="50">
        <f t="shared" si="251"/>
        <v>248.09413606209816</v>
      </c>
      <c r="FR324" s="50">
        <f t="shared" si="251"/>
        <v>255.36424301226884</v>
      </c>
      <c r="FS324" s="50">
        <f t="shared" si="251"/>
        <v>242.76926178078062</v>
      </c>
      <c r="FT324" s="50">
        <f t="shared" si="251"/>
        <v>232.63507515741881</v>
      </c>
      <c r="FU324" s="50">
        <f t="shared" si="251"/>
        <v>230.09107088885591</v>
      </c>
      <c r="FV324" s="50">
        <f t="shared" si="251"/>
        <v>230.92966375070858</v>
      </c>
      <c r="FW324" s="50">
        <f t="shared" si="251"/>
        <v>237.11262209162359</v>
      </c>
      <c r="FX324" s="50">
        <f t="shared" si="251"/>
        <v>255.73830548900057</v>
      </c>
    </row>
    <row r="325" spans="1:180" x14ac:dyDescent="0.2">
      <c r="A325" s="3" t="s">
        <v>63</v>
      </c>
      <c r="B325" s="3" t="s">
        <v>63</v>
      </c>
      <c r="C325">
        <f t="shared" ref="C325:C388" si="253">IF(A325=B325,0,1)</f>
        <v>0</v>
      </c>
      <c r="G325" t="str">
        <f t="shared" ref="G325:G388" si="254">LEFT(A325,1)</f>
        <v>C</v>
      </c>
      <c r="W325" s="56" t="s">
        <v>88</v>
      </c>
      <c r="X325" s="50">
        <f t="shared" si="243"/>
        <v>195.99296878635792</v>
      </c>
      <c r="Y325" s="50">
        <f t="shared" si="252"/>
        <v>249.42981192267055</v>
      </c>
      <c r="Z325" s="50">
        <f t="shared" si="252"/>
        <v>265.27413102957922</v>
      </c>
      <c r="AA325" s="50">
        <f t="shared" si="252"/>
        <v>253.86087445524265</v>
      </c>
      <c r="AB325" s="50">
        <f t="shared" si="252"/>
        <v>260.54006286963175</v>
      </c>
      <c r="AC325" s="50">
        <f t="shared" si="252"/>
        <v>253.04362582033173</v>
      </c>
      <c r="AD325" s="50">
        <f t="shared" si="252"/>
        <v>261.64091188987999</v>
      </c>
      <c r="AE325" s="50">
        <f t="shared" si="252"/>
        <v>244.52367222862048</v>
      </c>
      <c r="AF325" s="50">
        <f t="shared" si="252"/>
        <v>261.54257200345506</v>
      </c>
      <c r="AG325" s="50">
        <f t="shared" si="252"/>
        <v>270.21902492074452</v>
      </c>
      <c r="AH325" s="50">
        <f t="shared" si="252"/>
        <v>264.60093926291256</v>
      </c>
      <c r="AI325" s="50">
        <f t="shared" si="252"/>
        <v>254.71937590997771</v>
      </c>
      <c r="AJ325" s="50">
        <f t="shared" si="252"/>
        <v>270.16774414102809</v>
      </c>
      <c r="AK325" s="50">
        <f t="shared" si="252"/>
        <v>255.29145665391809</v>
      </c>
      <c r="AL325" s="50">
        <f t="shared" si="252"/>
        <v>266.55071356230002</v>
      </c>
      <c r="AM325" s="50">
        <f t="shared" si="252"/>
        <v>247.85930388522843</v>
      </c>
      <c r="AN325" s="50">
        <f t="shared" si="252"/>
        <v>250.30277341196927</v>
      </c>
      <c r="AO325" s="50">
        <f t="shared" si="252"/>
        <v>247.47495103730523</v>
      </c>
      <c r="AP325" s="50">
        <f t="shared" si="252"/>
        <v>258.83635530754407</v>
      </c>
      <c r="AQ325" s="50">
        <f t="shared" si="252"/>
        <v>260.18917870994545</v>
      </c>
      <c r="AR325" s="50">
        <f t="shared" si="252"/>
        <v>272.7145944748986</v>
      </c>
      <c r="AS325" s="50">
        <f t="shared" si="252"/>
        <v>270.76917527336713</v>
      </c>
      <c r="AT325" s="50">
        <f t="shared" si="252"/>
        <v>263.41365338464374</v>
      </c>
      <c r="AU325" s="50">
        <f t="shared" si="252"/>
        <v>270.23320293027899</v>
      </c>
      <c r="AV325" s="50">
        <f t="shared" si="252"/>
        <v>261.39782166849062</v>
      </c>
      <c r="AW325" s="50">
        <f t="shared" si="252"/>
        <v>248.50527401060828</v>
      </c>
      <c r="AX325" s="50">
        <f t="shared" si="252"/>
        <v>252.66026917407115</v>
      </c>
      <c r="AY325" s="50">
        <f t="shared" si="252"/>
        <v>254.31049944983755</v>
      </c>
      <c r="AZ325" s="50">
        <f t="shared" si="252"/>
        <v>265.57637181821451</v>
      </c>
      <c r="BA325" s="50">
        <f t="shared" si="252"/>
        <v>269.84736492692986</v>
      </c>
      <c r="BB325" s="50">
        <f t="shared" si="252"/>
        <v>255.24268569280761</v>
      </c>
      <c r="BC325" s="50">
        <f t="shared" si="252"/>
        <v>272.27273118977581</v>
      </c>
      <c r="BD325" s="50">
        <f t="shared" si="252"/>
        <v>254.31813994134021</v>
      </c>
      <c r="BE325" s="50">
        <f t="shared" si="252"/>
        <v>248.52166308729917</v>
      </c>
      <c r="BF325" s="50">
        <f t="shared" si="252"/>
        <v>260.81376512033211</v>
      </c>
      <c r="BG325" s="50">
        <f t="shared" si="252"/>
        <v>272.56760351803621</v>
      </c>
      <c r="BH325" s="50">
        <f t="shared" si="252"/>
        <v>244.49604791170682</v>
      </c>
      <c r="BI325" s="50">
        <f t="shared" si="252"/>
        <v>270.64024379279732</v>
      </c>
      <c r="BJ325" s="50">
        <f t="shared" si="252"/>
        <v>266.97468783963302</v>
      </c>
      <c r="BK325" s="50">
        <f t="shared" si="252"/>
        <v>271.71047253497579</v>
      </c>
      <c r="BL325" s="50">
        <f t="shared" si="252"/>
        <v>259.8617041756529</v>
      </c>
      <c r="BM325" s="50">
        <f t="shared" si="252"/>
        <v>255.71541915269722</v>
      </c>
      <c r="BN325" s="50">
        <f t="shared" si="252"/>
        <v>246.58943729684782</v>
      </c>
      <c r="BO325" s="50">
        <f t="shared" si="252"/>
        <v>254.56459169811126</v>
      </c>
      <c r="BP325" s="50">
        <f t="shared" si="252"/>
        <v>249.3987026137095</v>
      </c>
      <c r="BQ325" s="50">
        <f t="shared" si="252"/>
        <v>251.87188789295834</v>
      </c>
      <c r="BR325" s="50">
        <f t="shared" si="252"/>
        <v>268.57113426342698</v>
      </c>
      <c r="BS325" s="50">
        <f t="shared" si="252"/>
        <v>263.67352503630832</v>
      </c>
      <c r="BT325" s="50">
        <f t="shared" si="252"/>
        <v>263.68202677683132</v>
      </c>
      <c r="BU325" s="50">
        <f t="shared" si="252"/>
        <v>260.40082007021351</v>
      </c>
      <c r="BV325" s="50">
        <f t="shared" si="252"/>
        <v>248.29106242808624</v>
      </c>
      <c r="BW325" s="50">
        <f t="shared" si="252"/>
        <v>252.87446262984281</v>
      </c>
      <c r="BX325" s="50">
        <f t="shared" si="252"/>
        <v>263.49664426370697</v>
      </c>
      <c r="BY325" s="50">
        <f t="shared" si="252"/>
        <v>256.94464810036675</v>
      </c>
      <c r="BZ325" s="50">
        <f t="shared" si="252"/>
        <v>265.98483852561611</v>
      </c>
      <c r="CA325" s="50">
        <f t="shared" si="252"/>
        <v>265.31747132522895</v>
      </c>
      <c r="CB325" s="50">
        <f t="shared" si="252"/>
        <v>258.29006032056702</v>
      </c>
      <c r="CC325" s="50">
        <f t="shared" si="252"/>
        <v>258.78746975858917</v>
      </c>
      <c r="CD325" s="50">
        <f t="shared" si="252"/>
        <v>254.28929707769285</v>
      </c>
      <c r="CE325" s="50">
        <f t="shared" si="252"/>
        <v>263.42310666319582</v>
      </c>
      <c r="CF325" s="50">
        <f t="shared" si="252"/>
        <v>246.1445310745552</v>
      </c>
      <c r="CG325" s="50">
        <f t="shared" si="252"/>
        <v>265.86820714221881</v>
      </c>
      <c r="CH325" s="50">
        <f t="shared" si="252"/>
        <v>249.39103829040207</v>
      </c>
      <c r="CI325" s="50">
        <f t="shared" si="252"/>
        <v>260.55391447577006</v>
      </c>
      <c r="CJ325" s="50">
        <f t="shared" si="252"/>
        <v>267.09247031108521</v>
      </c>
      <c r="CK325" s="50">
        <f t="shared" si="250"/>
        <v>269.28319191800824</v>
      </c>
      <c r="CL325" s="50">
        <f t="shared" si="250"/>
        <v>266.65184526828318</v>
      </c>
      <c r="CM325" s="50">
        <f t="shared" si="250"/>
        <v>260.66293720390598</v>
      </c>
      <c r="CN325" s="50">
        <f t="shared" si="250"/>
        <v>267.69912396112232</v>
      </c>
      <c r="CO325" s="50">
        <f t="shared" si="250"/>
        <v>245.82949842028259</v>
      </c>
      <c r="CP325" s="50">
        <f t="shared" si="250"/>
        <v>262.68749803256463</v>
      </c>
      <c r="CQ325" s="50">
        <f t="shared" si="250"/>
        <v>251.96081732053608</v>
      </c>
      <c r="CR325" s="50">
        <f t="shared" si="250"/>
        <v>267.8635272919351</v>
      </c>
      <c r="CS325" s="50">
        <f t="shared" si="250"/>
        <v>272.14746042437434</v>
      </c>
      <c r="CT325" s="50">
        <f t="shared" si="250"/>
        <v>253.85311638310745</v>
      </c>
      <c r="CU325" s="50">
        <f t="shared" si="250"/>
        <v>252.6273407184153</v>
      </c>
      <c r="CV325" s="50">
        <f t="shared" si="250"/>
        <v>260.47020099907002</v>
      </c>
      <c r="CW325" s="50">
        <f t="shared" si="250"/>
        <v>264.53011302638902</v>
      </c>
      <c r="CX325" s="50">
        <f t="shared" si="250"/>
        <v>270.08420154015062</v>
      </c>
      <c r="CY325" s="50">
        <f t="shared" si="250"/>
        <v>251.02246300537053</v>
      </c>
      <c r="CZ325" s="50">
        <f t="shared" si="250"/>
        <v>268.47768509261846</v>
      </c>
      <c r="DA325" s="50">
        <f t="shared" si="250"/>
        <v>248.73853073875762</v>
      </c>
      <c r="DB325" s="50">
        <f t="shared" si="250"/>
        <v>244.47319903677956</v>
      </c>
      <c r="DC325" s="50">
        <f t="shared" si="250"/>
        <v>245.17656066070407</v>
      </c>
      <c r="DD325" s="50">
        <f t="shared" si="250"/>
        <v>255.82887363676156</v>
      </c>
      <c r="DE325" s="50">
        <f t="shared" si="250"/>
        <v>244.10720065083527</v>
      </c>
      <c r="DF325" s="50">
        <f t="shared" si="250"/>
        <v>266.31542010247517</v>
      </c>
      <c r="DG325" s="50">
        <f t="shared" si="250"/>
        <v>270.58299065263321</v>
      </c>
      <c r="DH325" s="50">
        <f t="shared" si="250"/>
        <v>259.39672243125364</v>
      </c>
      <c r="DI325" s="50">
        <f t="shared" si="250"/>
        <v>265.02039166396474</v>
      </c>
      <c r="DJ325" s="50">
        <f t="shared" si="250"/>
        <v>258.97606537950224</v>
      </c>
      <c r="DK325" s="50">
        <f t="shared" si="250"/>
        <v>250.41933778287935</v>
      </c>
      <c r="DL325" s="50">
        <f t="shared" si="250"/>
        <v>267.79170956197828</v>
      </c>
      <c r="DM325" s="50">
        <f t="shared" si="250"/>
        <v>253.62023880831489</v>
      </c>
      <c r="DN325" s="50">
        <f t="shared" si="250"/>
        <v>245.18296136077169</v>
      </c>
      <c r="DO325" s="50">
        <f t="shared" si="250"/>
        <v>250.20908942563983</v>
      </c>
      <c r="DP325" s="50">
        <f t="shared" si="250"/>
        <v>249.8178360762015</v>
      </c>
      <c r="DQ325" s="50">
        <f t="shared" si="250"/>
        <v>263.68688414201887</v>
      </c>
      <c r="DR325" s="50">
        <f t="shared" si="250"/>
        <v>264.66734672417647</v>
      </c>
      <c r="DS325" s="50">
        <f t="shared" si="250"/>
        <v>253.82694636662546</v>
      </c>
      <c r="DT325" s="50">
        <f t="shared" si="250"/>
        <v>247.27759090656113</v>
      </c>
      <c r="DU325" s="50">
        <f t="shared" si="250"/>
        <v>247.27759090656113</v>
      </c>
      <c r="DV325" s="50">
        <f t="shared" si="250"/>
        <v>248.08142610950992</v>
      </c>
      <c r="DW325" s="50">
        <f t="shared" si="250"/>
        <v>266.23901183920293</v>
      </c>
      <c r="DX325" s="50">
        <f t="shared" si="250"/>
        <v>256.42231407778473</v>
      </c>
      <c r="DY325" s="50">
        <f t="shared" si="250"/>
        <v>247.57724437777728</v>
      </c>
      <c r="DZ325" s="50">
        <f t="shared" si="250"/>
        <v>264.34695032351334</v>
      </c>
      <c r="EA325" s="50">
        <f t="shared" si="250"/>
        <v>257.41550392673929</v>
      </c>
      <c r="EB325" s="50">
        <f t="shared" si="250"/>
        <v>254.01703869419308</v>
      </c>
      <c r="EC325" s="50">
        <f t="shared" si="250"/>
        <v>259.91171487372952</v>
      </c>
      <c r="ED325" s="50">
        <f t="shared" si="250"/>
        <v>246.04394932738467</v>
      </c>
      <c r="EE325" s="50">
        <f t="shared" si="250"/>
        <v>256.94730506832747</v>
      </c>
      <c r="EF325" s="50">
        <f t="shared" si="250"/>
        <v>244.24515902210553</v>
      </c>
      <c r="EG325" s="50">
        <f t="shared" si="250"/>
        <v>270.2916274287893</v>
      </c>
      <c r="EH325" s="50">
        <f t="shared" si="250"/>
        <v>259.82578163951058</v>
      </c>
      <c r="EI325" s="50">
        <f t="shared" si="250"/>
        <v>260.35114833857091</v>
      </c>
      <c r="EJ325" s="50">
        <f t="shared" si="250"/>
        <v>265.85774448429379</v>
      </c>
      <c r="EK325" s="50">
        <f t="shared" si="250"/>
        <v>268.60604237095026</v>
      </c>
      <c r="EL325" s="50">
        <f t="shared" si="250"/>
        <v>245.31248134914134</v>
      </c>
      <c r="EM325" s="50">
        <f t="shared" si="250"/>
        <v>246.0559750594399</v>
      </c>
      <c r="EN325" s="50">
        <f t="shared" si="250"/>
        <v>270.98387571926975</v>
      </c>
      <c r="EO325" s="50">
        <f t="shared" si="250"/>
        <v>245.08760166796486</v>
      </c>
      <c r="EP325" s="50">
        <f t="shared" si="250"/>
        <v>268.65770669741198</v>
      </c>
      <c r="EQ325" s="50">
        <f t="shared" si="250"/>
        <v>267.55052724766676</v>
      </c>
      <c r="ER325" s="50">
        <f t="shared" si="250"/>
        <v>263.64438009261818</v>
      </c>
      <c r="ES325" s="50">
        <f t="shared" si="250"/>
        <v>271.43222003338371</v>
      </c>
      <c r="ET325" s="50">
        <f t="shared" si="250"/>
        <v>244.53724614270007</v>
      </c>
      <c r="EU325" s="50">
        <f t="shared" si="250"/>
        <v>247.59539561509831</v>
      </c>
      <c r="EV325" s="50">
        <f t="shared" si="246"/>
        <v>246.28105028862657</v>
      </c>
      <c r="EW325" s="50">
        <f t="shared" si="244"/>
        <v>249.94045980809145</v>
      </c>
      <c r="EX325" s="50">
        <f t="shared" si="244"/>
        <v>261.72017683590195</v>
      </c>
      <c r="EY325" s="50">
        <f t="shared" si="251"/>
        <v>253.82383011699318</v>
      </c>
      <c r="EZ325" s="50">
        <f t="shared" si="251"/>
        <v>254.30910730034179</v>
      </c>
      <c r="FA325" s="50">
        <f t="shared" si="251"/>
        <v>266.86028860171746</v>
      </c>
      <c r="FB325" s="50">
        <f t="shared" si="251"/>
        <v>271.32240259432996</v>
      </c>
      <c r="FC325" s="50">
        <f t="shared" si="251"/>
        <v>245.22009792644269</v>
      </c>
      <c r="FD325" s="50">
        <f t="shared" si="251"/>
        <v>258.96948769463035</v>
      </c>
      <c r="FE325" s="50">
        <f t="shared" si="251"/>
        <v>256.12202677238957</v>
      </c>
      <c r="FF325" s="50">
        <f t="shared" si="251"/>
        <v>252.4841596269323</v>
      </c>
      <c r="FG325" s="50">
        <f t="shared" si="251"/>
        <v>251.99217408204623</v>
      </c>
      <c r="FH325" s="50">
        <f t="shared" si="251"/>
        <v>0</v>
      </c>
      <c r="FI325" s="50">
        <f t="shared" si="251"/>
        <v>0</v>
      </c>
      <c r="FJ325" s="50">
        <f t="shared" si="251"/>
        <v>0</v>
      </c>
      <c r="FK325" s="50">
        <f t="shared" si="251"/>
        <v>0</v>
      </c>
      <c r="FL325" s="50">
        <f t="shared" si="251"/>
        <v>255.61748454664888</v>
      </c>
      <c r="FM325" s="50">
        <f t="shared" si="251"/>
        <v>263.99068995643711</v>
      </c>
      <c r="FN325" s="50">
        <f t="shared" si="251"/>
        <v>248.84623565670071</v>
      </c>
      <c r="FO325" s="50">
        <f t="shared" si="251"/>
        <v>251.1153076082644</v>
      </c>
      <c r="FP325" s="50">
        <f t="shared" si="251"/>
        <v>258.75555010865554</v>
      </c>
      <c r="FQ325" s="50">
        <f t="shared" si="251"/>
        <v>262.08789955276779</v>
      </c>
      <c r="FR325" s="50">
        <f t="shared" si="251"/>
        <v>269.35800650293845</v>
      </c>
      <c r="FS325" s="50">
        <f t="shared" si="251"/>
        <v>256.76302527145026</v>
      </c>
      <c r="FT325" s="50">
        <f t="shared" si="251"/>
        <v>246.62883864808842</v>
      </c>
      <c r="FU325" s="50">
        <f t="shared" si="251"/>
        <v>244.08483437952555</v>
      </c>
      <c r="FV325" s="50">
        <f t="shared" si="251"/>
        <v>244.92342724137819</v>
      </c>
      <c r="FW325" s="50">
        <f t="shared" si="251"/>
        <v>251.1063855822932</v>
      </c>
      <c r="FX325" s="50">
        <f t="shared" si="251"/>
        <v>269.7320689796702</v>
      </c>
    </row>
    <row r="326" spans="1:180" x14ac:dyDescent="0.2">
      <c r="A326" s="3" t="s">
        <v>77</v>
      </c>
      <c r="B326" s="3" t="s">
        <v>77</v>
      </c>
      <c r="C326">
        <f t="shared" si="253"/>
        <v>0</v>
      </c>
      <c r="G326" t="str">
        <f t="shared" si="254"/>
        <v>D</v>
      </c>
      <c r="W326" s="56" t="s">
        <v>193</v>
      </c>
      <c r="X326" s="50">
        <f t="shared" si="243"/>
        <v>178.3813938362064</v>
      </c>
      <c r="Y326" s="50">
        <f t="shared" si="252"/>
        <v>231.818236972519</v>
      </c>
      <c r="Z326" s="50">
        <f t="shared" si="252"/>
        <v>247.66255607942767</v>
      </c>
      <c r="AA326" s="50">
        <f t="shared" si="252"/>
        <v>236.2492995050911</v>
      </c>
      <c r="AB326" s="50">
        <f t="shared" si="252"/>
        <v>242.92848791948015</v>
      </c>
      <c r="AC326" s="50">
        <f t="shared" si="252"/>
        <v>235.43205087018018</v>
      </c>
      <c r="AD326" s="50">
        <f t="shared" si="252"/>
        <v>244.02933693972844</v>
      </c>
      <c r="AE326" s="50">
        <f t="shared" si="252"/>
        <v>226.91209727846893</v>
      </c>
      <c r="AF326" s="50">
        <f t="shared" si="252"/>
        <v>243.93099705330351</v>
      </c>
      <c r="AG326" s="50">
        <f t="shared" si="252"/>
        <v>252.60744997059302</v>
      </c>
      <c r="AH326" s="50">
        <f t="shared" si="252"/>
        <v>246.98936431276101</v>
      </c>
      <c r="AI326" s="50">
        <f t="shared" si="252"/>
        <v>237.10780095982619</v>
      </c>
      <c r="AJ326" s="50">
        <f t="shared" si="252"/>
        <v>252.55616919087649</v>
      </c>
      <c r="AK326" s="50">
        <f t="shared" si="252"/>
        <v>237.6798817037666</v>
      </c>
      <c r="AL326" s="50">
        <f t="shared" si="252"/>
        <v>248.93913861214844</v>
      </c>
      <c r="AM326" s="50">
        <f t="shared" si="252"/>
        <v>230.24772893507691</v>
      </c>
      <c r="AN326" s="50">
        <f t="shared" si="252"/>
        <v>232.69119846181772</v>
      </c>
      <c r="AO326" s="50">
        <f t="shared" si="252"/>
        <v>229.86337608715368</v>
      </c>
      <c r="AP326" s="50">
        <f t="shared" si="252"/>
        <v>241.22478035739258</v>
      </c>
      <c r="AQ326" s="50">
        <f t="shared" si="252"/>
        <v>242.57760375979396</v>
      </c>
      <c r="AR326" s="50">
        <f t="shared" si="252"/>
        <v>255.10301952474708</v>
      </c>
      <c r="AS326" s="50">
        <f t="shared" si="252"/>
        <v>253.1576003232156</v>
      </c>
      <c r="AT326" s="50">
        <f t="shared" si="252"/>
        <v>245.80207843449224</v>
      </c>
      <c r="AU326" s="50">
        <f t="shared" si="252"/>
        <v>252.62162798012747</v>
      </c>
      <c r="AV326" s="50">
        <f t="shared" si="252"/>
        <v>243.78624671833907</v>
      </c>
      <c r="AW326" s="50">
        <f t="shared" si="252"/>
        <v>230.8936990604567</v>
      </c>
      <c r="AX326" s="50">
        <f t="shared" si="252"/>
        <v>235.0486942239196</v>
      </c>
      <c r="AY326" s="50">
        <f t="shared" si="252"/>
        <v>236.698924499686</v>
      </c>
      <c r="AZ326" s="50">
        <f t="shared" si="252"/>
        <v>247.9647968680629</v>
      </c>
      <c r="BA326" s="50">
        <f t="shared" si="252"/>
        <v>252.23578997677836</v>
      </c>
      <c r="BB326" s="50">
        <f t="shared" si="252"/>
        <v>237.63111074265603</v>
      </c>
      <c r="BC326" s="50">
        <f t="shared" si="252"/>
        <v>254.66115623962426</v>
      </c>
      <c r="BD326" s="50">
        <f t="shared" si="252"/>
        <v>236.70656499118869</v>
      </c>
      <c r="BE326" s="50">
        <f t="shared" si="252"/>
        <v>230.91008813714765</v>
      </c>
      <c r="BF326" s="50">
        <f t="shared" si="252"/>
        <v>243.20219017018056</v>
      </c>
      <c r="BG326" s="50">
        <f t="shared" si="252"/>
        <v>254.95602856788463</v>
      </c>
      <c r="BH326" s="50">
        <f t="shared" si="252"/>
        <v>226.88447296155528</v>
      </c>
      <c r="BI326" s="50">
        <f t="shared" si="252"/>
        <v>253.0286688426458</v>
      </c>
      <c r="BJ326" s="50">
        <f t="shared" si="252"/>
        <v>249.36311288948144</v>
      </c>
      <c r="BK326" s="50">
        <f t="shared" si="252"/>
        <v>254.09889758482427</v>
      </c>
      <c r="BL326" s="50">
        <f t="shared" si="252"/>
        <v>242.25012922550141</v>
      </c>
      <c r="BM326" s="50">
        <f t="shared" si="252"/>
        <v>238.1038442025457</v>
      </c>
      <c r="BN326" s="50">
        <f t="shared" si="252"/>
        <v>228.9778623466963</v>
      </c>
      <c r="BO326" s="50">
        <f t="shared" si="252"/>
        <v>236.95301674795971</v>
      </c>
      <c r="BP326" s="50">
        <f t="shared" si="252"/>
        <v>231.78712766355798</v>
      </c>
      <c r="BQ326" s="50">
        <f t="shared" si="252"/>
        <v>234.26031294280679</v>
      </c>
      <c r="BR326" s="50">
        <f t="shared" si="252"/>
        <v>250.95955931327543</v>
      </c>
      <c r="BS326" s="50">
        <f t="shared" si="252"/>
        <v>246.06195008615674</v>
      </c>
      <c r="BT326" s="50">
        <f t="shared" si="252"/>
        <v>246.07045182667983</v>
      </c>
      <c r="BU326" s="50">
        <f t="shared" si="252"/>
        <v>242.78924512006199</v>
      </c>
      <c r="BV326" s="50">
        <f t="shared" si="252"/>
        <v>230.67948747793471</v>
      </c>
      <c r="BW326" s="50">
        <f t="shared" si="252"/>
        <v>235.26288767969126</v>
      </c>
      <c r="BX326" s="50">
        <f t="shared" si="252"/>
        <v>245.88506931355545</v>
      </c>
      <c r="BY326" s="50">
        <f t="shared" si="252"/>
        <v>239.33307315021526</v>
      </c>
      <c r="BZ326" s="50">
        <f t="shared" si="252"/>
        <v>248.37326357546462</v>
      </c>
      <c r="CA326" s="50">
        <f t="shared" si="252"/>
        <v>247.70589637507737</v>
      </c>
      <c r="CB326" s="50">
        <f t="shared" si="252"/>
        <v>240.6784853704155</v>
      </c>
      <c r="CC326" s="50">
        <f t="shared" si="252"/>
        <v>241.17589480843762</v>
      </c>
      <c r="CD326" s="50">
        <f t="shared" si="252"/>
        <v>236.6777221275413</v>
      </c>
      <c r="CE326" s="50">
        <f t="shared" si="252"/>
        <v>245.81153171304427</v>
      </c>
      <c r="CF326" s="50">
        <f t="shared" si="252"/>
        <v>228.53295612440368</v>
      </c>
      <c r="CG326" s="50">
        <f t="shared" si="252"/>
        <v>248.25663219206731</v>
      </c>
      <c r="CH326" s="50">
        <f t="shared" si="252"/>
        <v>231.77946334025052</v>
      </c>
      <c r="CI326" s="50">
        <f t="shared" si="252"/>
        <v>242.94233952561845</v>
      </c>
      <c r="CJ326" s="50">
        <f t="shared" ref="CJ326:EU329" si="255">IF(CJ162=0,0,(CJ162+VLOOKUP($W326,$T$4:$U$160,2,FALSE)+VLOOKUP(CJ$184,$T$4:$U$160,2,FALSE))/$K$56)</f>
        <v>249.48089536093369</v>
      </c>
      <c r="CK326" s="50">
        <f t="shared" si="255"/>
        <v>251.67161696785672</v>
      </c>
      <c r="CL326" s="50">
        <f t="shared" si="255"/>
        <v>249.04027031813163</v>
      </c>
      <c r="CM326" s="50">
        <f t="shared" si="255"/>
        <v>243.05136225375446</v>
      </c>
      <c r="CN326" s="50">
        <f t="shared" si="255"/>
        <v>250.08754901097078</v>
      </c>
      <c r="CO326" s="50">
        <f t="shared" si="255"/>
        <v>228.21792347013107</v>
      </c>
      <c r="CP326" s="50">
        <f t="shared" si="255"/>
        <v>245.07592308241306</v>
      </c>
      <c r="CQ326" s="50">
        <f t="shared" si="255"/>
        <v>234.34924237038456</v>
      </c>
      <c r="CR326" s="50">
        <f t="shared" si="255"/>
        <v>250.25195234178352</v>
      </c>
      <c r="CS326" s="50">
        <f t="shared" si="255"/>
        <v>254.53588547422282</v>
      </c>
      <c r="CT326" s="50">
        <f t="shared" si="255"/>
        <v>236.2415414329559</v>
      </c>
      <c r="CU326" s="50">
        <f t="shared" si="255"/>
        <v>235.01576576826375</v>
      </c>
      <c r="CV326" s="50">
        <f t="shared" si="255"/>
        <v>242.85862604891844</v>
      </c>
      <c r="CW326" s="50">
        <f t="shared" si="255"/>
        <v>246.91853807623741</v>
      </c>
      <c r="CX326" s="50">
        <f t="shared" si="255"/>
        <v>252.47262658999907</v>
      </c>
      <c r="CY326" s="50">
        <f t="shared" si="255"/>
        <v>233.41088805521898</v>
      </c>
      <c r="CZ326" s="50">
        <f t="shared" si="255"/>
        <v>250.86611014246694</v>
      </c>
      <c r="DA326" s="50">
        <f t="shared" si="255"/>
        <v>231.12695578860607</v>
      </c>
      <c r="DB326" s="50">
        <f t="shared" si="255"/>
        <v>226.86162408662801</v>
      </c>
      <c r="DC326" s="50">
        <f t="shared" si="255"/>
        <v>227.56498571055252</v>
      </c>
      <c r="DD326" s="50">
        <f t="shared" si="255"/>
        <v>238.21729868661004</v>
      </c>
      <c r="DE326" s="50">
        <f t="shared" si="255"/>
        <v>226.49562570068372</v>
      </c>
      <c r="DF326" s="50">
        <f t="shared" si="255"/>
        <v>248.70384515232368</v>
      </c>
      <c r="DG326" s="50">
        <f t="shared" si="255"/>
        <v>252.97141570248164</v>
      </c>
      <c r="DH326" s="50">
        <f t="shared" si="255"/>
        <v>241.78514748110211</v>
      </c>
      <c r="DI326" s="50">
        <f t="shared" si="255"/>
        <v>247.40881671381322</v>
      </c>
      <c r="DJ326" s="50">
        <f t="shared" si="255"/>
        <v>241.3644904293507</v>
      </c>
      <c r="DK326" s="50">
        <f t="shared" si="255"/>
        <v>232.80776283272778</v>
      </c>
      <c r="DL326" s="50">
        <f t="shared" si="255"/>
        <v>250.18013461182673</v>
      </c>
      <c r="DM326" s="50">
        <f t="shared" si="255"/>
        <v>236.00866385816335</v>
      </c>
      <c r="DN326" s="50">
        <f t="shared" si="255"/>
        <v>227.57138641062014</v>
      </c>
      <c r="DO326" s="50">
        <f t="shared" si="255"/>
        <v>232.59751447548831</v>
      </c>
      <c r="DP326" s="50">
        <f t="shared" si="255"/>
        <v>232.20626112604998</v>
      </c>
      <c r="DQ326" s="50">
        <f t="shared" si="255"/>
        <v>246.07530919186738</v>
      </c>
      <c r="DR326" s="50">
        <f t="shared" si="255"/>
        <v>247.05577177402492</v>
      </c>
      <c r="DS326" s="50">
        <f t="shared" si="255"/>
        <v>236.21537141647391</v>
      </c>
      <c r="DT326" s="50">
        <f t="shared" si="255"/>
        <v>229.66601595640955</v>
      </c>
      <c r="DU326" s="50">
        <f t="shared" si="255"/>
        <v>229.66601595640955</v>
      </c>
      <c r="DV326" s="50">
        <f t="shared" si="255"/>
        <v>230.46985115935834</v>
      </c>
      <c r="DW326" s="50">
        <f t="shared" si="255"/>
        <v>248.62743688905132</v>
      </c>
      <c r="DX326" s="50">
        <f t="shared" si="255"/>
        <v>238.81073912763318</v>
      </c>
      <c r="DY326" s="50">
        <f t="shared" si="255"/>
        <v>229.96566942762573</v>
      </c>
      <c r="DZ326" s="50">
        <f t="shared" si="255"/>
        <v>246.73537537336185</v>
      </c>
      <c r="EA326" s="50">
        <f t="shared" si="255"/>
        <v>239.80392897658774</v>
      </c>
      <c r="EB326" s="50">
        <f t="shared" si="255"/>
        <v>236.40546374404155</v>
      </c>
      <c r="EC326" s="50">
        <f t="shared" si="255"/>
        <v>242.30013992357794</v>
      </c>
      <c r="ED326" s="50">
        <f t="shared" si="255"/>
        <v>228.43237437723315</v>
      </c>
      <c r="EE326" s="50">
        <f t="shared" si="255"/>
        <v>239.33573011817586</v>
      </c>
      <c r="EF326" s="50">
        <f t="shared" si="255"/>
        <v>226.63358407195398</v>
      </c>
      <c r="EG326" s="50">
        <f t="shared" si="255"/>
        <v>252.68005247863772</v>
      </c>
      <c r="EH326" s="50">
        <f t="shared" si="255"/>
        <v>242.21420668935903</v>
      </c>
      <c r="EI326" s="50">
        <f t="shared" si="255"/>
        <v>242.73957338841939</v>
      </c>
      <c r="EJ326" s="50">
        <f t="shared" si="255"/>
        <v>248.24616953414224</v>
      </c>
      <c r="EK326" s="50">
        <f t="shared" si="255"/>
        <v>250.99446742079877</v>
      </c>
      <c r="EL326" s="50">
        <f t="shared" si="255"/>
        <v>227.70090639898979</v>
      </c>
      <c r="EM326" s="50">
        <f t="shared" si="255"/>
        <v>228.44440010928835</v>
      </c>
      <c r="EN326" s="50">
        <f t="shared" si="255"/>
        <v>253.37230076911825</v>
      </c>
      <c r="EO326" s="50">
        <f t="shared" si="255"/>
        <v>227.47602671781331</v>
      </c>
      <c r="EP326" s="50">
        <f t="shared" si="255"/>
        <v>251.04613174726046</v>
      </c>
      <c r="EQ326" s="50">
        <f t="shared" si="255"/>
        <v>249.93895229751519</v>
      </c>
      <c r="ER326" s="50">
        <f t="shared" si="255"/>
        <v>246.03280514246666</v>
      </c>
      <c r="ES326" s="50">
        <f t="shared" si="255"/>
        <v>253.82064508323211</v>
      </c>
      <c r="ET326" s="50">
        <f t="shared" si="255"/>
        <v>226.92567119254852</v>
      </c>
      <c r="EU326" s="50">
        <f t="shared" si="255"/>
        <v>229.98382066494676</v>
      </c>
      <c r="EV326" s="50">
        <f t="shared" si="246"/>
        <v>228.66947533847502</v>
      </c>
      <c r="EW326" s="50">
        <f t="shared" si="244"/>
        <v>232.3288848579399</v>
      </c>
      <c r="EX326" s="50">
        <f t="shared" si="244"/>
        <v>244.10860188575043</v>
      </c>
      <c r="EY326" s="50">
        <f t="shared" si="251"/>
        <v>236.2122551668416</v>
      </c>
      <c r="EZ326" s="50">
        <f t="shared" si="251"/>
        <v>236.6975323501903</v>
      </c>
      <c r="FA326" s="50">
        <f t="shared" si="251"/>
        <v>249.24871365156588</v>
      </c>
      <c r="FB326" s="50">
        <f t="shared" si="251"/>
        <v>253.71082764417847</v>
      </c>
      <c r="FC326" s="50">
        <f t="shared" si="251"/>
        <v>227.60852297629114</v>
      </c>
      <c r="FD326" s="50">
        <f t="shared" si="251"/>
        <v>241.35791274447882</v>
      </c>
      <c r="FE326" s="50">
        <f t="shared" si="251"/>
        <v>238.51045182223802</v>
      </c>
      <c r="FF326" s="50">
        <f t="shared" si="251"/>
        <v>234.8725846767808</v>
      </c>
      <c r="FG326" s="50">
        <f t="shared" si="251"/>
        <v>234.38059913189468</v>
      </c>
      <c r="FH326" s="50">
        <f t="shared" si="251"/>
        <v>0</v>
      </c>
      <c r="FI326" s="50">
        <f t="shared" si="251"/>
        <v>0</v>
      </c>
      <c r="FJ326" s="50">
        <f t="shared" si="251"/>
        <v>0</v>
      </c>
      <c r="FK326" s="50">
        <f t="shared" si="251"/>
        <v>0</v>
      </c>
      <c r="FL326" s="50">
        <f t="shared" si="251"/>
        <v>238.00590959649733</v>
      </c>
      <c r="FM326" s="50">
        <f t="shared" si="251"/>
        <v>246.37911500628556</v>
      </c>
      <c r="FN326" s="50">
        <f t="shared" si="251"/>
        <v>231.23466070654916</v>
      </c>
      <c r="FO326" s="50">
        <f t="shared" si="251"/>
        <v>233.50373265811285</v>
      </c>
      <c r="FP326" s="50">
        <f t="shared" si="251"/>
        <v>241.14397515850396</v>
      </c>
      <c r="FQ326" s="50">
        <f t="shared" si="251"/>
        <v>244.47632460261622</v>
      </c>
      <c r="FR326" s="50">
        <f t="shared" si="251"/>
        <v>251.74643155278696</v>
      </c>
      <c r="FS326" s="50">
        <f t="shared" si="251"/>
        <v>239.15145032129871</v>
      </c>
      <c r="FT326" s="50">
        <f t="shared" si="251"/>
        <v>229.01726369793687</v>
      </c>
      <c r="FU326" s="50">
        <f t="shared" si="251"/>
        <v>226.473259429374</v>
      </c>
      <c r="FV326" s="50">
        <f t="shared" si="251"/>
        <v>227.31185229122667</v>
      </c>
      <c r="FW326" s="50">
        <f t="shared" si="251"/>
        <v>233.49481063214168</v>
      </c>
      <c r="FX326" s="50">
        <f t="shared" si="251"/>
        <v>252.12049402951862</v>
      </c>
    </row>
    <row r="327" spans="1:180" x14ac:dyDescent="0.2">
      <c r="A327" s="3" t="s">
        <v>98</v>
      </c>
      <c r="B327" s="3" t="s">
        <v>98</v>
      </c>
      <c r="C327">
        <f t="shared" si="253"/>
        <v>0</v>
      </c>
      <c r="G327" t="str">
        <f t="shared" si="254"/>
        <v>D</v>
      </c>
      <c r="W327" s="56" t="s">
        <v>182</v>
      </c>
      <c r="X327" s="50">
        <f t="shared" si="243"/>
        <v>197.82829510956759</v>
      </c>
      <c r="Y327" s="50">
        <f t="shared" ref="Y327:CJ330" si="256">IF(Y163=0,0,(Y163+VLOOKUP($W327,$T$4:$U$160,2,FALSE)+VLOOKUP(Y$184,$T$4:$U$160,2,FALSE))/$K$56)</f>
        <v>251.26513824588022</v>
      </c>
      <c r="Z327" s="50">
        <f t="shared" si="256"/>
        <v>267.10945735278887</v>
      </c>
      <c r="AA327" s="50">
        <f t="shared" si="256"/>
        <v>255.69620077845227</v>
      </c>
      <c r="AB327" s="50">
        <f t="shared" si="256"/>
        <v>262.37538919284134</v>
      </c>
      <c r="AC327" s="50">
        <f t="shared" si="256"/>
        <v>254.8789521435414</v>
      </c>
      <c r="AD327" s="50">
        <f t="shared" si="256"/>
        <v>263.47623821308963</v>
      </c>
      <c r="AE327" s="50">
        <f t="shared" si="256"/>
        <v>246.3589985518301</v>
      </c>
      <c r="AF327" s="50">
        <f t="shared" si="256"/>
        <v>263.37789832666476</v>
      </c>
      <c r="AG327" s="50">
        <f t="shared" si="256"/>
        <v>272.05435124395422</v>
      </c>
      <c r="AH327" s="50">
        <f t="shared" si="256"/>
        <v>266.4362655861222</v>
      </c>
      <c r="AI327" s="50">
        <f t="shared" si="256"/>
        <v>256.55470223318741</v>
      </c>
      <c r="AJ327" s="50">
        <f t="shared" si="256"/>
        <v>272.00307046423768</v>
      </c>
      <c r="AK327" s="50">
        <f t="shared" si="256"/>
        <v>257.12678297712779</v>
      </c>
      <c r="AL327" s="50">
        <f t="shared" si="256"/>
        <v>268.38603988550966</v>
      </c>
      <c r="AM327" s="50">
        <f t="shared" si="256"/>
        <v>249.69463020843813</v>
      </c>
      <c r="AN327" s="50">
        <f t="shared" si="256"/>
        <v>252.13809973517891</v>
      </c>
      <c r="AO327" s="50">
        <f t="shared" si="256"/>
        <v>249.3102773605149</v>
      </c>
      <c r="AP327" s="50">
        <f t="shared" si="256"/>
        <v>260.67168163075377</v>
      </c>
      <c r="AQ327" s="50">
        <f t="shared" si="256"/>
        <v>262.02450503315515</v>
      </c>
      <c r="AR327" s="50">
        <f t="shared" si="256"/>
        <v>274.5499207981083</v>
      </c>
      <c r="AS327" s="50">
        <f t="shared" si="256"/>
        <v>272.60450159657677</v>
      </c>
      <c r="AT327" s="50">
        <f t="shared" si="256"/>
        <v>265.24897970785344</v>
      </c>
      <c r="AU327" s="50">
        <f t="shared" si="256"/>
        <v>272.06852925348869</v>
      </c>
      <c r="AV327" s="50">
        <f t="shared" si="256"/>
        <v>263.23314799170032</v>
      </c>
      <c r="AW327" s="50">
        <f t="shared" si="256"/>
        <v>250.34060033381789</v>
      </c>
      <c r="AX327" s="50">
        <f t="shared" si="256"/>
        <v>254.49559549728076</v>
      </c>
      <c r="AY327" s="50">
        <f t="shared" si="256"/>
        <v>256.14582577304719</v>
      </c>
      <c r="AZ327" s="50">
        <f t="shared" si="256"/>
        <v>267.4116981414241</v>
      </c>
      <c r="BA327" s="50">
        <f t="shared" si="256"/>
        <v>271.68269125013956</v>
      </c>
      <c r="BB327" s="50">
        <f t="shared" si="256"/>
        <v>257.07801201601723</v>
      </c>
      <c r="BC327" s="50">
        <f t="shared" si="256"/>
        <v>274.10805751298545</v>
      </c>
      <c r="BD327" s="50">
        <f t="shared" si="256"/>
        <v>256.15346626454988</v>
      </c>
      <c r="BE327" s="50">
        <f t="shared" si="256"/>
        <v>250.35698941050887</v>
      </c>
      <c r="BF327" s="50">
        <f t="shared" si="256"/>
        <v>262.64909144354175</v>
      </c>
      <c r="BG327" s="50">
        <f t="shared" si="256"/>
        <v>274.40292984124585</v>
      </c>
      <c r="BH327" s="50">
        <f t="shared" si="256"/>
        <v>246.33137423491647</v>
      </c>
      <c r="BI327" s="50">
        <f t="shared" si="256"/>
        <v>272.47557011600702</v>
      </c>
      <c r="BJ327" s="50">
        <f t="shared" si="256"/>
        <v>268.81001416284266</v>
      </c>
      <c r="BK327" s="50">
        <f t="shared" si="256"/>
        <v>273.54579885818544</v>
      </c>
      <c r="BL327" s="50">
        <f t="shared" si="256"/>
        <v>261.6970304988626</v>
      </c>
      <c r="BM327" s="50">
        <f t="shared" si="256"/>
        <v>257.55074547590687</v>
      </c>
      <c r="BN327" s="50">
        <f t="shared" si="256"/>
        <v>248.42476362005749</v>
      </c>
      <c r="BO327" s="50">
        <f t="shared" si="256"/>
        <v>256.3999180213209</v>
      </c>
      <c r="BP327" s="50">
        <f t="shared" si="256"/>
        <v>251.23402893691917</v>
      </c>
      <c r="BQ327" s="50">
        <f t="shared" si="256"/>
        <v>253.70721421616798</v>
      </c>
      <c r="BR327" s="50">
        <f t="shared" si="256"/>
        <v>270.40646058663668</v>
      </c>
      <c r="BS327" s="50">
        <f t="shared" si="256"/>
        <v>265.50885135951802</v>
      </c>
      <c r="BT327" s="50">
        <f t="shared" si="256"/>
        <v>265.51735310004102</v>
      </c>
      <c r="BU327" s="50">
        <f t="shared" si="256"/>
        <v>262.23614639342321</v>
      </c>
      <c r="BV327" s="50">
        <f t="shared" si="256"/>
        <v>250.12638875129588</v>
      </c>
      <c r="BW327" s="50">
        <f t="shared" si="256"/>
        <v>254.70978895305245</v>
      </c>
      <c r="BX327" s="50">
        <f t="shared" si="256"/>
        <v>265.33197058691667</v>
      </c>
      <c r="BY327" s="50">
        <f t="shared" si="256"/>
        <v>258.77997442357645</v>
      </c>
      <c r="BZ327" s="50">
        <f t="shared" si="256"/>
        <v>267.82016484882581</v>
      </c>
      <c r="CA327" s="50">
        <f t="shared" si="256"/>
        <v>267.15279764843859</v>
      </c>
      <c r="CB327" s="50">
        <f t="shared" si="256"/>
        <v>260.12538664377666</v>
      </c>
      <c r="CC327" s="50">
        <f t="shared" si="256"/>
        <v>260.62279608179887</v>
      </c>
      <c r="CD327" s="50">
        <f t="shared" si="256"/>
        <v>256.12462340090246</v>
      </c>
      <c r="CE327" s="50">
        <f t="shared" si="256"/>
        <v>265.25843298640547</v>
      </c>
      <c r="CF327" s="50">
        <f t="shared" si="256"/>
        <v>247.97985739776487</v>
      </c>
      <c r="CG327" s="50">
        <f t="shared" si="256"/>
        <v>267.70353346542851</v>
      </c>
      <c r="CH327" s="50">
        <f t="shared" si="256"/>
        <v>251.22636461361174</v>
      </c>
      <c r="CI327" s="50">
        <f t="shared" si="256"/>
        <v>262.38924079897964</v>
      </c>
      <c r="CJ327" s="50">
        <f t="shared" si="256"/>
        <v>268.92779663429491</v>
      </c>
      <c r="CK327" s="50">
        <f t="shared" si="255"/>
        <v>271.11851824121794</v>
      </c>
      <c r="CL327" s="50">
        <f t="shared" si="255"/>
        <v>268.48717159149277</v>
      </c>
      <c r="CM327" s="50">
        <f t="shared" si="255"/>
        <v>262.49826352711568</v>
      </c>
      <c r="CN327" s="50">
        <f t="shared" si="255"/>
        <v>269.53445028433197</v>
      </c>
      <c r="CO327" s="50">
        <f t="shared" si="255"/>
        <v>247.66482474349226</v>
      </c>
      <c r="CP327" s="50">
        <f t="shared" si="255"/>
        <v>264.52282435577428</v>
      </c>
      <c r="CQ327" s="50">
        <f t="shared" si="255"/>
        <v>253.79614364374575</v>
      </c>
      <c r="CR327" s="50">
        <f t="shared" si="255"/>
        <v>269.69885361514469</v>
      </c>
      <c r="CS327" s="50">
        <f t="shared" si="255"/>
        <v>273.98278674758399</v>
      </c>
      <c r="CT327" s="50">
        <f t="shared" si="255"/>
        <v>255.68844270631706</v>
      </c>
      <c r="CU327" s="50">
        <f t="shared" si="255"/>
        <v>254.46266704162494</v>
      </c>
      <c r="CV327" s="50">
        <f t="shared" si="255"/>
        <v>262.30552732227966</v>
      </c>
      <c r="CW327" s="50">
        <f t="shared" si="255"/>
        <v>266.3654393495986</v>
      </c>
      <c r="CX327" s="50">
        <f t="shared" si="255"/>
        <v>271.9195278633602</v>
      </c>
      <c r="CY327" s="50">
        <f t="shared" si="255"/>
        <v>252.85778932858014</v>
      </c>
      <c r="CZ327" s="50">
        <f t="shared" si="255"/>
        <v>270.3130114158281</v>
      </c>
      <c r="DA327" s="50">
        <f t="shared" si="255"/>
        <v>250.57385706196729</v>
      </c>
      <c r="DB327" s="50">
        <f t="shared" si="255"/>
        <v>246.30852535998918</v>
      </c>
      <c r="DC327" s="50">
        <f t="shared" si="255"/>
        <v>247.01188698391371</v>
      </c>
      <c r="DD327" s="50">
        <f t="shared" si="255"/>
        <v>257.66419995997126</v>
      </c>
      <c r="DE327" s="50">
        <f t="shared" si="255"/>
        <v>245.94252697404488</v>
      </c>
      <c r="DF327" s="50">
        <f t="shared" si="255"/>
        <v>268.15074642568487</v>
      </c>
      <c r="DG327" s="50">
        <f t="shared" si="255"/>
        <v>272.41831697584286</v>
      </c>
      <c r="DH327" s="50">
        <f t="shared" si="255"/>
        <v>261.23204875446334</v>
      </c>
      <c r="DI327" s="50">
        <f t="shared" si="255"/>
        <v>266.85571798717439</v>
      </c>
      <c r="DJ327" s="50">
        <f t="shared" si="255"/>
        <v>260.81139170271189</v>
      </c>
      <c r="DK327" s="50">
        <f t="shared" si="255"/>
        <v>252.254664106089</v>
      </c>
      <c r="DL327" s="50">
        <f t="shared" si="255"/>
        <v>269.62703588518792</v>
      </c>
      <c r="DM327" s="50">
        <f t="shared" si="255"/>
        <v>255.45556513152454</v>
      </c>
      <c r="DN327" s="50">
        <f t="shared" si="255"/>
        <v>247.01828768398136</v>
      </c>
      <c r="DO327" s="50">
        <f t="shared" si="255"/>
        <v>252.0444157488495</v>
      </c>
      <c r="DP327" s="50">
        <f t="shared" si="255"/>
        <v>251.65316239941117</v>
      </c>
      <c r="DQ327" s="50">
        <f t="shared" si="255"/>
        <v>265.52221046522857</v>
      </c>
      <c r="DR327" s="50">
        <f t="shared" si="255"/>
        <v>266.50267304738611</v>
      </c>
      <c r="DS327" s="50">
        <f t="shared" si="255"/>
        <v>255.66227268983508</v>
      </c>
      <c r="DT327" s="50">
        <f t="shared" si="255"/>
        <v>249.11291722977074</v>
      </c>
      <c r="DU327" s="50">
        <f t="shared" si="255"/>
        <v>249.11291722977074</v>
      </c>
      <c r="DV327" s="50">
        <f t="shared" si="255"/>
        <v>249.91675243271956</v>
      </c>
      <c r="DW327" s="50">
        <f t="shared" si="255"/>
        <v>268.07433816241252</v>
      </c>
      <c r="DX327" s="50">
        <f t="shared" si="255"/>
        <v>258.25764040099438</v>
      </c>
      <c r="DY327" s="50">
        <f t="shared" si="255"/>
        <v>249.41257070098692</v>
      </c>
      <c r="DZ327" s="50">
        <f t="shared" si="255"/>
        <v>266.18227664672304</v>
      </c>
      <c r="EA327" s="50">
        <f t="shared" si="255"/>
        <v>259.25083024994899</v>
      </c>
      <c r="EB327" s="50">
        <f t="shared" si="255"/>
        <v>255.85236501740275</v>
      </c>
      <c r="EC327" s="50">
        <f t="shared" si="255"/>
        <v>261.74704119693911</v>
      </c>
      <c r="ED327" s="50">
        <f t="shared" si="255"/>
        <v>247.87927565059437</v>
      </c>
      <c r="EE327" s="50">
        <f t="shared" si="255"/>
        <v>258.78263139153705</v>
      </c>
      <c r="EF327" s="50">
        <f t="shared" si="255"/>
        <v>246.08048534531522</v>
      </c>
      <c r="EG327" s="50">
        <f t="shared" si="255"/>
        <v>272.12695375199894</v>
      </c>
      <c r="EH327" s="50">
        <f t="shared" si="255"/>
        <v>261.66110796272028</v>
      </c>
      <c r="EI327" s="50">
        <f t="shared" si="255"/>
        <v>262.18647466178061</v>
      </c>
      <c r="EJ327" s="50">
        <f t="shared" si="255"/>
        <v>267.69307080750343</v>
      </c>
      <c r="EK327" s="50">
        <f t="shared" si="255"/>
        <v>270.44136869415996</v>
      </c>
      <c r="EL327" s="50">
        <f t="shared" si="255"/>
        <v>247.14780767235098</v>
      </c>
      <c r="EM327" s="50">
        <f t="shared" si="255"/>
        <v>247.89130138264952</v>
      </c>
      <c r="EN327" s="50">
        <f t="shared" si="255"/>
        <v>272.81920204247939</v>
      </c>
      <c r="EO327" s="50">
        <f t="shared" si="255"/>
        <v>246.92292799117456</v>
      </c>
      <c r="EP327" s="50">
        <f t="shared" si="255"/>
        <v>270.49303302062162</v>
      </c>
      <c r="EQ327" s="50">
        <f t="shared" si="255"/>
        <v>269.38585357087641</v>
      </c>
      <c r="ER327" s="50">
        <f t="shared" si="255"/>
        <v>265.47970641582788</v>
      </c>
      <c r="ES327" s="50">
        <f t="shared" si="255"/>
        <v>273.2675463565933</v>
      </c>
      <c r="ET327" s="50">
        <f t="shared" si="255"/>
        <v>246.37257246590971</v>
      </c>
      <c r="EU327" s="50">
        <f t="shared" si="255"/>
        <v>249.43072193830801</v>
      </c>
      <c r="EV327" s="50">
        <f t="shared" si="246"/>
        <v>248.11637661183624</v>
      </c>
      <c r="EW327" s="50">
        <f t="shared" si="244"/>
        <v>251.77578613130109</v>
      </c>
      <c r="EX327" s="50">
        <f t="shared" si="244"/>
        <v>263.55550315911165</v>
      </c>
      <c r="EY327" s="50">
        <f t="shared" si="251"/>
        <v>255.65915644020279</v>
      </c>
      <c r="EZ327" s="50">
        <f t="shared" si="251"/>
        <v>256.14443362355149</v>
      </c>
      <c r="FA327" s="50">
        <f t="shared" si="251"/>
        <v>268.69561492492704</v>
      </c>
      <c r="FB327" s="50">
        <f t="shared" si="251"/>
        <v>273.15772891753966</v>
      </c>
      <c r="FC327" s="50">
        <f t="shared" si="251"/>
        <v>247.05542424965236</v>
      </c>
      <c r="FD327" s="50">
        <f t="shared" si="251"/>
        <v>260.80481401784004</v>
      </c>
      <c r="FE327" s="50">
        <f t="shared" si="251"/>
        <v>257.95735309559922</v>
      </c>
      <c r="FF327" s="50">
        <f t="shared" si="251"/>
        <v>254.319485950142</v>
      </c>
      <c r="FG327" s="50">
        <f t="shared" si="251"/>
        <v>253.82750040525588</v>
      </c>
      <c r="FH327" s="50">
        <f t="shared" si="251"/>
        <v>0</v>
      </c>
      <c r="FI327" s="50">
        <f t="shared" si="251"/>
        <v>0</v>
      </c>
      <c r="FJ327" s="50">
        <f t="shared" si="251"/>
        <v>0</v>
      </c>
      <c r="FK327" s="50">
        <f t="shared" si="251"/>
        <v>0</v>
      </c>
      <c r="FL327" s="50">
        <f t="shared" si="251"/>
        <v>257.45281086985858</v>
      </c>
      <c r="FM327" s="50">
        <f t="shared" si="251"/>
        <v>265.82601627964675</v>
      </c>
      <c r="FN327" s="50">
        <f t="shared" si="251"/>
        <v>250.68156197991038</v>
      </c>
      <c r="FO327" s="50">
        <f t="shared" si="251"/>
        <v>252.95063393147404</v>
      </c>
      <c r="FP327" s="50">
        <f t="shared" si="251"/>
        <v>260.59087643186513</v>
      </c>
      <c r="FQ327" s="50">
        <f t="shared" si="251"/>
        <v>263.92322587597744</v>
      </c>
      <c r="FR327" s="50">
        <f t="shared" si="251"/>
        <v>271.19333282614815</v>
      </c>
      <c r="FS327" s="50">
        <f t="shared" si="251"/>
        <v>258.59835159465996</v>
      </c>
      <c r="FT327" s="50">
        <f t="shared" si="251"/>
        <v>248.46416497129806</v>
      </c>
      <c r="FU327" s="50">
        <f t="shared" si="251"/>
        <v>245.92016070273519</v>
      </c>
      <c r="FV327" s="50">
        <f t="shared" si="251"/>
        <v>246.75875356458786</v>
      </c>
      <c r="FW327" s="50">
        <f t="shared" si="251"/>
        <v>252.94171190550287</v>
      </c>
      <c r="FX327" s="50">
        <f t="shared" si="251"/>
        <v>271.56739530287979</v>
      </c>
    </row>
    <row r="328" spans="1:180" x14ac:dyDescent="0.2">
      <c r="A328" s="3" t="s">
        <v>78</v>
      </c>
      <c r="B328" s="3" t="s">
        <v>78</v>
      </c>
      <c r="C328">
        <f t="shared" si="253"/>
        <v>0</v>
      </c>
      <c r="G328" t="str">
        <f t="shared" si="254"/>
        <v>D</v>
      </c>
      <c r="W328" s="56" t="s">
        <v>202</v>
      </c>
      <c r="X328" s="50">
        <f t="shared" si="243"/>
        <v>183.72666043571397</v>
      </c>
      <c r="Y328" s="50">
        <f t="shared" si="256"/>
        <v>237.16350357202657</v>
      </c>
      <c r="Z328" s="50">
        <f t="shared" si="256"/>
        <v>253.00782267893521</v>
      </c>
      <c r="AA328" s="50">
        <f t="shared" si="256"/>
        <v>241.59456610459867</v>
      </c>
      <c r="AB328" s="50">
        <f t="shared" si="256"/>
        <v>248.27375451898774</v>
      </c>
      <c r="AC328" s="50">
        <f t="shared" si="256"/>
        <v>240.77731746968774</v>
      </c>
      <c r="AD328" s="50">
        <f t="shared" si="256"/>
        <v>249.37460353923603</v>
      </c>
      <c r="AE328" s="50">
        <f t="shared" si="256"/>
        <v>232.2573638779765</v>
      </c>
      <c r="AF328" s="50">
        <f t="shared" si="256"/>
        <v>249.27626365281108</v>
      </c>
      <c r="AG328" s="50">
        <f t="shared" si="256"/>
        <v>257.95271657010056</v>
      </c>
      <c r="AH328" s="50">
        <f t="shared" si="256"/>
        <v>252.33463091226861</v>
      </c>
      <c r="AI328" s="50">
        <f t="shared" si="256"/>
        <v>242.45306755933376</v>
      </c>
      <c r="AJ328" s="50">
        <f t="shared" si="256"/>
        <v>257.90143579038403</v>
      </c>
      <c r="AK328" s="50">
        <f t="shared" si="256"/>
        <v>243.02514830327416</v>
      </c>
      <c r="AL328" s="50">
        <f t="shared" si="256"/>
        <v>254.28440521165604</v>
      </c>
      <c r="AM328" s="50">
        <f t="shared" si="256"/>
        <v>235.59299553458447</v>
      </c>
      <c r="AN328" s="50">
        <f t="shared" si="256"/>
        <v>238.03646506132529</v>
      </c>
      <c r="AO328" s="50">
        <f t="shared" si="256"/>
        <v>235.20864268666125</v>
      </c>
      <c r="AP328" s="50">
        <f t="shared" si="256"/>
        <v>246.57004695690011</v>
      </c>
      <c r="AQ328" s="50">
        <f t="shared" si="256"/>
        <v>247.9228703593015</v>
      </c>
      <c r="AR328" s="50">
        <f t="shared" si="256"/>
        <v>260.44828612425465</v>
      </c>
      <c r="AS328" s="50">
        <f t="shared" si="256"/>
        <v>258.50286692272311</v>
      </c>
      <c r="AT328" s="50">
        <f t="shared" si="256"/>
        <v>251.14734503399984</v>
      </c>
      <c r="AU328" s="50">
        <f t="shared" si="256"/>
        <v>257.96689457963498</v>
      </c>
      <c r="AV328" s="50">
        <f t="shared" si="256"/>
        <v>249.13151331784664</v>
      </c>
      <c r="AW328" s="50">
        <f t="shared" si="256"/>
        <v>236.23896565996426</v>
      </c>
      <c r="AX328" s="50">
        <f t="shared" si="256"/>
        <v>240.39396082342716</v>
      </c>
      <c r="AY328" s="50">
        <f t="shared" si="256"/>
        <v>242.04419109919357</v>
      </c>
      <c r="AZ328" s="50">
        <f t="shared" si="256"/>
        <v>253.3100634675705</v>
      </c>
      <c r="BA328" s="50">
        <f t="shared" si="256"/>
        <v>257.5810565762859</v>
      </c>
      <c r="BB328" s="50">
        <f t="shared" si="256"/>
        <v>242.97637734216363</v>
      </c>
      <c r="BC328" s="50">
        <f t="shared" si="256"/>
        <v>260.00642283913186</v>
      </c>
      <c r="BD328" s="50">
        <f t="shared" si="256"/>
        <v>242.05183159069625</v>
      </c>
      <c r="BE328" s="50">
        <f t="shared" si="256"/>
        <v>236.25535473665522</v>
      </c>
      <c r="BF328" s="50">
        <f t="shared" si="256"/>
        <v>248.54745676968815</v>
      </c>
      <c r="BG328" s="50">
        <f t="shared" si="256"/>
        <v>260.30129516739225</v>
      </c>
      <c r="BH328" s="50">
        <f t="shared" si="256"/>
        <v>232.22973956106284</v>
      </c>
      <c r="BI328" s="50">
        <f t="shared" si="256"/>
        <v>258.37393544215337</v>
      </c>
      <c r="BJ328" s="50">
        <f t="shared" si="256"/>
        <v>254.70837948898904</v>
      </c>
      <c r="BK328" s="50">
        <f t="shared" si="256"/>
        <v>259.44416418433178</v>
      </c>
      <c r="BL328" s="50">
        <f t="shared" si="256"/>
        <v>247.59539582500895</v>
      </c>
      <c r="BM328" s="50">
        <f t="shared" si="256"/>
        <v>243.44911080205327</v>
      </c>
      <c r="BN328" s="50">
        <f t="shared" si="256"/>
        <v>234.32312894620387</v>
      </c>
      <c r="BO328" s="50">
        <f t="shared" si="256"/>
        <v>242.29828334746728</v>
      </c>
      <c r="BP328" s="50">
        <f t="shared" si="256"/>
        <v>237.13239426306555</v>
      </c>
      <c r="BQ328" s="50">
        <f t="shared" si="256"/>
        <v>239.60557954231436</v>
      </c>
      <c r="BR328" s="50">
        <f t="shared" si="256"/>
        <v>256.30482591278303</v>
      </c>
      <c r="BS328" s="50">
        <f t="shared" si="256"/>
        <v>251.40721668566434</v>
      </c>
      <c r="BT328" s="50">
        <f t="shared" si="256"/>
        <v>251.41571842618737</v>
      </c>
      <c r="BU328" s="50">
        <f t="shared" si="256"/>
        <v>248.13451171956956</v>
      </c>
      <c r="BV328" s="50">
        <f t="shared" si="256"/>
        <v>236.02475407744228</v>
      </c>
      <c r="BW328" s="50">
        <f t="shared" si="256"/>
        <v>240.60815427919883</v>
      </c>
      <c r="BX328" s="50">
        <f t="shared" si="256"/>
        <v>251.23033591306299</v>
      </c>
      <c r="BY328" s="50">
        <f t="shared" si="256"/>
        <v>244.6783397497228</v>
      </c>
      <c r="BZ328" s="50">
        <f t="shared" si="256"/>
        <v>253.71853017497216</v>
      </c>
      <c r="CA328" s="50">
        <f t="shared" si="256"/>
        <v>253.05116297458497</v>
      </c>
      <c r="CB328" s="50">
        <f t="shared" si="256"/>
        <v>246.0237519699231</v>
      </c>
      <c r="CC328" s="50">
        <f t="shared" si="256"/>
        <v>246.52116140794519</v>
      </c>
      <c r="CD328" s="50">
        <f t="shared" si="256"/>
        <v>242.02298872704887</v>
      </c>
      <c r="CE328" s="50">
        <f t="shared" si="256"/>
        <v>251.15679831255184</v>
      </c>
      <c r="CF328" s="50">
        <f t="shared" si="256"/>
        <v>233.87822272391125</v>
      </c>
      <c r="CG328" s="50">
        <f t="shared" si="256"/>
        <v>253.60189879157485</v>
      </c>
      <c r="CH328" s="50">
        <f t="shared" si="256"/>
        <v>237.12472993975808</v>
      </c>
      <c r="CI328" s="50">
        <f t="shared" si="256"/>
        <v>248.28760612512605</v>
      </c>
      <c r="CJ328" s="50">
        <f t="shared" si="256"/>
        <v>254.82616196044125</v>
      </c>
      <c r="CK328" s="50">
        <f t="shared" si="255"/>
        <v>257.01688356736423</v>
      </c>
      <c r="CL328" s="50">
        <f t="shared" si="255"/>
        <v>254.38553691763917</v>
      </c>
      <c r="CM328" s="50">
        <f t="shared" si="255"/>
        <v>248.396628853262</v>
      </c>
      <c r="CN328" s="50">
        <f t="shared" si="255"/>
        <v>255.43281561047837</v>
      </c>
      <c r="CO328" s="50">
        <f t="shared" si="255"/>
        <v>233.56319006963864</v>
      </c>
      <c r="CP328" s="50">
        <f t="shared" si="255"/>
        <v>250.42118968192065</v>
      </c>
      <c r="CQ328" s="50">
        <f t="shared" si="255"/>
        <v>239.69450896989213</v>
      </c>
      <c r="CR328" s="50">
        <f t="shared" si="255"/>
        <v>255.59721894129109</v>
      </c>
      <c r="CS328" s="50">
        <f t="shared" si="255"/>
        <v>259.88115207373033</v>
      </c>
      <c r="CT328" s="50">
        <f t="shared" si="255"/>
        <v>241.58680803246347</v>
      </c>
      <c r="CU328" s="50">
        <f t="shared" si="255"/>
        <v>240.36103236777132</v>
      </c>
      <c r="CV328" s="50">
        <f t="shared" si="255"/>
        <v>248.20389264842603</v>
      </c>
      <c r="CW328" s="50">
        <f t="shared" si="255"/>
        <v>252.26380467574501</v>
      </c>
      <c r="CX328" s="50">
        <f t="shared" si="255"/>
        <v>257.81789318950661</v>
      </c>
      <c r="CY328" s="50">
        <f t="shared" si="255"/>
        <v>238.75615465472654</v>
      </c>
      <c r="CZ328" s="50">
        <f t="shared" si="255"/>
        <v>256.2113767419745</v>
      </c>
      <c r="DA328" s="50">
        <f t="shared" si="255"/>
        <v>236.47222238811364</v>
      </c>
      <c r="DB328" s="50">
        <f t="shared" si="255"/>
        <v>232.20689068613558</v>
      </c>
      <c r="DC328" s="50">
        <f t="shared" si="255"/>
        <v>232.91025231006009</v>
      </c>
      <c r="DD328" s="50">
        <f t="shared" si="255"/>
        <v>243.5625652861176</v>
      </c>
      <c r="DE328" s="50">
        <f t="shared" si="255"/>
        <v>231.84089230019129</v>
      </c>
      <c r="DF328" s="50">
        <f t="shared" si="255"/>
        <v>254.04911175183122</v>
      </c>
      <c r="DG328" s="50">
        <f t="shared" si="255"/>
        <v>258.31668230198926</v>
      </c>
      <c r="DH328" s="50">
        <f t="shared" si="255"/>
        <v>247.13041408060965</v>
      </c>
      <c r="DI328" s="50">
        <f t="shared" si="255"/>
        <v>252.75408331332076</v>
      </c>
      <c r="DJ328" s="50">
        <f t="shared" si="255"/>
        <v>246.70975702885829</v>
      </c>
      <c r="DK328" s="50">
        <f t="shared" si="255"/>
        <v>238.15302943223534</v>
      </c>
      <c r="DL328" s="50">
        <f t="shared" si="255"/>
        <v>255.52540121133433</v>
      </c>
      <c r="DM328" s="50">
        <f t="shared" si="255"/>
        <v>241.35393045767091</v>
      </c>
      <c r="DN328" s="50">
        <f t="shared" si="255"/>
        <v>232.9166530101277</v>
      </c>
      <c r="DO328" s="50">
        <f t="shared" si="255"/>
        <v>237.94278107499588</v>
      </c>
      <c r="DP328" s="50">
        <f t="shared" si="255"/>
        <v>237.55152772555755</v>
      </c>
      <c r="DQ328" s="50">
        <f t="shared" si="255"/>
        <v>251.42057579137492</v>
      </c>
      <c r="DR328" s="50">
        <f t="shared" si="255"/>
        <v>252.40103837353251</v>
      </c>
      <c r="DS328" s="50">
        <f t="shared" si="255"/>
        <v>241.56063801598148</v>
      </c>
      <c r="DT328" s="50">
        <f t="shared" si="255"/>
        <v>235.01128255591712</v>
      </c>
      <c r="DU328" s="50">
        <f t="shared" si="255"/>
        <v>235.01128255591712</v>
      </c>
      <c r="DV328" s="50">
        <f t="shared" si="255"/>
        <v>235.81511775886591</v>
      </c>
      <c r="DW328" s="50">
        <f t="shared" si="255"/>
        <v>253.97270348855892</v>
      </c>
      <c r="DX328" s="50">
        <f t="shared" si="255"/>
        <v>244.15600572714075</v>
      </c>
      <c r="DY328" s="50">
        <f t="shared" si="255"/>
        <v>235.31093602713329</v>
      </c>
      <c r="DZ328" s="50">
        <f t="shared" si="255"/>
        <v>252.08064197286939</v>
      </c>
      <c r="EA328" s="50">
        <f t="shared" si="255"/>
        <v>245.14919557609531</v>
      </c>
      <c r="EB328" s="50">
        <f t="shared" si="255"/>
        <v>241.75073034354912</v>
      </c>
      <c r="EC328" s="50">
        <f t="shared" si="255"/>
        <v>247.64540652308554</v>
      </c>
      <c r="ED328" s="50">
        <f t="shared" si="255"/>
        <v>233.77764097674071</v>
      </c>
      <c r="EE328" s="50">
        <f t="shared" si="255"/>
        <v>244.68099671768343</v>
      </c>
      <c r="EF328" s="50">
        <f t="shared" si="255"/>
        <v>231.97885067146154</v>
      </c>
      <c r="EG328" s="50">
        <f t="shared" si="255"/>
        <v>258.02531907814529</v>
      </c>
      <c r="EH328" s="50">
        <f t="shared" si="255"/>
        <v>247.5594732888666</v>
      </c>
      <c r="EI328" s="50">
        <f t="shared" si="255"/>
        <v>248.08483998792696</v>
      </c>
      <c r="EJ328" s="50">
        <f t="shared" si="255"/>
        <v>253.59143613364978</v>
      </c>
      <c r="EK328" s="50">
        <f t="shared" si="255"/>
        <v>256.33973402030631</v>
      </c>
      <c r="EL328" s="50">
        <f t="shared" si="255"/>
        <v>233.04617299849735</v>
      </c>
      <c r="EM328" s="50">
        <f t="shared" si="255"/>
        <v>233.78966670879592</v>
      </c>
      <c r="EN328" s="50">
        <f t="shared" si="255"/>
        <v>258.71756736862579</v>
      </c>
      <c r="EO328" s="50">
        <f t="shared" si="255"/>
        <v>232.82129331732088</v>
      </c>
      <c r="EP328" s="50">
        <f t="shared" si="255"/>
        <v>256.39139834676803</v>
      </c>
      <c r="EQ328" s="50">
        <f t="shared" si="255"/>
        <v>255.28421889702278</v>
      </c>
      <c r="ER328" s="50">
        <f t="shared" si="255"/>
        <v>251.3780717419742</v>
      </c>
      <c r="ES328" s="50">
        <f t="shared" si="255"/>
        <v>259.1659116827397</v>
      </c>
      <c r="ET328" s="50">
        <f t="shared" si="255"/>
        <v>232.27093779205609</v>
      </c>
      <c r="EU328" s="50">
        <f t="shared" si="255"/>
        <v>235.32908726445433</v>
      </c>
      <c r="EV328" s="50">
        <f t="shared" si="246"/>
        <v>234.01474193798259</v>
      </c>
      <c r="EW328" s="50">
        <f t="shared" si="244"/>
        <v>237.67415145744746</v>
      </c>
      <c r="EX328" s="50">
        <f t="shared" si="244"/>
        <v>249.453868485258</v>
      </c>
      <c r="EY328" s="50">
        <f t="shared" si="251"/>
        <v>241.55752176634917</v>
      </c>
      <c r="EZ328" s="50">
        <f t="shared" si="251"/>
        <v>242.04279894969787</v>
      </c>
      <c r="FA328" s="50">
        <f t="shared" si="251"/>
        <v>254.59398025107348</v>
      </c>
      <c r="FB328" s="50">
        <f t="shared" si="251"/>
        <v>259.056094243686</v>
      </c>
      <c r="FC328" s="50">
        <f t="shared" si="251"/>
        <v>232.95378957579871</v>
      </c>
      <c r="FD328" s="50">
        <f t="shared" si="251"/>
        <v>246.70317934398636</v>
      </c>
      <c r="FE328" s="50">
        <f t="shared" si="251"/>
        <v>243.85571842174559</v>
      </c>
      <c r="FF328" s="50">
        <f t="shared" si="251"/>
        <v>240.21785127628837</v>
      </c>
      <c r="FG328" s="50">
        <f t="shared" si="251"/>
        <v>239.72586573140225</v>
      </c>
      <c r="FH328" s="50">
        <f t="shared" si="251"/>
        <v>0</v>
      </c>
      <c r="FI328" s="50">
        <f t="shared" si="251"/>
        <v>0</v>
      </c>
      <c r="FJ328" s="50">
        <f t="shared" si="251"/>
        <v>0</v>
      </c>
      <c r="FK328" s="50">
        <f t="shared" si="251"/>
        <v>0</v>
      </c>
      <c r="FL328" s="50">
        <f t="shared" si="251"/>
        <v>243.3511761960049</v>
      </c>
      <c r="FM328" s="50">
        <f t="shared" si="251"/>
        <v>251.72438160579316</v>
      </c>
      <c r="FN328" s="50">
        <f t="shared" si="251"/>
        <v>236.57992730605673</v>
      </c>
      <c r="FO328" s="50">
        <f t="shared" si="251"/>
        <v>238.84899925762042</v>
      </c>
      <c r="FP328" s="50">
        <f t="shared" si="251"/>
        <v>246.48924175801153</v>
      </c>
      <c r="FQ328" s="50">
        <f t="shared" si="251"/>
        <v>249.82159120212376</v>
      </c>
      <c r="FR328" s="50">
        <f t="shared" si="251"/>
        <v>257.0916981522945</v>
      </c>
      <c r="FS328" s="50">
        <f t="shared" si="251"/>
        <v>244.49671692080628</v>
      </c>
      <c r="FT328" s="50">
        <f t="shared" si="251"/>
        <v>234.36253029744444</v>
      </c>
      <c r="FU328" s="50">
        <f t="shared" si="251"/>
        <v>231.81852602888156</v>
      </c>
      <c r="FV328" s="50">
        <f t="shared" si="251"/>
        <v>232.65711889073424</v>
      </c>
      <c r="FW328" s="50">
        <f t="shared" si="251"/>
        <v>238.84007723164925</v>
      </c>
      <c r="FX328" s="50">
        <f t="shared" si="251"/>
        <v>257.46576062902619</v>
      </c>
    </row>
    <row r="329" spans="1:180" x14ac:dyDescent="0.2">
      <c r="A329" s="3" t="s">
        <v>92</v>
      </c>
      <c r="B329" s="3" t="s">
        <v>92</v>
      </c>
      <c r="C329">
        <f t="shared" si="253"/>
        <v>0</v>
      </c>
      <c r="G329" t="str">
        <f t="shared" si="254"/>
        <v>D</v>
      </c>
      <c r="W329" s="56" t="s">
        <v>217</v>
      </c>
      <c r="X329" s="50">
        <f t="shared" si="243"/>
        <v>185.62451576029093</v>
      </c>
      <c r="Y329" s="50">
        <f t="shared" si="256"/>
        <v>239.06135889660356</v>
      </c>
      <c r="Z329" s="50">
        <f t="shared" si="256"/>
        <v>254.90567800351221</v>
      </c>
      <c r="AA329" s="50">
        <f t="shared" si="256"/>
        <v>243.49242142917566</v>
      </c>
      <c r="AB329" s="50">
        <f t="shared" si="256"/>
        <v>250.17160984356474</v>
      </c>
      <c r="AC329" s="50">
        <f t="shared" si="256"/>
        <v>242.67517279426474</v>
      </c>
      <c r="AD329" s="50">
        <f t="shared" si="256"/>
        <v>251.27245886381303</v>
      </c>
      <c r="AE329" s="50">
        <f t="shared" si="256"/>
        <v>234.1552192025535</v>
      </c>
      <c r="AF329" s="50">
        <f t="shared" si="256"/>
        <v>251.17411897738808</v>
      </c>
      <c r="AG329" s="50">
        <f t="shared" si="256"/>
        <v>259.85057189467756</v>
      </c>
      <c r="AH329" s="50">
        <f t="shared" si="256"/>
        <v>254.2324862368456</v>
      </c>
      <c r="AI329" s="50">
        <f t="shared" si="256"/>
        <v>244.35092288391075</v>
      </c>
      <c r="AJ329" s="50">
        <f t="shared" si="256"/>
        <v>259.79929111496102</v>
      </c>
      <c r="AK329" s="50">
        <f t="shared" si="256"/>
        <v>244.92300362785116</v>
      </c>
      <c r="AL329" s="50">
        <f t="shared" si="256"/>
        <v>256.18226053623306</v>
      </c>
      <c r="AM329" s="50">
        <f t="shared" si="256"/>
        <v>237.49085085916147</v>
      </c>
      <c r="AN329" s="50">
        <f t="shared" si="256"/>
        <v>239.93432038590228</v>
      </c>
      <c r="AO329" s="50">
        <f t="shared" si="256"/>
        <v>237.10649801123824</v>
      </c>
      <c r="AP329" s="50">
        <f t="shared" si="256"/>
        <v>248.46790228147711</v>
      </c>
      <c r="AQ329" s="50">
        <f t="shared" si="256"/>
        <v>249.82072568387849</v>
      </c>
      <c r="AR329" s="50">
        <f t="shared" si="256"/>
        <v>262.34614144883164</v>
      </c>
      <c r="AS329" s="50">
        <f t="shared" si="256"/>
        <v>260.40072224730011</v>
      </c>
      <c r="AT329" s="50">
        <f t="shared" si="256"/>
        <v>253.04520035857684</v>
      </c>
      <c r="AU329" s="50">
        <f t="shared" si="256"/>
        <v>259.86474990421198</v>
      </c>
      <c r="AV329" s="50">
        <f t="shared" si="256"/>
        <v>251.02936864242363</v>
      </c>
      <c r="AW329" s="50">
        <f t="shared" si="256"/>
        <v>238.13682098454126</v>
      </c>
      <c r="AX329" s="50">
        <f t="shared" si="256"/>
        <v>242.29181614800416</v>
      </c>
      <c r="AY329" s="50">
        <f t="shared" si="256"/>
        <v>243.94204642377056</v>
      </c>
      <c r="AZ329" s="50">
        <f t="shared" si="256"/>
        <v>255.2079187921475</v>
      </c>
      <c r="BA329" s="50">
        <f t="shared" si="256"/>
        <v>259.4789119008629</v>
      </c>
      <c r="BB329" s="50">
        <f t="shared" si="256"/>
        <v>244.87423266674062</v>
      </c>
      <c r="BC329" s="50">
        <f t="shared" si="256"/>
        <v>261.90427816370885</v>
      </c>
      <c r="BD329" s="50">
        <f t="shared" si="256"/>
        <v>243.94968691527325</v>
      </c>
      <c r="BE329" s="50">
        <f t="shared" si="256"/>
        <v>238.15321006123222</v>
      </c>
      <c r="BF329" s="50">
        <f t="shared" si="256"/>
        <v>250.44531209426515</v>
      </c>
      <c r="BG329" s="50">
        <f t="shared" si="256"/>
        <v>262.19915049196925</v>
      </c>
      <c r="BH329" s="50">
        <f t="shared" si="256"/>
        <v>234.12759488563984</v>
      </c>
      <c r="BI329" s="50">
        <f t="shared" si="256"/>
        <v>260.27179076673036</v>
      </c>
      <c r="BJ329" s="50">
        <f t="shared" si="256"/>
        <v>256.606234813566</v>
      </c>
      <c r="BK329" s="50">
        <f t="shared" si="256"/>
        <v>261.34201950890878</v>
      </c>
      <c r="BL329" s="50">
        <f t="shared" si="256"/>
        <v>249.49325114958594</v>
      </c>
      <c r="BM329" s="50">
        <f t="shared" si="256"/>
        <v>245.34696612663026</v>
      </c>
      <c r="BN329" s="50">
        <f t="shared" si="256"/>
        <v>236.22098427078086</v>
      </c>
      <c r="BO329" s="50">
        <f t="shared" si="256"/>
        <v>244.19613867204427</v>
      </c>
      <c r="BP329" s="50">
        <f t="shared" si="256"/>
        <v>239.03024958764254</v>
      </c>
      <c r="BQ329" s="50">
        <f t="shared" si="256"/>
        <v>241.50343486689135</v>
      </c>
      <c r="BR329" s="50">
        <f t="shared" si="256"/>
        <v>258.20268123736003</v>
      </c>
      <c r="BS329" s="50">
        <f t="shared" si="256"/>
        <v>253.30507201024133</v>
      </c>
      <c r="BT329" s="50">
        <f t="shared" si="256"/>
        <v>253.31357375076436</v>
      </c>
      <c r="BU329" s="50">
        <f t="shared" si="256"/>
        <v>250.03236704414655</v>
      </c>
      <c r="BV329" s="50">
        <f t="shared" si="256"/>
        <v>237.92260940201928</v>
      </c>
      <c r="BW329" s="50">
        <f t="shared" si="256"/>
        <v>242.50600960377582</v>
      </c>
      <c r="BX329" s="50">
        <f t="shared" si="256"/>
        <v>253.12819123763998</v>
      </c>
      <c r="BY329" s="50">
        <f t="shared" si="256"/>
        <v>246.57619507429979</v>
      </c>
      <c r="BZ329" s="50">
        <f t="shared" si="256"/>
        <v>255.61638549954915</v>
      </c>
      <c r="CA329" s="50">
        <f t="shared" si="256"/>
        <v>254.94901829916196</v>
      </c>
      <c r="CB329" s="50">
        <f t="shared" si="256"/>
        <v>247.92160729450009</v>
      </c>
      <c r="CC329" s="50">
        <f t="shared" si="256"/>
        <v>248.41901673252218</v>
      </c>
      <c r="CD329" s="50">
        <f t="shared" si="256"/>
        <v>243.92084405162586</v>
      </c>
      <c r="CE329" s="50">
        <f t="shared" si="256"/>
        <v>253.05465363712884</v>
      </c>
      <c r="CF329" s="50">
        <f t="shared" si="256"/>
        <v>235.77607804848824</v>
      </c>
      <c r="CG329" s="50">
        <f t="shared" si="256"/>
        <v>255.49975411615185</v>
      </c>
      <c r="CH329" s="50">
        <f t="shared" si="256"/>
        <v>239.02258526433508</v>
      </c>
      <c r="CI329" s="50">
        <f t="shared" si="256"/>
        <v>250.18546144970304</v>
      </c>
      <c r="CJ329" s="50">
        <f t="shared" si="256"/>
        <v>256.72401728501825</v>
      </c>
      <c r="CK329" s="50">
        <f t="shared" si="255"/>
        <v>258.91473889194123</v>
      </c>
      <c r="CL329" s="50">
        <f t="shared" si="255"/>
        <v>256.28339224221617</v>
      </c>
      <c r="CM329" s="50">
        <f t="shared" si="255"/>
        <v>250.294484177839</v>
      </c>
      <c r="CN329" s="50">
        <f t="shared" si="255"/>
        <v>257.33067093505537</v>
      </c>
      <c r="CO329" s="50">
        <f t="shared" si="255"/>
        <v>235.46104539421563</v>
      </c>
      <c r="CP329" s="50">
        <f t="shared" si="255"/>
        <v>252.31904500649765</v>
      </c>
      <c r="CQ329" s="50">
        <f t="shared" si="255"/>
        <v>241.59236429446912</v>
      </c>
      <c r="CR329" s="50">
        <f t="shared" si="255"/>
        <v>257.49507426586808</v>
      </c>
      <c r="CS329" s="50">
        <f t="shared" si="255"/>
        <v>261.77900739830733</v>
      </c>
      <c r="CT329" s="50">
        <f t="shared" si="255"/>
        <v>243.48466335704046</v>
      </c>
      <c r="CU329" s="50">
        <f t="shared" si="255"/>
        <v>242.25888769234831</v>
      </c>
      <c r="CV329" s="50">
        <f t="shared" si="255"/>
        <v>250.10174797300303</v>
      </c>
      <c r="CW329" s="50">
        <f t="shared" si="255"/>
        <v>254.161660000322</v>
      </c>
      <c r="CX329" s="50">
        <f t="shared" si="255"/>
        <v>259.7157485140836</v>
      </c>
      <c r="CY329" s="50">
        <f t="shared" si="255"/>
        <v>240.65400997930354</v>
      </c>
      <c r="CZ329" s="50">
        <f t="shared" si="255"/>
        <v>258.1092320665515</v>
      </c>
      <c r="DA329" s="50">
        <f t="shared" si="255"/>
        <v>238.37007771269063</v>
      </c>
      <c r="DB329" s="50">
        <f t="shared" si="255"/>
        <v>234.10474601071257</v>
      </c>
      <c r="DC329" s="50">
        <f t="shared" si="255"/>
        <v>234.80810763463708</v>
      </c>
      <c r="DD329" s="50">
        <f t="shared" si="255"/>
        <v>245.4604206106946</v>
      </c>
      <c r="DE329" s="50">
        <f t="shared" si="255"/>
        <v>233.73874762476828</v>
      </c>
      <c r="DF329" s="50">
        <f t="shared" si="255"/>
        <v>255.94696707640821</v>
      </c>
      <c r="DG329" s="50">
        <f t="shared" si="255"/>
        <v>260.21453762656625</v>
      </c>
      <c r="DH329" s="50">
        <f t="shared" si="255"/>
        <v>249.02826940518665</v>
      </c>
      <c r="DI329" s="50">
        <f t="shared" si="255"/>
        <v>254.65193863789776</v>
      </c>
      <c r="DJ329" s="50">
        <f t="shared" si="255"/>
        <v>248.60761235343529</v>
      </c>
      <c r="DK329" s="50">
        <f t="shared" si="255"/>
        <v>240.05088475681234</v>
      </c>
      <c r="DL329" s="50">
        <f t="shared" si="255"/>
        <v>257.42325653591132</v>
      </c>
      <c r="DM329" s="50">
        <f t="shared" si="255"/>
        <v>243.25178578224791</v>
      </c>
      <c r="DN329" s="50">
        <f t="shared" si="255"/>
        <v>234.8145083347047</v>
      </c>
      <c r="DO329" s="50">
        <f t="shared" si="255"/>
        <v>239.84063639957287</v>
      </c>
      <c r="DP329" s="50">
        <f t="shared" si="255"/>
        <v>239.44938305013454</v>
      </c>
      <c r="DQ329" s="50">
        <f t="shared" si="255"/>
        <v>253.31843111595191</v>
      </c>
      <c r="DR329" s="50">
        <f t="shared" si="255"/>
        <v>254.29889369810951</v>
      </c>
      <c r="DS329" s="50">
        <f t="shared" si="255"/>
        <v>243.45849334055848</v>
      </c>
      <c r="DT329" s="50">
        <f t="shared" si="255"/>
        <v>236.90913788049411</v>
      </c>
      <c r="DU329" s="50">
        <f t="shared" si="255"/>
        <v>236.90913788049411</v>
      </c>
      <c r="DV329" s="50">
        <f t="shared" si="255"/>
        <v>237.7129730834429</v>
      </c>
      <c r="DW329" s="50">
        <f t="shared" si="255"/>
        <v>255.87055881313591</v>
      </c>
      <c r="DX329" s="50">
        <f t="shared" si="255"/>
        <v>246.05386105171775</v>
      </c>
      <c r="DY329" s="50">
        <f t="shared" si="255"/>
        <v>237.20879135171029</v>
      </c>
      <c r="DZ329" s="50">
        <f t="shared" si="255"/>
        <v>253.97849729744638</v>
      </c>
      <c r="EA329" s="50">
        <f t="shared" si="255"/>
        <v>247.0470509006723</v>
      </c>
      <c r="EB329" s="50">
        <f t="shared" si="255"/>
        <v>243.64858566812612</v>
      </c>
      <c r="EC329" s="50">
        <f t="shared" si="255"/>
        <v>249.54326184766254</v>
      </c>
      <c r="ED329" s="50">
        <f t="shared" si="255"/>
        <v>235.67549630131771</v>
      </c>
      <c r="EE329" s="50">
        <f t="shared" si="255"/>
        <v>246.57885204226045</v>
      </c>
      <c r="EF329" s="50">
        <f t="shared" si="255"/>
        <v>233.87670599603854</v>
      </c>
      <c r="EG329" s="50">
        <f t="shared" si="255"/>
        <v>259.92317440272228</v>
      </c>
      <c r="EH329" s="50">
        <f t="shared" si="255"/>
        <v>249.45732861344359</v>
      </c>
      <c r="EI329" s="50">
        <f t="shared" si="255"/>
        <v>249.98269531250395</v>
      </c>
      <c r="EJ329" s="50">
        <f t="shared" si="255"/>
        <v>255.48929145822677</v>
      </c>
      <c r="EK329" s="50">
        <f t="shared" si="255"/>
        <v>258.2375893448833</v>
      </c>
      <c r="EL329" s="50">
        <f t="shared" si="255"/>
        <v>234.94402832307435</v>
      </c>
      <c r="EM329" s="50">
        <f t="shared" si="255"/>
        <v>235.68752203337291</v>
      </c>
      <c r="EN329" s="50">
        <f t="shared" si="255"/>
        <v>260.61542269320279</v>
      </c>
      <c r="EO329" s="50">
        <f t="shared" si="255"/>
        <v>234.71914864189787</v>
      </c>
      <c r="EP329" s="50">
        <f t="shared" si="255"/>
        <v>258.28925367134502</v>
      </c>
      <c r="EQ329" s="50">
        <f t="shared" si="255"/>
        <v>257.18207422159981</v>
      </c>
      <c r="ER329" s="50">
        <f t="shared" si="255"/>
        <v>253.27592706655119</v>
      </c>
      <c r="ES329" s="50">
        <f t="shared" si="255"/>
        <v>261.0637670073167</v>
      </c>
      <c r="ET329" s="50">
        <f t="shared" si="255"/>
        <v>234.16879311663308</v>
      </c>
      <c r="EU329" s="50">
        <f t="shared" si="255"/>
        <v>237.22694258903132</v>
      </c>
      <c r="EV329" s="50">
        <f t="shared" si="246"/>
        <v>235.91259726255959</v>
      </c>
      <c r="EW329" s="50">
        <f t="shared" si="244"/>
        <v>239.57200678202446</v>
      </c>
      <c r="EX329" s="50">
        <f t="shared" si="244"/>
        <v>251.35172380983499</v>
      </c>
      <c r="EY329" s="50">
        <f t="shared" si="251"/>
        <v>243.45537709092616</v>
      </c>
      <c r="EZ329" s="50">
        <f t="shared" si="251"/>
        <v>243.94065427427486</v>
      </c>
      <c r="FA329" s="50">
        <f t="shared" si="251"/>
        <v>256.49183557565044</v>
      </c>
      <c r="FB329" s="50">
        <f t="shared" si="251"/>
        <v>260.953949568263</v>
      </c>
      <c r="FC329" s="50">
        <f t="shared" si="251"/>
        <v>234.8516449003757</v>
      </c>
      <c r="FD329" s="50">
        <f t="shared" si="251"/>
        <v>248.60103466856336</v>
      </c>
      <c r="FE329" s="50">
        <f t="shared" si="251"/>
        <v>245.75357374632259</v>
      </c>
      <c r="FF329" s="50">
        <f t="shared" si="251"/>
        <v>242.11570660086537</v>
      </c>
      <c r="FG329" s="50">
        <f t="shared" si="251"/>
        <v>241.62372105597925</v>
      </c>
      <c r="FH329" s="50">
        <f t="shared" si="251"/>
        <v>255.61748454664888</v>
      </c>
      <c r="FI329" s="50">
        <f t="shared" si="251"/>
        <v>238.00590959649733</v>
      </c>
      <c r="FJ329" s="50">
        <f t="shared" si="251"/>
        <v>257.45281086985852</v>
      </c>
      <c r="FK329" s="50">
        <f t="shared" si="251"/>
        <v>243.3511761960049</v>
      </c>
      <c r="FL329" s="50">
        <f t="shared" si="251"/>
        <v>0</v>
      </c>
      <c r="FM329" s="50">
        <f t="shared" si="251"/>
        <v>0</v>
      </c>
      <c r="FN329" s="50">
        <f t="shared" si="251"/>
        <v>0</v>
      </c>
      <c r="FO329" s="50">
        <f t="shared" si="251"/>
        <v>0</v>
      </c>
      <c r="FP329" s="50">
        <f t="shared" si="251"/>
        <v>0</v>
      </c>
      <c r="FQ329" s="50">
        <f t="shared" si="251"/>
        <v>251.71944652670075</v>
      </c>
      <c r="FR329" s="50">
        <f t="shared" si="251"/>
        <v>258.98955347687149</v>
      </c>
      <c r="FS329" s="50">
        <f t="shared" si="251"/>
        <v>246.39457224538327</v>
      </c>
      <c r="FT329" s="50">
        <f t="shared" si="251"/>
        <v>236.26038562202143</v>
      </c>
      <c r="FU329" s="50">
        <f t="shared" si="251"/>
        <v>233.71638135345856</v>
      </c>
      <c r="FV329" s="50">
        <f t="shared" si="251"/>
        <v>234.55497421531123</v>
      </c>
      <c r="FW329" s="50">
        <f t="shared" si="251"/>
        <v>240.73793255622624</v>
      </c>
      <c r="FX329" s="50">
        <f t="shared" si="251"/>
        <v>259.36361595360319</v>
      </c>
    </row>
    <row r="330" spans="1:180" x14ac:dyDescent="0.2">
      <c r="A330" s="3" t="s">
        <v>94</v>
      </c>
      <c r="B330" s="3" t="s">
        <v>94</v>
      </c>
      <c r="C330">
        <f t="shared" si="253"/>
        <v>0</v>
      </c>
      <c r="G330" t="str">
        <f t="shared" si="254"/>
        <v>C</v>
      </c>
      <c r="W330" s="56" t="s">
        <v>41</v>
      </c>
      <c r="X330" s="50">
        <f t="shared" si="243"/>
        <v>193.99772117007919</v>
      </c>
      <c r="Y330" s="50">
        <f t="shared" si="256"/>
        <v>247.43456430639179</v>
      </c>
      <c r="Z330" s="50">
        <f t="shared" si="256"/>
        <v>263.27888341330049</v>
      </c>
      <c r="AA330" s="50">
        <f t="shared" si="256"/>
        <v>251.86562683896392</v>
      </c>
      <c r="AB330" s="50">
        <f t="shared" si="256"/>
        <v>258.54481525335297</v>
      </c>
      <c r="AC330" s="50">
        <f t="shared" si="256"/>
        <v>251.04837820405299</v>
      </c>
      <c r="AD330" s="50">
        <f t="shared" si="256"/>
        <v>259.64566427360126</v>
      </c>
      <c r="AE330" s="50">
        <f t="shared" si="256"/>
        <v>242.52842461234172</v>
      </c>
      <c r="AF330" s="50">
        <f t="shared" si="256"/>
        <v>259.54732438717633</v>
      </c>
      <c r="AG330" s="50">
        <f t="shared" si="256"/>
        <v>268.22377730446578</v>
      </c>
      <c r="AH330" s="50">
        <f t="shared" si="256"/>
        <v>262.60569164663383</v>
      </c>
      <c r="AI330" s="50">
        <f t="shared" si="256"/>
        <v>252.72412829369898</v>
      </c>
      <c r="AJ330" s="50">
        <f t="shared" si="256"/>
        <v>268.17249652474925</v>
      </c>
      <c r="AK330" s="50">
        <f t="shared" si="256"/>
        <v>253.29620903763936</v>
      </c>
      <c r="AL330" s="50">
        <f t="shared" si="256"/>
        <v>264.55546594602129</v>
      </c>
      <c r="AM330" s="50">
        <f t="shared" si="256"/>
        <v>245.8640562689497</v>
      </c>
      <c r="AN330" s="50">
        <f t="shared" si="256"/>
        <v>248.30752579569054</v>
      </c>
      <c r="AO330" s="50">
        <f t="shared" si="256"/>
        <v>245.47970342102647</v>
      </c>
      <c r="AP330" s="50">
        <f t="shared" si="256"/>
        <v>256.84110769126534</v>
      </c>
      <c r="AQ330" s="50">
        <f t="shared" si="256"/>
        <v>258.19393109366672</v>
      </c>
      <c r="AR330" s="50">
        <f t="shared" si="256"/>
        <v>270.71934685861987</v>
      </c>
      <c r="AS330" s="50">
        <f t="shared" si="256"/>
        <v>268.77392765708839</v>
      </c>
      <c r="AT330" s="50">
        <f t="shared" si="256"/>
        <v>261.41840576836506</v>
      </c>
      <c r="AU330" s="50">
        <f t="shared" si="256"/>
        <v>268.23795531400026</v>
      </c>
      <c r="AV330" s="50">
        <f t="shared" si="256"/>
        <v>259.40257405221189</v>
      </c>
      <c r="AW330" s="50">
        <f t="shared" si="256"/>
        <v>246.51002639432951</v>
      </c>
      <c r="AX330" s="50">
        <f t="shared" si="256"/>
        <v>250.66502155779241</v>
      </c>
      <c r="AY330" s="50">
        <f t="shared" si="256"/>
        <v>252.31525183355882</v>
      </c>
      <c r="AZ330" s="50">
        <f t="shared" si="256"/>
        <v>263.58112420193572</v>
      </c>
      <c r="BA330" s="50">
        <f t="shared" si="256"/>
        <v>267.85211731065112</v>
      </c>
      <c r="BB330" s="50">
        <f t="shared" si="256"/>
        <v>253.24743807652888</v>
      </c>
      <c r="BC330" s="50">
        <f t="shared" si="256"/>
        <v>270.27748357349708</v>
      </c>
      <c r="BD330" s="50">
        <f t="shared" si="256"/>
        <v>252.32289232506147</v>
      </c>
      <c r="BE330" s="50">
        <f t="shared" si="256"/>
        <v>246.52641547102044</v>
      </c>
      <c r="BF330" s="50">
        <f t="shared" si="256"/>
        <v>258.81851750405337</v>
      </c>
      <c r="BG330" s="50">
        <f t="shared" si="256"/>
        <v>270.57235590175748</v>
      </c>
      <c r="BH330" s="50">
        <f t="shared" si="256"/>
        <v>242.50080029542809</v>
      </c>
      <c r="BI330" s="50">
        <f t="shared" si="256"/>
        <v>268.64499617651859</v>
      </c>
      <c r="BJ330" s="50">
        <f t="shared" si="256"/>
        <v>264.97944022335429</v>
      </c>
      <c r="BK330" s="50">
        <f t="shared" si="256"/>
        <v>269.71522491869706</v>
      </c>
      <c r="BL330" s="50">
        <f t="shared" si="256"/>
        <v>257.86645655937417</v>
      </c>
      <c r="BM330" s="50">
        <f t="shared" si="256"/>
        <v>253.72017153641849</v>
      </c>
      <c r="BN330" s="50">
        <f t="shared" si="256"/>
        <v>244.59418968056909</v>
      </c>
      <c r="BO330" s="50">
        <f t="shared" si="256"/>
        <v>252.56934408183247</v>
      </c>
      <c r="BP330" s="50">
        <f t="shared" si="256"/>
        <v>247.40345499743077</v>
      </c>
      <c r="BQ330" s="50">
        <f t="shared" si="256"/>
        <v>249.87664027667961</v>
      </c>
      <c r="BR330" s="50">
        <f t="shared" si="256"/>
        <v>266.57588664714825</v>
      </c>
      <c r="BS330" s="50">
        <f t="shared" si="256"/>
        <v>261.67827742002959</v>
      </c>
      <c r="BT330" s="50">
        <f t="shared" si="256"/>
        <v>261.68677916055259</v>
      </c>
      <c r="BU330" s="50">
        <f t="shared" si="256"/>
        <v>258.40557245393478</v>
      </c>
      <c r="BV330" s="50">
        <f t="shared" si="256"/>
        <v>246.2958148118075</v>
      </c>
      <c r="BW330" s="50">
        <f t="shared" si="256"/>
        <v>250.87921501356408</v>
      </c>
      <c r="BX330" s="50">
        <f t="shared" si="256"/>
        <v>261.50139664742824</v>
      </c>
      <c r="BY330" s="50">
        <f t="shared" si="256"/>
        <v>254.94940048408802</v>
      </c>
      <c r="BZ330" s="50">
        <f t="shared" si="256"/>
        <v>263.98959090933738</v>
      </c>
      <c r="CA330" s="50">
        <f t="shared" si="256"/>
        <v>263.32222370895022</v>
      </c>
      <c r="CB330" s="50">
        <f t="shared" si="256"/>
        <v>256.29481270428835</v>
      </c>
      <c r="CC330" s="50">
        <f t="shared" si="256"/>
        <v>256.79222214231044</v>
      </c>
      <c r="CD330" s="50">
        <f t="shared" si="256"/>
        <v>252.29404946141412</v>
      </c>
      <c r="CE330" s="50">
        <f t="shared" si="256"/>
        <v>261.42785904691709</v>
      </c>
      <c r="CF330" s="50">
        <f t="shared" si="256"/>
        <v>244.1492834582765</v>
      </c>
      <c r="CG330" s="50">
        <f t="shared" si="256"/>
        <v>263.87295952594008</v>
      </c>
      <c r="CH330" s="50">
        <f t="shared" si="256"/>
        <v>247.39579067412333</v>
      </c>
      <c r="CI330" s="50">
        <f t="shared" si="256"/>
        <v>258.55866685949127</v>
      </c>
      <c r="CJ330" s="50">
        <f t="shared" ref="CJ330:EU333" si="257">IF(CJ166=0,0,(CJ166+VLOOKUP($W330,$T$4:$U$160,2,FALSE)+VLOOKUP(CJ$184,$T$4:$U$160,2,FALSE))/$K$56)</f>
        <v>265.09722269480648</v>
      </c>
      <c r="CK330" s="50">
        <f t="shared" si="257"/>
        <v>267.28794430172951</v>
      </c>
      <c r="CL330" s="50">
        <f t="shared" si="257"/>
        <v>264.65659765200439</v>
      </c>
      <c r="CM330" s="50">
        <f t="shared" si="257"/>
        <v>258.66768958762725</v>
      </c>
      <c r="CN330" s="50">
        <f t="shared" si="257"/>
        <v>265.70387634484359</v>
      </c>
      <c r="CO330" s="50">
        <f t="shared" si="257"/>
        <v>243.83425080400386</v>
      </c>
      <c r="CP330" s="50">
        <f t="shared" si="257"/>
        <v>260.6922504162859</v>
      </c>
      <c r="CQ330" s="50">
        <f t="shared" si="257"/>
        <v>249.96556970425735</v>
      </c>
      <c r="CR330" s="50">
        <f t="shared" si="257"/>
        <v>265.86827967565637</v>
      </c>
      <c r="CS330" s="50">
        <f t="shared" si="257"/>
        <v>270.15221280809561</v>
      </c>
      <c r="CT330" s="50">
        <f t="shared" si="257"/>
        <v>251.85786876682872</v>
      </c>
      <c r="CU330" s="50">
        <f t="shared" si="257"/>
        <v>250.63209310213657</v>
      </c>
      <c r="CV330" s="50">
        <f t="shared" si="257"/>
        <v>258.47495338279128</v>
      </c>
      <c r="CW330" s="50">
        <f t="shared" si="257"/>
        <v>262.53486541011023</v>
      </c>
      <c r="CX330" s="50">
        <f t="shared" si="257"/>
        <v>268.08895392387183</v>
      </c>
      <c r="CY330" s="50">
        <f t="shared" si="257"/>
        <v>249.02721538909179</v>
      </c>
      <c r="CZ330" s="50">
        <f t="shared" si="257"/>
        <v>266.48243747633973</v>
      </c>
      <c r="DA330" s="50">
        <f t="shared" si="257"/>
        <v>246.74328312247889</v>
      </c>
      <c r="DB330" s="50">
        <f t="shared" si="257"/>
        <v>242.4779514205008</v>
      </c>
      <c r="DC330" s="50">
        <f t="shared" si="257"/>
        <v>243.18131304442534</v>
      </c>
      <c r="DD330" s="50">
        <f t="shared" si="257"/>
        <v>253.8336260204828</v>
      </c>
      <c r="DE330" s="50">
        <f t="shared" si="257"/>
        <v>242.11195303455651</v>
      </c>
      <c r="DF330" s="50">
        <f t="shared" si="257"/>
        <v>264.32017248619644</v>
      </c>
      <c r="DG330" s="50">
        <f t="shared" si="257"/>
        <v>268.58774303635448</v>
      </c>
      <c r="DH330" s="50">
        <f t="shared" si="257"/>
        <v>257.4014748149749</v>
      </c>
      <c r="DI330" s="50">
        <f t="shared" si="257"/>
        <v>263.02514404768601</v>
      </c>
      <c r="DJ330" s="50">
        <f t="shared" si="257"/>
        <v>256.98081776322351</v>
      </c>
      <c r="DK330" s="50">
        <f t="shared" si="257"/>
        <v>248.42409016660062</v>
      </c>
      <c r="DL330" s="50">
        <f t="shared" si="257"/>
        <v>265.79646194569955</v>
      </c>
      <c r="DM330" s="50">
        <f t="shared" si="257"/>
        <v>251.62499119203616</v>
      </c>
      <c r="DN330" s="50">
        <f t="shared" si="257"/>
        <v>243.18771374449295</v>
      </c>
      <c r="DO330" s="50">
        <f t="shared" si="257"/>
        <v>248.2138418093611</v>
      </c>
      <c r="DP330" s="50">
        <f t="shared" si="257"/>
        <v>247.82258845992274</v>
      </c>
      <c r="DQ330" s="50">
        <f t="shared" si="257"/>
        <v>261.69163652574014</v>
      </c>
      <c r="DR330" s="50">
        <f t="shared" si="257"/>
        <v>262.67209910789774</v>
      </c>
      <c r="DS330" s="50">
        <f t="shared" si="257"/>
        <v>251.8316987503467</v>
      </c>
      <c r="DT330" s="50">
        <f t="shared" si="257"/>
        <v>245.28234329028237</v>
      </c>
      <c r="DU330" s="50">
        <f t="shared" si="257"/>
        <v>245.28234329028237</v>
      </c>
      <c r="DV330" s="50">
        <f t="shared" si="257"/>
        <v>246.08617849323119</v>
      </c>
      <c r="DW330" s="50">
        <f t="shared" si="257"/>
        <v>264.24376422292414</v>
      </c>
      <c r="DX330" s="50">
        <f t="shared" si="257"/>
        <v>254.427066461506</v>
      </c>
      <c r="DY330" s="50">
        <f t="shared" si="257"/>
        <v>245.58199676149854</v>
      </c>
      <c r="DZ330" s="50">
        <f t="shared" si="257"/>
        <v>262.35170270723461</v>
      </c>
      <c r="EA330" s="50">
        <f t="shared" si="257"/>
        <v>255.42025631046056</v>
      </c>
      <c r="EB330" s="50">
        <f t="shared" si="257"/>
        <v>252.02179107791434</v>
      </c>
      <c r="EC330" s="50">
        <f t="shared" si="257"/>
        <v>257.91646725745079</v>
      </c>
      <c r="ED330" s="50">
        <f t="shared" si="257"/>
        <v>244.04870171110596</v>
      </c>
      <c r="EE330" s="50">
        <f t="shared" si="257"/>
        <v>254.95205745204871</v>
      </c>
      <c r="EF330" s="50">
        <f t="shared" si="257"/>
        <v>242.24991140582679</v>
      </c>
      <c r="EG330" s="50">
        <f t="shared" si="257"/>
        <v>268.29637981251057</v>
      </c>
      <c r="EH330" s="50">
        <f t="shared" si="257"/>
        <v>257.83053402323185</v>
      </c>
      <c r="EI330" s="50">
        <f t="shared" si="257"/>
        <v>258.35590072229218</v>
      </c>
      <c r="EJ330" s="50">
        <f t="shared" si="257"/>
        <v>263.862496868015</v>
      </c>
      <c r="EK330" s="50">
        <f t="shared" si="257"/>
        <v>266.61079475467153</v>
      </c>
      <c r="EL330" s="50">
        <f t="shared" si="257"/>
        <v>243.3172337328626</v>
      </c>
      <c r="EM330" s="50">
        <f t="shared" si="257"/>
        <v>244.06072744316117</v>
      </c>
      <c r="EN330" s="50">
        <f t="shared" si="257"/>
        <v>268.98862810299102</v>
      </c>
      <c r="EO330" s="50">
        <f t="shared" si="257"/>
        <v>243.09235405168613</v>
      </c>
      <c r="EP330" s="50">
        <f t="shared" si="257"/>
        <v>266.66245908113325</v>
      </c>
      <c r="EQ330" s="50">
        <f t="shared" si="257"/>
        <v>265.55527963138803</v>
      </c>
      <c r="ER330" s="50">
        <f t="shared" si="257"/>
        <v>261.64913247633945</v>
      </c>
      <c r="ES330" s="50">
        <f t="shared" si="257"/>
        <v>269.43697241710493</v>
      </c>
      <c r="ET330" s="50">
        <f t="shared" si="257"/>
        <v>242.54199852642134</v>
      </c>
      <c r="EU330" s="50">
        <f t="shared" si="257"/>
        <v>245.60014799881958</v>
      </c>
      <c r="EV330" s="50">
        <f t="shared" si="246"/>
        <v>244.28580267234784</v>
      </c>
      <c r="EW330" s="50">
        <f t="shared" ref="EW330:FX330" si="258">IF(EW166=0,0,(EW166+VLOOKUP($W330,$T$4:$U$160,2,FALSE)+VLOOKUP(EW$184,$T$4:$U$160,2,FALSE))/$K$56)</f>
        <v>247.94521219181271</v>
      </c>
      <c r="EX330" s="50">
        <f t="shared" si="258"/>
        <v>259.72492921962322</v>
      </c>
      <c r="EY330" s="50">
        <f t="shared" si="258"/>
        <v>251.82858250071445</v>
      </c>
      <c r="EZ330" s="50">
        <f t="shared" si="258"/>
        <v>252.31385968406306</v>
      </c>
      <c r="FA330" s="50">
        <f t="shared" si="258"/>
        <v>264.86504098543872</v>
      </c>
      <c r="FB330" s="50">
        <f t="shared" si="258"/>
        <v>269.32715497805123</v>
      </c>
      <c r="FC330" s="50">
        <f t="shared" si="258"/>
        <v>243.22485031016396</v>
      </c>
      <c r="FD330" s="50">
        <f t="shared" si="258"/>
        <v>256.97424007835161</v>
      </c>
      <c r="FE330" s="50">
        <f t="shared" si="258"/>
        <v>254.12677915611084</v>
      </c>
      <c r="FF330" s="50">
        <f t="shared" si="258"/>
        <v>250.48891201065356</v>
      </c>
      <c r="FG330" s="50">
        <f t="shared" si="258"/>
        <v>249.9969264657675</v>
      </c>
      <c r="FH330" s="50">
        <f t="shared" si="258"/>
        <v>263.99068995643711</v>
      </c>
      <c r="FI330" s="50">
        <f t="shared" si="258"/>
        <v>246.37911500628556</v>
      </c>
      <c r="FJ330" s="50">
        <f t="shared" si="258"/>
        <v>265.82601627964675</v>
      </c>
      <c r="FK330" s="50">
        <f t="shared" si="258"/>
        <v>251.72438160579316</v>
      </c>
      <c r="FL330" s="50">
        <f t="shared" si="258"/>
        <v>0</v>
      </c>
      <c r="FM330" s="50">
        <f t="shared" si="258"/>
        <v>0</v>
      </c>
      <c r="FN330" s="50">
        <f t="shared" si="258"/>
        <v>0</v>
      </c>
      <c r="FO330" s="50">
        <f t="shared" si="258"/>
        <v>0</v>
      </c>
      <c r="FP330" s="50">
        <f t="shared" si="258"/>
        <v>0</v>
      </c>
      <c r="FQ330" s="50">
        <f t="shared" si="258"/>
        <v>260.09265193648901</v>
      </c>
      <c r="FR330" s="50">
        <f t="shared" si="258"/>
        <v>267.36275888665972</v>
      </c>
      <c r="FS330" s="50">
        <f t="shared" si="258"/>
        <v>254.76777765517153</v>
      </c>
      <c r="FT330" s="50">
        <f t="shared" si="258"/>
        <v>244.63359103180969</v>
      </c>
      <c r="FU330" s="50">
        <f t="shared" si="258"/>
        <v>242.08958676324679</v>
      </c>
      <c r="FV330" s="50">
        <f t="shared" si="258"/>
        <v>242.92817962509946</v>
      </c>
      <c r="FW330" s="50">
        <f t="shared" si="258"/>
        <v>249.11113796601444</v>
      </c>
      <c r="FX330" s="50">
        <f t="shared" si="258"/>
        <v>267.73682136339147</v>
      </c>
    </row>
    <row r="331" spans="1:180" x14ac:dyDescent="0.2">
      <c r="A331" s="3" t="s">
        <v>95</v>
      </c>
      <c r="B331" s="3" t="s">
        <v>95</v>
      </c>
      <c r="C331">
        <f t="shared" si="253"/>
        <v>0</v>
      </c>
      <c r="G331" t="str">
        <f t="shared" si="254"/>
        <v>C</v>
      </c>
      <c r="W331" s="56" t="s">
        <v>213</v>
      </c>
      <c r="X331" s="50">
        <f t="shared" si="243"/>
        <v>178.85326687034276</v>
      </c>
      <c r="Y331" s="50">
        <f t="shared" ref="Y331:CJ334" si="259">IF(Y167=0,0,(Y167+VLOOKUP($W331,$T$4:$U$160,2,FALSE)+VLOOKUP(Y$184,$T$4:$U$160,2,FALSE))/$K$56)</f>
        <v>232.29011000665537</v>
      </c>
      <c r="Z331" s="50">
        <f t="shared" si="259"/>
        <v>248.13442911356404</v>
      </c>
      <c r="AA331" s="50">
        <f t="shared" si="259"/>
        <v>236.7211725392275</v>
      </c>
      <c r="AB331" s="50">
        <f t="shared" si="259"/>
        <v>243.40036095361654</v>
      </c>
      <c r="AC331" s="50">
        <f t="shared" si="259"/>
        <v>235.90392390431657</v>
      </c>
      <c r="AD331" s="50">
        <f t="shared" si="259"/>
        <v>244.5012099738648</v>
      </c>
      <c r="AE331" s="50">
        <f t="shared" si="259"/>
        <v>227.3839703126053</v>
      </c>
      <c r="AF331" s="50">
        <f t="shared" si="259"/>
        <v>244.40287008743991</v>
      </c>
      <c r="AG331" s="50">
        <f t="shared" si="259"/>
        <v>253.07932300472939</v>
      </c>
      <c r="AH331" s="50">
        <f t="shared" si="259"/>
        <v>247.46123734689741</v>
      </c>
      <c r="AI331" s="50">
        <f t="shared" si="259"/>
        <v>237.57967399396259</v>
      </c>
      <c r="AJ331" s="50">
        <f t="shared" si="259"/>
        <v>253.02804222501285</v>
      </c>
      <c r="AK331" s="50">
        <f t="shared" si="259"/>
        <v>238.15175473790296</v>
      </c>
      <c r="AL331" s="50">
        <f t="shared" si="259"/>
        <v>249.41101164628486</v>
      </c>
      <c r="AM331" s="50">
        <f t="shared" si="259"/>
        <v>230.71960196921327</v>
      </c>
      <c r="AN331" s="50">
        <f t="shared" si="259"/>
        <v>233.16307149595409</v>
      </c>
      <c r="AO331" s="50">
        <f t="shared" si="259"/>
        <v>230.33524912129005</v>
      </c>
      <c r="AP331" s="50">
        <f t="shared" si="259"/>
        <v>241.69665339152894</v>
      </c>
      <c r="AQ331" s="50">
        <f t="shared" si="259"/>
        <v>243.04947679393032</v>
      </c>
      <c r="AR331" s="50">
        <f t="shared" si="259"/>
        <v>255.57489255888345</v>
      </c>
      <c r="AS331" s="50">
        <f t="shared" si="259"/>
        <v>253.62947335735194</v>
      </c>
      <c r="AT331" s="50">
        <f t="shared" si="259"/>
        <v>246.27395146862864</v>
      </c>
      <c r="AU331" s="50">
        <f t="shared" si="259"/>
        <v>253.09350101426381</v>
      </c>
      <c r="AV331" s="50">
        <f t="shared" si="259"/>
        <v>244.25811975247544</v>
      </c>
      <c r="AW331" s="50">
        <f t="shared" si="259"/>
        <v>231.36557209459306</v>
      </c>
      <c r="AX331" s="50">
        <f t="shared" si="259"/>
        <v>235.52056725805599</v>
      </c>
      <c r="AY331" s="50">
        <f t="shared" si="259"/>
        <v>237.17079753382239</v>
      </c>
      <c r="AZ331" s="50">
        <f t="shared" si="259"/>
        <v>248.43666990219933</v>
      </c>
      <c r="BA331" s="50">
        <f t="shared" si="259"/>
        <v>252.7076630109147</v>
      </c>
      <c r="BB331" s="50">
        <f t="shared" si="259"/>
        <v>238.10298377679246</v>
      </c>
      <c r="BC331" s="50">
        <f t="shared" si="259"/>
        <v>255.13302927376066</v>
      </c>
      <c r="BD331" s="50">
        <f t="shared" si="259"/>
        <v>237.17843802532508</v>
      </c>
      <c r="BE331" s="50">
        <f t="shared" si="259"/>
        <v>231.38196117128402</v>
      </c>
      <c r="BF331" s="50">
        <f t="shared" si="259"/>
        <v>243.67406320431692</v>
      </c>
      <c r="BG331" s="50">
        <f t="shared" si="259"/>
        <v>255.42790160202105</v>
      </c>
      <c r="BH331" s="50">
        <f t="shared" si="259"/>
        <v>227.35634599569167</v>
      </c>
      <c r="BI331" s="50">
        <f t="shared" si="259"/>
        <v>253.50054187678217</v>
      </c>
      <c r="BJ331" s="50">
        <f t="shared" si="259"/>
        <v>249.83498592361784</v>
      </c>
      <c r="BK331" s="50">
        <f t="shared" si="259"/>
        <v>254.57077061896061</v>
      </c>
      <c r="BL331" s="50">
        <f t="shared" si="259"/>
        <v>242.72200225963775</v>
      </c>
      <c r="BM331" s="50">
        <f t="shared" si="259"/>
        <v>238.57571723668207</v>
      </c>
      <c r="BN331" s="50">
        <f t="shared" si="259"/>
        <v>229.44973538083266</v>
      </c>
      <c r="BO331" s="50">
        <f t="shared" si="259"/>
        <v>237.42488978209607</v>
      </c>
      <c r="BP331" s="50">
        <f t="shared" si="259"/>
        <v>232.25900069769438</v>
      </c>
      <c r="BQ331" s="50">
        <f t="shared" si="259"/>
        <v>234.73218597694316</v>
      </c>
      <c r="BR331" s="50">
        <f t="shared" si="259"/>
        <v>251.43143234741186</v>
      </c>
      <c r="BS331" s="50">
        <f t="shared" si="259"/>
        <v>246.53382312029314</v>
      </c>
      <c r="BT331" s="50">
        <f t="shared" si="259"/>
        <v>246.54232486081617</v>
      </c>
      <c r="BU331" s="50">
        <f t="shared" si="259"/>
        <v>243.26111815419839</v>
      </c>
      <c r="BV331" s="50">
        <f t="shared" si="259"/>
        <v>231.15136051207108</v>
      </c>
      <c r="BW331" s="50">
        <f t="shared" si="259"/>
        <v>235.73476071382763</v>
      </c>
      <c r="BX331" s="50">
        <f t="shared" si="259"/>
        <v>246.35694234769181</v>
      </c>
      <c r="BY331" s="50">
        <f t="shared" si="259"/>
        <v>239.80494618435159</v>
      </c>
      <c r="BZ331" s="50">
        <f t="shared" si="259"/>
        <v>248.84513660960096</v>
      </c>
      <c r="CA331" s="50">
        <f t="shared" si="259"/>
        <v>248.17776940921377</v>
      </c>
      <c r="CB331" s="50">
        <f t="shared" si="259"/>
        <v>241.15035840455187</v>
      </c>
      <c r="CC331" s="50">
        <f t="shared" si="259"/>
        <v>241.64776784257398</v>
      </c>
      <c r="CD331" s="50">
        <f t="shared" si="259"/>
        <v>237.14959516167767</v>
      </c>
      <c r="CE331" s="50">
        <f t="shared" si="259"/>
        <v>246.28340474718067</v>
      </c>
      <c r="CF331" s="50">
        <f t="shared" si="259"/>
        <v>229.00482915854008</v>
      </c>
      <c r="CG331" s="50">
        <f t="shared" si="259"/>
        <v>248.72850522620368</v>
      </c>
      <c r="CH331" s="50">
        <f t="shared" si="259"/>
        <v>232.25133637438691</v>
      </c>
      <c r="CI331" s="50">
        <f t="shared" si="259"/>
        <v>243.41421255975484</v>
      </c>
      <c r="CJ331" s="50">
        <f t="shared" si="259"/>
        <v>249.95276839507005</v>
      </c>
      <c r="CK331" s="50">
        <f t="shared" si="257"/>
        <v>252.14349000199306</v>
      </c>
      <c r="CL331" s="50">
        <f t="shared" si="257"/>
        <v>249.512143352268</v>
      </c>
      <c r="CM331" s="50">
        <f t="shared" si="257"/>
        <v>243.52323528789086</v>
      </c>
      <c r="CN331" s="50">
        <f t="shared" si="257"/>
        <v>250.5594220451072</v>
      </c>
      <c r="CO331" s="50">
        <f t="shared" si="257"/>
        <v>228.68979650426743</v>
      </c>
      <c r="CP331" s="50">
        <f t="shared" si="257"/>
        <v>245.54779611654945</v>
      </c>
      <c r="CQ331" s="50">
        <f t="shared" si="257"/>
        <v>234.82111540452095</v>
      </c>
      <c r="CR331" s="50">
        <f t="shared" si="257"/>
        <v>250.72382537591992</v>
      </c>
      <c r="CS331" s="50">
        <f t="shared" si="257"/>
        <v>255.00775850835916</v>
      </c>
      <c r="CT331" s="50">
        <f t="shared" si="257"/>
        <v>236.71341446709229</v>
      </c>
      <c r="CU331" s="50">
        <f t="shared" si="257"/>
        <v>235.48763880240011</v>
      </c>
      <c r="CV331" s="50">
        <f t="shared" si="257"/>
        <v>243.33049908305483</v>
      </c>
      <c r="CW331" s="50">
        <f t="shared" si="257"/>
        <v>247.39041111037383</v>
      </c>
      <c r="CX331" s="50">
        <f t="shared" si="257"/>
        <v>252.94449962413543</v>
      </c>
      <c r="CY331" s="50">
        <f t="shared" si="257"/>
        <v>233.88276108935534</v>
      </c>
      <c r="CZ331" s="50">
        <f t="shared" si="257"/>
        <v>251.3379831766033</v>
      </c>
      <c r="DA331" s="50">
        <f t="shared" si="257"/>
        <v>231.59882882274246</v>
      </c>
      <c r="DB331" s="50">
        <f t="shared" si="257"/>
        <v>227.33349712076438</v>
      </c>
      <c r="DC331" s="50">
        <f t="shared" si="257"/>
        <v>228.03685874468891</v>
      </c>
      <c r="DD331" s="50">
        <f t="shared" si="257"/>
        <v>238.6891717207464</v>
      </c>
      <c r="DE331" s="50">
        <f t="shared" si="257"/>
        <v>226.96749873482008</v>
      </c>
      <c r="DF331" s="50">
        <f t="shared" si="257"/>
        <v>249.17571818646005</v>
      </c>
      <c r="DG331" s="50">
        <f t="shared" si="257"/>
        <v>253.44328873661806</v>
      </c>
      <c r="DH331" s="50">
        <f t="shared" si="257"/>
        <v>242.25702051523851</v>
      </c>
      <c r="DI331" s="50">
        <f t="shared" si="257"/>
        <v>247.88068974794956</v>
      </c>
      <c r="DJ331" s="50">
        <f t="shared" si="257"/>
        <v>241.83636346348709</v>
      </c>
      <c r="DK331" s="50">
        <f t="shared" si="257"/>
        <v>233.27963586686417</v>
      </c>
      <c r="DL331" s="50">
        <f t="shared" si="257"/>
        <v>250.65200764596312</v>
      </c>
      <c r="DM331" s="50">
        <f t="shared" si="257"/>
        <v>236.48053689229974</v>
      </c>
      <c r="DN331" s="50">
        <f t="shared" si="257"/>
        <v>228.04325944475653</v>
      </c>
      <c r="DO331" s="50">
        <f t="shared" si="257"/>
        <v>233.0693875096247</v>
      </c>
      <c r="DP331" s="50">
        <f t="shared" si="257"/>
        <v>232.67813416018635</v>
      </c>
      <c r="DQ331" s="50">
        <f t="shared" si="257"/>
        <v>246.54718222600371</v>
      </c>
      <c r="DR331" s="50">
        <f t="shared" si="257"/>
        <v>247.52764480816131</v>
      </c>
      <c r="DS331" s="50">
        <f t="shared" si="257"/>
        <v>236.68724445061028</v>
      </c>
      <c r="DT331" s="50">
        <f t="shared" si="257"/>
        <v>230.13788899054595</v>
      </c>
      <c r="DU331" s="50">
        <f t="shared" si="257"/>
        <v>230.13788899054595</v>
      </c>
      <c r="DV331" s="50">
        <f t="shared" si="257"/>
        <v>230.94172419349474</v>
      </c>
      <c r="DW331" s="50">
        <f t="shared" si="257"/>
        <v>249.09930992318775</v>
      </c>
      <c r="DX331" s="50">
        <f t="shared" si="257"/>
        <v>239.28261216176958</v>
      </c>
      <c r="DY331" s="50">
        <f t="shared" si="257"/>
        <v>230.43754246176212</v>
      </c>
      <c r="DZ331" s="50">
        <f t="shared" si="257"/>
        <v>247.20724840749818</v>
      </c>
      <c r="EA331" s="50">
        <f t="shared" si="257"/>
        <v>240.27580201072414</v>
      </c>
      <c r="EB331" s="50">
        <f t="shared" si="257"/>
        <v>236.87733677817792</v>
      </c>
      <c r="EC331" s="50">
        <f t="shared" si="257"/>
        <v>242.77201295771431</v>
      </c>
      <c r="ED331" s="50">
        <f t="shared" si="257"/>
        <v>228.90424741136954</v>
      </c>
      <c r="EE331" s="50">
        <f t="shared" si="257"/>
        <v>239.80760315231225</v>
      </c>
      <c r="EF331" s="50">
        <f t="shared" si="257"/>
        <v>227.10545710609037</v>
      </c>
      <c r="EG331" s="50">
        <f t="shared" si="257"/>
        <v>253.15192551277411</v>
      </c>
      <c r="EH331" s="50">
        <f t="shared" si="257"/>
        <v>242.6860797234954</v>
      </c>
      <c r="EI331" s="50">
        <f t="shared" si="257"/>
        <v>243.21144642255575</v>
      </c>
      <c r="EJ331" s="50">
        <f t="shared" si="257"/>
        <v>248.71804256827861</v>
      </c>
      <c r="EK331" s="50">
        <f t="shared" si="257"/>
        <v>251.46634045493514</v>
      </c>
      <c r="EL331" s="50">
        <f t="shared" si="257"/>
        <v>228.17277943312618</v>
      </c>
      <c r="EM331" s="50">
        <f t="shared" si="257"/>
        <v>228.91627314342475</v>
      </c>
      <c r="EN331" s="50">
        <f t="shared" si="257"/>
        <v>253.84417380325459</v>
      </c>
      <c r="EO331" s="50">
        <f t="shared" si="257"/>
        <v>227.94789975194971</v>
      </c>
      <c r="EP331" s="50">
        <f t="shared" si="257"/>
        <v>251.51800478139683</v>
      </c>
      <c r="EQ331" s="50">
        <f t="shared" si="257"/>
        <v>250.41082533165161</v>
      </c>
      <c r="ER331" s="50">
        <f t="shared" si="257"/>
        <v>246.50467817660302</v>
      </c>
      <c r="ES331" s="50">
        <f t="shared" si="257"/>
        <v>254.29251811736853</v>
      </c>
      <c r="ET331" s="50">
        <f t="shared" si="257"/>
        <v>227.39754422668491</v>
      </c>
      <c r="EU331" s="50">
        <f t="shared" si="257"/>
        <v>230.45569369908316</v>
      </c>
      <c r="EV331" s="50">
        <f t="shared" ref="EV331:FX339" si="260">IF(EV167=0,0,(EV167+VLOOKUP($W331,$T$4:$U$160,2,FALSE)+VLOOKUP(EV$184,$T$4:$U$160,2,FALSE))/$K$56)</f>
        <v>229.14134837261142</v>
      </c>
      <c r="EW331" s="50">
        <f t="shared" si="260"/>
        <v>232.80075789207626</v>
      </c>
      <c r="EX331" s="50">
        <f t="shared" si="260"/>
        <v>244.5804749198868</v>
      </c>
      <c r="EY331" s="50">
        <f t="shared" si="260"/>
        <v>236.68412820097799</v>
      </c>
      <c r="EZ331" s="50">
        <f t="shared" si="260"/>
        <v>237.16940538432667</v>
      </c>
      <c r="FA331" s="50">
        <f t="shared" si="260"/>
        <v>249.72058668570227</v>
      </c>
      <c r="FB331" s="50">
        <f t="shared" si="260"/>
        <v>254.1827006783148</v>
      </c>
      <c r="FC331" s="50">
        <f t="shared" si="260"/>
        <v>228.08039601042753</v>
      </c>
      <c r="FD331" s="50">
        <f t="shared" si="260"/>
        <v>241.82978577861519</v>
      </c>
      <c r="FE331" s="50">
        <f t="shared" si="260"/>
        <v>238.98232485637442</v>
      </c>
      <c r="FF331" s="50">
        <f t="shared" si="260"/>
        <v>235.34445771091717</v>
      </c>
      <c r="FG331" s="50">
        <f t="shared" si="260"/>
        <v>234.85247216603108</v>
      </c>
      <c r="FH331" s="50">
        <f t="shared" si="260"/>
        <v>248.84623565670071</v>
      </c>
      <c r="FI331" s="50">
        <f t="shared" si="260"/>
        <v>231.23466070654916</v>
      </c>
      <c r="FJ331" s="50">
        <f t="shared" si="260"/>
        <v>250.68156197991033</v>
      </c>
      <c r="FK331" s="50">
        <f t="shared" si="260"/>
        <v>236.57992730605673</v>
      </c>
      <c r="FL331" s="50">
        <f t="shared" si="260"/>
        <v>0</v>
      </c>
      <c r="FM331" s="50">
        <f t="shared" si="260"/>
        <v>0</v>
      </c>
      <c r="FN331" s="50">
        <f t="shared" si="260"/>
        <v>0</v>
      </c>
      <c r="FO331" s="50">
        <f t="shared" si="260"/>
        <v>0</v>
      </c>
      <c r="FP331" s="50">
        <f t="shared" si="260"/>
        <v>0</v>
      </c>
      <c r="FQ331" s="50">
        <f t="shared" si="260"/>
        <v>244.94819763675261</v>
      </c>
      <c r="FR331" s="50">
        <f t="shared" si="260"/>
        <v>252.21830458692332</v>
      </c>
      <c r="FS331" s="50">
        <f t="shared" si="260"/>
        <v>239.6233233554351</v>
      </c>
      <c r="FT331" s="50">
        <f t="shared" si="260"/>
        <v>229.48913673207326</v>
      </c>
      <c r="FU331" s="50">
        <f t="shared" si="260"/>
        <v>226.94513246351036</v>
      </c>
      <c r="FV331" s="50">
        <f t="shared" si="260"/>
        <v>227.78372532536304</v>
      </c>
      <c r="FW331" s="50">
        <f t="shared" si="260"/>
        <v>233.96668366627804</v>
      </c>
      <c r="FX331" s="50">
        <f t="shared" si="260"/>
        <v>252.59236706365502</v>
      </c>
    </row>
    <row r="332" spans="1:180" x14ac:dyDescent="0.2">
      <c r="A332" s="3" t="s">
        <v>101</v>
      </c>
      <c r="B332" s="3" t="s">
        <v>101</v>
      </c>
      <c r="C332">
        <f t="shared" si="253"/>
        <v>0</v>
      </c>
      <c r="G332" t="str">
        <f t="shared" si="254"/>
        <v>D</v>
      </c>
      <c r="W332" s="56" t="s">
        <v>215</v>
      </c>
      <c r="X332" s="50">
        <f t="shared" si="243"/>
        <v>181.12233882190645</v>
      </c>
      <c r="Y332" s="50">
        <f t="shared" si="259"/>
        <v>234.55918195821906</v>
      </c>
      <c r="Z332" s="50">
        <f t="shared" si="259"/>
        <v>250.40350106512776</v>
      </c>
      <c r="AA332" s="50">
        <f t="shared" si="259"/>
        <v>238.99024449079116</v>
      </c>
      <c r="AB332" s="50">
        <f t="shared" si="259"/>
        <v>245.66943290518023</v>
      </c>
      <c r="AC332" s="50">
        <f t="shared" si="259"/>
        <v>238.17299585588026</v>
      </c>
      <c r="AD332" s="50">
        <f t="shared" si="259"/>
        <v>246.77028192542849</v>
      </c>
      <c r="AE332" s="50">
        <f t="shared" si="259"/>
        <v>229.65304226416899</v>
      </c>
      <c r="AF332" s="50">
        <f t="shared" si="259"/>
        <v>246.6719420390036</v>
      </c>
      <c r="AG332" s="50">
        <f t="shared" si="259"/>
        <v>255.34839495629308</v>
      </c>
      <c r="AH332" s="50">
        <f t="shared" si="259"/>
        <v>249.73030929846107</v>
      </c>
      <c r="AI332" s="50">
        <f t="shared" si="259"/>
        <v>239.84874594552628</v>
      </c>
      <c r="AJ332" s="50">
        <f t="shared" si="259"/>
        <v>255.29711417657657</v>
      </c>
      <c r="AK332" s="50">
        <f t="shared" si="259"/>
        <v>240.42082668946665</v>
      </c>
      <c r="AL332" s="50">
        <f t="shared" si="259"/>
        <v>251.68008359784852</v>
      </c>
      <c r="AM332" s="50">
        <f t="shared" si="259"/>
        <v>232.98867392077696</v>
      </c>
      <c r="AN332" s="50">
        <f t="shared" si="259"/>
        <v>235.43214344751777</v>
      </c>
      <c r="AO332" s="50">
        <f t="shared" si="259"/>
        <v>232.60432107285374</v>
      </c>
      <c r="AP332" s="50">
        <f t="shared" si="259"/>
        <v>243.96572534309263</v>
      </c>
      <c r="AQ332" s="50">
        <f t="shared" si="259"/>
        <v>245.31854874549401</v>
      </c>
      <c r="AR332" s="50">
        <f t="shared" si="259"/>
        <v>257.84396451044717</v>
      </c>
      <c r="AS332" s="50">
        <f t="shared" si="259"/>
        <v>255.89854530891566</v>
      </c>
      <c r="AT332" s="50">
        <f t="shared" si="259"/>
        <v>248.5430234201923</v>
      </c>
      <c r="AU332" s="50">
        <f t="shared" si="259"/>
        <v>255.36257296582752</v>
      </c>
      <c r="AV332" s="50">
        <f t="shared" si="259"/>
        <v>246.52719170403915</v>
      </c>
      <c r="AW332" s="50">
        <f t="shared" si="259"/>
        <v>233.63464404615675</v>
      </c>
      <c r="AX332" s="50">
        <f t="shared" si="259"/>
        <v>237.78963920961965</v>
      </c>
      <c r="AY332" s="50">
        <f t="shared" si="259"/>
        <v>239.43986948538608</v>
      </c>
      <c r="AZ332" s="50">
        <f t="shared" si="259"/>
        <v>250.70574185376299</v>
      </c>
      <c r="BA332" s="50">
        <f t="shared" si="259"/>
        <v>254.97673496247842</v>
      </c>
      <c r="BB332" s="50">
        <f t="shared" si="259"/>
        <v>240.37205572835609</v>
      </c>
      <c r="BC332" s="50">
        <f t="shared" si="259"/>
        <v>257.40210122532432</v>
      </c>
      <c r="BD332" s="50">
        <f t="shared" si="259"/>
        <v>239.44750997688877</v>
      </c>
      <c r="BE332" s="50">
        <f t="shared" si="259"/>
        <v>233.65103312284771</v>
      </c>
      <c r="BF332" s="50">
        <f t="shared" si="259"/>
        <v>245.94313515588061</v>
      </c>
      <c r="BG332" s="50">
        <f t="shared" si="259"/>
        <v>257.69697355358471</v>
      </c>
      <c r="BH332" s="50">
        <f t="shared" si="259"/>
        <v>229.62541794725536</v>
      </c>
      <c r="BI332" s="50">
        <f t="shared" si="259"/>
        <v>255.76961382834585</v>
      </c>
      <c r="BJ332" s="50">
        <f t="shared" si="259"/>
        <v>252.1040578751815</v>
      </c>
      <c r="BK332" s="50">
        <f t="shared" si="259"/>
        <v>256.8398425705243</v>
      </c>
      <c r="BL332" s="50">
        <f t="shared" si="259"/>
        <v>244.99107421120146</v>
      </c>
      <c r="BM332" s="50">
        <f t="shared" si="259"/>
        <v>240.84478918824576</v>
      </c>
      <c r="BN332" s="50">
        <f t="shared" si="259"/>
        <v>231.71880733239635</v>
      </c>
      <c r="BO332" s="50">
        <f t="shared" si="259"/>
        <v>239.69396173365976</v>
      </c>
      <c r="BP332" s="50">
        <f t="shared" si="259"/>
        <v>234.52807264925804</v>
      </c>
      <c r="BQ332" s="50">
        <f t="shared" si="259"/>
        <v>237.00125792850685</v>
      </c>
      <c r="BR332" s="50">
        <f t="shared" si="259"/>
        <v>253.70050429897555</v>
      </c>
      <c r="BS332" s="50">
        <f t="shared" si="259"/>
        <v>248.80289507185685</v>
      </c>
      <c r="BT332" s="50">
        <f t="shared" si="259"/>
        <v>248.81139681237988</v>
      </c>
      <c r="BU332" s="50">
        <f t="shared" si="259"/>
        <v>245.53019010576205</v>
      </c>
      <c r="BV332" s="50">
        <f t="shared" si="259"/>
        <v>233.42043246363477</v>
      </c>
      <c r="BW332" s="50">
        <f t="shared" si="259"/>
        <v>238.00383266539131</v>
      </c>
      <c r="BX332" s="50">
        <f t="shared" si="259"/>
        <v>248.6260142992555</v>
      </c>
      <c r="BY332" s="50">
        <f t="shared" si="259"/>
        <v>242.07401813591531</v>
      </c>
      <c r="BZ332" s="50">
        <f t="shared" si="259"/>
        <v>251.11420856116467</v>
      </c>
      <c r="CA332" s="50">
        <f t="shared" si="259"/>
        <v>250.44684136077743</v>
      </c>
      <c r="CB332" s="50">
        <f t="shared" si="259"/>
        <v>243.41943035611556</v>
      </c>
      <c r="CC332" s="50">
        <f t="shared" si="259"/>
        <v>243.91683979413767</v>
      </c>
      <c r="CD332" s="50">
        <f t="shared" si="259"/>
        <v>239.41866711324136</v>
      </c>
      <c r="CE332" s="50">
        <f t="shared" si="259"/>
        <v>248.55247669874433</v>
      </c>
      <c r="CF332" s="50">
        <f t="shared" si="259"/>
        <v>231.27390111010374</v>
      </c>
      <c r="CG332" s="50">
        <f t="shared" si="259"/>
        <v>250.99757717776737</v>
      </c>
      <c r="CH332" s="50">
        <f t="shared" si="259"/>
        <v>234.5204083259506</v>
      </c>
      <c r="CI332" s="50">
        <f t="shared" si="259"/>
        <v>245.68328451131853</v>
      </c>
      <c r="CJ332" s="50">
        <f t="shared" si="259"/>
        <v>252.22184034663377</v>
      </c>
      <c r="CK332" s="50">
        <f t="shared" si="257"/>
        <v>254.41256195355678</v>
      </c>
      <c r="CL332" s="50">
        <f t="shared" si="257"/>
        <v>251.78121530383166</v>
      </c>
      <c r="CM332" s="50">
        <f t="shared" si="257"/>
        <v>245.79230723945454</v>
      </c>
      <c r="CN332" s="50">
        <f t="shared" si="257"/>
        <v>252.82849399667083</v>
      </c>
      <c r="CO332" s="50">
        <f t="shared" si="257"/>
        <v>230.95886845583112</v>
      </c>
      <c r="CP332" s="50">
        <f t="shared" si="257"/>
        <v>247.81686806811314</v>
      </c>
      <c r="CQ332" s="50">
        <f t="shared" si="257"/>
        <v>237.09018735608461</v>
      </c>
      <c r="CR332" s="50">
        <f t="shared" si="257"/>
        <v>252.99289732748358</v>
      </c>
      <c r="CS332" s="50">
        <f t="shared" si="257"/>
        <v>257.27683045992285</v>
      </c>
      <c r="CT332" s="50">
        <f t="shared" si="257"/>
        <v>238.98248641865595</v>
      </c>
      <c r="CU332" s="50">
        <f t="shared" si="257"/>
        <v>237.7567107539638</v>
      </c>
      <c r="CV332" s="50">
        <f t="shared" si="257"/>
        <v>245.59957103461852</v>
      </c>
      <c r="CW332" s="50">
        <f t="shared" si="257"/>
        <v>249.65948306193749</v>
      </c>
      <c r="CX332" s="50">
        <f t="shared" si="257"/>
        <v>255.21357157569909</v>
      </c>
      <c r="CY332" s="50">
        <f t="shared" si="257"/>
        <v>236.15183304091903</v>
      </c>
      <c r="CZ332" s="50">
        <f t="shared" si="257"/>
        <v>253.60705512816696</v>
      </c>
      <c r="DA332" s="50">
        <f t="shared" si="257"/>
        <v>233.86790077430615</v>
      </c>
      <c r="DB332" s="50">
        <f t="shared" si="257"/>
        <v>229.60256907232807</v>
      </c>
      <c r="DC332" s="50">
        <f t="shared" si="257"/>
        <v>230.30593069625257</v>
      </c>
      <c r="DD332" s="50">
        <f t="shared" si="257"/>
        <v>240.95824367231009</v>
      </c>
      <c r="DE332" s="50">
        <f t="shared" si="257"/>
        <v>229.23657068638377</v>
      </c>
      <c r="DF332" s="50">
        <f t="shared" si="257"/>
        <v>251.44479013802373</v>
      </c>
      <c r="DG332" s="50">
        <f t="shared" si="257"/>
        <v>255.71236068818172</v>
      </c>
      <c r="DH332" s="50">
        <f t="shared" si="257"/>
        <v>244.5260924668022</v>
      </c>
      <c r="DI332" s="50">
        <f t="shared" si="257"/>
        <v>250.14976169951328</v>
      </c>
      <c r="DJ332" s="50">
        <f t="shared" si="257"/>
        <v>244.10543541505075</v>
      </c>
      <c r="DK332" s="50">
        <f t="shared" si="257"/>
        <v>235.54870781842786</v>
      </c>
      <c r="DL332" s="50">
        <f t="shared" si="257"/>
        <v>252.92107959752678</v>
      </c>
      <c r="DM332" s="50">
        <f t="shared" si="257"/>
        <v>238.74960884386343</v>
      </c>
      <c r="DN332" s="50">
        <f t="shared" si="257"/>
        <v>230.31233139632022</v>
      </c>
      <c r="DO332" s="50">
        <f t="shared" si="257"/>
        <v>235.33845946118836</v>
      </c>
      <c r="DP332" s="50">
        <f t="shared" si="257"/>
        <v>234.94720611175003</v>
      </c>
      <c r="DQ332" s="50">
        <f t="shared" si="257"/>
        <v>248.81625417756743</v>
      </c>
      <c r="DR332" s="50">
        <f t="shared" si="257"/>
        <v>249.79671675972497</v>
      </c>
      <c r="DS332" s="50">
        <f t="shared" si="257"/>
        <v>238.95631640217397</v>
      </c>
      <c r="DT332" s="50">
        <f t="shared" si="257"/>
        <v>232.40696094210961</v>
      </c>
      <c r="DU332" s="50">
        <f t="shared" si="257"/>
        <v>232.40696094210961</v>
      </c>
      <c r="DV332" s="50">
        <f t="shared" si="257"/>
        <v>233.21079614505842</v>
      </c>
      <c r="DW332" s="50">
        <f t="shared" si="257"/>
        <v>251.36838187475141</v>
      </c>
      <c r="DX332" s="50">
        <f t="shared" si="257"/>
        <v>241.55168411333327</v>
      </c>
      <c r="DY332" s="50">
        <f t="shared" si="257"/>
        <v>232.70661441332581</v>
      </c>
      <c r="DZ332" s="50">
        <f t="shared" si="257"/>
        <v>249.4763203590619</v>
      </c>
      <c r="EA332" s="50">
        <f t="shared" si="257"/>
        <v>242.54487396228782</v>
      </c>
      <c r="EB332" s="50">
        <f t="shared" si="257"/>
        <v>239.14640872974161</v>
      </c>
      <c r="EC332" s="50">
        <f t="shared" si="257"/>
        <v>245.041084909278</v>
      </c>
      <c r="ED332" s="50">
        <f t="shared" si="257"/>
        <v>231.17331936293323</v>
      </c>
      <c r="EE332" s="50">
        <f t="shared" si="257"/>
        <v>242.07667510387594</v>
      </c>
      <c r="EF332" s="50">
        <f t="shared" si="257"/>
        <v>229.37452905765406</v>
      </c>
      <c r="EG332" s="50">
        <f t="shared" si="257"/>
        <v>255.42099746433777</v>
      </c>
      <c r="EH332" s="50">
        <f t="shared" si="257"/>
        <v>244.95515167505908</v>
      </c>
      <c r="EI332" s="50">
        <f t="shared" si="257"/>
        <v>245.48051837411944</v>
      </c>
      <c r="EJ332" s="50">
        <f t="shared" si="257"/>
        <v>250.98711451984229</v>
      </c>
      <c r="EK332" s="50">
        <f t="shared" si="257"/>
        <v>253.73541240649882</v>
      </c>
      <c r="EL332" s="50">
        <f t="shared" si="257"/>
        <v>230.44185138468987</v>
      </c>
      <c r="EM332" s="50">
        <f t="shared" si="257"/>
        <v>231.18534509498841</v>
      </c>
      <c r="EN332" s="50">
        <f t="shared" si="257"/>
        <v>256.11324575481825</v>
      </c>
      <c r="EO332" s="50">
        <f t="shared" si="257"/>
        <v>230.21697170351339</v>
      </c>
      <c r="EP332" s="50">
        <f t="shared" si="257"/>
        <v>253.78707673296046</v>
      </c>
      <c r="EQ332" s="50">
        <f t="shared" si="257"/>
        <v>252.67989728321524</v>
      </c>
      <c r="ER332" s="50">
        <f t="shared" si="257"/>
        <v>248.77375012816671</v>
      </c>
      <c r="ES332" s="50">
        <f t="shared" si="257"/>
        <v>256.56159006893216</v>
      </c>
      <c r="ET332" s="50">
        <f t="shared" si="257"/>
        <v>229.6666161782486</v>
      </c>
      <c r="EU332" s="50">
        <f t="shared" si="257"/>
        <v>232.72476565064684</v>
      </c>
      <c r="EV332" s="50">
        <f t="shared" si="260"/>
        <v>231.41042032417511</v>
      </c>
      <c r="EW332" s="50">
        <f t="shared" si="260"/>
        <v>235.06982984363995</v>
      </c>
      <c r="EX332" s="50">
        <f t="shared" si="260"/>
        <v>246.84954687145051</v>
      </c>
      <c r="EY332" s="50">
        <f t="shared" si="260"/>
        <v>238.95320015254165</v>
      </c>
      <c r="EZ332" s="50">
        <f t="shared" si="260"/>
        <v>239.43847733589035</v>
      </c>
      <c r="FA332" s="50">
        <f t="shared" si="260"/>
        <v>251.98965863726593</v>
      </c>
      <c r="FB332" s="50">
        <f t="shared" si="260"/>
        <v>256.45177262987852</v>
      </c>
      <c r="FC332" s="50">
        <f t="shared" si="260"/>
        <v>230.34946796199122</v>
      </c>
      <c r="FD332" s="50">
        <f t="shared" si="260"/>
        <v>244.09885773017888</v>
      </c>
      <c r="FE332" s="50">
        <f t="shared" si="260"/>
        <v>241.25139680793811</v>
      </c>
      <c r="FF332" s="50">
        <f t="shared" si="260"/>
        <v>237.61352966248086</v>
      </c>
      <c r="FG332" s="50">
        <f t="shared" si="260"/>
        <v>237.12154411759477</v>
      </c>
      <c r="FH332" s="50">
        <f t="shared" si="260"/>
        <v>251.11530760826435</v>
      </c>
      <c r="FI332" s="50">
        <f t="shared" si="260"/>
        <v>233.50373265811285</v>
      </c>
      <c r="FJ332" s="50">
        <f t="shared" si="260"/>
        <v>252.95063393147404</v>
      </c>
      <c r="FK332" s="50">
        <f t="shared" si="260"/>
        <v>238.84899925762042</v>
      </c>
      <c r="FL332" s="50">
        <f t="shared" si="260"/>
        <v>0</v>
      </c>
      <c r="FM332" s="50">
        <f t="shared" si="260"/>
        <v>0</v>
      </c>
      <c r="FN332" s="50">
        <f t="shared" si="260"/>
        <v>0</v>
      </c>
      <c r="FO332" s="50">
        <f t="shared" si="260"/>
        <v>0</v>
      </c>
      <c r="FP332" s="50">
        <f t="shared" si="260"/>
        <v>0</v>
      </c>
      <c r="FQ332" s="50">
        <f t="shared" si="260"/>
        <v>247.2172695883163</v>
      </c>
      <c r="FR332" s="50">
        <f t="shared" si="260"/>
        <v>254.48737653848701</v>
      </c>
      <c r="FS332" s="50">
        <f t="shared" si="260"/>
        <v>241.89239530699879</v>
      </c>
      <c r="FT332" s="50">
        <f t="shared" si="260"/>
        <v>231.75820868363695</v>
      </c>
      <c r="FU332" s="50">
        <f t="shared" si="260"/>
        <v>229.21420441507405</v>
      </c>
      <c r="FV332" s="50">
        <f t="shared" si="260"/>
        <v>230.05279727692673</v>
      </c>
      <c r="FW332" s="50">
        <f t="shared" si="260"/>
        <v>236.23575561784173</v>
      </c>
      <c r="FX332" s="50">
        <f t="shared" si="260"/>
        <v>254.86143901521868</v>
      </c>
    </row>
    <row r="333" spans="1:180" x14ac:dyDescent="0.2">
      <c r="A333" s="3" t="s">
        <v>61</v>
      </c>
      <c r="B333" s="3" t="s">
        <v>61</v>
      </c>
      <c r="C333">
        <f t="shared" si="253"/>
        <v>0</v>
      </c>
      <c r="G333" t="str">
        <f t="shared" si="254"/>
        <v>C</v>
      </c>
      <c r="W333" s="56" t="s">
        <v>214</v>
      </c>
      <c r="X333" s="50">
        <f t="shared" si="243"/>
        <v>188.76258132229759</v>
      </c>
      <c r="Y333" s="50">
        <f t="shared" si="259"/>
        <v>242.1994244586102</v>
      </c>
      <c r="Z333" s="50">
        <f t="shared" si="259"/>
        <v>258.04374356551887</v>
      </c>
      <c r="AA333" s="50">
        <f t="shared" si="259"/>
        <v>246.63048699118229</v>
      </c>
      <c r="AB333" s="50">
        <f t="shared" si="259"/>
        <v>253.30967540557137</v>
      </c>
      <c r="AC333" s="50">
        <f t="shared" si="259"/>
        <v>245.81323835627137</v>
      </c>
      <c r="AD333" s="50">
        <f t="shared" si="259"/>
        <v>254.41052442581966</v>
      </c>
      <c r="AE333" s="50">
        <f t="shared" si="259"/>
        <v>237.29328476456013</v>
      </c>
      <c r="AF333" s="50">
        <f t="shared" si="259"/>
        <v>254.31218453939471</v>
      </c>
      <c r="AG333" s="50">
        <f t="shared" si="259"/>
        <v>262.98863745668422</v>
      </c>
      <c r="AH333" s="50">
        <f t="shared" si="259"/>
        <v>257.3705517988522</v>
      </c>
      <c r="AI333" s="50">
        <f t="shared" si="259"/>
        <v>247.48898844591736</v>
      </c>
      <c r="AJ333" s="50">
        <f t="shared" si="259"/>
        <v>262.93735667696768</v>
      </c>
      <c r="AK333" s="50">
        <f t="shared" si="259"/>
        <v>248.06106918985776</v>
      </c>
      <c r="AL333" s="50">
        <f t="shared" si="259"/>
        <v>259.32032609823966</v>
      </c>
      <c r="AM333" s="50">
        <f t="shared" si="259"/>
        <v>240.6289164211681</v>
      </c>
      <c r="AN333" s="50">
        <f t="shared" si="259"/>
        <v>243.07238594790891</v>
      </c>
      <c r="AO333" s="50">
        <f t="shared" si="259"/>
        <v>240.24456357324487</v>
      </c>
      <c r="AP333" s="50">
        <f t="shared" si="259"/>
        <v>251.60596784348374</v>
      </c>
      <c r="AQ333" s="50">
        <f t="shared" si="259"/>
        <v>252.95879124588512</v>
      </c>
      <c r="AR333" s="50">
        <f t="shared" si="259"/>
        <v>265.48420701083825</v>
      </c>
      <c r="AS333" s="50">
        <f t="shared" si="259"/>
        <v>263.53878780930677</v>
      </c>
      <c r="AT333" s="50">
        <f t="shared" si="259"/>
        <v>256.18326592058344</v>
      </c>
      <c r="AU333" s="50">
        <f t="shared" si="259"/>
        <v>263.00281546621864</v>
      </c>
      <c r="AV333" s="50">
        <f t="shared" si="259"/>
        <v>254.16743420443026</v>
      </c>
      <c r="AW333" s="50">
        <f t="shared" si="259"/>
        <v>241.27488654654789</v>
      </c>
      <c r="AX333" s="50">
        <f t="shared" si="259"/>
        <v>245.42988171001079</v>
      </c>
      <c r="AY333" s="50">
        <f t="shared" si="259"/>
        <v>247.08011198577719</v>
      </c>
      <c r="AZ333" s="50">
        <f t="shared" si="259"/>
        <v>258.34598435415415</v>
      </c>
      <c r="BA333" s="50">
        <f t="shared" si="259"/>
        <v>262.6169774628695</v>
      </c>
      <c r="BB333" s="50">
        <f t="shared" si="259"/>
        <v>248.01229822874726</v>
      </c>
      <c r="BC333" s="50">
        <f t="shared" si="259"/>
        <v>265.04234372571545</v>
      </c>
      <c r="BD333" s="50">
        <f t="shared" si="259"/>
        <v>247.08775247727988</v>
      </c>
      <c r="BE333" s="50">
        <f t="shared" si="259"/>
        <v>241.29127562323885</v>
      </c>
      <c r="BF333" s="50">
        <f t="shared" si="259"/>
        <v>253.58337765627178</v>
      </c>
      <c r="BG333" s="50">
        <f t="shared" si="259"/>
        <v>265.33721605397585</v>
      </c>
      <c r="BH333" s="50">
        <f t="shared" si="259"/>
        <v>237.26566044764647</v>
      </c>
      <c r="BI333" s="50">
        <f t="shared" si="259"/>
        <v>263.40985632873696</v>
      </c>
      <c r="BJ333" s="50">
        <f t="shared" si="259"/>
        <v>259.74430037557266</v>
      </c>
      <c r="BK333" s="50">
        <f t="shared" si="259"/>
        <v>264.48008507091544</v>
      </c>
      <c r="BL333" s="50">
        <f t="shared" si="259"/>
        <v>252.63131671159258</v>
      </c>
      <c r="BM333" s="50">
        <f t="shared" si="259"/>
        <v>248.48503168863689</v>
      </c>
      <c r="BN333" s="50">
        <f t="shared" si="259"/>
        <v>239.35904983278749</v>
      </c>
      <c r="BO333" s="50">
        <f t="shared" si="259"/>
        <v>247.33420423405087</v>
      </c>
      <c r="BP333" s="50">
        <f t="shared" si="259"/>
        <v>242.16831514964917</v>
      </c>
      <c r="BQ333" s="50">
        <f t="shared" si="259"/>
        <v>244.64150042889798</v>
      </c>
      <c r="BR333" s="50">
        <f t="shared" si="259"/>
        <v>261.34074679936668</v>
      </c>
      <c r="BS333" s="50">
        <f t="shared" si="259"/>
        <v>256.44313757224796</v>
      </c>
      <c r="BT333" s="50">
        <f t="shared" si="259"/>
        <v>256.45163931277096</v>
      </c>
      <c r="BU333" s="50">
        <f t="shared" si="259"/>
        <v>253.17043260615318</v>
      </c>
      <c r="BV333" s="50">
        <f t="shared" si="259"/>
        <v>241.06067496402591</v>
      </c>
      <c r="BW333" s="50">
        <f t="shared" si="259"/>
        <v>245.64407516578245</v>
      </c>
      <c r="BX333" s="50">
        <f t="shared" si="259"/>
        <v>256.26625679964661</v>
      </c>
      <c r="BY333" s="50">
        <f t="shared" si="259"/>
        <v>249.71426063630642</v>
      </c>
      <c r="BZ333" s="50">
        <f t="shared" si="259"/>
        <v>258.75445106155576</v>
      </c>
      <c r="CA333" s="50">
        <f t="shared" si="259"/>
        <v>258.08708386116859</v>
      </c>
      <c r="CB333" s="50">
        <f t="shared" si="259"/>
        <v>251.05967285650672</v>
      </c>
      <c r="CC333" s="50">
        <f t="shared" si="259"/>
        <v>251.55708229452881</v>
      </c>
      <c r="CD333" s="50">
        <f t="shared" si="259"/>
        <v>247.05890961363252</v>
      </c>
      <c r="CE333" s="50">
        <f t="shared" si="259"/>
        <v>256.19271919913547</v>
      </c>
      <c r="CF333" s="50">
        <f t="shared" si="259"/>
        <v>238.91414361049488</v>
      </c>
      <c r="CG333" s="50">
        <f t="shared" si="259"/>
        <v>258.63781967815851</v>
      </c>
      <c r="CH333" s="50">
        <f t="shared" si="259"/>
        <v>242.16065082634171</v>
      </c>
      <c r="CI333" s="50">
        <f t="shared" si="259"/>
        <v>253.32352701170967</v>
      </c>
      <c r="CJ333" s="50">
        <f t="shared" si="259"/>
        <v>259.86208284702485</v>
      </c>
      <c r="CK333" s="50">
        <f t="shared" si="257"/>
        <v>262.05280445394789</v>
      </c>
      <c r="CL333" s="50">
        <f t="shared" si="257"/>
        <v>259.42145780422283</v>
      </c>
      <c r="CM333" s="50">
        <f t="shared" si="257"/>
        <v>253.43254973984563</v>
      </c>
      <c r="CN333" s="50">
        <f t="shared" si="257"/>
        <v>260.46873649706203</v>
      </c>
      <c r="CO333" s="50">
        <f t="shared" si="257"/>
        <v>238.59911095622226</v>
      </c>
      <c r="CP333" s="50">
        <f t="shared" si="257"/>
        <v>255.45711056850428</v>
      </c>
      <c r="CQ333" s="50">
        <f t="shared" si="257"/>
        <v>244.73042985647575</v>
      </c>
      <c r="CR333" s="50">
        <f t="shared" si="257"/>
        <v>260.63313982787474</v>
      </c>
      <c r="CS333" s="50">
        <f t="shared" si="257"/>
        <v>264.91707296031399</v>
      </c>
      <c r="CT333" s="50">
        <f t="shared" si="257"/>
        <v>246.62272891904709</v>
      </c>
      <c r="CU333" s="50">
        <f t="shared" si="257"/>
        <v>245.39695325435494</v>
      </c>
      <c r="CV333" s="50">
        <f t="shared" si="257"/>
        <v>253.23981353500966</v>
      </c>
      <c r="CW333" s="50">
        <f t="shared" si="257"/>
        <v>257.29972556232866</v>
      </c>
      <c r="CX333" s="50">
        <f t="shared" si="257"/>
        <v>262.85381407609026</v>
      </c>
      <c r="CY333" s="50">
        <f t="shared" si="257"/>
        <v>243.79207554131017</v>
      </c>
      <c r="CZ333" s="50">
        <f t="shared" si="257"/>
        <v>261.2472976285581</v>
      </c>
      <c r="DA333" s="50">
        <f t="shared" si="257"/>
        <v>241.50814327469726</v>
      </c>
      <c r="DB333" s="50">
        <f t="shared" si="257"/>
        <v>237.24281157271921</v>
      </c>
      <c r="DC333" s="50">
        <f t="shared" si="257"/>
        <v>237.94617319664371</v>
      </c>
      <c r="DD333" s="50">
        <f t="shared" si="257"/>
        <v>248.5984861727012</v>
      </c>
      <c r="DE333" s="50">
        <f t="shared" si="257"/>
        <v>236.87681318677491</v>
      </c>
      <c r="DF333" s="50">
        <f t="shared" si="257"/>
        <v>259.08503263841487</v>
      </c>
      <c r="DG333" s="50">
        <f t="shared" si="257"/>
        <v>263.35260318857286</v>
      </c>
      <c r="DH333" s="50">
        <f t="shared" si="257"/>
        <v>252.16633496719328</v>
      </c>
      <c r="DI333" s="50">
        <f t="shared" si="257"/>
        <v>257.79000419990439</v>
      </c>
      <c r="DJ333" s="50">
        <f t="shared" si="257"/>
        <v>251.74567791544192</v>
      </c>
      <c r="DK333" s="50">
        <f t="shared" si="257"/>
        <v>243.18895031881897</v>
      </c>
      <c r="DL333" s="50">
        <f t="shared" si="257"/>
        <v>260.56132209791792</v>
      </c>
      <c r="DM333" s="50">
        <f t="shared" si="257"/>
        <v>246.38985134425454</v>
      </c>
      <c r="DN333" s="50">
        <f t="shared" si="257"/>
        <v>237.95257389671133</v>
      </c>
      <c r="DO333" s="50">
        <f t="shared" si="257"/>
        <v>242.9787019615795</v>
      </c>
      <c r="DP333" s="50">
        <f t="shared" si="257"/>
        <v>242.58744861214117</v>
      </c>
      <c r="DQ333" s="50">
        <f t="shared" si="257"/>
        <v>256.45649667795851</v>
      </c>
      <c r="DR333" s="50">
        <f t="shared" si="257"/>
        <v>257.43695926011611</v>
      </c>
      <c r="DS333" s="50">
        <f t="shared" si="257"/>
        <v>246.59655890256511</v>
      </c>
      <c r="DT333" s="50">
        <f t="shared" si="257"/>
        <v>240.04720344250075</v>
      </c>
      <c r="DU333" s="50">
        <f t="shared" si="257"/>
        <v>240.04720344250075</v>
      </c>
      <c r="DV333" s="50">
        <f t="shared" si="257"/>
        <v>240.85103864544953</v>
      </c>
      <c r="DW333" s="50">
        <f t="shared" si="257"/>
        <v>259.00862437514257</v>
      </c>
      <c r="DX333" s="50">
        <f t="shared" si="257"/>
        <v>249.19192661372438</v>
      </c>
      <c r="DY333" s="50">
        <f t="shared" si="257"/>
        <v>240.34685691371692</v>
      </c>
      <c r="DZ333" s="50">
        <f t="shared" si="257"/>
        <v>257.11656285945298</v>
      </c>
      <c r="EA333" s="50">
        <f t="shared" si="257"/>
        <v>250.18511646267893</v>
      </c>
      <c r="EB333" s="50">
        <f t="shared" si="257"/>
        <v>246.78665123013272</v>
      </c>
      <c r="EC333" s="50">
        <f t="shared" si="257"/>
        <v>252.68132740966917</v>
      </c>
      <c r="ED333" s="50">
        <f t="shared" si="257"/>
        <v>238.81356186332434</v>
      </c>
      <c r="EE333" s="50">
        <f t="shared" si="257"/>
        <v>249.71691760426708</v>
      </c>
      <c r="EF333" s="50">
        <f t="shared" si="257"/>
        <v>237.01477155804517</v>
      </c>
      <c r="EG333" s="50">
        <f t="shared" si="257"/>
        <v>263.06123996472894</v>
      </c>
      <c r="EH333" s="50">
        <f t="shared" si="257"/>
        <v>252.59539417545022</v>
      </c>
      <c r="EI333" s="50">
        <f t="shared" si="257"/>
        <v>253.12076087451058</v>
      </c>
      <c r="EJ333" s="50">
        <f t="shared" si="257"/>
        <v>258.62735702023343</v>
      </c>
      <c r="EK333" s="50">
        <f t="shared" si="257"/>
        <v>261.37565490688996</v>
      </c>
      <c r="EL333" s="50">
        <f t="shared" si="257"/>
        <v>238.08209388508098</v>
      </c>
      <c r="EM333" s="50">
        <f t="shared" si="257"/>
        <v>238.82558759537955</v>
      </c>
      <c r="EN333" s="50">
        <f t="shared" si="257"/>
        <v>263.75348825520939</v>
      </c>
      <c r="EO333" s="50">
        <f t="shared" si="257"/>
        <v>237.8572142039045</v>
      </c>
      <c r="EP333" s="50">
        <f t="shared" si="257"/>
        <v>261.42731923335162</v>
      </c>
      <c r="EQ333" s="50">
        <f t="shared" si="257"/>
        <v>260.32013978360641</v>
      </c>
      <c r="ER333" s="50">
        <f t="shared" si="257"/>
        <v>256.41399262855782</v>
      </c>
      <c r="ES333" s="50">
        <f t="shared" si="257"/>
        <v>264.20183256932336</v>
      </c>
      <c r="ET333" s="50">
        <f t="shared" si="257"/>
        <v>237.30685867863971</v>
      </c>
      <c r="EU333" s="50">
        <f t="shared" si="257"/>
        <v>240.36500815103796</v>
      </c>
      <c r="EV333" s="50">
        <f t="shared" si="260"/>
        <v>239.05066282456622</v>
      </c>
      <c r="EW333" s="50">
        <f t="shared" si="260"/>
        <v>242.71007234403109</v>
      </c>
      <c r="EX333" s="50">
        <f t="shared" si="260"/>
        <v>254.48978937184162</v>
      </c>
      <c r="EY333" s="50">
        <f t="shared" si="260"/>
        <v>246.59344265293282</v>
      </c>
      <c r="EZ333" s="50">
        <f t="shared" si="260"/>
        <v>247.07871983628146</v>
      </c>
      <c r="FA333" s="50">
        <f t="shared" si="260"/>
        <v>259.6299011376571</v>
      </c>
      <c r="FB333" s="50">
        <f t="shared" si="260"/>
        <v>264.0920151302696</v>
      </c>
      <c r="FC333" s="50">
        <f t="shared" si="260"/>
        <v>237.98971046238233</v>
      </c>
      <c r="FD333" s="50">
        <f t="shared" si="260"/>
        <v>251.73910023056999</v>
      </c>
      <c r="FE333" s="50">
        <f t="shared" si="260"/>
        <v>248.89163930832922</v>
      </c>
      <c r="FF333" s="50">
        <f t="shared" si="260"/>
        <v>245.253772162872</v>
      </c>
      <c r="FG333" s="50">
        <f t="shared" si="260"/>
        <v>244.7617866179859</v>
      </c>
      <c r="FH333" s="50">
        <f t="shared" si="260"/>
        <v>258.75555010865554</v>
      </c>
      <c r="FI333" s="50">
        <f t="shared" si="260"/>
        <v>241.14397515850396</v>
      </c>
      <c r="FJ333" s="50">
        <f t="shared" si="260"/>
        <v>260.59087643186513</v>
      </c>
      <c r="FK333" s="50">
        <f t="shared" si="260"/>
        <v>246.48924175801153</v>
      </c>
      <c r="FL333" s="50">
        <f t="shared" si="260"/>
        <v>0</v>
      </c>
      <c r="FM333" s="50">
        <f t="shared" si="260"/>
        <v>0</v>
      </c>
      <c r="FN333" s="50">
        <f t="shared" si="260"/>
        <v>0</v>
      </c>
      <c r="FO333" s="50">
        <f t="shared" si="260"/>
        <v>0</v>
      </c>
      <c r="FP333" s="50">
        <f t="shared" si="260"/>
        <v>0</v>
      </c>
      <c r="FQ333" s="50">
        <f t="shared" si="260"/>
        <v>254.85751208870738</v>
      </c>
      <c r="FR333" s="50">
        <f t="shared" si="260"/>
        <v>262.12761903887815</v>
      </c>
      <c r="FS333" s="50">
        <f t="shared" si="260"/>
        <v>249.5326378073899</v>
      </c>
      <c r="FT333" s="50">
        <f t="shared" si="260"/>
        <v>239.39845118402806</v>
      </c>
      <c r="FU333" s="50">
        <f t="shared" si="260"/>
        <v>236.85444691546519</v>
      </c>
      <c r="FV333" s="50">
        <f t="shared" si="260"/>
        <v>237.69303977731786</v>
      </c>
      <c r="FW333" s="50">
        <f t="shared" si="260"/>
        <v>243.87599811823287</v>
      </c>
      <c r="FX333" s="50">
        <f t="shared" si="260"/>
        <v>262.50168151560985</v>
      </c>
    </row>
    <row r="334" spans="1:180" x14ac:dyDescent="0.2">
      <c r="A334" s="3" t="s">
        <v>22</v>
      </c>
      <c r="B334" s="3" t="s">
        <v>22</v>
      </c>
      <c r="C334">
        <f t="shared" si="253"/>
        <v>0</v>
      </c>
      <c r="G334" t="str">
        <f t="shared" si="254"/>
        <v>B</v>
      </c>
      <c r="W334" s="56" t="s">
        <v>39</v>
      </c>
      <c r="X334" s="50">
        <f t="shared" si="243"/>
        <v>192.09493076640982</v>
      </c>
      <c r="Y334" s="50">
        <f t="shared" si="259"/>
        <v>245.53177390272245</v>
      </c>
      <c r="Z334" s="50">
        <f t="shared" si="259"/>
        <v>261.37609300963112</v>
      </c>
      <c r="AA334" s="50">
        <f t="shared" si="259"/>
        <v>249.96283643529458</v>
      </c>
      <c r="AB334" s="50">
        <f t="shared" si="259"/>
        <v>256.64202484968359</v>
      </c>
      <c r="AC334" s="50">
        <f t="shared" si="259"/>
        <v>249.14558780038365</v>
      </c>
      <c r="AD334" s="50">
        <f t="shared" si="259"/>
        <v>257.74287386993188</v>
      </c>
      <c r="AE334" s="50">
        <f t="shared" si="259"/>
        <v>240.62563420867238</v>
      </c>
      <c r="AF334" s="50">
        <f t="shared" si="259"/>
        <v>257.64453398350702</v>
      </c>
      <c r="AG334" s="50">
        <f t="shared" si="259"/>
        <v>266.32098690079647</v>
      </c>
      <c r="AH334" s="50">
        <f t="shared" si="259"/>
        <v>260.70290124296446</v>
      </c>
      <c r="AI334" s="50">
        <f t="shared" si="259"/>
        <v>250.82133789002964</v>
      </c>
      <c r="AJ334" s="50">
        <f t="shared" si="259"/>
        <v>266.26970612107993</v>
      </c>
      <c r="AK334" s="50">
        <f t="shared" si="259"/>
        <v>251.39341863397004</v>
      </c>
      <c r="AL334" s="50">
        <f t="shared" si="259"/>
        <v>262.65267554235191</v>
      </c>
      <c r="AM334" s="50">
        <f t="shared" si="259"/>
        <v>243.96126586528035</v>
      </c>
      <c r="AN334" s="50">
        <f t="shared" si="259"/>
        <v>246.40473539202117</v>
      </c>
      <c r="AO334" s="50">
        <f t="shared" si="259"/>
        <v>243.57691301735713</v>
      </c>
      <c r="AP334" s="50">
        <f t="shared" si="259"/>
        <v>254.93831728759602</v>
      </c>
      <c r="AQ334" s="50">
        <f t="shared" si="259"/>
        <v>256.29114068999741</v>
      </c>
      <c r="AR334" s="50">
        <f t="shared" si="259"/>
        <v>268.81655645495056</v>
      </c>
      <c r="AS334" s="50">
        <f t="shared" si="259"/>
        <v>266.87113725341902</v>
      </c>
      <c r="AT334" s="50">
        <f t="shared" si="259"/>
        <v>259.51561536469569</v>
      </c>
      <c r="AU334" s="50">
        <f t="shared" si="259"/>
        <v>266.33516491033089</v>
      </c>
      <c r="AV334" s="50">
        <f t="shared" si="259"/>
        <v>257.49978364854246</v>
      </c>
      <c r="AW334" s="50">
        <f t="shared" si="259"/>
        <v>244.60723599066014</v>
      </c>
      <c r="AX334" s="50">
        <f t="shared" si="259"/>
        <v>248.76223115412301</v>
      </c>
      <c r="AY334" s="50">
        <f t="shared" si="259"/>
        <v>250.41246142988942</v>
      </c>
      <c r="AZ334" s="50">
        <f t="shared" si="259"/>
        <v>261.67833379826635</v>
      </c>
      <c r="BA334" s="50">
        <f t="shared" si="259"/>
        <v>265.94932690698181</v>
      </c>
      <c r="BB334" s="50">
        <f t="shared" si="259"/>
        <v>251.34464767285948</v>
      </c>
      <c r="BC334" s="50">
        <f t="shared" si="259"/>
        <v>268.37469316982771</v>
      </c>
      <c r="BD334" s="50">
        <f t="shared" si="259"/>
        <v>250.42010192139213</v>
      </c>
      <c r="BE334" s="50">
        <f t="shared" si="259"/>
        <v>244.6236250673511</v>
      </c>
      <c r="BF334" s="50">
        <f t="shared" si="259"/>
        <v>256.915727100384</v>
      </c>
      <c r="BG334" s="50">
        <f t="shared" si="259"/>
        <v>268.6695654980881</v>
      </c>
      <c r="BH334" s="50">
        <f t="shared" si="259"/>
        <v>240.59800989175872</v>
      </c>
      <c r="BI334" s="50">
        <f t="shared" si="259"/>
        <v>266.74220577284927</v>
      </c>
      <c r="BJ334" s="50">
        <f t="shared" si="259"/>
        <v>263.07664981968486</v>
      </c>
      <c r="BK334" s="50">
        <f t="shared" si="259"/>
        <v>267.81243451502769</v>
      </c>
      <c r="BL334" s="50">
        <f t="shared" si="259"/>
        <v>255.96366615570486</v>
      </c>
      <c r="BM334" s="50">
        <f t="shared" si="259"/>
        <v>251.81738113274912</v>
      </c>
      <c r="BN334" s="50">
        <f t="shared" si="259"/>
        <v>242.69139927689974</v>
      </c>
      <c r="BO334" s="50">
        <f t="shared" si="259"/>
        <v>250.66655367816315</v>
      </c>
      <c r="BP334" s="50">
        <f t="shared" si="259"/>
        <v>245.50066459376143</v>
      </c>
      <c r="BQ334" s="50">
        <f t="shared" si="259"/>
        <v>247.97384987301021</v>
      </c>
      <c r="BR334" s="50">
        <f t="shared" si="259"/>
        <v>264.67309624347888</v>
      </c>
      <c r="BS334" s="50">
        <f t="shared" si="259"/>
        <v>259.77548701636016</v>
      </c>
      <c r="BT334" s="50">
        <f t="shared" si="259"/>
        <v>259.78398875688328</v>
      </c>
      <c r="BU334" s="50">
        <f t="shared" si="259"/>
        <v>256.50278205026547</v>
      </c>
      <c r="BV334" s="50">
        <f t="shared" si="259"/>
        <v>244.39302440813813</v>
      </c>
      <c r="BW334" s="50">
        <f t="shared" si="259"/>
        <v>248.97642460989471</v>
      </c>
      <c r="BX334" s="50">
        <f t="shared" si="259"/>
        <v>259.59860624375892</v>
      </c>
      <c r="BY334" s="50">
        <f t="shared" si="259"/>
        <v>253.04661008041867</v>
      </c>
      <c r="BZ334" s="50">
        <f t="shared" si="259"/>
        <v>262.08680050566807</v>
      </c>
      <c r="CA334" s="50">
        <f t="shared" si="259"/>
        <v>261.41943330528079</v>
      </c>
      <c r="CB334" s="50">
        <f t="shared" si="259"/>
        <v>254.39202230061895</v>
      </c>
      <c r="CC334" s="50">
        <f t="shared" si="259"/>
        <v>254.88943173864109</v>
      </c>
      <c r="CD334" s="50">
        <f t="shared" si="259"/>
        <v>250.39125905774475</v>
      </c>
      <c r="CE334" s="50">
        <f t="shared" si="259"/>
        <v>259.52506864324772</v>
      </c>
      <c r="CF334" s="50">
        <f t="shared" si="259"/>
        <v>242.24649305460713</v>
      </c>
      <c r="CG334" s="50">
        <f t="shared" si="259"/>
        <v>261.97016912227076</v>
      </c>
      <c r="CH334" s="50">
        <f t="shared" si="259"/>
        <v>245.49300027045396</v>
      </c>
      <c r="CI334" s="50">
        <f t="shared" si="259"/>
        <v>256.6558764558219</v>
      </c>
      <c r="CJ334" s="50">
        <f t="shared" ref="CJ334:EU337" si="261">IF(CJ170=0,0,(CJ170+VLOOKUP($W334,$T$4:$U$160,2,FALSE)+VLOOKUP(CJ$184,$T$4:$U$160,2,FALSE))/$K$56)</f>
        <v>263.19443229113716</v>
      </c>
      <c r="CK334" s="50">
        <f t="shared" si="261"/>
        <v>265.38515389806014</v>
      </c>
      <c r="CL334" s="50">
        <f t="shared" si="261"/>
        <v>262.75380724833508</v>
      </c>
      <c r="CM334" s="50">
        <f t="shared" si="261"/>
        <v>256.76489918395794</v>
      </c>
      <c r="CN334" s="50">
        <f t="shared" si="261"/>
        <v>263.80108594117422</v>
      </c>
      <c r="CO334" s="50">
        <f t="shared" si="261"/>
        <v>241.93146040033452</v>
      </c>
      <c r="CP334" s="50">
        <f t="shared" si="261"/>
        <v>258.78946001261653</v>
      </c>
      <c r="CQ334" s="50">
        <f t="shared" si="261"/>
        <v>248.06277930058801</v>
      </c>
      <c r="CR334" s="50">
        <f t="shared" si="261"/>
        <v>263.96548927198694</v>
      </c>
      <c r="CS334" s="50">
        <f t="shared" si="261"/>
        <v>268.24942240442624</v>
      </c>
      <c r="CT334" s="50">
        <f t="shared" si="261"/>
        <v>249.95507836315932</v>
      </c>
      <c r="CU334" s="50">
        <f t="shared" si="261"/>
        <v>248.72930269846719</v>
      </c>
      <c r="CV334" s="50">
        <f t="shared" si="261"/>
        <v>256.57216297912191</v>
      </c>
      <c r="CW334" s="50">
        <f t="shared" si="261"/>
        <v>260.63207500644086</v>
      </c>
      <c r="CX334" s="50">
        <f t="shared" si="261"/>
        <v>266.18616352020251</v>
      </c>
      <c r="CY334" s="50">
        <f t="shared" si="261"/>
        <v>247.12442498542239</v>
      </c>
      <c r="CZ334" s="50">
        <f t="shared" si="261"/>
        <v>264.57964707267041</v>
      </c>
      <c r="DA334" s="50">
        <f t="shared" si="261"/>
        <v>244.84049271880951</v>
      </c>
      <c r="DB334" s="50">
        <f t="shared" si="261"/>
        <v>240.57516101683146</v>
      </c>
      <c r="DC334" s="50">
        <f t="shared" si="261"/>
        <v>241.27852264075597</v>
      </c>
      <c r="DD334" s="50">
        <f t="shared" si="261"/>
        <v>251.93083561681348</v>
      </c>
      <c r="DE334" s="50">
        <f t="shared" si="261"/>
        <v>240.20916263088716</v>
      </c>
      <c r="DF334" s="50">
        <f t="shared" si="261"/>
        <v>262.41738208252713</v>
      </c>
      <c r="DG334" s="50">
        <f t="shared" si="261"/>
        <v>266.68495263268511</v>
      </c>
      <c r="DH334" s="50">
        <f t="shared" si="261"/>
        <v>255.49868441130556</v>
      </c>
      <c r="DI334" s="50">
        <f t="shared" si="261"/>
        <v>261.12235364401664</v>
      </c>
      <c r="DJ334" s="50">
        <f t="shared" si="261"/>
        <v>255.07802735955414</v>
      </c>
      <c r="DK334" s="50">
        <f t="shared" si="261"/>
        <v>246.52129976293122</v>
      </c>
      <c r="DL334" s="50">
        <f t="shared" si="261"/>
        <v>263.89367154203018</v>
      </c>
      <c r="DM334" s="50">
        <f t="shared" si="261"/>
        <v>249.72220078836676</v>
      </c>
      <c r="DN334" s="50">
        <f t="shared" si="261"/>
        <v>241.28492334082358</v>
      </c>
      <c r="DO334" s="50">
        <f t="shared" si="261"/>
        <v>246.31105140569176</v>
      </c>
      <c r="DP334" s="50">
        <f t="shared" si="261"/>
        <v>245.91979805625343</v>
      </c>
      <c r="DQ334" s="50">
        <f t="shared" si="261"/>
        <v>259.78884612207082</v>
      </c>
      <c r="DR334" s="50">
        <f t="shared" si="261"/>
        <v>260.76930870422837</v>
      </c>
      <c r="DS334" s="50">
        <f t="shared" si="261"/>
        <v>249.92890834667733</v>
      </c>
      <c r="DT334" s="50">
        <f t="shared" si="261"/>
        <v>243.379552886613</v>
      </c>
      <c r="DU334" s="50">
        <f t="shared" si="261"/>
        <v>243.379552886613</v>
      </c>
      <c r="DV334" s="50">
        <f t="shared" si="261"/>
        <v>244.18338808956179</v>
      </c>
      <c r="DW334" s="50">
        <f t="shared" si="261"/>
        <v>262.34097381925477</v>
      </c>
      <c r="DX334" s="50">
        <f t="shared" si="261"/>
        <v>252.5242760578366</v>
      </c>
      <c r="DY334" s="50">
        <f t="shared" si="261"/>
        <v>243.67920635782917</v>
      </c>
      <c r="DZ334" s="50">
        <f t="shared" si="261"/>
        <v>260.44891230356529</v>
      </c>
      <c r="EA334" s="50">
        <f t="shared" si="261"/>
        <v>253.51746590679122</v>
      </c>
      <c r="EB334" s="50">
        <f t="shared" si="261"/>
        <v>250.119000674245</v>
      </c>
      <c r="EC334" s="50">
        <f t="shared" si="261"/>
        <v>256.01367685378136</v>
      </c>
      <c r="ED334" s="50">
        <f t="shared" si="261"/>
        <v>242.14591130743659</v>
      </c>
      <c r="EE334" s="50">
        <f t="shared" si="261"/>
        <v>253.04926704837931</v>
      </c>
      <c r="EF334" s="50">
        <f t="shared" si="261"/>
        <v>240.34712100215742</v>
      </c>
      <c r="EG334" s="50">
        <f t="shared" si="261"/>
        <v>266.39358940884114</v>
      </c>
      <c r="EH334" s="50">
        <f t="shared" si="261"/>
        <v>255.92774361956245</v>
      </c>
      <c r="EI334" s="50">
        <f t="shared" si="261"/>
        <v>256.45311031862286</v>
      </c>
      <c r="EJ334" s="50">
        <f t="shared" si="261"/>
        <v>261.95970646434569</v>
      </c>
      <c r="EK334" s="50">
        <f t="shared" si="261"/>
        <v>264.70800435100222</v>
      </c>
      <c r="EL334" s="50">
        <f t="shared" si="261"/>
        <v>241.41444332919323</v>
      </c>
      <c r="EM334" s="50">
        <f t="shared" si="261"/>
        <v>242.1579370394918</v>
      </c>
      <c r="EN334" s="50">
        <f t="shared" si="261"/>
        <v>267.0858376993217</v>
      </c>
      <c r="EO334" s="50">
        <f t="shared" si="261"/>
        <v>241.18956364801676</v>
      </c>
      <c r="EP334" s="50">
        <f t="shared" si="261"/>
        <v>264.75966867746388</v>
      </c>
      <c r="EQ334" s="50">
        <f t="shared" si="261"/>
        <v>263.65248922771866</v>
      </c>
      <c r="ER334" s="50">
        <f t="shared" si="261"/>
        <v>259.74634207267013</v>
      </c>
      <c r="ES334" s="50">
        <f t="shared" si="261"/>
        <v>267.53418201343555</v>
      </c>
      <c r="ET334" s="50">
        <f t="shared" si="261"/>
        <v>240.63920812275197</v>
      </c>
      <c r="EU334" s="50">
        <f t="shared" si="261"/>
        <v>243.69735759515021</v>
      </c>
      <c r="EV334" s="50">
        <f t="shared" si="260"/>
        <v>242.38301226867847</v>
      </c>
      <c r="EW334" s="50">
        <f t="shared" si="260"/>
        <v>246.04242178814334</v>
      </c>
      <c r="EX334" s="50">
        <f t="shared" si="260"/>
        <v>257.82213881595391</v>
      </c>
      <c r="EY334" s="50">
        <f t="shared" si="260"/>
        <v>249.92579209704505</v>
      </c>
      <c r="EZ334" s="50">
        <f t="shared" si="260"/>
        <v>250.41106928039372</v>
      </c>
      <c r="FA334" s="50">
        <f t="shared" si="260"/>
        <v>262.9622505817693</v>
      </c>
      <c r="FB334" s="50">
        <f t="shared" si="260"/>
        <v>267.42436457438191</v>
      </c>
      <c r="FC334" s="50">
        <f t="shared" si="260"/>
        <v>241.32205990649459</v>
      </c>
      <c r="FD334" s="50">
        <f t="shared" si="260"/>
        <v>255.07144967468227</v>
      </c>
      <c r="FE334" s="50">
        <f t="shared" si="260"/>
        <v>252.22398875244144</v>
      </c>
      <c r="FF334" s="50">
        <f t="shared" si="260"/>
        <v>248.58612160698422</v>
      </c>
      <c r="FG334" s="50">
        <f t="shared" si="260"/>
        <v>248.0941360620981</v>
      </c>
      <c r="FH334" s="50">
        <f t="shared" si="260"/>
        <v>262.08789955276774</v>
      </c>
      <c r="FI334" s="50">
        <f t="shared" si="260"/>
        <v>244.47632460261622</v>
      </c>
      <c r="FJ334" s="50">
        <f t="shared" si="260"/>
        <v>263.92322587597744</v>
      </c>
      <c r="FK334" s="50">
        <f t="shared" si="260"/>
        <v>249.82159120212376</v>
      </c>
      <c r="FL334" s="50">
        <f t="shared" si="260"/>
        <v>251.71944652670075</v>
      </c>
      <c r="FM334" s="50">
        <f t="shared" si="260"/>
        <v>260.09265193648901</v>
      </c>
      <c r="FN334" s="50">
        <f t="shared" si="260"/>
        <v>244.94819763675261</v>
      </c>
      <c r="FO334" s="50">
        <f t="shared" si="260"/>
        <v>247.2172695883163</v>
      </c>
      <c r="FP334" s="50">
        <f t="shared" si="260"/>
        <v>254.85751208870738</v>
      </c>
      <c r="FQ334" s="50">
        <f t="shared" si="260"/>
        <v>0</v>
      </c>
      <c r="FR334" s="50">
        <f t="shared" si="260"/>
        <v>0</v>
      </c>
      <c r="FS334" s="50">
        <f t="shared" si="260"/>
        <v>0</v>
      </c>
      <c r="FT334" s="50">
        <f t="shared" si="260"/>
        <v>0</v>
      </c>
      <c r="FU334" s="50">
        <f t="shared" si="260"/>
        <v>0</v>
      </c>
      <c r="FV334" s="50">
        <f t="shared" si="260"/>
        <v>0</v>
      </c>
      <c r="FW334" s="50">
        <f t="shared" si="260"/>
        <v>0</v>
      </c>
      <c r="FX334" s="50">
        <f t="shared" si="260"/>
        <v>0</v>
      </c>
    </row>
    <row r="335" spans="1:180" x14ac:dyDescent="0.2">
      <c r="A335" s="3" t="s">
        <v>95</v>
      </c>
      <c r="B335" s="3" t="s">
        <v>95</v>
      </c>
      <c r="C335">
        <f t="shared" si="253"/>
        <v>0</v>
      </c>
      <c r="G335" t="str">
        <f t="shared" si="254"/>
        <v>C</v>
      </c>
      <c r="W335" s="56" t="s">
        <v>211</v>
      </c>
      <c r="X335" s="50">
        <f t="shared" si="243"/>
        <v>199.36503771658056</v>
      </c>
      <c r="Y335" s="50">
        <f t="shared" ref="Y335:CJ338" si="262">IF(Y171=0,0,(Y171+VLOOKUP($W335,$T$4:$U$160,2,FALSE)+VLOOKUP(Y$184,$T$4:$U$160,2,FALSE))/$K$56)</f>
        <v>252.80188085289316</v>
      </c>
      <c r="Z335" s="50">
        <f t="shared" si="262"/>
        <v>268.64619995980183</v>
      </c>
      <c r="AA335" s="50">
        <f t="shared" si="262"/>
        <v>257.23294338546526</v>
      </c>
      <c r="AB335" s="50">
        <f t="shared" si="262"/>
        <v>263.91213179985436</v>
      </c>
      <c r="AC335" s="50">
        <f t="shared" si="262"/>
        <v>256.41569475055434</v>
      </c>
      <c r="AD335" s="50">
        <f t="shared" si="262"/>
        <v>265.0129808201026</v>
      </c>
      <c r="AE335" s="50">
        <f t="shared" si="262"/>
        <v>247.89574115884309</v>
      </c>
      <c r="AF335" s="50">
        <f t="shared" si="262"/>
        <v>264.91464093367767</v>
      </c>
      <c r="AG335" s="50">
        <f t="shared" si="262"/>
        <v>273.59109385096713</v>
      </c>
      <c r="AH335" s="50">
        <f t="shared" si="262"/>
        <v>267.97300819313517</v>
      </c>
      <c r="AI335" s="50">
        <f t="shared" si="262"/>
        <v>258.09144484020032</v>
      </c>
      <c r="AJ335" s="50">
        <f t="shared" si="262"/>
        <v>273.53981307125065</v>
      </c>
      <c r="AK335" s="50">
        <f t="shared" si="262"/>
        <v>258.6635255841407</v>
      </c>
      <c r="AL335" s="50">
        <f t="shared" si="262"/>
        <v>269.92278249252263</v>
      </c>
      <c r="AM335" s="50">
        <f t="shared" si="262"/>
        <v>251.23137281545104</v>
      </c>
      <c r="AN335" s="50">
        <f t="shared" si="262"/>
        <v>253.67484234219191</v>
      </c>
      <c r="AO335" s="50">
        <f t="shared" si="262"/>
        <v>250.84701996752784</v>
      </c>
      <c r="AP335" s="50">
        <f t="shared" si="262"/>
        <v>262.20842423776668</v>
      </c>
      <c r="AQ335" s="50">
        <f t="shared" si="262"/>
        <v>263.56124764016806</v>
      </c>
      <c r="AR335" s="50">
        <f t="shared" si="262"/>
        <v>276.08666340512121</v>
      </c>
      <c r="AS335" s="50">
        <f t="shared" si="262"/>
        <v>274.14124420358974</v>
      </c>
      <c r="AT335" s="50">
        <f t="shared" si="262"/>
        <v>266.7857223148664</v>
      </c>
      <c r="AU335" s="50">
        <f t="shared" si="262"/>
        <v>273.6052718605016</v>
      </c>
      <c r="AV335" s="50">
        <f t="shared" si="262"/>
        <v>264.76989059871323</v>
      </c>
      <c r="AW335" s="50">
        <f t="shared" si="262"/>
        <v>251.87734294083089</v>
      </c>
      <c r="AX335" s="50">
        <f t="shared" si="262"/>
        <v>256.03233810429379</v>
      </c>
      <c r="AY335" s="50">
        <f t="shared" si="262"/>
        <v>257.68256838006016</v>
      </c>
      <c r="AZ335" s="50">
        <f t="shared" si="262"/>
        <v>268.94844074843712</v>
      </c>
      <c r="BA335" s="50">
        <f t="shared" si="262"/>
        <v>273.21943385715247</v>
      </c>
      <c r="BB335" s="50">
        <f t="shared" si="262"/>
        <v>258.61475462303019</v>
      </c>
      <c r="BC335" s="50">
        <f t="shared" si="262"/>
        <v>275.64480011999842</v>
      </c>
      <c r="BD335" s="50">
        <f t="shared" si="262"/>
        <v>257.69020887156285</v>
      </c>
      <c r="BE335" s="50">
        <f t="shared" si="262"/>
        <v>251.89373201752178</v>
      </c>
      <c r="BF335" s="50">
        <f t="shared" si="262"/>
        <v>264.18583405055472</v>
      </c>
      <c r="BG335" s="50">
        <f t="shared" si="262"/>
        <v>275.93967244825882</v>
      </c>
      <c r="BH335" s="50">
        <f t="shared" si="262"/>
        <v>247.86811684192944</v>
      </c>
      <c r="BI335" s="50">
        <f t="shared" si="262"/>
        <v>274.01231272301993</v>
      </c>
      <c r="BJ335" s="50">
        <f t="shared" si="262"/>
        <v>270.34675676985563</v>
      </c>
      <c r="BK335" s="50">
        <f t="shared" si="262"/>
        <v>275.0825414651984</v>
      </c>
      <c r="BL335" s="50">
        <f t="shared" si="262"/>
        <v>263.23377310587551</v>
      </c>
      <c r="BM335" s="50">
        <f t="shared" si="262"/>
        <v>259.08748808291983</v>
      </c>
      <c r="BN335" s="50">
        <f t="shared" si="262"/>
        <v>249.96150622707043</v>
      </c>
      <c r="BO335" s="50">
        <f t="shared" si="262"/>
        <v>257.93666062833381</v>
      </c>
      <c r="BP335" s="50">
        <f t="shared" si="262"/>
        <v>252.77077154393211</v>
      </c>
      <c r="BQ335" s="50">
        <f t="shared" si="262"/>
        <v>255.24395682318095</v>
      </c>
      <c r="BR335" s="50">
        <f t="shared" si="262"/>
        <v>271.94320319364965</v>
      </c>
      <c r="BS335" s="50">
        <f t="shared" si="262"/>
        <v>267.04559396653093</v>
      </c>
      <c r="BT335" s="50">
        <f t="shared" si="262"/>
        <v>267.05409570705393</v>
      </c>
      <c r="BU335" s="50">
        <f t="shared" si="262"/>
        <v>263.77288900043618</v>
      </c>
      <c r="BV335" s="50">
        <f t="shared" si="262"/>
        <v>251.66313135830885</v>
      </c>
      <c r="BW335" s="50">
        <f t="shared" si="262"/>
        <v>256.24653156006542</v>
      </c>
      <c r="BX335" s="50">
        <f t="shared" si="262"/>
        <v>266.86871319392958</v>
      </c>
      <c r="BY335" s="50">
        <f t="shared" si="262"/>
        <v>260.31671703058936</v>
      </c>
      <c r="BZ335" s="50">
        <f t="shared" si="262"/>
        <v>269.35690745583872</v>
      </c>
      <c r="CA335" s="50">
        <f t="shared" si="262"/>
        <v>268.68954025545156</v>
      </c>
      <c r="CB335" s="50">
        <f t="shared" si="262"/>
        <v>261.66212925078969</v>
      </c>
      <c r="CC335" s="50">
        <f t="shared" si="262"/>
        <v>262.15953868881178</v>
      </c>
      <c r="CD335" s="50">
        <f t="shared" si="262"/>
        <v>257.66136600791549</v>
      </c>
      <c r="CE335" s="50">
        <f t="shared" si="262"/>
        <v>266.79517559341843</v>
      </c>
      <c r="CF335" s="50">
        <f t="shared" si="262"/>
        <v>249.51660000477781</v>
      </c>
      <c r="CG335" s="50">
        <f t="shared" si="262"/>
        <v>269.24027607244147</v>
      </c>
      <c r="CH335" s="50">
        <f t="shared" si="262"/>
        <v>252.76310722062468</v>
      </c>
      <c r="CI335" s="50">
        <f t="shared" si="262"/>
        <v>263.92598340599267</v>
      </c>
      <c r="CJ335" s="50">
        <f t="shared" si="262"/>
        <v>270.46453924130782</v>
      </c>
      <c r="CK335" s="50">
        <f t="shared" si="261"/>
        <v>272.65526084823085</v>
      </c>
      <c r="CL335" s="50">
        <f t="shared" si="261"/>
        <v>270.02391419850579</v>
      </c>
      <c r="CM335" s="50">
        <f t="shared" si="261"/>
        <v>264.03500613412859</v>
      </c>
      <c r="CN335" s="50">
        <f t="shared" si="261"/>
        <v>271.07119289134494</v>
      </c>
      <c r="CO335" s="50">
        <f t="shared" si="261"/>
        <v>249.2015673505052</v>
      </c>
      <c r="CP335" s="50">
        <f t="shared" si="261"/>
        <v>266.05956696278724</v>
      </c>
      <c r="CQ335" s="50">
        <f t="shared" si="261"/>
        <v>255.33288625075869</v>
      </c>
      <c r="CR335" s="50">
        <f t="shared" si="261"/>
        <v>271.23559622215771</v>
      </c>
      <c r="CS335" s="50">
        <f t="shared" si="261"/>
        <v>275.51952935459695</v>
      </c>
      <c r="CT335" s="50">
        <f t="shared" si="261"/>
        <v>257.22518531333003</v>
      </c>
      <c r="CU335" s="50">
        <f t="shared" si="261"/>
        <v>255.99940964863791</v>
      </c>
      <c r="CV335" s="50">
        <f t="shared" si="261"/>
        <v>263.84226992929263</v>
      </c>
      <c r="CW335" s="50">
        <f t="shared" si="261"/>
        <v>267.90218195661163</v>
      </c>
      <c r="CX335" s="50">
        <f t="shared" si="261"/>
        <v>273.45627047037323</v>
      </c>
      <c r="CY335" s="50">
        <f t="shared" si="261"/>
        <v>254.39453193559314</v>
      </c>
      <c r="CZ335" s="50">
        <f t="shared" si="261"/>
        <v>271.84975402284107</v>
      </c>
      <c r="DA335" s="50">
        <f t="shared" si="261"/>
        <v>252.11059966898023</v>
      </c>
      <c r="DB335" s="50">
        <f t="shared" si="261"/>
        <v>247.84526796700217</v>
      </c>
      <c r="DC335" s="50">
        <f t="shared" si="261"/>
        <v>248.54862959092671</v>
      </c>
      <c r="DD335" s="50">
        <f t="shared" si="261"/>
        <v>259.20094256698417</v>
      </c>
      <c r="DE335" s="50">
        <f t="shared" si="261"/>
        <v>247.47926958105788</v>
      </c>
      <c r="DF335" s="50">
        <f t="shared" si="261"/>
        <v>269.68748903269784</v>
      </c>
      <c r="DG335" s="50">
        <f t="shared" si="261"/>
        <v>273.95505958285582</v>
      </c>
      <c r="DH335" s="50">
        <f t="shared" si="261"/>
        <v>262.76879136147625</v>
      </c>
      <c r="DI335" s="50">
        <f t="shared" si="261"/>
        <v>268.39246059418736</v>
      </c>
      <c r="DJ335" s="50">
        <f t="shared" si="261"/>
        <v>262.34813430972486</v>
      </c>
      <c r="DK335" s="50">
        <f t="shared" si="261"/>
        <v>253.79140671310196</v>
      </c>
      <c r="DL335" s="50">
        <f t="shared" si="261"/>
        <v>271.16377849220089</v>
      </c>
      <c r="DM335" s="50">
        <f t="shared" si="261"/>
        <v>256.99230773853753</v>
      </c>
      <c r="DN335" s="50">
        <f t="shared" si="261"/>
        <v>248.55503029099432</v>
      </c>
      <c r="DO335" s="50">
        <f t="shared" si="261"/>
        <v>253.58115835586244</v>
      </c>
      <c r="DP335" s="50">
        <f t="shared" si="261"/>
        <v>253.18990500642411</v>
      </c>
      <c r="DQ335" s="50">
        <f t="shared" si="261"/>
        <v>267.05895307224148</v>
      </c>
      <c r="DR335" s="50">
        <f t="shared" si="261"/>
        <v>268.03941565439908</v>
      </c>
      <c r="DS335" s="50">
        <f t="shared" si="261"/>
        <v>257.19901529684807</v>
      </c>
      <c r="DT335" s="50">
        <f t="shared" si="261"/>
        <v>250.64965983678374</v>
      </c>
      <c r="DU335" s="50">
        <f t="shared" si="261"/>
        <v>250.64965983678374</v>
      </c>
      <c r="DV335" s="50">
        <f t="shared" si="261"/>
        <v>251.45349503973253</v>
      </c>
      <c r="DW335" s="50">
        <f t="shared" si="261"/>
        <v>269.61108076942554</v>
      </c>
      <c r="DX335" s="50">
        <f t="shared" si="261"/>
        <v>259.79438300800734</v>
      </c>
      <c r="DY335" s="50">
        <f t="shared" si="261"/>
        <v>250.94931330799989</v>
      </c>
      <c r="DZ335" s="50">
        <f t="shared" si="261"/>
        <v>267.71901925373595</v>
      </c>
      <c r="EA335" s="50">
        <f t="shared" si="261"/>
        <v>260.7875728569619</v>
      </c>
      <c r="EB335" s="50">
        <f t="shared" si="261"/>
        <v>257.38910762441566</v>
      </c>
      <c r="EC335" s="50">
        <f t="shared" si="261"/>
        <v>263.28378380395213</v>
      </c>
      <c r="ED335" s="50">
        <f t="shared" si="261"/>
        <v>249.41601825760728</v>
      </c>
      <c r="EE335" s="50">
        <f t="shared" si="261"/>
        <v>260.31937399855008</v>
      </c>
      <c r="EF335" s="50">
        <f t="shared" si="261"/>
        <v>247.61722795232814</v>
      </c>
      <c r="EG335" s="50">
        <f t="shared" si="261"/>
        <v>273.66369635901191</v>
      </c>
      <c r="EH335" s="50">
        <f t="shared" si="261"/>
        <v>263.19785056973319</v>
      </c>
      <c r="EI335" s="50">
        <f t="shared" si="261"/>
        <v>263.72321726879352</v>
      </c>
      <c r="EJ335" s="50">
        <f t="shared" si="261"/>
        <v>269.2298134145164</v>
      </c>
      <c r="EK335" s="50">
        <f t="shared" si="261"/>
        <v>271.97811130117293</v>
      </c>
      <c r="EL335" s="50">
        <f t="shared" si="261"/>
        <v>248.68455027936392</v>
      </c>
      <c r="EM335" s="50">
        <f t="shared" si="261"/>
        <v>249.42804398966251</v>
      </c>
      <c r="EN335" s="50">
        <f t="shared" si="261"/>
        <v>274.35594464949236</v>
      </c>
      <c r="EO335" s="50">
        <f t="shared" si="261"/>
        <v>248.45967059818747</v>
      </c>
      <c r="EP335" s="50">
        <f t="shared" si="261"/>
        <v>272.02977562763459</v>
      </c>
      <c r="EQ335" s="50">
        <f t="shared" si="261"/>
        <v>270.92259617788937</v>
      </c>
      <c r="ER335" s="50">
        <f t="shared" si="261"/>
        <v>267.01644902284079</v>
      </c>
      <c r="ES335" s="50">
        <f t="shared" si="261"/>
        <v>274.80428896360633</v>
      </c>
      <c r="ET335" s="50">
        <f t="shared" si="261"/>
        <v>247.90931507292265</v>
      </c>
      <c r="EU335" s="50">
        <f t="shared" si="261"/>
        <v>250.96746454532092</v>
      </c>
      <c r="EV335" s="50">
        <f t="shared" si="260"/>
        <v>249.65311921884918</v>
      </c>
      <c r="EW335" s="50">
        <f t="shared" si="260"/>
        <v>253.31252873831406</v>
      </c>
      <c r="EX335" s="50">
        <f t="shared" si="260"/>
        <v>265.09224576612456</v>
      </c>
      <c r="EY335" s="50">
        <f t="shared" si="260"/>
        <v>257.19589904721579</v>
      </c>
      <c r="EZ335" s="50">
        <f t="shared" si="260"/>
        <v>257.6811762305644</v>
      </c>
      <c r="FA335" s="50">
        <f t="shared" si="260"/>
        <v>270.23235753194007</v>
      </c>
      <c r="FB335" s="50">
        <f t="shared" si="260"/>
        <v>274.69447152455257</v>
      </c>
      <c r="FC335" s="50">
        <f t="shared" si="260"/>
        <v>248.59216685666527</v>
      </c>
      <c r="FD335" s="50">
        <f t="shared" si="260"/>
        <v>262.34155662485296</v>
      </c>
      <c r="FE335" s="50">
        <f t="shared" si="260"/>
        <v>259.49409570261219</v>
      </c>
      <c r="FF335" s="50">
        <f t="shared" si="260"/>
        <v>255.85622855715491</v>
      </c>
      <c r="FG335" s="50">
        <f t="shared" si="260"/>
        <v>255.36424301226884</v>
      </c>
      <c r="FH335" s="50">
        <f t="shared" si="260"/>
        <v>269.35800650293845</v>
      </c>
      <c r="FI335" s="50">
        <f t="shared" si="260"/>
        <v>251.7464315527869</v>
      </c>
      <c r="FJ335" s="50">
        <f t="shared" si="260"/>
        <v>271.19333282614809</v>
      </c>
      <c r="FK335" s="50">
        <f t="shared" si="260"/>
        <v>257.0916981522945</v>
      </c>
      <c r="FL335" s="50">
        <f t="shared" si="260"/>
        <v>258.98955347687149</v>
      </c>
      <c r="FM335" s="50">
        <f t="shared" si="260"/>
        <v>267.36275888665972</v>
      </c>
      <c r="FN335" s="50">
        <f t="shared" si="260"/>
        <v>252.21830458692332</v>
      </c>
      <c r="FO335" s="50">
        <f t="shared" si="260"/>
        <v>254.48737653848701</v>
      </c>
      <c r="FP335" s="50">
        <f t="shared" si="260"/>
        <v>262.12761903887815</v>
      </c>
      <c r="FQ335" s="50">
        <f t="shared" si="260"/>
        <v>0</v>
      </c>
      <c r="FR335" s="50">
        <f t="shared" si="260"/>
        <v>0</v>
      </c>
      <c r="FS335" s="50">
        <f t="shared" si="260"/>
        <v>0</v>
      </c>
      <c r="FT335" s="50">
        <f t="shared" si="260"/>
        <v>0</v>
      </c>
      <c r="FU335" s="50">
        <f t="shared" si="260"/>
        <v>0</v>
      </c>
      <c r="FV335" s="50">
        <f t="shared" si="260"/>
        <v>0</v>
      </c>
      <c r="FW335" s="50">
        <f t="shared" si="260"/>
        <v>0</v>
      </c>
      <c r="FX335" s="50">
        <f t="shared" si="260"/>
        <v>0</v>
      </c>
    </row>
    <row r="336" spans="1:180" x14ac:dyDescent="0.2">
      <c r="A336" s="3" t="s">
        <v>103</v>
      </c>
      <c r="B336" s="3" t="s">
        <v>103</v>
      </c>
      <c r="C336">
        <f t="shared" si="253"/>
        <v>0</v>
      </c>
      <c r="G336" t="str">
        <f t="shared" si="254"/>
        <v>D</v>
      </c>
      <c r="W336" s="56" t="s">
        <v>36</v>
      </c>
      <c r="X336" s="50">
        <f t="shared" si="243"/>
        <v>186.77005648509231</v>
      </c>
      <c r="Y336" s="50">
        <f t="shared" si="262"/>
        <v>240.20689962140494</v>
      </c>
      <c r="Z336" s="50">
        <f t="shared" si="262"/>
        <v>256.05121872831359</v>
      </c>
      <c r="AA336" s="50">
        <f t="shared" si="262"/>
        <v>244.63796215397704</v>
      </c>
      <c r="AB336" s="50">
        <f t="shared" si="262"/>
        <v>251.31715056836612</v>
      </c>
      <c r="AC336" s="50">
        <f t="shared" si="262"/>
        <v>243.82071351906612</v>
      </c>
      <c r="AD336" s="50">
        <f t="shared" si="262"/>
        <v>252.41799958861441</v>
      </c>
      <c r="AE336" s="50">
        <f t="shared" si="262"/>
        <v>235.30075992735487</v>
      </c>
      <c r="AF336" s="50">
        <f t="shared" si="262"/>
        <v>252.31965970218945</v>
      </c>
      <c r="AG336" s="50">
        <f t="shared" si="262"/>
        <v>260.99611261947894</v>
      </c>
      <c r="AH336" s="50">
        <f t="shared" si="262"/>
        <v>255.37802696164698</v>
      </c>
      <c r="AI336" s="50">
        <f t="shared" si="262"/>
        <v>245.49646360871213</v>
      </c>
      <c r="AJ336" s="50">
        <f t="shared" si="262"/>
        <v>260.94483183976246</v>
      </c>
      <c r="AK336" s="50">
        <f t="shared" si="262"/>
        <v>246.06854435265251</v>
      </c>
      <c r="AL336" s="50">
        <f t="shared" si="262"/>
        <v>257.32780126103444</v>
      </c>
      <c r="AM336" s="50">
        <f t="shared" si="262"/>
        <v>238.63639158396282</v>
      </c>
      <c r="AN336" s="50">
        <f t="shared" si="262"/>
        <v>241.07986111070366</v>
      </c>
      <c r="AO336" s="50">
        <f t="shared" si="262"/>
        <v>238.25203873603962</v>
      </c>
      <c r="AP336" s="50">
        <f t="shared" si="262"/>
        <v>249.61344300627849</v>
      </c>
      <c r="AQ336" s="50">
        <f t="shared" si="262"/>
        <v>250.96626640867987</v>
      </c>
      <c r="AR336" s="50">
        <f t="shared" si="262"/>
        <v>263.49168217363302</v>
      </c>
      <c r="AS336" s="50">
        <f t="shared" si="262"/>
        <v>261.54626297210149</v>
      </c>
      <c r="AT336" s="50">
        <f t="shared" si="262"/>
        <v>254.19074108337816</v>
      </c>
      <c r="AU336" s="50">
        <f t="shared" si="262"/>
        <v>261.01029062901335</v>
      </c>
      <c r="AV336" s="50">
        <f t="shared" si="262"/>
        <v>252.17490936722501</v>
      </c>
      <c r="AW336" s="50">
        <f t="shared" si="262"/>
        <v>239.28236170934264</v>
      </c>
      <c r="AX336" s="50">
        <f t="shared" si="262"/>
        <v>243.43735687280554</v>
      </c>
      <c r="AY336" s="50">
        <f t="shared" si="262"/>
        <v>245.08758714857194</v>
      </c>
      <c r="AZ336" s="50">
        <f t="shared" si="262"/>
        <v>256.35345951694887</v>
      </c>
      <c r="BA336" s="50">
        <f t="shared" si="262"/>
        <v>260.62445262566428</v>
      </c>
      <c r="BB336" s="50">
        <f t="shared" si="262"/>
        <v>246.019773391542</v>
      </c>
      <c r="BC336" s="50">
        <f t="shared" si="262"/>
        <v>263.04981888851023</v>
      </c>
      <c r="BD336" s="50">
        <f t="shared" si="262"/>
        <v>245.09522764007463</v>
      </c>
      <c r="BE336" s="50">
        <f t="shared" si="262"/>
        <v>239.29875078603359</v>
      </c>
      <c r="BF336" s="50">
        <f t="shared" si="262"/>
        <v>251.59085281906653</v>
      </c>
      <c r="BG336" s="50">
        <f t="shared" si="262"/>
        <v>263.34469121677063</v>
      </c>
      <c r="BH336" s="50">
        <f t="shared" si="262"/>
        <v>235.27313561044122</v>
      </c>
      <c r="BI336" s="50">
        <f t="shared" si="262"/>
        <v>261.41733149153174</v>
      </c>
      <c r="BJ336" s="50">
        <f t="shared" si="262"/>
        <v>257.75177553836738</v>
      </c>
      <c r="BK336" s="50">
        <f t="shared" si="262"/>
        <v>262.48756023371016</v>
      </c>
      <c r="BL336" s="50">
        <f t="shared" si="262"/>
        <v>250.63879187438732</v>
      </c>
      <c r="BM336" s="50">
        <f t="shared" si="262"/>
        <v>246.49250685143161</v>
      </c>
      <c r="BN336" s="50">
        <f t="shared" si="262"/>
        <v>237.36652499558224</v>
      </c>
      <c r="BO336" s="50">
        <f t="shared" si="262"/>
        <v>245.34167939684565</v>
      </c>
      <c r="BP336" s="50">
        <f t="shared" si="262"/>
        <v>240.17579031244392</v>
      </c>
      <c r="BQ336" s="50">
        <f t="shared" si="262"/>
        <v>242.6489755916927</v>
      </c>
      <c r="BR336" s="50">
        <f t="shared" si="262"/>
        <v>259.3482219621614</v>
      </c>
      <c r="BS336" s="50">
        <f t="shared" si="262"/>
        <v>254.45061273504271</v>
      </c>
      <c r="BT336" s="50">
        <f t="shared" si="262"/>
        <v>254.45911447556574</v>
      </c>
      <c r="BU336" s="50">
        <f t="shared" si="262"/>
        <v>251.17790776894793</v>
      </c>
      <c r="BV336" s="50">
        <f t="shared" si="262"/>
        <v>239.06815012682063</v>
      </c>
      <c r="BW336" s="50">
        <f t="shared" si="262"/>
        <v>243.6515503285772</v>
      </c>
      <c r="BX336" s="50">
        <f t="shared" si="262"/>
        <v>254.27373196244136</v>
      </c>
      <c r="BY336" s="50">
        <f t="shared" si="262"/>
        <v>247.72173579910114</v>
      </c>
      <c r="BZ336" s="50">
        <f t="shared" si="262"/>
        <v>256.76192622435053</v>
      </c>
      <c r="CA336" s="50">
        <f t="shared" si="262"/>
        <v>256.09455902396331</v>
      </c>
      <c r="CB336" s="50">
        <f t="shared" si="262"/>
        <v>249.06714801930141</v>
      </c>
      <c r="CC336" s="50">
        <f t="shared" si="262"/>
        <v>249.56455745732356</v>
      </c>
      <c r="CD336" s="50">
        <f t="shared" si="262"/>
        <v>245.06638477642724</v>
      </c>
      <c r="CE336" s="50">
        <f t="shared" si="262"/>
        <v>254.20019436193022</v>
      </c>
      <c r="CF336" s="50">
        <f t="shared" si="262"/>
        <v>236.92161877328962</v>
      </c>
      <c r="CG336" s="50">
        <f t="shared" si="262"/>
        <v>256.64529484095323</v>
      </c>
      <c r="CH336" s="50">
        <f t="shared" si="262"/>
        <v>240.16812598913646</v>
      </c>
      <c r="CI336" s="50">
        <f t="shared" si="262"/>
        <v>251.33100217450442</v>
      </c>
      <c r="CJ336" s="50">
        <f t="shared" si="262"/>
        <v>257.86955800981963</v>
      </c>
      <c r="CK336" s="50">
        <f t="shared" si="261"/>
        <v>260.0602796167426</v>
      </c>
      <c r="CL336" s="50">
        <f t="shared" si="261"/>
        <v>257.42893296701754</v>
      </c>
      <c r="CM336" s="50">
        <f t="shared" si="261"/>
        <v>251.44002490264037</v>
      </c>
      <c r="CN336" s="50">
        <f t="shared" si="261"/>
        <v>258.47621165985674</v>
      </c>
      <c r="CO336" s="50">
        <f t="shared" si="261"/>
        <v>236.60658611901701</v>
      </c>
      <c r="CP336" s="50">
        <f t="shared" si="261"/>
        <v>253.46458573129902</v>
      </c>
      <c r="CQ336" s="50">
        <f t="shared" si="261"/>
        <v>242.7379050192705</v>
      </c>
      <c r="CR336" s="50">
        <f t="shared" si="261"/>
        <v>258.64061499066946</v>
      </c>
      <c r="CS336" s="50">
        <f t="shared" si="261"/>
        <v>262.92454812310871</v>
      </c>
      <c r="CT336" s="50">
        <f t="shared" si="261"/>
        <v>244.63020408184184</v>
      </c>
      <c r="CU336" s="50">
        <f t="shared" si="261"/>
        <v>243.40442841714969</v>
      </c>
      <c r="CV336" s="50">
        <f t="shared" si="261"/>
        <v>251.24728869780441</v>
      </c>
      <c r="CW336" s="50">
        <f t="shared" si="261"/>
        <v>255.30720072512338</v>
      </c>
      <c r="CX336" s="50">
        <f t="shared" si="261"/>
        <v>260.86128923888498</v>
      </c>
      <c r="CY336" s="50">
        <f t="shared" si="261"/>
        <v>241.79955070410492</v>
      </c>
      <c r="CZ336" s="50">
        <f t="shared" si="261"/>
        <v>259.25477279135288</v>
      </c>
      <c r="DA336" s="50">
        <f t="shared" si="261"/>
        <v>239.51561843749201</v>
      </c>
      <c r="DB336" s="50">
        <f t="shared" si="261"/>
        <v>235.25028673551395</v>
      </c>
      <c r="DC336" s="50">
        <f t="shared" si="261"/>
        <v>235.95364835943846</v>
      </c>
      <c r="DD336" s="50">
        <f t="shared" si="261"/>
        <v>246.60596133549595</v>
      </c>
      <c r="DE336" s="50">
        <f t="shared" si="261"/>
        <v>234.88428834956966</v>
      </c>
      <c r="DF336" s="50">
        <f t="shared" si="261"/>
        <v>257.09250780120959</v>
      </c>
      <c r="DG336" s="50">
        <f t="shared" si="261"/>
        <v>261.36007835136763</v>
      </c>
      <c r="DH336" s="50">
        <f t="shared" si="261"/>
        <v>250.17381012998803</v>
      </c>
      <c r="DI336" s="50">
        <f t="shared" si="261"/>
        <v>255.79747936269914</v>
      </c>
      <c r="DJ336" s="50">
        <f t="shared" si="261"/>
        <v>249.75315307823666</v>
      </c>
      <c r="DK336" s="50">
        <f t="shared" si="261"/>
        <v>241.19642548161372</v>
      </c>
      <c r="DL336" s="50">
        <f t="shared" si="261"/>
        <v>258.5687972607127</v>
      </c>
      <c r="DM336" s="50">
        <f t="shared" si="261"/>
        <v>244.39732650704929</v>
      </c>
      <c r="DN336" s="50">
        <f t="shared" si="261"/>
        <v>235.96004905950608</v>
      </c>
      <c r="DO336" s="50">
        <f t="shared" si="261"/>
        <v>240.98617712437425</v>
      </c>
      <c r="DP336" s="50">
        <f t="shared" si="261"/>
        <v>240.59492377493592</v>
      </c>
      <c r="DQ336" s="50">
        <f t="shared" si="261"/>
        <v>254.46397184075329</v>
      </c>
      <c r="DR336" s="50">
        <f t="shared" si="261"/>
        <v>255.44443442291086</v>
      </c>
      <c r="DS336" s="50">
        <f t="shared" si="261"/>
        <v>244.60403406535985</v>
      </c>
      <c r="DT336" s="50">
        <f t="shared" si="261"/>
        <v>238.05467860529549</v>
      </c>
      <c r="DU336" s="50">
        <f t="shared" si="261"/>
        <v>238.05467860529549</v>
      </c>
      <c r="DV336" s="50">
        <f t="shared" si="261"/>
        <v>238.85851380824428</v>
      </c>
      <c r="DW336" s="50">
        <f t="shared" si="261"/>
        <v>257.01609953793729</v>
      </c>
      <c r="DX336" s="50">
        <f t="shared" si="261"/>
        <v>247.19940177651912</v>
      </c>
      <c r="DY336" s="50">
        <f t="shared" si="261"/>
        <v>238.35433207651167</v>
      </c>
      <c r="DZ336" s="50">
        <f t="shared" si="261"/>
        <v>255.12403802224776</v>
      </c>
      <c r="EA336" s="50">
        <f t="shared" si="261"/>
        <v>248.19259162547368</v>
      </c>
      <c r="EB336" s="50">
        <f t="shared" si="261"/>
        <v>244.7941263929275</v>
      </c>
      <c r="EC336" s="50">
        <f t="shared" si="261"/>
        <v>250.68880257246391</v>
      </c>
      <c r="ED336" s="50">
        <f t="shared" si="261"/>
        <v>236.82103702611909</v>
      </c>
      <c r="EE336" s="50">
        <f t="shared" si="261"/>
        <v>247.72439276706183</v>
      </c>
      <c r="EF336" s="50">
        <f t="shared" si="261"/>
        <v>235.02224672083992</v>
      </c>
      <c r="EG336" s="50">
        <f t="shared" si="261"/>
        <v>261.06871512752366</v>
      </c>
      <c r="EH336" s="50">
        <f t="shared" si="261"/>
        <v>250.60286933824497</v>
      </c>
      <c r="EI336" s="50">
        <f t="shared" si="261"/>
        <v>251.12823603730533</v>
      </c>
      <c r="EJ336" s="50">
        <f t="shared" si="261"/>
        <v>256.63483218302815</v>
      </c>
      <c r="EK336" s="50">
        <f t="shared" si="261"/>
        <v>259.38313006968468</v>
      </c>
      <c r="EL336" s="50">
        <f t="shared" si="261"/>
        <v>236.08956904787573</v>
      </c>
      <c r="EM336" s="50">
        <f t="shared" si="261"/>
        <v>236.83306275817429</v>
      </c>
      <c r="EN336" s="50">
        <f t="shared" si="261"/>
        <v>261.76096341800417</v>
      </c>
      <c r="EO336" s="50">
        <f t="shared" si="261"/>
        <v>235.86468936669925</v>
      </c>
      <c r="EP336" s="50">
        <f t="shared" si="261"/>
        <v>259.43479439614634</v>
      </c>
      <c r="EQ336" s="50">
        <f t="shared" si="261"/>
        <v>258.32761494640113</v>
      </c>
      <c r="ER336" s="50">
        <f t="shared" si="261"/>
        <v>254.42146779135257</v>
      </c>
      <c r="ES336" s="50">
        <f t="shared" si="261"/>
        <v>262.20930773211808</v>
      </c>
      <c r="ET336" s="50">
        <f t="shared" si="261"/>
        <v>235.31433384143446</v>
      </c>
      <c r="EU336" s="50">
        <f t="shared" si="261"/>
        <v>238.3724833138327</v>
      </c>
      <c r="EV336" s="50">
        <f t="shared" si="260"/>
        <v>237.05813798736096</v>
      </c>
      <c r="EW336" s="50">
        <f t="shared" si="260"/>
        <v>240.71754750682581</v>
      </c>
      <c r="EX336" s="50">
        <f t="shared" si="260"/>
        <v>252.49726453463637</v>
      </c>
      <c r="EY336" s="50">
        <f t="shared" si="260"/>
        <v>244.60091781572754</v>
      </c>
      <c r="EZ336" s="50">
        <f t="shared" si="260"/>
        <v>245.08619499907621</v>
      </c>
      <c r="FA336" s="50">
        <f t="shared" si="260"/>
        <v>257.63737630045182</v>
      </c>
      <c r="FB336" s="50">
        <f t="shared" si="260"/>
        <v>262.09949029306438</v>
      </c>
      <c r="FC336" s="50">
        <f t="shared" si="260"/>
        <v>235.99718562517708</v>
      </c>
      <c r="FD336" s="50">
        <f t="shared" si="260"/>
        <v>249.74657539336474</v>
      </c>
      <c r="FE336" s="50">
        <f t="shared" si="260"/>
        <v>246.89911447112397</v>
      </c>
      <c r="FF336" s="50">
        <f t="shared" si="260"/>
        <v>243.26124732566672</v>
      </c>
      <c r="FG336" s="50">
        <f t="shared" si="260"/>
        <v>242.76926178078062</v>
      </c>
      <c r="FH336" s="50">
        <f t="shared" si="260"/>
        <v>256.76302527145026</v>
      </c>
      <c r="FI336" s="50">
        <f t="shared" si="260"/>
        <v>239.15145032129871</v>
      </c>
      <c r="FJ336" s="50">
        <f t="shared" si="260"/>
        <v>258.5983515946599</v>
      </c>
      <c r="FK336" s="50">
        <f t="shared" si="260"/>
        <v>244.49671692080628</v>
      </c>
      <c r="FL336" s="50">
        <f t="shared" si="260"/>
        <v>246.39457224538327</v>
      </c>
      <c r="FM336" s="50">
        <f t="shared" si="260"/>
        <v>254.76777765517153</v>
      </c>
      <c r="FN336" s="50">
        <f t="shared" si="260"/>
        <v>239.6233233554351</v>
      </c>
      <c r="FO336" s="50">
        <f t="shared" si="260"/>
        <v>241.89239530699879</v>
      </c>
      <c r="FP336" s="50">
        <f t="shared" si="260"/>
        <v>249.5326378073899</v>
      </c>
      <c r="FQ336" s="50">
        <f t="shared" si="260"/>
        <v>0</v>
      </c>
      <c r="FR336" s="50">
        <f t="shared" si="260"/>
        <v>0</v>
      </c>
      <c r="FS336" s="50">
        <f t="shared" si="260"/>
        <v>0</v>
      </c>
      <c r="FT336" s="50">
        <f t="shared" si="260"/>
        <v>0</v>
      </c>
      <c r="FU336" s="50">
        <f t="shared" si="260"/>
        <v>0</v>
      </c>
      <c r="FV336" s="50">
        <f t="shared" si="260"/>
        <v>0</v>
      </c>
      <c r="FW336" s="50">
        <f t="shared" si="260"/>
        <v>0</v>
      </c>
      <c r="FX336" s="50">
        <f t="shared" si="260"/>
        <v>0</v>
      </c>
    </row>
    <row r="337" spans="1:180" x14ac:dyDescent="0.2">
      <c r="A337" s="3" t="s">
        <v>106</v>
      </c>
      <c r="B337" s="3" t="s">
        <v>106</v>
      </c>
      <c r="C337">
        <f t="shared" si="253"/>
        <v>0</v>
      </c>
      <c r="G337" t="str">
        <f t="shared" si="254"/>
        <v>C</v>
      </c>
      <c r="W337" s="56" t="s">
        <v>87</v>
      </c>
      <c r="X337" s="50">
        <f t="shared" si="243"/>
        <v>176.6358698617305</v>
      </c>
      <c r="Y337" s="50">
        <f t="shared" si="262"/>
        <v>230.0727129980431</v>
      </c>
      <c r="Z337" s="50">
        <f t="shared" si="262"/>
        <v>245.91703210495177</v>
      </c>
      <c r="AA337" s="50">
        <f t="shared" si="262"/>
        <v>234.5037755306152</v>
      </c>
      <c r="AB337" s="50">
        <f t="shared" si="262"/>
        <v>241.18296394500425</v>
      </c>
      <c r="AC337" s="50">
        <f t="shared" si="262"/>
        <v>233.68652689570428</v>
      </c>
      <c r="AD337" s="50">
        <f t="shared" si="262"/>
        <v>242.28381296525254</v>
      </c>
      <c r="AE337" s="50">
        <f t="shared" si="262"/>
        <v>225.16657330399303</v>
      </c>
      <c r="AF337" s="50">
        <f t="shared" si="262"/>
        <v>242.18547307882761</v>
      </c>
      <c r="AG337" s="50">
        <f t="shared" si="262"/>
        <v>250.86192599611709</v>
      </c>
      <c r="AH337" s="50">
        <f t="shared" si="262"/>
        <v>245.24384033828514</v>
      </c>
      <c r="AI337" s="50">
        <f t="shared" si="262"/>
        <v>235.36227698535029</v>
      </c>
      <c r="AJ337" s="50">
        <f t="shared" si="262"/>
        <v>250.81064521640056</v>
      </c>
      <c r="AK337" s="50">
        <f t="shared" si="262"/>
        <v>235.9343577292907</v>
      </c>
      <c r="AL337" s="50">
        <f t="shared" si="262"/>
        <v>247.1936146376726</v>
      </c>
      <c r="AM337" s="50">
        <f t="shared" si="262"/>
        <v>228.50220496060101</v>
      </c>
      <c r="AN337" s="50">
        <f t="shared" si="262"/>
        <v>230.94567448734182</v>
      </c>
      <c r="AO337" s="50">
        <f t="shared" si="262"/>
        <v>228.11785211267778</v>
      </c>
      <c r="AP337" s="50">
        <f t="shared" si="262"/>
        <v>239.47925638291665</v>
      </c>
      <c r="AQ337" s="50">
        <f t="shared" si="262"/>
        <v>240.83207978531806</v>
      </c>
      <c r="AR337" s="50">
        <f t="shared" si="262"/>
        <v>253.35749555027115</v>
      </c>
      <c r="AS337" s="50">
        <f t="shared" si="262"/>
        <v>251.41207634873967</v>
      </c>
      <c r="AT337" s="50">
        <f t="shared" si="262"/>
        <v>244.05655446001634</v>
      </c>
      <c r="AU337" s="50">
        <f t="shared" si="262"/>
        <v>250.87610400565154</v>
      </c>
      <c r="AV337" s="50">
        <f t="shared" si="262"/>
        <v>242.04072274386317</v>
      </c>
      <c r="AW337" s="50">
        <f t="shared" si="262"/>
        <v>229.1481750859808</v>
      </c>
      <c r="AX337" s="50">
        <f t="shared" si="262"/>
        <v>233.3031702494437</v>
      </c>
      <c r="AY337" s="50">
        <f t="shared" si="262"/>
        <v>234.9534005252101</v>
      </c>
      <c r="AZ337" s="50">
        <f t="shared" si="262"/>
        <v>246.21927289358703</v>
      </c>
      <c r="BA337" s="50">
        <f t="shared" si="262"/>
        <v>250.49026600230243</v>
      </c>
      <c r="BB337" s="50">
        <f t="shared" si="262"/>
        <v>235.88558676818016</v>
      </c>
      <c r="BC337" s="50">
        <f t="shared" si="262"/>
        <v>252.91563226514839</v>
      </c>
      <c r="BD337" s="50">
        <f t="shared" si="262"/>
        <v>234.96104101671281</v>
      </c>
      <c r="BE337" s="50">
        <f t="shared" si="262"/>
        <v>229.16456416267175</v>
      </c>
      <c r="BF337" s="50">
        <f t="shared" si="262"/>
        <v>241.45666619570466</v>
      </c>
      <c r="BG337" s="50">
        <f t="shared" si="262"/>
        <v>253.21050459340876</v>
      </c>
      <c r="BH337" s="50">
        <f t="shared" si="262"/>
        <v>225.13894898707937</v>
      </c>
      <c r="BI337" s="50">
        <f t="shared" si="262"/>
        <v>251.28314486816987</v>
      </c>
      <c r="BJ337" s="50">
        <f t="shared" si="262"/>
        <v>247.61758891500557</v>
      </c>
      <c r="BK337" s="50">
        <f t="shared" si="262"/>
        <v>252.35337361034834</v>
      </c>
      <c r="BL337" s="50">
        <f t="shared" si="262"/>
        <v>240.50460525102548</v>
      </c>
      <c r="BM337" s="50">
        <f t="shared" si="262"/>
        <v>236.3583202280698</v>
      </c>
      <c r="BN337" s="50">
        <f t="shared" si="262"/>
        <v>227.2323383722204</v>
      </c>
      <c r="BO337" s="50">
        <f t="shared" si="262"/>
        <v>235.20749277348381</v>
      </c>
      <c r="BP337" s="50">
        <f t="shared" si="262"/>
        <v>230.04160368908208</v>
      </c>
      <c r="BQ337" s="50">
        <f t="shared" si="262"/>
        <v>232.51478896833089</v>
      </c>
      <c r="BR337" s="50">
        <f t="shared" si="262"/>
        <v>249.21403533879956</v>
      </c>
      <c r="BS337" s="50">
        <f t="shared" si="262"/>
        <v>244.31642611168087</v>
      </c>
      <c r="BT337" s="50">
        <f t="shared" si="262"/>
        <v>244.3249278522039</v>
      </c>
      <c r="BU337" s="50">
        <f t="shared" si="262"/>
        <v>241.04372114558609</v>
      </c>
      <c r="BV337" s="50">
        <f t="shared" si="262"/>
        <v>228.93396350345881</v>
      </c>
      <c r="BW337" s="50">
        <f t="shared" si="262"/>
        <v>233.51736370521536</v>
      </c>
      <c r="BX337" s="50">
        <f t="shared" si="262"/>
        <v>244.13954533907952</v>
      </c>
      <c r="BY337" s="50">
        <f t="shared" si="262"/>
        <v>237.58754917573933</v>
      </c>
      <c r="BZ337" s="50">
        <f t="shared" si="262"/>
        <v>246.62773960098869</v>
      </c>
      <c r="CA337" s="50">
        <f t="shared" si="262"/>
        <v>245.9603724006015</v>
      </c>
      <c r="CB337" s="50">
        <f t="shared" si="262"/>
        <v>238.9329613959396</v>
      </c>
      <c r="CC337" s="50">
        <f t="shared" si="262"/>
        <v>239.43037083396172</v>
      </c>
      <c r="CD337" s="50">
        <f t="shared" si="262"/>
        <v>234.9321981530654</v>
      </c>
      <c r="CE337" s="50">
        <f t="shared" si="262"/>
        <v>244.06600773856837</v>
      </c>
      <c r="CF337" s="50">
        <f t="shared" si="262"/>
        <v>226.78743214992778</v>
      </c>
      <c r="CG337" s="50">
        <f t="shared" si="262"/>
        <v>246.51110821759139</v>
      </c>
      <c r="CH337" s="50">
        <f t="shared" si="262"/>
        <v>230.03393936577461</v>
      </c>
      <c r="CI337" s="50">
        <f t="shared" si="262"/>
        <v>241.19681555114258</v>
      </c>
      <c r="CJ337" s="50">
        <f t="shared" si="262"/>
        <v>247.73537138645779</v>
      </c>
      <c r="CK337" s="50">
        <f t="shared" si="261"/>
        <v>249.92609299338079</v>
      </c>
      <c r="CL337" s="50">
        <f t="shared" si="261"/>
        <v>247.2947463436557</v>
      </c>
      <c r="CM337" s="50">
        <f t="shared" si="261"/>
        <v>241.30583827927856</v>
      </c>
      <c r="CN337" s="50">
        <f t="shared" si="261"/>
        <v>248.3420250364949</v>
      </c>
      <c r="CO337" s="50">
        <f t="shared" si="261"/>
        <v>226.47239949565517</v>
      </c>
      <c r="CP337" s="50">
        <f t="shared" si="261"/>
        <v>243.33039910793715</v>
      </c>
      <c r="CQ337" s="50">
        <f t="shared" si="261"/>
        <v>232.60371839590866</v>
      </c>
      <c r="CR337" s="50">
        <f t="shared" si="261"/>
        <v>248.50642836730765</v>
      </c>
      <c r="CS337" s="50">
        <f t="shared" si="261"/>
        <v>252.79036149974689</v>
      </c>
      <c r="CT337" s="50">
        <f t="shared" si="261"/>
        <v>234.49601745848</v>
      </c>
      <c r="CU337" s="50">
        <f t="shared" si="261"/>
        <v>233.27024179378785</v>
      </c>
      <c r="CV337" s="50">
        <f t="shared" si="261"/>
        <v>241.11310207444254</v>
      </c>
      <c r="CW337" s="50">
        <f t="shared" si="261"/>
        <v>245.17301410176151</v>
      </c>
      <c r="CX337" s="50">
        <f t="shared" si="261"/>
        <v>250.72710261552314</v>
      </c>
      <c r="CY337" s="50">
        <f t="shared" si="261"/>
        <v>231.66536408074307</v>
      </c>
      <c r="CZ337" s="50">
        <f t="shared" si="261"/>
        <v>249.12058616799104</v>
      </c>
      <c r="DA337" s="50">
        <f t="shared" si="261"/>
        <v>229.38143181413017</v>
      </c>
      <c r="DB337" s="50">
        <f t="shared" si="261"/>
        <v>225.11610011215211</v>
      </c>
      <c r="DC337" s="50">
        <f t="shared" si="261"/>
        <v>225.81946173607662</v>
      </c>
      <c r="DD337" s="50">
        <f t="shared" si="261"/>
        <v>236.47177471213413</v>
      </c>
      <c r="DE337" s="50">
        <f t="shared" si="261"/>
        <v>224.75010172620782</v>
      </c>
      <c r="DF337" s="50">
        <f t="shared" si="261"/>
        <v>246.95832117784775</v>
      </c>
      <c r="DG337" s="50">
        <f t="shared" si="261"/>
        <v>251.22589172800576</v>
      </c>
      <c r="DH337" s="50">
        <f t="shared" si="261"/>
        <v>240.03962350662621</v>
      </c>
      <c r="DI337" s="50">
        <f t="shared" si="261"/>
        <v>245.66329273933732</v>
      </c>
      <c r="DJ337" s="50">
        <f t="shared" si="261"/>
        <v>239.61896645487479</v>
      </c>
      <c r="DK337" s="50">
        <f t="shared" si="261"/>
        <v>231.06223885825187</v>
      </c>
      <c r="DL337" s="50">
        <f t="shared" si="261"/>
        <v>248.43461063735086</v>
      </c>
      <c r="DM337" s="50">
        <f t="shared" si="261"/>
        <v>234.26313988368744</v>
      </c>
      <c r="DN337" s="50">
        <f t="shared" si="261"/>
        <v>225.82586243614423</v>
      </c>
      <c r="DO337" s="50">
        <f t="shared" si="261"/>
        <v>230.85199050101241</v>
      </c>
      <c r="DP337" s="50">
        <f t="shared" si="261"/>
        <v>230.46073715157408</v>
      </c>
      <c r="DQ337" s="50">
        <f t="shared" si="261"/>
        <v>244.32978521739145</v>
      </c>
      <c r="DR337" s="50">
        <f t="shared" si="261"/>
        <v>245.31024779954902</v>
      </c>
      <c r="DS337" s="50">
        <f t="shared" si="261"/>
        <v>234.46984744199801</v>
      </c>
      <c r="DT337" s="50">
        <f t="shared" si="261"/>
        <v>227.92049198193365</v>
      </c>
      <c r="DU337" s="50">
        <f t="shared" si="261"/>
        <v>227.92049198193365</v>
      </c>
      <c r="DV337" s="50">
        <f t="shared" si="261"/>
        <v>228.72432718488244</v>
      </c>
      <c r="DW337" s="50">
        <f t="shared" si="261"/>
        <v>246.88191291457545</v>
      </c>
      <c r="DX337" s="50">
        <f t="shared" si="261"/>
        <v>237.06521515315731</v>
      </c>
      <c r="DY337" s="50">
        <f t="shared" si="261"/>
        <v>228.22014545314983</v>
      </c>
      <c r="DZ337" s="50">
        <f t="shared" si="261"/>
        <v>244.98985139888592</v>
      </c>
      <c r="EA337" s="50">
        <f t="shared" si="261"/>
        <v>238.05840500211184</v>
      </c>
      <c r="EB337" s="50">
        <f t="shared" si="261"/>
        <v>234.65993976956565</v>
      </c>
      <c r="EC337" s="50">
        <f t="shared" si="261"/>
        <v>240.55461594910204</v>
      </c>
      <c r="ED337" s="50">
        <f t="shared" si="261"/>
        <v>226.68685040275724</v>
      </c>
      <c r="EE337" s="50">
        <f t="shared" si="261"/>
        <v>237.59020614369996</v>
      </c>
      <c r="EF337" s="50">
        <f t="shared" si="261"/>
        <v>224.88806009747807</v>
      </c>
      <c r="EG337" s="50">
        <f t="shared" si="261"/>
        <v>250.93452850416185</v>
      </c>
      <c r="EH337" s="50">
        <f t="shared" si="261"/>
        <v>240.46868271488313</v>
      </c>
      <c r="EI337" s="50">
        <f t="shared" si="261"/>
        <v>240.99404941394349</v>
      </c>
      <c r="EJ337" s="50">
        <f t="shared" si="261"/>
        <v>246.50064555966631</v>
      </c>
      <c r="EK337" s="50">
        <f t="shared" si="261"/>
        <v>249.24894344632284</v>
      </c>
      <c r="EL337" s="50">
        <f t="shared" si="261"/>
        <v>225.95538242451389</v>
      </c>
      <c r="EM337" s="50">
        <f t="shared" si="261"/>
        <v>226.69887613481245</v>
      </c>
      <c r="EN337" s="50">
        <f t="shared" si="261"/>
        <v>251.62677679464232</v>
      </c>
      <c r="EO337" s="50">
        <f t="shared" si="261"/>
        <v>225.73050274333741</v>
      </c>
      <c r="EP337" s="50">
        <f t="shared" si="261"/>
        <v>249.30060777278453</v>
      </c>
      <c r="EQ337" s="50">
        <f t="shared" si="261"/>
        <v>248.19342832303931</v>
      </c>
      <c r="ER337" s="50">
        <f t="shared" si="261"/>
        <v>244.28728116799073</v>
      </c>
      <c r="ES337" s="50">
        <f t="shared" si="261"/>
        <v>252.07512110875624</v>
      </c>
      <c r="ET337" s="50">
        <f t="shared" si="261"/>
        <v>225.18014721807262</v>
      </c>
      <c r="EU337" s="50">
        <f t="shared" si="261"/>
        <v>228.23829669047086</v>
      </c>
      <c r="EV337" s="50">
        <f t="shared" si="260"/>
        <v>226.92395136399912</v>
      </c>
      <c r="EW337" s="50">
        <f t="shared" si="260"/>
        <v>230.583360883464</v>
      </c>
      <c r="EX337" s="50">
        <f t="shared" si="260"/>
        <v>242.36307791127453</v>
      </c>
      <c r="EY337" s="50">
        <f t="shared" si="260"/>
        <v>234.4667311923657</v>
      </c>
      <c r="EZ337" s="50">
        <f t="shared" si="260"/>
        <v>234.9520083757144</v>
      </c>
      <c r="FA337" s="50">
        <f t="shared" si="260"/>
        <v>247.50318967709001</v>
      </c>
      <c r="FB337" s="50">
        <f t="shared" si="260"/>
        <v>251.96530366970254</v>
      </c>
      <c r="FC337" s="50">
        <f t="shared" si="260"/>
        <v>225.86299900181524</v>
      </c>
      <c r="FD337" s="50">
        <f t="shared" si="260"/>
        <v>239.61238877000292</v>
      </c>
      <c r="FE337" s="50">
        <f t="shared" si="260"/>
        <v>236.76492784776215</v>
      </c>
      <c r="FF337" s="50">
        <f t="shared" si="260"/>
        <v>233.1270607023049</v>
      </c>
      <c r="FG337" s="50">
        <f t="shared" si="260"/>
        <v>232.63507515741881</v>
      </c>
      <c r="FH337" s="50">
        <f t="shared" si="260"/>
        <v>246.62883864808842</v>
      </c>
      <c r="FI337" s="50">
        <f t="shared" si="260"/>
        <v>229.01726369793687</v>
      </c>
      <c r="FJ337" s="50">
        <f t="shared" si="260"/>
        <v>248.46416497129806</v>
      </c>
      <c r="FK337" s="50">
        <f t="shared" si="260"/>
        <v>234.36253029744444</v>
      </c>
      <c r="FL337" s="50">
        <f t="shared" si="260"/>
        <v>236.26038562202143</v>
      </c>
      <c r="FM337" s="50">
        <f t="shared" si="260"/>
        <v>244.63359103180969</v>
      </c>
      <c r="FN337" s="50">
        <f t="shared" si="260"/>
        <v>229.48913673207326</v>
      </c>
      <c r="FO337" s="50">
        <f t="shared" si="260"/>
        <v>231.75820868363695</v>
      </c>
      <c r="FP337" s="50">
        <f t="shared" si="260"/>
        <v>239.39845118402806</v>
      </c>
      <c r="FQ337" s="50">
        <f t="shared" si="260"/>
        <v>0</v>
      </c>
      <c r="FR337" s="50">
        <f t="shared" si="260"/>
        <v>0</v>
      </c>
      <c r="FS337" s="50">
        <f t="shared" si="260"/>
        <v>0</v>
      </c>
      <c r="FT337" s="50">
        <f t="shared" si="260"/>
        <v>0</v>
      </c>
      <c r="FU337" s="50">
        <f t="shared" si="260"/>
        <v>0</v>
      </c>
      <c r="FV337" s="50">
        <f t="shared" si="260"/>
        <v>0</v>
      </c>
      <c r="FW337" s="50">
        <f t="shared" si="260"/>
        <v>0</v>
      </c>
      <c r="FX337" s="50">
        <f t="shared" si="260"/>
        <v>0</v>
      </c>
    </row>
    <row r="338" spans="1:180" x14ac:dyDescent="0.2">
      <c r="A338" s="3" t="s">
        <v>68</v>
      </c>
      <c r="B338" s="3" t="s">
        <v>68</v>
      </c>
      <c r="C338">
        <f t="shared" si="253"/>
        <v>0</v>
      </c>
      <c r="G338" t="str">
        <f t="shared" si="254"/>
        <v>D</v>
      </c>
      <c r="W338" s="56" t="s">
        <v>216</v>
      </c>
      <c r="X338" s="50">
        <f t="shared" si="243"/>
        <v>174.0918655931676</v>
      </c>
      <c r="Y338" s="50">
        <f t="shared" si="262"/>
        <v>227.52870872948023</v>
      </c>
      <c r="Z338" s="50">
        <f t="shared" si="262"/>
        <v>243.37302783638887</v>
      </c>
      <c r="AA338" s="50">
        <f t="shared" si="262"/>
        <v>231.95977126205233</v>
      </c>
      <c r="AB338" s="50">
        <f t="shared" si="262"/>
        <v>238.63895967644137</v>
      </c>
      <c r="AC338" s="50">
        <f t="shared" si="262"/>
        <v>231.1425226271414</v>
      </c>
      <c r="AD338" s="50">
        <f t="shared" si="262"/>
        <v>239.73980869668966</v>
      </c>
      <c r="AE338" s="50">
        <f t="shared" si="262"/>
        <v>222.62256903543013</v>
      </c>
      <c r="AF338" s="50">
        <f t="shared" si="262"/>
        <v>239.64146881026474</v>
      </c>
      <c r="AG338" s="50">
        <f t="shared" si="262"/>
        <v>248.31792172755425</v>
      </c>
      <c r="AH338" s="50">
        <f t="shared" si="262"/>
        <v>242.69983606972224</v>
      </c>
      <c r="AI338" s="50">
        <f t="shared" si="262"/>
        <v>232.81827271678742</v>
      </c>
      <c r="AJ338" s="50">
        <f t="shared" si="262"/>
        <v>248.26664094783771</v>
      </c>
      <c r="AK338" s="50">
        <f t="shared" si="262"/>
        <v>233.39035346072779</v>
      </c>
      <c r="AL338" s="50">
        <f t="shared" si="262"/>
        <v>244.64961036910969</v>
      </c>
      <c r="AM338" s="50">
        <f t="shared" si="262"/>
        <v>225.9582006920381</v>
      </c>
      <c r="AN338" s="50">
        <f t="shared" si="262"/>
        <v>228.40167021877892</v>
      </c>
      <c r="AO338" s="50">
        <f t="shared" si="262"/>
        <v>225.57384784411488</v>
      </c>
      <c r="AP338" s="50">
        <f t="shared" si="262"/>
        <v>236.9352521143538</v>
      </c>
      <c r="AQ338" s="50">
        <f t="shared" si="262"/>
        <v>238.28807551675516</v>
      </c>
      <c r="AR338" s="50">
        <f t="shared" si="262"/>
        <v>250.81349128170831</v>
      </c>
      <c r="AS338" s="50">
        <f t="shared" si="262"/>
        <v>248.8680720801768</v>
      </c>
      <c r="AT338" s="50">
        <f t="shared" si="262"/>
        <v>241.51255019145344</v>
      </c>
      <c r="AU338" s="50">
        <f t="shared" si="262"/>
        <v>248.3320997370887</v>
      </c>
      <c r="AV338" s="50">
        <f t="shared" si="262"/>
        <v>239.4967184753003</v>
      </c>
      <c r="AW338" s="50">
        <f t="shared" si="262"/>
        <v>226.60417081741792</v>
      </c>
      <c r="AX338" s="50">
        <f t="shared" si="262"/>
        <v>230.75916598088082</v>
      </c>
      <c r="AY338" s="50">
        <f t="shared" si="262"/>
        <v>232.40939625664723</v>
      </c>
      <c r="AZ338" s="50">
        <f t="shared" si="262"/>
        <v>243.67526862502413</v>
      </c>
      <c r="BA338" s="50">
        <f t="shared" si="262"/>
        <v>247.94626173373956</v>
      </c>
      <c r="BB338" s="50">
        <f t="shared" si="262"/>
        <v>233.34158249961726</v>
      </c>
      <c r="BC338" s="50">
        <f t="shared" si="262"/>
        <v>250.37162799658546</v>
      </c>
      <c r="BD338" s="50">
        <f t="shared" si="262"/>
        <v>232.41703674814991</v>
      </c>
      <c r="BE338" s="50">
        <f t="shared" si="262"/>
        <v>226.62055989410885</v>
      </c>
      <c r="BF338" s="50">
        <f t="shared" si="262"/>
        <v>238.91266192714176</v>
      </c>
      <c r="BG338" s="50">
        <f t="shared" si="262"/>
        <v>250.66650032484586</v>
      </c>
      <c r="BH338" s="50">
        <f t="shared" si="262"/>
        <v>222.5949447185165</v>
      </c>
      <c r="BI338" s="50">
        <f t="shared" si="262"/>
        <v>248.73914059960703</v>
      </c>
      <c r="BJ338" s="50">
        <f t="shared" si="262"/>
        <v>245.07358464644264</v>
      </c>
      <c r="BK338" s="50">
        <f t="shared" si="262"/>
        <v>249.80936934178547</v>
      </c>
      <c r="BL338" s="50">
        <f t="shared" si="262"/>
        <v>237.96060098246261</v>
      </c>
      <c r="BM338" s="50">
        <f t="shared" si="262"/>
        <v>233.8143159595069</v>
      </c>
      <c r="BN338" s="50">
        <f t="shared" si="262"/>
        <v>224.6883341036575</v>
      </c>
      <c r="BO338" s="50">
        <f t="shared" si="262"/>
        <v>232.66348850492091</v>
      </c>
      <c r="BP338" s="50">
        <f t="shared" si="262"/>
        <v>227.49759942051921</v>
      </c>
      <c r="BQ338" s="50">
        <f t="shared" si="262"/>
        <v>229.97078469976799</v>
      </c>
      <c r="BR338" s="50">
        <f t="shared" si="262"/>
        <v>246.67003107023672</v>
      </c>
      <c r="BS338" s="50">
        <f t="shared" si="262"/>
        <v>241.772421843118</v>
      </c>
      <c r="BT338" s="50">
        <f t="shared" si="262"/>
        <v>241.78092358364103</v>
      </c>
      <c r="BU338" s="50">
        <f t="shared" si="262"/>
        <v>238.49971687702322</v>
      </c>
      <c r="BV338" s="50">
        <f t="shared" si="262"/>
        <v>226.38995923489591</v>
      </c>
      <c r="BW338" s="50">
        <f t="shared" si="262"/>
        <v>230.97335943665246</v>
      </c>
      <c r="BX338" s="50">
        <f t="shared" si="262"/>
        <v>241.59554107051665</v>
      </c>
      <c r="BY338" s="50">
        <f t="shared" si="262"/>
        <v>235.04354490717645</v>
      </c>
      <c r="BZ338" s="50">
        <f t="shared" si="262"/>
        <v>244.08373533242582</v>
      </c>
      <c r="CA338" s="50">
        <f t="shared" si="262"/>
        <v>243.4163681320386</v>
      </c>
      <c r="CB338" s="50">
        <f t="shared" si="262"/>
        <v>236.3889571273767</v>
      </c>
      <c r="CC338" s="50">
        <f t="shared" si="262"/>
        <v>236.88636656539884</v>
      </c>
      <c r="CD338" s="50">
        <f t="shared" si="262"/>
        <v>232.3881938845025</v>
      </c>
      <c r="CE338" s="50">
        <f t="shared" si="262"/>
        <v>241.52200347000547</v>
      </c>
      <c r="CF338" s="50">
        <f t="shared" si="262"/>
        <v>224.24342788136491</v>
      </c>
      <c r="CG338" s="50">
        <f t="shared" si="262"/>
        <v>243.96710394902854</v>
      </c>
      <c r="CH338" s="50">
        <f t="shared" si="262"/>
        <v>227.48993509721174</v>
      </c>
      <c r="CI338" s="50">
        <f t="shared" si="262"/>
        <v>238.65281128257968</v>
      </c>
      <c r="CJ338" s="50">
        <f t="shared" ref="CJ338:EU341" si="263">IF(CJ174=0,0,(CJ174+VLOOKUP($W338,$T$4:$U$160,2,FALSE)+VLOOKUP(CJ$184,$T$4:$U$160,2,FALSE))/$K$56)</f>
        <v>245.19136711789488</v>
      </c>
      <c r="CK338" s="50">
        <f t="shared" si="263"/>
        <v>247.38208872481792</v>
      </c>
      <c r="CL338" s="50">
        <f t="shared" si="263"/>
        <v>244.75074207509283</v>
      </c>
      <c r="CM338" s="50">
        <f t="shared" si="263"/>
        <v>238.76183401071569</v>
      </c>
      <c r="CN338" s="50">
        <f t="shared" si="263"/>
        <v>245.798020767932</v>
      </c>
      <c r="CO338" s="50">
        <f t="shared" si="263"/>
        <v>223.92839522709227</v>
      </c>
      <c r="CP338" s="50">
        <f t="shared" si="263"/>
        <v>240.78639483937428</v>
      </c>
      <c r="CQ338" s="50">
        <f t="shared" si="263"/>
        <v>230.05971412734579</v>
      </c>
      <c r="CR338" s="50">
        <f t="shared" si="263"/>
        <v>245.96242409874472</v>
      </c>
      <c r="CS338" s="50">
        <f t="shared" si="263"/>
        <v>250.24635723118402</v>
      </c>
      <c r="CT338" s="50">
        <f t="shared" si="263"/>
        <v>231.95201318991712</v>
      </c>
      <c r="CU338" s="50">
        <f t="shared" si="263"/>
        <v>230.72623752522495</v>
      </c>
      <c r="CV338" s="50">
        <f t="shared" si="263"/>
        <v>238.56909780587966</v>
      </c>
      <c r="CW338" s="50">
        <f t="shared" si="263"/>
        <v>242.62900983319864</v>
      </c>
      <c r="CX338" s="50">
        <f t="shared" si="263"/>
        <v>248.18309834696024</v>
      </c>
      <c r="CY338" s="50">
        <f t="shared" si="263"/>
        <v>229.1213598121802</v>
      </c>
      <c r="CZ338" s="50">
        <f t="shared" si="263"/>
        <v>246.57658189942811</v>
      </c>
      <c r="DA338" s="50">
        <f t="shared" si="263"/>
        <v>226.83742754556729</v>
      </c>
      <c r="DB338" s="50">
        <f t="shared" si="263"/>
        <v>222.57209584358924</v>
      </c>
      <c r="DC338" s="50">
        <f t="shared" si="263"/>
        <v>223.27545746751375</v>
      </c>
      <c r="DD338" s="50">
        <f t="shared" si="263"/>
        <v>233.92777044357123</v>
      </c>
      <c r="DE338" s="50">
        <f t="shared" si="263"/>
        <v>222.20609745764494</v>
      </c>
      <c r="DF338" s="50">
        <f t="shared" si="263"/>
        <v>244.41431690928491</v>
      </c>
      <c r="DG338" s="50">
        <f t="shared" si="263"/>
        <v>248.68188745944286</v>
      </c>
      <c r="DH338" s="50">
        <f t="shared" si="263"/>
        <v>237.49561923806334</v>
      </c>
      <c r="DI338" s="50">
        <f t="shared" si="263"/>
        <v>243.11928847077442</v>
      </c>
      <c r="DJ338" s="50">
        <f t="shared" si="263"/>
        <v>237.07496218631192</v>
      </c>
      <c r="DK338" s="50">
        <f t="shared" si="263"/>
        <v>228.518234589689</v>
      </c>
      <c r="DL338" s="50">
        <f t="shared" si="263"/>
        <v>245.89060636878793</v>
      </c>
      <c r="DM338" s="50">
        <f t="shared" si="263"/>
        <v>231.71913561512457</v>
      </c>
      <c r="DN338" s="50">
        <f t="shared" si="263"/>
        <v>223.28185816758136</v>
      </c>
      <c r="DO338" s="50">
        <f t="shared" si="263"/>
        <v>228.30798623244954</v>
      </c>
      <c r="DP338" s="50">
        <f t="shared" si="263"/>
        <v>227.91673288301121</v>
      </c>
      <c r="DQ338" s="50">
        <f t="shared" si="263"/>
        <v>241.78578094882857</v>
      </c>
      <c r="DR338" s="50">
        <f t="shared" si="263"/>
        <v>242.76624353098612</v>
      </c>
      <c r="DS338" s="50">
        <f t="shared" si="263"/>
        <v>231.92584317343511</v>
      </c>
      <c r="DT338" s="50">
        <f t="shared" si="263"/>
        <v>225.37648771337078</v>
      </c>
      <c r="DU338" s="50">
        <f t="shared" si="263"/>
        <v>225.37648771337078</v>
      </c>
      <c r="DV338" s="50">
        <f t="shared" si="263"/>
        <v>226.18032291631957</v>
      </c>
      <c r="DW338" s="50">
        <f t="shared" si="263"/>
        <v>244.33790864601255</v>
      </c>
      <c r="DX338" s="50">
        <f t="shared" si="263"/>
        <v>234.52121088459441</v>
      </c>
      <c r="DY338" s="50">
        <f t="shared" si="263"/>
        <v>225.67614118458695</v>
      </c>
      <c r="DZ338" s="50">
        <f t="shared" si="263"/>
        <v>242.44584713032305</v>
      </c>
      <c r="EA338" s="50">
        <f t="shared" si="263"/>
        <v>235.51440073354897</v>
      </c>
      <c r="EB338" s="50">
        <f t="shared" si="263"/>
        <v>232.11593550100278</v>
      </c>
      <c r="EC338" s="50">
        <f t="shared" si="263"/>
        <v>238.01061168053914</v>
      </c>
      <c r="ED338" s="50">
        <f t="shared" si="263"/>
        <v>224.14284613419437</v>
      </c>
      <c r="EE338" s="50">
        <f t="shared" si="263"/>
        <v>235.04620187513709</v>
      </c>
      <c r="EF338" s="50">
        <f t="shared" si="263"/>
        <v>222.3440558289152</v>
      </c>
      <c r="EG338" s="50">
        <f t="shared" si="263"/>
        <v>248.39052423559895</v>
      </c>
      <c r="EH338" s="50">
        <f t="shared" si="263"/>
        <v>237.92467844632023</v>
      </c>
      <c r="EI338" s="50">
        <f t="shared" si="263"/>
        <v>238.45004514538061</v>
      </c>
      <c r="EJ338" s="50">
        <f t="shared" si="263"/>
        <v>243.95664129110347</v>
      </c>
      <c r="EK338" s="50">
        <f t="shared" si="263"/>
        <v>246.70493917776</v>
      </c>
      <c r="EL338" s="50">
        <f t="shared" si="263"/>
        <v>223.41137815595101</v>
      </c>
      <c r="EM338" s="50">
        <f t="shared" si="263"/>
        <v>224.15487186624958</v>
      </c>
      <c r="EN338" s="50">
        <f t="shared" si="263"/>
        <v>249.0827725260794</v>
      </c>
      <c r="EO338" s="50">
        <f t="shared" si="263"/>
        <v>223.18649847477454</v>
      </c>
      <c r="EP338" s="50">
        <f t="shared" si="263"/>
        <v>246.75660350422163</v>
      </c>
      <c r="EQ338" s="50">
        <f t="shared" si="263"/>
        <v>245.64942405447641</v>
      </c>
      <c r="ER338" s="50">
        <f t="shared" si="263"/>
        <v>241.74327689942785</v>
      </c>
      <c r="ES338" s="50">
        <f t="shared" si="263"/>
        <v>249.53111684019333</v>
      </c>
      <c r="ET338" s="50">
        <f t="shared" si="263"/>
        <v>222.63614294950975</v>
      </c>
      <c r="EU338" s="50">
        <f t="shared" si="263"/>
        <v>225.69429242190799</v>
      </c>
      <c r="EV338" s="50">
        <f t="shared" si="260"/>
        <v>224.37994709543625</v>
      </c>
      <c r="EW338" s="50">
        <f t="shared" si="260"/>
        <v>228.0393566149011</v>
      </c>
      <c r="EX338" s="50">
        <f t="shared" si="260"/>
        <v>239.81907364271163</v>
      </c>
      <c r="EY338" s="50">
        <f t="shared" si="260"/>
        <v>231.92272692380283</v>
      </c>
      <c r="EZ338" s="50">
        <f t="shared" si="260"/>
        <v>232.4080041071515</v>
      </c>
      <c r="FA338" s="50">
        <f t="shared" si="260"/>
        <v>244.95918540852708</v>
      </c>
      <c r="FB338" s="50">
        <f t="shared" si="260"/>
        <v>249.42129940113966</v>
      </c>
      <c r="FC338" s="50">
        <f t="shared" si="260"/>
        <v>223.31899473325237</v>
      </c>
      <c r="FD338" s="50">
        <f t="shared" si="260"/>
        <v>237.06838450144002</v>
      </c>
      <c r="FE338" s="50">
        <f t="shared" si="260"/>
        <v>234.22092357919925</v>
      </c>
      <c r="FF338" s="50">
        <f t="shared" si="260"/>
        <v>230.583056433742</v>
      </c>
      <c r="FG338" s="50">
        <f t="shared" si="260"/>
        <v>230.09107088885591</v>
      </c>
      <c r="FH338" s="50">
        <f t="shared" si="260"/>
        <v>244.08483437952552</v>
      </c>
      <c r="FI338" s="50">
        <f t="shared" si="260"/>
        <v>226.473259429374</v>
      </c>
      <c r="FJ338" s="50">
        <f t="shared" si="260"/>
        <v>245.92016070273519</v>
      </c>
      <c r="FK338" s="50">
        <f t="shared" si="260"/>
        <v>231.81852602888156</v>
      </c>
      <c r="FL338" s="50">
        <f t="shared" si="260"/>
        <v>233.71638135345856</v>
      </c>
      <c r="FM338" s="50">
        <f t="shared" si="260"/>
        <v>242.08958676324679</v>
      </c>
      <c r="FN338" s="50">
        <f t="shared" si="260"/>
        <v>226.94513246351036</v>
      </c>
      <c r="FO338" s="50">
        <f t="shared" si="260"/>
        <v>229.21420441507405</v>
      </c>
      <c r="FP338" s="50">
        <f t="shared" si="260"/>
        <v>236.85444691546519</v>
      </c>
      <c r="FQ338" s="50">
        <f t="shared" si="260"/>
        <v>0</v>
      </c>
      <c r="FR338" s="50">
        <f t="shared" si="260"/>
        <v>0</v>
      </c>
      <c r="FS338" s="50">
        <f t="shared" si="260"/>
        <v>0</v>
      </c>
      <c r="FT338" s="50">
        <f t="shared" si="260"/>
        <v>0</v>
      </c>
      <c r="FU338" s="50">
        <f t="shared" si="260"/>
        <v>0</v>
      </c>
      <c r="FV338" s="50">
        <f t="shared" si="260"/>
        <v>0</v>
      </c>
      <c r="FW338" s="50">
        <f t="shared" si="260"/>
        <v>0</v>
      </c>
      <c r="FX338" s="50">
        <f t="shared" si="260"/>
        <v>0</v>
      </c>
    </row>
    <row r="339" spans="1:180" x14ac:dyDescent="0.2">
      <c r="A339" s="3" t="s">
        <v>101</v>
      </c>
      <c r="B339" s="3" t="s">
        <v>101</v>
      </c>
      <c r="C339">
        <f t="shared" si="253"/>
        <v>0</v>
      </c>
      <c r="G339" t="str">
        <f t="shared" si="254"/>
        <v>D</v>
      </c>
      <c r="W339" s="56" t="s">
        <v>207</v>
      </c>
      <c r="X339" s="50">
        <f t="shared" si="243"/>
        <v>174.93045845502027</v>
      </c>
      <c r="Y339" s="50">
        <f t="shared" ref="Y339:CJ341" si="264">IF(Y175=0,0,(Y175+VLOOKUP($W339,$T$4:$U$160,2,FALSE)+VLOOKUP(Y$184,$T$4:$U$160,2,FALSE))/$K$56)</f>
        <v>228.36730159133288</v>
      </c>
      <c r="Z339" s="50">
        <f t="shared" si="264"/>
        <v>244.21162069824155</v>
      </c>
      <c r="AA339" s="50">
        <f t="shared" si="264"/>
        <v>232.79836412390497</v>
      </c>
      <c r="AB339" s="50">
        <f t="shared" si="264"/>
        <v>239.47755253829405</v>
      </c>
      <c r="AC339" s="50">
        <f t="shared" si="264"/>
        <v>231.98111548899408</v>
      </c>
      <c r="AD339" s="50">
        <f t="shared" si="264"/>
        <v>240.57840155854231</v>
      </c>
      <c r="AE339" s="50">
        <f t="shared" si="264"/>
        <v>223.46116189728281</v>
      </c>
      <c r="AF339" s="50">
        <f t="shared" si="264"/>
        <v>240.48006167211739</v>
      </c>
      <c r="AG339" s="50">
        <f t="shared" si="264"/>
        <v>249.1565145894069</v>
      </c>
      <c r="AH339" s="50">
        <f t="shared" si="264"/>
        <v>243.53842893157491</v>
      </c>
      <c r="AI339" s="50">
        <f t="shared" si="264"/>
        <v>233.65686557864009</v>
      </c>
      <c r="AJ339" s="50">
        <f t="shared" si="264"/>
        <v>249.10523380969039</v>
      </c>
      <c r="AK339" s="50">
        <f t="shared" si="264"/>
        <v>234.22894632258047</v>
      </c>
      <c r="AL339" s="50">
        <f t="shared" si="264"/>
        <v>245.48820323096237</v>
      </c>
      <c r="AM339" s="50">
        <f t="shared" si="264"/>
        <v>226.79679355389078</v>
      </c>
      <c r="AN339" s="50">
        <f t="shared" si="264"/>
        <v>229.24026308063159</v>
      </c>
      <c r="AO339" s="50">
        <f t="shared" si="264"/>
        <v>226.41244070596755</v>
      </c>
      <c r="AP339" s="50">
        <f t="shared" si="264"/>
        <v>237.77384497620645</v>
      </c>
      <c r="AQ339" s="50">
        <f t="shared" si="264"/>
        <v>239.12666837860783</v>
      </c>
      <c r="AR339" s="50">
        <f t="shared" si="264"/>
        <v>251.65208414356096</v>
      </c>
      <c r="AS339" s="50">
        <f t="shared" si="264"/>
        <v>249.70666494202948</v>
      </c>
      <c r="AT339" s="50">
        <f t="shared" si="264"/>
        <v>242.35114305330612</v>
      </c>
      <c r="AU339" s="50">
        <f t="shared" si="264"/>
        <v>249.17069259894134</v>
      </c>
      <c r="AV339" s="50">
        <f t="shared" si="264"/>
        <v>240.33531133715294</v>
      </c>
      <c r="AW339" s="50">
        <f t="shared" si="264"/>
        <v>227.44276367927057</v>
      </c>
      <c r="AX339" s="50">
        <f t="shared" si="264"/>
        <v>231.5977588427335</v>
      </c>
      <c r="AY339" s="50">
        <f t="shared" si="264"/>
        <v>233.2479891184999</v>
      </c>
      <c r="AZ339" s="50">
        <f t="shared" si="264"/>
        <v>244.51386148687681</v>
      </c>
      <c r="BA339" s="50">
        <f t="shared" si="264"/>
        <v>248.78485459559224</v>
      </c>
      <c r="BB339" s="50">
        <f t="shared" si="264"/>
        <v>234.18017536146991</v>
      </c>
      <c r="BC339" s="50">
        <f t="shared" si="264"/>
        <v>251.21022085843813</v>
      </c>
      <c r="BD339" s="50">
        <f t="shared" si="264"/>
        <v>233.25562961000259</v>
      </c>
      <c r="BE339" s="50">
        <f t="shared" si="264"/>
        <v>227.45915275596153</v>
      </c>
      <c r="BF339" s="50">
        <f t="shared" si="264"/>
        <v>239.75125478899443</v>
      </c>
      <c r="BG339" s="50">
        <f t="shared" si="264"/>
        <v>251.50509318669853</v>
      </c>
      <c r="BH339" s="50">
        <f t="shared" si="264"/>
        <v>223.43353758036918</v>
      </c>
      <c r="BI339" s="50">
        <f t="shared" si="264"/>
        <v>249.57773346145967</v>
      </c>
      <c r="BJ339" s="50">
        <f t="shared" si="264"/>
        <v>245.91217750829531</v>
      </c>
      <c r="BK339" s="50">
        <f t="shared" si="264"/>
        <v>250.64796220363814</v>
      </c>
      <c r="BL339" s="50">
        <f t="shared" si="264"/>
        <v>238.79919384431528</v>
      </c>
      <c r="BM339" s="50">
        <f t="shared" si="264"/>
        <v>234.65290882135957</v>
      </c>
      <c r="BN339" s="50">
        <f t="shared" si="264"/>
        <v>225.52692696551017</v>
      </c>
      <c r="BO339" s="50">
        <f t="shared" si="264"/>
        <v>233.50208136677358</v>
      </c>
      <c r="BP339" s="50">
        <f t="shared" si="264"/>
        <v>228.33619228237188</v>
      </c>
      <c r="BQ339" s="50">
        <f t="shared" si="264"/>
        <v>230.80937756162066</v>
      </c>
      <c r="BR339" s="50">
        <f t="shared" si="264"/>
        <v>247.50862393208936</v>
      </c>
      <c r="BS339" s="50">
        <f t="shared" si="264"/>
        <v>242.61101470497064</v>
      </c>
      <c r="BT339" s="50">
        <f t="shared" si="264"/>
        <v>242.6195164454937</v>
      </c>
      <c r="BU339" s="50">
        <f t="shared" si="264"/>
        <v>239.33830973887589</v>
      </c>
      <c r="BV339" s="50">
        <f t="shared" si="264"/>
        <v>227.22855209674859</v>
      </c>
      <c r="BW339" s="50">
        <f t="shared" si="264"/>
        <v>231.81195229850513</v>
      </c>
      <c r="BX339" s="50">
        <f t="shared" si="264"/>
        <v>242.43413393236929</v>
      </c>
      <c r="BY339" s="50">
        <f t="shared" si="264"/>
        <v>235.88213776902913</v>
      </c>
      <c r="BZ339" s="50">
        <f t="shared" si="264"/>
        <v>244.92232819427849</v>
      </c>
      <c r="CA339" s="50">
        <f t="shared" si="264"/>
        <v>244.25496099389125</v>
      </c>
      <c r="CB339" s="50">
        <f t="shared" si="264"/>
        <v>237.22754998922937</v>
      </c>
      <c r="CC339" s="50">
        <f t="shared" si="264"/>
        <v>237.72495942725149</v>
      </c>
      <c r="CD339" s="50">
        <f t="shared" si="264"/>
        <v>233.22678674635517</v>
      </c>
      <c r="CE339" s="50">
        <f t="shared" si="264"/>
        <v>242.36059633185815</v>
      </c>
      <c r="CF339" s="50">
        <f t="shared" si="264"/>
        <v>225.08202074321756</v>
      </c>
      <c r="CG339" s="50">
        <f t="shared" si="264"/>
        <v>244.80569681088119</v>
      </c>
      <c r="CH339" s="50">
        <f t="shared" si="264"/>
        <v>228.32852795906442</v>
      </c>
      <c r="CI339" s="50">
        <f t="shared" si="264"/>
        <v>239.49140414443235</v>
      </c>
      <c r="CJ339" s="50">
        <f t="shared" si="264"/>
        <v>246.02995997974759</v>
      </c>
      <c r="CK339" s="50">
        <f t="shared" si="263"/>
        <v>248.22068158667059</v>
      </c>
      <c r="CL339" s="50">
        <f t="shared" si="263"/>
        <v>245.58933493694551</v>
      </c>
      <c r="CM339" s="50">
        <f t="shared" si="263"/>
        <v>239.60042687256836</v>
      </c>
      <c r="CN339" s="50">
        <f t="shared" si="263"/>
        <v>246.63661362978465</v>
      </c>
      <c r="CO339" s="50">
        <f t="shared" si="263"/>
        <v>224.76698808894494</v>
      </c>
      <c r="CP339" s="50">
        <f t="shared" si="263"/>
        <v>241.62498770122696</v>
      </c>
      <c r="CQ339" s="50">
        <f t="shared" si="263"/>
        <v>230.89830698919846</v>
      </c>
      <c r="CR339" s="50">
        <f t="shared" si="263"/>
        <v>246.80101696059739</v>
      </c>
      <c r="CS339" s="50">
        <f t="shared" si="263"/>
        <v>251.0849500930367</v>
      </c>
      <c r="CT339" s="50">
        <f t="shared" si="263"/>
        <v>232.79060605176977</v>
      </c>
      <c r="CU339" s="50">
        <f t="shared" si="263"/>
        <v>231.56483038707762</v>
      </c>
      <c r="CV339" s="50">
        <f t="shared" si="263"/>
        <v>239.40769066773234</v>
      </c>
      <c r="CW339" s="50">
        <f t="shared" si="263"/>
        <v>243.46760269505131</v>
      </c>
      <c r="CX339" s="50">
        <f t="shared" si="263"/>
        <v>249.02169120881291</v>
      </c>
      <c r="CY339" s="50">
        <f t="shared" si="263"/>
        <v>229.95995267403285</v>
      </c>
      <c r="CZ339" s="50">
        <f t="shared" si="263"/>
        <v>247.41517476128078</v>
      </c>
      <c r="DA339" s="50">
        <f t="shared" si="263"/>
        <v>227.67602040741997</v>
      </c>
      <c r="DB339" s="50">
        <f t="shared" si="263"/>
        <v>223.41068870544188</v>
      </c>
      <c r="DC339" s="50">
        <f t="shared" si="263"/>
        <v>224.11405032936639</v>
      </c>
      <c r="DD339" s="50">
        <f t="shared" si="263"/>
        <v>234.76636330542391</v>
      </c>
      <c r="DE339" s="50">
        <f t="shared" si="263"/>
        <v>223.04469031949759</v>
      </c>
      <c r="DF339" s="50">
        <f t="shared" si="263"/>
        <v>245.25290977113755</v>
      </c>
      <c r="DG339" s="50">
        <f t="shared" si="263"/>
        <v>249.52048032129554</v>
      </c>
      <c r="DH339" s="50">
        <f t="shared" si="263"/>
        <v>238.33421209991602</v>
      </c>
      <c r="DI339" s="50">
        <f t="shared" si="263"/>
        <v>243.9578813326271</v>
      </c>
      <c r="DJ339" s="50">
        <f t="shared" si="263"/>
        <v>237.91355504816457</v>
      </c>
      <c r="DK339" s="50">
        <f t="shared" si="263"/>
        <v>229.35682745154168</v>
      </c>
      <c r="DL339" s="50">
        <f t="shared" si="263"/>
        <v>246.7291992306406</v>
      </c>
      <c r="DM339" s="50">
        <f t="shared" si="263"/>
        <v>232.55772847697725</v>
      </c>
      <c r="DN339" s="50">
        <f t="shared" si="263"/>
        <v>224.12045102943404</v>
      </c>
      <c r="DO339" s="50">
        <f t="shared" si="263"/>
        <v>229.14657909430221</v>
      </c>
      <c r="DP339" s="50">
        <f t="shared" si="263"/>
        <v>228.75532574486385</v>
      </c>
      <c r="DQ339" s="50">
        <f t="shared" si="263"/>
        <v>242.62437381068125</v>
      </c>
      <c r="DR339" s="50">
        <f t="shared" si="263"/>
        <v>243.60483639283879</v>
      </c>
      <c r="DS339" s="50">
        <f t="shared" si="263"/>
        <v>232.76443603528779</v>
      </c>
      <c r="DT339" s="50">
        <f t="shared" si="263"/>
        <v>226.21508057522345</v>
      </c>
      <c r="DU339" s="50">
        <f t="shared" si="263"/>
        <v>226.21508057522345</v>
      </c>
      <c r="DV339" s="50">
        <f t="shared" si="263"/>
        <v>227.01891577817224</v>
      </c>
      <c r="DW339" s="50">
        <f t="shared" si="263"/>
        <v>245.17650150786523</v>
      </c>
      <c r="DX339" s="50">
        <f t="shared" si="263"/>
        <v>235.35980374644708</v>
      </c>
      <c r="DY339" s="50">
        <f t="shared" si="263"/>
        <v>226.51473404643963</v>
      </c>
      <c r="DZ339" s="50">
        <f t="shared" si="263"/>
        <v>243.28443999217572</v>
      </c>
      <c r="EA339" s="50">
        <f t="shared" si="263"/>
        <v>236.35299359540164</v>
      </c>
      <c r="EB339" s="50">
        <f t="shared" si="263"/>
        <v>232.95452836285543</v>
      </c>
      <c r="EC339" s="50">
        <f t="shared" si="263"/>
        <v>238.84920454239182</v>
      </c>
      <c r="ED339" s="50">
        <f t="shared" si="263"/>
        <v>224.98143899604705</v>
      </c>
      <c r="EE339" s="50">
        <f t="shared" si="263"/>
        <v>235.88479473698976</v>
      </c>
      <c r="EF339" s="50">
        <f t="shared" si="263"/>
        <v>223.18264869076788</v>
      </c>
      <c r="EG339" s="50">
        <f t="shared" si="263"/>
        <v>249.22911709745159</v>
      </c>
      <c r="EH339" s="50">
        <f t="shared" si="263"/>
        <v>238.7632713081729</v>
      </c>
      <c r="EI339" s="50">
        <f t="shared" si="263"/>
        <v>239.28863800723326</v>
      </c>
      <c r="EJ339" s="50">
        <f t="shared" si="263"/>
        <v>244.79523415295614</v>
      </c>
      <c r="EK339" s="50">
        <f t="shared" si="263"/>
        <v>247.54353203961264</v>
      </c>
      <c r="EL339" s="50">
        <f t="shared" si="263"/>
        <v>224.24997101780369</v>
      </c>
      <c r="EM339" s="50">
        <f t="shared" si="263"/>
        <v>224.99346472810223</v>
      </c>
      <c r="EN339" s="50">
        <f t="shared" si="263"/>
        <v>249.92136538793207</v>
      </c>
      <c r="EO339" s="50">
        <f t="shared" si="263"/>
        <v>224.02509133662721</v>
      </c>
      <c r="EP339" s="50">
        <f t="shared" si="263"/>
        <v>247.59519636607428</v>
      </c>
      <c r="EQ339" s="50">
        <f t="shared" si="263"/>
        <v>246.48801691632906</v>
      </c>
      <c r="ER339" s="50">
        <f t="shared" si="263"/>
        <v>242.5818697612805</v>
      </c>
      <c r="ES339" s="50">
        <f t="shared" si="263"/>
        <v>250.36970970204601</v>
      </c>
      <c r="ET339" s="50">
        <f t="shared" si="263"/>
        <v>223.47473581136242</v>
      </c>
      <c r="EU339" s="50">
        <f t="shared" si="263"/>
        <v>226.53288528376066</v>
      </c>
      <c r="EV339" s="50">
        <f t="shared" si="260"/>
        <v>225.21853995728893</v>
      </c>
      <c r="EW339" s="50">
        <f t="shared" si="260"/>
        <v>228.87794947675377</v>
      </c>
      <c r="EX339" s="50">
        <f t="shared" si="260"/>
        <v>240.6576665045643</v>
      </c>
      <c r="EY339" s="50">
        <f t="shared" si="260"/>
        <v>232.7613197856555</v>
      </c>
      <c r="EZ339" s="50">
        <f t="shared" si="260"/>
        <v>233.24659696900417</v>
      </c>
      <c r="FA339" s="50">
        <f t="shared" si="260"/>
        <v>245.79777827037975</v>
      </c>
      <c r="FB339" s="50">
        <f t="shared" si="260"/>
        <v>250.25989226299234</v>
      </c>
      <c r="FC339" s="50">
        <f t="shared" si="260"/>
        <v>224.15758759510504</v>
      </c>
      <c r="FD339" s="50">
        <f t="shared" si="260"/>
        <v>237.9069773632927</v>
      </c>
      <c r="FE339" s="50">
        <f t="shared" si="260"/>
        <v>235.05951644105193</v>
      </c>
      <c r="FF339" s="50">
        <f t="shared" si="260"/>
        <v>231.42164929559468</v>
      </c>
      <c r="FG339" s="50">
        <f t="shared" si="260"/>
        <v>230.92966375070858</v>
      </c>
      <c r="FH339" s="50">
        <f t="shared" si="260"/>
        <v>244.92342724137816</v>
      </c>
      <c r="FI339" s="50">
        <f t="shared" si="260"/>
        <v>227.31185229122667</v>
      </c>
      <c r="FJ339" s="50">
        <f t="shared" si="260"/>
        <v>246.75875356458786</v>
      </c>
      <c r="FK339" s="50">
        <f t="shared" si="260"/>
        <v>232.65711889073424</v>
      </c>
      <c r="FL339" s="50">
        <f t="shared" si="260"/>
        <v>234.55497421531123</v>
      </c>
      <c r="FM339" s="50">
        <f t="shared" si="260"/>
        <v>242.92817962509946</v>
      </c>
      <c r="FN339" s="50">
        <f t="shared" si="260"/>
        <v>227.78372532536304</v>
      </c>
      <c r="FO339" s="50">
        <f t="shared" si="260"/>
        <v>230.05279727692673</v>
      </c>
      <c r="FP339" s="50">
        <f t="shared" si="260"/>
        <v>237.69303977731786</v>
      </c>
      <c r="FQ339" s="50">
        <f t="shared" si="260"/>
        <v>0</v>
      </c>
      <c r="FR339" s="50">
        <f t="shared" si="260"/>
        <v>0</v>
      </c>
      <c r="FS339" s="50">
        <f t="shared" ref="FS339:FX339" si="265">IF(FS175=0,0,(FS175+VLOOKUP($W339,$T$4:$U$160,2,FALSE)+VLOOKUP(FS$184,$T$4:$U$160,2,FALSE))/$K$56)</f>
        <v>0</v>
      </c>
      <c r="FT339" s="50">
        <f t="shared" si="265"/>
        <v>0</v>
      </c>
      <c r="FU339" s="50">
        <f t="shared" si="265"/>
        <v>0</v>
      </c>
      <c r="FV339" s="50">
        <f t="shared" si="265"/>
        <v>0</v>
      </c>
      <c r="FW339" s="50">
        <f t="shared" si="265"/>
        <v>0</v>
      </c>
      <c r="FX339" s="50">
        <f t="shared" si="265"/>
        <v>0</v>
      </c>
    </row>
    <row r="340" spans="1:180" x14ac:dyDescent="0.2">
      <c r="A340" s="3" t="s">
        <v>164</v>
      </c>
      <c r="B340" s="3" t="s">
        <v>164</v>
      </c>
      <c r="C340">
        <f t="shared" si="253"/>
        <v>0</v>
      </c>
      <c r="G340" t="str">
        <f t="shared" si="254"/>
        <v>E</v>
      </c>
      <c r="W340" s="56" t="s">
        <v>205</v>
      </c>
      <c r="X340" s="50">
        <f t="shared" si="243"/>
        <v>181.11341679593528</v>
      </c>
      <c r="Y340" s="50">
        <f t="shared" si="264"/>
        <v>234.55025993224788</v>
      </c>
      <c r="Z340" s="50">
        <f t="shared" si="264"/>
        <v>250.39457903915658</v>
      </c>
      <c r="AA340" s="50">
        <f t="shared" si="264"/>
        <v>238.98132246482001</v>
      </c>
      <c r="AB340" s="50">
        <f t="shared" si="264"/>
        <v>245.66051087920906</v>
      </c>
      <c r="AC340" s="50">
        <f t="shared" si="264"/>
        <v>238.16407382990909</v>
      </c>
      <c r="AD340" s="50">
        <f t="shared" si="264"/>
        <v>246.76135989945732</v>
      </c>
      <c r="AE340" s="50">
        <f t="shared" si="264"/>
        <v>229.64412023819781</v>
      </c>
      <c r="AF340" s="50">
        <f t="shared" si="264"/>
        <v>246.66302001303245</v>
      </c>
      <c r="AG340" s="50">
        <f t="shared" si="264"/>
        <v>255.3394729303219</v>
      </c>
      <c r="AH340" s="50">
        <f t="shared" si="264"/>
        <v>249.72138727248989</v>
      </c>
      <c r="AI340" s="50">
        <f t="shared" si="264"/>
        <v>239.8398239195551</v>
      </c>
      <c r="AJ340" s="50">
        <f t="shared" si="264"/>
        <v>255.2881921506054</v>
      </c>
      <c r="AK340" s="50">
        <f t="shared" si="264"/>
        <v>240.41190466349548</v>
      </c>
      <c r="AL340" s="50">
        <f t="shared" si="264"/>
        <v>251.67116157187735</v>
      </c>
      <c r="AM340" s="50">
        <f t="shared" si="264"/>
        <v>232.97975189480579</v>
      </c>
      <c r="AN340" s="50">
        <f t="shared" si="264"/>
        <v>235.4232214215466</v>
      </c>
      <c r="AO340" s="50">
        <f t="shared" si="264"/>
        <v>232.59539904688256</v>
      </c>
      <c r="AP340" s="50">
        <f t="shared" si="264"/>
        <v>243.95680331712146</v>
      </c>
      <c r="AQ340" s="50">
        <f t="shared" si="264"/>
        <v>245.30962671952284</v>
      </c>
      <c r="AR340" s="50">
        <f t="shared" si="264"/>
        <v>257.83504248447599</v>
      </c>
      <c r="AS340" s="50">
        <f t="shared" si="264"/>
        <v>255.88962328294448</v>
      </c>
      <c r="AT340" s="50">
        <f t="shared" si="264"/>
        <v>248.53410139422112</v>
      </c>
      <c r="AU340" s="50">
        <f t="shared" si="264"/>
        <v>255.35365093985635</v>
      </c>
      <c r="AV340" s="50">
        <f t="shared" si="264"/>
        <v>246.51826967806792</v>
      </c>
      <c r="AW340" s="50">
        <f t="shared" si="264"/>
        <v>233.62572202018558</v>
      </c>
      <c r="AX340" s="50">
        <f t="shared" si="264"/>
        <v>237.78071718364851</v>
      </c>
      <c r="AY340" s="50">
        <f t="shared" si="264"/>
        <v>239.43094745941491</v>
      </c>
      <c r="AZ340" s="50">
        <f t="shared" si="264"/>
        <v>250.69681982779181</v>
      </c>
      <c r="BA340" s="50">
        <f t="shared" si="264"/>
        <v>254.96781293650724</v>
      </c>
      <c r="BB340" s="50">
        <f t="shared" si="264"/>
        <v>240.36313370238494</v>
      </c>
      <c r="BC340" s="50">
        <f t="shared" si="264"/>
        <v>257.39317919935314</v>
      </c>
      <c r="BD340" s="50">
        <f t="shared" si="264"/>
        <v>239.43858795091759</v>
      </c>
      <c r="BE340" s="50">
        <f t="shared" si="264"/>
        <v>233.64211109687653</v>
      </c>
      <c r="BF340" s="50">
        <f t="shared" si="264"/>
        <v>245.93421312990944</v>
      </c>
      <c r="BG340" s="50">
        <f t="shared" si="264"/>
        <v>257.68805152761354</v>
      </c>
      <c r="BH340" s="50">
        <f t="shared" si="264"/>
        <v>229.61649592128418</v>
      </c>
      <c r="BI340" s="50">
        <f t="shared" si="264"/>
        <v>255.76069180237471</v>
      </c>
      <c r="BJ340" s="50">
        <f t="shared" si="264"/>
        <v>252.09513584921032</v>
      </c>
      <c r="BK340" s="50">
        <f t="shared" si="264"/>
        <v>256.83092054455318</v>
      </c>
      <c r="BL340" s="50">
        <f t="shared" si="264"/>
        <v>244.98215218523029</v>
      </c>
      <c r="BM340" s="50">
        <f t="shared" si="264"/>
        <v>240.83586716227458</v>
      </c>
      <c r="BN340" s="50">
        <f t="shared" si="264"/>
        <v>231.70988530642518</v>
      </c>
      <c r="BO340" s="50">
        <f t="shared" si="264"/>
        <v>239.68503970768859</v>
      </c>
      <c r="BP340" s="50">
        <f t="shared" si="264"/>
        <v>234.51915062328689</v>
      </c>
      <c r="BQ340" s="50">
        <f t="shared" si="264"/>
        <v>236.99233590253567</v>
      </c>
      <c r="BR340" s="50">
        <f t="shared" si="264"/>
        <v>253.69158227300434</v>
      </c>
      <c r="BS340" s="50">
        <f t="shared" si="264"/>
        <v>248.79397304588562</v>
      </c>
      <c r="BT340" s="50">
        <f t="shared" si="264"/>
        <v>248.80247478640871</v>
      </c>
      <c r="BU340" s="50">
        <f t="shared" si="264"/>
        <v>245.5212680797909</v>
      </c>
      <c r="BV340" s="50">
        <f t="shared" si="264"/>
        <v>233.41151043766359</v>
      </c>
      <c r="BW340" s="50">
        <f t="shared" si="264"/>
        <v>237.99491063942014</v>
      </c>
      <c r="BX340" s="50">
        <f t="shared" si="264"/>
        <v>248.61709227328436</v>
      </c>
      <c r="BY340" s="50">
        <f t="shared" si="264"/>
        <v>242.06509610994414</v>
      </c>
      <c r="BZ340" s="50">
        <f t="shared" si="264"/>
        <v>251.1052865351935</v>
      </c>
      <c r="CA340" s="50">
        <f t="shared" si="264"/>
        <v>250.43791933480625</v>
      </c>
      <c r="CB340" s="50">
        <f t="shared" si="264"/>
        <v>243.41050833014438</v>
      </c>
      <c r="CC340" s="50">
        <f t="shared" si="264"/>
        <v>243.9079177681665</v>
      </c>
      <c r="CD340" s="50">
        <f t="shared" si="264"/>
        <v>239.40974508727018</v>
      </c>
      <c r="CE340" s="50">
        <f t="shared" si="264"/>
        <v>248.54355467277315</v>
      </c>
      <c r="CF340" s="50">
        <f t="shared" si="264"/>
        <v>231.26497908413256</v>
      </c>
      <c r="CG340" s="50">
        <f t="shared" si="264"/>
        <v>250.98865515179622</v>
      </c>
      <c r="CH340" s="50">
        <f t="shared" si="264"/>
        <v>234.51148629997942</v>
      </c>
      <c r="CI340" s="50">
        <f t="shared" si="264"/>
        <v>245.67436248534736</v>
      </c>
      <c r="CJ340" s="50">
        <f t="shared" si="264"/>
        <v>252.2129183206626</v>
      </c>
      <c r="CK340" s="50">
        <f t="shared" si="263"/>
        <v>254.4036399275856</v>
      </c>
      <c r="CL340" s="50">
        <f t="shared" si="263"/>
        <v>251.77229327786054</v>
      </c>
      <c r="CM340" s="50">
        <f t="shared" si="263"/>
        <v>245.78338521348337</v>
      </c>
      <c r="CN340" s="50">
        <f t="shared" si="263"/>
        <v>252.81957197069968</v>
      </c>
      <c r="CO340" s="50">
        <f t="shared" si="263"/>
        <v>230.94994642985995</v>
      </c>
      <c r="CP340" s="50">
        <f t="shared" si="263"/>
        <v>247.80794604214196</v>
      </c>
      <c r="CQ340" s="50">
        <f t="shared" si="263"/>
        <v>237.08126533011347</v>
      </c>
      <c r="CR340" s="50">
        <f t="shared" si="263"/>
        <v>252.9839753015124</v>
      </c>
      <c r="CS340" s="50">
        <f t="shared" si="263"/>
        <v>257.26790843395173</v>
      </c>
      <c r="CT340" s="50">
        <f t="shared" si="263"/>
        <v>238.97356439268481</v>
      </c>
      <c r="CU340" s="50">
        <f t="shared" si="263"/>
        <v>237.74778872799263</v>
      </c>
      <c r="CV340" s="50">
        <f t="shared" si="263"/>
        <v>245.59064900864735</v>
      </c>
      <c r="CW340" s="50">
        <f t="shared" si="263"/>
        <v>249.65056103596632</v>
      </c>
      <c r="CX340" s="50">
        <f t="shared" si="263"/>
        <v>255.20464954972797</v>
      </c>
      <c r="CY340" s="50">
        <f t="shared" si="263"/>
        <v>236.14291101494786</v>
      </c>
      <c r="CZ340" s="50">
        <f t="shared" si="263"/>
        <v>253.59813310219585</v>
      </c>
      <c r="DA340" s="50">
        <f t="shared" si="263"/>
        <v>233.85897874833498</v>
      </c>
      <c r="DB340" s="50">
        <f t="shared" si="263"/>
        <v>229.59364704635689</v>
      </c>
      <c r="DC340" s="50">
        <f t="shared" si="263"/>
        <v>230.2970086702814</v>
      </c>
      <c r="DD340" s="50">
        <f t="shared" si="263"/>
        <v>240.94932164633892</v>
      </c>
      <c r="DE340" s="50">
        <f t="shared" si="263"/>
        <v>229.2276486604126</v>
      </c>
      <c r="DF340" s="50">
        <f t="shared" si="263"/>
        <v>251.43586811205259</v>
      </c>
      <c r="DG340" s="50">
        <f t="shared" si="263"/>
        <v>255.70343866221054</v>
      </c>
      <c r="DH340" s="50">
        <f t="shared" si="263"/>
        <v>244.51717044083102</v>
      </c>
      <c r="DI340" s="50">
        <f t="shared" si="263"/>
        <v>250.1408396735421</v>
      </c>
      <c r="DJ340" s="50">
        <f t="shared" si="263"/>
        <v>244.0965133890796</v>
      </c>
      <c r="DK340" s="50">
        <f t="shared" si="263"/>
        <v>235.53978579245668</v>
      </c>
      <c r="DL340" s="50">
        <f t="shared" si="263"/>
        <v>252.91215757155561</v>
      </c>
      <c r="DM340" s="50">
        <f t="shared" si="263"/>
        <v>238.74068681789225</v>
      </c>
      <c r="DN340" s="50">
        <f t="shared" si="263"/>
        <v>230.30340937034904</v>
      </c>
      <c r="DO340" s="50">
        <f t="shared" si="263"/>
        <v>235.32953743521722</v>
      </c>
      <c r="DP340" s="50">
        <f t="shared" si="263"/>
        <v>234.93828408577886</v>
      </c>
      <c r="DQ340" s="50">
        <f t="shared" si="263"/>
        <v>248.80733215159626</v>
      </c>
      <c r="DR340" s="50">
        <f t="shared" si="263"/>
        <v>249.7877947337538</v>
      </c>
      <c r="DS340" s="50">
        <f t="shared" si="263"/>
        <v>238.94739437620279</v>
      </c>
      <c r="DT340" s="50">
        <f t="shared" si="263"/>
        <v>232.39803891613846</v>
      </c>
      <c r="DU340" s="50">
        <f t="shared" si="263"/>
        <v>232.39803891613846</v>
      </c>
      <c r="DV340" s="50">
        <f t="shared" si="263"/>
        <v>233.20187411908725</v>
      </c>
      <c r="DW340" s="50">
        <f t="shared" si="263"/>
        <v>251.35945984878023</v>
      </c>
      <c r="DX340" s="50">
        <f t="shared" si="263"/>
        <v>241.54276208736209</v>
      </c>
      <c r="DY340" s="50">
        <f t="shared" si="263"/>
        <v>232.69769238735464</v>
      </c>
      <c r="DZ340" s="50">
        <f t="shared" si="263"/>
        <v>249.46739833309073</v>
      </c>
      <c r="EA340" s="50">
        <f t="shared" si="263"/>
        <v>242.53595193631665</v>
      </c>
      <c r="EB340" s="50">
        <f t="shared" si="263"/>
        <v>239.13748670377043</v>
      </c>
      <c r="EC340" s="50">
        <f t="shared" si="263"/>
        <v>245.03216288330682</v>
      </c>
      <c r="ED340" s="50">
        <f t="shared" si="263"/>
        <v>231.16439733696205</v>
      </c>
      <c r="EE340" s="50">
        <f t="shared" si="263"/>
        <v>242.06775307790477</v>
      </c>
      <c r="EF340" s="50">
        <f t="shared" si="263"/>
        <v>229.36560703168288</v>
      </c>
      <c r="EG340" s="50">
        <f t="shared" si="263"/>
        <v>255.4120754383666</v>
      </c>
      <c r="EH340" s="50">
        <f t="shared" si="263"/>
        <v>244.94622964908791</v>
      </c>
      <c r="EI340" s="50">
        <f t="shared" si="263"/>
        <v>245.47159634814827</v>
      </c>
      <c r="EJ340" s="50">
        <f t="shared" si="263"/>
        <v>250.97819249387115</v>
      </c>
      <c r="EK340" s="50">
        <f t="shared" si="263"/>
        <v>253.72649038052768</v>
      </c>
      <c r="EL340" s="50">
        <f t="shared" si="263"/>
        <v>230.4329293587187</v>
      </c>
      <c r="EM340" s="50">
        <f t="shared" si="263"/>
        <v>231.17642306901726</v>
      </c>
      <c r="EN340" s="50">
        <f t="shared" si="263"/>
        <v>256.10432372884713</v>
      </c>
      <c r="EO340" s="50">
        <f t="shared" si="263"/>
        <v>230.20804967754222</v>
      </c>
      <c r="EP340" s="50">
        <f t="shared" si="263"/>
        <v>253.77815470698934</v>
      </c>
      <c r="EQ340" s="50">
        <f t="shared" si="263"/>
        <v>252.67097525724409</v>
      </c>
      <c r="ER340" s="50">
        <f t="shared" si="263"/>
        <v>248.76482810219557</v>
      </c>
      <c r="ES340" s="50">
        <f t="shared" si="263"/>
        <v>256.55266804296099</v>
      </c>
      <c r="ET340" s="50">
        <f t="shared" si="263"/>
        <v>229.65769415227743</v>
      </c>
      <c r="EU340" s="50">
        <f t="shared" si="263"/>
        <v>232.71584362467567</v>
      </c>
      <c r="EV340" s="50">
        <f t="shared" ref="EV340:FX341" si="266">IF(EV176=0,0,(EV176+VLOOKUP($W340,$T$4:$U$160,2,FALSE)+VLOOKUP(EV$184,$T$4:$U$160,2,FALSE))/$K$56)</f>
        <v>231.40149829820393</v>
      </c>
      <c r="EW340" s="50">
        <f t="shared" si="266"/>
        <v>235.06090781766878</v>
      </c>
      <c r="EX340" s="50">
        <f t="shared" si="266"/>
        <v>246.84062484547934</v>
      </c>
      <c r="EY340" s="50">
        <f t="shared" si="266"/>
        <v>238.94427812657051</v>
      </c>
      <c r="EZ340" s="50">
        <f t="shared" si="266"/>
        <v>239.42955530991918</v>
      </c>
      <c r="FA340" s="50">
        <f t="shared" si="266"/>
        <v>251.98073661129476</v>
      </c>
      <c r="FB340" s="50">
        <f t="shared" si="266"/>
        <v>256.44285060390735</v>
      </c>
      <c r="FC340" s="50">
        <f t="shared" si="266"/>
        <v>230.34054593602005</v>
      </c>
      <c r="FD340" s="50">
        <f t="shared" si="266"/>
        <v>244.0899357042077</v>
      </c>
      <c r="FE340" s="50">
        <f t="shared" si="266"/>
        <v>241.24247478196693</v>
      </c>
      <c r="FF340" s="50">
        <f t="shared" si="266"/>
        <v>237.60460763650968</v>
      </c>
      <c r="FG340" s="50">
        <f t="shared" si="266"/>
        <v>237.11262209162359</v>
      </c>
      <c r="FH340" s="50">
        <f t="shared" si="266"/>
        <v>251.1063855822932</v>
      </c>
      <c r="FI340" s="50">
        <f t="shared" si="266"/>
        <v>233.49481063214168</v>
      </c>
      <c r="FJ340" s="50">
        <f t="shared" si="266"/>
        <v>252.94171190550287</v>
      </c>
      <c r="FK340" s="50">
        <f t="shared" si="266"/>
        <v>238.84007723164925</v>
      </c>
      <c r="FL340" s="50">
        <f t="shared" si="266"/>
        <v>240.73793255622624</v>
      </c>
      <c r="FM340" s="50">
        <f t="shared" si="266"/>
        <v>249.11113796601444</v>
      </c>
      <c r="FN340" s="50">
        <f t="shared" si="266"/>
        <v>233.96668366627804</v>
      </c>
      <c r="FO340" s="50">
        <f t="shared" si="266"/>
        <v>236.23575561784173</v>
      </c>
      <c r="FP340" s="50">
        <f t="shared" si="266"/>
        <v>243.87599811823287</v>
      </c>
      <c r="FQ340" s="50">
        <f t="shared" si="266"/>
        <v>0</v>
      </c>
      <c r="FR340" s="50">
        <f t="shared" si="266"/>
        <v>0</v>
      </c>
      <c r="FS340" s="50">
        <f t="shared" si="266"/>
        <v>0</v>
      </c>
      <c r="FT340" s="50">
        <f t="shared" si="266"/>
        <v>0</v>
      </c>
      <c r="FU340" s="50">
        <f t="shared" si="266"/>
        <v>0</v>
      </c>
      <c r="FV340" s="50">
        <f t="shared" si="266"/>
        <v>0</v>
      </c>
      <c r="FW340" s="50">
        <f t="shared" si="266"/>
        <v>0</v>
      </c>
      <c r="FX340" s="50">
        <f t="shared" si="266"/>
        <v>0</v>
      </c>
    </row>
    <row r="341" spans="1:180" ht="16" thickBot="1" x14ac:dyDescent="0.25">
      <c r="A341" s="3" t="s">
        <v>98</v>
      </c>
      <c r="B341" s="3" t="s">
        <v>160</v>
      </c>
      <c r="C341">
        <f t="shared" si="253"/>
        <v>1</v>
      </c>
      <c r="G341" t="str">
        <f t="shared" si="254"/>
        <v>D</v>
      </c>
      <c r="W341" s="81" t="s">
        <v>59</v>
      </c>
      <c r="X341" s="50">
        <f t="shared" si="243"/>
        <v>199.73910019331225</v>
      </c>
      <c r="Y341" s="50">
        <f t="shared" si="264"/>
        <v>253.17594332962486</v>
      </c>
      <c r="Z341" s="50">
        <f t="shared" si="264"/>
        <v>269.02026243653353</v>
      </c>
      <c r="AA341" s="50">
        <f t="shared" si="264"/>
        <v>257.60700586219696</v>
      </c>
      <c r="AB341" s="50">
        <f t="shared" si="264"/>
        <v>264.28619427658606</v>
      </c>
      <c r="AC341" s="50">
        <f t="shared" si="264"/>
        <v>256.78975722728603</v>
      </c>
      <c r="AD341" s="50">
        <f t="shared" si="264"/>
        <v>265.38704329683435</v>
      </c>
      <c r="AE341" s="50">
        <f t="shared" si="264"/>
        <v>248.26980363557479</v>
      </c>
      <c r="AF341" s="50">
        <f t="shared" si="264"/>
        <v>265.28870341040937</v>
      </c>
      <c r="AG341" s="50">
        <f t="shared" si="264"/>
        <v>273.96515632769888</v>
      </c>
      <c r="AH341" s="50">
        <f t="shared" si="264"/>
        <v>268.34707066986692</v>
      </c>
      <c r="AI341" s="50">
        <f t="shared" si="264"/>
        <v>258.46550731693202</v>
      </c>
      <c r="AJ341" s="50">
        <f t="shared" si="264"/>
        <v>273.91387554798234</v>
      </c>
      <c r="AK341" s="50">
        <f t="shared" si="264"/>
        <v>259.03758806087239</v>
      </c>
      <c r="AL341" s="50">
        <f t="shared" si="264"/>
        <v>270.29684496925432</v>
      </c>
      <c r="AM341" s="50">
        <f t="shared" si="264"/>
        <v>251.60543529218276</v>
      </c>
      <c r="AN341" s="50">
        <f t="shared" si="264"/>
        <v>254.0489048189236</v>
      </c>
      <c r="AO341" s="50">
        <f t="shared" si="264"/>
        <v>251.22108244425954</v>
      </c>
      <c r="AP341" s="50">
        <f t="shared" si="264"/>
        <v>262.58248671449843</v>
      </c>
      <c r="AQ341" s="50">
        <f t="shared" si="264"/>
        <v>263.93531011689976</v>
      </c>
      <c r="AR341" s="50">
        <f t="shared" si="264"/>
        <v>276.46072588185291</v>
      </c>
      <c r="AS341" s="50">
        <f t="shared" si="264"/>
        <v>274.51530668032143</v>
      </c>
      <c r="AT341" s="50">
        <f t="shared" si="264"/>
        <v>267.1597847915981</v>
      </c>
      <c r="AU341" s="50">
        <f t="shared" si="264"/>
        <v>273.9793343372333</v>
      </c>
      <c r="AV341" s="50">
        <f t="shared" si="264"/>
        <v>265.14395307544493</v>
      </c>
      <c r="AW341" s="50">
        <f t="shared" si="264"/>
        <v>252.25140541756258</v>
      </c>
      <c r="AX341" s="50">
        <f t="shared" si="264"/>
        <v>256.40640058102548</v>
      </c>
      <c r="AY341" s="50">
        <f t="shared" si="264"/>
        <v>258.05663085679186</v>
      </c>
      <c r="AZ341" s="50">
        <f t="shared" si="264"/>
        <v>269.32250322516882</v>
      </c>
      <c r="BA341" s="50">
        <f t="shared" si="264"/>
        <v>273.59349633388422</v>
      </c>
      <c r="BB341" s="50">
        <f t="shared" si="264"/>
        <v>258.98881709976195</v>
      </c>
      <c r="BC341" s="50">
        <f t="shared" si="264"/>
        <v>276.01886259673012</v>
      </c>
      <c r="BD341" s="50">
        <f t="shared" si="264"/>
        <v>258.06427134829454</v>
      </c>
      <c r="BE341" s="50">
        <f t="shared" si="264"/>
        <v>252.26779449425351</v>
      </c>
      <c r="BF341" s="50">
        <f t="shared" si="264"/>
        <v>264.55989652728641</v>
      </c>
      <c r="BG341" s="50">
        <f t="shared" si="264"/>
        <v>276.31373492499051</v>
      </c>
      <c r="BH341" s="50">
        <f t="shared" si="264"/>
        <v>248.24217931866116</v>
      </c>
      <c r="BI341" s="50">
        <f t="shared" si="264"/>
        <v>274.38637519975163</v>
      </c>
      <c r="BJ341" s="50">
        <f t="shared" si="264"/>
        <v>270.72081924658733</v>
      </c>
      <c r="BK341" s="50">
        <f t="shared" si="264"/>
        <v>275.4566039419301</v>
      </c>
      <c r="BL341" s="50">
        <f t="shared" si="264"/>
        <v>263.60783558260727</v>
      </c>
      <c r="BM341" s="50">
        <f t="shared" si="264"/>
        <v>259.46155055965153</v>
      </c>
      <c r="BN341" s="50">
        <f t="shared" si="264"/>
        <v>250.33556870380212</v>
      </c>
      <c r="BO341" s="50">
        <f t="shared" si="264"/>
        <v>258.31072310506556</v>
      </c>
      <c r="BP341" s="50">
        <f t="shared" si="264"/>
        <v>253.14483402066381</v>
      </c>
      <c r="BQ341" s="50">
        <f t="shared" si="264"/>
        <v>255.61801929991267</v>
      </c>
      <c r="BR341" s="50">
        <f t="shared" si="264"/>
        <v>272.31726567038135</v>
      </c>
      <c r="BS341" s="50">
        <f t="shared" si="264"/>
        <v>267.41965644326262</v>
      </c>
      <c r="BT341" s="50">
        <f t="shared" si="264"/>
        <v>267.42815818378563</v>
      </c>
      <c r="BU341" s="50">
        <f t="shared" si="264"/>
        <v>264.14695147716787</v>
      </c>
      <c r="BV341" s="50">
        <f t="shared" si="264"/>
        <v>252.03719383504057</v>
      </c>
      <c r="BW341" s="50">
        <f t="shared" si="264"/>
        <v>256.62059403679712</v>
      </c>
      <c r="BX341" s="50">
        <f t="shared" si="264"/>
        <v>267.24277567066127</v>
      </c>
      <c r="BY341" s="50">
        <f t="shared" si="264"/>
        <v>260.69077950732105</v>
      </c>
      <c r="BZ341" s="50">
        <f t="shared" si="264"/>
        <v>269.73096993257042</v>
      </c>
      <c r="CA341" s="50">
        <f t="shared" si="264"/>
        <v>269.06360273218326</v>
      </c>
      <c r="CB341" s="50">
        <f t="shared" si="264"/>
        <v>262.03619172752138</v>
      </c>
      <c r="CC341" s="50">
        <f t="shared" si="264"/>
        <v>262.53360116554347</v>
      </c>
      <c r="CD341" s="50">
        <f t="shared" si="264"/>
        <v>258.03542848464718</v>
      </c>
      <c r="CE341" s="50">
        <f t="shared" si="264"/>
        <v>267.16923807015013</v>
      </c>
      <c r="CF341" s="50">
        <f t="shared" si="264"/>
        <v>249.89066248150951</v>
      </c>
      <c r="CG341" s="50">
        <f t="shared" si="264"/>
        <v>269.61433854917317</v>
      </c>
      <c r="CH341" s="50">
        <f t="shared" si="264"/>
        <v>253.1371696973564</v>
      </c>
      <c r="CI341" s="50">
        <f t="shared" si="264"/>
        <v>264.30004588272436</v>
      </c>
      <c r="CJ341" s="50">
        <f t="shared" si="264"/>
        <v>270.83860171803951</v>
      </c>
      <c r="CK341" s="50">
        <f t="shared" si="263"/>
        <v>273.02932332496255</v>
      </c>
      <c r="CL341" s="50">
        <f t="shared" si="263"/>
        <v>270.39797667523749</v>
      </c>
      <c r="CM341" s="50">
        <f t="shared" si="263"/>
        <v>264.40906861086029</v>
      </c>
      <c r="CN341" s="50">
        <f t="shared" si="263"/>
        <v>271.44525536807669</v>
      </c>
      <c r="CO341" s="50">
        <f t="shared" si="263"/>
        <v>249.5756298272369</v>
      </c>
      <c r="CP341" s="50">
        <f t="shared" si="263"/>
        <v>266.43362943951894</v>
      </c>
      <c r="CQ341" s="50">
        <f t="shared" si="263"/>
        <v>255.70694872749038</v>
      </c>
      <c r="CR341" s="50">
        <f t="shared" si="263"/>
        <v>271.6096586988894</v>
      </c>
      <c r="CS341" s="50">
        <f t="shared" si="263"/>
        <v>275.89359183132865</v>
      </c>
      <c r="CT341" s="50">
        <f t="shared" si="263"/>
        <v>257.59924779006178</v>
      </c>
      <c r="CU341" s="50">
        <f t="shared" si="263"/>
        <v>256.37347212536963</v>
      </c>
      <c r="CV341" s="50">
        <f t="shared" si="263"/>
        <v>264.21633240602432</v>
      </c>
      <c r="CW341" s="50">
        <f t="shared" si="263"/>
        <v>268.27624443334332</v>
      </c>
      <c r="CX341" s="50">
        <f t="shared" si="263"/>
        <v>273.83033294710492</v>
      </c>
      <c r="CY341" s="50">
        <f t="shared" si="263"/>
        <v>254.76859441232483</v>
      </c>
      <c r="CZ341" s="50">
        <f t="shared" si="263"/>
        <v>272.22381649957276</v>
      </c>
      <c r="DA341" s="50">
        <f t="shared" si="263"/>
        <v>252.48466214571192</v>
      </c>
      <c r="DB341" s="50">
        <f t="shared" si="263"/>
        <v>248.21933044373387</v>
      </c>
      <c r="DC341" s="50">
        <f t="shared" si="263"/>
        <v>248.9226920676584</v>
      </c>
      <c r="DD341" s="50">
        <f t="shared" si="263"/>
        <v>259.57500504371586</v>
      </c>
      <c r="DE341" s="50">
        <f t="shared" si="263"/>
        <v>247.85333205778957</v>
      </c>
      <c r="DF341" s="50">
        <f t="shared" si="263"/>
        <v>270.06155150942953</v>
      </c>
      <c r="DG341" s="50">
        <f t="shared" si="263"/>
        <v>274.32912205958752</v>
      </c>
      <c r="DH341" s="50">
        <f t="shared" si="263"/>
        <v>263.14285383820794</v>
      </c>
      <c r="DI341" s="50">
        <f t="shared" si="263"/>
        <v>268.76652307091905</v>
      </c>
      <c r="DJ341" s="50">
        <f t="shared" si="263"/>
        <v>262.72219678645661</v>
      </c>
      <c r="DK341" s="50">
        <f t="shared" si="263"/>
        <v>254.16546918983369</v>
      </c>
      <c r="DL341" s="50">
        <f t="shared" si="263"/>
        <v>271.53784096893264</v>
      </c>
      <c r="DM341" s="50">
        <f t="shared" si="263"/>
        <v>257.36637021526923</v>
      </c>
      <c r="DN341" s="50">
        <f t="shared" si="263"/>
        <v>248.92909276772605</v>
      </c>
      <c r="DO341" s="50">
        <f t="shared" si="263"/>
        <v>253.95522083259414</v>
      </c>
      <c r="DP341" s="50">
        <f t="shared" si="263"/>
        <v>253.56396748315581</v>
      </c>
      <c r="DQ341" s="50">
        <f t="shared" si="263"/>
        <v>267.43301554897317</v>
      </c>
      <c r="DR341" s="50">
        <f t="shared" si="263"/>
        <v>268.41347813113077</v>
      </c>
      <c r="DS341" s="50">
        <f t="shared" si="263"/>
        <v>257.57307777357977</v>
      </c>
      <c r="DT341" s="50">
        <f t="shared" si="263"/>
        <v>251.02372231351544</v>
      </c>
      <c r="DU341" s="50">
        <f t="shared" si="263"/>
        <v>251.02372231351544</v>
      </c>
      <c r="DV341" s="50">
        <f t="shared" si="263"/>
        <v>251.82755751646425</v>
      </c>
      <c r="DW341" s="50">
        <f t="shared" si="263"/>
        <v>269.98514324615724</v>
      </c>
      <c r="DX341" s="50">
        <f t="shared" si="263"/>
        <v>260.16844548473904</v>
      </c>
      <c r="DY341" s="50">
        <f t="shared" si="263"/>
        <v>251.32337578473161</v>
      </c>
      <c r="DZ341" s="50">
        <f t="shared" si="263"/>
        <v>268.0930817304677</v>
      </c>
      <c r="EA341" s="50">
        <f t="shared" si="263"/>
        <v>261.1616353336936</v>
      </c>
      <c r="EB341" s="50">
        <f t="shared" si="263"/>
        <v>257.76317010114741</v>
      </c>
      <c r="EC341" s="50">
        <f t="shared" si="263"/>
        <v>263.65784628068383</v>
      </c>
      <c r="ED341" s="50">
        <f t="shared" si="263"/>
        <v>249.790080734339</v>
      </c>
      <c r="EE341" s="50">
        <f t="shared" si="263"/>
        <v>260.69343647528177</v>
      </c>
      <c r="EF341" s="50">
        <f t="shared" si="263"/>
        <v>247.99129042905986</v>
      </c>
      <c r="EG341" s="50">
        <f t="shared" si="263"/>
        <v>274.0377588357436</v>
      </c>
      <c r="EH341" s="50">
        <f t="shared" si="263"/>
        <v>263.57191304646489</v>
      </c>
      <c r="EI341" s="50">
        <f t="shared" si="263"/>
        <v>264.09727974552527</v>
      </c>
      <c r="EJ341" s="50">
        <f t="shared" si="263"/>
        <v>269.60387589124809</v>
      </c>
      <c r="EK341" s="50">
        <f t="shared" si="263"/>
        <v>272.35217377790462</v>
      </c>
      <c r="EL341" s="50">
        <f t="shared" si="263"/>
        <v>249.05861275609561</v>
      </c>
      <c r="EM341" s="50">
        <f t="shared" si="263"/>
        <v>249.80210646639421</v>
      </c>
      <c r="EN341" s="50">
        <f t="shared" si="263"/>
        <v>274.73000712622405</v>
      </c>
      <c r="EO341" s="50">
        <f t="shared" si="263"/>
        <v>248.83373307491919</v>
      </c>
      <c r="EP341" s="50">
        <f t="shared" si="263"/>
        <v>272.40383810436629</v>
      </c>
      <c r="EQ341" s="50">
        <f t="shared" si="263"/>
        <v>271.29665865462107</v>
      </c>
      <c r="ER341" s="50">
        <f t="shared" si="263"/>
        <v>267.39051149957248</v>
      </c>
      <c r="ES341" s="50">
        <f t="shared" si="263"/>
        <v>275.17835144033802</v>
      </c>
      <c r="ET341" s="50">
        <f t="shared" si="263"/>
        <v>248.28337754965435</v>
      </c>
      <c r="EU341" s="50">
        <f t="shared" si="263"/>
        <v>251.34152702205265</v>
      </c>
      <c r="EV341" s="50">
        <f t="shared" si="266"/>
        <v>250.02718169558091</v>
      </c>
      <c r="EW341" s="50">
        <f t="shared" si="266"/>
        <v>253.68659121504578</v>
      </c>
      <c r="EX341" s="50">
        <f t="shared" si="266"/>
        <v>265.46630824285626</v>
      </c>
      <c r="EY341" s="50">
        <f t="shared" si="266"/>
        <v>257.56996152394748</v>
      </c>
      <c r="EZ341" s="50">
        <f t="shared" si="266"/>
        <v>258.0552387072961</v>
      </c>
      <c r="FA341" s="50">
        <f t="shared" si="266"/>
        <v>270.60642000867176</v>
      </c>
      <c r="FB341" s="50">
        <f t="shared" si="266"/>
        <v>275.06853400128432</v>
      </c>
      <c r="FC341" s="50">
        <f t="shared" si="266"/>
        <v>248.966229333397</v>
      </c>
      <c r="FD341" s="50">
        <f t="shared" si="266"/>
        <v>262.71561910158465</v>
      </c>
      <c r="FE341" s="50">
        <f t="shared" si="266"/>
        <v>259.86815817934388</v>
      </c>
      <c r="FF341" s="50">
        <f t="shared" si="266"/>
        <v>256.2302910338866</v>
      </c>
      <c r="FG341" s="50">
        <f t="shared" si="266"/>
        <v>255.73830548900057</v>
      </c>
      <c r="FH341" s="50">
        <f t="shared" si="266"/>
        <v>269.7320689796702</v>
      </c>
      <c r="FI341" s="50">
        <f t="shared" si="266"/>
        <v>252.12049402951862</v>
      </c>
      <c r="FJ341" s="50">
        <f t="shared" si="266"/>
        <v>271.56739530287979</v>
      </c>
      <c r="FK341" s="50">
        <f t="shared" si="266"/>
        <v>257.46576062902619</v>
      </c>
      <c r="FL341" s="50">
        <f t="shared" si="266"/>
        <v>259.36361595360319</v>
      </c>
      <c r="FM341" s="50">
        <f t="shared" si="266"/>
        <v>267.73682136339147</v>
      </c>
      <c r="FN341" s="50">
        <f t="shared" si="266"/>
        <v>252.59236706365502</v>
      </c>
      <c r="FO341" s="50">
        <f t="shared" si="266"/>
        <v>254.86143901521874</v>
      </c>
      <c r="FP341" s="50">
        <f t="shared" si="266"/>
        <v>262.50168151560985</v>
      </c>
      <c r="FQ341" s="50">
        <f t="shared" si="266"/>
        <v>0</v>
      </c>
      <c r="FR341" s="50">
        <f t="shared" si="266"/>
        <v>0</v>
      </c>
      <c r="FS341" s="50">
        <f t="shared" si="266"/>
        <v>0</v>
      </c>
      <c r="FT341" s="50">
        <f t="shared" si="266"/>
        <v>0</v>
      </c>
      <c r="FU341" s="50">
        <f t="shared" si="266"/>
        <v>0</v>
      </c>
      <c r="FV341" s="50">
        <f t="shared" si="266"/>
        <v>0</v>
      </c>
      <c r="FW341" s="50">
        <f t="shared" si="266"/>
        <v>0</v>
      </c>
      <c r="FX341" s="50">
        <f t="shared" si="266"/>
        <v>0</v>
      </c>
    </row>
    <row r="342" spans="1:180" x14ac:dyDescent="0.2">
      <c r="A342" s="3" t="s">
        <v>163</v>
      </c>
      <c r="B342" s="3" t="s">
        <v>163</v>
      </c>
      <c r="C342">
        <f t="shared" si="253"/>
        <v>0</v>
      </c>
      <c r="G342" t="str">
        <f t="shared" si="254"/>
        <v>F</v>
      </c>
    </row>
    <row r="343" spans="1:180" s="64" customFormat="1" x14ac:dyDescent="0.2">
      <c r="A343" s="3" t="s">
        <v>155</v>
      </c>
      <c r="B343" s="3" t="s">
        <v>155</v>
      </c>
      <c r="C343">
        <f t="shared" si="253"/>
        <v>0</v>
      </c>
      <c r="D343"/>
      <c r="E343"/>
      <c r="F343"/>
      <c r="G343" t="str">
        <f t="shared" si="254"/>
        <v>E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s="116"/>
    </row>
    <row r="344" spans="1:180" s="64" customFormat="1" x14ac:dyDescent="0.2">
      <c r="A344" s="3" t="s">
        <v>162</v>
      </c>
      <c r="B344" s="3" t="s">
        <v>162</v>
      </c>
      <c r="C344">
        <f t="shared" si="253"/>
        <v>0</v>
      </c>
      <c r="D344"/>
      <c r="E344"/>
      <c r="F344"/>
      <c r="G344" t="str">
        <f t="shared" si="254"/>
        <v>E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 s="117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  <c r="CS344" s="62"/>
      <c r="CT344" s="62"/>
      <c r="CU344" s="62"/>
      <c r="CV344" s="62"/>
      <c r="CW344" s="62"/>
      <c r="CX344" s="62"/>
      <c r="CY344" s="62"/>
      <c r="CZ344" s="62"/>
      <c r="DA344" s="62"/>
      <c r="DB344" s="62"/>
      <c r="DC344" s="62"/>
      <c r="DD344" s="62"/>
      <c r="DE344" s="62"/>
      <c r="DF344" s="62"/>
      <c r="DG344" s="62"/>
      <c r="DH344" s="62"/>
      <c r="DI344" s="62"/>
      <c r="DJ344" s="62"/>
      <c r="DK344" s="62"/>
      <c r="DL344" s="62"/>
      <c r="DM344" s="62"/>
      <c r="DN344" s="62"/>
      <c r="DO344" s="62"/>
      <c r="DP344" s="62"/>
      <c r="DQ344" s="62"/>
      <c r="DR344" s="62"/>
      <c r="DS344" s="63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62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  <c r="FG344" s="62"/>
      <c r="FH344" s="62"/>
      <c r="FI344" s="62"/>
      <c r="FJ344" s="62"/>
      <c r="FK344" s="62"/>
      <c r="FL344" s="62"/>
      <c r="FM344" s="62"/>
      <c r="FN344" s="62"/>
      <c r="FO344" s="62"/>
      <c r="FP344" s="62"/>
      <c r="FQ344" s="62"/>
      <c r="FR344" s="62"/>
      <c r="FS344" s="62"/>
      <c r="FT344" s="62"/>
      <c r="FU344" s="62"/>
      <c r="FV344" s="62"/>
      <c r="FW344" s="62"/>
      <c r="FX344" s="118"/>
    </row>
    <row r="345" spans="1:180" s="64" customFormat="1" x14ac:dyDescent="0.2">
      <c r="A345" s="3" t="s">
        <v>162</v>
      </c>
      <c r="B345" s="3" t="s">
        <v>162</v>
      </c>
      <c r="C345">
        <f t="shared" si="253"/>
        <v>0</v>
      </c>
      <c r="D345"/>
      <c r="E345"/>
      <c r="F345"/>
      <c r="G345" t="str">
        <f t="shared" si="254"/>
        <v>E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 s="119"/>
    </row>
    <row r="346" spans="1:180" s="64" customFormat="1" x14ac:dyDescent="0.2">
      <c r="A346" s="3" t="s">
        <v>156</v>
      </c>
      <c r="B346" s="3" t="s">
        <v>156</v>
      </c>
      <c r="C346">
        <f t="shared" si="253"/>
        <v>0</v>
      </c>
      <c r="D346"/>
      <c r="E346"/>
      <c r="F346"/>
      <c r="G346" t="str">
        <f t="shared" si="254"/>
        <v>F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 s="119"/>
    </row>
    <row r="347" spans="1:180" s="64" customFormat="1" x14ac:dyDescent="0.2">
      <c r="A347" s="3" t="s">
        <v>150</v>
      </c>
      <c r="B347" s="3" t="s">
        <v>150</v>
      </c>
      <c r="C347">
        <f t="shared" si="253"/>
        <v>0</v>
      </c>
      <c r="D347"/>
      <c r="E347"/>
      <c r="F347"/>
      <c r="G347" t="str">
        <f t="shared" si="254"/>
        <v>F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s="119"/>
    </row>
    <row r="348" spans="1:180" s="64" customFormat="1" x14ac:dyDescent="0.2">
      <c r="A348" s="3" t="s">
        <v>155</v>
      </c>
      <c r="B348" s="3" t="s">
        <v>28</v>
      </c>
      <c r="C348">
        <f t="shared" si="253"/>
        <v>1</v>
      </c>
      <c r="D348"/>
      <c r="E348"/>
      <c r="F348"/>
      <c r="G348" t="str">
        <f t="shared" si="254"/>
        <v>E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 s="119"/>
    </row>
    <row r="349" spans="1:180" s="64" customFormat="1" x14ac:dyDescent="0.2">
      <c r="A349" s="3" t="s">
        <v>160</v>
      </c>
      <c r="B349" s="3" t="s">
        <v>34</v>
      </c>
      <c r="C349">
        <f t="shared" si="253"/>
        <v>1</v>
      </c>
      <c r="D349"/>
      <c r="E349"/>
      <c r="F349"/>
      <c r="G349" t="str">
        <f t="shared" si="254"/>
        <v>F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 s="119"/>
    </row>
    <row r="350" spans="1:180" s="64" customFormat="1" x14ac:dyDescent="0.2">
      <c r="A350" s="3" t="s">
        <v>152</v>
      </c>
      <c r="B350" s="3" t="s">
        <v>152</v>
      </c>
      <c r="C350">
        <f t="shared" si="253"/>
        <v>0</v>
      </c>
      <c r="D350"/>
      <c r="E350"/>
      <c r="F350"/>
      <c r="G350" t="str">
        <f t="shared" si="254"/>
        <v>F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 s="119"/>
    </row>
    <row r="351" spans="1:180" s="64" customFormat="1" x14ac:dyDescent="0.2">
      <c r="A351" s="3" t="s">
        <v>161</v>
      </c>
      <c r="B351" s="3" t="s">
        <v>161</v>
      </c>
      <c r="C351">
        <f t="shared" si="253"/>
        <v>0</v>
      </c>
      <c r="D351"/>
      <c r="E351"/>
      <c r="F351"/>
      <c r="G351" t="str">
        <f t="shared" si="254"/>
        <v>E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 s="119"/>
    </row>
    <row r="352" spans="1:180" s="64" customFormat="1" x14ac:dyDescent="0.2">
      <c r="A352" s="3" t="s">
        <v>157</v>
      </c>
      <c r="B352" s="3" t="s">
        <v>69</v>
      </c>
      <c r="C352">
        <f t="shared" si="253"/>
        <v>1</v>
      </c>
      <c r="D352"/>
      <c r="E352"/>
      <c r="F352"/>
      <c r="G352" t="str">
        <f t="shared" si="254"/>
        <v>E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 s="119"/>
    </row>
    <row r="353" spans="1:23" s="64" customFormat="1" x14ac:dyDescent="0.2">
      <c r="A353" s="3" t="s">
        <v>150</v>
      </c>
      <c r="B353" s="3" t="s">
        <v>150</v>
      </c>
      <c r="C353">
        <f t="shared" si="253"/>
        <v>0</v>
      </c>
      <c r="D353"/>
      <c r="E353"/>
      <c r="F353"/>
      <c r="G353" t="str">
        <f t="shared" si="254"/>
        <v>F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 s="119"/>
    </row>
    <row r="354" spans="1:23" s="64" customFormat="1" x14ac:dyDescent="0.2">
      <c r="A354" s="3" t="s">
        <v>156</v>
      </c>
      <c r="B354" s="3" t="s">
        <v>156</v>
      </c>
      <c r="C354">
        <f t="shared" si="253"/>
        <v>0</v>
      </c>
      <c r="D354"/>
      <c r="E354"/>
      <c r="F354"/>
      <c r="G354" t="str">
        <f t="shared" si="254"/>
        <v>F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 s="119"/>
    </row>
    <row r="355" spans="1:23" s="64" customFormat="1" x14ac:dyDescent="0.2">
      <c r="A355" s="3" t="s">
        <v>56</v>
      </c>
      <c r="B355" s="3" t="s">
        <v>56</v>
      </c>
      <c r="C355">
        <f t="shared" si="253"/>
        <v>0</v>
      </c>
      <c r="D355"/>
      <c r="E355"/>
      <c r="F355"/>
      <c r="G355" t="str">
        <f t="shared" si="254"/>
        <v>E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 s="119"/>
    </row>
    <row r="356" spans="1:23" s="64" customFormat="1" x14ac:dyDescent="0.2">
      <c r="A356" s="3" t="s">
        <v>159</v>
      </c>
      <c r="B356" s="3" t="s">
        <v>159</v>
      </c>
      <c r="C356">
        <f t="shared" si="253"/>
        <v>0</v>
      </c>
      <c r="D356"/>
      <c r="E356"/>
      <c r="F356"/>
      <c r="G356" t="str">
        <f t="shared" si="254"/>
        <v>E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 s="119"/>
    </row>
    <row r="357" spans="1:23" s="64" customFormat="1" x14ac:dyDescent="0.2">
      <c r="A357" s="3" t="s">
        <v>151</v>
      </c>
      <c r="B357" s="3" t="s">
        <v>151</v>
      </c>
      <c r="C357">
        <f t="shared" si="253"/>
        <v>0</v>
      </c>
      <c r="D357"/>
      <c r="E357"/>
      <c r="F357"/>
      <c r="G357" t="str">
        <f t="shared" si="254"/>
        <v>F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 s="119"/>
    </row>
    <row r="358" spans="1:23" s="64" customFormat="1" x14ac:dyDescent="0.2">
      <c r="A358" s="3" t="s">
        <v>157</v>
      </c>
      <c r="B358" s="3" t="s">
        <v>157</v>
      </c>
      <c r="C358">
        <f t="shared" si="253"/>
        <v>0</v>
      </c>
      <c r="D358"/>
      <c r="E358"/>
      <c r="F358"/>
      <c r="G358" t="str">
        <f t="shared" si="254"/>
        <v>E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 s="119"/>
    </row>
    <row r="359" spans="1:23" s="64" customFormat="1" x14ac:dyDescent="0.2">
      <c r="A359" s="3" t="s">
        <v>32</v>
      </c>
      <c r="B359" s="3" t="s">
        <v>32</v>
      </c>
      <c r="C359">
        <f t="shared" si="253"/>
        <v>0</v>
      </c>
      <c r="D359"/>
      <c r="E359"/>
      <c r="F359"/>
      <c r="G359" t="str">
        <f t="shared" si="254"/>
        <v>G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 s="119"/>
    </row>
    <row r="360" spans="1:23" s="64" customFormat="1" x14ac:dyDescent="0.2">
      <c r="A360" s="3" t="s">
        <v>153</v>
      </c>
      <c r="B360" s="3" t="s">
        <v>153</v>
      </c>
      <c r="C360">
        <f t="shared" si="253"/>
        <v>0</v>
      </c>
      <c r="D360"/>
      <c r="E360"/>
      <c r="F360"/>
      <c r="G360" t="str">
        <f t="shared" si="254"/>
        <v>E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 s="119"/>
    </row>
    <row r="361" spans="1:23" s="64" customFormat="1" x14ac:dyDescent="0.2">
      <c r="A361" s="3" t="s">
        <v>157</v>
      </c>
      <c r="B361" s="3" t="s">
        <v>157</v>
      </c>
      <c r="C361">
        <f t="shared" si="253"/>
        <v>0</v>
      </c>
      <c r="D361"/>
      <c r="E361"/>
      <c r="F361"/>
      <c r="G361" t="str">
        <f t="shared" si="254"/>
        <v>E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 s="119"/>
    </row>
    <row r="362" spans="1:23" s="64" customFormat="1" x14ac:dyDescent="0.2">
      <c r="A362" s="3" t="s">
        <v>153</v>
      </c>
      <c r="B362" s="3" t="s">
        <v>153</v>
      </c>
      <c r="C362">
        <f t="shared" si="253"/>
        <v>0</v>
      </c>
      <c r="D362"/>
      <c r="E362"/>
      <c r="F362"/>
      <c r="G362" t="str">
        <f t="shared" si="254"/>
        <v>E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 s="119"/>
    </row>
    <row r="363" spans="1:23" s="64" customFormat="1" x14ac:dyDescent="0.2">
      <c r="A363" s="3" t="s">
        <v>156</v>
      </c>
      <c r="B363" s="3" t="s">
        <v>154</v>
      </c>
      <c r="C363">
        <f t="shared" si="253"/>
        <v>1</v>
      </c>
      <c r="D363"/>
      <c r="E363"/>
      <c r="F363"/>
      <c r="G363" t="str">
        <f t="shared" si="254"/>
        <v>F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 s="119"/>
    </row>
    <row r="364" spans="1:23" s="64" customFormat="1" x14ac:dyDescent="0.2">
      <c r="A364" s="3" t="s">
        <v>155</v>
      </c>
      <c r="B364" s="3" t="s">
        <v>155</v>
      </c>
      <c r="C364">
        <f t="shared" si="253"/>
        <v>0</v>
      </c>
      <c r="D364"/>
      <c r="E364"/>
      <c r="F364"/>
      <c r="G364" t="str">
        <f t="shared" si="254"/>
        <v>E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 s="119"/>
    </row>
    <row r="365" spans="1:23" s="64" customFormat="1" x14ac:dyDescent="0.2">
      <c r="A365" s="3" t="s">
        <v>154</v>
      </c>
      <c r="B365" s="3" t="s">
        <v>154</v>
      </c>
      <c r="C365">
        <f t="shared" si="253"/>
        <v>0</v>
      </c>
      <c r="D365"/>
      <c r="E365"/>
      <c r="F365"/>
      <c r="G365" t="str">
        <f t="shared" si="254"/>
        <v>F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 s="119"/>
    </row>
    <row r="366" spans="1:23" s="64" customFormat="1" x14ac:dyDescent="0.2">
      <c r="A366" s="3" t="s">
        <v>153</v>
      </c>
      <c r="B366" s="3" t="s">
        <v>153</v>
      </c>
      <c r="C366">
        <f t="shared" si="253"/>
        <v>0</v>
      </c>
      <c r="D366"/>
      <c r="E366"/>
      <c r="F366"/>
      <c r="G366" t="str">
        <f t="shared" si="254"/>
        <v>E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 s="119"/>
    </row>
    <row r="367" spans="1:23" s="64" customFormat="1" x14ac:dyDescent="0.2">
      <c r="A367" s="3" t="s">
        <v>28</v>
      </c>
      <c r="B367" s="3" t="s">
        <v>152</v>
      </c>
      <c r="C367">
        <f t="shared" si="253"/>
        <v>1</v>
      </c>
      <c r="D367"/>
      <c r="E367"/>
      <c r="F367"/>
      <c r="G367" t="str">
        <f t="shared" si="254"/>
        <v>E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 s="119"/>
    </row>
    <row r="368" spans="1:23" s="64" customFormat="1" x14ac:dyDescent="0.2">
      <c r="A368" s="3" t="s">
        <v>151</v>
      </c>
      <c r="B368" s="3" t="s">
        <v>151</v>
      </c>
      <c r="C368">
        <f t="shared" si="253"/>
        <v>0</v>
      </c>
      <c r="D368"/>
      <c r="E368"/>
      <c r="F368"/>
      <c r="G368" t="str">
        <f t="shared" si="254"/>
        <v>F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 s="119"/>
    </row>
    <row r="369" spans="1:23" s="64" customFormat="1" x14ac:dyDescent="0.2">
      <c r="A369" s="3" t="s">
        <v>150</v>
      </c>
      <c r="B369" s="3" t="s">
        <v>150</v>
      </c>
      <c r="C369">
        <f t="shared" si="253"/>
        <v>0</v>
      </c>
      <c r="D369"/>
      <c r="E369"/>
      <c r="F369"/>
      <c r="G369" t="str">
        <f t="shared" si="254"/>
        <v>F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 s="119"/>
    </row>
    <row r="370" spans="1:23" s="64" customFormat="1" x14ac:dyDescent="0.2">
      <c r="A370" s="3" t="s">
        <v>108</v>
      </c>
      <c r="B370" s="3" t="s">
        <v>108</v>
      </c>
      <c r="C370">
        <f t="shared" si="253"/>
        <v>0</v>
      </c>
      <c r="D370"/>
      <c r="E370"/>
      <c r="F370"/>
      <c r="G370" t="str">
        <f t="shared" si="254"/>
        <v>D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 s="119"/>
    </row>
    <row r="371" spans="1:23" s="64" customFormat="1" x14ac:dyDescent="0.2">
      <c r="A371" s="3" t="s">
        <v>67</v>
      </c>
      <c r="B371" s="3" t="s">
        <v>67</v>
      </c>
      <c r="C371">
        <f t="shared" si="253"/>
        <v>0</v>
      </c>
      <c r="D371"/>
      <c r="E371"/>
      <c r="F371"/>
      <c r="G371" t="str">
        <f t="shared" si="254"/>
        <v>C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 s="119"/>
    </row>
    <row r="372" spans="1:23" s="64" customFormat="1" x14ac:dyDescent="0.2">
      <c r="A372" s="3" t="s">
        <v>100</v>
      </c>
      <c r="B372" s="3" t="s">
        <v>100</v>
      </c>
      <c r="C372">
        <f t="shared" si="253"/>
        <v>0</v>
      </c>
      <c r="D372"/>
      <c r="E372"/>
      <c r="F372"/>
      <c r="G372" t="str">
        <f t="shared" si="254"/>
        <v>C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 s="119"/>
    </row>
    <row r="373" spans="1:23" s="64" customFormat="1" x14ac:dyDescent="0.2">
      <c r="A373" s="3" t="s">
        <v>64</v>
      </c>
      <c r="B373" s="3" t="s">
        <v>64</v>
      </c>
      <c r="C373">
        <f t="shared" si="253"/>
        <v>0</v>
      </c>
      <c r="D373"/>
      <c r="E373"/>
      <c r="F373"/>
      <c r="G373" t="str">
        <f t="shared" si="254"/>
        <v>C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 s="119"/>
    </row>
    <row r="374" spans="1:23" s="64" customFormat="1" x14ac:dyDescent="0.2">
      <c r="A374" s="3" t="s">
        <v>99</v>
      </c>
      <c r="B374" s="3" t="s">
        <v>99</v>
      </c>
      <c r="C374">
        <f t="shared" si="253"/>
        <v>0</v>
      </c>
      <c r="D374"/>
      <c r="E374"/>
      <c r="F374"/>
      <c r="G374" t="str">
        <f t="shared" si="254"/>
        <v>C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 s="119"/>
    </row>
    <row r="375" spans="1:23" s="64" customFormat="1" x14ac:dyDescent="0.2">
      <c r="A375" s="3" t="s">
        <v>101</v>
      </c>
      <c r="B375" s="3" t="s">
        <v>101</v>
      </c>
      <c r="C375">
        <f t="shared" si="253"/>
        <v>0</v>
      </c>
      <c r="D375"/>
      <c r="E375"/>
      <c r="F375"/>
      <c r="G375" t="str">
        <f t="shared" si="254"/>
        <v>D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 s="119"/>
    </row>
    <row r="376" spans="1:23" s="64" customFormat="1" x14ac:dyDescent="0.2">
      <c r="A376" s="3" t="s">
        <v>72</v>
      </c>
      <c r="B376" s="3" t="s">
        <v>72</v>
      </c>
      <c r="C376">
        <f t="shared" si="253"/>
        <v>0</v>
      </c>
      <c r="D376"/>
      <c r="E376"/>
      <c r="F376"/>
      <c r="G376" t="str">
        <f t="shared" si="254"/>
        <v>D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 s="119"/>
    </row>
    <row r="377" spans="1:23" s="64" customFormat="1" x14ac:dyDescent="0.2">
      <c r="A377" s="3" t="s">
        <v>80</v>
      </c>
      <c r="B377" s="3" t="s">
        <v>80</v>
      </c>
      <c r="C377">
        <f t="shared" si="253"/>
        <v>0</v>
      </c>
      <c r="D377"/>
      <c r="E377"/>
      <c r="F377"/>
      <c r="G377" t="str">
        <f t="shared" si="254"/>
        <v>D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 s="119"/>
    </row>
    <row r="378" spans="1:23" s="64" customFormat="1" x14ac:dyDescent="0.2">
      <c r="A378" s="3" t="s">
        <v>90</v>
      </c>
      <c r="B378" s="3" t="s">
        <v>90</v>
      </c>
      <c r="C378">
        <f t="shared" si="253"/>
        <v>0</v>
      </c>
      <c r="D378"/>
      <c r="E378"/>
      <c r="F378"/>
      <c r="G378" t="str">
        <f t="shared" si="254"/>
        <v>D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 s="119"/>
    </row>
    <row r="379" spans="1:23" s="64" customFormat="1" x14ac:dyDescent="0.2">
      <c r="A379" s="3" t="s">
        <v>95</v>
      </c>
      <c r="B379" s="3" t="s">
        <v>95</v>
      </c>
      <c r="C379">
        <f t="shared" si="253"/>
        <v>0</v>
      </c>
      <c r="D379"/>
      <c r="E379"/>
      <c r="F379"/>
      <c r="G379" t="str">
        <f t="shared" si="254"/>
        <v>C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 s="119"/>
    </row>
    <row r="380" spans="1:23" s="64" customFormat="1" x14ac:dyDescent="0.2">
      <c r="A380" s="3" t="s">
        <v>149</v>
      </c>
      <c r="B380" s="3" t="s">
        <v>149</v>
      </c>
      <c r="C380">
        <f t="shared" si="253"/>
        <v>0</v>
      </c>
      <c r="D380"/>
      <c r="E380"/>
      <c r="F380"/>
      <c r="G380" t="str">
        <f t="shared" si="254"/>
        <v>C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 s="119"/>
    </row>
    <row r="381" spans="1:23" s="64" customFormat="1" x14ac:dyDescent="0.2">
      <c r="A381" s="3" t="s">
        <v>100</v>
      </c>
      <c r="B381" s="3" t="s">
        <v>100</v>
      </c>
      <c r="C381">
        <f t="shared" si="253"/>
        <v>0</v>
      </c>
      <c r="D381"/>
      <c r="E381"/>
      <c r="F381"/>
      <c r="G381" t="str">
        <f t="shared" si="254"/>
        <v>C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 s="119"/>
    </row>
    <row r="382" spans="1:23" s="64" customFormat="1" x14ac:dyDescent="0.2">
      <c r="A382" s="3" t="s">
        <v>108</v>
      </c>
      <c r="B382" s="3" t="s">
        <v>108</v>
      </c>
      <c r="C382">
        <f t="shared" si="253"/>
        <v>0</v>
      </c>
      <c r="D382"/>
      <c r="E382"/>
      <c r="F382"/>
      <c r="G382" t="str">
        <f t="shared" si="254"/>
        <v>D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 s="119"/>
    </row>
    <row r="383" spans="1:23" s="64" customFormat="1" x14ac:dyDescent="0.2">
      <c r="A383" s="3" t="s">
        <v>45</v>
      </c>
      <c r="B383" s="3" t="s">
        <v>45</v>
      </c>
      <c r="C383">
        <f t="shared" si="253"/>
        <v>0</v>
      </c>
      <c r="D383"/>
      <c r="E383"/>
      <c r="F383"/>
      <c r="G383" t="str">
        <f t="shared" si="254"/>
        <v>D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 s="119"/>
    </row>
    <row r="384" spans="1:23" s="64" customFormat="1" x14ac:dyDescent="0.2">
      <c r="A384" s="3" t="s">
        <v>67</v>
      </c>
      <c r="B384" s="3" t="s">
        <v>67</v>
      </c>
      <c r="C384">
        <f t="shared" si="253"/>
        <v>0</v>
      </c>
      <c r="D384"/>
      <c r="E384"/>
      <c r="F384"/>
      <c r="G384" t="str">
        <f t="shared" si="254"/>
        <v>C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 s="119"/>
    </row>
    <row r="385" spans="1:23" s="64" customFormat="1" x14ac:dyDescent="0.2">
      <c r="A385" s="3" t="s">
        <v>133</v>
      </c>
      <c r="B385" s="3" t="s">
        <v>133</v>
      </c>
      <c r="C385">
        <f t="shared" si="253"/>
        <v>0</v>
      </c>
      <c r="D385"/>
      <c r="E385"/>
      <c r="F385"/>
      <c r="G385" t="str">
        <f t="shared" si="254"/>
        <v>D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 s="119"/>
    </row>
    <row r="386" spans="1:23" s="64" customFormat="1" x14ac:dyDescent="0.2">
      <c r="A386" s="3" t="s">
        <v>81</v>
      </c>
      <c r="B386" s="3" t="s">
        <v>81</v>
      </c>
      <c r="C386">
        <f t="shared" si="253"/>
        <v>0</v>
      </c>
      <c r="D386"/>
      <c r="E386"/>
      <c r="F386"/>
      <c r="G386" t="str">
        <f t="shared" si="254"/>
        <v>D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 s="119"/>
    </row>
    <row r="387" spans="1:23" s="64" customFormat="1" x14ac:dyDescent="0.2">
      <c r="A387" s="3" t="s">
        <v>96</v>
      </c>
      <c r="B387" s="3" t="s">
        <v>96</v>
      </c>
      <c r="C387">
        <f t="shared" si="253"/>
        <v>0</v>
      </c>
      <c r="D387"/>
      <c r="E387"/>
      <c r="F387"/>
      <c r="G387" t="str">
        <f t="shared" si="254"/>
        <v>C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 s="119"/>
    </row>
    <row r="388" spans="1:23" s="64" customFormat="1" x14ac:dyDescent="0.2">
      <c r="A388" s="3" t="s">
        <v>108</v>
      </c>
      <c r="B388" s="3" t="s">
        <v>108</v>
      </c>
      <c r="C388">
        <f t="shared" si="253"/>
        <v>0</v>
      </c>
      <c r="D388"/>
      <c r="E388"/>
      <c r="F388"/>
      <c r="G388" t="str">
        <f t="shared" si="254"/>
        <v>D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 s="119"/>
    </row>
    <row r="389" spans="1:23" s="64" customFormat="1" x14ac:dyDescent="0.2">
      <c r="A389" s="3" t="s">
        <v>95</v>
      </c>
      <c r="B389" s="3" t="s">
        <v>95</v>
      </c>
      <c r="C389">
        <f t="shared" ref="C389:C452" si="267">IF(A389=B389,0,1)</f>
        <v>0</v>
      </c>
      <c r="D389"/>
      <c r="E389"/>
      <c r="F389"/>
      <c r="G389" t="str">
        <f t="shared" ref="G389:G452" si="268">LEFT(A389,1)</f>
        <v>C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 s="119"/>
    </row>
    <row r="390" spans="1:23" s="64" customFormat="1" x14ac:dyDescent="0.2">
      <c r="A390" s="3" t="s">
        <v>63</v>
      </c>
      <c r="B390" s="3" t="s">
        <v>63</v>
      </c>
      <c r="C390">
        <f t="shared" si="267"/>
        <v>0</v>
      </c>
      <c r="D390"/>
      <c r="E390"/>
      <c r="F390"/>
      <c r="G390" t="str">
        <f t="shared" si="268"/>
        <v>C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 s="119"/>
    </row>
    <row r="391" spans="1:23" s="64" customFormat="1" x14ac:dyDescent="0.2">
      <c r="A391" s="3" t="s">
        <v>96</v>
      </c>
      <c r="B391" s="3" t="s">
        <v>96</v>
      </c>
      <c r="C391">
        <f t="shared" si="267"/>
        <v>0</v>
      </c>
      <c r="D391"/>
      <c r="E391"/>
      <c r="F391"/>
      <c r="G391" t="str">
        <f t="shared" si="268"/>
        <v>C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 s="119"/>
    </row>
    <row r="392" spans="1:23" s="64" customFormat="1" x14ac:dyDescent="0.2">
      <c r="A392" s="3" t="s">
        <v>19</v>
      </c>
      <c r="B392" s="3" t="s">
        <v>19</v>
      </c>
      <c r="C392">
        <f t="shared" si="267"/>
        <v>0</v>
      </c>
      <c r="D392"/>
      <c r="E392"/>
      <c r="F392"/>
      <c r="G392" t="str">
        <f t="shared" si="268"/>
        <v>D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 s="119"/>
    </row>
    <row r="393" spans="1:23" s="64" customFormat="1" x14ac:dyDescent="0.2">
      <c r="A393" s="3" t="s">
        <v>94</v>
      </c>
      <c r="B393" s="3" t="s">
        <v>94</v>
      </c>
      <c r="C393">
        <f t="shared" si="267"/>
        <v>0</v>
      </c>
      <c r="D393"/>
      <c r="E393"/>
      <c r="F393"/>
      <c r="G393" t="str">
        <f t="shared" si="268"/>
        <v>C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 s="119"/>
    </row>
    <row r="394" spans="1:23" s="64" customFormat="1" x14ac:dyDescent="0.2">
      <c r="A394" s="3" t="s">
        <v>72</v>
      </c>
      <c r="B394" s="3" t="s">
        <v>72</v>
      </c>
      <c r="C394">
        <f t="shared" si="267"/>
        <v>0</v>
      </c>
      <c r="D394"/>
      <c r="E394"/>
      <c r="F394"/>
      <c r="G394" t="str">
        <f t="shared" si="268"/>
        <v>D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 s="119"/>
    </row>
    <row r="395" spans="1:23" s="64" customFormat="1" x14ac:dyDescent="0.2">
      <c r="A395" s="3" t="s">
        <v>64</v>
      </c>
      <c r="B395" s="3" t="s">
        <v>64</v>
      </c>
      <c r="C395">
        <f t="shared" si="267"/>
        <v>0</v>
      </c>
      <c r="D395"/>
      <c r="E395"/>
      <c r="F395"/>
      <c r="G395" t="str">
        <f t="shared" si="268"/>
        <v>C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 s="119"/>
    </row>
    <row r="396" spans="1:23" s="64" customFormat="1" x14ac:dyDescent="0.2">
      <c r="A396" s="3" t="s">
        <v>107</v>
      </c>
      <c r="B396" s="3" t="s">
        <v>107</v>
      </c>
      <c r="C396">
        <f t="shared" si="267"/>
        <v>0</v>
      </c>
      <c r="D396"/>
      <c r="E396"/>
      <c r="F396"/>
      <c r="G396" t="str">
        <f t="shared" si="268"/>
        <v>C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 s="119"/>
    </row>
    <row r="397" spans="1:23" s="64" customFormat="1" x14ac:dyDescent="0.2">
      <c r="A397" s="3" t="s">
        <v>68</v>
      </c>
      <c r="B397" s="3" t="s">
        <v>68</v>
      </c>
      <c r="C397">
        <f t="shared" si="267"/>
        <v>0</v>
      </c>
      <c r="D397"/>
      <c r="E397"/>
      <c r="F397"/>
      <c r="G397" t="str">
        <f t="shared" si="268"/>
        <v>D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 s="119"/>
    </row>
    <row r="398" spans="1:23" s="64" customFormat="1" x14ac:dyDescent="0.2">
      <c r="A398" s="3" t="s">
        <v>52</v>
      </c>
      <c r="B398" s="3" t="s">
        <v>52</v>
      </c>
      <c r="C398">
        <f t="shared" si="267"/>
        <v>0</v>
      </c>
      <c r="D398"/>
      <c r="E398"/>
      <c r="F398"/>
      <c r="G398" t="str">
        <f t="shared" si="268"/>
        <v>G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 s="119"/>
    </row>
    <row r="399" spans="1:23" s="64" customFormat="1" x14ac:dyDescent="0.2">
      <c r="A399" s="3" t="s">
        <v>147</v>
      </c>
      <c r="B399" s="3" t="s">
        <v>147</v>
      </c>
      <c r="C399">
        <f t="shared" si="267"/>
        <v>0</v>
      </c>
      <c r="D399"/>
      <c r="E399"/>
      <c r="F399"/>
      <c r="G399" t="str">
        <f t="shared" si="268"/>
        <v>D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 s="119"/>
    </row>
    <row r="400" spans="1:23" s="64" customFormat="1" x14ac:dyDescent="0.2">
      <c r="A400" s="3" t="s">
        <v>92</v>
      </c>
      <c r="B400" s="3" t="s">
        <v>92</v>
      </c>
      <c r="C400">
        <f t="shared" si="267"/>
        <v>0</v>
      </c>
      <c r="D400"/>
      <c r="E400"/>
      <c r="F400"/>
      <c r="G400" t="str">
        <f t="shared" si="268"/>
        <v>D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 s="119"/>
    </row>
    <row r="401" spans="1:23" s="64" customFormat="1" x14ac:dyDescent="0.2">
      <c r="A401" s="3" t="s">
        <v>58</v>
      </c>
      <c r="B401" s="3" t="s">
        <v>58</v>
      </c>
      <c r="C401">
        <f t="shared" si="267"/>
        <v>0</v>
      </c>
      <c r="D401"/>
      <c r="E401"/>
      <c r="F401"/>
      <c r="G401" t="str">
        <f t="shared" si="268"/>
        <v>D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 s="119"/>
    </row>
    <row r="402" spans="1:23" s="64" customFormat="1" x14ac:dyDescent="0.2">
      <c r="A402" s="3" t="s">
        <v>96</v>
      </c>
      <c r="B402" s="3" t="s">
        <v>96</v>
      </c>
      <c r="C402">
        <f t="shared" si="267"/>
        <v>0</v>
      </c>
      <c r="D402"/>
      <c r="E402"/>
      <c r="F402"/>
      <c r="G402" t="str">
        <f t="shared" si="268"/>
        <v>C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 s="119"/>
    </row>
    <row r="403" spans="1:23" s="64" customFormat="1" x14ac:dyDescent="0.2">
      <c r="A403" s="3" t="s">
        <v>144</v>
      </c>
      <c r="B403" s="3" t="s">
        <v>144</v>
      </c>
      <c r="C403">
        <f t="shared" si="267"/>
        <v>0</v>
      </c>
      <c r="D403"/>
      <c r="E403"/>
      <c r="F403"/>
      <c r="G403" t="str">
        <f t="shared" si="268"/>
        <v>C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 s="119"/>
    </row>
    <row r="404" spans="1:23" s="64" customFormat="1" x14ac:dyDescent="0.2">
      <c r="A404" s="3" t="s">
        <v>68</v>
      </c>
      <c r="B404" s="3" t="s">
        <v>68</v>
      </c>
      <c r="C404">
        <f t="shared" si="267"/>
        <v>0</v>
      </c>
      <c r="D404"/>
      <c r="E404"/>
      <c r="F404"/>
      <c r="G404" t="str">
        <f t="shared" si="268"/>
        <v>D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 s="119"/>
    </row>
    <row r="405" spans="1:23" s="64" customFormat="1" x14ac:dyDescent="0.2">
      <c r="A405" s="3" t="s">
        <v>91</v>
      </c>
      <c r="B405" s="3" t="s">
        <v>91</v>
      </c>
      <c r="C405">
        <f t="shared" si="267"/>
        <v>0</v>
      </c>
      <c r="D405"/>
      <c r="E405"/>
      <c r="F405"/>
      <c r="G405" t="str">
        <f t="shared" si="268"/>
        <v>D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 s="119"/>
    </row>
    <row r="406" spans="1:23" s="64" customFormat="1" x14ac:dyDescent="0.2">
      <c r="A406" s="3" t="s">
        <v>67</v>
      </c>
      <c r="B406" s="3" t="s">
        <v>67</v>
      </c>
      <c r="C406">
        <f t="shared" si="267"/>
        <v>0</v>
      </c>
      <c r="D406"/>
      <c r="E406"/>
      <c r="F406"/>
      <c r="G406" t="str">
        <f t="shared" si="268"/>
        <v>C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 s="119"/>
    </row>
    <row r="407" spans="1:23" s="64" customFormat="1" x14ac:dyDescent="0.2">
      <c r="A407" s="3" t="s">
        <v>22</v>
      </c>
      <c r="B407" s="3" t="s">
        <v>22</v>
      </c>
      <c r="C407">
        <f t="shared" si="267"/>
        <v>0</v>
      </c>
      <c r="D407"/>
      <c r="E407"/>
      <c r="F407"/>
      <c r="G407" t="str">
        <f t="shared" si="268"/>
        <v>B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 s="119"/>
    </row>
    <row r="408" spans="1:23" s="64" customFormat="1" x14ac:dyDescent="0.2">
      <c r="A408" s="3" t="s">
        <v>146</v>
      </c>
      <c r="B408" s="3" t="s">
        <v>146</v>
      </c>
      <c r="C408">
        <f t="shared" si="267"/>
        <v>0</v>
      </c>
      <c r="D408"/>
      <c r="E408"/>
      <c r="F408"/>
      <c r="G408" t="str">
        <f t="shared" si="268"/>
        <v>D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 s="119"/>
    </row>
    <row r="409" spans="1:23" s="64" customFormat="1" x14ac:dyDescent="0.2">
      <c r="A409" s="3" t="s">
        <v>91</v>
      </c>
      <c r="B409" s="3" t="s">
        <v>91</v>
      </c>
      <c r="C409">
        <f t="shared" si="267"/>
        <v>0</v>
      </c>
      <c r="D409"/>
      <c r="E409"/>
      <c r="F409"/>
      <c r="G409" t="str">
        <f t="shared" si="268"/>
        <v>D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 s="119"/>
    </row>
    <row r="410" spans="1:23" s="64" customFormat="1" x14ac:dyDescent="0.2">
      <c r="A410" s="3" t="s">
        <v>78</v>
      </c>
      <c r="B410" s="3" t="s">
        <v>78</v>
      </c>
      <c r="C410">
        <f t="shared" si="267"/>
        <v>0</v>
      </c>
      <c r="D410"/>
      <c r="E410"/>
      <c r="F410"/>
      <c r="G410" t="str">
        <f t="shared" si="268"/>
        <v>D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 s="119"/>
    </row>
    <row r="411" spans="1:23" s="64" customFormat="1" x14ac:dyDescent="0.2">
      <c r="A411" s="3" t="s">
        <v>81</v>
      </c>
      <c r="B411" s="3" t="s">
        <v>81</v>
      </c>
      <c r="C411">
        <f t="shared" si="267"/>
        <v>0</v>
      </c>
      <c r="D411"/>
      <c r="E411"/>
      <c r="F411"/>
      <c r="G411" t="str">
        <f t="shared" si="268"/>
        <v>D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 s="119"/>
    </row>
    <row r="412" spans="1:23" s="64" customFormat="1" x14ac:dyDescent="0.2">
      <c r="A412" s="3" t="s">
        <v>93</v>
      </c>
      <c r="B412" s="3" t="s">
        <v>81</v>
      </c>
      <c r="C412">
        <f t="shared" si="267"/>
        <v>1</v>
      </c>
      <c r="D412"/>
      <c r="E412"/>
      <c r="F412"/>
      <c r="G412" t="str">
        <f t="shared" si="268"/>
        <v>D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 s="119"/>
    </row>
    <row r="413" spans="1:23" s="64" customFormat="1" x14ac:dyDescent="0.2">
      <c r="A413" s="3" t="s">
        <v>8</v>
      </c>
      <c r="B413" s="3" t="s">
        <v>8</v>
      </c>
      <c r="C413">
        <f t="shared" si="267"/>
        <v>0</v>
      </c>
      <c r="D413"/>
      <c r="E413"/>
      <c r="F413"/>
      <c r="G413" t="str">
        <f t="shared" si="268"/>
        <v>E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 s="119"/>
    </row>
    <row r="414" spans="1:23" s="64" customFormat="1" x14ac:dyDescent="0.2">
      <c r="A414" s="3" t="s">
        <v>97</v>
      </c>
      <c r="B414" s="3" t="s">
        <v>97</v>
      </c>
      <c r="C414">
        <f t="shared" si="267"/>
        <v>0</v>
      </c>
      <c r="D414"/>
      <c r="E414"/>
      <c r="F414"/>
      <c r="G414" t="str">
        <f t="shared" si="268"/>
        <v>D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 s="119"/>
    </row>
    <row r="415" spans="1:23" s="64" customFormat="1" x14ac:dyDescent="0.2">
      <c r="A415" s="3" t="s">
        <v>73</v>
      </c>
      <c r="B415" s="3" t="s">
        <v>73</v>
      </c>
      <c r="C415">
        <f t="shared" si="267"/>
        <v>0</v>
      </c>
      <c r="D415"/>
      <c r="E415"/>
      <c r="F415"/>
      <c r="G415" t="str">
        <f t="shared" si="268"/>
        <v>D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 s="119"/>
    </row>
    <row r="416" spans="1:23" s="64" customFormat="1" x14ac:dyDescent="0.2">
      <c r="A416" s="3" t="s">
        <v>61</v>
      </c>
      <c r="B416" s="3" t="s">
        <v>61</v>
      </c>
      <c r="C416">
        <f t="shared" si="267"/>
        <v>0</v>
      </c>
      <c r="D416"/>
      <c r="E416"/>
      <c r="F416"/>
      <c r="G416" t="str">
        <f t="shared" si="268"/>
        <v>C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 s="119"/>
    </row>
    <row r="417" spans="1:23" s="64" customFormat="1" x14ac:dyDescent="0.2">
      <c r="A417" s="3" t="s">
        <v>100</v>
      </c>
      <c r="B417" s="3" t="s">
        <v>100</v>
      </c>
      <c r="C417">
        <f t="shared" si="267"/>
        <v>0</v>
      </c>
      <c r="D417"/>
      <c r="E417"/>
      <c r="F417"/>
      <c r="G417" t="str">
        <f t="shared" si="268"/>
        <v>C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 s="119"/>
    </row>
    <row r="418" spans="1:23" s="64" customFormat="1" x14ac:dyDescent="0.2">
      <c r="A418" s="3" t="s">
        <v>107</v>
      </c>
      <c r="B418" s="3" t="s">
        <v>107</v>
      </c>
      <c r="C418">
        <f t="shared" si="267"/>
        <v>0</v>
      </c>
      <c r="D418"/>
      <c r="E418"/>
      <c r="F418"/>
      <c r="G418" t="str">
        <f t="shared" si="268"/>
        <v>C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 s="119"/>
    </row>
    <row r="419" spans="1:23" s="64" customFormat="1" x14ac:dyDescent="0.2">
      <c r="A419" s="3" t="s">
        <v>19</v>
      </c>
      <c r="B419" s="3" t="s">
        <v>19</v>
      </c>
      <c r="C419">
        <f t="shared" si="267"/>
        <v>0</v>
      </c>
      <c r="D419"/>
      <c r="E419"/>
      <c r="F419"/>
      <c r="G419" t="str">
        <f t="shared" si="268"/>
        <v>D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 s="119"/>
    </row>
    <row r="420" spans="1:23" s="64" customFormat="1" x14ac:dyDescent="0.2">
      <c r="A420" s="3" t="s">
        <v>94</v>
      </c>
      <c r="B420" s="3" t="s">
        <v>94</v>
      </c>
      <c r="C420">
        <f t="shared" si="267"/>
        <v>0</v>
      </c>
      <c r="D420"/>
      <c r="E420"/>
      <c r="F420"/>
      <c r="G420" t="str">
        <f t="shared" si="268"/>
        <v>C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 s="119"/>
    </row>
    <row r="421" spans="1:23" s="64" customFormat="1" x14ac:dyDescent="0.2">
      <c r="A421" s="3" t="s">
        <v>92</v>
      </c>
      <c r="B421" s="3" t="s">
        <v>92</v>
      </c>
      <c r="C421">
        <f t="shared" si="267"/>
        <v>0</v>
      </c>
      <c r="D421"/>
      <c r="E421"/>
      <c r="F421"/>
      <c r="G421" t="str">
        <f t="shared" si="268"/>
        <v>D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 s="119"/>
    </row>
    <row r="422" spans="1:23" s="64" customFormat="1" x14ac:dyDescent="0.2">
      <c r="A422" s="3" t="s">
        <v>144</v>
      </c>
      <c r="B422" s="3" t="s">
        <v>144</v>
      </c>
      <c r="C422">
        <f t="shared" si="267"/>
        <v>0</v>
      </c>
      <c r="D422"/>
      <c r="E422"/>
      <c r="F422"/>
      <c r="G422" t="str">
        <f t="shared" si="268"/>
        <v>C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 s="119"/>
    </row>
    <row r="423" spans="1:23" s="64" customFormat="1" x14ac:dyDescent="0.2">
      <c r="A423" s="3" t="s">
        <v>106</v>
      </c>
      <c r="B423" s="3" t="s">
        <v>106</v>
      </c>
      <c r="C423">
        <f t="shared" si="267"/>
        <v>0</v>
      </c>
      <c r="D423"/>
      <c r="E423"/>
      <c r="F423"/>
      <c r="G423" t="str">
        <f t="shared" si="268"/>
        <v>C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 s="119"/>
    </row>
    <row r="424" spans="1:23" s="64" customFormat="1" x14ac:dyDescent="0.2">
      <c r="A424" s="3" t="s">
        <v>19</v>
      </c>
      <c r="B424" s="3" t="s">
        <v>19</v>
      </c>
      <c r="C424">
        <f t="shared" si="267"/>
        <v>0</v>
      </c>
      <c r="D424"/>
      <c r="E424"/>
      <c r="F424"/>
      <c r="G424" t="str">
        <f t="shared" si="268"/>
        <v>D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 s="119"/>
    </row>
    <row r="425" spans="1:23" s="64" customFormat="1" x14ac:dyDescent="0.2">
      <c r="A425" s="3" t="s">
        <v>91</v>
      </c>
      <c r="B425" s="3" t="s">
        <v>91</v>
      </c>
      <c r="C425">
        <f t="shared" si="267"/>
        <v>0</v>
      </c>
      <c r="D425"/>
      <c r="E425"/>
      <c r="F425"/>
      <c r="G425" t="str">
        <f t="shared" si="268"/>
        <v>D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 s="119"/>
    </row>
    <row r="426" spans="1:23" s="64" customFormat="1" x14ac:dyDescent="0.2">
      <c r="A426" s="3" t="s">
        <v>104</v>
      </c>
      <c r="B426" s="3" t="s">
        <v>104</v>
      </c>
      <c r="C426">
        <f t="shared" si="267"/>
        <v>0</v>
      </c>
      <c r="D426"/>
      <c r="E426"/>
      <c r="F426"/>
      <c r="G426" t="str">
        <f t="shared" si="268"/>
        <v>D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 s="119"/>
    </row>
    <row r="427" spans="1:23" s="64" customFormat="1" x14ac:dyDescent="0.2">
      <c r="A427" s="3" t="s">
        <v>69</v>
      </c>
      <c r="B427" s="3" t="s">
        <v>69</v>
      </c>
      <c r="C427">
        <f t="shared" si="267"/>
        <v>0</v>
      </c>
      <c r="D427"/>
      <c r="E427"/>
      <c r="F427"/>
      <c r="G427" t="str">
        <f t="shared" si="268"/>
        <v>D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 s="119"/>
    </row>
    <row r="428" spans="1:23" s="64" customFormat="1" x14ac:dyDescent="0.2">
      <c r="A428" s="3" t="s">
        <v>32</v>
      </c>
      <c r="B428" s="3" t="s">
        <v>32</v>
      </c>
      <c r="C428">
        <f t="shared" si="267"/>
        <v>0</v>
      </c>
      <c r="D428"/>
      <c r="E428"/>
      <c r="F428"/>
      <c r="G428" t="str">
        <f t="shared" si="268"/>
        <v>G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 s="119"/>
    </row>
    <row r="429" spans="1:23" s="64" customFormat="1" x14ac:dyDescent="0.2">
      <c r="A429" s="3" t="s">
        <v>42</v>
      </c>
      <c r="B429" s="3" t="s">
        <v>81</v>
      </c>
      <c r="C429">
        <f t="shared" si="267"/>
        <v>1</v>
      </c>
      <c r="D429"/>
      <c r="E429"/>
      <c r="F429"/>
      <c r="G429" t="str">
        <f t="shared" si="268"/>
        <v>G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 s="119"/>
    </row>
    <row r="430" spans="1:23" s="64" customFormat="1" x14ac:dyDescent="0.2">
      <c r="A430" s="3" t="s">
        <v>78</v>
      </c>
      <c r="B430" s="3" t="s">
        <v>78</v>
      </c>
      <c r="C430">
        <f t="shared" si="267"/>
        <v>0</v>
      </c>
      <c r="D430"/>
      <c r="E430"/>
      <c r="F430"/>
      <c r="G430" t="str">
        <f t="shared" si="268"/>
        <v>D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 s="119"/>
    </row>
    <row r="431" spans="1:23" s="64" customFormat="1" x14ac:dyDescent="0.2">
      <c r="A431" s="3" t="s">
        <v>80</v>
      </c>
      <c r="B431" s="3" t="s">
        <v>80</v>
      </c>
      <c r="C431">
        <f t="shared" si="267"/>
        <v>0</v>
      </c>
      <c r="D431"/>
      <c r="E431"/>
      <c r="F431"/>
      <c r="G431" t="str">
        <f t="shared" si="268"/>
        <v>D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 s="119"/>
    </row>
    <row r="432" spans="1:23" s="64" customFormat="1" x14ac:dyDescent="0.2">
      <c r="A432" s="3" t="s">
        <v>112</v>
      </c>
      <c r="B432" s="3" t="s">
        <v>112</v>
      </c>
      <c r="C432">
        <f t="shared" si="267"/>
        <v>0</v>
      </c>
      <c r="D432"/>
      <c r="E432"/>
      <c r="F432"/>
      <c r="G432" t="str">
        <f t="shared" si="268"/>
        <v>B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 s="119"/>
    </row>
    <row r="433" spans="1:23" s="64" customFormat="1" x14ac:dyDescent="0.2">
      <c r="A433" s="3" t="s">
        <v>117</v>
      </c>
      <c r="B433" s="3" t="s">
        <v>117</v>
      </c>
      <c r="C433">
        <f t="shared" si="267"/>
        <v>0</v>
      </c>
      <c r="D433"/>
      <c r="E433"/>
      <c r="F433"/>
      <c r="G433" t="str">
        <f t="shared" si="268"/>
        <v>A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 s="119"/>
    </row>
    <row r="434" spans="1:23" s="64" customFormat="1" x14ac:dyDescent="0.2">
      <c r="A434" s="3" t="s">
        <v>124</v>
      </c>
      <c r="B434" s="3" t="s">
        <v>124</v>
      </c>
      <c r="C434">
        <f t="shared" si="267"/>
        <v>0</v>
      </c>
      <c r="D434"/>
      <c r="E434"/>
      <c r="F434"/>
      <c r="G434" t="str">
        <f t="shared" si="268"/>
        <v>A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 s="119"/>
    </row>
    <row r="435" spans="1:23" s="64" customFormat="1" x14ac:dyDescent="0.2">
      <c r="A435" s="3" t="s">
        <v>128</v>
      </c>
      <c r="B435" s="3" t="s">
        <v>128</v>
      </c>
      <c r="C435">
        <f t="shared" si="267"/>
        <v>0</v>
      </c>
      <c r="D435"/>
      <c r="E435"/>
      <c r="F435"/>
      <c r="G435" t="str">
        <f t="shared" si="268"/>
        <v>A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 s="119"/>
    </row>
    <row r="436" spans="1:23" s="64" customFormat="1" x14ac:dyDescent="0.2">
      <c r="A436" s="3" t="s">
        <v>113</v>
      </c>
      <c r="B436" s="3" t="s">
        <v>113</v>
      </c>
      <c r="C436">
        <f t="shared" si="267"/>
        <v>0</v>
      </c>
      <c r="D436"/>
      <c r="E436"/>
      <c r="F436"/>
      <c r="G436" t="str">
        <f t="shared" si="268"/>
        <v>A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 s="119"/>
    </row>
    <row r="437" spans="1:23" s="64" customFormat="1" x14ac:dyDescent="0.2">
      <c r="A437" s="3" t="s">
        <v>125</v>
      </c>
      <c r="B437" s="3" t="s">
        <v>125</v>
      </c>
      <c r="C437">
        <f t="shared" si="267"/>
        <v>0</v>
      </c>
      <c r="D437"/>
      <c r="E437"/>
      <c r="F437"/>
      <c r="G437" t="str">
        <f t="shared" si="268"/>
        <v>A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 s="119"/>
    </row>
    <row r="438" spans="1:23" s="64" customFormat="1" x14ac:dyDescent="0.2">
      <c r="A438" s="3" t="s">
        <v>119</v>
      </c>
      <c r="B438" s="3" t="s">
        <v>119</v>
      </c>
      <c r="C438">
        <f t="shared" si="267"/>
        <v>0</v>
      </c>
      <c r="D438"/>
      <c r="E438"/>
      <c r="F438"/>
      <c r="G438" t="str">
        <f t="shared" si="268"/>
        <v>A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 s="119"/>
    </row>
    <row r="439" spans="1:23" s="64" customFormat="1" x14ac:dyDescent="0.2">
      <c r="A439" s="3" t="s">
        <v>112</v>
      </c>
      <c r="B439" s="3" t="s">
        <v>112</v>
      </c>
      <c r="C439">
        <f t="shared" si="267"/>
        <v>0</v>
      </c>
      <c r="D439"/>
      <c r="E439"/>
      <c r="F439"/>
      <c r="G439" t="str">
        <f t="shared" si="268"/>
        <v>B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 s="119"/>
    </row>
    <row r="440" spans="1:23" s="64" customFormat="1" x14ac:dyDescent="0.2">
      <c r="A440" s="3" t="s">
        <v>112</v>
      </c>
      <c r="B440" s="3" t="s">
        <v>112</v>
      </c>
      <c r="C440">
        <f t="shared" si="267"/>
        <v>0</v>
      </c>
      <c r="D440"/>
      <c r="E440"/>
      <c r="F440"/>
      <c r="G440" t="str">
        <f t="shared" si="268"/>
        <v>B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 s="119"/>
    </row>
    <row r="441" spans="1:23" s="64" customFormat="1" x14ac:dyDescent="0.2">
      <c r="A441" s="3" t="s">
        <v>130</v>
      </c>
      <c r="B441" s="3" t="s">
        <v>130</v>
      </c>
      <c r="C441">
        <f t="shared" si="267"/>
        <v>0</v>
      </c>
      <c r="D441"/>
      <c r="E441"/>
      <c r="F441"/>
      <c r="G441" t="str">
        <f t="shared" si="268"/>
        <v>B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 s="119"/>
    </row>
    <row r="442" spans="1:23" s="64" customFormat="1" x14ac:dyDescent="0.2">
      <c r="A442" s="3" t="s">
        <v>109</v>
      </c>
      <c r="B442" s="3" t="s">
        <v>109</v>
      </c>
      <c r="C442">
        <f t="shared" si="267"/>
        <v>0</v>
      </c>
      <c r="D442"/>
      <c r="E442"/>
      <c r="F442"/>
      <c r="G442" t="str">
        <f t="shared" si="268"/>
        <v>B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 s="119"/>
    </row>
    <row r="443" spans="1:23" s="64" customFormat="1" x14ac:dyDescent="0.2">
      <c r="A443" s="3" t="s">
        <v>11</v>
      </c>
      <c r="B443" s="3" t="s">
        <v>11</v>
      </c>
      <c r="C443">
        <f t="shared" si="267"/>
        <v>0</v>
      </c>
      <c r="D443"/>
      <c r="E443"/>
      <c r="F443"/>
      <c r="G443" t="str">
        <f t="shared" si="268"/>
        <v>B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 s="119"/>
    </row>
    <row r="444" spans="1:23" s="64" customFormat="1" x14ac:dyDescent="0.2">
      <c r="A444" s="3" t="s">
        <v>112</v>
      </c>
      <c r="B444" s="3" t="s">
        <v>112</v>
      </c>
      <c r="C444">
        <f t="shared" si="267"/>
        <v>0</v>
      </c>
      <c r="D444"/>
      <c r="E444"/>
      <c r="F444"/>
      <c r="G444" t="str">
        <f t="shared" si="268"/>
        <v>B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 s="120"/>
    </row>
    <row r="445" spans="1:23" s="64" customFormat="1" x14ac:dyDescent="0.2">
      <c r="A445" s="3" t="s">
        <v>109</v>
      </c>
      <c r="B445" s="3" t="s">
        <v>109</v>
      </c>
      <c r="C445">
        <f t="shared" si="267"/>
        <v>0</v>
      </c>
      <c r="D445"/>
      <c r="E445"/>
      <c r="F445"/>
      <c r="G445" t="str">
        <f t="shared" si="268"/>
        <v>B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 s="119"/>
    </row>
    <row r="446" spans="1:23" s="64" customFormat="1" x14ac:dyDescent="0.2">
      <c r="A446" s="3" t="s">
        <v>141</v>
      </c>
      <c r="B446" s="3" t="s">
        <v>141</v>
      </c>
      <c r="C446">
        <f t="shared" si="267"/>
        <v>0</v>
      </c>
      <c r="D446"/>
      <c r="E446"/>
      <c r="F446"/>
      <c r="G446" t="str">
        <f t="shared" si="268"/>
        <v>A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 s="119"/>
    </row>
    <row r="447" spans="1:23" s="64" customFormat="1" x14ac:dyDescent="0.2">
      <c r="A447" s="3" t="s">
        <v>117</v>
      </c>
      <c r="B447" s="3" t="s">
        <v>117</v>
      </c>
      <c r="C447">
        <f t="shared" si="267"/>
        <v>0</v>
      </c>
      <c r="D447"/>
      <c r="E447"/>
      <c r="F447"/>
      <c r="G447" t="str">
        <f t="shared" si="268"/>
        <v>A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 s="119"/>
    </row>
    <row r="448" spans="1:23" s="64" customFormat="1" x14ac:dyDescent="0.2">
      <c r="A448" s="3" t="s">
        <v>134</v>
      </c>
      <c r="B448" s="3" t="s">
        <v>134</v>
      </c>
      <c r="C448">
        <f t="shared" si="267"/>
        <v>0</v>
      </c>
      <c r="D448"/>
      <c r="E448"/>
      <c r="F448"/>
      <c r="G448" t="str">
        <f t="shared" si="268"/>
        <v>A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 s="119"/>
    </row>
    <row r="449" spans="1:23" s="64" customFormat="1" x14ac:dyDescent="0.2">
      <c r="A449" s="3" t="s">
        <v>130</v>
      </c>
      <c r="B449" s="3" t="s">
        <v>130</v>
      </c>
      <c r="C449">
        <f t="shared" si="267"/>
        <v>0</v>
      </c>
      <c r="D449"/>
      <c r="E449"/>
      <c r="F449"/>
      <c r="G449" t="str">
        <f t="shared" si="268"/>
        <v>B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 s="119"/>
    </row>
    <row r="450" spans="1:23" s="64" customFormat="1" x14ac:dyDescent="0.2">
      <c r="A450" s="3" t="s">
        <v>11</v>
      </c>
      <c r="B450" s="3" t="s">
        <v>11</v>
      </c>
      <c r="C450">
        <f t="shared" si="267"/>
        <v>0</v>
      </c>
      <c r="D450"/>
      <c r="E450"/>
      <c r="F450"/>
      <c r="G450" t="str">
        <f t="shared" si="268"/>
        <v>B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 s="119"/>
    </row>
    <row r="451" spans="1:23" s="64" customFormat="1" x14ac:dyDescent="0.2">
      <c r="A451" s="3" t="s">
        <v>113</v>
      </c>
      <c r="B451" s="3" t="s">
        <v>113</v>
      </c>
      <c r="C451">
        <f t="shared" si="267"/>
        <v>0</v>
      </c>
      <c r="D451"/>
      <c r="E451"/>
      <c r="F451"/>
      <c r="G451" t="str">
        <f t="shared" si="268"/>
        <v>A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 s="119"/>
    </row>
    <row r="452" spans="1:23" s="64" customFormat="1" x14ac:dyDescent="0.2">
      <c r="A452" s="3" t="s">
        <v>139</v>
      </c>
      <c r="B452" s="3" t="s">
        <v>139</v>
      </c>
      <c r="C452">
        <f t="shared" si="267"/>
        <v>0</v>
      </c>
      <c r="D452"/>
      <c r="E452"/>
      <c r="F452"/>
      <c r="G452" t="str">
        <f t="shared" si="268"/>
        <v>A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 s="119"/>
    </row>
    <row r="453" spans="1:23" s="64" customFormat="1" x14ac:dyDescent="0.2">
      <c r="A453" s="3" t="s">
        <v>118</v>
      </c>
      <c r="B453" s="3" t="s">
        <v>118</v>
      </c>
      <c r="C453">
        <f t="shared" ref="C453:C516" si="269">IF(A453=B453,0,1)</f>
        <v>0</v>
      </c>
      <c r="D453"/>
      <c r="E453"/>
      <c r="F453"/>
      <c r="G453" t="str">
        <f t="shared" ref="G453:G516" si="270">LEFT(A453,1)</f>
        <v>B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 s="119"/>
    </row>
    <row r="454" spans="1:23" s="64" customFormat="1" x14ac:dyDescent="0.2">
      <c r="A454" s="3" t="s">
        <v>13</v>
      </c>
      <c r="B454" s="3" t="s">
        <v>13</v>
      </c>
      <c r="C454">
        <f t="shared" si="269"/>
        <v>0</v>
      </c>
      <c r="D454"/>
      <c r="E454"/>
      <c r="F454"/>
      <c r="G454" t="str">
        <f t="shared" si="270"/>
        <v>A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 s="119"/>
    </row>
    <row r="455" spans="1:23" s="64" customFormat="1" x14ac:dyDescent="0.2">
      <c r="A455" s="3" t="s">
        <v>127</v>
      </c>
      <c r="B455" s="3" t="s">
        <v>127</v>
      </c>
      <c r="C455">
        <f t="shared" si="269"/>
        <v>0</v>
      </c>
      <c r="D455"/>
      <c r="E455"/>
      <c r="F455"/>
      <c r="G455" t="str">
        <f t="shared" si="270"/>
        <v>A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 s="119"/>
    </row>
    <row r="456" spans="1:23" s="64" customFormat="1" x14ac:dyDescent="0.2">
      <c r="A456" s="3" t="s">
        <v>121</v>
      </c>
      <c r="B456" s="3" t="s">
        <v>121</v>
      </c>
      <c r="C456">
        <f t="shared" si="269"/>
        <v>0</v>
      </c>
      <c r="D456"/>
      <c r="E456"/>
      <c r="F456"/>
      <c r="G456" t="str">
        <f t="shared" si="270"/>
        <v>A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 s="119"/>
    </row>
    <row r="457" spans="1:23" s="64" customFormat="1" x14ac:dyDescent="0.2">
      <c r="A457" s="3" t="s">
        <v>130</v>
      </c>
      <c r="B457" s="3" t="s">
        <v>130</v>
      </c>
      <c r="C457">
        <f t="shared" si="269"/>
        <v>0</v>
      </c>
      <c r="D457"/>
      <c r="E457"/>
      <c r="F457"/>
      <c r="G457" t="str">
        <f t="shared" si="270"/>
        <v>B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 s="119"/>
    </row>
    <row r="458" spans="1:23" s="64" customFormat="1" x14ac:dyDescent="0.2">
      <c r="A458" s="3" t="s">
        <v>134</v>
      </c>
      <c r="B458" s="3" t="s">
        <v>134</v>
      </c>
      <c r="C458">
        <f t="shared" si="269"/>
        <v>0</v>
      </c>
      <c r="D458"/>
      <c r="E458"/>
      <c r="F458"/>
      <c r="G458" t="str">
        <f t="shared" si="270"/>
        <v>A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 s="119"/>
    </row>
    <row r="459" spans="1:23" s="64" customFormat="1" x14ac:dyDescent="0.2">
      <c r="A459" s="3" t="s">
        <v>136</v>
      </c>
      <c r="B459" s="3" t="s">
        <v>136</v>
      </c>
      <c r="C459">
        <f t="shared" si="269"/>
        <v>0</v>
      </c>
      <c r="D459"/>
      <c r="E459"/>
      <c r="F459"/>
      <c r="G459" t="str">
        <f t="shared" si="270"/>
        <v>B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 s="119"/>
    </row>
    <row r="460" spans="1:23" s="64" customFormat="1" x14ac:dyDescent="0.2">
      <c r="A460" s="3" t="s">
        <v>131</v>
      </c>
      <c r="B460" s="3" t="s">
        <v>131</v>
      </c>
      <c r="C460">
        <f t="shared" si="269"/>
        <v>0</v>
      </c>
      <c r="D460"/>
      <c r="E460"/>
      <c r="F460"/>
      <c r="G460" t="str">
        <f t="shared" si="270"/>
        <v>A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 s="119"/>
    </row>
    <row r="461" spans="1:23" s="64" customFormat="1" x14ac:dyDescent="0.2">
      <c r="A461" s="3" t="s">
        <v>127</v>
      </c>
      <c r="B461" s="3" t="s">
        <v>127</v>
      </c>
      <c r="C461">
        <f t="shared" si="269"/>
        <v>0</v>
      </c>
      <c r="D461"/>
      <c r="E461"/>
      <c r="F461"/>
      <c r="G461" t="str">
        <f t="shared" si="270"/>
        <v>A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 s="119"/>
    </row>
    <row r="462" spans="1:23" s="64" customFormat="1" x14ac:dyDescent="0.2">
      <c r="A462" s="3" t="s">
        <v>122</v>
      </c>
      <c r="B462" s="3" t="s">
        <v>122</v>
      </c>
      <c r="C462">
        <f t="shared" si="269"/>
        <v>0</v>
      </c>
      <c r="D462"/>
      <c r="E462"/>
      <c r="F462"/>
      <c r="G462" t="str">
        <f t="shared" si="270"/>
        <v>A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 s="119"/>
    </row>
    <row r="463" spans="1:23" s="64" customFormat="1" x14ac:dyDescent="0.2">
      <c r="A463" s="3" t="s">
        <v>116</v>
      </c>
      <c r="B463" s="3" t="s">
        <v>116</v>
      </c>
      <c r="C463">
        <f t="shared" si="269"/>
        <v>0</v>
      </c>
      <c r="D463"/>
      <c r="E463"/>
      <c r="F463"/>
      <c r="G463" t="str">
        <f t="shared" si="270"/>
        <v>B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 s="119"/>
    </row>
    <row r="464" spans="1:23" s="64" customFormat="1" x14ac:dyDescent="0.2">
      <c r="A464" s="3" t="s">
        <v>136</v>
      </c>
      <c r="B464" s="3" t="s">
        <v>136</v>
      </c>
      <c r="C464">
        <f t="shared" si="269"/>
        <v>0</v>
      </c>
      <c r="D464"/>
      <c r="E464"/>
      <c r="F464"/>
      <c r="G464" t="str">
        <f t="shared" si="270"/>
        <v>B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 s="119"/>
    </row>
    <row r="465" spans="1:23" s="64" customFormat="1" x14ac:dyDescent="0.2">
      <c r="A465" s="3" t="s">
        <v>140</v>
      </c>
      <c r="B465" s="3" t="s">
        <v>140</v>
      </c>
      <c r="C465">
        <f t="shared" si="269"/>
        <v>0</v>
      </c>
      <c r="D465"/>
      <c r="E465"/>
      <c r="F465"/>
      <c r="G465" t="str">
        <f t="shared" si="270"/>
        <v>A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 s="119"/>
    </row>
    <row r="466" spans="1:23" s="64" customFormat="1" x14ac:dyDescent="0.2">
      <c r="A466" s="3" t="s">
        <v>122</v>
      </c>
      <c r="B466" s="3" t="s">
        <v>122</v>
      </c>
      <c r="C466">
        <f t="shared" si="269"/>
        <v>0</v>
      </c>
      <c r="D466"/>
      <c r="E466"/>
      <c r="F466"/>
      <c r="G466" t="str">
        <f t="shared" si="270"/>
        <v>A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 s="119"/>
    </row>
    <row r="467" spans="1:23" s="64" customFormat="1" x14ac:dyDescent="0.2">
      <c r="A467" s="3" t="s">
        <v>126</v>
      </c>
      <c r="B467" s="3" t="s">
        <v>126</v>
      </c>
      <c r="C467">
        <f t="shared" si="269"/>
        <v>0</v>
      </c>
      <c r="D467"/>
      <c r="E467"/>
      <c r="F467"/>
      <c r="G467" t="str">
        <f t="shared" si="270"/>
        <v>A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 s="119"/>
    </row>
    <row r="468" spans="1:23" s="64" customFormat="1" x14ac:dyDescent="0.2">
      <c r="A468" s="3" t="s">
        <v>15</v>
      </c>
      <c r="B468" s="3" t="s">
        <v>15</v>
      </c>
      <c r="C468">
        <f t="shared" si="269"/>
        <v>0</v>
      </c>
      <c r="D468"/>
      <c r="E468"/>
      <c r="F468"/>
      <c r="G468" t="str">
        <f t="shared" si="270"/>
        <v>A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 s="119"/>
    </row>
    <row r="469" spans="1:23" s="64" customFormat="1" x14ac:dyDescent="0.2">
      <c r="A469" s="3" t="s">
        <v>126</v>
      </c>
      <c r="B469" s="3" t="s">
        <v>126</v>
      </c>
      <c r="C469">
        <f t="shared" si="269"/>
        <v>0</v>
      </c>
      <c r="D469"/>
      <c r="E469"/>
      <c r="F469"/>
      <c r="G469" t="str">
        <f t="shared" si="270"/>
        <v>A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 s="119"/>
    </row>
    <row r="470" spans="1:23" s="64" customFormat="1" x14ac:dyDescent="0.2">
      <c r="A470" s="3" t="s">
        <v>131</v>
      </c>
      <c r="B470" s="3" t="s">
        <v>131</v>
      </c>
      <c r="C470">
        <f t="shared" si="269"/>
        <v>0</v>
      </c>
      <c r="D470"/>
      <c r="E470"/>
      <c r="F470"/>
      <c r="G470" t="str">
        <f t="shared" si="270"/>
        <v>A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 s="119"/>
    </row>
    <row r="471" spans="1:23" s="64" customFormat="1" x14ac:dyDescent="0.2">
      <c r="A471" s="3" t="s">
        <v>130</v>
      </c>
      <c r="B471" s="3" t="s">
        <v>130</v>
      </c>
      <c r="C471">
        <f t="shared" si="269"/>
        <v>0</v>
      </c>
      <c r="D471"/>
      <c r="E471"/>
      <c r="F471"/>
      <c r="G471" t="str">
        <f t="shared" si="270"/>
        <v>B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 s="119"/>
    </row>
    <row r="472" spans="1:23" s="64" customFormat="1" x14ac:dyDescent="0.2">
      <c r="A472" s="3" t="s">
        <v>129</v>
      </c>
      <c r="B472" s="3" t="s">
        <v>129</v>
      </c>
      <c r="C472">
        <f t="shared" si="269"/>
        <v>0</v>
      </c>
      <c r="D472"/>
      <c r="E472"/>
      <c r="F472"/>
      <c r="G472" t="str">
        <f t="shared" si="270"/>
        <v>A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 s="119"/>
    </row>
    <row r="473" spans="1:23" s="64" customFormat="1" x14ac:dyDescent="0.2">
      <c r="A473" s="3" t="s">
        <v>120</v>
      </c>
      <c r="B473" s="3" t="s">
        <v>120</v>
      </c>
      <c r="C473">
        <f t="shared" si="269"/>
        <v>0</v>
      </c>
      <c r="D473"/>
      <c r="E473"/>
      <c r="F473"/>
      <c r="G473" t="str">
        <f t="shared" si="270"/>
        <v>A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 s="119"/>
    </row>
    <row r="474" spans="1:23" s="64" customFormat="1" x14ac:dyDescent="0.2">
      <c r="A474" s="3" t="s">
        <v>126</v>
      </c>
      <c r="B474" s="3" t="s">
        <v>126</v>
      </c>
      <c r="C474">
        <f t="shared" si="269"/>
        <v>0</v>
      </c>
      <c r="D474"/>
      <c r="E474"/>
      <c r="F474"/>
      <c r="G474" t="str">
        <f t="shared" si="270"/>
        <v>A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 s="119"/>
    </row>
    <row r="475" spans="1:23" s="64" customFormat="1" x14ac:dyDescent="0.2">
      <c r="A475" s="3" t="s">
        <v>137</v>
      </c>
      <c r="B475" s="3" t="s">
        <v>137</v>
      </c>
      <c r="C475">
        <f t="shared" si="269"/>
        <v>0</v>
      </c>
      <c r="D475"/>
      <c r="E475"/>
      <c r="F475"/>
      <c r="G475" t="str">
        <f t="shared" si="270"/>
        <v>B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 s="119"/>
    </row>
    <row r="476" spans="1:23" s="64" customFormat="1" x14ac:dyDescent="0.2">
      <c r="A476" s="3" t="s">
        <v>141</v>
      </c>
      <c r="B476" s="3" t="s">
        <v>141</v>
      </c>
      <c r="C476">
        <f t="shared" si="269"/>
        <v>0</v>
      </c>
      <c r="D476"/>
      <c r="E476"/>
      <c r="F476"/>
      <c r="G476" t="str">
        <f t="shared" si="270"/>
        <v>A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 s="119"/>
    </row>
    <row r="477" spans="1:23" s="64" customFormat="1" x14ac:dyDescent="0.2">
      <c r="A477" s="3" t="s">
        <v>128</v>
      </c>
      <c r="B477" s="3" t="s">
        <v>128</v>
      </c>
      <c r="C477">
        <f t="shared" si="269"/>
        <v>0</v>
      </c>
      <c r="D477"/>
      <c r="E477"/>
      <c r="F477"/>
      <c r="G477" t="str">
        <f t="shared" si="270"/>
        <v>A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 s="119"/>
    </row>
    <row r="478" spans="1:23" s="64" customFormat="1" x14ac:dyDescent="0.2">
      <c r="A478" s="3" t="s">
        <v>135</v>
      </c>
      <c r="B478" s="3" t="s">
        <v>135</v>
      </c>
      <c r="C478">
        <f t="shared" si="269"/>
        <v>0</v>
      </c>
      <c r="D478"/>
      <c r="E478"/>
      <c r="F478"/>
      <c r="G478" t="str">
        <f t="shared" si="270"/>
        <v>A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 s="119"/>
    </row>
    <row r="479" spans="1:23" s="64" customFormat="1" x14ac:dyDescent="0.2">
      <c r="A479" s="3" t="s">
        <v>121</v>
      </c>
      <c r="B479" s="3" t="s">
        <v>121</v>
      </c>
      <c r="C479">
        <f t="shared" si="269"/>
        <v>0</v>
      </c>
      <c r="D479"/>
      <c r="E479"/>
      <c r="F479"/>
      <c r="G479" t="str">
        <f t="shared" si="270"/>
        <v>A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 s="119"/>
    </row>
    <row r="480" spans="1:23" s="64" customFormat="1" x14ac:dyDescent="0.2">
      <c r="A480" s="3" t="s">
        <v>109</v>
      </c>
      <c r="B480" s="3" t="s">
        <v>109</v>
      </c>
      <c r="C480">
        <f t="shared" si="269"/>
        <v>0</v>
      </c>
      <c r="D480"/>
      <c r="E480"/>
      <c r="F480"/>
      <c r="G480" t="str">
        <f t="shared" si="270"/>
        <v>B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 s="119"/>
    </row>
    <row r="481" spans="1:23" s="64" customFormat="1" x14ac:dyDescent="0.2">
      <c r="A481" s="3" t="s">
        <v>118</v>
      </c>
      <c r="B481" s="3" t="s">
        <v>118</v>
      </c>
      <c r="C481">
        <f t="shared" si="269"/>
        <v>0</v>
      </c>
      <c r="D481"/>
      <c r="E481"/>
      <c r="F481"/>
      <c r="G481" t="str">
        <f t="shared" si="270"/>
        <v>B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 s="119"/>
    </row>
    <row r="482" spans="1:23" s="64" customFormat="1" x14ac:dyDescent="0.2">
      <c r="A482" s="3" t="s">
        <v>132</v>
      </c>
      <c r="B482" s="3" t="s">
        <v>132</v>
      </c>
      <c r="C482">
        <f t="shared" si="269"/>
        <v>0</v>
      </c>
      <c r="D482"/>
      <c r="E482"/>
      <c r="F482"/>
      <c r="G482" t="str">
        <f t="shared" si="270"/>
        <v>A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 s="119"/>
    </row>
    <row r="483" spans="1:23" s="64" customFormat="1" x14ac:dyDescent="0.2">
      <c r="A483" s="3" t="s">
        <v>14</v>
      </c>
      <c r="B483" s="3" t="s">
        <v>14</v>
      </c>
      <c r="C483">
        <f t="shared" si="269"/>
        <v>0</v>
      </c>
      <c r="D483"/>
      <c r="E483"/>
      <c r="F483"/>
      <c r="G483" t="str">
        <f t="shared" si="270"/>
        <v>A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 s="119"/>
    </row>
    <row r="484" spans="1:23" s="64" customFormat="1" x14ac:dyDescent="0.2">
      <c r="A484" s="3" t="s">
        <v>11</v>
      </c>
      <c r="B484" s="3" t="s">
        <v>11</v>
      </c>
      <c r="C484">
        <f t="shared" si="269"/>
        <v>0</v>
      </c>
      <c r="D484"/>
      <c r="E484"/>
      <c r="F484"/>
      <c r="G484" t="str">
        <f t="shared" si="270"/>
        <v>B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 s="119"/>
    </row>
    <row r="485" spans="1:23" s="64" customFormat="1" x14ac:dyDescent="0.2">
      <c r="A485" s="3" t="s">
        <v>109</v>
      </c>
      <c r="B485" s="3" t="s">
        <v>109</v>
      </c>
      <c r="C485">
        <f t="shared" si="269"/>
        <v>0</v>
      </c>
      <c r="D485"/>
      <c r="E485"/>
      <c r="F485"/>
      <c r="G485" t="str">
        <f t="shared" si="270"/>
        <v>B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 s="119"/>
    </row>
    <row r="486" spans="1:23" s="64" customFormat="1" x14ac:dyDescent="0.2">
      <c r="A486" s="3" t="s">
        <v>11</v>
      </c>
      <c r="B486" s="3" t="s">
        <v>11</v>
      </c>
      <c r="C486">
        <f t="shared" si="269"/>
        <v>0</v>
      </c>
      <c r="D486"/>
      <c r="E486"/>
      <c r="F486"/>
      <c r="G486" t="str">
        <f t="shared" si="270"/>
        <v>B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 s="119"/>
    </row>
    <row r="487" spans="1:23" s="64" customFormat="1" x14ac:dyDescent="0.2">
      <c r="A487" s="3" t="s">
        <v>13</v>
      </c>
      <c r="B487" s="3" t="s">
        <v>13</v>
      </c>
      <c r="C487">
        <f t="shared" si="269"/>
        <v>0</v>
      </c>
      <c r="D487"/>
      <c r="E487"/>
      <c r="F487"/>
      <c r="G487" t="str">
        <f t="shared" si="270"/>
        <v>A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 s="119"/>
    </row>
    <row r="488" spans="1:23" s="64" customFormat="1" x14ac:dyDescent="0.2">
      <c r="A488" s="3" t="s">
        <v>13</v>
      </c>
      <c r="B488" s="3" t="s">
        <v>13</v>
      </c>
      <c r="C488">
        <f t="shared" si="269"/>
        <v>0</v>
      </c>
      <c r="D488"/>
      <c r="E488"/>
      <c r="F488"/>
      <c r="G488" t="str">
        <f t="shared" si="270"/>
        <v>A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 s="119"/>
    </row>
    <row r="489" spans="1:23" s="64" customFormat="1" x14ac:dyDescent="0.2">
      <c r="A489" s="3" t="s">
        <v>124</v>
      </c>
      <c r="B489" s="3" t="s">
        <v>124</v>
      </c>
      <c r="C489">
        <f t="shared" si="269"/>
        <v>0</v>
      </c>
      <c r="D489"/>
      <c r="E489"/>
      <c r="F489"/>
      <c r="G489" t="str">
        <f t="shared" si="270"/>
        <v>A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 s="119"/>
    </row>
    <row r="490" spans="1:23" s="64" customFormat="1" x14ac:dyDescent="0.2">
      <c r="A490" s="3" t="s">
        <v>118</v>
      </c>
      <c r="B490" s="3" t="s">
        <v>118</v>
      </c>
      <c r="C490">
        <f t="shared" si="269"/>
        <v>0</v>
      </c>
      <c r="D490"/>
      <c r="E490"/>
      <c r="F490"/>
      <c r="G490" t="str">
        <f t="shared" si="270"/>
        <v>B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 s="119"/>
    </row>
    <row r="491" spans="1:23" s="64" customFormat="1" x14ac:dyDescent="0.2">
      <c r="A491" s="3" t="s">
        <v>117</v>
      </c>
      <c r="B491" s="3" t="s">
        <v>117</v>
      </c>
      <c r="C491">
        <f t="shared" si="269"/>
        <v>0</v>
      </c>
      <c r="D491"/>
      <c r="E491"/>
      <c r="F491"/>
      <c r="G491" t="str">
        <f t="shared" si="270"/>
        <v>A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 s="119"/>
    </row>
    <row r="492" spans="1:23" s="64" customFormat="1" x14ac:dyDescent="0.2">
      <c r="A492" s="3" t="s">
        <v>113</v>
      </c>
      <c r="B492" s="3" t="s">
        <v>113</v>
      </c>
      <c r="C492">
        <f t="shared" si="269"/>
        <v>0</v>
      </c>
      <c r="D492"/>
      <c r="E492"/>
      <c r="F492"/>
      <c r="G492" t="str">
        <f t="shared" si="270"/>
        <v>A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 s="119"/>
    </row>
    <row r="493" spans="1:23" s="64" customFormat="1" x14ac:dyDescent="0.2">
      <c r="A493" s="3" t="s">
        <v>140</v>
      </c>
      <c r="B493" s="3" t="s">
        <v>140</v>
      </c>
      <c r="C493">
        <f t="shared" si="269"/>
        <v>0</v>
      </c>
      <c r="D493"/>
      <c r="E493"/>
      <c r="F493"/>
      <c r="G493" t="str">
        <f t="shared" si="270"/>
        <v>A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 s="119"/>
    </row>
    <row r="494" spans="1:23" s="64" customFormat="1" x14ac:dyDescent="0.2">
      <c r="A494" s="3" t="s">
        <v>134</v>
      </c>
      <c r="B494" s="3" t="s">
        <v>134</v>
      </c>
      <c r="C494">
        <f t="shared" si="269"/>
        <v>0</v>
      </c>
      <c r="D494"/>
      <c r="E494"/>
      <c r="F494"/>
      <c r="G494" t="str">
        <f t="shared" si="270"/>
        <v>A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 s="119"/>
    </row>
    <row r="495" spans="1:23" s="64" customFormat="1" x14ac:dyDescent="0.2">
      <c r="A495" s="3" t="s">
        <v>126</v>
      </c>
      <c r="B495" s="3" t="s">
        <v>126</v>
      </c>
      <c r="C495">
        <f t="shared" si="269"/>
        <v>0</v>
      </c>
      <c r="D495"/>
      <c r="E495"/>
      <c r="F495"/>
      <c r="G495" t="str">
        <f t="shared" si="270"/>
        <v>A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 s="119"/>
    </row>
    <row r="496" spans="1:23" s="64" customFormat="1" x14ac:dyDescent="0.2">
      <c r="A496" s="3" t="s">
        <v>139</v>
      </c>
      <c r="B496" s="3" t="s">
        <v>139</v>
      </c>
      <c r="C496">
        <f t="shared" si="269"/>
        <v>0</v>
      </c>
      <c r="D496"/>
      <c r="E496"/>
      <c r="F496"/>
      <c r="G496" t="str">
        <f t="shared" si="270"/>
        <v>A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 s="119"/>
    </row>
    <row r="497" spans="1:180" s="64" customFormat="1" x14ac:dyDescent="0.2">
      <c r="A497" s="3" t="s">
        <v>139</v>
      </c>
      <c r="B497" s="3" t="s">
        <v>139</v>
      </c>
      <c r="C497">
        <f t="shared" si="269"/>
        <v>0</v>
      </c>
      <c r="D497"/>
      <c r="E497"/>
      <c r="F497"/>
      <c r="G497" t="str">
        <f t="shared" si="270"/>
        <v>A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 s="119"/>
    </row>
    <row r="498" spans="1:180" s="64" customFormat="1" x14ac:dyDescent="0.2">
      <c r="A498" s="3" t="s">
        <v>139</v>
      </c>
      <c r="B498" s="3" t="s">
        <v>139</v>
      </c>
      <c r="C498">
        <f t="shared" si="269"/>
        <v>0</v>
      </c>
      <c r="D498"/>
      <c r="E498"/>
      <c r="F498"/>
      <c r="G498" t="str">
        <f t="shared" si="270"/>
        <v>A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 s="119"/>
    </row>
    <row r="499" spans="1:180" s="64" customFormat="1" x14ac:dyDescent="0.2">
      <c r="A499" s="3" t="s">
        <v>127</v>
      </c>
      <c r="B499" s="3" t="s">
        <v>127</v>
      </c>
      <c r="C499">
        <f t="shared" si="269"/>
        <v>0</v>
      </c>
      <c r="D499"/>
      <c r="E499"/>
      <c r="F499"/>
      <c r="G499" t="str">
        <f t="shared" si="270"/>
        <v>A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 s="119"/>
    </row>
    <row r="500" spans="1:180" s="64" customFormat="1" x14ac:dyDescent="0.2">
      <c r="A500" s="3" t="s">
        <v>127</v>
      </c>
      <c r="B500" s="3" t="s">
        <v>127</v>
      </c>
      <c r="C500">
        <f t="shared" si="269"/>
        <v>0</v>
      </c>
      <c r="D500"/>
      <c r="E500"/>
      <c r="F500"/>
      <c r="G500" t="str">
        <f t="shared" si="270"/>
        <v>A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 s="119"/>
    </row>
    <row r="501" spans="1:180" s="64" customFormat="1" x14ac:dyDescent="0.2">
      <c r="A501" s="3" t="s">
        <v>120</v>
      </c>
      <c r="B501" s="3" t="s">
        <v>120</v>
      </c>
      <c r="C501">
        <f t="shared" si="269"/>
        <v>0</v>
      </c>
      <c r="D501"/>
      <c r="E501"/>
      <c r="F501"/>
      <c r="G501" t="str">
        <f t="shared" si="270"/>
        <v>A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 s="116"/>
    </row>
    <row r="502" spans="1:180" x14ac:dyDescent="0.2">
      <c r="A502" s="3" t="s">
        <v>125</v>
      </c>
      <c r="B502" s="3" t="s">
        <v>125</v>
      </c>
      <c r="C502">
        <f t="shared" si="269"/>
        <v>0</v>
      </c>
      <c r="G502" t="str">
        <f t="shared" si="270"/>
        <v>A</v>
      </c>
    </row>
    <row r="503" spans="1:180" x14ac:dyDescent="0.2">
      <c r="A503" s="3" t="s">
        <v>128</v>
      </c>
      <c r="B503" s="3" t="s">
        <v>128</v>
      </c>
      <c r="C503">
        <f t="shared" si="269"/>
        <v>0</v>
      </c>
      <c r="G503" t="str">
        <f t="shared" si="270"/>
        <v>A</v>
      </c>
    </row>
    <row r="504" spans="1:180" x14ac:dyDescent="0.2">
      <c r="A504" s="3" t="s">
        <v>116</v>
      </c>
      <c r="B504" s="3" t="s">
        <v>116</v>
      </c>
      <c r="C504">
        <f t="shared" si="269"/>
        <v>0</v>
      </c>
      <c r="G504" t="str">
        <f t="shared" si="270"/>
        <v>B</v>
      </c>
    </row>
    <row r="505" spans="1:180" ht="16" thickBot="1" x14ac:dyDescent="0.25">
      <c r="A505" s="3" t="s">
        <v>15</v>
      </c>
      <c r="B505" s="3" t="s">
        <v>15</v>
      </c>
      <c r="C505">
        <f t="shared" si="269"/>
        <v>0</v>
      </c>
      <c r="G505" t="str">
        <f t="shared" si="270"/>
        <v>A</v>
      </c>
    </row>
    <row r="506" spans="1:180" ht="16" thickBot="1" x14ac:dyDescent="0.25">
      <c r="A506" s="3" t="s">
        <v>126</v>
      </c>
      <c r="B506" s="3" t="s">
        <v>126</v>
      </c>
      <c r="C506">
        <f t="shared" si="269"/>
        <v>0</v>
      </c>
      <c r="G506" t="str">
        <f t="shared" si="270"/>
        <v>A</v>
      </c>
      <c r="W506" s="87" t="s">
        <v>460</v>
      </c>
    </row>
    <row r="507" spans="1:180" ht="16" thickBot="1" x14ac:dyDescent="0.25">
      <c r="A507" s="3" t="s">
        <v>118</v>
      </c>
      <c r="B507" s="3" t="s">
        <v>118</v>
      </c>
      <c r="C507">
        <f t="shared" si="269"/>
        <v>0</v>
      </c>
      <c r="G507" t="str">
        <f t="shared" si="270"/>
        <v>B</v>
      </c>
      <c r="W507" s="60" t="s">
        <v>445</v>
      </c>
      <c r="X507" s="58" t="s">
        <v>462</v>
      </c>
      <c r="Y507" s="58" t="s">
        <v>140</v>
      </c>
      <c r="Z507" s="58" t="s">
        <v>141</v>
      </c>
      <c r="AA507" s="58" t="s">
        <v>119</v>
      </c>
      <c r="AB507" s="58" t="s">
        <v>121</v>
      </c>
      <c r="AC507" s="58" t="s">
        <v>131</v>
      </c>
      <c r="AD507" s="58" t="s">
        <v>16</v>
      </c>
      <c r="AE507" s="58" t="s">
        <v>14</v>
      </c>
      <c r="AF507" s="58" t="s">
        <v>123</v>
      </c>
      <c r="AG507" s="58" t="s">
        <v>129</v>
      </c>
      <c r="AH507" s="58" t="s">
        <v>127</v>
      </c>
      <c r="AI507" s="58" t="s">
        <v>124</v>
      </c>
      <c r="AJ507" s="58" t="s">
        <v>117</v>
      </c>
      <c r="AK507" s="58" t="s">
        <v>128</v>
      </c>
      <c r="AL507" s="58" t="s">
        <v>114</v>
      </c>
      <c r="AM507" s="58" t="s">
        <v>113</v>
      </c>
      <c r="AN507" s="58" t="s">
        <v>126</v>
      </c>
      <c r="AO507" s="58" t="s">
        <v>13</v>
      </c>
      <c r="AP507" s="58" t="s">
        <v>125</v>
      </c>
      <c r="AQ507" s="58" t="s">
        <v>139</v>
      </c>
      <c r="AR507" s="58" t="s">
        <v>134</v>
      </c>
      <c r="AS507" s="58" t="s">
        <v>120</v>
      </c>
      <c r="AT507" s="58" t="s">
        <v>132</v>
      </c>
      <c r="AU507" s="58" t="s">
        <v>122</v>
      </c>
      <c r="AV507" s="58" t="s">
        <v>111</v>
      </c>
      <c r="AW507" s="58" t="s">
        <v>135</v>
      </c>
      <c r="AX507" s="58" t="s">
        <v>115</v>
      </c>
      <c r="AY507" s="58" t="s">
        <v>15</v>
      </c>
      <c r="AZ507" s="58" t="s">
        <v>24</v>
      </c>
      <c r="BA507" s="58" t="s">
        <v>17</v>
      </c>
      <c r="BB507" s="58" t="s">
        <v>130</v>
      </c>
      <c r="BC507" s="58" t="s">
        <v>172</v>
      </c>
      <c r="BD507" s="58" t="s">
        <v>11</v>
      </c>
      <c r="BE507" s="58" t="s">
        <v>79</v>
      </c>
      <c r="BF507" s="58" t="s">
        <v>118</v>
      </c>
      <c r="BG507" s="58" t="s">
        <v>25</v>
      </c>
      <c r="BH507" s="58" t="s">
        <v>112</v>
      </c>
      <c r="BI507" s="58" t="s">
        <v>22</v>
      </c>
      <c r="BJ507" s="58" t="s">
        <v>109</v>
      </c>
      <c r="BK507" s="58" t="s">
        <v>148</v>
      </c>
      <c r="BL507" s="58" t="s">
        <v>116</v>
      </c>
      <c r="BM507" s="58" t="s">
        <v>136</v>
      </c>
      <c r="BN507" s="58" t="s">
        <v>137</v>
      </c>
      <c r="BO507" s="58" t="s">
        <v>94</v>
      </c>
      <c r="BP507" s="58" t="s">
        <v>64</v>
      </c>
      <c r="BQ507" s="58" t="s">
        <v>107</v>
      </c>
      <c r="BR507" s="58" t="s">
        <v>106</v>
      </c>
      <c r="BS507" s="58" t="s">
        <v>96</v>
      </c>
      <c r="BT507" s="58" t="s">
        <v>149</v>
      </c>
      <c r="BU507" s="58" t="s">
        <v>100</v>
      </c>
      <c r="BV507" s="58" t="s">
        <v>95</v>
      </c>
      <c r="BW507" s="58" t="s">
        <v>144</v>
      </c>
      <c r="BX507" s="58" t="s">
        <v>102</v>
      </c>
      <c r="BY507" s="58" t="s">
        <v>61</v>
      </c>
      <c r="BZ507" s="58" t="s">
        <v>67</v>
      </c>
      <c r="CA507" s="58" t="s">
        <v>99</v>
      </c>
      <c r="CB507" s="58" t="s">
        <v>63</v>
      </c>
      <c r="CC507" s="58" t="s">
        <v>77</v>
      </c>
      <c r="CD507" s="58" t="s">
        <v>101</v>
      </c>
      <c r="CE507" s="58" t="s">
        <v>80</v>
      </c>
      <c r="CF507" s="58" t="s">
        <v>108</v>
      </c>
      <c r="CG507" s="58" t="s">
        <v>69</v>
      </c>
      <c r="CH507" s="58" t="s">
        <v>45</v>
      </c>
      <c r="CI507" s="58" t="s">
        <v>47</v>
      </c>
      <c r="CJ507" s="58" t="s">
        <v>81</v>
      </c>
      <c r="CK507" s="58" t="s">
        <v>78</v>
      </c>
      <c r="CL507" s="58" t="s">
        <v>104</v>
      </c>
      <c r="CM507" s="58" t="s">
        <v>147</v>
      </c>
      <c r="CN507" s="58" t="s">
        <v>133</v>
      </c>
      <c r="CO507" s="58" t="s">
        <v>10</v>
      </c>
      <c r="CP507" s="58" t="s">
        <v>58</v>
      </c>
      <c r="CQ507" s="58" t="s">
        <v>21</v>
      </c>
      <c r="CR507" s="58" t="s">
        <v>165</v>
      </c>
      <c r="CS507" s="58" t="s">
        <v>146</v>
      </c>
      <c r="CT507" s="58" t="s">
        <v>44</v>
      </c>
      <c r="CU507" s="58" t="s">
        <v>20</v>
      </c>
      <c r="CV507" s="58" t="s">
        <v>197</v>
      </c>
      <c r="CW507" s="58" t="s">
        <v>72</v>
      </c>
      <c r="CX507" s="58" t="s">
        <v>98</v>
      </c>
      <c r="CY507" s="58" t="s">
        <v>71</v>
      </c>
      <c r="CZ507" s="58" t="s">
        <v>68</v>
      </c>
      <c r="DA507" s="58" t="s">
        <v>73</v>
      </c>
      <c r="DB507" s="58" t="s">
        <v>92</v>
      </c>
      <c r="DC507" s="58" t="s">
        <v>103</v>
      </c>
      <c r="DD507" s="58" t="s">
        <v>91</v>
      </c>
      <c r="DE507" s="58" t="s">
        <v>97</v>
      </c>
      <c r="DF507" s="58" t="s">
        <v>19</v>
      </c>
      <c r="DG507" s="58" t="s">
        <v>90</v>
      </c>
      <c r="DH507" s="58" t="s">
        <v>70</v>
      </c>
      <c r="DI507" s="58" t="s">
        <v>93</v>
      </c>
      <c r="DJ507" s="58" t="s">
        <v>200</v>
      </c>
      <c r="DK507" s="58" t="s">
        <v>189</v>
      </c>
      <c r="DL507" s="58" t="s">
        <v>168</v>
      </c>
      <c r="DM507" s="58" t="s">
        <v>8</v>
      </c>
      <c r="DN507" s="58" t="s">
        <v>162</v>
      </c>
      <c r="DO507" s="58" t="s">
        <v>54</v>
      </c>
      <c r="DP507" s="58" t="s">
        <v>164</v>
      </c>
      <c r="DQ507" s="58" t="s">
        <v>161</v>
      </c>
      <c r="DR507" s="58" t="s">
        <v>56</v>
      </c>
      <c r="DS507" s="59" t="s">
        <v>159</v>
      </c>
      <c r="DT507" s="58" t="s">
        <v>186</v>
      </c>
      <c r="DU507" s="58" t="s">
        <v>186</v>
      </c>
      <c r="DV507" s="58" t="s">
        <v>28</v>
      </c>
      <c r="DW507" s="58" t="s">
        <v>155</v>
      </c>
      <c r="DX507" s="58" t="s">
        <v>153</v>
      </c>
      <c r="DY507" s="58" t="s">
        <v>157</v>
      </c>
      <c r="DZ507" s="58" t="s">
        <v>170</v>
      </c>
      <c r="EA507" s="58" t="s">
        <v>166</v>
      </c>
      <c r="EB507" s="58" t="s">
        <v>190</v>
      </c>
      <c r="EC507" s="58" t="s">
        <v>151</v>
      </c>
      <c r="ED507" s="58" t="s">
        <v>150</v>
      </c>
      <c r="EE507" s="58" t="s">
        <v>152</v>
      </c>
      <c r="EF507" s="58" t="s">
        <v>156</v>
      </c>
      <c r="EG507" s="58" t="s">
        <v>154</v>
      </c>
      <c r="EH507" s="58" t="s">
        <v>163</v>
      </c>
      <c r="EI507" s="58" t="s">
        <v>160</v>
      </c>
      <c r="EJ507" s="58" t="s">
        <v>52</v>
      </c>
      <c r="EK507" s="58" t="s">
        <v>43</v>
      </c>
      <c r="EL507" s="58" t="s">
        <v>42</v>
      </c>
      <c r="EM507" s="58" t="s">
        <v>34</v>
      </c>
      <c r="EN507" s="58" t="s">
        <v>51</v>
      </c>
      <c r="EO507" s="58" t="s">
        <v>32</v>
      </c>
      <c r="EP507" s="58" t="s">
        <v>40</v>
      </c>
      <c r="EQ507" s="58" t="s">
        <v>35</v>
      </c>
      <c r="ER507" s="58" t="s">
        <v>171</v>
      </c>
      <c r="ES507" s="58" t="s">
        <v>30</v>
      </c>
      <c r="ET507" s="58" t="s">
        <v>169</v>
      </c>
      <c r="EU507" s="58" t="s">
        <v>181</v>
      </c>
      <c r="EV507" s="58" t="s">
        <v>177</v>
      </c>
      <c r="EW507" s="58" t="s">
        <v>179</v>
      </c>
      <c r="EX507" s="58" t="s">
        <v>178</v>
      </c>
      <c r="EY507" s="58" t="s">
        <v>50</v>
      </c>
      <c r="EZ507" s="58" t="s">
        <v>49</v>
      </c>
      <c r="FA507" s="58" t="s">
        <v>180</v>
      </c>
      <c r="FB507" s="58" t="s">
        <v>84</v>
      </c>
      <c r="FC507" s="58" t="s">
        <v>105</v>
      </c>
      <c r="FD507" s="58" t="s">
        <v>184</v>
      </c>
      <c r="FE507" s="58" t="s">
        <v>188</v>
      </c>
      <c r="FF507" s="58" t="s">
        <v>75</v>
      </c>
      <c r="FG507" s="58" t="s">
        <v>76</v>
      </c>
      <c r="FH507" s="58" t="s">
        <v>88</v>
      </c>
      <c r="FI507" s="58" t="s">
        <v>193</v>
      </c>
      <c r="FJ507" s="58" t="s">
        <v>182</v>
      </c>
      <c r="FK507" s="58" t="s">
        <v>202</v>
      </c>
      <c r="FL507" s="58" t="s">
        <v>217</v>
      </c>
      <c r="FM507" s="58" t="s">
        <v>41</v>
      </c>
      <c r="FN507" s="58" t="s">
        <v>213</v>
      </c>
      <c r="FO507" s="58" t="s">
        <v>215</v>
      </c>
      <c r="FP507" s="58" t="s">
        <v>214</v>
      </c>
      <c r="FQ507" s="58" t="s">
        <v>39</v>
      </c>
      <c r="FR507" s="58" t="s">
        <v>211</v>
      </c>
      <c r="FS507" s="58" t="s">
        <v>36</v>
      </c>
      <c r="FT507" s="58" t="s">
        <v>87</v>
      </c>
      <c r="FU507" s="58" t="s">
        <v>216</v>
      </c>
      <c r="FV507" s="58" t="s">
        <v>207</v>
      </c>
      <c r="FW507" s="58" t="s">
        <v>205</v>
      </c>
      <c r="FX507" s="86" t="s">
        <v>59</v>
      </c>
    </row>
    <row r="508" spans="1:180" x14ac:dyDescent="0.2">
      <c r="A508" s="3" t="s">
        <v>123</v>
      </c>
      <c r="B508" s="3" t="s">
        <v>123</v>
      </c>
      <c r="C508">
        <f t="shared" si="269"/>
        <v>0</v>
      </c>
      <c r="G508" t="str">
        <f t="shared" si="270"/>
        <v>A</v>
      </c>
      <c r="W508" s="56" t="s">
        <v>462</v>
      </c>
      <c r="X508" s="50">
        <f>IF(X21=0,0,$M$62*60+(X21+VLOOKUP($W508,$T$4:$U$160,2,FALSE)+VLOOKUP(X$507,$T$4:$U$160,2,FALSE))/$K$56)</f>
        <v>0</v>
      </c>
      <c r="Y508" s="50">
        <f t="shared" ref="Y508:CJ509" si="271">IF(Y21=0,0,$M$62*60+(Y21+VLOOKUP($W508,$T$4:$U$160,2,FALSE)+VLOOKUP(Y$507,$T$4:$U$160,2,FALSE))/$K$56)</f>
        <v>276.63684313631262</v>
      </c>
      <c r="Z508" s="50">
        <f t="shared" si="271"/>
        <v>292.48116224322126</v>
      </c>
      <c r="AA508" s="50">
        <f t="shared" si="271"/>
        <v>281.06790566888469</v>
      </c>
      <c r="AB508" s="50">
        <f t="shared" si="271"/>
        <v>287.74709408327379</v>
      </c>
      <c r="AC508" s="50">
        <f t="shared" si="271"/>
        <v>280.25065703397377</v>
      </c>
      <c r="AD508" s="50">
        <f t="shared" si="271"/>
        <v>288.84794310352208</v>
      </c>
      <c r="AE508" s="50">
        <f t="shared" si="271"/>
        <v>271.73070344226255</v>
      </c>
      <c r="AF508" s="50">
        <f t="shared" si="271"/>
        <v>288.7496032170971</v>
      </c>
      <c r="AG508" s="50">
        <f t="shared" si="271"/>
        <v>297.42605613438661</v>
      </c>
      <c r="AH508" s="50">
        <f t="shared" si="271"/>
        <v>291.80797047655466</v>
      </c>
      <c r="AI508" s="50">
        <f t="shared" si="271"/>
        <v>281.92640712361975</v>
      </c>
      <c r="AJ508" s="50">
        <f t="shared" si="271"/>
        <v>297.37477535467008</v>
      </c>
      <c r="AK508" s="50">
        <f t="shared" si="271"/>
        <v>282.49848786756019</v>
      </c>
      <c r="AL508" s="50">
        <f t="shared" si="271"/>
        <v>293.75774477594206</v>
      </c>
      <c r="AM508" s="50">
        <f t="shared" si="271"/>
        <v>275.06633509887047</v>
      </c>
      <c r="AN508" s="50">
        <f t="shared" si="271"/>
        <v>277.50980462561137</v>
      </c>
      <c r="AO508" s="50">
        <f t="shared" si="271"/>
        <v>274.68198225094727</v>
      </c>
      <c r="AP508" s="50">
        <f t="shared" si="271"/>
        <v>286.04338652118616</v>
      </c>
      <c r="AQ508" s="50">
        <f t="shared" si="271"/>
        <v>287.39620992358749</v>
      </c>
      <c r="AR508" s="50">
        <f t="shared" si="271"/>
        <v>299.92162568854064</v>
      </c>
      <c r="AS508" s="50">
        <f t="shared" si="271"/>
        <v>297.97620648700916</v>
      </c>
      <c r="AT508" s="50">
        <f t="shared" si="271"/>
        <v>290.62068459828583</v>
      </c>
      <c r="AU508" s="50">
        <f t="shared" si="271"/>
        <v>297.44023414392103</v>
      </c>
      <c r="AV508" s="50">
        <f t="shared" si="271"/>
        <v>288.60485288213266</v>
      </c>
      <c r="AW508" s="50">
        <f t="shared" si="271"/>
        <v>275.71230522425031</v>
      </c>
      <c r="AX508" s="50">
        <f t="shared" si="271"/>
        <v>279.86730038771321</v>
      </c>
      <c r="AY508" s="50">
        <f t="shared" si="271"/>
        <v>281.51753066347959</v>
      </c>
      <c r="AZ508" s="50">
        <f t="shared" si="271"/>
        <v>232.78340303185652</v>
      </c>
      <c r="BA508" s="50">
        <f t="shared" si="271"/>
        <v>237.05439614057192</v>
      </c>
      <c r="BB508" s="50">
        <f t="shared" si="271"/>
        <v>222.44971690644968</v>
      </c>
      <c r="BC508" s="50">
        <f t="shared" si="271"/>
        <v>239.47976240341788</v>
      </c>
      <c r="BD508" s="50">
        <f t="shared" si="271"/>
        <v>221.5251711549823</v>
      </c>
      <c r="BE508" s="50">
        <f t="shared" si="271"/>
        <v>215.72869430094124</v>
      </c>
      <c r="BF508" s="50">
        <f t="shared" si="271"/>
        <v>228.02079633397415</v>
      </c>
      <c r="BG508" s="50">
        <f t="shared" si="271"/>
        <v>239.77463473167825</v>
      </c>
      <c r="BH508" s="50">
        <f t="shared" si="271"/>
        <v>211.70307912534889</v>
      </c>
      <c r="BI508" s="50">
        <f t="shared" si="271"/>
        <v>237.84727500643942</v>
      </c>
      <c r="BJ508" s="50">
        <f t="shared" si="271"/>
        <v>234.18171905327503</v>
      </c>
      <c r="BK508" s="50">
        <f t="shared" si="271"/>
        <v>238.91750374861786</v>
      </c>
      <c r="BL508" s="50">
        <f t="shared" si="271"/>
        <v>227.06873538929497</v>
      </c>
      <c r="BM508" s="50">
        <f t="shared" si="271"/>
        <v>222.92245036633929</v>
      </c>
      <c r="BN508" s="50">
        <f t="shared" si="271"/>
        <v>213.79646851048989</v>
      </c>
      <c r="BO508" s="50">
        <f t="shared" si="271"/>
        <v>161.7716229117533</v>
      </c>
      <c r="BP508" s="50">
        <f t="shared" si="271"/>
        <v>156.6057338273516</v>
      </c>
      <c r="BQ508" s="50">
        <f t="shared" si="271"/>
        <v>159.07891910660038</v>
      </c>
      <c r="BR508" s="50">
        <f t="shared" si="271"/>
        <v>175.77816547706908</v>
      </c>
      <c r="BS508" s="50">
        <f t="shared" si="271"/>
        <v>170.88055624995039</v>
      </c>
      <c r="BT508" s="50">
        <f t="shared" si="271"/>
        <v>170.88905799047339</v>
      </c>
      <c r="BU508" s="50">
        <f t="shared" si="271"/>
        <v>167.60785128385561</v>
      </c>
      <c r="BV508" s="50">
        <f t="shared" si="271"/>
        <v>155.4980936417283</v>
      </c>
      <c r="BW508" s="50">
        <f t="shared" si="271"/>
        <v>160.08149384348485</v>
      </c>
      <c r="BX508" s="50">
        <f t="shared" si="271"/>
        <v>170.70367547734904</v>
      </c>
      <c r="BY508" s="50">
        <f t="shared" si="271"/>
        <v>164.15167931400882</v>
      </c>
      <c r="BZ508" s="50">
        <f t="shared" si="271"/>
        <v>173.19186973925821</v>
      </c>
      <c r="CA508" s="50">
        <f t="shared" si="271"/>
        <v>172.52450253887099</v>
      </c>
      <c r="CB508" s="50">
        <f t="shared" si="271"/>
        <v>165.49709153420909</v>
      </c>
      <c r="CC508" s="50">
        <f t="shared" si="271"/>
        <v>75.994500972231236</v>
      </c>
      <c r="CD508" s="50">
        <f t="shared" si="271"/>
        <v>71.496328291334919</v>
      </c>
      <c r="CE508" s="50">
        <f t="shared" si="271"/>
        <v>80.630137876837878</v>
      </c>
      <c r="CF508" s="50">
        <f t="shared" si="271"/>
        <v>63.351562288197286</v>
      </c>
      <c r="CG508" s="50">
        <f t="shared" si="271"/>
        <v>83.075238355860918</v>
      </c>
      <c r="CH508" s="50">
        <f t="shared" si="271"/>
        <v>66.598069504044133</v>
      </c>
      <c r="CI508" s="50">
        <f t="shared" si="271"/>
        <v>77.760945689412083</v>
      </c>
      <c r="CJ508" s="50">
        <f t="shared" si="271"/>
        <v>84.29950152472729</v>
      </c>
      <c r="CK508" s="50">
        <f t="shared" ref="CK508:EV511" si="272">IF(CK21=0,0,$M$62*60+(CK21+VLOOKUP($W508,$T$4:$U$160,2,FALSE)+VLOOKUP(CK$507,$T$4:$U$160,2,FALSE))/$K$56)</f>
        <v>86.490223131650311</v>
      </c>
      <c r="CL508" s="50">
        <f t="shared" si="272"/>
        <v>83.858876481925236</v>
      </c>
      <c r="CM508" s="50">
        <f t="shared" si="272"/>
        <v>77.869968417548066</v>
      </c>
      <c r="CN508" s="50">
        <f t="shared" si="272"/>
        <v>84.906155174764393</v>
      </c>
      <c r="CO508" s="50">
        <f t="shared" si="272"/>
        <v>63.036529633924665</v>
      </c>
      <c r="CP508" s="50">
        <f t="shared" si="272"/>
        <v>79.894529246206687</v>
      </c>
      <c r="CQ508" s="50">
        <f t="shared" si="272"/>
        <v>69.167848534178177</v>
      </c>
      <c r="CR508" s="50">
        <f t="shared" si="272"/>
        <v>85.070558505577154</v>
      </c>
      <c r="CS508" s="50">
        <f t="shared" si="272"/>
        <v>89.354491638016412</v>
      </c>
      <c r="CT508" s="50">
        <f t="shared" si="272"/>
        <v>71.060147596749516</v>
      </c>
      <c r="CU508" s="50">
        <f t="shared" si="272"/>
        <v>69.834371932057351</v>
      </c>
      <c r="CV508" s="50">
        <f t="shared" si="272"/>
        <v>77.67723221271207</v>
      </c>
      <c r="CW508" s="50">
        <f t="shared" si="272"/>
        <v>81.737144240031029</v>
      </c>
      <c r="CX508" s="50">
        <f t="shared" si="272"/>
        <v>87.291232753792656</v>
      </c>
      <c r="CY508" s="50">
        <f t="shared" si="272"/>
        <v>68.229494219012594</v>
      </c>
      <c r="CZ508" s="50">
        <f t="shared" si="272"/>
        <v>85.68471630626054</v>
      </c>
      <c r="DA508" s="50">
        <f t="shared" si="272"/>
        <v>65.945561952399686</v>
      </c>
      <c r="DB508" s="50">
        <f t="shared" si="272"/>
        <v>61.680230250421609</v>
      </c>
      <c r="DC508" s="50">
        <f t="shared" si="272"/>
        <v>62.383591874346138</v>
      </c>
      <c r="DD508" s="50">
        <f t="shared" si="272"/>
        <v>73.035904850403639</v>
      </c>
      <c r="DE508" s="50">
        <f t="shared" si="272"/>
        <v>61.314231864477321</v>
      </c>
      <c r="DF508" s="50">
        <f t="shared" si="272"/>
        <v>83.522451316117284</v>
      </c>
      <c r="DG508" s="50">
        <f t="shared" si="272"/>
        <v>87.790021866275268</v>
      </c>
      <c r="DH508" s="50">
        <f t="shared" si="272"/>
        <v>76.603753644895733</v>
      </c>
      <c r="DI508" s="50">
        <f t="shared" si="272"/>
        <v>82.227422877606813</v>
      </c>
      <c r="DJ508" s="50">
        <f t="shared" si="272"/>
        <v>76.183096593144313</v>
      </c>
      <c r="DK508" s="50">
        <f t="shared" si="272"/>
        <v>180.4263689965214</v>
      </c>
      <c r="DL508" s="50">
        <f t="shared" si="272"/>
        <v>197.79874077562036</v>
      </c>
      <c r="DM508" s="50">
        <f t="shared" si="272"/>
        <v>183.62727002195697</v>
      </c>
      <c r="DN508" s="50">
        <f t="shared" si="272"/>
        <v>175.18999257441376</v>
      </c>
      <c r="DO508" s="50">
        <f t="shared" si="272"/>
        <v>180.21612063928191</v>
      </c>
      <c r="DP508" s="50">
        <f t="shared" si="272"/>
        <v>179.82486728984358</v>
      </c>
      <c r="DQ508" s="50">
        <f t="shared" si="272"/>
        <v>193.69391535566095</v>
      </c>
      <c r="DR508" s="50">
        <f t="shared" si="272"/>
        <v>194.67437793781852</v>
      </c>
      <c r="DS508" s="50">
        <f t="shared" si="272"/>
        <v>183.83397758026751</v>
      </c>
      <c r="DT508" s="50">
        <f t="shared" si="272"/>
        <v>177.28462212020315</v>
      </c>
      <c r="DU508" s="50">
        <f t="shared" si="272"/>
        <v>177.28462212020315</v>
      </c>
      <c r="DV508" s="50">
        <f t="shared" si="272"/>
        <v>178.08845732315197</v>
      </c>
      <c r="DW508" s="50">
        <f t="shared" si="272"/>
        <v>196.24604305284493</v>
      </c>
      <c r="DX508" s="50">
        <f t="shared" si="272"/>
        <v>186.42934529142681</v>
      </c>
      <c r="DY508" s="50">
        <f t="shared" si="272"/>
        <v>177.58427559141936</v>
      </c>
      <c r="DZ508" s="50">
        <f t="shared" si="272"/>
        <v>194.35398153715542</v>
      </c>
      <c r="EA508" s="50">
        <f t="shared" si="272"/>
        <v>187.42253514038134</v>
      </c>
      <c r="EB508" s="50">
        <f t="shared" si="272"/>
        <v>184.02406990783516</v>
      </c>
      <c r="EC508" s="50">
        <f t="shared" si="272"/>
        <v>189.91874608737155</v>
      </c>
      <c r="ED508" s="50">
        <f t="shared" si="272"/>
        <v>176.05098054102677</v>
      </c>
      <c r="EE508" s="50">
        <f t="shared" si="272"/>
        <v>186.95433628196949</v>
      </c>
      <c r="EF508" s="50">
        <f t="shared" si="272"/>
        <v>174.25219023574758</v>
      </c>
      <c r="EG508" s="50">
        <f t="shared" si="272"/>
        <v>200.29865864243135</v>
      </c>
      <c r="EH508" s="50">
        <f t="shared" si="272"/>
        <v>189.83281285315263</v>
      </c>
      <c r="EI508" s="50">
        <f t="shared" si="272"/>
        <v>190.35817955221299</v>
      </c>
      <c r="EJ508" s="50">
        <f t="shared" si="272"/>
        <v>195.86477569793584</v>
      </c>
      <c r="EK508" s="50">
        <f t="shared" si="272"/>
        <v>198.61307358459237</v>
      </c>
      <c r="EL508" s="50">
        <f t="shared" si="272"/>
        <v>175.31951256278339</v>
      </c>
      <c r="EM508" s="50">
        <f t="shared" si="272"/>
        <v>176.06300627308195</v>
      </c>
      <c r="EN508" s="50">
        <f t="shared" si="272"/>
        <v>200.99090693291183</v>
      </c>
      <c r="EO508" s="50">
        <f t="shared" si="272"/>
        <v>175.09463288160694</v>
      </c>
      <c r="EP508" s="50">
        <f t="shared" si="272"/>
        <v>198.66473791105403</v>
      </c>
      <c r="EQ508" s="50">
        <f t="shared" si="272"/>
        <v>197.55755846130879</v>
      </c>
      <c r="ER508" s="50">
        <f t="shared" si="272"/>
        <v>193.65141130626023</v>
      </c>
      <c r="ES508" s="50">
        <f t="shared" si="272"/>
        <v>201.43925124702574</v>
      </c>
      <c r="ET508" s="50">
        <f t="shared" si="272"/>
        <v>174.54427735634212</v>
      </c>
      <c r="EU508" s="50">
        <f t="shared" si="272"/>
        <v>178.80242682874038</v>
      </c>
      <c r="EV508" s="50">
        <f t="shared" si="272"/>
        <v>177.48808150226864</v>
      </c>
      <c r="EW508" s="50">
        <f t="shared" ref="EW508:FX510" si="273">IF(EW21=0,0,$M$62*60+(EW21+VLOOKUP($W508,$T$4:$U$160,2,FALSE)+VLOOKUP(EW$507,$T$4:$U$160,2,FALSE))/$K$56)</f>
        <v>181.14749102173349</v>
      </c>
      <c r="EX508" s="50">
        <f t="shared" si="273"/>
        <v>192.92720804954402</v>
      </c>
      <c r="EY508" s="50">
        <f t="shared" si="273"/>
        <v>185.03086133063522</v>
      </c>
      <c r="EZ508" s="50">
        <f t="shared" si="273"/>
        <v>185.51613851398389</v>
      </c>
      <c r="FA508" s="50">
        <f t="shared" si="273"/>
        <v>198.0673198153595</v>
      </c>
      <c r="FB508" s="50">
        <f t="shared" si="273"/>
        <v>202.52943380797203</v>
      </c>
      <c r="FC508" s="50">
        <f t="shared" si="273"/>
        <v>175.22712914008477</v>
      </c>
      <c r="FD508" s="50">
        <f t="shared" si="273"/>
        <v>188.97651890827242</v>
      </c>
      <c r="FE508" s="50">
        <f t="shared" si="273"/>
        <v>186.12905798603165</v>
      </c>
      <c r="FF508" s="50">
        <f t="shared" si="273"/>
        <v>182.4911908405744</v>
      </c>
      <c r="FG508" s="50">
        <f t="shared" si="273"/>
        <v>181.99920529568831</v>
      </c>
      <c r="FH508" s="50">
        <f t="shared" si="273"/>
        <v>195.99296878635792</v>
      </c>
      <c r="FI508" s="50">
        <f t="shared" si="273"/>
        <v>178.3813938362064</v>
      </c>
      <c r="FJ508" s="50">
        <f t="shared" si="273"/>
        <v>197.82829510956759</v>
      </c>
      <c r="FK508" s="50">
        <f t="shared" si="273"/>
        <v>183.72666043571397</v>
      </c>
      <c r="FL508" s="50">
        <f t="shared" si="273"/>
        <v>185.62451576029093</v>
      </c>
      <c r="FM508" s="50">
        <f t="shared" si="273"/>
        <v>193.99772117007919</v>
      </c>
      <c r="FN508" s="50">
        <f t="shared" si="273"/>
        <v>178.85326687034276</v>
      </c>
      <c r="FO508" s="50">
        <f t="shared" si="273"/>
        <v>181.12233882190645</v>
      </c>
      <c r="FP508" s="50">
        <f t="shared" si="273"/>
        <v>188.76258132229759</v>
      </c>
      <c r="FQ508" s="50">
        <f t="shared" si="273"/>
        <v>192.09493076640982</v>
      </c>
      <c r="FR508" s="50">
        <f t="shared" si="273"/>
        <v>199.36503771658056</v>
      </c>
      <c r="FS508" s="50">
        <f t="shared" si="273"/>
        <v>186.77005648509231</v>
      </c>
      <c r="FT508" s="50">
        <f t="shared" si="273"/>
        <v>176.6358698617305</v>
      </c>
      <c r="FU508" s="50">
        <f t="shared" si="273"/>
        <v>174.0918655931676</v>
      </c>
      <c r="FV508" s="50">
        <f t="shared" si="273"/>
        <v>174.93045845502027</v>
      </c>
      <c r="FW508" s="50">
        <f t="shared" si="273"/>
        <v>181.11341679593528</v>
      </c>
      <c r="FX508" s="50">
        <f t="shared" si="273"/>
        <v>199.73910019331225</v>
      </c>
    </row>
    <row r="509" spans="1:180" x14ac:dyDescent="0.2">
      <c r="A509" s="3" t="s">
        <v>113</v>
      </c>
      <c r="B509" s="3" t="s">
        <v>113</v>
      </c>
      <c r="C509">
        <f t="shared" si="269"/>
        <v>0</v>
      </c>
      <c r="G509" t="str">
        <f t="shared" si="270"/>
        <v>A</v>
      </c>
      <c r="W509" s="56" t="s">
        <v>140</v>
      </c>
      <c r="X509" s="50">
        <f t="shared" ref="X509:AM572" si="274">IF(X22=0,0,$M$62*60+(X22+VLOOKUP($W509,$T$4:$U$160,2,FALSE)+VLOOKUP(X$507,$T$4:$U$160,2,FALSE))/$K$56)</f>
        <v>276.63684313631262</v>
      </c>
      <c r="Y509" s="50">
        <f t="shared" si="274"/>
        <v>0</v>
      </c>
      <c r="Z509" s="50">
        <f t="shared" si="274"/>
        <v>0</v>
      </c>
      <c r="AA509" s="50">
        <f t="shared" si="274"/>
        <v>0</v>
      </c>
      <c r="AB509" s="50">
        <f t="shared" si="274"/>
        <v>0</v>
      </c>
      <c r="AC509" s="50">
        <f t="shared" si="274"/>
        <v>0</v>
      </c>
      <c r="AD509" s="50">
        <f t="shared" si="274"/>
        <v>0</v>
      </c>
      <c r="AE509" s="50">
        <f t="shared" si="274"/>
        <v>0</v>
      </c>
      <c r="AF509" s="50">
        <f t="shared" si="274"/>
        <v>0</v>
      </c>
      <c r="AG509" s="50">
        <f t="shared" si="274"/>
        <v>0</v>
      </c>
      <c r="AH509" s="50">
        <f t="shared" si="274"/>
        <v>0</v>
      </c>
      <c r="AI509" s="50">
        <f t="shared" si="274"/>
        <v>0</v>
      </c>
      <c r="AJ509" s="50">
        <f t="shared" si="274"/>
        <v>0</v>
      </c>
      <c r="AK509" s="50">
        <f t="shared" si="274"/>
        <v>0</v>
      </c>
      <c r="AL509" s="50">
        <f t="shared" si="274"/>
        <v>0</v>
      </c>
      <c r="AM509" s="50">
        <f t="shared" si="274"/>
        <v>0</v>
      </c>
      <c r="AN509" s="50">
        <f t="shared" si="271"/>
        <v>0</v>
      </c>
      <c r="AO509" s="50">
        <f t="shared" si="271"/>
        <v>0</v>
      </c>
      <c r="AP509" s="50">
        <f t="shared" si="271"/>
        <v>0</v>
      </c>
      <c r="AQ509" s="50">
        <f t="shared" si="271"/>
        <v>0</v>
      </c>
      <c r="AR509" s="50">
        <f t="shared" si="271"/>
        <v>0</v>
      </c>
      <c r="AS509" s="50">
        <f t="shared" si="271"/>
        <v>0</v>
      </c>
      <c r="AT509" s="50">
        <f t="shared" si="271"/>
        <v>0</v>
      </c>
      <c r="AU509" s="50">
        <f t="shared" si="271"/>
        <v>0</v>
      </c>
      <c r="AV509" s="50">
        <f t="shared" si="271"/>
        <v>0</v>
      </c>
      <c r="AW509" s="50">
        <f t="shared" si="271"/>
        <v>0</v>
      </c>
      <c r="AX509" s="50">
        <f t="shared" si="271"/>
        <v>0</v>
      </c>
      <c r="AY509" s="50">
        <f t="shared" si="271"/>
        <v>0</v>
      </c>
      <c r="AZ509" s="50">
        <f t="shared" si="271"/>
        <v>89.420246168169172</v>
      </c>
      <c r="BA509" s="50">
        <f t="shared" si="271"/>
        <v>93.691239276884588</v>
      </c>
      <c r="BB509" s="50">
        <f t="shared" si="271"/>
        <v>79.086560042762301</v>
      </c>
      <c r="BC509" s="50">
        <f t="shared" si="271"/>
        <v>96.116605539730514</v>
      </c>
      <c r="BD509" s="50">
        <f t="shared" si="271"/>
        <v>78.162014291294938</v>
      </c>
      <c r="BE509" s="50">
        <f t="shared" si="271"/>
        <v>72.365537437253906</v>
      </c>
      <c r="BF509" s="50">
        <f t="shared" si="271"/>
        <v>84.65763947028681</v>
      </c>
      <c r="BG509" s="50">
        <f t="shared" si="271"/>
        <v>96.411477867990882</v>
      </c>
      <c r="BH509" s="50">
        <f t="shared" si="271"/>
        <v>68.339922261661513</v>
      </c>
      <c r="BI509" s="50">
        <f t="shared" si="271"/>
        <v>94.484118142752052</v>
      </c>
      <c r="BJ509" s="50">
        <f t="shared" si="271"/>
        <v>90.818562189587681</v>
      </c>
      <c r="BK509" s="50">
        <f t="shared" si="271"/>
        <v>95.55434688493051</v>
      </c>
      <c r="BL509" s="50">
        <f t="shared" si="271"/>
        <v>83.705578525607635</v>
      </c>
      <c r="BM509" s="50">
        <f t="shared" si="271"/>
        <v>79.55929350265194</v>
      </c>
      <c r="BN509" s="50">
        <f t="shared" si="271"/>
        <v>70.433311646802537</v>
      </c>
      <c r="BO509" s="50">
        <f t="shared" si="271"/>
        <v>138.40846604806592</v>
      </c>
      <c r="BP509" s="50">
        <f t="shared" si="271"/>
        <v>133.24257696366422</v>
      </c>
      <c r="BQ509" s="50">
        <f t="shared" si="271"/>
        <v>135.715762242913</v>
      </c>
      <c r="BR509" s="50">
        <f t="shared" si="271"/>
        <v>152.4150086133817</v>
      </c>
      <c r="BS509" s="50">
        <f t="shared" si="271"/>
        <v>147.51739938626301</v>
      </c>
      <c r="BT509" s="50">
        <f t="shared" si="271"/>
        <v>147.52590112678601</v>
      </c>
      <c r="BU509" s="50">
        <f t="shared" si="271"/>
        <v>144.24469442016823</v>
      </c>
      <c r="BV509" s="50">
        <f t="shared" si="271"/>
        <v>132.13493677804092</v>
      </c>
      <c r="BW509" s="50">
        <f t="shared" si="271"/>
        <v>136.71833697979747</v>
      </c>
      <c r="BX509" s="50">
        <f t="shared" si="271"/>
        <v>147.34051861366166</v>
      </c>
      <c r="BY509" s="50">
        <f t="shared" si="271"/>
        <v>140.78852245032144</v>
      </c>
      <c r="BZ509" s="50">
        <f t="shared" si="271"/>
        <v>149.82871287557083</v>
      </c>
      <c r="CA509" s="50">
        <f t="shared" si="271"/>
        <v>149.16134567518361</v>
      </c>
      <c r="CB509" s="50">
        <f t="shared" si="271"/>
        <v>142.13393467052171</v>
      </c>
      <c r="CC509" s="50">
        <f t="shared" si="271"/>
        <v>232.63134410854383</v>
      </c>
      <c r="CD509" s="50">
        <f t="shared" si="271"/>
        <v>228.13317142764751</v>
      </c>
      <c r="CE509" s="50">
        <f t="shared" si="271"/>
        <v>237.26698101315048</v>
      </c>
      <c r="CF509" s="50">
        <f t="shared" si="271"/>
        <v>219.98840542450989</v>
      </c>
      <c r="CG509" s="50">
        <f t="shared" si="271"/>
        <v>239.71208149217352</v>
      </c>
      <c r="CH509" s="50">
        <f t="shared" si="271"/>
        <v>223.23491264035675</v>
      </c>
      <c r="CI509" s="50">
        <f t="shared" si="271"/>
        <v>234.39778882572469</v>
      </c>
      <c r="CJ509" s="50">
        <f t="shared" si="271"/>
        <v>240.9363446610399</v>
      </c>
      <c r="CK509" s="50">
        <f t="shared" si="272"/>
        <v>243.12706626796293</v>
      </c>
      <c r="CL509" s="50">
        <f t="shared" si="272"/>
        <v>240.49571961823784</v>
      </c>
      <c r="CM509" s="50">
        <f t="shared" si="272"/>
        <v>234.5068115538607</v>
      </c>
      <c r="CN509" s="50">
        <f t="shared" si="272"/>
        <v>241.54299831107701</v>
      </c>
      <c r="CO509" s="50">
        <f t="shared" si="272"/>
        <v>219.67337277023728</v>
      </c>
      <c r="CP509" s="50">
        <f t="shared" si="272"/>
        <v>236.53137238251929</v>
      </c>
      <c r="CQ509" s="50">
        <f t="shared" si="272"/>
        <v>225.8046916704908</v>
      </c>
      <c r="CR509" s="50">
        <f t="shared" si="272"/>
        <v>241.70740164188976</v>
      </c>
      <c r="CS509" s="50">
        <f t="shared" si="272"/>
        <v>245.991334774329</v>
      </c>
      <c r="CT509" s="50">
        <f t="shared" si="272"/>
        <v>227.69699073306214</v>
      </c>
      <c r="CU509" s="50">
        <f t="shared" si="272"/>
        <v>226.47121506836996</v>
      </c>
      <c r="CV509" s="50">
        <f t="shared" si="272"/>
        <v>234.31407534902468</v>
      </c>
      <c r="CW509" s="50">
        <f t="shared" si="272"/>
        <v>238.37398737634365</v>
      </c>
      <c r="CX509" s="50">
        <f t="shared" si="272"/>
        <v>243.92807589010528</v>
      </c>
      <c r="CY509" s="50">
        <f t="shared" si="272"/>
        <v>224.86633735532519</v>
      </c>
      <c r="CZ509" s="50">
        <f t="shared" si="272"/>
        <v>242.32155944257315</v>
      </c>
      <c r="DA509" s="50">
        <f t="shared" si="272"/>
        <v>222.58240508871231</v>
      </c>
      <c r="DB509" s="50">
        <f t="shared" si="272"/>
        <v>218.31707338673422</v>
      </c>
      <c r="DC509" s="50">
        <f t="shared" si="272"/>
        <v>219.02043501065873</v>
      </c>
      <c r="DD509" s="50">
        <f t="shared" si="272"/>
        <v>229.67274798671625</v>
      </c>
      <c r="DE509" s="50">
        <f t="shared" si="272"/>
        <v>217.95107500078993</v>
      </c>
      <c r="DF509" s="50">
        <f t="shared" si="272"/>
        <v>240.15929445242992</v>
      </c>
      <c r="DG509" s="50">
        <f t="shared" si="272"/>
        <v>244.4268650025879</v>
      </c>
      <c r="DH509" s="50">
        <f t="shared" si="272"/>
        <v>233.24059678120835</v>
      </c>
      <c r="DI509" s="50">
        <f t="shared" si="272"/>
        <v>238.86426601391943</v>
      </c>
      <c r="DJ509" s="50">
        <f t="shared" si="272"/>
        <v>232.81993972945693</v>
      </c>
      <c r="DK509" s="50">
        <f t="shared" si="272"/>
        <v>233.86321213283401</v>
      </c>
      <c r="DL509" s="50">
        <f t="shared" si="272"/>
        <v>251.23558391193296</v>
      </c>
      <c r="DM509" s="50">
        <f t="shared" si="272"/>
        <v>237.06411315826958</v>
      </c>
      <c r="DN509" s="50">
        <f t="shared" si="272"/>
        <v>228.62683571072637</v>
      </c>
      <c r="DO509" s="50">
        <f t="shared" si="272"/>
        <v>233.65296377559454</v>
      </c>
      <c r="DP509" s="50">
        <f t="shared" si="272"/>
        <v>233.26171042615618</v>
      </c>
      <c r="DQ509" s="50">
        <f t="shared" si="272"/>
        <v>247.13075849197355</v>
      </c>
      <c r="DR509" s="50">
        <f t="shared" si="272"/>
        <v>248.11122107413115</v>
      </c>
      <c r="DS509" s="50">
        <f t="shared" si="272"/>
        <v>237.27082071658012</v>
      </c>
      <c r="DT509" s="50">
        <f t="shared" si="272"/>
        <v>230.72146525651578</v>
      </c>
      <c r="DU509" s="50">
        <f t="shared" si="272"/>
        <v>230.72146525651578</v>
      </c>
      <c r="DV509" s="50">
        <f t="shared" si="272"/>
        <v>231.52530045946457</v>
      </c>
      <c r="DW509" s="50">
        <f t="shared" si="272"/>
        <v>249.68288618915759</v>
      </c>
      <c r="DX509" s="50">
        <f t="shared" si="272"/>
        <v>239.86618842773942</v>
      </c>
      <c r="DY509" s="50">
        <f t="shared" si="272"/>
        <v>231.02111872773196</v>
      </c>
      <c r="DZ509" s="50">
        <f t="shared" si="272"/>
        <v>247.79082467346802</v>
      </c>
      <c r="EA509" s="50">
        <f t="shared" si="272"/>
        <v>240.85937827669397</v>
      </c>
      <c r="EB509" s="50">
        <f t="shared" si="272"/>
        <v>237.46091304414779</v>
      </c>
      <c r="EC509" s="50">
        <f t="shared" si="272"/>
        <v>243.35558922368415</v>
      </c>
      <c r="ED509" s="50">
        <f t="shared" si="272"/>
        <v>229.48782367733938</v>
      </c>
      <c r="EE509" s="50">
        <f t="shared" si="272"/>
        <v>240.39117941828209</v>
      </c>
      <c r="EF509" s="50">
        <f t="shared" si="272"/>
        <v>227.68903337206021</v>
      </c>
      <c r="EG509" s="50">
        <f t="shared" si="272"/>
        <v>253.73550177874395</v>
      </c>
      <c r="EH509" s="50">
        <f t="shared" si="272"/>
        <v>243.26965598946524</v>
      </c>
      <c r="EI509" s="50">
        <f t="shared" si="272"/>
        <v>243.79502268852562</v>
      </c>
      <c r="EJ509" s="50">
        <f t="shared" si="272"/>
        <v>249.30161883424844</v>
      </c>
      <c r="EK509" s="50">
        <f t="shared" si="272"/>
        <v>252.04991672090497</v>
      </c>
      <c r="EL509" s="50">
        <f t="shared" si="272"/>
        <v>228.75635569909602</v>
      </c>
      <c r="EM509" s="50">
        <f t="shared" si="272"/>
        <v>229.49984940939459</v>
      </c>
      <c r="EN509" s="50">
        <f t="shared" si="272"/>
        <v>254.42775006922443</v>
      </c>
      <c r="EO509" s="50">
        <f t="shared" si="272"/>
        <v>228.53147601791954</v>
      </c>
      <c r="EP509" s="50">
        <f t="shared" si="272"/>
        <v>252.10158104736666</v>
      </c>
      <c r="EQ509" s="50">
        <f t="shared" si="272"/>
        <v>250.99440159762145</v>
      </c>
      <c r="ER509" s="50">
        <f t="shared" si="272"/>
        <v>247.08825444257286</v>
      </c>
      <c r="ES509" s="50">
        <f t="shared" si="272"/>
        <v>254.87609438333837</v>
      </c>
      <c r="ET509" s="50">
        <f t="shared" si="272"/>
        <v>227.98112049265475</v>
      </c>
      <c r="EU509" s="50">
        <f t="shared" si="272"/>
        <v>485.43926996505297</v>
      </c>
      <c r="EV509" s="50">
        <f t="shared" si="272"/>
        <v>484.12492463858126</v>
      </c>
      <c r="EW509" s="50">
        <f t="shared" si="273"/>
        <v>487.78433415804614</v>
      </c>
      <c r="EX509" s="50">
        <f t="shared" si="273"/>
        <v>499.56405118585661</v>
      </c>
      <c r="EY509" s="50">
        <f t="shared" si="273"/>
        <v>491.66770446694784</v>
      </c>
      <c r="EZ509" s="50">
        <f t="shared" si="273"/>
        <v>492.15298165029645</v>
      </c>
      <c r="FA509" s="50">
        <f t="shared" si="273"/>
        <v>504.70416295167206</v>
      </c>
      <c r="FB509" s="50">
        <f t="shared" si="273"/>
        <v>509.16627694428468</v>
      </c>
      <c r="FC509" s="50">
        <f t="shared" si="273"/>
        <v>228.66397227639737</v>
      </c>
      <c r="FD509" s="50">
        <f t="shared" si="273"/>
        <v>242.41336204458503</v>
      </c>
      <c r="FE509" s="50">
        <f t="shared" si="273"/>
        <v>239.56590112234426</v>
      </c>
      <c r="FF509" s="50">
        <f t="shared" si="273"/>
        <v>235.92803397688701</v>
      </c>
      <c r="FG509" s="50">
        <f t="shared" si="273"/>
        <v>235.43604843200092</v>
      </c>
      <c r="FH509" s="50">
        <f t="shared" si="273"/>
        <v>249.42981192267055</v>
      </c>
      <c r="FI509" s="50">
        <f t="shared" si="273"/>
        <v>231.818236972519</v>
      </c>
      <c r="FJ509" s="50">
        <f t="shared" si="273"/>
        <v>251.26513824588017</v>
      </c>
      <c r="FK509" s="50">
        <f t="shared" si="273"/>
        <v>237.16350357202657</v>
      </c>
      <c r="FL509" s="50">
        <f t="shared" si="273"/>
        <v>239.06135889660356</v>
      </c>
      <c r="FM509" s="50">
        <f t="shared" si="273"/>
        <v>247.43456430639179</v>
      </c>
      <c r="FN509" s="50">
        <f t="shared" si="273"/>
        <v>232.29011000665537</v>
      </c>
      <c r="FO509" s="50">
        <f t="shared" si="273"/>
        <v>234.55918195821906</v>
      </c>
      <c r="FP509" s="50">
        <f t="shared" si="273"/>
        <v>242.1994244586102</v>
      </c>
      <c r="FQ509" s="50">
        <f t="shared" si="273"/>
        <v>245.53177390272245</v>
      </c>
      <c r="FR509" s="50">
        <f t="shared" si="273"/>
        <v>252.80188085289316</v>
      </c>
      <c r="FS509" s="50">
        <f t="shared" si="273"/>
        <v>240.20689962140494</v>
      </c>
      <c r="FT509" s="50">
        <f t="shared" si="273"/>
        <v>230.0727129980431</v>
      </c>
      <c r="FU509" s="50">
        <f t="shared" si="273"/>
        <v>227.52870872948023</v>
      </c>
      <c r="FV509" s="50">
        <f t="shared" si="273"/>
        <v>228.36730159133288</v>
      </c>
      <c r="FW509" s="50">
        <f t="shared" si="273"/>
        <v>234.55025993224788</v>
      </c>
      <c r="FX509" s="50">
        <f t="shared" si="273"/>
        <v>253.17594332962486</v>
      </c>
    </row>
    <row r="510" spans="1:180" x14ac:dyDescent="0.2">
      <c r="A510" s="3" t="s">
        <v>123</v>
      </c>
      <c r="B510" s="3" t="s">
        <v>123</v>
      </c>
      <c r="C510">
        <f t="shared" si="269"/>
        <v>0</v>
      </c>
      <c r="G510" t="str">
        <f t="shared" si="270"/>
        <v>A</v>
      </c>
      <c r="W510" s="56" t="s">
        <v>141</v>
      </c>
      <c r="X510" s="50">
        <f t="shared" si="274"/>
        <v>292.48116224322126</v>
      </c>
      <c r="Y510" s="50">
        <f t="shared" ref="Y510:CJ513" si="275">IF(Y23=0,0,$M$62*60+(Y23+VLOOKUP($W510,$T$4:$U$160,2,FALSE)+VLOOKUP(Y$507,$T$4:$U$160,2,FALSE))/$K$56)</f>
        <v>0</v>
      </c>
      <c r="Z510" s="50">
        <f t="shared" si="275"/>
        <v>0</v>
      </c>
      <c r="AA510" s="50">
        <f t="shared" si="275"/>
        <v>0</v>
      </c>
      <c r="AB510" s="50">
        <f t="shared" si="275"/>
        <v>0</v>
      </c>
      <c r="AC510" s="50">
        <f t="shared" si="275"/>
        <v>0</v>
      </c>
      <c r="AD510" s="50">
        <f t="shared" si="275"/>
        <v>0</v>
      </c>
      <c r="AE510" s="50">
        <f t="shared" si="275"/>
        <v>0</v>
      </c>
      <c r="AF510" s="50">
        <f t="shared" si="275"/>
        <v>0</v>
      </c>
      <c r="AG510" s="50">
        <f t="shared" si="275"/>
        <v>0</v>
      </c>
      <c r="AH510" s="50">
        <f t="shared" si="275"/>
        <v>0</v>
      </c>
      <c r="AI510" s="50">
        <f t="shared" si="275"/>
        <v>0</v>
      </c>
      <c r="AJ510" s="50">
        <f t="shared" si="275"/>
        <v>0</v>
      </c>
      <c r="AK510" s="50">
        <f t="shared" si="275"/>
        <v>0</v>
      </c>
      <c r="AL510" s="50">
        <f t="shared" si="275"/>
        <v>0</v>
      </c>
      <c r="AM510" s="50">
        <f t="shared" si="275"/>
        <v>0</v>
      </c>
      <c r="AN510" s="50">
        <f t="shared" si="275"/>
        <v>0</v>
      </c>
      <c r="AO510" s="50">
        <f t="shared" si="275"/>
        <v>0</v>
      </c>
      <c r="AP510" s="50">
        <f t="shared" si="275"/>
        <v>0</v>
      </c>
      <c r="AQ510" s="50">
        <f t="shared" si="275"/>
        <v>0</v>
      </c>
      <c r="AR510" s="50">
        <f t="shared" si="275"/>
        <v>0</v>
      </c>
      <c r="AS510" s="50">
        <f t="shared" si="275"/>
        <v>0</v>
      </c>
      <c r="AT510" s="50">
        <f t="shared" si="275"/>
        <v>0</v>
      </c>
      <c r="AU510" s="50">
        <f t="shared" si="275"/>
        <v>0</v>
      </c>
      <c r="AV510" s="50">
        <f t="shared" si="275"/>
        <v>0</v>
      </c>
      <c r="AW510" s="50">
        <f t="shared" si="275"/>
        <v>0</v>
      </c>
      <c r="AX510" s="50">
        <f t="shared" si="275"/>
        <v>0</v>
      </c>
      <c r="AY510" s="50">
        <f t="shared" si="275"/>
        <v>0</v>
      </c>
      <c r="AZ510" s="50">
        <f t="shared" si="275"/>
        <v>105.26456527507783</v>
      </c>
      <c r="BA510" s="50">
        <f t="shared" si="275"/>
        <v>109.53555838379324</v>
      </c>
      <c r="BB510" s="50">
        <f t="shared" si="275"/>
        <v>94.930879149670957</v>
      </c>
      <c r="BC510" s="50">
        <f t="shared" si="275"/>
        <v>111.96092464663917</v>
      </c>
      <c r="BD510" s="50">
        <f t="shared" si="275"/>
        <v>94.006333398203608</v>
      </c>
      <c r="BE510" s="50">
        <f t="shared" si="275"/>
        <v>88.209856544162562</v>
      </c>
      <c r="BF510" s="50">
        <f t="shared" si="275"/>
        <v>100.50195857719547</v>
      </c>
      <c r="BG510" s="50">
        <f t="shared" si="275"/>
        <v>112.25579697489954</v>
      </c>
      <c r="BH510" s="50">
        <f t="shared" si="275"/>
        <v>84.18424136857017</v>
      </c>
      <c r="BI510" s="50">
        <f t="shared" si="275"/>
        <v>110.32843724966071</v>
      </c>
      <c r="BJ510" s="50">
        <f t="shared" si="275"/>
        <v>106.66288129649634</v>
      </c>
      <c r="BK510" s="50">
        <f t="shared" si="275"/>
        <v>111.39866599183917</v>
      </c>
      <c r="BL510" s="50">
        <f t="shared" si="275"/>
        <v>99.549897632516291</v>
      </c>
      <c r="BM510" s="50">
        <f t="shared" si="275"/>
        <v>95.403612609560597</v>
      </c>
      <c r="BN510" s="50">
        <f t="shared" si="275"/>
        <v>86.277630753711193</v>
      </c>
      <c r="BO510" s="50">
        <f t="shared" si="275"/>
        <v>154.25278515497459</v>
      </c>
      <c r="BP510" s="50">
        <f t="shared" si="275"/>
        <v>149.08689607057286</v>
      </c>
      <c r="BQ510" s="50">
        <f t="shared" si="275"/>
        <v>151.56008134982167</v>
      </c>
      <c r="BR510" s="50">
        <f t="shared" si="275"/>
        <v>168.25932772029034</v>
      </c>
      <c r="BS510" s="50">
        <f t="shared" si="275"/>
        <v>163.36171849317165</v>
      </c>
      <c r="BT510" s="50">
        <f t="shared" si="275"/>
        <v>163.37022023369468</v>
      </c>
      <c r="BU510" s="50">
        <f t="shared" si="275"/>
        <v>160.08901352707687</v>
      </c>
      <c r="BV510" s="50">
        <f t="shared" si="275"/>
        <v>147.97925588494959</v>
      </c>
      <c r="BW510" s="50">
        <f t="shared" si="275"/>
        <v>152.56265608670614</v>
      </c>
      <c r="BX510" s="50">
        <f t="shared" si="275"/>
        <v>163.1848377205703</v>
      </c>
      <c r="BY510" s="50">
        <f t="shared" si="275"/>
        <v>156.63284155723011</v>
      </c>
      <c r="BZ510" s="50">
        <f t="shared" si="275"/>
        <v>165.6730319824795</v>
      </c>
      <c r="CA510" s="50">
        <f t="shared" si="275"/>
        <v>165.00566478209225</v>
      </c>
      <c r="CB510" s="50">
        <f t="shared" si="275"/>
        <v>157.97825377743038</v>
      </c>
      <c r="CC510" s="50">
        <f t="shared" si="275"/>
        <v>248.4756632154525</v>
      </c>
      <c r="CD510" s="50">
        <f t="shared" si="275"/>
        <v>243.97749053455618</v>
      </c>
      <c r="CE510" s="50">
        <f t="shared" si="275"/>
        <v>253.11130012005916</v>
      </c>
      <c r="CF510" s="50">
        <f t="shared" si="275"/>
        <v>235.83272453141856</v>
      </c>
      <c r="CG510" s="50">
        <f t="shared" si="275"/>
        <v>255.55640059908217</v>
      </c>
      <c r="CH510" s="50">
        <f t="shared" si="275"/>
        <v>239.0792317472654</v>
      </c>
      <c r="CI510" s="50">
        <f t="shared" si="275"/>
        <v>250.24210793263336</v>
      </c>
      <c r="CJ510" s="50">
        <f t="shared" si="275"/>
        <v>256.78066376794857</v>
      </c>
      <c r="CK510" s="50">
        <f t="shared" si="272"/>
        <v>258.97138537487155</v>
      </c>
      <c r="CL510" s="50">
        <f t="shared" si="272"/>
        <v>256.34003872514648</v>
      </c>
      <c r="CM510" s="50">
        <f t="shared" si="272"/>
        <v>250.35113066076931</v>
      </c>
      <c r="CN510" s="50">
        <f t="shared" si="272"/>
        <v>257.38731741798568</v>
      </c>
      <c r="CO510" s="50">
        <f t="shared" si="272"/>
        <v>235.51769187714595</v>
      </c>
      <c r="CP510" s="50">
        <f t="shared" si="272"/>
        <v>252.37569148942796</v>
      </c>
      <c r="CQ510" s="50">
        <f t="shared" si="272"/>
        <v>241.64901077739944</v>
      </c>
      <c r="CR510" s="50">
        <f t="shared" si="272"/>
        <v>257.5517207487984</v>
      </c>
      <c r="CS510" s="50">
        <f t="shared" si="272"/>
        <v>261.83565388123765</v>
      </c>
      <c r="CT510" s="50">
        <f t="shared" si="272"/>
        <v>243.54130983997078</v>
      </c>
      <c r="CU510" s="50">
        <f t="shared" si="272"/>
        <v>242.31553417527863</v>
      </c>
      <c r="CV510" s="50">
        <f t="shared" si="272"/>
        <v>250.15839445593335</v>
      </c>
      <c r="CW510" s="50">
        <f t="shared" si="272"/>
        <v>254.21830648325232</v>
      </c>
      <c r="CX510" s="50">
        <f t="shared" si="272"/>
        <v>259.77239499701392</v>
      </c>
      <c r="CY510" s="50">
        <f t="shared" si="272"/>
        <v>240.71065646223386</v>
      </c>
      <c r="CZ510" s="50">
        <f t="shared" si="272"/>
        <v>258.16587854948182</v>
      </c>
      <c r="DA510" s="50">
        <f t="shared" si="272"/>
        <v>238.42672419562095</v>
      </c>
      <c r="DB510" s="50">
        <f t="shared" si="272"/>
        <v>234.16139249364289</v>
      </c>
      <c r="DC510" s="50">
        <f t="shared" si="272"/>
        <v>234.8647541175674</v>
      </c>
      <c r="DD510" s="50">
        <f t="shared" si="272"/>
        <v>245.51706709362492</v>
      </c>
      <c r="DE510" s="50">
        <f t="shared" si="272"/>
        <v>233.7953941076986</v>
      </c>
      <c r="DF510" s="50">
        <f t="shared" si="272"/>
        <v>256.00361355933853</v>
      </c>
      <c r="DG510" s="50">
        <f t="shared" si="272"/>
        <v>260.27118410949657</v>
      </c>
      <c r="DH510" s="50">
        <f t="shared" si="272"/>
        <v>249.08491588811697</v>
      </c>
      <c r="DI510" s="50">
        <f t="shared" si="272"/>
        <v>254.70858512082808</v>
      </c>
      <c r="DJ510" s="50">
        <f t="shared" si="272"/>
        <v>248.6642588363656</v>
      </c>
      <c r="DK510" s="50">
        <f t="shared" si="272"/>
        <v>249.70753123974271</v>
      </c>
      <c r="DL510" s="50">
        <f t="shared" si="272"/>
        <v>267.07990301884161</v>
      </c>
      <c r="DM510" s="50">
        <f t="shared" si="272"/>
        <v>252.90843226517825</v>
      </c>
      <c r="DN510" s="50">
        <f t="shared" si="272"/>
        <v>244.47115481763504</v>
      </c>
      <c r="DO510" s="50">
        <f t="shared" si="272"/>
        <v>249.49728288250316</v>
      </c>
      <c r="DP510" s="50">
        <f t="shared" si="272"/>
        <v>249.10602953306483</v>
      </c>
      <c r="DQ510" s="50">
        <f t="shared" si="272"/>
        <v>262.97507759888219</v>
      </c>
      <c r="DR510" s="50">
        <f t="shared" si="272"/>
        <v>263.95554018103979</v>
      </c>
      <c r="DS510" s="50">
        <f t="shared" si="272"/>
        <v>253.11513982348879</v>
      </c>
      <c r="DT510" s="50">
        <f t="shared" si="272"/>
        <v>246.56578436342446</v>
      </c>
      <c r="DU510" s="50">
        <f t="shared" si="272"/>
        <v>246.56578436342446</v>
      </c>
      <c r="DV510" s="50">
        <f t="shared" si="272"/>
        <v>247.36961956637325</v>
      </c>
      <c r="DW510" s="50">
        <f t="shared" si="272"/>
        <v>265.52720529606626</v>
      </c>
      <c r="DX510" s="50">
        <f t="shared" si="272"/>
        <v>255.71050753464809</v>
      </c>
      <c r="DY510" s="50">
        <f t="shared" si="272"/>
        <v>246.86543783464063</v>
      </c>
      <c r="DZ510" s="50">
        <f t="shared" si="272"/>
        <v>263.63514378037667</v>
      </c>
      <c r="EA510" s="50">
        <f t="shared" si="272"/>
        <v>256.70369738360262</v>
      </c>
      <c r="EB510" s="50">
        <f t="shared" si="272"/>
        <v>253.3052321510564</v>
      </c>
      <c r="EC510" s="50">
        <f t="shared" si="272"/>
        <v>259.19990833059285</v>
      </c>
      <c r="ED510" s="50">
        <f t="shared" si="272"/>
        <v>245.33214278424805</v>
      </c>
      <c r="EE510" s="50">
        <f t="shared" si="272"/>
        <v>256.23549852519079</v>
      </c>
      <c r="EF510" s="50">
        <f t="shared" si="272"/>
        <v>243.53335247896885</v>
      </c>
      <c r="EG510" s="50">
        <f t="shared" si="272"/>
        <v>269.57982088565262</v>
      </c>
      <c r="EH510" s="50">
        <f t="shared" si="272"/>
        <v>259.11397509637391</v>
      </c>
      <c r="EI510" s="50">
        <f t="shared" si="272"/>
        <v>259.63934179543429</v>
      </c>
      <c r="EJ510" s="50">
        <f t="shared" si="272"/>
        <v>265.14593794115711</v>
      </c>
      <c r="EK510" s="50">
        <f t="shared" si="272"/>
        <v>267.89423582781365</v>
      </c>
      <c r="EL510" s="50">
        <f t="shared" si="272"/>
        <v>244.60067480600466</v>
      </c>
      <c r="EM510" s="50">
        <f t="shared" si="272"/>
        <v>245.34416851630323</v>
      </c>
      <c r="EN510" s="50">
        <f t="shared" si="272"/>
        <v>270.27206917613307</v>
      </c>
      <c r="EO510" s="50">
        <f t="shared" si="272"/>
        <v>244.37579512482822</v>
      </c>
      <c r="EP510" s="50">
        <f t="shared" si="272"/>
        <v>267.94590015427531</v>
      </c>
      <c r="EQ510" s="50">
        <f t="shared" si="272"/>
        <v>266.83872070453009</v>
      </c>
      <c r="ER510" s="50">
        <f t="shared" si="272"/>
        <v>262.9325735494815</v>
      </c>
      <c r="ES510" s="50">
        <f t="shared" si="272"/>
        <v>270.72041349024704</v>
      </c>
      <c r="ET510" s="50">
        <f t="shared" si="272"/>
        <v>243.8254395995634</v>
      </c>
      <c r="EU510" s="50">
        <f t="shared" si="272"/>
        <v>501.28358907196167</v>
      </c>
      <c r="EV510" s="50">
        <f t="shared" si="272"/>
        <v>499.96924374548996</v>
      </c>
      <c r="EW510" s="50">
        <f t="shared" si="273"/>
        <v>503.62865326495478</v>
      </c>
      <c r="EX510" s="50">
        <f t="shared" si="273"/>
        <v>515.40837029276543</v>
      </c>
      <c r="EY510" s="50">
        <f t="shared" si="273"/>
        <v>507.51202357385648</v>
      </c>
      <c r="EZ510" s="50">
        <f t="shared" si="273"/>
        <v>507.99730075720521</v>
      </c>
      <c r="FA510" s="50">
        <f t="shared" si="273"/>
        <v>520.54848205858082</v>
      </c>
      <c r="FB510" s="50">
        <f t="shared" si="273"/>
        <v>525.01059605119337</v>
      </c>
      <c r="FC510" s="50">
        <f t="shared" si="273"/>
        <v>244.50829138330604</v>
      </c>
      <c r="FD510" s="50">
        <f t="shared" si="273"/>
        <v>258.25768115149367</v>
      </c>
      <c r="FE510" s="50">
        <f t="shared" si="273"/>
        <v>255.41022022925293</v>
      </c>
      <c r="FF510" s="50">
        <f t="shared" si="273"/>
        <v>251.77235308379565</v>
      </c>
      <c r="FG510" s="50">
        <f t="shared" si="273"/>
        <v>251.28036753890959</v>
      </c>
      <c r="FH510" s="50">
        <f t="shared" si="273"/>
        <v>265.27413102957922</v>
      </c>
      <c r="FI510" s="50">
        <f t="shared" si="273"/>
        <v>247.66255607942765</v>
      </c>
      <c r="FJ510" s="50">
        <f t="shared" si="273"/>
        <v>267.10945735278881</v>
      </c>
      <c r="FK510" s="50">
        <f t="shared" si="273"/>
        <v>253.00782267893521</v>
      </c>
      <c r="FL510" s="50">
        <f t="shared" si="273"/>
        <v>254.90567800351221</v>
      </c>
      <c r="FM510" s="50">
        <f t="shared" si="273"/>
        <v>263.27888341330049</v>
      </c>
      <c r="FN510" s="50">
        <f t="shared" si="273"/>
        <v>248.13442911356404</v>
      </c>
      <c r="FO510" s="50">
        <f t="shared" si="273"/>
        <v>250.40350106512776</v>
      </c>
      <c r="FP510" s="50">
        <f t="shared" si="273"/>
        <v>258.04374356551887</v>
      </c>
      <c r="FQ510" s="50">
        <f t="shared" si="273"/>
        <v>261.37609300963112</v>
      </c>
      <c r="FR510" s="50">
        <f t="shared" si="273"/>
        <v>268.64619995980183</v>
      </c>
      <c r="FS510" s="50">
        <f t="shared" si="273"/>
        <v>256.05121872831359</v>
      </c>
      <c r="FT510" s="50">
        <f t="shared" si="273"/>
        <v>245.91703210495177</v>
      </c>
      <c r="FU510" s="50">
        <f t="shared" si="273"/>
        <v>243.37302783638887</v>
      </c>
      <c r="FV510" s="50">
        <f t="shared" si="273"/>
        <v>244.21162069824155</v>
      </c>
      <c r="FW510" s="50">
        <f t="shared" si="273"/>
        <v>250.39457903915653</v>
      </c>
      <c r="FX510" s="50">
        <f t="shared" si="273"/>
        <v>269.02026243653353</v>
      </c>
    </row>
    <row r="511" spans="1:180" x14ac:dyDescent="0.2">
      <c r="A511" s="3" t="s">
        <v>125</v>
      </c>
      <c r="B511" s="3" t="s">
        <v>125</v>
      </c>
      <c r="C511">
        <f t="shared" si="269"/>
        <v>0</v>
      </c>
      <c r="G511" t="str">
        <f t="shared" si="270"/>
        <v>A</v>
      </c>
      <c r="W511" s="56" t="s">
        <v>119</v>
      </c>
      <c r="X511" s="50">
        <f t="shared" si="274"/>
        <v>281.06790566888469</v>
      </c>
      <c r="Y511" s="50">
        <f t="shared" si="275"/>
        <v>0</v>
      </c>
      <c r="Z511" s="50">
        <f t="shared" si="275"/>
        <v>0</v>
      </c>
      <c r="AA511" s="50">
        <f t="shared" si="275"/>
        <v>0</v>
      </c>
      <c r="AB511" s="50">
        <f t="shared" si="275"/>
        <v>0</v>
      </c>
      <c r="AC511" s="50">
        <f t="shared" si="275"/>
        <v>0</v>
      </c>
      <c r="AD511" s="50">
        <f t="shared" si="275"/>
        <v>0</v>
      </c>
      <c r="AE511" s="50">
        <f t="shared" si="275"/>
        <v>0</v>
      </c>
      <c r="AF511" s="50">
        <f t="shared" si="275"/>
        <v>0</v>
      </c>
      <c r="AG511" s="50">
        <f t="shared" si="275"/>
        <v>0</v>
      </c>
      <c r="AH511" s="50">
        <f t="shared" si="275"/>
        <v>0</v>
      </c>
      <c r="AI511" s="50">
        <f t="shared" si="275"/>
        <v>0</v>
      </c>
      <c r="AJ511" s="50">
        <f t="shared" si="275"/>
        <v>0</v>
      </c>
      <c r="AK511" s="50">
        <f t="shared" si="275"/>
        <v>0</v>
      </c>
      <c r="AL511" s="50">
        <f t="shared" si="275"/>
        <v>0</v>
      </c>
      <c r="AM511" s="50">
        <f t="shared" si="275"/>
        <v>0</v>
      </c>
      <c r="AN511" s="50">
        <f t="shared" si="275"/>
        <v>0</v>
      </c>
      <c r="AO511" s="50">
        <f t="shared" si="275"/>
        <v>0</v>
      </c>
      <c r="AP511" s="50">
        <f t="shared" si="275"/>
        <v>0</v>
      </c>
      <c r="AQ511" s="50">
        <f t="shared" si="275"/>
        <v>0</v>
      </c>
      <c r="AR511" s="50">
        <f t="shared" si="275"/>
        <v>0</v>
      </c>
      <c r="AS511" s="50">
        <f t="shared" si="275"/>
        <v>0</v>
      </c>
      <c r="AT511" s="50">
        <f t="shared" si="275"/>
        <v>0</v>
      </c>
      <c r="AU511" s="50">
        <f t="shared" si="275"/>
        <v>0</v>
      </c>
      <c r="AV511" s="50">
        <f t="shared" si="275"/>
        <v>0</v>
      </c>
      <c r="AW511" s="50">
        <f t="shared" si="275"/>
        <v>0</v>
      </c>
      <c r="AX511" s="50">
        <f t="shared" si="275"/>
        <v>0</v>
      </c>
      <c r="AY511" s="50">
        <f t="shared" si="275"/>
        <v>0</v>
      </c>
      <c r="AZ511" s="50">
        <f t="shared" si="275"/>
        <v>93.851308700741242</v>
      </c>
      <c r="BA511" s="50">
        <f t="shared" si="275"/>
        <v>98.122301809456687</v>
      </c>
      <c r="BB511" s="50">
        <f t="shared" si="275"/>
        <v>83.517622575334386</v>
      </c>
      <c r="BC511" s="50">
        <f t="shared" si="275"/>
        <v>100.54766807230261</v>
      </c>
      <c r="BD511" s="50">
        <f t="shared" si="275"/>
        <v>82.593076823867037</v>
      </c>
      <c r="BE511" s="50">
        <f t="shared" si="275"/>
        <v>76.796599969825991</v>
      </c>
      <c r="BF511" s="50">
        <f t="shared" si="275"/>
        <v>89.088702002858895</v>
      </c>
      <c r="BG511" s="50">
        <f t="shared" si="275"/>
        <v>100.84254040056298</v>
      </c>
      <c r="BH511" s="50">
        <f t="shared" si="275"/>
        <v>72.770984794233613</v>
      </c>
      <c r="BI511" s="50">
        <f t="shared" si="275"/>
        <v>98.915180675324137</v>
      </c>
      <c r="BJ511" s="50">
        <f t="shared" si="275"/>
        <v>95.249624722159766</v>
      </c>
      <c r="BK511" s="50">
        <f t="shared" si="275"/>
        <v>99.985409417502595</v>
      </c>
      <c r="BL511" s="50">
        <f t="shared" si="275"/>
        <v>88.136641058179734</v>
      </c>
      <c r="BM511" s="50">
        <f t="shared" si="275"/>
        <v>83.990356035224025</v>
      </c>
      <c r="BN511" s="50">
        <f t="shared" si="275"/>
        <v>74.864374179374636</v>
      </c>
      <c r="BO511" s="50">
        <f t="shared" si="275"/>
        <v>142.83952858063805</v>
      </c>
      <c r="BP511" s="50">
        <f t="shared" si="275"/>
        <v>137.67363949623632</v>
      </c>
      <c r="BQ511" s="50">
        <f t="shared" si="275"/>
        <v>140.1468247754851</v>
      </c>
      <c r="BR511" s="50">
        <f t="shared" si="275"/>
        <v>156.8460711459538</v>
      </c>
      <c r="BS511" s="50">
        <f t="shared" si="275"/>
        <v>151.94846191883511</v>
      </c>
      <c r="BT511" s="50">
        <f t="shared" si="275"/>
        <v>151.95696365935811</v>
      </c>
      <c r="BU511" s="50">
        <f t="shared" si="275"/>
        <v>148.67575695274033</v>
      </c>
      <c r="BV511" s="50">
        <f t="shared" si="275"/>
        <v>136.56599931061302</v>
      </c>
      <c r="BW511" s="50">
        <f t="shared" si="275"/>
        <v>141.14939951236957</v>
      </c>
      <c r="BX511" s="50">
        <f t="shared" si="275"/>
        <v>151.77158114623376</v>
      </c>
      <c r="BY511" s="50">
        <f t="shared" si="275"/>
        <v>145.21958498289354</v>
      </c>
      <c r="BZ511" s="50">
        <f t="shared" si="275"/>
        <v>154.25977540814293</v>
      </c>
      <c r="CA511" s="50">
        <f t="shared" si="275"/>
        <v>153.59240820775571</v>
      </c>
      <c r="CB511" s="50">
        <f t="shared" si="275"/>
        <v>146.56499720309384</v>
      </c>
      <c r="CC511" s="50">
        <f t="shared" si="275"/>
        <v>237.06240664111593</v>
      </c>
      <c r="CD511" s="50">
        <f t="shared" si="275"/>
        <v>232.56423396021961</v>
      </c>
      <c r="CE511" s="50">
        <f t="shared" si="275"/>
        <v>241.69804354572258</v>
      </c>
      <c r="CF511" s="50">
        <f t="shared" si="275"/>
        <v>224.41946795708202</v>
      </c>
      <c r="CG511" s="50">
        <f t="shared" si="275"/>
        <v>244.14314402474562</v>
      </c>
      <c r="CH511" s="50">
        <f t="shared" si="275"/>
        <v>227.66597517292885</v>
      </c>
      <c r="CI511" s="50">
        <f t="shared" si="275"/>
        <v>238.82885135829679</v>
      </c>
      <c r="CJ511" s="50">
        <f t="shared" si="275"/>
        <v>245.367407193612</v>
      </c>
      <c r="CK511" s="50">
        <f t="shared" si="272"/>
        <v>247.558128800535</v>
      </c>
      <c r="CL511" s="50">
        <f t="shared" si="272"/>
        <v>244.92678215080994</v>
      </c>
      <c r="CM511" s="50">
        <f t="shared" si="272"/>
        <v>238.9378740864328</v>
      </c>
      <c r="CN511" s="50">
        <f t="shared" si="272"/>
        <v>245.97406084364914</v>
      </c>
      <c r="CO511" s="50">
        <f t="shared" si="272"/>
        <v>224.10443530280938</v>
      </c>
      <c r="CP511" s="50">
        <f t="shared" si="272"/>
        <v>240.96243491509139</v>
      </c>
      <c r="CQ511" s="50">
        <f t="shared" si="272"/>
        <v>230.2357542030629</v>
      </c>
      <c r="CR511" s="50">
        <f t="shared" si="272"/>
        <v>246.13846417446186</v>
      </c>
      <c r="CS511" s="50">
        <f t="shared" si="272"/>
        <v>250.4223973069011</v>
      </c>
      <c r="CT511" s="50">
        <f t="shared" si="272"/>
        <v>232.12805326563424</v>
      </c>
      <c r="CU511" s="50">
        <f t="shared" si="272"/>
        <v>230.90227760094206</v>
      </c>
      <c r="CV511" s="50">
        <f t="shared" si="272"/>
        <v>238.74513788159678</v>
      </c>
      <c r="CW511" s="50">
        <f t="shared" si="272"/>
        <v>242.80504990891575</v>
      </c>
      <c r="CX511" s="50">
        <f t="shared" si="272"/>
        <v>248.35913842267738</v>
      </c>
      <c r="CY511" s="50">
        <f t="shared" si="272"/>
        <v>229.29739988789731</v>
      </c>
      <c r="CZ511" s="50">
        <f t="shared" si="272"/>
        <v>246.75262197514525</v>
      </c>
      <c r="DA511" s="50">
        <f t="shared" si="272"/>
        <v>227.01346762128441</v>
      </c>
      <c r="DB511" s="50">
        <f t="shared" si="272"/>
        <v>222.74813591930632</v>
      </c>
      <c r="DC511" s="50">
        <f t="shared" si="272"/>
        <v>223.45149754323086</v>
      </c>
      <c r="DD511" s="50">
        <f t="shared" si="272"/>
        <v>234.10381051928834</v>
      </c>
      <c r="DE511" s="50">
        <f t="shared" si="272"/>
        <v>222.38213753336203</v>
      </c>
      <c r="DF511" s="50">
        <f t="shared" si="272"/>
        <v>244.59035698500202</v>
      </c>
      <c r="DG511" s="50">
        <f t="shared" si="272"/>
        <v>248.85792753516</v>
      </c>
      <c r="DH511" s="50">
        <f t="shared" si="272"/>
        <v>237.67165931378045</v>
      </c>
      <c r="DI511" s="50">
        <f t="shared" si="272"/>
        <v>243.29532854649153</v>
      </c>
      <c r="DJ511" s="50">
        <f t="shared" si="272"/>
        <v>237.25100226202903</v>
      </c>
      <c r="DK511" s="50">
        <f t="shared" si="272"/>
        <v>238.29427466540611</v>
      </c>
      <c r="DL511" s="50">
        <f t="shared" si="272"/>
        <v>255.66664644450509</v>
      </c>
      <c r="DM511" s="50">
        <f t="shared" si="272"/>
        <v>241.49517569084168</v>
      </c>
      <c r="DN511" s="50">
        <f t="shared" si="272"/>
        <v>233.05789824329847</v>
      </c>
      <c r="DO511" s="50">
        <f t="shared" si="272"/>
        <v>238.08402630816664</v>
      </c>
      <c r="DP511" s="50">
        <f t="shared" si="272"/>
        <v>237.69277295872831</v>
      </c>
      <c r="DQ511" s="50">
        <f t="shared" si="272"/>
        <v>251.56182102454565</v>
      </c>
      <c r="DR511" s="50">
        <f t="shared" si="272"/>
        <v>252.54228360670325</v>
      </c>
      <c r="DS511" s="50">
        <f t="shared" si="272"/>
        <v>241.70188324915225</v>
      </c>
      <c r="DT511" s="50">
        <f t="shared" si="272"/>
        <v>235.15252778908788</v>
      </c>
      <c r="DU511" s="50">
        <f t="shared" si="272"/>
        <v>235.15252778908788</v>
      </c>
      <c r="DV511" s="50">
        <f t="shared" si="272"/>
        <v>235.95636299203667</v>
      </c>
      <c r="DW511" s="50">
        <f t="shared" si="272"/>
        <v>254.11394872172968</v>
      </c>
      <c r="DX511" s="50">
        <f t="shared" si="272"/>
        <v>244.29725096031152</v>
      </c>
      <c r="DY511" s="50">
        <f t="shared" si="272"/>
        <v>235.45218126030406</v>
      </c>
      <c r="DZ511" s="50">
        <f t="shared" si="272"/>
        <v>252.22188720604015</v>
      </c>
      <c r="EA511" s="50">
        <f t="shared" si="272"/>
        <v>245.29044080926607</v>
      </c>
      <c r="EB511" s="50">
        <f t="shared" si="272"/>
        <v>241.89197557671989</v>
      </c>
      <c r="EC511" s="50">
        <f t="shared" si="272"/>
        <v>247.78665175625628</v>
      </c>
      <c r="ED511" s="50">
        <f t="shared" si="272"/>
        <v>233.91888620991148</v>
      </c>
      <c r="EE511" s="50">
        <f t="shared" si="272"/>
        <v>244.82224195085419</v>
      </c>
      <c r="EF511" s="50">
        <f t="shared" si="272"/>
        <v>232.12009590463231</v>
      </c>
      <c r="EG511" s="50">
        <f t="shared" si="272"/>
        <v>258.16656431131605</v>
      </c>
      <c r="EH511" s="50">
        <f t="shared" si="272"/>
        <v>247.70071852203736</v>
      </c>
      <c r="EI511" s="50">
        <f t="shared" si="272"/>
        <v>248.22608522109772</v>
      </c>
      <c r="EJ511" s="50">
        <f t="shared" si="272"/>
        <v>253.73268136682054</v>
      </c>
      <c r="EK511" s="50">
        <f t="shared" si="272"/>
        <v>256.48097925347707</v>
      </c>
      <c r="EL511" s="50">
        <f t="shared" si="272"/>
        <v>233.18741823166812</v>
      </c>
      <c r="EM511" s="50">
        <f t="shared" si="272"/>
        <v>233.93091194196668</v>
      </c>
      <c r="EN511" s="50">
        <f t="shared" si="272"/>
        <v>258.85881260179656</v>
      </c>
      <c r="EO511" s="50">
        <f t="shared" si="272"/>
        <v>232.96253855049164</v>
      </c>
      <c r="EP511" s="50">
        <f t="shared" si="272"/>
        <v>256.53264357993874</v>
      </c>
      <c r="EQ511" s="50">
        <f t="shared" si="272"/>
        <v>255.42546413019355</v>
      </c>
      <c r="ER511" s="50">
        <f t="shared" si="272"/>
        <v>251.51931697514496</v>
      </c>
      <c r="ES511" s="50">
        <f t="shared" si="272"/>
        <v>259.30715691591047</v>
      </c>
      <c r="ET511" s="50">
        <f t="shared" si="272"/>
        <v>232.41218302522685</v>
      </c>
      <c r="EU511" s="50">
        <f t="shared" si="272"/>
        <v>489.8703324976251</v>
      </c>
      <c r="EV511" s="50">
        <f t="shared" ref="EV511:FX520" si="276">IF(EV24=0,0,$M$62*60+(EV24+VLOOKUP($W511,$T$4:$U$160,2,FALSE)+VLOOKUP(EV$507,$T$4:$U$160,2,FALSE))/$K$56)</f>
        <v>488.55598717115333</v>
      </c>
      <c r="EW511" s="50">
        <f t="shared" si="276"/>
        <v>492.21539669061821</v>
      </c>
      <c r="EX511" s="50">
        <f t="shared" si="276"/>
        <v>503.99511371842874</v>
      </c>
      <c r="EY511" s="50">
        <f t="shared" si="276"/>
        <v>496.09876699951997</v>
      </c>
      <c r="EZ511" s="50">
        <f t="shared" si="276"/>
        <v>496.58404418286858</v>
      </c>
      <c r="FA511" s="50">
        <f t="shared" si="276"/>
        <v>509.13522548424413</v>
      </c>
      <c r="FB511" s="50">
        <f t="shared" si="276"/>
        <v>513.59733947685675</v>
      </c>
      <c r="FC511" s="50">
        <f t="shared" si="276"/>
        <v>233.09503480896947</v>
      </c>
      <c r="FD511" s="50">
        <f t="shared" si="276"/>
        <v>246.84442457715713</v>
      </c>
      <c r="FE511" s="50">
        <f t="shared" si="276"/>
        <v>243.99696365491636</v>
      </c>
      <c r="FF511" s="50">
        <f t="shared" si="276"/>
        <v>240.35909650945911</v>
      </c>
      <c r="FG511" s="50">
        <f t="shared" si="276"/>
        <v>239.86711096457302</v>
      </c>
      <c r="FH511" s="50">
        <f t="shared" si="276"/>
        <v>253.86087445524265</v>
      </c>
      <c r="FI511" s="50">
        <f t="shared" si="276"/>
        <v>236.2492995050911</v>
      </c>
      <c r="FJ511" s="50">
        <f t="shared" si="276"/>
        <v>255.69620077845227</v>
      </c>
      <c r="FK511" s="50">
        <f t="shared" si="276"/>
        <v>241.59456610459867</v>
      </c>
      <c r="FL511" s="50">
        <f t="shared" si="276"/>
        <v>243.49242142917566</v>
      </c>
      <c r="FM511" s="50">
        <f t="shared" si="276"/>
        <v>251.86562683896392</v>
      </c>
      <c r="FN511" s="50">
        <f t="shared" si="276"/>
        <v>236.7211725392275</v>
      </c>
      <c r="FO511" s="50">
        <f t="shared" si="276"/>
        <v>238.99024449079116</v>
      </c>
      <c r="FP511" s="50">
        <f t="shared" si="276"/>
        <v>246.63048699118229</v>
      </c>
      <c r="FQ511" s="50">
        <f t="shared" si="276"/>
        <v>249.96283643529458</v>
      </c>
      <c r="FR511" s="50">
        <f t="shared" si="276"/>
        <v>257.23294338546526</v>
      </c>
      <c r="FS511" s="50">
        <f t="shared" si="276"/>
        <v>244.63796215397704</v>
      </c>
      <c r="FT511" s="50">
        <f t="shared" si="276"/>
        <v>234.5037755306152</v>
      </c>
      <c r="FU511" s="50">
        <f t="shared" si="276"/>
        <v>231.95977126205233</v>
      </c>
      <c r="FV511" s="50">
        <f t="shared" si="276"/>
        <v>232.79836412390497</v>
      </c>
      <c r="FW511" s="50">
        <f t="shared" si="276"/>
        <v>238.98132246482001</v>
      </c>
      <c r="FX511" s="50">
        <f t="shared" si="276"/>
        <v>257.60700586219696</v>
      </c>
    </row>
    <row r="512" spans="1:180" x14ac:dyDescent="0.2">
      <c r="A512" s="3" t="s">
        <v>14</v>
      </c>
      <c r="B512" s="3" t="s">
        <v>14</v>
      </c>
      <c r="C512">
        <f t="shared" si="269"/>
        <v>0</v>
      </c>
      <c r="G512" t="str">
        <f t="shared" si="270"/>
        <v>A</v>
      </c>
      <c r="W512" s="56" t="s">
        <v>121</v>
      </c>
      <c r="X512" s="50">
        <f t="shared" si="274"/>
        <v>287.74709408327379</v>
      </c>
      <c r="Y512" s="50">
        <f t="shared" si="275"/>
        <v>0</v>
      </c>
      <c r="Z512" s="50">
        <f t="shared" si="275"/>
        <v>0</v>
      </c>
      <c r="AA512" s="50">
        <f t="shared" si="275"/>
        <v>0</v>
      </c>
      <c r="AB512" s="50">
        <f t="shared" si="275"/>
        <v>0</v>
      </c>
      <c r="AC512" s="50">
        <f t="shared" si="275"/>
        <v>0</v>
      </c>
      <c r="AD512" s="50">
        <f t="shared" si="275"/>
        <v>0</v>
      </c>
      <c r="AE512" s="50">
        <f t="shared" si="275"/>
        <v>0</v>
      </c>
      <c r="AF512" s="50">
        <f t="shared" si="275"/>
        <v>0</v>
      </c>
      <c r="AG512" s="50">
        <f t="shared" si="275"/>
        <v>0</v>
      </c>
      <c r="AH512" s="50">
        <f t="shared" si="275"/>
        <v>0</v>
      </c>
      <c r="AI512" s="50">
        <f t="shared" si="275"/>
        <v>0</v>
      </c>
      <c r="AJ512" s="50">
        <f t="shared" si="275"/>
        <v>0</v>
      </c>
      <c r="AK512" s="50">
        <f t="shared" si="275"/>
        <v>0</v>
      </c>
      <c r="AL512" s="50">
        <f t="shared" si="275"/>
        <v>0</v>
      </c>
      <c r="AM512" s="50">
        <f t="shared" si="275"/>
        <v>0</v>
      </c>
      <c r="AN512" s="50">
        <f t="shared" si="275"/>
        <v>0</v>
      </c>
      <c r="AO512" s="50">
        <f t="shared" si="275"/>
        <v>0</v>
      </c>
      <c r="AP512" s="50">
        <f t="shared" si="275"/>
        <v>0</v>
      </c>
      <c r="AQ512" s="50">
        <f t="shared" si="275"/>
        <v>0</v>
      </c>
      <c r="AR512" s="50">
        <f t="shared" si="275"/>
        <v>0</v>
      </c>
      <c r="AS512" s="50">
        <f t="shared" si="275"/>
        <v>0</v>
      </c>
      <c r="AT512" s="50">
        <f t="shared" si="275"/>
        <v>0</v>
      </c>
      <c r="AU512" s="50">
        <f t="shared" si="275"/>
        <v>0</v>
      </c>
      <c r="AV512" s="50">
        <f t="shared" si="275"/>
        <v>0</v>
      </c>
      <c r="AW512" s="50">
        <f t="shared" si="275"/>
        <v>0</v>
      </c>
      <c r="AX512" s="50">
        <f t="shared" si="275"/>
        <v>0</v>
      </c>
      <c r="AY512" s="50">
        <f t="shared" si="275"/>
        <v>0</v>
      </c>
      <c r="AZ512" s="50">
        <f t="shared" si="275"/>
        <v>100.53049711513033</v>
      </c>
      <c r="BA512" s="50">
        <f t="shared" si="275"/>
        <v>104.80149022384575</v>
      </c>
      <c r="BB512" s="50">
        <f t="shared" si="275"/>
        <v>90.19681098972346</v>
      </c>
      <c r="BC512" s="50">
        <f t="shared" si="275"/>
        <v>107.22685648669167</v>
      </c>
      <c r="BD512" s="50">
        <f t="shared" si="275"/>
        <v>89.272265238256097</v>
      </c>
      <c r="BE512" s="50">
        <f t="shared" si="275"/>
        <v>83.475788384215065</v>
      </c>
      <c r="BF512" s="50">
        <f t="shared" si="275"/>
        <v>95.767890417247969</v>
      </c>
      <c r="BG512" s="50">
        <f t="shared" si="275"/>
        <v>107.52172881495204</v>
      </c>
      <c r="BH512" s="50">
        <f t="shared" si="275"/>
        <v>79.450173208622672</v>
      </c>
      <c r="BI512" s="50">
        <f t="shared" si="275"/>
        <v>105.59436908971321</v>
      </c>
      <c r="BJ512" s="50">
        <f t="shared" si="275"/>
        <v>101.92881313654884</v>
      </c>
      <c r="BK512" s="50">
        <f t="shared" si="275"/>
        <v>106.66459783189167</v>
      </c>
      <c r="BL512" s="50">
        <f t="shared" si="275"/>
        <v>94.815829472568794</v>
      </c>
      <c r="BM512" s="50">
        <f t="shared" si="275"/>
        <v>90.669544449613099</v>
      </c>
      <c r="BN512" s="50">
        <f t="shared" si="275"/>
        <v>81.543562593763696</v>
      </c>
      <c r="BO512" s="50">
        <f t="shared" si="275"/>
        <v>149.51871699502709</v>
      </c>
      <c r="BP512" s="50">
        <f t="shared" si="275"/>
        <v>144.35282791062536</v>
      </c>
      <c r="BQ512" s="50">
        <f t="shared" si="275"/>
        <v>146.82601318987417</v>
      </c>
      <c r="BR512" s="50">
        <f t="shared" si="275"/>
        <v>163.52525956034285</v>
      </c>
      <c r="BS512" s="50">
        <f t="shared" si="275"/>
        <v>158.62765033322415</v>
      </c>
      <c r="BT512" s="50">
        <f t="shared" si="275"/>
        <v>158.63615207374721</v>
      </c>
      <c r="BU512" s="50">
        <f t="shared" si="275"/>
        <v>155.35494536712937</v>
      </c>
      <c r="BV512" s="50">
        <f t="shared" si="275"/>
        <v>143.2451877250021</v>
      </c>
      <c r="BW512" s="50">
        <f t="shared" si="275"/>
        <v>147.82858792675864</v>
      </c>
      <c r="BX512" s="50">
        <f t="shared" si="275"/>
        <v>158.4507695606228</v>
      </c>
      <c r="BY512" s="50">
        <f t="shared" si="275"/>
        <v>151.89877339728264</v>
      </c>
      <c r="BZ512" s="50">
        <f t="shared" si="275"/>
        <v>160.938963822532</v>
      </c>
      <c r="CA512" s="50">
        <f t="shared" si="275"/>
        <v>160.27159662214476</v>
      </c>
      <c r="CB512" s="50">
        <f t="shared" si="275"/>
        <v>153.24418561748288</v>
      </c>
      <c r="CC512" s="50">
        <f t="shared" si="275"/>
        <v>243.741595055505</v>
      </c>
      <c r="CD512" s="50">
        <f t="shared" si="275"/>
        <v>239.24342237460868</v>
      </c>
      <c r="CE512" s="50">
        <f t="shared" si="275"/>
        <v>248.37723196011163</v>
      </c>
      <c r="CF512" s="50">
        <f t="shared" si="275"/>
        <v>231.09865637147107</v>
      </c>
      <c r="CG512" s="50">
        <f t="shared" si="275"/>
        <v>250.8223324391347</v>
      </c>
      <c r="CH512" s="50">
        <f t="shared" si="275"/>
        <v>234.3451635873179</v>
      </c>
      <c r="CI512" s="50">
        <f t="shared" si="275"/>
        <v>245.50803977268583</v>
      </c>
      <c r="CJ512" s="50">
        <f t="shared" si="275"/>
        <v>252.04659560800107</v>
      </c>
      <c r="CK512" s="50">
        <f t="shared" ref="CK512:EV527" si="277">IF(CK25=0,0,$M$62*60+(CK25+VLOOKUP($W512,$T$4:$U$160,2,FALSE)+VLOOKUP(CK$507,$T$4:$U$160,2,FALSE))/$K$56)</f>
        <v>254.2373172149241</v>
      </c>
      <c r="CL512" s="50">
        <f t="shared" si="277"/>
        <v>251.60597056519896</v>
      </c>
      <c r="CM512" s="50">
        <f t="shared" si="277"/>
        <v>245.61706250082185</v>
      </c>
      <c r="CN512" s="50">
        <f t="shared" si="277"/>
        <v>252.65324925803816</v>
      </c>
      <c r="CO512" s="50">
        <f t="shared" si="277"/>
        <v>230.78362371719845</v>
      </c>
      <c r="CP512" s="50">
        <f t="shared" si="277"/>
        <v>247.64162332948044</v>
      </c>
      <c r="CQ512" s="50">
        <f t="shared" si="277"/>
        <v>236.91494261745194</v>
      </c>
      <c r="CR512" s="50">
        <f t="shared" si="277"/>
        <v>252.81765258885088</v>
      </c>
      <c r="CS512" s="50">
        <f t="shared" si="277"/>
        <v>257.10158572129018</v>
      </c>
      <c r="CT512" s="50">
        <f t="shared" si="277"/>
        <v>238.80724168002328</v>
      </c>
      <c r="CU512" s="50">
        <f t="shared" si="277"/>
        <v>237.58146601533113</v>
      </c>
      <c r="CV512" s="50">
        <f t="shared" si="277"/>
        <v>245.42432629598582</v>
      </c>
      <c r="CW512" s="50">
        <f t="shared" si="277"/>
        <v>249.48423832330479</v>
      </c>
      <c r="CX512" s="50">
        <f t="shared" si="277"/>
        <v>255.03832683706639</v>
      </c>
      <c r="CY512" s="50">
        <f t="shared" si="277"/>
        <v>235.97658830228636</v>
      </c>
      <c r="CZ512" s="50">
        <f t="shared" si="277"/>
        <v>253.43181038953426</v>
      </c>
      <c r="DA512" s="50">
        <f t="shared" si="277"/>
        <v>233.69265603567345</v>
      </c>
      <c r="DB512" s="50">
        <f t="shared" si="277"/>
        <v>229.4273243336954</v>
      </c>
      <c r="DC512" s="50">
        <f t="shared" si="277"/>
        <v>230.1306859576199</v>
      </c>
      <c r="DD512" s="50">
        <f t="shared" si="277"/>
        <v>240.78299893367742</v>
      </c>
      <c r="DE512" s="50">
        <f t="shared" si="277"/>
        <v>229.0613259477511</v>
      </c>
      <c r="DF512" s="50">
        <f t="shared" si="277"/>
        <v>251.26954539939106</v>
      </c>
      <c r="DG512" s="50">
        <f t="shared" si="277"/>
        <v>255.53711594954902</v>
      </c>
      <c r="DH512" s="50">
        <f t="shared" si="277"/>
        <v>244.3508477281695</v>
      </c>
      <c r="DI512" s="50">
        <f t="shared" si="277"/>
        <v>249.97451696088058</v>
      </c>
      <c r="DJ512" s="50">
        <f t="shared" si="277"/>
        <v>243.93019067641808</v>
      </c>
      <c r="DK512" s="50">
        <f t="shared" si="277"/>
        <v>244.97346307979515</v>
      </c>
      <c r="DL512" s="50">
        <f t="shared" si="277"/>
        <v>262.34583485889408</v>
      </c>
      <c r="DM512" s="50">
        <f t="shared" si="277"/>
        <v>248.17436410523069</v>
      </c>
      <c r="DN512" s="50">
        <f t="shared" si="277"/>
        <v>239.73708665768751</v>
      </c>
      <c r="DO512" s="50">
        <f t="shared" si="277"/>
        <v>244.76321472255569</v>
      </c>
      <c r="DP512" s="50">
        <f t="shared" si="277"/>
        <v>244.37196137311736</v>
      </c>
      <c r="DQ512" s="50">
        <f t="shared" si="277"/>
        <v>258.24100943893473</v>
      </c>
      <c r="DR512" s="50">
        <f t="shared" si="277"/>
        <v>259.22147202109227</v>
      </c>
      <c r="DS512" s="50">
        <f t="shared" si="277"/>
        <v>248.38107166354126</v>
      </c>
      <c r="DT512" s="50">
        <f t="shared" si="277"/>
        <v>241.83171620347693</v>
      </c>
      <c r="DU512" s="50">
        <f t="shared" si="277"/>
        <v>241.83171620347693</v>
      </c>
      <c r="DV512" s="50">
        <f t="shared" si="277"/>
        <v>242.63555140642572</v>
      </c>
      <c r="DW512" s="50">
        <f t="shared" si="277"/>
        <v>260.79313713611873</v>
      </c>
      <c r="DX512" s="50">
        <f t="shared" si="277"/>
        <v>250.97643937470056</v>
      </c>
      <c r="DY512" s="50">
        <f t="shared" si="277"/>
        <v>242.1313696746931</v>
      </c>
      <c r="DZ512" s="50">
        <f t="shared" si="277"/>
        <v>258.9010756204292</v>
      </c>
      <c r="EA512" s="50">
        <f t="shared" si="277"/>
        <v>251.96962922365515</v>
      </c>
      <c r="EB512" s="50">
        <f t="shared" si="277"/>
        <v>248.57116399110893</v>
      </c>
      <c r="EC512" s="50">
        <f t="shared" si="277"/>
        <v>254.46584017064532</v>
      </c>
      <c r="ED512" s="50">
        <f t="shared" si="277"/>
        <v>240.59807462430052</v>
      </c>
      <c r="EE512" s="50">
        <f t="shared" si="277"/>
        <v>251.50143036524324</v>
      </c>
      <c r="EF512" s="50">
        <f t="shared" si="277"/>
        <v>238.79928431902135</v>
      </c>
      <c r="EG512" s="50">
        <f t="shared" si="277"/>
        <v>264.8457527257051</v>
      </c>
      <c r="EH512" s="50">
        <f t="shared" si="277"/>
        <v>254.37990693642644</v>
      </c>
      <c r="EI512" s="50">
        <f t="shared" si="277"/>
        <v>254.90527363548679</v>
      </c>
      <c r="EJ512" s="50">
        <f t="shared" si="277"/>
        <v>260.41186978120965</v>
      </c>
      <c r="EK512" s="50">
        <f t="shared" si="277"/>
        <v>263.16016766786618</v>
      </c>
      <c r="EL512" s="50">
        <f t="shared" si="277"/>
        <v>239.86660664605716</v>
      </c>
      <c r="EM512" s="50">
        <f t="shared" si="277"/>
        <v>240.61010035635573</v>
      </c>
      <c r="EN512" s="50">
        <f t="shared" si="277"/>
        <v>265.53800101618555</v>
      </c>
      <c r="EO512" s="50">
        <f t="shared" si="277"/>
        <v>239.64172696488069</v>
      </c>
      <c r="EP512" s="50">
        <f t="shared" si="277"/>
        <v>263.21183199432778</v>
      </c>
      <c r="EQ512" s="50">
        <f t="shared" si="277"/>
        <v>262.10465254458256</v>
      </c>
      <c r="ER512" s="50">
        <f t="shared" si="277"/>
        <v>258.19850538953403</v>
      </c>
      <c r="ES512" s="50">
        <f t="shared" si="277"/>
        <v>265.98634533029951</v>
      </c>
      <c r="ET512" s="50">
        <f t="shared" si="277"/>
        <v>239.0913714396159</v>
      </c>
      <c r="EU512" s="50">
        <f t="shared" si="277"/>
        <v>496.54952091201415</v>
      </c>
      <c r="EV512" s="50">
        <f t="shared" si="277"/>
        <v>495.23517558554244</v>
      </c>
      <c r="EW512" s="50">
        <f t="shared" si="276"/>
        <v>498.89458510500725</v>
      </c>
      <c r="EX512" s="50">
        <f t="shared" si="276"/>
        <v>510.67430213281784</v>
      </c>
      <c r="EY512" s="50">
        <f t="shared" si="276"/>
        <v>502.77795541390896</v>
      </c>
      <c r="EZ512" s="50">
        <f t="shared" si="276"/>
        <v>503.26323259725768</v>
      </c>
      <c r="FA512" s="50">
        <f t="shared" si="276"/>
        <v>515.81441389863323</v>
      </c>
      <c r="FB512" s="50">
        <f t="shared" si="276"/>
        <v>520.27652789124579</v>
      </c>
      <c r="FC512" s="50">
        <f t="shared" si="276"/>
        <v>239.77422322335852</v>
      </c>
      <c r="FD512" s="50">
        <f t="shared" si="276"/>
        <v>253.5236129915462</v>
      </c>
      <c r="FE512" s="50">
        <f t="shared" si="276"/>
        <v>250.6761520693054</v>
      </c>
      <c r="FF512" s="50">
        <f t="shared" si="276"/>
        <v>247.03828492384818</v>
      </c>
      <c r="FG512" s="50">
        <f t="shared" si="276"/>
        <v>246.54629937896206</v>
      </c>
      <c r="FH512" s="50">
        <f t="shared" si="276"/>
        <v>260.5400628696317</v>
      </c>
      <c r="FI512" s="50">
        <f t="shared" si="276"/>
        <v>242.92848791948015</v>
      </c>
      <c r="FJ512" s="50">
        <f t="shared" si="276"/>
        <v>262.37538919284134</v>
      </c>
      <c r="FK512" s="50">
        <f t="shared" si="276"/>
        <v>248.27375451898769</v>
      </c>
      <c r="FL512" s="50">
        <f t="shared" si="276"/>
        <v>250.17160984356474</v>
      </c>
      <c r="FM512" s="50">
        <f t="shared" si="276"/>
        <v>258.54481525335291</v>
      </c>
      <c r="FN512" s="50">
        <f t="shared" si="276"/>
        <v>243.40036095361654</v>
      </c>
      <c r="FO512" s="50">
        <f t="shared" si="276"/>
        <v>245.66943290518023</v>
      </c>
      <c r="FP512" s="50">
        <f t="shared" si="276"/>
        <v>253.30967540557131</v>
      </c>
      <c r="FQ512" s="50">
        <f t="shared" si="276"/>
        <v>256.64202484968359</v>
      </c>
      <c r="FR512" s="50">
        <f t="shared" si="276"/>
        <v>263.91213179985436</v>
      </c>
      <c r="FS512" s="50">
        <f t="shared" si="276"/>
        <v>251.31715056836612</v>
      </c>
      <c r="FT512" s="50">
        <f t="shared" si="276"/>
        <v>241.18296394500425</v>
      </c>
      <c r="FU512" s="50">
        <f t="shared" si="276"/>
        <v>238.63895967644137</v>
      </c>
      <c r="FV512" s="50">
        <f t="shared" si="276"/>
        <v>239.47755253829405</v>
      </c>
      <c r="FW512" s="50">
        <f t="shared" si="276"/>
        <v>245.66051087920906</v>
      </c>
      <c r="FX512" s="50">
        <f t="shared" si="276"/>
        <v>264.286194276586</v>
      </c>
    </row>
    <row r="513" spans="1:180" x14ac:dyDescent="0.2">
      <c r="A513" s="3" t="s">
        <v>137</v>
      </c>
      <c r="B513" s="3" t="s">
        <v>137</v>
      </c>
      <c r="C513">
        <f t="shared" si="269"/>
        <v>0</v>
      </c>
      <c r="G513" t="str">
        <f t="shared" si="270"/>
        <v>B</v>
      </c>
      <c r="W513" s="56" t="s">
        <v>131</v>
      </c>
      <c r="X513" s="50">
        <f t="shared" si="274"/>
        <v>280.25065703397377</v>
      </c>
      <c r="Y513" s="50">
        <f t="shared" si="275"/>
        <v>0</v>
      </c>
      <c r="Z513" s="50">
        <f t="shared" si="275"/>
        <v>0</v>
      </c>
      <c r="AA513" s="50">
        <f t="shared" si="275"/>
        <v>0</v>
      </c>
      <c r="AB513" s="50">
        <f t="shared" si="275"/>
        <v>0</v>
      </c>
      <c r="AC513" s="50">
        <f t="shared" si="275"/>
        <v>0</v>
      </c>
      <c r="AD513" s="50">
        <f t="shared" si="275"/>
        <v>0</v>
      </c>
      <c r="AE513" s="50">
        <f t="shared" si="275"/>
        <v>0</v>
      </c>
      <c r="AF513" s="50">
        <f t="shared" si="275"/>
        <v>0</v>
      </c>
      <c r="AG513" s="50">
        <f t="shared" si="275"/>
        <v>0</v>
      </c>
      <c r="AH513" s="50">
        <f t="shared" si="275"/>
        <v>0</v>
      </c>
      <c r="AI513" s="50">
        <f t="shared" si="275"/>
        <v>0</v>
      </c>
      <c r="AJ513" s="50">
        <f t="shared" si="275"/>
        <v>0</v>
      </c>
      <c r="AK513" s="50">
        <f t="shared" si="275"/>
        <v>0</v>
      </c>
      <c r="AL513" s="50">
        <f t="shared" si="275"/>
        <v>0</v>
      </c>
      <c r="AM513" s="50">
        <f t="shared" si="275"/>
        <v>0</v>
      </c>
      <c r="AN513" s="50">
        <f t="shared" si="275"/>
        <v>0</v>
      </c>
      <c r="AO513" s="50">
        <f t="shared" si="275"/>
        <v>0</v>
      </c>
      <c r="AP513" s="50">
        <f t="shared" si="275"/>
        <v>0</v>
      </c>
      <c r="AQ513" s="50">
        <f t="shared" si="275"/>
        <v>0</v>
      </c>
      <c r="AR513" s="50">
        <f t="shared" si="275"/>
        <v>0</v>
      </c>
      <c r="AS513" s="50">
        <f t="shared" si="275"/>
        <v>0</v>
      </c>
      <c r="AT513" s="50">
        <f t="shared" si="275"/>
        <v>0</v>
      </c>
      <c r="AU513" s="50">
        <f t="shared" si="275"/>
        <v>0</v>
      </c>
      <c r="AV513" s="50">
        <f t="shared" si="275"/>
        <v>0</v>
      </c>
      <c r="AW513" s="50">
        <f t="shared" si="275"/>
        <v>0</v>
      </c>
      <c r="AX513" s="50">
        <f t="shared" si="275"/>
        <v>0</v>
      </c>
      <c r="AY513" s="50">
        <f t="shared" si="275"/>
        <v>0</v>
      </c>
      <c r="AZ513" s="50">
        <f t="shared" si="275"/>
        <v>93.034060065830332</v>
      </c>
      <c r="BA513" s="50">
        <f t="shared" si="275"/>
        <v>97.305053174545762</v>
      </c>
      <c r="BB513" s="50">
        <f t="shared" si="275"/>
        <v>82.700373940423475</v>
      </c>
      <c r="BC513" s="50">
        <f t="shared" si="275"/>
        <v>99.730419437391689</v>
      </c>
      <c r="BD513" s="50">
        <f t="shared" si="275"/>
        <v>81.775828188956112</v>
      </c>
      <c r="BE513" s="50">
        <f t="shared" si="275"/>
        <v>75.979351334915066</v>
      </c>
      <c r="BF513" s="50">
        <f t="shared" si="275"/>
        <v>88.271453367947984</v>
      </c>
      <c r="BG513" s="50">
        <f t="shared" si="275"/>
        <v>100.02529176565206</v>
      </c>
      <c r="BH513" s="50">
        <f t="shared" si="275"/>
        <v>71.953736159322688</v>
      </c>
      <c r="BI513" s="50">
        <f t="shared" si="275"/>
        <v>98.097932040413212</v>
      </c>
      <c r="BJ513" s="50">
        <f t="shared" si="275"/>
        <v>94.432376087248855</v>
      </c>
      <c r="BK513" s="50">
        <f t="shared" si="275"/>
        <v>99.168160782591684</v>
      </c>
      <c r="BL513" s="50">
        <f t="shared" si="275"/>
        <v>87.319392423268809</v>
      </c>
      <c r="BM513" s="50">
        <f t="shared" si="275"/>
        <v>83.1731074003131</v>
      </c>
      <c r="BN513" s="50">
        <f t="shared" si="275"/>
        <v>74.047125544463711</v>
      </c>
      <c r="BO513" s="50">
        <f t="shared" si="275"/>
        <v>142.02227994572712</v>
      </c>
      <c r="BP513" s="50">
        <f t="shared" si="275"/>
        <v>136.85639086132539</v>
      </c>
      <c r="BQ513" s="50">
        <f t="shared" si="275"/>
        <v>139.32957614057418</v>
      </c>
      <c r="BR513" s="50">
        <f t="shared" si="275"/>
        <v>156.02882251104288</v>
      </c>
      <c r="BS513" s="50">
        <f t="shared" si="275"/>
        <v>151.13121328392418</v>
      </c>
      <c r="BT513" s="50">
        <f t="shared" si="275"/>
        <v>151.13971502444721</v>
      </c>
      <c r="BU513" s="50">
        <f t="shared" si="275"/>
        <v>147.8585083178294</v>
      </c>
      <c r="BV513" s="50">
        <f t="shared" si="275"/>
        <v>135.74875067570213</v>
      </c>
      <c r="BW513" s="50">
        <f t="shared" si="275"/>
        <v>140.33215087745867</v>
      </c>
      <c r="BX513" s="50">
        <f t="shared" si="275"/>
        <v>150.95433251132283</v>
      </c>
      <c r="BY513" s="50">
        <f t="shared" si="275"/>
        <v>144.40233634798264</v>
      </c>
      <c r="BZ513" s="50">
        <f t="shared" si="275"/>
        <v>153.44252677323203</v>
      </c>
      <c r="CA513" s="50">
        <f t="shared" si="275"/>
        <v>152.77515957284479</v>
      </c>
      <c r="CB513" s="50">
        <f t="shared" si="275"/>
        <v>145.74774856818291</v>
      </c>
      <c r="CC513" s="50">
        <f t="shared" si="275"/>
        <v>236.24515800620503</v>
      </c>
      <c r="CD513" s="50">
        <f t="shared" si="275"/>
        <v>231.74698532530869</v>
      </c>
      <c r="CE513" s="50">
        <f t="shared" si="275"/>
        <v>240.88079491081166</v>
      </c>
      <c r="CF513" s="50">
        <f t="shared" si="275"/>
        <v>223.60221932217109</v>
      </c>
      <c r="CG513" s="50">
        <f t="shared" si="275"/>
        <v>243.3258953898347</v>
      </c>
      <c r="CH513" s="50">
        <f t="shared" si="275"/>
        <v>226.84872653801793</v>
      </c>
      <c r="CI513" s="50">
        <f t="shared" si="275"/>
        <v>238.01160272338586</v>
      </c>
      <c r="CJ513" s="50">
        <f t="shared" ref="CJ513:EU516" si="278">IF(CJ26=0,0,$M$62*60+(CJ26+VLOOKUP($W513,$T$4:$U$160,2,FALSE)+VLOOKUP(CJ$507,$T$4:$U$160,2,FALSE))/$K$56)</f>
        <v>244.55015855870107</v>
      </c>
      <c r="CK513" s="50">
        <f t="shared" si="278"/>
        <v>246.74088016562411</v>
      </c>
      <c r="CL513" s="50">
        <f t="shared" si="278"/>
        <v>244.10953351589902</v>
      </c>
      <c r="CM513" s="50">
        <f t="shared" si="278"/>
        <v>238.12062545152187</v>
      </c>
      <c r="CN513" s="50">
        <f t="shared" si="278"/>
        <v>245.15681220873819</v>
      </c>
      <c r="CO513" s="50">
        <f t="shared" si="278"/>
        <v>223.28718666789848</v>
      </c>
      <c r="CP513" s="50">
        <f t="shared" si="278"/>
        <v>240.14518628018047</v>
      </c>
      <c r="CQ513" s="50">
        <f t="shared" si="278"/>
        <v>229.41850556815197</v>
      </c>
      <c r="CR513" s="50">
        <f t="shared" si="278"/>
        <v>245.32121553955093</v>
      </c>
      <c r="CS513" s="50">
        <f t="shared" si="278"/>
        <v>249.60514867199018</v>
      </c>
      <c r="CT513" s="50">
        <f t="shared" si="278"/>
        <v>231.31080463072331</v>
      </c>
      <c r="CU513" s="50">
        <f t="shared" si="278"/>
        <v>230.08502896603113</v>
      </c>
      <c r="CV513" s="50">
        <f t="shared" si="278"/>
        <v>237.92788924668585</v>
      </c>
      <c r="CW513" s="50">
        <f t="shared" si="278"/>
        <v>241.98780127400482</v>
      </c>
      <c r="CX513" s="50">
        <f t="shared" si="278"/>
        <v>247.54188978776645</v>
      </c>
      <c r="CY513" s="50">
        <f t="shared" si="278"/>
        <v>228.48015125298639</v>
      </c>
      <c r="CZ513" s="50">
        <f t="shared" si="278"/>
        <v>245.93537334023432</v>
      </c>
      <c r="DA513" s="50">
        <f t="shared" si="278"/>
        <v>226.19621898637348</v>
      </c>
      <c r="DB513" s="50">
        <f t="shared" si="278"/>
        <v>221.93088728439542</v>
      </c>
      <c r="DC513" s="50">
        <f t="shared" si="278"/>
        <v>222.63424890831993</v>
      </c>
      <c r="DD513" s="50">
        <f t="shared" si="278"/>
        <v>233.28656188437745</v>
      </c>
      <c r="DE513" s="50">
        <f t="shared" si="278"/>
        <v>221.56488889845113</v>
      </c>
      <c r="DF513" s="50">
        <f t="shared" si="278"/>
        <v>243.77310835009109</v>
      </c>
      <c r="DG513" s="50">
        <f t="shared" si="278"/>
        <v>248.04067890024908</v>
      </c>
      <c r="DH513" s="50">
        <f t="shared" si="278"/>
        <v>236.85441067886953</v>
      </c>
      <c r="DI513" s="50">
        <f t="shared" si="278"/>
        <v>242.47807991158061</v>
      </c>
      <c r="DJ513" s="50">
        <f t="shared" si="278"/>
        <v>236.43375362711811</v>
      </c>
      <c r="DK513" s="50">
        <f t="shared" si="278"/>
        <v>237.47702603049518</v>
      </c>
      <c r="DL513" s="50">
        <f t="shared" si="278"/>
        <v>254.84939780959417</v>
      </c>
      <c r="DM513" s="50">
        <f t="shared" si="278"/>
        <v>240.67792705593075</v>
      </c>
      <c r="DN513" s="50">
        <f t="shared" si="278"/>
        <v>232.24064960838754</v>
      </c>
      <c r="DO513" s="50">
        <f t="shared" si="278"/>
        <v>237.26677767325572</v>
      </c>
      <c r="DP513" s="50">
        <f t="shared" si="278"/>
        <v>236.87552432381739</v>
      </c>
      <c r="DQ513" s="50">
        <f t="shared" si="278"/>
        <v>250.74457238963475</v>
      </c>
      <c r="DR513" s="50">
        <f t="shared" si="278"/>
        <v>251.72503497179233</v>
      </c>
      <c r="DS513" s="50">
        <f t="shared" si="278"/>
        <v>240.88463461424132</v>
      </c>
      <c r="DT513" s="50">
        <f t="shared" si="278"/>
        <v>234.33527915417696</v>
      </c>
      <c r="DU513" s="50">
        <f t="shared" si="278"/>
        <v>234.33527915417696</v>
      </c>
      <c r="DV513" s="50">
        <f t="shared" si="278"/>
        <v>235.13911435712575</v>
      </c>
      <c r="DW513" s="50">
        <f t="shared" si="278"/>
        <v>253.29670008681876</v>
      </c>
      <c r="DX513" s="50">
        <f t="shared" si="278"/>
        <v>243.48000232540059</v>
      </c>
      <c r="DY513" s="50">
        <f t="shared" si="278"/>
        <v>234.63493262539313</v>
      </c>
      <c r="DZ513" s="50">
        <f t="shared" si="278"/>
        <v>251.40463857112923</v>
      </c>
      <c r="EA513" s="50">
        <f t="shared" si="278"/>
        <v>244.47319217435515</v>
      </c>
      <c r="EB513" s="50">
        <f t="shared" si="278"/>
        <v>241.07472694180896</v>
      </c>
      <c r="EC513" s="50">
        <f t="shared" si="278"/>
        <v>246.96940312134538</v>
      </c>
      <c r="ED513" s="50">
        <f t="shared" si="278"/>
        <v>233.10163757500055</v>
      </c>
      <c r="EE513" s="50">
        <f t="shared" si="278"/>
        <v>244.00499331594327</v>
      </c>
      <c r="EF513" s="50">
        <f t="shared" si="278"/>
        <v>231.30284726972138</v>
      </c>
      <c r="EG513" s="50">
        <f t="shared" si="278"/>
        <v>257.34931567640513</v>
      </c>
      <c r="EH513" s="50">
        <f t="shared" si="278"/>
        <v>246.88346988712644</v>
      </c>
      <c r="EI513" s="50">
        <f t="shared" si="278"/>
        <v>247.40883658618679</v>
      </c>
      <c r="EJ513" s="50">
        <f t="shared" si="278"/>
        <v>252.91543273190962</v>
      </c>
      <c r="EK513" s="50">
        <f t="shared" si="278"/>
        <v>255.66373061856615</v>
      </c>
      <c r="EL513" s="50">
        <f t="shared" si="278"/>
        <v>232.37016959675719</v>
      </c>
      <c r="EM513" s="50">
        <f t="shared" si="278"/>
        <v>233.11366330705576</v>
      </c>
      <c r="EN513" s="50">
        <f t="shared" si="278"/>
        <v>258.04156396688563</v>
      </c>
      <c r="EO513" s="50">
        <f t="shared" si="278"/>
        <v>232.14528991558072</v>
      </c>
      <c r="EP513" s="50">
        <f t="shared" si="278"/>
        <v>255.71539494502784</v>
      </c>
      <c r="EQ513" s="50">
        <f t="shared" si="278"/>
        <v>254.60821549528262</v>
      </c>
      <c r="ER513" s="50">
        <f t="shared" si="278"/>
        <v>250.70206834023404</v>
      </c>
      <c r="ES513" s="50">
        <f t="shared" si="278"/>
        <v>258.48990828099954</v>
      </c>
      <c r="ET513" s="50">
        <f t="shared" si="278"/>
        <v>231.59493439031593</v>
      </c>
      <c r="EU513" s="50">
        <f t="shared" si="278"/>
        <v>489.05308386271417</v>
      </c>
      <c r="EV513" s="50">
        <f t="shared" si="277"/>
        <v>487.73873853624241</v>
      </c>
      <c r="EW513" s="50">
        <f t="shared" si="276"/>
        <v>491.39814805570728</v>
      </c>
      <c r="EX513" s="50">
        <f t="shared" si="276"/>
        <v>503.17786508351787</v>
      </c>
      <c r="EY513" s="50">
        <f t="shared" si="276"/>
        <v>495.28151836460898</v>
      </c>
      <c r="EZ513" s="50">
        <f t="shared" si="276"/>
        <v>495.76679554795771</v>
      </c>
      <c r="FA513" s="50">
        <f t="shared" si="276"/>
        <v>508.31797684933326</v>
      </c>
      <c r="FB513" s="50">
        <f t="shared" si="276"/>
        <v>512.78009084194582</v>
      </c>
      <c r="FC513" s="50">
        <f t="shared" si="276"/>
        <v>232.27778617405855</v>
      </c>
      <c r="FD513" s="50">
        <f t="shared" si="276"/>
        <v>246.0271759422462</v>
      </c>
      <c r="FE513" s="50">
        <f t="shared" si="276"/>
        <v>243.17971502000543</v>
      </c>
      <c r="FF513" s="50">
        <f t="shared" si="276"/>
        <v>239.54184787454818</v>
      </c>
      <c r="FG513" s="50">
        <f t="shared" si="276"/>
        <v>239.04986232966209</v>
      </c>
      <c r="FH513" s="50">
        <f t="shared" si="276"/>
        <v>253.04362582033173</v>
      </c>
      <c r="FI513" s="50">
        <f t="shared" si="276"/>
        <v>235.43205087018018</v>
      </c>
      <c r="FJ513" s="50">
        <f t="shared" si="276"/>
        <v>254.87895214354137</v>
      </c>
      <c r="FK513" s="50">
        <f t="shared" si="276"/>
        <v>240.77731746968774</v>
      </c>
      <c r="FL513" s="50">
        <f t="shared" si="276"/>
        <v>242.67517279426474</v>
      </c>
      <c r="FM513" s="50">
        <f t="shared" si="276"/>
        <v>251.04837820405299</v>
      </c>
      <c r="FN513" s="50">
        <f t="shared" si="276"/>
        <v>235.90392390431657</v>
      </c>
      <c r="FO513" s="50">
        <f t="shared" si="276"/>
        <v>238.17299585588026</v>
      </c>
      <c r="FP513" s="50">
        <f t="shared" si="276"/>
        <v>245.81323835627137</v>
      </c>
      <c r="FQ513" s="50">
        <f t="shared" si="276"/>
        <v>249.14558780038359</v>
      </c>
      <c r="FR513" s="50">
        <f t="shared" si="276"/>
        <v>256.41569475055434</v>
      </c>
      <c r="FS513" s="50">
        <f t="shared" si="276"/>
        <v>243.82071351906612</v>
      </c>
      <c r="FT513" s="50">
        <f t="shared" si="276"/>
        <v>233.68652689570428</v>
      </c>
      <c r="FU513" s="50">
        <f t="shared" si="276"/>
        <v>231.1425226271414</v>
      </c>
      <c r="FV513" s="50">
        <f t="shared" si="276"/>
        <v>231.98111548899408</v>
      </c>
      <c r="FW513" s="50">
        <f t="shared" si="276"/>
        <v>238.16407382990909</v>
      </c>
      <c r="FX513" s="50">
        <f t="shared" si="276"/>
        <v>256.78975722728603</v>
      </c>
    </row>
    <row r="514" spans="1:180" x14ac:dyDescent="0.2">
      <c r="A514" s="3" t="s">
        <v>137</v>
      </c>
      <c r="B514" s="3" t="s">
        <v>137</v>
      </c>
      <c r="C514">
        <f t="shared" si="269"/>
        <v>0</v>
      </c>
      <c r="G514" t="str">
        <f t="shared" si="270"/>
        <v>B</v>
      </c>
      <c r="W514" s="56" t="s">
        <v>16</v>
      </c>
      <c r="X514" s="50">
        <f t="shared" si="274"/>
        <v>288.84794310352208</v>
      </c>
      <c r="Y514" s="50">
        <f t="shared" ref="Y514:CJ517" si="279">IF(Y27=0,0,$M$62*60+(Y27+VLOOKUP($W514,$T$4:$U$160,2,FALSE)+VLOOKUP(Y$507,$T$4:$U$160,2,FALSE))/$K$56)</f>
        <v>0</v>
      </c>
      <c r="Z514" s="50">
        <f t="shared" si="279"/>
        <v>0</v>
      </c>
      <c r="AA514" s="50">
        <f t="shared" si="279"/>
        <v>0</v>
      </c>
      <c r="AB514" s="50">
        <f t="shared" si="279"/>
        <v>0</v>
      </c>
      <c r="AC514" s="50">
        <f t="shared" si="279"/>
        <v>0</v>
      </c>
      <c r="AD514" s="50">
        <f t="shared" si="279"/>
        <v>0</v>
      </c>
      <c r="AE514" s="50">
        <f t="shared" si="279"/>
        <v>0</v>
      </c>
      <c r="AF514" s="50">
        <f t="shared" si="279"/>
        <v>0</v>
      </c>
      <c r="AG514" s="50">
        <f t="shared" si="279"/>
        <v>0</v>
      </c>
      <c r="AH514" s="50">
        <f t="shared" si="279"/>
        <v>0</v>
      </c>
      <c r="AI514" s="50">
        <f t="shared" si="279"/>
        <v>0</v>
      </c>
      <c r="AJ514" s="50">
        <f t="shared" si="279"/>
        <v>0</v>
      </c>
      <c r="AK514" s="50">
        <f t="shared" si="279"/>
        <v>0</v>
      </c>
      <c r="AL514" s="50">
        <f t="shared" si="279"/>
        <v>0</v>
      </c>
      <c r="AM514" s="50">
        <f t="shared" si="279"/>
        <v>0</v>
      </c>
      <c r="AN514" s="50">
        <f t="shared" si="279"/>
        <v>0</v>
      </c>
      <c r="AO514" s="50">
        <f t="shared" si="279"/>
        <v>0</v>
      </c>
      <c r="AP514" s="50">
        <f t="shared" si="279"/>
        <v>0</v>
      </c>
      <c r="AQ514" s="50">
        <f t="shared" si="279"/>
        <v>0</v>
      </c>
      <c r="AR514" s="50">
        <f t="shared" si="279"/>
        <v>0</v>
      </c>
      <c r="AS514" s="50">
        <f t="shared" si="279"/>
        <v>0</v>
      </c>
      <c r="AT514" s="50">
        <f t="shared" si="279"/>
        <v>0</v>
      </c>
      <c r="AU514" s="50">
        <f t="shared" si="279"/>
        <v>0</v>
      </c>
      <c r="AV514" s="50">
        <f t="shared" si="279"/>
        <v>0</v>
      </c>
      <c r="AW514" s="50">
        <f t="shared" si="279"/>
        <v>0</v>
      </c>
      <c r="AX514" s="50">
        <f t="shared" si="279"/>
        <v>0</v>
      </c>
      <c r="AY514" s="50">
        <f t="shared" si="279"/>
        <v>0</v>
      </c>
      <c r="AZ514" s="50">
        <f t="shared" si="279"/>
        <v>101.63134613537858</v>
      </c>
      <c r="BA514" s="50">
        <f t="shared" si="279"/>
        <v>105.90233924409402</v>
      </c>
      <c r="BB514" s="50">
        <f t="shared" si="279"/>
        <v>91.297660009971722</v>
      </c>
      <c r="BC514" s="50">
        <f t="shared" si="279"/>
        <v>108.32770550693995</v>
      </c>
      <c r="BD514" s="50">
        <f t="shared" si="279"/>
        <v>90.373114258504373</v>
      </c>
      <c r="BE514" s="50">
        <f t="shared" si="279"/>
        <v>84.576637404463327</v>
      </c>
      <c r="BF514" s="50">
        <f t="shared" si="279"/>
        <v>96.868739437496231</v>
      </c>
      <c r="BG514" s="50">
        <f t="shared" si="279"/>
        <v>108.6225778352003</v>
      </c>
      <c r="BH514" s="50">
        <f t="shared" si="279"/>
        <v>80.551022228870949</v>
      </c>
      <c r="BI514" s="50">
        <f t="shared" si="279"/>
        <v>106.69521810996147</v>
      </c>
      <c r="BJ514" s="50">
        <f t="shared" si="279"/>
        <v>103.0296621567971</v>
      </c>
      <c r="BK514" s="50">
        <f t="shared" si="279"/>
        <v>107.76544685213993</v>
      </c>
      <c r="BL514" s="50">
        <f t="shared" si="279"/>
        <v>95.916678492817056</v>
      </c>
      <c r="BM514" s="50">
        <f t="shared" si="279"/>
        <v>91.770393469861361</v>
      </c>
      <c r="BN514" s="50">
        <f t="shared" si="279"/>
        <v>82.644411614011958</v>
      </c>
      <c r="BO514" s="50">
        <f t="shared" si="279"/>
        <v>150.61956601527535</v>
      </c>
      <c r="BP514" s="50">
        <f t="shared" si="279"/>
        <v>145.45367693087366</v>
      </c>
      <c r="BQ514" s="50">
        <f t="shared" si="279"/>
        <v>147.92686221012244</v>
      </c>
      <c r="BR514" s="50">
        <f t="shared" si="279"/>
        <v>164.62610858059114</v>
      </c>
      <c r="BS514" s="50">
        <f t="shared" si="279"/>
        <v>159.72849935347244</v>
      </c>
      <c r="BT514" s="50">
        <f t="shared" si="279"/>
        <v>159.73700109399547</v>
      </c>
      <c r="BU514" s="50">
        <f t="shared" si="279"/>
        <v>156.45579438737767</v>
      </c>
      <c r="BV514" s="50">
        <f t="shared" si="279"/>
        <v>144.34603674525036</v>
      </c>
      <c r="BW514" s="50">
        <f t="shared" si="279"/>
        <v>148.92943694700691</v>
      </c>
      <c r="BX514" s="50">
        <f t="shared" si="279"/>
        <v>159.55161858087109</v>
      </c>
      <c r="BY514" s="50">
        <f t="shared" si="279"/>
        <v>152.9996224175309</v>
      </c>
      <c r="BZ514" s="50">
        <f t="shared" si="279"/>
        <v>162.03981284278026</v>
      </c>
      <c r="CA514" s="50">
        <f t="shared" si="279"/>
        <v>161.37244564239305</v>
      </c>
      <c r="CB514" s="50">
        <f t="shared" si="279"/>
        <v>154.34503463773115</v>
      </c>
      <c r="CC514" s="50">
        <f t="shared" si="279"/>
        <v>244.84244407575326</v>
      </c>
      <c r="CD514" s="50">
        <f t="shared" si="279"/>
        <v>240.34427139485695</v>
      </c>
      <c r="CE514" s="50">
        <f t="shared" si="279"/>
        <v>249.47808098035992</v>
      </c>
      <c r="CF514" s="50">
        <f t="shared" si="279"/>
        <v>232.19950539171933</v>
      </c>
      <c r="CG514" s="50">
        <f t="shared" si="279"/>
        <v>251.92318145938299</v>
      </c>
      <c r="CH514" s="50">
        <f t="shared" si="279"/>
        <v>235.44601260756619</v>
      </c>
      <c r="CI514" s="50">
        <f t="shared" si="279"/>
        <v>246.60888879293412</v>
      </c>
      <c r="CJ514" s="50">
        <f t="shared" si="279"/>
        <v>253.14744462824936</v>
      </c>
      <c r="CK514" s="50">
        <f t="shared" si="278"/>
        <v>255.33816623517237</v>
      </c>
      <c r="CL514" s="50">
        <f t="shared" si="278"/>
        <v>252.70681958544725</v>
      </c>
      <c r="CM514" s="50">
        <f t="shared" si="278"/>
        <v>246.71791152107014</v>
      </c>
      <c r="CN514" s="50">
        <f t="shared" si="278"/>
        <v>253.75409827828645</v>
      </c>
      <c r="CO514" s="50">
        <f t="shared" si="278"/>
        <v>231.88447273744671</v>
      </c>
      <c r="CP514" s="50">
        <f t="shared" si="278"/>
        <v>248.74247234972873</v>
      </c>
      <c r="CQ514" s="50">
        <f t="shared" si="278"/>
        <v>238.01579163770023</v>
      </c>
      <c r="CR514" s="50">
        <f t="shared" si="278"/>
        <v>253.91850160909917</v>
      </c>
      <c r="CS514" s="50">
        <f t="shared" si="278"/>
        <v>258.20243474153847</v>
      </c>
      <c r="CT514" s="50">
        <f t="shared" si="278"/>
        <v>239.90809070027157</v>
      </c>
      <c r="CU514" s="50">
        <f t="shared" si="278"/>
        <v>238.68231503557939</v>
      </c>
      <c r="CV514" s="50">
        <f t="shared" si="278"/>
        <v>246.52517531623411</v>
      </c>
      <c r="CW514" s="50">
        <f t="shared" si="278"/>
        <v>250.58508734355308</v>
      </c>
      <c r="CX514" s="50">
        <f t="shared" si="278"/>
        <v>256.13917585731468</v>
      </c>
      <c r="CY514" s="50">
        <f t="shared" si="278"/>
        <v>237.07743732253462</v>
      </c>
      <c r="CZ514" s="50">
        <f t="shared" si="278"/>
        <v>254.53265940978255</v>
      </c>
      <c r="DA514" s="50">
        <f t="shared" si="278"/>
        <v>234.79350505592174</v>
      </c>
      <c r="DB514" s="50">
        <f t="shared" si="278"/>
        <v>230.52817335394366</v>
      </c>
      <c r="DC514" s="50">
        <f t="shared" si="278"/>
        <v>231.23153497786819</v>
      </c>
      <c r="DD514" s="50">
        <f t="shared" si="278"/>
        <v>241.88384795392568</v>
      </c>
      <c r="DE514" s="50">
        <f t="shared" si="278"/>
        <v>230.16217496799936</v>
      </c>
      <c r="DF514" s="50">
        <f t="shared" si="278"/>
        <v>252.37039441963935</v>
      </c>
      <c r="DG514" s="50">
        <f t="shared" si="278"/>
        <v>256.63796496979728</v>
      </c>
      <c r="DH514" s="50">
        <f t="shared" si="278"/>
        <v>245.45169674841779</v>
      </c>
      <c r="DI514" s="50">
        <f t="shared" si="278"/>
        <v>251.07536598112887</v>
      </c>
      <c r="DJ514" s="50">
        <f t="shared" si="278"/>
        <v>245.03103969666637</v>
      </c>
      <c r="DK514" s="50">
        <f t="shared" si="278"/>
        <v>246.07431210004344</v>
      </c>
      <c r="DL514" s="50">
        <f t="shared" si="278"/>
        <v>263.44668387914237</v>
      </c>
      <c r="DM514" s="50">
        <f t="shared" si="278"/>
        <v>249.27521312547898</v>
      </c>
      <c r="DN514" s="50">
        <f t="shared" si="278"/>
        <v>240.8379356779358</v>
      </c>
      <c r="DO514" s="50">
        <f t="shared" si="278"/>
        <v>245.86406374280398</v>
      </c>
      <c r="DP514" s="50">
        <f t="shared" si="278"/>
        <v>245.47281039336565</v>
      </c>
      <c r="DQ514" s="50">
        <f t="shared" si="278"/>
        <v>259.34185845918302</v>
      </c>
      <c r="DR514" s="50">
        <f t="shared" si="278"/>
        <v>260.32232104134056</v>
      </c>
      <c r="DS514" s="50">
        <f t="shared" si="278"/>
        <v>249.48192068378955</v>
      </c>
      <c r="DT514" s="50">
        <f t="shared" si="278"/>
        <v>242.93256522372522</v>
      </c>
      <c r="DU514" s="50">
        <f t="shared" si="278"/>
        <v>242.93256522372522</v>
      </c>
      <c r="DV514" s="50">
        <f t="shared" si="278"/>
        <v>243.73640042667401</v>
      </c>
      <c r="DW514" s="50">
        <f t="shared" si="278"/>
        <v>261.89398615636696</v>
      </c>
      <c r="DX514" s="50">
        <f t="shared" si="278"/>
        <v>252.07728839494882</v>
      </c>
      <c r="DY514" s="50">
        <f t="shared" si="278"/>
        <v>243.23221869494139</v>
      </c>
      <c r="DZ514" s="50">
        <f t="shared" si="278"/>
        <v>260.00192464067749</v>
      </c>
      <c r="EA514" s="50">
        <f t="shared" si="278"/>
        <v>253.07047824390344</v>
      </c>
      <c r="EB514" s="50">
        <f t="shared" si="278"/>
        <v>249.67201301135722</v>
      </c>
      <c r="EC514" s="50">
        <f t="shared" si="278"/>
        <v>255.56668919089358</v>
      </c>
      <c r="ED514" s="50">
        <f t="shared" si="278"/>
        <v>241.69892364454881</v>
      </c>
      <c r="EE514" s="50">
        <f t="shared" si="278"/>
        <v>252.60227938549153</v>
      </c>
      <c r="EF514" s="50">
        <f t="shared" si="278"/>
        <v>239.90013333926964</v>
      </c>
      <c r="EG514" s="50">
        <f t="shared" si="278"/>
        <v>265.94660174595339</v>
      </c>
      <c r="EH514" s="50">
        <f t="shared" si="278"/>
        <v>255.4807559566747</v>
      </c>
      <c r="EI514" s="50">
        <f t="shared" si="278"/>
        <v>256.00612265573506</v>
      </c>
      <c r="EJ514" s="50">
        <f t="shared" si="278"/>
        <v>261.51271880145788</v>
      </c>
      <c r="EK514" s="50">
        <f t="shared" si="278"/>
        <v>264.26101668811441</v>
      </c>
      <c r="EL514" s="50">
        <f t="shared" si="278"/>
        <v>240.96745566630545</v>
      </c>
      <c r="EM514" s="50">
        <f t="shared" si="278"/>
        <v>241.71094937660402</v>
      </c>
      <c r="EN514" s="50">
        <f t="shared" si="278"/>
        <v>266.63885003643384</v>
      </c>
      <c r="EO514" s="50">
        <f t="shared" si="278"/>
        <v>240.74257598512898</v>
      </c>
      <c r="EP514" s="50">
        <f t="shared" si="278"/>
        <v>264.31268101457607</v>
      </c>
      <c r="EQ514" s="50">
        <f t="shared" si="278"/>
        <v>263.20550156483085</v>
      </c>
      <c r="ER514" s="50">
        <f t="shared" si="278"/>
        <v>259.29935440978232</v>
      </c>
      <c r="ES514" s="50">
        <f t="shared" si="278"/>
        <v>267.0871943505478</v>
      </c>
      <c r="ET514" s="50">
        <f t="shared" si="278"/>
        <v>240.19222045986419</v>
      </c>
      <c r="EU514" s="50">
        <f t="shared" si="278"/>
        <v>497.65036993226244</v>
      </c>
      <c r="EV514" s="50">
        <f t="shared" si="277"/>
        <v>496.33602460579073</v>
      </c>
      <c r="EW514" s="50">
        <f t="shared" si="276"/>
        <v>499.99543412525554</v>
      </c>
      <c r="EX514" s="50">
        <f t="shared" si="276"/>
        <v>511.77515115306613</v>
      </c>
      <c r="EY514" s="50">
        <f t="shared" si="276"/>
        <v>503.87880443415725</v>
      </c>
      <c r="EZ514" s="50">
        <f t="shared" si="276"/>
        <v>504.36408161750597</v>
      </c>
      <c r="FA514" s="50">
        <f t="shared" si="276"/>
        <v>516.91526291888158</v>
      </c>
      <c r="FB514" s="50">
        <f t="shared" si="276"/>
        <v>521.37737691149414</v>
      </c>
      <c r="FC514" s="50">
        <f t="shared" si="276"/>
        <v>240.87507224360681</v>
      </c>
      <c r="FD514" s="50">
        <f t="shared" si="276"/>
        <v>254.62446201179446</v>
      </c>
      <c r="FE514" s="50">
        <f t="shared" si="276"/>
        <v>251.77700108955366</v>
      </c>
      <c r="FF514" s="50">
        <f t="shared" si="276"/>
        <v>248.13913394409644</v>
      </c>
      <c r="FG514" s="50">
        <f t="shared" si="276"/>
        <v>247.64714839921032</v>
      </c>
      <c r="FH514" s="50">
        <f t="shared" si="276"/>
        <v>261.64091188987993</v>
      </c>
      <c r="FI514" s="50">
        <f t="shared" si="276"/>
        <v>244.02933693972844</v>
      </c>
      <c r="FJ514" s="50">
        <f t="shared" si="276"/>
        <v>263.47623821308963</v>
      </c>
      <c r="FK514" s="50">
        <f t="shared" si="276"/>
        <v>249.37460353923598</v>
      </c>
      <c r="FL514" s="50">
        <f t="shared" si="276"/>
        <v>251.27245886381303</v>
      </c>
      <c r="FM514" s="50">
        <f t="shared" si="276"/>
        <v>259.6456642736012</v>
      </c>
      <c r="FN514" s="50">
        <f t="shared" si="276"/>
        <v>244.5012099738648</v>
      </c>
      <c r="FO514" s="50">
        <f t="shared" si="276"/>
        <v>246.77028192542849</v>
      </c>
      <c r="FP514" s="50">
        <f t="shared" si="276"/>
        <v>254.4105244258196</v>
      </c>
      <c r="FQ514" s="50">
        <f t="shared" si="276"/>
        <v>257.74287386993188</v>
      </c>
      <c r="FR514" s="50">
        <f t="shared" si="276"/>
        <v>265.0129808201026</v>
      </c>
      <c r="FS514" s="50">
        <f t="shared" si="276"/>
        <v>252.41799958861441</v>
      </c>
      <c r="FT514" s="50">
        <f t="shared" si="276"/>
        <v>242.28381296525254</v>
      </c>
      <c r="FU514" s="50">
        <f t="shared" si="276"/>
        <v>239.73980869668966</v>
      </c>
      <c r="FV514" s="50">
        <f t="shared" si="276"/>
        <v>240.57840155854231</v>
      </c>
      <c r="FW514" s="50">
        <f t="shared" si="276"/>
        <v>246.76135989945732</v>
      </c>
      <c r="FX514" s="50">
        <f t="shared" si="276"/>
        <v>265.38704329683429</v>
      </c>
    </row>
    <row r="515" spans="1:180" x14ac:dyDescent="0.2">
      <c r="A515" s="3" t="s">
        <v>136</v>
      </c>
      <c r="B515" s="3" t="s">
        <v>136</v>
      </c>
      <c r="C515">
        <f t="shared" si="269"/>
        <v>0</v>
      </c>
      <c r="G515" t="str">
        <f t="shared" si="270"/>
        <v>B</v>
      </c>
      <c r="W515" s="56" t="s">
        <v>14</v>
      </c>
      <c r="X515" s="50">
        <f t="shared" si="274"/>
        <v>271.73070344226255</v>
      </c>
      <c r="Y515" s="50">
        <f t="shared" si="279"/>
        <v>0</v>
      </c>
      <c r="Z515" s="50">
        <f t="shared" si="279"/>
        <v>0</v>
      </c>
      <c r="AA515" s="50">
        <f t="shared" si="279"/>
        <v>0</v>
      </c>
      <c r="AB515" s="50">
        <f t="shared" si="279"/>
        <v>0</v>
      </c>
      <c r="AC515" s="50">
        <f t="shared" si="279"/>
        <v>0</v>
      </c>
      <c r="AD515" s="50">
        <f t="shared" si="279"/>
        <v>0</v>
      </c>
      <c r="AE515" s="50">
        <f t="shared" si="279"/>
        <v>0</v>
      </c>
      <c r="AF515" s="50">
        <f t="shared" si="279"/>
        <v>0</v>
      </c>
      <c r="AG515" s="50">
        <f t="shared" si="279"/>
        <v>0</v>
      </c>
      <c r="AH515" s="50">
        <f t="shared" si="279"/>
        <v>0</v>
      </c>
      <c r="AI515" s="50">
        <f t="shared" si="279"/>
        <v>0</v>
      </c>
      <c r="AJ515" s="50">
        <f t="shared" si="279"/>
        <v>0</v>
      </c>
      <c r="AK515" s="50">
        <f t="shared" si="279"/>
        <v>0</v>
      </c>
      <c r="AL515" s="50">
        <f t="shared" si="279"/>
        <v>0</v>
      </c>
      <c r="AM515" s="50">
        <f t="shared" si="279"/>
        <v>0</v>
      </c>
      <c r="AN515" s="50">
        <f t="shared" si="279"/>
        <v>0</v>
      </c>
      <c r="AO515" s="50">
        <f t="shared" si="279"/>
        <v>0</v>
      </c>
      <c r="AP515" s="50">
        <f t="shared" si="279"/>
        <v>0</v>
      </c>
      <c r="AQ515" s="50">
        <f t="shared" si="279"/>
        <v>0</v>
      </c>
      <c r="AR515" s="50">
        <f t="shared" si="279"/>
        <v>0</v>
      </c>
      <c r="AS515" s="50">
        <f t="shared" si="279"/>
        <v>0</v>
      </c>
      <c r="AT515" s="50">
        <f t="shared" si="279"/>
        <v>0</v>
      </c>
      <c r="AU515" s="50">
        <f t="shared" si="279"/>
        <v>0</v>
      </c>
      <c r="AV515" s="50">
        <f t="shared" si="279"/>
        <v>0</v>
      </c>
      <c r="AW515" s="50">
        <f t="shared" si="279"/>
        <v>0</v>
      </c>
      <c r="AX515" s="50">
        <f t="shared" si="279"/>
        <v>0</v>
      </c>
      <c r="AY515" s="50">
        <f t="shared" si="279"/>
        <v>0</v>
      </c>
      <c r="AZ515" s="50">
        <f t="shared" si="279"/>
        <v>84.514106474119075</v>
      </c>
      <c r="BA515" s="50">
        <f t="shared" si="279"/>
        <v>88.785099582834491</v>
      </c>
      <c r="BB515" s="50">
        <f t="shared" si="279"/>
        <v>74.180420348712204</v>
      </c>
      <c r="BC515" s="50">
        <f t="shared" si="279"/>
        <v>91.210465845680417</v>
      </c>
      <c r="BD515" s="50">
        <f t="shared" si="279"/>
        <v>73.255874597244841</v>
      </c>
      <c r="BE515" s="50">
        <f t="shared" si="279"/>
        <v>67.459397743203809</v>
      </c>
      <c r="BF515" s="50">
        <f t="shared" si="279"/>
        <v>79.751499776236713</v>
      </c>
      <c r="BG515" s="50">
        <f t="shared" si="279"/>
        <v>91.505338173940785</v>
      </c>
      <c r="BH515" s="50">
        <f t="shared" si="279"/>
        <v>63.433782567611416</v>
      </c>
      <c r="BI515" s="50">
        <f t="shared" si="279"/>
        <v>89.577978448701955</v>
      </c>
      <c r="BJ515" s="50">
        <f t="shared" si="279"/>
        <v>85.912422495537584</v>
      </c>
      <c r="BK515" s="50">
        <f t="shared" si="279"/>
        <v>90.648207190880413</v>
      </c>
      <c r="BL515" s="50">
        <f t="shared" si="279"/>
        <v>78.799438831557538</v>
      </c>
      <c r="BM515" s="50">
        <f t="shared" si="279"/>
        <v>74.653153808601843</v>
      </c>
      <c r="BN515" s="50">
        <f t="shared" si="279"/>
        <v>65.52717195275244</v>
      </c>
      <c r="BO515" s="50">
        <f t="shared" si="279"/>
        <v>133.50232635401582</v>
      </c>
      <c r="BP515" s="50">
        <f t="shared" si="279"/>
        <v>128.33643726961412</v>
      </c>
      <c r="BQ515" s="50">
        <f t="shared" si="279"/>
        <v>130.80962254886293</v>
      </c>
      <c r="BR515" s="50">
        <f t="shared" si="279"/>
        <v>147.50886891933163</v>
      </c>
      <c r="BS515" s="50">
        <f t="shared" si="279"/>
        <v>142.61125969221291</v>
      </c>
      <c r="BT515" s="50">
        <f t="shared" si="279"/>
        <v>142.61976143273594</v>
      </c>
      <c r="BU515" s="50">
        <f t="shared" si="279"/>
        <v>139.33855472611816</v>
      </c>
      <c r="BV515" s="50">
        <f t="shared" si="279"/>
        <v>127.22879708399083</v>
      </c>
      <c r="BW515" s="50">
        <f t="shared" si="279"/>
        <v>131.8121972857474</v>
      </c>
      <c r="BX515" s="50">
        <f t="shared" si="279"/>
        <v>142.43437891961159</v>
      </c>
      <c r="BY515" s="50">
        <f t="shared" si="279"/>
        <v>135.88238275627137</v>
      </c>
      <c r="BZ515" s="50">
        <f t="shared" si="279"/>
        <v>144.92257318152073</v>
      </c>
      <c r="CA515" s="50">
        <f t="shared" si="279"/>
        <v>144.25520598113354</v>
      </c>
      <c r="CB515" s="50">
        <f t="shared" si="279"/>
        <v>137.22779497647161</v>
      </c>
      <c r="CC515" s="50">
        <f t="shared" si="279"/>
        <v>227.72520441449376</v>
      </c>
      <c r="CD515" s="50">
        <f t="shared" si="279"/>
        <v>223.22703173359744</v>
      </c>
      <c r="CE515" s="50">
        <f t="shared" si="279"/>
        <v>232.36084131910042</v>
      </c>
      <c r="CF515" s="50">
        <f t="shared" si="279"/>
        <v>215.08226573045982</v>
      </c>
      <c r="CG515" s="50">
        <f t="shared" si="279"/>
        <v>234.80594179812343</v>
      </c>
      <c r="CH515" s="50">
        <f t="shared" si="279"/>
        <v>218.32877294630669</v>
      </c>
      <c r="CI515" s="50">
        <f t="shared" si="279"/>
        <v>229.49164913167462</v>
      </c>
      <c r="CJ515" s="50">
        <f t="shared" si="279"/>
        <v>236.03020496698983</v>
      </c>
      <c r="CK515" s="50">
        <f t="shared" si="278"/>
        <v>238.22092657391286</v>
      </c>
      <c r="CL515" s="50">
        <f t="shared" si="278"/>
        <v>235.58957992418777</v>
      </c>
      <c r="CM515" s="50">
        <f t="shared" si="278"/>
        <v>229.60067185981063</v>
      </c>
      <c r="CN515" s="50">
        <f t="shared" si="278"/>
        <v>236.63685861702692</v>
      </c>
      <c r="CO515" s="50">
        <f t="shared" si="278"/>
        <v>214.76723307618721</v>
      </c>
      <c r="CP515" s="50">
        <f t="shared" si="278"/>
        <v>231.62523268846923</v>
      </c>
      <c r="CQ515" s="50">
        <f t="shared" si="278"/>
        <v>220.89855197644073</v>
      </c>
      <c r="CR515" s="50">
        <f t="shared" si="278"/>
        <v>236.80126194783969</v>
      </c>
      <c r="CS515" s="50">
        <f t="shared" si="278"/>
        <v>241.08519508027894</v>
      </c>
      <c r="CT515" s="50">
        <f t="shared" si="278"/>
        <v>222.79085103901204</v>
      </c>
      <c r="CU515" s="50">
        <f t="shared" si="278"/>
        <v>221.56507537431989</v>
      </c>
      <c r="CV515" s="50">
        <f t="shared" si="278"/>
        <v>229.40793565497461</v>
      </c>
      <c r="CW515" s="50">
        <f t="shared" si="278"/>
        <v>233.46784768229358</v>
      </c>
      <c r="CX515" s="50">
        <f t="shared" si="278"/>
        <v>239.02193619605521</v>
      </c>
      <c r="CY515" s="50">
        <f t="shared" si="278"/>
        <v>219.96019766127512</v>
      </c>
      <c r="CZ515" s="50">
        <f t="shared" si="278"/>
        <v>237.41541974852308</v>
      </c>
      <c r="DA515" s="50">
        <f t="shared" si="278"/>
        <v>217.67626539466224</v>
      </c>
      <c r="DB515" s="50">
        <f t="shared" si="278"/>
        <v>213.41093369268415</v>
      </c>
      <c r="DC515" s="50">
        <f t="shared" si="278"/>
        <v>214.11429531660866</v>
      </c>
      <c r="DD515" s="50">
        <f t="shared" si="278"/>
        <v>224.76660829266618</v>
      </c>
      <c r="DE515" s="50">
        <f t="shared" si="278"/>
        <v>213.04493530673986</v>
      </c>
      <c r="DF515" s="50">
        <f t="shared" si="278"/>
        <v>235.25315475837982</v>
      </c>
      <c r="DG515" s="50">
        <f t="shared" si="278"/>
        <v>239.52072530853783</v>
      </c>
      <c r="DH515" s="50">
        <f t="shared" si="278"/>
        <v>228.33445708715828</v>
      </c>
      <c r="DI515" s="50">
        <f t="shared" si="278"/>
        <v>233.95812631986936</v>
      </c>
      <c r="DJ515" s="50">
        <f t="shared" si="278"/>
        <v>227.91380003540684</v>
      </c>
      <c r="DK515" s="50">
        <f t="shared" si="278"/>
        <v>228.95707243878394</v>
      </c>
      <c r="DL515" s="50">
        <f t="shared" si="278"/>
        <v>246.32944421788289</v>
      </c>
      <c r="DM515" s="50">
        <f t="shared" si="278"/>
        <v>232.15797346421951</v>
      </c>
      <c r="DN515" s="50">
        <f t="shared" si="278"/>
        <v>223.7206960166763</v>
      </c>
      <c r="DO515" s="50">
        <f t="shared" si="278"/>
        <v>228.74682408154447</v>
      </c>
      <c r="DP515" s="50">
        <f t="shared" si="278"/>
        <v>228.35557073210612</v>
      </c>
      <c r="DQ515" s="50">
        <f t="shared" si="278"/>
        <v>242.22461879792348</v>
      </c>
      <c r="DR515" s="50">
        <f t="shared" si="278"/>
        <v>243.20508138008105</v>
      </c>
      <c r="DS515" s="50">
        <f t="shared" si="278"/>
        <v>232.36468102253005</v>
      </c>
      <c r="DT515" s="50">
        <f t="shared" si="278"/>
        <v>225.81532556246572</v>
      </c>
      <c r="DU515" s="50">
        <f t="shared" si="278"/>
        <v>225.81532556246572</v>
      </c>
      <c r="DV515" s="50">
        <f t="shared" si="278"/>
        <v>226.61916076541451</v>
      </c>
      <c r="DW515" s="50">
        <f t="shared" si="278"/>
        <v>244.77674649510749</v>
      </c>
      <c r="DX515" s="50">
        <f t="shared" si="278"/>
        <v>234.96004873368935</v>
      </c>
      <c r="DY515" s="50">
        <f t="shared" si="278"/>
        <v>226.11497903368189</v>
      </c>
      <c r="DZ515" s="50">
        <f t="shared" si="278"/>
        <v>242.88468497941795</v>
      </c>
      <c r="EA515" s="50">
        <f t="shared" si="278"/>
        <v>235.95323858264391</v>
      </c>
      <c r="EB515" s="50">
        <f t="shared" si="278"/>
        <v>232.55477335009769</v>
      </c>
      <c r="EC515" s="50">
        <f t="shared" si="278"/>
        <v>238.44944952963408</v>
      </c>
      <c r="ED515" s="50">
        <f t="shared" si="278"/>
        <v>224.58168398328931</v>
      </c>
      <c r="EE515" s="50">
        <f t="shared" si="278"/>
        <v>235.48503972423202</v>
      </c>
      <c r="EF515" s="50">
        <f t="shared" si="278"/>
        <v>222.78289367801014</v>
      </c>
      <c r="EG515" s="50">
        <f t="shared" si="278"/>
        <v>248.82936208469388</v>
      </c>
      <c r="EH515" s="50">
        <f t="shared" si="278"/>
        <v>238.36351629541517</v>
      </c>
      <c r="EI515" s="50">
        <f t="shared" si="278"/>
        <v>238.88888299447552</v>
      </c>
      <c r="EJ515" s="50">
        <f t="shared" si="278"/>
        <v>244.3954791401984</v>
      </c>
      <c r="EK515" s="50">
        <f t="shared" si="278"/>
        <v>247.14377702685491</v>
      </c>
      <c r="EL515" s="50">
        <f t="shared" si="278"/>
        <v>223.85021600504595</v>
      </c>
      <c r="EM515" s="50">
        <f t="shared" si="278"/>
        <v>224.59370971534452</v>
      </c>
      <c r="EN515" s="50">
        <f t="shared" si="278"/>
        <v>249.52161037517436</v>
      </c>
      <c r="EO515" s="50">
        <f t="shared" si="278"/>
        <v>223.62533632386948</v>
      </c>
      <c r="EP515" s="50">
        <f t="shared" si="278"/>
        <v>247.1954413533166</v>
      </c>
      <c r="EQ515" s="50">
        <f t="shared" si="278"/>
        <v>246.08826190357138</v>
      </c>
      <c r="ER515" s="50">
        <f t="shared" si="278"/>
        <v>242.18211474852279</v>
      </c>
      <c r="ES515" s="50">
        <f t="shared" si="278"/>
        <v>249.9699546892883</v>
      </c>
      <c r="ET515" s="50">
        <f t="shared" si="278"/>
        <v>223.07498079860468</v>
      </c>
      <c r="EU515" s="50">
        <f t="shared" si="278"/>
        <v>480.5331302710029</v>
      </c>
      <c r="EV515" s="50">
        <f t="shared" si="277"/>
        <v>479.21878494453114</v>
      </c>
      <c r="EW515" s="50">
        <f t="shared" si="276"/>
        <v>482.87819446399607</v>
      </c>
      <c r="EX515" s="50">
        <f t="shared" si="276"/>
        <v>494.65791149180654</v>
      </c>
      <c r="EY515" s="50">
        <f t="shared" si="276"/>
        <v>486.76156477289777</v>
      </c>
      <c r="EZ515" s="50">
        <f t="shared" si="276"/>
        <v>487.24684195624639</v>
      </c>
      <c r="FA515" s="50">
        <f t="shared" si="276"/>
        <v>499.79802325762199</v>
      </c>
      <c r="FB515" s="50">
        <f t="shared" si="276"/>
        <v>504.26013725023461</v>
      </c>
      <c r="FC515" s="50">
        <f t="shared" si="276"/>
        <v>223.75783258234731</v>
      </c>
      <c r="FD515" s="50">
        <f t="shared" si="276"/>
        <v>237.50722235053496</v>
      </c>
      <c r="FE515" s="50">
        <f t="shared" si="276"/>
        <v>234.65976142829419</v>
      </c>
      <c r="FF515" s="50">
        <f t="shared" si="276"/>
        <v>231.02189428283694</v>
      </c>
      <c r="FG515" s="50">
        <f t="shared" si="276"/>
        <v>230.52990873795085</v>
      </c>
      <c r="FH515" s="50">
        <f t="shared" si="276"/>
        <v>244.52367222862048</v>
      </c>
      <c r="FI515" s="50">
        <f t="shared" si="276"/>
        <v>226.91209727846893</v>
      </c>
      <c r="FJ515" s="50">
        <f t="shared" si="276"/>
        <v>246.3589985518301</v>
      </c>
      <c r="FK515" s="50">
        <f t="shared" si="276"/>
        <v>232.2573638779765</v>
      </c>
      <c r="FL515" s="50">
        <f t="shared" si="276"/>
        <v>234.1552192025535</v>
      </c>
      <c r="FM515" s="50">
        <f t="shared" si="276"/>
        <v>242.52842461234172</v>
      </c>
      <c r="FN515" s="50">
        <f t="shared" si="276"/>
        <v>227.3839703126053</v>
      </c>
      <c r="FO515" s="50">
        <f t="shared" si="276"/>
        <v>229.65304226416899</v>
      </c>
      <c r="FP515" s="50">
        <f t="shared" si="276"/>
        <v>237.29328476456013</v>
      </c>
      <c r="FQ515" s="50">
        <f t="shared" si="276"/>
        <v>240.62563420867238</v>
      </c>
      <c r="FR515" s="50">
        <f t="shared" si="276"/>
        <v>247.89574115884309</v>
      </c>
      <c r="FS515" s="50">
        <f t="shared" si="276"/>
        <v>235.30075992735487</v>
      </c>
      <c r="FT515" s="50">
        <f t="shared" si="276"/>
        <v>225.16657330399303</v>
      </c>
      <c r="FU515" s="50">
        <f t="shared" si="276"/>
        <v>222.62256903543013</v>
      </c>
      <c r="FV515" s="50">
        <f t="shared" si="276"/>
        <v>223.46116189728281</v>
      </c>
      <c r="FW515" s="50">
        <f t="shared" si="276"/>
        <v>229.64412023819781</v>
      </c>
      <c r="FX515" s="50">
        <f t="shared" si="276"/>
        <v>248.26980363557479</v>
      </c>
    </row>
    <row r="516" spans="1:180" x14ac:dyDescent="0.2">
      <c r="A516" s="3" t="s">
        <v>122</v>
      </c>
      <c r="B516" s="3" t="s">
        <v>122</v>
      </c>
      <c r="C516">
        <f t="shared" si="269"/>
        <v>0</v>
      </c>
      <c r="G516" t="str">
        <f t="shared" si="270"/>
        <v>A</v>
      </c>
      <c r="W516" s="56" t="s">
        <v>123</v>
      </c>
      <c r="X516" s="50">
        <f t="shared" si="274"/>
        <v>288.7496032170971</v>
      </c>
      <c r="Y516" s="50">
        <f t="shared" si="279"/>
        <v>0</v>
      </c>
      <c r="Z516" s="50">
        <f t="shared" si="279"/>
        <v>0</v>
      </c>
      <c r="AA516" s="50">
        <f t="shared" si="279"/>
        <v>0</v>
      </c>
      <c r="AB516" s="50">
        <f t="shared" si="279"/>
        <v>0</v>
      </c>
      <c r="AC516" s="50">
        <f t="shared" si="279"/>
        <v>0</v>
      </c>
      <c r="AD516" s="50">
        <f t="shared" si="279"/>
        <v>0</v>
      </c>
      <c r="AE516" s="50">
        <f t="shared" si="279"/>
        <v>0</v>
      </c>
      <c r="AF516" s="50">
        <f t="shared" si="279"/>
        <v>0</v>
      </c>
      <c r="AG516" s="50">
        <f t="shared" si="279"/>
        <v>0</v>
      </c>
      <c r="AH516" s="50">
        <f t="shared" si="279"/>
        <v>0</v>
      </c>
      <c r="AI516" s="50">
        <f t="shared" si="279"/>
        <v>0</v>
      </c>
      <c r="AJ516" s="50">
        <f t="shared" si="279"/>
        <v>0</v>
      </c>
      <c r="AK516" s="50">
        <f t="shared" si="279"/>
        <v>0</v>
      </c>
      <c r="AL516" s="50">
        <f t="shared" si="279"/>
        <v>0</v>
      </c>
      <c r="AM516" s="50">
        <f t="shared" si="279"/>
        <v>0</v>
      </c>
      <c r="AN516" s="50">
        <f t="shared" si="279"/>
        <v>0</v>
      </c>
      <c r="AO516" s="50">
        <f t="shared" si="279"/>
        <v>0</v>
      </c>
      <c r="AP516" s="50">
        <f t="shared" si="279"/>
        <v>0</v>
      </c>
      <c r="AQ516" s="50">
        <f t="shared" si="279"/>
        <v>0</v>
      </c>
      <c r="AR516" s="50">
        <f t="shared" si="279"/>
        <v>0</v>
      </c>
      <c r="AS516" s="50">
        <f t="shared" si="279"/>
        <v>0</v>
      </c>
      <c r="AT516" s="50">
        <f t="shared" si="279"/>
        <v>0</v>
      </c>
      <c r="AU516" s="50">
        <f t="shared" si="279"/>
        <v>0</v>
      </c>
      <c r="AV516" s="50">
        <f t="shared" si="279"/>
        <v>0</v>
      </c>
      <c r="AW516" s="50">
        <f t="shared" si="279"/>
        <v>0</v>
      </c>
      <c r="AX516" s="50">
        <f t="shared" si="279"/>
        <v>0</v>
      </c>
      <c r="AY516" s="50">
        <f t="shared" si="279"/>
        <v>0</v>
      </c>
      <c r="AZ516" s="50">
        <f t="shared" si="279"/>
        <v>101.53300624895367</v>
      </c>
      <c r="BA516" s="50">
        <f t="shared" si="279"/>
        <v>105.8039993576691</v>
      </c>
      <c r="BB516" s="50">
        <f t="shared" si="279"/>
        <v>91.199320123546798</v>
      </c>
      <c r="BC516" s="50">
        <f t="shared" si="279"/>
        <v>108.22936562051503</v>
      </c>
      <c r="BD516" s="50">
        <f t="shared" si="279"/>
        <v>90.274774372079449</v>
      </c>
      <c r="BE516" s="50">
        <f t="shared" si="279"/>
        <v>84.478297518038403</v>
      </c>
      <c r="BF516" s="50">
        <f t="shared" si="279"/>
        <v>96.770399551071307</v>
      </c>
      <c r="BG516" s="50">
        <f t="shared" si="279"/>
        <v>108.52423794877539</v>
      </c>
      <c r="BH516" s="50">
        <f t="shared" si="279"/>
        <v>80.452682342446025</v>
      </c>
      <c r="BI516" s="50">
        <f t="shared" si="279"/>
        <v>106.59687822353655</v>
      </c>
      <c r="BJ516" s="50">
        <f t="shared" si="279"/>
        <v>102.93132227037219</v>
      </c>
      <c r="BK516" s="50">
        <f t="shared" si="279"/>
        <v>107.66710696571501</v>
      </c>
      <c r="BL516" s="50">
        <f t="shared" si="279"/>
        <v>95.818338606392146</v>
      </c>
      <c r="BM516" s="50">
        <f t="shared" si="279"/>
        <v>91.672053583436437</v>
      </c>
      <c r="BN516" s="50">
        <f t="shared" si="279"/>
        <v>82.546071727587048</v>
      </c>
      <c r="BO516" s="50">
        <f t="shared" si="279"/>
        <v>150.52122612885046</v>
      </c>
      <c r="BP516" s="50">
        <f t="shared" si="279"/>
        <v>145.35533704444873</v>
      </c>
      <c r="BQ516" s="50">
        <f t="shared" si="279"/>
        <v>147.82852232369751</v>
      </c>
      <c r="BR516" s="50">
        <f t="shared" si="279"/>
        <v>164.52776869416621</v>
      </c>
      <c r="BS516" s="50">
        <f t="shared" si="279"/>
        <v>159.63015946704752</v>
      </c>
      <c r="BT516" s="50">
        <f t="shared" si="279"/>
        <v>159.63866120757055</v>
      </c>
      <c r="BU516" s="50">
        <f t="shared" si="279"/>
        <v>156.35745450095274</v>
      </c>
      <c r="BV516" s="50">
        <f t="shared" si="279"/>
        <v>144.24769685882544</v>
      </c>
      <c r="BW516" s="50">
        <f t="shared" si="279"/>
        <v>148.83109706058198</v>
      </c>
      <c r="BX516" s="50">
        <f t="shared" si="279"/>
        <v>159.45327869444617</v>
      </c>
      <c r="BY516" s="50">
        <f t="shared" si="279"/>
        <v>152.90128253110595</v>
      </c>
      <c r="BZ516" s="50">
        <f t="shared" si="279"/>
        <v>161.94147295635534</v>
      </c>
      <c r="CA516" s="50">
        <f t="shared" si="279"/>
        <v>161.27410575596812</v>
      </c>
      <c r="CB516" s="50">
        <f t="shared" si="279"/>
        <v>154.24669475130625</v>
      </c>
      <c r="CC516" s="50">
        <f t="shared" si="279"/>
        <v>244.74410418932837</v>
      </c>
      <c r="CD516" s="50">
        <f t="shared" si="279"/>
        <v>240.24593150843202</v>
      </c>
      <c r="CE516" s="50">
        <f t="shared" si="279"/>
        <v>249.37974109393502</v>
      </c>
      <c r="CF516" s="50">
        <f t="shared" si="279"/>
        <v>232.10116550529443</v>
      </c>
      <c r="CG516" s="50">
        <f t="shared" si="279"/>
        <v>251.82484157295804</v>
      </c>
      <c r="CH516" s="50">
        <f t="shared" si="279"/>
        <v>235.34767272114127</v>
      </c>
      <c r="CI516" s="50">
        <f t="shared" si="279"/>
        <v>246.51054890650923</v>
      </c>
      <c r="CJ516" s="50">
        <f t="shared" si="279"/>
        <v>253.04910474182441</v>
      </c>
      <c r="CK516" s="50">
        <f t="shared" si="278"/>
        <v>255.23982634874744</v>
      </c>
      <c r="CL516" s="50">
        <f t="shared" si="278"/>
        <v>252.60847969902235</v>
      </c>
      <c r="CM516" s="50">
        <f t="shared" si="278"/>
        <v>246.61957163464518</v>
      </c>
      <c r="CN516" s="50">
        <f t="shared" si="278"/>
        <v>253.65575839186155</v>
      </c>
      <c r="CO516" s="50">
        <f t="shared" si="278"/>
        <v>231.78613285102182</v>
      </c>
      <c r="CP516" s="50">
        <f t="shared" si="278"/>
        <v>248.64413246330383</v>
      </c>
      <c r="CQ516" s="50">
        <f t="shared" si="278"/>
        <v>237.91745175127531</v>
      </c>
      <c r="CR516" s="50">
        <f t="shared" si="278"/>
        <v>253.82016172267427</v>
      </c>
      <c r="CS516" s="50">
        <f t="shared" si="278"/>
        <v>258.10409485511354</v>
      </c>
      <c r="CT516" s="50">
        <f t="shared" si="278"/>
        <v>239.80975081384665</v>
      </c>
      <c r="CU516" s="50">
        <f t="shared" si="278"/>
        <v>238.58397514915447</v>
      </c>
      <c r="CV516" s="50">
        <f t="shared" si="278"/>
        <v>246.42683542980922</v>
      </c>
      <c r="CW516" s="50">
        <f t="shared" si="278"/>
        <v>250.48674745712819</v>
      </c>
      <c r="CX516" s="50">
        <f t="shared" si="278"/>
        <v>256.04083597088976</v>
      </c>
      <c r="CY516" s="50">
        <f t="shared" si="278"/>
        <v>236.97909743610973</v>
      </c>
      <c r="CZ516" s="50">
        <f t="shared" si="278"/>
        <v>254.43431952335766</v>
      </c>
      <c r="DA516" s="50">
        <f t="shared" si="278"/>
        <v>234.69516516949682</v>
      </c>
      <c r="DB516" s="50">
        <f t="shared" si="278"/>
        <v>230.42983346751876</v>
      </c>
      <c r="DC516" s="50">
        <f t="shared" si="278"/>
        <v>231.13319509144327</v>
      </c>
      <c r="DD516" s="50">
        <f t="shared" si="278"/>
        <v>241.78550806750076</v>
      </c>
      <c r="DE516" s="50">
        <f t="shared" si="278"/>
        <v>230.06383508157447</v>
      </c>
      <c r="DF516" s="50">
        <f t="shared" si="278"/>
        <v>252.2720545332144</v>
      </c>
      <c r="DG516" s="50">
        <f t="shared" si="278"/>
        <v>256.53962508337241</v>
      </c>
      <c r="DH516" s="50">
        <f t="shared" si="278"/>
        <v>245.35335686199286</v>
      </c>
      <c r="DI516" s="50">
        <f t="shared" si="278"/>
        <v>250.97702609470392</v>
      </c>
      <c r="DJ516" s="50">
        <f t="shared" si="278"/>
        <v>244.93269981024144</v>
      </c>
      <c r="DK516" s="50">
        <f t="shared" si="278"/>
        <v>245.97597221361855</v>
      </c>
      <c r="DL516" s="50">
        <f t="shared" si="278"/>
        <v>263.3483439927175</v>
      </c>
      <c r="DM516" s="50">
        <f t="shared" si="278"/>
        <v>249.17687323905409</v>
      </c>
      <c r="DN516" s="50">
        <f t="shared" si="278"/>
        <v>240.73959579151088</v>
      </c>
      <c r="DO516" s="50">
        <f t="shared" si="278"/>
        <v>245.76572385637903</v>
      </c>
      <c r="DP516" s="50">
        <f t="shared" si="278"/>
        <v>245.37447050694072</v>
      </c>
      <c r="DQ516" s="50">
        <f t="shared" si="278"/>
        <v>259.24351857275809</v>
      </c>
      <c r="DR516" s="50">
        <f t="shared" si="278"/>
        <v>260.22398115491569</v>
      </c>
      <c r="DS516" s="50">
        <f t="shared" si="278"/>
        <v>249.38358079736466</v>
      </c>
      <c r="DT516" s="50">
        <f t="shared" si="278"/>
        <v>242.8342253373003</v>
      </c>
      <c r="DU516" s="50">
        <f t="shared" si="278"/>
        <v>242.8342253373003</v>
      </c>
      <c r="DV516" s="50">
        <f t="shared" si="278"/>
        <v>243.63806054024909</v>
      </c>
      <c r="DW516" s="50">
        <f t="shared" si="278"/>
        <v>261.7956462699421</v>
      </c>
      <c r="DX516" s="50">
        <f t="shared" si="278"/>
        <v>251.97894850852393</v>
      </c>
      <c r="DY516" s="50">
        <f t="shared" si="278"/>
        <v>243.13387880851647</v>
      </c>
      <c r="DZ516" s="50">
        <f t="shared" si="278"/>
        <v>259.90358475425256</v>
      </c>
      <c r="EA516" s="50">
        <f t="shared" si="278"/>
        <v>252.97213835747849</v>
      </c>
      <c r="EB516" s="50">
        <f t="shared" si="278"/>
        <v>249.57367312493227</v>
      </c>
      <c r="EC516" s="50">
        <f t="shared" si="278"/>
        <v>255.46834930446869</v>
      </c>
      <c r="ED516" s="50">
        <f t="shared" si="278"/>
        <v>241.60058375812389</v>
      </c>
      <c r="EE516" s="50">
        <f t="shared" si="278"/>
        <v>252.50393949906663</v>
      </c>
      <c r="EF516" s="50">
        <f t="shared" si="278"/>
        <v>239.80179345284472</v>
      </c>
      <c r="EG516" s="50">
        <f t="shared" si="278"/>
        <v>265.84826185952846</v>
      </c>
      <c r="EH516" s="50">
        <f t="shared" si="278"/>
        <v>255.38241607024977</v>
      </c>
      <c r="EI516" s="50">
        <f t="shared" si="278"/>
        <v>255.90778276931013</v>
      </c>
      <c r="EJ516" s="50">
        <f t="shared" si="278"/>
        <v>261.41437891503296</v>
      </c>
      <c r="EK516" s="50">
        <f t="shared" si="278"/>
        <v>264.16267680168949</v>
      </c>
      <c r="EL516" s="50">
        <f t="shared" si="278"/>
        <v>240.86911577988053</v>
      </c>
      <c r="EM516" s="50">
        <f t="shared" si="278"/>
        <v>241.6126094901791</v>
      </c>
      <c r="EN516" s="50">
        <f t="shared" si="278"/>
        <v>266.54051015000897</v>
      </c>
      <c r="EO516" s="50">
        <f t="shared" si="278"/>
        <v>240.64423609870406</v>
      </c>
      <c r="EP516" s="50">
        <f t="shared" si="278"/>
        <v>264.21434112815115</v>
      </c>
      <c r="EQ516" s="50">
        <f t="shared" si="278"/>
        <v>263.10716167840593</v>
      </c>
      <c r="ER516" s="50">
        <f t="shared" si="278"/>
        <v>259.20101452335734</v>
      </c>
      <c r="ES516" s="50">
        <f t="shared" si="278"/>
        <v>266.98885446412288</v>
      </c>
      <c r="ET516" s="50">
        <f t="shared" si="278"/>
        <v>240.09388057343926</v>
      </c>
      <c r="EU516" s="50">
        <f t="shared" si="278"/>
        <v>497.55203004583751</v>
      </c>
      <c r="EV516" s="50">
        <f t="shared" si="277"/>
        <v>496.23768471936575</v>
      </c>
      <c r="EW516" s="50">
        <f t="shared" si="276"/>
        <v>499.89709423883056</v>
      </c>
      <c r="EX516" s="50">
        <f t="shared" si="276"/>
        <v>511.67681126664121</v>
      </c>
      <c r="EY516" s="50">
        <f t="shared" si="276"/>
        <v>503.78046454773232</v>
      </c>
      <c r="EZ516" s="50">
        <f t="shared" si="276"/>
        <v>504.26574173108105</v>
      </c>
      <c r="FA516" s="50">
        <f t="shared" si="276"/>
        <v>516.81692303245666</v>
      </c>
      <c r="FB516" s="50">
        <f t="shared" si="276"/>
        <v>521.2790370250691</v>
      </c>
      <c r="FC516" s="50">
        <f t="shared" si="276"/>
        <v>240.77673235718188</v>
      </c>
      <c r="FD516" s="50">
        <f t="shared" si="276"/>
        <v>254.52612212536954</v>
      </c>
      <c r="FE516" s="50">
        <f t="shared" si="276"/>
        <v>251.67866120312877</v>
      </c>
      <c r="FF516" s="50">
        <f t="shared" si="276"/>
        <v>248.04079405767149</v>
      </c>
      <c r="FG516" s="50">
        <f t="shared" si="276"/>
        <v>247.54880851278543</v>
      </c>
      <c r="FH516" s="50">
        <f t="shared" si="276"/>
        <v>261.54257200345506</v>
      </c>
      <c r="FI516" s="50">
        <f t="shared" si="276"/>
        <v>243.93099705330351</v>
      </c>
      <c r="FJ516" s="50">
        <f t="shared" si="276"/>
        <v>263.37789832666471</v>
      </c>
      <c r="FK516" s="50">
        <f t="shared" si="276"/>
        <v>249.27626365281108</v>
      </c>
      <c r="FL516" s="50">
        <f t="shared" si="276"/>
        <v>251.17411897738808</v>
      </c>
      <c r="FM516" s="50">
        <f t="shared" si="276"/>
        <v>259.54732438717633</v>
      </c>
      <c r="FN516" s="50">
        <f t="shared" si="276"/>
        <v>244.40287008743991</v>
      </c>
      <c r="FO516" s="50">
        <f t="shared" si="276"/>
        <v>246.6719420390036</v>
      </c>
      <c r="FP516" s="50">
        <f t="shared" si="276"/>
        <v>254.31218453939471</v>
      </c>
      <c r="FQ516" s="50">
        <f t="shared" si="276"/>
        <v>257.64453398350696</v>
      </c>
      <c r="FR516" s="50">
        <f t="shared" si="276"/>
        <v>264.91464093367767</v>
      </c>
      <c r="FS516" s="50">
        <f t="shared" si="276"/>
        <v>252.31965970218945</v>
      </c>
      <c r="FT516" s="50">
        <f t="shared" si="276"/>
        <v>242.18547307882761</v>
      </c>
      <c r="FU516" s="50">
        <f t="shared" si="276"/>
        <v>239.64146881026474</v>
      </c>
      <c r="FV516" s="50">
        <f t="shared" si="276"/>
        <v>240.48006167211739</v>
      </c>
      <c r="FW516" s="50">
        <f t="shared" si="276"/>
        <v>246.66302001303239</v>
      </c>
      <c r="FX516" s="50">
        <f t="shared" si="276"/>
        <v>265.28870341040937</v>
      </c>
    </row>
    <row r="517" spans="1:180" x14ac:dyDescent="0.2">
      <c r="A517" s="3" t="s">
        <v>135</v>
      </c>
      <c r="B517" s="3" t="s">
        <v>135</v>
      </c>
      <c r="C517">
        <f t="shared" ref="C517:C580" si="280">IF(A517=B517,0,1)</f>
        <v>0</v>
      </c>
      <c r="G517" t="str">
        <f t="shared" ref="G517:G580" si="281">LEFT(A517,1)</f>
        <v>A</v>
      </c>
      <c r="W517" s="56" t="s">
        <v>129</v>
      </c>
      <c r="X517" s="50">
        <f t="shared" si="274"/>
        <v>297.42605613438661</v>
      </c>
      <c r="Y517" s="50">
        <f t="shared" si="279"/>
        <v>0</v>
      </c>
      <c r="Z517" s="50">
        <f t="shared" si="279"/>
        <v>0</v>
      </c>
      <c r="AA517" s="50">
        <f t="shared" si="279"/>
        <v>0</v>
      </c>
      <c r="AB517" s="50">
        <f t="shared" si="279"/>
        <v>0</v>
      </c>
      <c r="AC517" s="50">
        <f t="shared" si="279"/>
        <v>0</v>
      </c>
      <c r="AD517" s="50">
        <f t="shared" si="279"/>
        <v>0</v>
      </c>
      <c r="AE517" s="50">
        <f t="shared" si="279"/>
        <v>0</v>
      </c>
      <c r="AF517" s="50">
        <f t="shared" si="279"/>
        <v>0</v>
      </c>
      <c r="AG517" s="50">
        <f t="shared" si="279"/>
        <v>0</v>
      </c>
      <c r="AH517" s="50">
        <f t="shared" si="279"/>
        <v>0</v>
      </c>
      <c r="AI517" s="50">
        <f t="shared" si="279"/>
        <v>0</v>
      </c>
      <c r="AJ517" s="50">
        <f t="shared" si="279"/>
        <v>0</v>
      </c>
      <c r="AK517" s="50">
        <f t="shared" si="279"/>
        <v>0</v>
      </c>
      <c r="AL517" s="50">
        <f t="shared" si="279"/>
        <v>0</v>
      </c>
      <c r="AM517" s="50">
        <f t="shared" si="279"/>
        <v>0</v>
      </c>
      <c r="AN517" s="50">
        <f t="shared" si="279"/>
        <v>0</v>
      </c>
      <c r="AO517" s="50">
        <f t="shared" si="279"/>
        <v>0</v>
      </c>
      <c r="AP517" s="50">
        <f t="shared" si="279"/>
        <v>0</v>
      </c>
      <c r="AQ517" s="50">
        <f t="shared" si="279"/>
        <v>0</v>
      </c>
      <c r="AR517" s="50">
        <f t="shared" si="279"/>
        <v>0</v>
      </c>
      <c r="AS517" s="50">
        <f t="shared" si="279"/>
        <v>0</v>
      </c>
      <c r="AT517" s="50">
        <f t="shared" si="279"/>
        <v>0</v>
      </c>
      <c r="AU517" s="50">
        <f t="shared" si="279"/>
        <v>0</v>
      </c>
      <c r="AV517" s="50">
        <f t="shared" si="279"/>
        <v>0</v>
      </c>
      <c r="AW517" s="50">
        <f t="shared" si="279"/>
        <v>0</v>
      </c>
      <c r="AX517" s="50">
        <f t="shared" si="279"/>
        <v>0</v>
      </c>
      <c r="AY517" s="50">
        <f t="shared" si="279"/>
        <v>0</v>
      </c>
      <c r="AZ517" s="50">
        <f t="shared" si="279"/>
        <v>110.20945916624314</v>
      </c>
      <c r="BA517" s="50">
        <f t="shared" si="279"/>
        <v>114.48045227495858</v>
      </c>
      <c r="BB517" s="50">
        <f t="shared" si="279"/>
        <v>99.875773040836279</v>
      </c>
      <c r="BC517" s="50">
        <f t="shared" si="279"/>
        <v>116.90581853780451</v>
      </c>
      <c r="BD517" s="50">
        <f t="shared" si="279"/>
        <v>98.95122728936893</v>
      </c>
      <c r="BE517" s="50">
        <f t="shared" si="279"/>
        <v>93.154750435327884</v>
      </c>
      <c r="BF517" s="50">
        <f t="shared" si="279"/>
        <v>105.44685246836079</v>
      </c>
      <c r="BG517" s="50">
        <f t="shared" si="279"/>
        <v>117.20069086606487</v>
      </c>
      <c r="BH517" s="50">
        <f t="shared" si="279"/>
        <v>89.129135259735506</v>
      </c>
      <c r="BI517" s="50">
        <f t="shared" si="279"/>
        <v>115.27333114082603</v>
      </c>
      <c r="BJ517" s="50">
        <f t="shared" si="279"/>
        <v>111.60777518766166</v>
      </c>
      <c r="BK517" s="50">
        <f t="shared" si="279"/>
        <v>116.34355988300449</v>
      </c>
      <c r="BL517" s="50">
        <f t="shared" si="279"/>
        <v>104.49479152368163</v>
      </c>
      <c r="BM517" s="50">
        <f t="shared" si="279"/>
        <v>100.34850650072592</v>
      </c>
      <c r="BN517" s="50">
        <f t="shared" si="279"/>
        <v>91.222524644876529</v>
      </c>
      <c r="BO517" s="50">
        <f t="shared" si="279"/>
        <v>159.19767904613994</v>
      </c>
      <c r="BP517" s="50">
        <f t="shared" si="279"/>
        <v>154.03178996173821</v>
      </c>
      <c r="BQ517" s="50">
        <f t="shared" si="279"/>
        <v>156.50497524098699</v>
      </c>
      <c r="BR517" s="50">
        <f t="shared" si="279"/>
        <v>173.20422161145569</v>
      </c>
      <c r="BS517" s="50">
        <f t="shared" si="279"/>
        <v>168.306612384337</v>
      </c>
      <c r="BT517" s="50">
        <f t="shared" si="279"/>
        <v>168.31511412486</v>
      </c>
      <c r="BU517" s="50">
        <f t="shared" si="279"/>
        <v>165.03390741824222</v>
      </c>
      <c r="BV517" s="50">
        <f t="shared" si="279"/>
        <v>152.92414977611492</v>
      </c>
      <c r="BW517" s="50">
        <f t="shared" si="279"/>
        <v>157.50754997787146</v>
      </c>
      <c r="BX517" s="50">
        <f t="shared" si="279"/>
        <v>168.12973161173565</v>
      </c>
      <c r="BY517" s="50">
        <f t="shared" si="279"/>
        <v>161.57773544839543</v>
      </c>
      <c r="BZ517" s="50">
        <f t="shared" si="279"/>
        <v>170.61792587364482</v>
      </c>
      <c r="CA517" s="50">
        <f t="shared" si="279"/>
        <v>169.9505586732576</v>
      </c>
      <c r="CB517" s="50">
        <f t="shared" si="279"/>
        <v>162.92314766859573</v>
      </c>
      <c r="CC517" s="50">
        <f t="shared" si="279"/>
        <v>253.42055710661782</v>
      </c>
      <c r="CD517" s="50">
        <f t="shared" si="279"/>
        <v>248.92238442572153</v>
      </c>
      <c r="CE517" s="50">
        <f t="shared" si="279"/>
        <v>258.05619401122453</v>
      </c>
      <c r="CF517" s="50">
        <f t="shared" si="279"/>
        <v>240.77761842258391</v>
      </c>
      <c r="CG517" s="50">
        <f t="shared" si="279"/>
        <v>260.50129449024752</v>
      </c>
      <c r="CH517" s="50">
        <f t="shared" si="279"/>
        <v>244.02412563843075</v>
      </c>
      <c r="CI517" s="50">
        <f t="shared" si="279"/>
        <v>255.18700182379871</v>
      </c>
      <c r="CJ517" s="50">
        <f t="shared" ref="CJ517:EU520" si="282">IF(CJ30=0,0,$M$62*60+(CJ30+VLOOKUP($W517,$T$4:$U$160,2,FALSE)+VLOOKUP(CJ$507,$T$4:$U$160,2,FALSE))/$K$56)</f>
        <v>261.72555765911392</v>
      </c>
      <c r="CK517" s="50">
        <f t="shared" si="282"/>
        <v>263.9162792660369</v>
      </c>
      <c r="CL517" s="50">
        <f t="shared" si="282"/>
        <v>261.28493261631183</v>
      </c>
      <c r="CM517" s="50">
        <f t="shared" si="282"/>
        <v>255.29602455193466</v>
      </c>
      <c r="CN517" s="50">
        <f t="shared" si="282"/>
        <v>262.33221130915103</v>
      </c>
      <c r="CO517" s="50">
        <f t="shared" si="282"/>
        <v>240.46258576831127</v>
      </c>
      <c r="CP517" s="50">
        <f t="shared" si="282"/>
        <v>257.32058538059329</v>
      </c>
      <c r="CQ517" s="50">
        <f t="shared" si="282"/>
        <v>246.59390466856476</v>
      </c>
      <c r="CR517" s="50">
        <f t="shared" si="282"/>
        <v>262.49661463996375</v>
      </c>
      <c r="CS517" s="50">
        <f t="shared" si="282"/>
        <v>266.780547772403</v>
      </c>
      <c r="CT517" s="50">
        <f t="shared" si="282"/>
        <v>248.48620373113613</v>
      </c>
      <c r="CU517" s="50">
        <f t="shared" si="282"/>
        <v>247.26042806644398</v>
      </c>
      <c r="CV517" s="50">
        <f t="shared" si="282"/>
        <v>255.1032883470987</v>
      </c>
      <c r="CW517" s="50">
        <f t="shared" si="282"/>
        <v>259.16320037441767</v>
      </c>
      <c r="CX517" s="50">
        <f t="shared" si="282"/>
        <v>264.71728888817927</v>
      </c>
      <c r="CY517" s="50">
        <f t="shared" si="282"/>
        <v>245.65555035339921</v>
      </c>
      <c r="CZ517" s="50">
        <f t="shared" si="282"/>
        <v>263.11077244064717</v>
      </c>
      <c r="DA517" s="50">
        <f t="shared" si="282"/>
        <v>243.3716180867863</v>
      </c>
      <c r="DB517" s="50">
        <f t="shared" si="282"/>
        <v>239.10628638480821</v>
      </c>
      <c r="DC517" s="50">
        <f t="shared" si="282"/>
        <v>239.80964800873275</v>
      </c>
      <c r="DD517" s="50">
        <f t="shared" si="282"/>
        <v>250.46196098479021</v>
      </c>
      <c r="DE517" s="50">
        <f t="shared" si="282"/>
        <v>238.74028799886392</v>
      </c>
      <c r="DF517" s="50">
        <f t="shared" si="282"/>
        <v>260.94850745050388</v>
      </c>
      <c r="DG517" s="50">
        <f t="shared" si="282"/>
        <v>265.21607800066187</v>
      </c>
      <c r="DH517" s="50">
        <f t="shared" si="282"/>
        <v>254.02980977928232</v>
      </c>
      <c r="DI517" s="50">
        <f t="shared" si="282"/>
        <v>259.6534790119934</v>
      </c>
      <c r="DJ517" s="50">
        <f t="shared" si="282"/>
        <v>253.60915272753095</v>
      </c>
      <c r="DK517" s="50">
        <f t="shared" si="282"/>
        <v>254.65242513090803</v>
      </c>
      <c r="DL517" s="50">
        <f t="shared" si="282"/>
        <v>272.02479691000696</v>
      </c>
      <c r="DM517" s="50">
        <f t="shared" si="282"/>
        <v>257.8533261563436</v>
      </c>
      <c r="DN517" s="50">
        <f t="shared" si="282"/>
        <v>249.41604870880039</v>
      </c>
      <c r="DO517" s="50">
        <f t="shared" si="282"/>
        <v>254.44217677366851</v>
      </c>
      <c r="DP517" s="50">
        <f t="shared" si="282"/>
        <v>254.05092342423018</v>
      </c>
      <c r="DQ517" s="50">
        <f t="shared" si="282"/>
        <v>267.91997149004754</v>
      </c>
      <c r="DR517" s="50">
        <f t="shared" si="282"/>
        <v>268.90043407220514</v>
      </c>
      <c r="DS517" s="50">
        <f t="shared" si="282"/>
        <v>258.06003371465414</v>
      </c>
      <c r="DT517" s="50">
        <f t="shared" si="282"/>
        <v>251.51067825458981</v>
      </c>
      <c r="DU517" s="50">
        <f t="shared" si="282"/>
        <v>251.51067825458981</v>
      </c>
      <c r="DV517" s="50">
        <f t="shared" si="282"/>
        <v>252.3145134575386</v>
      </c>
      <c r="DW517" s="50">
        <f t="shared" si="282"/>
        <v>270.47209918723161</v>
      </c>
      <c r="DX517" s="50">
        <f t="shared" si="282"/>
        <v>260.65540142581341</v>
      </c>
      <c r="DY517" s="50">
        <f t="shared" si="282"/>
        <v>251.81033172580595</v>
      </c>
      <c r="DZ517" s="50">
        <f t="shared" si="282"/>
        <v>268.58003767154202</v>
      </c>
      <c r="EA517" s="50">
        <f t="shared" si="282"/>
        <v>261.64859127476797</v>
      </c>
      <c r="EB517" s="50">
        <f t="shared" si="282"/>
        <v>258.25012604222172</v>
      </c>
      <c r="EC517" s="50">
        <f t="shared" si="282"/>
        <v>264.1448022217582</v>
      </c>
      <c r="ED517" s="50">
        <f t="shared" si="282"/>
        <v>250.27703667541334</v>
      </c>
      <c r="EE517" s="50">
        <f t="shared" si="282"/>
        <v>261.18039241635614</v>
      </c>
      <c r="EF517" s="50">
        <f t="shared" si="282"/>
        <v>248.4782463701342</v>
      </c>
      <c r="EG517" s="50">
        <f t="shared" si="282"/>
        <v>274.52471477681797</v>
      </c>
      <c r="EH517" s="50">
        <f t="shared" si="282"/>
        <v>264.05886898753926</v>
      </c>
      <c r="EI517" s="50">
        <f t="shared" si="282"/>
        <v>264.58423568659958</v>
      </c>
      <c r="EJ517" s="50">
        <f t="shared" si="282"/>
        <v>270.09083183232246</v>
      </c>
      <c r="EK517" s="50">
        <f t="shared" si="282"/>
        <v>272.83912971897894</v>
      </c>
      <c r="EL517" s="50">
        <f t="shared" si="282"/>
        <v>249.54556869716998</v>
      </c>
      <c r="EM517" s="50">
        <f t="shared" si="282"/>
        <v>250.28906240746858</v>
      </c>
      <c r="EN517" s="50">
        <f t="shared" si="282"/>
        <v>275.21696306729842</v>
      </c>
      <c r="EO517" s="50">
        <f t="shared" si="282"/>
        <v>249.32068901599354</v>
      </c>
      <c r="EP517" s="50">
        <f t="shared" si="282"/>
        <v>272.89079404544066</v>
      </c>
      <c r="EQ517" s="50">
        <f t="shared" si="282"/>
        <v>271.78361459569544</v>
      </c>
      <c r="ER517" s="50">
        <f t="shared" si="282"/>
        <v>267.87746744064685</v>
      </c>
      <c r="ES517" s="50">
        <f t="shared" si="282"/>
        <v>275.66530738141239</v>
      </c>
      <c r="ET517" s="50">
        <f t="shared" si="282"/>
        <v>248.77033349072872</v>
      </c>
      <c r="EU517" s="50">
        <f t="shared" si="282"/>
        <v>506.22848296312702</v>
      </c>
      <c r="EV517" s="50">
        <f t="shared" si="277"/>
        <v>504.91413763665531</v>
      </c>
      <c r="EW517" s="50">
        <f t="shared" si="276"/>
        <v>508.57354715612013</v>
      </c>
      <c r="EX517" s="50">
        <f t="shared" si="276"/>
        <v>520.35326418393072</v>
      </c>
      <c r="EY517" s="50">
        <f t="shared" si="276"/>
        <v>512.45691746502189</v>
      </c>
      <c r="EZ517" s="50">
        <f t="shared" si="276"/>
        <v>512.94219464837056</v>
      </c>
      <c r="FA517" s="50">
        <f t="shared" si="276"/>
        <v>525.49337594974611</v>
      </c>
      <c r="FB517" s="50">
        <f t="shared" si="276"/>
        <v>529.95548994235867</v>
      </c>
      <c r="FC517" s="50">
        <f t="shared" si="276"/>
        <v>249.45318527447134</v>
      </c>
      <c r="FD517" s="50">
        <f t="shared" si="276"/>
        <v>263.20257504265902</v>
      </c>
      <c r="FE517" s="50">
        <f t="shared" si="276"/>
        <v>260.35511412041825</v>
      </c>
      <c r="FF517" s="50">
        <f t="shared" si="276"/>
        <v>256.71724697496097</v>
      </c>
      <c r="FG517" s="50">
        <f t="shared" si="276"/>
        <v>256.22526143007491</v>
      </c>
      <c r="FH517" s="50">
        <f t="shared" si="276"/>
        <v>270.21902492074452</v>
      </c>
      <c r="FI517" s="50">
        <f t="shared" si="276"/>
        <v>252.60744997059297</v>
      </c>
      <c r="FJ517" s="50">
        <f t="shared" si="276"/>
        <v>272.05435124395416</v>
      </c>
      <c r="FK517" s="50">
        <f t="shared" si="276"/>
        <v>257.95271657010056</v>
      </c>
      <c r="FL517" s="50">
        <f t="shared" si="276"/>
        <v>259.85057189467756</v>
      </c>
      <c r="FM517" s="50">
        <f t="shared" si="276"/>
        <v>268.22377730446578</v>
      </c>
      <c r="FN517" s="50">
        <f t="shared" si="276"/>
        <v>253.07932300472939</v>
      </c>
      <c r="FO517" s="50">
        <f t="shared" si="276"/>
        <v>255.34839495629308</v>
      </c>
      <c r="FP517" s="50">
        <f t="shared" si="276"/>
        <v>262.98863745668422</v>
      </c>
      <c r="FQ517" s="50">
        <f t="shared" si="276"/>
        <v>266.32098690079647</v>
      </c>
      <c r="FR517" s="50">
        <f t="shared" si="276"/>
        <v>273.59109385096713</v>
      </c>
      <c r="FS517" s="50">
        <f t="shared" si="276"/>
        <v>260.99611261947894</v>
      </c>
      <c r="FT517" s="50">
        <f t="shared" si="276"/>
        <v>250.86192599611709</v>
      </c>
      <c r="FU517" s="50">
        <f t="shared" si="276"/>
        <v>248.31792172755425</v>
      </c>
      <c r="FV517" s="50">
        <f t="shared" si="276"/>
        <v>249.1565145894069</v>
      </c>
      <c r="FW517" s="50">
        <f t="shared" si="276"/>
        <v>255.33947293032188</v>
      </c>
      <c r="FX517" s="50">
        <f t="shared" si="276"/>
        <v>273.96515632769888</v>
      </c>
    </row>
    <row r="518" spans="1:180" x14ac:dyDescent="0.2">
      <c r="A518" s="3" t="s">
        <v>120</v>
      </c>
      <c r="B518" s="3" t="s">
        <v>120</v>
      </c>
      <c r="C518">
        <f t="shared" si="280"/>
        <v>0</v>
      </c>
      <c r="G518" t="str">
        <f t="shared" si="281"/>
        <v>A</v>
      </c>
      <c r="W518" s="56" t="s">
        <v>127</v>
      </c>
      <c r="X518" s="50">
        <f t="shared" si="274"/>
        <v>291.80797047655466</v>
      </c>
      <c r="Y518" s="50">
        <f t="shared" ref="Y518:CJ521" si="283">IF(Y31=0,0,$M$62*60+(Y31+VLOOKUP($W518,$T$4:$U$160,2,FALSE)+VLOOKUP(Y$507,$T$4:$U$160,2,FALSE))/$K$56)</f>
        <v>0</v>
      </c>
      <c r="Z518" s="50">
        <f t="shared" si="283"/>
        <v>0</v>
      </c>
      <c r="AA518" s="50">
        <f t="shared" si="283"/>
        <v>0</v>
      </c>
      <c r="AB518" s="50">
        <f t="shared" si="283"/>
        <v>0</v>
      </c>
      <c r="AC518" s="50">
        <f t="shared" si="283"/>
        <v>0</v>
      </c>
      <c r="AD518" s="50">
        <f t="shared" si="283"/>
        <v>0</v>
      </c>
      <c r="AE518" s="50">
        <f t="shared" si="283"/>
        <v>0</v>
      </c>
      <c r="AF518" s="50">
        <f t="shared" si="283"/>
        <v>0</v>
      </c>
      <c r="AG518" s="50">
        <f t="shared" si="283"/>
        <v>0</v>
      </c>
      <c r="AH518" s="50">
        <f t="shared" si="283"/>
        <v>0</v>
      </c>
      <c r="AI518" s="50">
        <f t="shared" si="283"/>
        <v>0</v>
      </c>
      <c r="AJ518" s="50">
        <f t="shared" si="283"/>
        <v>0</v>
      </c>
      <c r="AK518" s="50">
        <f t="shared" si="283"/>
        <v>0</v>
      </c>
      <c r="AL518" s="50">
        <f t="shared" si="283"/>
        <v>0</v>
      </c>
      <c r="AM518" s="50">
        <f t="shared" si="283"/>
        <v>0</v>
      </c>
      <c r="AN518" s="50">
        <f t="shared" si="283"/>
        <v>0</v>
      </c>
      <c r="AO518" s="50">
        <f t="shared" si="283"/>
        <v>0</v>
      </c>
      <c r="AP518" s="50">
        <f t="shared" si="283"/>
        <v>0</v>
      </c>
      <c r="AQ518" s="50">
        <f t="shared" si="283"/>
        <v>0</v>
      </c>
      <c r="AR518" s="50">
        <f t="shared" si="283"/>
        <v>0</v>
      </c>
      <c r="AS518" s="50">
        <f t="shared" si="283"/>
        <v>0</v>
      </c>
      <c r="AT518" s="50">
        <f t="shared" si="283"/>
        <v>0</v>
      </c>
      <c r="AU518" s="50">
        <f t="shared" si="283"/>
        <v>0</v>
      </c>
      <c r="AV518" s="50">
        <f t="shared" si="283"/>
        <v>0</v>
      </c>
      <c r="AW518" s="50">
        <f t="shared" si="283"/>
        <v>0</v>
      </c>
      <c r="AX518" s="50">
        <f t="shared" si="283"/>
        <v>0</v>
      </c>
      <c r="AY518" s="50">
        <f t="shared" si="283"/>
        <v>0</v>
      </c>
      <c r="AZ518" s="50">
        <f t="shared" si="283"/>
        <v>104.59137350841118</v>
      </c>
      <c r="BA518" s="50">
        <f t="shared" si="283"/>
        <v>108.8623666171266</v>
      </c>
      <c r="BB518" s="50">
        <f t="shared" si="283"/>
        <v>94.25768738300431</v>
      </c>
      <c r="BC518" s="50">
        <f t="shared" si="283"/>
        <v>111.28773287997252</v>
      </c>
      <c r="BD518" s="50">
        <f t="shared" si="283"/>
        <v>93.333141631536947</v>
      </c>
      <c r="BE518" s="50">
        <f t="shared" si="283"/>
        <v>87.536664777495915</v>
      </c>
      <c r="BF518" s="50">
        <f t="shared" si="283"/>
        <v>99.828766810528819</v>
      </c>
      <c r="BG518" s="50">
        <f t="shared" si="283"/>
        <v>111.58260520823289</v>
      </c>
      <c r="BH518" s="50">
        <f t="shared" si="283"/>
        <v>83.511049601903522</v>
      </c>
      <c r="BI518" s="50">
        <f t="shared" si="283"/>
        <v>109.65524548299406</v>
      </c>
      <c r="BJ518" s="50">
        <f t="shared" si="283"/>
        <v>105.98968952982969</v>
      </c>
      <c r="BK518" s="50">
        <f t="shared" si="283"/>
        <v>110.72547422517252</v>
      </c>
      <c r="BL518" s="50">
        <f t="shared" si="283"/>
        <v>98.876705865849644</v>
      </c>
      <c r="BM518" s="50">
        <f t="shared" si="283"/>
        <v>94.730420842893949</v>
      </c>
      <c r="BN518" s="50">
        <f t="shared" si="283"/>
        <v>85.604438987044546</v>
      </c>
      <c r="BO518" s="50">
        <f t="shared" si="283"/>
        <v>153.57959338830796</v>
      </c>
      <c r="BP518" s="50">
        <f t="shared" si="283"/>
        <v>148.41370430390626</v>
      </c>
      <c r="BQ518" s="50">
        <f t="shared" si="283"/>
        <v>150.88688958315504</v>
      </c>
      <c r="BR518" s="50">
        <f t="shared" si="283"/>
        <v>167.58613595362374</v>
      </c>
      <c r="BS518" s="50">
        <f t="shared" si="283"/>
        <v>162.68852672650502</v>
      </c>
      <c r="BT518" s="50">
        <f t="shared" si="283"/>
        <v>162.69702846702805</v>
      </c>
      <c r="BU518" s="50">
        <f t="shared" si="283"/>
        <v>159.41582176041027</v>
      </c>
      <c r="BV518" s="50">
        <f t="shared" si="283"/>
        <v>147.30606411828296</v>
      </c>
      <c r="BW518" s="50">
        <f t="shared" si="283"/>
        <v>151.88946432003951</v>
      </c>
      <c r="BX518" s="50">
        <f t="shared" si="283"/>
        <v>162.5116459539037</v>
      </c>
      <c r="BY518" s="50">
        <f t="shared" si="283"/>
        <v>155.95964979056347</v>
      </c>
      <c r="BZ518" s="50">
        <f t="shared" si="283"/>
        <v>164.99984021581287</v>
      </c>
      <c r="CA518" s="50">
        <f t="shared" si="283"/>
        <v>164.33247301542565</v>
      </c>
      <c r="CB518" s="50">
        <f t="shared" si="283"/>
        <v>157.30506201076375</v>
      </c>
      <c r="CC518" s="50">
        <f t="shared" si="283"/>
        <v>247.80247144878587</v>
      </c>
      <c r="CD518" s="50">
        <f t="shared" si="283"/>
        <v>243.30429876788955</v>
      </c>
      <c r="CE518" s="50">
        <f t="shared" si="283"/>
        <v>252.43810835339255</v>
      </c>
      <c r="CF518" s="50">
        <f t="shared" si="283"/>
        <v>235.15953276475193</v>
      </c>
      <c r="CG518" s="50">
        <f t="shared" si="283"/>
        <v>254.88320883241556</v>
      </c>
      <c r="CH518" s="50">
        <f t="shared" si="283"/>
        <v>238.40603998059879</v>
      </c>
      <c r="CI518" s="50">
        <f t="shared" si="283"/>
        <v>249.56891616596675</v>
      </c>
      <c r="CJ518" s="50">
        <f t="shared" si="283"/>
        <v>256.10747200128191</v>
      </c>
      <c r="CK518" s="50">
        <f t="shared" si="282"/>
        <v>258.29819360820494</v>
      </c>
      <c r="CL518" s="50">
        <f t="shared" si="282"/>
        <v>255.66684695847988</v>
      </c>
      <c r="CM518" s="50">
        <f t="shared" si="282"/>
        <v>249.67793889410271</v>
      </c>
      <c r="CN518" s="50">
        <f t="shared" si="282"/>
        <v>256.71412565131908</v>
      </c>
      <c r="CO518" s="50">
        <f t="shared" si="282"/>
        <v>234.84450011047932</v>
      </c>
      <c r="CP518" s="50">
        <f t="shared" si="282"/>
        <v>251.70249972276136</v>
      </c>
      <c r="CQ518" s="50">
        <f t="shared" si="282"/>
        <v>240.97581901073283</v>
      </c>
      <c r="CR518" s="50">
        <f t="shared" si="282"/>
        <v>256.8785289821318</v>
      </c>
      <c r="CS518" s="50">
        <f t="shared" si="282"/>
        <v>261.16246211457104</v>
      </c>
      <c r="CT518" s="50">
        <f t="shared" si="282"/>
        <v>242.86811807330415</v>
      </c>
      <c r="CU518" s="50">
        <f t="shared" si="282"/>
        <v>241.642342408612</v>
      </c>
      <c r="CV518" s="50">
        <f t="shared" si="282"/>
        <v>249.48520268926674</v>
      </c>
      <c r="CW518" s="50">
        <f t="shared" si="282"/>
        <v>253.54511471658572</v>
      </c>
      <c r="CX518" s="50">
        <f t="shared" si="282"/>
        <v>259.09920323034731</v>
      </c>
      <c r="CY518" s="50">
        <f t="shared" si="282"/>
        <v>240.03746469556722</v>
      </c>
      <c r="CZ518" s="50">
        <f t="shared" si="282"/>
        <v>257.49268678281516</v>
      </c>
      <c r="DA518" s="50">
        <f t="shared" si="282"/>
        <v>237.75353242895434</v>
      </c>
      <c r="DB518" s="50">
        <f t="shared" si="282"/>
        <v>233.48820072697626</v>
      </c>
      <c r="DC518" s="50">
        <f t="shared" si="282"/>
        <v>234.19156235090077</v>
      </c>
      <c r="DD518" s="50">
        <f t="shared" si="282"/>
        <v>244.84387532695828</v>
      </c>
      <c r="DE518" s="50">
        <f t="shared" si="282"/>
        <v>233.12220234103197</v>
      </c>
      <c r="DF518" s="50">
        <f t="shared" si="282"/>
        <v>255.33042179267193</v>
      </c>
      <c r="DG518" s="50">
        <f t="shared" si="282"/>
        <v>259.59799234282991</v>
      </c>
      <c r="DH518" s="50">
        <f t="shared" si="282"/>
        <v>248.41172412145036</v>
      </c>
      <c r="DI518" s="50">
        <f t="shared" si="282"/>
        <v>254.03539335416144</v>
      </c>
      <c r="DJ518" s="50">
        <f t="shared" si="282"/>
        <v>247.99106706969897</v>
      </c>
      <c r="DK518" s="50">
        <f t="shared" si="282"/>
        <v>249.03433947307607</v>
      </c>
      <c r="DL518" s="50">
        <f t="shared" si="282"/>
        <v>266.406711252175</v>
      </c>
      <c r="DM518" s="50">
        <f t="shared" si="282"/>
        <v>252.23524049851162</v>
      </c>
      <c r="DN518" s="50">
        <f t="shared" si="282"/>
        <v>243.79796305096841</v>
      </c>
      <c r="DO518" s="50">
        <f t="shared" si="282"/>
        <v>248.82409111583655</v>
      </c>
      <c r="DP518" s="50">
        <f t="shared" si="282"/>
        <v>248.43283776639819</v>
      </c>
      <c r="DQ518" s="50">
        <f t="shared" si="282"/>
        <v>262.30188583221559</v>
      </c>
      <c r="DR518" s="50">
        <f t="shared" si="282"/>
        <v>263.28234841437319</v>
      </c>
      <c r="DS518" s="50">
        <f t="shared" si="282"/>
        <v>252.44194805682216</v>
      </c>
      <c r="DT518" s="50">
        <f t="shared" si="282"/>
        <v>245.89259259675785</v>
      </c>
      <c r="DU518" s="50">
        <f t="shared" si="282"/>
        <v>245.89259259675785</v>
      </c>
      <c r="DV518" s="50">
        <f t="shared" si="282"/>
        <v>246.69642779970664</v>
      </c>
      <c r="DW518" s="50">
        <f t="shared" si="282"/>
        <v>264.85401352939959</v>
      </c>
      <c r="DX518" s="50">
        <f t="shared" si="282"/>
        <v>255.03731576798145</v>
      </c>
      <c r="DY518" s="50">
        <f t="shared" si="282"/>
        <v>246.192246067974</v>
      </c>
      <c r="DZ518" s="50">
        <f t="shared" si="282"/>
        <v>262.96195201371006</v>
      </c>
      <c r="EA518" s="50">
        <f t="shared" si="282"/>
        <v>256.03050561693601</v>
      </c>
      <c r="EB518" s="50">
        <f t="shared" si="282"/>
        <v>252.6320403843898</v>
      </c>
      <c r="EC518" s="50">
        <f t="shared" si="282"/>
        <v>258.52671656392624</v>
      </c>
      <c r="ED518" s="50">
        <f t="shared" si="282"/>
        <v>244.65895101758142</v>
      </c>
      <c r="EE518" s="50">
        <f t="shared" si="282"/>
        <v>255.56230675852416</v>
      </c>
      <c r="EF518" s="50">
        <f t="shared" si="282"/>
        <v>242.86016071230225</v>
      </c>
      <c r="EG518" s="50">
        <f t="shared" si="282"/>
        <v>268.90662911898602</v>
      </c>
      <c r="EH518" s="50">
        <f t="shared" si="282"/>
        <v>258.4407833297073</v>
      </c>
      <c r="EI518" s="50">
        <f t="shared" si="282"/>
        <v>258.96615002876763</v>
      </c>
      <c r="EJ518" s="50">
        <f t="shared" si="282"/>
        <v>264.47274617449045</v>
      </c>
      <c r="EK518" s="50">
        <f t="shared" si="282"/>
        <v>267.22104406114698</v>
      </c>
      <c r="EL518" s="50">
        <f t="shared" si="282"/>
        <v>243.92748303933806</v>
      </c>
      <c r="EM518" s="50">
        <f t="shared" si="282"/>
        <v>244.67097674963662</v>
      </c>
      <c r="EN518" s="50">
        <f t="shared" si="282"/>
        <v>269.59887740946647</v>
      </c>
      <c r="EO518" s="50">
        <f t="shared" si="282"/>
        <v>243.70260335816158</v>
      </c>
      <c r="EP518" s="50">
        <f t="shared" si="282"/>
        <v>267.2727083876087</v>
      </c>
      <c r="EQ518" s="50">
        <f t="shared" si="282"/>
        <v>266.16552893786348</v>
      </c>
      <c r="ER518" s="50">
        <f t="shared" si="282"/>
        <v>262.2593817828149</v>
      </c>
      <c r="ES518" s="50">
        <f t="shared" si="282"/>
        <v>270.04722172358038</v>
      </c>
      <c r="ET518" s="50">
        <f t="shared" si="282"/>
        <v>243.15224783289679</v>
      </c>
      <c r="EU518" s="50">
        <f t="shared" si="282"/>
        <v>500.61039730529501</v>
      </c>
      <c r="EV518" s="50">
        <f t="shared" si="277"/>
        <v>499.29605197882324</v>
      </c>
      <c r="EW518" s="50">
        <f t="shared" si="276"/>
        <v>502.95546149828812</v>
      </c>
      <c r="EX518" s="50">
        <f t="shared" si="276"/>
        <v>514.73517852609871</v>
      </c>
      <c r="EY518" s="50">
        <f t="shared" si="276"/>
        <v>506.83883180718982</v>
      </c>
      <c r="EZ518" s="50">
        <f t="shared" si="276"/>
        <v>507.32410899053855</v>
      </c>
      <c r="FA518" s="50">
        <f t="shared" si="276"/>
        <v>519.8752902919141</v>
      </c>
      <c r="FB518" s="50">
        <f t="shared" si="276"/>
        <v>524.33740428452666</v>
      </c>
      <c r="FC518" s="50">
        <f t="shared" si="276"/>
        <v>243.83509961663941</v>
      </c>
      <c r="FD518" s="50">
        <f t="shared" si="276"/>
        <v>257.58448938482707</v>
      </c>
      <c r="FE518" s="50">
        <f t="shared" si="276"/>
        <v>254.7370284625863</v>
      </c>
      <c r="FF518" s="50">
        <f t="shared" si="276"/>
        <v>251.09916131712902</v>
      </c>
      <c r="FG518" s="50">
        <f t="shared" si="276"/>
        <v>250.60717577224295</v>
      </c>
      <c r="FH518" s="50">
        <f t="shared" si="276"/>
        <v>264.60093926291256</v>
      </c>
      <c r="FI518" s="50">
        <f t="shared" si="276"/>
        <v>246.98936431276101</v>
      </c>
      <c r="FJ518" s="50">
        <f t="shared" si="276"/>
        <v>266.4362655861222</v>
      </c>
      <c r="FK518" s="50">
        <f t="shared" si="276"/>
        <v>252.33463091226861</v>
      </c>
      <c r="FL518" s="50">
        <f t="shared" si="276"/>
        <v>254.2324862368456</v>
      </c>
      <c r="FM518" s="50">
        <f t="shared" si="276"/>
        <v>262.60569164663383</v>
      </c>
      <c r="FN518" s="50">
        <f t="shared" si="276"/>
        <v>247.46123734689741</v>
      </c>
      <c r="FO518" s="50">
        <f t="shared" si="276"/>
        <v>249.73030929846112</v>
      </c>
      <c r="FP518" s="50">
        <f t="shared" si="276"/>
        <v>257.3705517988522</v>
      </c>
      <c r="FQ518" s="50">
        <f t="shared" si="276"/>
        <v>260.70290124296446</v>
      </c>
      <c r="FR518" s="50">
        <f t="shared" si="276"/>
        <v>267.97300819313517</v>
      </c>
      <c r="FS518" s="50">
        <f t="shared" si="276"/>
        <v>255.37802696164698</v>
      </c>
      <c r="FT518" s="50">
        <f t="shared" si="276"/>
        <v>245.24384033828514</v>
      </c>
      <c r="FU518" s="50">
        <f t="shared" si="276"/>
        <v>242.69983606972224</v>
      </c>
      <c r="FV518" s="50">
        <f t="shared" si="276"/>
        <v>243.53842893157491</v>
      </c>
      <c r="FW518" s="50">
        <f t="shared" si="276"/>
        <v>249.72138727248989</v>
      </c>
      <c r="FX518" s="50">
        <f t="shared" si="276"/>
        <v>268.34707066986692</v>
      </c>
    </row>
    <row r="519" spans="1:180" x14ac:dyDescent="0.2">
      <c r="A519" s="3" t="s">
        <v>129</v>
      </c>
      <c r="B519" s="3" t="s">
        <v>129</v>
      </c>
      <c r="C519">
        <f t="shared" si="280"/>
        <v>0</v>
      </c>
      <c r="G519" t="str">
        <f t="shared" si="281"/>
        <v>A</v>
      </c>
      <c r="W519" s="56" t="s">
        <v>124</v>
      </c>
      <c r="X519" s="50">
        <f t="shared" si="274"/>
        <v>281.92640712361975</v>
      </c>
      <c r="Y519" s="50">
        <f t="shared" si="283"/>
        <v>0</v>
      </c>
      <c r="Z519" s="50">
        <f t="shared" si="283"/>
        <v>0</v>
      </c>
      <c r="AA519" s="50">
        <f t="shared" si="283"/>
        <v>0</v>
      </c>
      <c r="AB519" s="50">
        <f t="shared" si="283"/>
        <v>0</v>
      </c>
      <c r="AC519" s="50">
        <f t="shared" si="283"/>
        <v>0</v>
      </c>
      <c r="AD519" s="50">
        <f t="shared" si="283"/>
        <v>0</v>
      </c>
      <c r="AE519" s="50">
        <f t="shared" si="283"/>
        <v>0</v>
      </c>
      <c r="AF519" s="50">
        <f t="shared" si="283"/>
        <v>0</v>
      </c>
      <c r="AG519" s="50">
        <f t="shared" si="283"/>
        <v>0</v>
      </c>
      <c r="AH519" s="50">
        <f t="shared" si="283"/>
        <v>0</v>
      </c>
      <c r="AI519" s="50">
        <f t="shared" si="283"/>
        <v>0</v>
      </c>
      <c r="AJ519" s="50">
        <f t="shared" si="283"/>
        <v>0</v>
      </c>
      <c r="AK519" s="50">
        <f t="shared" si="283"/>
        <v>0</v>
      </c>
      <c r="AL519" s="50">
        <f t="shared" si="283"/>
        <v>0</v>
      </c>
      <c r="AM519" s="50">
        <f t="shared" si="283"/>
        <v>0</v>
      </c>
      <c r="AN519" s="50">
        <f t="shared" si="283"/>
        <v>0</v>
      </c>
      <c r="AO519" s="50">
        <f t="shared" si="283"/>
        <v>0</v>
      </c>
      <c r="AP519" s="50">
        <f t="shared" si="283"/>
        <v>0</v>
      </c>
      <c r="AQ519" s="50">
        <f t="shared" si="283"/>
        <v>0</v>
      </c>
      <c r="AR519" s="50">
        <f t="shared" si="283"/>
        <v>0</v>
      </c>
      <c r="AS519" s="50">
        <f t="shared" si="283"/>
        <v>0</v>
      </c>
      <c r="AT519" s="50">
        <f t="shared" si="283"/>
        <v>0</v>
      </c>
      <c r="AU519" s="50">
        <f t="shared" si="283"/>
        <v>0</v>
      </c>
      <c r="AV519" s="50">
        <f t="shared" si="283"/>
        <v>0</v>
      </c>
      <c r="AW519" s="50">
        <f t="shared" si="283"/>
        <v>0</v>
      </c>
      <c r="AX519" s="50">
        <f t="shared" si="283"/>
        <v>0</v>
      </c>
      <c r="AY519" s="50">
        <f t="shared" si="283"/>
        <v>0</v>
      </c>
      <c r="AZ519" s="50">
        <f t="shared" si="283"/>
        <v>94.709810155476347</v>
      </c>
      <c r="BA519" s="50">
        <f t="shared" si="283"/>
        <v>98.980803264191778</v>
      </c>
      <c r="BB519" s="50">
        <f t="shared" si="283"/>
        <v>84.376124030069491</v>
      </c>
      <c r="BC519" s="50">
        <f t="shared" si="283"/>
        <v>101.4061695270377</v>
      </c>
      <c r="BD519" s="50">
        <f t="shared" si="283"/>
        <v>83.451578278602128</v>
      </c>
      <c r="BE519" s="50">
        <f t="shared" si="283"/>
        <v>77.655101424561082</v>
      </c>
      <c r="BF519" s="50">
        <f t="shared" si="283"/>
        <v>89.947203457594</v>
      </c>
      <c r="BG519" s="50">
        <f t="shared" si="283"/>
        <v>101.70104185529807</v>
      </c>
      <c r="BH519" s="50">
        <f t="shared" si="283"/>
        <v>73.629486248968703</v>
      </c>
      <c r="BI519" s="50">
        <f t="shared" si="283"/>
        <v>99.773682130059228</v>
      </c>
      <c r="BJ519" s="50">
        <f t="shared" si="283"/>
        <v>96.108126176894871</v>
      </c>
      <c r="BK519" s="50">
        <f t="shared" si="283"/>
        <v>100.8439108722377</v>
      </c>
      <c r="BL519" s="50">
        <f t="shared" si="283"/>
        <v>88.995142512914825</v>
      </c>
      <c r="BM519" s="50">
        <f t="shared" si="283"/>
        <v>84.848857489959116</v>
      </c>
      <c r="BN519" s="50">
        <f t="shared" si="283"/>
        <v>75.722875634109727</v>
      </c>
      <c r="BO519" s="50">
        <f t="shared" si="283"/>
        <v>143.69803003537314</v>
      </c>
      <c r="BP519" s="50">
        <f t="shared" si="283"/>
        <v>138.53214095097141</v>
      </c>
      <c r="BQ519" s="50">
        <f t="shared" si="283"/>
        <v>141.00532623022022</v>
      </c>
      <c r="BR519" s="50">
        <f t="shared" si="283"/>
        <v>157.70457260068889</v>
      </c>
      <c r="BS519" s="50">
        <f t="shared" si="283"/>
        <v>152.8069633735702</v>
      </c>
      <c r="BT519" s="50">
        <f t="shared" si="283"/>
        <v>152.81546511409326</v>
      </c>
      <c r="BU519" s="50">
        <f t="shared" si="283"/>
        <v>149.53425840747542</v>
      </c>
      <c r="BV519" s="50">
        <f t="shared" si="283"/>
        <v>137.42450076534814</v>
      </c>
      <c r="BW519" s="50">
        <f t="shared" si="283"/>
        <v>142.00790096710469</v>
      </c>
      <c r="BX519" s="50">
        <f t="shared" si="283"/>
        <v>152.63008260096885</v>
      </c>
      <c r="BY519" s="50">
        <f t="shared" si="283"/>
        <v>146.07808643762868</v>
      </c>
      <c r="BZ519" s="50">
        <f t="shared" si="283"/>
        <v>155.11827686287805</v>
      </c>
      <c r="CA519" s="50">
        <f t="shared" si="283"/>
        <v>154.4509096624908</v>
      </c>
      <c r="CB519" s="50">
        <f t="shared" si="283"/>
        <v>147.42349865782893</v>
      </c>
      <c r="CC519" s="50">
        <f t="shared" si="283"/>
        <v>237.92090809585105</v>
      </c>
      <c r="CD519" s="50">
        <f t="shared" si="283"/>
        <v>233.4227354149547</v>
      </c>
      <c r="CE519" s="50">
        <f t="shared" si="283"/>
        <v>242.55654500045767</v>
      </c>
      <c r="CF519" s="50">
        <f t="shared" si="283"/>
        <v>225.27796941181711</v>
      </c>
      <c r="CG519" s="50">
        <f t="shared" si="283"/>
        <v>245.00164547948074</v>
      </c>
      <c r="CH519" s="50">
        <f t="shared" si="283"/>
        <v>228.52447662766394</v>
      </c>
      <c r="CI519" s="50">
        <f t="shared" si="283"/>
        <v>239.68735281303188</v>
      </c>
      <c r="CJ519" s="50">
        <f t="shared" si="283"/>
        <v>246.22590864834712</v>
      </c>
      <c r="CK519" s="50">
        <f t="shared" si="282"/>
        <v>248.41663025527015</v>
      </c>
      <c r="CL519" s="50">
        <f t="shared" si="282"/>
        <v>245.78528360554506</v>
      </c>
      <c r="CM519" s="50">
        <f t="shared" si="282"/>
        <v>239.79637554116789</v>
      </c>
      <c r="CN519" s="50">
        <f t="shared" si="282"/>
        <v>246.8325622983842</v>
      </c>
      <c r="CO519" s="50">
        <f t="shared" si="282"/>
        <v>224.9629367575445</v>
      </c>
      <c r="CP519" s="50">
        <f t="shared" si="282"/>
        <v>241.82093636982648</v>
      </c>
      <c r="CQ519" s="50">
        <f t="shared" si="282"/>
        <v>231.09425565779799</v>
      </c>
      <c r="CR519" s="50">
        <f t="shared" si="282"/>
        <v>246.99696562919692</v>
      </c>
      <c r="CS519" s="50">
        <f t="shared" si="282"/>
        <v>251.28089876163622</v>
      </c>
      <c r="CT519" s="50">
        <f t="shared" si="282"/>
        <v>232.98655472036933</v>
      </c>
      <c r="CU519" s="50">
        <f t="shared" si="282"/>
        <v>231.76077905567715</v>
      </c>
      <c r="CV519" s="50">
        <f t="shared" si="282"/>
        <v>239.60363933633187</v>
      </c>
      <c r="CW519" s="50">
        <f t="shared" si="282"/>
        <v>243.66355136365084</v>
      </c>
      <c r="CX519" s="50">
        <f t="shared" si="282"/>
        <v>249.21763987741249</v>
      </c>
      <c r="CY519" s="50">
        <f t="shared" si="282"/>
        <v>230.1559013426324</v>
      </c>
      <c r="CZ519" s="50">
        <f t="shared" si="282"/>
        <v>247.61112342988037</v>
      </c>
      <c r="DA519" s="50">
        <f t="shared" si="282"/>
        <v>227.8719690760195</v>
      </c>
      <c r="DB519" s="50">
        <f t="shared" si="282"/>
        <v>223.60663737404144</v>
      </c>
      <c r="DC519" s="50">
        <f t="shared" si="282"/>
        <v>224.30999899796595</v>
      </c>
      <c r="DD519" s="50">
        <f t="shared" si="282"/>
        <v>234.96231197402346</v>
      </c>
      <c r="DE519" s="50">
        <f t="shared" si="282"/>
        <v>223.24063898809715</v>
      </c>
      <c r="DF519" s="50">
        <f t="shared" si="282"/>
        <v>245.44885843973711</v>
      </c>
      <c r="DG519" s="50">
        <f t="shared" si="282"/>
        <v>249.71642898989506</v>
      </c>
      <c r="DH519" s="50">
        <f t="shared" si="282"/>
        <v>238.53016076851554</v>
      </c>
      <c r="DI519" s="50">
        <f t="shared" si="282"/>
        <v>244.15383000122662</v>
      </c>
      <c r="DJ519" s="50">
        <f t="shared" si="282"/>
        <v>238.10950371676412</v>
      </c>
      <c r="DK519" s="50">
        <f t="shared" si="282"/>
        <v>239.1527761201412</v>
      </c>
      <c r="DL519" s="50">
        <f t="shared" si="282"/>
        <v>256.52514789924015</v>
      </c>
      <c r="DM519" s="50">
        <f t="shared" si="282"/>
        <v>242.35367714557677</v>
      </c>
      <c r="DN519" s="50">
        <f t="shared" si="282"/>
        <v>233.91639969803356</v>
      </c>
      <c r="DO519" s="50">
        <f t="shared" si="282"/>
        <v>238.94252776290173</v>
      </c>
      <c r="DP519" s="50">
        <f t="shared" si="282"/>
        <v>238.5512744134634</v>
      </c>
      <c r="DQ519" s="50">
        <f t="shared" si="282"/>
        <v>252.4203224792808</v>
      </c>
      <c r="DR519" s="50">
        <f t="shared" si="282"/>
        <v>253.40078506143834</v>
      </c>
      <c r="DS519" s="50">
        <f t="shared" si="282"/>
        <v>242.56038470388734</v>
      </c>
      <c r="DT519" s="50">
        <f t="shared" si="282"/>
        <v>236.01102924382297</v>
      </c>
      <c r="DU519" s="50">
        <f t="shared" si="282"/>
        <v>236.01102924382297</v>
      </c>
      <c r="DV519" s="50">
        <f t="shared" si="282"/>
        <v>236.81486444677176</v>
      </c>
      <c r="DW519" s="50">
        <f t="shared" si="282"/>
        <v>254.97245017646475</v>
      </c>
      <c r="DX519" s="50">
        <f t="shared" si="282"/>
        <v>245.15575241504661</v>
      </c>
      <c r="DY519" s="50">
        <f t="shared" si="282"/>
        <v>236.31068271503915</v>
      </c>
      <c r="DZ519" s="50">
        <f t="shared" si="282"/>
        <v>253.08038866077527</v>
      </c>
      <c r="EA519" s="50">
        <f t="shared" si="282"/>
        <v>246.14894226400119</v>
      </c>
      <c r="EB519" s="50">
        <f t="shared" si="282"/>
        <v>242.75047703145498</v>
      </c>
      <c r="EC519" s="50">
        <f t="shared" si="282"/>
        <v>248.64515321099137</v>
      </c>
      <c r="ED519" s="50">
        <f t="shared" si="282"/>
        <v>234.77738766464657</v>
      </c>
      <c r="EE519" s="50">
        <f t="shared" si="282"/>
        <v>245.68074340558928</v>
      </c>
      <c r="EF519" s="50">
        <f t="shared" si="282"/>
        <v>232.9785973593674</v>
      </c>
      <c r="EG519" s="50">
        <f t="shared" si="282"/>
        <v>259.02506576605111</v>
      </c>
      <c r="EH519" s="50">
        <f t="shared" si="282"/>
        <v>248.55921997677243</v>
      </c>
      <c r="EI519" s="50">
        <f t="shared" si="282"/>
        <v>249.08458667583284</v>
      </c>
      <c r="EJ519" s="50">
        <f t="shared" si="282"/>
        <v>254.59118282155566</v>
      </c>
      <c r="EK519" s="50">
        <f t="shared" si="282"/>
        <v>257.33948070821219</v>
      </c>
      <c r="EL519" s="50">
        <f t="shared" si="282"/>
        <v>234.04591968640321</v>
      </c>
      <c r="EM519" s="50">
        <f t="shared" si="282"/>
        <v>234.78941339670178</v>
      </c>
      <c r="EN519" s="50">
        <f t="shared" si="282"/>
        <v>259.71731405653168</v>
      </c>
      <c r="EO519" s="50">
        <f t="shared" si="282"/>
        <v>233.82104000522673</v>
      </c>
      <c r="EP519" s="50">
        <f t="shared" si="282"/>
        <v>257.39114503467385</v>
      </c>
      <c r="EQ519" s="50">
        <f t="shared" si="282"/>
        <v>256.28396558492864</v>
      </c>
      <c r="ER519" s="50">
        <f t="shared" si="282"/>
        <v>252.37781842988008</v>
      </c>
      <c r="ES519" s="50">
        <f t="shared" si="282"/>
        <v>260.16565837064553</v>
      </c>
      <c r="ET519" s="50">
        <f t="shared" si="282"/>
        <v>233.27068447996194</v>
      </c>
      <c r="EU519" s="50">
        <f t="shared" si="282"/>
        <v>490.72883395236016</v>
      </c>
      <c r="EV519" s="50">
        <f t="shared" si="277"/>
        <v>489.4144886258884</v>
      </c>
      <c r="EW519" s="50">
        <f t="shared" si="276"/>
        <v>493.07389814535321</v>
      </c>
      <c r="EX519" s="50">
        <f t="shared" si="276"/>
        <v>504.85361517316386</v>
      </c>
      <c r="EY519" s="50">
        <f t="shared" si="276"/>
        <v>496.95726845425497</v>
      </c>
      <c r="EZ519" s="50">
        <f t="shared" si="276"/>
        <v>497.4425456376037</v>
      </c>
      <c r="FA519" s="50">
        <f t="shared" si="276"/>
        <v>509.99372693897925</v>
      </c>
      <c r="FB519" s="50">
        <f t="shared" si="276"/>
        <v>514.45584093159187</v>
      </c>
      <c r="FC519" s="50">
        <f t="shared" si="276"/>
        <v>233.95353626370456</v>
      </c>
      <c r="FD519" s="50">
        <f t="shared" si="276"/>
        <v>247.70292603189225</v>
      </c>
      <c r="FE519" s="50">
        <f t="shared" si="276"/>
        <v>244.85546510965145</v>
      </c>
      <c r="FF519" s="50">
        <f t="shared" si="276"/>
        <v>241.2175979641942</v>
      </c>
      <c r="FG519" s="50">
        <f t="shared" si="276"/>
        <v>240.72561241930811</v>
      </c>
      <c r="FH519" s="50">
        <f t="shared" si="276"/>
        <v>254.71937590997771</v>
      </c>
      <c r="FI519" s="50">
        <f t="shared" si="276"/>
        <v>237.10780095982619</v>
      </c>
      <c r="FJ519" s="50">
        <f t="shared" si="276"/>
        <v>256.55470223318741</v>
      </c>
      <c r="FK519" s="50">
        <f t="shared" si="276"/>
        <v>242.45306755933376</v>
      </c>
      <c r="FL519" s="50">
        <f t="shared" si="276"/>
        <v>244.35092288391075</v>
      </c>
      <c r="FM519" s="50">
        <f t="shared" si="276"/>
        <v>252.72412829369898</v>
      </c>
      <c r="FN519" s="50">
        <f t="shared" si="276"/>
        <v>237.57967399396259</v>
      </c>
      <c r="FO519" s="50">
        <f t="shared" si="276"/>
        <v>239.84874594552628</v>
      </c>
      <c r="FP519" s="50">
        <f t="shared" si="276"/>
        <v>247.48898844591736</v>
      </c>
      <c r="FQ519" s="50">
        <f t="shared" si="276"/>
        <v>250.82133789002964</v>
      </c>
      <c r="FR519" s="50">
        <f t="shared" si="276"/>
        <v>258.09144484020038</v>
      </c>
      <c r="FS519" s="50">
        <f t="shared" si="276"/>
        <v>245.49646360871213</v>
      </c>
      <c r="FT519" s="50">
        <f t="shared" si="276"/>
        <v>235.36227698535029</v>
      </c>
      <c r="FU519" s="50">
        <f t="shared" si="276"/>
        <v>232.81827271678742</v>
      </c>
      <c r="FV519" s="50">
        <f t="shared" si="276"/>
        <v>233.65686557864009</v>
      </c>
      <c r="FW519" s="50">
        <f t="shared" si="276"/>
        <v>239.8398239195551</v>
      </c>
      <c r="FX519" s="50">
        <f t="shared" si="276"/>
        <v>258.46550731693202</v>
      </c>
    </row>
    <row r="520" spans="1:180" x14ac:dyDescent="0.2">
      <c r="A520" s="3" t="s">
        <v>111</v>
      </c>
      <c r="B520" s="3" t="s">
        <v>111</v>
      </c>
      <c r="C520">
        <f t="shared" si="280"/>
        <v>0</v>
      </c>
      <c r="G520" t="str">
        <f t="shared" si="281"/>
        <v>A</v>
      </c>
      <c r="W520" s="56" t="s">
        <v>117</v>
      </c>
      <c r="X520" s="50">
        <f t="shared" si="274"/>
        <v>297.37477535467008</v>
      </c>
      <c r="Y520" s="50">
        <f t="shared" si="283"/>
        <v>0</v>
      </c>
      <c r="Z520" s="50">
        <f t="shared" si="283"/>
        <v>0</v>
      </c>
      <c r="AA520" s="50">
        <f t="shared" si="283"/>
        <v>0</v>
      </c>
      <c r="AB520" s="50">
        <f t="shared" si="283"/>
        <v>0</v>
      </c>
      <c r="AC520" s="50">
        <f t="shared" si="283"/>
        <v>0</v>
      </c>
      <c r="AD520" s="50">
        <f t="shared" si="283"/>
        <v>0</v>
      </c>
      <c r="AE520" s="50">
        <f t="shared" si="283"/>
        <v>0</v>
      </c>
      <c r="AF520" s="50">
        <f t="shared" si="283"/>
        <v>0</v>
      </c>
      <c r="AG520" s="50">
        <f t="shared" si="283"/>
        <v>0</v>
      </c>
      <c r="AH520" s="50">
        <f t="shared" si="283"/>
        <v>0</v>
      </c>
      <c r="AI520" s="50">
        <f t="shared" si="283"/>
        <v>0</v>
      </c>
      <c r="AJ520" s="50">
        <f t="shared" si="283"/>
        <v>0</v>
      </c>
      <c r="AK520" s="50">
        <f t="shared" si="283"/>
        <v>0</v>
      </c>
      <c r="AL520" s="50">
        <f t="shared" si="283"/>
        <v>0</v>
      </c>
      <c r="AM520" s="50">
        <f t="shared" si="283"/>
        <v>0</v>
      </c>
      <c r="AN520" s="50">
        <f t="shared" si="283"/>
        <v>0</v>
      </c>
      <c r="AO520" s="50">
        <f t="shared" si="283"/>
        <v>0</v>
      </c>
      <c r="AP520" s="50">
        <f t="shared" si="283"/>
        <v>0</v>
      </c>
      <c r="AQ520" s="50">
        <f t="shared" si="283"/>
        <v>0</v>
      </c>
      <c r="AR520" s="50">
        <f t="shared" si="283"/>
        <v>0</v>
      </c>
      <c r="AS520" s="50">
        <f t="shared" si="283"/>
        <v>0</v>
      </c>
      <c r="AT520" s="50">
        <f t="shared" si="283"/>
        <v>0</v>
      </c>
      <c r="AU520" s="50">
        <f t="shared" si="283"/>
        <v>0</v>
      </c>
      <c r="AV520" s="50">
        <f t="shared" si="283"/>
        <v>0</v>
      </c>
      <c r="AW520" s="50">
        <f t="shared" si="283"/>
        <v>0</v>
      </c>
      <c r="AX520" s="50">
        <f t="shared" si="283"/>
        <v>0</v>
      </c>
      <c r="AY520" s="50">
        <f t="shared" si="283"/>
        <v>0</v>
      </c>
      <c r="AZ520" s="50">
        <f t="shared" si="283"/>
        <v>110.15817838652664</v>
      </c>
      <c r="BA520" s="50">
        <f t="shared" si="283"/>
        <v>114.42917149524207</v>
      </c>
      <c r="BB520" s="50">
        <f t="shared" si="283"/>
        <v>99.824492261119786</v>
      </c>
      <c r="BC520" s="50">
        <f t="shared" si="283"/>
        <v>116.85453775808801</v>
      </c>
      <c r="BD520" s="50">
        <f t="shared" si="283"/>
        <v>98.899946509652423</v>
      </c>
      <c r="BE520" s="50">
        <f t="shared" si="283"/>
        <v>93.103469655611391</v>
      </c>
      <c r="BF520" s="50">
        <f t="shared" si="283"/>
        <v>105.3955716886443</v>
      </c>
      <c r="BG520" s="50">
        <f t="shared" si="283"/>
        <v>117.14941008634837</v>
      </c>
      <c r="BH520" s="50">
        <f t="shared" si="283"/>
        <v>89.077854480018999</v>
      </c>
      <c r="BI520" s="50">
        <f t="shared" si="283"/>
        <v>115.22205036110954</v>
      </c>
      <c r="BJ520" s="50">
        <f t="shared" si="283"/>
        <v>111.55649440794517</v>
      </c>
      <c r="BK520" s="50">
        <f t="shared" si="283"/>
        <v>116.292279103288</v>
      </c>
      <c r="BL520" s="50">
        <f t="shared" si="283"/>
        <v>104.44351074396512</v>
      </c>
      <c r="BM520" s="50">
        <f t="shared" si="283"/>
        <v>100.29722572100943</v>
      </c>
      <c r="BN520" s="50">
        <f t="shared" si="283"/>
        <v>91.171243865160022</v>
      </c>
      <c r="BO520" s="50">
        <f t="shared" si="283"/>
        <v>159.14639826642343</v>
      </c>
      <c r="BP520" s="50">
        <f t="shared" si="283"/>
        <v>153.98050918202171</v>
      </c>
      <c r="BQ520" s="50">
        <f t="shared" si="283"/>
        <v>156.45369446127052</v>
      </c>
      <c r="BR520" s="50">
        <f t="shared" si="283"/>
        <v>173.15294083173919</v>
      </c>
      <c r="BS520" s="50">
        <f t="shared" si="283"/>
        <v>168.25533160462049</v>
      </c>
      <c r="BT520" s="50">
        <f t="shared" si="283"/>
        <v>168.26383334514355</v>
      </c>
      <c r="BU520" s="50">
        <f t="shared" si="283"/>
        <v>164.98262663852572</v>
      </c>
      <c r="BV520" s="50">
        <f t="shared" si="283"/>
        <v>152.87286899639844</v>
      </c>
      <c r="BW520" s="50">
        <f t="shared" si="283"/>
        <v>157.45626919815498</v>
      </c>
      <c r="BX520" s="50">
        <f t="shared" si="283"/>
        <v>168.07845083201914</v>
      </c>
      <c r="BY520" s="50">
        <f t="shared" si="283"/>
        <v>161.52645466867898</v>
      </c>
      <c r="BZ520" s="50">
        <f t="shared" si="283"/>
        <v>170.56664509392834</v>
      </c>
      <c r="CA520" s="50">
        <f t="shared" si="283"/>
        <v>169.8992778935411</v>
      </c>
      <c r="CB520" s="50">
        <f t="shared" si="283"/>
        <v>162.87186688887923</v>
      </c>
      <c r="CC520" s="50">
        <f t="shared" si="283"/>
        <v>253.36927632690137</v>
      </c>
      <c r="CD520" s="50">
        <f t="shared" si="283"/>
        <v>248.87110364600503</v>
      </c>
      <c r="CE520" s="50">
        <f t="shared" si="283"/>
        <v>258.004913231508</v>
      </c>
      <c r="CF520" s="50">
        <f t="shared" si="283"/>
        <v>240.72633764286741</v>
      </c>
      <c r="CG520" s="50">
        <f t="shared" si="283"/>
        <v>260.45001371053104</v>
      </c>
      <c r="CH520" s="50">
        <f t="shared" si="283"/>
        <v>243.97284485871424</v>
      </c>
      <c r="CI520" s="50">
        <f t="shared" si="283"/>
        <v>255.13572104408217</v>
      </c>
      <c r="CJ520" s="50">
        <f t="shared" si="283"/>
        <v>261.67427687939744</v>
      </c>
      <c r="CK520" s="50">
        <f t="shared" si="282"/>
        <v>263.86499848632042</v>
      </c>
      <c r="CL520" s="50">
        <f t="shared" si="282"/>
        <v>261.23365183659536</v>
      </c>
      <c r="CM520" s="50">
        <f t="shared" si="282"/>
        <v>255.24474377221819</v>
      </c>
      <c r="CN520" s="50">
        <f t="shared" si="282"/>
        <v>262.2809305294345</v>
      </c>
      <c r="CO520" s="50">
        <f t="shared" si="282"/>
        <v>240.41130498859479</v>
      </c>
      <c r="CP520" s="50">
        <f t="shared" si="282"/>
        <v>257.26930460087681</v>
      </c>
      <c r="CQ520" s="50">
        <f t="shared" si="282"/>
        <v>246.54262388884828</v>
      </c>
      <c r="CR520" s="50">
        <f t="shared" si="282"/>
        <v>262.44533386024722</v>
      </c>
      <c r="CS520" s="50">
        <f t="shared" si="282"/>
        <v>266.72926699268652</v>
      </c>
      <c r="CT520" s="50">
        <f t="shared" si="282"/>
        <v>248.43492295141959</v>
      </c>
      <c r="CU520" s="50">
        <f t="shared" si="282"/>
        <v>247.20914728672747</v>
      </c>
      <c r="CV520" s="50">
        <f t="shared" si="282"/>
        <v>255.05200756738216</v>
      </c>
      <c r="CW520" s="50">
        <f t="shared" si="282"/>
        <v>259.11191959470113</v>
      </c>
      <c r="CX520" s="50">
        <f t="shared" si="282"/>
        <v>264.66600810846279</v>
      </c>
      <c r="CY520" s="50">
        <f t="shared" si="282"/>
        <v>245.6042695736827</v>
      </c>
      <c r="CZ520" s="50">
        <f t="shared" si="282"/>
        <v>263.05949166093069</v>
      </c>
      <c r="DA520" s="50">
        <f t="shared" si="282"/>
        <v>243.32033730706979</v>
      </c>
      <c r="DB520" s="50">
        <f t="shared" si="282"/>
        <v>239.05500560509174</v>
      </c>
      <c r="DC520" s="50">
        <f t="shared" si="282"/>
        <v>239.75836722901624</v>
      </c>
      <c r="DD520" s="50">
        <f t="shared" si="282"/>
        <v>250.41068020507376</v>
      </c>
      <c r="DE520" s="50">
        <f t="shared" si="282"/>
        <v>238.68900721914744</v>
      </c>
      <c r="DF520" s="50">
        <f t="shared" si="282"/>
        <v>260.8972266707874</v>
      </c>
      <c r="DG520" s="50">
        <f t="shared" si="282"/>
        <v>265.16479722094539</v>
      </c>
      <c r="DH520" s="50">
        <f t="shared" si="282"/>
        <v>253.97852899956584</v>
      </c>
      <c r="DI520" s="50">
        <f t="shared" si="282"/>
        <v>259.60219823227692</v>
      </c>
      <c r="DJ520" s="50">
        <f t="shared" si="282"/>
        <v>253.55787194781442</v>
      </c>
      <c r="DK520" s="50">
        <f t="shared" si="282"/>
        <v>254.60114435119149</v>
      </c>
      <c r="DL520" s="50">
        <f t="shared" si="282"/>
        <v>271.97351613029042</v>
      </c>
      <c r="DM520" s="50">
        <f t="shared" si="282"/>
        <v>257.80204537662706</v>
      </c>
      <c r="DN520" s="50">
        <f t="shared" si="282"/>
        <v>249.36476792908385</v>
      </c>
      <c r="DO520" s="50">
        <f t="shared" si="282"/>
        <v>254.39089599395197</v>
      </c>
      <c r="DP520" s="50">
        <f t="shared" si="282"/>
        <v>253.99964264451364</v>
      </c>
      <c r="DQ520" s="50">
        <f t="shared" si="282"/>
        <v>267.86869071033101</v>
      </c>
      <c r="DR520" s="50">
        <f t="shared" si="282"/>
        <v>268.84915329248861</v>
      </c>
      <c r="DS520" s="50">
        <f t="shared" si="282"/>
        <v>258.0087529349376</v>
      </c>
      <c r="DT520" s="50">
        <f t="shared" si="282"/>
        <v>251.45939747487327</v>
      </c>
      <c r="DU520" s="50">
        <f t="shared" si="282"/>
        <v>251.45939747487327</v>
      </c>
      <c r="DV520" s="50">
        <f t="shared" si="282"/>
        <v>252.26323267782206</v>
      </c>
      <c r="DW520" s="50">
        <f t="shared" si="282"/>
        <v>270.42081840751507</v>
      </c>
      <c r="DX520" s="50">
        <f t="shared" si="282"/>
        <v>260.60412064609687</v>
      </c>
      <c r="DY520" s="50">
        <f t="shared" si="282"/>
        <v>251.75905094608942</v>
      </c>
      <c r="DZ520" s="50">
        <f t="shared" si="282"/>
        <v>268.52875689182548</v>
      </c>
      <c r="EA520" s="50">
        <f t="shared" si="282"/>
        <v>261.59731049505143</v>
      </c>
      <c r="EB520" s="50">
        <f t="shared" si="282"/>
        <v>258.19884526250524</v>
      </c>
      <c r="EC520" s="50">
        <f t="shared" si="282"/>
        <v>264.09352144204166</v>
      </c>
      <c r="ED520" s="50">
        <f t="shared" si="282"/>
        <v>250.22575589569681</v>
      </c>
      <c r="EE520" s="50">
        <f t="shared" si="282"/>
        <v>261.12911163663961</v>
      </c>
      <c r="EF520" s="50">
        <f t="shared" si="282"/>
        <v>248.42696559041767</v>
      </c>
      <c r="EG520" s="50">
        <f t="shared" si="282"/>
        <v>274.47343399710144</v>
      </c>
      <c r="EH520" s="50">
        <f t="shared" si="282"/>
        <v>264.00758820782272</v>
      </c>
      <c r="EI520" s="50">
        <f t="shared" si="282"/>
        <v>264.53295490688311</v>
      </c>
      <c r="EJ520" s="50">
        <f t="shared" si="282"/>
        <v>270.03955105260593</v>
      </c>
      <c r="EK520" s="50">
        <f t="shared" si="282"/>
        <v>272.78784893926246</v>
      </c>
      <c r="EL520" s="50">
        <f t="shared" si="282"/>
        <v>249.49428791745345</v>
      </c>
      <c r="EM520" s="50">
        <f t="shared" si="282"/>
        <v>250.23778162775204</v>
      </c>
      <c r="EN520" s="50">
        <f t="shared" si="282"/>
        <v>275.16568228758189</v>
      </c>
      <c r="EO520" s="50">
        <f t="shared" si="282"/>
        <v>249.269408236277</v>
      </c>
      <c r="EP520" s="50">
        <f t="shared" si="282"/>
        <v>272.83951326572412</v>
      </c>
      <c r="EQ520" s="50">
        <f t="shared" si="282"/>
        <v>271.7323338159789</v>
      </c>
      <c r="ER520" s="50">
        <f t="shared" si="282"/>
        <v>267.82618666093032</v>
      </c>
      <c r="ES520" s="50">
        <f t="shared" si="282"/>
        <v>275.61402660169585</v>
      </c>
      <c r="ET520" s="50">
        <f t="shared" si="282"/>
        <v>248.71905271101218</v>
      </c>
      <c r="EU520" s="50">
        <f t="shared" si="282"/>
        <v>506.17720218341043</v>
      </c>
      <c r="EV520" s="50">
        <f t="shared" si="277"/>
        <v>504.86285685693872</v>
      </c>
      <c r="EW520" s="50">
        <f t="shared" si="276"/>
        <v>508.52226637640354</v>
      </c>
      <c r="EX520" s="50">
        <f t="shared" si="276"/>
        <v>520.30198340421418</v>
      </c>
      <c r="EY520" s="50">
        <f t="shared" ref="EY520:FX520" si="284">IF(EY33=0,0,$M$62*60+(EY33+VLOOKUP($W520,$T$4:$U$160,2,FALSE)+VLOOKUP(EY$507,$T$4:$U$160,2,FALSE))/$K$56)</f>
        <v>512.40563668530524</v>
      </c>
      <c r="EZ520" s="50">
        <f t="shared" si="284"/>
        <v>512.89091386865402</v>
      </c>
      <c r="FA520" s="50">
        <f t="shared" si="284"/>
        <v>525.44209517002957</v>
      </c>
      <c r="FB520" s="50">
        <f t="shared" si="284"/>
        <v>529.90420916264213</v>
      </c>
      <c r="FC520" s="50">
        <f t="shared" si="284"/>
        <v>249.40190449475483</v>
      </c>
      <c r="FD520" s="50">
        <f t="shared" si="284"/>
        <v>263.15129426294249</v>
      </c>
      <c r="FE520" s="50">
        <f t="shared" si="284"/>
        <v>260.30383334070171</v>
      </c>
      <c r="FF520" s="50">
        <f t="shared" si="284"/>
        <v>256.66596619524444</v>
      </c>
      <c r="FG520" s="50">
        <f t="shared" si="284"/>
        <v>256.17398065035837</v>
      </c>
      <c r="FH520" s="50">
        <f t="shared" si="284"/>
        <v>270.16774414102804</v>
      </c>
      <c r="FI520" s="50">
        <f t="shared" si="284"/>
        <v>252.55616919087643</v>
      </c>
      <c r="FJ520" s="50">
        <f t="shared" si="284"/>
        <v>272.00307046423762</v>
      </c>
      <c r="FK520" s="50">
        <f t="shared" si="284"/>
        <v>257.90143579038403</v>
      </c>
      <c r="FL520" s="50">
        <f t="shared" si="284"/>
        <v>259.79929111496102</v>
      </c>
      <c r="FM520" s="50">
        <f t="shared" si="284"/>
        <v>268.17249652474925</v>
      </c>
      <c r="FN520" s="50">
        <f t="shared" si="284"/>
        <v>253.02804222501285</v>
      </c>
      <c r="FO520" s="50">
        <f t="shared" si="284"/>
        <v>255.29711417657657</v>
      </c>
      <c r="FP520" s="50">
        <f t="shared" si="284"/>
        <v>262.93735667696768</v>
      </c>
      <c r="FQ520" s="50">
        <f t="shared" si="284"/>
        <v>266.26970612107988</v>
      </c>
      <c r="FR520" s="50">
        <f t="shared" si="284"/>
        <v>273.53981307125065</v>
      </c>
      <c r="FS520" s="50">
        <f t="shared" si="284"/>
        <v>260.9448318397624</v>
      </c>
      <c r="FT520" s="50">
        <f t="shared" si="284"/>
        <v>250.81064521640056</v>
      </c>
      <c r="FU520" s="50">
        <f t="shared" si="284"/>
        <v>248.26664094783771</v>
      </c>
      <c r="FV520" s="50">
        <f t="shared" si="284"/>
        <v>249.10523380969039</v>
      </c>
      <c r="FW520" s="50">
        <f t="shared" si="284"/>
        <v>255.28819215060534</v>
      </c>
      <c r="FX520" s="50">
        <f t="shared" si="284"/>
        <v>273.91387554798234</v>
      </c>
    </row>
    <row r="521" spans="1:180" x14ac:dyDescent="0.2">
      <c r="A521" s="3" t="s">
        <v>111</v>
      </c>
      <c r="B521" s="3" t="s">
        <v>111</v>
      </c>
      <c r="C521">
        <f t="shared" si="280"/>
        <v>0</v>
      </c>
      <c r="G521" t="str">
        <f t="shared" si="281"/>
        <v>A</v>
      </c>
      <c r="W521" s="56" t="s">
        <v>128</v>
      </c>
      <c r="X521" s="50">
        <f t="shared" si="274"/>
        <v>282.49848786756019</v>
      </c>
      <c r="Y521" s="50">
        <f t="shared" si="283"/>
        <v>0</v>
      </c>
      <c r="Z521" s="50">
        <f t="shared" si="283"/>
        <v>0</v>
      </c>
      <c r="AA521" s="50">
        <f t="shared" si="283"/>
        <v>0</v>
      </c>
      <c r="AB521" s="50">
        <f t="shared" si="283"/>
        <v>0</v>
      </c>
      <c r="AC521" s="50">
        <f t="shared" si="283"/>
        <v>0</v>
      </c>
      <c r="AD521" s="50">
        <f t="shared" si="283"/>
        <v>0</v>
      </c>
      <c r="AE521" s="50">
        <f t="shared" si="283"/>
        <v>0</v>
      </c>
      <c r="AF521" s="50">
        <f t="shared" si="283"/>
        <v>0</v>
      </c>
      <c r="AG521" s="50">
        <f t="shared" si="283"/>
        <v>0</v>
      </c>
      <c r="AH521" s="50">
        <f t="shared" si="283"/>
        <v>0</v>
      </c>
      <c r="AI521" s="50">
        <f t="shared" si="283"/>
        <v>0</v>
      </c>
      <c r="AJ521" s="50">
        <f t="shared" si="283"/>
        <v>0</v>
      </c>
      <c r="AK521" s="50">
        <f t="shared" si="283"/>
        <v>0</v>
      </c>
      <c r="AL521" s="50">
        <f t="shared" si="283"/>
        <v>0</v>
      </c>
      <c r="AM521" s="50">
        <f t="shared" si="283"/>
        <v>0</v>
      </c>
      <c r="AN521" s="50">
        <f t="shared" si="283"/>
        <v>0</v>
      </c>
      <c r="AO521" s="50">
        <f t="shared" si="283"/>
        <v>0</v>
      </c>
      <c r="AP521" s="50">
        <f t="shared" si="283"/>
        <v>0</v>
      </c>
      <c r="AQ521" s="50">
        <f t="shared" si="283"/>
        <v>0</v>
      </c>
      <c r="AR521" s="50">
        <f t="shared" si="283"/>
        <v>0</v>
      </c>
      <c r="AS521" s="50">
        <f t="shared" si="283"/>
        <v>0</v>
      </c>
      <c r="AT521" s="50">
        <f t="shared" si="283"/>
        <v>0</v>
      </c>
      <c r="AU521" s="50">
        <f t="shared" si="283"/>
        <v>0</v>
      </c>
      <c r="AV521" s="50">
        <f t="shared" si="283"/>
        <v>0</v>
      </c>
      <c r="AW521" s="50">
        <f t="shared" si="283"/>
        <v>0</v>
      </c>
      <c r="AX521" s="50">
        <f t="shared" si="283"/>
        <v>0</v>
      </c>
      <c r="AY521" s="50">
        <f t="shared" si="283"/>
        <v>0</v>
      </c>
      <c r="AZ521" s="50">
        <f t="shared" si="283"/>
        <v>95.281890899416737</v>
      </c>
      <c r="BA521" s="50">
        <f t="shared" si="283"/>
        <v>99.552884008132168</v>
      </c>
      <c r="BB521" s="50">
        <f t="shared" si="283"/>
        <v>84.948204774009866</v>
      </c>
      <c r="BC521" s="50">
        <f t="shared" si="283"/>
        <v>101.97825027097809</v>
      </c>
      <c r="BD521" s="50">
        <f t="shared" si="283"/>
        <v>84.023659022542518</v>
      </c>
      <c r="BE521" s="50">
        <f t="shared" si="283"/>
        <v>78.227182168501471</v>
      </c>
      <c r="BF521" s="50">
        <f t="shared" si="283"/>
        <v>90.519284201534376</v>
      </c>
      <c r="BG521" s="50">
        <f t="shared" si="283"/>
        <v>102.27312259923846</v>
      </c>
      <c r="BH521" s="50">
        <f t="shared" si="283"/>
        <v>74.201566992909093</v>
      </c>
      <c r="BI521" s="50">
        <f t="shared" si="283"/>
        <v>100.34576287399962</v>
      </c>
      <c r="BJ521" s="50">
        <f t="shared" si="283"/>
        <v>96.680206920835261</v>
      </c>
      <c r="BK521" s="50">
        <f t="shared" si="283"/>
        <v>101.41599161617808</v>
      </c>
      <c r="BL521" s="50">
        <f t="shared" si="283"/>
        <v>89.567223256855215</v>
      </c>
      <c r="BM521" s="50">
        <f t="shared" si="283"/>
        <v>85.420938233899506</v>
      </c>
      <c r="BN521" s="50">
        <f t="shared" si="283"/>
        <v>76.294956378050117</v>
      </c>
      <c r="BO521" s="50">
        <f t="shared" si="283"/>
        <v>144.27011077931351</v>
      </c>
      <c r="BP521" s="50">
        <f t="shared" si="283"/>
        <v>139.10422169491181</v>
      </c>
      <c r="BQ521" s="50">
        <f t="shared" si="283"/>
        <v>141.5774069741606</v>
      </c>
      <c r="BR521" s="50">
        <f t="shared" si="283"/>
        <v>158.2766533446293</v>
      </c>
      <c r="BS521" s="50">
        <f t="shared" si="283"/>
        <v>153.37904411751057</v>
      </c>
      <c r="BT521" s="50">
        <f t="shared" si="283"/>
        <v>153.38754585803363</v>
      </c>
      <c r="BU521" s="50">
        <f t="shared" si="283"/>
        <v>150.10633915141582</v>
      </c>
      <c r="BV521" s="50">
        <f t="shared" si="283"/>
        <v>137.99658150928852</v>
      </c>
      <c r="BW521" s="50">
        <f t="shared" si="283"/>
        <v>142.57998171104506</v>
      </c>
      <c r="BX521" s="50">
        <f t="shared" si="283"/>
        <v>153.20216334490925</v>
      </c>
      <c r="BY521" s="50">
        <f t="shared" si="283"/>
        <v>146.65016718156906</v>
      </c>
      <c r="BZ521" s="50">
        <f t="shared" si="283"/>
        <v>155.69035760681842</v>
      </c>
      <c r="CA521" s="50">
        <f t="shared" si="283"/>
        <v>155.02299040643118</v>
      </c>
      <c r="CB521" s="50">
        <f t="shared" si="283"/>
        <v>147.99557940176931</v>
      </c>
      <c r="CC521" s="50">
        <f t="shared" si="283"/>
        <v>238.49298883979142</v>
      </c>
      <c r="CD521" s="50">
        <f t="shared" si="283"/>
        <v>233.99481615889511</v>
      </c>
      <c r="CE521" s="50">
        <f t="shared" si="283"/>
        <v>243.12862574439808</v>
      </c>
      <c r="CF521" s="50">
        <f t="shared" si="283"/>
        <v>225.85005015575749</v>
      </c>
      <c r="CG521" s="50">
        <f t="shared" si="283"/>
        <v>245.57372622342112</v>
      </c>
      <c r="CH521" s="50">
        <f t="shared" si="283"/>
        <v>229.09655737160432</v>
      </c>
      <c r="CI521" s="50">
        <f t="shared" si="283"/>
        <v>240.25943355697228</v>
      </c>
      <c r="CJ521" s="50">
        <f t="shared" ref="CJ521:EU524" si="285">IF(CJ34=0,0,$M$62*60+(CJ34+VLOOKUP($W521,$T$4:$U$160,2,FALSE)+VLOOKUP(CJ$507,$T$4:$U$160,2,FALSE))/$K$56)</f>
        <v>246.79798939228752</v>
      </c>
      <c r="CK521" s="50">
        <f t="shared" si="285"/>
        <v>248.98871099921053</v>
      </c>
      <c r="CL521" s="50">
        <f t="shared" si="285"/>
        <v>246.35736434948547</v>
      </c>
      <c r="CM521" s="50">
        <f t="shared" si="285"/>
        <v>240.36845628510827</v>
      </c>
      <c r="CN521" s="50">
        <f t="shared" si="285"/>
        <v>247.40464304232458</v>
      </c>
      <c r="CO521" s="50">
        <f t="shared" si="285"/>
        <v>225.53501750148487</v>
      </c>
      <c r="CP521" s="50">
        <f t="shared" si="285"/>
        <v>242.39301711376689</v>
      </c>
      <c r="CQ521" s="50">
        <f t="shared" si="285"/>
        <v>231.66633640173836</v>
      </c>
      <c r="CR521" s="50">
        <f t="shared" si="285"/>
        <v>247.56904637313733</v>
      </c>
      <c r="CS521" s="50">
        <f t="shared" si="285"/>
        <v>251.85297950557663</v>
      </c>
      <c r="CT521" s="50">
        <f t="shared" si="285"/>
        <v>233.5586354643097</v>
      </c>
      <c r="CU521" s="50">
        <f t="shared" si="285"/>
        <v>232.33285979961755</v>
      </c>
      <c r="CV521" s="50">
        <f t="shared" si="285"/>
        <v>240.17572008027227</v>
      </c>
      <c r="CW521" s="50">
        <f t="shared" si="285"/>
        <v>244.23563210759121</v>
      </c>
      <c r="CX521" s="50">
        <f t="shared" si="285"/>
        <v>249.78972062135287</v>
      </c>
      <c r="CY521" s="50">
        <f t="shared" si="285"/>
        <v>230.72798208657278</v>
      </c>
      <c r="CZ521" s="50">
        <f t="shared" si="285"/>
        <v>248.18320417382077</v>
      </c>
      <c r="DA521" s="50">
        <f t="shared" si="285"/>
        <v>228.44404981995987</v>
      </c>
      <c r="DB521" s="50">
        <f t="shared" si="285"/>
        <v>224.17871811798182</v>
      </c>
      <c r="DC521" s="50">
        <f t="shared" si="285"/>
        <v>224.88207974190632</v>
      </c>
      <c r="DD521" s="50">
        <f t="shared" si="285"/>
        <v>235.53439271796384</v>
      </c>
      <c r="DE521" s="50">
        <f t="shared" si="285"/>
        <v>223.81271973203752</v>
      </c>
      <c r="DF521" s="50">
        <f t="shared" si="285"/>
        <v>246.02093918367748</v>
      </c>
      <c r="DG521" s="50">
        <f t="shared" si="285"/>
        <v>250.28850973383544</v>
      </c>
      <c r="DH521" s="50">
        <f t="shared" si="285"/>
        <v>239.10224151245592</v>
      </c>
      <c r="DI521" s="50">
        <f t="shared" si="285"/>
        <v>244.72591074516703</v>
      </c>
      <c r="DJ521" s="50">
        <f t="shared" si="285"/>
        <v>238.6815844607045</v>
      </c>
      <c r="DK521" s="50">
        <f t="shared" si="285"/>
        <v>239.7248568640816</v>
      </c>
      <c r="DL521" s="50">
        <f t="shared" si="285"/>
        <v>257.09722864318053</v>
      </c>
      <c r="DM521" s="50">
        <f t="shared" si="285"/>
        <v>242.92575788951717</v>
      </c>
      <c r="DN521" s="50">
        <f t="shared" si="285"/>
        <v>234.48848044197396</v>
      </c>
      <c r="DO521" s="50">
        <f t="shared" si="285"/>
        <v>239.51460850684214</v>
      </c>
      <c r="DP521" s="50">
        <f t="shared" si="285"/>
        <v>239.12335515740378</v>
      </c>
      <c r="DQ521" s="50">
        <f t="shared" si="285"/>
        <v>252.99240322322117</v>
      </c>
      <c r="DR521" s="50">
        <f t="shared" si="285"/>
        <v>253.97286580537872</v>
      </c>
      <c r="DS521" s="50">
        <f t="shared" si="285"/>
        <v>243.13246544782771</v>
      </c>
      <c r="DT521" s="50">
        <f t="shared" si="285"/>
        <v>236.58310998776338</v>
      </c>
      <c r="DU521" s="50">
        <f t="shared" si="285"/>
        <v>236.58310998776338</v>
      </c>
      <c r="DV521" s="50">
        <f t="shared" si="285"/>
        <v>237.38694519071217</v>
      </c>
      <c r="DW521" s="50">
        <f t="shared" si="285"/>
        <v>255.54453092040515</v>
      </c>
      <c r="DX521" s="50">
        <f t="shared" si="285"/>
        <v>245.72783315898701</v>
      </c>
      <c r="DY521" s="50">
        <f t="shared" si="285"/>
        <v>236.88276345897955</v>
      </c>
      <c r="DZ521" s="50">
        <f t="shared" si="285"/>
        <v>253.65246940471565</v>
      </c>
      <c r="EA521" s="50">
        <f t="shared" si="285"/>
        <v>246.7210230079416</v>
      </c>
      <c r="EB521" s="50">
        <f t="shared" si="285"/>
        <v>243.32255777539535</v>
      </c>
      <c r="EC521" s="50">
        <f t="shared" si="285"/>
        <v>249.21723395493174</v>
      </c>
      <c r="ED521" s="50">
        <f t="shared" si="285"/>
        <v>235.34946840858697</v>
      </c>
      <c r="EE521" s="50">
        <f t="shared" si="285"/>
        <v>246.25282414952969</v>
      </c>
      <c r="EF521" s="50">
        <f t="shared" si="285"/>
        <v>233.5506781033078</v>
      </c>
      <c r="EG521" s="50">
        <f t="shared" si="285"/>
        <v>259.59714650999155</v>
      </c>
      <c r="EH521" s="50">
        <f t="shared" si="285"/>
        <v>249.1313007207128</v>
      </c>
      <c r="EI521" s="50">
        <f t="shared" si="285"/>
        <v>249.65666741977321</v>
      </c>
      <c r="EJ521" s="50">
        <f t="shared" si="285"/>
        <v>255.16326356549607</v>
      </c>
      <c r="EK521" s="50">
        <f t="shared" si="285"/>
        <v>257.91156145215257</v>
      </c>
      <c r="EL521" s="50">
        <f t="shared" si="285"/>
        <v>234.61800043034361</v>
      </c>
      <c r="EM521" s="50">
        <f t="shared" si="285"/>
        <v>235.36149414064215</v>
      </c>
      <c r="EN521" s="50">
        <f t="shared" si="285"/>
        <v>260.28939480047205</v>
      </c>
      <c r="EO521" s="50">
        <f t="shared" si="285"/>
        <v>234.39312074916714</v>
      </c>
      <c r="EP521" s="50">
        <f t="shared" si="285"/>
        <v>257.96322577861429</v>
      </c>
      <c r="EQ521" s="50">
        <f t="shared" si="285"/>
        <v>256.85604632886901</v>
      </c>
      <c r="ER521" s="50">
        <f t="shared" si="285"/>
        <v>252.94989917382046</v>
      </c>
      <c r="ES521" s="50">
        <f t="shared" si="285"/>
        <v>260.73773911458591</v>
      </c>
      <c r="ET521" s="50">
        <f t="shared" si="285"/>
        <v>233.84276522390235</v>
      </c>
      <c r="EU521" s="50">
        <f t="shared" si="285"/>
        <v>491.30091469630054</v>
      </c>
      <c r="EV521" s="50">
        <f t="shared" si="277"/>
        <v>489.98656936982877</v>
      </c>
      <c r="EW521" s="50">
        <f t="shared" ref="EW521:FX527" si="286">IF(EW34=0,0,$M$62*60+(EW34+VLOOKUP($W521,$T$4:$U$160,2,FALSE)+VLOOKUP(EW$507,$T$4:$U$160,2,FALSE))/$K$56)</f>
        <v>493.64597888929364</v>
      </c>
      <c r="EX521" s="50">
        <f t="shared" si="286"/>
        <v>505.42569591710424</v>
      </c>
      <c r="EY521" s="50">
        <f t="shared" si="286"/>
        <v>497.52934919819535</v>
      </c>
      <c r="EZ521" s="50">
        <f t="shared" si="286"/>
        <v>498.01462638154408</v>
      </c>
      <c r="FA521" s="50">
        <f t="shared" si="286"/>
        <v>510.56580768291968</v>
      </c>
      <c r="FB521" s="50">
        <f t="shared" si="286"/>
        <v>515.02792167553218</v>
      </c>
      <c r="FC521" s="50">
        <f t="shared" si="286"/>
        <v>234.52561700764497</v>
      </c>
      <c r="FD521" s="50">
        <f t="shared" si="286"/>
        <v>248.27500677583262</v>
      </c>
      <c r="FE521" s="50">
        <f t="shared" si="286"/>
        <v>245.42754585359185</v>
      </c>
      <c r="FF521" s="50">
        <f t="shared" si="286"/>
        <v>241.7896787081346</v>
      </c>
      <c r="FG521" s="50">
        <f t="shared" si="286"/>
        <v>241.29769316324851</v>
      </c>
      <c r="FH521" s="50">
        <f t="shared" si="286"/>
        <v>255.29145665391809</v>
      </c>
      <c r="FI521" s="50">
        <f t="shared" si="286"/>
        <v>237.6798817037666</v>
      </c>
      <c r="FJ521" s="50">
        <f t="shared" si="286"/>
        <v>257.12678297712779</v>
      </c>
      <c r="FK521" s="50">
        <f t="shared" si="286"/>
        <v>243.02514830327416</v>
      </c>
      <c r="FL521" s="50">
        <f t="shared" si="286"/>
        <v>244.92300362785116</v>
      </c>
      <c r="FM521" s="50">
        <f t="shared" si="286"/>
        <v>253.29620903763936</v>
      </c>
      <c r="FN521" s="50">
        <f t="shared" si="286"/>
        <v>238.15175473790296</v>
      </c>
      <c r="FO521" s="50">
        <f t="shared" si="286"/>
        <v>240.42082668946665</v>
      </c>
      <c r="FP521" s="50">
        <f t="shared" si="286"/>
        <v>248.06106918985776</v>
      </c>
      <c r="FQ521" s="50">
        <f t="shared" si="286"/>
        <v>251.39341863397004</v>
      </c>
      <c r="FR521" s="50">
        <f t="shared" si="286"/>
        <v>258.66352558414076</v>
      </c>
      <c r="FS521" s="50">
        <f t="shared" si="286"/>
        <v>246.06854435265257</v>
      </c>
      <c r="FT521" s="50">
        <f t="shared" si="286"/>
        <v>235.9343577292907</v>
      </c>
      <c r="FU521" s="50">
        <f t="shared" si="286"/>
        <v>233.39035346072779</v>
      </c>
      <c r="FV521" s="50">
        <f t="shared" si="286"/>
        <v>234.22894632258047</v>
      </c>
      <c r="FW521" s="50">
        <f t="shared" si="286"/>
        <v>240.41190466349548</v>
      </c>
      <c r="FX521" s="50">
        <f t="shared" si="286"/>
        <v>259.03758806087239</v>
      </c>
    </row>
    <row r="522" spans="1:180" x14ac:dyDescent="0.2">
      <c r="A522" s="3" t="s">
        <v>11</v>
      </c>
      <c r="B522" s="3" t="s">
        <v>11</v>
      </c>
      <c r="C522">
        <f t="shared" si="280"/>
        <v>0</v>
      </c>
      <c r="G522" t="str">
        <f t="shared" si="281"/>
        <v>B</v>
      </c>
      <c r="W522" s="56" t="s">
        <v>114</v>
      </c>
      <c r="X522" s="50">
        <f t="shared" si="274"/>
        <v>293.75774477594206</v>
      </c>
      <c r="Y522" s="50">
        <f t="shared" ref="Y522:CJ525" si="287">IF(Y35=0,0,$M$62*60+(Y35+VLOOKUP($W522,$T$4:$U$160,2,FALSE)+VLOOKUP(Y$507,$T$4:$U$160,2,FALSE))/$K$56)</f>
        <v>0</v>
      </c>
      <c r="Z522" s="50">
        <f t="shared" si="287"/>
        <v>0</v>
      </c>
      <c r="AA522" s="50">
        <f t="shared" si="287"/>
        <v>0</v>
      </c>
      <c r="AB522" s="50">
        <f t="shared" si="287"/>
        <v>0</v>
      </c>
      <c r="AC522" s="50">
        <f t="shared" si="287"/>
        <v>0</v>
      </c>
      <c r="AD522" s="50">
        <f t="shared" si="287"/>
        <v>0</v>
      </c>
      <c r="AE522" s="50">
        <f t="shared" si="287"/>
        <v>0</v>
      </c>
      <c r="AF522" s="50">
        <f t="shared" si="287"/>
        <v>0</v>
      </c>
      <c r="AG522" s="50">
        <f t="shared" si="287"/>
        <v>0</v>
      </c>
      <c r="AH522" s="50">
        <f t="shared" si="287"/>
        <v>0</v>
      </c>
      <c r="AI522" s="50">
        <f t="shared" si="287"/>
        <v>0</v>
      </c>
      <c r="AJ522" s="50">
        <f t="shared" si="287"/>
        <v>0</v>
      </c>
      <c r="AK522" s="50">
        <f t="shared" si="287"/>
        <v>0</v>
      </c>
      <c r="AL522" s="50">
        <f t="shared" si="287"/>
        <v>0</v>
      </c>
      <c r="AM522" s="50">
        <f t="shared" si="287"/>
        <v>0</v>
      </c>
      <c r="AN522" s="50">
        <f t="shared" si="287"/>
        <v>0</v>
      </c>
      <c r="AO522" s="50">
        <f t="shared" si="287"/>
        <v>0</v>
      </c>
      <c r="AP522" s="50">
        <f t="shared" si="287"/>
        <v>0</v>
      </c>
      <c r="AQ522" s="50">
        <f t="shared" si="287"/>
        <v>0</v>
      </c>
      <c r="AR522" s="50">
        <f t="shared" si="287"/>
        <v>0</v>
      </c>
      <c r="AS522" s="50">
        <f t="shared" si="287"/>
        <v>0</v>
      </c>
      <c r="AT522" s="50">
        <f t="shared" si="287"/>
        <v>0</v>
      </c>
      <c r="AU522" s="50">
        <f t="shared" si="287"/>
        <v>0</v>
      </c>
      <c r="AV522" s="50">
        <f t="shared" si="287"/>
        <v>0</v>
      </c>
      <c r="AW522" s="50">
        <f t="shared" si="287"/>
        <v>0</v>
      </c>
      <c r="AX522" s="50">
        <f t="shared" si="287"/>
        <v>0</v>
      </c>
      <c r="AY522" s="50">
        <f t="shared" si="287"/>
        <v>0</v>
      </c>
      <c r="AZ522" s="50">
        <f t="shared" si="287"/>
        <v>106.54114780779862</v>
      </c>
      <c r="BA522" s="50">
        <f t="shared" si="287"/>
        <v>110.81214091651405</v>
      </c>
      <c r="BB522" s="50">
        <f t="shared" si="287"/>
        <v>96.207461682391767</v>
      </c>
      <c r="BC522" s="50">
        <f t="shared" si="287"/>
        <v>113.23750717935999</v>
      </c>
      <c r="BD522" s="50">
        <f t="shared" si="287"/>
        <v>95.282915930924418</v>
      </c>
      <c r="BE522" s="50">
        <f t="shared" si="287"/>
        <v>89.486439076883372</v>
      </c>
      <c r="BF522" s="50">
        <f t="shared" si="287"/>
        <v>101.77854110991628</v>
      </c>
      <c r="BG522" s="50">
        <f t="shared" si="287"/>
        <v>113.53237950762035</v>
      </c>
      <c r="BH522" s="50">
        <f t="shared" si="287"/>
        <v>85.460823901290979</v>
      </c>
      <c r="BI522" s="50">
        <f t="shared" si="287"/>
        <v>111.60501978238152</v>
      </c>
      <c r="BJ522" s="50">
        <f t="shared" si="287"/>
        <v>107.93946382921715</v>
      </c>
      <c r="BK522" s="50">
        <f t="shared" si="287"/>
        <v>112.67524852455998</v>
      </c>
      <c r="BL522" s="50">
        <f t="shared" si="287"/>
        <v>100.8264801652371</v>
      </c>
      <c r="BM522" s="50">
        <f t="shared" si="287"/>
        <v>96.680195142281406</v>
      </c>
      <c r="BN522" s="50">
        <f t="shared" si="287"/>
        <v>87.554213286432002</v>
      </c>
      <c r="BO522" s="50">
        <f t="shared" si="287"/>
        <v>155.52936768769541</v>
      </c>
      <c r="BP522" s="50">
        <f t="shared" si="287"/>
        <v>150.36347860329369</v>
      </c>
      <c r="BQ522" s="50">
        <f t="shared" si="287"/>
        <v>152.8366638825425</v>
      </c>
      <c r="BR522" s="50">
        <f t="shared" si="287"/>
        <v>169.53591025301117</v>
      </c>
      <c r="BS522" s="50">
        <f t="shared" si="287"/>
        <v>164.63830102589247</v>
      </c>
      <c r="BT522" s="50">
        <f t="shared" si="287"/>
        <v>164.6468027664155</v>
      </c>
      <c r="BU522" s="50">
        <f t="shared" si="287"/>
        <v>161.3655960597977</v>
      </c>
      <c r="BV522" s="50">
        <f t="shared" si="287"/>
        <v>149.25583841767042</v>
      </c>
      <c r="BW522" s="50">
        <f t="shared" si="287"/>
        <v>153.83923861942696</v>
      </c>
      <c r="BX522" s="50">
        <f t="shared" si="287"/>
        <v>164.46142025329112</v>
      </c>
      <c r="BY522" s="50">
        <f t="shared" si="287"/>
        <v>157.90942408995093</v>
      </c>
      <c r="BZ522" s="50">
        <f t="shared" si="287"/>
        <v>166.94961451520032</v>
      </c>
      <c r="CA522" s="50">
        <f t="shared" si="287"/>
        <v>166.28224731481308</v>
      </c>
      <c r="CB522" s="50">
        <f t="shared" si="287"/>
        <v>159.25483631015121</v>
      </c>
      <c r="CC522" s="50">
        <f t="shared" si="287"/>
        <v>249.75224574817332</v>
      </c>
      <c r="CD522" s="50">
        <f t="shared" si="287"/>
        <v>245.25407306727701</v>
      </c>
      <c r="CE522" s="50">
        <f t="shared" si="287"/>
        <v>254.38788265277998</v>
      </c>
      <c r="CF522" s="50">
        <f t="shared" si="287"/>
        <v>237.10930706413939</v>
      </c>
      <c r="CG522" s="50">
        <f t="shared" si="287"/>
        <v>256.83298313180302</v>
      </c>
      <c r="CH522" s="50">
        <f t="shared" si="287"/>
        <v>240.35581427998622</v>
      </c>
      <c r="CI522" s="50">
        <f t="shared" si="287"/>
        <v>251.51869046535418</v>
      </c>
      <c r="CJ522" s="50">
        <f t="shared" si="287"/>
        <v>258.05724630066936</v>
      </c>
      <c r="CK522" s="50">
        <f t="shared" si="285"/>
        <v>260.2479679075924</v>
      </c>
      <c r="CL522" s="50">
        <f t="shared" si="285"/>
        <v>257.61662125786734</v>
      </c>
      <c r="CM522" s="50">
        <f t="shared" si="285"/>
        <v>251.62771319349014</v>
      </c>
      <c r="CN522" s="50">
        <f t="shared" si="285"/>
        <v>258.66389995070654</v>
      </c>
      <c r="CO522" s="50">
        <f t="shared" si="285"/>
        <v>236.79427440986677</v>
      </c>
      <c r="CP522" s="50">
        <f t="shared" si="285"/>
        <v>253.65227402214879</v>
      </c>
      <c r="CQ522" s="50">
        <f t="shared" si="285"/>
        <v>242.92559331012026</v>
      </c>
      <c r="CR522" s="50">
        <f t="shared" si="285"/>
        <v>258.82830328151925</v>
      </c>
      <c r="CS522" s="50">
        <f t="shared" si="285"/>
        <v>263.1122364139585</v>
      </c>
      <c r="CT522" s="50">
        <f t="shared" si="285"/>
        <v>244.8178923726916</v>
      </c>
      <c r="CU522" s="50">
        <f t="shared" si="285"/>
        <v>243.59211670799945</v>
      </c>
      <c r="CV522" s="50">
        <f t="shared" si="285"/>
        <v>251.43497698865417</v>
      </c>
      <c r="CW522" s="50">
        <f t="shared" si="285"/>
        <v>255.49488901597314</v>
      </c>
      <c r="CX522" s="50">
        <f t="shared" si="285"/>
        <v>261.04897752973477</v>
      </c>
      <c r="CY522" s="50">
        <f t="shared" si="285"/>
        <v>241.98723899495468</v>
      </c>
      <c r="CZ522" s="50">
        <f t="shared" si="285"/>
        <v>259.44246108220261</v>
      </c>
      <c r="DA522" s="50">
        <f t="shared" si="285"/>
        <v>239.70330672834177</v>
      </c>
      <c r="DB522" s="50">
        <f t="shared" si="285"/>
        <v>235.43797502636372</v>
      </c>
      <c r="DC522" s="50">
        <f t="shared" si="285"/>
        <v>236.14133665028822</v>
      </c>
      <c r="DD522" s="50">
        <f t="shared" si="285"/>
        <v>246.79364962634571</v>
      </c>
      <c r="DE522" s="50">
        <f t="shared" si="285"/>
        <v>235.07197664041942</v>
      </c>
      <c r="DF522" s="50">
        <f t="shared" si="285"/>
        <v>257.28019609205938</v>
      </c>
      <c r="DG522" s="50">
        <f t="shared" si="285"/>
        <v>261.54776664221737</v>
      </c>
      <c r="DH522" s="50">
        <f t="shared" si="285"/>
        <v>250.36149842083779</v>
      </c>
      <c r="DI522" s="50">
        <f t="shared" si="285"/>
        <v>255.9851676535489</v>
      </c>
      <c r="DJ522" s="50">
        <f t="shared" si="285"/>
        <v>249.94084136908643</v>
      </c>
      <c r="DK522" s="50">
        <f t="shared" si="285"/>
        <v>250.9841137724635</v>
      </c>
      <c r="DL522" s="50">
        <f t="shared" si="285"/>
        <v>268.35648555156246</v>
      </c>
      <c r="DM522" s="50">
        <f t="shared" si="285"/>
        <v>254.18501479789904</v>
      </c>
      <c r="DN522" s="50">
        <f t="shared" si="285"/>
        <v>245.74773735035583</v>
      </c>
      <c r="DO522" s="50">
        <f t="shared" si="285"/>
        <v>250.77386541522398</v>
      </c>
      <c r="DP522" s="50">
        <f t="shared" si="285"/>
        <v>250.38261206578565</v>
      </c>
      <c r="DQ522" s="50">
        <f t="shared" si="285"/>
        <v>264.25166013160305</v>
      </c>
      <c r="DR522" s="50">
        <f t="shared" si="285"/>
        <v>265.23212271376065</v>
      </c>
      <c r="DS522" s="50">
        <f t="shared" si="285"/>
        <v>254.39172235620961</v>
      </c>
      <c r="DT522" s="50">
        <f t="shared" si="285"/>
        <v>247.84236689614528</v>
      </c>
      <c r="DU522" s="50">
        <f t="shared" si="285"/>
        <v>247.84236689614528</v>
      </c>
      <c r="DV522" s="50">
        <f t="shared" si="285"/>
        <v>248.64620209909407</v>
      </c>
      <c r="DW522" s="50">
        <f t="shared" si="285"/>
        <v>266.80378782878705</v>
      </c>
      <c r="DX522" s="50">
        <f t="shared" si="285"/>
        <v>256.98709006736891</v>
      </c>
      <c r="DY522" s="50">
        <f t="shared" si="285"/>
        <v>248.14202036736143</v>
      </c>
      <c r="DZ522" s="50">
        <f t="shared" si="285"/>
        <v>264.91172631309752</v>
      </c>
      <c r="EA522" s="50">
        <f t="shared" si="285"/>
        <v>257.98027991632347</v>
      </c>
      <c r="EB522" s="50">
        <f t="shared" si="285"/>
        <v>254.58181468377722</v>
      </c>
      <c r="EC522" s="50">
        <f t="shared" si="285"/>
        <v>260.47649086331364</v>
      </c>
      <c r="ED522" s="50">
        <f t="shared" si="285"/>
        <v>246.60872531696884</v>
      </c>
      <c r="EE522" s="50">
        <f t="shared" si="285"/>
        <v>257.51208105791159</v>
      </c>
      <c r="EF522" s="50">
        <f t="shared" si="285"/>
        <v>244.80993501168967</v>
      </c>
      <c r="EG522" s="50">
        <f t="shared" si="285"/>
        <v>270.85640341837347</v>
      </c>
      <c r="EH522" s="50">
        <f t="shared" si="285"/>
        <v>260.3905576290947</v>
      </c>
      <c r="EI522" s="50">
        <f t="shared" si="285"/>
        <v>260.91592432815509</v>
      </c>
      <c r="EJ522" s="50">
        <f t="shared" si="285"/>
        <v>266.42252047387791</v>
      </c>
      <c r="EK522" s="50">
        <f t="shared" si="285"/>
        <v>269.17081836053444</v>
      </c>
      <c r="EL522" s="50">
        <f t="shared" si="285"/>
        <v>245.87725733872546</v>
      </c>
      <c r="EM522" s="50">
        <f t="shared" si="285"/>
        <v>246.62075104902405</v>
      </c>
      <c r="EN522" s="50">
        <f t="shared" si="285"/>
        <v>271.54865170885392</v>
      </c>
      <c r="EO522" s="50">
        <f t="shared" si="285"/>
        <v>245.65237765754901</v>
      </c>
      <c r="EP522" s="50">
        <f t="shared" si="285"/>
        <v>269.22248268699616</v>
      </c>
      <c r="EQ522" s="50">
        <f t="shared" si="285"/>
        <v>268.11530323725094</v>
      </c>
      <c r="ER522" s="50">
        <f t="shared" si="285"/>
        <v>264.20915608220236</v>
      </c>
      <c r="ES522" s="50">
        <f t="shared" si="285"/>
        <v>271.99699602296783</v>
      </c>
      <c r="ET522" s="50">
        <f t="shared" si="285"/>
        <v>245.10202213228422</v>
      </c>
      <c r="EU522" s="50">
        <f t="shared" si="285"/>
        <v>502.56017160468241</v>
      </c>
      <c r="EV522" s="50">
        <f t="shared" si="277"/>
        <v>501.24582627821064</v>
      </c>
      <c r="EW522" s="50">
        <f t="shared" si="286"/>
        <v>504.90523579767546</v>
      </c>
      <c r="EX522" s="50">
        <f t="shared" si="286"/>
        <v>516.68495282548611</v>
      </c>
      <c r="EY522" s="50">
        <f t="shared" si="286"/>
        <v>508.78860610657722</v>
      </c>
      <c r="EZ522" s="50">
        <f t="shared" si="286"/>
        <v>509.27388328992595</v>
      </c>
      <c r="FA522" s="50">
        <f t="shared" si="286"/>
        <v>521.8250645913015</v>
      </c>
      <c r="FB522" s="50">
        <f t="shared" si="286"/>
        <v>526.28717858391406</v>
      </c>
      <c r="FC522" s="50">
        <f t="shared" si="286"/>
        <v>245.78487391602684</v>
      </c>
      <c r="FD522" s="50">
        <f t="shared" si="286"/>
        <v>259.53426368421447</v>
      </c>
      <c r="FE522" s="50">
        <f t="shared" si="286"/>
        <v>256.68680276197375</v>
      </c>
      <c r="FF522" s="50">
        <f t="shared" si="286"/>
        <v>253.04893561651647</v>
      </c>
      <c r="FG522" s="50">
        <f t="shared" si="286"/>
        <v>252.55695007163041</v>
      </c>
      <c r="FH522" s="50">
        <f t="shared" si="286"/>
        <v>266.55071356230002</v>
      </c>
      <c r="FI522" s="50">
        <f t="shared" si="286"/>
        <v>248.93913861214844</v>
      </c>
      <c r="FJ522" s="50">
        <f t="shared" si="286"/>
        <v>268.38603988550966</v>
      </c>
      <c r="FK522" s="50">
        <f t="shared" si="286"/>
        <v>254.28440521165604</v>
      </c>
      <c r="FL522" s="50">
        <f t="shared" si="286"/>
        <v>256.18226053623306</v>
      </c>
      <c r="FM522" s="50">
        <f t="shared" si="286"/>
        <v>264.55546594602129</v>
      </c>
      <c r="FN522" s="50">
        <f t="shared" si="286"/>
        <v>249.41101164628486</v>
      </c>
      <c r="FO522" s="50">
        <f t="shared" si="286"/>
        <v>251.68008359784858</v>
      </c>
      <c r="FP522" s="50">
        <f t="shared" si="286"/>
        <v>259.32032609823966</v>
      </c>
      <c r="FQ522" s="50">
        <f t="shared" si="286"/>
        <v>262.65267554235197</v>
      </c>
      <c r="FR522" s="50">
        <f t="shared" si="286"/>
        <v>269.92278249252263</v>
      </c>
      <c r="FS522" s="50">
        <f t="shared" si="286"/>
        <v>257.32780126103444</v>
      </c>
      <c r="FT522" s="50">
        <f t="shared" si="286"/>
        <v>247.1936146376726</v>
      </c>
      <c r="FU522" s="50">
        <f t="shared" si="286"/>
        <v>244.64961036910969</v>
      </c>
      <c r="FV522" s="50">
        <f t="shared" si="286"/>
        <v>245.48820323096237</v>
      </c>
      <c r="FW522" s="50">
        <f t="shared" si="286"/>
        <v>251.67116157187735</v>
      </c>
      <c r="FX522" s="50">
        <f t="shared" si="286"/>
        <v>270.29684496925432</v>
      </c>
    </row>
    <row r="523" spans="1:180" x14ac:dyDescent="0.2">
      <c r="A523" s="3" t="s">
        <v>131</v>
      </c>
      <c r="B523" s="3" t="s">
        <v>131</v>
      </c>
      <c r="C523">
        <f t="shared" si="280"/>
        <v>0</v>
      </c>
      <c r="G523" t="str">
        <f t="shared" si="281"/>
        <v>A</v>
      </c>
      <c r="W523" s="56" t="s">
        <v>113</v>
      </c>
      <c r="X523" s="50">
        <f t="shared" si="274"/>
        <v>275.06633509887047</v>
      </c>
      <c r="Y523" s="50">
        <f t="shared" si="287"/>
        <v>0</v>
      </c>
      <c r="Z523" s="50">
        <f t="shared" si="287"/>
        <v>0</v>
      </c>
      <c r="AA523" s="50">
        <f t="shared" si="287"/>
        <v>0</v>
      </c>
      <c r="AB523" s="50">
        <f t="shared" si="287"/>
        <v>0</v>
      </c>
      <c r="AC523" s="50">
        <f t="shared" si="287"/>
        <v>0</v>
      </c>
      <c r="AD523" s="50">
        <f t="shared" si="287"/>
        <v>0</v>
      </c>
      <c r="AE523" s="50">
        <f t="shared" si="287"/>
        <v>0</v>
      </c>
      <c r="AF523" s="50">
        <f t="shared" si="287"/>
        <v>0</v>
      </c>
      <c r="AG523" s="50">
        <f t="shared" si="287"/>
        <v>0</v>
      </c>
      <c r="AH523" s="50">
        <f t="shared" si="287"/>
        <v>0</v>
      </c>
      <c r="AI523" s="50">
        <f t="shared" si="287"/>
        <v>0</v>
      </c>
      <c r="AJ523" s="50">
        <f t="shared" si="287"/>
        <v>0</v>
      </c>
      <c r="AK523" s="50">
        <f t="shared" si="287"/>
        <v>0</v>
      </c>
      <c r="AL523" s="50">
        <f t="shared" si="287"/>
        <v>0</v>
      </c>
      <c r="AM523" s="50">
        <f t="shared" si="287"/>
        <v>0</v>
      </c>
      <c r="AN523" s="50">
        <f t="shared" si="287"/>
        <v>0</v>
      </c>
      <c r="AO523" s="50">
        <f t="shared" si="287"/>
        <v>0</v>
      </c>
      <c r="AP523" s="50">
        <f t="shared" si="287"/>
        <v>0</v>
      </c>
      <c r="AQ523" s="50">
        <f t="shared" si="287"/>
        <v>0</v>
      </c>
      <c r="AR523" s="50">
        <f t="shared" si="287"/>
        <v>0</v>
      </c>
      <c r="AS523" s="50">
        <f t="shared" si="287"/>
        <v>0</v>
      </c>
      <c r="AT523" s="50">
        <f t="shared" si="287"/>
        <v>0</v>
      </c>
      <c r="AU523" s="50">
        <f t="shared" si="287"/>
        <v>0</v>
      </c>
      <c r="AV523" s="50">
        <f t="shared" si="287"/>
        <v>0</v>
      </c>
      <c r="AW523" s="50">
        <f t="shared" si="287"/>
        <v>0</v>
      </c>
      <c r="AX523" s="50">
        <f t="shared" si="287"/>
        <v>0</v>
      </c>
      <c r="AY523" s="50">
        <f t="shared" si="287"/>
        <v>0</v>
      </c>
      <c r="AZ523" s="50">
        <f t="shared" si="287"/>
        <v>87.849738130727033</v>
      </c>
      <c r="BA523" s="50">
        <f t="shared" si="287"/>
        <v>92.120731239442478</v>
      </c>
      <c r="BB523" s="50">
        <f t="shared" si="287"/>
        <v>77.516052005320176</v>
      </c>
      <c r="BC523" s="50">
        <f t="shared" si="287"/>
        <v>94.546097502288404</v>
      </c>
      <c r="BD523" s="50">
        <f t="shared" si="287"/>
        <v>76.591506253852828</v>
      </c>
      <c r="BE523" s="50">
        <f t="shared" si="287"/>
        <v>70.795029399811781</v>
      </c>
      <c r="BF523" s="50">
        <f t="shared" si="287"/>
        <v>83.087131432844686</v>
      </c>
      <c r="BG523" s="50">
        <f t="shared" si="287"/>
        <v>94.840969830548772</v>
      </c>
      <c r="BH523" s="50">
        <f t="shared" si="287"/>
        <v>66.769414224219403</v>
      </c>
      <c r="BI523" s="50">
        <f t="shared" si="287"/>
        <v>92.913610105309928</v>
      </c>
      <c r="BJ523" s="50">
        <f t="shared" si="287"/>
        <v>89.248054152145556</v>
      </c>
      <c r="BK523" s="50">
        <f t="shared" si="287"/>
        <v>93.983838847488386</v>
      </c>
      <c r="BL523" s="50">
        <f t="shared" si="287"/>
        <v>82.135070488165525</v>
      </c>
      <c r="BM523" s="50">
        <f t="shared" si="287"/>
        <v>77.988785465209816</v>
      </c>
      <c r="BN523" s="50">
        <f t="shared" si="287"/>
        <v>68.862803609360427</v>
      </c>
      <c r="BO523" s="50">
        <f t="shared" si="287"/>
        <v>136.83795801062382</v>
      </c>
      <c r="BP523" s="50">
        <f t="shared" si="287"/>
        <v>131.6720689262221</v>
      </c>
      <c r="BQ523" s="50">
        <f t="shared" si="287"/>
        <v>134.14525420547091</v>
      </c>
      <c r="BR523" s="50">
        <f t="shared" si="287"/>
        <v>150.84450057593958</v>
      </c>
      <c r="BS523" s="50">
        <f t="shared" si="287"/>
        <v>145.94689134882088</v>
      </c>
      <c r="BT523" s="50">
        <f t="shared" si="287"/>
        <v>145.95539308934391</v>
      </c>
      <c r="BU523" s="50">
        <f t="shared" si="287"/>
        <v>142.67418638272611</v>
      </c>
      <c r="BV523" s="50">
        <f t="shared" si="287"/>
        <v>130.56442874059883</v>
      </c>
      <c r="BW523" s="50">
        <f t="shared" si="287"/>
        <v>135.14782894235537</v>
      </c>
      <c r="BX523" s="50">
        <f t="shared" si="287"/>
        <v>145.77001057621953</v>
      </c>
      <c r="BY523" s="50">
        <f t="shared" si="287"/>
        <v>139.21801441287934</v>
      </c>
      <c r="BZ523" s="50">
        <f t="shared" si="287"/>
        <v>148.25820483812873</v>
      </c>
      <c r="CA523" s="50">
        <f t="shared" si="287"/>
        <v>147.59083763774149</v>
      </c>
      <c r="CB523" s="50">
        <f t="shared" si="287"/>
        <v>140.56342663307962</v>
      </c>
      <c r="CC523" s="50">
        <f t="shared" si="287"/>
        <v>231.06083607110173</v>
      </c>
      <c r="CD523" s="50">
        <f t="shared" si="287"/>
        <v>226.56266339020542</v>
      </c>
      <c r="CE523" s="50">
        <f t="shared" si="287"/>
        <v>235.69647297570839</v>
      </c>
      <c r="CF523" s="50">
        <f t="shared" si="287"/>
        <v>218.4178973870678</v>
      </c>
      <c r="CG523" s="50">
        <f t="shared" si="287"/>
        <v>238.1415734547314</v>
      </c>
      <c r="CH523" s="50">
        <f t="shared" si="287"/>
        <v>221.66440460291463</v>
      </c>
      <c r="CI523" s="50">
        <f t="shared" si="287"/>
        <v>232.82728078828259</v>
      </c>
      <c r="CJ523" s="50">
        <f t="shared" si="287"/>
        <v>239.3658366235978</v>
      </c>
      <c r="CK523" s="50">
        <f t="shared" si="285"/>
        <v>241.55655823052084</v>
      </c>
      <c r="CL523" s="50">
        <f t="shared" si="285"/>
        <v>238.92521158079572</v>
      </c>
      <c r="CM523" s="50">
        <f t="shared" si="285"/>
        <v>232.93630351641858</v>
      </c>
      <c r="CN523" s="50">
        <f t="shared" si="285"/>
        <v>239.97249027363489</v>
      </c>
      <c r="CO523" s="50">
        <f t="shared" si="285"/>
        <v>218.10286473279518</v>
      </c>
      <c r="CP523" s="50">
        <f t="shared" si="285"/>
        <v>234.96086434507717</v>
      </c>
      <c r="CQ523" s="50">
        <f t="shared" si="285"/>
        <v>224.23418363304867</v>
      </c>
      <c r="CR523" s="50">
        <f t="shared" si="285"/>
        <v>240.13689360444766</v>
      </c>
      <c r="CS523" s="50">
        <f t="shared" si="285"/>
        <v>244.42082673688691</v>
      </c>
      <c r="CT523" s="50">
        <f t="shared" si="285"/>
        <v>226.12648269562001</v>
      </c>
      <c r="CU523" s="50">
        <f t="shared" si="285"/>
        <v>224.90070703092786</v>
      </c>
      <c r="CV523" s="50">
        <f t="shared" si="285"/>
        <v>232.74356731158255</v>
      </c>
      <c r="CW523" s="50">
        <f t="shared" si="285"/>
        <v>236.80347933890152</v>
      </c>
      <c r="CX523" s="50">
        <f t="shared" si="285"/>
        <v>242.35756785266315</v>
      </c>
      <c r="CY523" s="50">
        <f t="shared" si="285"/>
        <v>223.29582931788309</v>
      </c>
      <c r="CZ523" s="50">
        <f t="shared" si="285"/>
        <v>240.75105140513105</v>
      </c>
      <c r="DA523" s="50">
        <f t="shared" si="285"/>
        <v>221.01189705127018</v>
      </c>
      <c r="DB523" s="50">
        <f t="shared" si="285"/>
        <v>216.74656534929213</v>
      </c>
      <c r="DC523" s="50">
        <f t="shared" si="285"/>
        <v>217.44992697321663</v>
      </c>
      <c r="DD523" s="50">
        <f t="shared" si="285"/>
        <v>228.10223994927415</v>
      </c>
      <c r="DE523" s="50">
        <f t="shared" si="285"/>
        <v>216.38056696334783</v>
      </c>
      <c r="DF523" s="50">
        <f t="shared" si="285"/>
        <v>238.58878641498779</v>
      </c>
      <c r="DG523" s="50">
        <f t="shared" si="285"/>
        <v>242.85635696514578</v>
      </c>
      <c r="DH523" s="50">
        <f t="shared" si="285"/>
        <v>231.67008874376623</v>
      </c>
      <c r="DI523" s="50">
        <f t="shared" si="285"/>
        <v>237.29375797647734</v>
      </c>
      <c r="DJ523" s="50">
        <f t="shared" si="285"/>
        <v>231.24943169201481</v>
      </c>
      <c r="DK523" s="50">
        <f t="shared" si="285"/>
        <v>232.29270409539191</v>
      </c>
      <c r="DL523" s="50">
        <f t="shared" si="285"/>
        <v>249.66507587449087</v>
      </c>
      <c r="DM523" s="50">
        <f t="shared" si="285"/>
        <v>235.49360512082748</v>
      </c>
      <c r="DN523" s="50">
        <f t="shared" si="285"/>
        <v>227.05632767328427</v>
      </c>
      <c r="DO523" s="50">
        <f t="shared" si="285"/>
        <v>232.08245573815242</v>
      </c>
      <c r="DP523" s="50">
        <f t="shared" si="285"/>
        <v>231.69120238871409</v>
      </c>
      <c r="DQ523" s="50">
        <f t="shared" si="285"/>
        <v>245.56025045453146</v>
      </c>
      <c r="DR523" s="50">
        <f t="shared" si="285"/>
        <v>246.54071303668906</v>
      </c>
      <c r="DS523" s="50">
        <f t="shared" si="285"/>
        <v>235.70031267913802</v>
      </c>
      <c r="DT523" s="50">
        <f t="shared" si="285"/>
        <v>229.15095721907366</v>
      </c>
      <c r="DU523" s="50">
        <f t="shared" si="285"/>
        <v>229.15095721907366</v>
      </c>
      <c r="DV523" s="50">
        <f t="shared" si="285"/>
        <v>229.95479242202248</v>
      </c>
      <c r="DW523" s="50">
        <f t="shared" si="285"/>
        <v>248.11237815171546</v>
      </c>
      <c r="DX523" s="50">
        <f t="shared" si="285"/>
        <v>238.29568039029732</v>
      </c>
      <c r="DY523" s="50">
        <f t="shared" si="285"/>
        <v>229.45061069028986</v>
      </c>
      <c r="DZ523" s="50">
        <f t="shared" si="285"/>
        <v>246.22031663602593</v>
      </c>
      <c r="EA523" s="50">
        <f t="shared" si="285"/>
        <v>239.28887023925188</v>
      </c>
      <c r="EB523" s="50">
        <f t="shared" si="285"/>
        <v>235.89040500670566</v>
      </c>
      <c r="EC523" s="50">
        <f t="shared" si="285"/>
        <v>241.78508118624205</v>
      </c>
      <c r="ED523" s="50">
        <f t="shared" si="285"/>
        <v>227.91731563989728</v>
      </c>
      <c r="EE523" s="50">
        <f t="shared" si="285"/>
        <v>238.82067138084</v>
      </c>
      <c r="EF523" s="50">
        <f t="shared" si="285"/>
        <v>226.11852533461811</v>
      </c>
      <c r="EG523" s="50">
        <f t="shared" si="285"/>
        <v>252.16499374130186</v>
      </c>
      <c r="EH523" s="50">
        <f t="shared" si="285"/>
        <v>241.69914795202314</v>
      </c>
      <c r="EI523" s="50">
        <f t="shared" si="285"/>
        <v>242.2245146510835</v>
      </c>
      <c r="EJ523" s="50">
        <f t="shared" si="285"/>
        <v>247.73111079680635</v>
      </c>
      <c r="EK523" s="50">
        <f t="shared" si="285"/>
        <v>250.47940868346285</v>
      </c>
      <c r="EL523" s="50">
        <f t="shared" si="285"/>
        <v>227.1858476616539</v>
      </c>
      <c r="EM523" s="50">
        <f t="shared" si="285"/>
        <v>227.92934137195246</v>
      </c>
      <c r="EN523" s="50">
        <f t="shared" si="285"/>
        <v>252.85724203178233</v>
      </c>
      <c r="EO523" s="50">
        <f t="shared" si="285"/>
        <v>226.96096798047745</v>
      </c>
      <c r="EP523" s="50">
        <f t="shared" si="285"/>
        <v>250.53107300992454</v>
      </c>
      <c r="EQ523" s="50">
        <f t="shared" si="285"/>
        <v>249.42389356017932</v>
      </c>
      <c r="ER523" s="50">
        <f t="shared" si="285"/>
        <v>245.51774640513074</v>
      </c>
      <c r="ES523" s="50">
        <f t="shared" si="285"/>
        <v>253.30558634589627</v>
      </c>
      <c r="ET523" s="50">
        <f t="shared" si="285"/>
        <v>226.41061245521263</v>
      </c>
      <c r="EU523" s="50">
        <f t="shared" si="285"/>
        <v>483.86876192761088</v>
      </c>
      <c r="EV523" s="50">
        <f t="shared" si="277"/>
        <v>482.55441660113911</v>
      </c>
      <c r="EW523" s="50">
        <f t="shared" si="286"/>
        <v>486.21382612060398</v>
      </c>
      <c r="EX523" s="50">
        <f t="shared" si="286"/>
        <v>497.99354314841457</v>
      </c>
      <c r="EY523" s="50">
        <f t="shared" si="286"/>
        <v>490.09719642950574</v>
      </c>
      <c r="EZ523" s="50">
        <f t="shared" si="286"/>
        <v>490.58247361285436</v>
      </c>
      <c r="FA523" s="50">
        <f t="shared" si="286"/>
        <v>503.13365491422996</v>
      </c>
      <c r="FB523" s="50">
        <f t="shared" si="286"/>
        <v>507.59576890684252</v>
      </c>
      <c r="FC523" s="50">
        <f t="shared" si="286"/>
        <v>227.09346423895528</v>
      </c>
      <c r="FD523" s="50">
        <f t="shared" si="286"/>
        <v>240.84285400714293</v>
      </c>
      <c r="FE523" s="50">
        <f t="shared" si="286"/>
        <v>237.99539308490216</v>
      </c>
      <c r="FF523" s="50">
        <f t="shared" si="286"/>
        <v>234.35752593944491</v>
      </c>
      <c r="FG523" s="50">
        <f t="shared" si="286"/>
        <v>233.86554039455882</v>
      </c>
      <c r="FH523" s="50">
        <f t="shared" si="286"/>
        <v>247.85930388522843</v>
      </c>
      <c r="FI523" s="50">
        <f t="shared" si="286"/>
        <v>230.24772893507691</v>
      </c>
      <c r="FJ523" s="50">
        <f t="shared" si="286"/>
        <v>249.69463020843807</v>
      </c>
      <c r="FK523" s="50">
        <f t="shared" si="286"/>
        <v>235.59299553458447</v>
      </c>
      <c r="FL523" s="50">
        <f t="shared" si="286"/>
        <v>237.49085085916147</v>
      </c>
      <c r="FM523" s="50">
        <f t="shared" si="286"/>
        <v>245.8640562689497</v>
      </c>
      <c r="FN523" s="50">
        <f t="shared" si="286"/>
        <v>230.71960196921327</v>
      </c>
      <c r="FO523" s="50">
        <f t="shared" si="286"/>
        <v>232.98867392077696</v>
      </c>
      <c r="FP523" s="50">
        <f t="shared" si="286"/>
        <v>240.6289164211681</v>
      </c>
      <c r="FQ523" s="50">
        <f t="shared" si="286"/>
        <v>243.96126586528035</v>
      </c>
      <c r="FR523" s="50">
        <f t="shared" si="286"/>
        <v>251.23137281545104</v>
      </c>
      <c r="FS523" s="50">
        <f t="shared" si="286"/>
        <v>238.63639158396282</v>
      </c>
      <c r="FT523" s="50">
        <f t="shared" si="286"/>
        <v>228.50220496060101</v>
      </c>
      <c r="FU523" s="50">
        <f t="shared" si="286"/>
        <v>225.9582006920381</v>
      </c>
      <c r="FV523" s="50">
        <f t="shared" si="286"/>
        <v>226.79679355389078</v>
      </c>
      <c r="FW523" s="50">
        <f t="shared" si="286"/>
        <v>232.97975189480579</v>
      </c>
      <c r="FX523" s="50">
        <f t="shared" si="286"/>
        <v>251.60543529218276</v>
      </c>
    </row>
    <row r="524" spans="1:180" x14ac:dyDescent="0.2">
      <c r="A524" s="3" t="s">
        <v>134</v>
      </c>
      <c r="B524" s="3" t="s">
        <v>134</v>
      </c>
      <c r="C524">
        <f t="shared" si="280"/>
        <v>0</v>
      </c>
      <c r="G524" t="str">
        <f t="shared" si="281"/>
        <v>A</v>
      </c>
      <c r="W524" s="56" t="s">
        <v>126</v>
      </c>
      <c r="X524" s="50">
        <f t="shared" si="274"/>
        <v>277.50980462561137</v>
      </c>
      <c r="Y524" s="50">
        <f t="shared" si="287"/>
        <v>0</v>
      </c>
      <c r="Z524" s="50">
        <f t="shared" si="287"/>
        <v>0</v>
      </c>
      <c r="AA524" s="50">
        <f t="shared" si="287"/>
        <v>0</v>
      </c>
      <c r="AB524" s="50">
        <f t="shared" si="287"/>
        <v>0</v>
      </c>
      <c r="AC524" s="50">
        <f t="shared" si="287"/>
        <v>0</v>
      </c>
      <c r="AD524" s="50">
        <f t="shared" si="287"/>
        <v>0</v>
      </c>
      <c r="AE524" s="50">
        <f t="shared" si="287"/>
        <v>0</v>
      </c>
      <c r="AF524" s="50">
        <f t="shared" si="287"/>
        <v>0</v>
      </c>
      <c r="AG524" s="50">
        <f t="shared" si="287"/>
        <v>0</v>
      </c>
      <c r="AH524" s="50">
        <f t="shared" si="287"/>
        <v>0</v>
      </c>
      <c r="AI524" s="50">
        <f t="shared" si="287"/>
        <v>0</v>
      </c>
      <c r="AJ524" s="50">
        <f t="shared" si="287"/>
        <v>0</v>
      </c>
      <c r="AK524" s="50">
        <f t="shared" si="287"/>
        <v>0</v>
      </c>
      <c r="AL524" s="50">
        <f t="shared" si="287"/>
        <v>0</v>
      </c>
      <c r="AM524" s="50">
        <f t="shared" si="287"/>
        <v>0</v>
      </c>
      <c r="AN524" s="50">
        <f t="shared" si="287"/>
        <v>0</v>
      </c>
      <c r="AO524" s="50">
        <f t="shared" si="287"/>
        <v>0</v>
      </c>
      <c r="AP524" s="50">
        <f t="shared" si="287"/>
        <v>0</v>
      </c>
      <c r="AQ524" s="50">
        <f t="shared" si="287"/>
        <v>0</v>
      </c>
      <c r="AR524" s="50">
        <f t="shared" si="287"/>
        <v>0</v>
      </c>
      <c r="AS524" s="50">
        <f t="shared" si="287"/>
        <v>0</v>
      </c>
      <c r="AT524" s="50">
        <f t="shared" si="287"/>
        <v>0</v>
      </c>
      <c r="AU524" s="50">
        <f t="shared" si="287"/>
        <v>0</v>
      </c>
      <c r="AV524" s="50">
        <f t="shared" si="287"/>
        <v>0</v>
      </c>
      <c r="AW524" s="50">
        <f t="shared" si="287"/>
        <v>0</v>
      </c>
      <c r="AX524" s="50">
        <f t="shared" si="287"/>
        <v>0</v>
      </c>
      <c r="AY524" s="50">
        <f t="shared" si="287"/>
        <v>0</v>
      </c>
      <c r="AZ524" s="50">
        <f t="shared" si="287"/>
        <v>90.293207657467889</v>
      </c>
      <c r="BA524" s="50">
        <f t="shared" si="287"/>
        <v>94.564200766183305</v>
      </c>
      <c r="BB524" s="50">
        <f t="shared" si="287"/>
        <v>79.959521532061018</v>
      </c>
      <c r="BC524" s="50">
        <f t="shared" si="287"/>
        <v>96.989567029029217</v>
      </c>
      <c r="BD524" s="50">
        <f t="shared" si="287"/>
        <v>79.034975780593655</v>
      </c>
      <c r="BE524" s="50">
        <f t="shared" si="287"/>
        <v>73.238498926552609</v>
      </c>
      <c r="BF524" s="50">
        <f t="shared" si="287"/>
        <v>85.530600959585527</v>
      </c>
      <c r="BG524" s="50">
        <f t="shared" si="287"/>
        <v>97.2844393572896</v>
      </c>
      <c r="BH524" s="50">
        <f t="shared" si="287"/>
        <v>69.212883750960231</v>
      </c>
      <c r="BI524" s="50">
        <f t="shared" si="287"/>
        <v>95.357079632050755</v>
      </c>
      <c r="BJ524" s="50">
        <f t="shared" si="287"/>
        <v>91.691523678886398</v>
      </c>
      <c r="BK524" s="50">
        <f t="shared" si="287"/>
        <v>96.427308374229227</v>
      </c>
      <c r="BL524" s="50">
        <f t="shared" si="287"/>
        <v>84.578540014906352</v>
      </c>
      <c r="BM524" s="50">
        <f t="shared" si="287"/>
        <v>80.432254991950643</v>
      </c>
      <c r="BN524" s="50">
        <f t="shared" si="287"/>
        <v>71.306273136101254</v>
      </c>
      <c r="BO524" s="50">
        <f t="shared" si="287"/>
        <v>139.28142753736464</v>
      </c>
      <c r="BP524" s="50">
        <f t="shared" si="287"/>
        <v>134.11553845296294</v>
      </c>
      <c r="BQ524" s="50">
        <f t="shared" si="287"/>
        <v>136.58872373221172</v>
      </c>
      <c r="BR524" s="50">
        <f t="shared" si="287"/>
        <v>153.28797010268042</v>
      </c>
      <c r="BS524" s="50">
        <f t="shared" si="287"/>
        <v>148.3903608755617</v>
      </c>
      <c r="BT524" s="50">
        <f t="shared" si="287"/>
        <v>148.39886261608476</v>
      </c>
      <c r="BU524" s="50">
        <f t="shared" si="287"/>
        <v>145.11765590946695</v>
      </c>
      <c r="BV524" s="50">
        <f t="shared" si="287"/>
        <v>133.00789826733964</v>
      </c>
      <c r="BW524" s="50">
        <f t="shared" si="287"/>
        <v>137.59129846909619</v>
      </c>
      <c r="BX524" s="50">
        <f t="shared" si="287"/>
        <v>148.21348010296038</v>
      </c>
      <c r="BY524" s="50">
        <f t="shared" si="287"/>
        <v>141.66148393962018</v>
      </c>
      <c r="BZ524" s="50">
        <f t="shared" si="287"/>
        <v>150.70167436486955</v>
      </c>
      <c r="CA524" s="50">
        <f t="shared" si="287"/>
        <v>150.03430716448233</v>
      </c>
      <c r="CB524" s="50">
        <f t="shared" si="287"/>
        <v>143.00689615982043</v>
      </c>
      <c r="CC524" s="50">
        <f t="shared" si="287"/>
        <v>233.50430559784255</v>
      </c>
      <c r="CD524" s="50">
        <f t="shared" si="287"/>
        <v>229.00613291694623</v>
      </c>
      <c r="CE524" s="50">
        <f t="shared" si="287"/>
        <v>238.1399425024492</v>
      </c>
      <c r="CF524" s="50">
        <f t="shared" si="287"/>
        <v>220.86136691380861</v>
      </c>
      <c r="CG524" s="50">
        <f t="shared" si="287"/>
        <v>240.58504298147224</v>
      </c>
      <c r="CH524" s="50">
        <f t="shared" si="287"/>
        <v>224.10787412965547</v>
      </c>
      <c r="CI524" s="50">
        <f t="shared" si="287"/>
        <v>235.27075031502341</v>
      </c>
      <c r="CJ524" s="50">
        <f t="shared" si="287"/>
        <v>241.80930615033861</v>
      </c>
      <c r="CK524" s="50">
        <f t="shared" si="285"/>
        <v>244.00002775726165</v>
      </c>
      <c r="CL524" s="50">
        <f t="shared" si="285"/>
        <v>241.36868110753656</v>
      </c>
      <c r="CM524" s="50">
        <f t="shared" si="285"/>
        <v>235.37977304315942</v>
      </c>
      <c r="CN524" s="50">
        <f t="shared" si="285"/>
        <v>242.4159598003757</v>
      </c>
      <c r="CO524" s="50">
        <f t="shared" si="285"/>
        <v>220.546334259536</v>
      </c>
      <c r="CP524" s="50">
        <f t="shared" si="285"/>
        <v>237.40433387181801</v>
      </c>
      <c r="CQ524" s="50">
        <f t="shared" si="285"/>
        <v>226.67765315978949</v>
      </c>
      <c r="CR524" s="50">
        <f t="shared" si="285"/>
        <v>242.58036313118848</v>
      </c>
      <c r="CS524" s="50">
        <f t="shared" si="285"/>
        <v>246.86429626362775</v>
      </c>
      <c r="CT524" s="50">
        <f t="shared" si="285"/>
        <v>228.56995222236083</v>
      </c>
      <c r="CU524" s="50">
        <f t="shared" si="285"/>
        <v>227.34417655766867</v>
      </c>
      <c r="CV524" s="50">
        <f t="shared" si="285"/>
        <v>235.18703683832339</v>
      </c>
      <c r="CW524" s="50">
        <f t="shared" si="285"/>
        <v>239.24694886564237</v>
      </c>
      <c r="CX524" s="50">
        <f t="shared" si="285"/>
        <v>244.80103737940399</v>
      </c>
      <c r="CY524" s="50">
        <f t="shared" si="285"/>
        <v>225.7392988446239</v>
      </c>
      <c r="CZ524" s="50">
        <f t="shared" si="285"/>
        <v>243.19452093187186</v>
      </c>
      <c r="DA524" s="50">
        <f t="shared" si="285"/>
        <v>223.45536657801102</v>
      </c>
      <c r="DB524" s="50">
        <f t="shared" si="285"/>
        <v>219.19003487603294</v>
      </c>
      <c r="DC524" s="50">
        <f t="shared" si="285"/>
        <v>219.89339649995745</v>
      </c>
      <c r="DD524" s="50">
        <f t="shared" si="285"/>
        <v>230.54570947601496</v>
      </c>
      <c r="DE524" s="50">
        <f t="shared" si="285"/>
        <v>218.82403649008864</v>
      </c>
      <c r="DF524" s="50">
        <f t="shared" si="285"/>
        <v>241.03225594172861</v>
      </c>
      <c r="DG524" s="50">
        <f t="shared" si="285"/>
        <v>245.29982649188662</v>
      </c>
      <c r="DH524" s="50">
        <f t="shared" si="285"/>
        <v>234.11355827050707</v>
      </c>
      <c r="DI524" s="50">
        <f t="shared" si="285"/>
        <v>239.73722750321815</v>
      </c>
      <c r="DJ524" s="50">
        <f t="shared" si="285"/>
        <v>233.69290121875562</v>
      </c>
      <c r="DK524" s="50">
        <f t="shared" si="285"/>
        <v>234.73617362213272</v>
      </c>
      <c r="DL524" s="50">
        <f t="shared" si="285"/>
        <v>252.10854540123165</v>
      </c>
      <c r="DM524" s="50">
        <f t="shared" si="285"/>
        <v>237.93707464756829</v>
      </c>
      <c r="DN524" s="50">
        <f t="shared" si="285"/>
        <v>229.49979720002509</v>
      </c>
      <c r="DO524" s="50">
        <f t="shared" si="285"/>
        <v>234.52592526489326</v>
      </c>
      <c r="DP524" s="50">
        <f t="shared" si="285"/>
        <v>234.1346719154549</v>
      </c>
      <c r="DQ524" s="50">
        <f t="shared" si="285"/>
        <v>248.0037199812723</v>
      </c>
      <c r="DR524" s="50">
        <f t="shared" si="285"/>
        <v>248.98418256342984</v>
      </c>
      <c r="DS524" s="50">
        <f t="shared" si="285"/>
        <v>238.14378220587884</v>
      </c>
      <c r="DT524" s="50">
        <f t="shared" si="285"/>
        <v>231.5944267458145</v>
      </c>
      <c r="DU524" s="50">
        <f t="shared" si="285"/>
        <v>231.5944267458145</v>
      </c>
      <c r="DV524" s="50">
        <f t="shared" si="285"/>
        <v>232.39826194876329</v>
      </c>
      <c r="DW524" s="50">
        <f t="shared" si="285"/>
        <v>250.55584767845627</v>
      </c>
      <c r="DX524" s="50">
        <f t="shared" si="285"/>
        <v>240.73914991703813</v>
      </c>
      <c r="DY524" s="50">
        <f t="shared" si="285"/>
        <v>231.89408021703068</v>
      </c>
      <c r="DZ524" s="50">
        <f t="shared" si="285"/>
        <v>248.66378616276677</v>
      </c>
      <c r="EA524" s="50">
        <f t="shared" si="285"/>
        <v>241.73233976599269</v>
      </c>
      <c r="EB524" s="50">
        <f t="shared" si="285"/>
        <v>238.33387453344648</v>
      </c>
      <c r="EC524" s="50">
        <f t="shared" si="285"/>
        <v>244.22855071298287</v>
      </c>
      <c r="ED524" s="50">
        <f t="shared" si="285"/>
        <v>230.3607851666381</v>
      </c>
      <c r="EE524" s="50">
        <f t="shared" si="285"/>
        <v>241.26414090758081</v>
      </c>
      <c r="EF524" s="50">
        <f t="shared" si="285"/>
        <v>228.56199486135893</v>
      </c>
      <c r="EG524" s="50">
        <f t="shared" si="285"/>
        <v>254.60846326804264</v>
      </c>
      <c r="EH524" s="50">
        <f t="shared" si="285"/>
        <v>244.14261747876395</v>
      </c>
      <c r="EI524" s="50">
        <f t="shared" si="285"/>
        <v>244.66798417782431</v>
      </c>
      <c r="EJ524" s="50">
        <f t="shared" si="285"/>
        <v>250.17458032354719</v>
      </c>
      <c r="EK524" s="50">
        <f t="shared" si="285"/>
        <v>252.92287821020372</v>
      </c>
      <c r="EL524" s="50">
        <f t="shared" si="285"/>
        <v>229.62931718839474</v>
      </c>
      <c r="EM524" s="50">
        <f t="shared" si="285"/>
        <v>230.3728108986933</v>
      </c>
      <c r="EN524" s="50">
        <f t="shared" si="285"/>
        <v>255.30071155852312</v>
      </c>
      <c r="EO524" s="50">
        <f t="shared" si="285"/>
        <v>229.40443750721826</v>
      </c>
      <c r="EP524" s="50">
        <f t="shared" si="285"/>
        <v>252.97454253666535</v>
      </c>
      <c r="EQ524" s="50">
        <f t="shared" si="285"/>
        <v>251.86736308692014</v>
      </c>
      <c r="ER524" s="50">
        <f t="shared" si="285"/>
        <v>247.96121593187161</v>
      </c>
      <c r="ES524" s="50">
        <f t="shared" si="285"/>
        <v>255.74905587263706</v>
      </c>
      <c r="ET524" s="50">
        <f t="shared" si="285"/>
        <v>228.85408198195347</v>
      </c>
      <c r="EU524" s="50">
        <f t="shared" si="285"/>
        <v>486.31223145435172</v>
      </c>
      <c r="EV524" s="50">
        <f t="shared" si="277"/>
        <v>484.99788612787995</v>
      </c>
      <c r="EW524" s="50">
        <f t="shared" si="286"/>
        <v>488.65729564734488</v>
      </c>
      <c r="EX524" s="50">
        <f t="shared" si="286"/>
        <v>500.43701267515542</v>
      </c>
      <c r="EY524" s="50">
        <f t="shared" si="286"/>
        <v>492.54066595624653</v>
      </c>
      <c r="EZ524" s="50">
        <f t="shared" si="286"/>
        <v>493.02594313959526</v>
      </c>
      <c r="FA524" s="50">
        <f t="shared" si="286"/>
        <v>505.57712444097086</v>
      </c>
      <c r="FB524" s="50">
        <f t="shared" si="286"/>
        <v>510.03923843358336</v>
      </c>
      <c r="FC524" s="50">
        <f t="shared" si="286"/>
        <v>229.53693376569609</v>
      </c>
      <c r="FD524" s="50">
        <f t="shared" si="286"/>
        <v>243.28632353388375</v>
      </c>
      <c r="FE524" s="50">
        <f t="shared" si="286"/>
        <v>240.43886261164297</v>
      </c>
      <c r="FF524" s="50">
        <f t="shared" si="286"/>
        <v>236.80099546618573</v>
      </c>
      <c r="FG524" s="50">
        <f t="shared" si="286"/>
        <v>236.30900992129963</v>
      </c>
      <c r="FH524" s="50">
        <f t="shared" si="286"/>
        <v>250.30277341196924</v>
      </c>
      <c r="FI524" s="50">
        <f t="shared" si="286"/>
        <v>232.69119846181772</v>
      </c>
      <c r="FJ524" s="50">
        <f t="shared" si="286"/>
        <v>252.13809973517891</v>
      </c>
      <c r="FK524" s="50">
        <f t="shared" si="286"/>
        <v>238.03646506132529</v>
      </c>
      <c r="FL524" s="50">
        <f t="shared" si="286"/>
        <v>239.93432038590228</v>
      </c>
      <c r="FM524" s="50">
        <f t="shared" si="286"/>
        <v>248.30752579569048</v>
      </c>
      <c r="FN524" s="50">
        <f t="shared" si="286"/>
        <v>233.16307149595409</v>
      </c>
      <c r="FO524" s="50">
        <f t="shared" si="286"/>
        <v>235.43214344751777</v>
      </c>
      <c r="FP524" s="50">
        <f t="shared" si="286"/>
        <v>243.07238594790891</v>
      </c>
      <c r="FQ524" s="50">
        <f t="shared" si="286"/>
        <v>246.40473539202117</v>
      </c>
      <c r="FR524" s="50">
        <f t="shared" si="286"/>
        <v>253.67484234219191</v>
      </c>
      <c r="FS524" s="50">
        <f t="shared" si="286"/>
        <v>241.07986111070366</v>
      </c>
      <c r="FT524" s="50">
        <f t="shared" si="286"/>
        <v>230.94567448734182</v>
      </c>
      <c r="FU524" s="50">
        <f t="shared" si="286"/>
        <v>228.40167021877892</v>
      </c>
      <c r="FV524" s="50">
        <f t="shared" si="286"/>
        <v>229.24026308063159</v>
      </c>
      <c r="FW524" s="50">
        <f t="shared" si="286"/>
        <v>235.4232214215466</v>
      </c>
      <c r="FX524" s="50">
        <f t="shared" si="286"/>
        <v>254.04890481892355</v>
      </c>
    </row>
    <row r="525" spans="1:180" x14ac:dyDescent="0.2">
      <c r="A525" s="3" t="s">
        <v>130</v>
      </c>
      <c r="B525" s="3" t="s">
        <v>130</v>
      </c>
      <c r="C525">
        <f t="shared" si="280"/>
        <v>0</v>
      </c>
      <c r="G525" t="str">
        <f t="shared" si="281"/>
        <v>B</v>
      </c>
      <c r="W525" s="56" t="s">
        <v>13</v>
      </c>
      <c r="X525" s="50">
        <f t="shared" si="274"/>
        <v>274.68198225094727</v>
      </c>
      <c r="Y525" s="50">
        <f t="shared" si="287"/>
        <v>0</v>
      </c>
      <c r="Z525" s="50">
        <f t="shared" si="287"/>
        <v>0</v>
      </c>
      <c r="AA525" s="50">
        <f t="shared" si="287"/>
        <v>0</v>
      </c>
      <c r="AB525" s="50">
        <f t="shared" si="287"/>
        <v>0</v>
      </c>
      <c r="AC525" s="50">
        <f t="shared" si="287"/>
        <v>0</v>
      </c>
      <c r="AD525" s="50">
        <f t="shared" si="287"/>
        <v>0</v>
      </c>
      <c r="AE525" s="50">
        <f t="shared" si="287"/>
        <v>0</v>
      </c>
      <c r="AF525" s="50">
        <f t="shared" si="287"/>
        <v>0</v>
      </c>
      <c r="AG525" s="50">
        <f t="shared" si="287"/>
        <v>0</v>
      </c>
      <c r="AH525" s="50">
        <f t="shared" si="287"/>
        <v>0</v>
      </c>
      <c r="AI525" s="50">
        <f t="shared" si="287"/>
        <v>0</v>
      </c>
      <c r="AJ525" s="50">
        <f t="shared" si="287"/>
        <v>0</v>
      </c>
      <c r="AK525" s="50">
        <f t="shared" si="287"/>
        <v>0</v>
      </c>
      <c r="AL525" s="50">
        <f t="shared" si="287"/>
        <v>0</v>
      </c>
      <c r="AM525" s="50">
        <f t="shared" si="287"/>
        <v>0</v>
      </c>
      <c r="AN525" s="50">
        <f t="shared" si="287"/>
        <v>0</v>
      </c>
      <c r="AO525" s="50">
        <f t="shared" si="287"/>
        <v>0</v>
      </c>
      <c r="AP525" s="50">
        <f t="shared" si="287"/>
        <v>0</v>
      </c>
      <c r="AQ525" s="50">
        <f t="shared" si="287"/>
        <v>0</v>
      </c>
      <c r="AR525" s="50">
        <f t="shared" si="287"/>
        <v>0</v>
      </c>
      <c r="AS525" s="50">
        <f t="shared" si="287"/>
        <v>0</v>
      </c>
      <c r="AT525" s="50">
        <f t="shared" si="287"/>
        <v>0</v>
      </c>
      <c r="AU525" s="50">
        <f t="shared" si="287"/>
        <v>0</v>
      </c>
      <c r="AV525" s="50">
        <f t="shared" si="287"/>
        <v>0</v>
      </c>
      <c r="AW525" s="50">
        <f t="shared" si="287"/>
        <v>0</v>
      </c>
      <c r="AX525" s="50">
        <f t="shared" si="287"/>
        <v>0</v>
      </c>
      <c r="AY525" s="50">
        <f t="shared" si="287"/>
        <v>0</v>
      </c>
      <c r="AZ525" s="50">
        <f t="shared" si="287"/>
        <v>87.465385282803851</v>
      </c>
      <c r="BA525" s="50">
        <f t="shared" si="287"/>
        <v>91.736378391519267</v>
      </c>
      <c r="BB525" s="50">
        <f t="shared" si="287"/>
        <v>77.13169915739698</v>
      </c>
      <c r="BC525" s="50">
        <f t="shared" si="287"/>
        <v>94.161744654365179</v>
      </c>
      <c r="BD525" s="50">
        <f t="shared" si="287"/>
        <v>76.207153405929617</v>
      </c>
      <c r="BE525" s="50">
        <f t="shared" si="287"/>
        <v>70.410676551888571</v>
      </c>
      <c r="BF525" s="50">
        <f t="shared" si="287"/>
        <v>82.702778584921489</v>
      </c>
      <c r="BG525" s="50">
        <f t="shared" si="287"/>
        <v>94.456616982625562</v>
      </c>
      <c r="BH525" s="50">
        <f t="shared" si="287"/>
        <v>66.385061376296193</v>
      </c>
      <c r="BI525" s="50">
        <f t="shared" si="287"/>
        <v>92.529257257386718</v>
      </c>
      <c r="BJ525" s="50">
        <f t="shared" si="287"/>
        <v>88.86370130422236</v>
      </c>
      <c r="BK525" s="50">
        <f t="shared" si="287"/>
        <v>93.599485999565189</v>
      </c>
      <c r="BL525" s="50">
        <f t="shared" si="287"/>
        <v>81.750717640242314</v>
      </c>
      <c r="BM525" s="50">
        <f t="shared" si="287"/>
        <v>77.604432617286605</v>
      </c>
      <c r="BN525" s="50">
        <f t="shared" si="287"/>
        <v>68.478450761437216</v>
      </c>
      <c r="BO525" s="50">
        <f t="shared" si="287"/>
        <v>136.4536051627006</v>
      </c>
      <c r="BP525" s="50">
        <f t="shared" si="287"/>
        <v>131.2877160782989</v>
      </c>
      <c r="BQ525" s="50">
        <f t="shared" si="287"/>
        <v>133.76090135754768</v>
      </c>
      <c r="BR525" s="50">
        <f t="shared" si="287"/>
        <v>150.46014772801638</v>
      </c>
      <c r="BS525" s="50">
        <f t="shared" si="287"/>
        <v>145.56253850089766</v>
      </c>
      <c r="BT525" s="50">
        <f t="shared" si="287"/>
        <v>145.57104024142069</v>
      </c>
      <c r="BU525" s="50">
        <f t="shared" si="287"/>
        <v>142.28983353480291</v>
      </c>
      <c r="BV525" s="50">
        <f t="shared" si="287"/>
        <v>130.1800758926756</v>
      </c>
      <c r="BW525" s="50">
        <f t="shared" si="287"/>
        <v>134.76347609443215</v>
      </c>
      <c r="BX525" s="50">
        <f t="shared" si="287"/>
        <v>145.38565772829634</v>
      </c>
      <c r="BY525" s="50">
        <f t="shared" si="287"/>
        <v>138.83366156495612</v>
      </c>
      <c r="BZ525" s="50">
        <f t="shared" si="287"/>
        <v>147.87385199020551</v>
      </c>
      <c r="CA525" s="50">
        <f t="shared" si="287"/>
        <v>147.20648478981829</v>
      </c>
      <c r="CB525" s="50">
        <f t="shared" si="287"/>
        <v>140.17907378515639</v>
      </c>
      <c r="CC525" s="50">
        <f t="shared" si="287"/>
        <v>230.67648322317851</v>
      </c>
      <c r="CD525" s="50">
        <f t="shared" si="287"/>
        <v>226.17831054228219</v>
      </c>
      <c r="CE525" s="50">
        <f t="shared" si="287"/>
        <v>235.31212012778516</v>
      </c>
      <c r="CF525" s="50">
        <f t="shared" si="287"/>
        <v>218.03354453914457</v>
      </c>
      <c r="CG525" s="50">
        <f t="shared" si="287"/>
        <v>237.75722060680818</v>
      </c>
      <c r="CH525" s="50">
        <f t="shared" si="287"/>
        <v>221.28005175499143</v>
      </c>
      <c r="CI525" s="50">
        <f t="shared" si="287"/>
        <v>232.44292794035937</v>
      </c>
      <c r="CJ525" s="50">
        <f t="shared" ref="CJ525:EU528" si="288">IF(CJ38=0,0,$M$62*60+(CJ38+VLOOKUP($W525,$T$4:$U$160,2,FALSE)+VLOOKUP(CJ$507,$T$4:$U$160,2,FALSE))/$K$56)</f>
        <v>238.98148377567458</v>
      </c>
      <c r="CK525" s="50">
        <f t="shared" si="288"/>
        <v>241.17220538259761</v>
      </c>
      <c r="CL525" s="50">
        <f t="shared" si="288"/>
        <v>238.54085873287252</v>
      </c>
      <c r="CM525" s="50">
        <f t="shared" si="288"/>
        <v>232.55195066849538</v>
      </c>
      <c r="CN525" s="50">
        <f t="shared" si="288"/>
        <v>239.58813742571166</v>
      </c>
      <c r="CO525" s="50">
        <f t="shared" si="288"/>
        <v>217.71851188487196</v>
      </c>
      <c r="CP525" s="50">
        <f t="shared" si="288"/>
        <v>234.57651149715397</v>
      </c>
      <c r="CQ525" s="50">
        <f t="shared" si="288"/>
        <v>223.84983078512545</v>
      </c>
      <c r="CR525" s="50">
        <f t="shared" si="288"/>
        <v>239.75254075652444</v>
      </c>
      <c r="CS525" s="50">
        <f t="shared" si="288"/>
        <v>244.03647388896368</v>
      </c>
      <c r="CT525" s="50">
        <f t="shared" si="288"/>
        <v>225.74212984769679</v>
      </c>
      <c r="CU525" s="50">
        <f t="shared" si="288"/>
        <v>224.51635418300464</v>
      </c>
      <c r="CV525" s="50">
        <f t="shared" si="288"/>
        <v>232.35921446365936</v>
      </c>
      <c r="CW525" s="50">
        <f t="shared" si="288"/>
        <v>236.41912649097833</v>
      </c>
      <c r="CX525" s="50">
        <f t="shared" si="288"/>
        <v>241.97321500473996</v>
      </c>
      <c r="CY525" s="50">
        <f t="shared" si="288"/>
        <v>222.91147646995987</v>
      </c>
      <c r="CZ525" s="50">
        <f t="shared" si="288"/>
        <v>240.36669855720783</v>
      </c>
      <c r="DA525" s="50">
        <f t="shared" si="288"/>
        <v>220.62754420334699</v>
      </c>
      <c r="DB525" s="50">
        <f t="shared" si="288"/>
        <v>216.3622125013689</v>
      </c>
      <c r="DC525" s="50">
        <f t="shared" si="288"/>
        <v>217.06557412529341</v>
      </c>
      <c r="DD525" s="50">
        <f t="shared" si="288"/>
        <v>227.71788710135093</v>
      </c>
      <c r="DE525" s="50">
        <f t="shared" si="288"/>
        <v>215.99621411542461</v>
      </c>
      <c r="DF525" s="50">
        <f t="shared" si="288"/>
        <v>238.20443356706457</v>
      </c>
      <c r="DG525" s="50">
        <f t="shared" si="288"/>
        <v>242.47200411722258</v>
      </c>
      <c r="DH525" s="50">
        <f t="shared" si="288"/>
        <v>231.28573589584303</v>
      </c>
      <c r="DI525" s="50">
        <f t="shared" si="288"/>
        <v>236.90940512855411</v>
      </c>
      <c r="DJ525" s="50">
        <f t="shared" si="288"/>
        <v>230.86507884409158</v>
      </c>
      <c r="DK525" s="50">
        <f t="shared" si="288"/>
        <v>231.90835124746869</v>
      </c>
      <c r="DL525" s="50">
        <f t="shared" si="288"/>
        <v>249.28072302656764</v>
      </c>
      <c r="DM525" s="50">
        <f t="shared" si="288"/>
        <v>235.10925227290426</v>
      </c>
      <c r="DN525" s="50">
        <f t="shared" si="288"/>
        <v>226.67197482536105</v>
      </c>
      <c r="DO525" s="50">
        <f t="shared" si="288"/>
        <v>231.69810289022922</v>
      </c>
      <c r="DP525" s="50">
        <f t="shared" si="288"/>
        <v>231.30684954079086</v>
      </c>
      <c r="DQ525" s="50">
        <f t="shared" si="288"/>
        <v>245.17589760660823</v>
      </c>
      <c r="DR525" s="50">
        <f t="shared" si="288"/>
        <v>246.15636018876583</v>
      </c>
      <c r="DS525" s="50">
        <f t="shared" si="288"/>
        <v>235.3159598312148</v>
      </c>
      <c r="DT525" s="50">
        <f t="shared" si="288"/>
        <v>228.76660437115046</v>
      </c>
      <c r="DU525" s="50">
        <f t="shared" si="288"/>
        <v>228.76660437115046</v>
      </c>
      <c r="DV525" s="50">
        <f t="shared" si="288"/>
        <v>229.57043957409925</v>
      </c>
      <c r="DW525" s="50">
        <f t="shared" si="288"/>
        <v>247.72802530379226</v>
      </c>
      <c r="DX525" s="50">
        <f t="shared" si="288"/>
        <v>237.9113275423741</v>
      </c>
      <c r="DY525" s="50">
        <f t="shared" si="288"/>
        <v>229.06625784236664</v>
      </c>
      <c r="DZ525" s="50">
        <f t="shared" si="288"/>
        <v>245.8359637881027</v>
      </c>
      <c r="EA525" s="50">
        <f t="shared" si="288"/>
        <v>238.90451739132865</v>
      </c>
      <c r="EB525" s="50">
        <f t="shared" si="288"/>
        <v>235.50605215878244</v>
      </c>
      <c r="EC525" s="50">
        <f t="shared" si="288"/>
        <v>241.40072833831883</v>
      </c>
      <c r="ED525" s="50">
        <f t="shared" si="288"/>
        <v>227.53296279197406</v>
      </c>
      <c r="EE525" s="50">
        <f t="shared" si="288"/>
        <v>238.43631853291677</v>
      </c>
      <c r="EF525" s="50">
        <f t="shared" si="288"/>
        <v>225.73417248669489</v>
      </c>
      <c r="EG525" s="50">
        <f t="shared" si="288"/>
        <v>251.78064089337863</v>
      </c>
      <c r="EH525" s="50">
        <f t="shared" si="288"/>
        <v>241.31479510409991</v>
      </c>
      <c r="EI525" s="50">
        <f t="shared" si="288"/>
        <v>241.84016180316027</v>
      </c>
      <c r="EJ525" s="50">
        <f t="shared" si="288"/>
        <v>247.34675794888312</v>
      </c>
      <c r="EK525" s="50">
        <f t="shared" si="288"/>
        <v>250.09505583553965</v>
      </c>
      <c r="EL525" s="50">
        <f t="shared" si="288"/>
        <v>226.8014948137307</v>
      </c>
      <c r="EM525" s="50">
        <f t="shared" si="288"/>
        <v>227.54498852402926</v>
      </c>
      <c r="EN525" s="50">
        <f t="shared" si="288"/>
        <v>252.47288918385911</v>
      </c>
      <c r="EO525" s="50">
        <f t="shared" si="288"/>
        <v>226.57661513255422</v>
      </c>
      <c r="EP525" s="50">
        <f t="shared" si="288"/>
        <v>250.14672016200132</v>
      </c>
      <c r="EQ525" s="50">
        <f t="shared" si="288"/>
        <v>249.0395407122561</v>
      </c>
      <c r="ER525" s="50">
        <f t="shared" si="288"/>
        <v>245.13339355720754</v>
      </c>
      <c r="ES525" s="50">
        <f t="shared" si="288"/>
        <v>252.92123349797305</v>
      </c>
      <c r="ET525" s="50">
        <f t="shared" si="288"/>
        <v>226.02625960728943</v>
      </c>
      <c r="EU525" s="50">
        <f t="shared" si="288"/>
        <v>483.48440907968762</v>
      </c>
      <c r="EV525" s="50">
        <f t="shared" si="277"/>
        <v>482.17006375321591</v>
      </c>
      <c r="EW525" s="50">
        <f t="shared" si="286"/>
        <v>485.82947327268079</v>
      </c>
      <c r="EX525" s="50">
        <f t="shared" si="286"/>
        <v>497.60919030049138</v>
      </c>
      <c r="EY525" s="50">
        <f t="shared" si="286"/>
        <v>489.71284358158249</v>
      </c>
      <c r="EZ525" s="50">
        <f t="shared" si="286"/>
        <v>490.19812076493116</v>
      </c>
      <c r="FA525" s="50">
        <f t="shared" si="286"/>
        <v>502.74930206630677</v>
      </c>
      <c r="FB525" s="50">
        <f t="shared" si="286"/>
        <v>507.21141605891933</v>
      </c>
      <c r="FC525" s="50">
        <f t="shared" si="286"/>
        <v>226.70911139103205</v>
      </c>
      <c r="FD525" s="50">
        <f t="shared" si="286"/>
        <v>240.45850115921971</v>
      </c>
      <c r="FE525" s="50">
        <f t="shared" si="286"/>
        <v>237.61104023697894</v>
      </c>
      <c r="FF525" s="50">
        <f t="shared" si="286"/>
        <v>233.97317309152169</v>
      </c>
      <c r="FG525" s="50">
        <f t="shared" si="286"/>
        <v>233.4811875466356</v>
      </c>
      <c r="FH525" s="50">
        <f t="shared" si="286"/>
        <v>247.47495103730523</v>
      </c>
      <c r="FI525" s="50">
        <f t="shared" si="286"/>
        <v>229.86337608715368</v>
      </c>
      <c r="FJ525" s="50">
        <f t="shared" si="286"/>
        <v>249.31027736051485</v>
      </c>
      <c r="FK525" s="50">
        <f t="shared" si="286"/>
        <v>235.20864268666125</v>
      </c>
      <c r="FL525" s="50">
        <f t="shared" si="286"/>
        <v>237.10649801123824</v>
      </c>
      <c r="FM525" s="50">
        <f t="shared" si="286"/>
        <v>245.47970342102647</v>
      </c>
      <c r="FN525" s="50">
        <f t="shared" si="286"/>
        <v>230.33524912129005</v>
      </c>
      <c r="FO525" s="50">
        <f t="shared" si="286"/>
        <v>232.60432107285374</v>
      </c>
      <c r="FP525" s="50">
        <f t="shared" si="286"/>
        <v>240.24456357324487</v>
      </c>
      <c r="FQ525" s="50">
        <f t="shared" si="286"/>
        <v>243.57691301735713</v>
      </c>
      <c r="FR525" s="50">
        <f t="shared" si="286"/>
        <v>250.84701996752784</v>
      </c>
      <c r="FS525" s="50">
        <f t="shared" si="286"/>
        <v>238.25203873603962</v>
      </c>
      <c r="FT525" s="50">
        <f t="shared" si="286"/>
        <v>228.11785211267778</v>
      </c>
      <c r="FU525" s="50">
        <f t="shared" si="286"/>
        <v>225.57384784411488</v>
      </c>
      <c r="FV525" s="50">
        <f t="shared" si="286"/>
        <v>226.41244070596755</v>
      </c>
      <c r="FW525" s="50">
        <f t="shared" si="286"/>
        <v>232.59539904688256</v>
      </c>
      <c r="FX525" s="50">
        <f t="shared" si="286"/>
        <v>251.22108244425954</v>
      </c>
    </row>
    <row r="526" spans="1:180" x14ac:dyDescent="0.2">
      <c r="A526" s="3" t="s">
        <v>124</v>
      </c>
      <c r="B526" s="3" t="s">
        <v>124</v>
      </c>
      <c r="C526">
        <f t="shared" si="280"/>
        <v>0</v>
      </c>
      <c r="G526" t="str">
        <f t="shared" si="281"/>
        <v>A</v>
      </c>
      <c r="W526" s="56" t="s">
        <v>125</v>
      </c>
      <c r="X526" s="50">
        <f t="shared" si="274"/>
        <v>286.04338652118616</v>
      </c>
      <c r="Y526" s="50">
        <f t="shared" ref="Y526:CJ529" si="289">IF(Y39=0,0,$M$62*60+(Y39+VLOOKUP($W526,$T$4:$U$160,2,FALSE)+VLOOKUP(Y$507,$T$4:$U$160,2,FALSE))/$K$56)</f>
        <v>0</v>
      </c>
      <c r="Z526" s="50">
        <f t="shared" si="289"/>
        <v>0</v>
      </c>
      <c r="AA526" s="50">
        <f t="shared" si="289"/>
        <v>0</v>
      </c>
      <c r="AB526" s="50">
        <f t="shared" si="289"/>
        <v>0</v>
      </c>
      <c r="AC526" s="50">
        <f t="shared" si="289"/>
        <v>0</v>
      </c>
      <c r="AD526" s="50">
        <f t="shared" si="289"/>
        <v>0</v>
      </c>
      <c r="AE526" s="50">
        <f t="shared" si="289"/>
        <v>0</v>
      </c>
      <c r="AF526" s="50">
        <f t="shared" si="289"/>
        <v>0</v>
      </c>
      <c r="AG526" s="50">
        <f t="shared" si="289"/>
        <v>0</v>
      </c>
      <c r="AH526" s="50">
        <f t="shared" si="289"/>
        <v>0</v>
      </c>
      <c r="AI526" s="50">
        <f t="shared" si="289"/>
        <v>0</v>
      </c>
      <c r="AJ526" s="50">
        <f t="shared" si="289"/>
        <v>0</v>
      </c>
      <c r="AK526" s="50">
        <f t="shared" si="289"/>
        <v>0</v>
      </c>
      <c r="AL526" s="50">
        <f t="shared" si="289"/>
        <v>0</v>
      </c>
      <c r="AM526" s="50">
        <f t="shared" si="289"/>
        <v>0</v>
      </c>
      <c r="AN526" s="50">
        <f t="shared" si="289"/>
        <v>0</v>
      </c>
      <c r="AO526" s="50">
        <f t="shared" si="289"/>
        <v>0</v>
      </c>
      <c r="AP526" s="50">
        <f t="shared" si="289"/>
        <v>0</v>
      </c>
      <c r="AQ526" s="50">
        <f t="shared" si="289"/>
        <v>0</v>
      </c>
      <c r="AR526" s="50">
        <f t="shared" si="289"/>
        <v>0</v>
      </c>
      <c r="AS526" s="50">
        <f t="shared" si="289"/>
        <v>0</v>
      </c>
      <c r="AT526" s="50">
        <f t="shared" si="289"/>
        <v>0</v>
      </c>
      <c r="AU526" s="50">
        <f t="shared" si="289"/>
        <v>0</v>
      </c>
      <c r="AV526" s="50">
        <f t="shared" si="289"/>
        <v>0</v>
      </c>
      <c r="AW526" s="50">
        <f t="shared" si="289"/>
        <v>0</v>
      </c>
      <c r="AX526" s="50">
        <f t="shared" si="289"/>
        <v>0</v>
      </c>
      <c r="AY526" s="50">
        <f t="shared" si="289"/>
        <v>0</v>
      </c>
      <c r="AZ526" s="50">
        <f t="shared" si="289"/>
        <v>98.826789553042715</v>
      </c>
      <c r="BA526" s="50">
        <f t="shared" si="289"/>
        <v>103.09778266175815</v>
      </c>
      <c r="BB526" s="50">
        <f t="shared" si="289"/>
        <v>88.493103427635845</v>
      </c>
      <c r="BC526" s="50">
        <f t="shared" si="289"/>
        <v>105.52314892460406</v>
      </c>
      <c r="BD526" s="50">
        <f t="shared" si="289"/>
        <v>87.568557676168496</v>
      </c>
      <c r="BE526" s="50">
        <f t="shared" si="289"/>
        <v>81.77208082212745</v>
      </c>
      <c r="BF526" s="50">
        <f t="shared" si="289"/>
        <v>94.064182855160354</v>
      </c>
      <c r="BG526" s="50">
        <f t="shared" si="289"/>
        <v>105.81802125286444</v>
      </c>
      <c r="BH526" s="50">
        <f t="shared" si="289"/>
        <v>77.746465646535071</v>
      </c>
      <c r="BI526" s="50">
        <f t="shared" si="289"/>
        <v>103.8906615276256</v>
      </c>
      <c r="BJ526" s="50">
        <f t="shared" si="289"/>
        <v>100.22510557446122</v>
      </c>
      <c r="BK526" s="50">
        <f t="shared" si="289"/>
        <v>104.96089026980405</v>
      </c>
      <c r="BL526" s="50">
        <f t="shared" si="289"/>
        <v>93.112121910481179</v>
      </c>
      <c r="BM526" s="50">
        <f t="shared" si="289"/>
        <v>88.965836887525484</v>
      </c>
      <c r="BN526" s="50">
        <f t="shared" si="289"/>
        <v>79.83985503167608</v>
      </c>
      <c r="BO526" s="50">
        <f t="shared" si="289"/>
        <v>147.81500943293949</v>
      </c>
      <c r="BP526" s="50">
        <f t="shared" si="289"/>
        <v>142.64912034853776</v>
      </c>
      <c r="BQ526" s="50">
        <f t="shared" si="289"/>
        <v>145.12230562778655</v>
      </c>
      <c r="BR526" s="50">
        <f t="shared" si="289"/>
        <v>161.82155199825525</v>
      </c>
      <c r="BS526" s="50">
        <f t="shared" si="289"/>
        <v>156.92394277113655</v>
      </c>
      <c r="BT526" s="50">
        <f t="shared" si="289"/>
        <v>156.93244451165955</v>
      </c>
      <c r="BU526" s="50">
        <f t="shared" si="289"/>
        <v>153.65123780504177</v>
      </c>
      <c r="BV526" s="50">
        <f t="shared" si="289"/>
        <v>141.54148016291447</v>
      </c>
      <c r="BW526" s="50">
        <f t="shared" si="289"/>
        <v>146.12488036467101</v>
      </c>
      <c r="BX526" s="50">
        <f t="shared" si="289"/>
        <v>156.7470619985352</v>
      </c>
      <c r="BY526" s="50">
        <f t="shared" si="289"/>
        <v>150.19506583519498</v>
      </c>
      <c r="BZ526" s="50">
        <f t="shared" si="289"/>
        <v>159.23525626044437</v>
      </c>
      <c r="CA526" s="50">
        <f t="shared" si="289"/>
        <v>158.56788906005715</v>
      </c>
      <c r="CB526" s="50">
        <f t="shared" si="289"/>
        <v>151.54047805539525</v>
      </c>
      <c r="CC526" s="50">
        <f t="shared" si="289"/>
        <v>242.03788749341737</v>
      </c>
      <c r="CD526" s="50">
        <f t="shared" si="289"/>
        <v>237.53971481252105</v>
      </c>
      <c r="CE526" s="50">
        <f t="shared" si="289"/>
        <v>246.67352439802406</v>
      </c>
      <c r="CF526" s="50">
        <f t="shared" si="289"/>
        <v>229.39494880938346</v>
      </c>
      <c r="CG526" s="50">
        <f t="shared" si="289"/>
        <v>249.11862487704707</v>
      </c>
      <c r="CH526" s="50">
        <f t="shared" si="289"/>
        <v>232.6414560252303</v>
      </c>
      <c r="CI526" s="50">
        <f t="shared" si="289"/>
        <v>243.80433221059823</v>
      </c>
      <c r="CJ526" s="50">
        <f t="shared" si="289"/>
        <v>250.34288804591344</v>
      </c>
      <c r="CK526" s="50">
        <f t="shared" si="288"/>
        <v>252.53360965283645</v>
      </c>
      <c r="CL526" s="50">
        <f t="shared" si="288"/>
        <v>249.90226300311139</v>
      </c>
      <c r="CM526" s="50">
        <f t="shared" si="288"/>
        <v>243.91335493873424</v>
      </c>
      <c r="CN526" s="50">
        <f t="shared" si="288"/>
        <v>250.94954169595059</v>
      </c>
      <c r="CO526" s="50">
        <f t="shared" si="288"/>
        <v>229.07991615511082</v>
      </c>
      <c r="CP526" s="50">
        <f t="shared" si="288"/>
        <v>245.93791576739287</v>
      </c>
      <c r="CQ526" s="50">
        <f t="shared" si="288"/>
        <v>235.21123505536434</v>
      </c>
      <c r="CR526" s="50">
        <f t="shared" si="288"/>
        <v>251.1139450267633</v>
      </c>
      <c r="CS526" s="50">
        <f t="shared" si="288"/>
        <v>255.39787815920255</v>
      </c>
      <c r="CT526" s="50">
        <f t="shared" si="288"/>
        <v>237.10353411793568</v>
      </c>
      <c r="CU526" s="50">
        <f t="shared" si="288"/>
        <v>235.8777584532435</v>
      </c>
      <c r="CV526" s="50">
        <f t="shared" si="288"/>
        <v>243.72061873389822</v>
      </c>
      <c r="CW526" s="50">
        <f t="shared" si="288"/>
        <v>247.78053076121722</v>
      </c>
      <c r="CX526" s="50">
        <f t="shared" si="288"/>
        <v>253.33461927497882</v>
      </c>
      <c r="CY526" s="50">
        <f t="shared" si="288"/>
        <v>234.27288074019876</v>
      </c>
      <c r="CZ526" s="50">
        <f t="shared" si="288"/>
        <v>251.72810282744669</v>
      </c>
      <c r="DA526" s="50">
        <f t="shared" si="288"/>
        <v>231.98894847358585</v>
      </c>
      <c r="DB526" s="50">
        <f t="shared" si="288"/>
        <v>227.72361677160777</v>
      </c>
      <c r="DC526" s="50">
        <f t="shared" si="288"/>
        <v>228.4269783955323</v>
      </c>
      <c r="DD526" s="50">
        <f t="shared" si="288"/>
        <v>239.07929137158979</v>
      </c>
      <c r="DE526" s="50">
        <f t="shared" si="288"/>
        <v>227.35761838566347</v>
      </c>
      <c r="DF526" s="50">
        <f t="shared" si="288"/>
        <v>249.56583783730343</v>
      </c>
      <c r="DG526" s="50">
        <f t="shared" si="288"/>
        <v>253.83340838746145</v>
      </c>
      <c r="DH526" s="50">
        <f t="shared" si="288"/>
        <v>242.6471401660819</v>
      </c>
      <c r="DI526" s="50">
        <f t="shared" si="288"/>
        <v>248.27080939879295</v>
      </c>
      <c r="DJ526" s="50">
        <f t="shared" si="288"/>
        <v>242.22648311433048</v>
      </c>
      <c r="DK526" s="50">
        <f t="shared" si="288"/>
        <v>243.26975551770755</v>
      </c>
      <c r="DL526" s="50">
        <f t="shared" si="288"/>
        <v>260.64212729680651</v>
      </c>
      <c r="DM526" s="50">
        <f t="shared" si="288"/>
        <v>246.47065654314312</v>
      </c>
      <c r="DN526" s="50">
        <f t="shared" si="288"/>
        <v>238.03337909559991</v>
      </c>
      <c r="DO526" s="50">
        <f t="shared" si="288"/>
        <v>243.05950716046809</v>
      </c>
      <c r="DP526" s="50">
        <f t="shared" si="288"/>
        <v>242.66825381102976</v>
      </c>
      <c r="DQ526" s="50">
        <f t="shared" si="288"/>
        <v>256.5373018768471</v>
      </c>
      <c r="DR526" s="50">
        <f t="shared" si="288"/>
        <v>257.5177644590047</v>
      </c>
      <c r="DS526" s="50">
        <f t="shared" si="288"/>
        <v>246.67736410145369</v>
      </c>
      <c r="DT526" s="50">
        <f t="shared" si="288"/>
        <v>240.12800864138933</v>
      </c>
      <c r="DU526" s="50">
        <f t="shared" si="288"/>
        <v>240.12800864138933</v>
      </c>
      <c r="DV526" s="50">
        <f t="shared" si="288"/>
        <v>240.93184384433812</v>
      </c>
      <c r="DW526" s="50">
        <f t="shared" si="288"/>
        <v>259.0894295740311</v>
      </c>
      <c r="DX526" s="50">
        <f t="shared" si="288"/>
        <v>249.27273181261296</v>
      </c>
      <c r="DY526" s="50">
        <f t="shared" si="288"/>
        <v>240.4276621126055</v>
      </c>
      <c r="DZ526" s="50">
        <f t="shared" si="288"/>
        <v>257.19736805834157</v>
      </c>
      <c r="EA526" s="50">
        <f t="shared" si="288"/>
        <v>250.26592166156752</v>
      </c>
      <c r="EB526" s="50">
        <f t="shared" si="288"/>
        <v>246.8674564290213</v>
      </c>
      <c r="EC526" s="50">
        <f t="shared" si="288"/>
        <v>252.76213260855772</v>
      </c>
      <c r="ED526" s="50">
        <f t="shared" si="288"/>
        <v>238.89436706221292</v>
      </c>
      <c r="EE526" s="50">
        <f t="shared" si="288"/>
        <v>249.79772280315566</v>
      </c>
      <c r="EF526" s="50">
        <f t="shared" si="288"/>
        <v>237.09557675693375</v>
      </c>
      <c r="EG526" s="50">
        <f t="shared" si="288"/>
        <v>263.14204516361752</v>
      </c>
      <c r="EH526" s="50">
        <f t="shared" si="288"/>
        <v>252.67619937433881</v>
      </c>
      <c r="EI526" s="50">
        <f t="shared" si="288"/>
        <v>253.20156607339916</v>
      </c>
      <c r="EJ526" s="50">
        <f t="shared" si="288"/>
        <v>258.70816221912196</v>
      </c>
      <c r="EK526" s="50">
        <f t="shared" si="288"/>
        <v>261.45646010577849</v>
      </c>
      <c r="EL526" s="50">
        <f t="shared" si="288"/>
        <v>238.16289908396956</v>
      </c>
      <c r="EM526" s="50">
        <f t="shared" si="288"/>
        <v>238.90639279426813</v>
      </c>
      <c r="EN526" s="50">
        <f t="shared" si="288"/>
        <v>263.83429345409797</v>
      </c>
      <c r="EO526" s="50">
        <f t="shared" si="288"/>
        <v>237.93801940279309</v>
      </c>
      <c r="EP526" s="50">
        <f t="shared" si="288"/>
        <v>261.50812443224021</v>
      </c>
      <c r="EQ526" s="50">
        <f t="shared" si="288"/>
        <v>260.40094498249499</v>
      </c>
      <c r="ER526" s="50">
        <f t="shared" si="288"/>
        <v>256.4947978274464</v>
      </c>
      <c r="ES526" s="50">
        <f t="shared" si="288"/>
        <v>264.28263776821194</v>
      </c>
      <c r="ET526" s="50">
        <f t="shared" si="288"/>
        <v>237.3876638775283</v>
      </c>
      <c r="EU526" s="50">
        <f t="shared" si="288"/>
        <v>494.84581334992657</v>
      </c>
      <c r="EV526" s="50">
        <f t="shared" si="277"/>
        <v>493.53146802345486</v>
      </c>
      <c r="EW526" s="50">
        <f t="shared" si="286"/>
        <v>497.19087754291968</v>
      </c>
      <c r="EX526" s="50">
        <f t="shared" si="286"/>
        <v>508.97059457073016</v>
      </c>
      <c r="EY526" s="50">
        <f t="shared" si="286"/>
        <v>501.07424785182138</v>
      </c>
      <c r="EZ526" s="50">
        <f t="shared" si="286"/>
        <v>501.55952503517</v>
      </c>
      <c r="FA526" s="50">
        <f t="shared" si="286"/>
        <v>514.1107063365456</v>
      </c>
      <c r="FB526" s="50">
        <f t="shared" si="286"/>
        <v>518.57282032915828</v>
      </c>
      <c r="FC526" s="50">
        <f t="shared" si="286"/>
        <v>238.07051566127092</v>
      </c>
      <c r="FD526" s="50">
        <f t="shared" si="286"/>
        <v>251.81990542945857</v>
      </c>
      <c r="FE526" s="50">
        <f t="shared" si="286"/>
        <v>248.9724445072178</v>
      </c>
      <c r="FF526" s="50">
        <f t="shared" si="286"/>
        <v>245.33457736176055</v>
      </c>
      <c r="FG526" s="50">
        <f t="shared" si="286"/>
        <v>244.84259181687446</v>
      </c>
      <c r="FH526" s="50">
        <f t="shared" si="286"/>
        <v>258.83635530754407</v>
      </c>
      <c r="FI526" s="50">
        <f t="shared" si="286"/>
        <v>241.22478035739255</v>
      </c>
      <c r="FJ526" s="50">
        <f t="shared" si="286"/>
        <v>260.67168163075371</v>
      </c>
      <c r="FK526" s="50">
        <f t="shared" si="286"/>
        <v>246.57004695690011</v>
      </c>
      <c r="FL526" s="50">
        <f t="shared" si="286"/>
        <v>248.46790228147711</v>
      </c>
      <c r="FM526" s="50">
        <f t="shared" si="286"/>
        <v>256.84110769126534</v>
      </c>
      <c r="FN526" s="50">
        <f t="shared" si="286"/>
        <v>241.69665339152894</v>
      </c>
      <c r="FO526" s="50">
        <f t="shared" si="286"/>
        <v>243.9657253430926</v>
      </c>
      <c r="FP526" s="50">
        <f t="shared" si="286"/>
        <v>251.60596784348374</v>
      </c>
      <c r="FQ526" s="50">
        <f t="shared" si="286"/>
        <v>254.93831728759602</v>
      </c>
      <c r="FR526" s="50">
        <f t="shared" si="286"/>
        <v>262.20842423776668</v>
      </c>
      <c r="FS526" s="50">
        <f t="shared" si="286"/>
        <v>249.61344300627849</v>
      </c>
      <c r="FT526" s="50">
        <f t="shared" si="286"/>
        <v>239.47925638291665</v>
      </c>
      <c r="FU526" s="50">
        <f t="shared" si="286"/>
        <v>236.93525211435377</v>
      </c>
      <c r="FV526" s="50">
        <f t="shared" si="286"/>
        <v>237.77384497620642</v>
      </c>
      <c r="FW526" s="50">
        <f t="shared" si="286"/>
        <v>243.95680331712143</v>
      </c>
      <c r="FX526" s="50">
        <f t="shared" si="286"/>
        <v>262.58248671449843</v>
      </c>
    </row>
    <row r="527" spans="1:180" x14ac:dyDescent="0.2">
      <c r="A527" s="3" t="s">
        <v>109</v>
      </c>
      <c r="B527" s="3" t="s">
        <v>109</v>
      </c>
      <c r="C527">
        <f t="shared" si="280"/>
        <v>0</v>
      </c>
      <c r="G527" t="str">
        <f t="shared" si="281"/>
        <v>B</v>
      </c>
      <c r="W527" s="56" t="s">
        <v>139</v>
      </c>
      <c r="X527" s="50">
        <f t="shared" si="274"/>
        <v>287.39620992358749</v>
      </c>
      <c r="Y527" s="50">
        <f t="shared" si="289"/>
        <v>0</v>
      </c>
      <c r="Z527" s="50">
        <f t="shared" si="289"/>
        <v>0</v>
      </c>
      <c r="AA527" s="50">
        <f t="shared" si="289"/>
        <v>0</v>
      </c>
      <c r="AB527" s="50">
        <f t="shared" si="289"/>
        <v>0</v>
      </c>
      <c r="AC527" s="50">
        <f t="shared" si="289"/>
        <v>0</v>
      </c>
      <c r="AD527" s="50">
        <f t="shared" si="289"/>
        <v>0</v>
      </c>
      <c r="AE527" s="50">
        <f t="shared" si="289"/>
        <v>0</v>
      </c>
      <c r="AF527" s="50">
        <f t="shared" si="289"/>
        <v>0</v>
      </c>
      <c r="AG527" s="50">
        <f t="shared" si="289"/>
        <v>0</v>
      </c>
      <c r="AH527" s="50">
        <f t="shared" si="289"/>
        <v>0</v>
      </c>
      <c r="AI527" s="50">
        <f t="shared" si="289"/>
        <v>0</v>
      </c>
      <c r="AJ527" s="50">
        <f t="shared" si="289"/>
        <v>0</v>
      </c>
      <c r="AK527" s="50">
        <f t="shared" si="289"/>
        <v>0</v>
      </c>
      <c r="AL527" s="50">
        <f t="shared" si="289"/>
        <v>0</v>
      </c>
      <c r="AM527" s="50">
        <f t="shared" si="289"/>
        <v>0</v>
      </c>
      <c r="AN527" s="50">
        <f t="shared" si="289"/>
        <v>0</v>
      </c>
      <c r="AO527" s="50">
        <f t="shared" si="289"/>
        <v>0</v>
      </c>
      <c r="AP527" s="50">
        <f t="shared" si="289"/>
        <v>0</v>
      </c>
      <c r="AQ527" s="50">
        <f t="shared" si="289"/>
        <v>0</v>
      </c>
      <c r="AR527" s="50">
        <f t="shared" si="289"/>
        <v>0</v>
      </c>
      <c r="AS527" s="50">
        <f t="shared" si="289"/>
        <v>0</v>
      </c>
      <c r="AT527" s="50">
        <f t="shared" si="289"/>
        <v>0</v>
      </c>
      <c r="AU527" s="50">
        <f t="shared" si="289"/>
        <v>0</v>
      </c>
      <c r="AV527" s="50">
        <f t="shared" si="289"/>
        <v>0</v>
      </c>
      <c r="AW527" s="50">
        <f t="shared" si="289"/>
        <v>0</v>
      </c>
      <c r="AX527" s="50">
        <f t="shared" si="289"/>
        <v>0</v>
      </c>
      <c r="AY527" s="50">
        <f t="shared" si="289"/>
        <v>0</v>
      </c>
      <c r="AZ527" s="50">
        <f t="shared" si="289"/>
        <v>100.17961295544409</v>
      </c>
      <c r="BA527" s="50">
        <f t="shared" si="289"/>
        <v>104.45060606415953</v>
      </c>
      <c r="BB527" s="50">
        <f t="shared" si="289"/>
        <v>89.845926830037229</v>
      </c>
      <c r="BC527" s="50">
        <f t="shared" si="289"/>
        <v>106.87597232700546</v>
      </c>
      <c r="BD527" s="50">
        <f t="shared" si="289"/>
        <v>88.92138107856988</v>
      </c>
      <c r="BE527" s="50">
        <f t="shared" si="289"/>
        <v>83.124904224528834</v>
      </c>
      <c r="BF527" s="50">
        <f t="shared" si="289"/>
        <v>95.417006257561738</v>
      </c>
      <c r="BG527" s="50">
        <f t="shared" si="289"/>
        <v>107.17084465526582</v>
      </c>
      <c r="BH527" s="50">
        <f t="shared" si="289"/>
        <v>79.099289048936456</v>
      </c>
      <c r="BI527" s="50">
        <f t="shared" si="289"/>
        <v>105.24348493002698</v>
      </c>
      <c r="BJ527" s="50">
        <f t="shared" si="289"/>
        <v>101.57792897686261</v>
      </c>
      <c r="BK527" s="50">
        <f t="shared" si="289"/>
        <v>106.31371367220544</v>
      </c>
      <c r="BL527" s="50">
        <f t="shared" si="289"/>
        <v>94.464945312882577</v>
      </c>
      <c r="BM527" s="50">
        <f t="shared" si="289"/>
        <v>90.318660289926868</v>
      </c>
      <c r="BN527" s="50">
        <f t="shared" si="289"/>
        <v>81.192678434077479</v>
      </c>
      <c r="BO527" s="50">
        <f t="shared" si="289"/>
        <v>149.16783283534087</v>
      </c>
      <c r="BP527" s="50">
        <f t="shared" si="289"/>
        <v>144.00194375093915</v>
      </c>
      <c r="BQ527" s="50">
        <f t="shared" si="289"/>
        <v>146.47512903018796</v>
      </c>
      <c r="BR527" s="50">
        <f t="shared" si="289"/>
        <v>163.17437540065663</v>
      </c>
      <c r="BS527" s="50">
        <f t="shared" si="289"/>
        <v>158.27676617353794</v>
      </c>
      <c r="BT527" s="50">
        <f t="shared" si="289"/>
        <v>158.285267914061</v>
      </c>
      <c r="BU527" s="50">
        <f t="shared" si="289"/>
        <v>155.00406120744316</v>
      </c>
      <c r="BV527" s="50">
        <f t="shared" si="289"/>
        <v>142.89430356531588</v>
      </c>
      <c r="BW527" s="50">
        <f t="shared" si="289"/>
        <v>147.47770376707243</v>
      </c>
      <c r="BX527" s="50">
        <f t="shared" si="289"/>
        <v>158.09988540093659</v>
      </c>
      <c r="BY527" s="50">
        <f t="shared" si="289"/>
        <v>151.54788923759642</v>
      </c>
      <c r="BZ527" s="50">
        <f t="shared" si="289"/>
        <v>160.58807966284579</v>
      </c>
      <c r="CA527" s="50">
        <f t="shared" si="289"/>
        <v>159.92071246245854</v>
      </c>
      <c r="CB527" s="50">
        <f t="shared" si="289"/>
        <v>152.89330145779667</v>
      </c>
      <c r="CC527" s="50">
        <f t="shared" si="289"/>
        <v>243.39071089581878</v>
      </c>
      <c r="CD527" s="50">
        <f t="shared" si="289"/>
        <v>238.89253821492247</v>
      </c>
      <c r="CE527" s="50">
        <f t="shared" si="289"/>
        <v>248.02634780042544</v>
      </c>
      <c r="CF527" s="50">
        <f t="shared" si="289"/>
        <v>230.74777221178485</v>
      </c>
      <c r="CG527" s="50">
        <f t="shared" si="289"/>
        <v>250.47144827944848</v>
      </c>
      <c r="CH527" s="50">
        <f t="shared" si="289"/>
        <v>233.99427942763168</v>
      </c>
      <c r="CI527" s="50">
        <f t="shared" si="289"/>
        <v>245.15715561299965</v>
      </c>
      <c r="CJ527" s="50">
        <f t="shared" si="289"/>
        <v>251.69571144831488</v>
      </c>
      <c r="CK527" s="50">
        <f t="shared" si="288"/>
        <v>253.88643305523789</v>
      </c>
      <c r="CL527" s="50">
        <f t="shared" si="288"/>
        <v>251.25508640551277</v>
      </c>
      <c r="CM527" s="50">
        <f t="shared" si="288"/>
        <v>245.26617834113563</v>
      </c>
      <c r="CN527" s="50">
        <f t="shared" si="288"/>
        <v>252.30236509835194</v>
      </c>
      <c r="CO527" s="50">
        <f t="shared" si="288"/>
        <v>230.43273955751224</v>
      </c>
      <c r="CP527" s="50">
        <f t="shared" si="288"/>
        <v>247.29073916979422</v>
      </c>
      <c r="CQ527" s="50">
        <f t="shared" si="288"/>
        <v>236.56405845776573</v>
      </c>
      <c r="CR527" s="50">
        <f t="shared" si="288"/>
        <v>252.46676842916469</v>
      </c>
      <c r="CS527" s="50">
        <f t="shared" si="288"/>
        <v>256.75070156160399</v>
      </c>
      <c r="CT527" s="50">
        <f t="shared" si="288"/>
        <v>238.45635752033706</v>
      </c>
      <c r="CU527" s="50">
        <f t="shared" si="288"/>
        <v>237.23058185564491</v>
      </c>
      <c r="CV527" s="50">
        <f t="shared" si="288"/>
        <v>245.07344213629963</v>
      </c>
      <c r="CW527" s="50">
        <f t="shared" si="288"/>
        <v>249.13335416361858</v>
      </c>
      <c r="CX527" s="50">
        <f t="shared" si="288"/>
        <v>254.68744267738018</v>
      </c>
      <c r="CY527" s="50">
        <f t="shared" si="288"/>
        <v>235.62570414260014</v>
      </c>
      <c r="CZ527" s="50">
        <f t="shared" si="288"/>
        <v>253.08092622984807</v>
      </c>
      <c r="DA527" s="50">
        <f t="shared" si="288"/>
        <v>233.34177187598723</v>
      </c>
      <c r="DB527" s="50">
        <f t="shared" si="288"/>
        <v>229.07644017400918</v>
      </c>
      <c r="DC527" s="50">
        <f t="shared" si="288"/>
        <v>229.77980179793369</v>
      </c>
      <c r="DD527" s="50">
        <f t="shared" si="288"/>
        <v>240.4321147739912</v>
      </c>
      <c r="DE527" s="50">
        <f t="shared" si="288"/>
        <v>228.71044178806488</v>
      </c>
      <c r="DF527" s="50">
        <f t="shared" si="288"/>
        <v>250.91866123970485</v>
      </c>
      <c r="DG527" s="50">
        <f t="shared" si="288"/>
        <v>255.1862317898628</v>
      </c>
      <c r="DH527" s="50">
        <f t="shared" si="288"/>
        <v>243.99996356848328</v>
      </c>
      <c r="DI527" s="50">
        <f t="shared" si="288"/>
        <v>249.62363280119439</v>
      </c>
      <c r="DJ527" s="50">
        <f t="shared" si="288"/>
        <v>243.57930651673186</v>
      </c>
      <c r="DK527" s="50">
        <f t="shared" si="288"/>
        <v>244.62257892010896</v>
      </c>
      <c r="DL527" s="50">
        <f t="shared" si="288"/>
        <v>261.99495069920789</v>
      </c>
      <c r="DM527" s="50">
        <f t="shared" si="288"/>
        <v>247.82347994554451</v>
      </c>
      <c r="DN527" s="50">
        <f t="shared" si="288"/>
        <v>239.38620249800132</v>
      </c>
      <c r="DO527" s="50">
        <f t="shared" si="288"/>
        <v>244.41233056286947</v>
      </c>
      <c r="DP527" s="50">
        <f t="shared" si="288"/>
        <v>244.02107721343114</v>
      </c>
      <c r="DQ527" s="50">
        <f t="shared" si="288"/>
        <v>257.89012527924854</v>
      </c>
      <c r="DR527" s="50">
        <f t="shared" si="288"/>
        <v>258.87058786140608</v>
      </c>
      <c r="DS527" s="50">
        <f t="shared" si="288"/>
        <v>248.03018750385505</v>
      </c>
      <c r="DT527" s="50">
        <f t="shared" si="288"/>
        <v>241.48083204379071</v>
      </c>
      <c r="DU527" s="50">
        <f t="shared" si="288"/>
        <v>241.48083204379071</v>
      </c>
      <c r="DV527" s="50">
        <f t="shared" si="288"/>
        <v>242.28466724673953</v>
      </c>
      <c r="DW527" s="50">
        <f t="shared" si="288"/>
        <v>260.44225297643248</v>
      </c>
      <c r="DX527" s="50">
        <f t="shared" si="288"/>
        <v>250.62555521501434</v>
      </c>
      <c r="DY527" s="50">
        <f t="shared" si="288"/>
        <v>241.78048551500692</v>
      </c>
      <c r="DZ527" s="50">
        <f t="shared" si="288"/>
        <v>258.55019146074301</v>
      </c>
      <c r="EA527" s="50">
        <f t="shared" si="288"/>
        <v>251.61874506396896</v>
      </c>
      <c r="EB527" s="50">
        <f t="shared" si="288"/>
        <v>248.22027983142272</v>
      </c>
      <c r="EC527" s="50">
        <f t="shared" si="288"/>
        <v>254.11495601095911</v>
      </c>
      <c r="ED527" s="50">
        <f t="shared" si="288"/>
        <v>240.24719046461433</v>
      </c>
      <c r="EE527" s="50">
        <f t="shared" si="288"/>
        <v>251.15054620555705</v>
      </c>
      <c r="EF527" s="50">
        <f t="shared" si="288"/>
        <v>238.44840015933516</v>
      </c>
      <c r="EG527" s="50">
        <f t="shared" si="288"/>
        <v>264.49486856601891</v>
      </c>
      <c r="EH527" s="50">
        <f t="shared" si="288"/>
        <v>254.02902277674022</v>
      </c>
      <c r="EI527" s="50">
        <f t="shared" si="288"/>
        <v>254.55438947580058</v>
      </c>
      <c r="EJ527" s="50">
        <f t="shared" si="288"/>
        <v>260.0609856215234</v>
      </c>
      <c r="EK527" s="50">
        <f t="shared" si="288"/>
        <v>262.80928350817993</v>
      </c>
      <c r="EL527" s="50">
        <f t="shared" si="288"/>
        <v>239.51572248637095</v>
      </c>
      <c r="EM527" s="50">
        <f t="shared" si="288"/>
        <v>240.25921619666951</v>
      </c>
      <c r="EN527" s="50">
        <f t="shared" si="288"/>
        <v>265.18711685649936</v>
      </c>
      <c r="EO527" s="50">
        <f t="shared" si="288"/>
        <v>239.2908428051945</v>
      </c>
      <c r="EP527" s="50">
        <f t="shared" si="288"/>
        <v>262.86094783464159</v>
      </c>
      <c r="EQ527" s="50">
        <f t="shared" si="288"/>
        <v>261.75376838489638</v>
      </c>
      <c r="ER527" s="50">
        <f t="shared" si="288"/>
        <v>257.84762122984785</v>
      </c>
      <c r="ES527" s="50">
        <f t="shared" si="288"/>
        <v>265.63546117061327</v>
      </c>
      <c r="ET527" s="50">
        <f t="shared" si="288"/>
        <v>238.74048727992968</v>
      </c>
      <c r="EU527" s="50">
        <f t="shared" si="288"/>
        <v>496.19863675232784</v>
      </c>
      <c r="EV527" s="50">
        <f t="shared" si="277"/>
        <v>494.88429142585619</v>
      </c>
      <c r="EW527" s="50">
        <f t="shared" si="286"/>
        <v>498.54370094532101</v>
      </c>
      <c r="EX527" s="50">
        <f t="shared" si="286"/>
        <v>510.32341797313154</v>
      </c>
      <c r="EY527" s="50">
        <f t="shared" si="286"/>
        <v>502.42707125422277</v>
      </c>
      <c r="EZ527" s="50">
        <f t="shared" si="286"/>
        <v>502.91234843757138</v>
      </c>
      <c r="FA527" s="50">
        <f t="shared" si="286"/>
        <v>515.46352973894693</v>
      </c>
      <c r="FB527" s="50">
        <f t="shared" si="286"/>
        <v>519.9256437315596</v>
      </c>
      <c r="FC527" s="50">
        <f t="shared" si="286"/>
        <v>239.42333906367233</v>
      </c>
      <c r="FD527" s="50">
        <f t="shared" si="286"/>
        <v>253.17272883185998</v>
      </c>
      <c r="FE527" s="50">
        <f t="shared" si="286"/>
        <v>250.32526790961919</v>
      </c>
      <c r="FF527" s="50">
        <f t="shared" si="286"/>
        <v>246.68740076416196</v>
      </c>
      <c r="FG527" s="50">
        <f t="shared" si="286"/>
        <v>246.19541521927584</v>
      </c>
      <c r="FH527" s="50">
        <f t="shared" si="286"/>
        <v>260.18917870994545</v>
      </c>
      <c r="FI527" s="50">
        <f t="shared" si="286"/>
        <v>242.57760375979396</v>
      </c>
      <c r="FJ527" s="50">
        <f t="shared" si="286"/>
        <v>262.02450503315515</v>
      </c>
      <c r="FK527" s="50">
        <f t="shared" si="286"/>
        <v>247.9228703593015</v>
      </c>
      <c r="FL527" s="50">
        <f t="shared" si="286"/>
        <v>249.82072568387855</v>
      </c>
      <c r="FM527" s="50">
        <f t="shared" si="286"/>
        <v>258.19393109366672</v>
      </c>
      <c r="FN527" s="50">
        <f t="shared" si="286"/>
        <v>243.04947679393032</v>
      </c>
      <c r="FO527" s="50">
        <f t="shared" si="286"/>
        <v>245.31854874549401</v>
      </c>
      <c r="FP527" s="50">
        <f t="shared" si="286"/>
        <v>252.95879124588512</v>
      </c>
      <c r="FQ527" s="50">
        <f t="shared" si="286"/>
        <v>256.29114068999741</v>
      </c>
      <c r="FR527" s="50">
        <f t="shared" si="286"/>
        <v>263.56124764016812</v>
      </c>
      <c r="FS527" s="50">
        <f t="shared" si="286"/>
        <v>250.9662664086799</v>
      </c>
      <c r="FT527" s="50">
        <f t="shared" si="286"/>
        <v>240.83207978531806</v>
      </c>
      <c r="FU527" s="50">
        <f t="shared" si="286"/>
        <v>238.28807551675516</v>
      </c>
      <c r="FV527" s="50">
        <f t="shared" si="286"/>
        <v>239.12666837860783</v>
      </c>
      <c r="FW527" s="50">
        <f t="shared" si="286"/>
        <v>245.30962671952284</v>
      </c>
      <c r="FX527" s="50">
        <f t="shared" si="286"/>
        <v>263.93531011689976</v>
      </c>
    </row>
    <row r="528" spans="1:180" x14ac:dyDescent="0.2">
      <c r="A528" s="3" t="s">
        <v>11</v>
      </c>
      <c r="B528" s="3" t="s">
        <v>11</v>
      </c>
      <c r="C528">
        <f t="shared" si="280"/>
        <v>0</v>
      </c>
      <c r="G528" t="str">
        <f t="shared" si="281"/>
        <v>B</v>
      </c>
      <c r="W528" s="56" t="s">
        <v>134</v>
      </c>
      <c r="X528" s="50">
        <f t="shared" si="274"/>
        <v>299.92162568854064</v>
      </c>
      <c r="Y528" s="50">
        <f t="shared" si="289"/>
        <v>0</v>
      </c>
      <c r="Z528" s="50">
        <f t="shared" si="289"/>
        <v>0</v>
      </c>
      <c r="AA528" s="50">
        <f t="shared" si="289"/>
        <v>0</v>
      </c>
      <c r="AB528" s="50">
        <f t="shared" si="289"/>
        <v>0</v>
      </c>
      <c r="AC528" s="50">
        <f t="shared" si="289"/>
        <v>0</v>
      </c>
      <c r="AD528" s="50">
        <f t="shared" si="289"/>
        <v>0</v>
      </c>
      <c r="AE528" s="50">
        <f t="shared" si="289"/>
        <v>0</v>
      </c>
      <c r="AF528" s="50">
        <f t="shared" si="289"/>
        <v>0</v>
      </c>
      <c r="AG528" s="50">
        <f t="shared" si="289"/>
        <v>0</v>
      </c>
      <c r="AH528" s="50">
        <f t="shared" si="289"/>
        <v>0</v>
      </c>
      <c r="AI528" s="50">
        <f t="shared" si="289"/>
        <v>0</v>
      </c>
      <c r="AJ528" s="50">
        <f t="shared" si="289"/>
        <v>0</v>
      </c>
      <c r="AK528" s="50">
        <f t="shared" si="289"/>
        <v>0</v>
      </c>
      <c r="AL528" s="50">
        <f t="shared" si="289"/>
        <v>0</v>
      </c>
      <c r="AM528" s="50">
        <f t="shared" si="289"/>
        <v>0</v>
      </c>
      <c r="AN528" s="50">
        <f t="shared" si="289"/>
        <v>0</v>
      </c>
      <c r="AO528" s="50">
        <f t="shared" si="289"/>
        <v>0</v>
      </c>
      <c r="AP528" s="50">
        <f t="shared" si="289"/>
        <v>0</v>
      </c>
      <c r="AQ528" s="50">
        <f t="shared" si="289"/>
        <v>0</v>
      </c>
      <c r="AR528" s="50">
        <f t="shared" si="289"/>
        <v>0</v>
      </c>
      <c r="AS528" s="50">
        <f t="shared" si="289"/>
        <v>0</v>
      </c>
      <c r="AT528" s="50">
        <f t="shared" si="289"/>
        <v>0</v>
      </c>
      <c r="AU528" s="50">
        <f t="shared" si="289"/>
        <v>0</v>
      </c>
      <c r="AV528" s="50">
        <f t="shared" si="289"/>
        <v>0</v>
      </c>
      <c r="AW528" s="50">
        <f t="shared" si="289"/>
        <v>0</v>
      </c>
      <c r="AX528" s="50">
        <f t="shared" si="289"/>
        <v>0</v>
      </c>
      <c r="AY528" s="50">
        <f t="shared" si="289"/>
        <v>0</v>
      </c>
      <c r="AZ528" s="50">
        <f t="shared" si="289"/>
        <v>112.70502872039724</v>
      </c>
      <c r="BA528" s="50">
        <f t="shared" si="289"/>
        <v>116.97602182911265</v>
      </c>
      <c r="BB528" s="50">
        <f t="shared" si="289"/>
        <v>102.37134259499035</v>
      </c>
      <c r="BC528" s="50">
        <f t="shared" si="289"/>
        <v>119.40138809195857</v>
      </c>
      <c r="BD528" s="50">
        <f t="shared" si="289"/>
        <v>101.446796843523</v>
      </c>
      <c r="BE528" s="50">
        <f t="shared" si="289"/>
        <v>95.650319989481957</v>
      </c>
      <c r="BF528" s="50">
        <f t="shared" si="289"/>
        <v>107.94242202251486</v>
      </c>
      <c r="BG528" s="50">
        <f t="shared" si="289"/>
        <v>119.69626042021895</v>
      </c>
      <c r="BH528" s="50">
        <f t="shared" si="289"/>
        <v>91.624704813889579</v>
      </c>
      <c r="BI528" s="50">
        <f t="shared" si="289"/>
        <v>117.7689006949801</v>
      </c>
      <c r="BJ528" s="50">
        <f t="shared" si="289"/>
        <v>114.10334474181575</v>
      </c>
      <c r="BK528" s="50">
        <f t="shared" si="289"/>
        <v>118.83912943715856</v>
      </c>
      <c r="BL528" s="50">
        <f t="shared" si="289"/>
        <v>106.9903610778357</v>
      </c>
      <c r="BM528" s="50">
        <f t="shared" si="289"/>
        <v>102.84407605487999</v>
      </c>
      <c r="BN528" s="50">
        <f t="shared" si="289"/>
        <v>93.718094199030602</v>
      </c>
      <c r="BO528" s="50">
        <f t="shared" si="289"/>
        <v>161.69324860029403</v>
      </c>
      <c r="BP528" s="50">
        <f t="shared" si="289"/>
        <v>156.5273595158923</v>
      </c>
      <c r="BQ528" s="50">
        <f t="shared" si="289"/>
        <v>159.00054479514108</v>
      </c>
      <c r="BR528" s="50">
        <f t="shared" si="289"/>
        <v>175.69979116560978</v>
      </c>
      <c r="BS528" s="50">
        <f t="shared" si="289"/>
        <v>170.80218193849109</v>
      </c>
      <c r="BT528" s="50">
        <f t="shared" si="289"/>
        <v>170.81068367901415</v>
      </c>
      <c r="BU528" s="50">
        <f t="shared" si="289"/>
        <v>167.52947697239631</v>
      </c>
      <c r="BV528" s="50">
        <f t="shared" si="289"/>
        <v>155.419719330269</v>
      </c>
      <c r="BW528" s="50">
        <f t="shared" si="289"/>
        <v>160.00311953202555</v>
      </c>
      <c r="BX528" s="50">
        <f t="shared" si="289"/>
        <v>170.62530116588974</v>
      </c>
      <c r="BY528" s="50">
        <f t="shared" si="289"/>
        <v>164.07330500254955</v>
      </c>
      <c r="BZ528" s="50">
        <f t="shared" si="289"/>
        <v>173.11349542779891</v>
      </c>
      <c r="CA528" s="50">
        <f t="shared" si="289"/>
        <v>172.44612822741169</v>
      </c>
      <c r="CB528" s="50">
        <f t="shared" si="289"/>
        <v>165.41871722274982</v>
      </c>
      <c r="CC528" s="50">
        <f t="shared" si="289"/>
        <v>255.91612666077197</v>
      </c>
      <c r="CD528" s="50">
        <f t="shared" si="289"/>
        <v>251.41795397987559</v>
      </c>
      <c r="CE528" s="50">
        <f t="shared" si="289"/>
        <v>260.55176356537856</v>
      </c>
      <c r="CF528" s="50">
        <f t="shared" si="289"/>
        <v>243.273187976738</v>
      </c>
      <c r="CG528" s="50">
        <f t="shared" si="289"/>
        <v>262.9968640444016</v>
      </c>
      <c r="CH528" s="50">
        <f t="shared" si="289"/>
        <v>246.51969519258486</v>
      </c>
      <c r="CI528" s="50">
        <f t="shared" si="289"/>
        <v>257.6825713779528</v>
      </c>
      <c r="CJ528" s="50">
        <f t="shared" si="289"/>
        <v>264.22112721326801</v>
      </c>
      <c r="CK528" s="50">
        <f t="shared" si="288"/>
        <v>266.41184882019104</v>
      </c>
      <c r="CL528" s="50">
        <f t="shared" si="288"/>
        <v>263.78050217046592</v>
      </c>
      <c r="CM528" s="50">
        <f t="shared" si="288"/>
        <v>257.79159410608878</v>
      </c>
      <c r="CN528" s="50">
        <f t="shared" si="288"/>
        <v>264.82778086330507</v>
      </c>
      <c r="CO528" s="50">
        <f t="shared" si="288"/>
        <v>242.95815532246539</v>
      </c>
      <c r="CP528" s="50">
        <f t="shared" si="288"/>
        <v>259.81615493474737</v>
      </c>
      <c r="CQ528" s="50">
        <f t="shared" si="288"/>
        <v>249.08947422271888</v>
      </c>
      <c r="CR528" s="50">
        <f t="shared" si="288"/>
        <v>264.99218419411784</v>
      </c>
      <c r="CS528" s="50">
        <f t="shared" si="288"/>
        <v>269.27611732655714</v>
      </c>
      <c r="CT528" s="50">
        <f t="shared" si="288"/>
        <v>250.98177328529019</v>
      </c>
      <c r="CU528" s="50">
        <f t="shared" si="288"/>
        <v>249.75599762059804</v>
      </c>
      <c r="CV528" s="50">
        <f t="shared" si="288"/>
        <v>257.59885790125276</v>
      </c>
      <c r="CW528" s="50">
        <f t="shared" si="288"/>
        <v>261.6587699285717</v>
      </c>
      <c r="CX528" s="50">
        <f t="shared" si="288"/>
        <v>267.2128584423333</v>
      </c>
      <c r="CY528" s="50">
        <f t="shared" si="288"/>
        <v>248.15111990755327</v>
      </c>
      <c r="CZ528" s="50">
        <f t="shared" si="288"/>
        <v>265.6063419948012</v>
      </c>
      <c r="DA528" s="50">
        <f t="shared" si="288"/>
        <v>245.86718764094041</v>
      </c>
      <c r="DB528" s="50">
        <f t="shared" si="288"/>
        <v>241.60185593896233</v>
      </c>
      <c r="DC528" s="50">
        <f t="shared" si="288"/>
        <v>242.30521756288684</v>
      </c>
      <c r="DD528" s="50">
        <f t="shared" si="288"/>
        <v>252.95753053894433</v>
      </c>
      <c r="DE528" s="50">
        <f t="shared" si="288"/>
        <v>241.23585755301804</v>
      </c>
      <c r="DF528" s="50">
        <f t="shared" si="288"/>
        <v>263.44407700465797</v>
      </c>
      <c r="DG528" s="50">
        <f t="shared" si="288"/>
        <v>267.71164755481595</v>
      </c>
      <c r="DH528" s="50">
        <f t="shared" si="288"/>
        <v>256.52537933343643</v>
      </c>
      <c r="DI528" s="50">
        <f t="shared" si="288"/>
        <v>262.14904856614754</v>
      </c>
      <c r="DJ528" s="50">
        <f t="shared" si="288"/>
        <v>256.10472228168499</v>
      </c>
      <c r="DK528" s="50">
        <f t="shared" si="288"/>
        <v>257.14799468506209</v>
      </c>
      <c r="DL528" s="50">
        <f t="shared" si="288"/>
        <v>274.52036646416104</v>
      </c>
      <c r="DM528" s="50">
        <f t="shared" si="288"/>
        <v>260.34889571049763</v>
      </c>
      <c r="DN528" s="50">
        <f t="shared" si="288"/>
        <v>251.91161826295445</v>
      </c>
      <c r="DO528" s="50">
        <f t="shared" si="288"/>
        <v>256.93774632782259</v>
      </c>
      <c r="DP528" s="50">
        <f t="shared" si="288"/>
        <v>256.54649297838421</v>
      </c>
      <c r="DQ528" s="50">
        <f t="shared" si="288"/>
        <v>270.41554104420163</v>
      </c>
      <c r="DR528" s="50">
        <f t="shared" si="288"/>
        <v>271.39600362635923</v>
      </c>
      <c r="DS528" s="50">
        <f t="shared" si="288"/>
        <v>260.55560326880817</v>
      </c>
      <c r="DT528" s="50">
        <f t="shared" si="288"/>
        <v>254.00624780874386</v>
      </c>
      <c r="DU528" s="50">
        <f t="shared" si="288"/>
        <v>254.00624780874386</v>
      </c>
      <c r="DV528" s="50">
        <f t="shared" si="288"/>
        <v>254.81008301169265</v>
      </c>
      <c r="DW528" s="50">
        <f t="shared" si="288"/>
        <v>272.96766874138564</v>
      </c>
      <c r="DX528" s="50">
        <f t="shared" si="288"/>
        <v>263.1509709799675</v>
      </c>
      <c r="DY528" s="50">
        <f t="shared" si="288"/>
        <v>254.30590127996001</v>
      </c>
      <c r="DZ528" s="50">
        <f t="shared" si="288"/>
        <v>271.0756072256961</v>
      </c>
      <c r="EA528" s="50">
        <f t="shared" si="288"/>
        <v>264.14416082892205</v>
      </c>
      <c r="EB528" s="50">
        <f t="shared" si="288"/>
        <v>260.74569559637581</v>
      </c>
      <c r="EC528" s="50">
        <f t="shared" si="288"/>
        <v>266.64037177591223</v>
      </c>
      <c r="ED528" s="50">
        <f t="shared" si="288"/>
        <v>252.7726062295674</v>
      </c>
      <c r="EE528" s="50">
        <f t="shared" si="288"/>
        <v>263.67596197051017</v>
      </c>
      <c r="EF528" s="50">
        <f t="shared" si="288"/>
        <v>250.97381592428826</v>
      </c>
      <c r="EG528" s="50">
        <f t="shared" si="288"/>
        <v>277.020284330972</v>
      </c>
      <c r="EH528" s="50">
        <f t="shared" si="288"/>
        <v>266.55443854169329</v>
      </c>
      <c r="EI528" s="50">
        <f t="shared" si="288"/>
        <v>267.07980524075367</v>
      </c>
      <c r="EJ528" s="50">
        <f t="shared" si="288"/>
        <v>272.5864013864765</v>
      </c>
      <c r="EK528" s="50">
        <f t="shared" si="288"/>
        <v>275.33469927313303</v>
      </c>
      <c r="EL528" s="50">
        <f t="shared" si="288"/>
        <v>252.04113825132404</v>
      </c>
      <c r="EM528" s="50">
        <f t="shared" si="288"/>
        <v>252.78463196162264</v>
      </c>
      <c r="EN528" s="50">
        <f t="shared" si="288"/>
        <v>277.71253262145251</v>
      </c>
      <c r="EO528" s="50">
        <f t="shared" si="288"/>
        <v>251.8162585701476</v>
      </c>
      <c r="EP528" s="50">
        <f t="shared" si="288"/>
        <v>275.38636359959469</v>
      </c>
      <c r="EQ528" s="50">
        <f t="shared" si="288"/>
        <v>274.27918414984947</v>
      </c>
      <c r="ER528" s="50">
        <f t="shared" si="288"/>
        <v>270.37303699480094</v>
      </c>
      <c r="ES528" s="50">
        <f t="shared" si="288"/>
        <v>278.16087693556642</v>
      </c>
      <c r="ET528" s="50">
        <f t="shared" si="288"/>
        <v>251.26590304488278</v>
      </c>
      <c r="EU528" s="50">
        <f t="shared" si="288"/>
        <v>508.72405251728111</v>
      </c>
      <c r="EV528" s="50">
        <f t="shared" ref="EV528:FX536" si="290">IF(EV41=0,0,$M$62*60+(EV41+VLOOKUP($W528,$T$4:$U$160,2,FALSE)+VLOOKUP(EV$507,$T$4:$U$160,2,FALSE))/$K$56)</f>
        <v>507.40970719080934</v>
      </c>
      <c r="EW528" s="50">
        <f t="shared" si="290"/>
        <v>511.06911671027416</v>
      </c>
      <c r="EX528" s="50">
        <f t="shared" si="290"/>
        <v>522.84883373808475</v>
      </c>
      <c r="EY528" s="50">
        <f t="shared" si="290"/>
        <v>514.95248701917592</v>
      </c>
      <c r="EZ528" s="50">
        <f t="shared" si="290"/>
        <v>515.43776420252459</v>
      </c>
      <c r="FA528" s="50">
        <f t="shared" si="290"/>
        <v>527.98894550390025</v>
      </c>
      <c r="FB528" s="50">
        <f t="shared" si="290"/>
        <v>532.4510594965127</v>
      </c>
      <c r="FC528" s="50">
        <f t="shared" si="290"/>
        <v>251.9487548286254</v>
      </c>
      <c r="FD528" s="50">
        <f t="shared" si="290"/>
        <v>265.69814459681305</v>
      </c>
      <c r="FE528" s="50">
        <f t="shared" si="290"/>
        <v>262.85068367457234</v>
      </c>
      <c r="FF528" s="50">
        <f t="shared" si="290"/>
        <v>259.21281652911506</v>
      </c>
      <c r="FG528" s="50">
        <f t="shared" si="290"/>
        <v>258.720830984229</v>
      </c>
      <c r="FH528" s="50">
        <f t="shared" si="290"/>
        <v>272.7145944748986</v>
      </c>
      <c r="FI528" s="50">
        <f t="shared" si="290"/>
        <v>255.10301952474703</v>
      </c>
      <c r="FJ528" s="50">
        <f t="shared" si="290"/>
        <v>274.54992079810825</v>
      </c>
      <c r="FK528" s="50">
        <f t="shared" si="290"/>
        <v>260.44828612425465</v>
      </c>
      <c r="FL528" s="50">
        <f t="shared" si="290"/>
        <v>262.34614144883164</v>
      </c>
      <c r="FM528" s="50">
        <f t="shared" si="290"/>
        <v>270.71934685861987</v>
      </c>
      <c r="FN528" s="50">
        <f t="shared" si="290"/>
        <v>255.57489255888345</v>
      </c>
      <c r="FO528" s="50">
        <f t="shared" si="290"/>
        <v>257.84396451044717</v>
      </c>
      <c r="FP528" s="50">
        <f t="shared" si="290"/>
        <v>265.48420701083825</v>
      </c>
      <c r="FQ528" s="50">
        <f t="shared" si="290"/>
        <v>268.81655645495056</v>
      </c>
      <c r="FR528" s="50">
        <f t="shared" si="290"/>
        <v>276.08666340512121</v>
      </c>
      <c r="FS528" s="50">
        <f t="shared" si="290"/>
        <v>263.49168217363302</v>
      </c>
      <c r="FT528" s="50">
        <f t="shared" si="290"/>
        <v>253.35749555027115</v>
      </c>
      <c r="FU528" s="50">
        <f t="shared" si="290"/>
        <v>250.81349128170831</v>
      </c>
      <c r="FV528" s="50">
        <f t="shared" si="290"/>
        <v>251.65208414356096</v>
      </c>
      <c r="FW528" s="50">
        <f t="shared" si="290"/>
        <v>257.83504248447593</v>
      </c>
      <c r="FX528" s="50">
        <f t="shared" si="290"/>
        <v>276.46072588185291</v>
      </c>
    </row>
    <row r="529" spans="1:180" x14ac:dyDescent="0.2">
      <c r="A529" s="3" t="s">
        <v>114</v>
      </c>
      <c r="B529" s="3" t="s">
        <v>114</v>
      </c>
      <c r="C529">
        <f t="shared" si="280"/>
        <v>0</v>
      </c>
      <c r="G529" t="str">
        <f t="shared" si="281"/>
        <v>A</v>
      </c>
      <c r="W529" s="56" t="s">
        <v>120</v>
      </c>
      <c r="X529" s="50">
        <f t="shared" si="274"/>
        <v>297.97620648700916</v>
      </c>
      <c r="Y529" s="50">
        <f t="shared" si="289"/>
        <v>0</v>
      </c>
      <c r="Z529" s="50">
        <f t="shared" si="289"/>
        <v>0</v>
      </c>
      <c r="AA529" s="50">
        <f t="shared" si="289"/>
        <v>0</v>
      </c>
      <c r="AB529" s="50">
        <f t="shared" si="289"/>
        <v>0</v>
      </c>
      <c r="AC529" s="50">
        <f t="shared" si="289"/>
        <v>0</v>
      </c>
      <c r="AD529" s="50">
        <f t="shared" si="289"/>
        <v>0</v>
      </c>
      <c r="AE529" s="50">
        <f t="shared" si="289"/>
        <v>0</v>
      </c>
      <c r="AF529" s="50">
        <f t="shared" si="289"/>
        <v>0</v>
      </c>
      <c r="AG529" s="50">
        <f t="shared" si="289"/>
        <v>0</v>
      </c>
      <c r="AH529" s="50">
        <f t="shared" si="289"/>
        <v>0</v>
      </c>
      <c r="AI529" s="50">
        <f t="shared" si="289"/>
        <v>0</v>
      </c>
      <c r="AJ529" s="50">
        <f t="shared" si="289"/>
        <v>0</v>
      </c>
      <c r="AK529" s="50">
        <f t="shared" si="289"/>
        <v>0</v>
      </c>
      <c r="AL529" s="50">
        <f t="shared" si="289"/>
        <v>0</v>
      </c>
      <c r="AM529" s="50">
        <f t="shared" si="289"/>
        <v>0</v>
      </c>
      <c r="AN529" s="50">
        <f t="shared" si="289"/>
        <v>0</v>
      </c>
      <c r="AO529" s="50">
        <f t="shared" si="289"/>
        <v>0</v>
      </c>
      <c r="AP529" s="50">
        <f t="shared" si="289"/>
        <v>0</v>
      </c>
      <c r="AQ529" s="50">
        <f t="shared" si="289"/>
        <v>0</v>
      </c>
      <c r="AR529" s="50">
        <f t="shared" si="289"/>
        <v>0</v>
      </c>
      <c r="AS529" s="50">
        <f t="shared" si="289"/>
        <v>0</v>
      </c>
      <c r="AT529" s="50">
        <f t="shared" si="289"/>
        <v>0</v>
      </c>
      <c r="AU529" s="50">
        <f t="shared" si="289"/>
        <v>0</v>
      </c>
      <c r="AV529" s="50">
        <f t="shared" si="289"/>
        <v>0</v>
      </c>
      <c r="AW529" s="50">
        <f t="shared" si="289"/>
        <v>0</v>
      </c>
      <c r="AX529" s="50">
        <f t="shared" si="289"/>
        <v>0</v>
      </c>
      <c r="AY529" s="50">
        <f t="shared" si="289"/>
        <v>0</v>
      </c>
      <c r="AZ529" s="50">
        <f t="shared" si="289"/>
        <v>110.75960951886574</v>
      </c>
      <c r="BA529" s="50">
        <f t="shared" si="289"/>
        <v>115.03060262758117</v>
      </c>
      <c r="BB529" s="50">
        <f t="shared" si="289"/>
        <v>100.42592339345887</v>
      </c>
      <c r="BC529" s="50">
        <f t="shared" si="289"/>
        <v>117.4559688904271</v>
      </c>
      <c r="BD529" s="50">
        <f t="shared" si="289"/>
        <v>99.501377641991525</v>
      </c>
      <c r="BE529" s="50">
        <f t="shared" si="289"/>
        <v>93.704900787950479</v>
      </c>
      <c r="BF529" s="50">
        <f t="shared" si="289"/>
        <v>105.99700282098338</v>
      </c>
      <c r="BG529" s="50">
        <f t="shared" si="289"/>
        <v>117.75084121868747</v>
      </c>
      <c r="BH529" s="50">
        <f t="shared" si="289"/>
        <v>89.6792856123581</v>
      </c>
      <c r="BI529" s="50">
        <f t="shared" si="289"/>
        <v>115.82348149344863</v>
      </c>
      <c r="BJ529" s="50">
        <f t="shared" si="289"/>
        <v>112.15792554028425</v>
      </c>
      <c r="BK529" s="50">
        <f t="shared" si="289"/>
        <v>116.89371023562708</v>
      </c>
      <c r="BL529" s="50">
        <f t="shared" si="289"/>
        <v>105.04494187630422</v>
      </c>
      <c r="BM529" s="50">
        <f t="shared" si="289"/>
        <v>100.89865685334851</v>
      </c>
      <c r="BN529" s="50">
        <f t="shared" si="289"/>
        <v>91.772674997499124</v>
      </c>
      <c r="BO529" s="50">
        <f t="shared" si="289"/>
        <v>159.74782939876252</v>
      </c>
      <c r="BP529" s="50">
        <f t="shared" si="289"/>
        <v>154.58194031436079</v>
      </c>
      <c r="BQ529" s="50">
        <f t="shared" si="289"/>
        <v>157.0551255936096</v>
      </c>
      <c r="BR529" s="50">
        <f t="shared" si="289"/>
        <v>173.75437196407827</v>
      </c>
      <c r="BS529" s="50">
        <f t="shared" si="289"/>
        <v>168.85676273695958</v>
      </c>
      <c r="BT529" s="50">
        <f t="shared" si="289"/>
        <v>168.86526447748264</v>
      </c>
      <c r="BU529" s="50">
        <f t="shared" si="289"/>
        <v>165.58405777086483</v>
      </c>
      <c r="BV529" s="50">
        <f t="shared" si="289"/>
        <v>153.47430012873753</v>
      </c>
      <c r="BW529" s="50">
        <f t="shared" si="289"/>
        <v>158.05770033049407</v>
      </c>
      <c r="BX529" s="50">
        <f t="shared" si="289"/>
        <v>168.67988196435823</v>
      </c>
      <c r="BY529" s="50">
        <f t="shared" si="289"/>
        <v>162.12788580101807</v>
      </c>
      <c r="BZ529" s="50">
        <f t="shared" si="289"/>
        <v>171.16807622626743</v>
      </c>
      <c r="CA529" s="50">
        <f t="shared" si="289"/>
        <v>170.50070902588018</v>
      </c>
      <c r="CB529" s="50">
        <f t="shared" si="289"/>
        <v>163.47329802121831</v>
      </c>
      <c r="CC529" s="50">
        <f t="shared" si="289"/>
        <v>253.97070745924046</v>
      </c>
      <c r="CD529" s="50">
        <f t="shared" si="289"/>
        <v>249.47253477834411</v>
      </c>
      <c r="CE529" s="50">
        <f t="shared" si="289"/>
        <v>258.60634436384709</v>
      </c>
      <c r="CF529" s="50">
        <f t="shared" si="289"/>
        <v>241.32776877520649</v>
      </c>
      <c r="CG529" s="50">
        <f t="shared" si="289"/>
        <v>261.05144484287013</v>
      </c>
      <c r="CH529" s="50">
        <f t="shared" si="289"/>
        <v>244.57427599105333</v>
      </c>
      <c r="CI529" s="50">
        <f t="shared" si="289"/>
        <v>255.73715217642129</v>
      </c>
      <c r="CJ529" s="50">
        <f t="shared" ref="CJ529:EU532" si="291">IF(CJ42=0,0,$M$62*60+(CJ42+VLOOKUP($W529,$T$4:$U$160,2,FALSE)+VLOOKUP(CJ$507,$T$4:$U$160,2,FALSE))/$K$56)</f>
        <v>262.27570801173653</v>
      </c>
      <c r="CK529" s="50">
        <f t="shared" si="291"/>
        <v>264.4664296186595</v>
      </c>
      <c r="CL529" s="50">
        <f t="shared" si="291"/>
        <v>261.83508296893444</v>
      </c>
      <c r="CM529" s="50">
        <f t="shared" si="291"/>
        <v>255.84617490455727</v>
      </c>
      <c r="CN529" s="50">
        <f t="shared" si="291"/>
        <v>262.88236166177359</v>
      </c>
      <c r="CO529" s="50">
        <f t="shared" si="291"/>
        <v>241.01273612093388</v>
      </c>
      <c r="CP529" s="50">
        <f t="shared" si="291"/>
        <v>257.87073573321589</v>
      </c>
      <c r="CQ529" s="50">
        <f t="shared" si="291"/>
        <v>247.14405502118737</v>
      </c>
      <c r="CR529" s="50">
        <f t="shared" si="291"/>
        <v>263.0467649925863</v>
      </c>
      <c r="CS529" s="50">
        <f t="shared" si="291"/>
        <v>267.33069812502561</v>
      </c>
      <c r="CT529" s="50">
        <f t="shared" si="291"/>
        <v>249.03635408375868</v>
      </c>
      <c r="CU529" s="50">
        <f t="shared" si="291"/>
        <v>247.81057841906656</v>
      </c>
      <c r="CV529" s="50">
        <f t="shared" si="291"/>
        <v>255.65343869972128</v>
      </c>
      <c r="CW529" s="50">
        <f t="shared" si="291"/>
        <v>259.71335072704022</v>
      </c>
      <c r="CX529" s="50">
        <f t="shared" si="291"/>
        <v>265.26743924080188</v>
      </c>
      <c r="CY529" s="50">
        <f t="shared" si="291"/>
        <v>246.20570070602176</v>
      </c>
      <c r="CZ529" s="50">
        <f t="shared" si="291"/>
        <v>263.66092279326978</v>
      </c>
      <c r="DA529" s="50">
        <f t="shared" si="291"/>
        <v>243.92176843940888</v>
      </c>
      <c r="DB529" s="50">
        <f t="shared" si="291"/>
        <v>239.65643673743082</v>
      </c>
      <c r="DC529" s="50">
        <f t="shared" si="291"/>
        <v>240.35979836135533</v>
      </c>
      <c r="DD529" s="50">
        <f t="shared" si="291"/>
        <v>251.01211133741285</v>
      </c>
      <c r="DE529" s="50">
        <f t="shared" si="291"/>
        <v>239.29043835148653</v>
      </c>
      <c r="DF529" s="50">
        <f t="shared" si="291"/>
        <v>261.49865780312649</v>
      </c>
      <c r="DG529" s="50">
        <f t="shared" si="291"/>
        <v>265.76622835328448</v>
      </c>
      <c r="DH529" s="50">
        <f t="shared" si="291"/>
        <v>254.57996013190493</v>
      </c>
      <c r="DI529" s="50">
        <f t="shared" si="291"/>
        <v>260.20362936461601</v>
      </c>
      <c r="DJ529" s="50">
        <f t="shared" si="291"/>
        <v>254.15930308015351</v>
      </c>
      <c r="DK529" s="50">
        <f t="shared" si="291"/>
        <v>255.20257548353061</v>
      </c>
      <c r="DL529" s="50">
        <f t="shared" si="291"/>
        <v>272.57494726262956</v>
      </c>
      <c r="DM529" s="50">
        <f t="shared" si="291"/>
        <v>258.40347650896615</v>
      </c>
      <c r="DN529" s="50">
        <f t="shared" si="291"/>
        <v>249.96619906142297</v>
      </c>
      <c r="DO529" s="50">
        <f t="shared" si="291"/>
        <v>254.99232712629109</v>
      </c>
      <c r="DP529" s="50">
        <f t="shared" si="291"/>
        <v>254.60107377685273</v>
      </c>
      <c r="DQ529" s="50">
        <f t="shared" si="291"/>
        <v>268.4701218426701</v>
      </c>
      <c r="DR529" s="50">
        <f t="shared" si="291"/>
        <v>269.4505844248277</v>
      </c>
      <c r="DS529" s="50">
        <f t="shared" si="291"/>
        <v>258.61018406727669</v>
      </c>
      <c r="DT529" s="50">
        <f t="shared" si="291"/>
        <v>252.06082860721236</v>
      </c>
      <c r="DU529" s="50">
        <f t="shared" si="291"/>
        <v>252.06082860721236</v>
      </c>
      <c r="DV529" s="50">
        <f t="shared" si="291"/>
        <v>252.86466381016118</v>
      </c>
      <c r="DW529" s="50">
        <f t="shared" si="291"/>
        <v>271.02224953985416</v>
      </c>
      <c r="DX529" s="50">
        <f t="shared" si="291"/>
        <v>261.20555177843596</v>
      </c>
      <c r="DY529" s="50">
        <f t="shared" si="291"/>
        <v>252.36048207842853</v>
      </c>
      <c r="DZ529" s="50">
        <f t="shared" si="291"/>
        <v>269.13018802416462</v>
      </c>
      <c r="EA529" s="50">
        <f t="shared" si="291"/>
        <v>262.19874162739052</v>
      </c>
      <c r="EB529" s="50">
        <f t="shared" si="291"/>
        <v>258.80027639484433</v>
      </c>
      <c r="EC529" s="50">
        <f t="shared" si="291"/>
        <v>264.69495257438075</v>
      </c>
      <c r="ED529" s="50">
        <f t="shared" si="291"/>
        <v>250.82718702803592</v>
      </c>
      <c r="EE529" s="50">
        <f t="shared" si="291"/>
        <v>261.73054276897869</v>
      </c>
      <c r="EF529" s="50">
        <f t="shared" si="291"/>
        <v>249.02839672275678</v>
      </c>
      <c r="EG529" s="50">
        <f t="shared" si="291"/>
        <v>275.07486512944052</v>
      </c>
      <c r="EH529" s="50">
        <f t="shared" si="291"/>
        <v>264.60901934016181</v>
      </c>
      <c r="EI529" s="50">
        <f t="shared" si="291"/>
        <v>265.13438603922219</v>
      </c>
      <c r="EJ529" s="50">
        <f t="shared" si="291"/>
        <v>270.64098218494502</v>
      </c>
      <c r="EK529" s="50">
        <f t="shared" si="291"/>
        <v>273.38928007160155</v>
      </c>
      <c r="EL529" s="50">
        <f t="shared" si="291"/>
        <v>250.09571904979256</v>
      </c>
      <c r="EM529" s="50">
        <f t="shared" si="291"/>
        <v>250.83921276009113</v>
      </c>
      <c r="EN529" s="50">
        <f t="shared" si="291"/>
        <v>275.76711341992103</v>
      </c>
      <c r="EO529" s="50">
        <f t="shared" si="291"/>
        <v>249.87083936861612</v>
      </c>
      <c r="EP529" s="50">
        <f t="shared" si="291"/>
        <v>273.44094439806321</v>
      </c>
      <c r="EQ529" s="50">
        <f t="shared" si="291"/>
        <v>272.33376494831799</v>
      </c>
      <c r="ER529" s="50">
        <f t="shared" si="291"/>
        <v>268.42761779326941</v>
      </c>
      <c r="ES529" s="50">
        <f t="shared" si="291"/>
        <v>276.21545773403494</v>
      </c>
      <c r="ET529" s="50">
        <f t="shared" si="291"/>
        <v>249.3204838433513</v>
      </c>
      <c r="EU529" s="50">
        <f t="shared" si="291"/>
        <v>506.77863331574952</v>
      </c>
      <c r="EV529" s="50">
        <f t="shared" si="290"/>
        <v>505.46428798927781</v>
      </c>
      <c r="EW529" s="50">
        <f t="shared" si="290"/>
        <v>509.12369750874262</v>
      </c>
      <c r="EX529" s="50">
        <f t="shared" si="290"/>
        <v>520.90341453655321</v>
      </c>
      <c r="EY529" s="50">
        <f t="shared" si="290"/>
        <v>513.00706781764438</v>
      </c>
      <c r="EZ529" s="50">
        <f t="shared" si="290"/>
        <v>513.49234500099305</v>
      </c>
      <c r="FA529" s="50">
        <f t="shared" si="290"/>
        <v>526.04352630236872</v>
      </c>
      <c r="FB529" s="50">
        <f t="shared" si="290"/>
        <v>530.50564029498116</v>
      </c>
      <c r="FC529" s="50">
        <f t="shared" si="290"/>
        <v>250.00333562709392</v>
      </c>
      <c r="FD529" s="50">
        <f t="shared" si="290"/>
        <v>263.75272539528157</v>
      </c>
      <c r="FE529" s="50">
        <f t="shared" si="290"/>
        <v>260.9052644730408</v>
      </c>
      <c r="FF529" s="50">
        <f t="shared" si="290"/>
        <v>257.26739732758352</v>
      </c>
      <c r="FG529" s="50">
        <f t="shared" si="290"/>
        <v>256.77541178269746</v>
      </c>
      <c r="FH529" s="50">
        <f t="shared" si="290"/>
        <v>270.76917527336713</v>
      </c>
      <c r="FI529" s="50">
        <f t="shared" si="290"/>
        <v>253.15760032321555</v>
      </c>
      <c r="FJ529" s="50">
        <f t="shared" si="290"/>
        <v>272.60450159657671</v>
      </c>
      <c r="FK529" s="50">
        <f t="shared" si="290"/>
        <v>258.50286692272311</v>
      </c>
      <c r="FL529" s="50">
        <f t="shared" si="290"/>
        <v>260.40072224730011</v>
      </c>
      <c r="FM529" s="50">
        <f t="shared" si="290"/>
        <v>268.77392765708839</v>
      </c>
      <c r="FN529" s="50">
        <f t="shared" si="290"/>
        <v>253.62947335735194</v>
      </c>
      <c r="FO529" s="50">
        <f t="shared" si="290"/>
        <v>255.89854530891566</v>
      </c>
      <c r="FP529" s="50">
        <f t="shared" si="290"/>
        <v>263.53878780930677</v>
      </c>
      <c r="FQ529" s="50">
        <f t="shared" si="290"/>
        <v>266.87113725341896</v>
      </c>
      <c r="FR529" s="50">
        <f t="shared" si="290"/>
        <v>274.14124420358974</v>
      </c>
      <c r="FS529" s="50">
        <f t="shared" si="290"/>
        <v>261.54626297210149</v>
      </c>
      <c r="FT529" s="50">
        <f t="shared" si="290"/>
        <v>251.41207634873967</v>
      </c>
      <c r="FU529" s="50">
        <f t="shared" si="290"/>
        <v>248.8680720801768</v>
      </c>
      <c r="FV529" s="50">
        <f t="shared" si="290"/>
        <v>249.70666494202948</v>
      </c>
      <c r="FW529" s="50">
        <f t="shared" si="290"/>
        <v>255.88962328294443</v>
      </c>
      <c r="FX529" s="50">
        <f t="shared" si="290"/>
        <v>274.51530668032143</v>
      </c>
    </row>
    <row r="530" spans="1:180" x14ac:dyDescent="0.2">
      <c r="A530" s="3" t="s">
        <v>115</v>
      </c>
      <c r="B530" s="3" t="s">
        <v>115</v>
      </c>
      <c r="C530">
        <f t="shared" si="280"/>
        <v>0</v>
      </c>
      <c r="G530" t="str">
        <f t="shared" si="281"/>
        <v>A</v>
      </c>
      <c r="W530" s="56" t="s">
        <v>132</v>
      </c>
      <c r="X530" s="50">
        <f t="shared" si="274"/>
        <v>290.62068459828583</v>
      </c>
      <c r="Y530" s="50">
        <f t="shared" ref="Y530:CJ533" si="292">IF(Y43=0,0,$M$62*60+(Y43+VLOOKUP($W530,$T$4:$U$160,2,FALSE)+VLOOKUP(Y$507,$T$4:$U$160,2,FALSE))/$K$56)</f>
        <v>0</v>
      </c>
      <c r="Z530" s="50">
        <f t="shared" si="292"/>
        <v>0</v>
      </c>
      <c r="AA530" s="50">
        <f t="shared" si="292"/>
        <v>0</v>
      </c>
      <c r="AB530" s="50">
        <f t="shared" si="292"/>
        <v>0</v>
      </c>
      <c r="AC530" s="50">
        <f t="shared" si="292"/>
        <v>0</v>
      </c>
      <c r="AD530" s="50">
        <f t="shared" si="292"/>
        <v>0</v>
      </c>
      <c r="AE530" s="50">
        <f t="shared" si="292"/>
        <v>0</v>
      </c>
      <c r="AF530" s="50">
        <f t="shared" si="292"/>
        <v>0</v>
      </c>
      <c r="AG530" s="50">
        <f t="shared" si="292"/>
        <v>0</v>
      </c>
      <c r="AH530" s="50">
        <f t="shared" si="292"/>
        <v>0</v>
      </c>
      <c r="AI530" s="50">
        <f t="shared" si="292"/>
        <v>0</v>
      </c>
      <c r="AJ530" s="50">
        <f t="shared" si="292"/>
        <v>0</v>
      </c>
      <c r="AK530" s="50">
        <f t="shared" si="292"/>
        <v>0</v>
      </c>
      <c r="AL530" s="50">
        <f t="shared" si="292"/>
        <v>0</v>
      </c>
      <c r="AM530" s="50">
        <f t="shared" si="292"/>
        <v>0</v>
      </c>
      <c r="AN530" s="50">
        <f t="shared" si="292"/>
        <v>0</v>
      </c>
      <c r="AO530" s="50">
        <f t="shared" si="292"/>
        <v>0</v>
      </c>
      <c r="AP530" s="50">
        <f t="shared" si="292"/>
        <v>0</v>
      </c>
      <c r="AQ530" s="50">
        <f t="shared" si="292"/>
        <v>0</v>
      </c>
      <c r="AR530" s="50">
        <f t="shared" si="292"/>
        <v>0</v>
      </c>
      <c r="AS530" s="50">
        <f t="shared" si="292"/>
        <v>0</v>
      </c>
      <c r="AT530" s="50">
        <f t="shared" si="292"/>
        <v>0</v>
      </c>
      <c r="AU530" s="50">
        <f t="shared" si="292"/>
        <v>0</v>
      </c>
      <c r="AV530" s="50">
        <f t="shared" si="292"/>
        <v>0</v>
      </c>
      <c r="AW530" s="50">
        <f t="shared" si="292"/>
        <v>0</v>
      </c>
      <c r="AX530" s="50">
        <f t="shared" si="292"/>
        <v>0</v>
      </c>
      <c r="AY530" s="50">
        <f t="shared" si="292"/>
        <v>0</v>
      </c>
      <c r="AZ530" s="50">
        <f t="shared" si="292"/>
        <v>103.40408763014237</v>
      </c>
      <c r="BA530" s="50">
        <f t="shared" si="292"/>
        <v>107.67508073885782</v>
      </c>
      <c r="BB530" s="50">
        <f t="shared" si="292"/>
        <v>93.070401504735514</v>
      </c>
      <c r="BC530" s="50">
        <f t="shared" si="292"/>
        <v>110.10044700170374</v>
      </c>
      <c r="BD530" s="50">
        <f t="shared" si="292"/>
        <v>92.145855753268165</v>
      </c>
      <c r="BE530" s="50">
        <f t="shared" si="292"/>
        <v>86.349378899227119</v>
      </c>
      <c r="BF530" s="50">
        <f t="shared" si="292"/>
        <v>98.641480932260023</v>
      </c>
      <c r="BG530" s="50">
        <f t="shared" si="292"/>
        <v>110.39531932996411</v>
      </c>
      <c r="BH530" s="50">
        <f t="shared" si="292"/>
        <v>82.323763723634741</v>
      </c>
      <c r="BI530" s="50">
        <f t="shared" si="292"/>
        <v>108.46795960472527</v>
      </c>
      <c r="BJ530" s="50">
        <f t="shared" si="292"/>
        <v>104.80240365156089</v>
      </c>
      <c r="BK530" s="50">
        <f t="shared" si="292"/>
        <v>109.53818834690372</v>
      </c>
      <c r="BL530" s="50">
        <f t="shared" si="292"/>
        <v>97.689419987580862</v>
      </c>
      <c r="BM530" s="50">
        <f t="shared" si="292"/>
        <v>93.543134964625153</v>
      </c>
      <c r="BN530" s="50">
        <f t="shared" si="292"/>
        <v>84.417153108775764</v>
      </c>
      <c r="BO530" s="50">
        <f t="shared" si="292"/>
        <v>152.39230751003916</v>
      </c>
      <c r="BP530" s="50">
        <f t="shared" si="292"/>
        <v>147.22641842563743</v>
      </c>
      <c r="BQ530" s="50">
        <f t="shared" si="292"/>
        <v>149.69960370488624</v>
      </c>
      <c r="BR530" s="50">
        <f t="shared" si="292"/>
        <v>166.39885007535491</v>
      </c>
      <c r="BS530" s="50">
        <f t="shared" si="292"/>
        <v>161.50124084823622</v>
      </c>
      <c r="BT530" s="50">
        <f t="shared" si="292"/>
        <v>161.50974258875928</v>
      </c>
      <c r="BU530" s="50">
        <f t="shared" si="292"/>
        <v>158.22853588214144</v>
      </c>
      <c r="BV530" s="50">
        <f t="shared" si="292"/>
        <v>146.11877824001417</v>
      </c>
      <c r="BW530" s="50">
        <f t="shared" si="292"/>
        <v>150.70217844177071</v>
      </c>
      <c r="BX530" s="50">
        <f t="shared" si="292"/>
        <v>161.32436007563487</v>
      </c>
      <c r="BY530" s="50">
        <f t="shared" si="292"/>
        <v>154.77236391229471</v>
      </c>
      <c r="BZ530" s="50">
        <f t="shared" si="292"/>
        <v>163.81255433754407</v>
      </c>
      <c r="CA530" s="50">
        <f t="shared" si="292"/>
        <v>163.14518713715682</v>
      </c>
      <c r="CB530" s="50">
        <f t="shared" si="292"/>
        <v>156.11777613249495</v>
      </c>
      <c r="CC530" s="50">
        <f t="shared" si="292"/>
        <v>246.6151855705171</v>
      </c>
      <c r="CD530" s="50">
        <f t="shared" si="292"/>
        <v>242.11701288962075</v>
      </c>
      <c r="CE530" s="50">
        <f t="shared" si="292"/>
        <v>251.25082247512373</v>
      </c>
      <c r="CF530" s="50">
        <f t="shared" si="292"/>
        <v>233.97224688648313</v>
      </c>
      <c r="CG530" s="50">
        <f t="shared" si="292"/>
        <v>253.69592295414677</v>
      </c>
      <c r="CH530" s="50">
        <f t="shared" si="292"/>
        <v>237.21875410232997</v>
      </c>
      <c r="CI530" s="50">
        <f t="shared" si="292"/>
        <v>248.38163028769793</v>
      </c>
      <c r="CJ530" s="50">
        <f t="shared" si="292"/>
        <v>254.92018612301317</v>
      </c>
      <c r="CK530" s="50">
        <f t="shared" si="291"/>
        <v>257.11090772993617</v>
      </c>
      <c r="CL530" s="50">
        <f t="shared" si="291"/>
        <v>254.47956108021106</v>
      </c>
      <c r="CM530" s="50">
        <f t="shared" si="291"/>
        <v>248.49065301583391</v>
      </c>
      <c r="CN530" s="50">
        <f t="shared" si="291"/>
        <v>255.52683977305023</v>
      </c>
      <c r="CO530" s="50">
        <f t="shared" si="291"/>
        <v>233.65721423221052</v>
      </c>
      <c r="CP530" s="50">
        <f t="shared" si="291"/>
        <v>250.51521384449251</v>
      </c>
      <c r="CQ530" s="50">
        <f t="shared" si="291"/>
        <v>239.78853313246401</v>
      </c>
      <c r="CR530" s="50">
        <f t="shared" si="291"/>
        <v>255.69124310386297</v>
      </c>
      <c r="CS530" s="50">
        <f t="shared" si="291"/>
        <v>259.97517623630227</v>
      </c>
      <c r="CT530" s="50">
        <f t="shared" si="291"/>
        <v>241.68083219503535</v>
      </c>
      <c r="CU530" s="50">
        <f t="shared" si="291"/>
        <v>240.4550565303432</v>
      </c>
      <c r="CV530" s="50">
        <f t="shared" si="291"/>
        <v>248.29791681099789</v>
      </c>
      <c r="CW530" s="50">
        <f t="shared" si="291"/>
        <v>252.35782883831686</v>
      </c>
      <c r="CX530" s="50">
        <f t="shared" si="291"/>
        <v>257.91191735207849</v>
      </c>
      <c r="CY530" s="50">
        <f t="shared" si="291"/>
        <v>238.85017881729843</v>
      </c>
      <c r="CZ530" s="50">
        <f t="shared" si="291"/>
        <v>256.30540090454633</v>
      </c>
      <c r="DA530" s="50">
        <f t="shared" si="291"/>
        <v>236.56624655068552</v>
      </c>
      <c r="DB530" s="50">
        <f t="shared" si="291"/>
        <v>232.30091484870746</v>
      </c>
      <c r="DC530" s="50">
        <f t="shared" si="291"/>
        <v>233.00427647263197</v>
      </c>
      <c r="DD530" s="50">
        <f t="shared" si="291"/>
        <v>243.65658944868949</v>
      </c>
      <c r="DE530" s="50">
        <f t="shared" si="291"/>
        <v>231.93491646276317</v>
      </c>
      <c r="DF530" s="50">
        <f t="shared" si="291"/>
        <v>254.14313591440313</v>
      </c>
      <c r="DG530" s="50">
        <f t="shared" si="291"/>
        <v>258.41070646456109</v>
      </c>
      <c r="DH530" s="50">
        <f t="shared" si="291"/>
        <v>247.22443824318157</v>
      </c>
      <c r="DI530" s="50">
        <f t="shared" si="291"/>
        <v>252.84810747589268</v>
      </c>
      <c r="DJ530" s="50">
        <f t="shared" si="291"/>
        <v>246.80378119143015</v>
      </c>
      <c r="DK530" s="50">
        <f t="shared" si="291"/>
        <v>247.84705359480725</v>
      </c>
      <c r="DL530" s="50">
        <f t="shared" si="291"/>
        <v>265.21942537390618</v>
      </c>
      <c r="DM530" s="50">
        <f t="shared" si="291"/>
        <v>251.04795462024279</v>
      </c>
      <c r="DN530" s="50">
        <f t="shared" si="291"/>
        <v>242.61067717269961</v>
      </c>
      <c r="DO530" s="50">
        <f t="shared" si="291"/>
        <v>247.63680523756776</v>
      </c>
      <c r="DP530" s="50">
        <f t="shared" si="291"/>
        <v>247.24555188812943</v>
      </c>
      <c r="DQ530" s="50">
        <f t="shared" si="291"/>
        <v>261.11459995394682</v>
      </c>
      <c r="DR530" s="50">
        <f t="shared" si="291"/>
        <v>262.09506253610436</v>
      </c>
      <c r="DS530" s="50">
        <f t="shared" si="291"/>
        <v>251.25466217855333</v>
      </c>
      <c r="DT530" s="50">
        <f t="shared" si="291"/>
        <v>244.705306718489</v>
      </c>
      <c r="DU530" s="50">
        <f t="shared" si="291"/>
        <v>244.705306718489</v>
      </c>
      <c r="DV530" s="50">
        <f t="shared" si="291"/>
        <v>245.50914192143782</v>
      </c>
      <c r="DW530" s="50">
        <f t="shared" si="291"/>
        <v>263.66672765113077</v>
      </c>
      <c r="DX530" s="50">
        <f t="shared" si="291"/>
        <v>253.85002988971263</v>
      </c>
      <c r="DY530" s="50">
        <f t="shared" si="291"/>
        <v>245.0049601897052</v>
      </c>
      <c r="DZ530" s="50">
        <f t="shared" si="291"/>
        <v>261.77466613544129</v>
      </c>
      <c r="EA530" s="50">
        <f t="shared" si="291"/>
        <v>254.84321973866724</v>
      </c>
      <c r="EB530" s="50">
        <f t="shared" si="291"/>
        <v>251.444754506121</v>
      </c>
      <c r="EC530" s="50">
        <f t="shared" si="291"/>
        <v>257.33943068565736</v>
      </c>
      <c r="ED530" s="50">
        <f t="shared" si="291"/>
        <v>243.47166513931262</v>
      </c>
      <c r="EE530" s="50">
        <f t="shared" si="291"/>
        <v>254.37502088025533</v>
      </c>
      <c r="EF530" s="50">
        <f t="shared" si="291"/>
        <v>241.67287483403345</v>
      </c>
      <c r="EG530" s="50">
        <f t="shared" si="291"/>
        <v>267.71934324071719</v>
      </c>
      <c r="EH530" s="50">
        <f t="shared" si="291"/>
        <v>257.25349745143853</v>
      </c>
      <c r="EI530" s="50">
        <f t="shared" si="291"/>
        <v>257.77886415049886</v>
      </c>
      <c r="EJ530" s="50">
        <f t="shared" si="291"/>
        <v>263.28546029622169</v>
      </c>
      <c r="EK530" s="50">
        <f t="shared" si="291"/>
        <v>266.03375818287822</v>
      </c>
      <c r="EL530" s="50">
        <f t="shared" si="291"/>
        <v>242.74019716106923</v>
      </c>
      <c r="EM530" s="50">
        <f t="shared" si="291"/>
        <v>243.4836908713678</v>
      </c>
      <c r="EN530" s="50">
        <f t="shared" si="291"/>
        <v>268.41159153119764</v>
      </c>
      <c r="EO530" s="50">
        <f t="shared" si="291"/>
        <v>242.51531747989279</v>
      </c>
      <c r="EP530" s="50">
        <f t="shared" si="291"/>
        <v>266.08542250933988</v>
      </c>
      <c r="EQ530" s="50">
        <f t="shared" si="291"/>
        <v>264.97824305959466</v>
      </c>
      <c r="ER530" s="50">
        <f t="shared" si="291"/>
        <v>261.07209590454613</v>
      </c>
      <c r="ES530" s="50">
        <f t="shared" si="291"/>
        <v>268.85993584531155</v>
      </c>
      <c r="ET530" s="50">
        <f t="shared" si="291"/>
        <v>241.96496195462797</v>
      </c>
      <c r="EU530" s="50">
        <f t="shared" si="291"/>
        <v>499.42311142702624</v>
      </c>
      <c r="EV530" s="50">
        <f t="shared" si="290"/>
        <v>498.10876610055448</v>
      </c>
      <c r="EW530" s="50">
        <f t="shared" si="290"/>
        <v>501.76817562001929</v>
      </c>
      <c r="EX530" s="50">
        <f t="shared" si="290"/>
        <v>513.54789264782994</v>
      </c>
      <c r="EY530" s="50">
        <f t="shared" si="290"/>
        <v>505.65154592892105</v>
      </c>
      <c r="EZ530" s="50">
        <f t="shared" si="290"/>
        <v>506.13682311226978</v>
      </c>
      <c r="FA530" s="50">
        <f t="shared" si="290"/>
        <v>518.68800441364533</v>
      </c>
      <c r="FB530" s="50">
        <f t="shared" si="290"/>
        <v>523.15011840625789</v>
      </c>
      <c r="FC530" s="50">
        <f t="shared" si="290"/>
        <v>242.64781373837062</v>
      </c>
      <c r="FD530" s="50">
        <f t="shared" si="290"/>
        <v>256.3972035065583</v>
      </c>
      <c r="FE530" s="50">
        <f t="shared" si="290"/>
        <v>253.54974258431747</v>
      </c>
      <c r="FF530" s="50">
        <f t="shared" si="290"/>
        <v>249.91187543886025</v>
      </c>
      <c r="FG530" s="50">
        <f t="shared" si="290"/>
        <v>249.41988989397413</v>
      </c>
      <c r="FH530" s="50">
        <f t="shared" si="290"/>
        <v>263.41365338464374</v>
      </c>
      <c r="FI530" s="50">
        <f t="shared" si="290"/>
        <v>245.80207843449224</v>
      </c>
      <c r="FJ530" s="50">
        <f t="shared" si="290"/>
        <v>265.24897970785344</v>
      </c>
      <c r="FK530" s="50">
        <f t="shared" si="290"/>
        <v>251.14734503399978</v>
      </c>
      <c r="FL530" s="50">
        <f t="shared" si="290"/>
        <v>253.04520035857684</v>
      </c>
      <c r="FM530" s="50">
        <f t="shared" si="290"/>
        <v>261.41840576836501</v>
      </c>
      <c r="FN530" s="50">
        <f t="shared" si="290"/>
        <v>246.27395146862864</v>
      </c>
      <c r="FO530" s="50">
        <f t="shared" si="290"/>
        <v>248.5430234201923</v>
      </c>
      <c r="FP530" s="50">
        <f t="shared" si="290"/>
        <v>256.18326592058338</v>
      </c>
      <c r="FQ530" s="50">
        <f t="shared" si="290"/>
        <v>259.51561536469569</v>
      </c>
      <c r="FR530" s="50">
        <f t="shared" si="290"/>
        <v>266.7857223148664</v>
      </c>
      <c r="FS530" s="50">
        <f t="shared" si="290"/>
        <v>254.19074108337819</v>
      </c>
      <c r="FT530" s="50">
        <f t="shared" si="290"/>
        <v>244.05655446001634</v>
      </c>
      <c r="FU530" s="50">
        <f t="shared" si="290"/>
        <v>241.51255019145344</v>
      </c>
      <c r="FV530" s="50">
        <f t="shared" si="290"/>
        <v>242.35114305330612</v>
      </c>
      <c r="FW530" s="50">
        <f t="shared" si="290"/>
        <v>248.53410139422112</v>
      </c>
      <c r="FX530" s="50">
        <f t="shared" si="290"/>
        <v>267.15978479159804</v>
      </c>
    </row>
    <row r="531" spans="1:180" x14ac:dyDescent="0.2">
      <c r="A531" s="3" t="s">
        <v>117</v>
      </c>
      <c r="B531" s="3" t="s">
        <v>117</v>
      </c>
      <c r="C531">
        <f t="shared" si="280"/>
        <v>0</v>
      </c>
      <c r="G531" t="str">
        <f t="shared" si="281"/>
        <v>A</v>
      </c>
      <c r="W531" s="56" t="s">
        <v>122</v>
      </c>
      <c r="X531" s="50">
        <f t="shared" si="274"/>
        <v>297.44023414392103</v>
      </c>
      <c r="Y531" s="50">
        <f t="shared" si="292"/>
        <v>0</v>
      </c>
      <c r="Z531" s="50">
        <f t="shared" si="292"/>
        <v>0</v>
      </c>
      <c r="AA531" s="50">
        <f t="shared" si="292"/>
        <v>0</v>
      </c>
      <c r="AB531" s="50">
        <f t="shared" si="292"/>
        <v>0</v>
      </c>
      <c r="AC531" s="50">
        <f t="shared" si="292"/>
        <v>0</v>
      </c>
      <c r="AD531" s="50">
        <f t="shared" si="292"/>
        <v>0</v>
      </c>
      <c r="AE531" s="50">
        <f t="shared" si="292"/>
        <v>0</v>
      </c>
      <c r="AF531" s="50">
        <f t="shared" si="292"/>
        <v>0</v>
      </c>
      <c r="AG531" s="50">
        <f t="shared" si="292"/>
        <v>0</v>
      </c>
      <c r="AH531" s="50">
        <f t="shared" si="292"/>
        <v>0</v>
      </c>
      <c r="AI531" s="50">
        <f t="shared" si="292"/>
        <v>0</v>
      </c>
      <c r="AJ531" s="50">
        <f t="shared" si="292"/>
        <v>0</v>
      </c>
      <c r="AK531" s="50">
        <f t="shared" si="292"/>
        <v>0</v>
      </c>
      <c r="AL531" s="50">
        <f t="shared" si="292"/>
        <v>0</v>
      </c>
      <c r="AM531" s="50">
        <f t="shared" si="292"/>
        <v>0</v>
      </c>
      <c r="AN531" s="50">
        <f t="shared" si="292"/>
        <v>0</v>
      </c>
      <c r="AO531" s="50">
        <f t="shared" si="292"/>
        <v>0</v>
      </c>
      <c r="AP531" s="50">
        <f t="shared" si="292"/>
        <v>0</v>
      </c>
      <c r="AQ531" s="50">
        <f t="shared" si="292"/>
        <v>0</v>
      </c>
      <c r="AR531" s="50">
        <f t="shared" si="292"/>
        <v>0</v>
      </c>
      <c r="AS531" s="50">
        <f t="shared" si="292"/>
        <v>0</v>
      </c>
      <c r="AT531" s="50">
        <f t="shared" si="292"/>
        <v>0</v>
      </c>
      <c r="AU531" s="50">
        <f t="shared" si="292"/>
        <v>0</v>
      </c>
      <c r="AV531" s="50">
        <f t="shared" si="292"/>
        <v>0</v>
      </c>
      <c r="AW531" s="50">
        <f t="shared" si="292"/>
        <v>0</v>
      </c>
      <c r="AX531" s="50">
        <f t="shared" si="292"/>
        <v>0</v>
      </c>
      <c r="AY531" s="50">
        <f t="shared" si="292"/>
        <v>0</v>
      </c>
      <c r="AZ531" s="50">
        <f t="shared" si="292"/>
        <v>110.22363717577761</v>
      </c>
      <c r="BA531" s="50">
        <f t="shared" si="292"/>
        <v>114.49463028449303</v>
      </c>
      <c r="BB531" s="50">
        <f t="shared" si="292"/>
        <v>99.88995105037074</v>
      </c>
      <c r="BC531" s="50">
        <f t="shared" si="292"/>
        <v>116.91999654733895</v>
      </c>
      <c r="BD531" s="50">
        <f t="shared" si="292"/>
        <v>98.965405298903391</v>
      </c>
      <c r="BE531" s="50">
        <f t="shared" si="292"/>
        <v>93.168928444862345</v>
      </c>
      <c r="BF531" s="50">
        <f t="shared" si="292"/>
        <v>105.46103047789525</v>
      </c>
      <c r="BG531" s="50">
        <f t="shared" si="292"/>
        <v>117.21486887559932</v>
      </c>
      <c r="BH531" s="50">
        <f t="shared" si="292"/>
        <v>89.143313269269953</v>
      </c>
      <c r="BI531" s="50">
        <f t="shared" si="292"/>
        <v>115.28750915036049</v>
      </c>
      <c r="BJ531" s="50">
        <f t="shared" si="292"/>
        <v>111.62195319719612</v>
      </c>
      <c r="BK531" s="50">
        <f t="shared" si="292"/>
        <v>116.35773789253895</v>
      </c>
      <c r="BL531" s="50">
        <f t="shared" si="292"/>
        <v>104.50896953321607</v>
      </c>
      <c r="BM531" s="50">
        <f t="shared" si="292"/>
        <v>100.36268451026038</v>
      </c>
      <c r="BN531" s="50">
        <f t="shared" si="292"/>
        <v>91.236702654410976</v>
      </c>
      <c r="BO531" s="50">
        <f t="shared" si="292"/>
        <v>159.21185705567439</v>
      </c>
      <c r="BP531" s="50">
        <f t="shared" si="292"/>
        <v>154.04596797127269</v>
      </c>
      <c r="BQ531" s="50">
        <f t="shared" si="292"/>
        <v>156.51915325052147</v>
      </c>
      <c r="BR531" s="50">
        <f t="shared" si="292"/>
        <v>173.21839962099017</v>
      </c>
      <c r="BS531" s="50">
        <f t="shared" si="292"/>
        <v>168.32079039387148</v>
      </c>
      <c r="BT531" s="50">
        <f t="shared" si="292"/>
        <v>168.32929213439451</v>
      </c>
      <c r="BU531" s="50">
        <f t="shared" si="292"/>
        <v>165.0480854277767</v>
      </c>
      <c r="BV531" s="50">
        <f t="shared" si="292"/>
        <v>152.93832778564939</v>
      </c>
      <c r="BW531" s="50">
        <f t="shared" si="292"/>
        <v>157.52172798740594</v>
      </c>
      <c r="BX531" s="50">
        <f t="shared" si="292"/>
        <v>168.14390962127013</v>
      </c>
      <c r="BY531" s="50">
        <f t="shared" si="292"/>
        <v>161.59191345792993</v>
      </c>
      <c r="BZ531" s="50">
        <f t="shared" si="292"/>
        <v>170.6321038831793</v>
      </c>
      <c r="CA531" s="50">
        <f t="shared" si="292"/>
        <v>169.96473668279208</v>
      </c>
      <c r="CB531" s="50">
        <f t="shared" si="292"/>
        <v>162.93732567813018</v>
      </c>
      <c r="CC531" s="50">
        <f t="shared" si="292"/>
        <v>253.43473511615232</v>
      </c>
      <c r="CD531" s="50">
        <f t="shared" si="292"/>
        <v>248.93656243525598</v>
      </c>
      <c r="CE531" s="50">
        <f t="shared" si="292"/>
        <v>258.07037202075895</v>
      </c>
      <c r="CF531" s="50">
        <f t="shared" si="292"/>
        <v>240.79179643211836</v>
      </c>
      <c r="CG531" s="50">
        <f t="shared" si="292"/>
        <v>260.51547249978199</v>
      </c>
      <c r="CH531" s="50">
        <f t="shared" si="292"/>
        <v>244.03830364796522</v>
      </c>
      <c r="CI531" s="50">
        <f t="shared" si="292"/>
        <v>255.20117983333316</v>
      </c>
      <c r="CJ531" s="50">
        <f t="shared" si="292"/>
        <v>261.73973566864839</v>
      </c>
      <c r="CK531" s="50">
        <f t="shared" si="291"/>
        <v>263.93045727557143</v>
      </c>
      <c r="CL531" s="50">
        <f t="shared" si="291"/>
        <v>261.29911062584625</v>
      </c>
      <c r="CM531" s="50">
        <f t="shared" si="291"/>
        <v>255.31020256146917</v>
      </c>
      <c r="CN531" s="50">
        <f t="shared" si="291"/>
        <v>262.34638931868545</v>
      </c>
      <c r="CO531" s="50">
        <f t="shared" si="291"/>
        <v>240.47676377784575</v>
      </c>
      <c r="CP531" s="50">
        <f t="shared" si="291"/>
        <v>257.33476339012776</v>
      </c>
      <c r="CQ531" s="50">
        <f t="shared" si="291"/>
        <v>246.60808267809927</v>
      </c>
      <c r="CR531" s="50">
        <f t="shared" si="291"/>
        <v>262.51079264949817</v>
      </c>
      <c r="CS531" s="50">
        <f t="shared" si="291"/>
        <v>266.79472578193753</v>
      </c>
      <c r="CT531" s="50">
        <f t="shared" si="291"/>
        <v>248.50038174067058</v>
      </c>
      <c r="CU531" s="50">
        <f t="shared" si="291"/>
        <v>247.27460607597843</v>
      </c>
      <c r="CV531" s="50">
        <f t="shared" si="291"/>
        <v>255.11746635663314</v>
      </c>
      <c r="CW531" s="50">
        <f t="shared" si="291"/>
        <v>259.17737838395209</v>
      </c>
      <c r="CX531" s="50">
        <f t="shared" si="291"/>
        <v>264.73146689771369</v>
      </c>
      <c r="CY531" s="50">
        <f t="shared" si="291"/>
        <v>245.66972836293365</v>
      </c>
      <c r="CZ531" s="50">
        <f t="shared" si="291"/>
        <v>263.12495045018159</v>
      </c>
      <c r="DA531" s="50">
        <f t="shared" si="291"/>
        <v>243.38579609632077</v>
      </c>
      <c r="DB531" s="50">
        <f t="shared" si="291"/>
        <v>239.12046439434269</v>
      </c>
      <c r="DC531" s="50">
        <f t="shared" si="291"/>
        <v>239.8238260182672</v>
      </c>
      <c r="DD531" s="50">
        <f t="shared" si="291"/>
        <v>250.47613899432471</v>
      </c>
      <c r="DE531" s="50">
        <f t="shared" si="291"/>
        <v>238.7544660083984</v>
      </c>
      <c r="DF531" s="50">
        <f t="shared" si="291"/>
        <v>260.96268546003836</v>
      </c>
      <c r="DG531" s="50">
        <f t="shared" si="291"/>
        <v>265.23025601019634</v>
      </c>
      <c r="DH531" s="50">
        <f t="shared" si="291"/>
        <v>254.04398778881682</v>
      </c>
      <c r="DI531" s="50">
        <f t="shared" si="291"/>
        <v>259.66765702152793</v>
      </c>
      <c r="DJ531" s="50">
        <f t="shared" si="291"/>
        <v>253.6233307370654</v>
      </c>
      <c r="DK531" s="50">
        <f t="shared" si="291"/>
        <v>254.66660314044248</v>
      </c>
      <c r="DL531" s="50">
        <f t="shared" si="291"/>
        <v>272.03897491954143</v>
      </c>
      <c r="DM531" s="50">
        <f t="shared" si="291"/>
        <v>257.86750416587802</v>
      </c>
      <c r="DN531" s="50">
        <f t="shared" si="291"/>
        <v>249.43022671833484</v>
      </c>
      <c r="DO531" s="50">
        <f t="shared" si="291"/>
        <v>254.45635478320295</v>
      </c>
      <c r="DP531" s="50">
        <f t="shared" si="291"/>
        <v>254.06510143376462</v>
      </c>
      <c r="DQ531" s="50">
        <f t="shared" si="291"/>
        <v>267.93414949958202</v>
      </c>
      <c r="DR531" s="50">
        <f t="shared" si="291"/>
        <v>268.91461208173962</v>
      </c>
      <c r="DS531" s="50">
        <f t="shared" si="291"/>
        <v>258.07421172418856</v>
      </c>
      <c r="DT531" s="50">
        <f t="shared" si="291"/>
        <v>251.52485626412425</v>
      </c>
      <c r="DU531" s="50">
        <f t="shared" si="291"/>
        <v>251.52485626412425</v>
      </c>
      <c r="DV531" s="50">
        <f t="shared" si="291"/>
        <v>252.32869146707304</v>
      </c>
      <c r="DW531" s="50">
        <f t="shared" si="291"/>
        <v>270.48627719676603</v>
      </c>
      <c r="DX531" s="50">
        <f t="shared" si="291"/>
        <v>260.66957943534788</v>
      </c>
      <c r="DY531" s="50">
        <f t="shared" si="291"/>
        <v>251.8245097353404</v>
      </c>
      <c r="DZ531" s="50">
        <f t="shared" si="291"/>
        <v>268.59421568107649</v>
      </c>
      <c r="EA531" s="50">
        <f t="shared" si="291"/>
        <v>261.66276928430239</v>
      </c>
      <c r="EB531" s="50">
        <f t="shared" si="291"/>
        <v>258.2643040517562</v>
      </c>
      <c r="EC531" s="50">
        <f t="shared" si="291"/>
        <v>264.15898023129262</v>
      </c>
      <c r="ED531" s="50">
        <f t="shared" si="291"/>
        <v>250.29121468494779</v>
      </c>
      <c r="EE531" s="50">
        <f t="shared" si="291"/>
        <v>261.19457042589056</v>
      </c>
      <c r="EF531" s="50">
        <f t="shared" si="291"/>
        <v>248.49242437966865</v>
      </c>
      <c r="EG531" s="50">
        <f t="shared" si="291"/>
        <v>274.53889278635239</v>
      </c>
      <c r="EH531" s="50">
        <f t="shared" si="291"/>
        <v>264.07304699707367</v>
      </c>
      <c r="EI531" s="50">
        <f t="shared" si="291"/>
        <v>264.59841369613406</v>
      </c>
      <c r="EJ531" s="50">
        <f t="shared" si="291"/>
        <v>270.10500984185688</v>
      </c>
      <c r="EK531" s="50">
        <f t="shared" si="291"/>
        <v>272.85330772851341</v>
      </c>
      <c r="EL531" s="50">
        <f t="shared" si="291"/>
        <v>249.55974670670443</v>
      </c>
      <c r="EM531" s="50">
        <f t="shared" si="291"/>
        <v>250.30324041700302</v>
      </c>
      <c r="EN531" s="50">
        <f t="shared" si="291"/>
        <v>275.2311410768329</v>
      </c>
      <c r="EO531" s="50">
        <f t="shared" si="291"/>
        <v>249.33486702552798</v>
      </c>
      <c r="EP531" s="50">
        <f t="shared" si="291"/>
        <v>272.90497205497508</v>
      </c>
      <c r="EQ531" s="50">
        <f t="shared" si="291"/>
        <v>271.79779260522986</v>
      </c>
      <c r="ER531" s="50">
        <f t="shared" si="291"/>
        <v>267.89164545018127</v>
      </c>
      <c r="ES531" s="50">
        <f t="shared" si="291"/>
        <v>275.67948539094681</v>
      </c>
      <c r="ET531" s="50">
        <f t="shared" si="291"/>
        <v>248.78451150026316</v>
      </c>
      <c r="EU531" s="50">
        <f t="shared" si="291"/>
        <v>506.2426609726615</v>
      </c>
      <c r="EV531" s="50">
        <f t="shared" si="290"/>
        <v>504.92831564618973</v>
      </c>
      <c r="EW531" s="50">
        <f t="shared" si="290"/>
        <v>508.58772516565455</v>
      </c>
      <c r="EX531" s="50">
        <f t="shared" si="290"/>
        <v>520.36744219346519</v>
      </c>
      <c r="EY531" s="50">
        <f t="shared" si="290"/>
        <v>512.47109547455625</v>
      </c>
      <c r="EZ531" s="50">
        <f t="shared" si="290"/>
        <v>512.95637265790504</v>
      </c>
      <c r="FA531" s="50">
        <f t="shared" si="290"/>
        <v>525.50755395928059</v>
      </c>
      <c r="FB531" s="50">
        <f t="shared" si="290"/>
        <v>529.96966795189314</v>
      </c>
      <c r="FC531" s="50">
        <f t="shared" si="290"/>
        <v>249.46736328400578</v>
      </c>
      <c r="FD531" s="50">
        <f t="shared" si="290"/>
        <v>263.21675305219344</v>
      </c>
      <c r="FE531" s="50">
        <f t="shared" si="290"/>
        <v>260.36929212995273</v>
      </c>
      <c r="FF531" s="50">
        <f t="shared" si="290"/>
        <v>256.73142498449545</v>
      </c>
      <c r="FG531" s="50">
        <f t="shared" si="290"/>
        <v>256.23943943960938</v>
      </c>
      <c r="FH531" s="50">
        <f t="shared" si="290"/>
        <v>270.23320293027899</v>
      </c>
      <c r="FI531" s="50">
        <f t="shared" si="290"/>
        <v>252.62162798012741</v>
      </c>
      <c r="FJ531" s="50">
        <f t="shared" si="290"/>
        <v>272.06852925348863</v>
      </c>
      <c r="FK531" s="50">
        <f t="shared" si="290"/>
        <v>257.96689457963498</v>
      </c>
      <c r="FL531" s="50">
        <f t="shared" si="290"/>
        <v>259.86474990421198</v>
      </c>
      <c r="FM531" s="50">
        <f t="shared" si="290"/>
        <v>268.23795531400026</v>
      </c>
      <c r="FN531" s="50">
        <f t="shared" si="290"/>
        <v>253.09350101426381</v>
      </c>
      <c r="FO531" s="50">
        <f t="shared" si="290"/>
        <v>255.36257296582752</v>
      </c>
      <c r="FP531" s="50">
        <f t="shared" si="290"/>
        <v>263.00281546621864</v>
      </c>
      <c r="FQ531" s="50">
        <f t="shared" si="290"/>
        <v>266.33516491033089</v>
      </c>
      <c r="FR531" s="50">
        <f t="shared" si="290"/>
        <v>273.6052718605016</v>
      </c>
      <c r="FS531" s="50">
        <f t="shared" si="290"/>
        <v>261.01029062901335</v>
      </c>
      <c r="FT531" s="50">
        <f t="shared" si="290"/>
        <v>250.87610400565154</v>
      </c>
      <c r="FU531" s="50">
        <f t="shared" si="290"/>
        <v>248.3320997370887</v>
      </c>
      <c r="FV531" s="50">
        <f t="shared" si="290"/>
        <v>249.17069259894134</v>
      </c>
      <c r="FW531" s="50">
        <f t="shared" si="290"/>
        <v>255.35365093985629</v>
      </c>
      <c r="FX531" s="50">
        <f t="shared" si="290"/>
        <v>273.9793343372333</v>
      </c>
    </row>
    <row r="532" spans="1:180" x14ac:dyDescent="0.2">
      <c r="A532" s="3" t="s">
        <v>130</v>
      </c>
      <c r="B532" s="3" t="s">
        <v>130</v>
      </c>
      <c r="C532">
        <f t="shared" si="280"/>
        <v>0</v>
      </c>
      <c r="G532" t="str">
        <f t="shared" si="281"/>
        <v>B</v>
      </c>
      <c r="W532" s="56" t="s">
        <v>111</v>
      </c>
      <c r="X532" s="50">
        <f t="shared" si="274"/>
        <v>288.60485288213266</v>
      </c>
      <c r="Y532" s="50">
        <f t="shared" si="292"/>
        <v>0</v>
      </c>
      <c r="Z532" s="50">
        <f t="shared" si="292"/>
        <v>0</v>
      </c>
      <c r="AA532" s="50">
        <f t="shared" si="292"/>
        <v>0</v>
      </c>
      <c r="AB532" s="50">
        <f t="shared" si="292"/>
        <v>0</v>
      </c>
      <c r="AC532" s="50">
        <f t="shared" si="292"/>
        <v>0</v>
      </c>
      <c r="AD532" s="50">
        <f t="shared" si="292"/>
        <v>0</v>
      </c>
      <c r="AE532" s="50">
        <f t="shared" si="292"/>
        <v>0</v>
      </c>
      <c r="AF532" s="50">
        <f t="shared" si="292"/>
        <v>0</v>
      </c>
      <c r="AG532" s="50">
        <f t="shared" si="292"/>
        <v>0</v>
      </c>
      <c r="AH532" s="50">
        <f t="shared" si="292"/>
        <v>0</v>
      </c>
      <c r="AI532" s="50">
        <f t="shared" si="292"/>
        <v>0</v>
      </c>
      <c r="AJ532" s="50">
        <f t="shared" si="292"/>
        <v>0</v>
      </c>
      <c r="AK532" s="50">
        <f t="shared" si="292"/>
        <v>0</v>
      </c>
      <c r="AL532" s="50">
        <f t="shared" si="292"/>
        <v>0</v>
      </c>
      <c r="AM532" s="50">
        <f t="shared" si="292"/>
        <v>0</v>
      </c>
      <c r="AN532" s="50">
        <f t="shared" si="292"/>
        <v>0</v>
      </c>
      <c r="AO532" s="50">
        <f t="shared" si="292"/>
        <v>0</v>
      </c>
      <c r="AP532" s="50">
        <f t="shared" si="292"/>
        <v>0</v>
      </c>
      <c r="AQ532" s="50">
        <f t="shared" si="292"/>
        <v>0</v>
      </c>
      <c r="AR532" s="50">
        <f t="shared" si="292"/>
        <v>0</v>
      </c>
      <c r="AS532" s="50">
        <f t="shared" si="292"/>
        <v>0</v>
      </c>
      <c r="AT532" s="50">
        <f t="shared" si="292"/>
        <v>0</v>
      </c>
      <c r="AU532" s="50">
        <f t="shared" si="292"/>
        <v>0</v>
      </c>
      <c r="AV532" s="50">
        <f t="shared" si="292"/>
        <v>0</v>
      </c>
      <c r="AW532" s="50">
        <f t="shared" si="292"/>
        <v>0</v>
      </c>
      <c r="AX532" s="50">
        <f t="shared" si="292"/>
        <v>0</v>
      </c>
      <c r="AY532" s="50">
        <f t="shared" si="292"/>
        <v>0</v>
      </c>
      <c r="AZ532" s="50">
        <f t="shared" si="292"/>
        <v>101.38825591398921</v>
      </c>
      <c r="BA532" s="50">
        <f t="shared" si="292"/>
        <v>105.65924902270466</v>
      </c>
      <c r="BB532" s="50">
        <f t="shared" si="292"/>
        <v>91.054569788582356</v>
      </c>
      <c r="BC532" s="50">
        <f t="shared" si="292"/>
        <v>108.08461528555058</v>
      </c>
      <c r="BD532" s="50">
        <f t="shared" si="292"/>
        <v>90.130024037115007</v>
      </c>
      <c r="BE532" s="50">
        <f t="shared" si="292"/>
        <v>84.333547183073961</v>
      </c>
      <c r="BF532" s="50">
        <f t="shared" si="292"/>
        <v>96.625649216106865</v>
      </c>
      <c r="BG532" s="50">
        <f t="shared" si="292"/>
        <v>108.37948761381094</v>
      </c>
      <c r="BH532" s="50">
        <f t="shared" si="292"/>
        <v>80.307932007481583</v>
      </c>
      <c r="BI532" s="50">
        <f t="shared" si="292"/>
        <v>106.45212788857211</v>
      </c>
      <c r="BJ532" s="50">
        <f t="shared" si="292"/>
        <v>102.78657193540774</v>
      </c>
      <c r="BK532" s="50">
        <f t="shared" si="292"/>
        <v>107.52235663075056</v>
      </c>
      <c r="BL532" s="50">
        <f t="shared" si="292"/>
        <v>95.67358827142769</v>
      </c>
      <c r="BM532" s="50">
        <f t="shared" si="292"/>
        <v>91.527303248471995</v>
      </c>
      <c r="BN532" s="50">
        <f t="shared" si="292"/>
        <v>82.401321392622592</v>
      </c>
      <c r="BO532" s="50">
        <f t="shared" si="292"/>
        <v>150.37647579388599</v>
      </c>
      <c r="BP532" s="50">
        <f t="shared" si="292"/>
        <v>145.21058670948429</v>
      </c>
      <c r="BQ532" s="50">
        <f t="shared" si="292"/>
        <v>147.68377198873307</v>
      </c>
      <c r="BR532" s="50">
        <f t="shared" si="292"/>
        <v>164.38301835920177</v>
      </c>
      <c r="BS532" s="50">
        <f t="shared" si="292"/>
        <v>159.48540913208308</v>
      </c>
      <c r="BT532" s="50">
        <f t="shared" si="292"/>
        <v>159.49391087260608</v>
      </c>
      <c r="BU532" s="50">
        <f t="shared" si="292"/>
        <v>156.2127041659883</v>
      </c>
      <c r="BV532" s="50">
        <f t="shared" si="292"/>
        <v>144.10294652386099</v>
      </c>
      <c r="BW532" s="50">
        <f t="shared" si="292"/>
        <v>148.68634672561754</v>
      </c>
      <c r="BX532" s="50">
        <f t="shared" si="292"/>
        <v>159.30852835948173</v>
      </c>
      <c r="BY532" s="50">
        <f t="shared" si="292"/>
        <v>152.75653219614151</v>
      </c>
      <c r="BZ532" s="50">
        <f t="shared" si="292"/>
        <v>161.7967226213909</v>
      </c>
      <c r="CA532" s="50">
        <f t="shared" si="292"/>
        <v>161.12935542100368</v>
      </c>
      <c r="CB532" s="50">
        <f t="shared" si="292"/>
        <v>154.10194441634178</v>
      </c>
      <c r="CC532" s="50">
        <f t="shared" si="292"/>
        <v>244.5993538543639</v>
      </c>
      <c r="CD532" s="50">
        <f t="shared" si="292"/>
        <v>240.10118117346758</v>
      </c>
      <c r="CE532" s="50">
        <f t="shared" si="292"/>
        <v>249.23499075897058</v>
      </c>
      <c r="CF532" s="50">
        <f t="shared" si="292"/>
        <v>231.95641517032999</v>
      </c>
      <c r="CG532" s="50">
        <f t="shared" si="292"/>
        <v>251.68009123799359</v>
      </c>
      <c r="CH532" s="50">
        <f t="shared" si="292"/>
        <v>235.20292238617682</v>
      </c>
      <c r="CI532" s="50">
        <f t="shared" si="292"/>
        <v>246.36579857154479</v>
      </c>
      <c r="CJ532" s="50">
        <f t="shared" si="292"/>
        <v>252.90435440685997</v>
      </c>
      <c r="CK532" s="50">
        <f t="shared" si="291"/>
        <v>255.09507601378297</v>
      </c>
      <c r="CL532" s="50">
        <f t="shared" si="291"/>
        <v>252.46372936405791</v>
      </c>
      <c r="CM532" s="50">
        <f t="shared" si="291"/>
        <v>246.47482129968074</v>
      </c>
      <c r="CN532" s="50">
        <f t="shared" si="291"/>
        <v>253.51100805689711</v>
      </c>
      <c r="CO532" s="50">
        <f t="shared" si="291"/>
        <v>231.64138251605735</v>
      </c>
      <c r="CP532" s="50">
        <f t="shared" si="291"/>
        <v>248.49938212833939</v>
      </c>
      <c r="CQ532" s="50">
        <f t="shared" si="291"/>
        <v>237.77270141631087</v>
      </c>
      <c r="CR532" s="50">
        <f t="shared" si="291"/>
        <v>253.67541138770983</v>
      </c>
      <c r="CS532" s="50">
        <f t="shared" si="291"/>
        <v>257.9593445201491</v>
      </c>
      <c r="CT532" s="50">
        <f t="shared" si="291"/>
        <v>239.66500047888221</v>
      </c>
      <c r="CU532" s="50">
        <f t="shared" si="291"/>
        <v>238.43922481419003</v>
      </c>
      <c r="CV532" s="50">
        <f t="shared" si="291"/>
        <v>246.28208509484477</v>
      </c>
      <c r="CW532" s="50">
        <f t="shared" si="291"/>
        <v>250.34199712216375</v>
      </c>
      <c r="CX532" s="50">
        <f t="shared" si="291"/>
        <v>255.89608563592535</v>
      </c>
      <c r="CY532" s="50">
        <f t="shared" si="291"/>
        <v>236.83434710114526</v>
      </c>
      <c r="CZ532" s="50">
        <f t="shared" si="291"/>
        <v>254.28956918839322</v>
      </c>
      <c r="DA532" s="50">
        <f t="shared" si="291"/>
        <v>234.55041483453238</v>
      </c>
      <c r="DB532" s="50">
        <f t="shared" si="291"/>
        <v>230.28508313255429</v>
      </c>
      <c r="DC532" s="50">
        <f t="shared" si="291"/>
        <v>230.98844475647883</v>
      </c>
      <c r="DD532" s="50">
        <f t="shared" si="291"/>
        <v>241.64075773253631</v>
      </c>
      <c r="DE532" s="50">
        <f t="shared" si="291"/>
        <v>229.91908474661</v>
      </c>
      <c r="DF532" s="50">
        <f t="shared" si="291"/>
        <v>252.12730419824996</v>
      </c>
      <c r="DG532" s="50">
        <f t="shared" si="291"/>
        <v>256.39487474840797</v>
      </c>
      <c r="DH532" s="50">
        <f t="shared" si="291"/>
        <v>245.20860652702842</v>
      </c>
      <c r="DI532" s="50">
        <f t="shared" si="291"/>
        <v>250.83227575973947</v>
      </c>
      <c r="DJ532" s="50">
        <f t="shared" si="291"/>
        <v>244.787949475277</v>
      </c>
      <c r="DK532" s="50">
        <f t="shared" si="291"/>
        <v>245.83122187865411</v>
      </c>
      <c r="DL532" s="50">
        <f t="shared" si="291"/>
        <v>263.20359365775306</v>
      </c>
      <c r="DM532" s="50">
        <f t="shared" si="291"/>
        <v>249.03212290408965</v>
      </c>
      <c r="DN532" s="50">
        <f t="shared" si="291"/>
        <v>240.59484545654644</v>
      </c>
      <c r="DO532" s="50">
        <f t="shared" si="291"/>
        <v>245.62097352141461</v>
      </c>
      <c r="DP532" s="50">
        <f t="shared" si="291"/>
        <v>245.22972017197628</v>
      </c>
      <c r="DQ532" s="50">
        <f t="shared" si="291"/>
        <v>259.09876823779365</v>
      </c>
      <c r="DR532" s="50">
        <f t="shared" si="291"/>
        <v>260.07923081995125</v>
      </c>
      <c r="DS532" s="50">
        <f t="shared" si="291"/>
        <v>249.23883046240019</v>
      </c>
      <c r="DT532" s="50">
        <f t="shared" si="291"/>
        <v>242.68947500233585</v>
      </c>
      <c r="DU532" s="50">
        <f t="shared" si="291"/>
        <v>242.68947500233585</v>
      </c>
      <c r="DV532" s="50">
        <f t="shared" si="291"/>
        <v>243.49331020528464</v>
      </c>
      <c r="DW532" s="50">
        <f t="shared" si="291"/>
        <v>261.65089593497765</v>
      </c>
      <c r="DX532" s="50">
        <f t="shared" si="291"/>
        <v>251.83419817355949</v>
      </c>
      <c r="DY532" s="50">
        <f t="shared" si="291"/>
        <v>242.98912847355203</v>
      </c>
      <c r="DZ532" s="50">
        <f t="shared" si="291"/>
        <v>259.75883441928812</v>
      </c>
      <c r="EA532" s="50">
        <f t="shared" si="291"/>
        <v>252.82738802251404</v>
      </c>
      <c r="EB532" s="50">
        <f t="shared" si="291"/>
        <v>249.42892278996783</v>
      </c>
      <c r="EC532" s="50">
        <f t="shared" si="291"/>
        <v>255.32359896950425</v>
      </c>
      <c r="ED532" s="50">
        <f t="shared" si="291"/>
        <v>241.45583342315945</v>
      </c>
      <c r="EE532" s="50">
        <f t="shared" si="291"/>
        <v>252.35918916410219</v>
      </c>
      <c r="EF532" s="50">
        <f t="shared" si="291"/>
        <v>239.65704311788028</v>
      </c>
      <c r="EG532" s="50">
        <f t="shared" si="291"/>
        <v>265.70351152456402</v>
      </c>
      <c r="EH532" s="50">
        <f t="shared" si="291"/>
        <v>255.2376657352853</v>
      </c>
      <c r="EI532" s="50">
        <f t="shared" si="291"/>
        <v>255.76303243434569</v>
      </c>
      <c r="EJ532" s="50">
        <f t="shared" si="291"/>
        <v>261.26962858006851</v>
      </c>
      <c r="EK532" s="50">
        <f t="shared" si="291"/>
        <v>264.01792646672504</v>
      </c>
      <c r="EL532" s="50">
        <f t="shared" si="291"/>
        <v>240.72436544491609</v>
      </c>
      <c r="EM532" s="50">
        <f t="shared" si="291"/>
        <v>241.46785915521465</v>
      </c>
      <c r="EN532" s="50">
        <f t="shared" si="291"/>
        <v>266.39575981504453</v>
      </c>
      <c r="EO532" s="50">
        <f t="shared" si="291"/>
        <v>240.49948576373961</v>
      </c>
      <c r="EP532" s="50">
        <f t="shared" si="291"/>
        <v>264.06959079318671</v>
      </c>
      <c r="EQ532" s="50">
        <f t="shared" si="291"/>
        <v>262.96241134344149</v>
      </c>
      <c r="ER532" s="50">
        <f t="shared" si="291"/>
        <v>259.0562641883929</v>
      </c>
      <c r="ES532" s="50">
        <f t="shared" si="291"/>
        <v>266.84410412915844</v>
      </c>
      <c r="ET532" s="50">
        <f t="shared" si="291"/>
        <v>239.94913023847482</v>
      </c>
      <c r="EU532" s="50">
        <f t="shared" si="291"/>
        <v>497.40727971087307</v>
      </c>
      <c r="EV532" s="50">
        <f t="shared" si="290"/>
        <v>496.0929343844013</v>
      </c>
      <c r="EW532" s="50">
        <f t="shared" si="290"/>
        <v>499.75234390386612</v>
      </c>
      <c r="EX532" s="50">
        <f t="shared" si="290"/>
        <v>511.53206093167677</v>
      </c>
      <c r="EY532" s="50">
        <f t="shared" si="290"/>
        <v>503.63571421276788</v>
      </c>
      <c r="EZ532" s="50">
        <f t="shared" si="290"/>
        <v>504.12099139611661</v>
      </c>
      <c r="FA532" s="50">
        <f t="shared" si="290"/>
        <v>516.67217269749221</v>
      </c>
      <c r="FB532" s="50">
        <f t="shared" si="290"/>
        <v>521.13428669010466</v>
      </c>
      <c r="FC532" s="50">
        <f t="shared" si="290"/>
        <v>240.63198202221744</v>
      </c>
      <c r="FD532" s="50">
        <f t="shared" si="290"/>
        <v>254.38137179040507</v>
      </c>
      <c r="FE532" s="50">
        <f t="shared" si="290"/>
        <v>251.53391086816433</v>
      </c>
      <c r="FF532" s="50">
        <f t="shared" si="290"/>
        <v>247.89604372270705</v>
      </c>
      <c r="FG532" s="50">
        <f t="shared" si="290"/>
        <v>247.40405817782099</v>
      </c>
      <c r="FH532" s="50">
        <f t="shared" si="290"/>
        <v>261.39782166849062</v>
      </c>
      <c r="FI532" s="50">
        <f t="shared" si="290"/>
        <v>243.78624671833907</v>
      </c>
      <c r="FJ532" s="50">
        <f t="shared" si="290"/>
        <v>263.23314799170026</v>
      </c>
      <c r="FK532" s="50">
        <f t="shared" si="290"/>
        <v>249.13151331784664</v>
      </c>
      <c r="FL532" s="50">
        <f t="shared" si="290"/>
        <v>251.02936864242363</v>
      </c>
      <c r="FM532" s="50">
        <f t="shared" si="290"/>
        <v>259.40257405221189</v>
      </c>
      <c r="FN532" s="50">
        <f t="shared" si="290"/>
        <v>244.25811975247544</v>
      </c>
      <c r="FO532" s="50">
        <f t="shared" si="290"/>
        <v>246.52719170403915</v>
      </c>
      <c r="FP532" s="50">
        <f t="shared" si="290"/>
        <v>254.16743420443026</v>
      </c>
      <c r="FQ532" s="50">
        <f t="shared" si="290"/>
        <v>257.49978364854246</v>
      </c>
      <c r="FR532" s="50">
        <f t="shared" si="290"/>
        <v>264.76989059871323</v>
      </c>
      <c r="FS532" s="50">
        <f t="shared" si="290"/>
        <v>252.17490936722501</v>
      </c>
      <c r="FT532" s="50">
        <f t="shared" si="290"/>
        <v>242.04072274386317</v>
      </c>
      <c r="FU532" s="50">
        <f t="shared" si="290"/>
        <v>239.4967184753003</v>
      </c>
      <c r="FV532" s="50">
        <f t="shared" si="290"/>
        <v>240.33531133715294</v>
      </c>
      <c r="FW532" s="50">
        <f t="shared" si="290"/>
        <v>246.51826967806792</v>
      </c>
      <c r="FX532" s="50">
        <f t="shared" si="290"/>
        <v>265.14395307544493</v>
      </c>
    </row>
    <row r="533" spans="1:180" x14ac:dyDescent="0.2">
      <c r="A533" s="3" t="s">
        <v>116</v>
      </c>
      <c r="B533" s="3" t="s">
        <v>116</v>
      </c>
      <c r="C533">
        <f t="shared" si="280"/>
        <v>0</v>
      </c>
      <c r="G533" t="str">
        <f t="shared" si="281"/>
        <v>B</v>
      </c>
      <c r="W533" s="56" t="s">
        <v>135</v>
      </c>
      <c r="X533" s="50">
        <f t="shared" si="274"/>
        <v>275.71230522425031</v>
      </c>
      <c r="Y533" s="50">
        <f t="shared" si="292"/>
        <v>0</v>
      </c>
      <c r="Z533" s="50">
        <f t="shared" si="292"/>
        <v>0</v>
      </c>
      <c r="AA533" s="50">
        <f t="shared" si="292"/>
        <v>0</v>
      </c>
      <c r="AB533" s="50">
        <f t="shared" si="292"/>
        <v>0</v>
      </c>
      <c r="AC533" s="50">
        <f t="shared" si="292"/>
        <v>0</v>
      </c>
      <c r="AD533" s="50">
        <f t="shared" si="292"/>
        <v>0</v>
      </c>
      <c r="AE533" s="50">
        <f t="shared" si="292"/>
        <v>0</v>
      </c>
      <c r="AF533" s="50">
        <f t="shared" si="292"/>
        <v>0</v>
      </c>
      <c r="AG533" s="50">
        <f t="shared" si="292"/>
        <v>0</v>
      </c>
      <c r="AH533" s="50">
        <f t="shared" si="292"/>
        <v>0</v>
      </c>
      <c r="AI533" s="50">
        <f t="shared" si="292"/>
        <v>0</v>
      </c>
      <c r="AJ533" s="50">
        <f t="shared" si="292"/>
        <v>0</v>
      </c>
      <c r="AK533" s="50">
        <f t="shared" si="292"/>
        <v>0</v>
      </c>
      <c r="AL533" s="50">
        <f t="shared" si="292"/>
        <v>0</v>
      </c>
      <c r="AM533" s="50">
        <f t="shared" si="292"/>
        <v>0</v>
      </c>
      <c r="AN533" s="50">
        <f t="shared" si="292"/>
        <v>0</v>
      </c>
      <c r="AO533" s="50">
        <f t="shared" si="292"/>
        <v>0</v>
      </c>
      <c r="AP533" s="50">
        <f t="shared" si="292"/>
        <v>0</v>
      </c>
      <c r="AQ533" s="50">
        <f t="shared" si="292"/>
        <v>0</v>
      </c>
      <c r="AR533" s="50">
        <f t="shared" si="292"/>
        <v>0</v>
      </c>
      <c r="AS533" s="50">
        <f t="shared" si="292"/>
        <v>0</v>
      </c>
      <c r="AT533" s="50">
        <f t="shared" si="292"/>
        <v>0</v>
      </c>
      <c r="AU533" s="50">
        <f t="shared" si="292"/>
        <v>0</v>
      </c>
      <c r="AV533" s="50">
        <f t="shared" si="292"/>
        <v>0</v>
      </c>
      <c r="AW533" s="50">
        <f t="shared" si="292"/>
        <v>0</v>
      </c>
      <c r="AX533" s="50">
        <f t="shared" si="292"/>
        <v>0</v>
      </c>
      <c r="AY533" s="50">
        <f t="shared" si="292"/>
        <v>0</v>
      </c>
      <c r="AZ533" s="50">
        <f t="shared" si="292"/>
        <v>88.495708256106838</v>
      </c>
      <c r="BA533" s="50">
        <f t="shared" si="292"/>
        <v>92.766701364822268</v>
      </c>
      <c r="BB533" s="50">
        <f t="shared" si="292"/>
        <v>78.162022130699981</v>
      </c>
      <c r="BC533" s="50">
        <f t="shared" si="292"/>
        <v>95.192067627668209</v>
      </c>
      <c r="BD533" s="50">
        <f t="shared" si="292"/>
        <v>77.237476379232618</v>
      </c>
      <c r="BE533" s="50">
        <f t="shared" si="292"/>
        <v>71.440999525191586</v>
      </c>
      <c r="BF533" s="50">
        <f t="shared" si="292"/>
        <v>83.73310155822449</v>
      </c>
      <c r="BG533" s="50">
        <f t="shared" si="292"/>
        <v>95.486939955928563</v>
      </c>
      <c r="BH533" s="50">
        <f t="shared" si="292"/>
        <v>67.415384349599194</v>
      </c>
      <c r="BI533" s="50">
        <f t="shared" si="292"/>
        <v>93.559580230689733</v>
      </c>
      <c r="BJ533" s="50">
        <f t="shared" si="292"/>
        <v>89.894024277525361</v>
      </c>
      <c r="BK533" s="50">
        <f t="shared" si="292"/>
        <v>94.62980897286819</v>
      </c>
      <c r="BL533" s="50">
        <f t="shared" si="292"/>
        <v>82.781040613545315</v>
      </c>
      <c r="BM533" s="50">
        <f t="shared" si="292"/>
        <v>78.63475559058962</v>
      </c>
      <c r="BN533" s="50">
        <f t="shared" si="292"/>
        <v>69.508773734740217</v>
      </c>
      <c r="BO533" s="50">
        <f t="shared" si="292"/>
        <v>137.48392813600361</v>
      </c>
      <c r="BP533" s="50">
        <f t="shared" si="292"/>
        <v>132.31803905160191</v>
      </c>
      <c r="BQ533" s="50">
        <f t="shared" si="292"/>
        <v>134.7912243308507</v>
      </c>
      <c r="BR533" s="50">
        <f t="shared" si="292"/>
        <v>151.4904707013194</v>
      </c>
      <c r="BS533" s="50">
        <f t="shared" si="292"/>
        <v>146.5928614742007</v>
      </c>
      <c r="BT533" s="50">
        <f t="shared" si="292"/>
        <v>146.60136321472373</v>
      </c>
      <c r="BU533" s="50">
        <f t="shared" si="292"/>
        <v>143.32015650810592</v>
      </c>
      <c r="BV533" s="50">
        <f t="shared" si="292"/>
        <v>131.21039886597862</v>
      </c>
      <c r="BW533" s="50">
        <f t="shared" si="292"/>
        <v>135.79379906773516</v>
      </c>
      <c r="BX533" s="50">
        <f t="shared" si="292"/>
        <v>146.41598070159935</v>
      </c>
      <c r="BY533" s="50">
        <f t="shared" si="292"/>
        <v>139.86398453825916</v>
      </c>
      <c r="BZ533" s="50">
        <f t="shared" si="292"/>
        <v>148.90417496350852</v>
      </c>
      <c r="CA533" s="50">
        <f t="shared" si="292"/>
        <v>148.23680776312131</v>
      </c>
      <c r="CB533" s="50">
        <f t="shared" si="292"/>
        <v>141.20939675845941</v>
      </c>
      <c r="CC533" s="50">
        <f t="shared" si="292"/>
        <v>231.70680619648152</v>
      </c>
      <c r="CD533" s="50">
        <f t="shared" si="292"/>
        <v>227.20863351558521</v>
      </c>
      <c r="CE533" s="50">
        <f t="shared" si="292"/>
        <v>236.34244310108818</v>
      </c>
      <c r="CF533" s="50">
        <f t="shared" si="292"/>
        <v>219.06386751244759</v>
      </c>
      <c r="CG533" s="50">
        <f t="shared" si="292"/>
        <v>238.78754358011125</v>
      </c>
      <c r="CH533" s="50">
        <f t="shared" si="292"/>
        <v>222.31037472829445</v>
      </c>
      <c r="CI533" s="50">
        <f t="shared" si="292"/>
        <v>233.47325091366238</v>
      </c>
      <c r="CJ533" s="50">
        <f t="shared" ref="CJ533:EU536" si="293">IF(CJ46=0,0,$M$62*60+(CJ46+VLOOKUP($W533,$T$4:$U$160,2,FALSE)+VLOOKUP(CJ$507,$T$4:$U$160,2,FALSE))/$K$56)</f>
        <v>240.01180674897759</v>
      </c>
      <c r="CK533" s="50">
        <f t="shared" si="293"/>
        <v>242.20252835590063</v>
      </c>
      <c r="CL533" s="50">
        <f t="shared" si="293"/>
        <v>239.57118170617554</v>
      </c>
      <c r="CM533" s="50">
        <f t="shared" si="293"/>
        <v>233.58227364179839</v>
      </c>
      <c r="CN533" s="50">
        <f t="shared" si="293"/>
        <v>240.61846039901471</v>
      </c>
      <c r="CO533" s="50">
        <f t="shared" si="293"/>
        <v>218.74883485817497</v>
      </c>
      <c r="CP533" s="50">
        <f t="shared" si="293"/>
        <v>235.60683447045699</v>
      </c>
      <c r="CQ533" s="50">
        <f t="shared" si="293"/>
        <v>224.88015375842849</v>
      </c>
      <c r="CR533" s="50">
        <f t="shared" si="293"/>
        <v>240.78286372982745</v>
      </c>
      <c r="CS533" s="50">
        <f t="shared" si="293"/>
        <v>245.0667968622667</v>
      </c>
      <c r="CT533" s="50">
        <f t="shared" si="293"/>
        <v>226.77245282099983</v>
      </c>
      <c r="CU533" s="50">
        <f t="shared" si="293"/>
        <v>225.54667715630765</v>
      </c>
      <c r="CV533" s="50">
        <f t="shared" si="293"/>
        <v>233.38953743696237</v>
      </c>
      <c r="CW533" s="50">
        <f t="shared" si="293"/>
        <v>237.44944946428134</v>
      </c>
      <c r="CX533" s="50">
        <f t="shared" si="293"/>
        <v>243.00353797804297</v>
      </c>
      <c r="CY533" s="50">
        <f t="shared" si="293"/>
        <v>223.94179944326288</v>
      </c>
      <c r="CZ533" s="50">
        <f t="shared" si="293"/>
        <v>241.39702153051084</v>
      </c>
      <c r="DA533" s="50">
        <f t="shared" si="293"/>
        <v>221.65786717665</v>
      </c>
      <c r="DB533" s="50">
        <f t="shared" si="293"/>
        <v>217.39253547467192</v>
      </c>
      <c r="DC533" s="50">
        <f t="shared" si="293"/>
        <v>218.09589709859642</v>
      </c>
      <c r="DD533" s="50">
        <f t="shared" si="293"/>
        <v>228.74821007465394</v>
      </c>
      <c r="DE533" s="50">
        <f t="shared" si="293"/>
        <v>217.02653708872762</v>
      </c>
      <c r="DF533" s="50">
        <f t="shared" si="293"/>
        <v>239.23475654036761</v>
      </c>
      <c r="DG533" s="50">
        <f t="shared" si="293"/>
        <v>243.5023270905256</v>
      </c>
      <c r="DH533" s="50">
        <f t="shared" si="293"/>
        <v>232.31605886914605</v>
      </c>
      <c r="DI533" s="50">
        <f t="shared" si="293"/>
        <v>237.93972810185713</v>
      </c>
      <c r="DJ533" s="50">
        <f t="shared" si="293"/>
        <v>231.89540181739463</v>
      </c>
      <c r="DK533" s="50">
        <f t="shared" si="293"/>
        <v>232.9386742207717</v>
      </c>
      <c r="DL533" s="50">
        <f t="shared" si="293"/>
        <v>250.31104599987063</v>
      </c>
      <c r="DM533" s="50">
        <f t="shared" si="293"/>
        <v>236.13957524620727</v>
      </c>
      <c r="DN533" s="50">
        <f t="shared" si="293"/>
        <v>227.70229779866406</v>
      </c>
      <c r="DO533" s="50">
        <f t="shared" si="293"/>
        <v>232.72842586353224</v>
      </c>
      <c r="DP533" s="50">
        <f t="shared" si="293"/>
        <v>232.33717251409388</v>
      </c>
      <c r="DQ533" s="50">
        <f t="shared" si="293"/>
        <v>246.20622057991127</v>
      </c>
      <c r="DR533" s="50">
        <f t="shared" si="293"/>
        <v>247.18668316206882</v>
      </c>
      <c r="DS533" s="50">
        <f t="shared" si="293"/>
        <v>236.34628280451781</v>
      </c>
      <c r="DT533" s="50">
        <f t="shared" si="293"/>
        <v>229.79692734445348</v>
      </c>
      <c r="DU533" s="50">
        <f t="shared" si="293"/>
        <v>229.79692734445348</v>
      </c>
      <c r="DV533" s="50">
        <f t="shared" si="293"/>
        <v>230.60076254740227</v>
      </c>
      <c r="DW533" s="50">
        <f t="shared" si="293"/>
        <v>248.75834827709525</v>
      </c>
      <c r="DX533" s="50">
        <f t="shared" si="293"/>
        <v>238.94165051567711</v>
      </c>
      <c r="DY533" s="50">
        <f t="shared" si="293"/>
        <v>230.09658081566965</v>
      </c>
      <c r="DZ533" s="50">
        <f t="shared" si="293"/>
        <v>246.86628676140575</v>
      </c>
      <c r="EA533" s="50">
        <f t="shared" si="293"/>
        <v>239.93484036463167</v>
      </c>
      <c r="EB533" s="50">
        <f t="shared" si="293"/>
        <v>236.53637513208548</v>
      </c>
      <c r="EC533" s="50">
        <f t="shared" si="293"/>
        <v>242.43105131162184</v>
      </c>
      <c r="ED533" s="50">
        <f t="shared" si="293"/>
        <v>228.56328576527707</v>
      </c>
      <c r="EE533" s="50">
        <f t="shared" si="293"/>
        <v>239.46664150621979</v>
      </c>
      <c r="EF533" s="50">
        <f t="shared" si="293"/>
        <v>226.7644954599979</v>
      </c>
      <c r="EG533" s="50">
        <f t="shared" si="293"/>
        <v>252.81096386668162</v>
      </c>
      <c r="EH533" s="50">
        <f t="shared" si="293"/>
        <v>242.34511807740293</v>
      </c>
      <c r="EI533" s="50">
        <f t="shared" si="293"/>
        <v>242.87048477646331</v>
      </c>
      <c r="EJ533" s="50">
        <f t="shared" si="293"/>
        <v>248.37708092218617</v>
      </c>
      <c r="EK533" s="50">
        <f t="shared" si="293"/>
        <v>251.1253788088427</v>
      </c>
      <c r="EL533" s="50">
        <f t="shared" si="293"/>
        <v>227.83181778703371</v>
      </c>
      <c r="EM533" s="50">
        <f t="shared" si="293"/>
        <v>228.57531149733228</v>
      </c>
      <c r="EN533" s="50">
        <f t="shared" si="293"/>
        <v>253.5032121571621</v>
      </c>
      <c r="EO533" s="50">
        <f t="shared" si="293"/>
        <v>227.60693810585724</v>
      </c>
      <c r="EP533" s="50">
        <f t="shared" si="293"/>
        <v>251.17704313530433</v>
      </c>
      <c r="EQ533" s="50">
        <f t="shared" si="293"/>
        <v>250.06986368555911</v>
      </c>
      <c r="ER533" s="50">
        <f t="shared" si="293"/>
        <v>246.16371653051058</v>
      </c>
      <c r="ES533" s="50">
        <f t="shared" si="293"/>
        <v>253.95155647127604</v>
      </c>
      <c r="ET533" s="50">
        <f t="shared" si="293"/>
        <v>227.05658258059245</v>
      </c>
      <c r="EU533" s="50">
        <f t="shared" si="293"/>
        <v>484.51473205299072</v>
      </c>
      <c r="EV533" s="50">
        <f t="shared" si="290"/>
        <v>483.20038672651896</v>
      </c>
      <c r="EW533" s="50">
        <f t="shared" si="290"/>
        <v>486.85979624598383</v>
      </c>
      <c r="EX533" s="50">
        <f t="shared" si="290"/>
        <v>498.63951327379442</v>
      </c>
      <c r="EY533" s="50">
        <f t="shared" si="290"/>
        <v>490.74316655488553</v>
      </c>
      <c r="EZ533" s="50">
        <f t="shared" si="290"/>
        <v>491.2284437382342</v>
      </c>
      <c r="FA533" s="50">
        <f t="shared" si="290"/>
        <v>503.77962503960981</v>
      </c>
      <c r="FB533" s="50">
        <f t="shared" si="290"/>
        <v>508.24173903222237</v>
      </c>
      <c r="FC533" s="50">
        <f t="shared" si="290"/>
        <v>227.73943436433507</v>
      </c>
      <c r="FD533" s="50">
        <f t="shared" si="290"/>
        <v>241.48882413252272</v>
      </c>
      <c r="FE533" s="50">
        <f t="shared" si="290"/>
        <v>238.64136321028195</v>
      </c>
      <c r="FF533" s="50">
        <f t="shared" si="290"/>
        <v>235.0034960648247</v>
      </c>
      <c r="FG533" s="50">
        <f t="shared" si="290"/>
        <v>234.51151051993861</v>
      </c>
      <c r="FH533" s="50">
        <f t="shared" si="290"/>
        <v>248.50527401060822</v>
      </c>
      <c r="FI533" s="50">
        <f t="shared" si="290"/>
        <v>230.8936990604567</v>
      </c>
      <c r="FJ533" s="50">
        <f t="shared" si="290"/>
        <v>250.34060033381789</v>
      </c>
      <c r="FK533" s="50">
        <f t="shared" si="290"/>
        <v>236.23896565996426</v>
      </c>
      <c r="FL533" s="50">
        <f t="shared" si="290"/>
        <v>238.13682098454126</v>
      </c>
      <c r="FM533" s="50">
        <f t="shared" si="290"/>
        <v>246.51002639432946</v>
      </c>
      <c r="FN533" s="50">
        <f t="shared" si="290"/>
        <v>231.36557209459306</v>
      </c>
      <c r="FO533" s="50">
        <f t="shared" si="290"/>
        <v>233.63464404615675</v>
      </c>
      <c r="FP533" s="50">
        <f t="shared" si="290"/>
        <v>241.27488654654789</v>
      </c>
      <c r="FQ533" s="50">
        <f t="shared" si="290"/>
        <v>244.60723599066014</v>
      </c>
      <c r="FR533" s="50">
        <f t="shared" si="290"/>
        <v>251.87734294083089</v>
      </c>
      <c r="FS533" s="50">
        <f t="shared" si="290"/>
        <v>239.28236170934264</v>
      </c>
      <c r="FT533" s="50">
        <f t="shared" si="290"/>
        <v>229.1481750859808</v>
      </c>
      <c r="FU533" s="50">
        <f t="shared" si="290"/>
        <v>226.60417081741792</v>
      </c>
      <c r="FV533" s="50">
        <f t="shared" si="290"/>
        <v>227.44276367927057</v>
      </c>
      <c r="FW533" s="50">
        <f t="shared" si="290"/>
        <v>233.62572202018558</v>
      </c>
      <c r="FX533" s="50">
        <f t="shared" si="290"/>
        <v>252.25140541756252</v>
      </c>
    </row>
    <row r="534" spans="1:180" x14ac:dyDescent="0.2">
      <c r="A534" s="3" t="s">
        <v>132</v>
      </c>
      <c r="B534" s="3" t="s">
        <v>132</v>
      </c>
      <c r="C534">
        <f t="shared" si="280"/>
        <v>0</v>
      </c>
      <c r="G534" t="str">
        <f t="shared" si="281"/>
        <v>A</v>
      </c>
      <c r="W534" s="56" t="s">
        <v>115</v>
      </c>
      <c r="X534" s="50">
        <f t="shared" si="274"/>
        <v>279.86730038771321</v>
      </c>
      <c r="Y534" s="50">
        <f t="shared" ref="Y534:CJ537" si="294">IF(Y47=0,0,$M$62*60+(Y47+VLOOKUP($W534,$T$4:$U$160,2,FALSE)+VLOOKUP(Y$507,$T$4:$U$160,2,FALSE))/$K$56)</f>
        <v>0</v>
      </c>
      <c r="Z534" s="50">
        <f t="shared" si="294"/>
        <v>0</v>
      </c>
      <c r="AA534" s="50">
        <f t="shared" si="294"/>
        <v>0</v>
      </c>
      <c r="AB534" s="50">
        <f t="shared" si="294"/>
        <v>0</v>
      </c>
      <c r="AC534" s="50">
        <f t="shared" si="294"/>
        <v>0</v>
      </c>
      <c r="AD534" s="50">
        <f t="shared" si="294"/>
        <v>0</v>
      </c>
      <c r="AE534" s="50">
        <f t="shared" si="294"/>
        <v>0</v>
      </c>
      <c r="AF534" s="50">
        <f t="shared" si="294"/>
        <v>0</v>
      </c>
      <c r="AG534" s="50">
        <f t="shared" si="294"/>
        <v>0</v>
      </c>
      <c r="AH534" s="50">
        <f t="shared" si="294"/>
        <v>0</v>
      </c>
      <c r="AI534" s="50">
        <f t="shared" si="294"/>
        <v>0</v>
      </c>
      <c r="AJ534" s="50">
        <f t="shared" si="294"/>
        <v>0</v>
      </c>
      <c r="AK534" s="50">
        <f t="shared" si="294"/>
        <v>0</v>
      </c>
      <c r="AL534" s="50">
        <f t="shared" si="294"/>
        <v>0</v>
      </c>
      <c r="AM534" s="50">
        <f t="shared" si="294"/>
        <v>0</v>
      </c>
      <c r="AN534" s="50">
        <f t="shared" si="294"/>
        <v>0</v>
      </c>
      <c r="AO534" s="50">
        <f t="shared" si="294"/>
        <v>0</v>
      </c>
      <c r="AP534" s="50">
        <f t="shared" si="294"/>
        <v>0</v>
      </c>
      <c r="AQ534" s="50">
        <f t="shared" si="294"/>
        <v>0</v>
      </c>
      <c r="AR534" s="50">
        <f t="shared" si="294"/>
        <v>0</v>
      </c>
      <c r="AS534" s="50">
        <f t="shared" si="294"/>
        <v>0</v>
      </c>
      <c r="AT534" s="50">
        <f t="shared" si="294"/>
        <v>0</v>
      </c>
      <c r="AU534" s="50">
        <f t="shared" si="294"/>
        <v>0</v>
      </c>
      <c r="AV534" s="50">
        <f t="shared" si="294"/>
        <v>0</v>
      </c>
      <c r="AW534" s="50">
        <f t="shared" si="294"/>
        <v>0</v>
      </c>
      <c r="AX534" s="50">
        <f t="shared" si="294"/>
        <v>0</v>
      </c>
      <c r="AY534" s="50">
        <f t="shared" si="294"/>
        <v>0</v>
      </c>
      <c r="AZ534" s="50">
        <f t="shared" si="294"/>
        <v>92.650703419569751</v>
      </c>
      <c r="BA534" s="50">
        <f t="shared" si="294"/>
        <v>96.921696528285167</v>
      </c>
      <c r="BB534" s="50">
        <f t="shared" si="294"/>
        <v>82.317017294162866</v>
      </c>
      <c r="BC534" s="50">
        <f t="shared" si="294"/>
        <v>99.34706279113108</v>
      </c>
      <c r="BD534" s="50">
        <f t="shared" si="294"/>
        <v>81.392471542695517</v>
      </c>
      <c r="BE534" s="50">
        <f t="shared" si="294"/>
        <v>75.595994688654471</v>
      </c>
      <c r="BF534" s="50">
        <f t="shared" si="294"/>
        <v>87.888096721687376</v>
      </c>
      <c r="BG534" s="50">
        <f t="shared" si="294"/>
        <v>99.641935119391462</v>
      </c>
      <c r="BH534" s="50">
        <f t="shared" si="294"/>
        <v>71.570379513062093</v>
      </c>
      <c r="BI534" s="50">
        <f t="shared" si="294"/>
        <v>97.714575394152618</v>
      </c>
      <c r="BJ534" s="50">
        <f t="shared" si="294"/>
        <v>94.04901944098826</v>
      </c>
      <c r="BK534" s="50">
        <f t="shared" si="294"/>
        <v>98.78480413633109</v>
      </c>
      <c r="BL534" s="50">
        <f t="shared" si="294"/>
        <v>86.936035777008215</v>
      </c>
      <c r="BM534" s="50">
        <f t="shared" si="294"/>
        <v>82.789750754052505</v>
      </c>
      <c r="BN534" s="50">
        <f t="shared" si="294"/>
        <v>73.663768898203116</v>
      </c>
      <c r="BO534" s="50">
        <f t="shared" si="294"/>
        <v>141.63892329946654</v>
      </c>
      <c r="BP534" s="50">
        <f t="shared" si="294"/>
        <v>136.47303421506481</v>
      </c>
      <c r="BQ534" s="50">
        <f t="shared" si="294"/>
        <v>138.9462194943136</v>
      </c>
      <c r="BR534" s="50">
        <f t="shared" si="294"/>
        <v>155.6454658647823</v>
      </c>
      <c r="BS534" s="50">
        <f t="shared" si="294"/>
        <v>150.7478566376636</v>
      </c>
      <c r="BT534" s="50">
        <f t="shared" si="294"/>
        <v>150.75635837818663</v>
      </c>
      <c r="BU534" s="50">
        <f t="shared" si="294"/>
        <v>147.47515167156882</v>
      </c>
      <c r="BV534" s="50">
        <f t="shared" si="294"/>
        <v>135.36539402944152</v>
      </c>
      <c r="BW534" s="50">
        <f t="shared" si="294"/>
        <v>139.94879423119809</v>
      </c>
      <c r="BX534" s="50">
        <f t="shared" si="294"/>
        <v>150.57097586506225</v>
      </c>
      <c r="BY534" s="50">
        <f t="shared" si="294"/>
        <v>144.01897970172203</v>
      </c>
      <c r="BZ534" s="50">
        <f t="shared" si="294"/>
        <v>153.05917012697142</v>
      </c>
      <c r="CA534" s="50">
        <f t="shared" si="294"/>
        <v>152.39180292658421</v>
      </c>
      <c r="CB534" s="50">
        <f t="shared" si="294"/>
        <v>145.36439192192233</v>
      </c>
      <c r="CC534" s="50">
        <f t="shared" si="294"/>
        <v>235.86180135994445</v>
      </c>
      <c r="CD534" s="50">
        <f t="shared" si="294"/>
        <v>231.36362867904811</v>
      </c>
      <c r="CE534" s="50">
        <f t="shared" si="294"/>
        <v>240.49743826455108</v>
      </c>
      <c r="CF534" s="50">
        <f t="shared" si="294"/>
        <v>223.21886267591051</v>
      </c>
      <c r="CG534" s="50">
        <f t="shared" si="294"/>
        <v>242.94253874357412</v>
      </c>
      <c r="CH534" s="50">
        <f t="shared" si="294"/>
        <v>226.46536989175735</v>
      </c>
      <c r="CI534" s="50">
        <f t="shared" si="294"/>
        <v>237.62824607712528</v>
      </c>
      <c r="CJ534" s="50">
        <f t="shared" si="294"/>
        <v>244.16680191244049</v>
      </c>
      <c r="CK534" s="50">
        <f t="shared" si="293"/>
        <v>246.35752351936353</v>
      </c>
      <c r="CL534" s="50">
        <f t="shared" si="293"/>
        <v>243.72617686963844</v>
      </c>
      <c r="CM534" s="50">
        <f t="shared" si="293"/>
        <v>237.73726880526129</v>
      </c>
      <c r="CN534" s="50">
        <f t="shared" si="293"/>
        <v>244.77345556247761</v>
      </c>
      <c r="CO534" s="50">
        <f t="shared" si="293"/>
        <v>222.9038300216379</v>
      </c>
      <c r="CP534" s="50">
        <f t="shared" si="293"/>
        <v>239.76182963391989</v>
      </c>
      <c r="CQ534" s="50">
        <f t="shared" si="293"/>
        <v>229.03514892189139</v>
      </c>
      <c r="CR534" s="50">
        <f t="shared" si="293"/>
        <v>244.93785889329035</v>
      </c>
      <c r="CS534" s="50">
        <f t="shared" si="293"/>
        <v>249.2217920257296</v>
      </c>
      <c r="CT534" s="50">
        <f t="shared" si="293"/>
        <v>230.92744798446273</v>
      </c>
      <c r="CU534" s="50">
        <f t="shared" si="293"/>
        <v>229.70167231977055</v>
      </c>
      <c r="CV534" s="50">
        <f t="shared" si="293"/>
        <v>237.54453260042527</v>
      </c>
      <c r="CW534" s="50">
        <f t="shared" si="293"/>
        <v>241.60444462774424</v>
      </c>
      <c r="CX534" s="50">
        <f t="shared" si="293"/>
        <v>247.15853314150587</v>
      </c>
      <c r="CY534" s="50">
        <f t="shared" si="293"/>
        <v>228.09679460672581</v>
      </c>
      <c r="CZ534" s="50">
        <f t="shared" si="293"/>
        <v>245.55201669397374</v>
      </c>
      <c r="DA534" s="50">
        <f t="shared" si="293"/>
        <v>225.8128623401129</v>
      </c>
      <c r="DB534" s="50">
        <f t="shared" si="293"/>
        <v>221.54753063813484</v>
      </c>
      <c r="DC534" s="50">
        <f t="shared" si="293"/>
        <v>222.25089226205935</v>
      </c>
      <c r="DD534" s="50">
        <f t="shared" si="293"/>
        <v>232.90320523811684</v>
      </c>
      <c r="DE534" s="50">
        <f t="shared" si="293"/>
        <v>221.18153225219055</v>
      </c>
      <c r="DF534" s="50">
        <f t="shared" si="293"/>
        <v>243.38975170383051</v>
      </c>
      <c r="DG534" s="50">
        <f t="shared" si="293"/>
        <v>247.6573222539885</v>
      </c>
      <c r="DH534" s="50">
        <f t="shared" si="293"/>
        <v>236.47105403260895</v>
      </c>
      <c r="DI534" s="50">
        <f t="shared" si="293"/>
        <v>242.09472326532003</v>
      </c>
      <c r="DJ534" s="50">
        <f t="shared" si="293"/>
        <v>236.05039698085753</v>
      </c>
      <c r="DK534" s="50">
        <f t="shared" si="293"/>
        <v>237.0936693842346</v>
      </c>
      <c r="DL534" s="50">
        <f t="shared" si="293"/>
        <v>254.46604116333359</v>
      </c>
      <c r="DM534" s="50">
        <f t="shared" si="293"/>
        <v>240.29457040967017</v>
      </c>
      <c r="DN534" s="50">
        <f t="shared" si="293"/>
        <v>231.85729296212696</v>
      </c>
      <c r="DO534" s="50">
        <f t="shared" si="293"/>
        <v>236.88342102699514</v>
      </c>
      <c r="DP534" s="50">
        <f t="shared" si="293"/>
        <v>236.49216767755681</v>
      </c>
      <c r="DQ534" s="50">
        <f t="shared" si="293"/>
        <v>250.36121574337415</v>
      </c>
      <c r="DR534" s="50">
        <f t="shared" si="293"/>
        <v>251.34167832553175</v>
      </c>
      <c r="DS534" s="50">
        <f t="shared" si="293"/>
        <v>240.50127796798074</v>
      </c>
      <c r="DT534" s="50">
        <f t="shared" si="293"/>
        <v>233.95192250791638</v>
      </c>
      <c r="DU534" s="50">
        <f t="shared" si="293"/>
        <v>233.95192250791638</v>
      </c>
      <c r="DV534" s="50">
        <f t="shared" si="293"/>
        <v>234.75575771086517</v>
      </c>
      <c r="DW534" s="50">
        <f t="shared" si="293"/>
        <v>252.91334344055818</v>
      </c>
      <c r="DX534" s="50">
        <f t="shared" si="293"/>
        <v>243.09664567914001</v>
      </c>
      <c r="DY534" s="50">
        <f t="shared" si="293"/>
        <v>234.25157597913255</v>
      </c>
      <c r="DZ534" s="50">
        <f t="shared" si="293"/>
        <v>251.02128192486865</v>
      </c>
      <c r="EA534" s="50">
        <f t="shared" si="293"/>
        <v>244.08983552809457</v>
      </c>
      <c r="EB534" s="50">
        <f t="shared" si="293"/>
        <v>240.69137029554838</v>
      </c>
      <c r="EC534" s="50">
        <f t="shared" si="293"/>
        <v>246.5860464750848</v>
      </c>
      <c r="ED534" s="50">
        <f t="shared" si="293"/>
        <v>232.71828092873997</v>
      </c>
      <c r="EE534" s="50">
        <f t="shared" si="293"/>
        <v>243.62163666968269</v>
      </c>
      <c r="EF534" s="50">
        <f t="shared" si="293"/>
        <v>230.9194906234608</v>
      </c>
      <c r="EG534" s="50">
        <f t="shared" si="293"/>
        <v>256.96595903014457</v>
      </c>
      <c r="EH534" s="50">
        <f t="shared" si="293"/>
        <v>246.50011324086586</v>
      </c>
      <c r="EI534" s="50">
        <f t="shared" si="293"/>
        <v>247.02547993992621</v>
      </c>
      <c r="EJ534" s="50">
        <f t="shared" si="293"/>
        <v>252.53207608564904</v>
      </c>
      <c r="EK534" s="50">
        <f t="shared" si="293"/>
        <v>255.28037397230557</v>
      </c>
      <c r="EL534" s="50">
        <f t="shared" si="293"/>
        <v>231.98681295049661</v>
      </c>
      <c r="EM534" s="50">
        <f t="shared" si="293"/>
        <v>232.73030666079518</v>
      </c>
      <c r="EN534" s="50">
        <f t="shared" si="293"/>
        <v>257.65820732062502</v>
      </c>
      <c r="EO534" s="50">
        <f t="shared" si="293"/>
        <v>231.76193326932014</v>
      </c>
      <c r="EP534" s="50">
        <f t="shared" si="293"/>
        <v>255.33203829876726</v>
      </c>
      <c r="EQ534" s="50">
        <f t="shared" si="293"/>
        <v>254.22485884902204</v>
      </c>
      <c r="ER534" s="50">
        <f t="shared" si="293"/>
        <v>250.31871169397346</v>
      </c>
      <c r="ES534" s="50">
        <f t="shared" si="293"/>
        <v>258.10655163473899</v>
      </c>
      <c r="ET534" s="50">
        <f t="shared" si="293"/>
        <v>231.21157774405535</v>
      </c>
      <c r="EU534" s="50">
        <f t="shared" si="293"/>
        <v>488.66972721645357</v>
      </c>
      <c r="EV534" s="50">
        <f t="shared" si="290"/>
        <v>487.35538188998186</v>
      </c>
      <c r="EW534" s="50">
        <f t="shared" si="290"/>
        <v>491.01479140944673</v>
      </c>
      <c r="EX534" s="50">
        <f t="shared" si="290"/>
        <v>502.79450843725726</v>
      </c>
      <c r="EY534" s="50">
        <f t="shared" si="290"/>
        <v>494.89816171834838</v>
      </c>
      <c r="EZ534" s="50">
        <f t="shared" si="290"/>
        <v>495.3834389016971</v>
      </c>
      <c r="FA534" s="50">
        <f t="shared" si="290"/>
        <v>507.93462020307271</v>
      </c>
      <c r="FB534" s="50">
        <f t="shared" si="290"/>
        <v>512.39673419568521</v>
      </c>
      <c r="FC534" s="50">
        <f t="shared" si="290"/>
        <v>231.89442952779797</v>
      </c>
      <c r="FD534" s="50">
        <f t="shared" si="290"/>
        <v>245.64381929598565</v>
      </c>
      <c r="FE534" s="50">
        <f t="shared" si="290"/>
        <v>242.79635837374485</v>
      </c>
      <c r="FF534" s="50">
        <f t="shared" si="290"/>
        <v>239.1584912282876</v>
      </c>
      <c r="FG534" s="50">
        <f t="shared" si="290"/>
        <v>238.66650568340151</v>
      </c>
      <c r="FH534" s="50">
        <f t="shared" si="290"/>
        <v>252.66026917407115</v>
      </c>
      <c r="FI534" s="50">
        <f t="shared" si="290"/>
        <v>235.0486942239196</v>
      </c>
      <c r="FJ534" s="50">
        <f t="shared" si="290"/>
        <v>254.49559549728076</v>
      </c>
      <c r="FK534" s="50">
        <f t="shared" si="290"/>
        <v>240.39396082342716</v>
      </c>
      <c r="FL534" s="50">
        <f t="shared" si="290"/>
        <v>242.29181614800416</v>
      </c>
      <c r="FM534" s="50">
        <f t="shared" si="290"/>
        <v>250.66502155779241</v>
      </c>
      <c r="FN534" s="50">
        <f t="shared" si="290"/>
        <v>235.52056725805599</v>
      </c>
      <c r="FO534" s="50">
        <f t="shared" si="290"/>
        <v>237.78963920961965</v>
      </c>
      <c r="FP534" s="50">
        <f t="shared" si="290"/>
        <v>245.42988171001079</v>
      </c>
      <c r="FQ534" s="50">
        <f t="shared" si="290"/>
        <v>248.76223115412301</v>
      </c>
      <c r="FR534" s="50">
        <f t="shared" si="290"/>
        <v>256.03233810429379</v>
      </c>
      <c r="FS534" s="50">
        <f t="shared" si="290"/>
        <v>243.43735687280554</v>
      </c>
      <c r="FT534" s="50">
        <f t="shared" si="290"/>
        <v>233.3031702494437</v>
      </c>
      <c r="FU534" s="50">
        <f t="shared" si="290"/>
        <v>230.75916598088082</v>
      </c>
      <c r="FV534" s="50">
        <f t="shared" si="290"/>
        <v>231.5977588427335</v>
      </c>
      <c r="FW534" s="50">
        <f t="shared" si="290"/>
        <v>237.78071718364851</v>
      </c>
      <c r="FX534" s="50">
        <f t="shared" si="290"/>
        <v>256.40640058102548</v>
      </c>
    </row>
    <row r="535" spans="1:180" x14ac:dyDescent="0.2">
      <c r="A535" s="3" t="s">
        <v>118</v>
      </c>
      <c r="B535" s="3" t="s">
        <v>118</v>
      </c>
      <c r="C535">
        <f t="shared" si="280"/>
        <v>0</v>
      </c>
      <c r="G535" t="str">
        <f t="shared" si="281"/>
        <v>B</v>
      </c>
      <c r="W535" s="56" t="s">
        <v>15</v>
      </c>
      <c r="X535" s="50">
        <f t="shared" si="274"/>
        <v>281.51753066347959</v>
      </c>
      <c r="Y535" s="50">
        <f t="shared" si="294"/>
        <v>0</v>
      </c>
      <c r="Z535" s="50">
        <f t="shared" si="294"/>
        <v>0</v>
      </c>
      <c r="AA535" s="50">
        <f t="shared" si="294"/>
        <v>0</v>
      </c>
      <c r="AB535" s="50">
        <f t="shared" si="294"/>
        <v>0</v>
      </c>
      <c r="AC535" s="50">
        <f t="shared" si="294"/>
        <v>0</v>
      </c>
      <c r="AD535" s="50">
        <f t="shared" si="294"/>
        <v>0</v>
      </c>
      <c r="AE535" s="50">
        <f t="shared" si="294"/>
        <v>0</v>
      </c>
      <c r="AF535" s="50">
        <f t="shared" si="294"/>
        <v>0</v>
      </c>
      <c r="AG535" s="50">
        <f t="shared" si="294"/>
        <v>0</v>
      </c>
      <c r="AH535" s="50">
        <f t="shared" si="294"/>
        <v>0</v>
      </c>
      <c r="AI535" s="50">
        <f t="shared" si="294"/>
        <v>0</v>
      </c>
      <c r="AJ535" s="50">
        <f t="shared" si="294"/>
        <v>0</v>
      </c>
      <c r="AK535" s="50">
        <f t="shared" si="294"/>
        <v>0</v>
      </c>
      <c r="AL535" s="50">
        <f t="shared" si="294"/>
        <v>0</v>
      </c>
      <c r="AM535" s="50">
        <f t="shared" si="294"/>
        <v>0</v>
      </c>
      <c r="AN535" s="50">
        <f t="shared" si="294"/>
        <v>0</v>
      </c>
      <c r="AO535" s="50">
        <f t="shared" si="294"/>
        <v>0</v>
      </c>
      <c r="AP535" s="50">
        <f t="shared" si="294"/>
        <v>0</v>
      </c>
      <c r="AQ535" s="50">
        <f t="shared" si="294"/>
        <v>0</v>
      </c>
      <c r="AR535" s="50">
        <f t="shared" si="294"/>
        <v>0</v>
      </c>
      <c r="AS535" s="50">
        <f t="shared" si="294"/>
        <v>0</v>
      </c>
      <c r="AT535" s="50">
        <f t="shared" si="294"/>
        <v>0</v>
      </c>
      <c r="AU535" s="50">
        <f t="shared" si="294"/>
        <v>0</v>
      </c>
      <c r="AV535" s="50">
        <f t="shared" si="294"/>
        <v>0</v>
      </c>
      <c r="AW535" s="50">
        <f t="shared" si="294"/>
        <v>0</v>
      </c>
      <c r="AX535" s="50">
        <f t="shared" si="294"/>
        <v>0</v>
      </c>
      <c r="AY535" s="50">
        <f t="shared" si="294"/>
        <v>0</v>
      </c>
      <c r="AZ535" s="50">
        <f t="shared" si="294"/>
        <v>94.300933695336155</v>
      </c>
      <c r="BA535" s="50">
        <f t="shared" si="294"/>
        <v>98.571926804051571</v>
      </c>
      <c r="BB535" s="50">
        <f t="shared" si="294"/>
        <v>83.967247569929285</v>
      </c>
      <c r="BC535" s="50">
        <f t="shared" si="294"/>
        <v>100.9972930668975</v>
      </c>
      <c r="BD535" s="50">
        <f t="shared" si="294"/>
        <v>83.042701818461921</v>
      </c>
      <c r="BE535" s="50">
        <f t="shared" si="294"/>
        <v>77.24622496442089</v>
      </c>
      <c r="BF535" s="50">
        <f t="shared" si="294"/>
        <v>89.538326997453794</v>
      </c>
      <c r="BG535" s="50">
        <f t="shared" si="294"/>
        <v>101.29216539515787</v>
      </c>
      <c r="BH535" s="50">
        <f t="shared" si="294"/>
        <v>73.220609788828497</v>
      </c>
      <c r="BI535" s="50">
        <f t="shared" si="294"/>
        <v>99.364805669919036</v>
      </c>
      <c r="BJ535" s="50">
        <f t="shared" si="294"/>
        <v>95.699249716754665</v>
      </c>
      <c r="BK535" s="50">
        <f t="shared" si="294"/>
        <v>100.43503441209749</v>
      </c>
      <c r="BL535" s="50">
        <f t="shared" si="294"/>
        <v>88.586266052774619</v>
      </c>
      <c r="BM535" s="50">
        <f t="shared" si="294"/>
        <v>84.439981029818924</v>
      </c>
      <c r="BN535" s="50">
        <f t="shared" si="294"/>
        <v>75.31399917396952</v>
      </c>
      <c r="BO535" s="50">
        <f t="shared" si="294"/>
        <v>143.28915357523294</v>
      </c>
      <c r="BP535" s="50">
        <f t="shared" si="294"/>
        <v>138.12326449083122</v>
      </c>
      <c r="BQ535" s="50">
        <f t="shared" si="294"/>
        <v>140.59644977008003</v>
      </c>
      <c r="BR535" s="50">
        <f t="shared" si="294"/>
        <v>157.2956961405487</v>
      </c>
      <c r="BS535" s="50">
        <f t="shared" si="294"/>
        <v>152.39808691343001</v>
      </c>
      <c r="BT535" s="50">
        <f t="shared" si="294"/>
        <v>152.40658865395304</v>
      </c>
      <c r="BU535" s="50">
        <f t="shared" si="294"/>
        <v>149.12538194733523</v>
      </c>
      <c r="BV535" s="50">
        <f t="shared" si="294"/>
        <v>137.01562430520795</v>
      </c>
      <c r="BW535" s="50">
        <f t="shared" si="294"/>
        <v>141.5990245069645</v>
      </c>
      <c r="BX535" s="50">
        <f t="shared" si="294"/>
        <v>152.22120614082866</v>
      </c>
      <c r="BY535" s="50">
        <f t="shared" si="294"/>
        <v>145.66920997748846</v>
      </c>
      <c r="BZ535" s="50">
        <f t="shared" si="294"/>
        <v>154.70940040273786</v>
      </c>
      <c r="CA535" s="50">
        <f t="shared" si="294"/>
        <v>154.04203320235061</v>
      </c>
      <c r="CB535" s="50">
        <f t="shared" si="294"/>
        <v>147.01462219768874</v>
      </c>
      <c r="CC535" s="50">
        <f t="shared" si="294"/>
        <v>237.51203163571085</v>
      </c>
      <c r="CD535" s="50">
        <f t="shared" si="294"/>
        <v>233.01385895481454</v>
      </c>
      <c r="CE535" s="50">
        <f t="shared" si="294"/>
        <v>242.14766854031748</v>
      </c>
      <c r="CF535" s="50">
        <f t="shared" si="294"/>
        <v>224.86909295167692</v>
      </c>
      <c r="CG535" s="50">
        <f t="shared" si="294"/>
        <v>244.59276901934052</v>
      </c>
      <c r="CH535" s="50">
        <f t="shared" si="294"/>
        <v>228.11560016752375</v>
      </c>
      <c r="CI535" s="50">
        <f t="shared" si="294"/>
        <v>239.27847635289169</v>
      </c>
      <c r="CJ535" s="50">
        <f t="shared" si="294"/>
        <v>245.81703218820689</v>
      </c>
      <c r="CK535" s="50">
        <f t="shared" si="293"/>
        <v>248.00775379512993</v>
      </c>
      <c r="CL535" s="50">
        <f t="shared" si="293"/>
        <v>245.37640714540484</v>
      </c>
      <c r="CM535" s="50">
        <f t="shared" si="293"/>
        <v>239.3874990810277</v>
      </c>
      <c r="CN535" s="50">
        <f t="shared" si="293"/>
        <v>246.42368583824404</v>
      </c>
      <c r="CO535" s="50">
        <f t="shared" si="293"/>
        <v>224.55406029740431</v>
      </c>
      <c r="CP535" s="50">
        <f t="shared" si="293"/>
        <v>241.41205990968629</v>
      </c>
      <c r="CQ535" s="50">
        <f t="shared" si="293"/>
        <v>230.6853791976578</v>
      </c>
      <c r="CR535" s="50">
        <f t="shared" si="293"/>
        <v>246.58808916905676</v>
      </c>
      <c r="CS535" s="50">
        <f t="shared" si="293"/>
        <v>250.87202230149603</v>
      </c>
      <c r="CT535" s="50">
        <f t="shared" si="293"/>
        <v>232.57767826022913</v>
      </c>
      <c r="CU535" s="50">
        <f t="shared" si="293"/>
        <v>231.35190259553696</v>
      </c>
      <c r="CV535" s="50">
        <f t="shared" si="293"/>
        <v>239.19476287619167</v>
      </c>
      <c r="CW535" s="50">
        <f t="shared" si="293"/>
        <v>243.25467490351065</v>
      </c>
      <c r="CX535" s="50">
        <f t="shared" si="293"/>
        <v>248.80876341727227</v>
      </c>
      <c r="CY535" s="50">
        <f t="shared" si="293"/>
        <v>229.74702488249221</v>
      </c>
      <c r="CZ535" s="50">
        <f t="shared" si="293"/>
        <v>247.20224696974014</v>
      </c>
      <c r="DA535" s="50">
        <f t="shared" si="293"/>
        <v>227.4630926158793</v>
      </c>
      <c r="DB535" s="50">
        <f t="shared" si="293"/>
        <v>223.19776091390125</v>
      </c>
      <c r="DC535" s="50">
        <f t="shared" si="293"/>
        <v>223.90112253782576</v>
      </c>
      <c r="DD535" s="50">
        <f t="shared" si="293"/>
        <v>234.55343551388327</v>
      </c>
      <c r="DE535" s="50">
        <f t="shared" si="293"/>
        <v>222.83176252795695</v>
      </c>
      <c r="DF535" s="50">
        <f t="shared" si="293"/>
        <v>245.03998197959692</v>
      </c>
      <c r="DG535" s="50">
        <f t="shared" si="293"/>
        <v>249.3075525297549</v>
      </c>
      <c r="DH535" s="50">
        <f t="shared" si="293"/>
        <v>238.12128430837535</v>
      </c>
      <c r="DI535" s="50">
        <f t="shared" si="293"/>
        <v>243.74495354108643</v>
      </c>
      <c r="DJ535" s="50">
        <f t="shared" si="293"/>
        <v>237.70062725662393</v>
      </c>
      <c r="DK535" s="50">
        <f t="shared" si="293"/>
        <v>238.74389966000101</v>
      </c>
      <c r="DL535" s="50">
        <f t="shared" si="293"/>
        <v>256.11627143909999</v>
      </c>
      <c r="DM535" s="50">
        <f t="shared" si="293"/>
        <v>241.94480068543658</v>
      </c>
      <c r="DN535" s="50">
        <f t="shared" si="293"/>
        <v>233.50752323789337</v>
      </c>
      <c r="DO535" s="50">
        <f t="shared" si="293"/>
        <v>238.53365130276154</v>
      </c>
      <c r="DP535" s="50">
        <f t="shared" si="293"/>
        <v>238.14239795332321</v>
      </c>
      <c r="DQ535" s="50">
        <f t="shared" si="293"/>
        <v>252.01144601914058</v>
      </c>
      <c r="DR535" s="50">
        <f t="shared" si="293"/>
        <v>252.99190860129818</v>
      </c>
      <c r="DS535" s="50">
        <f t="shared" si="293"/>
        <v>242.15150824374714</v>
      </c>
      <c r="DT535" s="50">
        <f t="shared" si="293"/>
        <v>235.60215278368278</v>
      </c>
      <c r="DU535" s="50">
        <f t="shared" si="293"/>
        <v>235.60215278368278</v>
      </c>
      <c r="DV535" s="50">
        <f t="shared" si="293"/>
        <v>236.40598798663157</v>
      </c>
      <c r="DW535" s="50">
        <f t="shared" si="293"/>
        <v>254.56357371632458</v>
      </c>
      <c r="DX535" s="50">
        <f t="shared" si="293"/>
        <v>244.74687595490641</v>
      </c>
      <c r="DY535" s="50">
        <f t="shared" si="293"/>
        <v>235.90180625489896</v>
      </c>
      <c r="DZ535" s="50">
        <f t="shared" si="293"/>
        <v>252.67151220063505</v>
      </c>
      <c r="EA535" s="50">
        <f t="shared" si="293"/>
        <v>245.74006580386097</v>
      </c>
      <c r="EB535" s="50">
        <f t="shared" si="293"/>
        <v>242.34160057131479</v>
      </c>
      <c r="EC535" s="50">
        <f t="shared" si="293"/>
        <v>248.2362767508512</v>
      </c>
      <c r="ED535" s="50">
        <f t="shared" si="293"/>
        <v>234.36851120450638</v>
      </c>
      <c r="EE535" s="50">
        <f t="shared" si="293"/>
        <v>245.27186694544909</v>
      </c>
      <c r="EF535" s="50">
        <f t="shared" si="293"/>
        <v>232.56972089922721</v>
      </c>
      <c r="EG535" s="50">
        <f t="shared" si="293"/>
        <v>258.61618930591095</v>
      </c>
      <c r="EH535" s="50">
        <f t="shared" si="293"/>
        <v>248.15034351663226</v>
      </c>
      <c r="EI535" s="50">
        <f t="shared" si="293"/>
        <v>248.67571021569262</v>
      </c>
      <c r="EJ535" s="50">
        <f t="shared" si="293"/>
        <v>254.18230636141544</v>
      </c>
      <c r="EK535" s="50">
        <f t="shared" si="293"/>
        <v>256.93060424807197</v>
      </c>
      <c r="EL535" s="50">
        <f t="shared" si="293"/>
        <v>233.63704322626302</v>
      </c>
      <c r="EM535" s="50">
        <f t="shared" si="293"/>
        <v>234.38053693656158</v>
      </c>
      <c r="EN535" s="50">
        <f t="shared" si="293"/>
        <v>259.30843759639146</v>
      </c>
      <c r="EO535" s="50">
        <f t="shared" si="293"/>
        <v>233.41216354508654</v>
      </c>
      <c r="EP535" s="50">
        <f t="shared" si="293"/>
        <v>256.98226857453369</v>
      </c>
      <c r="EQ535" s="50">
        <f t="shared" si="293"/>
        <v>255.87508912478845</v>
      </c>
      <c r="ER535" s="50">
        <f t="shared" si="293"/>
        <v>251.96894196973986</v>
      </c>
      <c r="ES535" s="50">
        <f t="shared" si="293"/>
        <v>259.75678191050537</v>
      </c>
      <c r="ET535" s="50">
        <f t="shared" si="293"/>
        <v>232.86180801982175</v>
      </c>
      <c r="EU535" s="50">
        <f t="shared" si="293"/>
        <v>490.31995749222</v>
      </c>
      <c r="EV535" s="50">
        <f t="shared" si="290"/>
        <v>489.00561216574823</v>
      </c>
      <c r="EW535" s="50">
        <f t="shared" si="290"/>
        <v>492.66502168521305</v>
      </c>
      <c r="EX535" s="50">
        <f t="shared" si="290"/>
        <v>504.4447387130237</v>
      </c>
      <c r="EY535" s="50">
        <f t="shared" si="290"/>
        <v>496.54839199411481</v>
      </c>
      <c r="EZ535" s="50">
        <f t="shared" si="290"/>
        <v>497.03366917746354</v>
      </c>
      <c r="FA535" s="50">
        <f t="shared" si="290"/>
        <v>509.58485047883909</v>
      </c>
      <c r="FB535" s="50">
        <f t="shared" si="290"/>
        <v>514.0469644714517</v>
      </c>
      <c r="FC535" s="50">
        <f t="shared" si="290"/>
        <v>233.54465980356437</v>
      </c>
      <c r="FD535" s="50">
        <f t="shared" si="290"/>
        <v>247.29404957175203</v>
      </c>
      <c r="FE535" s="50">
        <f t="shared" si="290"/>
        <v>244.44658864951126</v>
      </c>
      <c r="FF535" s="50">
        <f t="shared" si="290"/>
        <v>240.80872150405403</v>
      </c>
      <c r="FG535" s="50">
        <f t="shared" si="290"/>
        <v>240.31673595916791</v>
      </c>
      <c r="FH535" s="50">
        <f t="shared" si="290"/>
        <v>254.31049944983755</v>
      </c>
      <c r="FI535" s="50">
        <f t="shared" si="290"/>
        <v>236.698924499686</v>
      </c>
      <c r="FJ535" s="50">
        <f t="shared" si="290"/>
        <v>256.14582577304719</v>
      </c>
      <c r="FK535" s="50">
        <f t="shared" si="290"/>
        <v>242.04419109919357</v>
      </c>
      <c r="FL535" s="50">
        <f t="shared" si="290"/>
        <v>243.94204642377056</v>
      </c>
      <c r="FM535" s="50">
        <f t="shared" si="290"/>
        <v>252.31525183355882</v>
      </c>
      <c r="FN535" s="50">
        <f t="shared" si="290"/>
        <v>237.17079753382239</v>
      </c>
      <c r="FO535" s="50">
        <f t="shared" si="290"/>
        <v>239.43986948538608</v>
      </c>
      <c r="FP535" s="50">
        <f t="shared" si="290"/>
        <v>247.08011198577719</v>
      </c>
      <c r="FQ535" s="50">
        <f t="shared" si="290"/>
        <v>250.41246142988942</v>
      </c>
      <c r="FR535" s="50">
        <f t="shared" si="290"/>
        <v>257.68256838006016</v>
      </c>
      <c r="FS535" s="50">
        <f t="shared" si="290"/>
        <v>245.08758714857194</v>
      </c>
      <c r="FT535" s="50">
        <f t="shared" si="290"/>
        <v>234.9534005252101</v>
      </c>
      <c r="FU535" s="50">
        <f t="shared" si="290"/>
        <v>232.40939625664723</v>
      </c>
      <c r="FV535" s="50">
        <f t="shared" si="290"/>
        <v>233.2479891184999</v>
      </c>
      <c r="FW535" s="50">
        <f t="shared" si="290"/>
        <v>239.43094745941491</v>
      </c>
      <c r="FX535" s="50">
        <f t="shared" si="290"/>
        <v>258.05663085679186</v>
      </c>
    </row>
    <row r="536" spans="1:180" x14ac:dyDescent="0.2">
      <c r="A536" s="3" t="s">
        <v>124</v>
      </c>
      <c r="B536" s="3" t="s">
        <v>124</v>
      </c>
      <c r="C536">
        <f t="shared" si="280"/>
        <v>0</v>
      </c>
      <c r="G536" t="str">
        <f t="shared" si="281"/>
        <v>A</v>
      </c>
      <c r="W536" s="56" t="s">
        <v>24</v>
      </c>
      <c r="X536" s="50">
        <f t="shared" si="274"/>
        <v>232.78340303185652</v>
      </c>
      <c r="Y536" s="50">
        <f t="shared" si="294"/>
        <v>89.420246168169157</v>
      </c>
      <c r="Z536" s="50">
        <f t="shared" si="294"/>
        <v>105.26456527507781</v>
      </c>
      <c r="AA536" s="50">
        <f t="shared" si="294"/>
        <v>93.851308700741242</v>
      </c>
      <c r="AB536" s="50">
        <f t="shared" si="294"/>
        <v>100.53049711513032</v>
      </c>
      <c r="AC536" s="50">
        <f t="shared" si="294"/>
        <v>93.034060065830332</v>
      </c>
      <c r="AD536" s="50">
        <f t="shared" si="294"/>
        <v>101.63134613537858</v>
      </c>
      <c r="AE536" s="50">
        <f t="shared" si="294"/>
        <v>84.51410647411906</v>
      </c>
      <c r="AF536" s="50">
        <f t="shared" si="294"/>
        <v>101.53300624895367</v>
      </c>
      <c r="AG536" s="50">
        <f t="shared" si="294"/>
        <v>110.20945916624314</v>
      </c>
      <c r="AH536" s="50">
        <f t="shared" si="294"/>
        <v>104.59137350841117</v>
      </c>
      <c r="AI536" s="50">
        <f t="shared" si="294"/>
        <v>94.709810155476347</v>
      </c>
      <c r="AJ536" s="50">
        <f t="shared" si="294"/>
        <v>110.15817838652664</v>
      </c>
      <c r="AK536" s="50">
        <f t="shared" si="294"/>
        <v>95.281890899416737</v>
      </c>
      <c r="AL536" s="50">
        <f t="shared" si="294"/>
        <v>106.54114780779862</v>
      </c>
      <c r="AM536" s="50">
        <f t="shared" si="294"/>
        <v>87.849738130727033</v>
      </c>
      <c r="AN536" s="50">
        <f t="shared" si="294"/>
        <v>90.293207657467875</v>
      </c>
      <c r="AO536" s="50">
        <f t="shared" si="294"/>
        <v>87.465385282803837</v>
      </c>
      <c r="AP536" s="50">
        <f t="shared" si="294"/>
        <v>98.826789553042701</v>
      </c>
      <c r="AQ536" s="50">
        <f t="shared" si="294"/>
        <v>100.17961295544409</v>
      </c>
      <c r="AR536" s="50">
        <f t="shared" si="294"/>
        <v>112.70502872039722</v>
      </c>
      <c r="AS536" s="50">
        <f t="shared" si="294"/>
        <v>110.75960951886574</v>
      </c>
      <c r="AT536" s="50">
        <f t="shared" si="294"/>
        <v>103.40408763014237</v>
      </c>
      <c r="AU536" s="50">
        <f t="shared" si="294"/>
        <v>110.2236371757776</v>
      </c>
      <c r="AV536" s="50">
        <f t="shared" si="294"/>
        <v>101.38825591398921</v>
      </c>
      <c r="AW536" s="50">
        <f t="shared" si="294"/>
        <v>88.495708256106838</v>
      </c>
      <c r="AX536" s="50">
        <f t="shared" si="294"/>
        <v>92.650703419569737</v>
      </c>
      <c r="AY536" s="50">
        <f t="shared" si="294"/>
        <v>94.300933695336141</v>
      </c>
      <c r="AZ536" s="50">
        <f t="shared" si="294"/>
        <v>0</v>
      </c>
      <c r="BA536" s="50">
        <f t="shared" si="294"/>
        <v>0</v>
      </c>
      <c r="BB536" s="50">
        <f t="shared" si="294"/>
        <v>0</v>
      </c>
      <c r="BC536" s="50">
        <f t="shared" si="294"/>
        <v>0</v>
      </c>
      <c r="BD536" s="50">
        <f t="shared" si="294"/>
        <v>0</v>
      </c>
      <c r="BE536" s="50">
        <f t="shared" si="294"/>
        <v>0</v>
      </c>
      <c r="BF536" s="50">
        <f t="shared" si="294"/>
        <v>0</v>
      </c>
      <c r="BG536" s="50">
        <f t="shared" si="294"/>
        <v>0</v>
      </c>
      <c r="BH536" s="50">
        <f t="shared" si="294"/>
        <v>0</v>
      </c>
      <c r="BI536" s="50">
        <f t="shared" si="294"/>
        <v>0</v>
      </c>
      <c r="BJ536" s="50">
        <f t="shared" si="294"/>
        <v>0</v>
      </c>
      <c r="BK536" s="50">
        <f t="shared" si="294"/>
        <v>0</v>
      </c>
      <c r="BL536" s="50">
        <f t="shared" si="294"/>
        <v>0</v>
      </c>
      <c r="BM536" s="50">
        <f t="shared" si="294"/>
        <v>0</v>
      </c>
      <c r="BN536" s="50">
        <f t="shared" si="294"/>
        <v>0</v>
      </c>
      <c r="BO536" s="50">
        <f t="shared" si="294"/>
        <v>94.555025943609849</v>
      </c>
      <c r="BP536" s="50">
        <f t="shared" si="294"/>
        <v>89.389136859208136</v>
      </c>
      <c r="BQ536" s="50">
        <f t="shared" si="294"/>
        <v>91.862322138456932</v>
      </c>
      <c r="BR536" s="50">
        <f t="shared" si="294"/>
        <v>108.56156850892562</v>
      </c>
      <c r="BS536" s="50">
        <f t="shared" si="294"/>
        <v>103.66395928180691</v>
      </c>
      <c r="BT536" s="50">
        <f t="shared" si="294"/>
        <v>103.67246102232995</v>
      </c>
      <c r="BU536" s="50">
        <f t="shared" si="294"/>
        <v>100.39125431571216</v>
      </c>
      <c r="BV536" s="50">
        <f t="shared" si="294"/>
        <v>88.281496673584826</v>
      </c>
      <c r="BW536" s="50">
        <f t="shared" si="294"/>
        <v>92.864896875341401</v>
      </c>
      <c r="BX536" s="50">
        <f t="shared" si="294"/>
        <v>103.48707850920559</v>
      </c>
      <c r="BY536" s="50">
        <f t="shared" si="294"/>
        <v>96.935082345865368</v>
      </c>
      <c r="BZ536" s="50">
        <f t="shared" si="294"/>
        <v>105.97527277111475</v>
      </c>
      <c r="CA536" s="50">
        <f t="shared" si="294"/>
        <v>105.30790557072753</v>
      </c>
      <c r="CB536" s="50">
        <f t="shared" si="294"/>
        <v>98.280494566065641</v>
      </c>
      <c r="CC536" s="50">
        <f t="shared" si="294"/>
        <v>188.77790400408776</v>
      </c>
      <c r="CD536" s="50">
        <f t="shared" si="294"/>
        <v>184.27973132319144</v>
      </c>
      <c r="CE536" s="50">
        <f t="shared" si="294"/>
        <v>193.41354090869439</v>
      </c>
      <c r="CF536" s="50">
        <f t="shared" si="294"/>
        <v>176.13496532005382</v>
      </c>
      <c r="CG536" s="50">
        <f t="shared" si="294"/>
        <v>195.85864138771746</v>
      </c>
      <c r="CH536" s="50">
        <f t="shared" si="294"/>
        <v>179.38147253590066</v>
      </c>
      <c r="CI536" s="50">
        <f t="shared" si="294"/>
        <v>190.54434872126859</v>
      </c>
      <c r="CJ536" s="50">
        <f t="shared" si="294"/>
        <v>197.0829045565838</v>
      </c>
      <c r="CK536" s="50">
        <f t="shared" si="293"/>
        <v>199.27362616350686</v>
      </c>
      <c r="CL536" s="50">
        <f t="shared" si="293"/>
        <v>196.64227951378174</v>
      </c>
      <c r="CM536" s="50">
        <f t="shared" si="293"/>
        <v>190.6533714494046</v>
      </c>
      <c r="CN536" s="50">
        <f t="shared" si="293"/>
        <v>197.68955820662092</v>
      </c>
      <c r="CO536" s="50">
        <f t="shared" si="293"/>
        <v>175.81993266578121</v>
      </c>
      <c r="CP536" s="50">
        <f t="shared" si="293"/>
        <v>192.6779322780632</v>
      </c>
      <c r="CQ536" s="50">
        <f t="shared" si="293"/>
        <v>181.9512515660347</v>
      </c>
      <c r="CR536" s="50">
        <f t="shared" si="293"/>
        <v>197.85396153743366</v>
      </c>
      <c r="CS536" s="50">
        <f t="shared" si="293"/>
        <v>202.13789466987294</v>
      </c>
      <c r="CT536" s="50">
        <f t="shared" si="293"/>
        <v>183.84355062860604</v>
      </c>
      <c r="CU536" s="50">
        <f t="shared" si="293"/>
        <v>182.61777496391389</v>
      </c>
      <c r="CV536" s="50">
        <f t="shared" si="293"/>
        <v>190.46063524456858</v>
      </c>
      <c r="CW536" s="50">
        <f t="shared" si="293"/>
        <v>194.52054727188755</v>
      </c>
      <c r="CX536" s="50">
        <f t="shared" si="293"/>
        <v>200.07463578564918</v>
      </c>
      <c r="CY536" s="50">
        <f t="shared" si="293"/>
        <v>181.01289725086912</v>
      </c>
      <c r="CZ536" s="50">
        <f t="shared" si="293"/>
        <v>198.46811933811705</v>
      </c>
      <c r="DA536" s="50">
        <f t="shared" si="293"/>
        <v>178.72896498425621</v>
      </c>
      <c r="DB536" s="50">
        <f t="shared" si="293"/>
        <v>174.46363328227815</v>
      </c>
      <c r="DC536" s="50">
        <f t="shared" si="293"/>
        <v>175.16699490620266</v>
      </c>
      <c r="DD536" s="50">
        <f t="shared" si="293"/>
        <v>185.81930788226018</v>
      </c>
      <c r="DE536" s="50">
        <f t="shared" si="293"/>
        <v>174.09763489633386</v>
      </c>
      <c r="DF536" s="50">
        <f t="shared" si="293"/>
        <v>196.30585434797382</v>
      </c>
      <c r="DG536" s="50">
        <f t="shared" si="293"/>
        <v>200.5734248981318</v>
      </c>
      <c r="DH536" s="50">
        <f t="shared" si="293"/>
        <v>189.38715667675226</v>
      </c>
      <c r="DI536" s="50">
        <f t="shared" si="293"/>
        <v>195.01082590946336</v>
      </c>
      <c r="DJ536" s="50">
        <f t="shared" si="293"/>
        <v>188.96649962500084</v>
      </c>
      <c r="DK536" s="50">
        <f t="shared" si="293"/>
        <v>250.00977202837791</v>
      </c>
      <c r="DL536" s="50">
        <f t="shared" si="293"/>
        <v>267.38214380747684</v>
      </c>
      <c r="DM536" s="50">
        <f t="shared" si="293"/>
        <v>253.21067305381345</v>
      </c>
      <c r="DN536" s="50">
        <f t="shared" si="293"/>
        <v>244.77339560627027</v>
      </c>
      <c r="DO536" s="50">
        <f t="shared" si="293"/>
        <v>249.79952367113845</v>
      </c>
      <c r="DP536" s="50">
        <f t="shared" si="293"/>
        <v>249.40827032170012</v>
      </c>
      <c r="DQ536" s="50">
        <f t="shared" si="293"/>
        <v>263.27731838751748</v>
      </c>
      <c r="DR536" s="50">
        <f t="shared" si="293"/>
        <v>264.25778096967503</v>
      </c>
      <c r="DS536" s="50">
        <f t="shared" si="293"/>
        <v>253.41738061212402</v>
      </c>
      <c r="DT536" s="50">
        <f t="shared" si="293"/>
        <v>246.86802515205969</v>
      </c>
      <c r="DU536" s="50">
        <f t="shared" si="293"/>
        <v>246.86802515205969</v>
      </c>
      <c r="DV536" s="50">
        <f t="shared" si="293"/>
        <v>247.67186035500848</v>
      </c>
      <c r="DW536" s="50">
        <f t="shared" si="293"/>
        <v>265.82944608470149</v>
      </c>
      <c r="DX536" s="50">
        <f t="shared" si="293"/>
        <v>256.01274832328329</v>
      </c>
      <c r="DY536" s="50">
        <f t="shared" si="293"/>
        <v>247.16767862327583</v>
      </c>
      <c r="DZ536" s="50">
        <f t="shared" si="293"/>
        <v>263.93738456901195</v>
      </c>
      <c r="EA536" s="50">
        <f t="shared" si="293"/>
        <v>257.0059381722379</v>
      </c>
      <c r="EB536" s="50">
        <f t="shared" si="293"/>
        <v>253.60747293969169</v>
      </c>
      <c r="EC536" s="50">
        <f t="shared" si="293"/>
        <v>259.50214911922808</v>
      </c>
      <c r="ED536" s="50">
        <f t="shared" si="293"/>
        <v>245.63438357288328</v>
      </c>
      <c r="EE536" s="50">
        <f t="shared" si="293"/>
        <v>256.53773931382602</v>
      </c>
      <c r="EF536" s="50">
        <f t="shared" si="293"/>
        <v>243.83559326760411</v>
      </c>
      <c r="EG536" s="50">
        <f t="shared" si="293"/>
        <v>269.88206167428785</v>
      </c>
      <c r="EH536" s="50">
        <f t="shared" si="293"/>
        <v>259.41621588500914</v>
      </c>
      <c r="EI536" s="50">
        <f t="shared" si="293"/>
        <v>259.94158258406952</v>
      </c>
      <c r="EJ536" s="50">
        <f t="shared" si="293"/>
        <v>265.4481787297924</v>
      </c>
      <c r="EK536" s="50">
        <f t="shared" si="293"/>
        <v>268.19647661644893</v>
      </c>
      <c r="EL536" s="50">
        <f t="shared" si="293"/>
        <v>244.90291559463992</v>
      </c>
      <c r="EM536" s="50">
        <f t="shared" si="293"/>
        <v>245.64640930493849</v>
      </c>
      <c r="EN536" s="50">
        <f t="shared" si="293"/>
        <v>270.57430996476836</v>
      </c>
      <c r="EO536" s="50">
        <f t="shared" si="293"/>
        <v>244.67803591346345</v>
      </c>
      <c r="EP536" s="50">
        <f t="shared" si="293"/>
        <v>268.2481409429106</v>
      </c>
      <c r="EQ536" s="50">
        <f t="shared" si="293"/>
        <v>267.14096149316532</v>
      </c>
      <c r="ER536" s="50">
        <f t="shared" si="293"/>
        <v>263.23481433811679</v>
      </c>
      <c r="ES536" s="50">
        <f t="shared" si="293"/>
        <v>271.02265427888227</v>
      </c>
      <c r="ET536" s="50">
        <f t="shared" si="293"/>
        <v>244.12768038819866</v>
      </c>
      <c r="EU536" s="50">
        <f t="shared" si="293"/>
        <v>441.5858298605969</v>
      </c>
      <c r="EV536" s="50">
        <f t="shared" si="290"/>
        <v>440.27148453412519</v>
      </c>
      <c r="EW536" s="50">
        <f t="shared" si="290"/>
        <v>443.93089405359007</v>
      </c>
      <c r="EX536" s="50">
        <f t="shared" si="290"/>
        <v>455.71061108140054</v>
      </c>
      <c r="EY536" s="50">
        <f t="shared" si="290"/>
        <v>447.81426436249177</v>
      </c>
      <c r="EZ536" s="50">
        <f t="shared" si="290"/>
        <v>448.29954154584038</v>
      </c>
      <c r="FA536" s="50">
        <f t="shared" si="290"/>
        <v>460.85072284721605</v>
      </c>
      <c r="FB536" s="50">
        <f t="shared" si="290"/>
        <v>465.31283683982861</v>
      </c>
      <c r="FC536" s="50">
        <f t="shared" si="290"/>
        <v>244.81053217194128</v>
      </c>
      <c r="FD536" s="50">
        <f t="shared" si="290"/>
        <v>258.55992194012896</v>
      </c>
      <c r="FE536" s="50">
        <f t="shared" si="290"/>
        <v>255.71246101788813</v>
      </c>
      <c r="FF536" s="50">
        <f t="shared" si="290"/>
        <v>252.07459387243091</v>
      </c>
      <c r="FG536" s="50">
        <f t="shared" si="290"/>
        <v>251.58260832754479</v>
      </c>
      <c r="FH536" s="50">
        <f t="shared" si="290"/>
        <v>265.57637181821445</v>
      </c>
      <c r="FI536" s="50">
        <f t="shared" si="290"/>
        <v>247.9647968680629</v>
      </c>
      <c r="FJ536" s="50">
        <f t="shared" si="290"/>
        <v>267.4116981414241</v>
      </c>
      <c r="FK536" s="50">
        <f t="shared" si="290"/>
        <v>253.31006346757044</v>
      </c>
      <c r="FL536" s="50">
        <f t="shared" si="290"/>
        <v>255.20791879214744</v>
      </c>
      <c r="FM536" s="50">
        <f t="shared" si="290"/>
        <v>263.58112420193567</v>
      </c>
      <c r="FN536" s="50">
        <f t="shared" si="290"/>
        <v>248.43666990219933</v>
      </c>
      <c r="FO536" s="50">
        <f t="shared" si="290"/>
        <v>250.70574185376299</v>
      </c>
      <c r="FP536" s="50">
        <f t="shared" si="290"/>
        <v>258.3459843541541</v>
      </c>
      <c r="FQ536" s="50">
        <f t="shared" si="290"/>
        <v>261.67833379826635</v>
      </c>
      <c r="FR536" s="50">
        <f t="shared" si="290"/>
        <v>268.94844074843712</v>
      </c>
      <c r="FS536" s="50">
        <f t="shared" ref="FS536:FX536" si="295">IF(FS49=0,0,$M$62*60+(FS49+VLOOKUP($W536,$T$4:$U$160,2,FALSE)+VLOOKUP(FS$507,$T$4:$U$160,2,FALSE))/$K$56)</f>
        <v>256.35345951694887</v>
      </c>
      <c r="FT536" s="50">
        <f t="shared" si="295"/>
        <v>246.21927289358698</v>
      </c>
      <c r="FU536" s="50">
        <f t="shared" si="295"/>
        <v>243.67526862502413</v>
      </c>
      <c r="FV536" s="50">
        <f t="shared" si="295"/>
        <v>244.51386148687681</v>
      </c>
      <c r="FW536" s="50">
        <f t="shared" si="295"/>
        <v>250.69681982779181</v>
      </c>
      <c r="FX536" s="50">
        <f t="shared" si="295"/>
        <v>269.32250322516876</v>
      </c>
    </row>
    <row r="537" spans="1:180" x14ac:dyDescent="0.2">
      <c r="A537" s="3" t="s">
        <v>129</v>
      </c>
      <c r="B537" s="3" t="s">
        <v>129</v>
      </c>
      <c r="C537">
        <f t="shared" si="280"/>
        <v>0</v>
      </c>
      <c r="G537" t="str">
        <f t="shared" si="281"/>
        <v>A</v>
      </c>
      <c r="W537" s="56" t="s">
        <v>17</v>
      </c>
      <c r="X537" s="50">
        <f t="shared" si="274"/>
        <v>237.05439614057192</v>
      </c>
      <c r="Y537" s="50">
        <f t="shared" si="294"/>
        <v>93.691239276884588</v>
      </c>
      <c r="Z537" s="50">
        <f t="shared" si="294"/>
        <v>109.53555838379324</v>
      </c>
      <c r="AA537" s="50">
        <f t="shared" si="294"/>
        <v>98.122301809456687</v>
      </c>
      <c r="AB537" s="50">
        <f t="shared" si="294"/>
        <v>104.80149022384575</v>
      </c>
      <c r="AC537" s="50">
        <f t="shared" si="294"/>
        <v>97.305053174545762</v>
      </c>
      <c r="AD537" s="50">
        <f t="shared" si="294"/>
        <v>105.90233924409402</v>
      </c>
      <c r="AE537" s="50">
        <f t="shared" si="294"/>
        <v>88.785099582834491</v>
      </c>
      <c r="AF537" s="50">
        <f t="shared" si="294"/>
        <v>105.80399935766911</v>
      </c>
      <c r="AG537" s="50">
        <f t="shared" si="294"/>
        <v>114.48045227495859</v>
      </c>
      <c r="AH537" s="50">
        <f t="shared" si="294"/>
        <v>108.8623666171266</v>
      </c>
      <c r="AI537" s="50">
        <f t="shared" si="294"/>
        <v>98.980803264191763</v>
      </c>
      <c r="AJ537" s="50">
        <f t="shared" si="294"/>
        <v>114.42917149524207</v>
      </c>
      <c r="AK537" s="50">
        <f t="shared" si="294"/>
        <v>99.552884008132168</v>
      </c>
      <c r="AL537" s="50">
        <f t="shared" si="294"/>
        <v>110.81214091651404</v>
      </c>
      <c r="AM537" s="50">
        <f t="shared" si="294"/>
        <v>92.120731239442478</v>
      </c>
      <c r="AN537" s="50">
        <f t="shared" si="294"/>
        <v>94.564200766183305</v>
      </c>
      <c r="AO537" s="50">
        <f t="shared" si="294"/>
        <v>91.736378391519267</v>
      </c>
      <c r="AP537" s="50">
        <f t="shared" si="294"/>
        <v>103.09778266175815</v>
      </c>
      <c r="AQ537" s="50">
        <f t="shared" si="294"/>
        <v>104.45060606415953</v>
      </c>
      <c r="AR537" s="50">
        <f t="shared" si="294"/>
        <v>116.97602182911265</v>
      </c>
      <c r="AS537" s="50">
        <f t="shared" si="294"/>
        <v>115.03060262758117</v>
      </c>
      <c r="AT537" s="50">
        <f t="shared" si="294"/>
        <v>107.67508073885782</v>
      </c>
      <c r="AU537" s="50">
        <f t="shared" si="294"/>
        <v>114.49463028449303</v>
      </c>
      <c r="AV537" s="50">
        <f t="shared" si="294"/>
        <v>105.65924902270466</v>
      </c>
      <c r="AW537" s="50">
        <f t="shared" si="294"/>
        <v>92.766701364822268</v>
      </c>
      <c r="AX537" s="50">
        <f t="shared" si="294"/>
        <v>96.921696528285167</v>
      </c>
      <c r="AY537" s="50">
        <f t="shared" si="294"/>
        <v>98.571926804051571</v>
      </c>
      <c r="AZ537" s="50">
        <f t="shared" si="294"/>
        <v>0</v>
      </c>
      <c r="BA537" s="50">
        <f t="shared" si="294"/>
        <v>0</v>
      </c>
      <c r="BB537" s="50">
        <f t="shared" si="294"/>
        <v>0</v>
      </c>
      <c r="BC537" s="50">
        <f t="shared" si="294"/>
        <v>0</v>
      </c>
      <c r="BD537" s="50">
        <f t="shared" si="294"/>
        <v>0</v>
      </c>
      <c r="BE537" s="50">
        <f t="shared" si="294"/>
        <v>0</v>
      </c>
      <c r="BF537" s="50">
        <f t="shared" si="294"/>
        <v>0</v>
      </c>
      <c r="BG537" s="50">
        <f t="shared" si="294"/>
        <v>0</v>
      </c>
      <c r="BH537" s="50">
        <f t="shared" si="294"/>
        <v>0</v>
      </c>
      <c r="BI537" s="50">
        <f t="shared" si="294"/>
        <v>0</v>
      </c>
      <c r="BJ537" s="50">
        <f t="shared" si="294"/>
        <v>0</v>
      </c>
      <c r="BK537" s="50">
        <f t="shared" si="294"/>
        <v>0</v>
      </c>
      <c r="BL537" s="50">
        <f t="shared" si="294"/>
        <v>0</v>
      </c>
      <c r="BM537" s="50">
        <f t="shared" si="294"/>
        <v>0</v>
      </c>
      <c r="BN537" s="50">
        <f t="shared" si="294"/>
        <v>0</v>
      </c>
      <c r="BO537" s="50">
        <f t="shared" si="294"/>
        <v>98.826019052325279</v>
      </c>
      <c r="BP537" s="50">
        <f t="shared" si="294"/>
        <v>93.660129967923567</v>
      </c>
      <c r="BQ537" s="50">
        <f t="shared" si="294"/>
        <v>96.133315247172376</v>
      </c>
      <c r="BR537" s="50">
        <f t="shared" si="294"/>
        <v>112.83256161764105</v>
      </c>
      <c r="BS537" s="50">
        <f t="shared" si="294"/>
        <v>107.93495239052234</v>
      </c>
      <c r="BT537" s="50">
        <f t="shared" si="294"/>
        <v>107.94345413104539</v>
      </c>
      <c r="BU537" s="50">
        <f t="shared" si="294"/>
        <v>104.66224742442759</v>
      </c>
      <c r="BV537" s="50">
        <f t="shared" si="294"/>
        <v>92.55248978230027</v>
      </c>
      <c r="BW537" s="50">
        <f t="shared" si="294"/>
        <v>97.135889984056845</v>
      </c>
      <c r="BX537" s="50">
        <f t="shared" si="294"/>
        <v>107.75807161792102</v>
      </c>
      <c r="BY537" s="50">
        <f t="shared" si="294"/>
        <v>101.20607545458081</v>
      </c>
      <c r="BZ537" s="50">
        <f t="shared" si="294"/>
        <v>110.24626587983018</v>
      </c>
      <c r="CA537" s="50">
        <f t="shared" si="294"/>
        <v>109.57889867944297</v>
      </c>
      <c r="CB537" s="50">
        <f t="shared" si="294"/>
        <v>102.55148767478107</v>
      </c>
      <c r="CC537" s="50">
        <f t="shared" si="294"/>
        <v>193.04889711280316</v>
      </c>
      <c r="CD537" s="50">
        <f t="shared" si="294"/>
        <v>188.55072443190684</v>
      </c>
      <c r="CE537" s="50">
        <f t="shared" si="294"/>
        <v>197.68453401740982</v>
      </c>
      <c r="CF537" s="50">
        <f t="shared" si="294"/>
        <v>180.40595842876925</v>
      </c>
      <c r="CG537" s="50">
        <f t="shared" si="294"/>
        <v>200.12963449643286</v>
      </c>
      <c r="CH537" s="50">
        <f t="shared" si="294"/>
        <v>183.65246564461609</v>
      </c>
      <c r="CI537" s="50">
        <f t="shared" si="294"/>
        <v>194.81534182998402</v>
      </c>
      <c r="CJ537" s="50">
        <f t="shared" ref="CJ537:EU540" si="296">IF(CJ50=0,0,$M$62*60+(CJ50+VLOOKUP($W537,$T$4:$U$160,2,FALSE)+VLOOKUP(CJ$507,$T$4:$U$160,2,FALSE))/$K$56)</f>
        <v>201.35389766529923</v>
      </c>
      <c r="CK537" s="50">
        <f t="shared" si="296"/>
        <v>203.54461927222226</v>
      </c>
      <c r="CL537" s="50">
        <f t="shared" si="296"/>
        <v>200.91327262249717</v>
      </c>
      <c r="CM537" s="50">
        <f t="shared" si="296"/>
        <v>194.92436455812003</v>
      </c>
      <c r="CN537" s="50">
        <f t="shared" si="296"/>
        <v>201.96055131533635</v>
      </c>
      <c r="CO537" s="50">
        <f t="shared" si="296"/>
        <v>180.09092577449661</v>
      </c>
      <c r="CP537" s="50">
        <f t="shared" si="296"/>
        <v>196.94892538677863</v>
      </c>
      <c r="CQ537" s="50">
        <f t="shared" si="296"/>
        <v>186.22224467475013</v>
      </c>
      <c r="CR537" s="50">
        <f t="shared" si="296"/>
        <v>202.12495464614909</v>
      </c>
      <c r="CS537" s="50">
        <f t="shared" si="296"/>
        <v>206.40888777858834</v>
      </c>
      <c r="CT537" s="50">
        <f t="shared" si="296"/>
        <v>188.11454373732147</v>
      </c>
      <c r="CU537" s="50">
        <f t="shared" si="296"/>
        <v>186.88876807262929</v>
      </c>
      <c r="CV537" s="50">
        <f t="shared" si="296"/>
        <v>194.73162835328401</v>
      </c>
      <c r="CW537" s="50">
        <f t="shared" si="296"/>
        <v>198.79154038060298</v>
      </c>
      <c r="CX537" s="50">
        <f t="shared" si="296"/>
        <v>204.34562889436461</v>
      </c>
      <c r="CY537" s="50">
        <f t="shared" si="296"/>
        <v>185.28389035958455</v>
      </c>
      <c r="CZ537" s="50">
        <f t="shared" si="296"/>
        <v>202.73911244683248</v>
      </c>
      <c r="DA537" s="50">
        <f t="shared" si="296"/>
        <v>182.99995809297164</v>
      </c>
      <c r="DB537" s="50">
        <f t="shared" si="296"/>
        <v>178.73462639099355</v>
      </c>
      <c r="DC537" s="50">
        <f t="shared" si="296"/>
        <v>179.43798801491809</v>
      </c>
      <c r="DD537" s="50">
        <f t="shared" si="296"/>
        <v>190.09030099097558</v>
      </c>
      <c r="DE537" s="50">
        <f t="shared" si="296"/>
        <v>178.36862800504926</v>
      </c>
      <c r="DF537" s="50">
        <f t="shared" si="296"/>
        <v>200.57684745668925</v>
      </c>
      <c r="DG537" s="50">
        <f t="shared" si="296"/>
        <v>204.84441800684723</v>
      </c>
      <c r="DH537" s="50">
        <f t="shared" si="296"/>
        <v>193.65814978546769</v>
      </c>
      <c r="DI537" s="50">
        <f t="shared" si="296"/>
        <v>199.28181901817877</v>
      </c>
      <c r="DJ537" s="50">
        <f t="shared" si="296"/>
        <v>193.23749273371627</v>
      </c>
      <c r="DK537" s="50">
        <f t="shared" si="296"/>
        <v>254.28076513709337</v>
      </c>
      <c r="DL537" s="50">
        <f t="shared" si="296"/>
        <v>271.6531369161923</v>
      </c>
      <c r="DM537" s="50">
        <f t="shared" si="296"/>
        <v>257.48166616252888</v>
      </c>
      <c r="DN537" s="50">
        <f t="shared" si="296"/>
        <v>249.04438871498573</v>
      </c>
      <c r="DO537" s="50">
        <f t="shared" si="296"/>
        <v>254.07051677985385</v>
      </c>
      <c r="DP537" s="50">
        <f t="shared" si="296"/>
        <v>253.67926343041552</v>
      </c>
      <c r="DQ537" s="50">
        <f t="shared" si="296"/>
        <v>267.54831149623288</v>
      </c>
      <c r="DR537" s="50">
        <f t="shared" si="296"/>
        <v>268.52877407839048</v>
      </c>
      <c r="DS537" s="50">
        <f t="shared" si="296"/>
        <v>257.68837372083948</v>
      </c>
      <c r="DT537" s="50">
        <f t="shared" si="296"/>
        <v>251.13901826077515</v>
      </c>
      <c r="DU537" s="50">
        <f t="shared" si="296"/>
        <v>251.13901826077515</v>
      </c>
      <c r="DV537" s="50">
        <f t="shared" si="296"/>
        <v>251.94285346372394</v>
      </c>
      <c r="DW537" s="50">
        <f t="shared" si="296"/>
        <v>270.10043919341689</v>
      </c>
      <c r="DX537" s="50">
        <f t="shared" si="296"/>
        <v>260.28374143199875</v>
      </c>
      <c r="DY537" s="50">
        <f t="shared" si="296"/>
        <v>251.43867173199129</v>
      </c>
      <c r="DZ537" s="50">
        <f t="shared" si="296"/>
        <v>268.20837767772736</v>
      </c>
      <c r="EA537" s="50">
        <f t="shared" si="296"/>
        <v>261.27693128095331</v>
      </c>
      <c r="EB537" s="50">
        <f t="shared" si="296"/>
        <v>257.87846604840706</v>
      </c>
      <c r="EC537" s="50">
        <f t="shared" si="296"/>
        <v>263.77314222794354</v>
      </c>
      <c r="ED537" s="50">
        <f t="shared" si="296"/>
        <v>249.90537668159868</v>
      </c>
      <c r="EE537" s="50">
        <f t="shared" si="296"/>
        <v>260.80873242254142</v>
      </c>
      <c r="EF537" s="50">
        <f t="shared" si="296"/>
        <v>248.10658637631954</v>
      </c>
      <c r="EG537" s="50">
        <f t="shared" si="296"/>
        <v>274.15305478300331</v>
      </c>
      <c r="EH537" s="50">
        <f t="shared" si="296"/>
        <v>263.6872089937246</v>
      </c>
      <c r="EI537" s="50">
        <f t="shared" si="296"/>
        <v>264.21257569278492</v>
      </c>
      <c r="EJ537" s="50">
        <f t="shared" si="296"/>
        <v>269.71917183850775</v>
      </c>
      <c r="EK537" s="50">
        <f t="shared" si="296"/>
        <v>272.46746972516428</v>
      </c>
      <c r="EL537" s="50">
        <f t="shared" si="296"/>
        <v>249.17390870335532</v>
      </c>
      <c r="EM537" s="50">
        <f t="shared" si="296"/>
        <v>249.91740241365392</v>
      </c>
      <c r="EN537" s="50">
        <f t="shared" si="296"/>
        <v>274.84530307348376</v>
      </c>
      <c r="EO537" s="50">
        <f t="shared" si="296"/>
        <v>248.94902902217888</v>
      </c>
      <c r="EP537" s="50">
        <f t="shared" si="296"/>
        <v>272.519134051626</v>
      </c>
      <c r="EQ537" s="50">
        <f t="shared" si="296"/>
        <v>271.41195460188078</v>
      </c>
      <c r="ER537" s="50">
        <f t="shared" si="296"/>
        <v>267.50580744683219</v>
      </c>
      <c r="ES537" s="50">
        <f t="shared" si="296"/>
        <v>275.29364738759767</v>
      </c>
      <c r="ET537" s="50">
        <f t="shared" si="296"/>
        <v>248.39867349691406</v>
      </c>
      <c r="EU537" s="50">
        <f t="shared" si="296"/>
        <v>445.8568229693123</v>
      </c>
      <c r="EV537" s="50">
        <f t="shared" ref="EV537:FX545" si="297">IF(EV50=0,0,$M$62*60+(EV50+VLOOKUP($W537,$T$4:$U$160,2,FALSE)+VLOOKUP(EV$507,$T$4:$U$160,2,FALSE))/$K$56)</f>
        <v>444.54247764284059</v>
      </c>
      <c r="EW537" s="50">
        <f t="shared" si="297"/>
        <v>448.20188716230547</v>
      </c>
      <c r="EX537" s="50">
        <f t="shared" si="297"/>
        <v>459.98160419011595</v>
      </c>
      <c r="EY537" s="50">
        <f t="shared" si="297"/>
        <v>452.08525747120717</v>
      </c>
      <c r="EZ537" s="50">
        <f t="shared" si="297"/>
        <v>452.57053465455579</v>
      </c>
      <c r="FA537" s="50">
        <f t="shared" si="297"/>
        <v>465.12171595593145</v>
      </c>
      <c r="FB537" s="50">
        <f t="shared" si="297"/>
        <v>469.58382994854395</v>
      </c>
      <c r="FC537" s="50">
        <f t="shared" si="297"/>
        <v>249.08152528065668</v>
      </c>
      <c r="FD537" s="50">
        <f t="shared" si="297"/>
        <v>262.83091504884436</v>
      </c>
      <c r="FE537" s="50">
        <f t="shared" si="297"/>
        <v>259.98345412660359</v>
      </c>
      <c r="FF537" s="50">
        <f t="shared" si="297"/>
        <v>256.34558698114631</v>
      </c>
      <c r="FG537" s="50">
        <f t="shared" si="297"/>
        <v>255.85360143626025</v>
      </c>
      <c r="FH537" s="50">
        <f t="shared" si="297"/>
        <v>269.84736492692986</v>
      </c>
      <c r="FI537" s="50">
        <f t="shared" si="297"/>
        <v>252.23578997677831</v>
      </c>
      <c r="FJ537" s="50">
        <f t="shared" si="297"/>
        <v>271.6826912501395</v>
      </c>
      <c r="FK537" s="50">
        <f t="shared" si="297"/>
        <v>257.5810565762859</v>
      </c>
      <c r="FL537" s="50">
        <f t="shared" si="297"/>
        <v>259.4789119008629</v>
      </c>
      <c r="FM537" s="50">
        <f t="shared" si="297"/>
        <v>267.85211731065112</v>
      </c>
      <c r="FN537" s="50">
        <f t="shared" si="297"/>
        <v>252.7076630109147</v>
      </c>
      <c r="FO537" s="50">
        <f t="shared" si="297"/>
        <v>254.97673496247842</v>
      </c>
      <c r="FP537" s="50">
        <f t="shared" si="297"/>
        <v>262.6169774628695</v>
      </c>
      <c r="FQ537" s="50">
        <f t="shared" si="297"/>
        <v>265.94932690698175</v>
      </c>
      <c r="FR537" s="50">
        <f t="shared" si="297"/>
        <v>273.21943385715247</v>
      </c>
      <c r="FS537" s="50">
        <f t="shared" si="297"/>
        <v>260.62445262566428</v>
      </c>
      <c r="FT537" s="50">
        <f t="shared" si="297"/>
        <v>250.49026600230243</v>
      </c>
      <c r="FU537" s="50">
        <f t="shared" si="297"/>
        <v>247.94626173373956</v>
      </c>
      <c r="FV537" s="50">
        <f t="shared" si="297"/>
        <v>248.78485459559224</v>
      </c>
      <c r="FW537" s="50">
        <f t="shared" si="297"/>
        <v>254.96781293650719</v>
      </c>
      <c r="FX537" s="50">
        <f t="shared" si="297"/>
        <v>273.59349633388422</v>
      </c>
    </row>
    <row r="538" spans="1:180" x14ac:dyDescent="0.2">
      <c r="A538" s="3" t="s">
        <v>124</v>
      </c>
      <c r="B538" s="3" t="s">
        <v>124</v>
      </c>
      <c r="C538">
        <f t="shared" si="280"/>
        <v>0</v>
      </c>
      <c r="G538" t="str">
        <f t="shared" si="281"/>
        <v>A</v>
      </c>
      <c r="W538" s="56" t="s">
        <v>130</v>
      </c>
      <c r="X538" s="50">
        <f t="shared" si="274"/>
        <v>222.44971690644968</v>
      </c>
      <c r="Y538" s="50">
        <f t="shared" ref="Y538:CJ541" si="298">IF(Y51=0,0,$M$62*60+(Y51+VLOOKUP($W538,$T$4:$U$160,2,FALSE)+VLOOKUP(Y$507,$T$4:$U$160,2,FALSE))/$K$56)</f>
        <v>79.086560042762301</v>
      </c>
      <c r="Z538" s="50">
        <f t="shared" si="298"/>
        <v>94.930879149670957</v>
      </c>
      <c r="AA538" s="50">
        <f t="shared" si="298"/>
        <v>83.517622575334386</v>
      </c>
      <c r="AB538" s="50">
        <f t="shared" si="298"/>
        <v>90.19681098972346</v>
      </c>
      <c r="AC538" s="50">
        <f t="shared" si="298"/>
        <v>82.700373940423475</v>
      </c>
      <c r="AD538" s="50">
        <f t="shared" si="298"/>
        <v>91.297660009971736</v>
      </c>
      <c r="AE538" s="50">
        <f t="shared" si="298"/>
        <v>74.180420348712204</v>
      </c>
      <c r="AF538" s="50">
        <f t="shared" si="298"/>
        <v>91.199320123546812</v>
      </c>
      <c r="AG538" s="50">
        <f t="shared" si="298"/>
        <v>99.875773040836293</v>
      </c>
      <c r="AH538" s="50">
        <f t="shared" si="298"/>
        <v>94.25768738300431</v>
      </c>
      <c r="AI538" s="50">
        <f t="shared" si="298"/>
        <v>84.376124030069477</v>
      </c>
      <c r="AJ538" s="50">
        <f t="shared" si="298"/>
        <v>99.824492261119786</v>
      </c>
      <c r="AK538" s="50">
        <f t="shared" si="298"/>
        <v>84.948204774009866</v>
      </c>
      <c r="AL538" s="50">
        <f t="shared" si="298"/>
        <v>96.207461682391752</v>
      </c>
      <c r="AM538" s="50">
        <f t="shared" si="298"/>
        <v>77.516052005320176</v>
      </c>
      <c r="AN538" s="50">
        <f t="shared" si="298"/>
        <v>79.959521532061018</v>
      </c>
      <c r="AO538" s="50">
        <f t="shared" si="298"/>
        <v>77.13169915739698</v>
      </c>
      <c r="AP538" s="50">
        <f t="shared" si="298"/>
        <v>88.493103427635845</v>
      </c>
      <c r="AQ538" s="50">
        <f t="shared" si="298"/>
        <v>89.845926830037229</v>
      </c>
      <c r="AR538" s="50">
        <f t="shared" si="298"/>
        <v>102.37134259499035</v>
      </c>
      <c r="AS538" s="50">
        <f t="shared" si="298"/>
        <v>100.42592339345887</v>
      </c>
      <c r="AT538" s="50">
        <f t="shared" si="298"/>
        <v>93.070401504735514</v>
      </c>
      <c r="AU538" s="50">
        <f t="shared" si="298"/>
        <v>99.88995105037074</v>
      </c>
      <c r="AV538" s="50">
        <f t="shared" si="298"/>
        <v>91.054569788582356</v>
      </c>
      <c r="AW538" s="50">
        <f t="shared" si="298"/>
        <v>78.162022130699981</v>
      </c>
      <c r="AX538" s="50">
        <f t="shared" si="298"/>
        <v>82.317017294162866</v>
      </c>
      <c r="AY538" s="50">
        <f t="shared" si="298"/>
        <v>83.967247569929285</v>
      </c>
      <c r="AZ538" s="50">
        <f t="shared" si="298"/>
        <v>0</v>
      </c>
      <c r="BA538" s="50">
        <f t="shared" si="298"/>
        <v>0</v>
      </c>
      <c r="BB538" s="50">
        <f t="shared" si="298"/>
        <v>0</v>
      </c>
      <c r="BC538" s="50">
        <f t="shared" si="298"/>
        <v>0</v>
      </c>
      <c r="BD538" s="50">
        <f t="shared" si="298"/>
        <v>0</v>
      </c>
      <c r="BE538" s="50">
        <f t="shared" si="298"/>
        <v>0</v>
      </c>
      <c r="BF538" s="50">
        <f t="shared" si="298"/>
        <v>0</v>
      </c>
      <c r="BG538" s="50">
        <f t="shared" si="298"/>
        <v>0</v>
      </c>
      <c r="BH538" s="50">
        <f t="shared" si="298"/>
        <v>0</v>
      </c>
      <c r="BI538" s="50">
        <f t="shared" si="298"/>
        <v>0</v>
      </c>
      <c r="BJ538" s="50">
        <f t="shared" si="298"/>
        <v>0</v>
      </c>
      <c r="BK538" s="50">
        <f t="shared" si="298"/>
        <v>0</v>
      </c>
      <c r="BL538" s="50">
        <f t="shared" si="298"/>
        <v>0</v>
      </c>
      <c r="BM538" s="50">
        <f t="shared" si="298"/>
        <v>0</v>
      </c>
      <c r="BN538" s="50">
        <f t="shared" si="298"/>
        <v>0</v>
      </c>
      <c r="BO538" s="50">
        <f t="shared" si="298"/>
        <v>84.221339818202992</v>
      </c>
      <c r="BP538" s="50">
        <f t="shared" si="298"/>
        <v>79.055450733801266</v>
      </c>
      <c r="BQ538" s="50">
        <f t="shared" si="298"/>
        <v>81.528636013050075</v>
      </c>
      <c r="BR538" s="50">
        <f t="shared" si="298"/>
        <v>98.227882383518747</v>
      </c>
      <c r="BS538" s="50">
        <f t="shared" si="298"/>
        <v>93.330273156400054</v>
      </c>
      <c r="BT538" s="50">
        <f t="shared" si="298"/>
        <v>93.338774896923084</v>
      </c>
      <c r="BU538" s="50">
        <f t="shared" si="298"/>
        <v>90.05756819030529</v>
      </c>
      <c r="BV538" s="50">
        <f t="shared" si="298"/>
        <v>77.947810548177969</v>
      </c>
      <c r="BW538" s="50">
        <f t="shared" si="298"/>
        <v>82.531210749934544</v>
      </c>
      <c r="BX538" s="50">
        <f t="shared" si="298"/>
        <v>93.153392383798717</v>
      </c>
      <c r="BY538" s="50">
        <f t="shared" si="298"/>
        <v>86.601396220458511</v>
      </c>
      <c r="BZ538" s="50">
        <f t="shared" si="298"/>
        <v>95.641586645707875</v>
      </c>
      <c r="CA538" s="50">
        <f t="shared" si="298"/>
        <v>94.974219445320671</v>
      </c>
      <c r="CB538" s="50">
        <f t="shared" si="298"/>
        <v>87.946808440658771</v>
      </c>
      <c r="CC538" s="50">
        <f t="shared" si="298"/>
        <v>178.44421787868092</v>
      </c>
      <c r="CD538" s="50">
        <f t="shared" si="298"/>
        <v>173.94604519778457</v>
      </c>
      <c r="CE538" s="50">
        <f t="shared" si="298"/>
        <v>183.07985478328754</v>
      </c>
      <c r="CF538" s="50">
        <f t="shared" si="298"/>
        <v>165.80127919464698</v>
      </c>
      <c r="CG538" s="50">
        <f t="shared" si="298"/>
        <v>185.52495526231058</v>
      </c>
      <c r="CH538" s="50">
        <f t="shared" si="298"/>
        <v>169.04778641049381</v>
      </c>
      <c r="CI538" s="50">
        <f t="shared" si="298"/>
        <v>180.21066259586175</v>
      </c>
      <c r="CJ538" s="50">
        <f t="shared" si="298"/>
        <v>186.74921843117696</v>
      </c>
      <c r="CK538" s="50">
        <f t="shared" si="296"/>
        <v>188.93994003810002</v>
      </c>
      <c r="CL538" s="50">
        <f t="shared" si="296"/>
        <v>186.3085933883749</v>
      </c>
      <c r="CM538" s="50">
        <f t="shared" si="296"/>
        <v>180.31968532399776</v>
      </c>
      <c r="CN538" s="50">
        <f t="shared" si="296"/>
        <v>187.35587208121407</v>
      </c>
      <c r="CO538" s="50">
        <f t="shared" si="296"/>
        <v>165.48624654037437</v>
      </c>
      <c r="CP538" s="50">
        <f t="shared" si="296"/>
        <v>182.34424615265635</v>
      </c>
      <c r="CQ538" s="50">
        <f t="shared" si="296"/>
        <v>171.61756544062786</v>
      </c>
      <c r="CR538" s="50">
        <f t="shared" si="296"/>
        <v>187.52027541202682</v>
      </c>
      <c r="CS538" s="50">
        <f t="shared" si="296"/>
        <v>191.80420854446606</v>
      </c>
      <c r="CT538" s="50">
        <f t="shared" si="296"/>
        <v>173.5098645031992</v>
      </c>
      <c r="CU538" s="50">
        <f t="shared" si="296"/>
        <v>172.28408883850702</v>
      </c>
      <c r="CV538" s="50">
        <f t="shared" si="296"/>
        <v>180.12694911916174</v>
      </c>
      <c r="CW538" s="50">
        <f t="shared" si="296"/>
        <v>184.18686114648071</v>
      </c>
      <c r="CX538" s="50">
        <f t="shared" si="296"/>
        <v>189.74094966024234</v>
      </c>
      <c r="CY538" s="50">
        <f t="shared" si="296"/>
        <v>170.67921112546227</v>
      </c>
      <c r="CZ538" s="50">
        <f t="shared" si="296"/>
        <v>188.13443321271021</v>
      </c>
      <c r="DA538" s="50">
        <f t="shared" si="296"/>
        <v>168.39527885884937</v>
      </c>
      <c r="DB538" s="50">
        <f t="shared" si="296"/>
        <v>164.12994715687131</v>
      </c>
      <c r="DC538" s="50">
        <f t="shared" si="296"/>
        <v>164.83330878079582</v>
      </c>
      <c r="DD538" s="50">
        <f t="shared" si="296"/>
        <v>175.48562175685333</v>
      </c>
      <c r="DE538" s="50">
        <f t="shared" si="296"/>
        <v>163.76394877092702</v>
      </c>
      <c r="DF538" s="50">
        <f t="shared" si="296"/>
        <v>185.97216822256698</v>
      </c>
      <c r="DG538" s="50">
        <f t="shared" si="296"/>
        <v>190.23973877272496</v>
      </c>
      <c r="DH538" s="50">
        <f t="shared" si="296"/>
        <v>179.05347055134541</v>
      </c>
      <c r="DI538" s="50">
        <f t="shared" si="296"/>
        <v>184.67713978405649</v>
      </c>
      <c r="DJ538" s="50">
        <f t="shared" si="296"/>
        <v>178.63281349959399</v>
      </c>
      <c r="DK538" s="50">
        <f t="shared" si="296"/>
        <v>239.67608590297107</v>
      </c>
      <c r="DL538" s="50">
        <f t="shared" si="296"/>
        <v>257.04845768207002</v>
      </c>
      <c r="DM538" s="50">
        <f t="shared" si="296"/>
        <v>242.87698692840664</v>
      </c>
      <c r="DN538" s="50">
        <f t="shared" si="296"/>
        <v>234.43970948086343</v>
      </c>
      <c r="DO538" s="50">
        <f t="shared" si="296"/>
        <v>239.4658375457316</v>
      </c>
      <c r="DP538" s="50">
        <f t="shared" si="296"/>
        <v>239.07458419629327</v>
      </c>
      <c r="DQ538" s="50">
        <f t="shared" si="296"/>
        <v>252.94363226211061</v>
      </c>
      <c r="DR538" s="50">
        <f t="shared" si="296"/>
        <v>253.92409484426821</v>
      </c>
      <c r="DS538" s="50">
        <f t="shared" si="296"/>
        <v>243.08369448671721</v>
      </c>
      <c r="DT538" s="50">
        <f t="shared" si="296"/>
        <v>236.53433902665284</v>
      </c>
      <c r="DU538" s="50">
        <f t="shared" si="296"/>
        <v>236.53433902665284</v>
      </c>
      <c r="DV538" s="50">
        <f t="shared" si="296"/>
        <v>237.33817422960163</v>
      </c>
      <c r="DW538" s="50">
        <f t="shared" si="296"/>
        <v>255.49575995929465</v>
      </c>
      <c r="DX538" s="50">
        <f t="shared" si="296"/>
        <v>245.67906219787648</v>
      </c>
      <c r="DY538" s="50">
        <f t="shared" si="296"/>
        <v>236.83399249786902</v>
      </c>
      <c r="DZ538" s="50">
        <f t="shared" si="296"/>
        <v>253.60369844360511</v>
      </c>
      <c r="EA538" s="50">
        <f t="shared" si="296"/>
        <v>246.67225204683103</v>
      </c>
      <c r="EB538" s="50">
        <f t="shared" si="296"/>
        <v>243.27378681428485</v>
      </c>
      <c r="EC538" s="50">
        <f t="shared" si="296"/>
        <v>249.16846299382124</v>
      </c>
      <c r="ED538" s="50">
        <f t="shared" si="296"/>
        <v>235.30069744747644</v>
      </c>
      <c r="EE538" s="50">
        <f t="shared" si="296"/>
        <v>246.20405318841918</v>
      </c>
      <c r="EF538" s="50">
        <f t="shared" si="296"/>
        <v>233.50190714219727</v>
      </c>
      <c r="EG538" s="50">
        <f t="shared" si="296"/>
        <v>259.54837554888104</v>
      </c>
      <c r="EH538" s="50">
        <f t="shared" si="296"/>
        <v>249.08252975960232</v>
      </c>
      <c r="EI538" s="50">
        <f t="shared" si="296"/>
        <v>249.60789645866268</v>
      </c>
      <c r="EJ538" s="50">
        <f t="shared" si="296"/>
        <v>255.1144926043855</v>
      </c>
      <c r="EK538" s="50">
        <f t="shared" si="296"/>
        <v>257.86279049104201</v>
      </c>
      <c r="EL538" s="50">
        <f t="shared" si="296"/>
        <v>234.56922946923308</v>
      </c>
      <c r="EM538" s="50">
        <f t="shared" si="296"/>
        <v>235.31272317953164</v>
      </c>
      <c r="EN538" s="50">
        <f t="shared" si="296"/>
        <v>260.24062383936149</v>
      </c>
      <c r="EO538" s="50">
        <f t="shared" si="296"/>
        <v>234.3443497880566</v>
      </c>
      <c r="EP538" s="50">
        <f t="shared" si="296"/>
        <v>257.91445481750372</v>
      </c>
      <c r="EQ538" s="50">
        <f t="shared" si="296"/>
        <v>256.80727536775851</v>
      </c>
      <c r="ER538" s="50">
        <f t="shared" si="296"/>
        <v>252.90112821270992</v>
      </c>
      <c r="ES538" s="50">
        <f t="shared" si="296"/>
        <v>260.68896815347546</v>
      </c>
      <c r="ET538" s="50">
        <f t="shared" si="296"/>
        <v>233.79399426279181</v>
      </c>
      <c r="EU538" s="50">
        <f t="shared" si="296"/>
        <v>431.25214373519003</v>
      </c>
      <c r="EV538" s="50">
        <f t="shared" si="297"/>
        <v>429.93779840871832</v>
      </c>
      <c r="EW538" s="50">
        <f t="shared" si="297"/>
        <v>433.5972079281832</v>
      </c>
      <c r="EX538" s="50">
        <f t="shared" si="297"/>
        <v>445.37692495599367</v>
      </c>
      <c r="EY538" s="50">
        <f t="shared" si="297"/>
        <v>437.4805782370849</v>
      </c>
      <c r="EZ538" s="50">
        <f t="shared" si="297"/>
        <v>437.96585542043351</v>
      </c>
      <c r="FA538" s="50">
        <f t="shared" si="297"/>
        <v>450.51703672180918</v>
      </c>
      <c r="FB538" s="50">
        <f t="shared" si="297"/>
        <v>454.97915071442173</v>
      </c>
      <c r="FC538" s="50">
        <f t="shared" si="297"/>
        <v>234.47684604653443</v>
      </c>
      <c r="FD538" s="50">
        <f t="shared" si="297"/>
        <v>248.22623581472209</v>
      </c>
      <c r="FE538" s="50">
        <f t="shared" si="297"/>
        <v>245.37877489248132</v>
      </c>
      <c r="FF538" s="50">
        <f t="shared" si="297"/>
        <v>241.74090774702407</v>
      </c>
      <c r="FG538" s="50">
        <f t="shared" si="297"/>
        <v>241.24892220213798</v>
      </c>
      <c r="FH538" s="50">
        <f t="shared" si="297"/>
        <v>255.24268569280761</v>
      </c>
      <c r="FI538" s="50">
        <f t="shared" si="297"/>
        <v>237.63111074265606</v>
      </c>
      <c r="FJ538" s="50">
        <f t="shared" si="297"/>
        <v>257.07801201601723</v>
      </c>
      <c r="FK538" s="50">
        <f t="shared" si="297"/>
        <v>242.97637734216363</v>
      </c>
      <c r="FL538" s="50">
        <f t="shared" si="297"/>
        <v>244.87423266674062</v>
      </c>
      <c r="FM538" s="50">
        <f t="shared" si="297"/>
        <v>253.24743807652888</v>
      </c>
      <c r="FN538" s="50">
        <f t="shared" si="297"/>
        <v>238.10298377679246</v>
      </c>
      <c r="FO538" s="50">
        <f t="shared" si="297"/>
        <v>240.37205572835612</v>
      </c>
      <c r="FP538" s="50">
        <f t="shared" si="297"/>
        <v>248.01229822874726</v>
      </c>
      <c r="FQ538" s="50">
        <f t="shared" si="297"/>
        <v>251.34464767285948</v>
      </c>
      <c r="FR538" s="50">
        <f t="shared" si="297"/>
        <v>258.61475462303019</v>
      </c>
      <c r="FS538" s="50">
        <f t="shared" si="297"/>
        <v>246.019773391542</v>
      </c>
      <c r="FT538" s="50">
        <f t="shared" si="297"/>
        <v>235.88558676818016</v>
      </c>
      <c r="FU538" s="50">
        <f t="shared" si="297"/>
        <v>233.34158249961729</v>
      </c>
      <c r="FV538" s="50">
        <f t="shared" si="297"/>
        <v>234.18017536146994</v>
      </c>
      <c r="FW538" s="50">
        <f t="shared" si="297"/>
        <v>240.36313370238497</v>
      </c>
      <c r="FX538" s="50">
        <f t="shared" si="297"/>
        <v>258.98881709976195</v>
      </c>
    </row>
    <row r="539" spans="1:180" x14ac:dyDescent="0.2">
      <c r="A539" s="3" t="s">
        <v>120</v>
      </c>
      <c r="B539" s="3" t="s">
        <v>120</v>
      </c>
      <c r="C539">
        <f t="shared" si="280"/>
        <v>0</v>
      </c>
      <c r="G539" t="str">
        <f t="shared" si="281"/>
        <v>A</v>
      </c>
      <c r="W539" s="56" t="s">
        <v>172</v>
      </c>
      <c r="X539" s="50">
        <f t="shared" si="274"/>
        <v>239.47976240341788</v>
      </c>
      <c r="Y539" s="50">
        <f t="shared" si="298"/>
        <v>96.116605539730529</v>
      </c>
      <c r="Z539" s="50">
        <f t="shared" si="298"/>
        <v>111.96092464663919</v>
      </c>
      <c r="AA539" s="50">
        <f t="shared" si="298"/>
        <v>100.54766807230261</v>
      </c>
      <c r="AB539" s="50">
        <f t="shared" si="298"/>
        <v>107.22685648669169</v>
      </c>
      <c r="AC539" s="50">
        <f t="shared" si="298"/>
        <v>99.730419437391689</v>
      </c>
      <c r="AD539" s="50">
        <f t="shared" si="298"/>
        <v>108.32770550693995</v>
      </c>
      <c r="AE539" s="50">
        <f t="shared" si="298"/>
        <v>91.210465845680432</v>
      </c>
      <c r="AF539" s="50">
        <f t="shared" si="298"/>
        <v>108.22936562051503</v>
      </c>
      <c r="AG539" s="50">
        <f t="shared" si="298"/>
        <v>116.90581853780451</v>
      </c>
      <c r="AH539" s="50">
        <f t="shared" si="298"/>
        <v>111.28773287997254</v>
      </c>
      <c r="AI539" s="50">
        <f t="shared" si="298"/>
        <v>101.4061695270377</v>
      </c>
      <c r="AJ539" s="50">
        <f t="shared" si="298"/>
        <v>116.85453775808801</v>
      </c>
      <c r="AK539" s="50">
        <f t="shared" si="298"/>
        <v>101.97825027097809</v>
      </c>
      <c r="AL539" s="50">
        <f t="shared" si="298"/>
        <v>113.23750717935999</v>
      </c>
      <c r="AM539" s="50">
        <f t="shared" si="298"/>
        <v>94.546097502288404</v>
      </c>
      <c r="AN539" s="50">
        <f t="shared" si="298"/>
        <v>96.989567029029232</v>
      </c>
      <c r="AO539" s="50">
        <f t="shared" si="298"/>
        <v>94.161744654365194</v>
      </c>
      <c r="AP539" s="50">
        <f t="shared" si="298"/>
        <v>105.52314892460407</v>
      </c>
      <c r="AQ539" s="50">
        <f t="shared" si="298"/>
        <v>106.87597232700546</v>
      </c>
      <c r="AR539" s="50">
        <f t="shared" si="298"/>
        <v>119.40138809195858</v>
      </c>
      <c r="AS539" s="50">
        <f t="shared" si="298"/>
        <v>117.4559688904271</v>
      </c>
      <c r="AT539" s="50">
        <f t="shared" si="298"/>
        <v>110.10044700170374</v>
      </c>
      <c r="AU539" s="50">
        <f t="shared" si="298"/>
        <v>116.91999654733897</v>
      </c>
      <c r="AV539" s="50">
        <f t="shared" si="298"/>
        <v>108.08461528555058</v>
      </c>
      <c r="AW539" s="50">
        <f t="shared" si="298"/>
        <v>95.192067627668209</v>
      </c>
      <c r="AX539" s="50">
        <f t="shared" si="298"/>
        <v>99.347062791131094</v>
      </c>
      <c r="AY539" s="50">
        <f t="shared" si="298"/>
        <v>100.99729306689751</v>
      </c>
      <c r="AZ539" s="50">
        <f t="shared" si="298"/>
        <v>0</v>
      </c>
      <c r="BA539" s="50">
        <f t="shared" si="298"/>
        <v>0</v>
      </c>
      <c r="BB539" s="50">
        <f t="shared" si="298"/>
        <v>0</v>
      </c>
      <c r="BC539" s="50">
        <f t="shared" si="298"/>
        <v>0</v>
      </c>
      <c r="BD539" s="50">
        <f t="shared" si="298"/>
        <v>0</v>
      </c>
      <c r="BE539" s="50">
        <f t="shared" si="298"/>
        <v>0</v>
      </c>
      <c r="BF539" s="50">
        <f t="shared" si="298"/>
        <v>0</v>
      </c>
      <c r="BG539" s="50">
        <f t="shared" si="298"/>
        <v>0</v>
      </c>
      <c r="BH539" s="50">
        <f t="shared" si="298"/>
        <v>0</v>
      </c>
      <c r="BI539" s="50">
        <f t="shared" si="298"/>
        <v>0</v>
      </c>
      <c r="BJ539" s="50">
        <f t="shared" si="298"/>
        <v>0</v>
      </c>
      <c r="BK539" s="50">
        <f t="shared" si="298"/>
        <v>0</v>
      </c>
      <c r="BL539" s="50">
        <f t="shared" si="298"/>
        <v>0</v>
      </c>
      <c r="BM539" s="50">
        <f t="shared" si="298"/>
        <v>0</v>
      </c>
      <c r="BN539" s="50">
        <f t="shared" si="298"/>
        <v>0</v>
      </c>
      <c r="BO539" s="50">
        <f t="shared" si="298"/>
        <v>101.25138531517121</v>
      </c>
      <c r="BP539" s="50">
        <f t="shared" si="298"/>
        <v>96.085496230769493</v>
      </c>
      <c r="BQ539" s="50">
        <f t="shared" si="298"/>
        <v>98.558681510018303</v>
      </c>
      <c r="BR539" s="50">
        <f t="shared" si="298"/>
        <v>115.25792788048697</v>
      </c>
      <c r="BS539" s="50">
        <f t="shared" si="298"/>
        <v>110.36031865336828</v>
      </c>
      <c r="BT539" s="50">
        <f t="shared" si="298"/>
        <v>110.36882039389131</v>
      </c>
      <c r="BU539" s="50">
        <f t="shared" si="298"/>
        <v>107.08761368727352</v>
      </c>
      <c r="BV539" s="50">
        <f t="shared" si="298"/>
        <v>94.977856045146197</v>
      </c>
      <c r="BW539" s="50">
        <f t="shared" si="298"/>
        <v>99.561256246902758</v>
      </c>
      <c r="BX539" s="50">
        <f t="shared" si="298"/>
        <v>110.18343788076695</v>
      </c>
      <c r="BY539" s="50">
        <f t="shared" si="298"/>
        <v>103.63144171742674</v>
      </c>
      <c r="BZ539" s="50">
        <f t="shared" si="298"/>
        <v>112.67163214267612</v>
      </c>
      <c r="CA539" s="50">
        <f t="shared" si="298"/>
        <v>112.0042649422889</v>
      </c>
      <c r="CB539" s="50">
        <f t="shared" si="298"/>
        <v>104.976853937627</v>
      </c>
      <c r="CC539" s="50">
        <f t="shared" si="298"/>
        <v>195.47426337564912</v>
      </c>
      <c r="CD539" s="50">
        <f t="shared" si="298"/>
        <v>190.9760906947528</v>
      </c>
      <c r="CE539" s="50">
        <f t="shared" si="298"/>
        <v>200.10990028025577</v>
      </c>
      <c r="CF539" s="50">
        <f t="shared" si="298"/>
        <v>182.83132469161518</v>
      </c>
      <c r="CG539" s="50">
        <f t="shared" si="298"/>
        <v>202.55500075927878</v>
      </c>
      <c r="CH539" s="50">
        <f t="shared" si="298"/>
        <v>186.07783190746204</v>
      </c>
      <c r="CI539" s="50">
        <f t="shared" si="298"/>
        <v>197.24070809282998</v>
      </c>
      <c r="CJ539" s="50">
        <f t="shared" si="298"/>
        <v>203.77926392814518</v>
      </c>
      <c r="CK539" s="50">
        <f t="shared" si="296"/>
        <v>205.96998553506822</v>
      </c>
      <c r="CL539" s="50">
        <f t="shared" si="296"/>
        <v>203.33863888534313</v>
      </c>
      <c r="CM539" s="50">
        <f t="shared" si="296"/>
        <v>197.34973082096599</v>
      </c>
      <c r="CN539" s="50">
        <f t="shared" si="296"/>
        <v>204.38591757818227</v>
      </c>
      <c r="CO539" s="50">
        <f t="shared" si="296"/>
        <v>182.51629203734257</v>
      </c>
      <c r="CP539" s="50">
        <f t="shared" si="296"/>
        <v>199.37429164962458</v>
      </c>
      <c r="CQ539" s="50">
        <f t="shared" si="296"/>
        <v>188.64761093759606</v>
      </c>
      <c r="CR539" s="50">
        <f t="shared" si="296"/>
        <v>204.55032090899505</v>
      </c>
      <c r="CS539" s="50">
        <f t="shared" si="296"/>
        <v>208.83425404143429</v>
      </c>
      <c r="CT539" s="50">
        <f t="shared" si="296"/>
        <v>190.5399100001674</v>
      </c>
      <c r="CU539" s="50">
        <f t="shared" si="296"/>
        <v>189.31413433547525</v>
      </c>
      <c r="CV539" s="50">
        <f t="shared" si="296"/>
        <v>197.15699461612996</v>
      </c>
      <c r="CW539" s="50">
        <f t="shared" si="296"/>
        <v>201.21690664344894</v>
      </c>
      <c r="CX539" s="50">
        <f t="shared" si="296"/>
        <v>206.77099515721054</v>
      </c>
      <c r="CY539" s="50">
        <f t="shared" si="296"/>
        <v>187.70925662243047</v>
      </c>
      <c r="CZ539" s="50">
        <f t="shared" si="296"/>
        <v>205.16447870967843</v>
      </c>
      <c r="DA539" s="50">
        <f t="shared" si="296"/>
        <v>185.42532435581757</v>
      </c>
      <c r="DB539" s="50">
        <f t="shared" si="296"/>
        <v>181.15999265383951</v>
      </c>
      <c r="DC539" s="50">
        <f t="shared" si="296"/>
        <v>181.86335427776402</v>
      </c>
      <c r="DD539" s="50">
        <f t="shared" si="296"/>
        <v>192.51566725382153</v>
      </c>
      <c r="DE539" s="50">
        <f t="shared" si="296"/>
        <v>180.79399426789521</v>
      </c>
      <c r="DF539" s="50">
        <f t="shared" si="296"/>
        <v>203.00221371953518</v>
      </c>
      <c r="DG539" s="50">
        <f t="shared" si="296"/>
        <v>207.26978426969319</v>
      </c>
      <c r="DH539" s="50">
        <f t="shared" si="296"/>
        <v>196.08351604831364</v>
      </c>
      <c r="DI539" s="50">
        <f t="shared" si="296"/>
        <v>201.70718528102472</v>
      </c>
      <c r="DJ539" s="50">
        <f t="shared" si="296"/>
        <v>195.66285899656219</v>
      </c>
      <c r="DK539" s="50">
        <f t="shared" si="296"/>
        <v>256.7061313999393</v>
      </c>
      <c r="DL539" s="50">
        <f t="shared" si="296"/>
        <v>274.07850317903825</v>
      </c>
      <c r="DM539" s="50">
        <f t="shared" si="296"/>
        <v>259.90703242537484</v>
      </c>
      <c r="DN539" s="50">
        <f t="shared" si="296"/>
        <v>251.46975497783168</v>
      </c>
      <c r="DO539" s="50">
        <f t="shared" si="296"/>
        <v>256.4958830426998</v>
      </c>
      <c r="DP539" s="50">
        <f t="shared" si="296"/>
        <v>256.10462969326147</v>
      </c>
      <c r="DQ539" s="50">
        <f t="shared" si="296"/>
        <v>269.97367775907884</v>
      </c>
      <c r="DR539" s="50">
        <f t="shared" si="296"/>
        <v>270.95414034123644</v>
      </c>
      <c r="DS539" s="50">
        <f t="shared" si="296"/>
        <v>260.11373998368543</v>
      </c>
      <c r="DT539" s="50">
        <f t="shared" si="296"/>
        <v>253.56438452362107</v>
      </c>
      <c r="DU539" s="50">
        <f t="shared" si="296"/>
        <v>253.56438452362107</v>
      </c>
      <c r="DV539" s="50">
        <f t="shared" si="296"/>
        <v>254.36821972656989</v>
      </c>
      <c r="DW539" s="50">
        <f t="shared" si="296"/>
        <v>272.52580545626284</v>
      </c>
      <c r="DX539" s="50">
        <f t="shared" si="296"/>
        <v>262.7091076948447</v>
      </c>
      <c r="DY539" s="50">
        <f t="shared" si="296"/>
        <v>253.86403799483725</v>
      </c>
      <c r="DZ539" s="50">
        <f t="shared" si="296"/>
        <v>270.63374394057331</v>
      </c>
      <c r="EA539" s="50">
        <f t="shared" si="296"/>
        <v>263.70229754379926</v>
      </c>
      <c r="EB539" s="50">
        <f t="shared" si="296"/>
        <v>260.30383231125302</v>
      </c>
      <c r="EC539" s="50">
        <f t="shared" si="296"/>
        <v>266.19850849078944</v>
      </c>
      <c r="ED539" s="50">
        <f t="shared" si="296"/>
        <v>252.33074294444464</v>
      </c>
      <c r="EE539" s="50">
        <f t="shared" si="296"/>
        <v>263.23409868538738</v>
      </c>
      <c r="EF539" s="50">
        <f t="shared" si="296"/>
        <v>250.5319526391655</v>
      </c>
      <c r="EG539" s="50">
        <f t="shared" si="296"/>
        <v>276.57842104584927</v>
      </c>
      <c r="EH539" s="50">
        <f t="shared" si="296"/>
        <v>266.11257525657055</v>
      </c>
      <c r="EI539" s="50">
        <f t="shared" si="296"/>
        <v>266.63794195563088</v>
      </c>
      <c r="EJ539" s="50">
        <f t="shared" si="296"/>
        <v>272.1445381013537</v>
      </c>
      <c r="EK539" s="50">
        <f t="shared" si="296"/>
        <v>274.89283598801023</v>
      </c>
      <c r="EL539" s="50">
        <f t="shared" si="296"/>
        <v>251.59927496620128</v>
      </c>
      <c r="EM539" s="50">
        <f t="shared" si="296"/>
        <v>252.34276867649984</v>
      </c>
      <c r="EN539" s="50">
        <f t="shared" si="296"/>
        <v>277.27066933632972</v>
      </c>
      <c r="EO539" s="50">
        <f t="shared" si="296"/>
        <v>251.37439528502483</v>
      </c>
      <c r="EP539" s="50">
        <f t="shared" si="296"/>
        <v>274.94450031447195</v>
      </c>
      <c r="EQ539" s="50">
        <f t="shared" si="296"/>
        <v>273.83732086472673</v>
      </c>
      <c r="ER539" s="50">
        <f t="shared" si="296"/>
        <v>269.93117370967815</v>
      </c>
      <c r="ES539" s="50">
        <f t="shared" si="296"/>
        <v>277.71901365044363</v>
      </c>
      <c r="ET539" s="50">
        <f t="shared" si="296"/>
        <v>250.82403975976001</v>
      </c>
      <c r="EU539" s="50">
        <f t="shared" si="296"/>
        <v>448.28218923215826</v>
      </c>
      <c r="EV539" s="50">
        <f t="shared" si="297"/>
        <v>446.96784390568649</v>
      </c>
      <c r="EW539" s="50">
        <f t="shared" si="297"/>
        <v>450.62725342515142</v>
      </c>
      <c r="EX539" s="50">
        <f t="shared" si="297"/>
        <v>462.4069704529619</v>
      </c>
      <c r="EY539" s="50">
        <f t="shared" si="297"/>
        <v>454.51062373405313</v>
      </c>
      <c r="EZ539" s="50">
        <f t="shared" si="297"/>
        <v>454.99590091740174</v>
      </c>
      <c r="FA539" s="50">
        <f t="shared" si="297"/>
        <v>467.5470822187774</v>
      </c>
      <c r="FB539" s="50">
        <f t="shared" si="297"/>
        <v>472.00919621138991</v>
      </c>
      <c r="FC539" s="50">
        <f t="shared" si="297"/>
        <v>251.50689154350263</v>
      </c>
      <c r="FD539" s="50">
        <f t="shared" si="297"/>
        <v>265.25628131169032</v>
      </c>
      <c r="FE539" s="50">
        <f t="shared" si="297"/>
        <v>262.40882038944955</v>
      </c>
      <c r="FF539" s="50">
        <f t="shared" si="297"/>
        <v>258.77095324399227</v>
      </c>
      <c r="FG539" s="50">
        <f t="shared" si="297"/>
        <v>258.2789676991062</v>
      </c>
      <c r="FH539" s="50">
        <f t="shared" si="297"/>
        <v>272.27273118977581</v>
      </c>
      <c r="FI539" s="50">
        <f t="shared" si="297"/>
        <v>254.66115623962426</v>
      </c>
      <c r="FJ539" s="50">
        <f t="shared" si="297"/>
        <v>274.10805751298545</v>
      </c>
      <c r="FK539" s="50">
        <f t="shared" si="297"/>
        <v>260.00642283913186</v>
      </c>
      <c r="FL539" s="50">
        <f t="shared" si="297"/>
        <v>261.90427816370885</v>
      </c>
      <c r="FM539" s="50">
        <f t="shared" si="297"/>
        <v>270.27748357349708</v>
      </c>
      <c r="FN539" s="50">
        <f t="shared" si="297"/>
        <v>255.13302927376066</v>
      </c>
      <c r="FO539" s="50">
        <f t="shared" si="297"/>
        <v>257.40210122532437</v>
      </c>
      <c r="FP539" s="50">
        <f t="shared" si="297"/>
        <v>265.04234372571545</v>
      </c>
      <c r="FQ539" s="50">
        <f t="shared" si="297"/>
        <v>268.37469316982776</v>
      </c>
      <c r="FR539" s="50">
        <f t="shared" si="297"/>
        <v>275.64480011999842</v>
      </c>
      <c r="FS539" s="50">
        <f t="shared" si="297"/>
        <v>263.04981888851023</v>
      </c>
      <c r="FT539" s="50">
        <f t="shared" si="297"/>
        <v>252.91563226514839</v>
      </c>
      <c r="FU539" s="50">
        <f t="shared" si="297"/>
        <v>250.37162799658552</v>
      </c>
      <c r="FV539" s="50">
        <f t="shared" si="297"/>
        <v>251.21022085843819</v>
      </c>
      <c r="FW539" s="50">
        <f t="shared" si="297"/>
        <v>257.39317919935314</v>
      </c>
      <c r="FX539" s="50">
        <f t="shared" si="297"/>
        <v>276.01886259673012</v>
      </c>
    </row>
    <row r="540" spans="1:180" x14ac:dyDescent="0.2">
      <c r="A540" s="3" t="s">
        <v>128</v>
      </c>
      <c r="B540" s="3" t="s">
        <v>128</v>
      </c>
      <c r="C540">
        <f t="shared" si="280"/>
        <v>0</v>
      </c>
      <c r="G540" t="str">
        <f t="shared" si="281"/>
        <v>A</v>
      </c>
      <c r="W540" s="56" t="s">
        <v>11</v>
      </c>
      <c r="X540" s="50">
        <f t="shared" si="274"/>
        <v>221.5251711549823</v>
      </c>
      <c r="Y540" s="50">
        <f t="shared" si="298"/>
        <v>78.162014291294938</v>
      </c>
      <c r="Z540" s="50">
        <f t="shared" si="298"/>
        <v>94.006333398203608</v>
      </c>
      <c r="AA540" s="50">
        <f t="shared" si="298"/>
        <v>82.593076823867037</v>
      </c>
      <c r="AB540" s="50">
        <f t="shared" si="298"/>
        <v>89.272265238256097</v>
      </c>
      <c r="AC540" s="50">
        <f t="shared" si="298"/>
        <v>81.775828188956112</v>
      </c>
      <c r="AD540" s="50">
        <f t="shared" si="298"/>
        <v>90.373114258504373</v>
      </c>
      <c r="AE540" s="50">
        <f t="shared" si="298"/>
        <v>73.255874597244841</v>
      </c>
      <c r="AF540" s="50">
        <f t="shared" si="298"/>
        <v>90.274774372079449</v>
      </c>
      <c r="AG540" s="50">
        <f t="shared" si="298"/>
        <v>98.95122728936893</v>
      </c>
      <c r="AH540" s="50">
        <f t="shared" si="298"/>
        <v>93.333141631536947</v>
      </c>
      <c r="AI540" s="50">
        <f t="shared" si="298"/>
        <v>83.451578278602128</v>
      </c>
      <c r="AJ540" s="50">
        <f t="shared" si="298"/>
        <v>98.899946509652423</v>
      </c>
      <c r="AK540" s="50">
        <f t="shared" si="298"/>
        <v>84.023659022542518</v>
      </c>
      <c r="AL540" s="50">
        <f t="shared" si="298"/>
        <v>95.282915930924418</v>
      </c>
      <c r="AM540" s="50">
        <f t="shared" si="298"/>
        <v>76.591506253852828</v>
      </c>
      <c r="AN540" s="50">
        <f t="shared" si="298"/>
        <v>79.034975780593655</v>
      </c>
      <c r="AO540" s="50">
        <f t="shared" si="298"/>
        <v>76.207153405929617</v>
      </c>
      <c r="AP540" s="50">
        <f t="shared" si="298"/>
        <v>87.568557676168496</v>
      </c>
      <c r="AQ540" s="50">
        <f t="shared" si="298"/>
        <v>88.92138107856988</v>
      </c>
      <c r="AR540" s="50">
        <f t="shared" si="298"/>
        <v>101.446796843523</v>
      </c>
      <c r="AS540" s="50">
        <f t="shared" si="298"/>
        <v>99.501377641991525</v>
      </c>
      <c r="AT540" s="50">
        <f t="shared" si="298"/>
        <v>92.145855753268165</v>
      </c>
      <c r="AU540" s="50">
        <f t="shared" si="298"/>
        <v>98.965405298903391</v>
      </c>
      <c r="AV540" s="50">
        <f t="shared" si="298"/>
        <v>90.130024037115007</v>
      </c>
      <c r="AW540" s="50">
        <f t="shared" si="298"/>
        <v>77.237476379232618</v>
      </c>
      <c r="AX540" s="50">
        <f t="shared" si="298"/>
        <v>81.392471542695517</v>
      </c>
      <c r="AY540" s="50">
        <f t="shared" si="298"/>
        <v>83.042701818461921</v>
      </c>
      <c r="AZ540" s="50">
        <f t="shared" si="298"/>
        <v>0</v>
      </c>
      <c r="BA540" s="50">
        <f t="shared" si="298"/>
        <v>0</v>
      </c>
      <c r="BB540" s="50">
        <f t="shared" si="298"/>
        <v>0</v>
      </c>
      <c r="BC540" s="50">
        <f t="shared" si="298"/>
        <v>0</v>
      </c>
      <c r="BD540" s="50">
        <f t="shared" si="298"/>
        <v>0</v>
      </c>
      <c r="BE540" s="50">
        <f t="shared" si="298"/>
        <v>0</v>
      </c>
      <c r="BF540" s="50">
        <f t="shared" si="298"/>
        <v>0</v>
      </c>
      <c r="BG540" s="50">
        <f t="shared" si="298"/>
        <v>0</v>
      </c>
      <c r="BH540" s="50">
        <f t="shared" si="298"/>
        <v>0</v>
      </c>
      <c r="BI540" s="50">
        <f t="shared" si="298"/>
        <v>0</v>
      </c>
      <c r="BJ540" s="50">
        <f t="shared" si="298"/>
        <v>0</v>
      </c>
      <c r="BK540" s="50">
        <f t="shared" si="298"/>
        <v>0</v>
      </c>
      <c r="BL540" s="50">
        <f t="shared" si="298"/>
        <v>0</v>
      </c>
      <c r="BM540" s="50">
        <f t="shared" si="298"/>
        <v>0</v>
      </c>
      <c r="BN540" s="50">
        <f t="shared" si="298"/>
        <v>0</v>
      </c>
      <c r="BO540" s="50">
        <f t="shared" si="298"/>
        <v>83.296794066735629</v>
      </c>
      <c r="BP540" s="50">
        <f t="shared" si="298"/>
        <v>78.130904982333917</v>
      </c>
      <c r="BQ540" s="50">
        <f t="shared" si="298"/>
        <v>80.604090261582726</v>
      </c>
      <c r="BR540" s="50">
        <f t="shared" si="298"/>
        <v>97.303336632051398</v>
      </c>
      <c r="BS540" s="50">
        <f t="shared" si="298"/>
        <v>92.405727404932691</v>
      </c>
      <c r="BT540" s="50">
        <f t="shared" si="298"/>
        <v>92.414229145455735</v>
      </c>
      <c r="BU540" s="50">
        <f t="shared" si="298"/>
        <v>89.133022438837941</v>
      </c>
      <c r="BV540" s="50">
        <f t="shared" si="298"/>
        <v>77.02326479671062</v>
      </c>
      <c r="BW540" s="50">
        <f t="shared" si="298"/>
        <v>81.606664998467181</v>
      </c>
      <c r="BX540" s="50">
        <f t="shared" si="298"/>
        <v>92.228846632331368</v>
      </c>
      <c r="BY540" s="50">
        <f t="shared" si="298"/>
        <v>85.676850468991162</v>
      </c>
      <c r="BZ540" s="50">
        <f t="shared" si="298"/>
        <v>94.71704089424054</v>
      </c>
      <c r="CA540" s="50">
        <f t="shared" si="298"/>
        <v>94.049673693853322</v>
      </c>
      <c r="CB540" s="50">
        <f t="shared" si="298"/>
        <v>87.022262689191422</v>
      </c>
      <c r="CC540" s="50">
        <f t="shared" si="298"/>
        <v>177.51967212721354</v>
      </c>
      <c r="CD540" s="50">
        <f t="shared" si="298"/>
        <v>173.02149944631722</v>
      </c>
      <c r="CE540" s="50">
        <f t="shared" si="298"/>
        <v>182.1553090318202</v>
      </c>
      <c r="CF540" s="50">
        <f t="shared" si="298"/>
        <v>164.8767334431796</v>
      </c>
      <c r="CG540" s="50">
        <f t="shared" si="298"/>
        <v>184.60040951084324</v>
      </c>
      <c r="CH540" s="50">
        <f t="shared" si="298"/>
        <v>168.12324065902644</v>
      </c>
      <c r="CI540" s="50">
        <f t="shared" si="298"/>
        <v>179.2861168443944</v>
      </c>
      <c r="CJ540" s="50">
        <f t="shared" si="298"/>
        <v>185.82467267970961</v>
      </c>
      <c r="CK540" s="50">
        <f t="shared" si="296"/>
        <v>188.01539428663264</v>
      </c>
      <c r="CL540" s="50">
        <f t="shared" si="296"/>
        <v>185.38404763690755</v>
      </c>
      <c r="CM540" s="50">
        <f t="shared" si="296"/>
        <v>179.39513957253038</v>
      </c>
      <c r="CN540" s="50">
        <f t="shared" si="296"/>
        <v>186.4313263297467</v>
      </c>
      <c r="CO540" s="50">
        <f t="shared" si="296"/>
        <v>164.56170078890699</v>
      </c>
      <c r="CP540" s="50">
        <f t="shared" si="296"/>
        <v>181.41970040118898</v>
      </c>
      <c r="CQ540" s="50">
        <f t="shared" si="296"/>
        <v>170.69301968916048</v>
      </c>
      <c r="CR540" s="50">
        <f t="shared" si="296"/>
        <v>186.59572966055947</v>
      </c>
      <c r="CS540" s="50">
        <f t="shared" si="296"/>
        <v>190.87966279299872</v>
      </c>
      <c r="CT540" s="50">
        <f t="shared" si="296"/>
        <v>172.58531875173182</v>
      </c>
      <c r="CU540" s="50">
        <f t="shared" si="296"/>
        <v>171.35954308703967</v>
      </c>
      <c r="CV540" s="50">
        <f t="shared" si="296"/>
        <v>179.20240336769439</v>
      </c>
      <c r="CW540" s="50">
        <f t="shared" si="296"/>
        <v>183.26231539501333</v>
      </c>
      <c r="CX540" s="50">
        <f t="shared" si="296"/>
        <v>188.81640390877496</v>
      </c>
      <c r="CY540" s="50">
        <f t="shared" si="296"/>
        <v>169.7546653739949</v>
      </c>
      <c r="CZ540" s="50">
        <f t="shared" si="296"/>
        <v>187.20988746124286</v>
      </c>
      <c r="DA540" s="50">
        <f t="shared" si="296"/>
        <v>167.47073310738199</v>
      </c>
      <c r="DB540" s="50">
        <f t="shared" si="296"/>
        <v>163.20540140540393</v>
      </c>
      <c r="DC540" s="50">
        <f t="shared" si="296"/>
        <v>163.90876302932844</v>
      </c>
      <c r="DD540" s="50">
        <f t="shared" si="296"/>
        <v>174.56107600538596</v>
      </c>
      <c r="DE540" s="50">
        <f t="shared" si="296"/>
        <v>162.83940301945964</v>
      </c>
      <c r="DF540" s="50">
        <f t="shared" si="296"/>
        <v>185.0476224710996</v>
      </c>
      <c r="DG540" s="50">
        <f t="shared" si="296"/>
        <v>189.31519302125758</v>
      </c>
      <c r="DH540" s="50">
        <f t="shared" si="296"/>
        <v>178.12892479987804</v>
      </c>
      <c r="DI540" s="50">
        <f t="shared" si="296"/>
        <v>183.75259403258914</v>
      </c>
      <c r="DJ540" s="50">
        <f t="shared" si="296"/>
        <v>177.70826774812662</v>
      </c>
      <c r="DK540" s="50">
        <f t="shared" si="296"/>
        <v>238.75154015150372</v>
      </c>
      <c r="DL540" s="50">
        <f t="shared" si="296"/>
        <v>256.12391193060262</v>
      </c>
      <c r="DM540" s="50">
        <f t="shared" si="296"/>
        <v>241.95244117693929</v>
      </c>
      <c r="DN540" s="50">
        <f t="shared" si="296"/>
        <v>233.51516372939605</v>
      </c>
      <c r="DO540" s="50">
        <f t="shared" si="296"/>
        <v>238.54129179426423</v>
      </c>
      <c r="DP540" s="50">
        <f t="shared" si="296"/>
        <v>238.1500384448259</v>
      </c>
      <c r="DQ540" s="50">
        <f t="shared" si="296"/>
        <v>252.01908651064329</v>
      </c>
      <c r="DR540" s="50">
        <f t="shared" si="296"/>
        <v>252.99954909280083</v>
      </c>
      <c r="DS540" s="50">
        <f t="shared" si="296"/>
        <v>242.15914873524983</v>
      </c>
      <c r="DT540" s="50">
        <f t="shared" si="296"/>
        <v>235.60979327518547</v>
      </c>
      <c r="DU540" s="50">
        <f t="shared" si="296"/>
        <v>235.60979327518547</v>
      </c>
      <c r="DV540" s="50">
        <f t="shared" si="296"/>
        <v>236.41362847813426</v>
      </c>
      <c r="DW540" s="50">
        <f t="shared" si="296"/>
        <v>254.57121420782724</v>
      </c>
      <c r="DX540" s="50">
        <f t="shared" si="296"/>
        <v>244.75451644640913</v>
      </c>
      <c r="DY540" s="50">
        <f t="shared" si="296"/>
        <v>235.90944674640164</v>
      </c>
      <c r="DZ540" s="50">
        <f t="shared" si="296"/>
        <v>252.67915269213776</v>
      </c>
      <c r="EA540" s="50">
        <f t="shared" si="296"/>
        <v>245.74770629536366</v>
      </c>
      <c r="EB540" s="50">
        <f t="shared" si="296"/>
        <v>242.34924106281747</v>
      </c>
      <c r="EC540" s="50">
        <f t="shared" si="296"/>
        <v>248.24391724235386</v>
      </c>
      <c r="ED540" s="50">
        <f t="shared" si="296"/>
        <v>234.37615169600909</v>
      </c>
      <c r="EE540" s="50">
        <f t="shared" si="296"/>
        <v>245.2795074369518</v>
      </c>
      <c r="EF540" s="50">
        <f t="shared" si="296"/>
        <v>232.57736139072989</v>
      </c>
      <c r="EG540" s="50">
        <f t="shared" si="296"/>
        <v>258.62382979741363</v>
      </c>
      <c r="EH540" s="50">
        <f t="shared" si="296"/>
        <v>248.15798400813497</v>
      </c>
      <c r="EI540" s="50">
        <f t="shared" si="296"/>
        <v>248.68335070719533</v>
      </c>
      <c r="EJ540" s="50">
        <f t="shared" si="296"/>
        <v>254.18994685291815</v>
      </c>
      <c r="EK540" s="50">
        <f t="shared" si="296"/>
        <v>256.93824473957471</v>
      </c>
      <c r="EL540" s="50">
        <f t="shared" si="296"/>
        <v>233.6446837177657</v>
      </c>
      <c r="EM540" s="50">
        <f t="shared" si="296"/>
        <v>234.38817742806427</v>
      </c>
      <c r="EN540" s="50">
        <f t="shared" si="296"/>
        <v>259.31607808789408</v>
      </c>
      <c r="EO540" s="50">
        <f t="shared" si="296"/>
        <v>233.41980403658923</v>
      </c>
      <c r="EP540" s="50">
        <f t="shared" si="296"/>
        <v>256.98990906603632</v>
      </c>
      <c r="EQ540" s="50">
        <f t="shared" si="296"/>
        <v>255.8827296162911</v>
      </c>
      <c r="ER540" s="50">
        <f t="shared" si="296"/>
        <v>251.97658246124257</v>
      </c>
      <c r="ES540" s="50">
        <f t="shared" si="296"/>
        <v>259.76442240200805</v>
      </c>
      <c r="ET540" s="50">
        <f t="shared" si="296"/>
        <v>232.86944851132444</v>
      </c>
      <c r="EU540" s="50">
        <f t="shared" si="296"/>
        <v>430.32759798372263</v>
      </c>
      <c r="EV540" s="50">
        <f t="shared" si="297"/>
        <v>429.01325265725092</v>
      </c>
      <c r="EW540" s="50">
        <f t="shared" si="297"/>
        <v>432.67266217671579</v>
      </c>
      <c r="EX540" s="50">
        <f t="shared" si="297"/>
        <v>444.45237920452632</v>
      </c>
      <c r="EY540" s="50">
        <f t="shared" si="297"/>
        <v>436.55603248561749</v>
      </c>
      <c r="EZ540" s="50">
        <f t="shared" si="297"/>
        <v>437.04130966896616</v>
      </c>
      <c r="FA540" s="50">
        <f t="shared" si="297"/>
        <v>449.59249097034177</v>
      </c>
      <c r="FB540" s="50">
        <f t="shared" si="297"/>
        <v>454.05460496295433</v>
      </c>
      <c r="FC540" s="50">
        <f t="shared" si="297"/>
        <v>233.55230029506708</v>
      </c>
      <c r="FD540" s="50">
        <f t="shared" si="297"/>
        <v>247.30169006325474</v>
      </c>
      <c r="FE540" s="50">
        <f t="shared" si="297"/>
        <v>244.45422914101397</v>
      </c>
      <c r="FF540" s="50">
        <f t="shared" si="297"/>
        <v>240.81636199555672</v>
      </c>
      <c r="FG540" s="50">
        <f t="shared" si="297"/>
        <v>240.32437645067063</v>
      </c>
      <c r="FH540" s="50">
        <f t="shared" si="297"/>
        <v>254.31813994134021</v>
      </c>
      <c r="FI540" s="50">
        <f t="shared" si="297"/>
        <v>236.70656499118869</v>
      </c>
      <c r="FJ540" s="50">
        <f t="shared" si="297"/>
        <v>256.15346626454988</v>
      </c>
      <c r="FK540" s="50">
        <f t="shared" si="297"/>
        <v>242.05183159069625</v>
      </c>
      <c r="FL540" s="50">
        <f t="shared" si="297"/>
        <v>243.94968691527325</v>
      </c>
      <c r="FM540" s="50">
        <f t="shared" si="297"/>
        <v>252.32289232506147</v>
      </c>
      <c r="FN540" s="50">
        <f t="shared" si="297"/>
        <v>237.17843802532508</v>
      </c>
      <c r="FO540" s="50">
        <f t="shared" si="297"/>
        <v>239.44750997688877</v>
      </c>
      <c r="FP540" s="50">
        <f t="shared" si="297"/>
        <v>247.08775247727988</v>
      </c>
      <c r="FQ540" s="50">
        <f t="shared" si="297"/>
        <v>250.42010192139213</v>
      </c>
      <c r="FR540" s="50">
        <f t="shared" si="297"/>
        <v>257.6902088715629</v>
      </c>
      <c r="FS540" s="50">
        <f t="shared" si="297"/>
        <v>245.09522764007463</v>
      </c>
      <c r="FT540" s="50">
        <f t="shared" si="297"/>
        <v>234.96104101671281</v>
      </c>
      <c r="FU540" s="50">
        <f t="shared" si="297"/>
        <v>232.41703674814991</v>
      </c>
      <c r="FV540" s="50">
        <f t="shared" si="297"/>
        <v>233.25562961000259</v>
      </c>
      <c r="FW540" s="50">
        <f t="shared" si="297"/>
        <v>239.43858795091759</v>
      </c>
      <c r="FX540" s="50">
        <f t="shared" si="297"/>
        <v>258.06427134829454</v>
      </c>
    </row>
    <row r="541" spans="1:180" x14ac:dyDescent="0.2">
      <c r="A541" s="3" t="s">
        <v>115</v>
      </c>
      <c r="B541" s="3" t="s">
        <v>115</v>
      </c>
      <c r="C541">
        <f t="shared" si="280"/>
        <v>0</v>
      </c>
      <c r="G541" t="str">
        <f t="shared" si="281"/>
        <v>A</v>
      </c>
      <c r="W541" s="56" t="s">
        <v>79</v>
      </c>
      <c r="X541" s="50">
        <f t="shared" si="274"/>
        <v>215.72869430094124</v>
      </c>
      <c r="Y541" s="50">
        <f t="shared" si="298"/>
        <v>72.365537437253906</v>
      </c>
      <c r="Z541" s="50">
        <f t="shared" si="298"/>
        <v>88.209856544162562</v>
      </c>
      <c r="AA541" s="50">
        <f t="shared" si="298"/>
        <v>76.796599969825991</v>
      </c>
      <c r="AB541" s="50">
        <f t="shared" si="298"/>
        <v>83.475788384215065</v>
      </c>
      <c r="AC541" s="50">
        <f t="shared" si="298"/>
        <v>75.979351334915066</v>
      </c>
      <c r="AD541" s="50">
        <f t="shared" si="298"/>
        <v>84.576637404463341</v>
      </c>
      <c r="AE541" s="50">
        <f t="shared" si="298"/>
        <v>67.459397743203809</v>
      </c>
      <c r="AF541" s="50">
        <f t="shared" si="298"/>
        <v>84.478297518038417</v>
      </c>
      <c r="AG541" s="50">
        <f t="shared" si="298"/>
        <v>93.154750435327898</v>
      </c>
      <c r="AH541" s="50">
        <f t="shared" si="298"/>
        <v>87.536664777495915</v>
      </c>
      <c r="AI541" s="50">
        <f t="shared" si="298"/>
        <v>77.655101424561082</v>
      </c>
      <c r="AJ541" s="50">
        <f t="shared" si="298"/>
        <v>93.103469655611391</v>
      </c>
      <c r="AK541" s="50">
        <f t="shared" si="298"/>
        <v>78.227182168501471</v>
      </c>
      <c r="AL541" s="50">
        <f t="shared" si="298"/>
        <v>89.486439076883357</v>
      </c>
      <c r="AM541" s="50">
        <f t="shared" si="298"/>
        <v>70.795029399811781</v>
      </c>
      <c r="AN541" s="50">
        <f t="shared" si="298"/>
        <v>73.238498926552609</v>
      </c>
      <c r="AO541" s="50">
        <f t="shared" si="298"/>
        <v>70.410676551888571</v>
      </c>
      <c r="AP541" s="50">
        <f t="shared" si="298"/>
        <v>81.77208082212745</v>
      </c>
      <c r="AQ541" s="50">
        <f t="shared" si="298"/>
        <v>83.124904224528834</v>
      </c>
      <c r="AR541" s="50">
        <f t="shared" si="298"/>
        <v>95.650319989481957</v>
      </c>
      <c r="AS541" s="50">
        <f t="shared" si="298"/>
        <v>93.704900787950479</v>
      </c>
      <c r="AT541" s="50">
        <f t="shared" si="298"/>
        <v>86.349378899227119</v>
      </c>
      <c r="AU541" s="50">
        <f t="shared" si="298"/>
        <v>93.168928444862345</v>
      </c>
      <c r="AV541" s="50">
        <f t="shared" si="298"/>
        <v>84.333547183073961</v>
      </c>
      <c r="AW541" s="50">
        <f t="shared" si="298"/>
        <v>71.440999525191586</v>
      </c>
      <c r="AX541" s="50">
        <f t="shared" si="298"/>
        <v>75.595994688654471</v>
      </c>
      <c r="AY541" s="50">
        <f t="shared" si="298"/>
        <v>77.24622496442089</v>
      </c>
      <c r="AZ541" s="50">
        <f t="shared" si="298"/>
        <v>0</v>
      </c>
      <c r="BA541" s="50">
        <f t="shared" si="298"/>
        <v>0</v>
      </c>
      <c r="BB541" s="50">
        <f t="shared" si="298"/>
        <v>0</v>
      </c>
      <c r="BC541" s="50">
        <f t="shared" si="298"/>
        <v>0</v>
      </c>
      <c r="BD541" s="50">
        <f t="shared" si="298"/>
        <v>0</v>
      </c>
      <c r="BE541" s="50">
        <f t="shared" si="298"/>
        <v>0</v>
      </c>
      <c r="BF541" s="50">
        <f t="shared" si="298"/>
        <v>0</v>
      </c>
      <c r="BG541" s="50">
        <f t="shared" si="298"/>
        <v>0</v>
      </c>
      <c r="BH541" s="50">
        <f t="shared" si="298"/>
        <v>0</v>
      </c>
      <c r="BI541" s="50">
        <f t="shared" si="298"/>
        <v>0</v>
      </c>
      <c r="BJ541" s="50">
        <f t="shared" si="298"/>
        <v>0</v>
      </c>
      <c r="BK541" s="50">
        <f t="shared" si="298"/>
        <v>0</v>
      </c>
      <c r="BL541" s="50">
        <f t="shared" si="298"/>
        <v>0</v>
      </c>
      <c r="BM541" s="50">
        <f t="shared" si="298"/>
        <v>0</v>
      </c>
      <c r="BN541" s="50">
        <f t="shared" si="298"/>
        <v>0</v>
      </c>
      <c r="BO541" s="50">
        <f t="shared" si="298"/>
        <v>77.500317212694583</v>
      </c>
      <c r="BP541" s="50">
        <f t="shared" si="298"/>
        <v>72.33442812829287</v>
      </c>
      <c r="BQ541" s="50">
        <f t="shared" si="298"/>
        <v>74.80761340754168</v>
      </c>
      <c r="BR541" s="50">
        <f t="shared" si="298"/>
        <v>91.506859778010352</v>
      </c>
      <c r="BS541" s="50">
        <f t="shared" si="298"/>
        <v>86.609250550891659</v>
      </c>
      <c r="BT541" s="50">
        <f t="shared" si="298"/>
        <v>86.617752291414689</v>
      </c>
      <c r="BU541" s="50">
        <f t="shared" si="298"/>
        <v>83.336545584796895</v>
      </c>
      <c r="BV541" s="50">
        <f t="shared" si="298"/>
        <v>71.226787942669574</v>
      </c>
      <c r="BW541" s="50">
        <f t="shared" si="298"/>
        <v>75.810188144426149</v>
      </c>
      <c r="BX541" s="50">
        <f t="shared" si="298"/>
        <v>86.432369778290322</v>
      </c>
      <c r="BY541" s="50">
        <f t="shared" si="298"/>
        <v>79.880373614950116</v>
      </c>
      <c r="BZ541" s="50">
        <f t="shared" si="298"/>
        <v>88.92056404019948</v>
      </c>
      <c r="CA541" s="50">
        <f t="shared" si="298"/>
        <v>88.253196839812276</v>
      </c>
      <c r="CB541" s="50">
        <f t="shared" si="298"/>
        <v>81.225785835150376</v>
      </c>
      <c r="CC541" s="50">
        <f t="shared" si="298"/>
        <v>171.72319527317248</v>
      </c>
      <c r="CD541" s="50">
        <f t="shared" si="298"/>
        <v>167.22502259227616</v>
      </c>
      <c r="CE541" s="50">
        <f t="shared" si="298"/>
        <v>176.35883217777914</v>
      </c>
      <c r="CF541" s="50">
        <f t="shared" si="298"/>
        <v>159.08025658913854</v>
      </c>
      <c r="CG541" s="50">
        <f t="shared" si="298"/>
        <v>178.80393265680215</v>
      </c>
      <c r="CH541" s="50">
        <f t="shared" si="298"/>
        <v>162.3267638049854</v>
      </c>
      <c r="CI541" s="50">
        <f t="shared" si="298"/>
        <v>173.48963999035334</v>
      </c>
      <c r="CJ541" s="50">
        <f t="shared" ref="CJ541:EU544" si="299">IF(CJ54=0,0,$M$62*60+(CJ54+VLOOKUP($W541,$T$4:$U$160,2,FALSE)+VLOOKUP(CJ$507,$T$4:$U$160,2,FALSE))/$K$56)</f>
        <v>180.02819582566855</v>
      </c>
      <c r="CK541" s="50">
        <f t="shared" si="299"/>
        <v>182.21891743259158</v>
      </c>
      <c r="CL541" s="50">
        <f t="shared" si="299"/>
        <v>179.58757078286649</v>
      </c>
      <c r="CM541" s="50">
        <f t="shared" si="299"/>
        <v>173.59866271848935</v>
      </c>
      <c r="CN541" s="50">
        <f t="shared" si="299"/>
        <v>180.63484947570564</v>
      </c>
      <c r="CO541" s="50">
        <f t="shared" si="299"/>
        <v>158.76522393486593</v>
      </c>
      <c r="CP541" s="50">
        <f t="shared" si="299"/>
        <v>175.62322354714794</v>
      </c>
      <c r="CQ541" s="50">
        <f t="shared" si="299"/>
        <v>164.89654283511942</v>
      </c>
      <c r="CR541" s="50">
        <f t="shared" si="299"/>
        <v>180.79925280651841</v>
      </c>
      <c r="CS541" s="50">
        <f t="shared" si="299"/>
        <v>185.08318593895766</v>
      </c>
      <c r="CT541" s="50">
        <f t="shared" si="299"/>
        <v>166.78884189769076</v>
      </c>
      <c r="CU541" s="50">
        <f t="shared" si="299"/>
        <v>165.56306623299861</v>
      </c>
      <c r="CV541" s="50">
        <f t="shared" si="299"/>
        <v>173.40592651365333</v>
      </c>
      <c r="CW541" s="50">
        <f t="shared" si="299"/>
        <v>177.4658385409723</v>
      </c>
      <c r="CX541" s="50">
        <f t="shared" si="299"/>
        <v>183.01992705473393</v>
      </c>
      <c r="CY541" s="50">
        <f t="shared" si="299"/>
        <v>163.95818851995384</v>
      </c>
      <c r="CZ541" s="50">
        <f t="shared" si="299"/>
        <v>181.4134106072018</v>
      </c>
      <c r="DA541" s="50">
        <f t="shared" si="299"/>
        <v>161.67425625334096</v>
      </c>
      <c r="DB541" s="50">
        <f t="shared" si="299"/>
        <v>157.40892455136287</v>
      </c>
      <c r="DC541" s="50">
        <f t="shared" si="299"/>
        <v>158.11228617528738</v>
      </c>
      <c r="DD541" s="50">
        <f t="shared" si="299"/>
        <v>168.7645991513449</v>
      </c>
      <c r="DE541" s="50">
        <f t="shared" si="299"/>
        <v>157.04292616541858</v>
      </c>
      <c r="DF541" s="50">
        <f t="shared" si="299"/>
        <v>179.25114561705854</v>
      </c>
      <c r="DG541" s="50">
        <f t="shared" si="299"/>
        <v>183.51871616721655</v>
      </c>
      <c r="DH541" s="50">
        <f t="shared" si="299"/>
        <v>172.332447945837</v>
      </c>
      <c r="DI541" s="50">
        <f t="shared" si="299"/>
        <v>177.95611717854808</v>
      </c>
      <c r="DJ541" s="50">
        <f t="shared" si="299"/>
        <v>171.91179089408556</v>
      </c>
      <c r="DK541" s="50">
        <f t="shared" si="299"/>
        <v>232.95506329746266</v>
      </c>
      <c r="DL541" s="50">
        <f t="shared" si="299"/>
        <v>250.32743507656161</v>
      </c>
      <c r="DM541" s="50">
        <f t="shared" si="299"/>
        <v>236.15596432289823</v>
      </c>
      <c r="DN541" s="50">
        <f t="shared" si="299"/>
        <v>227.71868687535502</v>
      </c>
      <c r="DO541" s="50">
        <f t="shared" si="299"/>
        <v>232.74481494022316</v>
      </c>
      <c r="DP541" s="50">
        <f t="shared" si="299"/>
        <v>232.35356159078484</v>
      </c>
      <c r="DQ541" s="50">
        <f t="shared" si="299"/>
        <v>246.2226096566022</v>
      </c>
      <c r="DR541" s="50">
        <f t="shared" si="299"/>
        <v>247.2030722387598</v>
      </c>
      <c r="DS541" s="50">
        <f t="shared" si="299"/>
        <v>236.36267188120877</v>
      </c>
      <c r="DT541" s="50">
        <f t="shared" si="299"/>
        <v>229.81331642114441</v>
      </c>
      <c r="DU541" s="50">
        <f t="shared" si="299"/>
        <v>229.81331642114441</v>
      </c>
      <c r="DV541" s="50">
        <f t="shared" si="299"/>
        <v>230.61715162409322</v>
      </c>
      <c r="DW541" s="50">
        <f t="shared" si="299"/>
        <v>248.77473735378624</v>
      </c>
      <c r="DX541" s="50">
        <f t="shared" si="299"/>
        <v>238.95803959236807</v>
      </c>
      <c r="DY541" s="50">
        <f t="shared" si="299"/>
        <v>230.11296989236061</v>
      </c>
      <c r="DZ541" s="50">
        <f t="shared" si="299"/>
        <v>246.88267583809667</v>
      </c>
      <c r="EA541" s="50">
        <f t="shared" si="299"/>
        <v>239.95122944132262</v>
      </c>
      <c r="EB541" s="50">
        <f t="shared" si="299"/>
        <v>236.55276420877641</v>
      </c>
      <c r="EC541" s="50">
        <f t="shared" si="299"/>
        <v>242.4474403883128</v>
      </c>
      <c r="ED541" s="50">
        <f t="shared" si="299"/>
        <v>228.57967484196803</v>
      </c>
      <c r="EE541" s="50">
        <f t="shared" si="299"/>
        <v>239.48303058291074</v>
      </c>
      <c r="EF541" s="50">
        <f t="shared" si="299"/>
        <v>226.78088453668886</v>
      </c>
      <c r="EG541" s="50">
        <f t="shared" si="299"/>
        <v>252.8273529433726</v>
      </c>
      <c r="EH541" s="50">
        <f t="shared" si="299"/>
        <v>242.36150715409389</v>
      </c>
      <c r="EI541" s="50">
        <f t="shared" si="299"/>
        <v>242.88687385315424</v>
      </c>
      <c r="EJ541" s="50">
        <f t="shared" si="299"/>
        <v>248.39346999887709</v>
      </c>
      <c r="EK541" s="50">
        <f t="shared" si="299"/>
        <v>251.1417678855336</v>
      </c>
      <c r="EL541" s="50">
        <f t="shared" si="299"/>
        <v>227.84820686372467</v>
      </c>
      <c r="EM541" s="50">
        <f t="shared" si="299"/>
        <v>228.59170057402321</v>
      </c>
      <c r="EN541" s="50">
        <f t="shared" si="299"/>
        <v>253.51960123385308</v>
      </c>
      <c r="EO541" s="50">
        <f t="shared" si="299"/>
        <v>227.62332718254819</v>
      </c>
      <c r="EP541" s="50">
        <f t="shared" si="299"/>
        <v>251.19343221199529</v>
      </c>
      <c r="EQ541" s="50">
        <f t="shared" si="299"/>
        <v>250.08625276225007</v>
      </c>
      <c r="ER541" s="50">
        <f t="shared" si="299"/>
        <v>246.18010560720148</v>
      </c>
      <c r="ES541" s="50">
        <f t="shared" si="299"/>
        <v>253.96794554796702</v>
      </c>
      <c r="ET541" s="50">
        <f t="shared" si="299"/>
        <v>227.0729716572834</v>
      </c>
      <c r="EU541" s="50">
        <f t="shared" si="299"/>
        <v>424.53112112968159</v>
      </c>
      <c r="EV541" s="50">
        <f t="shared" si="297"/>
        <v>423.21677580320988</v>
      </c>
      <c r="EW541" s="50">
        <f t="shared" si="297"/>
        <v>426.87618532267476</v>
      </c>
      <c r="EX541" s="50">
        <f t="shared" si="297"/>
        <v>438.65590235048529</v>
      </c>
      <c r="EY541" s="50">
        <f t="shared" si="297"/>
        <v>430.75955563157646</v>
      </c>
      <c r="EZ541" s="50">
        <f t="shared" si="297"/>
        <v>431.24483281492513</v>
      </c>
      <c r="FA541" s="50">
        <f t="shared" si="297"/>
        <v>443.79601411630074</v>
      </c>
      <c r="FB541" s="50">
        <f t="shared" si="297"/>
        <v>448.2581281089133</v>
      </c>
      <c r="FC541" s="50">
        <f t="shared" si="297"/>
        <v>227.75582344102602</v>
      </c>
      <c r="FD541" s="50">
        <f t="shared" si="297"/>
        <v>241.50521320921368</v>
      </c>
      <c r="FE541" s="50">
        <f t="shared" si="297"/>
        <v>238.65775228697291</v>
      </c>
      <c r="FF541" s="50">
        <f t="shared" si="297"/>
        <v>235.01988514151566</v>
      </c>
      <c r="FG541" s="50">
        <f t="shared" si="297"/>
        <v>234.52789959662957</v>
      </c>
      <c r="FH541" s="50">
        <f t="shared" si="297"/>
        <v>248.52166308729917</v>
      </c>
      <c r="FI541" s="50">
        <f t="shared" si="297"/>
        <v>230.91008813714765</v>
      </c>
      <c r="FJ541" s="50">
        <f t="shared" si="297"/>
        <v>250.35698941050882</v>
      </c>
      <c r="FK541" s="50">
        <f t="shared" si="297"/>
        <v>236.25535473665522</v>
      </c>
      <c r="FL541" s="50">
        <f t="shared" si="297"/>
        <v>238.15321006123222</v>
      </c>
      <c r="FM541" s="50">
        <f t="shared" si="297"/>
        <v>246.52641547102044</v>
      </c>
      <c r="FN541" s="50">
        <f t="shared" si="297"/>
        <v>231.38196117128402</v>
      </c>
      <c r="FO541" s="50">
        <f t="shared" si="297"/>
        <v>233.65103312284771</v>
      </c>
      <c r="FP541" s="50">
        <f t="shared" si="297"/>
        <v>241.29127562323885</v>
      </c>
      <c r="FQ541" s="50">
        <f t="shared" si="297"/>
        <v>244.6236250673511</v>
      </c>
      <c r="FR541" s="50">
        <f t="shared" si="297"/>
        <v>251.89373201752178</v>
      </c>
      <c r="FS541" s="50">
        <f t="shared" si="297"/>
        <v>239.29875078603359</v>
      </c>
      <c r="FT541" s="50">
        <f t="shared" si="297"/>
        <v>229.16456416267175</v>
      </c>
      <c r="FU541" s="50">
        <f t="shared" si="297"/>
        <v>226.62055989410885</v>
      </c>
      <c r="FV541" s="50">
        <f t="shared" si="297"/>
        <v>227.45915275596153</v>
      </c>
      <c r="FW541" s="50">
        <f t="shared" si="297"/>
        <v>233.64211109687653</v>
      </c>
      <c r="FX541" s="50">
        <f t="shared" si="297"/>
        <v>252.26779449425351</v>
      </c>
    </row>
    <row r="542" spans="1:180" x14ac:dyDescent="0.2">
      <c r="A542" s="3" t="s">
        <v>114</v>
      </c>
      <c r="B542" s="3" t="s">
        <v>114</v>
      </c>
      <c r="C542">
        <f t="shared" si="280"/>
        <v>0</v>
      </c>
      <c r="G542" t="str">
        <f t="shared" si="281"/>
        <v>A</v>
      </c>
      <c r="W542" s="56" t="s">
        <v>118</v>
      </c>
      <c r="X542" s="50">
        <f t="shared" si="274"/>
        <v>228.02079633397415</v>
      </c>
      <c r="Y542" s="50">
        <f t="shared" ref="Y542:CJ545" si="300">IF(Y55=0,0,$M$62*60+(Y55+VLOOKUP($W542,$T$4:$U$160,2,FALSE)+VLOOKUP(Y$507,$T$4:$U$160,2,FALSE))/$K$56)</f>
        <v>84.65763947028681</v>
      </c>
      <c r="Z542" s="50">
        <f t="shared" si="300"/>
        <v>100.50195857719547</v>
      </c>
      <c r="AA542" s="50">
        <f t="shared" si="300"/>
        <v>89.088702002858895</v>
      </c>
      <c r="AB542" s="50">
        <f t="shared" si="300"/>
        <v>95.767890417247969</v>
      </c>
      <c r="AC542" s="50">
        <f t="shared" si="300"/>
        <v>88.271453367947984</v>
      </c>
      <c r="AD542" s="50">
        <f t="shared" si="300"/>
        <v>96.868739437496245</v>
      </c>
      <c r="AE542" s="50">
        <f t="shared" si="300"/>
        <v>79.751499776236713</v>
      </c>
      <c r="AF542" s="50">
        <f t="shared" si="300"/>
        <v>96.770399551071321</v>
      </c>
      <c r="AG542" s="50">
        <f t="shared" si="300"/>
        <v>105.4468524683608</v>
      </c>
      <c r="AH542" s="50">
        <f t="shared" si="300"/>
        <v>99.828766810528819</v>
      </c>
      <c r="AI542" s="50">
        <f t="shared" si="300"/>
        <v>89.947203457593986</v>
      </c>
      <c r="AJ542" s="50">
        <f t="shared" si="300"/>
        <v>105.3955716886443</v>
      </c>
      <c r="AK542" s="50">
        <f t="shared" si="300"/>
        <v>90.519284201534376</v>
      </c>
      <c r="AL542" s="50">
        <f t="shared" si="300"/>
        <v>101.77854110991626</v>
      </c>
      <c r="AM542" s="50">
        <f t="shared" si="300"/>
        <v>83.087131432844686</v>
      </c>
      <c r="AN542" s="50">
        <f t="shared" si="300"/>
        <v>85.530600959585527</v>
      </c>
      <c r="AO542" s="50">
        <f t="shared" si="300"/>
        <v>82.702778584921489</v>
      </c>
      <c r="AP542" s="50">
        <f t="shared" si="300"/>
        <v>94.064182855160354</v>
      </c>
      <c r="AQ542" s="50">
        <f t="shared" si="300"/>
        <v>95.417006257561738</v>
      </c>
      <c r="AR542" s="50">
        <f t="shared" si="300"/>
        <v>107.94242202251486</v>
      </c>
      <c r="AS542" s="50">
        <f t="shared" si="300"/>
        <v>105.99700282098338</v>
      </c>
      <c r="AT542" s="50">
        <f t="shared" si="300"/>
        <v>98.641480932260023</v>
      </c>
      <c r="AU542" s="50">
        <f t="shared" si="300"/>
        <v>105.46103047789525</v>
      </c>
      <c r="AV542" s="50">
        <f t="shared" si="300"/>
        <v>96.625649216106865</v>
      </c>
      <c r="AW542" s="50">
        <f t="shared" si="300"/>
        <v>83.73310155822449</v>
      </c>
      <c r="AX542" s="50">
        <f t="shared" si="300"/>
        <v>87.888096721687376</v>
      </c>
      <c r="AY542" s="50">
        <f t="shared" si="300"/>
        <v>89.538326997453794</v>
      </c>
      <c r="AZ542" s="50">
        <f t="shared" si="300"/>
        <v>0</v>
      </c>
      <c r="BA542" s="50">
        <f t="shared" si="300"/>
        <v>0</v>
      </c>
      <c r="BB542" s="50">
        <f t="shared" si="300"/>
        <v>0</v>
      </c>
      <c r="BC542" s="50">
        <f t="shared" si="300"/>
        <v>0</v>
      </c>
      <c r="BD542" s="50">
        <f t="shared" si="300"/>
        <v>0</v>
      </c>
      <c r="BE542" s="50">
        <f t="shared" si="300"/>
        <v>0</v>
      </c>
      <c r="BF542" s="50">
        <f t="shared" si="300"/>
        <v>0</v>
      </c>
      <c r="BG542" s="50">
        <f t="shared" si="300"/>
        <v>0</v>
      </c>
      <c r="BH542" s="50">
        <f t="shared" si="300"/>
        <v>0</v>
      </c>
      <c r="BI542" s="50">
        <f t="shared" si="300"/>
        <v>0</v>
      </c>
      <c r="BJ542" s="50">
        <f t="shared" si="300"/>
        <v>0</v>
      </c>
      <c r="BK542" s="50">
        <f t="shared" si="300"/>
        <v>0</v>
      </c>
      <c r="BL542" s="50">
        <f t="shared" si="300"/>
        <v>0</v>
      </c>
      <c r="BM542" s="50">
        <f t="shared" si="300"/>
        <v>0</v>
      </c>
      <c r="BN542" s="50">
        <f t="shared" si="300"/>
        <v>0</v>
      </c>
      <c r="BO542" s="50">
        <f t="shared" si="300"/>
        <v>89.792419245727501</v>
      </c>
      <c r="BP542" s="50">
        <f t="shared" si="300"/>
        <v>84.626530161325775</v>
      </c>
      <c r="BQ542" s="50">
        <f t="shared" si="300"/>
        <v>87.099715440574585</v>
      </c>
      <c r="BR542" s="50">
        <f t="shared" si="300"/>
        <v>103.79896181104326</v>
      </c>
      <c r="BS542" s="50">
        <f t="shared" si="300"/>
        <v>98.901352583924563</v>
      </c>
      <c r="BT542" s="50">
        <f t="shared" si="300"/>
        <v>98.909854324447593</v>
      </c>
      <c r="BU542" s="50">
        <f t="shared" si="300"/>
        <v>95.628647617829799</v>
      </c>
      <c r="BV542" s="50">
        <f t="shared" si="300"/>
        <v>83.518889975702479</v>
      </c>
      <c r="BW542" s="50">
        <f t="shared" si="300"/>
        <v>88.102290177459054</v>
      </c>
      <c r="BX542" s="50">
        <f t="shared" si="300"/>
        <v>98.724471811323227</v>
      </c>
      <c r="BY542" s="50">
        <f t="shared" si="300"/>
        <v>92.172475647983021</v>
      </c>
      <c r="BZ542" s="50">
        <f t="shared" si="300"/>
        <v>101.21266607323238</v>
      </c>
      <c r="CA542" s="50">
        <f t="shared" si="300"/>
        <v>100.54529887284518</v>
      </c>
      <c r="CB542" s="50">
        <f t="shared" si="300"/>
        <v>93.51788786818328</v>
      </c>
      <c r="CC542" s="50">
        <f t="shared" si="300"/>
        <v>184.01529730620538</v>
      </c>
      <c r="CD542" s="50">
        <f t="shared" si="300"/>
        <v>179.51712462530907</v>
      </c>
      <c r="CE542" s="50">
        <f t="shared" si="300"/>
        <v>188.65093421081204</v>
      </c>
      <c r="CF542" s="50">
        <f t="shared" si="300"/>
        <v>171.37235862217145</v>
      </c>
      <c r="CG542" s="50">
        <f t="shared" si="300"/>
        <v>191.09603468983508</v>
      </c>
      <c r="CH542" s="50">
        <f t="shared" si="300"/>
        <v>174.61886583801831</v>
      </c>
      <c r="CI542" s="50">
        <f t="shared" si="300"/>
        <v>185.78174202338624</v>
      </c>
      <c r="CJ542" s="50">
        <f t="shared" si="300"/>
        <v>192.32029785870145</v>
      </c>
      <c r="CK542" s="50">
        <f t="shared" si="299"/>
        <v>194.51101946562449</v>
      </c>
      <c r="CL542" s="50">
        <f t="shared" si="299"/>
        <v>191.8796728158994</v>
      </c>
      <c r="CM542" s="50">
        <f t="shared" si="299"/>
        <v>185.89076475152225</v>
      </c>
      <c r="CN542" s="50">
        <f t="shared" si="299"/>
        <v>192.92695150873854</v>
      </c>
      <c r="CO542" s="50">
        <f t="shared" si="299"/>
        <v>171.05732596789883</v>
      </c>
      <c r="CP542" s="50">
        <f t="shared" si="299"/>
        <v>187.91532558018085</v>
      </c>
      <c r="CQ542" s="50">
        <f t="shared" si="299"/>
        <v>177.18864486815235</v>
      </c>
      <c r="CR542" s="50">
        <f t="shared" si="299"/>
        <v>193.09135483955131</v>
      </c>
      <c r="CS542" s="50">
        <f t="shared" si="299"/>
        <v>197.37528797199056</v>
      </c>
      <c r="CT542" s="50">
        <f t="shared" si="299"/>
        <v>179.08094393072366</v>
      </c>
      <c r="CU542" s="50">
        <f t="shared" si="299"/>
        <v>177.85516826603151</v>
      </c>
      <c r="CV542" s="50">
        <f t="shared" si="299"/>
        <v>185.69802854668623</v>
      </c>
      <c r="CW542" s="50">
        <f t="shared" si="299"/>
        <v>189.7579405740052</v>
      </c>
      <c r="CX542" s="50">
        <f t="shared" si="299"/>
        <v>195.31202908776683</v>
      </c>
      <c r="CY542" s="50">
        <f t="shared" si="299"/>
        <v>176.25029055298674</v>
      </c>
      <c r="CZ542" s="50">
        <f t="shared" si="299"/>
        <v>193.7055126402347</v>
      </c>
      <c r="DA542" s="50">
        <f t="shared" si="299"/>
        <v>173.96635828637386</v>
      </c>
      <c r="DB542" s="50">
        <f t="shared" si="299"/>
        <v>169.70102658439578</v>
      </c>
      <c r="DC542" s="50">
        <f t="shared" si="299"/>
        <v>170.40438820832028</v>
      </c>
      <c r="DD542" s="50">
        <f t="shared" si="299"/>
        <v>181.0567011843778</v>
      </c>
      <c r="DE542" s="50">
        <f t="shared" si="299"/>
        <v>169.33502819845148</v>
      </c>
      <c r="DF542" s="50">
        <f t="shared" si="299"/>
        <v>191.54324765009144</v>
      </c>
      <c r="DG542" s="50">
        <f t="shared" si="299"/>
        <v>195.81081820024946</v>
      </c>
      <c r="DH542" s="50">
        <f t="shared" si="299"/>
        <v>184.62454997886991</v>
      </c>
      <c r="DI542" s="50">
        <f t="shared" si="299"/>
        <v>190.24821921158099</v>
      </c>
      <c r="DJ542" s="50">
        <f t="shared" si="299"/>
        <v>184.20389292711846</v>
      </c>
      <c r="DK542" s="50">
        <f t="shared" si="299"/>
        <v>245.24716533049556</v>
      </c>
      <c r="DL542" s="50">
        <f t="shared" si="299"/>
        <v>262.61953710959449</v>
      </c>
      <c r="DM542" s="50">
        <f t="shared" si="299"/>
        <v>248.4480663559311</v>
      </c>
      <c r="DN542" s="50">
        <f t="shared" si="299"/>
        <v>240.01078890838792</v>
      </c>
      <c r="DO542" s="50">
        <f t="shared" si="299"/>
        <v>245.0369169732561</v>
      </c>
      <c r="DP542" s="50">
        <f t="shared" si="299"/>
        <v>244.64566362381774</v>
      </c>
      <c r="DQ542" s="50">
        <f t="shared" si="299"/>
        <v>258.51471168963513</v>
      </c>
      <c r="DR542" s="50">
        <f t="shared" si="299"/>
        <v>259.49517427179268</v>
      </c>
      <c r="DS542" s="50">
        <f t="shared" si="299"/>
        <v>248.65477391424164</v>
      </c>
      <c r="DT542" s="50">
        <f t="shared" si="299"/>
        <v>242.10541845417734</v>
      </c>
      <c r="DU542" s="50">
        <f t="shared" si="299"/>
        <v>242.10541845417734</v>
      </c>
      <c r="DV542" s="50">
        <f t="shared" si="299"/>
        <v>242.90925365712613</v>
      </c>
      <c r="DW542" s="50">
        <f t="shared" si="299"/>
        <v>261.06683938681908</v>
      </c>
      <c r="DX542" s="50">
        <f t="shared" si="299"/>
        <v>251.25014162540094</v>
      </c>
      <c r="DY542" s="50">
        <f t="shared" si="299"/>
        <v>242.40507192539351</v>
      </c>
      <c r="DZ542" s="50">
        <f t="shared" si="299"/>
        <v>259.17477787112961</v>
      </c>
      <c r="EA542" s="50">
        <f t="shared" si="299"/>
        <v>252.24333147435556</v>
      </c>
      <c r="EB542" s="50">
        <f t="shared" si="299"/>
        <v>248.84486624180931</v>
      </c>
      <c r="EC542" s="50">
        <f t="shared" si="299"/>
        <v>254.7395424213457</v>
      </c>
      <c r="ED542" s="50">
        <f t="shared" si="299"/>
        <v>240.87177687500093</v>
      </c>
      <c r="EE542" s="50">
        <f t="shared" si="299"/>
        <v>251.77513261594365</v>
      </c>
      <c r="EF542" s="50">
        <f t="shared" si="299"/>
        <v>239.07298656972176</v>
      </c>
      <c r="EG542" s="50">
        <f t="shared" si="299"/>
        <v>265.11945497640551</v>
      </c>
      <c r="EH542" s="50">
        <f t="shared" si="299"/>
        <v>254.65360918712676</v>
      </c>
      <c r="EI542" s="50">
        <f t="shared" si="299"/>
        <v>255.17897588618717</v>
      </c>
      <c r="EJ542" s="50">
        <f t="shared" si="299"/>
        <v>260.68557203191</v>
      </c>
      <c r="EK542" s="50">
        <f t="shared" si="299"/>
        <v>263.43386991856653</v>
      </c>
      <c r="EL542" s="50">
        <f t="shared" si="299"/>
        <v>240.14030889675757</v>
      </c>
      <c r="EM542" s="50">
        <f t="shared" si="299"/>
        <v>240.88380260705611</v>
      </c>
      <c r="EN542" s="50">
        <f t="shared" si="299"/>
        <v>265.81170326688601</v>
      </c>
      <c r="EO542" s="50">
        <f t="shared" si="299"/>
        <v>239.9154292155811</v>
      </c>
      <c r="EP542" s="50">
        <f t="shared" si="299"/>
        <v>263.48553424502825</v>
      </c>
      <c r="EQ542" s="50">
        <f t="shared" si="299"/>
        <v>262.37835479528297</v>
      </c>
      <c r="ER542" s="50">
        <f t="shared" si="299"/>
        <v>258.47220764023444</v>
      </c>
      <c r="ES542" s="50">
        <f t="shared" si="299"/>
        <v>266.26004758099987</v>
      </c>
      <c r="ET542" s="50">
        <f t="shared" si="299"/>
        <v>239.36507369031631</v>
      </c>
      <c r="EU542" s="50">
        <f t="shared" si="299"/>
        <v>436.82322316271456</v>
      </c>
      <c r="EV542" s="50">
        <f t="shared" si="297"/>
        <v>435.50887783624279</v>
      </c>
      <c r="EW542" s="50">
        <f t="shared" si="297"/>
        <v>439.16828735570772</v>
      </c>
      <c r="EX542" s="50">
        <f t="shared" si="297"/>
        <v>450.9480043835182</v>
      </c>
      <c r="EY542" s="50">
        <f t="shared" si="297"/>
        <v>443.05165766460942</v>
      </c>
      <c r="EZ542" s="50">
        <f t="shared" si="297"/>
        <v>443.53693484795804</v>
      </c>
      <c r="FA542" s="50">
        <f t="shared" si="297"/>
        <v>456.0881161493337</v>
      </c>
      <c r="FB542" s="50">
        <f t="shared" si="297"/>
        <v>460.5502301419462</v>
      </c>
      <c r="FC542" s="50">
        <f t="shared" si="297"/>
        <v>240.04792547405893</v>
      </c>
      <c r="FD542" s="50">
        <f t="shared" si="297"/>
        <v>253.79731524224658</v>
      </c>
      <c r="FE542" s="50">
        <f t="shared" si="297"/>
        <v>250.94985432000578</v>
      </c>
      <c r="FF542" s="50">
        <f t="shared" si="297"/>
        <v>247.31198717454856</v>
      </c>
      <c r="FG542" s="50">
        <f t="shared" si="297"/>
        <v>246.82000162966244</v>
      </c>
      <c r="FH542" s="50">
        <f t="shared" si="297"/>
        <v>260.81376512033205</v>
      </c>
      <c r="FI542" s="50">
        <f t="shared" si="297"/>
        <v>243.20219017018056</v>
      </c>
      <c r="FJ542" s="50">
        <f t="shared" si="297"/>
        <v>262.64909144354175</v>
      </c>
      <c r="FK542" s="50">
        <f t="shared" si="297"/>
        <v>248.5474567696881</v>
      </c>
      <c r="FL542" s="50">
        <f t="shared" si="297"/>
        <v>250.44531209426509</v>
      </c>
      <c r="FM542" s="50">
        <f t="shared" si="297"/>
        <v>258.81851750405332</v>
      </c>
      <c r="FN542" s="50">
        <f t="shared" si="297"/>
        <v>243.67406320431692</v>
      </c>
      <c r="FO542" s="50">
        <f t="shared" si="297"/>
        <v>245.94313515588061</v>
      </c>
      <c r="FP542" s="50">
        <f t="shared" si="297"/>
        <v>253.58337765627172</v>
      </c>
      <c r="FQ542" s="50">
        <f t="shared" si="297"/>
        <v>256.915727100384</v>
      </c>
      <c r="FR542" s="50">
        <f t="shared" si="297"/>
        <v>264.18583405055472</v>
      </c>
      <c r="FS542" s="50">
        <f t="shared" si="297"/>
        <v>251.59085281906653</v>
      </c>
      <c r="FT542" s="50">
        <f t="shared" si="297"/>
        <v>241.45666619570466</v>
      </c>
      <c r="FU542" s="50">
        <f t="shared" si="297"/>
        <v>238.91266192714176</v>
      </c>
      <c r="FV542" s="50">
        <f t="shared" si="297"/>
        <v>239.75125478899443</v>
      </c>
      <c r="FW542" s="50">
        <f t="shared" si="297"/>
        <v>245.93421312990944</v>
      </c>
      <c r="FX542" s="50">
        <f t="shared" si="297"/>
        <v>264.55989652728636</v>
      </c>
    </row>
    <row r="543" spans="1:180" x14ac:dyDescent="0.2">
      <c r="A543" s="3" t="s">
        <v>121</v>
      </c>
      <c r="B543" s="3" t="s">
        <v>121</v>
      </c>
      <c r="C543">
        <f t="shared" si="280"/>
        <v>0</v>
      </c>
      <c r="G543" t="str">
        <f t="shared" si="281"/>
        <v>A</v>
      </c>
      <c r="W543" s="56" t="s">
        <v>25</v>
      </c>
      <c r="X543" s="50">
        <f t="shared" si="274"/>
        <v>239.77463473167825</v>
      </c>
      <c r="Y543" s="50">
        <f t="shared" si="300"/>
        <v>96.411477867990882</v>
      </c>
      <c r="Z543" s="50">
        <f t="shared" si="300"/>
        <v>112.25579697489954</v>
      </c>
      <c r="AA543" s="50">
        <f t="shared" si="300"/>
        <v>100.84254040056298</v>
      </c>
      <c r="AB543" s="50">
        <f t="shared" si="300"/>
        <v>107.52172881495204</v>
      </c>
      <c r="AC543" s="50">
        <f t="shared" si="300"/>
        <v>100.02529176565206</v>
      </c>
      <c r="AD543" s="50">
        <f t="shared" si="300"/>
        <v>108.6225778352003</v>
      </c>
      <c r="AE543" s="50">
        <f t="shared" si="300"/>
        <v>91.505338173940785</v>
      </c>
      <c r="AF543" s="50">
        <f t="shared" si="300"/>
        <v>108.52423794877539</v>
      </c>
      <c r="AG543" s="50">
        <f t="shared" si="300"/>
        <v>117.20069086606487</v>
      </c>
      <c r="AH543" s="50">
        <f t="shared" si="300"/>
        <v>111.58260520823289</v>
      </c>
      <c r="AI543" s="50">
        <f t="shared" si="300"/>
        <v>101.70104185529807</v>
      </c>
      <c r="AJ543" s="50">
        <f t="shared" si="300"/>
        <v>117.14941008634837</v>
      </c>
      <c r="AK543" s="50">
        <f t="shared" si="300"/>
        <v>102.27312259923846</v>
      </c>
      <c r="AL543" s="50">
        <f t="shared" si="300"/>
        <v>113.53237950762035</v>
      </c>
      <c r="AM543" s="50">
        <f t="shared" si="300"/>
        <v>94.840969830548772</v>
      </c>
      <c r="AN543" s="50">
        <f t="shared" si="300"/>
        <v>97.2844393572896</v>
      </c>
      <c r="AO543" s="50">
        <f t="shared" si="300"/>
        <v>94.456616982625562</v>
      </c>
      <c r="AP543" s="50">
        <f t="shared" si="300"/>
        <v>105.81802125286444</v>
      </c>
      <c r="AQ543" s="50">
        <f t="shared" si="300"/>
        <v>107.17084465526582</v>
      </c>
      <c r="AR543" s="50">
        <f t="shared" si="300"/>
        <v>119.69626042021895</v>
      </c>
      <c r="AS543" s="50">
        <f t="shared" si="300"/>
        <v>117.75084121868747</v>
      </c>
      <c r="AT543" s="50">
        <f t="shared" si="300"/>
        <v>110.39531932996411</v>
      </c>
      <c r="AU543" s="50">
        <f t="shared" si="300"/>
        <v>117.21486887559932</v>
      </c>
      <c r="AV543" s="50">
        <f t="shared" si="300"/>
        <v>108.37948761381094</v>
      </c>
      <c r="AW543" s="50">
        <f t="shared" si="300"/>
        <v>95.486939955928563</v>
      </c>
      <c r="AX543" s="50">
        <f t="shared" si="300"/>
        <v>99.641935119391462</v>
      </c>
      <c r="AY543" s="50">
        <f t="shared" si="300"/>
        <v>101.29216539515787</v>
      </c>
      <c r="AZ543" s="50">
        <f t="shared" si="300"/>
        <v>0</v>
      </c>
      <c r="BA543" s="50">
        <f t="shared" si="300"/>
        <v>0</v>
      </c>
      <c r="BB543" s="50">
        <f t="shared" si="300"/>
        <v>0</v>
      </c>
      <c r="BC543" s="50">
        <f t="shared" si="300"/>
        <v>0</v>
      </c>
      <c r="BD543" s="50">
        <f t="shared" si="300"/>
        <v>0</v>
      </c>
      <c r="BE543" s="50">
        <f t="shared" si="300"/>
        <v>0</v>
      </c>
      <c r="BF543" s="50">
        <f t="shared" si="300"/>
        <v>0</v>
      </c>
      <c r="BG543" s="50">
        <f t="shared" si="300"/>
        <v>0</v>
      </c>
      <c r="BH543" s="50">
        <f t="shared" si="300"/>
        <v>0</v>
      </c>
      <c r="BI543" s="50">
        <f t="shared" si="300"/>
        <v>0</v>
      </c>
      <c r="BJ543" s="50">
        <f t="shared" si="300"/>
        <v>0</v>
      </c>
      <c r="BK543" s="50">
        <f t="shared" si="300"/>
        <v>0</v>
      </c>
      <c r="BL543" s="50">
        <f t="shared" si="300"/>
        <v>0</v>
      </c>
      <c r="BM543" s="50">
        <f t="shared" si="300"/>
        <v>0</v>
      </c>
      <c r="BN543" s="50">
        <f t="shared" si="300"/>
        <v>0</v>
      </c>
      <c r="BO543" s="50">
        <f t="shared" si="300"/>
        <v>101.54625764343157</v>
      </c>
      <c r="BP543" s="50">
        <f t="shared" si="300"/>
        <v>96.380368559029861</v>
      </c>
      <c r="BQ543" s="50">
        <f t="shared" si="300"/>
        <v>98.853553838278671</v>
      </c>
      <c r="BR543" s="50">
        <f t="shared" si="300"/>
        <v>115.55280020874734</v>
      </c>
      <c r="BS543" s="50">
        <f t="shared" si="300"/>
        <v>110.65519098162864</v>
      </c>
      <c r="BT543" s="50">
        <f t="shared" si="300"/>
        <v>110.66369272215168</v>
      </c>
      <c r="BU543" s="50">
        <f t="shared" si="300"/>
        <v>107.38248601553389</v>
      </c>
      <c r="BV543" s="50">
        <f t="shared" si="300"/>
        <v>95.272728373406565</v>
      </c>
      <c r="BW543" s="50">
        <f t="shared" si="300"/>
        <v>99.856128575163126</v>
      </c>
      <c r="BX543" s="50">
        <f t="shared" si="300"/>
        <v>110.47831020902731</v>
      </c>
      <c r="BY543" s="50">
        <f t="shared" si="300"/>
        <v>103.92631404568711</v>
      </c>
      <c r="BZ543" s="50">
        <f t="shared" si="300"/>
        <v>112.96650447093648</v>
      </c>
      <c r="CA543" s="50">
        <f t="shared" si="300"/>
        <v>112.29913727054927</v>
      </c>
      <c r="CB543" s="50">
        <f t="shared" si="300"/>
        <v>105.27172626588737</v>
      </c>
      <c r="CC543" s="50">
        <f t="shared" si="300"/>
        <v>195.76913570390948</v>
      </c>
      <c r="CD543" s="50">
        <f t="shared" si="300"/>
        <v>191.27096302301317</v>
      </c>
      <c r="CE543" s="50">
        <f t="shared" si="300"/>
        <v>200.40477260851614</v>
      </c>
      <c r="CF543" s="50">
        <f t="shared" si="300"/>
        <v>183.12619701987555</v>
      </c>
      <c r="CG543" s="50">
        <f t="shared" si="300"/>
        <v>202.84987308753918</v>
      </c>
      <c r="CH543" s="50">
        <f t="shared" si="300"/>
        <v>186.37270423572238</v>
      </c>
      <c r="CI543" s="50">
        <f t="shared" si="300"/>
        <v>197.53558042109034</v>
      </c>
      <c r="CJ543" s="50">
        <f t="shared" si="300"/>
        <v>204.07413625640555</v>
      </c>
      <c r="CK543" s="50">
        <f t="shared" si="299"/>
        <v>206.26485786332859</v>
      </c>
      <c r="CL543" s="50">
        <f t="shared" si="299"/>
        <v>203.63351121360347</v>
      </c>
      <c r="CM543" s="50">
        <f t="shared" si="299"/>
        <v>197.64460314922633</v>
      </c>
      <c r="CN543" s="50">
        <f t="shared" si="299"/>
        <v>204.68078990644264</v>
      </c>
      <c r="CO543" s="50">
        <f t="shared" si="299"/>
        <v>182.81116436560293</v>
      </c>
      <c r="CP543" s="50">
        <f t="shared" si="299"/>
        <v>199.66916397788492</v>
      </c>
      <c r="CQ543" s="50">
        <f t="shared" si="299"/>
        <v>188.94248326585642</v>
      </c>
      <c r="CR543" s="50">
        <f t="shared" si="299"/>
        <v>204.84519323725542</v>
      </c>
      <c r="CS543" s="50">
        <f t="shared" si="299"/>
        <v>209.12912636969466</v>
      </c>
      <c r="CT543" s="50">
        <f t="shared" si="299"/>
        <v>190.83478232842776</v>
      </c>
      <c r="CU543" s="50">
        <f t="shared" si="299"/>
        <v>189.60900666373561</v>
      </c>
      <c r="CV543" s="50">
        <f t="shared" si="299"/>
        <v>197.4518669443903</v>
      </c>
      <c r="CW543" s="50">
        <f t="shared" si="299"/>
        <v>201.51177897170928</v>
      </c>
      <c r="CX543" s="50">
        <f t="shared" si="299"/>
        <v>207.0658674854709</v>
      </c>
      <c r="CY543" s="50">
        <f t="shared" si="299"/>
        <v>188.00412895069084</v>
      </c>
      <c r="CZ543" s="50">
        <f t="shared" si="299"/>
        <v>205.4593510379388</v>
      </c>
      <c r="DA543" s="50">
        <f t="shared" si="299"/>
        <v>185.72019668407793</v>
      </c>
      <c r="DB543" s="50">
        <f t="shared" si="299"/>
        <v>181.45486498209988</v>
      </c>
      <c r="DC543" s="50">
        <f t="shared" si="299"/>
        <v>182.15822660602439</v>
      </c>
      <c r="DD543" s="50">
        <f t="shared" si="299"/>
        <v>192.8105395820819</v>
      </c>
      <c r="DE543" s="50">
        <f t="shared" si="299"/>
        <v>181.08886659615558</v>
      </c>
      <c r="DF543" s="50">
        <f t="shared" si="299"/>
        <v>203.29708604779555</v>
      </c>
      <c r="DG543" s="50">
        <f t="shared" si="299"/>
        <v>207.56465659795353</v>
      </c>
      <c r="DH543" s="50">
        <f t="shared" si="299"/>
        <v>196.37838837657398</v>
      </c>
      <c r="DI543" s="50">
        <f t="shared" si="299"/>
        <v>202.00205760928509</v>
      </c>
      <c r="DJ543" s="50">
        <f t="shared" si="299"/>
        <v>195.95773132482256</v>
      </c>
      <c r="DK543" s="50">
        <f t="shared" si="299"/>
        <v>257.00100372819969</v>
      </c>
      <c r="DL543" s="50">
        <f t="shared" si="299"/>
        <v>274.37337550729865</v>
      </c>
      <c r="DM543" s="50">
        <f t="shared" si="299"/>
        <v>260.20190475363523</v>
      </c>
      <c r="DN543" s="50">
        <f t="shared" si="299"/>
        <v>251.76462730609205</v>
      </c>
      <c r="DO543" s="50">
        <f t="shared" si="299"/>
        <v>256.7907553709602</v>
      </c>
      <c r="DP543" s="50">
        <f t="shared" si="299"/>
        <v>256.39950202152181</v>
      </c>
      <c r="DQ543" s="50">
        <f t="shared" si="299"/>
        <v>270.26855008733924</v>
      </c>
      <c r="DR543" s="50">
        <f t="shared" si="299"/>
        <v>271.24901266949684</v>
      </c>
      <c r="DS543" s="50">
        <f t="shared" si="299"/>
        <v>260.40861231194577</v>
      </c>
      <c r="DT543" s="50">
        <f t="shared" si="299"/>
        <v>253.85925685188147</v>
      </c>
      <c r="DU543" s="50">
        <f t="shared" si="299"/>
        <v>253.85925685188147</v>
      </c>
      <c r="DV543" s="50">
        <f t="shared" si="299"/>
        <v>254.66309205483026</v>
      </c>
      <c r="DW543" s="50">
        <f t="shared" si="299"/>
        <v>272.82067778452324</v>
      </c>
      <c r="DX543" s="50">
        <f t="shared" si="299"/>
        <v>263.0039800231051</v>
      </c>
      <c r="DY543" s="50">
        <f t="shared" si="299"/>
        <v>254.15891032309761</v>
      </c>
      <c r="DZ543" s="50">
        <f t="shared" si="299"/>
        <v>270.92861626883371</v>
      </c>
      <c r="EA543" s="50">
        <f t="shared" si="299"/>
        <v>263.99716987205966</v>
      </c>
      <c r="EB543" s="50">
        <f t="shared" si="299"/>
        <v>260.59870463951341</v>
      </c>
      <c r="EC543" s="50">
        <f t="shared" si="299"/>
        <v>266.49338081904983</v>
      </c>
      <c r="ED543" s="50">
        <f t="shared" si="299"/>
        <v>252.62561527270501</v>
      </c>
      <c r="EE543" s="50">
        <f t="shared" si="299"/>
        <v>263.52897101364778</v>
      </c>
      <c r="EF543" s="50">
        <f t="shared" si="299"/>
        <v>250.82682496742586</v>
      </c>
      <c r="EG543" s="50">
        <f t="shared" si="299"/>
        <v>276.87329337410961</v>
      </c>
      <c r="EH543" s="50">
        <f t="shared" si="299"/>
        <v>266.40744758483089</v>
      </c>
      <c r="EI543" s="50">
        <f t="shared" si="299"/>
        <v>266.93281428389128</v>
      </c>
      <c r="EJ543" s="50">
        <f t="shared" si="299"/>
        <v>272.4394104296141</v>
      </c>
      <c r="EK543" s="50">
        <f t="shared" si="299"/>
        <v>275.18770831627063</v>
      </c>
      <c r="EL543" s="50">
        <f t="shared" si="299"/>
        <v>251.89414729446165</v>
      </c>
      <c r="EM543" s="50">
        <f t="shared" si="299"/>
        <v>252.63764100476024</v>
      </c>
      <c r="EN543" s="50">
        <f t="shared" si="299"/>
        <v>277.56554166459011</v>
      </c>
      <c r="EO543" s="50">
        <f t="shared" si="299"/>
        <v>251.6692676132852</v>
      </c>
      <c r="EP543" s="50">
        <f t="shared" si="299"/>
        <v>275.23937264273235</v>
      </c>
      <c r="EQ543" s="50">
        <f t="shared" si="299"/>
        <v>274.13219319298713</v>
      </c>
      <c r="ER543" s="50">
        <f t="shared" si="299"/>
        <v>270.22604603793854</v>
      </c>
      <c r="ES543" s="50">
        <f t="shared" si="299"/>
        <v>278.01388597870402</v>
      </c>
      <c r="ET543" s="50">
        <f t="shared" si="299"/>
        <v>251.11891208802038</v>
      </c>
      <c r="EU543" s="50">
        <f t="shared" si="299"/>
        <v>448.57706156041866</v>
      </c>
      <c r="EV543" s="50">
        <f t="shared" si="297"/>
        <v>447.26271623394689</v>
      </c>
      <c r="EW543" s="50">
        <f t="shared" si="297"/>
        <v>450.92212575341176</v>
      </c>
      <c r="EX543" s="50">
        <f t="shared" si="297"/>
        <v>462.7018427812223</v>
      </c>
      <c r="EY543" s="50">
        <f t="shared" si="297"/>
        <v>454.80549606231352</v>
      </c>
      <c r="EZ543" s="50">
        <f t="shared" si="297"/>
        <v>455.29077324566214</v>
      </c>
      <c r="FA543" s="50">
        <f t="shared" si="297"/>
        <v>467.84195454703774</v>
      </c>
      <c r="FB543" s="50">
        <f t="shared" si="297"/>
        <v>472.3040685396503</v>
      </c>
      <c r="FC543" s="50">
        <f t="shared" si="297"/>
        <v>251.801763871763</v>
      </c>
      <c r="FD543" s="50">
        <f t="shared" si="297"/>
        <v>265.55115363995066</v>
      </c>
      <c r="FE543" s="50">
        <f t="shared" si="297"/>
        <v>262.70369271770994</v>
      </c>
      <c r="FF543" s="50">
        <f t="shared" si="297"/>
        <v>259.06582557225266</v>
      </c>
      <c r="FG543" s="50">
        <f t="shared" si="297"/>
        <v>258.5738400273666</v>
      </c>
      <c r="FH543" s="50">
        <f t="shared" si="297"/>
        <v>272.56760351803621</v>
      </c>
      <c r="FI543" s="50">
        <f t="shared" si="297"/>
        <v>254.95602856788463</v>
      </c>
      <c r="FJ543" s="50">
        <f t="shared" si="297"/>
        <v>274.40292984124585</v>
      </c>
      <c r="FK543" s="50">
        <f t="shared" si="297"/>
        <v>260.30129516739225</v>
      </c>
      <c r="FL543" s="50">
        <f t="shared" si="297"/>
        <v>262.19915049196925</v>
      </c>
      <c r="FM543" s="50">
        <f t="shared" si="297"/>
        <v>270.57235590175748</v>
      </c>
      <c r="FN543" s="50">
        <f t="shared" si="297"/>
        <v>255.42790160202105</v>
      </c>
      <c r="FO543" s="50">
        <f t="shared" si="297"/>
        <v>257.69697355358477</v>
      </c>
      <c r="FP543" s="50">
        <f t="shared" si="297"/>
        <v>265.33721605397585</v>
      </c>
      <c r="FQ543" s="50">
        <f t="shared" si="297"/>
        <v>268.66956549808816</v>
      </c>
      <c r="FR543" s="50">
        <f t="shared" si="297"/>
        <v>275.93967244825882</v>
      </c>
      <c r="FS543" s="50">
        <f t="shared" si="297"/>
        <v>263.34469121677063</v>
      </c>
      <c r="FT543" s="50">
        <f t="shared" si="297"/>
        <v>253.21050459340876</v>
      </c>
      <c r="FU543" s="50">
        <f t="shared" si="297"/>
        <v>250.66650032484591</v>
      </c>
      <c r="FV543" s="50">
        <f t="shared" si="297"/>
        <v>251.50509318669859</v>
      </c>
      <c r="FW543" s="50">
        <f t="shared" si="297"/>
        <v>257.68805152761354</v>
      </c>
      <c r="FX543" s="50">
        <f t="shared" si="297"/>
        <v>276.31373492499051</v>
      </c>
    </row>
    <row r="544" spans="1:180" x14ac:dyDescent="0.2">
      <c r="A544" s="3" t="s">
        <v>131</v>
      </c>
      <c r="B544" s="3" t="s">
        <v>131</v>
      </c>
      <c r="C544">
        <f t="shared" si="280"/>
        <v>0</v>
      </c>
      <c r="G544" t="str">
        <f t="shared" si="281"/>
        <v>A</v>
      </c>
      <c r="W544" s="56" t="s">
        <v>112</v>
      </c>
      <c r="X544" s="50">
        <f t="shared" si="274"/>
        <v>211.70307912534889</v>
      </c>
      <c r="Y544" s="50">
        <f t="shared" si="300"/>
        <v>68.339922261661513</v>
      </c>
      <c r="Z544" s="50">
        <f t="shared" si="300"/>
        <v>84.18424136857017</v>
      </c>
      <c r="AA544" s="50">
        <f t="shared" si="300"/>
        <v>72.770984794233613</v>
      </c>
      <c r="AB544" s="50">
        <f t="shared" si="300"/>
        <v>79.450173208622672</v>
      </c>
      <c r="AC544" s="50">
        <f t="shared" si="300"/>
        <v>71.953736159322688</v>
      </c>
      <c r="AD544" s="50">
        <f t="shared" si="300"/>
        <v>80.551022228870949</v>
      </c>
      <c r="AE544" s="50">
        <f t="shared" si="300"/>
        <v>63.433782567611416</v>
      </c>
      <c r="AF544" s="50">
        <f t="shared" si="300"/>
        <v>80.452682342446039</v>
      </c>
      <c r="AG544" s="50">
        <f t="shared" si="300"/>
        <v>89.12913525973552</v>
      </c>
      <c r="AH544" s="50">
        <f t="shared" si="300"/>
        <v>83.511049601903522</v>
      </c>
      <c r="AI544" s="50">
        <f t="shared" si="300"/>
        <v>73.629486248968689</v>
      </c>
      <c r="AJ544" s="50">
        <f t="shared" si="300"/>
        <v>89.077854480018999</v>
      </c>
      <c r="AK544" s="50">
        <f t="shared" si="300"/>
        <v>74.201566992909093</v>
      </c>
      <c r="AL544" s="50">
        <f t="shared" si="300"/>
        <v>85.460823901290965</v>
      </c>
      <c r="AM544" s="50">
        <f t="shared" si="300"/>
        <v>66.769414224219403</v>
      </c>
      <c r="AN544" s="50">
        <f t="shared" si="300"/>
        <v>69.212883750960231</v>
      </c>
      <c r="AO544" s="50">
        <f t="shared" si="300"/>
        <v>66.385061376296193</v>
      </c>
      <c r="AP544" s="50">
        <f t="shared" si="300"/>
        <v>77.746465646535071</v>
      </c>
      <c r="AQ544" s="50">
        <f t="shared" si="300"/>
        <v>79.099289048936456</v>
      </c>
      <c r="AR544" s="50">
        <f t="shared" si="300"/>
        <v>91.624704813889579</v>
      </c>
      <c r="AS544" s="50">
        <f t="shared" si="300"/>
        <v>89.6792856123581</v>
      </c>
      <c r="AT544" s="50">
        <f t="shared" si="300"/>
        <v>82.323763723634741</v>
      </c>
      <c r="AU544" s="50">
        <f t="shared" si="300"/>
        <v>89.143313269269953</v>
      </c>
      <c r="AV544" s="50">
        <f t="shared" si="300"/>
        <v>80.307932007481583</v>
      </c>
      <c r="AW544" s="50">
        <f t="shared" si="300"/>
        <v>67.415384349599194</v>
      </c>
      <c r="AX544" s="50">
        <f t="shared" si="300"/>
        <v>71.570379513062093</v>
      </c>
      <c r="AY544" s="50">
        <f t="shared" si="300"/>
        <v>73.220609788828497</v>
      </c>
      <c r="AZ544" s="50">
        <f t="shared" si="300"/>
        <v>0</v>
      </c>
      <c r="BA544" s="50">
        <f t="shared" si="300"/>
        <v>0</v>
      </c>
      <c r="BB544" s="50">
        <f t="shared" si="300"/>
        <v>0</v>
      </c>
      <c r="BC544" s="50">
        <f t="shared" si="300"/>
        <v>0</v>
      </c>
      <c r="BD544" s="50">
        <f t="shared" si="300"/>
        <v>0</v>
      </c>
      <c r="BE544" s="50">
        <f t="shared" si="300"/>
        <v>0</v>
      </c>
      <c r="BF544" s="50">
        <f t="shared" si="300"/>
        <v>0</v>
      </c>
      <c r="BG544" s="50">
        <f t="shared" si="300"/>
        <v>0</v>
      </c>
      <c r="BH544" s="50">
        <f t="shared" si="300"/>
        <v>0</v>
      </c>
      <c r="BI544" s="50">
        <f t="shared" si="300"/>
        <v>0</v>
      </c>
      <c r="BJ544" s="50">
        <f t="shared" si="300"/>
        <v>0</v>
      </c>
      <c r="BK544" s="50">
        <f t="shared" si="300"/>
        <v>0</v>
      </c>
      <c r="BL544" s="50">
        <f t="shared" si="300"/>
        <v>0</v>
      </c>
      <c r="BM544" s="50">
        <f t="shared" si="300"/>
        <v>0</v>
      </c>
      <c r="BN544" s="50">
        <f t="shared" si="300"/>
        <v>0</v>
      </c>
      <c r="BO544" s="50">
        <f t="shared" si="300"/>
        <v>73.474702037102205</v>
      </c>
      <c r="BP544" s="50">
        <f t="shared" si="300"/>
        <v>68.308812952700492</v>
      </c>
      <c r="BQ544" s="50">
        <f t="shared" si="300"/>
        <v>70.781998231949302</v>
      </c>
      <c r="BR544" s="50">
        <f t="shared" si="300"/>
        <v>87.481244602417974</v>
      </c>
      <c r="BS544" s="50">
        <f t="shared" si="300"/>
        <v>82.583635375299266</v>
      </c>
      <c r="BT544" s="50">
        <f t="shared" si="300"/>
        <v>82.592137115822311</v>
      </c>
      <c r="BU544" s="50">
        <f t="shared" si="300"/>
        <v>79.310930409204516</v>
      </c>
      <c r="BV544" s="50">
        <f t="shared" si="300"/>
        <v>67.201172767077196</v>
      </c>
      <c r="BW544" s="50">
        <f t="shared" si="300"/>
        <v>71.784572968833771</v>
      </c>
      <c r="BX544" s="50">
        <f t="shared" si="300"/>
        <v>82.406754602697944</v>
      </c>
      <c r="BY544" s="50">
        <f t="shared" si="300"/>
        <v>75.854758439357738</v>
      </c>
      <c r="BZ544" s="50">
        <f t="shared" si="300"/>
        <v>84.894948864607102</v>
      </c>
      <c r="CA544" s="50">
        <f t="shared" si="300"/>
        <v>84.227581664219898</v>
      </c>
      <c r="CB544" s="50">
        <f t="shared" si="300"/>
        <v>77.200170659557998</v>
      </c>
      <c r="CC544" s="50">
        <f t="shared" si="300"/>
        <v>167.69758009758013</v>
      </c>
      <c r="CD544" s="50">
        <f t="shared" si="300"/>
        <v>163.19940741668381</v>
      </c>
      <c r="CE544" s="50">
        <f t="shared" si="300"/>
        <v>172.33321700218679</v>
      </c>
      <c r="CF544" s="50">
        <f t="shared" si="300"/>
        <v>155.05464141354619</v>
      </c>
      <c r="CG544" s="50">
        <f t="shared" si="300"/>
        <v>174.7783174812098</v>
      </c>
      <c r="CH544" s="50">
        <f t="shared" si="300"/>
        <v>158.30114862939303</v>
      </c>
      <c r="CI544" s="50">
        <f t="shared" si="300"/>
        <v>169.46402481476096</v>
      </c>
      <c r="CJ544" s="50">
        <f t="shared" si="300"/>
        <v>176.0025806500762</v>
      </c>
      <c r="CK544" s="50">
        <f t="shared" si="299"/>
        <v>178.19330225699923</v>
      </c>
      <c r="CL544" s="50">
        <f t="shared" si="299"/>
        <v>175.56195560727411</v>
      </c>
      <c r="CM544" s="50">
        <f t="shared" si="299"/>
        <v>169.57304754289697</v>
      </c>
      <c r="CN544" s="50">
        <f t="shared" si="299"/>
        <v>176.60923430011329</v>
      </c>
      <c r="CO544" s="50">
        <f t="shared" si="299"/>
        <v>154.73960875927358</v>
      </c>
      <c r="CP544" s="50">
        <f t="shared" si="299"/>
        <v>171.59760837155557</v>
      </c>
      <c r="CQ544" s="50">
        <f t="shared" si="299"/>
        <v>160.87092765952707</v>
      </c>
      <c r="CR544" s="50">
        <f t="shared" si="299"/>
        <v>176.77363763092606</v>
      </c>
      <c r="CS544" s="50">
        <f t="shared" si="299"/>
        <v>181.05757076336531</v>
      </c>
      <c r="CT544" s="50">
        <f t="shared" si="299"/>
        <v>162.76322672209841</v>
      </c>
      <c r="CU544" s="50">
        <f t="shared" si="299"/>
        <v>161.53745105740626</v>
      </c>
      <c r="CV544" s="50">
        <f t="shared" si="299"/>
        <v>169.38031133806095</v>
      </c>
      <c r="CW544" s="50">
        <f t="shared" si="299"/>
        <v>173.44022336537992</v>
      </c>
      <c r="CX544" s="50">
        <f t="shared" si="299"/>
        <v>178.99431187914155</v>
      </c>
      <c r="CY544" s="50">
        <f t="shared" si="299"/>
        <v>159.93257334436149</v>
      </c>
      <c r="CZ544" s="50">
        <f t="shared" si="299"/>
        <v>177.38779543160945</v>
      </c>
      <c r="DA544" s="50">
        <f t="shared" si="299"/>
        <v>157.64864107774858</v>
      </c>
      <c r="DB544" s="50">
        <f t="shared" si="299"/>
        <v>153.38330937577052</v>
      </c>
      <c r="DC544" s="50">
        <f t="shared" si="299"/>
        <v>154.08667099969503</v>
      </c>
      <c r="DD544" s="50">
        <f t="shared" si="299"/>
        <v>164.73898397575255</v>
      </c>
      <c r="DE544" s="50">
        <f t="shared" si="299"/>
        <v>153.01731098982623</v>
      </c>
      <c r="DF544" s="50">
        <f t="shared" si="299"/>
        <v>175.22553044146619</v>
      </c>
      <c r="DG544" s="50">
        <f t="shared" si="299"/>
        <v>179.49310099162417</v>
      </c>
      <c r="DH544" s="50">
        <f t="shared" si="299"/>
        <v>168.30683277024463</v>
      </c>
      <c r="DI544" s="50">
        <f t="shared" si="299"/>
        <v>173.93050200295573</v>
      </c>
      <c r="DJ544" s="50">
        <f t="shared" si="299"/>
        <v>167.88617571849321</v>
      </c>
      <c r="DK544" s="50">
        <f t="shared" si="299"/>
        <v>228.92944812187028</v>
      </c>
      <c r="DL544" s="50">
        <f t="shared" si="299"/>
        <v>246.30181990096926</v>
      </c>
      <c r="DM544" s="50">
        <f t="shared" si="299"/>
        <v>232.13034914730585</v>
      </c>
      <c r="DN544" s="50">
        <f t="shared" si="299"/>
        <v>223.69307169976264</v>
      </c>
      <c r="DO544" s="50">
        <f t="shared" si="299"/>
        <v>228.71919976463082</v>
      </c>
      <c r="DP544" s="50">
        <f t="shared" si="299"/>
        <v>228.32794641519249</v>
      </c>
      <c r="DQ544" s="50">
        <f t="shared" si="299"/>
        <v>242.19699448100985</v>
      </c>
      <c r="DR544" s="50">
        <f t="shared" si="299"/>
        <v>243.17745706316742</v>
      </c>
      <c r="DS544" s="50">
        <f t="shared" si="299"/>
        <v>232.33705670561642</v>
      </c>
      <c r="DT544" s="50">
        <f t="shared" si="299"/>
        <v>225.78770124555206</v>
      </c>
      <c r="DU544" s="50">
        <f t="shared" si="299"/>
        <v>225.78770124555206</v>
      </c>
      <c r="DV544" s="50">
        <f t="shared" si="299"/>
        <v>226.59153644850085</v>
      </c>
      <c r="DW544" s="50">
        <f t="shared" si="299"/>
        <v>244.74912217819383</v>
      </c>
      <c r="DX544" s="50">
        <f t="shared" si="299"/>
        <v>234.93242441677572</v>
      </c>
      <c r="DY544" s="50">
        <f t="shared" si="299"/>
        <v>226.08735471676823</v>
      </c>
      <c r="DZ544" s="50">
        <f t="shared" si="299"/>
        <v>242.85706066250432</v>
      </c>
      <c r="EA544" s="50">
        <f t="shared" si="299"/>
        <v>235.92561426573025</v>
      </c>
      <c r="EB544" s="50">
        <f t="shared" si="299"/>
        <v>232.52714903318406</v>
      </c>
      <c r="EC544" s="50">
        <f t="shared" si="299"/>
        <v>238.42182521272045</v>
      </c>
      <c r="ED544" s="50">
        <f t="shared" si="299"/>
        <v>224.55405966637565</v>
      </c>
      <c r="EE544" s="50">
        <f t="shared" si="299"/>
        <v>235.45741540731836</v>
      </c>
      <c r="EF544" s="50">
        <f t="shared" si="299"/>
        <v>222.75526936109648</v>
      </c>
      <c r="EG544" s="50">
        <f t="shared" si="299"/>
        <v>248.80173776778025</v>
      </c>
      <c r="EH544" s="50">
        <f t="shared" si="299"/>
        <v>238.33589197850154</v>
      </c>
      <c r="EI544" s="50">
        <f t="shared" si="299"/>
        <v>238.86125867756189</v>
      </c>
      <c r="EJ544" s="50">
        <f t="shared" si="299"/>
        <v>244.36785482328474</v>
      </c>
      <c r="EK544" s="50">
        <f t="shared" si="299"/>
        <v>247.11615270994125</v>
      </c>
      <c r="EL544" s="50">
        <f t="shared" si="299"/>
        <v>223.82259168813229</v>
      </c>
      <c r="EM544" s="50">
        <f t="shared" si="299"/>
        <v>224.56608539843086</v>
      </c>
      <c r="EN544" s="50">
        <f t="shared" si="299"/>
        <v>249.49398605826073</v>
      </c>
      <c r="EO544" s="50">
        <f t="shared" si="299"/>
        <v>223.59771200695582</v>
      </c>
      <c r="EP544" s="50">
        <f t="shared" si="299"/>
        <v>247.16781703640294</v>
      </c>
      <c r="EQ544" s="50">
        <f t="shared" si="299"/>
        <v>246.06063758665772</v>
      </c>
      <c r="ER544" s="50">
        <f t="shared" si="299"/>
        <v>242.15449043160913</v>
      </c>
      <c r="ES544" s="50">
        <f t="shared" si="299"/>
        <v>249.94233037237464</v>
      </c>
      <c r="ET544" s="50">
        <f t="shared" si="299"/>
        <v>223.04735648169103</v>
      </c>
      <c r="EU544" s="50">
        <f t="shared" si="299"/>
        <v>420.50550595408924</v>
      </c>
      <c r="EV544" s="50">
        <f t="shared" si="297"/>
        <v>419.19116062761753</v>
      </c>
      <c r="EW544" s="50">
        <f t="shared" si="297"/>
        <v>422.85057014708241</v>
      </c>
      <c r="EX544" s="50">
        <f t="shared" si="297"/>
        <v>434.63028717489294</v>
      </c>
      <c r="EY544" s="50">
        <f t="shared" si="297"/>
        <v>426.73394045598411</v>
      </c>
      <c r="EZ544" s="50">
        <f t="shared" si="297"/>
        <v>427.21921763933273</v>
      </c>
      <c r="FA544" s="50">
        <f t="shared" si="297"/>
        <v>439.77039894070839</v>
      </c>
      <c r="FB544" s="50">
        <f t="shared" si="297"/>
        <v>444.23251293332095</v>
      </c>
      <c r="FC544" s="50">
        <f t="shared" si="297"/>
        <v>223.73020826543365</v>
      </c>
      <c r="FD544" s="50">
        <f t="shared" si="297"/>
        <v>237.47959803362133</v>
      </c>
      <c r="FE544" s="50">
        <f t="shared" si="297"/>
        <v>234.63213711138056</v>
      </c>
      <c r="FF544" s="50">
        <f t="shared" si="297"/>
        <v>230.99426996592331</v>
      </c>
      <c r="FG544" s="50">
        <f t="shared" si="297"/>
        <v>230.50228442103722</v>
      </c>
      <c r="FH544" s="50">
        <f t="shared" si="297"/>
        <v>244.49604791170682</v>
      </c>
      <c r="FI544" s="50">
        <f t="shared" si="297"/>
        <v>226.88447296155528</v>
      </c>
      <c r="FJ544" s="50">
        <f t="shared" si="297"/>
        <v>246.33137423491647</v>
      </c>
      <c r="FK544" s="50">
        <f t="shared" si="297"/>
        <v>232.22973956106284</v>
      </c>
      <c r="FL544" s="50">
        <f t="shared" si="297"/>
        <v>234.12759488563984</v>
      </c>
      <c r="FM544" s="50">
        <f t="shared" si="297"/>
        <v>242.50080029542809</v>
      </c>
      <c r="FN544" s="50">
        <f t="shared" si="297"/>
        <v>227.35634599569167</v>
      </c>
      <c r="FO544" s="50">
        <f t="shared" si="297"/>
        <v>229.62541794725536</v>
      </c>
      <c r="FP544" s="50">
        <f t="shared" si="297"/>
        <v>237.26566044764647</v>
      </c>
      <c r="FQ544" s="50">
        <f t="shared" si="297"/>
        <v>240.59800989175872</v>
      </c>
      <c r="FR544" s="50">
        <f t="shared" si="297"/>
        <v>247.86811684192944</v>
      </c>
      <c r="FS544" s="50">
        <f t="shared" si="297"/>
        <v>235.27313561044122</v>
      </c>
      <c r="FT544" s="50">
        <f t="shared" si="297"/>
        <v>225.13894898707937</v>
      </c>
      <c r="FU544" s="50">
        <f t="shared" si="297"/>
        <v>222.5949447185165</v>
      </c>
      <c r="FV544" s="50">
        <f t="shared" si="297"/>
        <v>223.43353758036918</v>
      </c>
      <c r="FW544" s="50">
        <f t="shared" si="297"/>
        <v>229.61649592128418</v>
      </c>
      <c r="FX544" s="50">
        <f t="shared" si="297"/>
        <v>248.24217931866116</v>
      </c>
    </row>
    <row r="545" spans="1:180" x14ac:dyDescent="0.2">
      <c r="A545" s="3" t="s">
        <v>130</v>
      </c>
      <c r="B545" s="3" t="s">
        <v>130</v>
      </c>
      <c r="C545">
        <f t="shared" si="280"/>
        <v>0</v>
      </c>
      <c r="G545" t="str">
        <f t="shared" si="281"/>
        <v>B</v>
      </c>
      <c r="W545" s="56" t="s">
        <v>22</v>
      </c>
      <c r="X545" s="50">
        <f t="shared" si="274"/>
        <v>237.84727500643942</v>
      </c>
      <c r="Y545" s="50">
        <f t="shared" si="300"/>
        <v>94.484118142752052</v>
      </c>
      <c r="Z545" s="50">
        <f t="shared" si="300"/>
        <v>110.32843724966071</v>
      </c>
      <c r="AA545" s="50">
        <f t="shared" si="300"/>
        <v>98.915180675324137</v>
      </c>
      <c r="AB545" s="50">
        <f t="shared" si="300"/>
        <v>105.59436908971321</v>
      </c>
      <c r="AC545" s="50">
        <f t="shared" si="300"/>
        <v>98.097932040413212</v>
      </c>
      <c r="AD545" s="50">
        <f t="shared" si="300"/>
        <v>106.69521810996147</v>
      </c>
      <c r="AE545" s="50">
        <f t="shared" si="300"/>
        <v>89.577978448701955</v>
      </c>
      <c r="AF545" s="50">
        <f t="shared" si="300"/>
        <v>106.59687822353655</v>
      </c>
      <c r="AG545" s="50">
        <f t="shared" si="300"/>
        <v>115.27333114082603</v>
      </c>
      <c r="AH545" s="50">
        <f t="shared" si="300"/>
        <v>109.65524548299406</v>
      </c>
      <c r="AI545" s="50">
        <f t="shared" si="300"/>
        <v>99.773682130059228</v>
      </c>
      <c r="AJ545" s="50">
        <f t="shared" si="300"/>
        <v>115.22205036110954</v>
      </c>
      <c r="AK545" s="50">
        <f t="shared" si="300"/>
        <v>100.34576287399962</v>
      </c>
      <c r="AL545" s="50">
        <f t="shared" si="300"/>
        <v>111.60501978238152</v>
      </c>
      <c r="AM545" s="50">
        <f t="shared" si="300"/>
        <v>92.913610105309928</v>
      </c>
      <c r="AN545" s="50">
        <f t="shared" si="300"/>
        <v>95.357079632050755</v>
      </c>
      <c r="AO545" s="50">
        <f t="shared" si="300"/>
        <v>92.529257257386718</v>
      </c>
      <c r="AP545" s="50">
        <f t="shared" si="300"/>
        <v>103.8906615276256</v>
      </c>
      <c r="AQ545" s="50">
        <f t="shared" si="300"/>
        <v>105.24348493002698</v>
      </c>
      <c r="AR545" s="50">
        <f t="shared" si="300"/>
        <v>117.7689006949801</v>
      </c>
      <c r="AS545" s="50">
        <f t="shared" si="300"/>
        <v>115.82348149344863</v>
      </c>
      <c r="AT545" s="50">
        <f t="shared" si="300"/>
        <v>108.46795960472527</v>
      </c>
      <c r="AU545" s="50">
        <f t="shared" si="300"/>
        <v>115.28750915036049</v>
      </c>
      <c r="AV545" s="50">
        <f t="shared" si="300"/>
        <v>106.45212788857211</v>
      </c>
      <c r="AW545" s="50">
        <f t="shared" si="300"/>
        <v>93.559580230689733</v>
      </c>
      <c r="AX545" s="50">
        <f t="shared" si="300"/>
        <v>97.714575394152618</v>
      </c>
      <c r="AY545" s="50">
        <f t="shared" si="300"/>
        <v>99.364805669919036</v>
      </c>
      <c r="AZ545" s="50">
        <f t="shared" si="300"/>
        <v>0</v>
      </c>
      <c r="BA545" s="50">
        <f t="shared" si="300"/>
        <v>0</v>
      </c>
      <c r="BB545" s="50">
        <f t="shared" si="300"/>
        <v>0</v>
      </c>
      <c r="BC545" s="50">
        <f t="shared" si="300"/>
        <v>0</v>
      </c>
      <c r="BD545" s="50">
        <f t="shared" si="300"/>
        <v>0</v>
      </c>
      <c r="BE545" s="50">
        <f t="shared" si="300"/>
        <v>0</v>
      </c>
      <c r="BF545" s="50">
        <f t="shared" si="300"/>
        <v>0</v>
      </c>
      <c r="BG545" s="50">
        <f t="shared" si="300"/>
        <v>0</v>
      </c>
      <c r="BH545" s="50">
        <f t="shared" si="300"/>
        <v>0</v>
      </c>
      <c r="BI545" s="50">
        <f t="shared" si="300"/>
        <v>0</v>
      </c>
      <c r="BJ545" s="50">
        <f t="shared" si="300"/>
        <v>0</v>
      </c>
      <c r="BK545" s="50">
        <f t="shared" si="300"/>
        <v>0</v>
      </c>
      <c r="BL545" s="50">
        <f t="shared" si="300"/>
        <v>0</v>
      </c>
      <c r="BM545" s="50">
        <f t="shared" si="300"/>
        <v>0</v>
      </c>
      <c r="BN545" s="50">
        <f t="shared" si="300"/>
        <v>0</v>
      </c>
      <c r="BO545" s="50">
        <f t="shared" si="300"/>
        <v>99.618897918192729</v>
      </c>
      <c r="BP545" s="50">
        <f t="shared" si="300"/>
        <v>94.453008833791017</v>
      </c>
      <c r="BQ545" s="50">
        <f t="shared" si="300"/>
        <v>96.926194113039827</v>
      </c>
      <c r="BR545" s="50">
        <f t="shared" si="300"/>
        <v>113.6254404835085</v>
      </c>
      <c r="BS545" s="50">
        <f t="shared" si="300"/>
        <v>108.72783125638981</v>
      </c>
      <c r="BT545" s="50">
        <f t="shared" si="300"/>
        <v>108.73633299691284</v>
      </c>
      <c r="BU545" s="50">
        <f t="shared" si="300"/>
        <v>105.45512629029504</v>
      </c>
      <c r="BV545" s="50">
        <f t="shared" si="300"/>
        <v>93.345368648167721</v>
      </c>
      <c r="BW545" s="50">
        <f t="shared" si="300"/>
        <v>97.928768849924282</v>
      </c>
      <c r="BX545" s="50">
        <f t="shared" si="300"/>
        <v>108.55095048378847</v>
      </c>
      <c r="BY545" s="50">
        <f t="shared" si="300"/>
        <v>101.99895432044826</v>
      </c>
      <c r="BZ545" s="50">
        <f t="shared" si="300"/>
        <v>111.03914474569764</v>
      </c>
      <c r="CA545" s="50">
        <f t="shared" si="300"/>
        <v>110.37177754531042</v>
      </c>
      <c r="CB545" s="50">
        <f t="shared" si="300"/>
        <v>103.34436654064852</v>
      </c>
      <c r="CC545" s="50">
        <f t="shared" si="300"/>
        <v>193.84177597867065</v>
      </c>
      <c r="CD545" s="50">
        <f t="shared" si="300"/>
        <v>189.34360329777431</v>
      </c>
      <c r="CE545" s="50">
        <f t="shared" si="300"/>
        <v>198.47741288327728</v>
      </c>
      <c r="CF545" s="50">
        <f t="shared" si="300"/>
        <v>181.19883729463672</v>
      </c>
      <c r="CG545" s="50">
        <f t="shared" si="300"/>
        <v>200.92251336230035</v>
      </c>
      <c r="CH545" s="50">
        <f t="shared" si="300"/>
        <v>184.44534451048355</v>
      </c>
      <c r="CI545" s="50">
        <f t="shared" si="300"/>
        <v>195.60822069585149</v>
      </c>
      <c r="CJ545" s="50">
        <f t="shared" ref="CJ545:EU548" si="301">IF(CJ58=0,0,$M$62*60+(CJ58+VLOOKUP($W545,$T$4:$U$160,2,FALSE)+VLOOKUP(CJ$507,$T$4:$U$160,2,FALSE))/$K$56)</f>
        <v>202.14677653116669</v>
      </c>
      <c r="CK545" s="50">
        <f t="shared" si="301"/>
        <v>204.33749813808976</v>
      </c>
      <c r="CL545" s="50">
        <f t="shared" si="301"/>
        <v>201.70615148836464</v>
      </c>
      <c r="CM545" s="50">
        <f t="shared" si="301"/>
        <v>195.7172434239875</v>
      </c>
      <c r="CN545" s="50">
        <f t="shared" si="301"/>
        <v>202.75343018120381</v>
      </c>
      <c r="CO545" s="50">
        <f t="shared" si="301"/>
        <v>180.8838046403641</v>
      </c>
      <c r="CP545" s="50">
        <f t="shared" si="301"/>
        <v>197.74180425264609</v>
      </c>
      <c r="CQ545" s="50">
        <f t="shared" si="301"/>
        <v>187.01512354061759</v>
      </c>
      <c r="CR545" s="50">
        <f t="shared" si="301"/>
        <v>202.91783351201656</v>
      </c>
      <c r="CS545" s="50">
        <f t="shared" si="301"/>
        <v>207.2017666444558</v>
      </c>
      <c r="CT545" s="50">
        <f t="shared" si="301"/>
        <v>188.90742260318893</v>
      </c>
      <c r="CU545" s="50">
        <f t="shared" si="301"/>
        <v>187.68164693849675</v>
      </c>
      <c r="CV545" s="50">
        <f t="shared" si="301"/>
        <v>195.52450721915147</v>
      </c>
      <c r="CW545" s="50">
        <f t="shared" si="301"/>
        <v>199.58441924647045</v>
      </c>
      <c r="CX545" s="50">
        <f t="shared" si="301"/>
        <v>205.13850776023207</v>
      </c>
      <c r="CY545" s="50">
        <f t="shared" si="301"/>
        <v>186.07676922545201</v>
      </c>
      <c r="CZ545" s="50">
        <f t="shared" si="301"/>
        <v>203.53199131269994</v>
      </c>
      <c r="DA545" s="50">
        <f t="shared" si="301"/>
        <v>183.7928369588391</v>
      </c>
      <c r="DB545" s="50">
        <f t="shared" si="301"/>
        <v>179.52750525686105</v>
      </c>
      <c r="DC545" s="50">
        <f t="shared" si="301"/>
        <v>180.23086688078556</v>
      </c>
      <c r="DD545" s="50">
        <f t="shared" si="301"/>
        <v>190.88317985684307</v>
      </c>
      <c r="DE545" s="50">
        <f t="shared" si="301"/>
        <v>179.16150687091675</v>
      </c>
      <c r="DF545" s="50">
        <f t="shared" si="301"/>
        <v>201.36972632255672</v>
      </c>
      <c r="DG545" s="50">
        <f t="shared" si="301"/>
        <v>205.6372968727147</v>
      </c>
      <c r="DH545" s="50">
        <f t="shared" si="301"/>
        <v>194.45102865133515</v>
      </c>
      <c r="DI545" s="50">
        <f t="shared" si="301"/>
        <v>200.07469788404623</v>
      </c>
      <c r="DJ545" s="50">
        <f t="shared" si="301"/>
        <v>194.03037159958373</v>
      </c>
      <c r="DK545" s="50">
        <f t="shared" si="301"/>
        <v>255.0736440029608</v>
      </c>
      <c r="DL545" s="50">
        <f t="shared" si="301"/>
        <v>272.44601578205976</v>
      </c>
      <c r="DM545" s="50">
        <f t="shared" si="301"/>
        <v>258.27454502839635</v>
      </c>
      <c r="DN545" s="50">
        <f t="shared" si="301"/>
        <v>249.83726758085317</v>
      </c>
      <c r="DO545" s="50">
        <f t="shared" si="301"/>
        <v>254.86339564572128</v>
      </c>
      <c r="DP545" s="50">
        <f t="shared" si="301"/>
        <v>254.47214229628295</v>
      </c>
      <c r="DQ545" s="50">
        <f t="shared" si="301"/>
        <v>268.34119036210035</v>
      </c>
      <c r="DR545" s="50">
        <f t="shared" si="301"/>
        <v>269.32165294425795</v>
      </c>
      <c r="DS545" s="50">
        <f t="shared" si="301"/>
        <v>258.48125258670689</v>
      </c>
      <c r="DT545" s="50">
        <f t="shared" si="301"/>
        <v>251.93189712664258</v>
      </c>
      <c r="DU545" s="50">
        <f t="shared" si="301"/>
        <v>251.93189712664258</v>
      </c>
      <c r="DV545" s="50">
        <f t="shared" si="301"/>
        <v>252.73573232959137</v>
      </c>
      <c r="DW545" s="50">
        <f t="shared" si="301"/>
        <v>270.89331805928435</v>
      </c>
      <c r="DX545" s="50">
        <f t="shared" si="301"/>
        <v>261.07662029786621</v>
      </c>
      <c r="DY545" s="50">
        <f t="shared" si="301"/>
        <v>252.23155059785873</v>
      </c>
      <c r="DZ545" s="50">
        <f t="shared" si="301"/>
        <v>269.00125654359482</v>
      </c>
      <c r="EA545" s="50">
        <f t="shared" si="301"/>
        <v>262.06981014682077</v>
      </c>
      <c r="EB545" s="50">
        <f t="shared" si="301"/>
        <v>258.67134491427453</v>
      </c>
      <c r="EC545" s="50">
        <f t="shared" si="301"/>
        <v>264.56602109381095</v>
      </c>
      <c r="ED545" s="50">
        <f t="shared" si="301"/>
        <v>250.69825554746612</v>
      </c>
      <c r="EE545" s="50">
        <f t="shared" si="301"/>
        <v>261.60161128840889</v>
      </c>
      <c r="EF545" s="50">
        <f t="shared" si="301"/>
        <v>248.89946524218698</v>
      </c>
      <c r="EG545" s="50">
        <f t="shared" si="301"/>
        <v>274.94593364887072</v>
      </c>
      <c r="EH545" s="50">
        <f t="shared" si="301"/>
        <v>264.480087859592</v>
      </c>
      <c r="EI545" s="50">
        <f t="shared" si="301"/>
        <v>265.00545455865239</v>
      </c>
      <c r="EJ545" s="50">
        <f t="shared" si="301"/>
        <v>270.51205070437521</v>
      </c>
      <c r="EK545" s="50">
        <f t="shared" si="301"/>
        <v>273.26034859103174</v>
      </c>
      <c r="EL545" s="50">
        <f t="shared" si="301"/>
        <v>249.96678756922276</v>
      </c>
      <c r="EM545" s="50">
        <f t="shared" si="301"/>
        <v>250.71028127952135</v>
      </c>
      <c r="EN545" s="50">
        <f t="shared" si="301"/>
        <v>275.63818193935123</v>
      </c>
      <c r="EO545" s="50">
        <f t="shared" si="301"/>
        <v>249.74190788804631</v>
      </c>
      <c r="EP545" s="50">
        <f t="shared" si="301"/>
        <v>273.3120129174934</v>
      </c>
      <c r="EQ545" s="50">
        <f t="shared" si="301"/>
        <v>272.20483346774819</v>
      </c>
      <c r="ER545" s="50">
        <f t="shared" si="301"/>
        <v>268.2986863126996</v>
      </c>
      <c r="ES545" s="50">
        <f t="shared" si="301"/>
        <v>276.08652625346514</v>
      </c>
      <c r="ET545" s="50">
        <f t="shared" si="301"/>
        <v>249.19155236278149</v>
      </c>
      <c r="EU545" s="50">
        <f t="shared" si="301"/>
        <v>446.64970183517977</v>
      </c>
      <c r="EV545" s="50">
        <f t="shared" si="297"/>
        <v>445.335356508708</v>
      </c>
      <c r="EW545" s="50">
        <f t="shared" si="297"/>
        <v>448.99476602817288</v>
      </c>
      <c r="EX545" s="50">
        <f t="shared" si="297"/>
        <v>460.77448305598341</v>
      </c>
      <c r="EY545" s="50">
        <f t="shared" si="297"/>
        <v>452.87813633707464</v>
      </c>
      <c r="EZ545" s="50">
        <f t="shared" si="297"/>
        <v>453.36341352042325</v>
      </c>
      <c r="FA545" s="50">
        <f t="shared" si="297"/>
        <v>465.91459482179886</v>
      </c>
      <c r="FB545" s="50">
        <f t="shared" si="297"/>
        <v>470.37670881441142</v>
      </c>
      <c r="FC545" s="50">
        <f t="shared" si="297"/>
        <v>249.87440414652411</v>
      </c>
      <c r="FD545" s="50">
        <f t="shared" si="297"/>
        <v>263.62379391471177</v>
      </c>
      <c r="FE545" s="50">
        <f t="shared" si="297"/>
        <v>260.77633299247105</v>
      </c>
      <c r="FF545" s="50">
        <f t="shared" si="297"/>
        <v>257.13846584701378</v>
      </c>
      <c r="FG545" s="50">
        <f t="shared" si="297"/>
        <v>256.64648030212771</v>
      </c>
      <c r="FH545" s="50">
        <f t="shared" si="297"/>
        <v>270.64024379279732</v>
      </c>
      <c r="FI545" s="50">
        <f t="shared" si="297"/>
        <v>253.02866884264574</v>
      </c>
      <c r="FJ545" s="50">
        <f t="shared" si="297"/>
        <v>272.47557011600696</v>
      </c>
      <c r="FK545" s="50">
        <f t="shared" si="297"/>
        <v>258.37393544215337</v>
      </c>
      <c r="FL545" s="50">
        <f t="shared" si="297"/>
        <v>260.27179076673036</v>
      </c>
      <c r="FM545" s="50">
        <f t="shared" si="297"/>
        <v>268.64499617651859</v>
      </c>
      <c r="FN545" s="50">
        <f t="shared" si="297"/>
        <v>253.50054187678217</v>
      </c>
      <c r="FO545" s="50">
        <f t="shared" si="297"/>
        <v>255.76961382834585</v>
      </c>
      <c r="FP545" s="50">
        <f t="shared" si="297"/>
        <v>263.40985632873696</v>
      </c>
      <c r="FQ545" s="50">
        <f t="shared" si="297"/>
        <v>266.74220577284927</v>
      </c>
      <c r="FR545" s="50">
        <f t="shared" si="297"/>
        <v>274.01231272301993</v>
      </c>
      <c r="FS545" s="50">
        <f t="shared" ref="FS545:FX545" si="302">IF(FS58=0,0,$M$62*60+(FS58+VLOOKUP($W545,$T$4:$U$160,2,FALSE)+VLOOKUP(FS$507,$T$4:$U$160,2,FALSE))/$K$56)</f>
        <v>261.41733149153174</v>
      </c>
      <c r="FT545" s="50">
        <f t="shared" si="302"/>
        <v>251.28314486816987</v>
      </c>
      <c r="FU545" s="50">
        <f t="shared" si="302"/>
        <v>248.73914059960703</v>
      </c>
      <c r="FV545" s="50">
        <f t="shared" si="302"/>
        <v>249.57773346145967</v>
      </c>
      <c r="FW545" s="50">
        <f t="shared" si="302"/>
        <v>255.76069180237465</v>
      </c>
      <c r="FX545" s="50">
        <f t="shared" si="302"/>
        <v>274.38637519975163</v>
      </c>
    </row>
    <row r="546" spans="1:180" x14ac:dyDescent="0.2">
      <c r="A546" s="3" t="s">
        <v>129</v>
      </c>
      <c r="B546" s="3" t="s">
        <v>129</v>
      </c>
      <c r="C546">
        <f t="shared" si="280"/>
        <v>0</v>
      </c>
      <c r="G546" t="str">
        <f t="shared" si="281"/>
        <v>A</v>
      </c>
      <c r="W546" s="56" t="s">
        <v>109</v>
      </c>
      <c r="X546" s="50">
        <f t="shared" si="274"/>
        <v>234.18171905327503</v>
      </c>
      <c r="Y546" s="50">
        <f t="shared" ref="Y546:CJ549" si="303">IF(Y59=0,0,$M$62*60+(Y59+VLOOKUP($W546,$T$4:$U$160,2,FALSE)+VLOOKUP(Y$507,$T$4:$U$160,2,FALSE))/$K$56)</f>
        <v>90.818562189587681</v>
      </c>
      <c r="Z546" s="50">
        <f t="shared" si="303"/>
        <v>106.66288129649634</v>
      </c>
      <c r="AA546" s="50">
        <f t="shared" si="303"/>
        <v>95.249624722159766</v>
      </c>
      <c r="AB546" s="50">
        <f t="shared" si="303"/>
        <v>101.92881313654884</v>
      </c>
      <c r="AC546" s="50">
        <f t="shared" si="303"/>
        <v>94.432376087248855</v>
      </c>
      <c r="AD546" s="50">
        <f t="shared" si="303"/>
        <v>103.0296621567971</v>
      </c>
      <c r="AE546" s="50">
        <f t="shared" si="303"/>
        <v>85.912422495537584</v>
      </c>
      <c r="AF546" s="50">
        <f t="shared" si="303"/>
        <v>102.93132227037219</v>
      </c>
      <c r="AG546" s="50">
        <f t="shared" si="303"/>
        <v>111.60777518766166</v>
      </c>
      <c r="AH546" s="50">
        <f t="shared" si="303"/>
        <v>105.98968952982969</v>
      </c>
      <c r="AI546" s="50">
        <f t="shared" si="303"/>
        <v>96.108126176894871</v>
      </c>
      <c r="AJ546" s="50">
        <f t="shared" si="303"/>
        <v>111.55649440794517</v>
      </c>
      <c r="AK546" s="50">
        <f t="shared" si="303"/>
        <v>96.680206920835261</v>
      </c>
      <c r="AL546" s="50">
        <f t="shared" si="303"/>
        <v>107.93946382921715</v>
      </c>
      <c r="AM546" s="50">
        <f t="shared" si="303"/>
        <v>89.248054152145556</v>
      </c>
      <c r="AN546" s="50">
        <f t="shared" si="303"/>
        <v>91.691523678886398</v>
      </c>
      <c r="AO546" s="50">
        <f t="shared" si="303"/>
        <v>88.86370130422236</v>
      </c>
      <c r="AP546" s="50">
        <f t="shared" si="303"/>
        <v>100.22510557446122</v>
      </c>
      <c r="AQ546" s="50">
        <f t="shared" si="303"/>
        <v>101.57792897686261</v>
      </c>
      <c r="AR546" s="50">
        <f t="shared" si="303"/>
        <v>114.10334474181575</v>
      </c>
      <c r="AS546" s="50">
        <f t="shared" si="303"/>
        <v>112.15792554028425</v>
      </c>
      <c r="AT546" s="50">
        <f t="shared" si="303"/>
        <v>104.80240365156089</v>
      </c>
      <c r="AU546" s="50">
        <f t="shared" si="303"/>
        <v>111.62195319719612</v>
      </c>
      <c r="AV546" s="50">
        <f t="shared" si="303"/>
        <v>102.78657193540774</v>
      </c>
      <c r="AW546" s="50">
        <f t="shared" si="303"/>
        <v>89.894024277525361</v>
      </c>
      <c r="AX546" s="50">
        <f t="shared" si="303"/>
        <v>94.04901944098826</v>
      </c>
      <c r="AY546" s="50">
        <f t="shared" si="303"/>
        <v>95.699249716754665</v>
      </c>
      <c r="AZ546" s="50">
        <f t="shared" si="303"/>
        <v>0</v>
      </c>
      <c r="BA546" s="50">
        <f t="shared" si="303"/>
        <v>0</v>
      </c>
      <c r="BB546" s="50">
        <f t="shared" si="303"/>
        <v>0</v>
      </c>
      <c r="BC546" s="50">
        <f t="shared" si="303"/>
        <v>0</v>
      </c>
      <c r="BD546" s="50">
        <f t="shared" si="303"/>
        <v>0</v>
      </c>
      <c r="BE546" s="50">
        <f t="shared" si="303"/>
        <v>0</v>
      </c>
      <c r="BF546" s="50">
        <f t="shared" si="303"/>
        <v>0</v>
      </c>
      <c r="BG546" s="50">
        <f t="shared" si="303"/>
        <v>0</v>
      </c>
      <c r="BH546" s="50">
        <f t="shared" si="303"/>
        <v>0</v>
      </c>
      <c r="BI546" s="50">
        <f t="shared" si="303"/>
        <v>0</v>
      </c>
      <c r="BJ546" s="50">
        <f t="shared" si="303"/>
        <v>0</v>
      </c>
      <c r="BK546" s="50">
        <f t="shared" si="303"/>
        <v>0</v>
      </c>
      <c r="BL546" s="50">
        <f t="shared" si="303"/>
        <v>0</v>
      </c>
      <c r="BM546" s="50">
        <f t="shared" si="303"/>
        <v>0</v>
      </c>
      <c r="BN546" s="50">
        <f t="shared" si="303"/>
        <v>0</v>
      </c>
      <c r="BO546" s="50">
        <f t="shared" si="303"/>
        <v>95.953341965028372</v>
      </c>
      <c r="BP546" s="50">
        <f t="shared" si="303"/>
        <v>90.78745288062666</v>
      </c>
      <c r="BQ546" s="50">
        <f t="shared" si="303"/>
        <v>93.260638159875455</v>
      </c>
      <c r="BR546" s="50">
        <f t="shared" si="303"/>
        <v>109.95988453034414</v>
      </c>
      <c r="BS546" s="50">
        <f t="shared" si="303"/>
        <v>105.06227530322543</v>
      </c>
      <c r="BT546" s="50">
        <f t="shared" si="303"/>
        <v>105.07077704374848</v>
      </c>
      <c r="BU546" s="50">
        <f t="shared" si="303"/>
        <v>101.78957033713068</v>
      </c>
      <c r="BV546" s="50">
        <f t="shared" si="303"/>
        <v>89.679812695003349</v>
      </c>
      <c r="BW546" s="50">
        <f t="shared" si="303"/>
        <v>94.26321289675991</v>
      </c>
      <c r="BX546" s="50">
        <f t="shared" si="303"/>
        <v>104.88539453062411</v>
      </c>
      <c r="BY546" s="50">
        <f t="shared" si="303"/>
        <v>98.333398367283891</v>
      </c>
      <c r="BZ546" s="50">
        <f t="shared" si="303"/>
        <v>107.37358879253327</v>
      </c>
      <c r="CA546" s="50">
        <f t="shared" si="303"/>
        <v>106.70622159214605</v>
      </c>
      <c r="CB546" s="50">
        <f t="shared" si="303"/>
        <v>99.678810587484165</v>
      </c>
      <c r="CC546" s="50">
        <f t="shared" si="303"/>
        <v>190.17622002550627</v>
      </c>
      <c r="CD546" s="50">
        <f t="shared" si="303"/>
        <v>185.67804734460995</v>
      </c>
      <c r="CE546" s="50">
        <f t="shared" si="303"/>
        <v>194.81185693011292</v>
      </c>
      <c r="CF546" s="50">
        <f t="shared" si="303"/>
        <v>177.53328134147233</v>
      </c>
      <c r="CG546" s="50">
        <f t="shared" si="303"/>
        <v>197.25695740913599</v>
      </c>
      <c r="CH546" s="50">
        <f t="shared" si="303"/>
        <v>180.77978855731919</v>
      </c>
      <c r="CI546" s="50">
        <f t="shared" si="303"/>
        <v>191.94266474268713</v>
      </c>
      <c r="CJ546" s="50">
        <f t="shared" si="303"/>
        <v>198.48122057800234</v>
      </c>
      <c r="CK546" s="50">
        <f t="shared" si="301"/>
        <v>200.67194218492537</v>
      </c>
      <c r="CL546" s="50">
        <f t="shared" si="301"/>
        <v>198.04059553520028</v>
      </c>
      <c r="CM546" s="50">
        <f t="shared" si="301"/>
        <v>192.05168747082314</v>
      </c>
      <c r="CN546" s="50">
        <f t="shared" si="301"/>
        <v>199.08787422803945</v>
      </c>
      <c r="CO546" s="50">
        <f t="shared" si="301"/>
        <v>177.21824868719972</v>
      </c>
      <c r="CP546" s="50">
        <f t="shared" si="301"/>
        <v>194.07624829948173</v>
      </c>
      <c r="CQ546" s="50">
        <f t="shared" si="301"/>
        <v>183.34956758745324</v>
      </c>
      <c r="CR546" s="50">
        <f t="shared" si="301"/>
        <v>199.2522775588522</v>
      </c>
      <c r="CS546" s="50">
        <f t="shared" si="301"/>
        <v>203.53621069129144</v>
      </c>
      <c r="CT546" s="50">
        <f t="shared" si="301"/>
        <v>185.24186665002458</v>
      </c>
      <c r="CU546" s="50">
        <f t="shared" si="301"/>
        <v>184.0160909853324</v>
      </c>
      <c r="CV546" s="50">
        <f t="shared" si="301"/>
        <v>191.85895126598712</v>
      </c>
      <c r="CW546" s="50">
        <f t="shared" si="301"/>
        <v>195.91886329330609</v>
      </c>
      <c r="CX546" s="50">
        <f t="shared" si="301"/>
        <v>201.47295180706772</v>
      </c>
      <c r="CY546" s="50">
        <f t="shared" si="301"/>
        <v>182.41121327228763</v>
      </c>
      <c r="CZ546" s="50">
        <f t="shared" si="301"/>
        <v>199.86643535953559</v>
      </c>
      <c r="DA546" s="50">
        <f t="shared" si="301"/>
        <v>180.12728100567475</v>
      </c>
      <c r="DB546" s="50">
        <f t="shared" si="301"/>
        <v>175.86194930369666</v>
      </c>
      <c r="DC546" s="50">
        <f t="shared" si="301"/>
        <v>176.56531092762117</v>
      </c>
      <c r="DD546" s="50">
        <f t="shared" si="301"/>
        <v>187.21762390367869</v>
      </c>
      <c r="DE546" s="50">
        <f t="shared" si="301"/>
        <v>175.49595091775237</v>
      </c>
      <c r="DF546" s="50">
        <f t="shared" si="301"/>
        <v>197.70417036939236</v>
      </c>
      <c r="DG546" s="50">
        <f t="shared" si="301"/>
        <v>201.97174091955034</v>
      </c>
      <c r="DH546" s="50">
        <f t="shared" si="301"/>
        <v>190.78547269817079</v>
      </c>
      <c r="DI546" s="50">
        <f t="shared" si="301"/>
        <v>196.40914193088187</v>
      </c>
      <c r="DJ546" s="50">
        <f t="shared" si="301"/>
        <v>190.36481564641937</v>
      </c>
      <c r="DK546" s="50">
        <f t="shared" si="301"/>
        <v>251.40808804979645</v>
      </c>
      <c r="DL546" s="50">
        <f t="shared" si="301"/>
        <v>268.7804598288954</v>
      </c>
      <c r="DM546" s="50">
        <f t="shared" si="301"/>
        <v>254.60898907523199</v>
      </c>
      <c r="DN546" s="50">
        <f t="shared" si="301"/>
        <v>246.17171162768881</v>
      </c>
      <c r="DO546" s="50">
        <f t="shared" si="301"/>
        <v>251.19783969255698</v>
      </c>
      <c r="DP546" s="50">
        <f t="shared" si="301"/>
        <v>250.80658634311862</v>
      </c>
      <c r="DQ546" s="50">
        <f t="shared" si="301"/>
        <v>264.67563440893605</v>
      </c>
      <c r="DR546" s="50">
        <f t="shared" si="301"/>
        <v>265.65609699109359</v>
      </c>
      <c r="DS546" s="50">
        <f t="shared" si="301"/>
        <v>254.81569663354253</v>
      </c>
      <c r="DT546" s="50">
        <f t="shared" si="301"/>
        <v>248.26634117347822</v>
      </c>
      <c r="DU546" s="50">
        <f t="shared" si="301"/>
        <v>248.26634117347822</v>
      </c>
      <c r="DV546" s="50">
        <f t="shared" si="301"/>
        <v>249.07017637642701</v>
      </c>
      <c r="DW546" s="50">
        <f t="shared" si="301"/>
        <v>267.22776210612</v>
      </c>
      <c r="DX546" s="50">
        <f t="shared" si="301"/>
        <v>257.4110643447018</v>
      </c>
      <c r="DY546" s="50">
        <f t="shared" si="301"/>
        <v>248.56599464469437</v>
      </c>
      <c r="DZ546" s="50">
        <f t="shared" si="301"/>
        <v>265.33570059043052</v>
      </c>
      <c r="EA546" s="50">
        <f t="shared" si="301"/>
        <v>258.40425419365641</v>
      </c>
      <c r="EB546" s="50">
        <f t="shared" si="301"/>
        <v>255.0057889611102</v>
      </c>
      <c r="EC546" s="50">
        <f t="shared" si="301"/>
        <v>260.90046514064659</v>
      </c>
      <c r="ED546" s="50">
        <f t="shared" si="301"/>
        <v>247.03269959430182</v>
      </c>
      <c r="EE546" s="50">
        <f t="shared" si="301"/>
        <v>257.93605533524453</v>
      </c>
      <c r="EF546" s="50">
        <f t="shared" si="301"/>
        <v>245.23390928902265</v>
      </c>
      <c r="EG546" s="50">
        <f t="shared" si="301"/>
        <v>271.28037769570636</v>
      </c>
      <c r="EH546" s="50">
        <f t="shared" si="301"/>
        <v>260.8145319064277</v>
      </c>
      <c r="EI546" s="50">
        <f t="shared" si="301"/>
        <v>261.33989860548809</v>
      </c>
      <c r="EJ546" s="50">
        <f t="shared" si="301"/>
        <v>266.84649475121091</v>
      </c>
      <c r="EK546" s="50">
        <f t="shared" si="301"/>
        <v>269.59479263786744</v>
      </c>
      <c r="EL546" s="50">
        <f t="shared" si="301"/>
        <v>246.30123161605846</v>
      </c>
      <c r="EM546" s="50">
        <f t="shared" si="301"/>
        <v>247.044725326357</v>
      </c>
      <c r="EN546" s="50">
        <f t="shared" si="301"/>
        <v>271.97262598618687</v>
      </c>
      <c r="EO546" s="50">
        <f t="shared" si="301"/>
        <v>246.07635193488201</v>
      </c>
      <c r="EP546" s="50">
        <f t="shared" si="301"/>
        <v>269.64645696432905</v>
      </c>
      <c r="EQ546" s="50">
        <f t="shared" si="301"/>
        <v>268.53927751458383</v>
      </c>
      <c r="ER546" s="50">
        <f t="shared" si="301"/>
        <v>264.6331303595353</v>
      </c>
      <c r="ES546" s="50">
        <f t="shared" si="301"/>
        <v>272.42097030030078</v>
      </c>
      <c r="ET546" s="50">
        <f t="shared" si="301"/>
        <v>245.52599640961719</v>
      </c>
      <c r="EU546" s="50">
        <f t="shared" si="301"/>
        <v>442.98414588201547</v>
      </c>
      <c r="EV546" s="50">
        <f t="shared" ref="EV546:FX554" si="304">IF(EV59=0,0,$M$62*60+(EV59+VLOOKUP($W546,$T$4:$U$160,2,FALSE)+VLOOKUP(EV$507,$T$4:$U$160,2,FALSE))/$K$56)</f>
        <v>441.6698005555437</v>
      </c>
      <c r="EW546" s="50">
        <f t="shared" si="304"/>
        <v>445.32921007500858</v>
      </c>
      <c r="EX546" s="50">
        <f t="shared" si="304"/>
        <v>457.10892710281911</v>
      </c>
      <c r="EY546" s="50">
        <f t="shared" si="304"/>
        <v>449.21258038391028</v>
      </c>
      <c r="EZ546" s="50">
        <f t="shared" si="304"/>
        <v>449.69785756725895</v>
      </c>
      <c r="FA546" s="50">
        <f t="shared" si="304"/>
        <v>462.24903886863456</v>
      </c>
      <c r="FB546" s="50">
        <f t="shared" si="304"/>
        <v>466.71115286124711</v>
      </c>
      <c r="FC546" s="50">
        <f t="shared" si="304"/>
        <v>246.20884819335981</v>
      </c>
      <c r="FD546" s="50">
        <f t="shared" si="304"/>
        <v>259.95823796154747</v>
      </c>
      <c r="FE546" s="50">
        <f t="shared" si="304"/>
        <v>257.11077703930664</v>
      </c>
      <c r="FF546" s="50">
        <f t="shared" si="304"/>
        <v>253.47290989384945</v>
      </c>
      <c r="FG546" s="50">
        <f t="shared" si="304"/>
        <v>252.98092434896333</v>
      </c>
      <c r="FH546" s="50">
        <f t="shared" si="304"/>
        <v>266.97468783963296</v>
      </c>
      <c r="FI546" s="50">
        <f t="shared" si="304"/>
        <v>249.36311288948144</v>
      </c>
      <c r="FJ546" s="50">
        <f t="shared" si="304"/>
        <v>268.81001416284266</v>
      </c>
      <c r="FK546" s="50">
        <f t="shared" si="304"/>
        <v>254.70837948898898</v>
      </c>
      <c r="FL546" s="50">
        <f t="shared" si="304"/>
        <v>256.606234813566</v>
      </c>
      <c r="FM546" s="50">
        <f t="shared" si="304"/>
        <v>264.97944022335423</v>
      </c>
      <c r="FN546" s="50">
        <f t="shared" si="304"/>
        <v>249.83498592361784</v>
      </c>
      <c r="FO546" s="50">
        <f t="shared" si="304"/>
        <v>252.1040578751815</v>
      </c>
      <c r="FP546" s="50">
        <f t="shared" si="304"/>
        <v>259.74430037557261</v>
      </c>
      <c r="FQ546" s="50">
        <f t="shared" si="304"/>
        <v>263.07664981968486</v>
      </c>
      <c r="FR546" s="50">
        <f t="shared" si="304"/>
        <v>270.34675676985563</v>
      </c>
      <c r="FS546" s="50">
        <f t="shared" si="304"/>
        <v>257.75177553836738</v>
      </c>
      <c r="FT546" s="50">
        <f t="shared" si="304"/>
        <v>247.61758891500551</v>
      </c>
      <c r="FU546" s="50">
        <f t="shared" si="304"/>
        <v>245.07358464644264</v>
      </c>
      <c r="FV546" s="50">
        <f t="shared" si="304"/>
        <v>245.91217750829531</v>
      </c>
      <c r="FW546" s="50">
        <f t="shared" si="304"/>
        <v>252.09513584921032</v>
      </c>
      <c r="FX546" s="50">
        <f t="shared" si="304"/>
        <v>270.72081924658727</v>
      </c>
    </row>
    <row r="547" spans="1:180" x14ac:dyDescent="0.2">
      <c r="A547" s="3" t="s">
        <v>114</v>
      </c>
      <c r="B547" s="3" t="s">
        <v>114</v>
      </c>
      <c r="C547">
        <f t="shared" si="280"/>
        <v>0</v>
      </c>
      <c r="G547" t="str">
        <f t="shared" si="281"/>
        <v>A</v>
      </c>
      <c r="W547" s="56" t="s">
        <v>148</v>
      </c>
      <c r="X547" s="50">
        <f t="shared" si="274"/>
        <v>238.91750374861786</v>
      </c>
      <c r="Y547" s="50">
        <f t="shared" si="303"/>
        <v>95.55434688493051</v>
      </c>
      <c r="Z547" s="50">
        <f t="shared" si="303"/>
        <v>111.39866599183917</v>
      </c>
      <c r="AA547" s="50">
        <f t="shared" si="303"/>
        <v>99.985409417502595</v>
      </c>
      <c r="AB547" s="50">
        <f t="shared" si="303"/>
        <v>106.66459783189167</v>
      </c>
      <c r="AC547" s="50">
        <f t="shared" si="303"/>
        <v>99.168160782591684</v>
      </c>
      <c r="AD547" s="50">
        <f t="shared" si="303"/>
        <v>107.76544685213993</v>
      </c>
      <c r="AE547" s="50">
        <f t="shared" si="303"/>
        <v>90.648207190880413</v>
      </c>
      <c r="AF547" s="50">
        <f t="shared" si="303"/>
        <v>107.66710696571501</v>
      </c>
      <c r="AG547" s="50">
        <f t="shared" si="303"/>
        <v>116.34355988300449</v>
      </c>
      <c r="AH547" s="50">
        <f t="shared" si="303"/>
        <v>110.72547422517252</v>
      </c>
      <c r="AI547" s="50">
        <f t="shared" si="303"/>
        <v>100.8439108722377</v>
      </c>
      <c r="AJ547" s="50">
        <f t="shared" si="303"/>
        <v>116.292279103288</v>
      </c>
      <c r="AK547" s="50">
        <f t="shared" si="303"/>
        <v>101.41599161617808</v>
      </c>
      <c r="AL547" s="50">
        <f t="shared" si="303"/>
        <v>112.67524852455998</v>
      </c>
      <c r="AM547" s="50">
        <f t="shared" si="303"/>
        <v>93.983838847488386</v>
      </c>
      <c r="AN547" s="50">
        <f t="shared" si="303"/>
        <v>96.427308374229227</v>
      </c>
      <c r="AO547" s="50">
        <f t="shared" si="303"/>
        <v>93.599485999565189</v>
      </c>
      <c r="AP547" s="50">
        <f t="shared" si="303"/>
        <v>104.96089026980405</v>
      </c>
      <c r="AQ547" s="50">
        <f t="shared" si="303"/>
        <v>106.31371367220544</v>
      </c>
      <c r="AR547" s="50">
        <f t="shared" si="303"/>
        <v>118.83912943715856</v>
      </c>
      <c r="AS547" s="50">
        <f t="shared" si="303"/>
        <v>116.89371023562708</v>
      </c>
      <c r="AT547" s="50">
        <f t="shared" si="303"/>
        <v>109.53818834690372</v>
      </c>
      <c r="AU547" s="50">
        <f t="shared" si="303"/>
        <v>116.35773789253895</v>
      </c>
      <c r="AV547" s="50">
        <f t="shared" si="303"/>
        <v>107.52235663075056</v>
      </c>
      <c r="AW547" s="50">
        <f t="shared" si="303"/>
        <v>94.62980897286819</v>
      </c>
      <c r="AX547" s="50">
        <f t="shared" si="303"/>
        <v>98.78480413633109</v>
      </c>
      <c r="AY547" s="50">
        <f t="shared" si="303"/>
        <v>100.43503441209749</v>
      </c>
      <c r="AZ547" s="50">
        <f t="shared" si="303"/>
        <v>0</v>
      </c>
      <c r="BA547" s="50">
        <f t="shared" si="303"/>
        <v>0</v>
      </c>
      <c r="BB547" s="50">
        <f t="shared" si="303"/>
        <v>0</v>
      </c>
      <c r="BC547" s="50">
        <f t="shared" si="303"/>
        <v>0</v>
      </c>
      <c r="BD547" s="50">
        <f t="shared" si="303"/>
        <v>0</v>
      </c>
      <c r="BE547" s="50">
        <f t="shared" si="303"/>
        <v>0</v>
      </c>
      <c r="BF547" s="50">
        <f t="shared" si="303"/>
        <v>0</v>
      </c>
      <c r="BG547" s="50">
        <f t="shared" si="303"/>
        <v>0</v>
      </c>
      <c r="BH547" s="50">
        <f t="shared" si="303"/>
        <v>0</v>
      </c>
      <c r="BI547" s="50">
        <f t="shared" si="303"/>
        <v>0</v>
      </c>
      <c r="BJ547" s="50">
        <f t="shared" si="303"/>
        <v>0</v>
      </c>
      <c r="BK547" s="50">
        <f t="shared" si="303"/>
        <v>0</v>
      </c>
      <c r="BL547" s="50">
        <f t="shared" si="303"/>
        <v>0</v>
      </c>
      <c r="BM547" s="50">
        <f t="shared" si="303"/>
        <v>0</v>
      </c>
      <c r="BN547" s="50">
        <f t="shared" si="303"/>
        <v>0</v>
      </c>
      <c r="BO547" s="50">
        <f t="shared" si="303"/>
        <v>100.6891266603712</v>
      </c>
      <c r="BP547" s="50">
        <f t="shared" si="303"/>
        <v>95.523237575969475</v>
      </c>
      <c r="BQ547" s="50">
        <f t="shared" si="303"/>
        <v>97.996422855218285</v>
      </c>
      <c r="BR547" s="50">
        <f t="shared" si="303"/>
        <v>114.69566922568696</v>
      </c>
      <c r="BS547" s="50">
        <f t="shared" si="303"/>
        <v>109.79805999856826</v>
      </c>
      <c r="BT547" s="50">
        <f t="shared" si="303"/>
        <v>109.80656173909129</v>
      </c>
      <c r="BU547" s="50">
        <f t="shared" si="303"/>
        <v>106.5253550324735</v>
      </c>
      <c r="BV547" s="50">
        <f t="shared" si="303"/>
        <v>94.415597390346178</v>
      </c>
      <c r="BW547" s="50">
        <f t="shared" si="303"/>
        <v>98.998997592102739</v>
      </c>
      <c r="BX547" s="50">
        <f t="shared" si="303"/>
        <v>109.62117922596693</v>
      </c>
      <c r="BY547" s="50">
        <f t="shared" si="303"/>
        <v>103.06918306262672</v>
      </c>
      <c r="BZ547" s="50">
        <f t="shared" si="303"/>
        <v>112.1093734878761</v>
      </c>
      <c r="CA547" s="50">
        <f t="shared" si="303"/>
        <v>111.44200628748888</v>
      </c>
      <c r="CB547" s="50">
        <f t="shared" si="303"/>
        <v>104.41459528282699</v>
      </c>
      <c r="CC547" s="50">
        <f t="shared" si="303"/>
        <v>194.9120047208491</v>
      </c>
      <c r="CD547" s="50">
        <f t="shared" si="303"/>
        <v>190.41383203995278</v>
      </c>
      <c r="CE547" s="50">
        <f t="shared" si="303"/>
        <v>199.54764162545575</v>
      </c>
      <c r="CF547" s="50">
        <f t="shared" si="303"/>
        <v>182.26906603681516</v>
      </c>
      <c r="CG547" s="50">
        <f t="shared" si="303"/>
        <v>201.99274210447879</v>
      </c>
      <c r="CH547" s="50">
        <f t="shared" si="303"/>
        <v>185.51557325266202</v>
      </c>
      <c r="CI547" s="50">
        <f t="shared" si="303"/>
        <v>196.67844943802996</v>
      </c>
      <c r="CJ547" s="50">
        <f t="shared" si="303"/>
        <v>203.21700527334517</v>
      </c>
      <c r="CK547" s="50">
        <f t="shared" si="301"/>
        <v>205.4077268802682</v>
      </c>
      <c r="CL547" s="50">
        <f t="shared" si="301"/>
        <v>202.77638023054311</v>
      </c>
      <c r="CM547" s="50">
        <f t="shared" si="301"/>
        <v>196.78747216616597</v>
      </c>
      <c r="CN547" s="50">
        <f t="shared" si="301"/>
        <v>203.82365892338225</v>
      </c>
      <c r="CO547" s="50">
        <f t="shared" si="301"/>
        <v>181.95403338254255</v>
      </c>
      <c r="CP547" s="50">
        <f t="shared" si="301"/>
        <v>198.81203299482456</v>
      </c>
      <c r="CQ547" s="50">
        <f t="shared" si="301"/>
        <v>188.08535228279607</v>
      </c>
      <c r="CR547" s="50">
        <f t="shared" si="301"/>
        <v>203.98806225419503</v>
      </c>
      <c r="CS547" s="50">
        <f t="shared" si="301"/>
        <v>208.27199538663427</v>
      </c>
      <c r="CT547" s="50">
        <f t="shared" si="301"/>
        <v>189.97765134536738</v>
      </c>
      <c r="CU547" s="50">
        <f t="shared" si="301"/>
        <v>188.75187568067523</v>
      </c>
      <c r="CV547" s="50">
        <f t="shared" si="301"/>
        <v>196.59473596132995</v>
      </c>
      <c r="CW547" s="50">
        <f t="shared" si="301"/>
        <v>200.65464798864892</v>
      </c>
      <c r="CX547" s="50">
        <f t="shared" si="301"/>
        <v>206.20873650241055</v>
      </c>
      <c r="CY547" s="50">
        <f t="shared" si="301"/>
        <v>187.14699796763045</v>
      </c>
      <c r="CZ547" s="50">
        <f t="shared" si="301"/>
        <v>204.60222005487842</v>
      </c>
      <c r="DA547" s="50">
        <f t="shared" si="301"/>
        <v>184.86306570101758</v>
      </c>
      <c r="DB547" s="50">
        <f t="shared" si="301"/>
        <v>180.59773399903949</v>
      </c>
      <c r="DC547" s="50">
        <f t="shared" si="301"/>
        <v>181.301095622964</v>
      </c>
      <c r="DD547" s="50">
        <f t="shared" si="301"/>
        <v>191.95340859902151</v>
      </c>
      <c r="DE547" s="50">
        <f t="shared" si="301"/>
        <v>180.2317356130952</v>
      </c>
      <c r="DF547" s="50">
        <f t="shared" si="301"/>
        <v>202.43995506473516</v>
      </c>
      <c r="DG547" s="50">
        <f t="shared" si="301"/>
        <v>206.70752561489317</v>
      </c>
      <c r="DH547" s="50">
        <f t="shared" si="301"/>
        <v>195.52125739351362</v>
      </c>
      <c r="DI547" s="50">
        <f t="shared" si="301"/>
        <v>201.1449266262247</v>
      </c>
      <c r="DJ547" s="50">
        <f t="shared" si="301"/>
        <v>195.10060034176217</v>
      </c>
      <c r="DK547" s="50">
        <f t="shared" si="301"/>
        <v>256.14387274513928</v>
      </c>
      <c r="DL547" s="50">
        <f t="shared" si="301"/>
        <v>273.51624452423823</v>
      </c>
      <c r="DM547" s="50">
        <f t="shared" si="301"/>
        <v>259.34477377057482</v>
      </c>
      <c r="DN547" s="50">
        <f t="shared" si="301"/>
        <v>250.90749632303164</v>
      </c>
      <c r="DO547" s="50">
        <f t="shared" si="301"/>
        <v>255.93362438789975</v>
      </c>
      <c r="DP547" s="50">
        <f t="shared" si="301"/>
        <v>255.5423710384614</v>
      </c>
      <c r="DQ547" s="50">
        <f t="shared" si="301"/>
        <v>269.41141910427882</v>
      </c>
      <c r="DR547" s="50">
        <f t="shared" si="301"/>
        <v>270.39188168643636</v>
      </c>
      <c r="DS547" s="50">
        <f t="shared" si="301"/>
        <v>259.55148132888536</v>
      </c>
      <c r="DT547" s="50">
        <f t="shared" si="301"/>
        <v>253.00212586882105</v>
      </c>
      <c r="DU547" s="50">
        <f t="shared" si="301"/>
        <v>253.00212586882105</v>
      </c>
      <c r="DV547" s="50">
        <f t="shared" si="301"/>
        <v>253.80596107176984</v>
      </c>
      <c r="DW547" s="50">
        <f t="shared" si="301"/>
        <v>271.96354680146283</v>
      </c>
      <c r="DX547" s="50">
        <f t="shared" si="301"/>
        <v>262.14684904004463</v>
      </c>
      <c r="DY547" s="50">
        <f t="shared" si="301"/>
        <v>253.3017793400372</v>
      </c>
      <c r="DZ547" s="50">
        <f t="shared" si="301"/>
        <v>270.07148528577329</v>
      </c>
      <c r="EA547" s="50">
        <f t="shared" si="301"/>
        <v>263.14003888899919</v>
      </c>
      <c r="EB547" s="50">
        <f t="shared" si="301"/>
        <v>259.741573656453</v>
      </c>
      <c r="EC547" s="50">
        <f t="shared" si="301"/>
        <v>265.63624983598942</v>
      </c>
      <c r="ED547" s="50">
        <f t="shared" si="301"/>
        <v>251.76848428964459</v>
      </c>
      <c r="EE547" s="50">
        <f t="shared" si="301"/>
        <v>262.67184003058736</v>
      </c>
      <c r="EF547" s="50">
        <f t="shared" si="301"/>
        <v>249.96969398436545</v>
      </c>
      <c r="EG547" s="50">
        <f t="shared" si="301"/>
        <v>276.01616239104919</v>
      </c>
      <c r="EH547" s="50">
        <f t="shared" si="301"/>
        <v>265.55031660177048</v>
      </c>
      <c r="EI547" s="50">
        <f t="shared" si="301"/>
        <v>266.07568330083086</v>
      </c>
      <c r="EJ547" s="50">
        <f t="shared" si="301"/>
        <v>271.58227944655368</v>
      </c>
      <c r="EK547" s="50">
        <f t="shared" si="301"/>
        <v>274.33057733321021</v>
      </c>
      <c r="EL547" s="50">
        <f t="shared" si="301"/>
        <v>251.03701631140123</v>
      </c>
      <c r="EM547" s="50">
        <f t="shared" si="301"/>
        <v>251.7805100216998</v>
      </c>
      <c r="EN547" s="50">
        <f t="shared" si="301"/>
        <v>276.7084106815297</v>
      </c>
      <c r="EO547" s="50">
        <f t="shared" si="301"/>
        <v>250.81213663022478</v>
      </c>
      <c r="EP547" s="50">
        <f t="shared" si="301"/>
        <v>274.38224165967188</v>
      </c>
      <c r="EQ547" s="50">
        <f t="shared" si="301"/>
        <v>273.27506220992666</v>
      </c>
      <c r="ER547" s="50">
        <f t="shared" si="301"/>
        <v>269.36891505487807</v>
      </c>
      <c r="ES547" s="50">
        <f t="shared" si="301"/>
        <v>277.15675499564361</v>
      </c>
      <c r="ET547" s="50">
        <f t="shared" si="301"/>
        <v>250.26178110495997</v>
      </c>
      <c r="EU547" s="50">
        <f t="shared" si="301"/>
        <v>447.71993057735824</v>
      </c>
      <c r="EV547" s="50">
        <f t="shared" si="304"/>
        <v>446.40558525088647</v>
      </c>
      <c r="EW547" s="50">
        <f t="shared" si="304"/>
        <v>450.06499477035135</v>
      </c>
      <c r="EX547" s="50">
        <f t="shared" si="304"/>
        <v>461.84471179816188</v>
      </c>
      <c r="EY547" s="50">
        <f t="shared" si="304"/>
        <v>453.94836507925305</v>
      </c>
      <c r="EZ547" s="50">
        <f t="shared" si="304"/>
        <v>454.43364226260172</v>
      </c>
      <c r="FA547" s="50">
        <f t="shared" si="304"/>
        <v>466.98482356397733</v>
      </c>
      <c r="FB547" s="50">
        <f t="shared" si="304"/>
        <v>471.44693755658989</v>
      </c>
      <c r="FC547" s="50">
        <f t="shared" si="304"/>
        <v>250.94463288870259</v>
      </c>
      <c r="FD547" s="50">
        <f t="shared" si="304"/>
        <v>264.69402265689024</v>
      </c>
      <c r="FE547" s="50">
        <f t="shared" si="304"/>
        <v>261.84656173464947</v>
      </c>
      <c r="FF547" s="50">
        <f t="shared" si="304"/>
        <v>258.20869458919219</v>
      </c>
      <c r="FG547" s="50">
        <f t="shared" si="304"/>
        <v>257.71670904430613</v>
      </c>
      <c r="FH547" s="50">
        <f t="shared" si="304"/>
        <v>271.71047253497579</v>
      </c>
      <c r="FI547" s="50">
        <f t="shared" si="304"/>
        <v>254.09889758482421</v>
      </c>
      <c r="FJ547" s="50">
        <f t="shared" si="304"/>
        <v>273.54579885818538</v>
      </c>
      <c r="FK547" s="50">
        <f t="shared" si="304"/>
        <v>259.44416418433178</v>
      </c>
      <c r="FL547" s="50">
        <f t="shared" si="304"/>
        <v>261.34201950890878</v>
      </c>
      <c r="FM547" s="50">
        <f t="shared" si="304"/>
        <v>269.71522491869706</v>
      </c>
      <c r="FN547" s="50">
        <f t="shared" si="304"/>
        <v>254.57077061896061</v>
      </c>
      <c r="FO547" s="50">
        <f t="shared" si="304"/>
        <v>256.8398425705243</v>
      </c>
      <c r="FP547" s="50">
        <f t="shared" si="304"/>
        <v>264.48008507091544</v>
      </c>
      <c r="FQ547" s="50">
        <f t="shared" si="304"/>
        <v>267.81243451502763</v>
      </c>
      <c r="FR547" s="50">
        <f t="shared" si="304"/>
        <v>275.0825414651984</v>
      </c>
      <c r="FS547" s="50">
        <f t="shared" si="304"/>
        <v>262.48756023371016</v>
      </c>
      <c r="FT547" s="50">
        <f t="shared" si="304"/>
        <v>252.35337361034834</v>
      </c>
      <c r="FU547" s="50">
        <f t="shared" si="304"/>
        <v>249.80936934178547</v>
      </c>
      <c r="FV547" s="50">
        <f t="shared" si="304"/>
        <v>250.64796220363814</v>
      </c>
      <c r="FW547" s="50">
        <f t="shared" si="304"/>
        <v>256.83092054455312</v>
      </c>
      <c r="FX547" s="50">
        <f t="shared" si="304"/>
        <v>275.4566039419301</v>
      </c>
    </row>
    <row r="548" spans="1:180" x14ac:dyDescent="0.2">
      <c r="A548" s="3" t="s">
        <v>127</v>
      </c>
      <c r="B548" s="3" t="s">
        <v>127</v>
      </c>
      <c r="C548">
        <f t="shared" si="280"/>
        <v>0</v>
      </c>
      <c r="G548" t="str">
        <f t="shared" si="281"/>
        <v>A</v>
      </c>
      <c r="W548" s="56" t="s">
        <v>116</v>
      </c>
      <c r="X548" s="50">
        <f t="shared" si="274"/>
        <v>227.06873538929497</v>
      </c>
      <c r="Y548" s="50">
        <f t="shared" si="303"/>
        <v>83.705578525607635</v>
      </c>
      <c r="Z548" s="50">
        <f t="shared" si="303"/>
        <v>99.549897632516291</v>
      </c>
      <c r="AA548" s="50">
        <f t="shared" si="303"/>
        <v>88.136641058179734</v>
      </c>
      <c r="AB548" s="50">
        <f t="shared" si="303"/>
        <v>94.815829472568794</v>
      </c>
      <c r="AC548" s="50">
        <f t="shared" si="303"/>
        <v>87.319392423268809</v>
      </c>
      <c r="AD548" s="50">
        <f t="shared" si="303"/>
        <v>95.91667849281707</v>
      </c>
      <c r="AE548" s="50">
        <f t="shared" si="303"/>
        <v>78.799438831557538</v>
      </c>
      <c r="AF548" s="50">
        <f t="shared" si="303"/>
        <v>95.81833860639216</v>
      </c>
      <c r="AG548" s="50">
        <f t="shared" si="303"/>
        <v>104.49479152368164</v>
      </c>
      <c r="AH548" s="50">
        <f t="shared" si="303"/>
        <v>98.876705865849644</v>
      </c>
      <c r="AI548" s="50">
        <f t="shared" si="303"/>
        <v>88.995142512914811</v>
      </c>
      <c r="AJ548" s="50">
        <f t="shared" si="303"/>
        <v>104.44351074396512</v>
      </c>
      <c r="AK548" s="50">
        <f t="shared" si="303"/>
        <v>89.567223256855215</v>
      </c>
      <c r="AL548" s="50">
        <f t="shared" si="303"/>
        <v>100.82648016523709</v>
      </c>
      <c r="AM548" s="50">
        <f t="shared" si="303"/>
        <v>82.135070488165525</v>
      </c>
      <c r="AN548" s="50">
        <f t="shared" si="303"/>
        <v>84.578540014906352</v>
      </c>
      <c r="AO548" s="50">
        <f t="shared" si="303"/>
        <v>81.750717640242314</v>
      </c>
      <c r="AP548" s="50">
        <f t="shared" si="303"/>
        <v>93.112121910481179</v>
      </c>
      <c r="AQ548" s="50">
        <f t="shared" si="303"/>
        <v>94.464945312882577</v>
      </c>
      <c r="AR548" s="50">
        <f t="shared" si="303"/>
        <v>106.9903610778357</v>
      </c>
      <c r="AS548" s="50">
        <f t="shared" si="303"/>
        <v>105.04494187630422</v>
      </c>
      <c r="AT548" s="50">
        <f t="shared" si="303"/>
        <v>97.689419987580862</v>
      </c>
      <c r="AU548" s="50">
        <f t="shared" si="303"/>
        <v>104.50896953321607</v>
      </c>
      <c r="AV548" s="50">
        <f t="shared" si="303"/>
        <v>95.67358827142769</v>
      </c>
      <c r="AW548" s="50">
        <f t="shared" si="303"/>
        <v>82.781040613545315</v>
      </c>
      <c r="AX548" s="50">
        <f t="shared" si="303"/>
        <v>86.936035777008215</v>
      </c>
      <c r="AY548" s="50">
        <f t="shared" si="303"/>
        <v>88.586266052774619</v>
      </c>
      <c r="AZ548" s="50">
        <f t="shared" si="303"/>
        <v>0</v>
      </c>
      <c r="BA548" s="50">
        <f t="shared" si="303"/>
        <v>0</v>
      </c>
      <c r="BB548" s="50">
        <f t="shared" si="303"/>
        <v>0</v>
      </c>
      <c r="BC548" s="50">
        <f t="shared" si="303"/>
        <v>0</v>
      </c>
      <c r="BD548" s="50">
        <f t="shared" si="303"/>
        <v>0</v>
      </c>
      <c r="BE548" s="50">
        <f t="shared" si="303"/>
        <v>0</v>
      </c>
      <c r="BF548" s="50">
        <f t="shared" si="303"/>
        <v>0</v>
      </c>
      <c r="BG548" s="50">
        <f t="shared" si="303"/>
        <v>0</v>
      </c>
      <c r="BH548" s="50">
        <f t="shared" si="303"/>
        <v>0</v>
      </c>
      <c r="BI548" s="50">
        <f t="shared" si="303"/>
        <v>0</v>
      </c>
      <c r="BJ548" s="50">
        <f t="shared" si="303"/>
        <v>0</v>
      </c>
      <c r="BK548" s="50">
        <f t="shared" si="303"/>
        <v>0</v>
      </c>
      <c r="BL548" s="50">
        <f t="shared" si="303"/>
        <v>0</v>
      </c>
      <c r="BM548" s="50">
        <f t="shared" si="303"/>
        <v>0</v>
      </c>
      <c r="BN548" s="50">
        <f t="shared" si="303"/>
        <v>0</v>
      </c>
      <c r="BO548" s="50">
        <f t="shared" si="303"/>
        <v>88.840358301048326</v>
      </c>
      <c r="BP548" s="50">
        <f t="shared" si="303"/>
        <v>83.674469216646614</v>
      </c>
      <c r="BQ548" s="50">
        <f t="shared" si="303"/>
        <v>86.147654495895409</v>
      </c>
      <c r="BR548" s="50">
        <f t="shared" si="303"/>
        <v>102.84690086636409</v>
      </c>
      <c r="BS548" s="50">
        <f t="shared" si="303"/>
        <v>97.949291639245388</v>
      </c>
      <c r="BT548" s="50">
        <f t="shared" si="303"/>
        <v>97.957793379768432</v>
      </c>
      <c r="BU548" s="50">
        <f t="shared" si="303"/>
        <v>94.676586673150638</v>
      </c>
      <c r="BV548" s="50">
        <f t="shared" si="303"/>
        <v>82.566829031023317</v>
      </c>
      <c r="BW548" s="50">
        <f t="shared" si="303"/>
        <v>87.150229232779893</v>
      </c>
      <c r="BX548" s="50">
        <f t="shared" si="303"/>
        <v>97.772410866644066</v>
      </c>
      <c r="BY548" s="50">
        <f t="shared" si="303"/>
        <v>91.220414703303859</v>
      </c>
      <c r="BZ548" s="50">
        <f t="shared" si="303"/>
        <v>100.26060512855322</v>
      </c>
      <c r="CA548" s="50">
        <f t="shared" si="303"/>
        <v>99.593237928166005</v>
      </c>
      <c r="CB548" s="50">
        <f t="shared" si="303"/>
        <v>92.565826923504119</v>
      </c>
      <c r="CC548" s="50">
        <f t="shared" si="303"/>
        <v>183.06323636152621</v>
      </c>
      <c r="CD548" s="50">
        <f t="shared" si="303"/>
        <v>178.56506368062989</v>
      </c>
      <c r="CE548" s="50">
        <f t="shared" si="303"/>
        <v>187.69887326613286</v>
      </c>
      <c r="CF548" s="50">
        <f t="shared" si="303"/>
        <v>170.4202976774923</v>
      </c>
      <c r="CG548" s="50">
        <f t="shared" si="303"/>
        <v>190.1439737451559</v>
      </c>
      <c r="CH548" s="50">
        <f t="shared" si="303"/>
        <v>173.66680489333913</v>
      </c>
      <c r="CI548" s="50">
        <f t="shared" si="303"/>
        <v>184.82968107870707</v>
      </c>
      <c r="CJ548" s="50">
        <f t="shared" si="303"/>
        <v>191.36823691402228</v>
      </c>
      <c r="CK548" s="50">
        <f t="shared" si="301"/>
        <v>193.55895852094531</v>
      </c>
      <c r="CL548" s="50">
        <f t="shared" si="301"/>
        <v>190.92761187122022</v>
      </c>
      <c r="CM548" s="50">
        <f t="shared" si="301"/>
        <v>184.93870380684308</v>
      </c>
      <c r="CN548" s="50">
        <f t="shared" si="301"/>
        <v>191.97489056405939</v>
      </c>
      <c r="CO548" s="50">
        <f t="shared" si="301"/>
        <v>170.10526502321966</v>
      </c>
      <c r="CP548" s="50">
        <f t="shared" si="301"/>
        <v>186.96326463550167</v>
      </c>
      <c r="CQ548" s="50">
        <f t="shared" si="301"/>
        <v>176.23658392347318</v>
      </c>
      <c r="CR548" s="50">
        <f t="shared" si="301"/>
        <v>192.13929389487214</v>
      </c>
      <c r="CS548" s="50">
        <f t="shared" si="301"/>
        <v>196.42322702731138</v>
      </c>
      <c r="CT548" s="50">
        <f t="shared" si="301"/>
        <v>178.12888298604452</v>
      </c>
      <c r="CU548" s="50">
        <f t="shared" si="301"/>
        <v>176.90310732135234</v>
      </c>
      <c r="CV548" s="50">
        <f t="shared" si="301"/>
        <v>184.74596760200706</v>
      </c>
      <c r="CW548" s="50">
        <f t="shared" si="301"/>
        <v>188.80587962932603</v>
      </c>
      <c r="CX548" s="50">
        <f t="shared" si="301"/>
        <v>194.35996814308766</v>
      </c>
      <c r="CY548" s="50">
        <f t="shared" si="301"/>
        <v>175.29822960830759</v>
      </c>
      <c r="CZ548" s="50">
        <f t="shared" si="301"/>
        <v>192.75345169555553</v>
      </c>
      <c r="DA548" s="50">
        <f t="shared" si="301"/>
        <v>173.01429734169469</v>
      </c>
      <c r="DB548" s="50">
        <f t="shared" si="301"/>
        <v>168.7489656397166</v>
      </c>
      <c r="DC548" s="50">
        <f t="shared" si="301"/>
        <v>169.45232726364114</v>
      </c>
      <c r="DD548" s="50">
        <f t="shared" si="301"/>
        <v>180.10464023969863</v>
      </c>
      <c r="DE548" s="50">
        <f t="shared" si="301"/>
        <v>168.38296725377231</v>
      </c>
      <c r="DF548" s="50">
        <f t="shared" si="301"/>
        <v>190.5911867054123</v>
      </c>
      <c r="DG548" s="50">
        <f t="shared" si="301"/>
        <v>194.85875725557028</v>
      </c>
      <c r="DH548" s="50">
        <f t="shared" si="301"/>
        <v>183.67248903419073</v>
      </c>
      <c r="DI548" s="50">
        <f t="shared" si="301"/>
        <v>189.29615826690181</v>
      </c>
      <c r="DJ548" s="50">
        <f t="shared" si="301"/>
        <v>183.25183198243931</v>
      </c>
      <c r="DK548" s="50">
        <f t="shared" si="301"/>
        <v>244.29510438581639</v>
      </c>
      <c r="DL548" s="50">
        <f t="shared" si="301"/>
        <v>261.66747616491534</v>
      </c>
      <c r="DM548" s="50">
        <f t="shared" si="301"/>
        <v>247.49600541125196</v>
      </c>
      <c r="DN548" s="50">
        <f t="shared" si="301"/>
        <v>239.05872796370875</v>
      </c>
      <c r="DO548" s="50">
        <f t="shared" si="301"/>
        <v>244.08485602857692</v>
      </c>
      <c r="DP548" s="50">
        <f t="shared" si="301"/>
        <v>243.69360267913856</v>
      </c>
      <c r="DQ548" s="50">
        <f t="shared" si="301"/>
        <v>257.56265074495593</v>
      </c>
      <c r="DR548" s="50">
        <f t="shared" si="301"/>
        <v>258.54311332711353</v>
      </c>
      <c r="DS548" s="50">
        <f t="shared" si="301"/>
        <v>247.7027129695625</v>
      </c>
      <c r="DT548" s="50">
        <f t="shared" si="301"/>
        <v>241.15335750949816</v>
      </c>
      <c r="DU548" s="50">
        <f t="shared" si="301"/>
        <v>241.15335750949816</v>
      </c>
      <c r="DV548" s="50">
        <f t="shared" si="301"/>
        <v>241.95719271244695</v>
      </c>
      <c r="DW548" s="50">
        <f t="shared" si="301"/>
        <v>260.11477844213994</v>
      </c>
      <c r="DX548" s="50">
        <f t="shared" si="301"/>
        <v>250.2980806807218</v>
      </c>
      <c r="DY548" s="50">
        <f t="shared" si="301"/>
        <v>241.45301098071434</v>
      </c>
      <c r="DZ548" s="50">
        <f t="shared" si="301"/>
        <v>258.2227169264504</v>
      </c>
      <c r="EA548" s="50">
        <f t="shared" si="301"/>
        <v>251.29127052967635</v>
      </c>
      <c r="EB548" s="50">
        <f t="shared" si="301"/>
        <v>247.89280529713014</v>
      </c>
      <c r="EC548" s="50">
        <f t="shared" si="301"/>
        <v>253.78748147666656</v>
      </c>
      <c r="ED548" s="50">
        <f t="shared" si="301"/>
        <v>239.91971593032176</v>
      </c>
      <c r="EE548" s="50">
        <f t="shared" si="301"/>
        <v>250.8230716712645</v>
      </c>
      <c r="EF548" s="50">
        <f t="shared" si="301"/>
        <v>238.12092562504259</v>
      </c>
      <c r="EG548" s="50">
        <f t="shared" si="301"/>
        <v>264.16739403172636</v>
      </c>
      <c r="EH548" s="50">
        <f t="shared" si="301"/>
        <v>253.70154824244761</v>
      </c>
      <c r="EI548" s="50">
        <f t="shared" si="301"/>
        <v>254.22691494150797</v>
      </c>
      <c r="EJ548" s="50">
        <f t="shared" si="301"/>
        <v>259.7335110872308</v>
      </c>
      <c r="EK548" s="50">
        <f t="shared" si="301"/>
        <v>262.48180897388733</v>
      </c>
      <c r="EL548" s="50">
        <f t="shared" si="301"/>
        <v>239.1882479520784</v>
      </c>
      <c r="EM548" s="50">
        <f t="shared" si="301"/>
        <v>239.93174166237696</v>
      </c>
      <c r="EN548" s="50">
        <f t="shared" si="301"/>
        <v>264.85964232220681</v>
      </c>
      <c r="EO548" s="50">
        <f t="shared" si="301"/>
        <v>238.96336827090192</v>
      </c>
      <c r="EP548" s="50">
        <f t="shared" si="301"/>
        <v>262.53347330034904</v>
      </c>
      <c r="EQ548" s="50">
        <f t="shared" si="301"/>
        <v>261.42629385060383</v>
      </c>
      <c r="ER548" s="50">
        <f t="shared" si="301"/>
        <v>257.52014669555524</v>
      </c>
      <c r="ES548" s="50">
        <f t="shared" si="301"/>
        <v>265.30798663632072</v>
      </c>
      <c r="ET548" s="50">
        <f t="shared" si="301"/>
        <v>238.41301274563713</v>
      </c>
      <c r="EU548" s="50">
        <f t="shared" si="301"/>
        <v>435.87116221803535</v>
      </c>
      <c r="EV548" s="50">
        <f t="shared" si="304"/>
        <v>434.55681689156364</v>
      </c>
      <c r="EW548" s="50">
        <f t="shared" si="304"/>
        <v>438.21622641102852</v>
      </c>
      <c r="EX548" s="50">
        <f t="shared" si="304"/>
        <v>449.99594343883899</v>
      </c>
      <c r="EY548" s="50">
        <f t="shared" si="304"/>
        <v>442.09959671993022</v>
      </c>
      <c r="EZ548" s="50">
        <f t="shared" si="304"/>
        <v>442.58487390327883</v>
      </c>
      <c r="FA548" s="50">
        <f t="shared" si="304"/>
        <v>455.1360552046545</v>
      </c>
      <c r="FB548" s="50">
        <f t="shared" si="304"/>
        <v>459.598169197267</v>
      </c>
      <c r="FC548" s="50">
        <f t="shared" si="304"/>
        <v>239.09586452937975</v>
      </c>
      <c r="FD548" s="50">
        <f t="shared" si="304"/>
        <v>252.84525429756738</v>
      </c>
      <c r="FE548" s="50">
        <f t="shared" si="304"/>
        <v>249.99779337532664</v>
      </c>
      <c r="FF548" s="50">
        <f t="shared" si="304"/>
        <v>246.35992622986936</v>
      </c>
      <c r="FG548" s="50">
        <f t="shared" si="304"/>
        <v>245.8679406849833</v>
      </c>
      <c r="FH548" s="50">
        <f t="shared" si="304"/>
        <v>259.8617041756529</v>
      </c>
      <c r="FI548" s="50">
        <f t="shared" si="304"/>
        <v>242.25012922550138</v>
      </c>
      <c r="FJ548" s="50">
        <f t="shared" si="304"/>
        <v>261.69703049886255</v>
      </c>
      <c r="FK548" s="50">
        <f t="shared" si="304"/>
        <v>247.59539582500895</v>
      </c>
      <c r="FL548" s="50">
        <f t="shared" si="304"/>
        <v>249.49325114958594</v>
      </c>
      <c r="FM548" s="50">
        <f t="shared" si="304"/>
        <v>257.86645655937417</v>
      </c>
      <c r="FN548" s="50">
        <f t="shared" si="304"/>
        <v>242.72200225963775</v>
      </c>
      <c r="FO548" s="50">
        <f t="shared" si="304"/>
        <v>244.99107421120144</v>
      </c>
      <c r="FP548" s="50">
        <f t="shared" si="304"/>
        <v>252.63131671159258</v>
      </c>
      <c r="FQ548" s="50">
        <f t="shared" si="304"/>
        <v>255.9636661557048</v>
      </c>
      <c r="FR548" s="50">
        <f t="shared" si="304"/>
        <v>263.23377310587551</v>
      </c>
      <c r="FS548" s="50">
        <f t="shared" si="304"/>
        <v>250.63879187438732</v>
      </c>
      <c r="FT548" s="50">
        <f t="shared" si="304"/>
        <v>240.50460525102548</v>
      </c>
      <c r="FU548" s="50">
        <f t="shared" si="304"/>
        <v>237.96060098246258</v>
      </c>
      <c r="FV548" s="50">
        <f t="shared" si="304"/>
        <v>238.79919384431525</v>
      </c>
      <c r="FW548" s="50">
        <f t="shared" si="304"/>
        <v>244.98215218523026</v>
      </c>
      <c r="FX548" s="50">
        <f t="shared" si="304"/>
        <v>263.60783558260727</v>
      </c>
    </row>
    <row r="549" spans="1:180" x14ac:dyDescent="0.2">
      <c r="A549" s="3" t="s">
        <v>129</v>
      </c>
      <c r="B549" s="3" t="s">
        <v>129</v>
      </c>
      <c r="C549">
        <f t="shared" si="280"/>
        <v>0</v>
      </c>
      <c r="G549" t="str">
        <f t="shared" si="281"/>
        <v>A</v>
      </c>
      <c r="W549" s="56" t="s">
        <v>136</v>
      </c>
      <c r="X549" s="50">
        <f t="shared" si="274"/>
        <v>222.92245036633929</v>
      </c>
      <c r="Y549" s="50">
        <f t="shared" si="303"/>
        <v>79.55929350265194</v>
      </c>
      <c r="Z549" s="50">
        <f t="shared" si="303"/>
        <v>95.403612609560597</v>
      </c>
      <c r="AA549" s="50">
        <f t="shared" si="303"/>
        <v>83.990356035224025</v>
      </c>
      <c r="AB549" s="50">
        <f t="shared" si="303"/>
        <v>90.669544449613099</v>
      </c>
      <c r="AC549" s="50">
        <f t="shared" si="303"/>
        <v>83.1731074003131</v>
      </c>
      <c r="AD549" s="50">
        <f t="shared" si="303"/>
        <v>91.770393469861361</v>
      </c>
      <c r="AE549" s="50">
        <f t="shared" si="303"/>
        <v>74.653153808601843</v>
      </c>
      <c r="AF549" s="50">
        <f t="shared" si="303"/>
        <v>91.672053583436437</v>
      </c>
      <c r="AG549" s="50">
        <f t="shared" si="303"/>
        <v>100.34850650072592</v>
      </c>
      <c r="AH549" s="50">
        <f t="shared" si="303"/>
        <v>94.730420842893949</v>
      </c>
      <c r="AI549" s="50">
        <f t="shared" si="303"/>
        <v>84.848857489959116</v>
      </c>
      <c r="AJ549" s="50">
        <f t="shared" si="303"/>
        <v>100.29722572100943</v>
      </c>
      <c r="AK549" s="50">
        <f t="shared" si="303"/>
        <v>85.420938233899506</v>
      </c>
      <c r="AL549" s="50">
        <f t="shared" si="303"/>
        <v>96.680195142281406</v>
      </c>
      <c r="AM549" s="50">
        <f t="shared" si="303"/>
        <v>77.988785465209816</v>
      </c>
      <c r="AN549" s="50">
        <f t="shared" si="303"/>
        <v>80.432254991950643</v>
      </c>
      <c r="AO549" s="50">
        <f t="shared" si="303"/>
        <v>77.604432617286605</v>
      </c>
      <c r="AP549" s="50">
        <f t="shared" si="303"/>
        <v>88.965836887525484</v>
      </c>
      <c r="AQ549" s="50">
        <f t="shared" si="303"/>
        <v>90.318660289926868</v>
      </c>
      <c r="AR549" s="50">
        <f t="shared" si="303"/>
        <v>102.84407605487999</v>
      </c>
      <c r="AS549" s="50">
        <f t="shared" si="303"/>
        <v>100.89865685334851</v>
      </c>
      <c r="AT549" s="50">
        <f t="shared" si="303"/>
        <v>93.543134964625153</v>
      </c>
      <c r="AU549" s="50">
        <f t="shared" si="303"/>
        <v>100.36268451026038</v>
      </c>
      <c r="AV549" s="50">
        <f t="shared" si="303"/>
        <v>91.527303248471995</v>
      </c>
      <c r="AW549" s="50">
        <f t="shared" si="303"/>
        <v>78.63475559058962</v>
      </c>
      <c r="AX549" s="50">
        <f t="shared" si="303"/>
        <v>82.789750754052505</v>
      </c>
      <c r="AY549" s="50">
        <f t="shared" si="303"/>
        <v>84.439981029818924</v>
      </c>
      <c r="AZ549" s="50">
        <f t="shared" si="303"/>
        <v>0</v>
      </c>
      <c r="BA549" s="50">
        <f t="shared" si="303"/>
        <v>0</v>
      </c>
      <c r="BB549" s="50">
        <f t="shared" si="303"/>
        <v>0</v>
      </c>
      <c r="BC549" s="50">
        <f t="shared" si="303"/>
        <v>0</v>
      </c>
      <c r="BD549" s="50">
        <f t="shared" si="303"/>
        <v>0</v>
      </c>
      <c r="BE549" s="50">
        <f t="shared" si="303"/>
        <v>0</v>
      </c>
      <c r="BF549" s="50">
        <f t="shared" si="303"/>
        <v>0</v>
      </c>
      <c r="BG549" s="50">
        <f t="shared" si="303"/>
        <v>0</v>
      </c>
      <c r="BH549" s="50">
        <f t="shared" si="303"/>
        <v>0</v>
      </c>
      <c r="BI549" s="50">
        <f t="shared" si="303"/>
        <v>0</v>
      </c>
      <c r="BJ549" s="50">
        <f t="shared" si="303"/>
        <v>0</v>
      </c>
      <c r="BK549" s="50">
        <f t="shared" si="303"/>
        <v>0</v>
      </c>
      <c r="BL549" s="50">
        <f t="shared" si="303"/>
        <v>0</v>
      </c>
      <c r="BM549" s="50">
        <f t="shared" si="303"/>
        <v>0</v>
      </c>
      <c r="BN549" s="50">
        <f t="shared" si="303"/>
        <v>0</v>
      </c>
      <c r="BO549" s="50">
        <f t="shared" si="303"/>
        <v>84.694073278092617</v>
      </c>
      <c r="BP549" s="50">
        <f t="shared" si="303"/>
        <v>79.528184193690905</v>
      </c>
      <c r="BQ549" s="50">
        <f t="shared" si="303"/>
        <v>82.001369472939714</v>
      </c>
      <c r="BR549" s="50">
        <f t="shared" si="303"/>
        <v>98.700615843408386</v>
      </c>
      <c r="BS549" s="50">
        <f t="shared" si="303"/>
        <v>93.803006616289693</v>
      </c>
      <c r="BT549" s="50">
        <f t="shared" si="303"/>
        <v>93.811508356812723</v>
      </c>
      <c r="BU549" s="50">
        <f t="shared" si="303"/>
        <v>90.530301650194929</v>
      </c>
      <c r="BV549" s="50">
        <f t="shared" si="303"/>
        <v>78.420544008067608</v>
      </c>
      <c r="BW549" s="50">
        <f t="shared" si="303"/>
        <v>83.003944209824169</v>
      </c>
      <c r="BX549" s="50">
        <f t="shared" si="303"/>
        <v>93.626125843688357</v>
      </c>
      <c r="BY549" s="50">
        <f t="shared" si="303"/>
        <v>87.07412968034815</v>
      </c>
      <c r="BZ549" s="50">
        <f t="shared" si="303"/>
        <v>96.114320105597528</v>
      </c>
      <c r="CA549" s="50">
        <f t="shared" si="303"/>
        <v>95.44695290521031</v>
      </c>
      <c r="CB549" s="50">
        <f t="shared" si="303"/>
        <v>88.41954190054841</v>
      </c>
      <c r="CC549" s="50">
        <f t="shared" si="303"/>
        <v>178.91695133857053</v>
      </c>
      <c r="CD549" s="50">
        <f t="shared" si="303"/>
        <v>174.41877865767421</v>
      </c>
      <c r="CE549" s="50">
        <f t="shared" si="303"/>
        <v>183.55258824317718</v>
      </c>
      <c r="CF549" s="50">
        <f t="shared" si="303"/>
        <v>166.27401265453659</v>
      </c>
      <c r="CG549" s="50">
        <f t="shared" si="303"/>
        <v>185.99768872220019</v>
      </c>
      <c r="CH549" s="50">
        <f t="shared" si="303"/>
        <v>169.52051987038342</v>
      </c>
      <c r="CI549" s="50">
        <f t="shared" si="303"/>
        <v>180.68339605575139</v>
      </c>
      <c r="CJ549" s="50">
        <f t="shared" ref="CJ549:EU552" si="305">IF(CJ62=0,0,$M$62*60+(CJ62+VLOOKUP($W549,$T$4:$U$160,2,FALSE)+VLOOKUP(CJ$507,$T$4:$U$160,2,FALSE))/$K$56)</f>
        <v>187.2219518910666</v>
      </c>
      <c r="CK549" s="50">
        <f t="shared" si="305"/>
        <v>189.41267349798963</v>
      </c>
      <c r="CL549" s="50">
        <f t="shared" si="305"/>
        <v>186.78132684826454</v>
      </c>
      <c r="CM549" s="50">
        <f t="shared" si="305"/>
        <v>180.79241878388737</v>
      </c>
      <c r="CN549" s="50">
        <f t="shared" si="305"/>
        <v>187.82860554110368</v>
      </c>
      <c r="CO549" s="50">
        <f t="shared" si="305"/>
        <v>165.95898000026398</v>
      </c>
      <c r="CP549" s="50">
        <f t="shared" si="305"/>
        <v>182.81697961254599</v>
      </c>
      <c r="CQ549" s="50">
        <f t="shared" si="305"/>
        <v>172.09029890051747</v>
      </c>
      <c r="CR549" s="50">
        <f t="shared" si="305"/>
        <v>187.99300887191646</v>
      </c>
      <c r="CS549" s="50">
        <f t="shared" si="305"/>
        <v>192.2769420043557</v>
      </c>
      <c r="CT549" s="50">
        <f t="shared" si="305"/>
        <v>173.98259796308881</v>
      </c>
      <c r="CU549" s="50">
        <f t="shared" si="305"/>
        <v>172.75682229839666</v>
      </c>
      <c r="CV549" s="50">
        <f t="shared" si="305"/>
        <v>180.59968257905138</v>
      </c>
      <c r="CW549" s="50">
        <f t="shared" si="305"/>
        <v>184.65959460637032</v>
      </c>
      <c r="CX549" s="50">
        <f t="shared" si="305"/>
        <v>190.21368312013195</v>
      </c>
      <c r="CY549" s="50">
        <f t="shared" si="305"/>
        <v>171.15194458535188</v>
      </c>
      <c r="CZ549" s="50">
        <f t="shared" si="305"/>
        <v>188.60716667259985</v>
      </c>
      <c r="DA549" s="50">
        <f t="shared" si="305"/>
        <v>168.86801231873898</v>
      </c>
      <c r="DB549" s="50">
        <f t="shared" si="305"/>
        <v>164.60268061676092</v>
      </c>
      <c r="DC549" s="50">
        <f t="shared" si="305"/>
        <v>165.30604224068543</v>
      </c>
      <c r="DD549" s="50">
        <f t="shared" si="305"/>
        <v>175.95835521674294</v>
      </c>
      <c r="DE549" s="50">
        <f t="shared" si="305"/>
        <v>164.23668223081663</v>
      </c>
      <c r="DF549" s="50">
        <f t="shared" si="305"/>
        <v>186.44490168245659</v>
      </c>
      <c r="DG549" s="50">
        <f t="shared" si="305"/>
        <v>190.71247223261457</v>
      </c>
      <c r="DH549" s="50">
        <f t="shared" si="305"/>
        <v>179.52620401123502</v>
      </c>
      <c r="DI549" s="50">
        <f t="shared" si="305"/>
        <v>185.14987324394613</v>
      </c>
      <c r="DJ549" s="50">
        <f t="shared" si="305"/>
        <v>179.1055469594836</v>
      </c>
      <c r="DK549" s="50">
        <f t="shared" si="305"/>
        <v>240.14881936286071</v>
      </c>
      <c r="DL549" s="50">
        <f t="shared" si="305"/>
        <v>257.52119114195966</v>
      </c>
      <c r="DM549" s="50">
        <f t="shared" si="305"/>
        <v>243.34972038829628</v>
      </c>
      <c r="DN549" s="50">
        <f t="shared" si="305"/>
        <v>234.91244294075307</v>
      </c>
      <c r="DO549" s="50">
        <f t="shared" si="305"/>
        <v>239.93857100562121</v>
      </c>
      <c r="DP549" s="50">
        <f t="shared" si="305"/>
        <v>239.54731765618288</v>
      </c>
      <c r="DQ549" s="50">
        <f t="shared" si="305"/>
        <v>253.41636572200025</v>
      </c>
      <c r="DR549" s="50">
        <f t="shared" si="305"/>
        <v>254.39682830415785</v>
      </c>
      <c r="DS549" s="50">
        <f t="shared" si="305"/>
        <v>243.55642794660682</v>
      </c>
      <c r="DT549" s="50">
        <f t="shared" si="305"/>
        <v>237.00707248654246</v>
      </c>
      <c r="DU549" s="50">
        <f t="shared" si="305"/>
        <v>237.00707248654246</v>
      </c>
      <c r="DV549" s="50">
        <f t="shared" si="305"/>
        <v>237.81090768949127</v>
      </c>
      <c r="DW549" s="50">
        <f t="shared" si="305"/>
        <v>255.96849341918426</v>
      </c>
      <c r="DX549" s="50">
        <f t="shared" si="305"/>
        <v>246.15179565776612</v>
      </c>
      <c r="DY549" s="50">
        <f t="shared" si="305"/>
        <v>237.30672595775866</v>
      </c>
      <c r="DZ549" s="50">
        <f t="shared" si="305"/>
        <v>254.07643190349472</v>
      </c>
      <c r="EA549" s="50">
        <f t="shared" si="305"/>
        <v>247.14498550672067</v>
      </c>
      <c r="EB549" s="50">
        <f t="shared" si="305"/>
        <v>243.74652027417446</v>
      </c>
      <c r="EC549" s="50">
        <f t="shared" si="305"/>
        <v>249.64119645371088</v>
      </c>
      <c r="ED549" s="50">
        <f t="shared" si="305"/>
        <v>235.77343090736608</v>
      </c>
      <c r="EE549" s="50">
        <f t="shared" si="305"/>
        <v>246.67678664830882</v>
      </c>
      <c r="EF549" s="50">
        <f t="shared" si="305"/>
        <v>233.97464060208691</v>
      </c>
      <c r="EG549" s="50">
        <f t="shared" si="305"/>
        <v>260.02110900877068</v>
      </c>
      <c r="EH549" s="50">
        <f t="shared" si="305"/>
        <v>249.55526321949193</v>
      </c>
      <c r="EI549" s="50">
        <f t="shared" si="305"/>
        <v>250.08062991855229</v>
      </c>
      <c r="EJ549" s="50">
        <f t="shared" si="305"/>
        <v>255.58722606427511</v>
      </c>
      <c r="EK549" s="50">
        <f t="shared" si="305"/>
        <v>258.33552395093164</v>
      </c>
      <c r="EL549" s="50">
        <f t="shared" si="305"/>
        <v>235.04196292912269</v>
      </c>
      <c r="EM549" s="50">
        <f t="shared" si="305"/>
        <v>235.78545663942126</v>
      </c>
      <c r="EN549" s="50">
        <f t="shared" si="305"/>
        <v>260.71335729925113</v>
      </c>
      <c r="EO549" s="50">
        <f t="shared" si="305"/>
        <v>234.81708324794624</v>
      </c>
      <c r="EP549" s="50">
        <f t="shared" si="305"/>
        <v>258.38718827739336</v>
      </c>
      <c r="EQ549" s="50">
        <f t="shared" si="305"/>
        <v>257.28000882764815</v>
      </c>
      <c r="ER549" s="50">
        <f t="shared" si="305"/>
        <v>253.37386167259953</v>
      </c>
      <c r="ES549" s="50">
        <f t="shared" si="305"/>
        <v>261.16170161336504</v>
      </c>
      <c r="ET549" s="50">
        <f t="shared" si="305"/>
        <v>234.26672772268142</v>
      </c>
      <c r="EU549" s="50">
        <f t="shared" si="305"/>
        <v>431.72487719507967</v>
      </c>
      <c r="EV549" s="50">
        <f t="shared" si="304"/>
        <v>430.4105318686079</v>
      </c>
      <c r="EW549" s="50">
        <f t="shared" si="304"/>
        <v>434.06994138807283</v>
      </c>
      <c r="EX549" s="50">
        <f t="shared" si="304"/>
        <v>445.84965841588331</v>
      </c>
      <c r="EY549" s="50">
        <f t="shared" si="304"/>
        <v>437.95331169697454</v>
      </c>
      <c r="EZ549" s="50">
        <f t="shared" si="304"/>
        <v>438.43858888032315</v>
      </c>
      <c r="FA549" s="50">
        <f t="shared" si="304"/>
        <v>450.98977018169882</v>
      </c>
      <c r="FB549" s="50">
        <f t="shared" si="304"/>
        <v>455.45188417431132</v>
      </c>
      <c r="FC549" s="50">
        <f t="shared" si="304"/>
        <v>234.94957950642407</v>
      </c>
      <c r="FD549" s="50">
        <f t="shared" si="304"/>
        <v>248.6989692746117</v>
      </c>
      <c r="FE549" s="50">
        <f t="shared" si="304"/>
        <v>245.85150835237096</v>
      </c>
      <c r="FF549" s="50">
        <f t="shared" si="304"/>
        <v>242.21364120691371</v>
      </c>
      <c r="FG549" s="50">
        <f t="shared" si="304"/>
        <v>241.72165566202762</v>
      </c>
      <c r="FH549" s="50">
        <f t="shared" si="304"/>
        <v>255.71541915269722</v>
      </c>
      <c r="FI549" s="50">
        <f t="shared" si="304"/>
        <v>238.1038442025457</v>
      </c>
      <c r="FJ549" s="50">
        <f t="shared" si="304"/>
        <v>257.55074547590687</v>
      </c>
      <c r="FK549" s="50">
        <f t="shared" si="304"/>
        <v>243.44911080205327</v>
      </c>
      <c r="FL549" s="50">
        <f t="shared" si="304"/>
        <v>245.34696612663026</v>
      </c>
      <c r="FM549" s="50">
        <f t="shared" si="304"/>
        <v>253.72017153641849</v>
      </c>
      <c r="FN549" s="50">
        <f t="shared" si="304"/>
        <v>238.57571723668207</v>
      </c>
      <c r="FO549" s="50">
        <f t="shared" si="304"/>
        <v>240.84478918824576</v>
      </c>
      <c r="FP549" s="50">
        <f t="shared" si="304"/>
        <v>248.48503168863689</v>
      </c>
      <c r="FQ549" s="50">
        <f t="shared" si="304"/>
        <v>251.81738113274915</v>
      </c>
      <c r="FR549" s="50">
        <f t="shared" si="304"/>
        <v>259.08748808291983</v>
      </c>
      <c r="FS549" s="50">
        <f t="shared" si="304"/>
        <v>246.49250685143161</v>
      </c>
      <c r="FT549" s="50">
        <f t="shared" si="304"/>
        <v>236.3583202280698</v>
      </c>
      <c r="FU549" s="50">
        <f t="shared" si="304"/>
        <v>233.8143159595069</v>
      </c>
      <c r="FV549" s="50">
        <f t="shared" si="304"/>
        <v>234.65290882135957</v>
      </c>
      <c r="FW549" s="50">
        <f t="shared" si="304"/>
        <v>240.83586716227458</v>
      </c>
      <c r="FX549" s="50">
        <f t="shared" si="304"/>
        <v>259.46155055965153</v>
      </c>
    </row>
    <row r="550" spans="1:180" x14ac:dyDescent="0.2">
      <c r="A550" s="3" t="s">
        <v>128</v>
      </c>
      <c r="B550" s="3" t="s">
        <v>128</v>
      </c>
      <c r="C550">
        <f t="shared" si="280"/>
        <v>0</v>
      </c>
      <c r="G550" t="str">
        <f t="shared" si="281"/>
        <v>A</v>
      </c>
      <c r="W550" s="56" t="s">
        <v>137</v>
      </c>
      <c r="X550" s="50">
        <f t="shared" si="274"/>
        <v>213.79646851048989</v>
      </c>
      <c r="Y550" s="50">
        <f t="shared" ref="Y550:CJ553" si="306">IF(Y63=0,0,$M$62*60+(Y63+VLOOKUP($W550,$T$4:$U$160,2,FALSE)+VLOOKUP(Y$507,$T$4:$U$160,2,FALSE))/$K$56)</f>
        <v>70.433311646802537</v>
      </c>
      <c r="Z550" s="50">
        <f t="shared" si="306"/>
        <v>86.277630753711193</v>
      </c>
      <c r="AA550" s="50">
        <f t="shared" si="306"/>
        <v>74.864374179374636</v>
      </c>
      <c r="AB550" s="50">
        <f t="shared" si="306"/>
        <v>81.543562593763696</v>
      </c>
      <c r="AC550" s="50">
        <f t="shared" si="306"/>
        <v>74.047125544463711</v>
      </c>
      <c r="AD550" s="50">
        <f t="shared" si="306"/>
        <v>82.644411614011958</v>
      </c>
      <c r="AE550" s="50">
        <f t="shared" si="306"/>
        <v>65.52717195275244</v>
      </c>
      <c r="AF550" s="50">
        <f t="shared" si="306"/>
        <v>82.546071727587048</v>
      </c>
      <c r="AG550" s="50">
        <f t="shared" si="306"/>
        <v>91.222524644876529</v>
      </c>
      <c r="AH550" s="50">
        <f t="shared" si="306"/>
        <v>85.604438987044546</v>
      </c>
      <c r="AI550" s="50">
        <f t="shared" si="306"/>
        <v>75.722875634109727</v>
      </c>
      <c r="AJ550" s="50">
        <f t="shared" si="306"/>
        <v>91.171243865160022</v>
      </c>
      <c r="AK550" s="50">
        <f t="shared" si="306"/>
        <v>76.294956378050117</v>
      </c>
      <c r="AL550" s="50">
        <f t="shared" si="306"/>
        <v>87.554213286432002</v>
      </c>
      <c r="AM550" s="50">
        <f t="shared" si="306"/>
        <v>68.862803609360427</v>
      </c>
      <c r="AN550" s="50">
        <f t="shared" si="306"/>
        <v>71.306273136101254</v>
      </c>
      <c r="AO550" s="50">
        <f t="shared" si="306"/>
        <v>68.478450761437216</v>
      </c>
      <c r="AP550" s="50">
        <f t="shared" si="306"/>
        <v>79.83985503167608</v>
      </c>
      <c r="AQ550" s="50">
        <f t="shared" si="306"/>
        <v>81.192678434077479</v>
      </c>
      <c r="AR550" s="50">
        <f t="shared" si="306"/>
        <v>93.718094199030602</v>
      </c>
      <c r="AS550" s="50">
        <f t="shared" si="306"/>
        <v>91.772674997499124</v>
      </c>
      <c r="AT550" s="50">
        <f t="shared" si="306"/>
        <v>84.417153108775764</v>
      </c>
      <c r="AU550" s="50">
        <f t="shared" si="306"/>
        <v>91.236702654410976</v>
      </c>
      <c r="AV550" s="50">
        <f t="shared" si="306"/>
        <v>82.401321392622592</v>
      </c>
      <c r="AW550" s="50">
        <f t="shared" si="306"/>
        <v>69.508773734740217</v>
      </c>
      <c r="AX550" s="50">
        <f t="shared" si="306"/>
        <v>73.663768898203116</v>
      </c>
      <c r="AY550" s="50">
        <f t="shared" si="306"/>
        <v>75.31399917396952</v>
      </c>
      <c r="AZ550" s="50">
        <f t="shared" si="306"/>
        <v>0</v>
      </c>
      <c r="BA550" s="50">
        <f t="shared" si="306"/>
        <v>0</v>
      </c>
      <c r="BB550" s="50">
        <f t="shared" si="306"/>
        <v>0</v>
      </c>
      <c r="BC550" s="50">
        <f t="shared" si="306"/>
        <v>0</v>
      </c>
      <c r="BD550" s="50">
        <f t="shared" si="306"/>
        <v>0</v>
      </c>
      <c r="BE550" s="50">
        <f t="shared" si="306"/>
        <v>0</v>
      </c>
      <c r="BF550" s="50">
        <f t="shared" si="306"/>
        <v>0</v>
      </c>
      <c r="BG550" s="50">
        <f t="shared" si="306"/>
        <v>0</v>
      </c>
      <c r="BH550" s="50">
        <f t="shared" si="306"/>
        <v>0</v>
      </c>
      <c r="BI550" s="50">
        <f t="shared" si="306"/>
        <v>0</v>
      </c>
      <c r="BJ550" s="50">
        <f t="shared" si="306"/>
        <v>0</v>
      </c>
      <c r="BK550" s="50">
        <f t="shared" si="306"/>
        <v>0</v>
      </c>
      <c r="BL550" s="50">
        <f t="shared" si="306"/>
        <v>0</v>
      </c>
      <c r="BM550" s="50">
        <f t="shared" si="306"/>
        <v>0</v>
      </c>
      <c r="BN550" s="50">
        <f t="shared" si="306"/>
        <v>0</v>
      </c>
      <c r="BO550" s="50">
        <f t="shared" si="306"/>
        <v>75.568091422243228</v>
      </c>
      <c r="BP550" s="50">
        <f t="shared" si="306"/>
        <v>70.402202337841516</v>
      </c>
      <c r="BQ550" s="50">
        <f t="shared" si="306"/>
        <v>72.875387617090311</v>
      </c>
      <c r="BR550" s="50">
        <f t="shared" si="306"/>
        <v>89.574633987558997</v>
      </c>
      <c r="BS550" s="50">
        <f t="shared" si="306"/>
        <v>84.67702476044029</v>
      </c>
      <c r="BT550" s="50">
        <f t="shared" si="306"/>
        <v>84.685526500963334</v>
      </c>
      <c r="BU550" s="50">
        <f t="shared" si="306"/>
        <v>81.40431979434554</v>
      </c>
      <c r="BV550" s="50">
        <f t="shared" si="306"/>
        <v>69.294562152218219</v>
      </c>
      <c r="BW550" s="50">
        <f t="shared" si="306"/>
        <v>73.87796235397478</v>
      </c>
      <c r="BX550" s="50">
        <f t="shared" si="306"/>
        <v>84.500143987838968</v>
      </c>
      <c r="BY550" s="50">
        <f t="shared" si="306"/>
        <v>77.948147824498761</v>
      </c>
      <c r="BZ550" s="50">
        <f t="shared" si="306"/>
        <v>86.988338249748139</v>
      </c>
      <c r="CA550" s="50">
        <f t="shared" si="306"/>
        <v>86.320971049360907</v>
      </c>
      <c r="CB550" s="50">
        <f t="shared" si="306"/>
        <v>79.293560044699021</v>
      </c>
      <c r="CC550" s="50">
        <f t="shared" si="306"/>
        <v>169.79096948272112</v>
      </c>
      <c r="CD550" s="50">
        <f t="shared" si="306"/>
        <v>165.29279680182481</v>
      </c>
      <c r="CE550" s="50">
        <f t="shared" si="306"/>
        <v>174.42660638732778</v>
      </c>
      <c r="CF550" s="50">
        <f t="shared" si="306"/>
        <v>157.14803079868722</v>
      </c>
      <c r="CG550" s="50">
        <f t="shared" si="306"/>
        <v>176.87170686635085</v>
      </c>
      <c r="CH550" s="50">
        <f t="shared" si="306"/>
        <v>160.39453801453405</v>
      </c>
      <c r="CI550" s="50">
        <f t="shared" si="306"/>
        <v>171.55741419990198</v>
      </c>
      <c r="CJ550" s="50">
        <f t="shared" si="306"/>
        <v>178.09597003521719</v>
      </c>
      <c r="CK550" s="50">
        <f t="shared" si="305"/>
        <v>180.28669164214023</v>
      </c>
      <c r="CL550" s="50">
        <f t="shared" si="305"/>
        <v>177.65534499241514</v>
      </c>
      <c r="CM550" s="50">
        <f t="shared" si="305"/>
        <v>171.666436928038</v>
      </c>
      <c r="CN550" s="50">
        <f t="shared" si="305"/>
        <v>178.70262368525431</v>
      </c>
      <c r="CO550" s="50">
        <f t="shared" si="305"/>
        <v>156.83299814441457</v>
      </c>
      <c r="CP550" s="50">
        <f t="shared" si="305"/>
        <v>173.69099775669659</v>
      </c>
      <c r="CQ550" s="50">
        <f t="shared" si="305"/>
        <v>162.96431704466809</v>
      </c>
      <c r="CR550" s="50">
        <f t="shared" si="305"/>
        <v>178.86702701606706</v>
      </c>
      <c r="CS550" s="50">
        <f t="shared" si="305"/>
        <v>183.1509601485063</v>
      </c>
      <c r="CT550" s="50">
        <f t="shared" si="305"/>
        <v>164.85661610723943</v>
      </c>
      <c r="CU550" s="50">
        <f t="shared" si="305"/>
        <v>163.63084044254725</v>
      </c>
      <c r="CV550" s="50">
        <f t="shared" si="305"/>
        <v>171.47370072320197</v>
      </c>
      <c r="CW550" s="50">
        <f t="shared" si="305"/>
        <v>175.53361275052094</v>
      </c>
      <c r="CX550" s="50">
        <f t="shared" si="305"/>
        <v>181.08770126428257</v>
      </c>
      <c r="CY550" s="50">
        <f t="shared" si="305"/>
        <v>162.02596272950251</v>
      </c>
      <c r="CZ550" s="50">
        <f t="shared" si="305"/>
        <v>179.48118481675044</v>
      </c>
      <c r="DA550" s="50">
        <f t="shared" si="305"/>
        <v>159.7420304628896</v>
      </c>
      <c r="DB550" s="50">
        <f t="shared" si="305"/>
        <v>155.47669876091152</v>
      </c>
      <c r="DC550" s="50">
        <f t="shared" si="305"/>
        <v>156.18006038483605</v>
      </c>
      <c r="DD550" s="50">
        <f t="shared" si="305"/>
        <v>166.83237336089354</v>
      </c>
      <c r="DE550" s="50">
        <f t="shared" si="305"/>
        <v>155.11070037496722</v>
      </c>
      <c r="DF550" s="50">
        <f t="shared" si="305"/>
        <v>177.31891982660721</v>
      </c>
      <c r="DG550" s="50">
        <f t="shared" si="305"/>
        <v>181.5864903767652</v>
      </c>
      <c r="DH550" s="50">
        <f t="shared" si="305"/>
        <v>170.40022215538565</v>
      </c>
      <c r="DI550" s="50">
        <f t="shared" si="305"/>
        <v>176.02389138809673</v>
      </c>
      <c r="DJ550" s="50">
        <f t="shared" si="305"/>
        <v>169.97956510363423</v>
      </c>
      <c r="DK550" s="50">
        <f t="shared" si="305"/>
        <v>231.0228375070113</v>
      </c>
      <c r="DL550" s="50">
        <f t="shared" si="305"/>
        <v>248.39520928611023</v>
      </c>
      <c r="DM550" s="50">
        <f t="shared" si="305"/>
        <v>234.22373853244687</v>
      </c>
      <c r="DN550" s="50">
        <f t="shared" si="305"/>
        <v>225.78646108490366</v>
      </c>
      <c r="DO550" s="50">
        <f t="shared" si="305"/>
        <v>230.81258914977184</v>
      </c>
      <c r="DP550" s="50">
        <f t="shared" si="305"/>
        <v>230.42133580033348</v>
      </c>
      <c r="DQ550" s="50">
        <f t="shared" si="305"/>
        <v>244.29038386615088</v>
      </c>
      <c r="DR550" s="50">
        <f t="shared" si="305"/>
        <v>245.27084644830842</v>
      </c>
      <c r="DS550" s="50">
        <f t="shared" si="305"/>
        <v>234.43044609075741</v>
      </c>
      <c r="DT550" s="50">
        <f t="shared" si="305"/>
        <v>227.88109063069308</v>
      </c>
      <c r="DU550" s="50">
        <f t="shared" si="305"/>
        <v>227.88109063069308</v>
      </c>
      <c r="DV550" s="50">
        <f t="shared" si="305"/>
        <v>228.68492583364187</v>
      </c>
      <c r="DW550" s="50">
        <f t="shared" si="305"/>
        <v>246.84251156333485</v>
      </c>
      <c r="DX550" s="50">
        <f t="shared" si="305"/>
        <v>237.02581380191671</v>
      </c>
      <c r="DY550" s="50">
        <f t="shared" si="305"/>
        <v>228.18074410190926</v>
      </c>
      <c r="DZ550" s="50">
        <f t="shared" si="305"/>
        <v>244.95045004764535</v>
      </c>
      <c r="EA550" s="50">
        <f t="shared" si="305"/>
        <v>238.01900365087127</v>
      </c>
      <c r="EB550" s="50">
        <f t="shared" si="305"/>
        <v>234.62053841832508</v>
      </c>
      <c r="EC550" s="50">
        <f t="shared" si="305"/>
        <v>240.51521459786144</v>
      </c>
      <c r="ED550" s="50">
        <f t="shared" si="305"/>
        <v>226.64744905151667</v>
      </c>
      <c r="EE550" s="50">
        <f t="shared" si="305"/>
        <v>237.55080479245939</v>
      </c>
      <c r="EF550" s="50">
        <f t="shared" si="305"/>
        <v>224.8486587462375</v>
      </c>
      <c r="EG550" s="50">
        <f t="shared" si="305"/>
        <v>250.89512715292122</v>
      </c>
      <c r="EH550" s="50">
        <f t="shared" si="305"/>
        <v>240.42928136364253</v>
      </c>
      <c r="EI550" s="50">
        <f t="shared" si="305"/>
        <v>240.95464806270289</v>
      </c>
      <c r="EJ550" s="50">
        <f t="shared" si="305"/>
        <v>246.46124420842577</v>
      </c>
      <c r="EK550" s="50">
        <f t="shared" si="305"/>
        <v>249.2095420950823</v>
      </c>
      <c r="EL550" s="50">
        <f t="shared" si="305"/>
        <v>225.91598107327331</v>
      </c>
      <c r="EM550" s="50">
        <f t="shared" si="305"/>
        <v>226.65947478357188</v>
      </c>
      <c r="EN550" s="50">
        <f t="shared" si="305"/>
        <v>251.5873754434017</v>
      </c>
      <c r="EO550" s="50">
        <f t="shared" si="305"/>
        <v>225.69110139209684</v>
      </c>
      <c r="EP550" s="50">
        <f t="shared" si="305"/>
        <v>249.26120642154393</v>
      </c>
      <c r="EQ550" s="50">
        <f t="shared" si="305"/>
        <v>248.15402697179871</v>
      </c>
      <c r="ER550" s="50">
        <f t="shared" si="305"/>
        <v>244.24787981675016</v>
      </c>
      <c r="ES550" s="50">
        <f t="shared" si="305"/>
        <v>252.03571975751564</v>
      </c>
      <c r="ET550" s="50">
        <f t="shared" si="305"/>
        <v>225.14074586683205</v>
      </c>
      <c r="EU550" s="50">
        <f t="shared" si="305"/>
        <v>422.59889533923024</v>
      </c>
      <c r="EV550" s="50">
        <f t="shared" si="304"/>
        <v>421.28455001275853</v>
      </c>
      <c r="EW550" s="50">
        <f t="shared" si="304"/>
        <v>424.9439595322234</v>
      </c>
      <c r="EX550" s="50">
        <f t="shared" si="304"/>
        <v>436.72367656003388</v>
      </c>
      <c r="EY550" s="50">
        <f t="shared" si="304"/>
        <v>428.82732984112511</v>
      </c>
      <c r="EZ550" s="50">
        <f t="shared" si="304"/>
        <v>429.31260702447372</v>
      </c>
      <c r="FA550" s="50">
        <f t="shared" si="304"/>
        <v>441.86378832584938</v>
      </c>
      <c r="FB550" s="50">
        <f t="shared" si="304"/>
        <v>446.32590231846189</v>
      </c>
      <c r="FC550" s="50">
        <f t="shared" si="304"/>
        <v>225.82359765057467</v>
      </c>
      <c r="FD550" s="50">
        <f t="shared" si="304"/>
        <v>239.57298741876232</v>
      </c>
      <c r="FE550" s="50">
        <f t="shared" si="304"/>
        <v>236.72552649652155</v>
      </c>
      <c r="FF550" s="50">
        <f t="shared" si="304"/>
        <v>233.0876593510643</v>
      </c>
      <c r="FG550" s="50">
        <f t="shared" si="304"/>
        <v>232.59567380617821</v>
      </c>
      <c r="FH550" s="50">
        <f t="shared" si="304"/>
        <v>246.58943729684782</v>
      </c>
      <c r="FI550" s="50">
        <f t="shared" si="304"/>
        <v>228.9778623466963</v>
      </c>
      <c r="FJ550" s="50">
        <f t="shared" si="304"/>
        <v>248.42476362005749</v>
      </c>
      <c r="FK550" s="50">
        <f t="shared" si="304"/>
        <v>234.32312894620387</v>
      </c>
      <c r="FL550" s="50">
        <f t="shared" si="304"/>
        <v>236.22098427078086</v>
      </c>
      <c r="FM550" s="50">
        <f t="shared" si="304"/>
        <v>244.59418968056909</v>
      </c>
      <c r="FN550" s="50">
        <f t="shared" si="304"/>
        <v>229.44973538083266</v>
      </c>
      <c r="FO550" s="50">
        <f t="shared" si="304"/>
        <v>231.71880733239635</v>
      </c>
      <c r="FP550" s="50">
        <f t="shared" si="304"/>
        <v>239.35904983278749</v>
      </c>
      <c r="FQ550" s="50">
        <f t="shared" si="304"/>
        <v>242.69139927689974</v>
      </c>
      <c r="FR550" s="50">
        <f t="shared" si="304"/>
        <v>249.96150622707049</v>
      </c>
      <c r="FS550" s="50">
        <f t="shared" si="304"/>
        <v>237.36652499558224</v>
      </c>
      <c r="FT550" s="50">
        <f t="shared" si="304"/>
        <v>227.2323383722204</v>
      </c>
      <c r="FU550" s="50">
        <f t="shared" si="304"/>
        <v>224.6883341036575</v>
      </c>
      <c r="FV550" s="50">
        <f t="shared" si="304"/>
        <v>225.52692696551017</v>
      </c>
      <c r="FW550" s="50">
        <f t="shared" si="304"/>
        <v>231.70988530642518</v>
      </c>
      <c r="FX550" s="50">
        <f t="shared" si="304"/>
        <v>250.33556870380212</v>
      </c>
    </row>
    <row r="551" spans="1:180" x14ac:dyDescent="0.2">
      <c r="A551" s="3" t="s">
        <v>127</v>
      </c>
      <c r="B551" s="3" t="s">
        <v>127</v>
      </c>
      <c r="C551">
        <f t="shared" si="280"/>
        <v>0</v>
      </c>
      <c r="G551" t="str">
        <f t="shared" si="281"/>
        <v>A</v>
      </c>
      <c r="W551" s="56" t="s">
        <v>94</v>
      </c>
      <c r="X551" s="50">
        <f t="shared" si="274"/>
        <v>161.7716229117533</v>
      </c>
      <c r="Y551" s="50">
        <f t="shared" si="306"/>
        <v>138.40846604806592</v>
      </c>
      <c r="Z551" s="50">
        <f t="shared" si="306"/>
        <v>154.25278515497459</v>
      </c>
      <c r="AA551" s="50">
        <f t="shared" si="306"/>
        <v>142.83952858063805</v>
      </c>
      <c r="AB551" s="50">
        <f t="shared" si="306"/>
        <v>149.51871699502709</v>
      </c>
      <c r="AC551" s="50">
        <f t="shared" si="306"/>
        <v>142.02227994572712</v>
      </c>
      <c r="AD551" s="50">
        <f t="shared" si="306"/>
        <v>150.61956601527535</v>
      </c>
      <c r="AE551" s="50">
        <f t="shared" si="306"/>
        <v>133.50232635401585</v>
      </c>
      <c r="AF551" s="50">
        <f t="shared" si="306"/>
        <v>150.52122612885046</v>
      </c>
      <c r="AG551" s="50">
        <f t="shared" si="306"/>
        <v>159.19767904613994</v>
      </c>
      <c r="AH551" s="50">
        <f t="shared" si="306"/>
        <v>153.57959338830796</v>
      </c>
      <c r="AI551" s="50">
        <f t="shared" si="306"/>
        <v>143.69803003537314</v>
      </c>
      <c r="AJ551" s="50">
        <f t="shared" si="306"/>
        <v>159.14639826642343</v>
      </c>
      <c r="AK551" s="50">
        <f t="shared" si="306"/>
        <v>144.27011077931351</v>
      </c>
      <c r="AL551" s="50">
        <f t="shared" si="306"/>
        <v>155.52936768769541</v>
      </c>
      <c r="AM551" s="50">
        <f t="shared" si="306"/>
        <v>136.83795801062382</v>
      </c>
      <c r="AN551" s="50">
        <f t="shared" si="306"/>
        <v>139.28142753736464</v>
      </c>
      <c r="AO551" s="50">
        <f t="shared" si="306"/>
        <v>136.4536051627006</v>
      </c>
      <c r="AP551" s="50">
        <f t="shared" si="306"/>
        <v>147.81500943293949</v>
      </c>
      <c r="AQ551" s="50">
        <f t="shared" si="306"/>
        <v>149.16783283534087</v>
      </c>
      <c r="AR551" s="50">
        <f t="shared" si="306"/>
        <v>161.69324860029403</v>
      </c>
      <c r="AS551" s="50">
        <f t="shared" si="306"/>
        <v>159.74782939876252</v>
      </c>
      <c r="AT551" s="50">
        <f t="shared" si="306"/>
        <v>152.39230751003916</v>
      </c>
      <c r="AU551" s="50">
        <f t="shared" si="306"/>
        <v>159.21185705567439</v>
      </c>
      <c r="AV551" s="50">
        <f t="shared" si="306"/>
        <v>150.37647579388599</v>
      </c>
      <c r="AW551" s="50">
        <f t="shared" si="306"/>
        <v>137.48392813600361</v>
      </c>
      <c r="AX551" s="50">
        <f t="shared" si="306"/>
        <v>141.63892329946654</v>
      </c>
      <c r="AY551" s="50">
        <f t="shared" si="306"/>
        <v>143.28915357523294</v>
      </c>
      <c r="AZ551" s="50">
        <f t="shared" si="306"/>
        <v>94.555025943609849</v>
      </c>
      <c r="BA551" s="50">
        <f t="shared" si="306"/>
        <v>98.826019052325279</v>
      </c>
      <c r="BB551" s="50">
        <f t="shared" si="306"/>
        <v>84.221339818202992</v>
      </c>
      <c r="BC551" s="50">
        <f t="shared" si="306"/>
        <v>101.25138531517121</v>
      </c>
      <c r="BD551" s="50">
        <f t="shared" si="306"/>
        <v>83.296794066735629</v>
      </c>
      <c r="BE551" s="50">
        <f t="shared" si="306"/>
        <v>77.500317212694583</v>
      </c>
      <c r="BF551" s="50">
        <f t="shared" si="306"/>
        <v>89.792419245727501</v>
      </c>
      <c r="BG551" s="50">
        <f t="shared" si="306"/>
        <v>101.54625764343157</v>
      </c>
      <c r="BH551" s="50">
        <f t="shared" si="306"/>
        <v>73.474702037102205</v>
      </c>
      <c r="BI551" s="50">
        <f t="shared" si="306"/>
        <v>99.618897918192729</v>
      </c>
      <c r="BJ551" s="50">
        <f t="shared" si="306"/>
        <v>95.953341965028372</v>
      </c>
      <c r="BK551" s="50">
        <f t="shared" si="306"/>
        <v>100.6891266603712</v>
      </c>
      <c r="BL551" s="50">
        <f t="shared" si="306"/>
        <v>88.840358301048326</v>
      </c>
      <c r="BM551" s="50">
        <f t="shared" si="306"/>
        <v>84.694073278092617</v>
      </c>
      <c r="BN551" s="50">
        <f t="shared" si="306"/>
        <v>75.568091422243228</v>
      </c>
      <c r="BO551" s="50">
        <f t="shared" si="306"/>
        <v>0</v>
      </c>
      <c r="BP551" s="50">
        <f t="shared" si="306"/>
        <v>0</v>
      </c>
      <c r="BQ551" s="50">
        <f t="shared" si="306"/>
        <v>0</v>
      </c>
      <c r="BR551" s="50">
        <f t="shared" si="306"/>
        <v>0</v>
      </c>
      <c r="BS551" s="50">
        <f t="shared" si="306"/>
        <v>0</v>
      </c>
      <c r="BT551" s="50">
        <f t="shared" si="306"/>
        <v>0</v>
      </c>
      <c r="BU551" s="50">
        <f t="shared" si="306"/>
        <v>0</v>
      </c>
      <c r="BV551" s="50">
        <f t="shared" si="306"/>
        <v>0</v>
      </c>
      <c r="BW551" s="50">
        <f t="shared" si="306"/>
        <v>0</v>
      </c>
      <c r="BX551" s="50">
        <f t="shared" si="306"/>
        <v>0</v>
      </c>
      <c r="BY551" s="50">
        <f t="shared" si="306"/>
        <v>0</v>
      </c>
      <c r="BZ551" s="50">
        <f t="shared" si="306"/>
        <v>0</v>
      </c>
      <c r="CA551" s="50">
        <f t="shared" si="306"/>
        <v>0</v>
      </c>
      <c r="CB551" s="50">
        <f t="shared" si="306"/>
        <v>0</v>
      </c>
      <c r="CC551" s="50">
        <f t="shared" si="306"/>
        <v>117.76612388398455</v>
      </c>
      <c r="CD551" s="50">
        <f t="shared" si="306"/>
        <v>113.26795120308824</v>
      </c>
      <c r="CE551" s="50">
        <f t="shared" si="306"/>
        <v>122.40176078859119</v>
      </c>
      <c r="CF551" s="50">
        <f t="shared" si="306"/>
        <v>105.1231851999506</v>
      </c>
      <c r="CG551" s="50">
        <f t="shared" si="306"/>
        <v>124.84686126761424</v>
      </c>
      <c r="CH551" s="50">
        <f t="shared" si="306"/>
        <v>108.36969241579746</v>
      </c>
      <c r="CI551" s="50">
        <f t="shared" si="306"/>
        <v>119.53256860116539</v>
      </c>
      <c r="CJ551" s="50">
        <f t="shared" si="306"/>
        <v>126.0711244364806</v>
      </c>
      <c r="CK551" s="50">
        <f t="shared" si="305"/>
        <v>128.26184604340364</v>
      </c>
      <c r="CL551" s="50">
        <f t="shared" si="305"/>
        <v>125.63049939367855</v>
      </c>
      <c r="CM551" s="50">
        <f t="shared" si="305"/>
        <v>119.64159132930139</v>
      </c>
      <c r="CN551" s="50">
        <f t="shared" si="305"/>
        <v>126.6777780865177</v>
      </c>
      <c r="CO551" s="50">
        <f t="shared" si="305"/>
        <v>104.80815254567798</v>
      </c>
      <c r="CP551" s="50">
        <f t="shared" si="305"/>
        <v>121.66615215796001</v>
      </c>
      <c r="CQ551" s="50">
        <f t="shared" si="305"/>
        <v>110.9394714459315</v>
      </c>
      <c r="CR551" s="50">
        <f t="shared" si="305"/>
        <v>126.84218141733047</v>
      </c>
      <c r="CS551" s="50">
        <f t="shared" si="305"/>
        <v>131.12611454976971</v>
      </c>
      <c r="CT551" s="50">
        <f t="shared" si="305"/>
        <v>112.83177050850283</v>
      </c>
      <c r="CU551" s="50">
        <f t="shared" si="305"/>
        <v>111.60599484381066</v>
      </c>
      <c r="CV551" s="50">
        <f t="shared" si="305"/>
        <v>119.44885512446538</v>
      </c>
      <c r="CW551" s="50">
        <f t="shared" si="305"/>
        <v>123.50876715178435</v>
      </c>
      <c r="CX551" s="50">
        <f t="shared" si="305"/>
        <v>129.06285566554598</v>
      </c>
      <c r="CY551" s="50">
        <f t="shared" si="305"/>
        <v>110.00111713076591</v>
      </c>
      <c r="CZ551" s="50">
        <f t="shared" si="305"/>
        <v>127.45633921801385</v>
      </c>
      <c r="DA551" s="50">
        <f t="shared" si="305"/>
        <v>107.71718486415301</v>
      </c>
      <c r="DB551" s="50">
        <f t="shared" si="305"/>
        <v>103.45185316217493</v>
      </c>
      <c r="DC551" s="50">
        <f t="shared" si="305"/>
        <v>104.15521478609945</v>
      </c>
      <c r="DD551" s="50">
        <f t="shared" si="305"/>
        <v>114.80752776215697</v>
      </c>
      <c r="DE551" s="50">
        <f t="shared" si="305"/>
        <v>103.08585477623065</v>
      </c>
      <c r="DF551" s="50">
        <f t="shared" si="305"/>
        <v>125.29407422787061</v>
      </c>
      <c r="DG551" s="50">
        <f t="shared" si="305"/>
        <v>129.56164477802861</v>
      </c>
      <c r="DH551" s="50">
        <f t="shared" si="305"/>
        <v>118.37537655664906</v>
      </c>
      <c r="DI551" s="50">
        <f t="shared" si="305"/>
        <v>123.99904578936014</v>
      </c>
      <c r="DJ551" s="50">
        <f t="shared" si="305"/>
        <v>117.95471950489762</v>
      </c>
      <c r="DK551" s="50">
        <f t="shared" si="305"/>
        <v>238.99799190827471</v>
      </c>
      <c r="DL551" s="50">
        <f t="shared" si="305"/>
        <v>256.37036368737364</v>
      </c>
      <c r="DM551" s="50">
        <f t="shared" si="305"/>
        <v>242.19889293371028</v>
      </c>
      <c r="DN551" s="50">
        <f t="shared" si="305"/>
        <v>233.76161548616707</v>
      </c>
      <c r="DO551" s="50">
        <f t="shared" si="305"/>
        <v>238.78774355103525</v>
      </c>
      <c r="DP551" s="50">
        <f t="shared" si="305"/>
        <v>238.39649020159689</v>
      </c>
      <c r="DQ551" s="50">
        <f t="shared" si="305"/>
        <v>252.26553826741429</v>
      </c>
      <c r="DR551" s="50">
        <f t="shared" si="305"/>
        <v>253.24600084957183</v>
      </c>
      <c r="DS551" s="50">
        <f t="shared" si="305"/>
        <v>242.40560049202082</v>
      </c>
      <c r="DT551" s="50">
        <f t="shared" si="305"/>
        <v>235.85624503195649</v>
      </c>
      <c r="DU551" s="50">
        <f t="shared" si="305"/>
        <v>235.85624503195649</v>
      </c>
      <c r="DV551" s="50">
        <f t="shared" si="305"/>
        <v>236.66008023490528</v>
      </c>
      <c r="DW551" s="50">
        <f t="shared" si="305"/>
        <v>254.81766596459826</v>
      </c>
      <c r="DX551" s="50">
        <f t="shared" si="305"/>
        <v>245.00096820318012</v>
      </c>
      <c r="DY551" s="50">
        <f t="shared" si="305"/>
        <v>236.15589850317266</v>
      </c>
      <c r="DZ551" s="50">
        <f t="shared" si="305"/>
        <v>252.92560444890876</v>
      </c>
      <c r="EA551" s="50">
        <f t="shared" si="305"/>
        <v>245.99415805213471</v>
      </c>
      <c r="EB551" s="50">
        <f t="shared" si="305"/>
        <v>242.59569281958846</v>
      </c>
      <c r="EC551" s="50">
        <f t="shared" si="305"/>
        <v>248.49036899912485</v>
      </c>
      <c r="ED551" s="50">
        <f t="shared" si="305"/>
        <v>234.62260345278008</v>
      </c>
      <c r="EE551" s="50">
        <f t="shared" si="305"/>
        <v>245.5259591937228</v>
      </c>
      <c r="EF551" s="50">
        <f t="shared" si="305"/>
        <v>232.82381314750091</v>
      </c>
      <c r="EG551" s="50">
        <f t="shared" si="305"/>
        <v>258.87028155418466</v>
      </c>
      <c r="EH551" s="50">
        <f t="shared" si="305"/>
        <v>248.40443576490591</v>
      </c>
      <c r="EI551" s="50">
        <f t="shared" si="305"/>
        <v>248.92980246396633</v>
      </c>
      <c r="EJ551" s="50">
        <f t="shared" si="305"/>
        <v>254.43639860968918</v>
      </c>
      <c r="EK551" s="50">
        <f t="shared" si="305"/>
        <v>257.18469649634568</v>
      </c>
      <c r="EL551" s="50">
        <f t="shared" si="305"/>
        <v>233.89113547453672</v>
      </c>
      <c r="EM551" s="50">
        <f t="shared" si="305"/>
        <v>234.63462918483529</v>
      </c>
      <c r="EN551" s="50">
        <f t="shared" si="305"/>
        <v>259.56252984466516</v>
      </c>
      <c r="EO551" s="50">
        <f t="shared" si="305"/>
        <v>233.66625579336025</v>
      </c>
      <c r="EP551" s="50">
        <f t="shared" si="305"/>
        <v>257.2363608228074</v>
      </c>
      <c r="EQ551" s="50">
        <f t="shared" si="305"/>
        <v>256.12918137306212</v>
      </c>
      <c r="ER551" s="50">
        <f t="shared" si="305"/>
        <v>252.22303421801359</v>
      </c>
      <c r="ES551" s="50">
        <f t="shared" si="305"/>
        <v>260.01087415877902</v>
      </c>
      <c r="ET551" s="50">
        <f t="shared" si="305"/>
        <v>233.11590026809546</v>
      </c>
      <c r="EU551" s="50">
        <f t="shared" si="305"/>
        <v>370.57404974049365</v>
      </c>
      <c r="EV551" s="50">
        <f t="shared" si="304"/>
        <v>369.25970441402194</v>
      </c>
      <c r="EW551" s="50">
        <f t="shared" si="304"/>
        <v>372.91911393348681</v>
      </c>
      <c r="EX551" s="50">
        <f t="shared" si="304"/>
        <v>384.69883096129729</v>
      </c>
      <c r="EY551" s="50">
        <f t="shared" si="304"/>
        <v>376.80248424238852</v>
      </c>
      <c r="EZ551" s="50">
        <f t="shared" si="304"/>
        <v>377.28776142573713</v>
      </c>
      <c r="FA551" s="50">
        <f t="shared" si="304"/>
        <v>389.83894272711279</v>
      </c>
      <c r="FB551" s="50">
        <f t="shared" si="304"/>
        <v>394.3010567197253</v>
      </c>
      <c r="FC551" s="50">
        <f t="shared" si="304"/>
        <v>233.79875205183808</v>
      </c>
      <c r="FD551" s="50">
        <f t="shared" si="304"/>
        <v>247.54814182002573</v>
      </c>
      <c r="FE551" s="50">
        <f t="shared" si="304"/>
        <v>244.70068089778496</v>
      </c>
      <c r="FF551" s="50">
        <f t="shared" si="304"/>
        <v>241.06281375232771</v>
      </c>
      <c r="FG551" s="50">
        <f t="shared" si="304"/>
        <v>240.57082820744162</v>
      </c>
      <c r="FH551" s="50">
        <f t="shared" si="304"/>
        <v>254.56459169811123</v>
      </c>
      <c r="FI551" s="50">
        <f t="shared" si="304"/>
        <v>236.95301674795971</v>
      </c>
      <c r="FJ551" s="50">
        <f t="shared" si="304"/>
        <v>256.3999180213209</v>
      </c>
      <c r="FK551" s="50">
        <f t="shared" si="304"/>
        <v>242.29828334746728</v>
      </c>
      <c r="FL551" s="50">
        <f t="shared" si="304"/>
        <v>244.19613867204427</v>
      </c>
      <c r="FM551" s="50">
        <f t="shared" si="304"/>
        <v>252.56934408183247</v>
      </c>
      <c r="FN551" s="50">
        <f t="shared" si="304"/>
        <v>237.42488978209607</v>
      </c>
      <c r="FO551" s="50">
        <f t="shared" si="304"/>
        <v>239.69396173365976</v>
      </c>
      <c r="FP551" s="50">
        <f t="shared" si="304"/>
        <v>247.33420423405087</v>
      </c>
      <c r="FQ551" s="50">
        <f t="shared" si="304"/>
        <v>250.66655367816315</v>
      </c>
      <c r="FR551" s="50">
        <f t="shared" si="304"/>
        <v>257.93666062833387</v>
      </c>
      <c r="FS551" s="50">
        <f t="shared" si="304"/>
        <v>245.34167939684565</v>
      </c>
      <c r="FT551" s="50">
        <f t="shared" si="304"/>
        <v>235.20749277348381</v>
      </c>
      <c r="FU551" s="50">
        <f t="shared" si="304"/>
        <v>232.66348850492091</v>
      </c>
      <c r="FV551" s="50">
        <f t="shared" si="304"/>
        <v>233.50208136677358</v>
      </c>
      <c r="FW551" s="50">
        <f t="shared" si="304"/>
        <v>239.68503970768859</v>
      </c>
      <c r="FX551" s="50">
        <f t="shared" si="304"/>
        <v>258.31072310506556</v>
      </c>
    </row>
    <row r="552" spans="1:180" x14ac:dyDescent="0.2">
      <c r="A552" s="3" t="s">
        <v>11</v>
      </c>
      <c r="B552" s="3" t="s">
        <v>11</v>
      </c>
      <c r="C552">
        <f t="shared" si="280"/>
        <v>0</v>
      </c>
      <c r="G552" t="str">
        <f t="shared" si="281"/>
        <v>B</v>
      </c>
      <c r="W552" s="56" t="s">
        <v>64</v>
      </c>
      <c r="X552" s="50">
        <f t="shared" si="274"/>
        <v>156.6057338273516</v>
      </c>
      <c r="Y552" s="50">
        <f t="shared" si="306"/>
        <v>133.24257696366422</v>
      </c>
      <c r="Z552" s="50">
        <f t="shared" si="306"/>
        <v>149.08689607057286</v>
      </c>
      <c r="AA552" s="50">
        <f t="shared" si="306"/>
        <v>137.67363949623632</v>
      </c>
      <c r="AB552" s="50">
        <f t="shared" si="306"/>
        <v>144.35282791062536</v>
      </c>
      <c r="AC552" s="50">
        <f t="shared" si="306"/>
        <v>136.85639086132539</v>
      </c>
      <c r="AD552" s="50">
        <f t="shared" si="306"/>
        <v>145.45367693087366</v>
      </c>
      <c r="AE552" s="50">
        <f t="shared" si="306"/>
        <v>128.33643726961415</v>
      </c>
      <c r="AF552" s="50">
        <f t="shared" si="306"/>
        <v>145.35533704444873</v>
      </c>
      <c r="AG552" s="50">
        <f t="shared" si="306"/>
        <v>154.03178996173821</v>
      </c>
      <c r="AH552" s="50">
        <f t="shared" si="306"/>
        <v>148.41370430390626</v>
      </c>
      <c r="AI552" s="50">
        <f t="shared" si="306"/>
        <v>138.53214095097141</v>
      </c>
      <c r="AJ552" s="50">
        <f t="shared" si="306"/>
        <v>153.98050918202171</v>
      </c>
      <c r="AK552" s="50">
        <f t="shared" si="306"/>
        <v>139.10422169491181</v>
      </c>
      <c r="AL552" s="50">
        <f t="shared" si="306"/>
        <v>150.36347860329369</v>
      </c>
      <c r="AM552" s="50">
        <f t="shared" si="306"/>
        <v>131.6720689262221</v>
      </c>
      <c r="AN552" s="50">
        <f t="shared" si="306"/>
        <v>134.11553845296294</v>
      </c>
      <c r="AO552" s="50">
        <f t="shared" si="306"/>
        <v>131.2877160782989</v>
      </c>
      <c r="AP552" s="50">
        <f t="shared" si="306"/>
        <v>142.64912034853779</v>
      </c>
      <c r="AQ552" s="50">
        <f t="shared" si="306"/>
        <v>144.00194375093915</v>
      </c>
      <c r="AR552" s="50">
        <f t="shared" si="306"/>
        <v>156.5273595158923</v>
      </c>
      <c r="AS552" s="50">
        <f t="shared" si="306"/>
        <v>154.58194031436079</v>
      </c>
      <c r="AT552" s="50">
        <f t="shared" si="306"/>
        <v>147.22641842563743</v>
      </c>
      <c r="AU552" s="50">
        <f t="shared" si="306"/>
        <v>154.04596797127269</v>
      </c>
      <c r="AV552" s="50">
        <f t="shared" si="306"/>
        <v>145.21058670948429</v>
      </c>
      <c r="AW552" s="50">
        <f t="shared" si="306"/>
        <v>132.31803905160191</v>
      </c>
      <c r="AX552" s="50">
        <f t="shared" si="306"/>
        <v>136.47303421506481</v>
      </c>
      <c r="AY552" s="50">
        <f t="shared" si="306"/>
        <v>138.12326449083122</v>
      </c>
      <c r="AZ552" s="50">
        <f t="shared" si="306"/>
        <v>89.389136859208136</v>
      </c>
      <c r="BA552" s="50">
        <f t="shared" si="306"/>
        <v>93.660129967923567</v>
      </c>
      <c r="BB552" s="50">
        <f t="shared" si="306"/>
        <v>79.055450733801266</v>
      </c>
      <c r="BC552" s="50">
        <f t="shared" si="306"/>
        <v>96.085496230769493</v>
      </c>
      <c r="BD552" s="50">
        <f t="shared" si="306"/>
        <v>78.130904982333917</v>
      </c>
      <c r="BE552" s="50">
        <f t="shared" si="306"/>
        <v>72.33442812829287</v>
      </c>
      <c r="BF552" s="50">
        <f t="shared" si="306"/>
        <v>84.626530161325775</v>
      </c>
      <c r="BG552" s="50">
        <f t="shared" si="306"/>
        <v>96.380368559029861</v>
      </c>
      <c r="BH552" s="50">
        <f t="shared" si="306"/>
        <v>68.308812952700492</v>
      </c>
      <c r="BI552" s="50">
        <f t="shared" si="306"/>
        <v>94.453008833791017</v>
      </c>
      <c r="BJ552" s="50">
        <f t="shared" si="306"/>
        <v>90.78745288062666</v>
      </c>
      <c r="BK552" s="50">
        <f t="shared" si="306"/>
        <v>95.523237575969475</v>
      </c>
      <c r="BL552" s="50">
        <f t="shared" si="306"/>
        <v>83.674469216646614</v>
      </c>
      <c r="BM552" s="50">
        <f t="shared" si="306"/>
        <v>79.528184193690905</v>
      </c>
      <c r="BN552" s="50">
        <f t="shared" si="306"/>
        <v>70.402202337841516</v>
      </c>
      <c r="BO552" s="50">
        <f t="shared" si="306"/>
        <v>0</v>
      </c>
      <c r="BP552" s="50">
        <f t="shared" si="306"/>
        <v>0</v>
      </c>
      <c r="BQ552" s="50">
        <f t="shared" si="306"/>
        <v>0</v>
      </c>
      <c r="BR552" s="50">
        <f t="shared" si="306"/>
        <v>0</v>
      </c>
      <c r="BS552" s="50">
        <f t="shared" si="306"/>
        <v>0</v>
      </c>
      <c r="BT552" s="50">
        <f t="shared" si="306"/>
        <v>0</v>
      </c>
      <c r="BU552" s="50">
        <f t="shared" si="306"/>
        <v>0</v>
      </c>
      <c r="BV552" s="50">
        <f t="shared" si="306"/>
        <v>0</v>
      </c>
      <c r="BW552" s="50">
        <f t="shared" si="306"/>
        <v>0</v>
      </c>
      <c r="BX552" s="50">
        <f t="shared" si="306"/>
        <v>0</v>
      </c>
      <c r="BY552" s="50">
        <f t="shared" si="306"/>
        <v>0</v>
      </c>
      <c r="BZ552" s="50">
        <f t="shared" si="306"/>
        <v>0</v>
      </c>
      <c r="CA552" s="50">
        <f t="shared" si="306"/>
        <v>0</v>
      </c>
      <c r="CB552" s="50">
        <f t="shared" si="306"/>
        <v>0</v>
      </c>
      <c r="CC552" s="50">
        <f t="shared" si="306"/>
        <v>112.60023479958284</v>
      </c>
      <c r="CD552" s="50">
        <f t="shared" si="306"/>
        <v>108.10206211868652</v>
      </c>
      <c r="CE552" s="50">
        <f t="shared" si="306"/>
        <v>117.23587170418948</v>
      </c>
      <c r="CF552" s="50">
        <f t="shared" si="306"/>
        <v>99.957296115548885</v>
      </c>
      <c r="CG552" s="50">
        <f t="shared" si="306"/>
        <v>119.68097218321252</v>
      </c>
      <c r="CH552" s="50">
        <f t="shared" si="306"/>
        <v>103.20380333139575</v>
      </c>
      <c r="CI552" s="50">
        <f t="shared" si="306"/>
        <v>114.36667951676368</v>
      </c>
      <c r="CJ552" s="50">
        <f t="shared" si="306"/>
        <v>120.90523535207889</v>
      </c>
      <c r="CK552" s="50">
        <f t="shared" si="305"/>
        <v>123.09595695900194</v>
      </c>
      <c r="CL552" s="50">
        <f t="shared" si="305"/>
        <v>120.46461030927684</v>
      </c>
      <c r="CM552" s="50">
        <f t="shared" si="305"/>
        <v>114.47570224489968</v>
      </c>
      <c r="CN552" s="50">
        <f t="shared" si="305"/>
        <v>121.51188900211599</v>
      </c>
      <c r="CO552" s="50">
        <f t="shared" si="305"/>
        <v>99.642263461276272</v>
      </c>
      <c r="CP552" s="50">
        <f t="shared" si="305"/>
        <v>116.5002630735583</v>
      </c>
      <c r="CQ552" s="50">
        <f t="shared" si="305"/>
        <v>105.77358236152978</v>
      </c>
      <c r="CR552" s="50">
        <f t="shared" si="305"/>
        <v>121.67629233292875</v>
      </c>
      <c r="CS552" s="50">
        <f t="shared" si="305"/>
        <v>125.960225465368</v>
      </c>
      <c r="CT552" s="50">
        <f t="shared" si="305"/>
        <v>107.66588142410112</v>
      </c>
      <c r="CU552" s="50">
        <f t="shared" si="305"/>
        <v>106.44010575940895</v>
      </c>
      <c r="CV552" s="50">
        <f t="shared" si="305"/>
        <v>114.28296604006367</v>
      </c>
      <c r="CW552" s="50">
        <f t="shared" si="305"/>
        <v>118.34287806738264</v>
      </c>
      <c r="CX552" s="50">
        <f t="shared" si="305"/>
        <v>123.89696658114426</v>
      </c>
      <c r="CY552" s="50">
        <f t="shared" si="305"/>
        <v>104.83522804636419</v>
      </c>
      <c r="CZ552" s="50">
        <f t="shared" si="305"/>
        <v>122.29045013361214</v>
      </c>
      <c r="DA552" s="50">
        <f t="shared" si="305"/>
        <v>102.55129577975129</v>
      </c>
      <c r="DB552" s="50">
        <f t="shared" si="305"/>
        <v>98.285964077773215</v>
      </c>
      <c r="DC552" s="50">
        <f t="shared" si="305"/>
        <v>98.989325701697737</v>
      </c>
      <c r="DD552" s="50">
        <f t="shared" si="305"/>
        <v>109.64163867775525</v>
      </c>
      <c r="DE552" s="50">
        <f t="shared" si="305"/>
        <v>97.919965691828935</v>
      </c>
      <c r="DF552" s="50">
        <f t="shared" si="305"/>
        <v>120.12818514346888</v>
      </c>
      <c r="DG552" s="50">
        <f t="shared" si="305"/>
        <v>124.39575569362688</v>
      </c>
      <c r="DH552" s="50">
        <f t="shared" si="305"/>
        <v>113.20948747224733</v>
      </c>
      <c r="DI552" s="50">
        <f t="shared" si="305"/>
        <v>118.83315670495841</v>
      </c>
      <c r="DJ552" s="50">
        <f t="shared" si="305"/>
        <v>112.78883042049591</v>
      </c>
      <c r="DK552" s="50">
        <f t="shared" si="305"/>
        <v>233.83210282387299</v>
      </c>
      <c r="DL552" s="50">
        <f t="shared" si="305"/>
        <v>251.20447460297194</v>
      </c>
      <c r="DM552" s="50">
        <f t="shared" si="305"/>
        <v>237.03300384930856</v>
      </c>
      <c r="DN552" s="50">
        <f t="shared" si="305"/>
        <v>228.59572640176535</v>
      </c>
      <c r="DO552" s="50">
        <f t="shared" si="305"/>
        <v>233.62185446663352</v>
      </c>
      <c r="DP552" s="50">
        <f t="shared" si="305"/>
        <v>233.23060111719519</v>
      </c>
      <c r="DQ552" s="50">
        <f t="shared" si="305"/>
        <v>247.09964918301256</v>
      </c>
      <c r="DR552" s="50">
        <f t="shared" si="305"/>
        <v>248.0801117651701</v>
      </c>
      <c r="DS552" s="50">
        <f t="shared" si="305"/>
        <v>237.23971140761913</v>
      </c>
      <c r="DT552" s="50">
        <f t="shared" si="305"/>
        <v>230.69035594755476</v>
      </c>
      <c r="DU552" s="50">
        <f t="shared" si="305"/>
        <v>230.69035594755476</v>
      </c>
      <c r="DV552" s="50">
        <f t="shared" si="305"/>
        <v>231.49419115050355</v>
      </c>
      <c r="DW552" s="50">
        <f t="shared" si="305"/>
        <v>249.65177688019654</v>
      </c>
      <c r="DX552" s="50">
        <f t="shared" si="305"/>
        <v>239.8350791187784</v>
      </c>
      <c r="DY552" s="50">
        <f t="shared" si="305"/>
        <v>230.99000941877094</v>
      </c>
      <c r="DZ552" s="50">
        <f t="shared" si="305"/>
        <v>247.75971536450706</v>
      </c>
      <c r="EA552" s="50">
        <f t="shared" si="305"/>
        <v>240.82826896773295</v>
      </c>
      <c r="EB552" s="50">
        <f t="shared" si="305"/>
        <v>237.42980373518677</v>
      </c>
      <c r="EC552" s="50">
        <f t="shared" si="305"/>
        <v>243.32447991472316</v>
      </c>
      <c r="ED552" s="50">
        <f t="shared" si="305"/>
        <v>229.45671436837836</v>
      </c>
      <c r="EE552" s="50">
        <f t="shared" si="305"/>
        <v>240.36007010932107</v>
      </c>
      <c r="EF552" s="50">
        <f t="shared" si="305"/>
        <v>227.65792406309919</v>
      </c>
      <c r="EG552" s="50">
        <f t="shared" si="305"/>
        <v>253.70439246978293</v>
      </c>
      <c r="EH552" s="50">
        <f t="shared" si="305"/>
        <v>243.23854668050424</v>
      </c>
      <c r="EI552" s="50">
        <f t="shared" si="305"/>
        <v>243.7639133795646</v>
      </c>
      <c r="EJ552" s="50">
        <f t="shared" si="305"/>
        <v>249.27050952528745</v>
      </c>
      <c r="EK552" s="50">
        <f t="shared" si="305"/>
        <v>252.01880741194398</v>
      </c>
      <c r="EL552" s="50">
        <f t="shared" si="305"/>
        <v>228.725246390135</v>
      </c>
      <c r="EM552" s="50">
        <f t="shared" si="305"/>
        <v>229.46874010043356</v>
      </c>
      <c r="EN552" s="50">
        <f t="shared" si="305"/>
        <v>254.39664076026347</v>
      </c>
      <c r="EO552" s="50">
        <f t="shared" si="305"/>
        <v>228.50036670895852</v>
      </c>
      <c r="EP552" s="50">
        <f t="shared" si="305"/>
        <v>252.07047173840567</v>
      </c>
      <c r="EQ552" s="50">
        <f t="shared" si="305"/>
        <v>250.9632922886604</v>
      </c>
      <c r="ER552" s="50">
        <f t="shared" si="305"/>
        <v>247.05714513361187</v>
      </c>
      <c r="ES552" s="50">
        <f t="shared" si="305"/>
        <v>254.84498507437732</v>
      </c>
      <c r="ET552" s="50">
        <f t="shared" si="305"/>
        <v>227.95001118369373</v>
      </c>
      <c r="EU552" s="50">
        <f t="shared" si="305"/>
        <v>365.40816065609192</v>
      </c>
      <c r="EV552" s="50">
        <f t="shared" si="304"/>
        <v>364.09381532962021</v>
      </c>
      <c r="EW552" s="50">
        <f t="shared" si="304"/>
        <v>367.75322484908509</v>
      </c>
      <c r="EX552" s="50">
        <f t="shared" si="304"/>
        <v>379.53294187689562</v>
      </c>
      <c r="EY552" s="50">
        <f t="shared" si="304"/>
        <v>371.63659515798679</v>
      </c>
      <c r="EZ552" s="50">
        <f t="shared" si="304"/>
        <v>372.1218723413354</v>
      </c>
      <c r="FA552" s="50">
        <f t="shared" si="304"/>
        <v>384.67305364271107</v>
      </c>
      <c r="FB552" s="50">
        <f t="shared" si="304"/>
        <v>389.13516763532363</v>
      </c>
      <c r="FC552" s="50">
        <f t="shared" si="304"/>
        <v>228.63286296743635</v>
      </c>
      <c r="FD552" s="50">
        <f t="shared" si="304"/>
        <v>242.38225273562404</v>
      </c>
      <c r="FE552" s="50">
        <f t="shared" si="304"/>
        <v>239.53479181338324</v>
      </c>
      <c r="FF552" s="50">
        <f t="shared" si="304"/>
        <v>235.89692466792599</v>
      </c>
      <c r="FG552" s="50">
        <f t="shared" si="304"/>
        <v>235.4049391230399</v>
      </c>
      <c r="FH552" s="50">
        <f t="shared" si="304"/>
        <v>249.3987026137095</v>
      </c>
      <c r="FI552" s="50">
        <f t="shared" si="304"/>
        <v>231.78712766355798</v>
      </c>
      <c r="FJ552" s="50">
        <f t="shared" si="304"/>
        <v>251.23402893691917</v>
      </c>
      <c r="FK552" s="50">
        <f t="shared" si="304"/>
        <v>237.13239426306555</v>
      </c>
      <c r="FL552" s="50">
        <f t="shared" si="304"/>
        <v>239.03024958764254</v>
      </c>
      <c r="FM552" s="50">
        <f t="shared" si="304"/>
        <v>247.40345499743077</v>
      </c>
      <c r="FN552" s="50">
        <f t="shared" si="304"/>
        <v>232.25900069769438</v>
      </c>
      <c r="FO552" s="50">
        <f t="shared" si="304"/>
        <v>234.52807264925804</v>
      </c>
      <c r="FP552" s="50">
        <f t="shared" si="304"/>
        <v>242.16831514964917</v>
      </c>
      <c r="FQ552" s="50">
        <f t="shared" si="304"/>
        <v>245.50066459376143</v>
      </c>
      <c r="FR552" s="50">
        <f t="shared" si="304"/>
        <v>252.77077154393217</v>
      </c>
      <c r="FS552" s="50">
        <f t="shared" si="304"/>
        <v>240.17579031244392</v>
      </c>
      <c r="FT552" s="50">
        <f t="shared" si="304"/>
        <v>230.04160368908208</v>
      </c>
      <c r="FU552" s="50">
        <f t="shared" si="304"/>
        <v>227.49759942051921</v>
      </c>
      <c r="FV552" s="50">
        <f t="shared" si="304"/>
        <v>228.33619228237188</v>
      </c>
      <c r="FW552" s="50">
        <f t="shared" si="304"/>
        <v>234.51915062328689</v>
      </c>
      <c r="FX552" s="50">
        <f t="shared" si="304"/>
        <v>253.14483402066381</v>
      </c>
    </row>
    <row r="553" spans="1:180" x14ac:dyDescent="0.2">
      <c r="A553" s="3" t="s">
        <v>126</v>
      </c>
      <c r="B553" s="3" t="s">
        <v>126</v>
      </c>
      <c r="C553">
        <f t="shared" si="280"/>
        <v>0</v>
      </c>
      <c r="G553" t="str">
        <f t="shared" si="281"/>
        <v>A</v>
      </c>
      <c r="W553" s="56" t="s">
        <v>107</v>
      </c>
      <c r="X553" s="50">
        <f t="shared" si="274"/>
        <v>159.07891910660038</v>
      </c>
      <c r="Y553" s="50">
        <f t="shared" si="306"/>
        <v>135.715762242913</v>
      </c>
      <c r="Z553" s="50">
        <f t="shared" si="306"/>
        <v>151.56008134982167</v>
      </c>
      <c r="AA553" s="50">
        <f t="shared" si="306"/>
        <v>140.1468247754851</v>
      </c>
      <c r="AB553" s="50">
        <f t="shared" si="306"/>
        <v>146.82601318987417</v>
      </c>
      <c r="AC553" s="50">
        <f t="shared" si="306"/>
        <v>139.32957614057418</v>
      </c>
      <c r="AD553" s="50">
        <f t="shared" si="306"/>
        <v>147.92686221012244</v>
      </c>
      <c r="AE553" s="50">
        <f t="shared" si="306"/>
        <v>130.80962254886293</v>
      </c>
      <c r="AF553" s="50">
        <f t="shared" si="306"/>
        <v>147.82852232369751</v>
      </c>
      <c r="AG553" s="50">
        <f t="shared" si="306"/>
        <v>156.50497524098699</v>
      </c>
      <c r="AH553" s="50">
        <f t="shared" si="306"/>
        <v>150.88688958315504</v>
      </c>
      <c r="AI553" s="50">
        <f t="shared" si="306"/>
        <v>141.00532623022022</v>
      </c>
      <c r="AJ553" s="50">
        <f t="shared" si="306"/>
        <v>156.45369446127052</v>
      </c>
      <c r="AK553" s="50">
        <f t="shared" si="306"/>
        <v>141.5774069741606</v>
      </c>
      <c r="AL553" s="50">
        <f t="shared" si="306"/>
        <v>152.8366638825425</v>
      </c>
      <c r="AM553" s="50">
        <f t="shared" si="306"/>
        <v>134.14525420547091</v>
      </c>
      <c r="AN553" s="50">
        <f t="shared" si="306"/>
        <v>136.58872373221172</v>
      </c>
      <c r="AO553" s="50">
        <f t="shared" si="306"/>
        <v>133.76090135754768</v>
      </c>
      <c r="AP553" s="50">
        <f t="shared" si="306"/>
        <v>145.12230562778657</v>
      </c>
      <c r="AQ553" s="50">
        <f t="shared" si="306"/>
        <v>146.47512903018796</v>
      </c>
      <c r="AR553" s="50">
        <f t="shared" si="306"/>
        <v>159.00054479514108</v>
      </c>
      <c r="AS553" s="50">
        <f t="shared" si="306"/>
        <v>157.0551255936096</v>
      </c>
      <c r="AT553" s="50">
        <f t="shared" si="306"/>
        <v>149.69960370488624</v>
      </c>
      <c r="AU553" s="50">
        <f t="shared" si="306"/>
        <v>156.51915325052147</v>
      </c>
      <c r="AV553" s="50">
        <f t="shared" si="306"/>
        <v>147.68377198873307</v>
      </c>
      <c r="AW553" s="50">
        <f t="shared" si="306"/>
        <v>134.7912243308507</v>
      </c>
      <c r="AX553" s="50">
        <f t="shared" si="306"/>
        <v>138.9462194943136</v>
      </c>
      <c r="AY553" s="50">
        <f t="shared" si="306"/>
        <v>140.59644977008003</v>
      </c>
      <c r="AZ553" s="50">
        <f t="shared" si="306"/>
        <v>91.862322138456946</v>
      </c>
      <c r="BA553" s="50">
        <f t="shared" si="306"/>
        <v>96.133315247172376</v>
      </c>
      <c r="BB553" s="50">
        <f t="shared" si="306"/>
        <v>81.528636013050075</v>
      </c>
      <c r="BC553" s="50">
        <f t="shared" si="306"/>
        <v>98.558681510018289</v>
      </c>
      <c r="BD553" s="50">
        <f t="shared" si="306"/>
        <v>80.604090261582726</v>
      </c>
      <c r="BE553" s="50">
        <f t="shared" si="306"/>
        <v>74.80761340754168</v>
      </c>
      <c r="BF553" s="50">
        <f t="shared" si="306"/>
        <v>87.099715440574585</v>
      </c>
      <c r="BG553" s="50">
        <f t="shared" si="306"/>
        <v>98.853553838278671</v>
      </c>
      <c r="BH553" s="50">
        <f t="shared" si="306"/>
        <v>70.781998231949302</v>
      </c>
      <c r="BI553" s="50">
        <f t="shared" si="306"/>
        <v>96.926194113039827</v>
      </c>
      <c r="BJ553" s="50">
        <f t="shared" si="306"/>
        <v>93.260638159875455</v>
      </c>
      <c r="BK553" s="50">
        <f t="shared" si="306"/>
        <v>97.996422855218285</v>
      </c>
      <c r="BL553" s="50">
        <f t="shared" si="306"/>
        <v>86.147654495895409</v>
      </c>
      <c r="BM553" s="50">
        <f t="shared" si="306"/>
        <v>82.001369472939714</v>
      </c>
      <c r="BN553" s="50">
        <f t="shared" si="306"/>
        <v>72.875387617090311</v>
      </c>
      <c r="BO553" s="50">
        <f t="shared" si="306"/>
        <v>0</v>
      </c>
      <c r="BP553" s="50">
        <f t="shared" si="306"/>
        <v>0</v>
      </c>
      <c r="BQ553" s="50">
        <f t="shared" si="306"/>
        <v>0</v>
      </c>
      <c r="BR553" s="50">
        <f t="shared" si="306"/>
        <v>0</v>
      </c>
      <c r="BS553" s="50">
        <f t="shared" si="306"/>
        <v>0</v>
      </c>
      <c r="BT553" s="50">
        <f t="shared" si="306"/>
        <v>0</v>
      </c>
      <c r="BU553" s="50">
        <f t="shared" si="306"/>
        <v>0</v>
      </c>
      <c r="BV553" s="50">
        <f t="shared" si="306"/>
        <v>0</v>
      </c>
      <c r="BW553" s="50">
        <f t="shared" si="306"/>
        <v>0</v>
      </c>
      <c r="BX553" s="50">
        <f t="shared" si="306"/>
        <v>0</v>
      </c>
      <c r="BY553" s="50">
        <f t="shared" si="306"/>
        <v>0</v>
      </c>
      <c r="BZ553" s="50">
        <f t="shared" si="306"/>
        <v>0</v>
      </c>
      <c r="CA553" s="50">
        <f t="shared" si="306"/>
        <v>0</v>
      </c>
      <c r="CB553" s="50">
        <f t="shared" si="306"/>
        <v>0</v>
      </c>
      <c r="CC553" s="50">
        <f t="shared" si="306"/>
        <v>115.07342007883163</v>
      </c>
      <c r="CD553" s="50">
        <f t="shared" si="306"/>
        <v>110.57524739793533</v>
      </c>
      <c r="CE553" s="50">
        <f t="shared" si="306"/>
        <v>119.7090569834383</v>
      </c>
      <c r="CF553" s="50">
        <f t="shared" si="306"/>
        <v>102.4304813947977</v>
      </c>
      <c r="CG553" s="50">
        <f t="shared" si="306"/>
        <v>122.15415746246133</v>
      </c>
      <c r="CH553" s="50">
        <f t="shared" si="306"/>
        <v>105.67698861064454</v>
      </c>
      <c r="CI553" s="50">
        <f t="shared" si="306"/>
        <v>116.83986479601249</v>
      </c>
      <c r="CJ553" s="50">
        <f t="shared" ref="CJ553:EU556" si="307">IF(CJ66=0,0,$M$62*60+(CJ66+VLOOKUP($W553,$T$4:$U$160,2,FALSE)+VLOOKUP(CJ$507,$T$4:$U$160,2,FALSE))/$K$56)</f>
        <v>123.37842063132771</v>
      </c>
      <c r="CK553" s="50">
        <f t="shared" si="307"/>
        <v>125.56914223825072</v>
      </c>
      <c r="CL553" s="50">
        <f t="shared" si="307"/>
        <v>122.93779558852565</v>
      </c>
      <c r="CM553" s="50">
        <f t="shared" si="307"/>
        <v>116.94888752414847</v>
      </c>
      <c r="CN553" s="50">
        <f t="shared" si="307"/>
        <v>123.98507428136482</v>
      </c>
      <c r="CO553" s="50">
        <f t="shared" si="307"/>
        <v>102.11544874052507</v>
      </c>
      <c r="CP553" s="50">
        <f t="shared" si="307"/>
        <v>118.9734483528071</v>
      </c>
      <c r="CQ553" s="50">
        <f t="shared" si="307"/>
        <v>108.24676764077859</v>
      </c>
      <c r="CR553" s="50">
        <f t="shared" si="307"/>
        <v>124.14947761217755</v>
      </c>
      <c r="CS553" s="50">
        <f t="shared" si="307"/>
        <v>128.43341074461682</v>
      </c>
      <c r="CT553" s="50">
        <f t="shared" si="307"/>
        <v>110.13906670334991</v>
      </c>
      <c r="CU553" s="50">
        <f t="shared" si="307"/>
        <v>108.91329103865777</v>
      </c>
      <c r="CV553" s="50">
        <f t="shared" si="307"/>
        <v>116.75615131931248</v>
      </c>
      <c r="CW553" s="50">
        <f t="shared" si="307"/>
        <v>120.81606334663145</v>
      </c>
      <c r="CX553" s="50">
        <f t="shared" si="307"/>
        <v>126.37015186039308</v>
      </c>
      <c r="CY553" s="50">
        <f t="shared" si="307"/>
        <v>107.30841332561299</v>
      </c>
      <c r="CZ553" s="50">
        <f t="shared" si="307"/>
        <v>124.76363541286096</v>
      </c>
      <c r="DA553" s="50">
        <f t="shared" si="307"/>
        <v>105.0244810590001</v>
      </c>
      <c r="DB553" s="50">
        <f t="shared" si="307"/>
        <v>100.75914935702201</v>
      </c>
      <c r="DC553" s="50">
        <f t="shared" si="307"/>
        <v>101.46251098094655</v>
      </c>
      <c r="DD553" s="50">
        <f t="shared" si="307"/>
        <v>112.11482395700405</v>
      </c>
      <c r="DE553" s="50">
        <f t="shared" si="307"/>
        <v>100.39315097107773</v>
      </c>
      <c r="DF553" s="50">
        <f t="shared" si="307"/>
        <v>122.60137042271769</v>
      </c>
      <c r="DG553" s="50">
        <f t="shared" si="307"/>
        <v>126.86894097287568</v>
      </c>
      <c r="DH553" s="50">
        <f t="shared" si="307"/>
        <v>115.68267275149613</v>
      </c>
      <c r="DI553" s="50">
        <f t="shared" si="307"/>
        <v>121.30634198420722</v>
      </c>
      <c r="DJ553" s="50">
        <f t="shared" si="307"/>
        <v>115.26201569974474</v>
      </c>
      <c r="DK553" s="50">
        <f t="shared" si="307"/>
        <v>236.3052881031218</v>
      </c>
      <c r="DL553" s="50">
        <f t="shared" si="307"/>
        <v>253.67765988222072</v>
      </c>
      <c r="DM553" s="50">
        <f t="shared" si="307"/>
        <v>239.50618912855737</v>
      </c>
      <c r="DN553" s="50">
        <f t="shared" si="307"/>
        <v>231.06891168101416</v>
      </c>
      <c r="DO553" s="50">
        <f t="shared" si="307"/>
        <v>236.0950397458823</v>
      </c>
      <c r="DP553" s="50">
        <f t="shared" si="307"/>
        <v>235.70378639644397</v>
      </c>
      <c r="DQ553" s="50">
        <f t="shared" si="307"/>
        <v>249.57283446226137</v>
      </c>
      <c r="DR553" s="50">
        <f t="shared" si="307"/>
        <v>250.55329704441891</v>
      </c>
      <c r="DS553" s="50">
        <f t="shared" si="307"/>
        <v>239.71289668686791</v>
      </c>
      <c r="DT553" s="50">
        <f t="shared" si="307"/>
        <v>233.16354122680355</v>
      </c>
      <c r="DU553" s="50">
        <f t="shared" si="307"/>
        <v>233.16354122680355</v>
      </c>
      <c r="DV553" s="50">
        <f t="shared" si="307"/>
        <v>233.96737642975236</v>
      </c>
      <c r="DW553" s="50">
        <f t="shared" si="307"/>
        <v>252.12496215944532</v>
      </c>
      <c r="DX553" s="50">
        <f t="shared" si="307"/>
        <v>242.30826439802721</v>
      </c>
      <c r="DY553" s="50">
        <f t="shared" si="307"/>
        <v>233.46319469801975</v>
      </c>
      <c r="DZ553" s="50">
        <f t="shared" si="307"/>
        <v>250.23290064375584</v>
      </c>
      <c r="EA553" s="50">
        <f t="shared" si="307"/>
        <v>243.30145424698176</v>
      </c>
      <c r="EB553" s="50">
        <f t="shared" si="307"/>
        <v>239.90298901443555</v>
      </c>
      <c r="EC553" s="50">
        <f t="shared" si="307"/>
        <v>245.79766519397194</v>
      </c>
      <c r="ED553" s="50">
        <f t="shared" si="307"/>
        <v>231.92989964762717</v>
      </c>
      <c r="EE553" s="50">
        <f t="shared" si="307"/>
        <v>242.83325538856988</v>
      </c>
      <c r="EF553" s="50">
        <f t="shared" si="307"/>
        <v>230.131109342348</v>
      </c>
      <c r="EG553" s="50">
        <f t="shared" si="307"/>
        <v>256.17757774903174</v>
      </c>
      <c r="EH553" s="50">
        <f t="shared" si="307"/>
        <v>245.71173195975302</v>
      </c>
      <c r="EI553" s="50">
        <f t="shared" si="307"/>
        <v>246.23709865881341</v>
      </c>
      <c r="EJ553" s="50">
        <f t="shared" si="307"/>
        <v>251.74369480453623</v>
      </c>
      <c r="EK553" s="50">
        <f t="shared" si="307"/>
        <v>254.49199269119276</v>
      </c>
      <c r="EL553" s="50">
        <f t="shared" si="307"/>
        <v>231.19843166938378</v>
      </c>
      <c r="EM553" s="50">
        <f t="shared" si="307"/>
        <v>231.94192537968235</v>
      </c>
      <c r="EN553" s="50">
        <f t="shared" si="307"/>
        <v>256.86982603951225</v>
      </c>
      <c r="EO553" s="50">
        <f t="shared" si="307"/>
        <v>230.97355198820733</v>
      </c>
      <c r="EP553" s="50">
        <f t="shared" si="307"/>
        <v>254.54365701765445</v>
      </c>
      <c r="EQ553" s="50">
        <f t="shared" si="307"/>
        <v>253.43647756790918</v>
      </c>
      <c r="ER553" s="50">
        <f t="shared" si="307"/>
        <v>249.53033041286065</v>
      </c>
      <c r="ES553" s="50">
        <f t="shared" si="307"/>
        <v>257.3181703536261</v>
      </c>
      <c r="ET553" s="50">
        <f t="shared" si="307"/>
        <v>230.42319646294251</v>
      </c>
      <c r="EU553" s="50">
        <f t="shared" si="307"/>
        <v>367.88134593534079</v>
      </c>
      <c r="EV553" s="50">
        <f t="shared" si="304"/>
        <v>366.56700060886902</v>
      </c>
      <c r="EW553" s="50">
        <f t="shared" si="304"/>
        <v>370.22641012833395</v>
      </c>
      <c r="EX553" s="50">
        <f t="shared" si="304"/>
        <v>382.00612715614443</v>
      </c>
      <c r="EY553" s="50">
        <f t="shared" si="304"/>
        <v>374.10978043723566</v>
      </c>
      <c r="EZ553" s="50">
        <f t="shared" si="304"/>
        <v>374.59505762058427</v>
      </c>
      <c r="FA553" s="50">
        <f t="shared" si="304"/>
        <v>387.14623892195993</v>
      </c>
      <c r="FB553" s="50">
        <f t="shared" si="304"/>
        <v>391.60835291457244</v>
      </c>
      <c r="FC553" s="50">
        <f t="shared" si="304"/>
        <v>231.10604824668516</v>
      </c>
      <c r="FD553" s="50">
        <f t="shared" si="304"/>
        <v>244.85543801487282</v>
      </c>
      <c r="FE553" s="50">
        <f t="shared" si="304"/>
        <v>242.00797709263205</v>
      </c>
      <c r="FF553" s="50">
        <f t="shared" si="304"/>
        <v>238.3701099471748</v>
      </c>
      <c r="FG553" s="50">
        <f t="shared" si="304"/>
        <v>237.87812440228871</v>
      </c>
      <c r="FH553" s="50">
        <f t="shared" si="304"/>
        <v>251.87188789295828</v>
      </c>
      <c r="FI553" s="50">
        <f t="shared" si="304"/>
        <v>234.26031294280679</v>
      </c>
      <c r="FJ553" s="50">
        <f t="shared" si="304"/>
        <v>253.70721421616798</v>
      </c>
      <c r="FK553" s="50">
        <f t="shared" si="304"/>
        <v>239.60557954231436</v>
      </c>
      <c r="FL553" s="50">
        <f t="shared" si="304"/>
        <v>241.50343486689135</v>
      </c>
      <c r="FM553" s="50">
        <f t="shared" si="304"/>
        <v>249.87664027667955</v>
      </c>
      <c r="FN553" s="50">
        <f t="shared" si="304"/>
        <v>234.73218597694316</v>
      </c>
      <c r="FO553" s="50">
        <f t="shared" si="304"/>
        <v>237.00125792850685</v>
      </c>
      <c r="FP553" s="50">
        <f t="shared" si="304"/>
        <v>244.64150042889798</v>
      </c>
      <c r="FQ553" s="50">
        <f t="shared" si="304"/>
        <v>247.97384987301021</v>
      </c>
      <c r="FR553" s="50">
        <f t="shared" si="304"/>
        <v>255.24395682318095</v>
      </c>
      <c r="FS553" s="50">
        <f t="shared" si="304"/>
        <v>242.6489755916927</v>
      </c>
      <c r="FT553" s="50">
        <f t="shared" si="304"/>
        <v>232.51478896833089</v>
      </c>
      <c r="FU553" s="50">
        <f t="shared" si="304"/>
        <v>229.97078469976799</v>
      </c>
      <c r="FV553" s="50">
        <f t="shared" si="304"/>
        <v>230.80937756162066</v>
      </c>
      <c r="FW553" s="50">
        <f t="shared" si="304"/>
        <v>236.99233590253567</v>
      </c>
      <c r="FX553" s="50">
        <f t="shared" si="304"/>
        <v>255.61801929991262</v>
      </c>
    </row>
    <row r="554" spans="1:180" x14ac:dyDescent="0.2">
      <c r="A554" s="3" t="s">
        <v>123</v>
      </c>
      <c r="B554" s="3" t="s">
        <v>123</v>
      </c>
      <c r="C554">
        <f t="shared" si="280"/>
        <v>0</v>
      </c>
      <c r="G554" t="str">
        <f t="shared" si="281"/>
        <v>A</v>
      </c>
      <c r="W554" s="56" t="s">
        <v>106</v>
      </c>
      <c r="X554" s="50">
        <f t="shared" si="274"/>
        <v>175.77816547706908</v>
      </c>
      <c r="Y554" s="50">
        <f t="shared" ref="Y554:CJ557" si="308">IF(Y67=0,0,$M$62*60+(Y67+VLOOKUP($W554,$T$4:$U$160,2,FALSE)+VLOOKUP(Y$507,$T$4:$U$160,2,FALSE))/$K$56)</f>
        <v>152.4150086133817</v>
      </c>
      <c r="Z554" s="50">
        <f t="shared" si="308"/>
        <v>168.25932772029034</v>
      </c>
      <c r="AA554" s="50">
        <f t="shared" si="308"/>
        <v>156.8460711459538</v>
      </c>
      <c r="AB554" s="50">
        <f t="shared" si="308"/>
        <v>163.52525956034285</v>
      </c>
      <c r="AC554" s="50">
        <f t="shared" si="308"/>
        <v>156.02882251104288</v>
      </c>
      <c r="AD554" s="50">
        <f t="shared" si="308"/>
        <v>164.62610858059114</v>
      </c>
      <c r="AE554" s="50">
        <f t="shared" si="308"/>
        <v>147.50886891933163</v>
      </c>
      <c r="AF554" s="50">
        <f t="shared" si="308"/>
        <v>164.52776869416621</v>
      </c>
      <c r="AG554" s="50">
        <f t="shared" si="308"/>
        <v>173.20422161145569</v>
      </c>
      <c r="AH554" s="50">
        <f t="shared" si="308"/>
        <v>167.58613595362374</v>
      </c>
      <c r="AI554" s="50">
        <f t="shared" si="308"/>
        <v>157.70457260068889</v>
      </c>
      <c r="AJ554" s="50">
        <f t="shared" si="308"/>
        <v>173.15294083173919</v>
      </c>
      <c r="AK554" s="50">
        <f t="shared" si="308"/>
        <v>158.2766533446293</v>
      </c>
      <c r="AL554" s="50">
        <f t="shared" si="308"/>
        <v>169.53591025301117</v>
      </c>
      <c r="AM554" s="50">
        <f t="shared" si="308"/>
        <v>150.84450057593958</v>
      </c>
      <c r="AN554" s="50">
        <f t="shared" si="308"/>
        <v>153.28797010268042</v>
      </c>
      <c r="AO554" s="50">
        <f t="shared" si="308"/>
        <v>150.46014772801638</v>
      </c>
      <c r="AP554" s="50">
        <f t="shared" si="308"/>
        <v>161.82155199825525</v>
      </c>
      <c r="AQ554" s="50">
        <f t="shared" si="308"/>
        <v>163.17437540065663</v>
      </c>
      <c r="AR554" s="50">
        <f t="shared" si="308"/>
        <v>175.69979116560978</v>
      </c>
      <c r="AS554" s="50">
        <f t="shared" si="308"/>
        <v>173.75437196407827</v>
      </c>
      <c r="AT554" s="50">
        <f t="shared" si="308"/>
        <v>166.39885007535491</v>
      </c>
      <c r="AU554" s="50">
        <f t="shared" si="308"/>
        <v>173.21839962099017</v>
      </c>
      <c r="AV554" s="50">
        <f t="shared" si="308"/>
        <v>164.38301835920177</v>
      </c>
      <c r="AW554" s="50">
        <f t="shared" si="308"/>
        <v>151.4904707013194</v>
      </c>
      <c r="AX554" s="50">
        <f t="shared" si="308"/>
        <v>155.6454658647823</v>
      </c>
      <c r="AY554" s="50">
        <f t="shared" si="308"/>
        <v>157.2956961405487</v>
      </c>
      <c r="AZ554" s="50">
        <f t="shared" si="308"/>
        <v>108.56156850892562</v>
      </c>
      <c r="BA554" s="50">
        <f t="shared" si="308"/>
        <v>112.83256161764105</v>
      </c>
      <c r="BB554" s="50">
        <f t="shared" si="308"/>
        <v>98.227882383518747</v>
      </c>
      <c r="BC554" s="50">
        <f t="shared" si="308"/>
        <v>115.25792788048697</v>
      </c>
      <c r="BD554" s="50">
        <f t="shared" si="308"/>
        <v>97.303336632051398</v>
      </c>
      <c r="BE554" s="50">
        <f t="shared" si="308"/>
        <v>91.506859778010352</v>
      </c>
      <c r="BF554" s="50">
        <f t="shared" si="308"/>
        <v>103.79896181104326</v>
      </c>
      <c r="BG554" s="50">
        <f t="shared" si="308"/>
        <v>115.55280020874734</v>
      </c>
      <c r="BH554" s="50">
        <f t="shared" si="308"/>
        <v>87.481244602417974</v>
      </c>
      <c r="BI554" s="50">
        <f t="shared" si="308"/>
        <v>113.6254404835085</v>
      </c>
      <c r="BJ554" s="50">
        <f t="shared" si="308"/>
        <v>109.95988453034414</v>
      </c>
      <c r="BK554" s="50">
        <f t="shared" si="308"/>
        <v>114.69566922568696</v>
      </c>
      <c r="BL554" s="50">
        <f t="shared" si="308"/>
        <v>102.84690086636409</v>
      </c>
      <c r="BM554" s="50">
        <f t="shared" si="308"/>
        <v>98.700615843408386</v>
      </c>
      <c r="BN554" s="50">
        <f t="shared" si="308"/>
        <v>89.574633987558997</v>
      </c>
      <c r="BO554" s="50">
        <f t="shared" si="308"/>
        <v>0</v>
      </c>
      <c r="BP554" s="50">
        <f t="shared" si="308"/>
        <v>0</v>
      </c>
      <c r="BQ554" s="50">
        <f t="shared" si="308"/>
        <v>0</v>
      </c>
      <c r="BR554" s="50">
        <f t="shared" si="308"/>
        <v>0</v>
      </c>
      <c r="BS554" s="50">
        <f t="shared" si="308"/>
        <v>0</v>
      </c>
      <c r="BT554" s="50">
        <f t="shared" si="308"/>
        <v>0</v>
      </c>
      <c r="BU554" s="50">
        <f t="shared" si="308"/>
        <v>0</v>
      </c>
      <c r="BV554" s="50">
        <f t="shared" si="308"/>
        <v>0</v>
      </c>
      <c r="BW554" s="50">
        <f t="shared" si="308"/>
        <v>0</v>
      </c>
      <c r="BX554" s="50">
        <f t="shared" si="308"/>
        <v>0</v>
      </c>
      <c r="BY554" s="50">
        <f t="shared" si="308"/>
        <v>0</v>
      </c>
      <c r="BZ554" s="50">
        <f t="shared" si="308"/>
        <v>0</v>
      </c>
      <c r="CA554" s="50">
        <f t="shared" si="308"/>
        <v>0</v>
      </c>
      <c r="CB554" s="50">
        <f t="shared" si="308"/>
        <v>0</v>
      </c>
      <c r="CC554" s="50">
        <f t="shared" si="308"/>
        <v>131.77266644930032</v>
      </c>
      <c r="CD554" s="50">
        <f t="shared" si="308"/>
        <v>127.27449376840399</v>
      </c>
      <c r="CE554" s="50">
        <f t="shared" si="308"/>
        <v>136.40830335390694</v>
      </c>
      <c r="CF554" s="50">
        <f t="shared" si="308"/>
        <v>119.12972776526637</v>
      </c>
      <c r="CG554" s="50">
        <f t="shared" si="308"/>
        <v>138.85340383292998</v>
      </c>
      <c r="CH554" s="50">
        <f t="shared" si="308"/>
        <v>122.37623498111323</v>
      </c>
      <c r="CI554" s="50">
        <f t="shared" si="308"/>
        <v>133.53911116648115</v>
      </c>
      <c r="CJ554" s="50">
        <f t="shared" si="308"/>
        <v>140.07766700179636</v>
      </c>
      <c r="CK554" s="50">
        <f t="shared" si="307"/>
        <v>142.26838860871942</v>
      </c>
      <c r="CL554" s="50">
        <f t="shared" si="307"/>
        <v>139.6370419589943</v>
      </c>
      <c r="CM554" s="50">
        <f t="shared" si="307"/>
        <v>133.64813389461716</v>
      </c>
      <c r="CN554" s="50">
        <f t="shared" si="307"/>
        <v>140.68432065183347</v>
      </c>
      <c r="CO554" s="50">
        <f t="shared" si="307"/>
        <v>118.81469511099375</v>
      </c>
      <c r="CP554" s="50">
        <f t="shared" si="307"/>
        <v>135.67269472327575</v>
      </c>
      <c r="CQ554" s="50">
        <f t="shared" si="307"/>
        <v>124.94601401124726</v>
      </c>
      <c r="CR554" s="50">
        <f t="shared" si="307"/>
        <v>140.84872398264622</v>
      </c>
      <c r="CS554" s="50">
        <f t="shared" si="307"/>
        <v>145.13265711508549</v>
      </c>
      <c r="CT554" s="50">
        <f t="shared" si="307"/>
        <v>126.8383130738186</v>
      </c>
      <c r="CU554" s="50">
        <f t="shared" si="307"/>
        <v>125.61253740912643</v>
      </c>
      <c r="CV554" s="50">
        <f t="shared" si="307"/>
        <v>133.45539768978114</v>
      </c>
      <c r="CW554" s="50">
        <f t="shared" si="307"/>
        <v>137.51530971710011</v>
      </c>
      <c r="CX554" s="50">
        <f t="shared" si="307"/>
        <v>143.06939823086174</v>
      </c>
      <c r="CY554" s="50">
        <f t="shared" si="307"/>
        <v>124.00765969608167</v>
      </c>
      <c r="CZ554" s="50">
        <f t="shared" si="307"/>
        <v>141.46288178332961</v>
      </c>
      <c r="DA554" s="50">
        <f t="shared" si="307"/>
        <v>121.72372742946877</v>
      </c>
      <c r="DB554" s="50">
        <f t="shared" si="307"/>
        <v>117.4583957274907</v>
      </c>
      <c r="DC554" s="50">
        <f t="shared" si="307"/>
        <v>118.16175735141522</v>
      </c>
      <c r="DD554" s="50">
        <f t="shared" si="307"/>
        <v>128.81407032747273</v>
      </c>
      <c r="DE554" s="50">
        <f t="shared" si="307"/>
        <v>117.09239734154642</v>
      </c>
      <c r="DF554" s="50">
        <f t="shared" si="307"/>
        <v>139.30061679318638</v>
      </c>
      <c r="DG554" s="50">
        <f t="shared" si="307"/>
        <v>143.56818734334436</v>
      </c>
      <c r="DH554" s="50">
        <f t="shared" si="307"/>
        <v>132.38191912196481</v>
      </c>
      <c r="DI554" s="50">
        <f t="shared" si="307"/>
        <v>138.00558835467592</v>
      </c>
      <c r="DJ554" s="50">
        <f t="shared" si="307"/>
        <v>131.96126207021339</v>
      </c>
      <c r="DK554" s="50">
        <f t="shared" si="307"/>
        <v>253.0045344735905</v>
      </c>
      <c r="DL554" s="50">
        <f t="shared" si="307"/>
        <v>270.37690625268942</v>
      </c>
      <c r="DM554" s="50">
        <f t="shared" si="307"/>
        <v>256.20543549902607</v>
      </c>
      <c r="DN554" s="50">
        <f t="shared" si="307"/>
        <v>247.76815805148286</v>
      </c>
      <c r="DO554" s="50">
        <f t="shared" si="307"/>
        <v>252.79428611635097</v>
      </c>
      <c r="DP554" s="50">
        <f t="shared" si="307"/>
        <v>252.40303276691265</v>
      </c>
      <c r="DQ554" s="50">
        <f t="shared" si="307"/>
        <v>266.27208083273001</v>
      </c>
      <c r="DR554" s="50">
        <f t="shared" si="307"/>
        <v>267.25254341488761</v>
      </c>
      <c r="DS554" s="50">
        <f t="shared" si="307"/>
        <v>256.41214305733661</v>
      </c>
      <c r="DT554" s="50">
        <f t="shared" si="307"/>
        <v>249.86278759727227</v>
      </c>
      <c r="DU554" s="50">
        <f t="shared" si="307"/>
        <v>249.86278759727227</v>
      </c>
      <c r="DV554" s="50">
        <f t="shared" si="307"/>
        <v>250.66662280022106</v>
      </c>
      <c r="DW554" s="50">
        <f t="shared" si="307"/>
        <v>268.82420852991407</v>
      </c>
      <c r="DX554" s="50">
        <f t="shared" si="307"/>
        <v>259.00751076849588</v>
      </c>
      <c r="DY554" s="50">
        <f t="shared" si="307"/>
        <v>250.16244106848842</v>
      </c>
      <c r="DZ554" s="50">
        <f t="shared" si="307"/>
        <v>266.93214701422448</v>
      </c>
      <c r="EA554" s="50">
        <f t="shared" si="307"/>
        <v>260.00070061745043</v>
      </c>
      <c r="EB554" s="50">
        <f t="shared" si="307"/>
        <v>256.60223538490419</v>
      </c>
      <c r="EC554" s="50">
        <f t="shared" si="307"/>
        <v>262.49691156444067</v>
      </c>
      <c r="ED554" s="50">
        <f t="shared" si="307"/>
        <v>248.62914601809581</v>
      </c>
      <c r="EE554" s="50">
        <f t="shared" si="307"/>
        <v>259.53250175903861</v>
      </c>
      <c r="EF554" s="50">
        <f t="shared" si="307"/>
        <v>246.83035571281667</v>
      </c>
      <c r="EG554" s="50">
        <f t="shared" si="307"/>
        <v>272.87682411950044</v>
      </c>
      <c r="EH554" s="50">
        <f t="shared" si="307"/>
        <v>262.41097833022172</v>
      </c>
      <c r="EI554" s="50">
        <f t="shared" si="307"/>
        <v>262.93634502928205</v>
      </c>
      <c r="EJ554" s="50">
        <f t="shared" si="307"/>
        <v>268.44294117500493</v>
      </c>
      <c r="EK554" s="50">
        <f t="shared" si="307"/>
        <v>271.19123906166146</v>
      </c>
      <c r="EL554" s="50">
        <f t="shared" si="307"/>
        <v>247.89767803985245</v>
      </c>
      <c r="EM554" s="50">
        <f t="shared" si="307"/>
        <v>248.64117175015105</v>
      </c>
      <c r="EN554" s="50">
        <f t="shared" si="307"/>
        <v>273.56907240998089</v>
      </c>
      <c r="EO554" s="50">
        <f t="shared" si="307"/>
        <v>247.672798358676</v>
      </c>
      <c r="EP554" s="50">
        <f t="shared" si="307"/>
        <v>271.24290338812312</v>
      </c>
      <c r="EQ554" s="50">
        <f t="shared" si="307"/>
        <v>270.13572393837791</v>
      </c>
      <c r="ER554" s="50">
        <f t="shared" si="307"/>
        <v>266.22957678332932</v>
      </c>
      <c r="ES554" s="50">
        <f t="shared" si="307"/>
        <v>274.01741672409486</v>
      </c>
      <c r="ET554" s="50">
        <f t="shared" si="307"/>
        <v>247.12244283341118</v>
      </c>
      <c r="EU554" s="50">
        <f t="shared" si="307"/>
        <v>384.58059230580943</v>
      </c>
      <c r="EV554" s="50">
        <f t="shared" si="304"/>
        <v>383.26624697933772</v>
      </c>
      <c r="EW554" s="50">
        <f t="shared" si="304"/>
        <v>386.9256564988026</v>
      </c>
      <c r="EX554" s="50">
        <f t="shared" si="304"/>
        <v>398.70537352661313</v>
      </c>
      <c r="EY554" s="50">
        <f t="shared" si="304"/>
        <v>390.8090268077043</v>
      </c>
      <c r="EZ554" s="50">
        <f t="shared" si="304"/>
        <v>391.29430399105291</v>
      </c>
      <c r="FA554" s="50">
        <f t="shared" si="304"/>
        <v>403.84548529242858</v>
      </c>
      <c r="FB554" s="50">
        <f t="shared" si="304"/>
        <v>408.30759928504114</v>
      </c>
      <c r="FC554" s="50">
        <f t="shared" si="304"/>
        <v>247.80529461715381</v>
      </c>
      <c r="FD554" s="50">
        <f t="shared" si="304"/>
        <v>261.55468438534149</v>
      </c>
      <c r="FE554" s="50">
        <f t="shared" si="304"/>
        <v>258.70722346310072</v>
      </c>
      <c r="FF554" s="50">
        <f t="shared" si="304"/>
        <v>255.06935631764344</v>
      </c>
      <c r="FG554" s="50">
        <f t="shared" si="304"/>
        <v>254.57737077275738</v>
      </c>
      <c r="FH554" s="50">
        <f t="shared" si="304"/>
        <v>268.57113426342698</v>
      </c>
      <c r="FI554" s="50">
        <f t="shared" si="304"/>
        <v>250.95955931327543</v>
      </c>
      <c r="FJ554" s="50">
        <f t="shared" si="304"/>
        <v>270.40646058663663</v>
      </c>
      <c r="FK554" s="50">
        <f t="shared" si="304"/>
        <v>256.30482591278303</v>
      </c>
      <c r="FL554" s="50">
        <f t="shared" si="304"/>
        <v>258.20268123736003</v>
      </c>
      <c r="FM554" s="50">
        <f t="shared" si="304"/>
        <v>266.57588664714825</v>
      </c>
      <c r="FN554" s="50">
        <f t="shared" si="304"/>
        <v>251.43143234741186</v>
      </c>
      <c r="FO554" s="50">
        <f t="shared" si="304"/>
        <v>253.70050429897555</v>
      </c>
      <c r="FP554" s="50">
        <f t="shared" si="304"/>
        <v>261.34074679936668</v>
      </c>
      <c r="FQ554" s="50">
        <f t="shared" si="304"/>
        <v>264.67309624347888</v>
      </c>
      <c r="FR554" s="50">
        <f t="shared" si="304"/>
        <v>271.94320319364965</v>
      </c>
      <c r="FS554" s="50">
        <f t="shared" ref="FS554:FX554" si="309">IF(FS67=0,0,$M$62*60+(FS67+VLOOKUP($W554,$T$4:$U$160,2,FALSE)+VLOOKUP(FS$507,$T$4:$U$160,2,FALSE))/$K$56)</f>
        <v>259.3482219621614</v>
      </c>
      <c r="FT554" s="50">
        <f t="shared" si="309"/>
        <v>249.21403533879956</v>
      </c>
      <c r="FU554" s="50">
        <f t="shared" si="309"/>
        <v>246.67003107023672</v>
      </c>
      <c r="FV554" s="50">
        <f t="shared" si="309"/>
        <v>247.50862393208936</v>
      </c>
      <c r="FW554" s="50">
        <f t="shared" si="309"/>
        <v>253.69158227300434</v>
      </c>
      <c r="FX554" s="50">
        <f t="shared" si="309"/>
        <v>272.31726567038135</v>
      </c>
    </row>
    <row r="555" spans="1:180" x14ac:dyDescent="0.2">
      <c r="A555" s="3" t="s">
        <v>125</v>
      </c>
      <c r="B555" s="3" t="s">
        <v>125</v>
      </c>
      <c r="C555">
        <f t="shared" si="280"/>
        <v>0</v>
      </c>
      <c r="G555" t="str">
        <f t="shared" si="281"/>
        <v>A</v>
      </c>
      <c r="W555" s="56" t="s">
        <v>96</v>
      </c>
      <c r="X555" s="50">
        <f t="shared" si="274"/>
        <v>170.88055624995039</v>
      </c>
      <c r="Y555" s="50">
        <f t="shared" si="308"/>
        <v>147.51739938626301</v>
      </c>
      <c r="Z555" s="50">
        <f t="shared" si="308"/>
        <v>163.36171849317165</v>
      </c>
      <c r="AA555" s="50">
        <f t="shared" si="308"/>
        <v>151.94846191883511</v>
      </c>
      <c r="AB555" s="50">
        <f t="shared" si="308"/>
        <v>158.62765033322415</v>
      </c>
      <c r="AC555" s="50">
        <f t="shared" si="308"/>
        <v>151.13121328392418</v>
      </c>
      <c r="AD555" s="50">
        <f t="shared" si="308"/>
        <v>159.72849935347244</v>
      </c>
      <c r="AE555" s="50">
        <f t="shared" si="308"/>
        <v>142.61125969221291</v>
      </c>
      <c r="AF555" s="50">
        <f t="shared" si="308"/>
        <v>159.63015946704752</v>
      </c>
      <c r="AG555" s="50">
        <f t="shared" si="308"/>
        <v>168.306612384337</v>
      </c>
      <c r="AH555" s="50">
        <f t="shared" si="308"/>
        <v>162.68852672650502</v>
      </c>
      <c r="AI555" s="50">
        <f t="shared" si="308"/>
        <v>152.8069633735702</v>
      </c>
      <c r="AJ555" s="50">
        <f t="shared" si="308"/>
        <v>168.25533160462049</v>
      </c>
      <c r="AK555" s="50">
        <f t="shared" si="308"/>
        <v>153.37904411751057</v>
      </c>
      <c r="AL555" s="50">
        <f t="shared" si="308"/>
        <v>164.63830102589247</v>
      </c>
      <c r="AM555" s="50">
        <f t="shared" si="308"/>
        <v>145.94689134882088</v>
      </c>
      <c r="AN555" s="50">
        <f t="shared" si="308"/>
        <v>148.3903608755617</v>
      </c>
      <c r="AO555" s="50">
        <f t="shared" si="308"/>
        <v>145.56253850089766</v>
      </c>
      <c r="AP555" s="50">
        <f t="shared" si="308"/>
        <v>156.92394277113655</v>
      </c>
      <c r="AQ555" s="50">
        <f t="shared" si="308"/>
        <v>158.27676617353794</v>
      </c>
      <c r="AR555" s="50">
        <f t="shared" si="308"/>
        <v>170.80218193849109</v>
      </c>
      <c r="AS555" s="50">
        <f t="shared" si="308"/>
        <v>168.85676273695958</v>
      </c>
      <c r="AT555" s="50">
        <f t="shared" si="308"/>
        <v>161.50124084823622</v>
      </c>
      <c r="AU555" s="50">
        <f t="shared" si="308"/>
        <v>168.32079039387148</v>
      </c>
      <c r="AV555" s="50">
        <f t="shared" si="308"/>
        <v>159.48540913208308</v>
      </c>
      <c r="AW555" s="50">
        <f t="shared" si="308"/>
        <v>146.5928614742007</v>
      </c>
      <c r="AX555" s="50">
        <f t="shared" si="308"/>
        <v>150.7478566376636</v>
      </c>
      <c r="AY555" s="50">
        <f t="shared" si="308"/>
        <v>152.39808691343001</v>
      </c>
      <c r="AZ555" s="50">
        <f t="shared" si="308"/>
        <v>103.66395928180691</v>
      </c>
      <c r="BA555" s="50">
        <f t="shared" si="308"/>
        <v>107.93495239052234</v>
      </c>
      <c r="BB555" s="50">
        <f t="shared" si="308"/>
        <v>93.330273156400054</v>
      </c>
      <c r="BC555" s="50">
        <f t="shared" si="308"/>
        <v>110.36031865336828</v>
      </c>
      <c r="BD555" s="50">
        <f t="shared" si="308"/>
        <v>92.405727404932691</v>
      </c>
      <c r="BE555" s="50">
        <f t="shared" si="308"/>
        <v>86.609250550891659</v>
      </c>
      <c r="BF555" s="50">
        <f t="shared" si="308"/>
        <v>98.901352583924563</v>
      </c>
      <c r="BG555" s="50">
        <f t="shared" si="308"/>
        <v>110.65519098162864</v>
      </c>
      <c r="BH555" s="50">
        <f t="shared" si="308"/>
        <v>82.583635375299266</v>
      </c>
      <c r="BI555" s="50">
        <f t="shared" si="308"/>
        <v>108.72783125638981</v>
      </c>
      <c r="BJ555" s="50">
        <f t="shared" si="308"/>
        <v>105.06227530322543</v>
      </c>
      <c r="BK555" s="50">
        <f t="shared" si="308"/>
        <v>109.79805999856826</v>
      </c>
      <c r="BL555" s="50">
        <f t="shared" si="308"/>
        <v>97.949291639245388</v>
      </c>
      <c r="BM555" s="50">
        <f t="shared" si="308"/>
        <v>93.803006616289693</v>
      </c>
      <c r="BN555" s="50">
        <f t="shared" si="308"/>
        <v>84.67702476044029</v>
      </c>
      <c r="BO555" s="50">
        <f t="shared" si="308"/>
        <v>0</v>
      </c>
      <c r="BP555" s="50">
        <f t="shared" si="308"/>
        <v>0</v>
      </c>
      <c r="BQ555" s="50">
        <f t="shared" si="308"/>
        <v>0</v>
      </c>
      <c r="BR555" s="50">
        <f t="shared" si="308"/>
        <v>0</v>
      </c>
      <c r="BS555" s="50">
        <f t="shared" si="308"/>
        <v>0</v>
      </c>
      <c r="BT555" s="50">
        <f t="shared" si="308"/>
        <v>0</v>
      </c>
      <c r="BU555" s="50">
        <f t="shared" si="308"/>
        <v>0</v>
      </c>
      <c r="BV555" s="50">
        <f t="shared" si="308"/>
        <v>0</v>
      </c>
      <c r="BW555" s="50">
        <f t="shared" si="308"/>
        <v>0</v>
      </c>
      <c r="BX555" s="50">
        <f t="shared" si="308"/>
        <v>0</v>
      </c>
      <c r="BY555" s="50">
        <f t="shared" si="308"/>
        <v>0</v>
      </c>
      <c r="BZ555" s="50">
        <f t="shared" si="308"/>
        <v>0</v>
      </c>
      <c r="CA555" s="50">
        <f t="shared" si="308"/>
        <v>0</v>
      </c>
      <c r="CB555" s="50">
        <f t="shared" si="308"/>
        <v>0</v>
      </c>
      <c r="CC555" s="50">
        <f t="shared" si="308"/>
        <v>126.87505722218161</v>
      </c>
      <c r="CD555" s="50">
        <f t="shared" si="308"/>
        <v>122.37688454128531</v>
      </c>
      <c r="CE555" s="50">
        <f t="shared" si="308"/>
        <v>131.51069412678825</v>
      </c>
      <c r="CF555" s="50">
        <f t="shared" si="308"/>
        <v>114.23211853814766</v>
      </c>
      <c r="CG555" s="50">
        <f t="shared" si="308"/>
        <v>133.95579460581129</v>
      </c>
      <c r="CH555" s="50">
        <f t="shared" si="308"/>
        <v>117.47862575399452</v>
      </c>
      <c r="CI555" s="50">
        <f t="shared" si="308"/>
        <v>128.64150193936246</v>
      </c>
      <c r="CJ555" s="50">
        <f t="shared" si="308"/>
        <v>135.18005777467766</v>
      </c>
      <c r="CK555" s="50">
        <f t="shared" si="307"/>
        <v>137.37077938160073</v>
      </c>
      <c r="CL555" s="50">
        <f t="shared" si="307"/>
        <v>134.73943273187561</v>
      </c>
      <c r="CM555" s="50">
        <f t="shared" si="307"/>
        <v>128.75052466749847</v>
      </c>
      <c r="CN555" s="50">
        <f t="shared" si="307"/>
        <v>135.78671142471478</v>
      </c>
      <c r="CO555" s="50">
        <f t="shared" si="307"/>
        <v>113.91708588387505</v>
      </c>
      <c r="CP555" s="50">
        <f t="shared" si="307"/>
        <v>130.77508549615706</v>
      </c>
      <c r="CQ555" s="50">
        <f t="shared" si="307"/>
        <v>120.04840478412856</v>
      </c>
      <c r="CR555" s="50">
        <f t="shared" si="307"/>
        <v>135.95111475552753</v>
      </c>
      <c r="CS555" s="50">
        <f t="shared" si="307"/>
        <v>140.23504788796677</v>
      </c>
      <c r="CT555" s="50">
        <f t="shared" si="307"/>
        <v>121.9407038466999</v>
      </c>
      <c r="CU555" s="50">
        <f t="shared" si="307"/>
        <v>120.71492818200774</v>
      </c>
      <c r="CV555" s="50">
        <f t="shared" si="307"/>
        <v>128.55778846266244</v>
      </c>
      <c r="CW555" s="50">
        <f t="shared" si="307"/>
        <v>132.61770048998142</v>
      </c>
      <c r="CX555" s="50">
        <f t="shared" si="307"/>
        <v>138.17178900374304</v>
      </c>
      <c r="CY555" s="50">
        <f t="shared" si="307"/>
        <v>119.11005046896297</v>
      </c>
      <c r="CZ555" s="50">
        <f t="shared" si="307"/>
        <v>136.56527255621091</v>
      </c>
      <c r="DA555" s="50">
        <f t="shared" si="307"/>
        <v>116.82611820235007</v>
      </c>
      <c r="DB555" s="50">
        <f t="shared" si="307"/>
        <v>112.56078650037199</v>
      </c>
      <c r="DC555" s="50">
        <f t="shared" si="307"/>
        <v>113.26414812429651</v>
      </c>
      <c r="DD555" s="50">
        <f t="shared" si="307"/>
        <v>123.91646110035403</v>
      </c>
      <c r="DE555" s="50">
        <f t="shared" si="307"/>
        <v>112.19478811442771</v>
      </c>
      <c r="DF555" s="50">
        <f t="shared" si="307"/>
        <v>134.40300756606769</v>
      </c>
      <c r="DG555" s="50">
        <f t="shared" si="307"/>
        <v>138.67057811622567</v>
      </c>
      <c r="DH555" s="50">
        <f t="shared" si="307"/>
        <v>127.48430989484612</v>
      </c>
      <c r="DI555" s="50">
        <f t="shared" si="307"/>
        <v>133.1079791275572</v>
      </c>
      <c r="DJ555" s="50">
        <f t="shared" si="307"/>
        <v>127.0636528430947</v>
      </c>
      <c r="DK555" s="50">
        <f t="shared" si="307"/>
        <v>248.1069252464718</v>
      </c>
      <c r="DL555" s="50">
        <f t="shared" si="307"/>
        <v>265.47929702557076</v>
      </c>
      <c r="DM555" s="50">
        <f t="shared" si="307"/>
        <v>251.30782627190735</v>
      </c>
      <c r="DN555" s="50">
        <f t="shared" si="307"/>
        <v>242.87054882436414</v>
      </c>
      <c r="DO555" s="50">
        <f t="shared" si="307"/>
        <v>247.89667688923228</v>
      </c>
      <c r="DP555" s="50">
        <f t="shared" si="307"/>
        <v>247.50542353979395</v>
      </c>
      <c r="DQ555" s="50">
        <f t="shared" si="307"/>
        <v>261.37447160561135</v>
      </c>
      <c r="DR555" s="50">
        <f t="shared" si="307"/>
        <v>262.35493418776895</v>
      </c>
      <c r="DS555" s="50">
        <f t="shared" si="307"/>
        <v>251.51453383021789</v>
      </c>
      <c r="DT555" s="50">
        <f t="shared" si="307"/>
        <v>244.96517837015355</v>
      </c>
      <c r="DU555" s="50">
        <f t="shared" si="307"/>
        <v>244.96517837015355</v>
      </c>
      <c r="DV555" s="50">
        <f t="shared" si="307"/>
        <v>245.76901357310237</v>
      </c>
      <c r="DW555" s="50">
        <f t="shared" si="307"/>
        <v>263.92659930279535</v>
      </c>
      <c r="DX555" s="50">
        <f t="shared" si="307"/>
        <v>254.10990154137718</v>
      </c>
      <c r="DY555" s="50">
        <f t="shared" si="307"/>
        <v>245.26483184136973</v>
      </c>
      <c r="DZ555" s="50">
        <f t="shared" si="307"/>
        <v>262.03453778710582</v>
      </c>
      <c r="EA555" s="50">
        <f t="shared" si="307"/>
        <v>255.10309139033174</v>
      </c>
      <c r="EB555" s="50">
        <f t="shared" si="307"/>
        <v>251.70462615778553</v>
      </c>
      <c r="EC555" s="50">
        <f t="shared" si="307"/>
        <v>257.59930233732194</v>
      </c>
      <c r="ED555" s="50">
        <f t="shared" si="307"/>
        <v>243.73153679097715</v>
      </c>
      <c r="EE555" s="50">
        <f t="shared" si="307"/>
        <v>254.63489253191989</v>
      </c>
      <c r="EF555" s="50">
        <f t="shared" si="307"/>
        <v>241.93274648569798</v>
      </c>
      <c r="EG555" s="50">
        <f t="shared" si="307"/>
        <v>267.97921489238172</v>
      </c>
      <c r="EH555" s="50">
        <f t="shared" si="307"/>
        <v>257.513369103103</v>
      </c>
      <c r="EI555" s="50">
        <f t="shared" si="307"/>
        <v>258.03873580216339</v>
      </c>
      <c r="EJ555" s="50">
        <f t="shared" si="307"/>
        <v>263.54533194788621</v>
      </c>
      <c r="EK555" s="50">
        <f t="shared" si="307"/>
        <v>266.29362983454274</v>
      </c>
      <c r="EL555" s="50">
        <f t="shared" si="307"/>
        <v>243.00006881273379</v>
      </c>
      <c r="EM555" s="50">
        <f t="shared" si="307"/>
        <v>243.74356252303235</v>
      </c>
      <c r="EN555" s="50">
        <f t="shared" si="307"/>
        <v>268.67146318286223</v>
      </c>
      <c r="EO555" s="50">
        <f t="shared" si="307"/>
        <v>242.77518913155731</v>
      </c>
      <c r="EP555" s="50">
        <f t="shared" si="307"/>
        <v>266.3452941610044</v>
      </c>
      <c r="EQ555" s="50">
        <f t="shared" si="307"/>
        <v>265.23811471125919</v>
      </c>
      <c r="ER555" s="50">
        <f t="shared" si="307"/>
        <v>261.3319675562106</v>
      </c>
      <c r="ES555" s="50">
        <f t="shared" si="307"/>
        <v>269.11980749697614</v>
      </c>
      <c r="ET555" s="50">
        <f t="shared" si="307"/>
        <v>242.22483360629252</v>
      </c>
      <c r="EU555" s="50">
        <f t="shared" si="307"/>
        <v>379.68298307869077</v>
      </c>
      <c r="EV555" s="50">
        <f t="shared" ref="EV555:FX563" si="310">IF(EV68=0,0,$M$62*60+(EV68+VLOOKUP($W555,$T$4:$U$160,2,FALSE)+VLOOKUP(EV$507,$T$4:$U$160,2,FALSE))/$K$56)</f>
        <v>378.368637752219</v>
      </c>
      <c r="EW555" s="50">
        <f t="shared" si="310"/>
        <v>382.02804727168387</v>
      </c>
      <c r="EX555" s="50">
        <f t="shared" si="310"/>
        <v>393.80776429949441</v>
      </c>
      <c r="EY555" s="50">
        <f t="shared" si="310"/>
        <v>385.91141758058563</v>
      </c>
      <c r="EZ555" s="50">
        <f t="shared" si="310"/>
        <v>386.39669476393425</v>
      </c>
      <c r="FA555" s="50">
        <f t="shared" si="310"/>
        <v>398.94787606530986</v>
      </c>
      <c r="FB555" s="50">
        <f t="shared" si="310"/>
        <v>403.40999005792241</v>
      </c>
      <c r="FC555" s="50">
        <f t="shared" si="310"/>
        <v>242.90768539003514</v>
      </c>
      <c r="FD555" s="50">
        <f t="shared" si="310"/>
        <v>256.65707515822277</v>
      </c>
      <c r="FE555" s="50">
        <f t="shared" si="310"/>
        <v>253.80961423598202</v>
      </c>
      <c r="FF555" s="50">
        <f t="shared" si="310"/>
        <v>250.17174709052475</v>
      </c>
      <c r="FG555" s="50">
        <f t="shared" si="310"/>
        <v>249.67976154563868</v>
      </c>
      <c r="FH555" s="50">
        <f t="shared" si="310"/>
        <v>263.67352503630832</v>
      </c>
      <c r="FI555" s="50">
        <f t="shared" si="310"/>
        <v>246.06195008615674</v>
      </c>
      <c r="FJ555" s="50">
        <f t="shared" si="310"/>
        <v>265.50885135951796</v>
      </c>
      <c r="FK555" s="50">
        <f t="shared" si="310"/>
        <v>251.40721668566434</v>
      </c>
      <c r="FL555" s="50">
        <f t="shared" si="310"/>
        <v>253.30507201024133</v>
      </c>
      <c r="FM555" s="50">
        <f t="shared" si="310"/>
        <v>261.67827742002959</v>
      </c>
      <c r="FN555" s="50">
        <f t="shared" si="310"/>
        <v>246.53382312029314</v>
      </c>
      <c r="FO555" s="50">
        <f t="shared" si="310"/>
        <v>248.80289507185685</v>
      </c>
      <c r="FP555" s="50">
        <f t="shared" si="310"/>
        <v>256.44313757224796</v>
      </c>
      <c r="FQ555" s="50">
        <f t="shared" si="310"/>
        <v>259.77548701636016</v>
      </c>
      <c r="FR555" s="50">
        <f t="shared" si="310"/>
        <v>267.04559396653093</v>
      </c>
      <c r="FS555" s="50">
        <f t="shared" si="310"/>
        <v>254.45061273504271</v>
      </c>
      <c r="FT555" s="50">
        <f t="shared" si="310"/>
        <v>244.31642611168087</v>
      </c>
      <c r="FU555" s="50">
        <f t="shared" si="310"/>
        <v>241.772421843118</v>
      </c>
      <c r="FV555" s="50">
        <f t="shared" si="310"/>
        <v>242.61101470497064</v>
      </c>
      <c r="FW555" s="50">
        <f t="shared" si="310"/>
        <v>248.79397304588562</v>
      </c>
      <c r="FX555" s="50">
        <f t="shared" si="310"/>
        <v>267.41965644326262</v>
      </c>
    </row>
    <row r="556" spans="1:180" x14ac:dyDescent="0.2">
      <c r="A556" s="3" t="s">
        <v>124</v>
      </c>
      <c r="B556" s="3" t="s">
        <v>124</v>
      </c>
      <c r="C556">
        <f t="shared" si="280"/>
        <v>0</v>
      </c>
      <c r="G556" t="str">
        <f t="shared" si="281"/>
        <v>A</v>
      </c>
      <c r="W556" s="56" t="s">
        <v>149</v>
      </c>
      <c r="X556" s="50">
        <f t="shared" si="274"/>
        <v>170.88905799047339</v>
      </c>
      <c r="Y556" s="50">
        <f t="shared" si="308"/>
        <v>147.52590112678601</v>
      </c>
      <c r="Z556" s="50">
        <f t="shared" si="308"/>
        <v>163.37022023369468</v>
      </c>
      <c r="AA556" s="50">
        <f t="shared" si="308"/>
        <v>151.95696365935811</v>
      </c>
      <c r="AB556" s="50">
        <f t="shared" si="308"/>
        <v>158.63615207374718</v>
      </c>
      <c r="AC556" s="50">
        <f t="shared" si="308"/>
        <v>151.13971502444721</v>
      </c>
      <c r="AD556" s="50">
        <f t="shared" si="308"/>
        <v>159.73700109399545</v>
      </c>
      <c r="AE556" s="50">
        <f t="shared" si="308"/>
        <v>142.61976143273594</v>
      </c>
      <c r="AF556" s="50">
        <f t="shared" si="308"/>
        <v>159.63866120757055</v>
      </c>
      <c r="AG556" s="50">
        <f t="shared" si="308"/>
        <v>168.31511412486</v>
      </c>
      <c r="AH556" s="50">
        <f t="shared" si="308"/>
        <v>162.69702846702805</v>
      </c>
      <c r="AI556" s="50">
        <f t="shared" si="308"/>
        <v>152.81546511409323</v>
      </c>
      <c r="AJ556" s="50">
        <f t="shared" si="308"/>
        <v>168.26383334514352</v>
      </c>
      <c r="AK556" s="50">
        <f t="shared" si="308"/>
        <v>153.3875458580336</v>
      </c>
      <c r="AL556" s="50">
        <f t="shared" si="308"/>
        <v>164.6468027664155</v>
      </c>
      <c r="AM556" s="50">
        <f t="shared" si="308"/>
        <v>145.95539308934391</v>
      </c>
      <c r="AN556" s="50">
        <f t="shared" si="308"/>
        <v>148.39886261608473</v>
      </c>
      <c r="AO556" s="50">
        <f t="shared" si="308"/>
        <v>145.57104024142069</v>
      </c>
      <c r="AP556" s="50">
        <f t="shared" si="308"/>
        <v>156.93244451165955</v>
      </c>
      <c r="AQ556" s="50">
        <f t="shared" si="308"/>
        <v>158.28526791406097</v>
      </c>
      <c r="AR556" s="50">
        <f t="shared" si="308"/>
        <v>170.81068367901412</v>
      </c>
      <c r="AS556" s="50">
        <f t="shared" si="308"/>
        <v>168.86526447748261</v>
      </c>
      <c r="AT556" s="50">
        <f t="shared" si="308"/>
        <v>161.50974258875925</v>
      </c>
      <c r="AU556" s="50">
        <f t="shared" si="308"/>
        <v>168.32929213439448</v>
      </c>
      <c r="AV556" s="50">
        <f t="shared" si="308"/>
        <v>159.49391087260608</v>
      </c>
      <c r="AW556" s="50">
        <f t="shared" si="308"/>
        <v>146.6013632147237</v>
      </c>
      <c r="AX556" s="50">
        <f t="shared" si="308"/>
        <v>150.75635837818663</v>
      </c>
      <c r="AY556" s="50">
        <f t="shared" si="308"/>
        <v>152.40658865395304</v>
      </c>
      <c r="AZ556" s="50">
        <f t="shared" si="308"/>
        <v>103.67246102232997</v>
      </c>
      <c r="BA556" s="50">
        <f t="shared" si="308"/>
        <v>107.94345413104539</v>
      </c>
      <c r="BB556" s="50">
        <f t="shared" si="308"/>
        <v>93.338774896923084</v>
      </c>
      <c r="BC556" s="50">
        <f t="shared" si="308"/>
        <v>110.3688203938913</v>
      </c>
      <c r="BD556" s="50">
        <f t="shared" si="308"/>
        <v>92.414229145455735</v>
      </c>
      <c r="BE556" s="50">
        <f t="shared" si="308"/>
        <v>86.617752291414689</v>
      </c>
      <c r="BF556" s="50">
        <f t="shared" si="308"/>
        <v>98.909854324447593</v>
      </c>
      <c r="BG556" s="50">
        <f t="shared" si="308"/>
        <v>110.66369272215168</v>
      </c>
      <c r="BH556" s="50">
        <f t="shared" si="308"/>
        <v>82.592137115822311</v>
      </c>
      <c r="BI556" s="50">
        <f t="shared" si="308"/>
        <v>108.73633299691284</v>
      </c>
      <c r="BJ556" s="50">
        <f t="shared" si="308"/>
        <v>105.07077704374848</v>
      </c>
      <c r="BK556" s="50">
        <f t="shared" si="308"/>
        <v>109.80656173909129</v>
      </c>
      <c r="BL556" s="50">
        <f t="shared" si="308"/>
        <v>97.957793379768432</v>
      </c>
      <c r="BM556" s="50">
        <f t="shared" si="308"/>
        <v>93.811508356812723</v>
      </c>
      <c r="BN556" s="50">
        <f t="shared" si="308"/>
        <v>84.685526500963334</v>
      </c>
      <c r="BO556" s="50">
        <f t="shared" si="308"/>
        <v>0</v>
      </c>
      <c r="BP556" s="50">
        <f t="shared" si="308"/>
        <v>0</v>
      </c>
      <c r="BQ556" s="50">
        <f t="shared" si="308"/>
        <v>0</v>
      </c>
      <c r="BR556" s="50">
        <f t="shared" si="308"/>
        <v>0</v>
      </c>
      <c r="BS556" s="50">
        <f t="shared" si="308"/>
        <v>0</v>
      </c>
      <c r="BT556" s="50">
        <f t="shared" si="308"/>
        <v>0</v>
      </c>
      <c r="BU556" s="50">
        <f t="shared" si="308"/>
        <v>0</v>
      </c>
      <c r="BV556" s="50">
        <f t="shared" si="308"/>
        <v>0</v>
      </c>
      <c r="BW556" s="50">
        <f t="shared" si="308"/>
        <v>0</v>
      </c>
      <c r="BX556" s="50">
        <f t="shared" si="308"/>
        <v>0</v>
      </c>
      <c r="BY556" s="50">
        <f t="shared" si="308"/>
        <v>0</v>
      </c>
      <c r="BZ556" s="50">
        <f t="shared" si="308"/>
        <v>0</v>
      </c>
      <c r="CA556" s="50">
        <f t="shared" si="308"/>
        <v>0</v>
      </c>
      <c r="CB556" s="50">
        <f t="shared" si="308"/>
        <v>0</v>
      </c>
      <c r="CC556" s="50">
        <f t="shared" si="308"/>
        <v>126.88355896270467</v>
      </c>
      <c r="CD556" s="50">
        <f t="shared" si="308"/>
        <v>122.38538628180834</v>
      </c>
      <c r="CE556" s="50">
        <f t="shared" si="308"/>
        <v>131.51919586731131</v>
      </c>
      <c r="CF556" s="50">
        <f t="shared" si="308"/>
        <v>114.2406202786707</v>
      </c>
      <c r="CG556" s="50">
        <f t="shared" si="308"/>
        <v>133.96429634633435</v>
      </c>
      <c r="CH556" s="50">
        <f t="shared" si="308"/>
        <v>117.48712749451757</v>
      </c>
      <c r="CI556" s="50">
        <f t="shared" si="308"/>
        <v>128.65000367988551</v>
      </c>
      <c r="CJ556" s="50">
        <f t="shared" si="308"/>
        <v>135.18855951520072</v>
      </c>
      <c r="CK556" s="50">
        <f t="shared" si="307"/>
        <v>137.37928112212373</v>
      </c>
      <c r="CL556" s="50">
        <f t="shared" si="307"/>
        <v>134.74793447239864</v>
      </c>
      <c r="CM556" s="50">
        <f t="shared" si="307"/>
        <v>128.7590264080215</v>
      </c>
      <c r="CN556" s="50">
        <f t="shared" si="307"/>
        <v>135.79521316523784</v>
      </c>
      <c r="CO556" s="50">
        <f t="shared" si="307"/>
        <v>113.92558762439809</v>
      </c>
      <c r="CP556" s="50">
        <f t="shared" si="307"/>
        <v>130.78358723668012</v>
      </c>
      <c r="CQ556" s="50">
        <f t="shared" si="307"/>
        <v>120.05690652465159</v>
      </c>
      <c r="CR556" s="50">
        <f t="shared" si="307"/>
        <v>135.95961649605056</v>
      </c>
      <c r="CS556" s="50">
        <f t="shared" si="307"/>
        <v>140.24354962848983</v>
      </c>
      <c r="CT556" s="50">
        <f t="shared" si="307"/>
        <v>121.94920558722292</v>
      </c>
      <c r="CU556" s="50">
        <f t="shared" si="307"/>
        <v>120.72342992253078</v>
      </c>
      <c r="CV556" s="50">
        <f t="shared" si="307"/>
        <v>128.5662902031855</v>
      </c>
      <c r="CW556" s="50">
        <f t="shared" si="307"/>
        <v>132.62620223050448</v>
      </c>
      <c r="CX556" s="50">
        <f t="shared" si="307"/>
        <v>138.18029074426607</v>
      </c>
      <c r="CY556" s="50">
        <f t="shared" si="307"/>
        <v>119.118552209486</v>
      </c>
      <c r="CZ556" s="50">
        <f t="shared" si="307"/>
        <v>136.57377429673394</v>
      </c>
      <c r="DA556" s="50">
        <f t="shared" si="307"/>
        <v>116.8346199428731</v>
      </c>
      <c r="DB556" s="50">
        <f t="shared" si="307"/>
        <v>112.56928824089503</v>
      </c>
      <c r="DC556" s="50">
        <f t="shared" si="307"/>
        <v>113.27264986481956</v>
      </c>
      <c r="DD556" s="50">
        <f t="shared" si="307"/>
        <v>123.92496284087706</v>
      </c>
      <c r="DE556" s="50">
        <f t="shared" si="307"/>
        <v>112.20328985495075</v>
      </c>
      <c r="DF556" s="50">
        <f t="shared" si="307"/>
        <v>134.41150930659072</v>
      </c>
      <c r="DG556" s="50">
        <f t="shared" si="307"/>
        <v>138.6790798567487</v>
      </c>
      <c r="DH556" s="50">
        <f t="shared" si="307"/>
        <v>127.49281163536915</v>
      </c>
      <c r="DI556" s="50">
        <f t="shared" si="307"/>
        <v>133.11648086808023</v>
      </c>
      <c r="DJ556" s="50">
        <f t="shared" si="307"/>
        <v>127.07215458361775</v>
      </c>
      <c r="DK556" s="50">
        <f t="shared" si="307"/>
        <v>248.11542698699483</v>
      </c>
      <c r="DL556" s="50">
        <f t="shared" si="307"/>
        <v>265.48779876609376</v>
      </c>
      <c r="DM556" s="50">
        <f t="shared" si="307"/>
        <v>251.31632801243038</v>
      </c>
      <c r="DN556" s="50">
        <f t="shared" si="307"/>
        <v>242.87905056488717</v>
      </c>
      <c r="DO556" s="50">
        <f t="shared" si="307"/>
        <v>247.90517862975531</v>
      </c>
      <c r="DP556" s="50">
        <f t="shared" si="307"/>
        <v>247.51392528031695</v>
      </c>
      <c r="DQ556" s="50">
        <f t="shared" si="307"/>
        <v>261.38297334613435</v>
      </c>
      <c r="DR556" s="50">
        <f t="shared" si="307"/>
        <v>262.36343592829195</v>
      </c>
      <c r="DS556" s="50">
        <f t="shared" si="307"/>
        <v>251.52303557074092</v>
      </c>
      <c r="DT556" s="50">
        <f t="shared" si="307"/>
        <v>244.97368011067658</v>
      </c>
      <c r="DU556" s="50">
        <f t="shared" si="307"/>
        <v>244.97368011067658</v>
      </c>
      <c r="DV556" s="50">
        <f t="shared" si="307"/>
        <v>245.7775153136254</v>
      </c>
      <c r="DW556" s="50">
        <f t="shared" si="307"/>
        <v>263.93510104331835</v>
      </c>
      <c r="DX556" s="50">
        <f t="shared" si="307"/>
        <v>254.11840328190021</v>
      </c>
      <c r="DY556" s="50">
        <f t="shared" si="307"/>
        <v>245.27333358189276</v>
      </c>
      <c r="DZ556" s="50">
        <f t="shared" si="307"/>
        <v>262.04303952762882</v>
      </c>
      <c r="EA556" s="50">
        <f t="shared" si="307"/>
        <v>255.11159313085477</v>
      </c>
      <c r="EB556" s="50">
        <f t="shared" si="307"/>
        <v>251.71312789830853</v>
      </c>
      <c r="EC556" s="50">
        <f t="shared" si="307"/>
        <v>257.607804077845</v>
      </c>
      <c r="ED556" s="50">
        <f t="shared" si="307"/>
        <v>243.74003853150018</v>
      </c>
      <c r="EE556" s="50">
        <f t="shared" si="307"/>
        <v>254.64339427244292</v>
      </c>
      <c r="EF556" s="50">
        <f t="shared" si="307"/>
        <v>241.94124822622101</v>
      </c>
      <c r="EG556" s="50">
        <f t="shared" si="307"/>
        <v>267.98771663290478</v>
      </c>
      <c r="EH556" s="50">
        <f t="shared" si="307"/>
        <v>257.52187084362606</v>
      </c>
      <c r="EI556" s="50">
        <f t="shared" si="307"/>
        <v>258.04723754268639</v>
      </c>
      <c r="EJ556" s="50">
        <f t="shared" si="307"/>
        <v>263.55383368840921</v>
      </c>
      <c r="EK556" s="50">
        <f t="shared" si="307"/>
        <v>266.30213157506574</v>
      </c>
      <c r="EL556" s="50">
        <f t="shared" si="307"/>
        <v>243.00857055325682</v>
      </c>
      <c r="EM556" s="50">
        <f t="shared" si="307"/>
        <v>243.75206426355535</v>
      </c>
      <c r="EN556" s="50">
        <f t="shared" si="307"/>
        <v>268.67996492338523</v>
      </c>
      <c r="EO556" s="50">
        <f t="shared" si="307"/>
        <v>242.78369087208034</v>
      </c>
      <c r="EP556" s="50">
        <f t="shared" si="307"/>
        <v>266.35379590152746</v>
      </c>
      <c r="EQ556" s="50">
        <f t="shared" si="307"/>
        <v>265.24661645178224</v>
      </c>
      <c r="ER556" s="50">
        <f t="shared" si="307"/>
        <v>261.34046929673366</v>
      </c>
      <c r="ES556" s="50">
        <f t="shared" si="307"/>
        <v>269.12830923749914</v>
      </c>
      <c r="ET556" s="50">
        <f t="shared" si="307"/>
        <v>242.23333534681555</v>
      </c>
      <c r="EU556" s="50">
        <f t="shared" si="307"/>
        <v>379.69148481921377</v>
      </c>
      <c r="EV556" s="50">
        <f t="shared" si="310"/>
        <v>378.37713949274206</v>
      </c>
      <c r="EW556" s="50">
        <f t="shared" si="310"/>
        <v>382.03654901220693</v>
      </c>
      <c r="EX556" s="50">
        <f t="shared" si="310"/>
        <v>393.81626604001741</v>
      </c>
      <c r="EY556" s="50">
        <f t="shared" si="310"/>
        <v>385.91991932110864</v>
      </c>
      <c r="EZ556" s="50">
        <f t="shared" si="310"/>
        <v>386.40519650445725</v>
      </c>
      <c r="FA556" s="50">
        <f t="shared" si="310"/>
        <v>398.95637780583291</v>
      </c>
      <c r="FB556" s="50">
        <f t="shared" si="310"/>
        <v>403.41849179844542</v>
      </c>
      <c r="FC556" s="50">
        <f t="shared" si="310"/>
        <v>242.91618713055817</v>
      </c>
      <c r="FD556" s="50">
        <f t="shared" si="310"/>
        <v>256.66557689874583</v>
      </c>
      <c r="FE556" s="50">
        <f t="shared" si="310"/>
        <v>253.81811597650506</v>
      </c>
      <c r="FF556" s="50">
        <f t="shared" si="310"/>
        <v>250.18024883104778</v>
      </c>
      <c r="FG556" s="50">
        <f t="shared" si="310"/>
        <v>249.68826328616171</v>
      </c>
      <c r="FH556" s="50">
        <f t="shared" si="310"/>
        <v>263.68202677683132</v>
      </c>
      <c r="FI556" s="50">
        <f t="shared" si="310"/>
        <v>246.07045182667977</v>
      </c>
      <c r="FJ556" s="50">
        <f t="shared" si="310"/>
        <v>265.51735310004096</v>
      </c>
      <c r="FK556" s="50">
        <f t="shared" si="310"/>
        <v>251.41571842618737</v>
      </c>
      <c r="FL556" s="50">
        <f t="shared" si="310"/>
        <v>253.31357375076436</v>
      </c>
      <c r="FM556" s="50">
        <f t="shared" si="310"/>
        <v>261.68677916055259</v>
      </c>
      <c r="FN556" s="50">
        <f t="shared" si="310"/>
        <v>246.54232486081617</v>
      </c>
      <c r="FO556" s="50">
        <f t="shared" si="310"/>
        <v>248.81139681237988</v>
      </c>
      <c r="FP556" s="50">
        <f t="shared" si="310"/>
        <v>256.45163931277096</v>
      </c>
      <c r="FQ556" s="50">
        <f t="shared" si="310"/>
        <v>259.78398875688322</v>
      </c>
      <c r="FR556" s="50">
        <f t="shared" si="310"/>
        <v>267.05409570705393</v>
      </c>
      <c r="FS556" s="50">
        <f t="shared" si="310"/>
        <v>254.45911447556574</v>
      </c>
      <c r="FT556" s="50">
        <f t="shared" si="310"/>
        <v>244.3249278522039</v>
      </c>
      <c r="FU556" s="50">
        <f t="shared" si="310"/>
        <v>241.780923583641</v>
      </c>
      <c r="FV556" s="50">
        <f t="shared" si="310"/>
        <v>242.61951644549367</v>
      </c>
      <c r="FW556" s="50">
        <f t="shared" si="310"/>
        <v>248.80247478640865</v>
      </c>
      <c r="FX556" s="50">
        <f t="shared" si="310"/>
        <v>267.42815818378563</v>
      </c>
    </row>
    <row r="557" spans="1:180" x14ac:dyDescent="0.2">
      <c r="A557" s="3" t="s">
        <v>124</v>
      </c>
      <c r="B557" s="3" t="s">
        <v>124</v>
      </c>
      <c r="C557">
        <f t="shared" si="280"/>
        <v>0</v>
      </c>
      <c r="G557" t="str">
        <f t="shared" si="281"/>
        <v>A</v>
      </c>
      <c r="W557" s="56" t="s">
        <v>100</v>
      </c>
      <c r="X557" s="50">
        <f t="shared" si="274"/>
        <v>167.60785128385561</v>
      </c>
      <c r="Y557" s="50">
        <f t="shared" si="308"/>
        <v>144.24469442016823</v>
      </c>
      <c r="Z557" s="50">
        <f t="shared" si="308"/>
        <v>160.08901352707687</v>
      </c>
      <c r="AA557" s="50">
        <f t="shared" si="308"/>
        <v>148.67575695274033</v>
      </c>
      <c r="AB557" s="50">
        <f t="shared" si="308"/>
        <v>155.35494536712937</v>
      </c>
      <c r="AC557" s="50">
        <f t="shared" si="308"/>
        <v>147.8585083178294</v>
      </c>
      <c r="AD557" s="50">
        <f t="shared" si="308"/>
        <v>156.45579438737767</v>
      </c>
      <c r="AE557" s="50">
        <f t="shared" si="308"/>
        <v>139.33855472611816</v>
      </c>
      <c r="AF557" s="50">
        <f t="shared" si="308"/>
        <v>156.35745450095274</v>
      </c>
      <c r="AG557" s="50">
        <f t="shared" si="308"/>
        <v>165.03390741824222</v>
      </c>
      <c r="AH557" s="50">
        <f t="shared" si="308"/>
        <v>159.41582176041027</v>
      </c>
      <c r="AI557" s="50">
        <f t="shared" si="308"/>
        <v>149.53425840747542</v>
      </c>
      <c r="AJ557" s="50">
        <f t="shared" si="308"/>
        <v>164.98262663852572</v>
      </c>
      <c r="AK557" s="50">
        <f t="shared" si="308"/>
        <v>150.10633915141582</v>
      </c>
      <c r="AL557" s="50">
        <f t="shared" si="308"/>
        <v>161.3655960597977</v>
      </c>
      <c r="AM557" s="50">
        <f t="shared" si="308"/>
        <v>142.67418638272611</v>
      </c>
      <c r="AN557" s="50">
        <f t="shared" si="308"/>
        <v>145.11765590946695</v>
      </c>
      <c r="AO557" s="50">
        <f t="shared" si="308"/>
        <v>142.28983353480291</v>
      </c>
      <c r="AP557" s="50">
        <f t="shared" si="308"/>
        <v>153.65123780504177</v>
      </c>
      <c r="AQ557" s="50">
        <f t="shared" si="308"/>
        <v>155.00406120744316</v>
      </c>
      <c r="AR557" s="50">
        <f t="shared" si="308"/>
        <v>167.52947697239631</v>
      </c>
      <c r="AS557" s="50">
        <f t="shared" si="308"/>
        <v>165.58405777086483</v>
      </c>
      <c r="AT557" s="50">
        <f t="shared" si="308"/>
        <v>158.22853588214144</v>
      </c>
      <c r="AU557" s="50">
        <f t="shared" si="308"/>
        <v>165.0480854277767</v>
      </c>
      <c r="AV557" s="50">
        <f t="shared" si="308"/>
        <v>156.2127041659883</v>
      </c>
      <c r="AW557" s="50">
        <f t="shared" si="308"/>
        <v>143.32015650810592</v>
      </c>
      <c r="AX557" s="50">
        <f t="shared" si="308"/>
        <v>147.47515167156882</v>
      </c>
      <c r="AY557" s="50">
        <f t="shared" si="308"/>
        <v>149.12538194733523</v>
      </c>
      <c r="AZ557" s="50">
        <f t="shared" si="308"/>
        <v>100.39125431571217</v>
      </c>
      <c r="BA557" s="50">
        <f t="shared" si="308"/>
        <v>104.66224742442759</v>
      </c>
      <c r="BB557" s="50">
        <f t="shared" si="308"/>
        <v>90.05756819030529</v>
      </c>
      <c r="BC557" s="50">
        <f t="shared" si="308"/>
        <v>107.0876136872735</v>
      </c>
      <c r="BD557" s="50">
        <f t="shared" si="308"/>
        <v>89.133022438837941</v>
      </c>
      <c r="BE557" s="50">
        <f t="shared" si="308"/>
        <v>83.336545584796895</v>
      </c>
      <c r="BF557" s="50">
        <f t="shared" si="308"/>
        <v>95.628647617829799</v>
      </c>
      <c r="BG557" s="50">
        <f t="shared" si="308"/>
        <v>107.38248601553389</v>
      </c>
      <c r="BH557" s="50">
        <f t="shared" si="308"/>
        <v>79.310930409204516</v>
      </c>
      <c r="BI557" s="50">
        <f t="shared" si="308"/>
        <v>105.45512629029504</v>
      </c>
      <c r="BJ557" s="50">
        <f t="shared" si="308"/>
        <v>101.78957033713068</v>
      </c>
      <c r="BK557" s="50">
        <f t="shared" si="308"/>
        <v>106.5253550324735</v>
      </c>
      <c r="BL557" s="50">
        <f t="shared" si="308"/>
        <v>94.676586673150638</v>
      </c>
      <c r="BM557" s="50">
        <f t="shared" si="308"/>
        <v>90.530301650194929</v>
      </c>
      <c r="BN557" s="50">
        <f t="shared" si="308"/>
        <v>81.40431979434554</v>
      </c>
      <c r="BO557" s="50">
        <f t="shared" si="308"/>
        <v>0</v>
      </c>
      <c r="BP557" s="50">
        <f t="shared" si="308"/>
        <v>0</v>
      </c>
      <c r="BQ557" s="50">
        <f t="shared" si="308"/>
        <v>0</v>
      </c>
      <c r="BR557" s="50">
        <f t="shared" si="308"/>
        <v>0</v>
      </c>
      <c r="BS557" s="50">
        <f t="shared" si="308"/>
        <v>0</v>
      </c>
      <c r="BT557" s="50">
        <f t="shared" si="308"/>
        <v>0</v>
      </c>
      <c r="BU557" s="50">
        <f t="shared" si="308"/>
        <v>0</v>
      </c>
      <c r="BV557" s="50">
        <f t="shared" si="308"/>
        <v>0</v>
      </c>
      <c r="BW557" s="50">
        <f t="shared" si="308"/>
        <v>0</v>
      </c>
      <c r="BX557" s="50">
        <f t="shared" si="308"/>
        <v>0</v>
      </c>
      <c r="BY557" s="50">
        <f t="shared" si="308"/>
        <v>0</v>
      </c>
      <c r="BZ557" s="50">
        <f t="shared" si="308"/>
        <v>0</v>
      </c>
      <c r="CA557" s="50">
        <f t="shared" si="308"/>
        <v>0</v>
      </c>
      <c r="CB557" s="50">
        <f t="shared" si="308"/>
        <v>0</v>
      </c>
      <c r="CC557" s="50">
        <f t="shared" si="308"/>
        <v>123.60235225608687</v>
      </c>
      <c r="CD557" s="50">
        <f t="shared" si="308"/>
        <v>119.10417957519054</v>
      </c>
      <c r="CE557" s="50">
        <f t="shared" si="308"/>
        <v>128.2379891606935</v>
      </c>
      <c r="CF557" s="50">
        <f t="shared" si="308"/>
        <v>110.95941357205291</v>
      </c>
      <c r="CG557" s="50">
        <f t="shared" si="308"/>
        <v>130.68308963971654</v>
      </c>
      <c r="CH557" s="50">
        <f t="shared" si="308"/>
        <v>114.20592078789977</v>
      </c>
      <c r="CI557" s="50">
        <f t="shared" si="308"/>
        <v>125.36879697326772</v>
      </c>
      <c r="CJ557" s="50">
        <f t="shared" ref="CJ557:EU560" si="311">IF(CJ70=0,0,$M$62*60+(CJ70+VLOOKUP($W557,$T$4:$U$160,2,FALSE)+VLOOKUP(CJ$507,$T$4:$U$160,2,FALSE))/$K$56)</f>
        <v>131.90735280858291</v>
      </c>
      <c r="CK557" s="50">
        <f t="shared" si="311"/>
        <v>134.09807441550595</v>
      </c>
      <c r="CL557" s="50">
        <f t="shared" si="311"/>
        <v>131.46672776578083</v>
      </c>
      <c r="CM557" s="50">
        <f t="shared" si="311"/>
        <v>125.47781970140369</v>
      </c>
      <c r="CN557" s="50">
        <f t="shared" si="311"/>
        <v>132.51400645862003</v>
      </c>
      <c r="CO557" s="50">
        <f t="shared" si="311"/>
        <v>110.6443809177803</v>
      </c>
      <c r="CP557" s="50">
        <f t="shared" si="311"/>
        <v>127.50238053006233</v>
      </c>
      <c r="CQ557" s="50">
        <f t="shared" si="311"/>
        <v>116.7756998180338</v>
      </c>
      <c r="CR557" s="50">
        <f t="shared" si="311"/>
        <v>132.67840978943275</v>
      </c>
      <c r="CS557" s="50">
        <f t="shared" si="311"/>
        <v>136.96234292187205</v>
      </c>
      <c r="CT557" s="50">
        <f t="shared" si="311"/>
        <v>118.66799888060513</v>
      </c>
      <c r="CU557" s="50">
        <f t="shared" si="311"/>
        <v>117.44222321591299</v>
      </c>
      <c r="CV557" s="50">
        <f t="shared" si="311"/>
        <v>125.28508349656771</v>
      </c>
      <c r="CW557" s="50">
        <f t="shared" si="311"/>
        <v>129.34499552388667</v>
      </c>
      <c r="CX557" s="50">
        <f t="shared" si="311"/>
        <v>134.89908403764827</v>
      </c>
      <c r="CY557" s="50">
        <f t="shared" si="311"/>
        <v>115.8373455028682</v>
      </c>
      <c r="CZ557" s="50">
        <f t="shared" si="311"/>
        <v>133.29256759011616</v>
      </c>
      <c r="DA557" s="50">
        <f t="shared" si="311"/>
        <v>113.55341323625531</v>
      </c>
      <c r="DB557" s="50">
        <f t="shared" si="311"/>
        <v>109.28808153427724</v>
      </c>
      <c r="DC557" s="50">
        <f t="shared" si="311"/>
        <v>109.99144315820176</v>
      </c>
      <c r="DD557" s="50">
        <f t="shared" si="311"/>
        <v>120.64375613425928</v>
      </c>
      <c r="DE557" s="50">
        <f t="shared" si="311"/>
        <v>108.92208314833296</v>
      </c>
      <c r="DF557" s="50">
        <f t="shared" si="311"/>
        <v>131.13030259997291</v>
      </c>
      <c r="DG557" s="50">
        <f t="shared" si="311"/>
        <v>135.39787315013089</v>
      </c>
      <c r="DH557" s="50">
        <f t="shared" si="311"/>
        <v>124.21160492875134</v>
      </c>
      <c r="DI557" s="50">
        <f t="shared" si="311"/>
        <v>129.83527416146245</v>
      </c>
      <c r="DJ557" s="50">
        <f t="shared" si="311"/>
        <v>123.79094787699995</v>
      </c>
      <c r="DK557" s="50">
        <f t="shared" si="311"/>
        <v>244.834220280377</v>
      </c>
      <c r="DL557" s="50">
        <f t="shared" si="311"/>
        <v>262.20659205947595</v>
      </c>
      <c r="DM557" s="50">
        <f t="shared" si="311"/>
        <v>248.03512130581257</v>
      </c>
      <c r="DN557" s="50">
        <f t="shared" si="311"/>
        <v>239.59784385826936</v>
      </c>
      <c r="DO557" s="50">
        <f t="shared" si="311"/>
        <v>244.62397192313753</v>
      </c>
      <c r="DP557" s="50">
        <f t="shared" si="311"/>
        <v>244.2327185736992</v>
      </c>
      <c r="DQ557" s="50">
        <f t="shared" si="311"/>
        <v>258.10176663951654</v>
      </c>
      <c r="DR557" s="50">
        <f t="shared" si="311"/>
        <v>259.08222922167414</v>
      </c>
      <c r="DS557" s="50">
        <f t="shared" si="311"/>
        <v>248.24182886412314</v>
      </c>
      <c r="DT557" s="50">
        <f t="shared" si="311"/>
        <v>241.69247340405877</v>
      </c>
      <c r="DU557" s="50">
        <f t="shared" si="311"/>
        <v>241.69247340405877</v>
      </c>
      <c r="DV557" s="50">
        <f t="shared" si="311"/>
        <v>242.49630860700756</v>
      </c>
      <c r="DW557" s="50">
        <f t="shared" si="311"/>
        <v>260.6538943367006</v>
      </c>
      <c r="DX557" s="50">
        <f t="shared" si="311"/>
        <v>250.83719657528241</v>
      </c>
      <c r="DY557" s="50">
        <f t="shared" si="311"/>
        <v>241.99212687527495</v>
      </c>
      <c r="DZ557" s="50">
        <f t="shared" si="311"/>
        <v>258.76183282101101</v>
      </c>
      <c r="EA557" s="50">
        <f t="shared" si="311"/>
        <v>251.83038642423696</v>
      </c>
      <c r="EB557" s="50">
        <f t="shared" si="311"/>
        <v>248.43192119169075</v>
      </c>
      <c r="EC557" s="50">
        <f t="shared" si="311"/>
        <v>254.32659737122719</v>
      </c>
      <c r="ED557" s="50">
        <f t="shared" si="311"/>
        <v>240.45883182488237</v>
      </c>
      <c r="EE557" s="50">
        <f t="shared" si="311"/>
        <v>251.36218756582511</v>
      </c>
      <c r="EF557" s="50">
        <f t="shared" si="311"/>
        <v>238.6600415196032</v>
      </c>
      <c r="EG557" s="50">
        <f t="shared" si="311"/>
        <v>264.70650992628697</v>
      </c>
      <c r="EH557" s="50">
        <f t="shared" si="311"/>
        <v>254.24066413700825</v>
      </c>
      <c r="EI557" s="50">
        <f t="shared" si="311"/>
        <v>254.76603083606861</v>
      </c>
      <c r="EJ557" s="50">
        <f t="shared" si="311"/>
        <v>260.27262698179146</v>
      </c>
      <c r="EK557" s="50">
        <f t="shared" si="311"/>
        <v>263.02092486844799</v>
      </c>
      <c r="EL557" s="50">
        <f t="shared" si="311"/>
        <v>239.72736384663901</v>
      </c>
      <c r="EM557" s="50">
        <f t="shared" si="311"/>
        <v>240.47085755693757</v>
      </c>
      <c r="EN557" s="50">
        <f t="shared" si="311"/>
        <v>265.39875821676742</v>
      </c>
      <c r="EO557" s="50">
        <f t="shared" si="311"/>
        <v>239.50248416546253</v>
      </c>
      <c r="EP557" s="50">
        <f t="shared" si="311"/>
        <v>263.07258919490965</v>
      </c>
      <c r="EQ557" s="50">
        <f t="shared" si="311"/>
        <v>261.96540974516444</v>
      </c>
      <c r="ER557" s="50">
        <f t="shared" si="311"/>
        <v>258.05926259011585</v>
      </c>
      <c r="ES557" s="50">
        <f t="shared" si="311"/>
        <v>265.84710253088139</v>
      </c>
      <c r="ET557" s="50">
        <f t="shared" si="311"/>
        <v>238.95212864019774</v>
      </c>
      <c r="EU557" s="50">
        <f t="shared" si="311"/>
        <v>376.41027811259596</v>
      </c>
      <c r="EV557" s="50">
        <f t="shared" si="310"/>
        <v>375.09593278612425</v>
      </c>
      <c r="EW557" s="50">
        <f t="shared" si="310"/>
        <v>378.75534230558912</v>
      </c>
      <c r="EX557" s="50">
        <f t="shared" si="310"/>
        <v>390.53505933339966</v>
      </c>
      <c r="EY557" s="50">
        <f t="shared" si="310"/>
        <v>382.63871261449083</v>
      </c>
      <c r="EZ557" s="50">
        <f t="shared" si="310"/>
        <v>383.12398979783944</v>
      </c>
      <c r="FA557" s="50">
        <f t="shared" si="310"/>
        <v>395.67517109921511</v>
      </c>
      <c r="FB557" s="50">
        <f t="shared" si="310"/>
        <v>400.13728509182766</v>
      </c>
      <c r="FC557" s="50">
        <f t="shared" si="310"/>
        <v>239.63498042394036</v>
      </c>
      <c r="FD557" s="50">
        <f t="shared" si="310"/>
        <v>253.38437019212802</v>
      </c>
      <c r="FE557" s="50">
        <f t="shared" si="310"/>
        <v>250.53690926988725</v>
      </c>
      <c r="FF557" s="50">
        <f t="shared" si="310"/>
        <v>246.89904212442997</v>
      </c>
      <c r="FG557" s="50">
        <f t="shared" si="310"/>
        <v>246.40705657954391</v>
      </c>
      <c r="FH557" s="50">
        <f t="shared" si="310"/>
        <v>260.40082007021351</v>
      </c>
      <c r="FI557" s="50">
        <f t="shared" si="310"/>
        <v>242.78924512006199</v>
      </c>
      <c r="FJ557" s="50">
        <f t="shared" si="310"/>
        <v>262.23614639342316</v>
      </c>
      <c r="FK557" s="50">
        <f t="shared" si="310"/>
        <v>248.13451171956956</v>
      </c>
      <c r="FL557" s="50">
        <f t="shared" si="310"/>
        <v>250.03236704414655</v>
      </c>
      <c r="FM557" s="50">
        <f t="shared" si="310"/>
        <v>258.40557245393478</v>
      </c>
      <c r="FN557" s="50">
        <f t="shared" si="310"/>
        <v>243.26111815419839</v>
      </c>
      <c r="FO557" s="50">
        <f t="shared" si="310"/>
        <v>245.53019010576205</v>
      </c>
      <c r="FP557" s="50">
        <f t="shared" si="310"/>
        <v>253.17043260615318</v>
      </c>
      <c r="FQ557" s="50">
        <f t="shared" si="310"/>
        <v>256.50278205026547</v>
      </c>
      <c r="FR557" s="50">
        <f t="shared" si="310"/>
        <v>263.77288900043618</v>
      </c>
      <c r="FS557" s="50">
        <f t="shared" si="310"/>
        <v>251.17790776894793</v>
      </c>
      <c r="FT557" s="50">
        <f t="shared" si="310"/>
        <v>241.04372114558609</v>
      </c>
      <c r="FU557" s="50">
        <f t="shared" si="310"/>
        <v>238.49971687702322</v>
      </c>
      <c r="FV557" s="50">
        <f t="shared" si="310"/>
        <v>239.33830973887589</v>
      </c>
      <c r="FW557" s="50">
        <f t="shared" si="310"/>
        <v>245.5212680797909</v>
      </c>
      <c r="FX557" s="50">
        <f t="shared" si="310"/>
        <v>264.14695147716787</v>
      </c>
    </row>
    <row r="558" spans="1:180" x14ac:dyDescent="0.2">
      <c r="A558" s="3" t="s">
        <v>118</v>
      </c>
      <c r="B558" s="3" t="s">
        <v>118</v>
      </c>
      <c r="C558">
        <f t="shared" si="280"/>
        <v>0</v>
      </c>
      <c r="G558" t="str">
        <f t="shared" si="281"/>
        <v>B</v>
      </c>
      <c r="W558" s="56" t="s">
        <v>95</v>
      </c>
      <c r="X558" s="50">
        <f t="shared" si="274"/>
        <v>155.4980936417283</v>
      </c>
      <c r="Y558" s="50">
        <f t="shared" ref="Y558:CJ561" si="312">IF(Y71=0,0,$M$62*60+(Y71+VLOOKUP($W558,$T$4:$U$160,2,FALSE)+VLOOKUP(Y$507,$T$4:$U$160,2,FALSE))/$K$56)</f>
        <v>132.13493677804092</v>
      </c>
      <c r="Z558" s="50">
        <f t="shared" si="312"/>
        <v>147.97925588494959</v>
      </c>
      <c r="AA558" s="50">
        <f t="shared" si="312"/>
        <v>136.56599931061302</v>
      </c>
      <c r="AB558" s="50">
        <f t="shared" si="312"/>
        <v>143.2451877250021</v>
      </c>
      <c r="AC558" s="50">
        <f t="shared" si="312"/>
        <v>135.74875067570213</v>
      </c>
      <c r="AD558" s="50">
        <f t="shared" si="312"/>
        <v>144.34603674525036</v>
      </c>
      <c r="AE558" s="50">
        <f t="shared" si="312"/>
        <v>127.22879708399086</v>
      </c>
      <c r="AF558" s="50">
        <f t="shared" si="312"/>
        <v>144.24769685882544</v>
      </c>
      <c r="AG558" s="50">
        <f t="shared" si="312"/>
        <v>152.92414977611492</v>
      </c>
      <c r="AH558" s="50">
        <f t="shared" si="312"/>
        <v>147.30606411828296</v>
      </c>
      <c r="AI558" s="50">
        <f t="shared" si="312"/>
        <v>137.42450076534814</v>
      </c>
      <c r="AJ558" s="50">
        <f t="shared" si="312"/>
        <v>152.87286899639844</v>
      </c>
      <c r="AK558" s="50">
        <f t="shared" si="312"/>
        <v>137.99658150928852</v>
      </c>
      <c r="AL558" s="50">
        <f t="shared" si="312"/>
        <v>149.25583841767042</v>
      </c>
      <c r="AM558" s="50">
        <f t="shared" si="312"/>
        <v>130.56442874059883</v>
      </c>
      <c r="AN558" s="50">
        <f t="shared" si="312"/>
        <v>133.00789826733964</v>
      </c>
      <c r="AO558" s="50">
        <f t="shared" si="312"/>
        <v>130.1800758926756</v>
      </c>
      <c r="AP558" s="50">
        <f t="shared" si="312"/>
        <v>141.54148016291447</v>
      </c>
      <c r="AQ558" s="50">
        <f t="shared" si="312"/>
        <v>142.89430356531588</v>
      </c>
      <c r="AR558" s="50">
        <f t="shared" si="312"/>
        <v>155.419719330269</v>
      </c>
      <c r="AS558" s="50">
        <f t="shared" si="312"/>
        <v>153.47430012873753</v>
      </c>
      <c r="AT558" s="50">
        <f t="shared" si="312"/>
        <v>146.11877824001417</v>
      </c>
      <c r="AU558" s="50">
        <f t="shared" si="312"/>
        <v>152.93832778564939</v>
      </c>
      <c r="AV558" s="50">
        <f t="shared" si="312"/>
        <v>144.10294652386099</v>
      </c>
      <c r="AW558" s="50">
        <f t="shared" si="312"/>
        <v>131.21039886597862</v>
      </c>
      <c r="AX558" s="50">
        <f t="shared" si="312"/>
        <v>135.36539402944152</v>
      </c>
      <c r="AY558" s="50">
        <f t="shared" si="312"/>
        <v>137.01562430520795</v>
      </c>
      <c r="AZ558" s="50">
        <f t="shared" si="312"/>
        <v>88.28149667358484</v>
      </c>
      <c r="BA558" s="50">
        <f t="shared" si="312"/>
        <v>92.55248978230027</v>
      </c>
      <c r="BB558" s="50">
        <f t="shared" si="312"/>
        <v>77.947810548177969</v>
      </c>
      <c r="BC558" s="50">
        <f t="shared" si="312"/>
        <v>94.977856045146183</v>
      </c>
      <c r="BD558" s="50">
        <f t="shared" si="312"/>
        <v>77.02326479671062</v>
      </c>
      <c r="BE558" s="50">
        <f t="shared" si="312"/>
        <v>71.226787942669574</v>
      </c>
      <c r="BF558" s="50">
        <f t="shared" si="312"/>
        <v>83.518889975702479</v>
      </c>
      <c r="BG558" s="50">
        <f t="shared" si="312"/>
        <v>95.272728373406565</v>
      </c>
      <c r="BH558" s="50">
        <f t="shared" si="312"/>
        <v>67.201172767077196</v>
      </c>
      <c r="BI558" s="50">
        <f t="shared" si="312"/>
        <v>93.345368648167721</v>
      </c>
      <c r="BJ558" s="50">
        <f t="shared" si="312"/>
        <v>89.679812695003349</v>
      </c>
      <c r="BK558" s="50">
        <f t="shared" si="312"/>
        <v>94.415597390346178</v>
      </c>
      <c r="BL558" s="50">
        <f t="shared" si="312"/>
        <v>82.566829031023317</v>
      </c>
      <c r="BM558" s="50">
        <f t="shared" si="312"/>
        <v>78.420544008067608</v>
      </c>
      <c r="BN558" s="50">
        <f t="shared" si="312"/>
        <v>69.294562152218219</v>
      </c>
      <c r="BO558" s="50">
        <f t="shared" si="312"/>
        <v>0</v>
      </c>
      <c r="BP558" s="50">
        <f t="shared" si="312"/>
        <v>0</v>
      </c>
      <c r="BQ558" s="50">
        <f t="shared" si="312"/>
        <v>0</v>
      </c>
      <c r="BR558" s="50">
        <f t="shared" si="312"/>
        <v>0</v>
      </c>
      <c r="BS558" s="50">
        <f t="shared" si="312"/>
        <v>0</v>
      </c>
      <c r="BT558" s="50">
        <f t="shared" si="312"/>
        <v>0</v>
      </c>
      <c r="BU558" s="50">
        <f t="shared" si="312"/>
        <v>0</v>
      </c>
      <c r="BV558" s="50">
        <f t="shared" si="312"/>
        <v>0</v>
      </c>
      <c r="BW558" s="50">
        <f t="shared" si="312"/>
        <v>0</v>
      </c>
      <c r="BX558" s="50">
        <f t="shared" si="312"/>
        <v>0</v>
      </c>
      <c r="BY558" s="50">
        <f t="shared" si="312"/>
        <v>0</v>
      </c>
      <c r="BZ558" s="50">
        <f t="shared" si="312"/>
        <v>0</v>
      </c>
      <c r="CA558" s="50">
        <f t="shared" si="312"/>
        <v>0</v>
      </c>
      <c r="CB558" s="50">
        <f t="shared" si="312"/>
        <v>0</v>
      </c>
      <c r="CC558" s="50">
        <f t="shared" si="312"/>
        <v>111.49259461395954</v>
      </c>
      <c r="CD558" s="50">
        <f t="shared" si="312"/>
        <v>106.99442193306322</v>
      </c>
      <c r="CE558" s="50">
        <f t="shared" si="312"/>
        <v>116.1282315185662</v>
      </c>
      <c r="CF558" s="50">
        <f t="shared" si="312"/>
        <v>98.849655929925589</v>
      </c>
      <c r="CG558" s="50">
        <f t="shared" si="312"/>
        <v>118.57333199758922</v>
      </c>
      <c r="CH558" s="50">
        <f t="shared" si="312"/>
        <v>102.09616314577244</v>
      </c>
      <c r="CI558" s="50">
        <f t="shared" si="312"/>
        <v>113.2590393311404</v>
      </c>
      <c r="CJ558" s="50">
        <f t="shared" si="312"/>
        <v>119.79759516645561</v>
      </c>
      <c r="CK558" s="50">
        <f t="shared" si="311"/>
        <v>121.98831677337861</v>
      </c>
      <c r="CL558" s="50">
        <f t="shared" si="311"/>
        <v>119.35697012365354</v>
      </c>
      <c r="CM558" s="50">
        <f t="shared" si="311"/>
        <v>113.36806205927637</v>
      </c>
      <c r="CN558" s="50">
        <f t="shared" si="311"/>
        <v>120.4042488164927</v>
      </c>
      <c r="CO558" s="50">
        <f t="shared" si="311"/>
        <v>98.534623275652962</v>
      </c>
      <c r="CP558" s="50">
        <f t="shared" si="311"/>
        <v>115.39262288793499</v>
      </c>
      <c r="CQ558" s="50">
        <f t="shared" si="311"/>
        <v>104.66594217590648</v>
      </c>
      <c r="CR558" s="50">
        <f t="shared" si="311"/>
        <v>120.56865214730544</v>
      </c>
      <c r="CS558" s="50">
        <f t="shared" si="311"/>
        <v>124.85258527974472</v>
      </c>
      <c r="CT558" s="50">
        <f t="shared" si="311"/>
        <v>106.55824123847781</v>
      </c>
      <c r="CU558" s="50">
        <f t="shared" si="311"/>
        <v>105.33246557378567</v>
      </c>
      <c r="CV558" s="50">
        <f t="shared" si="311"/>
        <v>113.17532585444039</v>
      </c>
      <c r="CW558" s="50">
        <f t="shared" si="311"/>
        <v>117.23523788175935</v>
      </c>
      <c r="CX558" s="50">
        <f t="shared" si="311"/>
        <v>122.78932639552096</v>
      </c>
      <c r="CY558" s="50">
        <f t="shared" si="311"/>
        <v>103.72758786074088</v>
      </c>
      <c r="CZ558" s="50">
        <f t="shared" si="311"/>
        <v>121.18280994798884</v>
      </c>
      <c r="DA558" s="50">
        <f t="shared" si="311"/>
        <v>101.44365559412799</v>
      </c>
      <c r="DB558" s="50">
        <f t="shared" si="311"/>
        <v>97.178323892149919</v>
      </c>
      <c r="DC558" s="50">
        <f t="shared" si="311"/>
        <v>97.881685516074441</v>
      </c>
      <c r="DD558" s="50">
        <f t="shared" si="311"/>
        <v>108.53399849213194</v>
      </c>
      <c r="DE558" s="50">
        <f t="shared" si="311"/>
        <v>96.812325506205639</v>
      </c>
      <c r="DF558" s="50">
        <f t="shared" si="311"/>
        <v>119.02054495784559</v>
      </c>
      <c r="DG558" s="50">
        <f t="shared" si="311"/>
        <v>123.28811550800357</v>
      </c>
      <c r="DH558" s="50">
        <f t="shared" si="311"/>
        <v>112.10184728662402</v>
      </c>
      <c r="DI558" s="50">
        <f t="shared" si="311"/>
        <v>117.72551651933512</v>
      </c>
      <c r="DJ558" s="50">
        <f t="shared" si="311"/>
        <v>111.68119023487263</v>
      </c>
      <c r="DK558" s="50">
        <f t="shared" si="311"/>
        <v>232.72446263824972</v>
      </c>
      <c r="DL558" s="50">
        <f t="shared" si="311"/>
        <v>250.09683441734867</v>
      </c>
      <c r="DM558" s="50">
        <f t="shared" si="311"/>
        <v>235.92536366368529</v>
      </c>
      <c r="DN558" s="50">
        <f t="shared" si="311"/>
        <v>227.48808621614208</v>
      </c>
      <c r="DO558" s="50">
        <f t="shared" si="311"/>
        <v>232.51421428101023</v>
      </c>
      <c r="DP558" s="50">
        <f t="shared" si="311"/>
        <v>232.1229609315719</v>
      </c>
      <c r="DQ558" s="50">
        <f t="shared" si="311"/>
        <v>245.99200899738926</v>
      </c>
      <c r="DR558" s="50">
        <f t="shared" si="311"/>
        <v>246.97247157954686</v>
      </c>
      <c r="DS558" s="50">
        <f t="shared" si="311"/>
        <v>236.13207122199583</v>
      </c>
      <c r="DT558" s="50">
        <f t="shared" si="311"/>
        <v>229.58271576193147</v>
      </c>
      <c r="DU558" s="50">
        <f t="shared" si="311"/>
        <v>229.58271576193147</v>
      </c>
      <c r="DV558" s="50">
        <f t="shared" si="311"/>
        <v>230.38655096488029</v>
      </c>
      <c r="DW558" s="50">
        <f t="shared" si="311"/>
        <v>248.54413669457327</v>
      </c>
      <c r="DX558" s="50">
        <f t="shared" si="311"/>
        <v>238.72743893315513</v>
      </c>
      <c r="DY558" s="50">
        <f t="shared" si="311"/>
        <v>229.88236923314767</v>
      </c>
      <c r="DZ558" s="50">
        <f t="shared" si="311"/>
        <v>246.65207517888373</v>
      </c>
      <c r="EA558" s="50">
        <f t="shared" si="311"/>
        <v>239.72062878210969</v>
      </c>
      <c r="EB558" s="50">
        <f t="shared" si="311"/>
        <v>236.32216354956347</v>
      </c>
      <c r="EC558" s="50">
        <f t="shared" si="311"/>
        <v>242.21683972909986</v>
      </c>
      <c r="ED558" s="50">
        <f t="shared" si="311"/>
        <v>228.34907418275509</v>
      </c>
      <c r="EE558" s="50">
        <f t="shared" si="311"/>
        <v>239.2524299236978</v>
      </c>
      <c r="EF558" s="50">
        <f t="shared" si="311"/>
        <v>226.55028387747592</v>
      </c>
      <c r="EG558" s="50">
        <f t="shared" si="311"/>
        <v>252.59675228415966</v>
      </c>
      <c r="EH558" s="50">
        <f t="shared" si="311"/>
        <v>242.13090649488095</v>
      </c>
      <c r="EI558" s="50">
        <f t="shared" si="311"/>
        <v>242.6562731939413</v>
      </c>
      <c r="EJ558" s="50">
        <f t="shared" si="311"/>
        <v>248.16286933966413</v>
      </c>
      <c r="EK558" s="50">
        <f t="shared" si="311"/>
        <v>250.91116722632066</v>
      </c>
      <c r="EL558" s="50">
        <f t="shared" si="311"/>
        <v>227.6176062045117</v>
      </c>
      <c r="EM558" s="50">
        <f t="shared" si="311"/>
        <v>228.36109991481027</v>
      </c>
      <c r="EN558" s="50">
        <f t="shared" si="311"/>
        <v>253.28900057464014</v>
      </c>
      <c r="EO558" s="50">
        <f t="shared" si="311"/>
        <v>227.39272652333526</v>
      </c>
      <c r="EP558" s="50">
        <f t="shared" si="311"/>
        <v>250.96283155278235</v>
      </c>
      <c r="EQ558" s="50">
        <f t="shared" si="311"/>
        <v>249.85565210303713</v>
      </c>
      <c r="ER558" s="50">
        <f t="shared" si="311"/>
        <v>245.94950494798854</v>
      </c>
      <c r="ES558" s="50">
        <f t="shared" si="311"/>
        <v>253.73734488875408</v>
      </c>
      <c r="ET558" s="50">
        <f t="shared" si="311"/>
        <v>226.84237099807044</v>
      </c>
      <c r="EU558" s="50">
        <f t="shared" si="311"/>
        <v>364.30052047046871</v>
      </c>
      <c r="EV558" s="50">
        <f t="shared" si="310"/>
        <v>362.98617514399695</v>
      </c>
      <c r="EW558" s="50">
        <f t="shared" si="310"/>
        <v>366.64558466346182</v>
      </c>
      <c r="EX558" s="50">
        <f t="shared" si="310"/>
        <v>378.42530169127235</v>
      </c>
      <c r="EY558" s="50">
        <f t="shared" si="310"/>
        <v>370.52895497236352</v>
      </c>
      <c r="EZ558" s="50">
        <f t="shared" si="310"/>
        <v>371.01423215571219</v>
      </c>
      <c r="FA558" s="50">
        <f t="shared" si="310"/>
        <v>383.5654134570878</v>
      </c>
      <c r="FB558" s="50">
        <f t="shared" si="310"/>
        <v>388.02752744970036</v>
      </c>
      <c r="FC558" s="50">
        <f t="shared" si="310"/>
        <v>227.52522278181308</v>
      </c>
      <c r="FD558" s="50">
        <f t="shared" si="310"/>
        <v>241.27461255000074</v>
      </c>
      <c r="FE558" s="50">
        <f t="shared" si="310"/>
        <v>238.42715162775997</v>
      </c>
      <c r="FF558" s="50">
        <f t="shared" si="310"/>
        <v>234.78928448230272</v>
      </c>
      <c r="FG558" s="50">
        <f t="shared" si="310"/>
        <v>234.29729893741663</v>
      </c>
      <c r="FH558" s="50">
        <f t="shared" si="310"/>
        <v>248.29106242808624</v>
      </c>
      <c r="FI558" s="50">
        <f t="shared" si="310"/>
        <v>230.67948747793471</v>
      </c>
      <c r="FJ558" s="50">
        <f t="shared" si="310"/>
        <v>250.12638875129588</v>
      </c>
      <c r="FK558" s="50">
        <f t="shared" si="310"/>
        <v>236.02475407744228</v>
      </c>
      <c r="FL558" s="50">
        <f t="shared" si="310"/>
        <v>237.92260940201928</v>
      </c>
      <c r="FM558" s="50">
        <f t="shared" si="310"/>
        <v>246.2958148118075</v>
      </c>
      <c r="FN558" s="50">
        <f t="shared" si="310"/>
        <v>231.15136051207108</v>
      </c>
      <c r="FO558" s="50">
        <f t="shared" si="310"/>
        <v>233.42043246363477</v>
      </c>
      <c r="FP558" s="50">
        <f t="shared" si="310"/>
        <v>241.06067496402591</v>
      </c>
      <c r="FQ558" s="50">
        <f t="shared" si="310"/>
        <v>244.39302440813813</v>
      </c>
      <c r="FR558" s="50">
        <f t="shared" si="310"/>
        <v>251.66313135830885</v>
      </c>
      <c r="FS558" s="50">
        <f t="shared" si="310"/>
        <v>239.06815012682063</v>
      </c>
      <c r="FT558" s="50">
        <f t="shared" si="310"/>
        <v>228.93396350345881</v>
      </c>
      <c r="FU558" s="50">
        <f t="shared" si="310"/>
        <v>226.38995923489591</v>
      </c>
      <c r="FV558" s="50">
        <f t="shared" si="310"/>
        <v>227.22855209674859</v>
      </c>
      <c r="FW558" s="50">
        <f t="shared" si="310"/>
        <v>233.41151043766359</v>
      </c>
      <c r="FX558" s="50">
        <f t="shared" si="310"/>
        <v>252.03719383504057</v>
      </c>
    </row>
    <row r="559" spans="1:180" x14ac:dyDescent="0.2">
      <c r="A559" s="3" t="s">
        <v>123</v>
      </c>
      <c r="B559" s="3" t="s">
        <v>123</v>
      </c>
      <c r="C559">
        <f t="shared" si="280"/>
        <v>0</v>
      </c>
      <c r="G559" t="str">
        <f t="shared" si="281"/>
        <v>A</v>
      </c>
      <c r="W559" s="56" t="s">
        <v>144</v>
      </c>
      <c r="X559" s="50">
        <f t="shared" si="274"/>
        <v>160.08149384348485</v>
      </c>
      <c r="Y559" s="50">
        <f t="shared" si="312"/>
        <v>136.71833697979747</v>
      </c>
      <c r="Z559" s="50">
        <f t="shared" si="312"/>
        <v>152.56265608670614</v>
      </c>
      <c r="AA559" s="50">
        <f t="shared" si="312"/>
        <v>141.14939951236957</v>
      </c>
      <c r="AB559" s="50">
        <f t="shared" si="312"/>
        <v>147.82858792675864</v>
      </c>
      <c r="AC559" s="50">
        <f t="shared" si="312"/>
        <v>140.33215087745867</v>
      </c>
      <c r="AD559" s="50">
        <f t="shared" si="312"/>
        <v>148.92943694700691</v>
      </c>
      <c r="AE559" s="50">
        <f t="shared" si="312"/>
        <v>131.8121972857474</v>
      </c>
      <c r="AF559" s="50">
        <f t="shared" si="312"/>
        <v>148.83109706058198</v>
      </c>
      <c r="AG559" s="50">
        <f t="shared" si="312"/>
        <v>157.50754997787146</v>
      </c>
      <c r="AH559" s="50">
        <f t="shared" si="312"/>
        <v>151.88946432003951</v>
      </c>
      <c r="AI559" s="50">
        <f t="shared" si="312"/>
        <v>142.00790096710469</v>
      </c>
      <c r="AJ559" s="50">
        <f t="shared" si="312"/>
        <v>157.45626919815498</v>
      </c>
      <c r="AK559" s="50">
        <f t="shared" si="312"/>
        <v>142.57998171104506</v>
      </c>
      <c r="AL559" s="50">
        <f t="shared" si="312"/>
        <v>153.83923861942696</v>
      </c>
      <c r="AM559" s="50">
        <f t="shared" si="312"/>
        <v>135.14782894235537</v>
      </c>
      <c r="AN559" s="50">
        <f t="shared" si="312"/>
        <v>137.59129846909619</v>
      </c>
      <c r="AO559" s="50">
        <f t="shared" si="312"/>
        <v>134.76347609443215</v>
      </c>
      <c r="AP559" s="50">
        <f t="shared" si="312"/>
        <v>146.12488036467104</v>
      </c>
      <c r="AQ559" s="50">
        <f t="shared" si="312"/>
        <v>147.47770376707243</v>
      </c>
      <c r="AR559" s="50">
        <f t="shared" si="312"/>
        <v>160.00311953202555</v>
      </c>
      <c r="AS559" s="50">
        <f t="shared" si="312"/>
        <v>158.05770033049407</v>
      </c>
      <c r="AT559" s="50">
        <f t="shared" si="312"/>
        <v>150.70217844177071</v>
      </c>
      <c r="AU559" s="50">
        <f t="shared" si="312"/>
        <v>157.52172798740594</v>
      </c>
      <c r="AV559" s="50">
        <f t="shared" si="312"/>
        <v>148.68634672561754</v>
      </c>
      <c r="AW559" s="50">
        <f t="shared" si="312"/>
        <v>135.79379906773516</v>
      </c>
      <c r="AX559" s="50">
        <f t="shared" si="312"/>
        <v>139.94879423119809</v>
      </c>
      <c r="AY559" s="50">
        <f t="shared" si="312"/>
        <v>141.5990245069645</v>
      </c>
      <c r="AZ559" s="50">
        <f t="shared" si="312"/>
        <v>92.864896875341401</v>
      </c>
      <c r="BA559" s="50">
        <f t="shared" si="312"/>
        <v>97.135889984056831</v>
      </c>
      <c r="BB559" s="50">
        <f t="shared" si="312"/>
        <v>82.53121074993453</v>
      </c>
      <c r="BC559" s="50">
        <f t="shared" si="312"/>
        <v>99.561256246902758</v>
      </c>
      <c r="BD559" s="50">
        <f t="shared" si="312"/>
        <v>81.606664998467181</v>
      </c>
      <c r="BE559" s="50">
        <f t="shared" si="312"/>
        <v>75.810188144426135</v>
      </c>
      <c r="BF559" s="50">
        <f t="shared" si="312"/>
        <v>88.102290177459039</v>
      </c>
      <c r="BG559" s="50">
        <f t="shared" si="312"/>
        <v>99.856128575163126</v>
      </c>
      <c r="BH559" s="50">
        <f t="shared" si="312"/>
        <v>71.784572968833757</v>
      </c>
      <c r="BI559" s="50">
        <f t="shared" si="312"/>
        <v>97.928768849924282</v>
      </c>
      <c r="BJ559" s="50">
        <f t="shared" si="312"/>
        <v>94.26321289675991</v>
      </c>
      <c r="BK559" s="50">
        <f t="shared" si="312"/>
        <v>98.998997592102739</v>
      </c>
      <c r="BL559" s="50">
        <f t="shared" si="312"/>
        <v>87.150229232779878</v>
      </c>
      <c r="BM559" s="50">
        <f t="shared" si="312"/>
        <v>83.003944209824169</v>
      </c>
      <c r="BN559" s="50">
        <f t="shared" si="312"/>
        <v>73.87796235397478</v>
      </c>
      <c r="BO559" s="50">
        <f t="shared" si="312"/>
        <v>0</v>
      </c>
      <c r="BP559" s="50">
        <f t="shared" si="312"/>
        <v>0</v>
      </c>
      <c r="BQ559" s="50">
        <f t="shared" si="312"/>
        <v>0</v>
      </c>
      <c r="BR559" s="50">
        <f t="shared" si="312"/>
        <v>0</v>
      </c>
      <c r="BS559" s="50">
        <f t="shared" si="312"/>
        <v>0</v>
      </c>
      <c r="BT559" s="50">
        <f t="shared" si="312"/>
        <v>0</v>
      </c>
      <c r="BU559" s="50">
        <f t="shared" si="312"/>
        <v>0</v>
      </c>
      <c r="BV559" s="50">
        <f t="shared" si="312"/>
        <v>0</v>
      </c>
      <c r="BW559" s="50">
        <f t="shared" si="312"/>
        <v>0</v>
      </c>
      <c r="BX559" s="50">
        <f t="shared" si="312"/>
        <v>0</v>
      </c>
      <c r="BY559" s="50">
        <f t="shared" si="312"/>
        <v>0</v>
      </c>
      <c r="BZ559" s="50">
        <f t="shared" si="312"/>
        <v>0</v>
      </c>
      <c r="CA559" s="50">
        <f t="shared" si="312"/>
        <v>0</v>
      </c>
      <c r="CB559" s="50">
        <f t="shared" si="312"/>
        <v>0</v>
      </c>
      <c r="CC559" s="50">
        <f t="shared" si="312"/>
        <v>116.0759948157161</v>
      </c>
      <c r="CD559" s="50">
        <f t="shared" si="312"/>
        <v>111.57782213481978</v>
      </c>
      <c r="CE559" s="50">
        <f t="shared" si="312"/>
        <v>120.71163172032274</v>
      </c>
      <c r="CF559" s="50">
        <f t="shared" si="312"/>
        <v>103.43305613168215</v>
      </c>
      <c r="CG559" s="50">
        <f t="shared" si="312"/>
        <v>123.1567321993458</v>
      </c>
      <c r="CH559" s="50">
        <f t="shared" si="312"/>
        <v>106.679563347529</v>
      </c>
      <c r="CI559" s="50">
        <f t="shared" si="312"/>
        <v>117.84243953289695</v>
      </c>
      <c r="CJ559" s="50">
        <f t="shared" si="312"/>
        <v>124.38099536821215</v>
      </c>
      <c r="CK559" s="50">
        <f t="shared" si="311"/>
        <v>126.57171697513519</v>
      </c>
      <c r="CL559" s="50">
        <f t="shared" si="311"/>
        <v>123.9403703254101</v>
      </c>
      <c r="CM559" s="50">
        <f t="shared" si="311"/>
        <v>117.95146226103293</v>
      </c>
      <c r="CN559" s="50">
        <f t="shared" si="311"/>
        <v>124.98764901824926</v>
      </c>
      <c r="CO559" s="50">
        <f t="shared" si="311"/>
        <v>103.11802347740954</v>
      </c>
      <c r="CP559" s="50">
        <f t="shared" si="311"/>
        <v>119.97602308969155</v>
      </c>
      <c r="CQ559" s="50">
        <f t="shared" si="311"/>
        <v>109.24934237766304</v>
      </c>
      <c r="CR559" s="50">
        <f t="shared" si="311"/>
        <v>125.15205234906202</v>
      </c>
      <c r="CS559" s="50">
        <f t="shared" si="311"/>
        <v>129.43598548150126</v>
      </c>
      <c r="CT559" s="50">
        <f t="shared" si="311"/>
        <v>111.14164144023438</v>
      </c>
      <c r="CU559" s="50">
        <f t="shared" si="311"/>
        <v>109.91586577554222</v>
      </c>
      <c r="CV559" s="50">
        <f t="shared" si="311"/>
        <v>117.75872605619693</v>
      </c>
      <c r="CW559" s="50">
        <f t="shared" si="311"/>
        <v>121.81863808351589</v>
      </c>
      <c r="CX559" s="50">
        <f t="shared" si="311"/>
        <v>127.37272659727752</v>
      </c>
      <c r="CY559" s="50">
        <f t="shared" si="311"/>
        <v>108.31098806249746</v>
      </c>
      <c r="CZ559" s="50">
        <f t="shared" si="311"/>
        <v>125.7662101497454</v>
      </c>
      <c r="DA559" s="50">
        <f t="shared" si="311"/>
        <v>106.02705579588455</v>
      </c>
      <c r="DB559" s="50">
        <f t="shared" si="311"/>
        <v>101.76172409390648</v>
      </c>
      <c r="DC559" s="50">
        <f t="shared" si="311"/>
        <v>102.465085717831</v>
      </c>
      <c r="DD559" s="50">
        <f t="shared" si="311"/>
        <v>113.1173986938885</v>
      </c>
      <c r="DE559" s="50">
        <f t="shared" si="311"/>
        <v>101.3957257079622</v>
      </c>
      <c r="DF559" s="50">
        <f t="shared" si="311"/>
        <v>123.60394515960216</v>
      </c>
      <c r="DG559" s="50">
        <f t="shared" si="311"/>
        <v>127.87151570976015</v>
      </c>
      <c r="DH559" s="50">
        <f t="shared" si="311"/>
        <v>116.6852474883806</v>
      </c>
      <c r="DI559" s="50">
        <f t="shared" si="311"/>
        <v>122.30891672109168</v>
      </c>
      <c r="DJ559" s="50">
        <f t="shared" si="311"/>
        <v>116.26459043662918</v>
      </c>
      <c r="DK559" s="50">
        <f t="shared" si="311"/>
        <v>237.30786284000627</v>
      </c>
      <c r="DL559" s="50">
        <f t="shared" si="311"/>
        <v>254.68023461910519</v>
      </c>
      <c r="DM559" s="50">
        <f t="shared" si="311"/>
        <v>240.50876386544184</v>
      </c>
      <c r="DN559" s="50">
        <f t="shared" si="311"/>
        <v>232.07148641789863</v>
      </c>
      <c r="DO559" s="50">
        <f t="shared" si="311"/>
        <v>237.09761448276677</v>
      </c>
      <c r="DP559" s="50">
        <f t="shared" si="311"/>
        <v>236.70636113332844</v>
      </c>
      <c r="DQ559" s="50">
        <f t="shared" si="311"/>
        <v>250.57540919914584</v>
      </c>
      <c r="DR559" s="50">
        <f t="shared" si="311"/>
        <v>251.55587178130338</v>
      </c>
      <c r="DS559" s="50">
        <f t="shared" si="311"/>
        <v>240.71547142375238</v>
      </c>
      <c r="DT559" s="50">
        <f t="shared" si="311"/>
        <v>234.16611596368801</v>
      </c>
      <c r="DU559" s="50">
        <f t="shared" si="311"/>
        <v>234.16611596368801</v>
      </c>
      <c r="DV559" s="50">
        <f t="shared" si="311"/>
        <v>234.96995116663683</v>
      </c>
      <c r="DW559" s="50">
        <f t="shared" si="311"/>
        <v>253.12753689632981</v>
      </c>
      <c r="DX559" s="50">
        <f t="shared" si="311"/>
        <v>243.31083913491167</v>
      </c>
      <c r="DY559" s="50">
        <f t="shared" si="311"/>
        <v>234.46576943490422</v>
      </c>
      <c r="DZ559" s="50">
        <f t="shared" si="311"/>
        <v>251.23547538064031</v>
      </c>
      <c r="EA559" s="50">
        <f t="shared" si="311"/>
        <v>244.30402898386623</v>
      </c>
      <c r="EB559" s="50">
        <f t="shared" si="311"/>
        <v>240.90556375132002</v>
      </c>
      <c r="EC559" s="50">
        <f t="shared" si="311"/>
        <v>246.80023993085641</v>
      </c>
      <c r="ED559" s="50">
        <f t="shared" si="311"/>
        <v>232.93247438451164</v>
      </c>
      <c r="EE559" s="50">
        <f t="shared" si="311"/>
        <v>243.83583012545435</v>
      </c>
      <c r="EF559" s="50">
        <f t="shared" si="311"/>
        <v>231.13368407923247</v>
      </c>
      <c r="EG559" s="50">
        <f t="shared" si="311"/>
        <v>257.18015248591621</v>
      </c>
      <c r="EH559" s="50">
        <f t="shared" si="311"/>
        <v>246.71430669663752</v>
      </c>
      <c r="EI559" s="50">
        <f t="shared" si="311"/>
        <v>247.23967339569788</v>
      </c>
      <c r="EJ559" s="50">
        <f t="shared" si="311"/>
        <v>252.7462695414207</v>
      </c>
      <c r="EK559" s="50">
        <f t="shared" si="311"/>
        <v>255.49456742807723</v>
      </c>
      <c r="EL559" s="50">
        <f t="shared" si="311"/>
        <v>232.20100640626825</v>
      </c>
      <c r="EM559" s="50">
        <f t="shared" si="311"/>
        <v>232.94450011656681</v>
      </c>
      <c r="EN559" s="50">
        <f t="shared" si="311"/>
        <v>257.87240077639666</v>
      </c>
      <c r="EO559" s="50">
        <f t="shared" si="311"/>
        <v>231.9761267250918</v>
      </c>
      <c r="EP559" s="50">
        <f t="shared" si="311"/>
        <v>255.54623175453887</v>
      </c>
      <c r="EQ559" s="50">
        <f t="shared" si="311"/>
        <v>254.43905230479365</v>
      </c>
      <c r="ER559" s="50">
        <f t="shared" si="311"/>
        <v>250.53290514974512</v>
      </c>
      <c r="ES559" s="50">
        <f t="shared" si="311"/>
        <v>258.32074509051057</v>
      </c>
      <c r="ET559" s="50">
        <f t="shared" si="311"/>
        <v>231.42577119982701</v>
      </c>
      <c r="EU559" s="50">
        <f t="shared" si="311"/>
        <v>368.88392067222526</v>
      </c>
      <c r="EV559" s="50">
        <f t="shared" si="310"/>
        <v>367.56957534575355</v>
      </c>
      <c r="EW559" s="50">
        <f t="shared" si="310"/>
        <v>371.22898486521842</v>
      </c>
      <c r="EX559" s="50">
        <f t="shared" si="310"/>
        <v>383.0087018930289</v>
      </c>
      <c r="EY559" s="50">
        <f t="shared" si="310"/>
        <v>375.11235517412013</v>
      </c>
      <c r="EZ559" s="50">
        <f t="shared" si="310"/>
        <v>375.59763235746874</v>
      </c>
      <c r="FA559" s="50">
        <f t="shared" si="310"/>
        <v>388.1488136588444</v>
      </c>
      <c r="FB559" s="50">
        <f t="shared" si="310"/>
        <v>392.6109276514569</v>
      </c>
      <c r="FC559" s="50">
        <f t="shared" si="310"/>
        <v>232.10862298356963</v>
      </c>
      <c r="FD559" s="50">
        <f t="shared" si="310"/>
        <v>245.85801275175729</v>
      </c>
      <c r="FE559" s="50">
        <f t="shared" si="310"/>
        <v>243.01055182951652</v>
      </c>
      <c r="FF559" s="50">
        <f t="shared" si="310"/>
        <v>239.37268468405927</v>
      </c>
      <c r="FG559" s="50">
        <f t="shared" si="310"/>
        <v>238.88069913917317</v>
      </c>
      <c r="FH559" s="50">
        <f t="shared" si="310"/>
        <v>252.87446262984275</v>
      </c>
      <c r="FI559" s="50">
        <f t="shared" si="310"/>
        <v>235.26288767969126</v>
      </c>
      <c r="FJ559" s="50">
        <f t="shared" si="310"/>
        <v>254.70978895305245</v>
      </c>
      <c r="FK559" s="50">
        <f t="shared" si="310"/>
        <v>240.60815427919883</v>
      </c>
      <c r="FL559" s="50">
        <f t="shared" si="310"/>
        <v>242.50600960377582</v>
      </c>
      <c r="FM559" s="50">
        <f t="shared" si="310"/>
        <v>250.87921501356402</v>
      </c>
      <c r="FN559" s="50">
        <f t="shared" si="310"/>
        <v>235.73476071382763</v>
      </c>
      <c r="FO559" s="50">
        <f t="shared" si="310"/>
        <v>238.00383266539131</v>
      </c>
      <c r="FP559" s="50">
        <f t="shared" si="310"/>
        <v>245.64407516578245</v>
      </c>
      <c r="FQ559" s="50">
        <f t="shared" si="310"/>
        <v>248.97642460989471</v>
      </c>
      <c r="FR559" s="50">
        <f t="shared" si="310"/>
        <v>256.24653156006542</v>
      </c>
      <c r="FS559" s="50">
        <f t="shared" si="310"/>
        <v>243.6515503285772</v>
      </c>
      <c r="FT559" s="50">
        <f t="shared" si="310"/>
        <v>233.51736370521536</v>
      </c>
      <c r="FU559" s="50">
        <f t="shared" si="310"/>
        <v>230.97335943665246</v>
      </c>
      <c r="FV559" s="50">
        <f t="shared" si="310"/>
        <v>231.81195229850513</v>
      </c>
      <c r="FW559" s="50">
        <f t="shared" si="310"/>
        <v>237.99491063942014</v>
      </c>
      <c r="FX559" s="50">
        <f t="shared" si="310"/>
        <v>256.62059403679706</v>
      </c>
    </row>
    <row r="560" spans="1:180" x14ac:dyDescent="0.2">
      <c r="A560" s="3" t="s">
        <v>117</v>
      </c>
      <c r="B560" s="3" t="s">
        <v>117</v>
      </c>
      <c r="C560">
        <f t="shared" si="280"/>
        <v>0</v>
      </c>
      <c r="G560" t="str">
        <f t="shared" si="281"/>
        <v>A</v>
      </c>
      <c r="W560" s="56" t="s">
        <v>102</v>
      </c>
      <c r="X560" s="50">
        <f t="shared" si="274"/>
        <v>170.70367547734904</v>
      </c>
      <c r="Y560" s="50">
        <f t="shared" si="312"/>
        <v>147.34051861366166</v>
      </c>
      <c r="Z560" s="50">
        <f t="shared" si="312"/>
        <v>163.1848377205703</v>
      </c>
      <c r="AA560" s="50">
        <f t="shared" si="312"/>
        <v>151.77158114623376</v>
      </c>
      <c r="AB560" s="50">
        <f t="shared" si="312"/>
        <v>158.4507695606228</v>
      </c>
      <c r="AC560" s="50">
        <f t="shared" si="312"/>
        <v>150.95433251132283</v>
      </c>
      <c r="AD560" s="50">
        <f t="shared" si="312"/>
        <v>159.55161858087109</v>
      </c>
      <c r="AE560" s="50">
        <f t="shared" si="312"/>
        <v>142.43437891961159</v>
      </c>
      <c r="AF560" s="50">
        <f t="shared" si="312"/>
        <v>159.45327869444617</v>
      </c>
      <c r="AG560" s="50">
        <f t="shared" si="312"/>
        <v>168.12973161173565</v>
      </c>
      <c r="AH560" s="50">
        <f t="shared" si="312"/>
        <v>162.5116459539037</v>
      </c>
      <c r="AI560" s="50">
        <f t="shared" si="312"/>
        <v>152.63008260096885</v>
      </c>
      <c r="AJ560" s="50">
        <f t="shared" si="312"/>
        <v>168.07845083201914</v>
      </c>
      <c r="AK560" s="50">
        <f t="shared" si="312"/>
        <v>153.20216334490925</v>
      </c>
      <c r="AL560" s="50">
        <f t="shared" si="312"/>
        <v>164.46142025329112</v>
      </c>
      <c r="AM560" s="50">
        <f t="shared" si="312"/>
        <v>145.77001057621953</v>
      </c>
      <c r="AN560" s="50">
        <f t="shared" si="312"/>
        <v>148.21348010296038</v>
      </c>
      <c r="AO560" s="50">
        <f t="shared" si="312"/>
        <v>145.38565772829634</v>
      </c>
      <c r="AP560" s="50">
        <f t="shared" si="312"/>
        <v>156.7470619985352</v>
      </c>
      <c r="AQ560" s="50">
        <f t="shared" si="312"/>
        <v>158.09988540093659</v>
      </c>
      <c r="AR560" s="50">
        <f t="shared" si="312"/>
        <v>170.62530116588974</v>
      </c>
      <c r="AS560" s="50">
        <f t="shared" si="312"/>
        <v>168.67988196435823</v>
      </c>
      <c r="AT560" s="50">
        <f t="shared" si="312"/>
        <v>161.32436007563487</v>
      </c>
      <c r="AU560" s="50">
        <f t="shared" si="312"/>
        <v>168.14390962127013</v>
      </c>
      <c r="AV560" s="50">
        <f t="shared" si="312"/>
        <v>159.30852835948173</v>
      </c>
      <c r="AW560" s="50">
        <f t="shared" si="312"/>
        <v>146.41598070159935</v>
      </c>
      <c r="AX560" s="50">
        <f t="shared" si="312"/>
        <v>150.57097586506225</v>
      </c>
      <c r="AY560" s="50">
        <f t="shared" si="312"/>
        <v>152.22120614082866</v>
      </c>
      <c r="AZ560" s="50">
        <f t="shared" si="312"/>
        <v>103.4870785092056</v>
      </c>
      <c r="BA560" s="50">
        <f t="shared" si="312"/>
        <v>107.75807161792102</v>
      </c>
      <c r="BB560" s="50">
        <f t="shared" si="312"/>
        <v>93.153392383798717</v>
      </c>
      <c r="BC560" s="50">
        <f t="shared" si="312"/>
        <v>110.18343788076693</v>
      </c>
      <c r="BD560" s="50">
        <f t="shared" si="312"/>
        <v>92.228846632331368</v>
      </c>
      <c r="BE560" s="50">
        <f t="shared" si="312"/>
        <v>86.432369778290322</v>
      </c>
      <c r="BF560" s="50">
        <f t="shared" si="312"/>
        <v>98.724471811323227</v>
      </c>
      <c r="BG560" s="50">
        <f t="shared" si="312"/>
        <v>110.47831020902731</v>
      </c>
      <c r="BH560" s="50">
        <f t="shared" si="312"/>
        <v>82.406754602697944</v>
      </c>
      <c r="BI560" s="50">
        <f t="shared" si="312"/>
        <v>108.55095048378847</v>
      </c>
      <c r="BJ560" s="50">
        <f t="shared" si="312"/>
        <v>104.88539453062411</v>
      </c>
      <c r="BK560" s="50">
        <f t="shared" si="312"/>
        <v>109.62117922596693</v>
      </c>
      <c r="BL560" s="50">
        <f t="shared" si="312"/>
        <v>97.772410866644066</v>
      </c>
      <c r="BM560" s="50">
        <f t="shared" si="312"/>
        <v>93.626125843688357</v>
      </c>
      <c r="BN560" s="50">
        <f t="shared" si="312"/>
        <v>84.500143987838968</v>
      </c>
      <c r="BO560" s="50">
        <f t="shared" si="312"/>
        <v>0</v>
      </c>
      <c r="BP560" s="50">
        <f t="shared" si="312"/>
        <v>0</v>
      </c>
      <c r="BQ560" s="50">
        <f t="shared" si="312"/>
        <v>0</v>
      </c>
      <c r="BR560" s="50">
        <f t="shared" si="312"/>
        <v>0</v>
      </c>
      <c r="BS560" s="50">
        <f t="shared" si="312"/>
        <v>0</v>
      </c>
      <c r="BT560" s="50">
        <f t="shared" si="312"/>
        <v>0</v>
      </c>
      <c r="BU560" s="50">
        <f t="shared" si="312"/>
        <v>0</v>
      </c>
      <c r="BV560" s="50">
        <f t="shared" si="312"/>
        <v>0</v>
      </c>
      <c r="BW560" s="50">
        <f t="shared" si="312"/>
        <v>0</v>
      </c>
      <c r="BX560" s="50">
        <f t="shared" si="312"/>
        <v>0</v>
      </c>
      <c r="BY560" s="50">
        <f t="shared" si="312"/>
        <v>0</v>
      </c>
      <c r="BZ560" s="50">
        <f t="shared" si="312"/>
        <v>0</v>
      </c>
      <c r="CA560" s="50">
        <f t="shared" si="312"/>
        <v>0</v>
      </c>
      <c r="CB560" s="50">
        <f t="shared" si="312"/>
        <v>0</v>
      </c>
      <c r="CC560" s="50">
        <f t="shared" si="312"/>
        <v>126.6981764495803</v>
      </c>
      <c r="CD560" s="50">
        <f t="shared" si="312"/>
        <v>122.20000376868397</v>
      </c>
      <c r="CE560" s="50">
        <f t="shared" si="312"/>
        <v>131.33381335418693</v>
      </c>
      <c r="CF560" s="50">
        <f t="shared" si="312"/>
        <v>114.05523776554634</v>
      </c>
      <c r="CG560" s="50">
        <f t="shared" si="312"/>
        <v>133.77891383320997</v>
      </c>
      <c r="CH560" s="50">
        <f t="shared" si="312"/>
        <v>117.30174498139318</v>
      </c>
      <c r="CI560" s="50">
        <f t="shared" si="312"/>
        <v>128.46462116676113</v>
      </c>
      <c r="CJ560" s="50">
        <f t="shared" si="312"/>
        <v>135.00317700207634</v>
      </c>
      <c r="CK560" s="50">
        <f t="shared" si="311"/>
        <v>137.19389860899938</v>
      </c>
      <c r="CL560" s="50">
        <f t="shared" si="311"/>
        <v>134.56255195927426</v>
      </c>
      <c r="CM560" s="50">
        <f t="shared" si="311"/>
        <v>128.57364389489712</v>
      </c>
      <c r="CN560" s="50">
        <f t="shared" si="311"/>
        <v>135.60983065211346</v>
      </c>
      <c r="CO560" s="50">
        <f t="shared" si="311"/>
        <v>113.74020511127372</v>
      </c>
      <c r="CP560" s="50">
        <f t="shared" si="311"/>
        <v>130.59820472355574</v>
      </c>
      <c r="CQ560" s="50">
        <f t="shared" si="311"/>
        <v>119.87152401152723</v>
      </c>
      <c r="CR560" s="50">
        <f t="shared" si="311"/>
        <v>135.77423398292618</v>
      </c>
      <c r="CS560" s="50">
        <f t="shared" si="311"/>
        <v>140.05816711536548</v>
      </c>
      <c r="CT560" s="50">
        <f t="shared" si="311"/>
        <v>121.76382307409855</v>
      </c>
      <c r="CU560" s="50">
        <f t="shared" si="311"/>
        <v>120.53804740940642</v>
      </c>
      <c r="CV560" s="50">
        <f t="shared" si="311"/>
        <v>128.38090769006112</v>
      </c>
      <c r="CW560" s="50">
        <f t="shared" si="311"/>
        <v>132.44081971738009</v>
      </c>
      <c r="CX560" s="50">
        <f t="shared" si="311"/>
        <v>137.99490823114169</v>
      </c>
      <c r="CY560" s="50">
        <f t="shared" si="311"/>
        <v>118.93316969636163</v>
      </c>
      <c r="CZ560" s="50">
        <f t="shared" si="311"/>
        <v>136.38839178360956</v>
      </c>
      <c r="DA560" s="50">
        <f t="shared" si="311"/>
        <v>116.64923742974874</v>
      </c>
      <c r="DB560" s="50">
        <f t="shared" si="311"/>
        <v>112.38390572777067</v>
      </c>
      <c r="DC560" s="50">
        <f t="shared" si="311"/>
        <v>113.08726735169519</v>
      </c>
      <c r="DD560" s="50">
        <f t="shared" si="311"/>
        <v>123.73958032775268</v>
      </c>
      <c r="DE560" s="50">
        <f t="shared" si="311"/>
        <v>112.01790734182639</v>
      </c>
      <c r="DF560" s="50">
        <f t="shared" si="311"/>
        <v>134.22612679346634</v>
      </c>
      <c r="DG560" s="50">
        <f t="shared" si="311"/>
        <v>138.49369734362432</v>
      </c>
      <c r="DH560" s="50">
        <f t="shared" si="311"/>
        <v>127.30742912224477</v>
      </c>
      <c r="DI560" s="50">
        <f t="shared" si="311"/>
        <v>132.93109835495588</v>
      </c>
      <c r="DJ560" s="50">
        <f t="shared" si="311"/>
        <v>126.88677207049338</v>
      </c>
      <c r="DK560" s="50">
        <f t="shared" si="311"/>
        <v>247.93004447387045</v>
      </c>
      <c r="DL560" s="50">
        <f t="shared" si="311"/>
        <v>265.30241625296941</v>
      </c>
      <c r="DM560" s="50">
        <f t="shared" si="311"/>
        <v>251.13094549930599</v>
      </c>
      <c r="DN560" s="50">
        <f t="shared" si="311"/>
        <v>242.69366805176278</v>
      </c>
      <c r="DO560" s="50">
        <f t="shared" si="311"/>
        <v>247.71979611663093</v>
      </c>
      <c r="DP560" s="50">
        <f t="shared" si="311"/>
        <v>247.3285427671926</v>
      </c>
      <c r="DQ560" s="50">
        <f t="shared" si="311"/>
        <v>261.19759083301</v>
      </c>
      <c r="DR560" s="50">
        <f t="shared" si="311"/>
        <v>262.1780534151676</v>
      </c>
      <c r="DS560" s="50">
        <f t="shared" si="311"/>
        <v>251.33765305761656</v>
      </c>
      <c r="DT560" s="50">
        <f t="shared" si="311"/>
        <v>244.7882975975522</v>
      </c>
      <c r="DU560" s="50">
        <f t="shared" si="311"/>
        <v>244.7882975975522</v>
      </c>
      <c r="DV560" s="50">
        <f t="shared" si="311"/>
        <v>245.59213280050099</v>
      </c>
      <c r="DW560" s="50">
        <f t="shared" si="311"/>
        <v>263.749718530194</v>
      </c>
      <c r="DX560" s="50">
        <f t="shared" si="311"/>
        <v>253.93302076877583</v>
      </c>
      <c r="DY560" s="50">
        <f t="shared" si="311"/>
        <v>245.08795106876838</v>
      </c>
      <c r="DZ560" s="50">
        <f t="shared" si="311"/>
        <v>261.85765701450447</v>
      </c>
      <c r="EA560" s="50">
        <f t="shared" si="311"/>
        <v>254.92621061773039</v>
      </c>
      <c r="EB560" s="50">
        <f t="shared" si="311"/>
        <v>251.52774538518418</v>
      </c>
      <c r="EC560" s="50">
        <f t="shared" si="311"/>
        <v>257.42242156472059</v>
      </c>
      <c r="ED560" s="50">
        <f t="shared" si="311"/>
        <v>243.55465601837579</v>
      </c>
      <c r="EE560" s="50">
        <f t="shared" si="311"/>
        <v>254.45801175931854</v>
      </c>
      <c r="EF560" s="50">
        <f t="shared" si="311"/>
        <v>241.75586571309663</v>
      </c>
      <c r="EG560" s="50">
        <f t="shared" si="311"/>
        <v>267.80233411978037</v>
      </c>
      <c r="EH560" s="50">
        <f t="shared" si="311"/>
        <v>257.33648833050165</v>
      </c>
      <c r="EI560" s="50">
        <f t="shared" si="311"/>
        <v>257.86185502956204</v>
      </c>
      <c r="EJ560" s="50">
        <f t="shared" si="311"/>
        <v>263.36845117528486</v>
      </c>
      <c r="EK560" s="50">
        <f t="shared" si="311"/>
        <v>266.11674906194139</v>
      </c>
      <c r="EL560" s="50">
        <f t="shared" si="311"/>
        <v>242.82318804013244</v>
      </c>
      <c r="EM560" s="50">
        <f t="shared" si="311"/>
        <v>243.566681750431</v>
      </c>
      <c r="EN560" s="50">
        <f t="shared" si="311"/>
        <v>268.49458241026088</v>
      </c>
      <c r="EO560" s="50">
        <f t="shared" si="311"/>
        <v>242.59830835895596</v>
      </c>
      <c r="EP560" s="50">
        <f t="shared" si="311"/>
        <v>266.16841338840305</v>
      </c>
      <c r="EQ560" s="50">
        <f t="shared" si="311"/>
        <v>265.06123393865784</v>
      </c>
      <c r="ER560" s="50">
        <f t="shared" si="311"/>
        <v>261.15508678360925</v>
      </c>
      <c r="ES560" s="50">
        <f t="shared" si="311"/>
        <v>268.94292672437479</v>
      </c>
      <c r="ET560" s="50">
        <f t="shared" si="311"/>
        <v>242.04795283369117</v>
      </c>
      <c r="EU560" s="50">
        <f t="shared" si="311"/>
        <v>379.50610230608942</v>
      </c>
      <c r="EV560" s="50">
        <f t="shared" si="310"/>
        <v>378.19175697961765</v>
      </c>
      <c r="EW560" s="50">
        <f t="shared" si="310"/>
        <v>381.85116649908252</v>
      </c>
      <c r="EX560" s="50">
        <f t="shared" si="310"/>
        <v>393.63088352689306</v>
      </c>
      <c r="EY560" s="50">
        <f t="shared" si="310"/>
        <v>385.73453680798428</v>
      </c>
      <c r="EZ560" s="50">
        <f t="shared" si="310"/>
        <v>386.2198139913329</v>
      </c>
      <c r="FA560" s="50">
        <f t="shared" si="310"/>
        <v>398.77099529270851</v>
      </c>
      <c r="FB560" s="50">
        <f t="shared" si="310"/>
        <v>403.23310928532106</v>
      </c>
      <c r="FC560" s="50">
        <f t="shared" si="310"/>
        <v>242.73080461743379</v>
      </c>
      <c r="FD560" s="50">
        <f t="shared" si="310"/>
        <v>256.48019438562142</v>
      </c>
      <c r="FE560" s="50">
        <f t="shared" si="310"/>
        <v>253.63273346338067</v>
      </c>
      <c r="FF560" s="50">
        <f t="shared" si="310"/>
        <v>249.9948663179234</v>
      </c>
      <c r="FG560" s="50">
        <f t="shared" si="310"/>
        <v>249.50288077303733</v>
      </c>
      <c r="FH560" s="50">
        <f t="shared" si="310"/>
        <v>263.49664426370697</v>
      </c>
      <c r="FI560" s="50">
        <f t="shared" si="310"/>
        <v>245.88506931355539</v>
      </c>
      <c r="FJ560" s="50">
        <f t="shared" si="310"/>
        <v>265.33197058691661</v>
      </c>
      <c r="FK560" s="50">
        <f t="shared" si="310"/>
        <v>251.23033591306299</v>
      </c>
      <c r="FL560" s="50">
        <f t="shared" si="310"/>
        <v>253.12819123763998</v>
      </c>
      <c r="FM560" s="50">
        <f t="shared" si="310"/>
        <v>261.50139664742824</v>
      </c>
      <c r="FN560" s="50">
        <f t="shared" si="310"/>
        <v>246.35694234769181</v>
      </c>
      <c r="FO560" s="50">
        <f t="shared" si="310"/>
        <v>248.6260142992555</v>
      </c>
      <c r="FP560" s="50">
        <f t="shared" si="310"/>
        <v>256.26625679964661</v>
      </c>
      <c r="FQ560" s="50">
        <f t="shared" si="310"/>
        <v>259.59860624375892</v>
      </c>
      <c r="FR560" s="50">
        <f t="shared" si="310"/>
        <v>266.86871319392958</v>
      </c>
      <c r="FS560" s="50">
        <f t="shared" si="310"/>
        <v>254.27373196244136</v>
      </c>
      <c r="FT560" s="50">
        <f t="shared" si="310"/>
        <v>244.13954533907952</v>
      </c>
      <c r="FU560" s="50">
        <f t="shared" si="310"/>
        <v>241.59554107051665</v>
      </c>
      <c r="FV560" s="50">
        <f t="shared" si="310"/>
        <v>242.43413393236929</v>
      </c>
      <c r="FW560" s="50">
        <f t="shared" si="310"/>
        <v>248.6170922732843</v>
      </c>
      <c r="FX560" s="50">
        <f t="shared" si="310"/>
        <v>267.24277567066127</v>
      </c>
    </row>
    <row r="561" spans="1:180" x14ac:dyDescent="0.2">
      <c r="A561" s="3" t="s">
        <v>122</v>
      </c>
      <c r="B561" s="3" t="s">
        <v>122</v>
      </c>
      <c r="C561">
        <f t="shared" si="280"/>
        <v>0</v>
      </c>
      <c r="G561" t="str">
        <f t="shared" si="281"/>
        <v>A</v>
      </c>
      <c r="W561" s="56" t="s">
        <v>61</v>
      </c>
      <c r="X561" s="50">
        <f t="shared" si="274"/>
        <v>164.15167931400882</v>
      </c>
      <c r="Y561" s="50">
        <f t="shared" si="312"/>
        <v>140.78852245032144</v>
      </c>
      <c r="Z561" s="50">
        <f t="shared" si="312"/>
        <v>156.63284155723011</v>
      </c>
      <c r="AA561" s="50">
        <f t="shared" si="312"/>
        <v>145.21958498289354</v>
      </c>
      <c r="AB561" s="50">
        <f t="shared" si="312"/>
        <v>151.89877339728261</v>
      </c>
      <c r="AC561" s="50">
        <f t="shared" si="312"/>
        <v>144.40233634798264</v>
      </c>
      <c r="AD561" s="50">
        <f t="shared" si="312"/>
        <v>152.99962241753087</v>
      </c>
      <c r="AE561" s="50">
        <f t="shared" si="312"/>
        <v>135.88238275627137</v>
      </c>
      <c r="AF561" s="50">
        <f t="shared" si="312"/>
        <v>152.90128253110595</v>
      </c>
      <c r="AG561" s="50">
        <f t="shared" si="312"/>
        <v>161.57773544839543</v>
      </c>
      <c r="AH561" s="50">
        <f t="shared" si="312"/>
        <v>155.95964979056347</v>
      </c>
      <c r="AI561" s="50">
        <f t="shared" si="312"/>
        <v>146.07808643762866</v>
      </c>
      <c r="AJ561" s="50">
        <f t="shared" si="312"/>
        <v>161.52645466867895</v>
      </c>
      <c r="AK561" s="50">
        <f t="shared" si="312"/>
        <v>146.65016718156903</v>
      </c>
      <c r="AL561" s="50">
        <f t="shared" si="312"/>
        <v>157.90942408995093</v>
      </c>
      <c r="AM561" s="50">
        <f t="shared" si="312"/>
        <v>139.21801441287934</v>
      </c>
      <c r="AN561" s="50">
        <f t="shared" si="312"/>
        <v>141.66148393962015</v>
      </c>
      <c r="AO561" s="50">
        <f t="shared" si="312"/>
        <v>138.83366156495612</v>
      </c>
      <c r="AP561" s="50">
        <f t="shared" si="312"/>
        <v>150.19506583519498</v>
      </c>
      <c r="AQ561" s="50">
        <f t="shared" si="312"/>
        <v>151.54788923759639</v>
      </c>
      <c r="AR561" s="50">
        <f t="shared" si="312"/>
        <v>164.07330500254952</v>
      </c>
      <c r="AS561" s="50">
        <f t="shared" si="312"/>
        <v>162.12788580101804</v>
      </c>
      <c r="AT561" s="50">
        <f t="shared" si="312"/>
        <v>154.77236391229468</v>
      </c>
      <c r="AU561" s="50">
        <f t="shared" si="312"/>
        <v>161.59191345792991</v>
      </c>
      <c r="AV561" s="50">
        <f t="shared" si="312"/>
        <v>152.75653219614151</v>
      </c>
      <c r="AW561" s="50">
        <f t="shared" si="312"/>
        <v>139.86398453825913</v>
      </c>
      <c r="AX561" s="50">
        <f t="shared" si="312"/>
        <v>144.01897970172203</v>
      </c>
      <c r="AY561" s="50">
        <f t="shared" si="312"/>
        <v>145.66920997748846</v>
      </c>
      <c r="AZ561" s="50">
        <f t="shared" si="312"/>
        <v>96.935082345865382</v>
      </c>
      <c r="BA561" s="50">
        <f t="shared" si="312"/>
        <v>101.20607545458081</v>
      </c>
      <c r="BB561" s="50">
        <f t="shared" si="312"/>
        <v>86.601396220458511</v>
      </c>
      <c r="BC561" s="50">
        <f t="shared" si="312"/>
        <v>103.63144171742672</v>
      </c>
      <c r="BD561" s="50">
        <f t="shared" si="312"/>
        <v>85.676850468991162</v>
      </c>
      <c r="BE561" s="50">
        <f t="shared" si="312"/>
        <v>79.880373614950116</v>
      </c>
      <c r="BF561" s="50">
        <f t="shared" si="312"/>
        <v>92.172475647983021</v>
      </c>
      <c r="BG561" s="50">
        <f t="shared" si="312"/>
        <v>103.92631404568711</v>
      </c>
      <c r="BH561" s="50">
        <f t="shared" si="312"/>
        <v>75.854758439357738</v>
      </c>
      <c r="BI561" s="50">
        <f t="shared" si="312"/>
        <v>101.99895432044826</v>
      </c>
      <c r="BJ561" s="50">
        <f t="shared" si="312"/>
        <v>98.333398367283891</v>
      </c>
      <c r="BK561" s="50">
        <f t="shared" si="312"/>
        <v>103.06918306262672</v>
      </c>
      <c r="BL561" s="50">
        <f t="shared" si="312"/>
        <v>91.220414703303859</v>
      </c>
      <c r="BM561" s="50">
        <f t="shared" si="312"/>
        <v>87.07412968034815</v>
      </c>
      <c r="BN561" s="50">
        <f t="shared" si="312"/>
        <v>77.948147824498761</v>
      </c>
      <c r="BO561" s="50">
        <f t="shared" si="312"/>
        <v>0</v>
      </c>
      <c r="BP561" s="50">
        <f t="shared" si="312"/>
        <v>0</v>
      </c>
      <c r="BQ561" s="50">
        <f t="shared" si="312"/>
        <v>0</v>
      </c>
      <c r="BR561" s="50">
        <f t="shared" si="312"/>
        <v>0</v>
      </c>
      <c r="BS561" s="50">
        <f t="shared" si="312"/>
        <v>0</v>
      </c>
      <c r="BT561" s="50">
        <f t="shared" si="312"/>
        <v>0</v>
      </c>
      <c r="BU561" s="50">
        <f t="shared" si="312"/>
        <v>0</v>
      </c>
      <c r="BV561" s="50">
        <f t="shared" si="312"/>
        <v>0</v>
      </c>
      <c r="BW561" s="50">
        <f t="shared" si="312"/>
        <v>0</v>
      </c>
      <c r="BX561" s="50">
        <f t="shared" si="312"/>
        <v>0</v>
      </c>
      <c r="BY561" s="50">
        <f t="shared" si="312"/>
        <v>0</v>
      </c>
      <c r="BZ561" s="50">
        <f t="shared" si="312"/>
        <v>0</v>
      </c>
      <c r="CA561" s="50">
        <f t="shared" si="312"/>
        <v>0</v>
      </c>
      <c r="CB561" s="50">
        <f t="shared" si="312"/>
        <v>0</v>
      </c>
      <c r="CC561" s="50">
        <f t="shared" si="312"/>
        <v>120.14618028624007</v>
      </c>
      <c r="CD561" s="50">
        <f t="shared" si="312"/>
        <v>115.64800760534376</v>
      </c>
      <c r="CE561" s="50">
        <f t="shared" si="312"/>
        <v>124.78181719084674</v>
      </c>
      <c r="CF561" s="50">
        <f t="shared" si="312"/>
        <v>107.50324160220613</v>
      </c>
      <c r="CG561" s="50">
        <f t="shared" si="312"/>
        <v>127.22691766986976</v>
      </c>
      <c r="CH561" s="50">
        <f t="shared" si="312"/>
        <v>110.74974881805298</v>
      </c>
      <c r="CI561" s="50">
        <f t="shared" si="312"/>
        <v>121.91262500342094</v>
      </c>
      <c r="CJ561" s="50">
        <f t="shared" ref="CJ561:EU564" si="313">IF(CJ74=0,0,$M$62*60+(CJ74+VLOOKUP($W561,$T$4:$U$160,2,FALSE)+VLOOKUP(CJ$507,$T$4:$U$160,2,FALSE))/$K$56)</f>
        <v>128.45118083873615</v>
      </c>
      <c r="CK561" s="50">
        <f t="shared" si="313"/>
        <v>130.64190244565916</v>
      </c>
      <c r="CL561" s="50">
        <f t="shared" si="313"/>
        <v>128.01055579593407</v>
      </c>
      <c r="CM561" s="50">
        <f t="shared" si="313"/>
        <v>122.02164773155691</v>
      </c>
      <c r="CN561" s="50">
        <f t="shared" si="313"/>
        <v>129.05783448877324</v>
      </c>
      <c r="CO561" s="50">
        <f t="shared" si="313"/>
        <v>107.1882089479335</v>
      </c>
      <c r="CP561" s="50">
        <f t="shared" si="313"/>
        <v>124.04620856021553</v>
      </c>
      <c r="CQ561" s="50">
        <f t="shared" si="313"/>
        <v>113.31952784818702</v>
      </c>
      <c r="CR561" s="50">
        <f t="shared" si="313"/>
        <v>129.22223781958598</v>
      </c>
      <c r="CS561" s="50">
        <f t="shared" si="313"/>
        <v>133.50617095202526</v>
      </c>
      <c r="CT561" s="50">
        <f t="shared" si="313"/>
        <v>115.21182691075835</v>
      </c>
      <c r="CU561" s="50">
        <f t="shared" si="313"/>
        <v>113.98605124606621</v>
      </c>
      <c r="CV561" s="50">
        <f t="shared" si="313"/>
        <v>121.82891152672092</v>
      </c>
      <c r="CW561" s="50">
        <f t="shared" si="313"/>
        <v>125.88882355403989</v>
      </c>
      <c r="CX561" s="50">
        <f t="shared" si="313"/>
        <v>131.4429120678015</v>
      </c>
      <c r="CY561" s="50">
        <f t="shared" si="313"/>
        <v>112.38117353302142</v>
      </c>
      <c r="CZ561" s="50">
        <f t="shared" si="313"/>
        <v>129.83639562026937</v>
      </c>
      <c r="DA561" s="50">
        <f t="shared" si="313"/>
        <v>110.09724126640853</v>
      </c>
      <c r="DB561" s="50">
        <f t="shared" si="313"/>
        <v>105.83190956443046</v>
      </c>
      <c r="DC561" s="50">
        <f t="shared" si="313"/>
        <v>106.53527118835498</v>
      </c>
      <c r="DD561" s="50">
        <f t="shared" si="313"/>
        <v>117.18758416441248</v>
      </c>
      <c r="DE561" s="50">
        <f t="shared" si="313"/>
        <v>105.46591117848617</v>
      </c>
      <c r="DF561" s="50">
        <f t="shared" si="313"/>
        <v>127.67413063012613</v>
      </c>
      <c r="DG561" s="50">
        <f t="shared" si="313"/>
        <v>131.94170118028413</v>
      </c>
      <c r="DH561" s="50">
        <f t="shared" si="313"/>
        <v>120.75543295890456</v>
      </c>
      <c r="DI561" s="50">
        <f t="shared" si="313"/>
        <v>126.37910219161566</v>
      </c>
      <c r="DJ561" s="50">
        <f t="shared" si="313"/>
        <v>120.33477590715317</v>
      </c>
      <c r="DK561" s="50">
        <f t="shared" si="313"/>
        <v>241.37804831053023</v>
      </c>
      <c r="DL561" s="50">
        <f t="shared" si="313"/>
        <v>258.75042008962919</v>
      </c>
      <c r="DM561" s="50">
        <f t="shared" si="313"/>
        <v>244.5789493359658</v>
      </c>
      <c r="DN561" s="50">
        <f t="shared" si="313"/>
        <v>236.14167188842259</v>
      </c>
      <c r="DO561" s="50">
        <f t="shared" si="313"/>
        <v>241.16779995329074</v>
      </c>
      <c r="DP561" s="50">
        <f t="shared" si="313"/>
        <v>240.77654660385241</v>
      </c>
      <c r="DQ561" s="50">
        <f t="shared" si="313"/>
        <v>254.64559466966978</v>
      </c>
      <c r="DR561" s="50">
        <f t="shared" si="313"/>
        <v>255.62605725182738</v>
      </c>
      <c r="DS561" s="50">
        <f t="shared" si="313"/>
        <v>244.78565689427634</v>
      </c>
      <c r="DT561" s="50">
        <f t="shared" si="313"/>
        <v>238.23630143421198</v>
      </c>
      <c r="DU561" s="50">
        <f t="shared" si="313"/>
        <v>238.23630143421198</v>
      </c>
      <c r="DV561" s="50">
        <f t="shared" si="313"/>
        <v>239.0401366371608</v>
      </c>
      <c r="DW561" s="50">
        <f t="shared" si="313"/>
        <v>257.19772236685378</v>
      </c>
      <c r="DX561" s="50">
        <f t="shared" si="313"/>
        <v>247.38102460543564</v>
      </c>
      <c r="DY561" s="50">
        <f t="shared" si="313"/>
        <v>238.53595490542818</v>
      </c>
      <c r="DZ561" s="50">
        <f t="shared" si="313"/>
        <v>255.30566085116425</v>
      </c>
      <c r="EA561" s="50">
        <f t="shared" si="313"/>
        <v>248.3742144543902</v>
      </c>
      <c r="EB561" s="50">
        <f t="shared" si="313"/>
        <v>244.97574922184398</v>
      </c>
      <c r="EC561" s="50">
        <f t="shared" si="313"/>
        <v>250.8704254013804</v>
      </c>
      <c r="ED561" s="50">
        <f t="shared" si="313"/>
        <v>237.0026598550356</v>
      </c>
      <c r="EE561" s="50">
        <f t="shared" si="313"/>
        <v>247.90601559597835</v>
      </c>
      <c r="EF561" s="50">
        <f t="shared" si="313"/>
        <v>235.20386954975643</v>
      </c>
      <c r="EG561" s="50">
        <f t="shared" si="313"/>
        <v>261.25033795644021</v>
      </c>
      <c r="EH561" s="50">
        <f t="shared" si="313"/>
        <v>250.78449216716146</v>
      </c>
      <c r="EI561" s="50">
        <f t="shared" si="313"/>
        <v>251.30985886622182</v>
      </c>
      <c r="EJ561" s="50">
        <f t="shared" si="313"/>
        <v>256.81645501194464</v>
      </c>
      <c r="EK561" s="50">
        <f t="shared" si="313"/>
        <v>259.56475289860117</v>
      </c>
      <c r="EL561" s="50">
        <f t="shared" si="313"/>
        <v>236.27119187679222</v>
      </c>
      <c r="EM561" s="50">
        <f t="shared" si="313"/>
        <v>237.01468558709078</v>
      </c>
      <c r="EN561" s="50">
        <f t="shared" si="313"/>
        <v>261.94258624692065</v>
      </c>
      <c r="EO561" s="50">
        <f t="shared" si="313"/>
        <v>236.04631219561577</v>
      </c>
      <c r="EP561" s="50">
        <f t="shared" si="313"/>
        <v>259.61641722506289</v>
      </c>
      <c r="EQ561" s="50">
        <f t="shared" si="313"/>
        <v>258.50923777531767</v>
      </c>
      <c r="ER561" s="50">
        <f t="shared" si="313"/>
        <v>254.60309062026906</v>
      </c>
      <c r="ES561" s="50">
        <f t="shared" si="313"/>
        <v>262.39093056103457</v>
      </c>
      <c r="ET561" s="50">
        <f t="shared" si="313"/>
        <v>235.49595667035095</v>
      </c>
      <c r="EU561" s="50">
        <f t="shared" si="313"/>
        <v>372.9541061427492</v>
      </c>
      <c r="EV561" s="50">
        <f t="shared" si="310"/>
        <v>371.63976081627743</v>
      </c>
      <c r="EW561" s="50">
        <f t="shared" si="310"/>
        <v>375.29917033574236</v>
      </c>
      <c r="EX561" s="50">
        <f t="shared" si="310"/>
        <v>387.07888736355284</v>
      </c>
      <c r="EY561" s="50">
        <f t="shared" si="310"/>
        <v>379.18254064464406</v>
      </c>
      <c r="EZ561" s="50">
        <f t="shared" si="310"/>
        <v>379.66781782799268</v>
      </c>
      <c r="FA561" s="50">
        <f t="shared" si="310"/>
        <v>392.21899912936834</v>
      </c>
      <c r="FB561" s="50">
        <f t="shared" si="310"/>
        <v>396.68111312198084</v>
      </c>
      <c r="FC561" s="50">
        <f t="shared" si="310"/>
        <v>236.1788084540936</v>
      </c>
      <c r="FD561" s="50">
        <f t="shared" si="310"/>
        <v>249.92819822228122</v>
      </c>
      <c r="FE561" s="50">
        <f t="shared" si="310"/>
        <v>247.08073730004048</v>
      </c>
      <c r="FF561" s="50">
        <f t="shared" si="310"/>
        <v>243.44287015458323</v>
      </c>
      <c r="FG561" s="50">
        <f t="shared" si="310"/>
        <v>242.95088460969714</v>
      </c>
      <c r="FH561" s="50">
        <f t="shared" si="310"/>
        <v>256.94464810036675</v>
      </c>
      <c r="FI561" s="50">
        <f t="shared" si="310"/>
        <v>239.33307315021523</v>
      </c>
      <c r="FJ561" s="50">
        <f t="shared" si="310"/>
        <v>258.77997442357639</v>
      </c>
      <c r="FK561" s="50">
        <f t="shared" si="310"/>
        <v>244.6783397497228</v>
      </c>
      <c r="FL561" s="50">
        <f t="shared" si="310"/>
        <v>246.57619507429979</v>
      </c>
      <c r="FM561" s="50">
        <f t="shared" si="310"/>
        <v>254.94940048408802</v>
      </c>
      <c r="FN561" s="50">
        <f t="shared" si="310"/>
        <v>239.80494618435159</v>
      </c>
      <c r="FO561" s="50">
        <f t="shared" si="310"/>
        <v>242.07401813591528</v>
      </c>
      <c r="FP561" s="50">
        <f t="shared" si="310"/>
        <v>249.71426063630642</v>
      </c>
      <c r="FQ561" s="50">
        <f t="shared" si="310"/>
        <v>253.04661008041865</v>
      </c>
      <c r="FR561" s="50">
        <f t="shared" si="310"/>
        <v>260.31671703058936</v>
      </c>
      <c r="FS561" s="50">
        <f t="shared" si="310"/>
        <v>247.72173579910114</v>
      </c>
      <c r="FT561" s="50">
        <f t="shared" si="310"/>
        <v>237.58754917573933</v>
      </c>
      <c r="FU561" s="50">
        <f t="shared" si="310"/>
        <v>235.04354490717643</v>
      </c>
      <c r="FV561" s="50">
        <f t="shared" si="310"/>
        <v>235.8821377690291</v>
      </c>
      <c r="FW561" s="50">
        <f t="shared" si="310"/>
        <v>242.06509610994411</v>
      </c>
      <c r="FX561" s="50">
        <f t="shared" si="310"/>
        <v>260.69077950732105</v>
      </c>
    </row>
    <row r="562" spans="1:180" x14ac:dyDescent="0.2">
      <c r="A562" s="3" t="s">
        <v>118</v>
      </c>
      <c r="B562" s="3" t="s">
        <v>118</v>
      </c>
      <c r="C562">
        <f t="shared" si="280"/>
        <v>0</v>
      </c>
      <c r="G562" t="str">
        <f t="shared" si="281"/>
        <v>B</v>
      </c>
      <c r="W562" s="56" t="s">
        <v>67</v>
      </c>
      <c r="X562" s="50">
        <f t="shared" si="274"/>
        <v>173.19186973925821</v>
      </c>
      <c r="Y562" s="50">
        <f t="shared" ref="Y562:CJ565" si="314">IF(Y75=0,0,$M$62*60+(Y75+VLOOKUP($W562,$T$4:$U$160,2,FALSE)+VLOOKUP(Y$507,$T$4:$U$160,2,FALSE))/$K$56)</f>
        <v>149.82871287557083</v>
      </c>
      <c r="Z562" s="50">
        <f t="shared" si="314"/>
        <v>165.6730319824795</v>
      </c>
      <c r="AA562" s="50">
        <f t="shared" si="314"/>
        <v>154.25977540814293</v>
      </c>
      <c r="AB562" s="50">
        <f t="shared" si="314"/>
        <v>160.938963822532</v>
      </c>
      <c r="AC562" s="50">
        <f t="shared" si="314"/>
        <v>153.44252677323203</v>
      </c>
      <c r="AD562" s="50">
        <f t="shared" si="314"/>
        <v>162.03981284278026</v>
      </c>
      <c r="AE562" s="50">
        <f t="shared" si="314"/>
        <v>144.92257318152076</v>
      </c>
      <c r="AF562" s="50">
        <f t="shared" si="314"/>
        <v>161.94147295635534</v>
      </c>
      <c r="AG562" s="50">
        <f t="shared" si="314"/>
        <v>170.61792587364482</v>
      </c>
      <c r="AH562" s="50">
        <f t="shared" si="314"/>
        <v>164.99984021581287</v>
      </c>
      <c r="AI562" s="50">
        <f t="shared" si="314"/>
        <v>155.11827686287805</v>
      </c>
      <c r="AJ562" s="50">
        <f t="shared" si="314"/>
        <v>170.56664509392834</v>
      </c>
      <c r="AK562" s="50">
        <f t="shared" si="314"/>
        <v>155.69035760681842</v>
      </c>
      <c r="AL562" s="50">
        <f t="shared" si="314"/>
        <v>166.94961451520032</v>
      </c>
      <c r="AM562" s="50">
        <f t="shared" si="314"/>
        <v>148.25820483812873</v>
      </c>
      <c r="AN562" s="50">
        <f t="shared" si="314"/>
        <v>150.70167436486955</v>
      </c>
      <c r="AO562" s="50">
        <f t="shared" si="314"/>
        <v>147.87385199020551</v>
      </c>
      <c r="AP562" s="50">
        <f t="shared" si="314"/>
        <v>159.2352562604444</v>
      </c>
      <c r="AQ562" s="50">
        <f t="shared" si="314"/>
        <v>160.58807966284579</v>
      </c>
      <c r="AR562" s="50">
        <f t="shared" si="314"/>
        <v>173.11349542779891</v>
      </c>
      <c r="AS562" s="50">
        <f t="shared" si="314"/>
        <v>171.16807622626743</v>
      </c>
      <c r="AT562" s="50">
        <f t="shared" si="314"/>
        <v>163.81255433754407</v>
      </c>
      <c r="AU562" s="50">
        <f t="shared" si="314"/>
        <v>170.6321038831793</v>
      </c>
      <c r="AV562" s="50">
        <f t="shared" si="314"/>
        <v>161.7967226213909</v>
      </c>
      <c r="AW562" s="50">
        <f t="shared" si="314"/>
        <v>148.90417496350852</v>
      </c>
      <c r="AX562" s="50">
        <f t="shared" si="314"/>
        <v>153.05917012697142</v>
      </c>
      <c r="AY562" s="50">
        <f t="shared" si="314"/>
        <v>154.70940040273786</v>
      </c>
      <c r="AZ562" s="50">
        <f t="shared" si="314"/>
        <v>105.97527277111475</v>
      </c>
      <c r="BA562" s="50">
        <f t="shared" si="314"/>
        <v>110.24626587983019</v>
      </c>
      <c r="BB562" s="50">
        <f t="shared" si="314"/>
        <v>95.641586645707889</v>
      </c>
      <c r="BC562" s="50">
        <f t="shared" si="314"/>
        <v>112.67163214267612</v>
      </c>
      <c r="BD562" s="50">
        <f t="shared" si="314"/>
        <v>94.71704089424054</v>
      </c>
      <c r="BE562" s="50">
        <f t="shared" si="314"/>
        <v>88.920564040199494</v>
      </c>
      <c r="BF562" s="50">
        <f t="shared" si="314"/>
        <v>101.2126660732324</v>
      </c>
      <c r="BG562" s="50">
        <f t="shared" si="314"/>
        <v>112.96650447093648</v>
      </c>
      <c r="BH562" s="50">
        <f t="shared" si="314"/>
        <v>84.894948864607116</v>
      </c>
      <c r="BI562" s="50">
        <f t="shared" si="314"/>
        <v>111.03914474569764</v>
      </c>
      <c r="BJ562" s="50">
        <f t="shared" si="314"/>
        <v>107.37358879253327</v>
      </c>
      <c r="BK562" s="50">
        <f t="shared" si="314"/>
        <v>112.1093734878761</v>
      </c>
      <c r="BL562" s="50">
        <f t="shared" si="314"/>
        <v>100.26060512855324</v>
      </c>
      <c r="BM562" s="50">
        <f t="shared" si="314"/>
        <v>96.114320105597528</v>
      </c>
      <c r="BN562" s="50">
        <f t="shared" si="314"/>
        <v>86.988338249748139</v>
      </c>
      <c r="BO562" s="50">
        <f t="shared" si="314"/>
        <v>0</v>
      </c>
      <c r="BP562" s="50">
        <f t="shared" si="314"/>
        <v>0</v>
      </c>
      <c r="BQ562" s="50">
        <f t="shared" si="314"/>
        <v>0</v>
      </c>
      <c r="BR562" s="50">
        <f t="shared" si="314"/>
        <v>0</v>
      </c>
      <c r="BS562" s="50">
        <f t="shared" si="314"/>
        <v>0</v>
      </c>
      <c r="BT562" s="50">
        <f t="shared" si="314"/>
        <v>0</v>
      </c>
      <c r="BU562" s="50">
        <f t="shared" si="314"/>
        <v>0</v>
      </c>
      <c r="BV562" s="50">
        <f t="shared" si="314"/>
        <v>0</v>
      </c>
      <c r="BW562" s="50">
        <f t="shared" si="314"/>
        <v>0</v>
      </c>
      <c r="BX562" s="50">
        <f t="shared" si="314"/>
        <v>0</v>
      </c>
      <c r="BY562" s="50">
        <f t="shared" si="314"/>
        <v>0</v>
      </c>
      <c r="BZ562" s="50">
        <f t="shared" si="314"/>
        <v>0</v>
      </c>
      <c r="CA562" s="50">
        <f t="shared" si="314"/>
        <v>0</v>
      </c>
      <c r="CB562" s="50">
        <f t="shared" si="314"/>
        <v>0</v>
      </c>
      <c r="CC562" s="50">
        <f t="shared" si="314"/>
        <v>129.18637071148945</v>
      </c>
      <c r="CD562" s="50">
        <f t="shared" si="314"/>
        <v>124.68819803059313</v>
      </c>
      <c r="CE562" s="50">
        <f t="shared" si="314"/>
        <v>133.8220076160961</v>
      </c>
      <c r="CF562" s="50">
        <f t="shared" si="314"/>
        <v>116.54343202745551</v>
      </c>
      <c r="CG562" s="50">
        <f t="shared" si="314"/>
        <v>136.26710809511914</v>
      </c>
      <c r="CH562" s="50">
        <f t="shared" si="314"/>
        <v>119.78993924330236</v>
      </c>
      <c r="CI562" s="50">
        <f t="shared" si="314"/>
        <v>130.95281542867031</v>
      </c>
      <c r="CJ562" s="50">
        <f t="shared" si="314"/>
        <v>137.49137126398551</v>
      </c>
      <c r="CK562" s="50">
        <f t="shared" si="313"/>
        <v>139.68209287090855</v>
      </c>
      <c r="CL562" s="50">
        <f t="shared" si="313"/>
        <v>137.05074622118346</v>
      </c>
      <c r="CM562" s="50">
        <f t="shared" si="313"/>
        <v>131.06183815680632</v>
      </c>
      <c r="CN562" s="50">
        <f t="shared" si="313"/>
        <v>138.0980249140226</v>
      </c>
      <c r="CO562" s="50">
        <f t="shared" si="313"/>
        <v>116.22839937318288</v>
      </c>
      <c r="CP562" s="50">
        <f t="shared" si="313"/>
        <v>133.08639898546491</v>
      </c>
      <c r="CQ562" s="50">
        <f t="shared" si="313"/>
        <v>122.3597182734364</v>
      </c>
      <c r="CR562" s="50">
        <f t="shared" si="313"/>
        <v>138.26242824483538</v>
      </c>
      <c r="CS562" s="50">
        <f t="shared" si="313"/>
        <v>142.54636137727462</v>
      </c>
      <c r="CT562" s="50">
        <f t="shared" si="313"/>
        <v>124.25201733600774</v>
      </c>
      <c r="CU562" s="50">
        <f t="shared" si="313"/>
        <v>123.02624167131557</v>
      </c>
      <c r="CV562" s="50">
        <f t="shared" si="313"/>
        <v>130.86910195197029</v>
      </c>
      <c r="CW562" s="50">
        <f t="shared" si="313"/>
        <v>134.92901397928927</v>
      </c>
      <c r="CX562" s="50">
        <f t="shared" si="313"/>
        <v>140.48310249305089</v>
      </c>
      <c r="CY562" s="50">
        <f t="shared" si="313"/>
        <v>121.42136395827082</v>
      </c>
      <c r="CZ562" s="50">
        <f t="shared" si="313"/>
        <v>138.87658604551876</v>
      </c>
      <c r="DA562" s="50">
        <f t="shared" si="313"/>
        <v>119.13743169165791</v>
      </c>
      <c r="DB562" s="50">
        <f t="shared" si="313"/>
        <v>114.87209998967984</v>
      </c>
      <c r="DC562" s="50">
        <f t="shared" si="313"/>
        <v>115.57546161360436</v>
      </c>
      <c r="DD562" s="50">
        <f t="shared" si="313"/>
        <v>126.22777458966186</v>
      </c>
      <c r="DE562" s="50">
        <f t="shared" si="313"/>
        <v>114.50610160373556</v>
      </c>
      <c r="DF562" s="50">
        <f t="shared" si="313"/>
        <v>136.71432105537551</v>
      </c>
      <c r="DG562" s="50">
        <f t="shared" si="313"/>
        <v>140.98189160553352</v>
      </c>
      <c r="DH562" s="50">
        <f t="shared" si="313"/>
        <v>129.79562338415397</v>
      </c>
      <c r="DI562" s="50">
        <f t="shared" si="313"/>
        <v>135.41929261686505</v>
      </c>
      <c r="DJ562" s="50">
        <f t="shared" si="313"/>
        <v>129.37496633240255</v>
      </c>
      <c r="DK562" s="50">
        <f t="shared" si="313"/>
        <v>250.41823873577962</v>
      </c>
      <c r="DL562" s="50">
        <f t="shared" si="313"/>
        <v>267.79061051487855</v>
      </c>
      <c r="DM562" s="50">
        <f t="shared" si="313"/>
        <v>253.61913976121517</v>
      </c>
      <c r="DN562" s="50">
        <f t="shared" si="313"/>
        <v>245.18186231367199</v>
      </c>
      <c r="DO562" s="50">
        <f t="shared" si="313"/>
        <v>250.20799037854013</v>
      </c>
      <c r="DP562" s="50">
        <f t="shared" si="313"/>
        <v>249.8167370291018</v>
      </c>
      <c r="DQ562" s="50">
        <f t="shared" si="313"/>
        <v>263.6857850949192</v>
      </c>
      <c r="DR562" s="50">
        <f t="shared" si="313"/>
        <v>264.66624767707674</v>
      </c>
      <c r="DS562" s="50">
        <f t="shared" si="313"/>
        <v>253.82584731952571</v>
      </c>
      <c r="DT562" s="50">
        <f t="shared" si="313"/>
        <v>247.27649185946137</v>
      </c>
      <c r="DU562" s="50">
        <f t="shared" si="313"/>
        <v>247.27649185946137</v>
      </c>
      <c r="DV562" s="50">
        <f t="shared" si="313"/>
        <v>248.08032706241019</v>
      </c>
      <c r="DW562" s="50">
        <f t="shared" si="313"/>
        <v>266.23791279210315</v>
      </c>
      <c r="DX562" s="50">
        <f t="shared" si="313"/>
        <v>256.421215030685</v>
      </c>
      <c r="DY562" s="50">
        <f t="shared" si="313"/>
        <v>247.57614533067755</v>
      </c>
      <c r="DZ562" s="50">
        <f t="shared" si="313"/>
        <v>264.34585127641367</v>
      </c>
      <c r="EA562" s="50">
        <f t="shared" si="313"/>
        <v>257.41440487963962</v>
      </c>
      <c r="EB562" s="50">
        <f t="shared" si="313"/>
        <v>254.01593964709338</v>
      </c>
      <c r="EC562" s="50">
        <f t="shared" si="313"/>
        <v>259.91061582662974</v>
      </c>
      <c r="ED562" s="50">
        <f t="shared" si="313"/>
        <v>246.04285028028499</v>
      </c>
      <c r="EE562" s="50">
        <f t="shared" si="313"/>
        <v>256.94620602122768</v>
      </c>
      <c r="EF562" s="50">
        <f t="shared" si="313"/>
        <v>244.24405997500583</v>
      </c>
      <c r="EG562" s="50">
        <f t="shared" si="313"/>
        <v>270.29052838168957</v>
      </c>
      <c r="EH562" s="50">
        <f t="shared" si="313"/>
        <v>259.82468259241091</v>
      </c>
      <c r="EI562" s="50">
        <f t="shared" si="313"/>
        <v>260.35004929147124</v>
      </c>
      <c r="EJ562" s="50">
        <f t="shared" si="313"/>
        <v>265.85664543719406</v>
      </c>
      <c r="EK562" s="50">
        <f t="shared" si="313"/>
        <v>268.60494332385059</v>
      </c>
      <c r="EL562" s="50">
        <f t="shared" si="313"/>
        <v>245.31138230204161</v>
      </c>
      <c r="EM562" s="50">
        <f t="shared" si="313"/>
        <v>246.05487601234015</v>
      </c>
      <c r="EN562" s="50">
        <f t="shared" si="313"/>
        <v>270.98277667217002</v>
      </c>
      <c r="EO562" s="50">
        <f t="shared" si="313"/>
        <v>245.08650262086516</v>
      </c>
      <c r="EP562" s="50">
        <f t="shared" si="313"/>
        <v>268.65660765031225</v>
      </c>
      <c r="EQ562" s="50">
        <f t="shared" si="313"/>
        <v>267.54942820056704</v>
      </c>
      <c r="ER562" s="50">
        <f t="shared" si="313"/>
        <v>263.64328104551851</v>
      </c>
      <c r="ES562" s="50">
        <f t="shared" si="313"/>
        <v>271.43112098628393</v>
      </c>
      <c r="ET562" s="50">
        <f t="shared" si="313"/>
        <v>244.53614709560034</v>
      </c>
      <c r="EU562" s="50">
        <f t="shared" si="313"/>
        <v>381.99429656799856</v>
      </c>
      <c r="EV562" s="50">
        <f t="shared" si="310"/>
        <v>380.67995124152685</v>
      </c>
      <c r="EW562" s="50">
        <f t="shared" si="310"/>
        <v>384.33936076099172</v>
      </c>
      <c r="EX562" s="50">
        <f t="shared" si="310"/>
        <v>396.1190777888022</v>
      </c>
      <c r="EY562" s="50">
        <f t="shared" si="310"/>
        <v>388.22273106989343</v>
      </c>
      <c r="EZ562" s="50">
        <f t="shared" si="310"/>
        <v>388.70800825324204</v>
      </c>
      <c r="FA562" s="50">
        <f t="shared" si="310"/>
        <v>401.25918955461771</v>
      </c>
      <c r="FB562" s="50">
        <f t="shared" si="310"/>
        <v>405.72130354723021</v>
      </c>
      <c r="FC562" s="50">
        <f t="shared" si="310"/>
        <v>245.21899887934299</v>
      </c>
      <c r="FD562" s="50">
        <f t="shared" si="310"/>
        <v>258.96838864753067</v>
      </c>
      <c r="FE562" s="50">
        <f t="shared" si="310"/>
        <v>256.12092772528985</v>
      </c>
      <c r="FF562" s="50">
        <f t="shared" si="310"/>
        <v>252.48306057983262</v>
      </c>
      <c r="FG562" s="50">
        <f t="shared" si="310"/>
        <v>251.9910750349465</v>
      </c>
      <c r="FH562" s="50">
        <f t="shared" si="310"/>
        <v>265.98483852561611</v>
      </c>
      <c r="FI562" s="50">
        <f t="shared" si="310"/>
        <v>248.37326357546462</v>
      </c>
      <c r="FJ562" s="50">
        <f t="shared" si="310"/>
        <v>267.82016484882581</v>
      </c>
      <c r="FK562" s="50">
        <f t="shared" si="310"/>
        <v>253.71853017497216</v>
      </c>
      <c r="FL562" s="50">
        <f t="shared" si="310"/>
        <v>255.61638549954921</v>
      </c>
      <c r="FM562" s="50">
        <f t="shared" si="310"/>
        <v>263.98959090933738</v>
      </c>
      <c r="FN562" s="50">
        <f t="shared" si="310"/>
        <v>248.84513660960101</v>
      </c>
      <c r="FO562" s="50">
        <f t="shared" si="310"/>
        <v>251.11420856116467</v>
      </c>
      <c r="FP562" s="50">
        <f t="shared" si="310"/>
        <v>258.75445106155576</v>
      </c>
      <c r="FQ562" s="50">
        <f t="shared" si="310"/>
        <v>262.08680050566807</v>
      </c>
      <c r="FR562" s="50">
        <f t="shared" si="310"/>
        <v>269.35690745583878</v>
      </c>
      <c r="FS562" s="50">
        <f t="shared" si="310"/>
        <v>256.76192622435059</v>
      </c>
      <c r="FT562" s="50">
        <f t="shared" si="310"/>
        <v>246.62773960098869</v>
      </c>
      <c r="FU562" s="50">
        <f t="shared" si="310"/>
        <v>244.08373533242582</v>
      </c>
      <c r="FV562" s="50">
        <f t="shared" si="310"/>
        <v>244.92232819427849</v>
      </c>
      <c r="FW562" s="50">
        <f t="shared" si="310"/>
        <v>251.1052865351935</v>
      </c>
      <c r="FX562" s="50">
        <f t="shared" si="310"/>
        <v>269.73096993257042</v>
      </c>
    </row>
    <row r="563" spans="1:180" x14ac:dyDescent="0.2">
      <c r="A563" s="3" t="s">
        <v>112</v>
      </c>
      <c r="B563" s="3" t="s">
        <v>112</v>
      </c>
      <c r="C563">
        <f t="shared" si="280"/>
        <v>0</v>
      </c>
      <c r="G563" t="str">
        <f t="shared" si="281"/>
        <v>B</v>
      </c>
      <c r="W563" s="56" t="s">
        <v>99</v>
      </c>
      <c r="X563" s="50">
        <f t="shared" si="274"/>
        <v>172.52450253887099</v>
      </c>
      <c r="Y563" s="50">
        <f t="shared" si="314"/>
        <v>149.16134567518361</v>
      </c>
      <c r="Z563" s="50">
        <f t="shared" si="314"/>
        <v>165.00566478209225</v>
      </c>
      <c r="AA563" s="50">
        <f t="shared" si="314"/>
        <v>153.59240820775571</v>
      </c>
      <c r="AB563" s="50">
        <f t="shared" si="314"/>
        <v>160.27159662214476</v>
      </c>
      <c r="AC563" s="50">
        <f t="shared" si="314"/>
        <v>152.77515957284479</v>
      </c>
      <c r="AD563" s="50">
        <f t="shared" si="314"/>
        <v>161.37244564239305</v>
      </c>
      <c r="AE563" s="50">
        <f t="shared" si="314"/>
        <v>144.25520598113354</v>
      </c>
      <c r="AF563" s="50">
        <f t="shared" si="314"/>
        <v>161.27410575596812</v>
      </c>
      <c r="AG563" s="50">
        <f t="shared" si="314"/>
        <v>169.9505586732576</v>
      </c>
      <c r="AH563" s="50">
        <f t="shared" si="314"/>
        <v>164.33247301542565</v>
      </c>
      <c r="AI563" s="50">
        <f t="shared" si="314"/>
        <v>154.4509096624908</v>
      </c>
      <c r="AJ563" s="50">
        <f t="shared" si="314"/>
        <v>169.8992778935411</v>
      </c>
      <c r="AK563" s="50">
        <f t="shared" si="314"/>
        <v>155.02299040643118</v>
      </c>
      <c r="AL563" s="50">
        <f t="shared" si="314"/>
        <v>166.28224731481308</v>
      </c>
      <c r="AM563" s="50">
        <f t="shared" si="314"/>
        <v>147.59083763774149</v>
      </c>
      <c r="AN563" s="50">
        <f t="shared" si="314"/>
        <v>150.03430716448233</v>
      </c>
      <c r="AO563" s="50">
        <f t="shared" si="314"/>
        <v>147.20648478981829</v>
      </c>
      <c r="AP563" s="50">
        <f t="shared" si="314"/>
        <v>158.56788906005718</v>
      </c>
      <c r="AQ563" s="50">
        <f t="shared" si="314"/>
        <v>159.92071246245854</v>
      </c>
      <c r="AR563" s="50">
        <f t="shared" si="314"/>
        <v>172.44612822741169</v>
      </c>
      <c r="AS563" s="50">
        <f t="shared" si="314"/>
        <v>170.50070902588018</v>
      </c>
      <c r="AT563" s="50">
        <f t="shared" si="314"/>
        <v>163.14518713715682</v>
      </c>
      <c r="AU563" s="50">
        <f t="shared" si="314"/>
        <v>169.96473668279208</v>
      </c>
      <c r="AV563" s="50">
        <f t="shared" si="314"/>
        <v>161.12935542100368</v>
      </c>
      <c r="AW563" s="50">
        <f t="shared" si="314"/>
        <v>148.23680776312131</v>
      </c>
      <c r="AX563" s="50">
        <f t="shared" si="314"/>
        <v>152.39180292658421</v>
      </c>
      <c r="AY563" s="50">
        <f t="shared" si="314"/>
        <v>154.04203320235061</v>
      </c>
      <c r="AZ563" s="50">
        <f t="shared" si="314"/>
        <v>105.30790557072754</v>
      </c>
      <c r="BA563" s="50">
        <f t="shared" si="314"/>
        <v>109.57889867944297</v>
      </c>
      <c r="BB563" s="50">
        <f t="shared" si="314"/>
        <v>94.974219445320671</v>
      </c>
      <c r="BC563" s="50">
        <f t="shared" si="314"/>
        <v>112.00426494228888</v>
      </c>
      <c r="BD563" s="50">
        <f t="shared" si="314"/>
        <v>94.049673693853322</v>
      </c>
      <c r="BE563" s="50">
        <f t="shared" si="314"/>
        <v>88.253196839812276</v>
      </c>
      <c r="BF563" s="50">
        <f t="shared" si="314"/>
        <v>100.54529887284518</v>
      </c>
      <c r="BG563" s="50">
        <f t="shared" si="314"/>
        <v>112.29913727054927</v>
      </c>
      <c r="BH563" s="50">
        <f t="shared" si="314"/>
        <v>84.227581664219898</v>
      </c>
      <c r="BI563" s="50">
        <f t="shared" si="314"/>
        <v>110.37177754531042</v>
      </c>
      <c r="BJ563" s="50">
        <f t="shared" si="314"/>
        <v>106.70622159214605</v>
      </c>
      <c r="BK563" s="50">
        <f t="shared" si="314"/>
        <v>111.44200628748888</v>
      </c>
      <c r="BL563" s="50">
        <f t="shared" si="314"/>
        <v>99.593237928166005</v>
      </c>
      <c r="BM563" s="50">
        <f t="shared" si="314"/>
        <v>95.44695290521031</v>
      </c>
      <c r="BN563" s="50">
        <f t="shared" si="314"/>
        <v>86.320971049360907</v>
      </c>
      <c r="BO563" s="50">
        <f t="shared" si="314"/>
        <v>0</v>
      </c>
      <c r="BP563" s="50">
        <f t="shared" si="314"/>
        <v>0</v>
      </c>
      <c r="BQ563" s="50">
        <f t="shared" si="314"/>
        <v>0</v>
      </c>
      <c r="BR563" s="50">
        <f t="shared" si="314"/>
        <v>0</v>
      </c>
      <c r="BS563" s="50">
        <f t="shared" si="314"/>
        <v>0</v>
      </c>
      <c r="BT563" s="50">
        <f t="shared" si="314"/>
        <v>0</v>
      </c>
      <c r="BU563" s="50">
        <f t="shared" si="314"/>
        <v>0</v>
      </c>
      <c r="BV563" s="50">
        <f t="shared" si="314"/>
        <v>0</v>
      </c>
      <c r="BW563" s="50">
        <f t="shared" si="314"/>
        <v>0</v>
      </c>
      <c r="BX563" s="50">
        <f t="shared" si="314"/>
        <v>0</v>
      </c>
      <c r="BY563" s="50">
        <f t="shared" si="314"/>
        <v>0</v>
      </c>
      <c r="BZ563" s="50">
        <f t="shared" si="314"/>
        <v>0</v>
      </c>
      <c r="CA563" s="50">
        <f t="shared" si="314"/>
        <v>0</v>
      </c>
      <c r="CB563" s="50">
        <f t="shared" si="314"/>
        <v>0</v>
      </c>
      <c r="CC563" s="50">
        <f t="shared" si="314"/>
        <v>128.51900351110226</v>
      </c>
      <c r="CD563" s="50">
        <f t="shared" si="314"/>
        <v>124.02083083020592</v>
      </c>
      <c r="CE563" s="50">
        <f t="shared" si="314"/>
        <v>133.15464041570888</v>
      </c>
      <c r="CF563" s="50">
        <f t="shared" si="314"/>
        <v>115.87606482706829</v>
      </c>
      <c r="CG563" s="50">
        <f t="shared" si="314"/>
        <v>135.59974089473192</v>
      </c>
      <c r="CH563" s="50">
        <f t="shared" si="314"/>
        <v>119.12257204291514</v>
      </c>
      <c r="CI563" s="50">
        <f t="shared" si="314"/>
        <v>130.28544822828309</v>
      </c>
      <c r="CJ563" s="50">
        <f t="shared" si="314"/>
        <v>136.8240040635983</v>
      </c>
      <c r="CK563" s="50">
        <f t="shared" si="313"/>
        <v>139.01472567052133</v>
      </c>
      <c r="CL563" s="50">
        <f t="shared" si="313"/>
        <v>136.38337902079624</v>
      </c>
      <c r="CM563" s="50">
        <f t="shared" si="313"/>
        <v>130.39447095641907</v>
      </c>
      <c r="CN563" s="50">
        <f t="shared" si="313"/>
        <v>137.43065771363541</v>
      </c>
      <c r="CO563" s="50">
        <f t="shared" si="313"/>
        <v>115.56103217279566</v>
      </c>
      <c r="CP563" s="50">
        <f t="shared" si="313"/>
        <v>132.41903178507769</v>
      </c>
      <c r="CQ563" s="50">
        <f t="shared" si="313"/>
        <v>121.69235107304918</v>
      </c>
      <c r="CR563" s="50">
        <f t="shared" si="313"/>
        <v>137.59506104444813</v>
      </c>
      <c r="CS563" s="50">
        <f t="shared" si="313"/>
        <v>141.8789941768874</v>
      </c>
      <c r="CT563" s="50">
        <f t="shared" si="313"/>
        <v>123.58465013562051</v>
      </c>
      <c r="CU563" s="50">
        <f t="shared" si="313"/>
        <v>122.35887447092837</v>
      </c>
      <c r="CV563" s="50">
        <f t="shared" si="313"/>
        <v>130.20173475158307</v>
      </c>
      <c r="CW563" s="50">
        <f t="shared" si="313"/>
        <v>134.26164677890205</v>
      </c>
      <c r="CX563" s="50">
        <f t="shared" si="313"/>
        <v>139.81573529266367</v>
      </c>
      <c r="CY563" s="50">
        <f t="shared" si="313"/>
        <v>120.75399675788358</v>
      </c>
      <c r="CZ563" s="50">
        <f t="shared" si="313"/>
        <v>138.20921884513155</v>
      </c>
      <c r="DA563" s="50">
        <f t="shared" si="313"/>
        <v>118.47006449127069</v>
      </c>
      <c r="DB563" s="50">
        <f t="shared" si="313"/>
        <v>114.20473278929261</v>
      </c>
      <c r="DC563" s="50">
        <f t="shared" si="313"/>
        <v>114.90809441321714</v>
      </c>
      <c r="DD563" s="50">
        <f t="shared" si="313"/>
        <v>125.56040738927463</v>
      </c>
      <c r="DE563" s="50">
        <f t="shared" si="313"/>
        <v>113.83873440334833</v>
      </c>
      <c r="DF563" s="50">
        <f t="shared" si="313"/>
        <v>136.04695385498829</v>
      </c>
      <c r="DG563" s="50">
        <f t="shared" si="313"/>
        <v>140.31452440514627</v>
      </c>
      <c r="DH563" s="50">
        <f t="shared" si="313"/>
        <v>129.12825618376672</v>
      </c>
      <c r="DI563" s="50">
        <f t="shared" si="313"/>
        <v>134.7519254164778</v>
      </c>
      <c r="DJ563" s="50">
        <f t="shared" si="313"/>
        <v>128.70759913201533</v>
      </c>
      <c r="DK563" s="50">
        <f t="shared" si="313"/>
        <v>249.75087153539238</v>
      </c>
      <c r="DL563" s="50">
        <f t="shared" si="313"/>
        <v>267.12324331449133</v>
      </c>
      <c r="DM563" s="50">
        <f t="shared" si="313"/>
        <v>252.95177256082792</v>
      </c>
      <c r="DN563" s="50">
        <f t="shared" si="313"/>
        <v>244.51449511328474</v>
      </c>
      <c r="DO563" s="50">
        <f t="shared" si="313"/>
        <v>249.54062317815291</v>
      </c>
      <c r="DP563" s="50">
        <f t="shared" si="313"/>
        <v>249.14936982871458</v>
      </c>
      <c r="DQ563" s="50">
        <f t="shared" si="313"/>
        <v>263.01841789453198</v>
      </c>
      <c r="DR563" s="50">
        <f t="shared" si="313"/>
        <v>263.99888047668952</v>
      </c>
      <c r="DS563" s="50">
        <f t="shared" si="313"/>
        <v>253.15848011913849</v>
      </c>
      <c r="DT563" s="50">
        <f t="shared" si="313"/>
        <v>246.60912465907415</v>
      </c>
      <c r="DU563" s="50">
        <f t="shared" si="313"/>
        <v>246.60912465907415</v>
      </c>
      <c r="DV563" s="50">
        <f t="shared" si="313"/>
        <v>247.41295986202294</v>
      </c>
      <c r="DW563" s="50">
        <f t="shared" si="313"/>
        <v>265.57054559171593</v>
      </c>
      <c r="DX563" s="50">
        <f t="shared" si="313"/>
        <v>255.75384783029776</v>
      </c>
      <c r="DY563" s="50">
        <f t="shared" si="313"/>
        <v>246.9087781302903</v>
      </c>
      <c r="DZ563" s="50">
        <f t="shared" si="313"/>
        <v>263.67848407602645</v>
      </c>
      <c r="EA563" s="50">
        <f t="shared" si="313"/>
        <v>256.74703767925234</v>
      </c>
      <c r="EB563" s="50">
        <f t="shared" si="313"/>
        <v>253.34857244670616</v>
      </c>
      <c r="EC563" s="50">
        <f t="shared" si="313"/>
        <v>259.24324862624252</v>
      </c>
      <c r="ED563" s="50">
        <f t="shared" si="313"/>
        <v>245.37548307989775</v>
      </c>
      <c r="EE563" s="50">
        <f t="shared" si="313"/>
        <v>256.27883882084046</v>
      </c>
      <c r="EF563" s="50">
        <f t="shared" si="313"/>
        <v>243.57669277461858</v>
      </c>
      <c r="EG563" s="50">
        <f t="shared" si="313"/>
        <v>269.62316118130229</v>
      </c>
      <c r="EH563" s="50">
        <f t="shared" si="313"/>
        <v>259.15731539202363</v>
      </c>
      <c r="EI563" s="50">
        <f t="shared" si="313"/>
        <v>259.68268209108402</v>
      </c>
      <c r="EJ563" s="50">
        <f t="shared" si="313"/>
        <v>265.18927823680684</v>
      </c>
      <c r="EK563" s="50">
        <f t="shared" si="313"/>
        <v>267.93757612346337</v>
      </c>
      <c r="EL563" s="50">
        <f t="shared" si="313"/>
        <v>244.64401510165439</v>
      </c>
      <c r="EM563" s="50">
        <f t="shared" si="313"/>
        <v>245.38750881195296</v>
      </c>
      <c r="EN563" s="50">
        <f t="shared" si="313"/>
        <v>270.3154094717828</v>
      </c>
      <c r="EO563" s="50">
        <f t="shared" si="313"/>
        <v>244.41913542047791</v>
      </c>
      <c r="EP563" s="50">
        <f t="shared" si="313"/>
        <v>267.98924044992498</v>
      </c>
      <c r="EQ563" s="50">
        <f t="shared" si="313"/>
        <v>266.88206100017976</v>
      </c>
      <c r="ER563" s="50">
        <f t="shared" si="313"/>
        <v>262.97591384513123</v>
      </c>
      <c r="ES563" s="50">
        <f t="shared" si="313"/>
        <v>270.76375378589671</v>
      </c>
      <c r="ET563" s="50">
        <f t="shared" si="313"/>
        <v>243.86877989521312</v>
      </c>
      <c r="EU563" s="50">
        <f t="shared" si="313"/>
        <v>381.3269293676114</v>
      </c>
      <c r="EV563" s="50">
        <f t="shared" si="310"/>
        <v>380.01258404113963</v>
      </c>
      <c r="EW563" s="50">
        <f t="shared" si="310"/>
        <v>383.67199356060451</v>
      </c>
      <c r="EX563" s="50">
        <f t="shared" si="310"/>
        <v>395.45171058841504</v>
      </c>
      <c r="EY563" s="50">
        <f t="shared" si="310"/>
        <v>387.55536386950627</v>
      </c>
      <c r="EZ563" s="50">
        <f t="shared" si="310"/>
        <v>388.04064105285488</v>
      </c>
      <c r="FA563" s="50">
        <f t="shared" si="310"/>
        <v>400.59182235423049</v>
      </c>
      <c r="FB563" s="50">
        <f t="shared" si="310"/>
        <v>405.05393634684305</v>
      </c>
      <c r="FC563" s="50">
        <f t="shared" si="310"/>
        <v>244.55163167895574</v>
      </c>
      <c r="FD563" s="50">
        <f t="shared" si="310"/>
        <v>258.3010214471434</v>
      </c>
      <c r="FE563" s="50">
        <f t="shared" si="310"/>
        <v>255.4535605249026</v>
      </c>
      <c r="FF563" s="50">
        <f t="shared" si="310"/>
        <v>251.81569337944538</v>
      </c>
      <c r="FG563" s="50">
        <f t="shared" si="310"/>
        <v>251.32370783455926</v>
      </c>
      <c r="FH563" s="50">
        <f t="shared" si="310"/>
        <v>265.31747132522889</v>
      </c>
      <c r="FI563" s="50">
        <f t="shared" si="310"/>
        <v>247.70589637507737</v>
      </c>
      <c r="FJ563" s="50">
        <f t="shared" si="310"/>
        <v>267.15279764843859</v>
      </c>
      <c r="FK563" s="50">
        <f t="shared" si="310"/>
        <v>253.05116297458491</v>
      </c>
      <c r="FL563" s="50">
        <f t="shared" si="310"/>
        <v>254.94901829916196</v>
      </c>
      <c r="FM563" s="50">
        <f t="shared" si="310"/>
        <v>263.32222370895016</v>
      </c>
      <c r="FN563" s="50">
        <f t="shared" si="310"/>
        <v>248.17776940921377</v>
      </c>
      <c r="FO563" s="50">
        <f t="shared" si="310"/>
        <v>250.44684136077743</v>
      </c>
      <c r="FP563" s="50">
        <f t="shared" si="310"/>
        <v>258.08708386116854</v>
      </c>
      <c r="FQ563" s="50">
        <f t="shared" si="310"/>
        <v>261.41943330528079</v>
      </c>
      <c r="FR563" s="50">
        <f t="shared" si="310"/>
        <v>268.68954025545156</v>
      </c>
      <c r="FS563" s="50">
        <f t="shared" ref="FS563:FX563" si="315">IF(FS76=0,0,$M$62*60+(FS76+VLOOKUP($W563,$T$4:$U$160,2,FALSE)+VLOOKUP(FS$507,$T$4:$U$160,2,FALSE))/$K$56)</f>
        <v>256.09455902396331</v>
      </c>
      <c r="FT563" s="50">
        <f t="shared" si="315"/>
        <v>245.96037240060144</v>
      </c>
      <c r="FU563" s="50">
        <f t="shared" si="315"/>
        <v>243.4163681320386</v>
      </c>
      <c r="FV563" s="50">
        <f t="shared" si="315"/>
        <v>244.25496099389125</v>
      </c>
      <c r="FW563" s="50">
        <f t="shared" si="315"/>
        <v>250.43791933480625</v>
      </c>
      <c r="FX563" s="50">
        <f t="shared" si="315"/>
        <v>269.0636027321832</v>
      </c>
    </row>
    <row r="564" spans="1:180" x14ac:dyDescent="0.2">
      <c r="A564" s="3" t="s">
        <v>121</v>
      </c>
      <c r="B564" s="3" t="s">
        <v>121</v>
      </c>
      <c r="C564">
        <f t="shared" si="280"/>
        <v>0</v>
      </c>
      <c r="G564" t="str">
        <f t="shared" si="281"/>
        <v>A</v>
      </c>
      <c r="W564" s="56" t="s">
        <v>63</v>
      </c>
      <c r="X564" s="50">
        <f t="shared" si="274"/>
        <v>165.49709153420909</v>
      </c>
      <c r="Y564" s="50">
        <f t="shared" si="314"/>
        <v>142.13393467052171</v>
      </c>
      <c r="Z564" s="50">
        <f t="shared" si="314"/>
        <v>157.97825377743038</v>
      </c>
      <c r="AA564" s="50">
        <f t="shared" si="314"/>
        <v>146.56499720309384</v>
      </c>
      <c r="AB564" s="50">
        <f t="shared" si="314"/>
        <v>153.24418561748288</v>
      </c>
      <c r="AC564" s="50">
        <f t="shared" si="314"/>
        <v>145.74774856818291</v>
      </c>
      <c r="AD564" s="50">
        <f t="shared" si="314"/>
        <v>154.34503463773115</v>
      </c>
      <c r="AE564" s="50">
        <f t="shared" si="314"/>
        <v>137.22779497647164</v>
      </c>
      <c r="AF564" s="50">
        <f t="shared" si="314"/>
        <v>154.24669475130625</v>
      </c>
      <c r="AG564" s="50">
        <f t="shared" si="314"/>
        <v>162.92314766859573</v>
      </c>
      <c r="AH564" s="50">
        <f t="shared" si="314"/>
        <v>157.30506201076375</v>
      </c>
      <c r="AI564" s="50">
        <f t="shared" si="314"/>
        <v>147.42349865782893</v>
      </c>
      <c r="AJ564" s="50">
        <f t="shared" si="314"/>
        <v>162.87186688887923</v>
      </c>
      <c r="AK564" s="50">
        <f t="shared" si="314"/>
        <v>147.99557940176931</v>
      </c>
      <c r="AL564" s="50">
        <f t="shared" si="314"/>
        <v>159.25483631015121</v>
      </c>
      <c r="AM564" s="50">
        <f t="shared" si="314"/>
        <v>140.56342663307962</v>
      </c>
      <c r="AN564" s="50">
        <f t="shared" si="314"/>
        <v>143.00689615982043</v>
      </c>
      <c r="AO564" s="50">
        <f t="shared" si="314"/>
        <v>140.17907378515639</v>
      </c>
      <c r="AP564" s="50">
        <f t="shared" si="314"/>
        <v>151.54047805539528</v>
      </c>
      <c r="AQ564" s="50">
        <f t="shared" si="314"/>
        <v>152.89330145779667</v>
      </c>
      <c r="AR564" s="50">
        <f t="shared" si="314"/>
        <v>165.41871722274982</v>
      </c>
      <c r="AS564" s="50">
        <f t="shared" si="314"/>
        <v>163.47329802121831</v>
      </c>
      <c r="AT564" s="50">
        <f t="shared" si="314"/>
        <v>156.11777613249495</v>
      </c>
      <c r="AU564" s="50">
        <f t="shared" si="314"/>
        <v>162.93732567813018</v>
      </c>
      <c r="AV564" s="50">
        <f t="shared" si="314"/>
        <v>154.10194441634178</v>
      </c>
      <c r="AW564" s="50">
        <f t="shared" si="314"/>
        <v>141.20939675845941</v>
      </c>
      <c r="AX564" s="50">
        <f t="shared" si="314"/>
        <v>145.36439192192233</v>
      </c>
      <c r="AY564" s="50">
        <f t="shared" si="314"/>
        <v>147.01462219768874</v>
      </c>
      <c r="AZ564" s="50">
        <f t="shared" si="314"/>
        <v>98.280494566065641</v>
      </c>
      <c r="BA564" s="50">
        <f t="shared" si="314"/>
        <v>102.55148767478107</v>
      </c>
      <c r="BB564" s="50">
        <f t="shared" si="314"/>
        <v>87.946808440658771</v>
      </c>
      <c r="BC564" s="50">
        <f t="shared" si="314"/>
        <v>104.976853937627</v>
      </c>
      <c r="BD564" s="50">
        <f t="shared" si="314"/>
        <v>87.022262689191422</v>
      </c>
      <c r="BE564" s="50">
        <f t="shared" si="314"/>
        <v>81.225785835150376</v>
      </c>
      <c r="BF564" s="50">
        <f t="shared" si="314"/>
        <v>93.51788786818328</v>
      </c>
      <c r="BG564" s="50">
        <f t="shared" si="314"/>
        <v>105.27172626588737</v>
      </c>
      <c r="BH564" s="50">
        <f t="shared" si="314"/>
        <v>77.200170659557998</v>
      </c>
      <c r="BI564" s="50">
        <f t="shared" si="314"/>
        <v>103.34436654064852</v>
      </c>
      <c r="BJ564" s="50">
        <f t="shared" si="314"/>
        <v>99.678810587484165</v>
      </c>
      <c r="BK564" s="50">
        <f t="shared" si="314"/>
        <v>104.41459528282699</v>
      </c>
      <c r="BL564" s="50">
        <f t="shared" si="314"/>
        <v>92.565826923504119</v>
      </c>
      <c r="BM564" s="50">
        <f t="shared" si="314"/>
        <v>88.41954190054841</v>
      </c>
      <c r="BN564" s="50">
        <f t="shared" si="314"/>
        <v>79.293560044699021</v>
      </c>
      <c r="BO564" s="50">
        <f t="shared" si="314"/>
        <v>0</v>
      </c>
      <c r="BP564" s="50">
        <f t="shared" si="314"/>
        <v>0</v>
      </c>
      <c r="BQ564" s="50">
        <f t="shared" si="314"/>
        <v>0</v>
      </c>
      <c r="BR564" s="50">
        <f t="shared" si="314"/>
        <v>0</v>
      </c>
      <c r="BS564" s="50">
        <f t="shared" si="314"/>
        <v>0</v>
      </c>
      <c r="BT564" s="50">
        <f t="shared" si="314"/>
        <v>0</v>
      </c>
      <c r="BU564" s="50">
        <f t="shared" si="314"/>
        <v>0</v>
      </c>
      <c r="BV564" s="50">
        <f t="shared" si="314"/>
        <v>0</v>
      </c>
      <c r="BW564" s="50">
        <f t="shared" si="314"/>
        <v>0</v>
      </c>
      <c r="BX564" s="50">
        <f t="shared" si="314"/>
        <v>0</v>
      </c>
      <c r="BY564" s="50">
        <f t="shared" si="314"/>
        <v>0</v>
      </c>
      <c r="BZ564" s="50">
        <f t="shared" si="314"/>
        <v>0</v>
      </c>
      <c r="CA564" s="50">
        <f t="shared" si="314"/>
        <v>0</v>
      </c>
      <c r="CB564" s="50">
        <f t="shared" si="314"/>
        <v>0</v>
      </c>
      <c r="CC564" s="50">
        <f t="shared" si="314"/>
        <v>121.49159250644034</v>
      </c>
      <c r="CD564" s="50">
        <f t="shared" si="314"/>
        <v>116.99341982554402</v>
      </c>
      <c r="CE564" s="50">
        <f t="shared" si="314"/>
        <v>126.12722941104698</v>
      </c>
      <c r="CF564" s="50">
        <f t="shared" si="314"/>
        <v>108.84865382240639</v>
      </c>
      <c r="CG564" s="50">
        <f t="shared" si="314"/>
        <v>128.57232989007005</v>
      </c>
      <c r="CH564" s="50">
        <f t="shared" si="314"/>
        <v>112.09516103825325</v>
      </c>
      <c r="CI564" s="50">
        <f t="shared" si="314"/>
        <v>123.25803722362119</v>
      </c>
      <c r="CJ564" s="50">
        <f t="shared" si="314"/>
        <v>129.79659305893639</v>
      </c>
      <c r="CK564" s="50">
        <f t="shared" si="313"/>
        <v>131.98731466585943</v>
      </c>
      <c r="CL564" s="50">
        <f t="shared" si="313"/>
        <v>129.35596801613434</v>
      </c>
      <c r="CM564" s="50">
        <f t="shared" si="313"/>
        <v>123.3670599517572</v>
      </c>
      <c r="CN564" s="50">
        <f t="shared" si="313"/>
        <v>130.40324670897351</v>
      </c>
      <c r="CO564" s="50">
        <f t="shared" si="313"/>
        <v>108.53362116813378</v>
      </c>
      <c r="CP564" s="50">
        <f t="shared" si="313"/>
        <v>125.39162078041579</v>
      </c>
      <c r="CQ564" s="50">
        <f t="shared" si="313"/>
        <v>114.66494006838728</v>
      </c>
      <c r="CR564" s="50">
        <f t="shared" si="313"/>
        <v>130.56765003978626</v>
      </c>
      <c r="CS564" s="50">
        <f t="shared" si="313"/>
        <v>134.8515831722255</v>
      </c>
      <c r="CT564" s="50">
        <f t="shared" si="313"/>
        <v>116.55723913095862</v>
      </c>
      <c r="CU564" s="50">
        <f t="shared" si="313"/>
        <v>115.33146346626646</v>
      </c>
      <c r="CV564" s="50">
        <f t="shared" si="313"/>
        <v>123.17432374692117</v>
      </c>
      <c r="CW564" s="50">
        <f t="shared" si="313"/>
        <v>127.23423577424015</v>
      </c>
      <c r="CX564" s="50">
        <f t="shared" si="313"/>
        <v>132.78832428800177</v>
      </c>
      <c r="CY564" s="50">
        <f t="shared" si="313"/>
        <v>113.7265857532217</v>
      </c>
      <c r="CZ564" s="50">
        <f t="shared" si="313"/>
        <v>131.18180784046965</v>
      </c>
      <c r="DA564" s="50">
        <f t="shared" si="313"/>
        <v>111.4426534866088</v>
      </c>
      <c r="DB564" s="50">
        <f t="shared" si="313"/>
        <v>107.17732178463072</v>
      </c>
      <c r="DC564" s="50">
        <f t="shared" si="313"/>
        <v>107.88068340855524</v>
      </c>
      <c r="DD564" s="50">
        <f t="shared" si="313"/>
        <v>118.53299638461276</v>
      </c>
      <c r="DE564" s="50">
        <f t="shared" si="313"/>
        <v>106.81132339868644</v>
      </c>
      <c r="DF564" s="50">
        <f t="shared" si="313"/>
        <v>129.01954285032642</v>
      </c>
      <c r="DG564" s="50">
        <f t="shared" si="313"/>
        <v>133.2871134004844</v>
      </c>
      <c r="DH564" s="50">
        <f t="shared" si="313"/>
        <v>122.10084517910485</v>
      </c>
      <c r="DI564" s="50">
        <f t="shared" si="313"/>
        <v>127.72451441181593</v>
      </c>
      <c r="DJ564" s="50">
        <f t="shared" si="313"/>
        <v>121.68018812735342</v>
      </c>
      <c r="DK564" s="50">
        <f t="shared" si="313"/>
        <v>242.72346053073051</v>
      </c>
      <c r="DL564" s="50">
        <f t="shared" si="313"/>
        <v>260.09583230982946</v>
      </c>
      <c r="DM564" s="50">
        <f t="shared" si="313"/>
        <v>245.92436155616605</v>
      </c>
      <c r="DN564" s="50">
        <f t="shared" si="313"/>
        <v>237.48708410862287</v>
      </c>
      <c r="DO564" s="50">
        <f t="shared" si="313"/>
        <v>242.51321217349104</v>
      </c>
      <c r="DP564" s="50">
        <f t="shared" si="313"/>
        <v>242.12195882405268</v>
      </c>
      <c r="DQ564" s="50">
        <f t="shared" si="313"/>
        <v>255.99100688987008</v>
      </c>
      <c r="DR564" s="50">
        <f t="shared" si="313"/>
        <v>256.97146947202759</v>
      </c>
      <c r="DS564" s="50">
        <f t="shared" si="313"/>
        <v>246.13106911447659</v>
      </c>
      <c r="DT564" s="50">
        <f t="shared" si="313"/>
        <v>239.58171365441228</v>
      </c>
      <c r="DU564" s="50">
        <f t="shared" si="313"/>
        <v>239.58171365441228</v>
      </c>
      <c r="DV564" s="50">
        <f t="shared" si="313"/>
        <v>240.38554885736107</v>
      </c>
      <c r="DW564" s="50">
        <f t="shared" si="313"/>
        <v>258.54313458705406</v>
      </c>
      <c r="DX564" s="50">
        <f t="shared" si="313"/>
        <v>248.72643682563589</v>
      </c>
      <c r="DY564" s="50">
        <f t="shared" si="313"/>
        <v>239.88136712562846</v>
      </c>
      <c r="DZ564" s="50">
        <f t="shared" si="313"/>
        <v>256.65107307136458</v>
      </c>
      <c r="EA564" s="50">
        <f t="shared" si="313"/>
        <v>249.7196266745905</v>
      </c>
      <c r="EB564" s="50">
        <f t="shared" si="313"/>
        <v>246.32116144204426</v>
      </c>
      <c r="EC564" s="50">
        <f t="shared" si="313"/>
        <v>252.21583762158065</v>
      </c>
      <c r="ED564" s="50">
        <f t="shared" si="313"/>
        <v>238.34807207523588</v>
      </c>
      <c r="EE564" s="50">
        <f t="shared" si="313"/>
        <v>249.25142781617859</v>
      </c>
      <c r="EF564" s="50">
        <f t="shared" si="313"/>
        <v>236.54928176995671</v>
      </c>
      <c r="EG564" s="50">
        <f t="shared" si="313"/>
        <v>262.59575017664042</v>
      </c>
      <c r="EH564" s="50">
        <f t="shared" si="313"/>
        <v>252.12990438736176</v>
      </c>
      <c r="EI564" s="50">
        <f t="shared" si="313"/>
        <v>252.65527108642212</v>
      </c>
      <c r="EJ564" s="50">
        <f t="shared" si="313"/>
        <v>258.16186723214497</v>
      </c>
      <c r="EK564" s="50">
        <f t="shared" si="313"/>
        <v>260.9101651188015</v>
      </c>
      <c r="EL564" s="50">
        <f t="shared" si="313"/>
        <v>237.61660409699252</v>
      </c>
      <c r="EM564" s="50">
        <f t="shared" si="313"/>
        <v>238.36009780729106</v>
      </c>
      <c r="EN564" s="50">
        <f t="shared" si="313"/>
        <v>263.28799846712093</v>
      </c>
      <c r="EO564" s="50">
        <f t="shared" si="313"/>
        <v>237.39172441581604</v>
      </c>
      <c r="EP564" s="50">
        <f t="shared" si="313"/>
        <v>260.96182944526311</v>
      </c>
      <c r="EQ564" s="50">
        <f t="shared" si="313"/>
        <v>259.85464999551789</v>
      </c>
      <c r="ER564" s="50">
        <f t="shared" si="313"/>
        <v>255.94850284046936</v>
      </c>
      <c r="ES564" s="50">
        <f t="shared" si="313"/>
        <v>263.73634278123484</v>
      </c>
      <c r="ET564" s="50">
        <f t="shared" si="313"/>
        <v>236.84136889055125</v>
      </c>
      <c r="EU564" s="50">
        <f t="shared" si="313"/>
        <v>374.29951836294953</v>
      </c>
      <c r="EV564" s="50">
        <f t="shared" ref="EV564:FX572" si="316">IF(EV77=0,0,$M$62*60+(EV77+VLOOKUP($W564,$T$4:$U$160,2,FALSE)+VLOOKUP(EV$507,$T$4:$U$160,2,FALSE))/$K$56)</f>
        <v>372.98517303647776</v>
      </c>
      <c r="EW564" s="50">
        <f t="shared" si="316"/>
        <v>376.64458255594263</v>
      </c>
      <c r="EX564" s="50">
        <f t="shared" si="316"/>
        <v>388.42429958375317</v>
      </c>
      <c r="EY564" s="50">
        <f t="shared" si="316"/>
        <v>380.52795286484434</v>
      </c>
      <c r="EZ564" s="50">
        <f t="shared" si="316"/>
        <v>381.01323004819301</v>
      </c>
      <c r="FA564" s="50">
        <f t="shared" si="316"/>
        <v>393.56441134956862</v>
      </c>
      <c r="FB564" s="50">
        <f t="shared" si="316"/>
        <v>398.02652534218117</v>
      </c>
      <c r="FC564" s="50">
        <f t="shared" si="316"/>
        <v>237.52422067429387</v>
      </c>
      <c r="FD564" s="50">
        <f t="shared" si="316"/>
        <v>251.27361044248153</v>
      </c>
      <c r="FE564" s="50">
        <f t="shared" si="316"/>
        <v>248.42614952024073</v>
      </c>
      <c r="FF564" s="50">
        <f t="shared" si="316"/>
        <v>244.78828237478351</v>
      </c>
      <c r="FG564" s="50">
        <f t="shared" si="316"/>
        <v>244.29629682989741</v>
      </c>
      <c r="FH564" s="50">
        <f t="shared" si="316"/>
        <v>258.29006032056702</v>
      </c>
      <c r="FI564" s="50">
        <f t="shared" si="316"/>
        <v>240.6784853704155</v>
      </c>
      <c r="FJ564" s="50">
        <f t="shared" si="316"/>
        <v>260.12538664377666</v>
      </c>
      <c r="FK564" s="50">
        <f t="shared" si="316"/>
        <v>246.02375196992304</v>
      </c>
      <c r="FL564" s="50">
        <f t="shared" si="316"/>
        <v>247.92160729450009</v>
      </c>
      <c r="FM564" s="50">
        <f t="shared" si="316"/>
        <v>256.29481270428829</v>
      </c>
      <c r="FN564" s="50">
        <f t="shared" si="316"/>
        <v>241.15035840455187</v>
      </c>
      <c r="FO564" s="50">
        <f t="shared" si="316"/>
        <v>243.41943035611556</v>
      </c>
      <c r="FP564" s="50">
        <f t="shared" si="316"/>
        <v>251.05967285650667</v>
      </c>
      <c r="FQ564" s="50">
        <f t="shared" si="316"/>
        <v>254.39202230061895</v>
      </c>
      <c r="FR564" s="50">
        <f t="shared" si="316"/>
        <v>261.66212925078969</v>
      </c>
      <c r="FS564" s="50">
        <f t="shared" si="316"/>
        <v>249.06714801930147</v>
      </c>
      <c r="FT564" s="50">
        <f t="shared" si="316"/>
        <v>238.9329613959396</v>
      </c>
      <c r="FU564" s="50">
        <f t="shared" si="316"/>
        <v>236.3889571273767</v>
      </c>
      <c r="FV564" s="50">
        <f t="shared" si="316"/>
        <v>237.22754998922937</v>
      </c>
      <c r="FW564" s="50">
        <f t="shared" si="316"/>
        <v>243.41050833014438</v>
      </c>
      <c r="FX564" s="50">
        <f t="shared" si="316"/>
        <v>262.03619172752133</v>
      </c>
    </row>
    <row r="565" spans="1:180" x14ac:dyDescent="0.2">
      <c r="A565" s="3" t="s">
        <v>120</v>
      </c>
      <c r="B565" s="3" t="s">
        <v>120</v>
      </c>
      <c r="C565">
        <f t="shared" si="280"/>
        <v>0</v>
      </c>
      <c r="G565" t="str">
        <f t="shared" si="281"/>
        <v>A</v>
      </c>
      <c r="W565" s="56" t="s">
        <v>77</v>
      </c>
      <c r="X565" s="50">
        <f t="shared" si="274"/>
        <v>75.994500972231236</v>
      </c>
      <c r="Y565" s="50">
        <f t="shared" si="314"/>
        <v>232.63134410854383</v>
      </c>
      <c r="Z565" s="50">
        <f t="shared" si="314"/>
        <v>248.4756632154525</v>
      </c>
      <c r="AA565" s="50">
        <f t="shared" si="314"/>
        <v>237.06240664111593</v>
      </c>
      <c r="AB565" s="50">
        <f t="shared" si="314"/>
        <v>243.741595055505</v>
      </c>
      <c r="AC565" s="50">
        <f t="shared" si="314"/>
        <v>236.24515800620503</v>
      </c>
      <c r="AD565" s="50">
        <f t="shared" si="314"/>
        <v>244.84244407575326</v>
      </c>
      <c r="AE565" s="50">
        <f t="shared" si="314"/>
        <v>227.72520441449376</v>
      </c>
      <c r="AF565" s="50">
        <f t="shared" si="314"/>
        <v>244.74410418932837</v>
      </c>
      <c r="AG565" s="50">
        <f t="shared" si="314"/>
        <v>253.42055710661782</v>
      </c>
      <c r="AH565" s="50">
        <f t="shared" si="314"/>
        <v>247.80247144878587</v>
      </c>
      <c r="AI565" s="50">
        <f t="shared" si="314"/>
        <v>237.92090809585105</v>
      </c>
      <c r="AJ565" s="50">
        <f t="shared" si="314"/>
        <v>253.36927632690137</v>
      </c>
      <c r="AK565" s="50">
        <f t="shared" si="314"/>
        <v>238.49298883979142</v>
      </c>
      <c r="AL565" s="50">
        <f t="shared" si="314"/>
        <v>249.75224574817332</v>
      </c>
      <c r="AM565" s="50">
        <f t="shared" si="314"/>
        <v>231.06083607110173</v>
      </c>
      <c r="AN565" s="50">
        <f t="shared" si="314"/>
        <v>233.50430559784255</v>
      </c>
      <c r="AO565" s="50">
        <f t="shared" si="314"/>
        <v>230.67648322317851</v>
      </c>
      <c r="AP565" s="50">
        <f t="shared" si="314"/>
        <v>242.03788749341737</v>
      </c>
      <c r="AQ565" s="50">
        <f t="shared" si="314"/>
        <v>243.39071089581878</v>
      </c>
      <c r="AR565" s="50">
        <f t="shared" si="314"/>
        <v>255.91612666077191</v>
      </c>
      <c r="AS565" s="50">
        <f t="shared" si="314"/>
        <v>253.9707074592404</v>
      </c>
      <c r="AT565" s="50">
        <f t="shared" si="314"/>
        <v>246.61518557051704</v>
      </c>
      <c r="AU565" s="50">
        <f t="shared" si="314"/>
        <v>253.43473511615227</v>
      </c>
      <c r="AV565" s="50">
        <f t="shared" si="314"/>
        <v>244.5993538543639</v>
      </c>
      <c r="AW565" s="50">
        <f t="shared" si="314"/>
        <v>231.70680619648152</v>
      </c>
      <c r="AX565" s="50">
        <f t="shared" si="314"/>
        <v>235.86180135994445</v>
      </c>
      <c r="AY565" s="50">
        <f t="shared" si="314"/>
        <v>237.51203163571085</v>
      </c>
      <c r="AZ565" s="50">
        <f t="shared" si="314"/>
        <v>188.77790400408776</v>
      </c>
      <c r="BA565" s="50">
        <f t="shared" si="314"/>
        <v>193.04889711280316</v>
      </c>
      <c r="BB565" s="50">
        <f t="shared" si="314"/>
        <v>178.44421787868092</v>
      </c>
      <c r="BC565" s="50">
        <f t="shared" si="314"/>
        <v>195.47426337564912</v>
      </c>
      <c r="BD565" s="50">
        <f t="shared" si="314"/>
        <v>177.51967212721354</v>
      </c>
      <c r="BE565" s="50">
        <f t="shared" si="314"/>
        <v>171.72319527317248</v>
      </c>
      <c r="BF565" s="50">
        <f t="shared" si="314"/>
        <v>184.01529730620538</v>
      </c>
      <c r="BG565" s="50">
        <f t="shared" si="314"/>
        <v>195.76913570390948</v>
      </c>
      <c r="BH565" s="50">
        <f t="shared" si="314"/>
        <v>167.69758009758013</v>
      </c>
      <c r="BI565" s="50">
        <f t="shared" si="314"/>
        <v>193.84177597867065</v>
      </c>
      <c r="BJ565" s="50">
        <f t="shared" si="314"/>
        <v>190.17622002550627</v>
      </c>
      <c r="BK565" s="50">
        <f t="shared" si="314"/>
        <v>194.9120047208491</v>
      </c>
      <c r="BL565" s="50">
        <f t="shared" si="314"/>
        <v>183.06323636152621</v>
      </c>
      <c r="BM565" s="50">
        <f t="shared" si="314"/>
        <v>178.91695133857053</v>
      </c>
      <c r="BN565" s="50">
        <f t="shared" si="314"/>
        <v>169.79096948272112</v>
      </c>
      <c r="BO565" s="50">
        <f t="shared" si="314"/>
        <v>117.76612388398455</v>
      </c>
      <c r="BP565" s="50">
        <f t="shared" si="314"/>
        <v>112.60023479958284</v>
      </c>
      <c r="BQ565" s="50">
        <f t="shared" si="314"/>
        <v>115.07342007883163</v>
      </c>
      <c r="BR565" s="50">
        <f t="shared" si="314"/>
        <v>131.77266644930032</v>
      </c>
      <c r="BS565" s="50">
        <f t="shared" si="314"/>
        <v>126.87505722218161</v>
      </c>
      <c r="BT565" s="50">
        <f t="shared" si="314"/>
        <v>126.88355896270464</v>
      </c>
      <c r="BU565" s="50">
        <f t="shared" si="314"/>
        <v>123.60235225608685</v>
      </c>
      <c r="BV565" s="50">
        <f t="shared" si="314"/>
        <v>111.49259461395954</v>
      </c>
      <c r="BW565" s="50">
        <f t="shared" si="314"/>
        <v>116.0759948157161</v>
      </c>
      <c r="BX565" s="50">
        <f t="shared" si="314"/>
        <v>126.69817644958027</v>
      </c>
      <c r="BY565" s="50">
        <f t="shared" si="314"/>
        <v>120.14618028624007</v>
      </c>
      <c r="BZ565" s="50">
        <f t="shared" si="314"/>
        <v>129.18637071148945</v>
      </c>
      <c r="CA565" s="50">
        <f t="shared" si="314"/>
        <v>128.51900351110223</v>
      </c>
      <c r="CB565" s="50">
        <f t="shared" si="314"/>
        <v>121.49159250644034</v>
      </c>
      <c r="CC565" s="50">
        <f t="shared" si="314"/>
        <v>0</v>
      </c>
      <c r="CD565" s="50">
        <f t="shared" si="314"/>
        <v>0</v>
      </c>
      <c r="CE565" s="50">
        <f t="shared" si="314"/>
        <v>0</v>
      </c>
      <c r="CF565" s="50">
        <f t="shared" si="314"/>
        <v>0</v>
      </c>
      <c r="CG565" s="50">
        <f t="shared" si="314"/>
        <v>0</v>
      </c>
      <c r="CH565" s="50">
        <f t="shared" si="314"/>
        <v>0</v>
      </c>
      <c r="CI565" s="50">
        <f t="shared" si="314"/>
        <v>0</v>
      </c>
      <c r="CJ565" s="50">
        <f t="shared" ref="CJ565:EU568" si="317">IF(CJ78=0,0,$M$62*60+(CJ78+VLOOKUP($W565,$T$4:$U$160,2,FALSE)+VLOOKUP(CJ$507,$T$4:$U$160,2,FALSE))/$K$56)</f>
        <v>0</v>
      </c>
      <c r="CK565" s="50">
        <f t="shared" si="317"/>
        <v>0</v>
      </c>
      <c r="CL565" s="50">
        <f t="shared" si="317"/>
        <v>0</v>
      </c>
      <c r="CM565" s="50">
        <f t="shared" si="317"/>
        <v>0</v>
      </c>
      <c r="CN565" s="50">
        <f t="shared" si="317"/>
        <v>0</v>
      </c>
      <c r="CO565" s="50">
        <f t="shared" si="317"/>
        <v>0</v>
      </c>
      <c r="CP565" s="50">
        <f t="shared" si="317"/>
        <v>0</v>
      </c>
      <c r="CQ565" s="50">
        <f t="shared" si="317"/>
        <v>0</v>
      </c>
      <c r="CR565" s="50">
        <f t="shared" si="317"/>
        <v>0</v>
      </c>
      <c r="CS565" s="50">
        <f t="shared" si="317"/>
        <v>0</v>
      </c>
      <c r="CT565" s="50">
        <f t="shared" si="317"/>
        <v>0</v>
      </c>
      <c r="CU565" s="50">
        <f t="shared" si="317"/>
        <v>0</v>
      </c>
      <c r="CV565" s="50">
        <f t="shared" si="317"/>
        <v>0</v>
      </c>
      <c r="CW565" s="50">
        <f t="shared" si="317"/>
        <v>0</v>
      </c>
      <c r="CX565" s="50">
        <f t="shared" si="317"/>
        <v>0</v>
      </c>
      <c r="CY565" s="50">
        <f t="shared" si="317"/>
        <v>0</v>
      </c>
      <c r="CZ565" s="50">
        <f t="shared" si="317"/>
        <v>0</v>
      </c>
      <c r="DA565" s="50">
        <f t="shared" si="317"/>
        <v>0</v>
      </c>
      <c r="DB565" s="50">
        <f t="shared" si="317"/>
        <v>0</v>
      </c>
      <c r="DC565" s="50">
        <f t="shared" si="317"/>
        <v>0</v>
      </c>
      <c r="DD565" s="50">
        <f t="shared" si="317"/>
        <v>0</v>
      </c>
      <c r="DE565" s="50">
        <f t="shared" si="317"/>
        <v>0</v>
      </c>
      <c r="DF565" s="50">
        <f t="shared" si="317"/>
        <v>0</v>
      </c>
      <c r="DG565" s="50">
        <f t="shared" si="317"/>
        <v>0</v>
      </c>
      <c r="DH565" s="50">
        <f t="shared" si="317"/>
        <v>0</v>
      </c>
      <c r="DI565" s="50">
        <f t="shared" si="317"/>
        <v>0</v>
      </c>
      <c r="DJ565" s="50">
        <f t="shared" si="317"/>
        <v>0</v>
      </c>
      <c r="DK565" s="50">
        <f t="shared" si="317"/>
        <v>243.22086996875262</v>
      </c>
      <c r="DL565" s="50">
        <f t="shared" si="317"/>
        <v>260.59324174785161</v>
      </c>
      <c r="DM565" s="50">
        <f t="shared" si="317"/>
        <v>246.42177099418819</v>
      </c>
      <c r="DN565" s="50">
        <f t="shared" si="317"/>
        <v>237.98449354664498</v>
      </c>
      <c r="DO565" s="50">
        <f t="shared" si="317"/>
        <v>243.01062161151316</v>
      </c>
      <c r="DP565" s="50">
        <f t="shared" si="317"/>
        <v>242.6193682620748</v>
      </c>
      <c r="DQ565" s="50">
        <f t="shared" si="317"/>
        <v>256.4884163278922</v>
      </c>
      <c r="DR565" s="50">
        <f t="shared" si="317"/>
        <v>257.4688789100498</v>
      </c>
      <c r="DS565" s="50">
        <f t="shared" si="317"/>
        <v>246.62847855249873</v>
      </c>
      <c r="DT565" s="50">
        <f t="shared" si="317"/>
        <v>240.0791230924344</v>
      </c>
      <c r="DU565" s="50">
        <f t="shared" si="317"/>
        <v>240.0791230924344</v>
      </c>
      <c r="DV565" s="50">
        <f t="shared" si="317"/>
        <v>240.88295829538319</v>
      </c>
      <c r="DW565" s="50">
        <f t="shared" si="317"/>
        <v>259.0405440250762</v>
      </c>
      <c r="DX565" s="50">
        <f t="shared" si="317"/>
        <v>249.22384626365803</v>
      </c>
      <c r="DY565" s="50">
        <f t="shared" si="317"/>
        <v>240.37877656365058</v>
      </c>
      <c r="DZ565" s="50">
        <f t="shared" si="317"/>
        <v>257.14848250938667</v>
      </c>
      <c r="EA565" s="50">
        <f t="shared" si="317"/>
        <v>250.21703611261259</v>
      </c>
      <c r="EB565" s="50">
        <f t="shared" si="317"/>
        <v>246.81857088006637</v>
      </c>
      <c r="EC565" s="50">
        <f t="shared" si="317"/>
        <v>252.71324705960279</v>
      </c>
      <c r="ED565" s="50">
        <f t="shared" si="317"/>
        <v>238.84548151325799</v>
      </c>
      <c r="EE565" s="50">
        <f t="shared" si="317"/>
        <v>249.74883725420074</v>
      </c>
      <c r="EF565" s="50">
        <f t="shared" si="317"/>
        <v>237.04669120797882</v>
      </c>
      <c r="EG565" s="50">
        <f t="shared" si="317"/>
        <v>263.09315961466257</v>
      </c>
      <c r="EH565" s="50">
        <f t="shared" si="317"/>
        <v>252.62731382538385</v>
      </c>
      <c r="EI565" s="50">
        <f t="shared" si="317"/>
        <v>253.15268052444424</v>
      </c>
      <c r="EJ565" s="50">
        <f t="shared" si="317"/>
        <v>258.65927667016706</v>
      </c>
      <c r="EK565" s="50">
        <f t="shared" si="317"/>
        <v>261.40757455682359</v>
      </c>
      <c r="EL565" s="50">
        <f t="shared" si="317"/>
        <v>238.11401353501464</v>
      </c>
      <c r="EM565" s="50">
        <f t="shared" si="317"/>
        <v>238.8575072453132</v>
      </c>
      <c r="EN565" s="50">
        <f t="shared" si="317"/>
        <v>263.78540790514307</v>
      </c>
      <c r="EO565" s="50">
        <f t="shared" si="317"/>
        <v>237.88913385383816</v>
      </c>
      <c r="EP565" s="50">
        <f t="shared" si="317"/>
        <v>261.45923888328525</v>
      </c>
      <c r="EQ565" s="50">
        <f t="shared" si="317"/>
        <v>260.35205943354003</v>
      </c>
      <c r="ER565" s="50">
        <f t="shared" si="317"/>
        <v>256.44591227849145</v>
      </c>
      <c r="ES565" s="50">
        <f t="shared" si="317"/>
        <v>264.23375221925698</v>
      </c>
      <c r="ET565" s="50">
        <f t="shared" si="317"/>
        <v>237.33877832857337</v>
      </c>
      <c r="EU565" s="50">
        <f t="shared" si="317"/>
        <v>284.79692780097162</v>
      </c>
      <c r="EV565" s="50">
        <f t="shared" si="316"/>
        <v>283.48258247449985</v>
      </c>
      <c r="EW565" s="50">
        <f t="shared" si="316"/>
        <v>287.14199199396472</v>
      </c>
      <c r="EX565" s="50">
        <f t="shared" si="316"/>
        <v>298.92170902177526</v>
      </c>
      <c r="EY565" s="50">
        <f t="shared" si="316"/>
        <v>291.02536230286648</v>
      </c>
      <c r="EZ565" s="50">
        <f t="shared" si="316"/>
        <v>291.5106394862151</v>
      </c>
      <c r="FA565" s="50">
        <f t="shared" si="316"/>
        <v>304.0618207875907</v>
      </c>
      <c r="FB565" s="50">
        <f t="shared" si="316"/>
        <v>308.52393478020326</v>
      </c>
      <c r="FC565" s="50">
        <f t="shared" si="316"/>
        <v>238.02163011231599</v>
      </c>
      <c r="FD565" s="50">
        <f t="shared" si="316"/>
        <v>251.77101988050362</v>
      </c>
      <c r="FE565" s="50">
        <f t="shared" si="316"/>
        <v>248.92355895826287</v>
      </c>
      <c r="FF565" s="50">
        <f t="shared" si="316"/>
        <v>245.28569181280562</v>
      </c>
      <c r="FG565" s="50">
        <f t="shared" si="316"/>
        <v>244.79370626791953</v>
      </c>
      <c r="FH565" s="50">
        <f t="shared" si="316"/>
        <v>258.78746975858917</v>
      </c>
      <c r="FI565" s="50">
        <f t="shared" si="316"/>
        <v>241.17589480843762</v>
      </c>
      <c r="FJ565" s="50">
        <f t="shared" si="316"/>
        <v>260.62279608179881</v>
      </c>
      <c r="FK565" s="50">
        <f t="shared" si="316"/>
        <v>246.52116140794519</v>
      </c>
      <c r="FL565" s="50">
        <f t="shared" si="316"/>
        <v>248.41901673252218</v>
      </c>
      <c r="FM565" s="50">
        <f t="shared" si="316"/>
        <v>256.79222214231044</v>
      </c>
      <c r="FN565" s="50">
        <f t="shared" si="316"/>
        <v>241.64776784257398</v>
      </c>
      <c r="FO565" s="50">
        <f t="shared" si="316"/>
        <v>243.91683979413767</v>
      </c>
      <c r="FP565" s="50">
        <f t="shared" si="316"/>
        <v>251.55708229452881</v>
      </c>
      <c r="FQ565" s="50">
        <f t="shared" si="316"/>
        <v>254.88943173864109</v>
      </c>
      <c r="FR565" s="50">
        <f t="shared" si="316"/>
        <v>262.15953868881178</v>
      </c>
      <c r="FS565" s="50">
        <f t="shared" si="316"/>
        <v>249.56455745732356</v>
      </c>
      <c r="FT565" s="50">
        <f t="shared" si="316"/>
        <v>239.43037083396172</v>
      </c>
      <c r="FU565" s="50">
        <f t="shared" si="316"/>
        <v>236.88636656539884</v>
      </c>
      <c r="FV565" s="50">
        <f t="shared" si="316"/>
        <v>237.72495942725149</v>
      </c>
      <c r="FW565" s="50">
        <f t="shared" si="316"/>
        <v>243.9079177681665</v>
      </c>
      <c r="FX565" s="50">
        <f t="shared" si="316"/>
        <v>262.53360116554347</v>
      </c>
    </row>
    <row r="566" spans="1:180" x14ac:dyDescent="0.2">
      <c r="A566" s="3" t="s">
        <v>116</v>
      </c>
      <c r="B566" s="3" t="s">
        <v>116</v>
      </c>
      <c r="C566">
        <f t="shared" si="280"/>
        <v>0</v>
      </c>
      <c r="G566" t="str">
        <f t="shared" si="281"/>
        <v>B</v>
      </c>
      <c r="W566" s="56" t="s">
        <v>101</v>
      </c>
      <c r="X566" s="50">
        <f t="shared" si="274"/>
        <v>71.496328291334919</v>
      </c>
      <c r="Y566" s="50">
        <f t="shared" ref="Y566:CJ569" si="318">IF(Y79=0,0,$M$62*60+(Y79+VLOOKUP($W566,$T$4:$U$160,2,FALSE)+VLOOKUP(Y$507,$T$4:$U$160,2,FALSE))/$K$56)</f>
        <v>228.13317142764751</v>
      </c>
      <c r="Z566" s="50">
        <f t="shared" si="318"/>
        <v>243.97749053455618</v>
      </c>
      <c r="AA566" s="50">
        <f t="shared" si="318"/>
        <v>232.56423396021961</v>
      </c>
      <c r="AB566" s="50">
        <f t="shared" si="318"/>
        <v>239.24342237460868</v>
      </c>
      <c r="AC566" s="50">
        <f t="shared" si="318"/>
        <v>231.74698532530869</v>
      </c>
      <c r="AD566" s="50">
        <f t="shared" si="318"/>
        <v>240.34427139485695</v>
      </c>
      <c r="AE566" s="50">
        <f t="shared" si="318"/>
        <v>223.22703173359744</v>
      </c>
      <c r="AF566" s="50">
        <f t="shared" si="318"/>
        <v>240.24593150843202</v>
      </c>
      <c r="AG566" s="50">
        <f t="shared" si="318"/>
        <v>248.92238442572153</v>
      </c>
      <c r="AH566" s="50">
        <f t="shared" si="318"/>
        <v>243.30429876788955</v>
      </c>
      <c r="AI566" s="50">
        <f t="shared" si="318"/>
        <v>233.4227354149547</v>
      </c>
      <c r="AJ566" s="50">
        <f t="shared" si="318"/>
        <v>248.87110364600503</v>
      </c>
      <c r="AK566" s="50">
        <f t="shared" si="318"/>
        <v>233.99481615889511</v>
      </c>
      <c r="AL566" s="50">
        <f t="shared" si="318"/>
        <v>245.25407306727701</v>
      </c>
      <c r="AM566" s="50">
        <f t="shared" si="318"/>
        <v>226.56266339020542</v>
      </c>
      <c r="AN566" s="50">
        <f t="shared" si="318"/>
        <v>229.00613291694623</v>
      </c>
      <c r="AO566" s="50">
        <f t="shared" si="318"/>
        <v>226.17831054228219</v>
      </c>
      <c r="AP566" s="50">
        <f t="shared" si="318"/>
        <v>237.53971481252108</v>
      </c>
      <c r="AQ566" s="50">
        <f t="shared" si="318"/>
        <v>238.89253821492247</v>
      </c>
      <c r="AR566" s="50">
        <f t="shared" si="318"/>
        <v>251.41795397987559</v>
      </c>
      <c r="AS566" s="50">
        <f t="shared" si="318"/>
        <v>249.47253477834411</v>
      </c>
      <c r="AT566" s="50">
        <f t="shared" si="318"/>
        <v>242.11701288962075</v>
      </c>
      <c r="AU566" s="50">
        <f t="shared" si="318"/>
        <v>248.93656243525598</v>
      </c>
      <c r="AV566" s="50">
        <f t="shared" si="318"/>
        <v>240.10118117346758</v>
      </c>
      <c r="AW566" s="50">
        <f t="shared" si="318"/>
        <v>227.20863351558521</v>
      </c>
      <c r="AX566" s="50">
        <f t="shared" si="318"/>
        <v>231.36362867904811</v>
      </c>
      <c r="AY566" s="50">
        <f t="shared" si="318"/>
        <v>233.01385895481454</v>
      </c>
      <c r="AZ566" s="50">
        <f t="shared" si="318"/>
        <v>184.27973132319144</v>
      </c>
      <c r="BA566" s="50">
        <f t="shared" si="318"/>
        <v>188.55072443190687</v>
      </c>
      <c r="BB566" s="50">
        <f t="shared" si="318"/>
        <v>173.94604519778457</v>
      </c>
      <c r="BC566" s="50">
        <f t="shared" si="318"/>
        <v>190.9760906947528</v>
      </c>
      <c r="BD566" s="50">
        <f t="shared" si="318"/>
        <v>173.02149944631722</v>
      </c>
      <c r="BE566" s="50">
        <f t="shared" si="318"/>
        <v>167.22502259227616</v>
      </c>
      <c r="BF566" s="50">
        <f t="shared" si="318"/>
        <v>179.51712462530907</v>
      </c>
      <c r="BG566" s="50">
        <f t="shared" si="318"/>
        <v>191.27096302301317</v>
      </c>
      <c r="BH566" s="50">
        <f t="shared" si="318"/>
        <v>163.19940741668381</v>
      </c>
      <c r="BI566" s="50">
        <f t="shared" si="318"/>
        <v>189.34360329777431</v>
      </c>
      <c r="BJ566" s="50">
        <f t="shared" si="318"/>
        <v>185.67804734460995</v>
      </c>
      <c r="BK566" s="50">
        <f t="shared" si="318"/>
        <v>190.41383203995278</v>
      </c>
      <c r="BL566" s="50">
        <f t="shared" si="318"/>
        <v>178.56506368062992</v>
      </c>
      <c r="BM566" s="50">
        <f t="shared" si="318"/>
        <v>174.41877865767421</v>
      </c>
      <c r="BN566" s="50">
        <f t="shared" si="318"/>
        <v>165.29279680182481</v>
      </c>
      <c r="BO566" s="50">
        <f t="shared" si="318"/>
        <v>113.26795120308824</v>
      </c>
      <c r="BP566" s="50">
        <f t="shared" si="318"/>
        <v>108.10206211868652</v>
      </c>
      <c r="BQ566" s="50">
        <f t="shared" si="318"/>
        <v>110.57524739793533</v>
      </c>
      <c r="BR566" s="50">
        <f t="shared" si="318"/>
        <v>127.27449376840401</v>
      </c>
      <c r="BS566" s="50">
        <f t="shared" si="318"/>
        <v>122.37688454128531</v>
      </c>
      <c r="BT566" s="50">
        <f t="shared" si="318"/>
        <v>122.38538628180834</v>
      </c>
      <c r="BU566" s="50">
        <f t="shared" si="318"/>
        <v>119.10417957519054</v>
      </c>
      <c r="BV566" s="50">
        <f t="shared" si="318"/>
        <v>106.99442193306322</v>
      </c>
      <c r="BW566" s="50">
        <f t="shared" si="318"/>
        <v>111.5778221348198</v>
      </c>
      <c r="BX566" s="50">
        <f t="shared" si="318"/>
        <v>122.20000376868397</v>
      </c>
      <c r="BY566" s="50">
        <f t="shared" si="318"/>
        <v>115.64800760534376</v>
      </c>
      <c r="BZ566" s="50">
        <f t="shared" si="318"/>
        <v>124.68819803059313</v>
      </c>
      <c r="CA566" s="50">
        <f t="shared" si="318"/>
        <v>124.02083083020592</v>
      </c>
      <c r="CB566" s="50">
        <f t="shared" si="318"/>
        <v>116.99341982554402</v>
      </c>
      <c r="CC566" s="50">
        <f t="shared" si="318"/>
        <v>0</v>
      </c>
      <c r="CD566" s="50">
        <f t="shared" si="318"/>
        <v>0</v>
      </c>
      <c r="CE566" s="50">
        <f t="shared" si="318"/>
        <v>0</v>
      </c>
      <c r="CF566" s="50">
        <f t="shared" si="318"/>
        <v>0</v>
      </c>
      <c r="CG566" s="50">
        <f t="shared" si="318"/>
        <v>0</v>
      </c>
      <c r="CH566" s="50">
        <f t="shared" si="318"/>
        <v>0</v>
      </c>
      <c r="CI566" s="50">
        <f t="shared" si="318"/>
        <v>0</v>
      </c>
      <c r="CJ566" s="50">
        <f t="shared" si="318"/>
        <v>0</v>
      </c>
      <c r="CK566" s="50">
        <f t="shared" si="317"/>
        <v>0</v>
      </c>
      <c r="CL566" s="50">
        <f t="shared" si="317"/>
        <v>0</v>
      </c>
      <c r="CM566" s="50">
        <f t="shared" si="317"/>
        <v>0</v>
      </c>
      <c r="CN566" s="50">
        <f t="shared" si="317"/>
        <v>0</v>
      </c>
      <c r="CO566" s="50">
        <f t="shared" si="317"/>
        <v>0</v>
      </c>
      <c r="CP566" s="50">
        <f t="shared" si="317"/>
        <v>0</v>
      </c>
      <c r="CQ566" s="50">
        <f t="shared" si="317"/>
        <v>0</v>
      </c>
      <c r="CR566" s="50">
        <f t="shared" si="317"/>
        <v>0</v>
      </c>
      <c r="CS566" s="50">
        <f t="shared" si="317"/>
        <v>0</v>
      </c>
      <c r="CT566" s="50">
        <f t="shared" si="317"/>
        <v>0</v>
      </c>
      <c r="CU566" s="50">
        <f t="shared" si="317"/>
        <v>0</v>
      </c>
      <c r="CV566" s="50">
        <f t="shared" si="317"/>
        <v>0</v>
      </c>
      <c r="CW566" s="50">
        <f t="shared" si="317"/>
        <v>0</v>
      </c>
      <c r="CX566" s="50">
        <f t="shared" si="317"/>
        <v>0</v>
      </c>
      <c r="CY566" s="50">
        <f t="shared" si="317"/>
        <v>0</v>
      </c>
      <c r="CZ566" s="50">
        <f t="shared" si="317"/>
        <v>0</v>
      </c>
      <c r="DA566" s="50">
        <f t="shared" si="317"/>
        <v>0</v>
      </c>
      <c r="DB566" s="50">
        <f t="shared" si="317"/>
        <v>0</v>
      </c>
      <c r="DC566" s="50">
        <f t="shared" si="317"/>
        <v>0</v>
      </c>
      <c r="DD566" s="50">
        <f t="shared" si="317"/>
        <v>0</v>
      </c>
      <c r="DE566" s="50">
        <f t="shared" si="317"/>
        <v>0</v>
      </c>
      <c r="DF566" s="50">
        <f t="shared" si="317"/>
        <v>0</v>
      </c>
      <c r="DG566" s="50">
        <f t="shared" si="317"/>
        <v>0</v>
      </c>
      <c r="DH566" s="50">
        <f t="shared" si="317"/>
        <v>0</v>
      </c>
      <c r="DI566" s="50">
        <f t="shared" si="317"/>
        <v>0</v>
      </c>
      <c r="DJ566" s="50">
        <f t="shared" si="317"/>
        <v>0</v>
      </c>
      <c r="DK566" s="50">
        <f t="shared" si="317"/>
        <v>238.72269728785631</v>
      </c>
      <c r="DL566" s="50">
        <f t="shared" si="317"/>
        <v>256.09506906695526</v>
      </c>
      <c r="DM566" s="50">
        <f t="shared" si="317"/>
        <v>241.92359831329188</v>
      </c>
      <c r="DN566" s="50">
        <f t="shared" si="317"/>
        <v>233.48632086574867</v>
      </c>
      <c r="DO566" s="50">
        <f t="shared" si="317"/>
        <v>238.51244893061684</v>
      </c>
      <c r="DP566" s="50">
        <f t="shared" si="317"/>
        <v>238.12119558117848</v>
      </c>
      <c r="DQ566" s="50">
        <f t="shared" si="317"/>
        <v>251.99024364699588</v>
      </c>
      <c r="DR566" s="50">
        <f t="shared" si="317"/>
        <v>252.97070622915342</v>
      </c>
      <c r="DS566" s="50">
        <f t="shared" si="317"/>
        <v>242.13030587160242</v>
      </c>
      <c r="DT566" s="50">
        <f t="shared" si="317"/>
        <v>235.58095041153808</v>
      </c>
      <c r="DU566" s="50">
        <f t="shared" si="317"/>
        <v>235.58095041153808</v>
      </c>
      <c r="DV566" s="50">
        <f t="shared" si="317"/>
        <v>236.38478561448687</v>
      </c>
      <c r="DW566" s="50">
        <f t="shared" si="317"/>
        <v>254.54237134417986</v>
      </c>
      <c r="DX566" s="50">
        <f t="shared" si="317"/>
        <v>244.72567358276171</v>
      </c>
      <c r="DY566" s="50">
        <f t="shared" si="317"/>
        <v>235.88060388275426</v>
      </c>
      <c r="DZ566" s="50">
        <f t="shared" si="317"/>
        <v>252.65030982849035</v>
      </c>
      <c r="EA566" s="50">
        <f t="shared" si="317"/>
        <v>245.71886343171627</v>
      </c>
      <c r="EB566" s="50">
        <f t="shared" si="317"/>
        <v>242.32039819917006</v>
      </c>
      <c r="EC566" s="50">
        <f t="shared" si="317"/>
        <v>248.21507437870645</v>
      </c>
      <c r="ED566" s="50">
        <f t="shared" si="317"/>
        <v>234.34730883236168</v>
      </c>
      <c r="EE566" s="50">
        <f t="shared" si="317"/>
        <v>245.25066457330439</v>
      </c>
      <c r="EF566" s="50">
        <f t="shared" si="317"/>
        <v>232.54851852708251</v>
      </c>
      <c r="EG566" s="50">
        <f t="shared" si="317"/>
        <v>258.59498693376622</v>
      </c>
      <c r="EH566" s="50">
        <f t="shared" si="317"/>
        <v>248.12914114448756</v>
      </c>
      <c r="EI566" s="50">
        <f t="shared" si="317"/>
        <v>248.65450784354792</v>
      </c>
      <c r="EJ566" s="50">
        <f t="shared" si="317"/>
        <v>254.16110398927077</v>
      </c>
      <c r="EK566" s="50">
        <f t="shared" si="317"/>
        <v>256.9094018759273</v>
      </c>
      <c r="EL566" s="50">
        <f t="shared" si="317"/>
        <v>233.61584085411832</v>
      </c>
      <c r="EM566" s="50">
        <f t="shared" si="317"/>
        <v>234.35933456441686</v>
      </c>
      <c r="EN566" s="50">
        <f t="shared" si="317"/>
        <v>259.28723522424673</v>
      </c>
      <c r="EO566" s="50">
        <f t="shared" si="317"/>
        <v>233.39096117294184</v>
      </c>
      <c r="EP566" s="50">
        <f t="shared" si="317"/>
        <v>256.96106620238891</v>
      </c>
      <c r="EQ566" s="50">
        <f t="shared" si="317"/>
        <v>255.85388675264369</v>
      </c>
      <c r="ER566" s="50">
        <f t="shared" si="317"/>
        <v>251.94773959759516</v>
      </c>
      <c r="ES566" s="50">
        <f t="shared" si="317"/>
        <v>259.73557953836064</v>
      </c>
      <c r="ET566" s="50">
        <f t="shared" si="317"/>
        <v>232.84060564767705</v>
      </c>
      <c r="EU566" s="50">
        <f t="shared" si="317"/>
        <v>280.29875512007533</v>
      </c>
      <c r="EV566" s="50">
        <f t="shared" si="316"/>
        <v>278.98440979360356</v>
      </c>
      <c r="EW566" s="50">
        <f t="shared" si="316"/>
        <v>282.64381931306843</v>
      </c>
      <c r="EX566" s="50">
        <f t="shared" si="316"/>
        <v>294.42353634087897</v>
      </c>
      <c r="EY566" s="50">
        <f t="shared" si="316"/>
        <v>286.52718962197019</v>
      </c>
      <c r="EZ566" s="50">
        <f t="shared" si="316"/>
        <v>287.01246680531881</v>
      </c>
      <c r="FA566" s="50">
        <f t="shared" si="316"/>
        <v>299.56364810669442</v>
      </c>
      <c r="FB566" s="50">
        <f t="shared" si="316"/>
        <v>304.02576209930697</v>
      </c>
      <c r="FC566" s="50">
        <f t="shared" si="316"/>
        <v>233.52345743141967</v>
      </c>
      <c r="FD566" s="50">
        <f t="shared" si="316"/>
        <v>247.27284719960733</v>
      </c>
      <c r="FE566" s="50">
        <f t="shared" si="316"/>
        <v>244.42538627736656</v>
      </c>
      <c r="FF566" s="50">
        <f t="shared" si="316"/>
        <v>240.78751913190931</v>
      </c>
      <c r="FG566" s="50">
        <f t="shared" si="316"/>
        <v>240.29553358702321</v>
      </c>
      <c r="FH566" s="50">
        <f t="shared" si="316"/>
        <v>254.28929707769282</v>
      </c>
      <c r="FI566" s="50">
        <f t="shared" si="316"/>
        <v>236.6777221275413</v>
      </c>
      <c r="FJ566" s="50">
        <f t="shared" si="316"/>
        <v>256.12462340090246</v>
      </c>
      <c r="FK566" s="50">
        <f t="shared" si="316"/>
        <v>242.02298872704887</v>
      </c>
      <c r="FL566" s="50">
        <f t="shared" si="316"/>
        <v>243.92084405162586</v>
      </c>
      <c r="FM566" s="50">
        <f t="shared" si="316"/>
        <v>252.29404946141406</v>
      </c>
      <c r="FN566" s="50">
        <f t="shared" si="316"/>
        <v>237.14959516167767</v>
      </c>
      <c r="FO566" s="50">
        <f t="shared" si="316"/>
        <v>239.41866711324136</v>
      </c>
      <c r="FP566" s="50">
        <f t="shared" si="316"/>
        <v>247.05890961363247</v>
      </c>
      <c r="FQ566" s="50">
        <f t="shared" si="316"/>
        <v>250.39125905774475</v>
      </c>
      <c r="FR566" s="50">
        <f t="shared" si="316"/>
        <v>257.66136600791549</v>
      </c>
      <c r="FS566" s="50">
        <f t="shared" si="316"/>
        <v>245.06638477642724</v>
      </c>
      <c r="FT566" s="50">
        <f t="shared" si="316"/>
        <v>234.9321981530654</v>
      </c>
      <c r="FU566" s="50">
        <f t="shared" si="316"/>
        <v>232.3881938845025</v>
      </c>
      <c r="FV566" s="50">
        <f t="shared" si="316"/>
        <v>233.22678674635517</v>
      </c>
      <c r="FW566" s="50">
        <f t="shared" si="316"/>
        <v>239.40974508727018</v>
      </c>
      <c r="FX566" s="50">
        <f t="shared" si="316"/>
        <v>258.03542848464713</v>
      </c>
    </row>
    <row r="567" spans="1:180" x14ac:dyDescent="0.2">
      <c r="A567" s="3" t="s">
        <v>112</v>
      </c>
      <c r="B567" s="3" t="s">
        <v>112</v>
      </c>
      <c r="C567">
        <f t="shared" si="280"/>
        <v>0</v>
      </c>
      <c r="G567" t="str">
        <f t="shared" si="281"/>
        <v>B</v>
      </c>
      <c r="W567" s="56" t="s">
        <v>80</v>
      </c>
      <c r="X567" s="50">
        <f t="shared" si="274"/>
        <v>80.630137876837878</v>
      </c>
      <c r="Y567" s="50">
        <f t="shared" si="318"/>
        <v>237.26698101315048</v>
      </c>
      <c r="Z567" s="50">
        <f t="shared" si="318"/>
        <v>253.11130012005916</v>
      </c>
      <c r="AA567" s="50">
        <f t="shared" si="318"/>
        <v>241.69804354572258</v>
      </c>
      <c r="AB567" s="50">
        <f t="shared" si="318"/>
        <v>248.37723196011163</v>
      </c>
      <c r="AC567" s="50">
        <f t="shared" si="318"/>
        <v>240.88079491081166</v>
      </c>
      <c r="AD567" s="50">
        <f t="shared" si="318"/>
        <v>249.47808098035992</v>
      </c>
      <c r="AE567" s="50">
        <f t="shared" si="318"/>
        <v>232.36084131910042</v>
      </c>
      <c r="AF567" s="50">
        <f t="shared" si="318"/>
        <v>249.37974109393502</v>
      </c>
      <c r="AG567" s="50">
        <f t="shared" si="318"/>
        <v>258.05619401122453</v>
      </c>
      <c r="AH567" s="50">
        <f t="shared" si="318"/>
        <v>252.43810835339249</v>
      </c>
      <c r="AI567" s="50">
        <f t="shared" si="318"/>
        <v>242.55654500045767</v>
      </c>
      <c r="AJ567" s="50">
        <f t="shared" si="318"/>
        <v>258.004913231508</v>
      </c>
      <c r="AK567" s="50">
        <f t="shared" si="318"/>
        <v>243.12862574439808</v>
      </c>
      <c r="AL567" s="50">
        <f t="shared" si="318"/>
        <v>254.38788265277992</v>
      </c>
      <c r="AM567" s="50">
        <f t="shared" si="318"/>
        <v>235.69647297570839</v>
      </c>
      <c r="AN567" s="50">
        <f t="shared" si="318"/>
        <v>238.1399425024492</v>
      </c>
      <c r="AO567" s="50">
        <f t="shared" si="318"/>
        <v>235.31212012778516</v>
      </c>
      <c r="AP567" s="50">
        <f t="shared" si="318"/>
        <v>246.67352439802406</v>
      </c>
      <c r="AQ567" s="50">
        <f t="shared" si="318"/>
        <v>248.02634780042544</v>
      </c>
      <c r="AR567" s="50">
        <f t="shared" si="318"/>
        <v>260.55176356537856</v>
      </c>
      <c r="AS567" s="50">
        <f t="shared" si="318"/>
        <v>258.60634436384709</v>
      </c>
      <c r="AT567" s="50">
        <f t="shared" si="318"/>
        <v>251.25082247512373</v>
      </c>
      <c r="AU567" s="50">
        <f t="shared" si="318"/>
        <v>258.07037202075895</v>
      </c>
      <c r="AV567" s="50">
        <f t="shared" si="318"/>
        <v>249.23499075897058</v>
      </c>
      <c r="AW567" s="50">
        <f t="shared" si="318"/>
        <v>236.34244310108818</v>
      </c>
      <c r="AX567" s="50">
        <f t="shared" si="318"/>
        <v>240.49743826455108</v>
      </c>
      <c r="AY567" s="50">
        <f t="shared" si="318"/>
        <v>242.14766854031748</v>
      </c>
      <c r="AZ567" s="50">
        <f t="shared" si="318"/>
        <v>193.41354090869439</v>
      </c>
      <c r="BA567" s="50">
        <f t="shared" si="318"/>
        <v>197.68453401740985</v>
      </c>
      <c r="BB567" s="50">
        <f t="shared" si="318"/>
        <v>183.07985478328752</v>
      </c>
      <c r="BC567" s="50">
        <f t="shared" si="318"/>
        <v>200.10990028025577</v>
      </c>
      <c r="BD567" s="50">
        <f t="shared" si="318"/>
        <v>182.1553090318202</v>
      </c>
      <c r="BE567" s="50">
        <f t="shared" si="318"/>
        <v>176.35883217777914</v>
      </c>
      <c r="BF567" s="50">
        <f t="shared" si="318"/>
        <v>188.65093421081204</v>
      </c>
      <c r="BG567" s="50">
        <f t="shared" si="318"/>
        <v>200.40477260851614</v>
      </c>
      <c r="BH567" s="50">
        <f t="shared" si="318"/>
        <v>172.33321700218679</v>
      </c>
      <c r="BI567" s="50">
        <f t="shared" si="318"/>
        <v>198.47741288327728</v>
      </c>
      <c r="BJ567" s="50">
        <f t="shared" si="318"/>
        <v>194.81185693011292</v>
      </c>
      <c r="BK567" s="50">
        <f t="shared" si="318"/>
        <v>199.54764162545575</v>
      </c>
      <c r="BL567" s="50">
        <f t="shared" si="318"/>
        <v>187.69887326613289</v>
      </c>
      <c r="BM567" s="50">
        <f t="shared" si="318"/>
        <v>183.55258824317718</v>
      </c>
      <c r="BN567" s="50">
        <f t="shared" si="318"/>
        <v>174.42660638732778</v>
      </c>
      <c r="BO567" s="50">
        <f t="shared" si="318"/>
        <v>122.40176078859119</v>
      </c>
      <c r="BP567" s="50">
        <f t="shared" si="318"/>
        <v>117.23587170418948</v>
      </c>
      <c r="BQ567" s="50">
        <f t="shared" si="318"/>
        <v>119.70905698343829</v>
      </c>
      <c r="BR567" s="50">
        <f t="shared" si="318"/>
        <v>136.40830335390694</v>
      </c>
      <c r="BS567" s="50">
        <f t="shared" si="318"/>
        <v>131.51069412678825</v>
      </c>
      <c r="BT567" s="50">
        <f t="shared" si="318"/>
        <v>131.51919586731131</v>
      </c>
      <c r="BU567" s="50">
        <f t="shared" si="318"/>
        <v>128.23798916069347</v>
      </c>
      <c r="BV567" s="50">
        <f t="shared" si="318"/>
        <v>116.12823151856618</v>
      </c>
      <c r="BW567" s="50">
        <f t="shared" si="318"/>
        <v>120.71163172032274</v>
      </c>
      <c r="BX567" s="50">
        <f t="shared" si="318"/>
        <v>131.3338133541869</v>
      </c>
      <c r="BY567" s="50">
        <f t="shared" si="318"/>
        <v>124.78181719084674</v>
      </c>
      <c r="BZ567" s="50">
        <f t="shared" si="318"/>
        <v>133.8220076160961</v>
      </c>
      <c r="CA567" s="50">
        <f t="shared" si="318"/>
        <v>133.15464041570885</v>
      </c>
      <c r="CB567" s="50">
        <f t="shared" si="318"/>
        <v>126.12722941104698</v>
      </c>
      <c r="CC567" s="50">
        <f t="shared" si="318"/>
        <v>0</v>
      </c>
      <c r="CD567" s="50">
        <f t="shared" si="318"/>
        <v>0</v>
      </c>
      <c r="CE567" s="50">
        <f t="shared" si="318"/>
        <v>0</v>
      </c>
      <c r="CF567" s="50">
        <f t="shared" si="318"/>
        <v>0</v>
      </c>
      <c r="CG567" s="50">
        <f t="shared" si="318"/>
        <v>0</v>
      </c>
      <c r="CH567" s="50">
        <f t="shared" si="318"/>
        <v>0</v>
      </c>
      <c r="CI567" s="50">
        <f t="shared" si="318"/>
        <v>0</v>
      </c>
      <c r="CJ567" s="50">
        <f t="shared" si="318"/>
        <v>0</v>
      </c>
      <c r="CK567" s="50">
        <f t="shared" si="317"/>
        <v>0</v>
      </c>
      <c r="CL567" s="50">
        <f t="shared" si="317"/>
        <v>0</v>
      </c>
      <c r="CM567" s="50">
        <f t="shared" si="317"/>
        <v>0</v>
      </c>
      <c r="CN567" s="50">
        <f t="shared" si="317"/>
        <v>0</v>
      </c>
      <c r="CO567" s="50">
        <f t="shared" si="317"/>
        <v>0</v>
      </c>
      <c r="CP567" s="50">
        <f t="shared" si="317"/>
        <v>0</v>
      </c>
      <c r="CQ567" s="50">
        <f t="shared" si="317"/>
        <v>0</v>
      </c>
      <c r="CR567" s="50">
        <f t="shared" si="317"/>
        <v>0</v>
      </c>
      <c r="CS567" s="50">
        <f t="shared" si="317"/>
        <v>0</v>
      </c>
      <c r="CT567" s="50">
        <f t="shared" si="317"/>
        <v>0</v>
      </c>
      <c r="CU567" s="50">
        <f t="shared" si="317"/>
        <v>0</v>
      </c>
      <c r="CV567" s="50">
        <f t="shared" si="317"/>
        <v>0</v>
      </c>
      <c r="CW567" s="50">
        <f t="shared" si="317"/>
        <v>0</v>
      </c>
      <c r="CX567" s="50">
        <f t="shared" si="317"/>
        <v>0</v>
      </c>
      <c r="CY567" s="50">
        <f t="shared" si="317"/>
        <v>0</v>
      </c>
      <c r="CZ567" s="50">
        <f t="shared" si="317"/>
        <v>0</v>
      </c>
      <c r="DA567" s="50">
        <f t="shared" si="317"/>
        <v>0</v>
      </c>
      <c r="DB567" s="50">
        <f t="shared" si="317"/>
        <v>0</v>
      </c>
      <c r="DC567" s="50">
        <f t="shared" si="317"/>
        <v>0</v>
      </c>
      <c r="DD567" s="50">
        <f t="shared" si="317"/>
        <v>0</v>
      </c>
      <c r="DE567" s="50">
        <f t="shared" si="317"/>
        <v>0</v>
      </c>
      <c r="DF567" s="50">
        <f t="shared" si="317"/>
        <v>0</v>
      </c>
      <c r="DG567" s="50">
        <f t="shared" si="317"/>
        <v>0</v>
      </c>
      <c r="DH567" s="50">
        <f t="shared" si="317"/>
        <v>0</v>
      </c>
      <c r="DI567" s="50">
        <f t="shared" si="317"/>
        <v>0</v>
      </c>
      <c r="DJ567" s="50">
        <f t="shared" si="317"/>
        <v>0</v>
      </c>
      <c r="DK567" s="50">
        <f t="shared" si="317"/>
        <v>247.85650687335928</v>
      </c>
      <c r="DL567" s="50">
        <f t="shared" si="317"/>
        <v>265.22887865245821</v>
      </c>
      <c r="DM567" s="50">
        <f t="shared" si="317"/>
        <v>251.05740789879482</v>
      </c>
      <c r="DN567" s="50">
        <f t="shared" si="317"/>
        <v>242.62013045125164</v>
      </c>
      <c r="DO567" s="50">
        <f t="shared" si="317"/>
        <v>247.64625851611979</v>
      </c>
      <c r="DP567" s="50">
        <f t="shared" si="317"/>
        <v>247.25500516668146</v>
      </c>
      <c r="DQ567" s="50">
        <f t="shared" si="317"/>
        <v>261.12405323249885</v>
      </c>
      <c r="DR567" s="50">
        <f t="shared" si="317"/>
        <v>262.10451581465639</v>
      </c>
      <c r="DS567" s="50">
        <f t="shared" si="317"/>
        <v>251.26411545710536</v>
      </c>
      <c r="DT567" s="50">
        <f t="shared" si="317"/>
        <v>244.71475999704103</v>
      </c>
      <c r="DU567" s="50">
        <f t="shared" si="317"/>
        <v>244.71475999704103</v>
      </c>
      <c r="DV567" s="50">
        <f t="shared" si="317"/>
        <v>245.51859519998985</v>
      </c>
      <c r="DW567" s="50">
        <f t="shared" si="317"/>
        <v>263.6761809296828</v>
      </c>
      <c r="DX567" s="50">
        <f t="shared" si="317"/>
        <v>253.85948316826466</v>
      </c>
      <c r="DY567" s="50">
        <f t="shared" si="317"/>
        <v>245.01441346825723</v>
      </c>
      <c r="DZ567" s="50">
        <f t="shared" si="317"/>
        <v>261.78411941399332</v>
      </c>
      <c r="EA567" s="50">
        <f t="shared" si="317"/>
        <v>254.85267301721925</v>
      </c>
      <c r="EB567" s="50">
        <f t="shared" si="317"/>
        <v>251.45420778467303</v>
      </c>
      <c r="EC567" s="50">
        <f t="shared" si="317"/>
        <v>257.34888396420939</v>
      </c>
      <c r="ED567" s="50">
        <f t="shared" si="317"/>
        <v>243.48111841786465</v>
      </c>
      <c r="EE567" s="50">
        <f t="shared" si="317"/>
        <v>254.38447415880736</v>
      </c>
      <c r="EF567" s="50">
        <f t="shared" si="317"/>
        <v>241.68232811258545</v>
      </c>
      <c r="EG567" s="50">
        <f t="shared" si="317"/>
        <v>267.72879651926922</v>
      </c>
      <c r="EH567" s="50">
        <f t="shared" si="317"/>
        <v>257.26295072999051</v>
      </c>
      <c r="EI567" s="50">
        <f t="shared" si="317"/>
        <v>257.78831742905089</v>
      </c>
      <c r="EJ567" s="50">
        <f t="shared" si="317"/>
        <v>263.29491357477372</v>
      </c>
      <c r="EK567" s="50">
        <f t="shared" si="317"/>
        <v>266.04321146143025</v>
      </c>
      <c r="EL567" s="50">
        <f t="shared" si="317"/>
        <v>242.74965043962126</v>
      </c>
      <c r="EM567" s="50">
        <f t="shared" si="317"/>
        <v>243.49314414991983</v>
      </c>
      <c r="EN567" s="50">
        <f t="shared" si="317"/>
        <v>268.42104480974967</v>
      </c>
      <c r="EO567" s="50">
        <f t="shared" si="317"/>
        <v>242.52477075844482</v>
      </c>
      <c r="EP567" s="50">
        <f t="shared" si="317"/>
        <v>266.09487578789191</v>
      </c>
      <c r="EQ567" s="50">
        <f t="shared" si="317"/>
        <v>264.98769633814669</v>
      </c>
      <c r="ER567" s="50">
        <f t="shared" si="317"/>
        <v>261.08154918309816</v>
      </c>
      <c r="ES567" s="50">
        <f t="shared" si="317"/>
        <v>268.86938912386358</v>
      </c>
      <c r="ET567" s="50">
        <f t="shared" si="317"/>
        <v>241.97441523318</v>
      </c>
      <c r="EU567" s="50">
        <f t="shared" si="317"/>
        <v>289.43256470557827</v>
      </c>
      <c r="EV567" s="50">
        <f t="shared" si="316"/>
        <v>288.11821937910656</v>
      </c>
      <c r="EW567" s="50">
        <f t="shared" si="316"/>
        <v>291.77762889857144</v>
      </c>
      <c r="EX567" s="50">
        <f t="shared" si="316"/>
        <v>303.55734592638191</v>
      </c>
      <c r="EY567" s="50">
        <f t="shared" si="316"/>
        <v>295.66099920747314</v>
      </c>
      <c r="EZ567" s="50">
        <f t="shared" si="316"/>
        <v>296.14627639082175</v>
      </c>
      <c r="FA567" s="50">
        <f t="shared" si="316"/>
        <v>308.69745769219742</v>
      </c>
      <c r="FB567" s="50">
        <f t="shared" si="316"/>
        <v>313.15957168480992</v>
      </c>
      <c r="FC567" s="50">
        <f t="shared" si="316"/>
        <v>242.65726701692265</v>
      </c>
      <c r="FD567" s="50">
        <f t="shared" si="316"/>
        <v>256.40665678511027</v>
      </c>
      <c r="FE567" s="50">
        <f t="shared" si="316"/>
        <v>253.5591958628695</v>
      </c>
      <c r="FF567" s="50">
        <f t="shared" si="316"/>
        <v>249.92132871741228</v>
      </c>
      <c r="FG567" s="50">
        <f t="shared" si="316"/>
        <v>249.42934317252616</v>
      </c>
      <c r="FH567" s="50">
        <f t="shared" si="316"/>
        <v>263.42310666319577</v>
      </c>
      <c r="FI567" s="50">
        <f t="shared" si="316"/>
        <v>245.81153171304427</v>
      </c>
      <c r="FJ567" s="50">
        <f t="shared" si="316"/>
        <v>265.25843298640547</v>
      </c>
      <c r="FK567" s="50">
        <f t="shared" si="316"/>
        <v>251.15679831255181</v>
      </c>
      <c r="FL567" s="50">
        <f t="shared" si="316"/>
        <v>253.05465363712884</v>
      </c>
      <c r="FM567" s="50">
        <f t="shared" si="316"/>
        <v>261.42785904691704</v>
      </c>
      <c r="FN567" s="50">
        <f t="shared" si="316"/>
        <v>246.28340474718067</v>
      </c>
      <c r="FO567" s="50">
        <f t="shared" si="316"/>
        <v>248.55247669874433</v>
      </c>
      <c r="FP567" s="50">
        <f t="shared" si="316"/>
        <v>256.19271919913541</v>
      </c>
      <c r="FQ567" s="50">
        <f t="shared" si="316"/>
        <v>259.52506864324772</v>
      </c>
      <c r="FR567" s="50">
        <f t="shared" si="316"/>
        <v>266.79517559341843</v>
      </c>
      <c r="FS567" s="50">
        <f t="shared" si="316"/>
        <v>254.20019436193022</v>
      </c>
      <c r="FT567" s="50">
        <f t="shared" si="316"/>
        <v>244.06600773856837</v>
      </c>
      <c r="FU567" s="50">
        <f t="shared" si="316"/>
        <v>241.52200347000547</v>
      </c>
      <c r="FV567" s="50">
        <f t="shared" si="316"/>
        <v>242.36059633185815</v>
      </c>
      <c r="FW567" s="50">
        <f t="shared" si="316"/>
        <v>248.54355467277315</v>
      </c>
      <c r="FX567" s="50">
        <f t="shared" si="316"/>
        <v>267.16923807015007</v>
      </c>
    </row>
    <row r="568" spans="1:180" x14ac:dyDescent="0.2">
      <c r="A568" s="3" t="s">
        <v>25</v>
      </c>
      <c r="B568" s="3" t="s">
        <v>25</v>
      </c>
      <c r="C568">
        <f t="shared" si="280"/>
        <v>0</v>
      </c>
      <c r="G568" t="str">
        <f t="shared" si="281"/>
        <v>B</v>
      </c>
      <c r="W568" s="56" t="s">
        <v>108</v>
      </c>
      <c r="X568" s="50">
        <f t="shared" si="274"/>
        <v>63.351562288197286</v>
      </c>
      <c r="Y568" s="50">
        <f t="shared" si="318"/>
        <v>219.98840542450989</v>
      </c>
      <c r="Z568" s="50">
        <f t="shared" si="318"/>
        <v>235.83272453141856</v>
      </c>
      <c r="AA568" s="50">
        <f t="shared" si="318"/>
        <v>224.41946795708202</v>
      </c>
      <c r="AB568" s="50">
        <f t="shared" si="318"/>
        <v>231.09865637147107</v>
      </c>
      <c r="AC568" s="50">
        <f t="shared" si="318"/>
        <v>223.60221932217109</v>
      </c>
      <c r="AD568" s="50">
        <f t="shared" si="318"/>
        <v>232.19950539171933</v>
      </c>
      <c r="AE568" s="50">
        <f t="shared" si="318"/>
        <v>215.08226573045982</v>
      </c>
      <c r="AF568" s="50">
        <f t="shared" si="318"/>
        <v>232.10116550529443</v>
      </c>
      <c r="AG568" s="50">
        <f t="shared" si="318"/>
        <v>240.77761842258391</v>
      </c>
      <c r="AH568" s="50">
        <f t="shared" si="318"/>
        <v>235.15953276475193</v>
      </c>
      <c r="AI568" s="50">
        <f t="shared" si="318"/>
        <v>225.27796941181711</v>
      </c>
      <c r="AJ568" s="50">
        <f t="shared" si="318"/>
        <v>240.72633764286741</v>
      </c>
      <c r="AK568" s="50">
        <f t="shared" si="318"/>
        <v>225.85005015575749</v>
      </c>
      <c r="AL568" s="50">
        <f t="shared" si="318"/>
        <v>237.10930706413939</v>
      </c>
      <c r="AM568" s="50">
        <f t="shared" si="318"/>
        <v>218.4178973870678</v>
      </c>
      <c r="AN568" s="50">
        <f t="shared" si="318"/>
        <v>220.86136691380861</v>
      </c>
      <c r="AO568" s="50">
        <f t="shared" si="318"/>
        <v>218.03354453914457</v>
      </c>
      <c r="AP568" s="50">
        <f t="shared" si="318"/>
        <v>229.39494880938349</v>
      </c>
      <c r="AQ568" s="50">
        <f t="shared" si="318"/>
        <v>230.74777221178485</v>
      </c>
      <c r="AR568" s="50">
        <f t="shared" si="318"/>
        <v>243.273187976738</v>
      </c>
      <c r="AS568" s="50">
        <f t="shared" si="318"/>
        <v>241.32776877520649</v>
      </c>
      <c r="AT568" s="50">
        <f t="shared" si="318"/>
        <v>233.97224688648313</v>
      </c>
      <c r="AU568" s="50">
        <f t="shared" si="318"/>
        <v>240.79179643211836</v>
      </c>
      <c r="AV568" s="50">
        <f t="shared" si="318"/>
        <v>231.95641517032999</v>
      </c>
      <c r="AW568" s="50">
        <f t="shared" si="318"/>
        <v>219.06386751244759</v>
      </c>
      <c r="AX568" s="50">
        <f t="shared" si="318"/>
        <v>223.21886267591051</v>
      </c>
      <c r="AY568" s="50">
        <f t="shared" si="318"/>
        <v>224.86909295167692</v>
      </c>
      <c r="AZ568" s="50">
        <f t="shared" si="318"/>
        <v>176.13496532005382</v>
      </c>
      <c r="BA568" s="50">
        <f t="shared" si="318"/>
        <v>180.40595842876928</v>
      </c>
      <c r="BB568" s="50">
        <f t="shared" si="318"/>
        <v>165.80127919464695</v>
      </c>
      <c r="BC568" s="50">
        <f t="shared" si="318"/>
        <v>182.83132469161518</v>
      </c>
      <c r="BD568" s="50">
        <f t="shared" si="318"/>
        <v>164.8767334431796</v>
      </c>
      <c r="BE568" s="50">
        <f t="shared" si="318"/>
        <v>159.08025658913854</v>
      </c>
      <c r="BF568" s="50">
        <f t="shared" si="318"/>
        <v>171.37235862217145</v>
      </c>
      <c r="BG568" s="50">
        <f t="shared" si="318"/>
        <v>183.12619701987555</v>
      </c>
      <c r="BH568" s="50">
        <f t="shared" si="318"/>
        <v>155.05464141354619</v>
      </c>
      <c r="BI568" s="50">
        <f t="shared" si="318"/>
        <v>181.19883729463672</v>
      </c>
      <c r="BJ568" s="50">
        <f t="shared" si="318"/>
        <v>177.53328134147233</v>
      </c>
      <c r="BK568" s="50">
        <f t="shared" si="318"/>
        <v>182.26906603681516</v>
      </c>
      <c r="BL568" s="50">
        <f t="shared" si="318"/>
        <v>170.4202976774923</v>
      </c>
      <c r="BM568" s="50">
        <f t="shared" si="318"/>
        <v>166.27401265453659</v>
      </c>
      <c r="BN568" s="50">
        <f t="shared" si="318"/>
        <v>157.14803079868722</v>
      </c>
      <c r="BO568" s="50">
        <f t="shared" si="318"/>
        <v>105.1231851999506</v>
      </c>
      <c r="BP568" s="50">
        <f t="shared" si="318"/>
        <v>99.957296115548885</v>
      </c>
      <c r="BQ568" s="50">
        <f t="shared" si="318"/>
        <v>102.4304813947977</v>
      </c>
      <c r="BR568" s="50">
        <f t="shared" si="318"/>
        <v>119.12972776526637</v>
      </c>
      <c r="BS568" s="50">
        <f t="shared" si="318"/>
        <v>114.23211853814766</v>
      </c>
      <c r="BT568" s="50">
        <f t="shared" si="318"/>
        <v>114.2406202786707</v>
      </c>
      <c r="BU568" s="50">
        <f t="shared" si="318"/>
        <v>110.95941357205291</v>
      </c>
      <c r="BV568" s="50">
        <f t="shared" si="318"/>
        <v>98.849655929925589</v>
      </c>
      <c r="BW568" s="50">
        <f t="shared" si="318"/>
        <v>103.43305613168216</v>
      </c>
      <c r="BX568" s="50">
        <f t="shared" si="318"/>
        <v>114.05523776554634</v>
      </c>
      <c r="BY568" s="50">
        <f t="shared" si="318"/>
        <v>107.50324160220613</v>
      </c>
      <c r="BZ568" s="50">
        <f t="shared" si="318"/>
        <v>116.54343202745549</v>
      </c>
      <c r="CA568" s="50">
        <f t="shared" si="318"/>
        <v>115.87606482706829</v>
      </c>
      <c r="CB568" s="50">
        <f t="shared" si="318"/>
        <v>108.84865382240639</v>
      </c>
      <c r="CC568" s="50">
        <f t="shared" si="318"/>
        <v>0</v>
      </c>
      <c r="CD568" s="50">
        <f t="shared" si="318"/>
        <v>0</v>
      </c>
      <c r="CE568" s="50">
        <f t="shared" si="318"/>
        <v>0</v>
      </c>
      <c r="CF568" s="50">
        <f t="shared" si="318"/>
        <v>0</v>
      </c>
      <c r="CG568" s="50">
        <f t="shared" si="318"/>
        <v>0</v>
      </c>
      <c r="CH568" s="50">
        <f t="shared" si="318"/>
        <v>0</v>
      </c>
      <c r="CI568" s="50">
        <f t="shared" si="318"/>
        <v>0</v>
      </c>
      <c r="CJ568" s="50">
        <f t="shared" si="318"/>
        <v>0</v>
      </c>
      <c r="CK568" s="50">
        <f t="shared" si="317"/>
        <v>0</v>
      </c>
      <c r="CL568" s="50">
        <f t="shared" si="317"/>
        <v>0</v>
      </c>
      <c r="CM568" s="50">
        <f t="shared" si="317"/>
        <v>0</v>
      </c>
      <c r="CN568" s="50">
        <f t="shared" si="317"/>
        <v>0</v>
      </c>
      <c r="CO568" s="50">
        <f t="shared" si="317"/>
        <v>0</v>
      </c>
      <c r="CP568" s="50">
        <f t="shared" si="317"/>
        <v>0</v>
      </c>
      <c r="CQ568" s="50">
        <f t="shared" si="317"/>
        <v>0</v>
      </c>
      <c r="CR568" s="50">
        <f t="shared" si="317"/>
        <v>0</v>
      </c>
      <c r="CS568" s="50">
        <f t="shared" si="317"/>
        <v>0</v>
      </c>
      <c r="CT568" s="50">
        <f t="shared" si="317"/>
        <v>0</v>
      </c>
      <c r="CU568" s="50">
        <f t="shared" si="317"/>
        <v>0</v>
      </c>
      <c r="CV568" s="50">
        <f t="shared" si="317"/>
        <v>0</v>
      </c>
      <c r="CW568" s="50">
        <f t="shared" si="317"/>
        <v>0</v>
      </c>
      <c r="CX568" s="50">
        <f t="shared" si="317"/>
        <v>0</v>
      </c>
      <c r="CY568" s="50">
        <f t="shared" si="317"/>
        <v>0</v>
      </c>
      <c r="CZ568" s="50">
        <f t="shared" si="317"/>
        <v>0</v>
      </c>
      <c r="DA568" s="50">
        <f t="shared" si="317"/>
        <v>0</v>
      </c>
      <c r="DB568" s="50">
        <f t="shared" si="317"/>
        <v>0</v>
      </c>
      <c r="DC568" s="50">
        <f t="shared" si="317"/>
        <v>0</v>
      </c>
      <c r="DD568" s="50">
        <f t="shared" si="317"/>
        <v>0</v>
      </c>
      <c r="DE568" s="50">
        <f t="shared" si="317"/>
        <v>0</v>
      </c>
      <c r="DF568" s="50">
        <f t="shared" si="317"/>
        <v>0</v>
      </c>
      <c r="DG568" s="50">
        <f t="shared" si="317"/>
        <v>0</v>
      </c>
      <c r="DH568" s="50">
        <f t="shared" si="317"/>
        <v>0</v>
      </c>
      <c r="DI568" s="50">
        <f t="shared" si="317"/>
        <v>0</v>
      </c>
      <c r="DJ568" s="50">
        <f t="shared" si="317"/>
        <v>0</v>
      </c>
      <c r="DK568" s="50">
        <f t="shared" si="317"/>
        <v>230.57793128471869</v>
      </c>
      <c r="DL568" s="50">
        <f t="shared" si="317"/>
        <v>247.95030306381761</v>
      </c>
      <c r="DM568" s="50">
        <f t="shared" si="317"/>
        <v>233.77883231015426</v>
      </c>
      <c r="DN568" s="50">
        <f t="shared" si="317"/>
        <v>225.34155486261105</v>
      </c>
      <c r="DO568" s="50">
        <f t="shared" si="317"/>
        <v>230.36768292747922</v>
      </c>
      <c r="DP568" s="50">
        <f t="shared" si="317"/>
        <v>229.97642957804089</v>
      </c>
      <c r="DQ568" s="50">
        <f t="shared" si="317"/>
        <v>243.84547764385826</v>
      </c>
      <c r="DR568" s="50">
        <f t="shared" si="317"/>
        <v>244.8259402260158</v>
      </c>
      <c r="DS568" s="50">
        <f t="shared" si="317"/>
        <v>233.98553986846483</v>
      </c>
      <c r="DT568" s="50">
        <f t="shared" si="317"/>
        <v>227.43618440840046</v>
      </c>
      <c r="DU568" s="50">
        <f t="shared" si="317"/>
        <v>227.43618440840046</v>
      </c>
      <c r="DV568" s="50">
        <f t="shared" si="317"/>
        <v>228.24001961134925</v>
      </c>
      <c r="DW568" s="50">
        <f t="shared" si="317"/>
        <v>246.39760534104224</v>
      </c>
      <c r="DX568" s="50">
        <f t="shared" si="317"/>
        <v>236.5809075796241</v>
      </c>
      <c r="DY568" s="50">
        <f t="shared" si="317"/>
        <v>227.73583787961664</v>
      </c>
      <c r="DZ568" s="50">
        <f t="shared" si="317"/>
        <v>244.50554382535273</v>
      </c>
      <c r="EA568" s="50">
        <f t="shared" si="317"/>
        <v>237.57409742857865</v>
      </c>
      <c r="EB568" s="50">
        <f t="shared" si="317"/>
        <v>234.17563219603247</v>
      </c>
      <c r="EC568" s="50">
        <f t="shared" si="317"/>
        <v>240.07030837556883</v>
      </c>
      <c r="ED568" s="50">
        <f t="shared" si="317"/>
        <v>226.20254282922406</v>
      </c>
      <c r="EE568" s="50">
        <f t="shared" si="317"/>
        <v>237.10589857016677</v>
      </c>
      <c r="EF568" s="50">
        <f t="shared" si="317"/>
        <v>224.40375252394489</v>
      </c>
      <c r="EG568" s="50">
        <f t="shared" si="317"/>
        <v>250.45022093062863</v>
      </c>
      <c r="EH568" s="50">
        <f t="shared" si="317"/>
        <v>239.98437514134994</v>
      </c>
      <c r="EI568" s="50">
        <f t="shared" si="317"/>
        <v>240.5097418404103</v>
      </c>
      <c r="EJ568" s="50">
        <f t="shared" si="317"/>
        <v>246.01633798613315</v>
      </c>
      <c r="EK568" s="50">
        <f t="shared" si="317"/>
        <v>248.76463587278968</v>
      </c>
      <c r="EL568" s="50">
        <f t="shared" si="317"/>
        <v>225.4710748509807</v>
      </c>
      <c r="EM568" s="50">
        <f t="shared" si="317"/>
        <v>226.21456856127926</v>
      </c>
      <c r="EN568" s="50">
        <f t="shared" si="317"/>
        <v>251.14246922110914</v>
      </c>
      <c r="EO568" s="50">
        <f t="shared" si="317"/>
        <v>225.24619516980422</v>
      </c>
      <c r="EP568" s="50">
        <f t="shared" si="317"/>
        <v>248.81630019925137</v>
      </c>
      <c r="EQ568" s="50">
        <f t="shared" si="317"/>
        <v>247.7091207495061</v>
      </c>
      <c r="ER568" s="50">
        <f t="shared" si="317"/>
        <v>243.80297359445754</v>
      </c>
      <c r="ES568" s="50">
        <f t="shared" si="317"/>
        <v>251.59081353522302</v>
      </c>
      <c r="ET568" s="50">
        <f t="shared" si="317"/>
        <v>224.69583964453943</v>
      </c>
      <c r="EU568" s="50">
        <f t="shared" si="317"/>
        <v>272.15398911693762</v>
      </c>
      <c r="EV568" s="50">
        <f t="shared" si="316"/>
        <v>270.83964379046591</v>
      </c>
      <c r="EW568" s="50">
        <f t="shared" si="316"/>
        <v>274.49905330993079</v>
      </c>
      <c r="EX568" s="50">
        <f t="shared" si="316"/>
        <v>286.27877033774132</v>
      </c>
      <c r="EY568" s="50">
        <f t="shared" si="316"/>
        <v>278.38242361883249</v>
      </c>
      <c r="EZ568" s="50">
        <f t="shared" si="316"/>
        <v>278.8677008021811</v>
      </c>
      <c r="FA568" s="50">
        <f t="shared" si="316"/>
        <v>291.41888210355677</v>
      </c>
      <c r="FB568" s="50">
        <f t="shared" si="316"/>
        <v>295.88099609616933</v>
      </c>
      <c r="FC568" s="50">
        <f t="shared" si="316"/>
        <v>225.37869142828205</v>
      </c>
      <c r="FD568" s="50">
        <f t="shared" si="316"/>
        <v>239.12808119646971</v>
      </c>
      <c r="FE568" s="50">
        <f t="shared" si="316"/>
        <v>236.28062027422894</v>
      </c>
      <c r="FF568" s="50">
        <f t="shared" si="316"/>
        <v>232.64275312877169</v>
      </c>
      <c r="FG568" s="50">
        <f t="shared" si="316"/>
        <v>232.1507675838856</v>
      </c>
      <c r="FH568" s="50">
        <f t="shared" si="316"/>
        <v>246.1445310745552</v>
      </c>
      <c r="FI568" s="50">
        <f t="shared" si="316"/>
        <v>228.53295612440368</v>
      </c>
      <c r="FJ568" s="50">
        <f t="shared" si="316"/>
        <v>247.97985739776487</v>
      </c>
      <c r="FK568" s="50">
        <f t="shared" si="316"/>
        <v>233.87822272391125</v>
      </c>
      <c r="FL568" s="50">
        <f t="shared" si="316"/>
        <v>235.77607804848824</v>
      </c>
      <c r="FM568" s="50">
        <f t="shared" si="316"/>
        <v>244.1492834582765</v>
      </c>
      <c r="FN568" s="50">
        <f t="shared" si="316"/>
        <v>229.00482915854008</v>
      </c>
      <c r="FO568" s="50">
        <f t="shared" si="316"/>
        <v>231.27390111010374</v>
      </c>
      <c r="FP568" s="50">
        <f t="shared" si="316"/>
        <v>238.91414361049488</v>
      </c>
      <c r="FQ568" s="50">
        <f t="shared" si="316"/>
        <v>242.24649305460713</v>
      </c>
      <c r="FR568" s="50">
        <f t="shared" si="316"/>
        <v>249.51660000477787</v>
      </c>
      <c r="FS568" s="50">
        <f t="shared" si="316"/>
        <v>236.92161877328962</v>
      </c>
      <c r="FT568" s="50">
        <f t="shared" si="316"/>
        <v>226.78743214992778</v>
      </c>
      <c r="FU568" s="50">
        <f t="shared" si="316"/>
        <v>224.24342788136491</v>
      </c>
      <c r="FV568" s="50">
        <f t="shared" si="316"/>
        <v>225.08202074321756</v>
      </c>
      <c r="FW568" s="50">
        <f t="shared" si="316"/>
        <v>231.26497908413256</v>
      </c>
      <c r="FX568" s="50">
        <f t="shared" si="316"/>
        <v>249.89066248150951</v>
      </c>
    </row>
    <row r="569" spans="1:180" x14ac:dyDescent="0.2">
      <c r="A569" s="3" t="s">
        <v>116</v>
      </c>
      <c r="B569" s="3" t="s">
        <v>116</v>
      </c>
      <c r="C569">
        <f t="shared" si="280"/>
        <v>0</v>
      </c>
      <c r="G569" t="str">
        <f t="shared" si="281"/>
        <v>B</v>
      </c>
      <c r="W569" s="56" t="s">
        <v>69</v>
      </c>
      <c r="X569" s="50">
        <f t="shared" si="274"/>
        <v>83.075238355860918</v>
      </c>
      <c r="Y569" s="50">
        <f t="shared" si="318"/>
        <v>239.71208149217352</v>
      </c>
      <c r="Z569" s="50">
        <f t="shared" si="318"/>
        <v>255.55640059908217</v>
      </c>
      <c r="AA569" s="50">
        <f t="shared" si="318"/>
        <v>244.14314402474562</v>
      </c>
      <c r="AB569" s="50">
        <f t="shared" si="318"/>
        <v>250.8223324391347</v>
      </c>
      <c r="AC569" s="50">
        <f t="shared" si="318"/>
        <v>243.3258953898347</v>
      </c>
      <c r="AD569" s="50">
        <f t="shared" si="318"/>
        <v>251.92318145938299</v>
      </c>
      <c r="AE569" s="50">
        <f t="shared" si="318"/>
        <v>234.80594179812343</v>
      </c>
      <c r="AF569" s="50">
        <f t="shared" si="318"/>
        <v>251.82484157295804</v>
      </c>
      <c r="AG569" s="50">
        <f t="shared" si="318"/>
        <v>260.50129449024752</v>
      </c>
      <c r="AH569" s="50">
        <f t="shared" si="318"/>
        <v>254.88320883241556</v>
      </c>
      <c r="AI569" s="50">
        <f t="shared" si="318"/>
        <v>245.00164547948071</v>
      </c>
      <c r="AJ569" s="50">
        <f t="shared" si="318"/>
        <v>260.45001371053104</v>
      </c>
      <c r="AK569" s="50">
        <f t="shared" si="318"/>
        <v>245.57372622342109</v>
      </c>
      <c r="AL569" s="50">
        <f t="shared" si="318"/>
        <v>256.83298313180302</v>
      </c>
      <c r="AM569" s="50">
        <f t="shared" si="318"/>
        <v>238.1415734547314</v>
      </c>
      <c r="AN569" s="50">
        <f t="shared" si="318"/>
        <v>240.58504298147221</v>
      </c>
      <c r="AO569" s="50">
        <f t="shared" si="318"/>
        <v>237.75722060680818</v>
      </c>
      <c r="AP569" s="50">
        <f t="shared" si="318"/>
        <v>249.11862487704707</v>
      </c>
      <c r="AQ569" s="50">
        <f t="shared" si="318"/>
        <v>250.47144827944842</v>
      </c>
      <c r="AR569" s="50">
        <f t="shared" si="318"/>
        <v>262.99686404440155</v>
      </c>
      <c r="AS569" s="50">
        <f t="shared" si="318"/>
        <v>261.05144484287007</v>
      </c>
      <c r="AT569" s="50">
        <f t="shared" si="318"/>
        <v>253.69592295414671</v>
      </c>
      <c r="AU569" s="50">
        <f t="shared" si="318"/>
        <v>260.51547249978194</v>
      </c>
      <c r="AV569" s="50">
        <f t="shared" si="318"/>
        <v>251.68009123799359</v>
      </c>
      <c r="AW569" s="50">
        <f t="shared" si="318"/>
        <v>238.78754358011122</v>
      </c>
      <c r="AX569" s="50">
        <f t="shared" si="318"/>
        <v>242.94253874357412</v>
      </c>
      <c r="AY569" s="50">
        <f t="shared" si="318"/>
        <v>244.59276901934052</v>
      </c>
      <c r="AZ569" s="50">
        <f t="shared" si="318"/>
        <v>195.85864138771743</v>
      </c>
      <c r="BA569" s="50">
        <f t="shared" si="318"/>
        <v>200.12963449643286</v>
      </c>
      <c r="BB569" s="50">
        <f t="shared" si="318"/>
        <v>185.52495526231058</v>
      </c>
      <c r="BC569" s="50">
        <f t="shared" si="318"/>
        <v>202.55500075927878</v>
      </c>
      <c r="BD569" s="50">
        <f t="shared" si="318"/>
        <v>184.60040951084321</v>
      </c>
      <c r="BE569" s="50">
        <f t="shared" si="318"/>
        <v>178.80393265680215</v>
      </c>
      <c r="BF569" s="50">
        <f t="shared" si="318"/>
        <v>191.09603468983505</v>
      </c>
      <c r="BG569" s="50">
        <f t="shared" si="318"/>
        <v>202.84987308753915</v>
      </c>
      <c r="BH569" s="50">
        <f t="shared" si="318"/>
        <v>174.7783174812098</v>
      </c>
      <c r="BI569" s="50">
        <f t="shared" si="318"/>
        <v>200.92251336230032</v>
      </c>
      <c r="BJ569" s="50">
        <f t="shared" si="318"/>
        <v>197.25695740913596</v>
      </c>
      <c r="BK569" s="50">
        <f t="shared" si="318"/>
        <v>201.99274210447876</v>
      </c>
      <c r="BL569" s="50">
        <f t="shared" si="318"/>
        <v>190.1439737451559</v>
      </c>
      <c r="BM569" s="50">
        <f t="shared" si="318"/>
        <v>185.99768872220019</v>
      </c>
      <c r="BN569" s="50">
        <f t="shared" si="318"/>
        <v>176.87170686635082</v>
      </c>
      <c r="BO569" s="50">
        <f t="shared" si="318"/>
        <v>124.84686126761424</v>
      </c>
      <c r="BP569" s="50">
        <f t="shared" si="318"/>
        <v>119.68097218321252</v>
      </c>
      <c r="BQ569" s="50">
        <f t="shared" si="318"/>
        <v>122.15415746246133</v>
      </c>
      <c r="BR569" s="50">
        <f t="shared" si="318"/>
        <v>138.85340383292998</v>
      </c>
      <c r="BS569" s="50">
        <f t="shared" si="318"/>
        <v>133.95579460581129</v>
      </c>
      <c r="BT569" s="50">
        <f t="shared" si="318"/>
        <v>133.96429634633435</v>
      </c>
      <c r="BU569" s="50">
        <f t="shared" si="318"/>
        <v>130.68308963971654</v>
      </c>
      <c r="BV569" s="50">
        <f t="shared" si="318"/>
        <v>118.57333199758922</v>
      </c>
      <c r="BW569" s="50">
        <f t="shared" si="318"/>
        <v>123.1567321993458</v>
      </c>
      <c r="BX569" s="50">
        <f t="shared" si="318"/>
        <v>133.77891383320997</v>
      </c>
      <c r="BY569" s="50">
        <f t="shared" si="318"/>
        <v>127.22691766986976</v>
      </c>
      <c r="BZ569" s="50">
        <f t="shared" si="318"/>
        <v>136.26710809511914</v>
      </c>
      <c r="CA569" s="50">
        <f t="shared" si="318"/>
        <v>135.59974089473192</v>
      </c>
      <c r="CB569" s="50">
        <f t="shared" si="318"/>
        <v>128.57232989007005</v>
      </c>
      <c r="CC569" s="50">
        <f t="shared" si="318"/>
        <v>0</v>
      </c>
      <c r="CD569" s="50">
        <f t="shared" si="318"/>
        <v>0</v>
      </c>
      <c r="CE569" s="50">
        <f t="shared" si="318"/>
        <v>0</v>
      </c>
      <c r="CF569" s="50">
        <f t="shared" si="318"/>
        <v>0</v>
      </c>
      <c r="CG569" s="50">
        <f t="shared" si="318"/>
        <v>0</v>
      </c>
      <c r="CH569" s="50">
        <f t="shared" si="318"/>
        <v>0</v>
      </c>
      <c r="CI569" s="50">
        <f t="shared" si="318"/>
        <v>0</v>
      </c>
      <c r="CJ569" s="50">
        <f t="shared" ref="CJ569:EU573" si="319">IF(CJ82=0,0,$M$62*60+(CJ82+VLOOKUP($W569,$T$4:$U$160,2,FALSE)+VLOOKUP(CJ$507,$T$4:$U$160,2,FALSE))/$K$56)</f>
        <v>0</v>
      </c>
      <c r="CK569" s="50">
        <f t="shared" si="319"/>
        <v>0</v>
      </c>
      <c r="CL569" s="50">
        <f t="shared" si="319"/>
        <v>0</v>
      </c>
      <c r="CM569" s="50">
        <f t="shared" si="319"/>
        <v>0</v>
      </c>
      <c r="CN569" s="50">
        <f t="shared" si="319"/>
        <v>0</v>
      </c>
      <c r="CO569" s="50">
        <f t="shared" si="319"/>
        <v>0</v>
      </c>
      <c r="CP569" s="50">
        <f t="shared" si="319"/>
        <v>0</v>
      </c>
      <c r="CQ569" s="50">
        <f t="shared" si="319"/>
        <v>0</v>
      </c>
      <c r="CR569" s="50">
        <f t="shared" si="319"/>
        <v>0</v>
      </c>
      <c r="CS569" s="50">
        <f t="shared" si="319"/>
        <v>0</v>
      </c>
      <c r="CT569" s="50">
        <f t="shared" si="319"/>
        <v>0</v>
      </c>
      <c r="CU569" s="50">
        <f t="shared" si="319"/>
        <v>0</v>
      </c>
      <c r="CV569" s="50">
        <f t="shared" si="319"/>
        <v>0</v>
      </c>
      <c r="CW569" s="50">
        <f t="shared" si="319"/>
        <v>0</v>
      </c>
      <c r="CX569" s="50">
        <f t="shared" si="319"/>
        <v>0</v>
      </c>
      <c r="CY569" s="50">
        <f t="shared" si="319"/>
        <v>0</v>
      </c>
      <c r="CZ569" s="50">
        <f t="shared" si="319"/>
        <v>0</v>
      </c>
      <c r="DA569" s="50">
        <f t="shared" si="319"/>
        <v>0</v>
      </c>
      <c r="DB569" s="50">
        <f t="shared" si="319"/>
        <v>0</v>
      </c>
      <c r="DC569" s="50">
        <f t="shared" si="319"/>
        <v>0</v>
      </c>
      <c r="DD569" s="50">
        <f t="shared" si="319"/>
        <v>0</v>
      </c>
      <c r="DE569" s="50">
        <f t="shared" si="319"/>
        <v>0</v>
      </c>
      <c r="DF569" s="50">
        <f t="shared" si="319"/>
        <v>0</v>
      </c>
      <c r="DG569" s="50">
        <f t="shared" si="319"/>
        <v>0</v>
      </c>
      <c r="DH569" s="50">
        <f t="shared" si="319"/>
        <v>0</v>
      </c>
      <c r="DI569" s="50">
        <f t="shared" si="319"/>
        <v>0</v>
      </c>
      <c r="DJ569" s="50">
        <f t="shared" si="319"/>
        <v>0</v>
      </c>
      <c r="DK569" s="50">
        <f t="shared" si="319"/>
        <v>250.30160735238232</v>
      </c>
      <c r="DL569" s="50">
        <f t="shared" si="319"/>
        <v>267.67397913148125</v>
      </c>
      <c r="DM569" s="50">
        <f t="shared" si="319"/>
        <v>253.50250837781786</v>
      </c>
      <c r="DN569" s="50">
        <f t="shared" si="319"/>
        <v>245.06523093027465</v>
      </c>
      <c r="DO569" s="50">
        <f t="shared" si="319"/>
        <v>250.0913589951428</v>
      </c>
      <c r="DP569" s="50">
        <f t="shared" si="319"/>
        <v>249.70010564570447</v>
      </c>
      <c r="DQ569" s="50">
        <f t="shared" si="319"/>
        <v>263.56915371152184</v>
      </c>
      <c r="DR569" s="50">
        <f t="shared" si="319"/>
        <v>264.54961629367943</v>
      </c>
      <c r="DS569" s="50">
        <f t="shared" si="319"/>
        <v>253.70921593612843</v>
      </c>
      <c r="DT569" s="50">
        <f t="shared" si="319"/>
        <v>247.1598604760641</v>
      </c>
      <c r="DU569" s="50">
        <f t="shared" si="319"/>
        <v>247.1598604760641</v>
      </c>
      <c r="DV569" s="50">
        <f t="shared" si="319"/>
        <v>247.96369567901289</v>
      </c>
      <c r="DW569" s="50">
        <f t="shared" si="319"/>
        <v>266.1212814087059</v>
      </c>
      <c r="DX569" s="50">
        <f t="shared" si="319"/>
        <v>256.3045836472877</v>
      </c>
      <c r="DY569" s="50">
        <f t="shared" si="319"/>
        <v>247.45951394728024</v>
      </c>
      <c r="DZ569" s="50">
        <f t="shared" si="319"/>
        <v>264.22921989301631</v>
      </c>
      <c r="EA569" s="50">
        <f t="shared" si="319"/>
        <v>257.29777349624226</v>
      </c>
      <c r="EB569" s="50">
        <f t="shared" si="319"/>
        <v>253.89930826369604</v>
      </c>
      <c r="EC569" s="50">
        <f t="shared" si="319"/>
        <v>259.79398444323249</v>
      </c>
      <c r="ED569" s="50">
        <f t="shared" si="319"/>
        <v>245.92621889688763</v>
      </c>
      <c r="EE569" s="50">
        <f t="shared" si="319"/>
        <v>256.82957463783043</v>
      </c>
      <c r="EF569" s="50">
        <f t="shared" si="319"/>
        <v>244.12742859160849</v>
      </c>
      <c r="EG569" s="50">
        <f t="shared" si="319"/>
        <v>270.17389699829226</v>
      </c>
      <c r="EH569" s="50">
        <f t="shared" si="319"/>
        <v>259.70805120901355</v>
      </c>
      <c r="EI569" s="50">
        <f t="shared" si="319"/>
        <v>260.23341790807387</v>
      </c>
      <c r="EJ569" s="50">
        <f t="shared" si="319"/>
        <v>265.74001405379676</v>
      </c>
      <c r="EK569" s="50">
        <f t="shared" si="319"/>
        <v>268.48831194045329</v>
      </c>
      <c r="EL569" s="50">
        <f t="shared" si="319"/>
        <v>245.1947509186443</v>
      </c>
      <c r="EM569" s="50">
        <f t="shared" si="319"/>
        <v>245.93824462894287</v>
      </c>
      <c r="EN569" s="50">
        <f t="shared" si="319"/>
        <v>270.86614528877271</v>
      </c>
      <c r="EO569" s="50">
        <f t="shared" si="319"/>
        <v>244.96987123746783</v>
      </c>
      <c r="EP569" s="50">
        <f t="shared" si="319"/>
        <v>268.53997626691495</v>
      </c>
      <c r="EQ569" s="50">
        <f t="shared" si="319"/>
        <v>267.43279681716973</v>
      </c>
      <c r="ER569" s="50">
        <f t="shared" si="319"/>
        <v>263.52664966212114</v>
      </c>
      <c r="ES569" s="50">
        <f t="shared" si="319"/>
        <v>271.31448960288668</v>
      </c>
      <c r="ET569" s="50">
        <f t="shared" si="319"/>
        <v>244.41951571220304</v>
      </c>
      <c r="EU569" s="50">
        <f t="shared" si="319"/>
        <v>291.87766518460126</v>
      </c>
      <c r="EV569" s="50">
        <f t="shared" si="316"/>
        <v>290.56331985812955</v>
      </c>
      <c r="EW569" s="50">
        <f t="shared" si="316"/>
        <v>294.22272937759442</v>
      </c>
      <c r="EX569" s="50">
        <f t="shared" si="316"/>
        <v>306.00244640540495</v>
      </c>
      <c r="EY569" s="50">
        <f t="shared" si="316"/>
        <v>298.10609968649612</v>
      </c>
      <c r="EZ569" s="50">
        <f t="shared" si="316"/>
        <v>298.59137686984479</v>
      </c>
      <c r="FA569" s="50">
        <f t="shared" si="316"/>
        <v>311.1425581712204</v>
      </c>
      <c r="FB569" s="50">
        <f t="shared" si="316"/>
        <v>315.60467216383296</v>
      </c>
      <c r="FC569" s="50">
        <f t="shared" si="316"/>
        <v>245.10236749594566</v>
      </c>
      <c r="FD569" s="50">
        <f t="shared" si="316"/>
        <v>258.85175726413331</v>
      </c>
      <c r="FE569" s="50">
        <f t="shared" si="316"/>
        <v>256.00429634189254</v>
      </c>
      <c r="FF569" s="50">
        <f t="shared" si="316"/>
        <v>252.36642919643526</v>
      </c>
      <c r="FG569" s="50">
        <f t="shared" si="316"/>
        <v>251.8744436515492</v>
      </c>
      <c r="FH569" s="50">
        <f t="shared" si="316"/>
        <v>265.86820714221881</v>
      </c>
      <c r="FI569" s="50">
        <f t="shared" si="316"/>
        <v>248.25663219206726</v>
      </c>
      <c r="FJ569" s="50">
        <f t="shared" si="316"/>
        <v>267.70353346542845</v>
      </c>
      <c r="FK569" s="50">
        <f t="shared" si="316"/>
        <v>253.60189879157485</v>
      </c>
      <c r="FL569" s="50">
        <f t="shared" si="316"/>
        <v>255.49975411615185</v>
      </c>
      <c r="FM569" s="50">
        <f t="shared" si="316"/>
        <v>263.87295952594008</v>
      </c>
      <c r="FN569" s="50">
        <f t="shared" si="316"/>
        <v>248.72850522620368</v>
      </c>
      <c r="FO569" s="50">
        <f t="shared" si="316"/>
        <v>250.99757717776737</v>
      </c>
      <c r="FP569" s="50">
        <f t="shared" si="316"/>
        <v>258.63781967815851</v>
      </c>
      <c r="FQ569" s="50">
        <f t="shared" si="316"/>
        <v>261.97016912227076</v>
      </c>
      <c r="FR569" s="50">
        <f t="shared" si="316"/>
        <v>269.24027607244147</v>
      </c>
      <c r="FS569" s="50">
        <f t="shared" si="316"/>
        <v>256.64529484095323</v>
      </c>
      <c r="FT569" s="50">
        <f t="shared" si="316"/>
        <v>246.51110821759139</v>
      </c>
      <c r="FU569" s="50">
        <f t="shared" si="316"/>
        <v>243.96710394902851</v>
      </c>
      <c r="FV569" s="50">
        <f t="shared" si="316"/>
        <v>244.80569681088119</v>
      </c>
      <c r="FW569" s="50">
        <f t="shared" si="316"/>
        <v>250.98865515179617</v>
      </c>
      <c r="FX569" s="50">
        <f t="shared" si="316"/>
        <v>269.61433854917317</v>
      </c>
    </row>
    <row r="570" spans="1:180" x14ac:dyDescent="0.2">
      <c r="A570" s="3" t="s">
        <v>11</v>
      </c>
      <c r="B570" s="3" t="s">
        <v>11</v>
      </c>
      <c r="C570">
        <f t="shared" si="280"/>
        <v>0</v>
      </c>
      <c r="G570" t="str">
        <f t="shared" si="281"/>
        <v>B</v>
      </c>
      <c r="W570" s="56" t="s">
        <v>45</v>
      </c>
      <c r="X570" s="50">
        <f t="shared" si="274"/>
        <v>66.598069504044133</v>
      </c>
      <c r="Y570" s="50">
        <f t="shared" ref="Y570:CJ573" si="320">IF(Y83=0,0,$M$62*60+(Y83+VLOOKUP($W570,$T$4:$U$160,2,FALSE)+VLOOKUP(Y$507,$T$4:$U$160,2,FALSE))/$K$56)</f>
        <v>223.23491264035675</v>
      </c>
      <c r="Z570" s="50">
        <f t="shared" si="320"/>
        <v>239.0792317472654</v>
      </c>
      <c r="AA570" s="50">
        <f t="shared" si="320"/>
        <v>227.66597517292885</v>
      </c>
      <c r="AB570" s="50">
        <f t="shared" si="320"/>
        <v>234.3451635873179</v>
      </c>
      <c r="AC570" s="50">
        <f t="shared" si="320"/>
        <v>226.84872653801793</v>
      </c>
      <c r="AD570" s="50">
        <f t="shared" si="320"/>
        <v>235.44601260756619</v>
      </c>
      <c r="AE570" s="50">
        <f t="shared" si="320"/>
        <v>218.32877294630669</v>
      </c>
      <c r="AF570" s="50">
        <f t="shared" si="320"/>
        <v>235.34767272114127</v>
      </c>
      <c r="AG570" s="50">
        <f t="shared" si="320"/>
        <v>244.02412563843075</v>
      </c>
      <c r="AH570" s="50">
        <f t="shared" si="320"/>
        <v>238.40603998059879</v>
      </c>
      <c r="AI570" s="50">
        <f t="shared" si="320"/>
        <v>228.52447662766394</v>
      </c>
      <c r="AJ570" s="50">
        <f t="shared" si="320"/>
        <v>243.97284485871424</v>
      </c>
      <c r="AK570" s="50">
        <f t="shared" si="320"/>
        <v>229.09655737160432</v>
      </c>
      <c r="AL570" s="50">
        <f t="shared" si="320"/>
        <v>240.35581427998622</v>
      </c>
      <c r="AM570" s="50">
        <f t="shared" si="320"/>
        <v>221.66440460291463</v>
      </c>
      <c r="AN570" s="50">
        <f t="shared" si="320"/>
        <v>224.10787412965547</v>
      </c>
      <c r="AO570" s="50">
        <f t="shared" si="320"/>
        <v>221.28005175499143</v>
      </c>
      <c r="AP570" s="50">
        <f t="shared" si="320"/>
        <v>232.6414560252303</v>
      </c>
      <c r="AQ570" s="50">
        <f t="shared" si="320"/>
        <v>233.99427942763168</v>
      </c>
      <c r="AR570" s="50">
        <f t="shared" si="320"/>
        <v>246.51969519258481</v>
      </c>
      <c r="AS570" s="50">
        <f t="shared" si="320"/>
        <v>244.57427599105333</v>
      </c>
      <c r="AT570" s="50">
        <f t="shared" si="320"/>
        <v>237.21875410232997</v>
      </c>
      <c r="AU570" s="50">
        <f t="shared" si="320"/>
        <v>244.03830364796522</v>
      </c>
      <c r="AV570" s="50">
        <f t="shared" si="320"/>
        <v>235.20292238617682</v>
      </c>
      <c r="AW570" s="50">
        <f t="shared" si="320"/>
        <v>222.31037472829445</v>
      </c>
      <c r="AX570" s="50">
        <f t="shared" si="320"/>
        <v>226.46536989175735</v>
      </c>
      <c r="AY570" s="50">
        <f t="shared" si="320"/>
        <v>228.11560016752375</v>
      </c>
      <c r="AZ570" s="50">
        <f t="shared" si="320"/>
        <v>179.38147253590066</v>
      </c>
      <c r="BA570" s="50">
        <f t="shared" si="320"/>
        <v>183.65246564461609</v>
      </c>
      <c r="BB570" s="50">
        <f t="shared" si="320"/>
        <v>169.04778641049381</v>
      </c>
      <c r="BC570" s="50">
        <f t="shared" si="320"/>
        <v>186.07783190746204</v>
      </c>
      <c r="BD570" s="50">
        <f t="shared" si="320"/>
        <v>168.12324065902644</v>
      </c>
      <c r="BE570" s="50">
        <f t="shared" si="320"/>
        <v>162.3267638049854</v>
      </c>
      <c r="BF570" s="50">
        <f t="shared" si="320"/>
        <v>174.61886583801831</v>
      </c>
      <c r="BG570" s="50">
        <f t="shared" si="320"/>
        <v>186.37270423572238</v>
      </c>
      <c r="BH570" s="50">
        <f t="shared" si="320"/>
        <v>158.30114862939303</v>
      </c>
      <c r="BI570" s="50">
        <f t="shared" si="320"/>
        <v>184.44534451048355</v>
      </c>
      <c r="BJ570" s="50">
        <f t="shared" si="320"/>
        <v>180.77978855731919</v>
      </c>
      <c r="BK570" s="50">
        <f t="shared" si="320"/>
        <v>185.51557325266202</v>
      </c>
      <c r="BL570" s="50">
        <f t="shared" si="320"/>
        <v>173.66680489333913</v>
      </c>
      <c r="BM570" s="50">
        <f t="shared" si="320"/>
        <v>169.52051987038342</v>
      </c>
      <c r="BN570" s="50">
        <f t="shared" si="320"/>
        <v>160.39453801453405</v>
      </c>
      <c r="BO570" s="50">
        <f t="shared" si="320"/>
        <v>108.36969241579746</v>
      </c>
      <c r="BP570" s="50">
        <f t="shared" si="320"/>
        <v>103.20380333139575</v>
      </c>
      <c r="BQ570" s="50">
        <f t="shared" si="320"/>
        <v>105.67698861064454</v>
      </c>
      <c r="BR570" s="50">
        <f t="shared" si="320"/>
        <v>122.37623498111323</v>
      </c>
      <c r="BS570" s="50">
        <f t="shared" si="320"/>
        <v>117.47862575399452</v>
      </c>
      <c r="BT570" s="50">
        <f t="shared" si="320"/>
        <v>117.48712749451757</v>
      </c>
      <c r="BU570" s="50">
        <f t="shared" si="320"/>
        <v>114.20592078789977</v>
      </c>
      <c r="BV570" s="50">
        <f t="shared" si="320"/>
        <v>102.09616314577244</v>
      </c>
      <c r="BW570" s="50">
        <f t="shared" si="320"/>
        <v>106.679563347529</v>
      </c>
      <c r="BX570" s="50">
        <f t="shared" si="320"/>
        <v>117.30174498139318</v>
      </c>
      <c r="BY570" s="50">
        <f t="shared" si="320"/>
        <v>110.74974881805298</v>
      </c>
      <c r="BZ570" s="50">
        <f t="shared" si="320"/>
        <v>119.78993924330236</v>
      </c>
      <c r="CA570" s="50">
        <f t="shared" si="320"/>
        <v>119.12257204291514</v>
      </c>
      <c r="CB570" s="50">
        <f t="shared" si="320"/>
        <v>112.09516103825325</v>
      </c>
      <c r="CC570" s="50">
        <f t="shared" si="320"/>
        <v>0</v>
      </c>
      <c r="CD570" s="50">
        <f t="shared" si="320"/>
        <v>0</v>
      </c>
      <c r="CE570" s="50">
        <f t="shared" si="320"/>
        <v>0</v>
      </c>
      <c r="CF570" s="50">
        <f t="shared" si="320"/>
        <v>0</v>
      </c>
      <c r="CG570" s="50">
        <f t="shared" si="320"/>
        <v>0</v>
      </c>
      <c r="CH570" s="50">
        <f t="shared" si="320"/>
        <v>0</v>
      </c>
      <c r="CI570" s="50">
        <f t="shared" si="320"/>
        <v>0</v>
      </c>
      <c r="CJ570" s="50">
        <f t="shared" si="320"/>
        <v>0</v>
      </c>
      <c r="CK570" s="50">
        <f t="shared" si="319"/>
        <v>0</v>
      </c>
      <c r="CL570" s="50">
        <f t="shared" si="319"/>
        <v>0</v>
      </c>
      <c r="CM570" s="50">
        <f t="shared" si="319"/>
        <v>0</v>
      </c>
      <c r="CN570" s="50">
        <f t="shared" si="319"/>
        <v>0</v>
      </c>
      <c r="CO570" s="50">
        <f t="shared" si="319"/>
        <v>0</v>
      </c>
      <c r="CP570" s="50">
        <f t="shared" si="319"/>
        <v>0</v>
      </c>
      <c r="CQ570" s="50">
        <f t="shared" si="319"/>
        <v>0</v>
      </c>
      <c r="CR570" s="50">
        <f t="shared" si="319"/>
        <v>0</v>
      </c>
      <c r="CS570" s="50">
        <f t="shared" si="319"/>
        <v>0</v>
      </c>
      <c r="CT570" s="50">
        <f t="shared" si="319"/>
        <v>0</v>
      </c>
      <c r="CU570" s="50">
        <f t="shared" si="319"/>
        <v>0</v>
      </c>
      <c r="CV570" s="50">
        <f t="shared" si="319"/>
        <v>0</v>
      </c>
      <c r="CW570" s="50">
        <f t="shared" si="319"/>
        <v>0</v>
      </c>
      <c r="CX570" s="50">
        <f t="shared" si="319"/>
        <v>0</v>
      </c>
      <c r="CY570" s="50">
        <f t="shared" si="319"/>
        <v>0</v>
      </c>
      <c r="CZ570" s="50">
        <f t="shared" si="319"/>
        <v>0</v>
      </c>
      <c r="DA570" s="50">
        <f t="shared" si="319"/>
        <v>0</v>
      </c>
      <c r="DB570" s="50">
        <f t="shared" si="319"/>
        <v>0</v>
      </c>
      <c r="DC570" s="50">
        <f t="shared" si="319"/>
        <v>0</v>
      </c>
      <c r="DD570" s="50">
        <f t="shared" si="319"/>
        <v>0</v>
      </c>
      <c r="DE570" s="50">
        <f t="shared" si="319"/>
        <v>0</v>
      </c>
      <c r="DF570" s="50">
        <f t="shared" si="319"/>
        <v>0</v>
      </c>
      <c r="DG570" s="50">
        <f t="shared" si="319"/>
        <v>0</v>
      </c>
      <c r="DH570" s="50">
        <f t="shared" si="319"/>
        <v>0</v>
      </c>
      <c r="DI570" s="50">
        <f t="shared" si="319"/>
        <v>0</v>
      </c>
      <c r="DJ570" s="50">
        <f t="shared" si="319"/>
        <v>0</v>
      </c>
      <c r="DK570" s="50">
        <f t="shared" si="319"/>
        <v>233.82443850056552</v>
      </c>
      <c r="DL570" s="50">
        <f t="shared" si="319"/>
        <v>251.1968102796645</v>
      </c>
      <c r="DM570" s="50">
        <f t="shared" si="319"/>
        <v>237.02533952600109</v>
      </c>
      <c r="DN570" s="50">
        <f t="shared" si="319"/>
        <v>228.58806207845788</v>
      </c>
      <c r="DO570" s="50">
        <f t="shared" si="319"/>
        <v>233.61419014332606</v>
      </c>
      <c r="DP570" s="50">
        <f t="shared" si="319"/>
        <v>233.22293679388773</v>
      </c>
      <c r="DQ570" s="50">
        <f t="shared" si="319"/>
        <v>247.09198485970509</v>
      </c>
      <c r="DR570" s="50">
        <f t="shared" si="319"/>
        <v>248.07244744186266</v>
      </c>
      <c r="DS570" s="50">
        <f t="shared" si="319"/>
        <v>237.23204708431166</v>
      </c>
      <c r="DT570" s="50">
        <f t="shared" si="319"/>
        <v>230.6826916242473</v>
      </c>
      <c r="DU570" s="50">
        <f t="shared" si="319"/>
        <v>230.6826916242473</v>
      </c>
      <c r="DV570" s="50">
        <f t="shared" si="319"/>
        <v>231.48652682719609</v>
      </c>
      <c r="DW570" s="50">
        <f t="shared" si="319"/>
        <v>249.6441125568891</v>
      </c>
      <c r="DX570" s="50">
        <f t="shared" si="319"/>
        <v>239.82741479547093</v>
      </c>
      <c r="DY570" s="50">
        <f t="shared" si="319"/>
        <v>230.98234509546347</v>
      </c>
      <c r="DZ570" s="50">
        <f t="shared" si="319"/>
        <v>247.75205104119956</v>
      </c>
      <c r="EA570" s="50">
        <f t="shared" si="319"/>
        <v>240.82060464442549</v>
      </c>
      <c r="EB570" s="50">
        <f t="shared" si="319"/>
        <v>237.4221394118793</v>
      </c>
      <c r="EC570" s="50">
        <f t="shared" si="319"/>
        <v>243.31681559141569</v>
      </c>
      <c r="ED570" s="50">
        <f t="shared" si="319"/>
        <v>229.44905004507089</v>
      </c>
      <c r="EE570" s="50">
        <f t="shared" si="319"/>
        <v>240.35240578601361</v>
      </c>
      <c r="EF570" s="50">
        <f t="shared" si="319"/>
        <v>227.65025973979172</v>
      </c>
      <c r="EG570" s="50">
        <f t="shared" si="319"/>
        <v>253.69672814647549</v>
      </c>
      <c r="EH570" s="50">
        <f t="shared" si="319"/>
        <v>243.23088235719678</v>
      </c>
      <c r="EI570" s="50">
        <f t="shared" si="319"/>
        <v>243.75624905625713</v>
      </c>
      <c r="EJ570" s="50">
        <f t="shared" si="319"/>
        <v>249.26284520197996</v>
      </c>
      <c r="EK570" s="50">
        <f t="shared" si="319"/>
        <v>252.01114308863649</v>
      </c>
      <c r="EL570" s="50">
        <f t="shared" si="319"/>
        <v>228.71758206682753</v>
      </c>
      <c r="EM570" s="50">
        <f t="shared" si="319"/>
        <v>229.4610757771261</v>
      </c>
      <c r="EN570" s="50">
        <f t="shared" si="319"/>
        <v>254.38897643695597</v>
      </c>
      <c r="EO570" s="50">
        <f t="shared" si="319"/>
        <v>228.49270238565106</v>
      </c>
      <c r="EP570" s="50">
        <f t="shared" si="319"/>
        <v>252.06280741509818</v>
      </c>
      <c r="EQ570" s="50">
        <f t="shared" si="319"/>
        <v>250.95562796535296</v>
      </c>
      <c r="ER570" s="50">
        <f t="shared" si="319"/>
        <v>247.04948081030437</v>
      </c>
      <c r="ES570" s="50">
        <f t="shared" si="319"/>
        <v>254.83732075106988</v>
      </c>
      <c r="ET570" s="50">
        <f t="shared" si="319"/>
        <v>227.94234686038627</v>
      </c>
      <c r="EU570" s="50">
        <f t="shared" si="319"/>
        <v>275.40049633278448</v>
      </c>
      <c r="EV570" s="50">
        <f t="shared" si="316"/>
        <v>274.08615100631278</v>
      </c>
      <c r="EW570" s="50">
        <f t="shared" si="316"/>
        <v>277.74556052577765</v>
      </c>
      <c r="EX570" s="50">
        <f t="shared" si="316"/>
        <v>289.52527755358818</v>
      </c>
      <c r="EY570" s="50">
        <f t="shared" si="316"/>
        <v>281.62893083467935</v>
      </c>
      <c r="EZ570" s="50">
        <f t="shared" si="316"/>
        <v>282.11420801802802</v>
      </c>
      <c r="FA570" s="50">
        <f t="shared" si="316"/>
        <v>294.66538931940363</v>
      </c>
      <c r="FB570" s="50">
        <f t="shared" si="316"/>
        <v>299.12750331201619</v>
      </c>
      <c r="FC570" s="50">
        <f t="shared" si="316"/>
        <v>228.62519864412889</v>
      </c>
      <c r="FD570" s="50">
        <f t="shared" si="316"/>
        <v>242.37458841231657</v>
      </c>
      <c r="FE570" s="50">
        <f t="shared" si="316"/>
        <v>239.52712749007577</v>
      </c>
      <c r="FF570" s="50">
        <f t="shared" si="316"/>
        <v>235.88926034461852</v>
      </c>
      <c r="FG570" s="50">
        <f t="shared" si="316"/>
        <v>235.39727479973243</v>
      </c>
      <c r="FH570" s="50">
        <f t="shared" si="316"/>
        <v>249.39103829040207</v>
      </c>
      <c r="FI570" s="50">
        <f t="shared" si="316"/>
        <v>231.77946334025052</v>
      </c>
      <c r="FJ570" s="50">
        <f t="shared" si="316"/>
        <v>251.22636461361171</v>
      </c>
      <c r="FK570" s="50">
        <f t="shared" si="316"/>
        <v>237.12472993975808</v>
      </c>
      <c r="FL570" s="50">
        <f t="shared" si="316"/>
        <v>239.02258526433508</v>
      </c>
      <c r="FM570" s="50">
        <f t="shared" si="316"/>
        <v>247.39579067412333</v>
      </c>
      <c r="FN570" s="50">
        <f t="shared" si="316"/>
        <v>232.25133637438691</v>
      </c>
      <c r="FO570" s="50">
        <f t="shared" si="316"/>
        <v>234.5204083259506</v>
      </c>
      <c r="FP570" s="50">
        <f t="shared" si="316"/>
        <v>242.16065082634171</v>
      </c>
      <c r="FQ570" s="50">
        <f t="shared" si="316"/>
        <v>245.49300027045396</v>
      </c>
      <c r="FR570" s="50">
        <f t="shared" si="316"/>
        <v>252.76310722062468</v>
      </c>
      <c r="FS570" s="50">
        <f t="shared" si="316"/>
        <v>240.16812598913646</v>
      </c>
      <c r="FT570" s="50">
        <f t="shared" si="316"/>
        <v>230.03393936577461</v>
      </c>
      <c r="FU570" s="50">
        <f t="shared" si="316"/>
        <v>227.48993509721174</v>
      </c>
      <c r="FV570" s="50">
        <f t="shared" si="316"/>
        <v>228.32852795906442</v>
      </c>
      <c r="FW570" s="50">
        <f t="shared" si="316"/>
        <v>234.51148629997942</v>
      </c>
      <c r="FX570" s="50">
        <f t="shared" si="316"/>
        <v>253.1371696973564</v>
      </c>
    </row>
    <row r="571" spans="1:180" x14ac:dyDescent="0.2">
      <c r="A571" s="3" t="s">
        <v>119</v>
      </c>
      <c r="B571" s="3" t="s">
        <v>119</v>
      </c>
      <c r="C571">
        <f t="shared" si="280"/>
        <v>0</v>
      </c>
      <c r="G571" t="str">
        <f t="shared" si="281"/>
        <v>A</v>
      </c>
      <c r="W571" s="56" t="s">
        <v>47</v>
      </c>
      <c r="X571" s="50">
        <f t="shared" si="274"/>
        <v>77.760945689412083</v>
      </c>
      <c r="Y571" s="50">
        <f t="shared" si="320"/>
        <v>234.39778882572469</v>
      </c>
      <c r="Z571" s="50">
        <f t="shared" si="320"/>
        <v>250.24210793263336</v>
      </c>
      <c r="AA571" s="50">
        <f t="shared" si="320"/>
        <v>238.82885135829679</v>
      </c>
      <c r="AB571" s="50">
        <f t="shared" si="320"/>
        <v>245.50803977268583</v>
      </c>
      <c r="AC571" s="50">
        <f t="shared" si="320"/>
        <v>238.01160272338586</v>
      </c>
      <c r="AD571" s="50">
        <f t="shared" si="320"/>
        <v>246.60888879293412</v>
      </c>
      <c r="AE571" s="50">
        <f t="shared" si="320"/>
        <v>229.49164913167462</v>
      </c>
      <c r="AF571" s="50">
        <f t="shared" si="320"/>
        <v>246.51054890650923</v>
      </c>
      <c r="AG571" s="50">
        <f t="shared" si="320"/>
        <v>255.18700182379871</v>
      </c>
      <c r="AH571" s="50">
        <f t="shared" si="320"/>
        <v>249.5689161659667</v>
      </c>
      <c r="AI571" s="50">
        <f t="shared" si="320"/>
        <v>239.68735281303188</v>
      </c>
      <c r="AJ571" s="50">
        <f t="shared" si="320"/>
        <v>255.13572104408217</v>
      </c>
      <c r="AK571" s="50">
        <f t="shared" si="320"/>
        <v>240.25943355697228</v>
      </c>
      <c r="AL571" s="50">
        <f t="shared" si="320"/>
        <v>251.51869046535413</v>
      </c>
      <c r="AM571" s="50">
        <f t="shared" si="320"/>
        <v>232.82728078828259</v>
      </c>
      <c r="AN571" s="50">
        <f t="shared" si="320"/>
        <v>235.27075031502341</v>
      </c>
      <c r="AO571" s="50">
        <f t="shared" si="320"/>
        <v>232.44292794035937</v>
      </c>
      <c r="AP571" s="50">
        <f t="shared" si="320"/>
        <v>243.80433221059826</v>
      </c>
      <c r="AQ571" s="50">
        <f t="shared" si="320"/>
        <v>245.15715561299965</v>
      </c>
      <c r="AR571" s="50">
        <f t="shared" si="320"/>
        <v>257.6825713779528</v>
      </c>
      <c r="AS571" s="50">
        <f t="shared" si="320"/>
        <v>255.73715217642129</v>
      </c>
      <c r="AT571" s="50">
        <f t="shared" si="320"/>
        <v>248.38163028769793</v>
      </c>
      <c r="AU571" s="50">
        <f t="shared" si="320"/>
        <v>255.20117983333316</v>
      </c>
      <c r="AV571" s="50">
        <f t="shared" si="320"/>
        <v>246.36579857154479</v>
      </c>
      <c r="AW571" s="50">
        <f t="shared" si="320"/>
        <v>233.47325091366238</v>
      </c>
      <c r="AX571" s="50">
        <f t="shared" si="320"/>
        <v>237.62824607712528</v>
      </c>
      <c r="AY571" s="50">
        <f t="shared" si="320"/>
        <v>239.27847635289169</v>
      </c>
      <c r="AZ571" s="50">
        <f t="shared" si="320"/>
        <v>190.54434872126859</v>
      </c>
      <c r="BA571" s="50">
        <f t="shared" si="320"/>
        <v>194.81534182998405</v>
      </c>
      <c r="BB571" s="50">
        <f t="shared" si="320"/>
        <v>180.21066259586172</v>
      </c>
      <c r="BC571" s="50">
        <f t="shared" si="320"/>
        <v>197.24070809282998</v>
      </c>
      <c r="BD571" s="50">
        <f t="shared" si="320"/>
        <v>179.2861168443944</v>
      </c>
      <c r="BE571" s="50">
        <f t="shared" si="320"/>
        <v>173.48963999035334</v>
      </c>
      <c r="BF571" s="50">
        <f t="shared" si="320"/>
        <v>185.78174202338624</v>
      </c>
      <c r="BG571" s="50">
        <f t="shared" si="320"/>
        <v>197.53558042109034</v>
      </c>
      <c r="BH571" s="50">
        <f t="shared" si="320"/>
        <v>169.46402481476096</v>
      </c>
      <c r="BI571" s="50">
        <f t="shared" si="320"/>
        <v>195.60822069585149</v>
      </c>
      <c r="BJ571" s="50">
        <f t="shared" si="320"/>
        <v>191.94266474268713</v>
      </c>
      <c r="BK571" s="50">
        <f t="shared" si="320"/>
        <v>196.67844943802996</v>
      </c>
      <c r="BL571" s="50">
        <f t="shared" si="320"/>
        <v>184.8296810787071</v>
      </c>
      <c r="BM571" s="50">
        <f t="shared" si="320"/>
        <v>180.68339605575139</v>
      </c>
      <c r="BN571" s="50">
        <f t="shared" si="320"/>
        <v>171.55741419990198</v>
      </c>
      <c r="BO571" s="50">
        <f t="shared" si="320"/>
        <v>119.53256860116539</v>
      </c>
      <c r="BP571" s="50">
        <f t="shared" si="320"/>
        <v>114.36667951676368</v>
      </c>
      <c r="BQ571" s="50">
        <f t="shared" si="320"/>
        <v>116.83986479601249</v>
      </c>
      <c r="BR571" s="50">
        <f t="shared" si="320"/>
        <v>133.53911116648115</v>
      </c>
      <c r="BS571" s="50">
        <f t="shared" si="320"/>
        <v>128.64150193936246</v>
      </c>
      <c r="BT571" s="50">
        <f t="shared" si="320"/>
        <v>128.65000367988551</v>
      </c>
      <c r="BU571" s="50">
        <f t="shared" si="320"/>
        <v>125.36879697326769</v>
      </c>
      <c r="BV571" s="50">
        <f t="shared" si="320"/>
        <v>113.25903933114039</v>
      </c>
      <c r="BW571" s="50">
        <f t="shared" si="320"/>
        <v>117.84243953289695</v>
      </c>
      <c r="BX571" s="50">
        <f t="shared" si="320"/>
        <v>128.46462116676111</v>
      </c>
      <c r="BY571" s="50">
        <f t="shared" si="320"/>
        <v>121.91262500342093</v>
      </c>
      <c r="BZ571" s="50">
        <f t="shared" si="320"/>
        <v>130.95281542867031</v>
      </c>
      <c r="CA571" s="50">
        <f t="shared" si="320"/>
        <v>130.28544822828306</v>
      </c>
      <c r="CB571" s="50">
        <f t="shared" si="320"/>
        <v>123.25803722362119</v>
      </c>
      <c r="CC571" s="50">
        <f t="shared" si="320"/>
        <v>0</v>
      </c>
      <c r="CD571" s="50">
        <f t="shared" si="320"/>
        <v>0</v>
      </c>
      <c r="CE571" s="50">
        <f t="shared" si="320"/>
        <v>0</v>
      </c>
      <c r="CF571" s="50">
        <f t="shared" si="320"/>
        <v>0</v>
      </c>
      <c r="CG571" s="50">
        <f t="shared" si="320"/>
        <v>0</v>
      </c>
      <c r="CH571" s="50">
        <f t="shared" si="320"/>
        <v>0</v>
      </c>
      <c r="CI571" s="50">
        <f t="shared" si="320"/>
        <v>0</v>
      </c>
      <c r="CJ571" s="50">
        <f t="shared" si="320"/>
        <v>0</v>
      </c>
      <c r="CK571" s="50">
        <f t="shared" si="319"/>
        <v>0</v>
      </c>
      <c r="CL571" s="50">
        <f t="shared" si="319"/>
        <v>0</v>
      </c>
      <c r="CM571" s="50">
        <f t="shared" si="319"/>
        <v>0</v>
      </c>
      <c r="CN571" s="50">
        <f t="shared" si="319"/>
        <v>0</v>
      </c>
      <c r="CO571" s="50">
        <f t="shared" si="319"/>
        <v>0</v>
      </c>
      <c r="CP571" s="50">
        <f t="shared" si="319"/>
        <v>0</v>
      </c>
      <c r="CQ571" s="50">
        <f t="shared" si="319"/>
        <v>0</v>
      </c>
      <c r="CR571" s="50">
        <f t="shared" si="319"/>
        <v>0</v>
      </c>
      <c r="CS571" s="50">
        <f t="shared" si="319"/>
        <v>0</v>
      </c>
      <c r="CT571" s="50">
        <f t="shared" si="319"/>
        <v>0</v>
      </c>
      <c r="CU571" s="50">
        <f t="shared" si="319"/>
        <v>0</v>
      </c>
      <c r="CV571" s="50">
        <f t="shared" si="319"/>
        <v>0</v>
      </c>
      <c r="CW571" s="50">
        <f t="shared" si="319"/>
        <v>0</v>
      </c>
      <c r="CX571" s="50">
        <f t="shared" si="319"/>
        <v>0</v>
      </c>
      <c r="CY571" s="50">
        <f t="shared" si="319"/>
        <v>0</v>
      </c>
      <c r="CZ571" s="50">
        <f t="shared" si="319"/>
        <v>0</v>
      </c>
      <c r="DA571" s="50">
        <f t="shared" si="319"/>
        <v>0</v>
      </c>
      <c r="DB571" s="50">
        <f t="shared" si="319"/>
        <v>0</v>
      </c>
      <c r="DC571" s="50">
        <f t="shared" si="319"/>
        <v>0</v>
      </c>
      <c r="DD571" s="50">
        <f t="shared" si="319"/>
        <v>0</v>
      </c>
      <c r="DE571" s="50">
        <f t="shared" si="319"/>
        <v>0</v>
      </c>
      <c r="DF571" s="50">
        <f t="shared" si="319"/>
        <v>0</v>
      </c>
      <c r="DG571" s="50">
        <f t="shared" si="319"/>
        <v>0</v>
      </c>
      <c r="DH571" s="50">
        <f t="shared" si="319"/>
        <v>0</v>
      </c>
      <c r="DI571" s="50">
        <f t="shared" si="319"/>
        <v>0</v>
      </c>
      <c r="DJ571" s="50">
        <f t="shared" si="319"/>
        <v>0</v>
      </c>
      <c r="DK571" s="50">
        <f t="shared" si="319"/>
        <v>244.98731468593348</v>
      </c>
      <c r="DL571" s="50">
        <f t="shared" si="319"/>
        <v>262.35968646503238</v>
      </c>
      <c r="DM571" s="50">
        <f t="shared" si="319"/>
        <v>248.18821571136903</v>
      </c>
      <c r="DN571" s="50">
        <f t="shared" si="319"/>
        <v>239.75093826382582</v>
      </c>
      <c r="DO571" s="50">
        <f t="shared" si="319"/>
        <v>244.77706632869399</v>
      </c>
      <c r="DP571" s="50">
        <f t="shared" si="319"/>
        <v>244.38581297925566</v>
      </c>
      <c r="DQ571" s="50">
        <f t="shared" si="319"/>
        <v>258.25486104507303</v>
      </c>
      <c r="DR571" s="50">
        <f t="shared" si="319"/>
        <v>259.23532362723057</v>
      </c>
      <c r="DS571" s="50">
        <f t="shared" si="319"/>
        <v>248.39492326967957</v>
      </c>
      <c r="DT571" s="50">
        <f t="shared" si="319"/>
        <v>241.84556780961523</v>
      </c>
      <c r="DU571" s="50">
        <f t="shared" si="319"/>
        <v>241.84556780961523</v>
      </c>
      <c r="DV571" s="50">
        <f t="shared" si="319"/>
        <v>242.64940301256402</v>
      </c>
      <c r="DW571" s="50">
        <f t="shared" si="319"/>
        <v>260.80698874225703</v>
      </c>
      <c r="DX571" s="50">
        <f t="shared" si="319"/>
        <v>250.99029098083886</v>
      </c>
      <c r="DY571" s="50">
        <f t="shared" si="319"/>
        <v>242.14522128083141</v>
      </c>
      <c r="DZ571" s="50">
        <f t="shared" si="319"/>
        <v>258.9149272265675</v>
      </c>
      <c r="EA571" s="50">
        <f t="shared" si="319"/>
        <v>251.98348082979345</v>
      </c>
      <c r="EB571" s="50">
        <f t="shared" si="319"/>
        <v>248.58501559724724</v>
      </c>
      <c r="EC571" s="50">
        <f t="shared" si="319"/>
        <v>254.47969177678362</v>
      </c>
      <c r="ED571" s="50">
        <f t="shared" si="319"/>
        <v>240.61192623043885</v>
      </c>
      <c r="EE571" s="50">
        <f t="shared" si="319"/>
        <v>251.51528197138157</v>
      </c>
      <c r="EF571" s="50">
        <f t="shared" si="319"/>
        <v>238.81313592515966</v>
      </c>
      <c r="EG571" s="50">
        <f t="shared" si="319"/>
        <v>264.8596043318434</v>
      </c>
      <c r="EH571" s="50">
        <f t="shared" si="319"/>
        <v>254.39375854256474</v>
      </c>
      <c r="EI571" s="50">
        <f t="shared" si="319"/>
        <v>254.9191252416251</v>
      </c>
      <c r="EJ571" s="50">
        <f t="shared" si="319"/>
        <v>260.42572138734795</v>
      </c>
      <c r="EK571" s="50">
        <f t="shared" si="319"/>
        <v>263.17401927400448</v>
      </c>
      <c r="EL571" s="50">
        <f t="shared" si="319"/>
        <v>239.88045825219547</v>
      </c>
      <c r="EM571" s="50">
        <f t="shared" si="319"/>
        <v>240.62395196249403</v>
      </c>
      <c r="EN571" s="50">
        <f t="shared" si="319"/>
        <v>265.55185262232385</v>
      </c>
      <c r="EO571" s="50">
        <f t="shared" si="319"/>
        <v>239.65557857101899</v>
      </c>
      <c r="EP571" s="50">
        <f t="shared" si="319"/>
        <v>263.22568360046608</v>
      </c>
      <c r="EQ571" s="50">
        <f t="shared" si="319"/>
        <v>262.11850415072087</v>
      </c>
      <c r="ER571" s="50">
        <f t="shared" si="319"/>
        <v>258.21235699567234</v>
      </c>
      <c r="ES571" s="50">
        <f t="shared" si="319"/>
        <v>266.00019693643782</v>
      </c>
      <c r="ET571" s="50">
        <f t="shared" si="319"/>
        <v>239.1052230457542</v>
      </c>
      <c r="EU571" s="50">
        <f t="shared" si="319"/>
        <v>286.56337251815251</v>
      </c>
      <c r="EV571" s="50">
        <f t="shared" si="316"/>
        <v>285.24902719168074</v>
      </c>
      <c r="EW571" s="50">
        <f t="shared" si="316"/>
        <v>288.90843671114561</v>
      </c>
      <c r="EX571" s="50">
        <f t="shared" si="316"/>
        <v>300.68815373895615</v>
      </c>
      <c r="EY571" s="50">
        <f t="shared" si="316"/>
        <v>292.79180702004732</v>
      </c>
      <c r="EZ571" s="50">
        <f t="shared" si="316"/>
        <v>293.27708420339599</v>
      </c>
      <c r="FA571" s="50">
        <f t="shared" si="316"/>
        <v>305.82826550477159</v>
      </c>
      <c r="FB571" s="50">
        <f t="shared" si="316"/>
        <v>310.29037949738415</v>
      </c>
      <c r="FC571" s="50">
        <f t="shared" si="316"/>
        <v>239.78807482949685</v>
      </c>
      <c r="FD571" s="50">
        <f t="shared" si="316"/>
        <v>253.5374645976845</v>
      </c>
      <c r="FE571" s="50">
        <f t="shared" si="316"/>
        <v>250.69000367544371</v>
      </c>
      <c r="FF571" s="50">
        <f t="shared" si="316"/>
        <v>247.05213652998648</v>
      </c>
      <c r="FG571" s="50">
        <f t="shared" si="316"/>
        <v>246.56015098510036</v>
      </c>
      <c r="FH571" s="50">
        <f t="shared" si="316"/>
        <v>260.55391447577</v>
      </c>
      <c r="FI571" s="50">
        <f t="shared" si="316"/>
        <v>242.94233952561845</v>
      </c>
      <c r="FJ571" s="50">
        <f t="shared" si="316"/>
        <v>262.38924079897964</v>
      </c>
      <c r="FK571" s="50">
        <f t="shared" si="316"/>
        <v>248.28760612512599</v>
      </c>
      <c r="FL571" s="50">
        <f t="shared" si="316"/>
        <v>250.18546144970304</v>
      </c>
      <c r="FM571" s="50">
        <f t="shared" si="316"/>
        <v>258.55866685949127</v>
      </c>
      <c r="FN571" s="50">
        <f t="shared" si="316"/>
        <v>243.41421255975484</v>
      </c>
      <c r="FO571" s="50">
        <f t="shared" si="316"/>
        <v>245.68328451131853</v>
      </c>
      <c r="FP571" s="50">
        <f t="shared" si="316"/>
        <v>253.32352701170964</v>
      </c>
      <c r="FQ571" s="50">
        <f t="shared" si="316"/>
        <v>256.6558764558219</v>
      </c>
      <c r="FR571" s="50">
        <f t="shared" si="316"/>
        <v>263.92598340599267</v>
      </c>
      <c r="FS571" s="50">
        <f t="shared" si="316"/>
        <v>251.33100217450442</v>
      </c>
      <c r="FT571" s="50">
        <f t="shared" si="316"/>
        <v>241.19681555114258</v>
      </c>
      <c r="FU571" s="50">
        <f t="shared" si="316"/>
        <v>238.65281128257968</v>
      </c>
      <c r="FV571" s="50">
        <f t="shared" si="316"/>
        <v>239.49140414443235</v>
      </c>
      <c r="FW571" s="50">
        <f t="shared" si="316"/>
        <v>245.67436248534736</v>
      </c>
      <c r="FX571" s="50">
        <f t="shared" si="316"/>
        <v>264.30004588272431</v>
      </c>
    </row>
    <row r="572" spans="1:180" x14ac:dyDescent="0.2">
      <c r="A572" s="3" t="s">
        <v>118</v>
      </c>
      <c r="B572" s="3" t="s">
        <v>118</v>
      </c>
      <c r="C572">
        <f t="shared" si="280"/>
        <v>0</v>
      </c>
      <c r="G572" t="str">
        <f t="shared" si="281"/>
        <v>B</v>
      </c>
      <c r="W572" s="56" t="s">
        <v>81</v>
      </c>
      <c r="X572" s="50">
        <f t="shared" si="274"/>
        <v>84.29950152472729</v>
      </c>
      <c r="Y572" s="50">
        <f t="shared" si="320"/>
        <v>240.9363446610399</v>
      </c>
      <c r="Z572" s="50">
        <f t="shared" si="320"/>
        <v>256.78066376794857</v>
      </c>
      <c r="AA572" s="50">
        <f t="shared" si="320"/>
        <v>245.367407193612</v>
      </c>
      <c r="AB572" s="50">
        <f t="shared" si="320"/>
        <v>252.04659560800107</v>
      </c>
      <c r="AC572" s="50">
        <f t="shared" si="320"/>
        <v>244.55015855870107</v>
      </c>
      <c r="AD572" s="50">
        <f t="shared" si="320"/>
        <v>253.14744462824936</v>
      </c>
      <c r="AE572" s="50">
        <f t="shared" si="320"/>
        <v>236.03020496698983</v>
      </c>
      <c r="AF572" s="50">
        <f t="shared" si="320"/>
        <v>253.04910474182441</v>
      </c>
      <c r="AG572" s="50">
        <f t="shared" si="320"/>
        <v>261.72555765911392</v>
      </c>
      <c r="AH572" s="50">
        <f t="shared" si="320"/>
        <v>256.10747200128191</v>
      </c>
      <c r="AI572" s="50">
        <f t="shared" si="320"/>
        <v>246.22590864834706</v>
      </c>
      <c r="AJ572" s="50">
        <f t="shared" si="320"/>
        <v>261.67427687939744</v>
      </c>
      <c r="AK572" s="50">
        <f t="shared" si="320"/>
        <v>246.79798939228746</v>
      </c>
      <c r="AL572" s="50">
        <f t="shared" si="320"/>
        <v>258.05724630066936</v>
      </c>
      <c r="AM572" s="50">
        <f t="shared" si="320"/>
        <v>239.3658366235978</v>
      </c>
      <c r="AN572" s="50">
        <f t="shared" si="320"/>
        <v>241.80930615033861</v>
      </c>
      <c r="AO572" s="50">
        <f t="shared" si="320"/>
        <v>238.98148377567458</v>
      </c>
      <c r="AP572" s="50">
        <f t="shared" si="320"/>
        <v>250.34288804591344</v>
      </c>
      <c r="AQ572" s="50">
        <f t="shared" si="320"/>
        <v>251.69571144831482</v>
      </c>
      <c r="AR572" s="50">
        <f t="shared" si="320"/>
        <v>264.22112721326795</v>
      </c>
      <c r="AS572" s="50">
        <f t="shared" si="320"/>
        <v>262.27570801173647</v>
      </c>
      <c r="AT572" s="50">
        <f t="shared" si="320"/>
        <v>254.92018612301311</v>
      </c>
      <c r="AU572" s="50">
        <f t="shared" si="320"/>
        <v>261.73973566864834</v>
      </c>
      <c r="AV572" s="50">
        <f t="shared" si="320"/>
        <v>252.90435440685997</v>
      </c>
      <c r="AW572" s="50">
        <f t="shared" si="320"/>
        <v>240.01180674897759</v>
      </c>
      <c r="AX572" s="50">
        <f t="shared" si="320"/>
        <v>244.16680191244049</v>
      </c>
      <c r="AY572" s="50">
        <f t="shared" si="320"/>
        <v>245.81703218820689</v>
      </c>
      <c r="AZ572" s="50">
        <f t="shared" si="320"/>
        <v>197.0829045565838</v>
      </c>
      <c r="BA572" s="50">
        <f t="shared" si="320"/>
        <v>201.35389766529923</v>
      </c>
      <c r="BB572" s="50">
        <f t="shared" si="320"/>
        <v>186.74921843117696</v>
      </c>
      <c r="BC572" s="50">
        <f t="shared" si="320"/>
        <v>203.77926392814518</v>
      </c>
      <c r="BD572" s="50">
        <f t="shared" si="320"/>
        <v>185.82467267970961</v>
      </c>
      <c r="BE572" s="50">
        <f t="shared" si="320"/>
        <v>180.02819582566855</v>
      </c>
      <c r="BF572" s="50">
        <f t="shared" si="320"/>
        <v>192.32029785870145</v>
      </c>
      <c r="BG572" s="50">
        <f t="shared" si="320"/>
        <v>204.07413625640555</v>
      </c>
      <c r="BH572" s="50">
        <f t="shared" si="320"/>
        <v>176.0025806500762</v>
      </c>
      <c r="BI572" s="50">
        <f t="shared" si="320"/>
        <v>202.14677653116669</v>
      </c>
      <c r="BJ572" s="50">
        <f t="shared" si="320"/>
        <v>198.48122057800234</v>
      </c>
      <c r="BK572" s="50">
        <f t="shared" si="320"/>
        <v>203.21700527334517</v>
      </c>
      <c r="BL572" s="50">
        <f t="shared" si="320"/>
        <v>191.36823691402228</v>
      </c>
      <c r="BM572" s="50">
        <f t="shared" si="320"/>
        <v>187.2219518910666</v>
      </c>
      <c r="BN572" s="50">
        <f t="shared" si="320"/>
        <v>178.09597003521719</v>
      </c>
      <c r="BO572" s="50">
        <f t="shared" si="320"/>
        <v>126.0711244364806</v>
      </c>
      <c r="BP572" s="50">
        <f t="shared" si="320"/>
        <v>120.90523535207889</v>
      </c>
      <c r="BQ572" s="50">
        <f t="shared" si="320"/>
        <v>123.37842063132769</v>
      </c>
      <c r="BR572" s="50">
        <f t="shared" si="320"/>
        <v>140.07766700179636</v>
      </c>
      <c r="BS572" s="50">
        <f t="shared" si="320"/>
        <v>135.18005777467766</v>
      </c>
      <c r="BT572" s="50">
        <f t="shared" si="320"/>
        <v>135.18855951520069</v>
      </c>
      <c r="BU572" s="50">
        <f t="shared" si="320"/>
        <v>131.90735280858291</v>
      </c>
      <c r="BV572" s="50">
        <f t="shared" si="320"/>
        <v>119.79759516645559</v>
      </c>
      <c r="BW572" s="50">
        <f t="shared" si="320"/>
        <v>124.38099536821215</v>
      </c>
      <c r="BX572" s="50">
        <f t="shared" si="320"/>
        <v>135.00317700207631</v>
      </c>
      <c r="BY572" s="50">
        <f t="shared" si="320"/>
        <v>128.45118083873612</v>
      </c>
      <c r="BZ572" s="50">
        <f t="shared" si="320"/>
        <v>137.49137126398551</v>
      </c>
      <c r="CA572" s="50">
        <f t="shared" si="320"/>
        <v>136.82400406359827</v>
      </c>
      <c r="CB572" s="50">
        <f t="shared" si="320"/>
        <v>129.79659305893639</v>
      </c>
      <c r="CC572" s="50">
        <f t="shared" si="320"/>
        <v>0</v>
      </c>
      <c r="CD572" s="50">
        <f t="shared" si="320"/>
        <v>0</v>
      </c>
      <c r="CE572" s="50">
        <f t="shared" si="320"/>
        <v>0</v>
      </c>
      <c r="CF572" s="50">
        <f t="shared" si="320"/>
        <v>0</v>
      </c>
      <c r="CG572" s="50">
        <f t="shared" si="320"/>
        <v>0</v>
      </c>
      <c r="CH572" s="50">
        <f t="shared" si="320"/>
        <v>0</v>
      </c>
      <c r="CI572" s="50">
        <f t="shared" si="320"/>
        <v>0</v>
      </c>
      <c r="CJ572" s="50">
        <f t="shared" si="320"/>
        <v>0</v>
      </c>
      <c r="CK572" s="50">
        <f t="shared" si="319"/>
        <v>0</v>
      </c>
      <c r="CL572" s="50">
        <f t="shared" si="319"/>
        <v>0</v>
      </c>
      <c r="CM572" s="50">
        <f t="shared" si="319"/>
        <v>0</v>
      </c>
      <c r="CN572" s="50">
        <f t="shared" si="319"/>
        <v>0</v>
      </c>
      <c r="CO572" s="50">
        <f t="shared" si="319"/>
        <v>0</v>
      </c>
      <c r="CP572" s="50">
        <f t="shared" si="319"/>
        <v>0</v>
      </c>
      <c r="CQ572" s="50">
        <f t="shared" si="319"/>
        <v>0</v>
      </c>
      <c r="CR572" s="50">
        <f t="shared" si="319"/>
        <v>0</v>
      </c>
      <c r="CS572" s="50">
        <f t="shared" si="319"/>
        <v>0</v>
      </c>
      <c r="CT572" s="50">
        <f t="shared" si="319"/>
        <v>0</v>
      </c>
      <c r="CU572" s="50">
        <f t="shared" si="319"/>
        <v>0</v>
      </c>
      <c r="CV572" s="50">
        <f t="shared" si="319"/>
        <v>0</v>
      </c>
      <c r="CW572" s="50">
        <f t="shared" si="319"/>
        <v>0</v>
      </c>
      <c r="CX572" s="50">
        <f t="shared" si="319"/>
        <v>0</v>
      </c>
      <c r="CY572" s="50">
        <f t="shared" si="319"/>
        <v>0</v>
      </c>
      <c r="CZ572" s="50">
        <f t="shared" si="319"/>
        <v>0</v>
      </c>
      <c r="DA572" s="50">
        <f t="shared" si="319"/>
        <v>0</v>
      </c>
      <c r="DB572" s="50">
        <f t="shared" si="319"/>
        <v>0</v>
      </c>
      <c r="DC572" s="50">
        <f t="shared" si="319"/>
        <v>0</v>
      </c>
      <c r="DD572" s="50">
        <f t="shared" si="319"/>
        <v>0</v>
      </c>
      <c r="DE572" s="50">
        <f t="shared" si="319"/>
        <v>0</v>
      </c>
      <c r="DF572" s="50">
        <f t="shared" si="319"/>
        <v>0</v>
      </c>
      <c r="DG572" s="50">
        <f t="shared" si="319"/>
        <v>0</v>
      </c>
      <c r="DH572" s="50">
        <f t="shared" si="319"/>
        <v>0</v>
      </c>
      <c r="DI572" s="50">
        <f t="shared" si="319"/>
        <v>0</v>
      </c>
      <c r="DJ572" s="50">
        <f t="shared" si="319"/>
        <v>0</v>
      </c>
      <c r="DK572" s="50">
        <f t="shared" si="319"/>
        <v>251.52587052124872</v>
      </c>
      <c r="DL572" s="50">
        <f t="shared" si="319"/>
        <v>268.89824230034765</v>
      </c>
      <c r="DM572" s="50">
        <f t="shared" si="319"/>
        <v>254.72677154668426</v>
      </c>
      <c r="DN572" s="50">
        <f t="shared" si="319"/>
        <v>246.28949409914108</v>
      </c>
      <c r="DO572" s="50">
        <f t="shared" si="319"/>
        <v>251.31562216400917</v>
      </c>
      <c r="DP572" s="50">
        <f t="shared" si="319"/>
        <v>250.92436881457084</v>
      </c>
      <c r="DQ572" s="50">
        <f t="shared" si="319"/>
        <v>264.79341688038824</v>
      </c>
      <c r="DR572" s="50">
        <f t="shared" si="319"/>
        <v>265.77387946254584</v>
      </c>
      <c r="DS572" s="50">
        <f t="shared" si="319"/>
        <v>254.9334791049948</v>
      </c>
      <c r="DT572" s="50">
        <f t="shared" si="319"/>
        <v>248.38412364493047</v>
      </c>
      <c r="DU572" s="50">
        <f t="shared" si="319"/>
        <v>248.38412364493047</v>
      </c>
      <c r="DV572" s="50">
        <f t="shared" si="319"/>
        <v>249.18795884787926</v>
      </c>
      <c r="DW572" s="50">
        <f t="shared" si="319"/>
        <v>267.34554457757224</v>
      </c>
      <c r="DX572" s="50">
        <f t="shared" si="319"/>
        <v>257.5288468161541</v>
      </c>
      <c r="DY572" s="50">
        <f t="shared" si="319"/>
        <v>248.68377711614664</v>
      </c>
      <c r="DZ572" s="50">
        <f t="shared" si="319"/>
        <v>265.45348306188271</v>
      </c>
      <c r="EA572" s="50">
        <f t="shared" si="319"/>
        <v>258.52203666510866</v>
      </c>
      <c r="EB572" s="50">
        <f t="shared" si="319"/>
        <v>255.12357143256241</v>
      </c>
      <c r="EC572" s="50">
        <f t="shared" si="319"/>
        <v>261.01824761209883</v>
      </c>
      <c r="ED572" s="50">
        <f t="shared" si="319"/>
        <v>247.15048206575403</v>
      </c>
      <c r="EE572" s="50">
        <f t="shared" si="319"/>
        <v>258.05383780669678</v>
      </c>
      <c r="EF572" s="50">
        <f t="shared" si="319"/>
        <v>245.35169176047489</v>
      </c>
      <c r="EG572" s="50">
        <f t="shared" si="319"/>
        <v>271.39816016715866</v>
      </c>
      <c r="EH572" s="50">
        <f t="shared" si="319"/>
        <v>260.93231437787995</v>
      </c>
      <c r="EI572" s="50">
        <f t="shared" si="319"/>
        <v>261.45768107694028</v>
      </c>
      <c r="EJ572" s="50">
        <f t="shared" si="319"/>
        <v>266.9642772226631</v>
      </c>
      <c r="EK572" s="50">
        <f t="shared" si="319"/>
        <v>269.71257510931963</v>
      </c>
      <c r="EL572" s="50">
        <f t="shared" si="319"/>
        <v>246.41901408751065</v>
      </c>
      <c r="EM572" s="50">
        <f t="shared" si="319"/>
        <v>247.16250779780924</v>
      </c>
      <c r="EN572" s="50">
        <f t="shared" si="319"/>
        <v>272.09040845763911</v>
      </c>
      <c r="EO572" s="50">
        <f t="shared" si="319"/>
        <v>246.19413440633423</v>
      </c>
      <c r="EP572" s="50">
        <f t="shared" si="319"/>
        <v>269.76423943578135</v>
      </c>
      <c r="EQ572" s="50">
        <f t="shared" si="319"/>
        <v>268.65705998603613</v>
      </c>
      <c r="ER572" s="50">
        <f t="shared" si="319"/>
        <v>264.75091283098755</v>
      </c>
      <c r="ES572" s="50">
        <f t="shared" si="319"/>
        <v>272.53875277175302</v>
      </c>
      <c r="ET572" s="50">
        <f t="shared" si="319"/>
        <v>245.64377888106941</v>
      </c>
      <c r="EU572" s="50">
        <f t="shared" si="319"/>
        <v>293.10192835346766</v>
      </c>
      <c r="EV572" s="50">
        <f t="shared" si="316"/>
        <v>291.78758302699595</v>
      </c>
      <c r="EW572" s="50">
        <f t="shared" si="316"/>
        <v>295.44699254646082</v>
      </c>
      <c r="EX572" s="50">
        <f t="shared" si="316"/>
        <v>307.2267095742713</v>
      </c>
      <c r="EY572" s="50">
        <f t="shared" si="316"/>
        <v>299.33036285536252</v>
      </c>
      <c r="EZ572" s="50">
        <f t="shared" si="316"/>
        <v>299.81564003871114</v>
      </c>
      <c r="FA572" s="50">
        <f t="shared" si="316"/>
        <v>312.3668213400868</v>
      </c>
      <c r="FB572" s="50">
        <f t="shared" si="316"/>
        <v>316.8289353326993</v>
      </c>
      <c r="FC572" s="50">
        <f t="shared" si="316"/>
        <v>246.32663066481203</v>
      </c>
      <c r="FD572" s="50">
        <f t="shared" si="316"/>
        <v>260.07602043299971</v>
      </c>
      <c r="FE572" s="50">
        <f t="shared" si="316"/>
        <v>257.22855951075894</v>
      </c>
      <c r="FF572" s="50">
        <f t="shared" si="316"/>
        <v>253.59069236530166</v>
      </c>
      <c r="FG572" s="50">
        <f t="shared" si="316"/>
        <v>253.0987068204156</v>
      </c>
      <c r="FH572" s="50">
        <f t="shared" si="316"/>
        <v>267.09247031108521</v>
      </c>
      <c r="FI572" s="50">
        <f t="shared" si="316"/>
        <v>249.48089536093366</v>
      </c>
      <c r="FJ572" s="50">
        <f t="shared" si="316"/>
        <v>268.92779663429485</v>
      </c>
      <c r="FK572" s="50">
        <f t="shared" si="316"/>
        <v>254.82616196044125</v>
      </c>
      <c r="FL572" s="50">
        <f t="shared" si="316"/>
        <v>256.72401728501825</v>
      </c>
      <c r="FM572" s="50">
        <f t="shared" si="316"/>
        <v>265.09722269480648</v>
      </c>
      <c r="FN572" s="50">
        <f t="shared" si="316"/>
        <v>249.95276839507005</v>
      </c>
      <c r="FO572" s="50">
        <f t="shared" si="316"/>
        <v>252.22184034663377</v>
      </c>
      <c r="FP572" s="50">
        <f t="shared" si="316"/>
        <v>259.86208284702485</v>
      </c>
      <c r="FQ572" s="50">
        <f t="shared" si="316"/>
        <v>263.19443229113716</v>
      </c>
      <c r="FR572" s="50">
        <f t="shared" si="316"/>
        <v>270.46453924130782</v>
      </c>
      <c r="FS572" s="50">
        <f t="shared" ref="FS572:FX572" si="321">IF(FS85=0,0,$M$62*60+(FS85+VLOOKUP($W572,$T$4:$U$160,2,FALSE)+VLOOKUP(FS$507,$T$4:$U$160,2,FALSE))/$K$56)</f>
        <v>257.86955800981963</v>
      </c>
      <c r="FT572" s="50">
        <f t="shared" si="321"/>
        <v>247.73537138645779</v>
      </c>
      <c r="FU572" s="50">
        <f t="shared" si="321"/>
        <v>245.19136711789488</v>
      </c>
      <c r="FV572" s="50">
        <f t="shared" si="321"/>
        <v>246.02995997974759</v>
      </c>
      <c r="FW572" s="50">
        <f t="shared" si="321"/>
        <v>252.21291832066254</v>
      </c>
      <c r="FX572" s="50">
        <f t="shared" si="321"/>
        <v>270.83860171803951</v>
      </c>
    </row>
    <row r="573" spans="1:180" x14ac:dyDescent="0.2">
      <c r="A573" s="3" t="s">
        <v>13</v>
      </c>
      <c r="B573" s="3" t="s">
        <v>13</v>
      </c>
      <c r="C573">
        <f t="shared" si="280"/>
        <v>0</v>
      </c>
      <c r="G573" t="str">
        <f t="shared" si="281"/>
        <v>A</v>
      </c>
      <c r="W573" s="56" t="s">
        <v>78</v>
      </c>
      <c r="X573" s="50">
        <f t="shared" ref="X573:AM636" si="322">IF(X86=0,0,$M$62*60+(X86+VLOOKUP($W573,$T$4:$U$160,2,FALSE)+VLOOKUP(X$507,$T$4:$U$160,2,FALSE))/$K$56)</f>
        <v>86.490223131650311</v>
      </c>
      <c r="Y573" s="50">
        <f t="shared" si="322"/>
        <v>243.12706626796293</v>
      </c>
      <c r="Z573" s="50">
        <f t="shared" si="322"/>
        <v>258.9713853748716</v>
      </c>
      <c r="AA573" s="50">
        <f t="shared" si="322"/>
        <v>247.55812880053506</v>
      </c>
      <c r="AB573" s="50">
        <f t="shared" si="322"/>
        <v>254.2373172149241</v>
      </c>
      <c r="AC573" s="50">
        <f t="shared" si="322"/>
        <v>246.74088016562416</v>
      </c>
      <c r="AD573" s="50">
        <f t="shared" si="322"/>
        <v>255.33816623517237</v>
      </c>
      <c r="AE573" s="50">
        <f t="shared" si="322"/>
        <v>238.22092657391286</v>
      </c>
      <c r="AF573" s="50">
        <f t="shared" si="322"/>
        <v>255.23982634874747</v>
      </c>
      <c r="AG573" s="50">
        <f t="shared" si="322"/>
        <v>263.91627926603695</v>
      </c>
      <c r="AH573" s="50">
        <f t="shared" si="322"/>
        <v>258.29819360820494</v>
      </c>
      <c r="AI573" s="50">
        <f t="shared" si="322"/>
        <v>248.41663025527015</v>
      </c>
      <c r="AJ573" s="50">
        <f t="shared" si="322"/>
        <v>263.86499848632042</v>
      </c>
      <c r="AK573" s="50">
        <f t="shared" si="322"/>
        <v>248.98871099921053</v>
      </c>
      <c r="AL573" s="50">
        <f t="shared" si="322"/>
        <v>260.2479679075924</v>
      </c>
      <c r="AM573" s="50">
        <f t="shared" si="322"/>
        <v>241.55655823052084</v>
      </c>
      <c r="AN573" s="50">
        <f t="shared" si="320"/>
        <v>244.00002775726165</v>
      </c>
      <c r="AO573" s="50">
        <f t="shared" si="320"/>
        <v>241.17220538259761</v>
      </c>
      <c r="AP573" s="50">
        <f t="shared" si="320"/>
        <v>252.5336096528365</v>
      </c>
      <c r="AQ573" s="50">
        <f t="shared" si="320"/>
        <v>253.88643305523789</v>
      </c>
      <c r="AR573" s="50">
        <f t="shared" si="320"/>
        <v>266.41184882019104</v>
      </c>
      <c r="AS573" s="50">
        <f t="shared" si="320"/>
        <v>264.4664296186595</v>
      </c>
      <c r="AT573" s="50">
        <f t="shared" si="320"/>
        <v>257.11090772993617</v>
      </c>
      <c r="AU573" s="50">
        <f t="shared" si="320"/>
        <v>263.93045727557143</v>
      </c>
      <c r="AV573" s="50">
        <f t="shared" si="320"/>
        <v>255.09507601378297</v>
      </c>
      <c r="AW573" s="50">
        <f t="shared" si="320"/>
        <v>242.20252835590063</v>
      </c>
      <c r="AX573" s="50">
        <f t="shared" si="320"/>
        <v>246.35752351936353</v>
      </c>
      <c r="AY573" s="50">
        <f t="shared" si="320"/>
        <v>248.00775379512993</v>
      </c>
      <c r="AZ573" s="50">
        <f t="shared" si="320"/>
        <v>199.27362616350686</v>
      </c>
      <c r="BA573" s="50">
        <f t="shared" si="320"/>
        <v>203.54461927222229</v>
      </c>
      <c r="BB573" s="50">
        <f t="shared" si="320"/>
        <v>188.93994003809999</v>
      </c>
      <c r="BC573" s="50">
        <f t="shared" si="320"/>
        <v>205.96998553506822</v>
      </c>
      <c r="BD573" s="50">
        <f t="shared" si="320"/>
        <v>188.01539428663264</v>
      </c>
      <c r="BE573" s="50">
        <f t="shared" si="320"/>
        <v>182.21891743259158</v>
      </c>
      <c r="BF573" s="50">
        <f t="shared" si="320"/>
        <v>194.51101946562449</v>
      </c>
      <c r="BG573" s="50">
        <f t="shared" si="320"/>
        <v>206.26485786332859</v>
      </c>
      <c r="BH573" s="50">
        <f t="shared" si="320"/>
        <v>178.19330225699923</v>
      </c>
      <c r="BI573" s="50">
        <f t="shared" si="320"/>
        <v>204.33749813808976</v>
      </c>
      <c r="BJ573" s="50">
        <f t="shared" si="320"/>
        <v>200.67194218492537</v>
      </c>
      <c r="BK573" s="50">
        <f t="shared" si="320"/>
        <v>205.4077268802682</v>
      </c>
      <c r="BL573" s="50">
        <f t="shared" si="320"/>
        <v>193.55895852094534</v>
      </c>
      <c r="BM573" s="50">
        <f t="shared" si="320"/>
        <v>189.41267349798963</v>
      </c>
      <c r="BN573" s="50">
        <f t="shared" si="320"/>
        <v>180.28669164214023</v>
      </c>
      <c r="BO573" s="50">
        <f t="shared" si="320"/>
        <v>128.26184604340364</v>
      </c>
      <c r="BP573" s="50">
        <f t="shared" si="320"/>
        <v>123.09595695900191</v>
      </c>
      <c r="BQ573" s="50">
        <f t="shared" si="320"/>
        <v>125.56914223825072</v>
      </c>
      <c r="BR573" s="50">
        <f t="shared" si="320"/>
        <v>142.26838860871939</v>
      </c>
      <c r="BS573" s="50">
        <f t="shared" si="320"/>
        <v>137.3707793816007</v>
      </c>
      <c r="BT573" s="50">
        <f t="shared" si="320"/>
        <v>137.37928112212373</v>
      </c>
      <c r="BU573" s="50">
        <f t="shared" si="320"/>
        <v>134.09807441550595</v>
      </c>
      <c r="BV573" s="50">
        <f t="shared" si="320"/>
        <v>121.98831677337861</v>
      </c>
      <c r="BW573" s="50">
        <f t="shared" si="320"/>
        <v>126.57171697513519</v>
      </c>
      <c r="BX573" s="50">
        <f t="shared" si="320"/>
        <v>137.19389860899938</v>
      </c>
      <c r="BY573" s="50">
        <f t="shared" si="320"/>
        <v>130.64190244565916</v>
      </c>
      <c r="BZ573" s="50">
        <f t="shared" si="320"/>
        <v>139.68209287090852</v>
      </c>
      <c r="CA573" s="50">
        <f t="shared" si="320"/>
        <v>139.01472567052133</v>
      </c>
      <c r="CB573" s="50">
        <f t="shared" si="320"/>
        <v>131.98731466585943</v>
      </c>
      <c r="CC573" s="50">
        <f t="shared" si="320"/>
        <v>0</v>
      </c>
      <c r="CD573" s="50">
        <f t="shared" si="320"/>
        <v>0</v>
      </c>
      <c r="CE573" s="50">
        <f t="shared" si="320"/>
        <v>0</v>
      </c>
      <c r="CF573" s="50">
        <f t="shared" si="320"/>
        <v>0</v>
      </c>
      <c r="CG573" s="50">
        <f t="shared" si="320"/>
        <v>0</v>
      </c>
      <c r="CH573" s="50">
        <f t="shared" si="320"/>
        <v>0</v>
      </c>
      <c r="CI573" s="50">
        <f t="shared" si="320"/>
        <v>0</v>
      </c>
      <c r="CJ573" s="50">
        <f t="shared" si="320"/>
        <v>0</v>
      </c>
      <c r="CK573" s="50">
        <f t="shared" si="319"/>
        <v>0</v>
      </c>
      <c r="CL573" s="50">
        <f t="shared" si="319"/>
        <v>0</v>
      </c>
      <c r="CM573" s="50">
        <f t="shared" ref="CM573:EX588" si="323">IF(CM86=0,0,$M$62*60+(CM86+VLOOKUP($W573,$T$4:$U$160,2,FALSE)+VLOOKUP(CM$507,$T$4:$U$160,2,FALSE))/$K$56)</f>
        <v>0</v>
      </c>
      <c r="CN573" s="50">
        <f t="shared" si="323"/>
        <v>0</v>
      </c>
      <c r="CO573" s="50">
        <f t="shared" si="323"/>
        <v>0</v>
      </c>
      <c r="CP573" s="50">
        <f t="shared" si="323"/>
        <v>0</v>
      </c>
      <c r="CQ573" s="50">
        <f t="shared" si="323"/>
        <v>0</v>
      </c>
      <c r="CR573" s="50">
        <f t="shared" si="323"/>
        <v>0</v>
      </c>
      <c r="CS573" s="50">
        <f t="shared" si="323"/>
        <v>0</v>
      </c>
      <c r="CT573" s="50">
        <f t="shared" si="323"/>
        <v>0</v>
      </c>
      <c r="CU573" s="50">
        <f t="shared" si="323"/>
        <v>0</v>
      </c>
      <c r="CV573" s="50">
        <f t="shared" si="323"/>
        <v>0</v>
      </c>
      <c r="CW573" s="50">
        <f t="shared" si="323"/>
        <v>0</v>
      </c>
      <c r="CX573" s="50">
        <f t="shared" si="323"/>
        <v>0</v>
      </c>
      <c r="CY573" s="50">
        <f t="shared" si="323"/>
        <v>0</v>
      </c>
      <c r="CZ573" s="50">
        <f t="shared" si="323"/>
        <v>0</v>
      </c>
      <c r="DA573" s="50">
        <f t="shared" si="323"/>
        <v>0</v>
      </c>
      <c r="DB573" s="50">
        <f t="shared" si="323"/>
        <v>0</v>
      </c>
      <c r="DC573" s="50">
        <f t="shared" si="323"/>
        <v>0</v>
      </c>
      <c r="DD573" s="50">
        <f t="shared" si="323"/>
        <v>0</v>
      </c>
      <c r="DE573" s="50">
        <f t="shared" si="323"/>
        <v>0</v>
      </c>
      <c r="DF573" s="50">
        <f t="shared" si="323"/>
        <v>0</v>
      </c>
      <c r="DG573" s="50">
        <f t="shared" si="323"/>
        <v>0</v>
      </c>
      <c r="DH573" s="50">
        <f t="shared" si="323"/>
        <v>0</v>
      </c>
      <c r="DI573" s="50">
        <f t="shared" si="323"/>
        <v>0</v>
      </c>
      <c r="DJ573" s="50">
        <f t="shared" si="323"/>
        <v>0</v>
      </c>
      <c r="DK573" s="50">
        <f t="shared" si="323"/>
        <v>253.71659212817173</v>
      </c>
      <c r="DL573" s="50">
        <f t="shared" si="323"/>
        <v>271.08896390727068</v>
      </c>
      <c r="DM573" s="50">
        <f t="shared" si="323"/>
        <v>256.91749315360727</v>
      </c>
      <c r="DN573" s="50">
        <f t="shared" si="323"/>
        <v>248.48021570606409</v>
      </c>
      <c r="DO573" s="50">
        <f t="shared" si="323"/>
        <v>253.5063437709322</v>
      </c>
      <c r="DP573" s="50">
        <f t="shared" si="323"/>
        <v>253.11509042149385</v>
      </c>
      <c r="DQ573" s="50">
        <f t="shared" si="323"/>
        <v>266.98413848731127</v>
      </c>
      <c r="DR573" s="50">
        <f t="shared" si="323"/>
        <v>267.96460106946887</v>
      </c>
      <c r="DS573" s="50">
        <f t="shared" si="323"/>
        <v>257.12420071191781</v>
      </c>
      <c r="DT573" s="50">
        <f t="shared" si="323"/>
        <v>250.5748452518535</v>
      </c>
      <c r="DU573" s="50">
        <f t="shared" si="323"/>
        <v>250.5748452518535</v>
      </c>
      <c r="DV573" s="50">
        <f t="shared" si="323"/>
        <v>251.37868045480229</v>
      </c>
      <c r="DW573" s="50">
        <f t="shared" si="323"/>
        <v>269.53626618449528</v>
      </c>
      <c r="DX573" s="50">
        <f t="shared" si="323"/>
        <v>259.71956842307713</v>
      </c>
      <c r="DY573" s="50">
        <f t="shared" si="323"/>
        <v>250.87449872306965</v>
      </c>
      <c r="DZ573" s="50">
        <f t="shared" si="323"/>
        <v>267.64420466880574</v>
      </c>
      <c r="EA573" s="50">
        <f t="shared" si="323"/>
        <v>260.71275827203164</v>
      </c>
      <c r="EB573" s="50">
        <f t="shared" si="323"/>
        <v>257.31429303948545</v>
      </c>
      <c r="EC573" s="50">
        <f t="shared" si="323"/>
        <v>263.20896921902187</v>
      </c>
      <c r="ED573" s="50">
        <f t="shared" si="323"/>
        <v>249.34120367267704</v>
      </c>
      <c r="EE573" s="50">
        <f t="shared" si="323"/>
        <v>260.24455941361981</v>
      </c>
      <c r="EF573" s="50">
        <f t="shared" si="323"/>
        <v>247.5424133673979</v>
      </c>
      <c r="EG573" s="50">
        <f t="shared" si="323"/>
        <v>273.58888177408164</v>
      </c>
      <c r="EH573" s="50">
        <f t="shared" si="323"/>
        <v>263.12303598480293</v>
      </c>
      <c r="EI573" s="50">
        <f t="shared" si="323"/>
        <v>263.64840268386331</v>
      </c>
      <c r="EJ573" s="50">
        <f t="shared" si="323"/>
        <v>269.15499882958613</v>
      </c>
      <c r="EK573" s="50">
        <f t="shared" si="323"/>
        <v>271.90329671624266</v>
      </c>
      <c r="EL573" s="50">
        <f t="shared" si="323"/>
        <v>248.60973569443368</v>
      </c>
      <c r="EM573" s="50">
        <f t="shared" si="323"/>
        <v>249.35322940473228</v>
      </c>
      <c r="EN573" s="50">
        <f t="shared" si="323"/>
        <v>274.28113006456215</v>
      </c>
      <c r="EO573" s="50">
        <f t="shared" si="323"/>
        <v>248.38485601325723</v>
      </c>
      <c r="EP573" s="50">
        <f t="shared" si="323"/>
        <v>271.95496104270433</v>
      </c>
      <c r="EQ573" s="50">
        <f t="shared" si="323"/>
        <v>270.84778159295911</v>
      </c>
      <c r="ER573" s="50">
        <f t="shared" si="323"/>
        <v>266.94163443791052</v>
      </c>
      <c r="ES573" s="50">
        <f t="shared" si="323"/>
        <v>274.72947437867606</v>
      </c>
      <c r="ET573" s="50">
        <f t="shared" si="323"/>
        <v>247.83450048799241</v>
      </c>
      <c r="EU573" s="50">
        <f t="shared" si="323"/>
        <v>295.29264996039069</v>
      </c>
      <c r="EV573" s="50">
        <f t="shared" si="323"/>
        <v>293.97830463391892</v>
      </c>
      <c r="EW573" s="50">
        <f t="shared" si="323"/>
        <v>297.6377141533838</v>
      </c>
      <c r="EX573" s="50">
        <f t="shared" si="323"/>
        <v>309.41743118119433</v>
      </c>
      <c r="EY573" s="50">
        <f t="shared" ref="EY573:FX582" si="324">IF(EY86=0,0,$M$62*60+(EY86+VLOOKUP($W573,$T$4:$U$160,2,FALSE)+VLOOKUP(EY$507,$T$4:$U$160,2,FALSE))/$K$56)</f>
        <v>301.52108446228556</v>
      </c>
      <c r="EZ573" s="50">
        <f t="shared" si="324"/>
        <v>302.00636164563417</v>
      </c>
      <c r="FA573" s="50">
        <f t="shared" si="324"/>
        <v>314.55754294700978</v>
      </c>
      <c r="FB573" s="50">
        <f t="shared" si="324"/>
        <v>319.01965693962234</v>
      </c>
      <c r="FC573" s="50">
        <f t="shared" si="324"/>
        <v>248.51735227173504</v>
      </c>
      <c r="FD573" s="50">
        <f t="shared" si="324"/>
        <v>262.26674203992269</v>
      </c>
      <c r="FE573" s="50">
        <f t="shared" si="324"/>
        <v>259.41928111768198</v>
      </c>
      <c r="FF573" s="50">
        <f t="shared" si="324"/>
        <v>255.78141397222467</v>
      </c>
      <c r="FG573" s="50">
        <f t="shared" si="324"/>
        <v>255.28942842733861</v>
      </c>
      <c r="FH573" s="50">
        <f t="shared" si="324"/>
        <v>269.28319191800824</v>
      </c>
      <c r="FI573" s="50">
        <f t="shared" si="324"/>
        <v>251.67161696785666</v>
      </c>
      <c r="FJ573" s="50">
        <f t="shared" si="324"/>
        <v>271.11851824121788</v>
      </c>
      <c r="FK573" s="50">
        <f t="shared" si="324"/>
        <v>257.01688356736423</v>
      </c>
      <c r="FL573" s="50">
        <f t="shared" si="324"/>
        <v>258.91473889194123</v>
      </c>
      <c r="FM573" s="50">
        <f t="shared" si="324"/>
        <v>267.28794430172951</v>
      </c>
      <c r="FN573" s="50">
        <f t="shared" si="324"/>
        <v>252.14349000199306</v>
      </c>
      <c r="FO573" s="50">
        <f t="shared" si="324"/>
        <v>254.41256195355678</v>
      </c>
      <c r="FP573" s="50">
        <f t="shared" si="324"/>
        <v>262.05280445394789</v>
      </c>
      <c r="FQ573" s="50">
        <f t="shared" si="324"/>
        <v>265.38515389806008</v>
      </c>
      <c r="FR573" s="50">
        <f t="shared" si="324"/>
        <v>272.65526084823085</v>
      </c>
      <c r="FS573" s="50">
        <f t="shared" si="324"/>
        <v>260.0602796167426</v>
      </c>
      <c r="FT573" s="50">
        <f t="shared" si="324"/>
        <v>249.92609299338079</v>
      </c>
      <c r="FU573" s="50">
        <f t="shared" si="324"/>
        <v>247.38208872481792</v>
      </c>
      <c r="FV573" s="50">
        <f t="shared" si="324"/>
        <v>248.22068158667059</v>
      </c>
      <c r="FW573" s="50">
        <f t="shared" si="324"/>
        <v>254.40363992758554</v>
      </c>
      <c r="FX573" s="50">
        <f t="shared" si="324"/>
        <v>273.02932332496255</v>
      </c>
    </row>
    <row r="574" spans="1:180" x14ac:dyDescent="0.2">
      <c r="A574" s="3" t="s">
        <v>117</v>
      </c>
      <c r="B574" s="3" t="s">
        <v>117</v>
      </c>
      <c r="C574">
        <f t="shared" si="280"/>
        <v>0</v>
      </c>
      <c r="G574" t="str">
        <f t="shared" si="281"/>
        <v>A</v>
      </c>
      <c r="W574" s="56" t="s">
        <v>104</v>
      </c>
      <c r="X574" s="50">
        <f t="shared" si="322"/>
        <v>83.858876481925236</v>
      </c>
      <c r="Y574" s="50">
        <f t="shared" ref="Y574:CJ577" si="325">IF(Y87=0,0,$M$62*60+(Y87+VLOOKUP($W574,$T$4:$U$160,2,FALSE)+VLOOKUP(Y$507,$T$4:$U$160,2,FALSE))/$K$56)</f>
        <v>240.49571961823784</v>
      </c>
      <c r="Z574" s="50">
        <f t="shared" si="325"/>
        <v>256.34003872514648</v>
      </c>
      <c r="AA574" s="50">
        <f t="shared" si="325"/>
        <v>244.92678215080994</v>
      </c>
      <c r="AB574" s="50">
        <f t="shared" si="325"/>
        <v>251.60597056519902</v>
      </c>
      <c r="AC574" s="50">
        <f t="shared" si="325"/>
        <v>244.10953351589902</v>
      </c>
      <c r="AD574" s="50">
        <f t="shared" si="325"/>
        <v>252.70681958544731</v>
      </c>
      <c r="AE574" s="50">
        <f t="shared" si="325"/>
        <v>235.58957992418777</v>
      </c>
      <c r="AF574" s="50">
        <f t="shared" si="325"/>
        <v>252.60847969902235</v>
      </c>
      <c r="AG574" s="50">
        <f t="shared" si="325"/>
        <v>261.28493261631183</v>
      </c>
      <c r="AH574" s="50">
        <f t="shared" si="325"/>
        <v>255.66684695847988</v>
      </c>
      <c r="AI574" s="50">
        <f t="shared" si="325"/>
        <v>245.785283605545</v>
      </c>
      <c r="AJ574" s="50">
        <f t="shared" si="325"/>
        <v>261.23365183659536</v>
      </c>
      <c r="AK574" s="50">
        <f t="shared" si="325"/>
        <v>246.35736434948541</v>
      </c>
      <c r="AL574" s="50">
        <f t="shared" si="325"/>
        <v>257.61662125786734</v>
      </c>
      <c r="AM574" s="50">
        <f t="shared" si="325"/>
        <v>238.92521158079572</v>
      </c>
      <c r="AN574" s="50">
        <f t="shared" si="325"/>
        <v>241.36868110753656</v>
      </c>
      <c r="AO574" s="50">
        <f t="shared" si="325"/>
        <v>238.54085873287252</v>
      </c>
      <c r="AP574" s="50">
        <f t="shared" si="325"/>
        <v>249.90226300311139</v>
      </c>
      <c r="AQ574" s="50">
        <f t="shared" si="325"/>
        <v>251.25508640551277</v>
      </c>
      <c r="AR574" s="50">
        <f t="shared" si="325"/>
        <v>263.78050217046592</v>
      </c>
      <c r="AS574" s="50">
        <f t="shared" si="325"/>
        <v>261.83508296893439</v>
      </c>
      <c r="AT574" s="50">
        <f t="shared" si="325"/>
        <v>254.47956108021106</v>
      </c>
      <c r="AU574" s="50">
        <f t="shared" si="325"/>
        <v>261.29911062584625</v>
      </c>
      <c r="AV574" s="50">
        <f t="shared" si="325"/>
        <v>252.46372936405791</v>
      </c>
      <c r="AW574" s="50">
        <f t="shared" si="325"/>
        <v>239.57118170617554</v>
      </c>
      <c r="AX574" s="50">
        <f t="shared" si="325"/>
        <v>243.72617686963844</v>
      </c>
      <c r="AY574" s="50">
        <f t="shared" si="325"/>
        <v>245.37640714540484</v>
      </c>
      <c r="AZ574" s="50">
        <f t="shared" si="325"/>
        <v>196.64227951378174</v>
      </c>
      <c r="BA574" s="50">
        <f t="shared" si="325"/>
        <v>200.91327262249717</v>
      </c>
      <c r="BB574" s="50">
        <f t="shared" si="325"/>
        <v>186.3085933883749</v>
      </c>
      <c r="BC574" s="50">
        <f t="shared" si="325"/>
        <v>203.33863888534313</v>
      </c>
      <c r="BD574" s="50">
        <f t="shared" si="325"/>
        <v>185.38404763690755</v>
      </c>
      <c r="BE574" s="50">
        <f t="shared" si="325"/>
        <v>179.58757078286649</v>
      </c>
      <c r="BF574" s="50">
        <f t="shared" si="325"/>
        <v>191.8796728158994</v>
      </c>
      <c r="BG574" s="50">
        <f t="shared" si="325"/>
        <v>203.63351121360347</v>
      </c>
      <c r="BH574" s="50">
        <f t="shared" si="325"/>
        <v>175.56195560727411</v>
      </c>
      <c r="BI574" s="50">
        <f t="shared" si="325"/>
        <v>201.70615148836464</v>
      </c>
      <c r="BJ574" s="50">
        <f t="shared" si="325"/>
        <v>198.04059553520028</v>
      </c>
      <c r="BK574" s="50">
        <f t="shared" si="325"/>
        <v>202.77638023054311</v>
      </c>
      <c r="BL574" s="50">
        <f t="shared" si="325"/>
        <v>190.92761187122022</v>
      </c>
      <c r="BM574" s="50">
        <f t="shared" si="325"/>
        <v>186.78132684826454</v>
      </c>
      <c r="BN574" s="50">
        <f t="shared" si="325"/>
        <v>177.65534499241514</v>
      </c>
      <c r="BO574" s="50">
        <f t="shared" si="325"/>
        <v>125.63049939367855</v>
      </c>
      <c r="BP574" s="50">
        <f t="shared" si="325"/>
        <v>120.46461030927684</v>
      </c>
      <c r="BQ574" s="50">
        <f t="shared" si="325"/>
        <v>122.93779558852562</v>
      </c>
      <c r="BR574" s="50">
        <f t="shared" si="325"/>
        <v>139.6370419589943</v>
      </c>
      <c r="BS574" s="50">
        <f t="shared" si="325"/>
        <v>134.73943273187561</v>
      </c>
      <c r="BT574" s="50">
        <f t="shared" si="325"/>
        <v>134.74793447239864</v>
      </c>
      <c r="BU574" s="50">
        <f t="shared" si="325"/>
        <v>131.46672776578083</v>
      </c>
      <c r="BV574" s="50">
        <f t="shared" si="325"/>
        <v>119.35697012365354</v>
      </c>
      <c r="BW574" s="50">
        <f t="shared" si="325"/>
        <v>123.9403703254101</v>
      </c>
      <c r="BX574" s="50">
        <f t="shared" si="325"/>
        <v>134.56255195927426</v>
      </c>
      <c r="BY574" s="50">
        <f t="shared" si="325"/>
        <v>128.01055579593407</v>
      </c>
      <c r="BZ574" s="50">
        <f t="shared" si="325"/>
        <v>137.05074622118346</v>
      </c>
      <c r="CA574" s="50">
        <f t="shared" si="325"/>
        <v>136.38337902079621</v>
      </c>
      <c r="CB574" s="50">
        <f t="shared" si="325"/>
        <v>129.35596801613434</v>
      </c>
      <c r="CC574" s="50">
        <f t="shared" si="325"/>
        <v>0</v>
      </c>
      <c r="CD574" s="50">
        <f t="shared" si="325"/>
        <v>0</v>
      </c>
      <c r="CE574" s="50">
        <f t="shared" si="325"/>
        <v>0</v>
      </c>
      <c r="CF574" s="50">
        <f t="shared" si="325"/>
        <v>0</v>
      </c>
      <c r="CG574" s="50">
        <f t="shared" si="325"/>
        <v>0</v>
      </c>
      <c r="CH574" s="50">
        <f t="shared" si="325"/>
        <v>0</v>
      </c>
      <c r="CI574" s="50">
        <f t="shared" si="325"/>
        <v>0</v>
      </c>
      <c r="CJ574" s="50">
        <f t="shared" si="325"/>
        <v>0</v>
      </c>
      <c r="CK574" s="50">
        <f t="shared" ref="CK574:EV589" si="326">IF(CK87=0,0,$M$62*60+(CK87+VLOOKUP($W574,$T$4:$U$160,2,FALSE)+VLOOKUP(CK$507,$T$4:$U$160,2,FALSE))/$K$56)</f>
        <v>0</v>
      </c>
      <c r="CL574" s="50">
        <f t="shared" si="326"/>
        <v>0</v>
      </c>
      <c r="CM574" s="50">
        <f t="shared" si="326"/>
        <v>0</v>
      </c>
      <c r="CN574" s="50">
        <f t="shared" si="326"/>
        <v>0</v>
      </c>
      <c r="CO574" s="50">
        <f t="shared" si="326"/>
        <v>0</v>
      </c>
      <c r="CP574" s="50">
        <f t="shared" si="326"/>
        <v>0</v>
      </c>
      <c r="CQ574" s="50">
        <f t="shared" si="326"/>
        <v>0</v>
      </c>
      <c r="CR574" s="50">
        <f t="shared" si="326"/>
        <v>0</v>
      </c>
      <c r="CS574" s="50">
        <f t="shared" si="326"/>
        <v>0</v>
      </c>
      <c r="CT574" s="50">
        <f t="shared" si="326"/>
        <v>0</v>
      </c>
      <c r="CU574" s="50">
        <f t="shared" si="326"/>
        <v>0</v>
      </c>
      <c r="CV574" s="50">
        <f t="shared" si="326"/>
        <v>0</v>
      </c>
      <c r="CW574" s="50">
        <f t="shared" si="326"/>
        <v>0</v>
      </c>
      <c r="CX574" s="50">
        <f t="shared" si="326"/>
        <v>0</v>
      </c>
      <c r="CY574" s="50">
        <f t="shared" si="326"/>
        <v>0</v>
      </c>
      <c r="CZ574" s="50">
        <f t="shared" si="326"/>
        <v>0</v>
      </c>
      <c r="DA574" s="50">
        <f t="shared" si="326"/>
        <v>0</v>
      </c>
      <c r="DB574" s="50">
        <f t="shared" si="326"/>
        <v>0</v>
      </c>
      <c r="DC574" s="50">
        <f t="shared" si="326"/>
        <v>0</v>
      </c>
      <c r="DD574" s="50">
        <f t="shared" si="326"/>
        <v>0</v>
      </c>
      <c r="DE574" s="50">
        <f t="shared" si="326"/>
        <v>0</v>
      </c>
      <c r="DF574" s="50">
        <f t="shared" si="326"/>
        <v>0</v>
      </c>
      <c r="DG574" s="50">
        <f t="shared" si="326"/>
        <v>0</v>
      </c>
      <c r="DH574" s="50">
        <f t="shared" si="326"/>
        <v>0</v>
      </c>
      <c r="DI574" s="50">
        <f t="shared" si="326"/>
        <v>0</v>
      </c>
      <c r="DJ574" s="50">
        <f t="shared" si="326"/>
        <v>0</v>
      </c>
      <c r="DK574" s="50">
        <f t="shared" si="326"/>
        <v>251.08524547844664</v>
      </c>
      <c r="DL574" s="50">
        <f t="shared" si="326"/>
        <v>268.45761725754556</v>
      </c>
      <c r="DM574" s="50">
        <f t="shared" si="326"/>
        <v>254.28614650388218</v>
      </c>
      <c r="DN574" s="50">
        <f t="shared" si="326"/>
        <v>245.848869056339</v>
      </c>
      <c r="DO574" s="50">
        <f t="shared" si="326"/>
        <v>250.87499712120712</v>
      </c>
      <c r="DP574" s="50">
        <f t="shared" si="326"/>
        <v>250.48374377176879</v>
      </c>
      <c r="DQ574" s="50">
        <f t="shared" si="326"/>
        <v>264.35279183758615</v>
      </c>
      <c r="DR574" s="50">
        <f t="shared" si="326"/>
        <v>265.33325441974375</v>
      </c>
      <c r="DS574" s="50">
        <f t="shared" si="326"/>
        <v>254.49285406219275</v>
      </c>
      <c r="DT574" s="50">
        <f t="shared" si="326"/>
        <v>247.94349860212841</v>
      </c>
      <c r="DU574" s="50">
        <f t="shared" si="326"/>
        <v>247.94349860212841</v>
      </c>
      <c r="DV574" s="50">
        <f t="shared" si="326"/>
        <v>248.7473338050772</v>
      </c>
      <c r="DW574" s="50">
        <f t="shared" si="326"/>
        <v>266.90491953477022</v>
      </c>
      <c r="DX574" s="50">
        <f t="shared" si="326"/>
        <v>257.08822177335202</v>
      </c>
      <c r="DY574" s="50">
        <f t="shared" si="326"/>
        <v>248.24315207334456</v>
      </c>
      <c r="DZ574" s="50">
        <f t="shared" si="326"/>
        <v>265.01285801908062</v>
      </c>
      <c r="EA574" s="50">
        <f t="shared" si="326"/>
        <v>258.08141162230658</v>
      </c>
      <c r="EB574" s="50">
        <f t="shared" si="326"/>
        <v>254.68294638976036</v>
      </c>
      <c r="EC574" s="50">
        <f t="shared" si="326"/>
        <v>260.57762256929681</v>
      </c>
      <c r="ED574" s="50">
        <f t="shared" si="326"/>
        <v>246.70985702295198</v>
      </c>
      <c r="EE574" s="50">
        <f t="shared" si="326"/>
        <v>257.61321276389475</v>
      </c>
      <c r="EF574" s="50">
        <f t="shared" si="326"/>
        <v>244.91106671767281</v>
      </c>
      <c r="EG574" s="50">
        <f t="shared" si="326"/>
        <v>270.95753512435658</v>
      </c>
      <c r="EH574" s="50">
        <f t="shared" si="326"/>
        <v>260.49168933507787</v>
      </c>
      <c r="EI574" s="50">
        <f t="shared" si="326"/>
        <v>261.01705603413825</v>
      </c>
      <c r="EJ574" s="50">
        <f t="shared" si="326"/>
        <v>266.52365217986107</v>
      </c>
      <c r="EK574" s="50">
        <f t="shared" si="326"/>
        <v>269.2719500665176</v>
      </c>
      <c r="EL574" s="50">
        <f t="shared" si="326"/>
        <v>245.97838904470859</v>
      </c>
      <c r="EM574" s="50">
        <f t="shared" si="326"/>
        <v>246.72188275500719</v>
      </c>
      <c r="EN574" s="50">
        <f t="shared" si="326"/>
        <v>271.64978341483703</v>
      </c>
      <c r="EO574" s="50">
        <f t="shared" si="326"/>
        <v>245.75350936353215</v>
      </c>
      <c r="EP574" s="50">
        <f t="shared" si="326"/>
        <v>269.32361439297927</v>
      </c>
      <c r="EQ574" s="50">
        <f t="shared" si="326"/>
        <v>268.21643494323405</v>
      </c>
      <c r="ER574" s="50">
        <f t="shared" si="326"/>
        <v>264.31028778818546</v>
      </c>
      <c r="ES574" s="50">
        <f t="shared" si="326"/>
        <v>272.098127728951</v>
      </c>
      <c r="ET574" s="50">
        <f t="shared" si="326"/>
        <v>245.20315383826735</v>
      </c>
      <c r="EU574" s="50">
        <f t="shared" si="326"/>
        <v>292.66130331066563</v>
      </c>
      <c r="EV574" s="50">
        <f t="shared" si="326"/>
        <v>291.34695798419386</v>
      </c>
      <c r="EW574" s="50">
        <f t="shared" si="323"/>
        <v>295.00636750365874</v>
      </c>
      <c r="EX574" s="50">
        <f t="shared" si="323"/>
        <v>306.78608453146927</v>
      </c>
      <c r="EY574" s="50">
        <f t="shared" si="324"/>
        <v>298.88973781256044</v>
      </c>
      <c r="EZ574" s="50">
        <f t="shared" si="324"/>
        <v>299.37501499590911</v>
      </c>
      <c r="FA574" s="50">
        <f t="shared" si="324"/>
        <v>311.92619629728472</v>
      </c>
      <c r="FB574" s="50">
        <f t="shared" si="324"/>
        <v>316.38831028989728</v>
      </c>
      <c r="FC574" s="50">
        <f t="shared" si="324"/>
        <v>245.88600562200998</v>
      </c>
      <c r="FD574" s="50">
        <f t="shared" si="324"/>
        <v>259.63539539019763</v>
      </c>
      <c r="FE574" s="50">
        <f t="shared" si="324"/>
        <v>256.78793446795686</v>
      </c>
      <c r="FF574" s="50">
        <f t="shared" si="324"/>
        <v>253.15006732249961</v>
      </c>
      <c r="FG574" s="50">
        <f t="shared" si="324"/>
        <v>252.65808177761355</v>
      </c>
      <c r="FH574" s="50">
        <f t="shared" si="324"/>
        <v>266.65184526828318</v>
      </c>
      <c r="FI574" s="50">
        <f t="shared" si="324"/>
        <v>249.04027031813158</v>
      </c>
      <c r="FJ574" s="50">
        <f t="shared" si="324"/>
        <v>268.48717159149277</v>
      </c>
      <c r="FK574" s="50">
        <f t="shared" si="324"/>
        <v>254.38553691763917</v>
      </c>
      <c r="FL574" s="50">
        <f t="shared" si="324"/>
        <v>256.28339224221617</v>
      </c>
      <c r="FM574" s="50">
        <f t="shared" si="324"/>
        <v>264.65659765200439</v>
      </c>
      <c r="FN574" s="50">
        <f t="shared" si="324"/>
        <v>249.512143352268</v>
      </c>
      <c r="FO574" s="50">
        <f t="shared" si="324"/>
        <v>251.78121530383171</v>
      </c>
      <c r="FP574" s="50">
        <f t="shared" si="324"/>
        <v>259.42145780422283</v>
      </c>
      <c r="FQ574" s="50">
        <f t="shared" si="324"/>
        <v>262.75380724833508</v>
      </c>
      <c r="FR574" s="50">
        <f t="shared" si="324"/>
        <v>270.02391419850579</v>
      </c>
      <c r="FS574" s="50">
        <f t="shared" si="324"/>
        <v>257.42893296701754</v>
      </c>
      <c r="FT574" s="50">
        <f t="shared" si="324"/>
        <v>247.2947463436557</v>
      </c>
      <c r="FU574" s="50">
        <f t="shared" si="324"/>
        <v>244.75074207509283</v>
      </c>
      <c r="FV574" s="50">
        <f t="shared" si="324"/>
        <v>245.58933493694551</v>
      </c>
      <c r="FW574" s="50">
        <f t="shared" si="324"/>
        <v>251.77229327786048</v>
      </c>
      <c r="FX574" s="50">
        <f t="shared" si="324"/>
        <v>270.39797667523749</v>
      </c>
    </row>
    <row r="575" spans="1:180" x14ac:dyDescent="0.2">
      <c r="A575" s="3" t="s">
        <v>109</v>
      </c>
      <c r="B575" s="3" t="s">
        <v>109</v>
      </c>
      <c r="C575">
        <f t="shared" si="280"/>
        <v>0</v>
      </c>
      <c r="G575" t="str">
        <f t="shared" si="281"/>
        <v>B</v>
      </c>
      <c r="W575" s="56" t="s">
        <v>147</v>
      </c>
      <c r="X575" s="50">
        <f t="shared" si="322"/>
        <v>77.869968417548066</v>
      </c>
      <c r="Y575" s="50">
        <f t="shared" si="325"/>
        <v>234.5068115538607</v>
      </c>
      <c r="Z575" s="50">
        <f t="shared" si="325"/>
        <v>250.35113066076937</v>
      </c>
      <c r="AA575" s="50">
        <f t="shared" si="325"/>
        <v>238.9378740864328</v>
      </c>
      <c r="AB575" s="50">
        <f t="shared" si="325"/>
        <v>245.61706250082185</v>
      </c>
      <c r="AC575" s="50">
        <f t="shared" si="325"/>
        <v>238.12062545152187</v>
      </c>
      <c r="AD575" s="50">
        <f t="shared" si="325"/>
        <v>246.71791152107014</v>
      </c>
      <c r="AE575" s="50">
        <f t="shared" si="325"/>
        <v>229.60067185981063</v>
      </c>
      <c r="AF575" s="50">
        <f t="shared" si="325"/>
        <v>246.61957163464524</v>
      </c>
      <c r="AG575" s="50">
        <f t="shared" si="325"/>
        <v>255.29602455193472</v>
      </c>
      <c r="AH575" s="50">
        <f t="shared" si="325"/>
        <v>249.67793889410271</v>
      </c>
      <c r="AI575" s="50">
        <f t="shared" si="325"/>
        <v>239.79637554116789</v>
      </c>
      <c r="AJ575" s="50">
        <f t="shared" si="325"/>
        <v>255.24474377221819</v>
      </c>
      <c r="AK575" s="50">
        <f t="shared" si="325"/>
        <v>240.36845628510827</v>
      </c>
      <c r="AL575" s="50">
        <f t="shared" si="325"/>
        <v>251.62771319349014</v>
      </c>
      <c r="AM575" s="50">
        <f t="shared" si="325"/>
        <v>232.93630351641858</v>
      </c>
      <c r="AN575" s="50">
        <f t="shared" si="325"/>
        <v>235.37977304315942</v>
      </c>
      <c r="AO575" s="50">
        <f t="shared" si="325"/>
        <v>232.55195066849538</v>
      </c>
      <c r="AP575" s="50">
        <f t="shared" si="325"/>
        <v>243.91335493873427</v>
      </c>
      <c r="AQ575" s="50">
        <f t="shared" si="325"/>
        <v>245.26617834113563</v>
      </c>
      <c r="AR575" s="50">
        <f t="shared" si="325"/>
        <v>257.79159410608878</v>
      </c>
      <c r="AS575" s="50">
        <f t="shared" si="325"/>
        <v>255.84617490455727</v>
      </c>
      <c r="AT575" s="50">
        <f t="shared" si="325"/>
        <v>248.49065301583391</v>
      </c>
      <c r="AU575" s="50">
        <f t="shared" si="325"/>
        <v>255.31020256146917</v>
      </c>
      <c r="AV575" s="50">
        <f t="shared" si="325"/>
        <v>246.4748212996808</v>
      </c>
      <c r="AW575" s="50">
        <f t="shared" si="325"/>
        <v>233.58227364179839</v>
      </c>
      <c r="AX575" s="50">
        <f t="shared" si="325"/>
        <v>237.73726880526129</v>
      </c>
      <c r="AY575" s="50">
        <f t="shared" si="325"/>
        <v>239.3874990810277</v>
      </c>
      <c r="AZ575" s="50">
        <f t="shared" si="325"/>
        <v>190.6533714494046</v>
      </c>
      <c r="BA575" s="50">
        <f t="shared" si="325"/>
        <v>194.92436455812006</v>
      </c>
      <c r="BB575" s="50">
        <f t="shared" si="325"/>
        <v>180.31968532399773</v>
      </c>
      <c r="BC575" s="50">
        <f t="shared" si="325"/>
        <v>197.34973082096599</v>
      </c>
      <c r="BD575" s="50">
        <f t="shared" si="325"/>
        <v>179.39513957253038</v>
      </c>
      <c r="BE575" s="50">
        <f t="shared" si="325"/>
        <v>173.59866271848935</v>
      </c>
      <c r="BF575" s="50">
        <f t="shared" si="325"/>
        <v>185.89076475152225</v>
      </c>
      <c r="BG575" s="50">
        <f t="shared" si="325"/>
        <v>197.64460314922633</v>
      </c>
      <c r="BH575" s="50">
        <f t="shared" si="325"/>
        <v>169.57304754289697</v>
      </c>
      <c r="BI575" s="50">
        <f t="shared" si="325"/>
        <v>195.7172434239875</v>
      </c>
      <c r="BJ575" s="50">
        <f t="shared" si="325"/>
        <v>192.05168747082314</v>
      </c>
      <c r="BK575" s="50">
        <f t="shared" si="325"/>
        <v>196.78747216616597</v>
      </c>
      <c r="BL575" s="50">
        <f t="shared" si="325"/>
        <v>184.93870380684311</v>
      </c>
      <c r="BM575" s="50">
        <f t="shared" si="325"/>
        <v>180.79241878388737</v>
      </c>
      <c r="BN575" s="50">
        <f t="shared" si="325"/>
        <v>171.666436928038</v>
      </c>
      <c r="BO575" s="50">
        <f t="shared" si="325"/>
        <v>119.64159132930139</v>
      </c>
      <c r="BP575" s="50">
        <f t="shared" si="325"/>
        <v>114.47570224489968</v>
      </c>
      <c r="BQ575" s="50">
        <f t="shared" si="325"/>
        <v>116.94888752414847</v>
      </c>
      <c r="BR575" s="50">
        <f t="shared" si="325"/>
        <v>133.64813389461713</v>
      </c>
      <c r="BS575" s="50">
        <f t="shared" si="325"/>
        <v>128.75052466749844</v>
      </c>
      <c r="BT575" s="50">
        <f t="shared" si="325"/>
        <v>128.7590264080215</v>
      </c>
      <c r="BU575" s="50">
        <f t="shared" si="325"/>
        <v>125.47781970140369</v>
      </c>
      <c r="BV575" s="50">
        <f t="shared" si="325"/>
        <v>113.36806205927637</v>
      </c>
      <c r="BW575" s="50">
        <f t="shared" si="325"/>
        <v>117.95146226103294</v>
      </c>
      <c r="BX575" s="50">
        <f t="shared" si="325"/>
        <v>128.57364389489712</v>
      </c>
      <c r="BY575" s="50">
        <f t="shared" si="325"/>
        <v>122.02164773155691</v>
      </c>
      <c r="BZ575" s="50">
        <f t="shared" si="325"/>
        <v>131.06183815680629</v>
      </c>
      <c r="CA575" s="50">
        <f t="shared" si="325"/>
        <v>130.39447095641907</v>
      </c>
      <c r="CB575" s="50">
        <f t="shared" si="325"/>
        <v>123.3670599517572</v>
      </c>
      <c r="CC575" s="50">
        <f t="shared" si="325"/>
        <v>0</v>
      </c>
      <c r="CD575" s="50">
        <f t="shared" si="325"/>
        <v>0</v>
      </c>
      <c r="CE575" s="50">
        <f t="shared" si="325"/>
        <v>0</v>
      </c>
      <c r="CF575" s="50">
        <f t="shared" si="325"/>
        <v>0</v>
      </c>
      <c r="CG575" s="50">
        <f t="shared" si="325"/>
        <v>0</v>
      </c>
      <c r="CH575" s="50">
        <f t="shared" si="325"/>
        <v>0</v>
      </c>
      <c r="CI575" s="50">
        <f t="shared" si="325"/>
        <v>0</v>
      </c>
      <c r="CJ575" s="50">
        <f t="shared" si="325"/>
        <v>0</v>
      </c>
      <c r="CK575" s="50">
        <f t="shared" si="326"/>
        <v>0</v>
      </c>
      <c r="CL575" s="50">
        <f t="shared" si="326"/>
        <v>0</v>
      </c>
      <c r="CM575" s="50">
        <f t="shared" si="326"/>
        <v>0</v>
      </c>
      <c r="CN575" s="50">
        <f t="shared" si="326"/>
        <v>0</v>
      </c>
      <c r="CO575" s="50">
        <f t="shared" si="326"/>
        <v>0</v>
      </c>
      <c r="CP575" s="50">
        <f t="shared" si="326"/>
        <v>0</v>
      </c>
      <c r="CQ575" s="50">
        <f t="shared" si="326"/>
        <v>0</v>
      </c>
      <c r="CR575" s="50">
        <f t="shared" si="326"/>
        <v>0</v>
      </c>
      <c r="CS575" s="50">
        <f t="shared" si="326"/>
        <v>0</v>
      </c>
      <c r="CT575" s="50">
        <f t="shared" si="326"/>
        <v>0</v>
      </c>
      <c r="CU575" s="50">
        <f t="shared" si="326"/>
        <v>0</v>
      </c>
      <c r="CV575" s="50">
        <f t="shared" si="326"/>
        <v>0</v>
      </c>
      <c r="CW575" s="50">
        <f t="shared" si="326"/>
        <v>0</v>
      </c>
      <c r="CX575" s="50">
        <f t="shared" si="326"/>
        <v>0</v>
      </c>
      <c r="CY575" s="50">
        <f t="shared" si="326"/>
        <v>0</v>
      </c>
      <c r="CZ575" s="50">
        <f t="shared" si="326"/>
        <v>0</v>
      </c>
      <c r="DA575" s="50">
        <f t="shared" si="326"/>
        <v>0</v>
      </c>
      <c r="DB575" s="50">
        <f t="shared" si="326"/>
        <v>0</v>
      </c>
      <c r="DC575" s="50">
        <f t="shared" si="326"/>
        <v>0</v>
      </c>
      <c r="DD575" s="50">
        <f t="shared" si="326"/>
        <v>0</v>
      </c>
      <c r="DE575" s="50">
        <f t="shared" si="326"/>
        <v>0</v>
      </c>
      <c r="DF575" s="50">
        <f t="shared" si="326"/>
        <v>0</v>
      </c>
      <c r="DG575" s="50">
        <f t="shared" si="326"/>
        <v>0</v>
      </c>
      <c r="DH575" s="50">
        <f t="shared" si="326"/>
        <v>0</v>
      </c>
      <c r="DI575" s="50">
        <f t="shared" si="326"/>
        <v>0</v>
      </c>
      <c r="DJ575" s="50">
        <f t="shared" si="326"/>
        <v>0</v>
      </c>
      <c r="DK575" s="50">
        <f t="shared" si="326"/>
        <v>245.09633741406947</v>
      </c>
      <c r="DL575" s="50">
        <f t="shared" si="326"/>
        <v>262.46870919316842</v>
      </c>
      <c r="DM575" s="50">
        <f t="shared" si="326"/>
        <v>248.29723843950501</v>
      </c>
      <c r="DN575" s="50">
        <f t="shared" si="326"/>
        <v>239.85996099196183</v>
      </c>
      <c r="DO575" s="50">
        <f t="shared" si="326"/>
        <v>244.88608905683</v>
      </c>
      <c r="DP575" s="50">
        <f t="shared" si="326"/>
        <v>244.49483570739167</v>
      </c>
      <c r="DQ575" s="50">
        <f t="shared" si="326"/>
        <v>258.36388377320907</v>
      </c>
      <c r="DR575" s="50">
        <f t="shared" si="326"/>
        <v>259.34434635536661</v>
      </c>
      <c r="DS575" s="50">
        <f t="shared" si="326"/>
        <v>248.50394599781558</v>
      </c>
      <c r="DT575" s="50">
        <f t="shared" si="326"/>
        <v>241.95459053775124</v>
      </c>
      <c r="DU575" s="50">
        <f t="shared" si="326"/>
        <v>241.95459053775124</v>
      </c>
      <c r="DV575" s="50">
        <f t="shared" si="326"/>
        <v>242.75842574070003</v>
      </c>
      <c r="DW575" s="50">
        <f t="shared" si="326"/>
        <v>260.91601147039302</v>
      </c>
      <c r="DX575" s="50">
        <f t="shared" si="326"/>
        <v>251.09931370897485</v>
      </c>
      <c r="DY575" s="50">
        <f t="shared" si="326"/>
        <v>242.25424400896742</v>
      </c>
      <c r="DZ575" s="50">
        <f t="shared" si="326"/>
        <v>259.02394995470354</v>
      </c>
      <c r="EA575" s="50">
        <f t="shared" si="326"/>
        <v>252.09250355792946</v>
      </c>
      <c r="EB575" s="50">
        <f t="shared" si="326"/>
        <v>248.69403832538325</v>
      </c>
      <c r="EC575" s="50">
        <f t="shared" si="326"/>
        <v>254.58871450491964</v>
      </c>
      <c r="ED575" s="50">
        <f t="shared" si="326"/>
        <v>240.72094895857484</v>
      </c>
      <c r="EE575" s="50">
        <f t="shared" si="326"/>
        <v>251.62430469951755</v>
      </c>
      <c r="EF575" s="50">
        <f t="shared" si="326"/>
        <v>238.92215865329567</v>
      </c>
      <c r="EG575" s="50">
        <f t="shared" si="326"/>
        <v>264.96862705997938</v>
      </c>
      <c r="EH575" s="50">
        <f t="shared" si="326"/>
        <v>254.50278127070075</v>
      </c>
      <c r="EI575" s="50">
        <f t="shared" si="326"/>
        <v>255.02814796976111</v>
      </c>
      <c r="EJ575" s="50">
        <f t="shared" si="326"/>
        <v>260.53474411548393</v>
      </c>
      <c r="EK575" s="50">
        <f t="shared" si="326"/>
        <v>263.28304200214046</v>
      </c>
      <c r="EL575" s="50">
        <f t="shared" si="326"/>
        <v>239.98948098033148</v>
      </c>
      <c r="EM575" s="50">
        <f t="shared" si="326"/>
        <v>240.73297469063004</v>
      </c>
      <c r="EN575" s="50">
        <f t="shared" si="326"/>
        <v>265.66087535045989</v>
      </c>
      <c r="EO575" s="50">
        <f t="shared" si="326"/>
        <v>239.764601299155</v>
      </c>
      <c r="EP575" s="50">
        <f t="shared" si="326"/>
        <v>263.33470632860212</v>
      </c>
      <c r="EQ575" s="50">
        <f t="shared" si="326"/>
        <v>262.22752687885691</v>
      </c>
      <c r="ER575" s="50">
        <f t="shared" si="326"/>
        <v>258.32137972380838</v>
      </c>
      <c r="ES575" s="50">
        <f t="shared" si="326"/>
        <v>266.1092196645738</v>
      </c>
      <c r="ET575" s="50">
        <f t="shared" si="326"/>
        <v>239.21424577389021</v>
      </c>
      <c r="EU575" s="50">
        <f t="shared" si="326"/>
        <v>286.67239524628843</v>
      </c>
      <c r="EV575" s="50">
        <f t="shared" si="326"/>
        <v>285.35804991981666</v>
      </c>
      <c r="EW575" s="50">
        <f t="shared" si="323"/>
        <v>289.01745943928159</v>
      </c>
      <c r="EX575" s="50">
        <f t="shared" si="323"/>
        <v>300.79717646709207</v>
      </c>
      <c r="EY575" s="50">
        <f t="shared" si="324"/>
        <v>292.9008297481833</v>
      </c>
      <c r="EZ575" s="50">
        <f t="shared" si="324"/>
        <v>293.38610693153191</v>
      </c>
      <c r="FA575" s="50">
        <f t="shared" si="324"/>
        <v>305.93728823290758</v>
      </c>
      <c r="FB575" s="50">
        <f t="shared" si="324"/>
        <v>310.39940222552008</v>
      </c>
      <c r="FC575" s="50">
        <f t="shared" si="324"/>
        <v>239.89709755763283</v>
      </c>
      <c r="FD575" s="50">
        <f t="shared" si="324"/>
        <v>253.64648732582052</v>
      </c>
      <c r="FE575" s="50">
        <f t="shared" si="324"/>
        <v>250.79902640357969</v>
      </c>
      <c r="FF575" s="50">
        <f t="shared" si="324"/>
        <v>247.16115925812247</v>
      </c>
      <c r="FG575" s="50">
        <f t="shared" si="324"/>
        <v>246.66917371323635</v>
      </c>
      <c r="FH575" s="50">
        <f t="shared" si="324"/>
        <v>260.66293720390598</v>
      </c>
      <c r="FI575" s="50">
        <f t="shared" si="324"/>
        <v>243.05136225375446</v>
      </c>
      <c r="FJ575" s="50">
        <f t="shared" si="324"/>
        <v>262.49826352711568</v>
      </c>
      <c r="FK575" s="50">
        <f t="shared" si="324"/>
        <v>248.396628853262</v>
      </c>
      <c r="FL575" s="50">
        <f t="shared" si="324"/>
        <v>250.29448417783905</v>
      </c>
      <c r="FM575" s="50">
        <f t="shared" si="324"/>
        <v>258.66768958762725</v>
      </c>
      <c r="FN575" s="50">
        <f t="shared" si="324"/>
        <v>243.52323528789086</v>
      </c>
      <c r="FO575" s="50">
        <f t="shared" si="324"/>
        <v>245.79230723945454</v>
      </c>
      <c r="FP575" s="50">
        <f t="shared" si="324"/>
        <v>253.43254973984563</v>
      </c>
      <c r="FQ575" s="50">
        <f t="shared" si="324"/>
        <v>256.76489918395794</v>
      </c>
      <c r="FR575" s="50">
        <f t="shared" si="324"/>
        <v>264.03500613412865</v>
      </c>
      <c r="FS575" s="50">
        <f t="shared" si="324"/>
        <v>251.44002490264043</v>
      </c>
      <c r="FT575" s="50">
        <f t="shared" si="324"/>
        <v>241.30583827927856</v>
      </c>
      <c r="FU575" s="50">
        <f t="shared" si="324"/>
        <v>238.76183401071569</v>
      </c>
      <c r="FV575" s="50">
        <f t="shared" si="324"/>
        <v>239.60042687256836</v>
      </c>
      <c r="FW575" s="50">
        <f t="shared" si="324"/>
        <v>245.78338521348337</v>
      </c>
      <c r="FX575" s="50">
        <f t="shared" si="324"/>
        <v>264.40906861086029</v>
      </c>
    </row>
    <row r="576" spans="1:180" x14ac:dyDescent="0.2">
      <c r="A576" s="3" t="s">
        <v>116</v>
      </c>
      <c r="B576" s="3" t="s">
        <v>116</v>
      </c>
      <c r="C576">
        <f t="shared" si="280"/>
        <v>0</v>
      </c>
      <c r="G576" t="str">
        <f t="shared" si="281"/>
        <v>B</v>
      </c>
      <c r="W576" s="56" t="s">
        <v>133</v>
      </c>
      <c r="X576" s="50">
        <f t="shared" si="322"/>
        <v>84.906155174764393</v>
      </c>
      <c r="Y576" s="50">
        <f t="shared" si="325"/>
        <v>241.54299831107701</v>
      </c>
      <c r="Z576" s="50">
        <f t="shared" si="325"/>
        <v>257.38731741798568</v>
      </c>
      <c r="AA576" s="50">
        <f t="shared" si="325"/>
        <v>245.97406084364908</v>
      </c>
      <c r="AB576" s="50">
        <f t="shared" si="325"/>
        <v>252.65324925803816</v>
      </c>
      <c r="AC576" s="50">
        <f t="shared" si="325"/>
        <v>245.15681220873819</v>
      </c>
      <c r="AD576" s="50">
        <f t="shared" si="325"/>
        <v>253.75409827828645</v>
      </c>
      <c r="AE576" s="50">
        <f t="shared" si="325"/>
        <v>236.63685861702692</v>
      </c>
      <c r="AF576" s="50">
        <f t="shared" si="325"/>
        <v>253.65575839186155</v>
      </c>
      <c r="AG576" s="50">
        <f t="shared" si="325"/>
        <v>262.33221130915103</v>
      </c>
      <c r="AH576" s="50">
        <f t="shared" si="325"/>
        <v>256.71412565131902</v>
      </c>
      <c r="AI576" s="50">
        <f t="shared" si="325"/>
        <v>246.8325622983842</v>
      </c>
      <c r="AJ576" s="50">
        <f t="shared" si="325"/>
        <v>262.2809305294345</v>
      </c>
      <c r="AK576" s="50">
        <f t="shared" si="325"/>
        <v>247.40464304232458</v>
      </c>
      <c r="AL576" s="50">
        <f t="shared" si="325"/>
        <v>258.66389995070648</v>
      </c>
      <c r="AM576" s="50">
        <f t="shared" si="325"/>
        <v>239.97249027363489</v>
      </c>
      <c r="AN576" s="50">
        <f t="shared" si="325"/>
        <v>242.4159598003757</v>
      </c>
      <c r="AO576" s="50">
        <f t="shared" si="325"/>
        <v>239.58813742571166</v>
      </c>
      <c r="AP576" s="50">
        <f t="shared" si="325"/>
        <v>250.94954169595059</v>
      </c>
      <c r="AQ576" s="50">
        <f t="shared" si="325"/>
        <v>252.30236509835194</v>
      </c>
      <c r="AR576" s="50">
        <f t="shared" si="325"/>
        <v>264.82778086330507</v>
      </c>
      <c r="AS576" s="50">
        <f t="shared" si="325"/>
        <v>262.88236166177359</v>
      </c>
      <c r="AT576" s="50">
        <f t="shared" si="325"/>
        <v>255.52683977305023</v>
      </c>
      <c r="AU576" s="50">
        <f t="shared" si="325"/>
        <v>262.34638931868545</v>
      </c>
      <c r="AV576" s="50">
        <f t="shared" si="325"/>
        <v>253.51100805689711</v>
      </c>
      <c r="AW576" s="50">
        <f t="shared" si="325"/>
        <v>240.61846039901471</v>
      </c>
      <c r="AX576" s="50">
        <f t="shared" si="325"/>
        <v>244.77345556247761</v>
      </c>
      <c r="AY576" s="50">
        <f t="shared" si="325"/>
        <v>246.42368583824398</v>
      </c>
      <c r="AZ576" s="50">
        <f t="shared" si="325"/>
        <v>197.68955820662092</v>
      </c>
      <c r="BA576" s="50">
        <f t="shared" si="325"/>
        <v>201.96055131533637</v>
      </c>
      <c r="BB576" s="50">
        <f t="shared" si="325"/>
        <v>187.35587208121405</v>
      </c>
      <c r="BC576" s="50">
        <f t="shared" si="325"/>
        <v>204.38591757818227</v>
      </c>
      <c r="BD576" s="50">
        <f t="shared" si="325"/>
        <v>186.4313263297467</v>
      </c>
      <c r="BE576" s="50">
        <f t="shared" si="325"/>
        <v>180.63484947570564</v>
      </c>
      <c r="BF576" s="50">
        <f t="shared" si="325"/>
        <v>192.92695150873854</v>
      </c>
      <c r="BG576" s="50">
        <f t="shared" si="325"/>
        <v>204.68078990644264</v>
      </c>
      <c r="BH576" s="50">
        <f t="shared" si="325"/>
        <v>176.60923430011329</v>
      </c>
      <c r="BI576" s="50">
        <f t="shared" si="325"/>
        <v>202.75343018120381</v>
      </c>
      <c r="BJ576" s="50">
        <f t="shared" si="325"/>
        <v>199.08787422803945</v>
      </c>
      <c r="BK576" s="50">
        <f t="shared" si="325"/>
        <v>203.82365892338225</v>
      </c>
      <c r="BL576" s="50">
        <f t="shared" si="325"/>
        <v>191.97489056405942</v>
      </c>
      <c r="BM576" s="50">
        <f t="shared" si="325"/>
        <v>187.82860554110368</v>
      </c>
      <c r="BN576" s="50">
        <f t="shared" si="325"/>
        <v>178.70262368525431</v>
      </c>
      <c r="BO576" s="50">
        <f t="shared" si="325"/>
        <v>126.6777780865177</v>
      </c>
      <c r="BP576" s="50">
        <f t="shared" si="325"/>
        <v>121.51188900211599</v>
      </c>
      <c r="BQ576" s="50">
        <f t="shared" si="325"/>
        <v>123.98507428136479</v>
      </c>
      <c r="BR576" s="50">
        <f t="shared" si="325"/>
        <v>140.68432065183347</v>
      </c>
      <c r="BS576" s="50">
        <f t="shared" si="325"/>
        <v>135.78671142471478</v>
      </c>
      <c r="BT576" s="50">
        <f t="shared" si="325"/>
        <v>135.79521316523784</v>
      </c>
      <c r="BU576" s="50">
        <f t="shared" si="325"/>
        <v>132.51400645862</v>
      </c>
      <c r="BV576" s="50">
        <f t="shared" si="325"/>
        <v>120.4042488164927</v>
      </c>
      <c r="BW576" s="50">
        <f t="shared" si="325"/>
        <v>124.98764901824926</v>
      </c>
      <c r="BX576" s="50">
        <f t="shared" si="325"/>
        <v>135.60983065211343</v>
      </c>
      <c r="BY576" s="50">
        <f t="shared" si="325"/>
        <v>129.05783448877324</v>
      </c>
      <c r="BZ576" s="50">
        <f t="shared" si="325"/>
        <v>138.0980249140226</v>
      </c>
      <c r="CA576" s="50">
        <f t="shared" si="325"/>
        <v>137.43065771363538</v>
      </c>
      <c r="CB576" s="50">
        <f t="shared" si="325"/>
        <v>130.40324670897351</v>
      </c>
      <c r="CC576" s="50">
        <f t="shared" si="325"/>
        <v>0</v>
      </c>
      <c r="CD576" s="50">
        <f t="shared" si="325"/>
        <v>0</v>
      </c>
      <c r="CE576" s="50">
        <f t="shared" si="325"/>
        <v>0</v>
      </c>
      <c r="CF576" s="50">
        <f t="shared" si="325"/>
        <v>0</v>
      </c>
      <c r="CG576" s="50">
        <f t="shared" si="325"/>
        <v>0</v>
      </c>
      <c r="CH576" s="50">
        <f t="shared" si="325"/>
        <v>0</v>
      </c>
      <c r="CI576" s="50">
        <f t="shared" si="325"/>
        <v>0</v>
      </c>
      <c r="CJ576" s="50">
        <f t="shared" si="325"/>
        <v>0</v>
      </c>
      <c r="CK576" s="50">
        <f t="shared" si="326"/>
        <v>0</v>
      </c>
      <c r="CL576" s="50">
        <f t="shared" si="326"/>
        <v>0</v>
      </c>
      <c r="CM576" s="50">
        <f t="shared" si="326"/>
        <v>0</v>
      </c>
      <c r="CN576" s="50">
        <f t="shared" si="326"/>
        <v>0</v>
      </c>
      <c r="CO576" s="50">
        <f t="shared" si="326"/>
        <v>0</v>
      </c>
      <c r="CP576" s="50">
        <f t="shared" si="326"/>
        <v>0</v>
      </c>
      <c r="CQ576" s="50">
        <f t="shared" si="326"/>
        <v>0</v>
      </c>
      <c r="CR576" s="50">
        <f t="shared" si="326"/>
        <v>0</v>
      </c>
      <c r="CS576" s="50">
        <f t="shared" si="326"/>
        <v>0</v>
      </c>
      <c r="CT576" s="50">
        <f t="shared" si="326"/>
        <v>0</v>
      </c>
      <c r="CU576" s="50">
        <f t="shared" si="326"/>
        <v>0</v>
      </c>
      <c r="CV576" s="50">
        <f t="shared" si="326"/>
        <v>0</v>
      </c>
      <c r="CW576" s="50">
        <f t="shared" si="326"/>
        <v>0</v>
      </c>
      <c r="CX576" s="50">
        <f t="shared" si="326"/>
        <v>0</v>
      </c>
      <c r="CY576" s="50">
        <f t="shared" si="326"/>
        <v>0</v>
      </c>
      <c r="CZ576" s="50">
        <f t="shared" si="326"/>
        <v>0</v>
      </c>
      <c r="DA576" s="50">
        <f t="shared" si="326"/>
        <v>0</v>
      </c>
      <c r="DB576" s="50">
        <f t="shared" si="326"/>
        <v>0</v>
      </c>
      <c r="DC576" s="50">
        <f t="shared" si="326"/>
        <v>0</v>
      </c>
      <c r="DD576" s="50">
        <f t="shared" si="326"/>
        <v>0</v>
      </c>
      <c r="DE576" s="50">
        <f t="shared" si="326"/>
        <v>0</v>
      </c>
      <c r="DF576" s="50">
        <f t="shared" si="326"/>
        <v>0</v>
      </c>
      <c r="DG576" s="50">
        <f t="shared" si="326"/>
        <v>0</v>
      </c>
      <c r="DH576" s="50">
        <f t="shared" si="326"/>
        <v>0</v>
      </c>
      <c r="DI576" s="50">
        <f t="shared" si="326"/>
        <v>0</v>
      </c>
      <c r="DJ576" s="50">
        <f t="shared" si="326"/>
        <v>0</v>
      </c>
      <c r="DK576" s="50">
        <f t="shared" si="326"/>
        <v>252.13252417128578</v>
      </c>
      <c r="DL576" s="50">
        <f t="shared" si="326"/>
        <v>269.50489595038471</v>
      </c>
      <c r="DM576" s="50">
        <f t="shared" si="326"/>
        <v>255.33342519672132</v>
      </c>
      <c r="DN576" s="50">
        <f t="shared" si="326"/>
        <v>246.89614774917814</v>
      </c>
      <c r="DO576" s="50">
        <f t="shared" si="326"/>
        <v>251.92227581404632</v>
      </c>
      <c r="DP576" s="50">
        <f t="shared" si="326"/>
        <v>251.53102246460799</v>
      </c>
      <c r="DQ576" s="50">
        <f t="shared" si="326"/>
        <v>265.40007053042535</v>
      </c>
      <c r="DR576" s="50">
        <f t="shared" si="326"/>
        <v>266.3805331125829</v>
      </c>
      <c r="DS576" s="50">
        <f t="shared" si="326"/>
        <v>255.54013275503189</v>
      </c>
      <c r="DT576" s="50">
        <f t="shared" si="326"/>
        <v>248.99077729496756</v>
      </c>
      <c r="DU576" s="50">
        <f t="shared" si="326"/>
        <v>248.99077729496756</v>
      </c>
      <c r="DV576" s="50">
        <f t="shared" si="326"/>
        <v>249.79461249791635</v>
      </c>
      <c r="DW576" s="50">
        <f t="shared" si="326"/>
        <v>267.95219822760936</v>
      </c>
      <c r="DX576" s="50">
        <f t="shared" si="326"/>
        <v>258.13550046619116</v>
      </c>
      <c r="DY576" s="50">
        <f t="shared" si="326"/>
        <v>249.2904307661837</v>
      </c>
      <c r="DZ576" s="50">
        <f t="shared" si="326"/>
        <v>266.06013671191982</v>
      </c>
      <c r="EA576" s="50">
        <f t="shared" si="326"/>
        <v>259.12869031514578</v>
      </c>
      <c r="EB576" s="50">
        <f t="shared" si="326"/>
        <v>255.73022508259956</v>
      </c>
      <c r="EC576" s="50">
        <f t="shared" si="326"/>
        <v>261.62490126213595</v>
      </c>
      <c r="ED576" s="50">
        <f t="shared" si="326"/>
        <v>247.75713571579115</v>
      </c>
      <c r="EE576" s="50">
        <f t="shared" si="326"/>
        <v>258.66049145673389</v>
      </c>
      <c r="EF576" s="50">
        <f t="shared" si="326"/>
        <v>245.95834541051201</v>
      </c>
      <c r="EG576" s="50">
        <f t="shared" si="326"/>
        <v>272.00481381719572</v>
      </c>
      <c r="EH576" s="50">
        <f t="shared" si="326"/>
        <v>261.53896802791706</v>
      </c>
      <c r="EI576" s="50">
        <f t="shared" si="326"/>
        <v>262.06433472697739</v>
      </c>
      <c r="EJ576" s="50">
        <f t="shared" si="326"/>
        <v>267.57093087270027</v>
      </c>
      <c r="EK576" s="50">
        <f t="shared" si="326"/>
        <v>270.31922875935675</v>
      </c>
      <c r="EL576" s="50">
        <f t="shared" si="326"/>
        <v>247.02566773754779</v>
      </c>
      <c r="EM576" s="50">
        <f t="shared" si="326"/>
        <v>247.76916144784633</v>
      </c>
      <c r="EN576" s="50">
        <f t="shared" si="326"/>
        <v>272.69706210767617</v>
      </c>
      <c r="EO576" s="50">
        <f t="shared" si="326"/>
        <v>246.80078805637135</v>
      </c>
      <c r="EP576" s="50">
        <f t="shared" si="326"/>
        <v>270.37089308581841</v>
      </c>
      <c r="EQ576" s="50">
        <f t="shared" si="326"/>
        <v>269.26371363607319</v>
      </c>
      <c r="ER576" s="50">
        <f t="shared" si="326"/>
        <v>265.35756648102466</v>
      </c>
      <c r="ES576" s="50">
        <f t="shared" si="326"/>
        <v>273.14540642179014</v>
      </c>
      <c r="ET576" s="50">
        <f t="shared" si="326"/>
        <v>246.25043253110653</v>
      </c>
      <c r="EU576" s="50">
        <f t="shared" si="326"/>
        <v>293.70858200350477</v>
      </c>
      <c r="EV576" s="50">
        <f t="shared" si="326"/>
        <v>292.39423667703306</v>
      </c>
      <c r="EW576" s="50">
        <f t="shared" si="323"/>
        <v>296.05364619649794</v>
      </c>
      <c r="EX576" s="50">
        <f t="shared" si="323"/>
        <v>307.83336322430847</v>
      </c>
      <c r="EY576" s="50">
        <f t="shared" si="324"/>
        <v>299.93701650539964</v>
      </c>
      <c r="EZ576" s="50">
        <f t="shared" si="324"/>
        <v>300.42229368874831</v>
      </c>
      <c r="FA576" s="50">
        <f t="shared" si="324"/>
        <v>312.97347499012392</v>
      </c>
      <c r="FB576" s="50">
        <f t="shared" si="324"/>
        <v>317.43558898273648</v>
      </c>
      <c r="FC576" s="50">
        <f t="shared" si="324"/>
        <v>246.93328431484915</v>
      </c>
      <c r="FD576" s="50">
        <f t="shared" si="324"/>
        <v>260.68267408303683</v>
      </c>
      <c r="FE576" s="50">
        <f t="shared" si="324"/>
        <v>257.835213160796</v>
      </c>
      <c r="FF576" s="50">
        <f t="shared" si="324"/>
        <v>254.19734601533878</v>
      </c>
      <c r="FG576" s="50">
        <f t="shared" si="324"/>
        <v>253.70536047045266</v>
      </c>
      <c r="FH576" s="50">
        <f t="shared" si="324"/>
        <v>267.69912396112227</v>
      </c>
      <c r="FI576" s="50">
        <f t="shared" si="324"/>
        <v>250.08754901097078</v>
      </c>
      <c r="FJ576" s="50">
        <f t="shared" si="324"/>
        <v>269.53445028433197</v>
      </c>
      <c r="FK576" s="50">
        <f t="shared" si="324"/>
        <v>255.43281561047831</v>
      </c>
      <c r="FL576" s="50">
        <f t="shared" si="324"/>
        <v>257.33067093505537</v>
      </c>
      <c r="FM576" s="50">
        <f t="shared" si="324"/>
        <v>265.70387634484354</v>
      </c>
      <c r="FN576" s="50">
        <f t="shared" si="324"/>
        <v>250.5594220451072</v>
      </c>
      <c r="FO576" s="50">
        <f t="shared" si="324"/>
        <v>252.82849399667083</v>
      </c>
      <c r="FP576" s="50">
        <f t="shared" si="324"/>
        <v>260.46873649706197</v>
      </c>
      <c r="FQ576" s="50">
        <f t="shared" si="324"/>
        <v>263.80108594117422</v>
      </c>
      <c r="FR576" s="50">
        <f t="shared" si="324"/>
        <v>271.07119289134494</v>
      </c>
      <c r="FS576" s="50">
        <f t="shared" si="324"/>
        <v>258.47621165985674</v>
      </c>
      <c r="FT576" s="50">
        <f t="shared" si="324"/>
        <v>248.34202503649485</v>
      </c>
      <c r="FU576" s="50">
        <f t="shared" si="324"/>
        <v>245.798020767932</v>
      </c>
      <c r="FV576" s="50">
        <f t="shared" si="324"/>
        <v>246.63661362978465</v>
      </c>
      <c r="FW576" s="50">
        <f t="shared" si="324"/>
        <v>252.81957197069968</v>
      </c>
      <c r="FX576" s="50">
        <f t="shared" si="324"/>
        <v>271.44525536807663</v>
      </c>
    </row>
    <row r="577" spans="1:180" x14ac:dyDescent="0.2">
      <c r="A577" s="3" t="s">
        <v>115</v>
      </c>
      <c r="B577" s="3" t="s">
        <v>115</v>
      </c>
      <c r="C577">
        <f t="shared" si="280"/>
        <v>0</v>
      </c>
      <c r="G577" t="str">
        <f t="shared" si="281"/>
        <v>A</v>
      </c>
      <c r="W577" s="56" t="s">
        <v>10</v>
      </c>
      <c r="X577" s="50">
        <f t="shared" si="322"/>
        <v>63.036529633924665</v>
      </c>
      <c r="Y577" s="50">
        <f t="shared" si="325"/>
        <v>219.67337277023728</v>
      </c>
      <c r="Z577" s="50">
        <f t="shared" si="325"/>
        <v>235.51769187714595</v>
      </c>
      <c r="AA577" s="50">
        <f t="shared" si="325"/>
        <v>224.10443530280938</v>
      </c>
      <c r="AB577" s="50">
        <f t="shared" si="325"/>
        <v>230.78362371719845</v>
      </c>
      <c r="AC577" s="50">
        <f t="shared" si="325"/>
        <v>223.28718666789848</v>
      </c>
      <c r="AD577" s="50">
        <f t="shared" si="325"/>
        <v>231.88447273744671</v>
      </c>
      <c r="AE577" s="50">
        <f t="shared" si="325"/>
        <v>214.76723307618721</v>
      </c>
      <c r="AF577" s="50">
        <f t="shared" si="325"/>
        <v>231.78613285102182</v>
      </c>
      <c r="AG577" s="50">
        <f t="shared" si="325"/>
        <v>240.46258576831127</v>
      </c>
      <c r="AH577" s="50">
        <f t="shared" si="325"/>
        <v>234.84450011047932</v>
      </c>
      <c r="AI577" s="50">
        <f t="shared" si="325"/>
        <v>224.9629367575445</v>
      </c>
      <c r="AJ577" s="50">
        <f t="shared" si="325"/>
        <v>240.41130498859479</v>
      </c>
      <c r="AK577" s="50">
        <f t="shared" si="325"/>
        <v>225.53501750148487</v>
      </c>
      <c r="AL577" s="50">
        <f t="shared" si="325"/>
        <v>236.79427440986677</v>
      </c>
      <c r="AM577" s="50">
        <f t="shared" si="325"/>
        <v>218.10286473279518</v>
      </c>
      <c r="AN577" s="50">
        <f t="shared" si="325"/>
        <v>220.546334259536</v>
      </c>
      <c r="AO577" s="50">
        <f t="shared" si="325"/>
        <v>217.71851188487196</v>
      </c>
      <c r="AP577" s="50">
        <f t="shared" si="325"/>
        <v>229.07991615511085</v>
      </c>
      <c r="AQ577" s="50">
        <f t="shared" si="325"/>
        <v>230.43273955751224</v>
      </c>
      <c r="AR577" s="50">
        <f t="shared" si="325"/>
        <v>242.95815532246539</v>
      </c>
      <c r="AS577" s="50">
        <f t="shared" si="325"/>
        <v>241.01273612093388</v>
      </c>
      <c r="AT577" s="50">
        <f t="shared" si="325"/>
        <v>233.65721423221052</v>
      </c>
      <c r="AU577" s="50">
        <f t="shared" si="325"/>
        <v>240.47676377784575</v>
      </c>
      <c r="AV577" s="50">
        <f t="shared" si="325"/>
        <v>231.64138251605735</v>
      </c>
      <c r="AW577" s="50">
        <f t="shared" si="325"/>
        <v>218.74883485817497</v>
      </c>
      <c r="AX577" s="50">
        <f t="shared" si="325"/>
        <v>222.9038300216379</v>
      </c>
      <c r="AY577" s="50">
        <f t="shared" si="325"/>
        <v>224.55406029740431</v>
      </c>
      <c r="AZ577" s="50">
        <f t="shared" si="325"/>
        <v>175.81993266578121</v>
      </c>
      <c r="BA577" s="50">
        <f t="shared" si="325"/>
        <v>180.09092577449664</v>
      </c>
      <c r="BB577" s="50">
        <f t="shared" si="325"/>
        <v>165.48624654037434</v>
      </c>
      <c r="BC577" s="50">
        <f t="shared" si="325"/>
        <v>182.51629203734257</v>
      </c>
      <c r="BD577" s="50">
        <f t="shared" si="325"/>
        <v>164.56170078890699</v>
      </c>
      <c r="BE577" s="50">
        <f t="shared" si="325"/>
        <v>158.76522393486593</v>
      </c>
      <c r="BF577" s="50">
        <f t="shared" si="325"/>
        <v>171.05732596789883</v>
      </c>
      <c r="BG577" s="50">
        <f t="shared" si="325"/>
        <v>182.81116436560293</v>
      </c>
      <c r="BH577" s="50">
        <f t="shared" si="325"/>
        <v>154.73960875927358</v>
      </c>
      <c r="BI577" s="50">
        <f t="shared" si="325"/>
        <v>180.8838046403641</v>
      </c>
      <c r="BJ577" s="50">
        <f t="shared" si="325"/>
        <v>177.21824868719972</v>
      </c>
      <c r="BK577" s="50">
        <f t="shared" si="325"/>
        <v>181.95403338254255</v>
      </c>
      <c r="BL577" s="50">
        <f t="shared" si="325"/>
        <v>170.10526502321969</v>
      </c>
      <c r="BM577" s="50">
        <f t="shared" si="325"/>
        <v>165.95898000026398</v>
      </c>
      <c r="BN577" s="50">
        <f t="shared" si="325"/>
        <v>156.83299814441457</v>
      </c>
      <c r="BO577" s="50">
        <f t="shared" si="325"/>
        <v>104.80815254567798</v>
      </c>
      <c r="BP577" s="50">
        <f t="shared" si="325"/>
        <v>99.642263461276272</v>
      </c>
      <c r="BQ577" s="50">
        <f t="shared" si="325"/>
        <v>102.11544874052507</v>
      </c>
      <c r="BR577" s="50">
        <f t="shared" si="325"/>
        <v>118.81469511099375</v>
      </c>
      <c r="BS577" s="50">
        <f t="shared" si="325"/>
        <v>113.91708588387505</v>
      </c>
      <c r="BT577" s="50">
        <f t="shared" si="325"/>
        <v>113.92558762439809</v>
      </c>
      <c r="BU577" s="50">
        <f t="shared" si="325"/>
        <v>110.6443809177803</v>
      </c>
      <c r="BV577" s="50">
        <f t="shared" si="325"/>
        <v>98.534623275652962</v>
      </c>
      <c r="BW577" s="50">
        <f t="shared" si="325"/>
        <v>103.11802347740955</v>
      </c>
      <c r="BX577" s="50">
        <f t="shared" si="325"/>
        <v>113.74020511127372</v>
      </c>
      <c r="BY577" s="50">
        <f t="shared" si="325"/>
        <v>107.1882089479335</v>
      </c>
      <c r="BZ577" s="50">
        <f t="shared" si="325"/>
        <v>116.22839937318288</v>
      </c>
      <c r="CA577" s="50">
        <f t="shared" si="325"/>
        <v>115.56103217279566</v>
      </c>
      <c r="CB577" s="50">
        <f t="shared" si="325"/>
        <v>108.53362116813378</v>
      </c>
      <c r="CC577" s="50">
        <f t="shared" si="325"/>
        <v>0</v>
      </c>
      <c r="CD577" s="50">
        <f t="shared" si="325"/>
        <v>0</v>
      </c>
      <c r="CE577" s="50">
        <f t="shared" si="325"/>
        <v>0</v>
      </c>
      <c r="CF577" s="50">
        <f t="shared" si="325"/>
        <v>0</v>
      </c>
      <c r="CG577" s="50">
        <f t="shared" si="325"/>
        <v>0</v>
      </c>
      <c r="CH577" s="50">
        <f t="shared" si="325"/>
        <v>0</v>
      </c>
      <c r="CI577" s="50">
        <f t="shared" si="325"/>
        <v>0</v>
      </c>
      <c r="CJ577" s="50">
        <f t="shared" ref="CJ577:EU580" si="327">IF(CJ90=0,0,$M$62*60+(CJ90+VLOOKUP($W577,$T$4:$U$160,2,FALSE)+VLOOKUP(CJ$507,$T$4:$U$160,2,FALSE))/$K$56)</f>
        <v>0</v>
      </c>
      <c r="CK577" s="50">
        <f t="shared" si="327"/>
        <v>0</v>
      </c>
      <c r="CL577" s="50">
        <f t="shared" si="327"/>
        <v>0</v>
      </c>
      <c r="CM577" s="50">
        <f t="shared" si="327"/>
        <v>0</v>
      </c>
      <c r="CN577" s="50">
        <f t="shared" si="327"/>
        <v>0</v>
      </c>
      <c r="CO577" s="50">
        <f t="shared" si="327"/>
        <v>0</v>
      </c>
      <c r="CP577" s="50">
        <f t="shared" si="327"/>
        <v>0</v>
      </c>
      <c r="CQ577" s="50">
        <f t="shared" si="327"/>
        <v>0</v>
      </c>
      <c r="CR577" s="50">
        <f t="shared" si="327"/>
        <v>0</v>
      </c>
      <c r="CS577" s="50">
        <f t="shared" si="327"/>
        <v>0</v>
      </c>
      <c r="CT577" s="50">
        <f t="shared" si="327"/>
        <v>0</v>
      </c>
      <c r="CU577" s="50">
        <f t="shared" si="327"/>
        <v>0</v>
      </c>
      <c r="CV577" s="50">
        <f t="shared" si="327"/>
        <v>0</v>
      </c>
      <c r="CW577" s="50">
        <f t="shared" si="327"/>
        <v>0</v>
      </c>
      <c r="CX577" s="50">
        <f t="shared" si="327"/>
        <v>0</v>
      </c>
      <c r="CY577" s="50">
        <f t="shared" si="327"/>
        <v>0</v>
      </c>
      <c r="CZ577" s="50">
        <f t="shared" si="327"/>
        <v>0</v>
      </c>
      <c r="DA577" s="50">
        <f t="shared" si="327"/>
        <v>0</v>
      </c>
      <c r="DB577" s="50">
        <f t="shared" si="327"/>
        <v>0</v>
      </c>
      <c r="DC577" s="50">
        <f t="shared" si="327"/>
        <v>0</v>
      </c>
      <c r="DD577" s="50">
        <f t="shared" si="327"/>
        <v>0</v>
      </c>
      <c r="DE577" s="50">
        <f t="shared" si="327"/>
        <v>0</v>
      </c>
      <c r="DF577" s="50">
        <f t="shared" si="327"/>
        <v>0</v>
      </c>
      <c r="DG577" s="50">
        <f t="shared" si="327"/>
        <v>0</v>
      </c>
      <c r="DH577" s="50">
        <f t="shared" si="327"/>
        <v>0</v>
      </c>
      <c r="DI577" s="50">
        <f t="shared" si="327"/>
        <v>0</v>
      </c>
      <c r="DJ577" s="50">
        <f t="shared" si="327"/>
        <v>0</v>
      </c>
      <c r="DK577" s="50">
        <f t="shared" si="327"/>
        <v>230.26289863044607</v>
      </c>
      <c r="DL577" s="50">
        <f t="shared" si="327"/>
        <v>247.635270409545</v>
      </c>
      <c r="DM577" s="50">
        <f t="shared" si="327"/>
        <v>233.46379965588164</v>
      </c>
      <c r="DN577" s="50">
        <f t="shared" si="327"/>
        <v>225.02652220833843</v>
      </c>
      <c r="DO577" s="50">
        <f t="shared" si="327"/>
        <v>230.05265027320661</v>
      </c>
      <c r="DP577" s="50">
        <f t="shared" si="327"/>
        <v>229.66139692376825</v>
      </c>
      <c r="DQ577" s="50">
        <f t="shared" si="327"/>
        <v>243.53044498958565</v>
      </c>
      <c r="DR577" s="50">
        <f t="shared" si="327"/>
        <v>244.51090757174319</v>
      </c>
      <c r="DS577" s="50">
        <f t="shared" si="327"/>
        <v>233.67050721419218</v>
      </c>
      <c r="DT577" s="50">
        <f t="shared" si="327"/>
        <v>227.12115175412785</v>
      </c>
      <c r="DU577" s="50">
        <f t="shared" si="327"/>
        <v>227.12115175412785</v>
      </c>
      <c r="DV577" s="50">
        <f t="shared" si="327"/>
        <v>227.92498695707664</v>
      </c>
      <c r="DW577" s="50">
        <f t="shared" si="327"/>
        <v>246.08257268676962</v>
      </c>
      <c r="DX577" s="50">
        <f t="shared" si="327"/>
        <v>236.26587492535148</v>
      </c>
      <c r="DY577" s="50">
        <f t="shared" si="327"/>
        <v>227.42080522534403</v>
      </c>
      <c r="DZ577" s="50">
        <f t="shared" si="327"/>
        <v>244.19051117108012</v>
      </c>
      <c r="EA577" s="50">
        <f t="shared" si="327"/>
        <v>237.25906477430604</v>
      </c>
      <c r="EB577" s="50">
        <f t="shared" si="327"/>
        <v>233.86059954175985</v>
      </c>
      <c r="EC577" s="50">
        <f t="shared" si="327"/>
        <v>239.75527572129621</v>
      </c>
      <c r="ED577" s="50">
        <f t="shared" si="327"/>
        <v>225.88751017495144</v>
      </c>
      <c r="EE577" s="50">
        <f t="shared" si="327"/>
        <v>236.79086591589416</v>
      </c>
      <c r="EF577" s="50">
        <f t="shared" si="327"/>
        <v>224.08871986967227</v>
      </c>
      <c r="EG577" s="50">
        <f t="shared" si="327"/>
        <v>250.13518827635599</v>
      </c>
      <c r="EH577" s="50">
        <f t="shared" si="327"/>
        <v>239.6693424870773</v>
      </c>
      <c r="EI577" s="50">
        <f t="shared" si="327"/>
        <v>240.19470918613766</v>
      </c>
      <c r="EJ577" s="50">
        <f t="shared" si="327"/>
        <v>245.70130533186054</v>
      </c>
      <c r="EK577" s="50">
        <f t="shared" si="327"/>
        <v>248.44960321851707</v>
      </c>
      <c r="EL577" s="50">
        <f t="shared" si="327"/>
        <v>225.15604219670809</v>
      </c>
      <c r="EM577" s="50">
        <f t="shared" si="327"/>
        <v>225.89953590700665</v>
      </c>
      <c r="EN577" s="50">
        <f t="shared" si="327"/>
        <v>250.82743656683652</v>
      </c>
      <c r="EO577" s="50">
        <f t="shared" si="327"/>
        <v>224.93116251553161</v>
      </c>
      <c r="EP577" s="50">
        <f t="shared" si="327"/>
        <v>248.50126754497876</v>
      </c>
      <c r="EQ577" s="50">
        <f t="shared" si="327"/>
        <v>247.39408809523349</v>
      </c>
      <c r="ER577" s="50">
        <f t="shared" si="327"/>
        <v>243.48794094018493</v>
      </c>
      <c r="ES577" s="50">
        <f t="shared" si="327"/>
        <v>251.27578088095041</v>
      </c>
      <c r="ET577" s="50">
        <f t="shared" si="327"/>
        <v>224.38080699026682</v>
      </c>
      <c r="EU577" s="50">
        <f t="shared" si="327"/>
        <v>271.83895646266501</v>
      </c>
      <c r="EV577" s="50">
        <f t="shared" si="326"/>
        <v>270.5246111361933</v>
      </c>
      <c r="EW577" s="50">
        <f t="shared" si="323"/>
        <v>274.18402065565817</v>
      </c>
      <c r="EX577" s="50">
        <f t="shared" si="323"/>
        <v>285.96373768346865</v>
      </c>
      <c r="EY577" s="50">
        <f t="shared" si="324"/>
        <v>278.06739096455988</v>
      </c>
      <c r="EZ577" s="50">
        <f t="shared" si="324"/>
        <v>278.55266814790849</v>
      </c>
      <c r="FA577" s="50">
        <f t="shared" si="324"/>
        <v>291.10384944928416</v>
      </c>
      <c r="FB577" s="50">
        <f t="shared" si="324"/>
        <v>295.56596344189671</v>
      </c>
      <c r="FC577" s="50">
        <f t="shared" si="324"/>
        <v>225.06365877400944</v>
      </c>
      <c r="FD577" s="50">
        <f t="shared" si="324"/>
        <v>238.81304854219709</v>
      </c>
      <c r="FE577" s="50">
        <f t="shared" si="324"/>
        <v>235.96558761995632</v>
      </c>
      <c r="FF577" s="50">
        <f t="shared" si="324"/>
        <v>232.32772047449907</v>
      </c>
      <c r="FG577" s="50">
        <f t="shared" si="324"/>
        <v>231.83573492961298</v>
      </c>
      <c r="FH577" s="50">
        <f t="shared" si="324"/>
        <v>245.82949842028259</v>
      </c>
      <c r="FI577" s="50">
        <f t="shared" si="324"/>
        <v>228.21792347013107</v>
      </c>
      <c r="FJ577" s="50">
        <f t="shared" si="324"/>
        <v>247.66482474349226</v>
      </c>
      <c r="FK577" s="50">
        <f t="shared" si="324"/>
        <v>233.56319006963864</v>
      </c>
      <c r="FL577" s="50">
        <f t="shared" si="324"/>
        <v>235.46104539421563</v>
      </c>
      <c r="FM577" s="50">
        <f t="shared" si="324"/>
        <v>243.83425080400386</v>
      </c>
      <c r="FN577" s="50">
        <f t="shared" si="324"/>
        <v>228.68979650426743</v>
      </c>
      <c r="FO577" s="50">
        <f t="shared" si="324"/>
        <v>230.95886845583112</v>
      </c>
      <c r="FP577" s="50">
        <f t="shared" si="324"/>
        <v>238.59911095622226</v>
      </c>
      <c r="FQ577" s="50">
        <f t="shared" si="324"/>
        <v>241.93146040033452</v>
      </c>
      <c r="FR577" s="50">
        <f t="shared" si="324"/>
        <v>249.20156735050526</v>
      </c>
      <c r="FS577" s="50">
        <f t="shared" si="324"/>
        <v>236.60658611901701</v>
      </c>
      <c r="FT577" s="50">
        <f t="shared" si="324"/>
        <v>226.47239949565517</v>
      </c>
      <c r="FU577" s="50">
        <f t="shared" si="324"/>
        <v>223.92839522709227</v>
      </c>
      <c r="FV577" s="50">
        <f t="shared" si="324"/>
        <v>224.76698808894494</v>
      </c>
      <c r="FW577" s="50">
        <f t="shared" si="324"/>
        <v>230.94994642985995</v>
      </c>
      <c r="FX577" s="50">
        <f t="shared" si="324"/>
        <v>249.5756298272369</v>
      </c>
    </row>
    <row r="578" spans="1:180" x14ac:dyDescent="0.2">
      <c r="A578" s="3" t="s">
        <v>114</v>
      </c>
      <c r="B578" s="3" t="s">
        <v>114</v>
      </c>
      <c r="C578">
        <f t="shared" si="280"/>
        <v>0</v>
      </c>
      <c r="G578" t="str">
        <f t="shared" si="281"/>
        <v>A</v>
      </c>
      <c r="W578" s="56" t="s">
        <v>58</v>
      </c>
      <c r="X578" s="50">
        <f t="shared" si="322"/>
        <v>79.894529246206687</v>
      </c>
      <c r="Y578" s="50">
        <f t="shared" ref="Y578:CJ581" si="328">IF(Y91=0,0,$M$62*60+(Y91+VLOOKUP($W578,$T$4:$U$160,2,FALSE)+VLOOKUP(Y$507,$T$4:$U$160,2,FALSE))/$K$56)</f>
        <v>236.53137238251929</v>
      </c>
      <c r="Z578" s="50">
        <f t="shared" si="328"/>
        <v>252.37569148942796</v>
      </c>
      <c r="AA578" s="50">
        <f t="shared" si="328"/>
        <v>240.96243491509139</v>
      </c>
      <c r="AB578" s="50">
        <f t="shared" si="328"/>
        <v>247.64162332948044</v>
      </c>
      <c r="AC578" s="50">
        <f t="shared" si="328"/>
        <v>240.14518628018047</v>
      </c>
      <c r="AD578" s="50">
        <f t="shared" si="328"/>
        <v>248.74247234972873</v>
      </c>
      <c r="AE578" s="50">
        <f t="shared" si="328"/>
        <v>231.62523268846923</v>
      </c>
      <c r="AF578" s="50">
        <f t="shared" si="328"/>
        <v>248.64413246330383</v>
      </c>
      <c r="AG578" s="50">
        <f t="shared" si="328"/>
        <v>257.32058538059329</v>
      </c>
      <c r="AH578" s="50">
        <f t="shared" si="328"/>
        <v>251.7024997227613</v>
      </c>
      <c r="AI578" s="50">
        <f t="shared" si="328"/>
        <v>241.82093636982648</v>
      </c>
      <c r="AJ578" s="50">
        <f t="shared" si="328"/>
        <v>257.26930460087681</v>
      </c>
      <c r="AK578" s="50">
        <f t="shared" si="328"/>
        <v>242.39301711376689</v>
      </c>
      <c r="AL578" s="50">
        <f t="shared" si="328"/>
        <v>253.65227402214873</v>
      </c>
      <c r="AM578" s="50">
        <f t="shared" si="328"/>
        <v>234.96086434507717</v>
      </c>
      <c r="AN578" s="50">
        <f t="shared" si="328"/>
        <v>237.40433387181801</v>
      </c>
      <c r="AO578" s="50">
        <f t="shared" si="328"/>
        <v>234.57651149715397</v>
      </c>
      <c r="AP578" s="50">
        <f t="shared" si="328"/>
        <v>245.93791576739287</v>
      </c>
      <c r="AQ578" s="50">
        <f t="shared" si="328"/>
        <v>247.29073916979422</v>
      </c>
      <c r="AR578" s="50">
        <f t="shared" si="328"/>
        <v>259.81615493474737</v>
      </c>
      <c r="AS578" s="50">
        <f t="shared" si="328"/>
        <v>257.87073573321589</v>
      </c>
      <c r="AT578" s="50">
        <f t="shared" si="328"/>
        <v>250.51521384449251</v>
      </c>
      <c r="AU578" s="50">
        <f t="shared" si="328"/>
        <v>257.33476339012776</v>
      </c>
      <c r="AV578" s="50">
        <f t="shared" si="328"/>
        <v>248.49938212833933</v>
      </c>
      <c r="AW578" s="50">
        <f t="shared" si="328"/>
        <v>235.60683447045699</v>
      </c>
      <c r="AX578" s="50">
        <f t="shared" si="328"/>
        <v>239.76182963391989</v>
      </c>
      <c r="AY578" s="50">
        <f t="shared" si="328"/>
        <v>241.41205990968629</v>
      </c>
      <c r="AZ578" s="50">
        <f t="shared" si="328"/>
        <v>192.6779322780632</v>
      </c>
      <c r="BA578" s="50">
        <f t="shared" si="328"/>
        <v>196.94892538677865</v>
      </c>
      <c r="BB578" s="50">
        <f t="shared" si="328"/>
        <v>182.34424615265632</v>
      </c>
      <c r="BC578" s="50">
        <f t="shared" si="328"/>
        <v>199.37429164962458</v>
      </c>
      <c r="BD578" s="50">
        <f t="shared" si="328"/>
        <v>181.41970040118898</v>
      </c>
      <c r="BE578" s="50">
        <f t="shared" si="328"/>
        <v>175.62322354714794</v>
      </c>
      <c r="BF578" s="50">
        <f t="shared" si="328"/>
        <v>187.91532558018085</v>
      </c>
      <c r="BG578" s="50">
        <f t="shared" si="328"/>
        <v>199.66916397788492</v>
      </c>
      <c r="BH578" s="50">
        <f t="shared" si="328"/>
        <v>171.59760837155557</v>
      </c>
      <c r="BI578" s="50">
        <f t="shared" si="328"/>
        <v>197.74180425264609</v>
      </c>
      <c r="BJ578" s="50">
        <f t="shared" si="328"/>
        <v>194.07624829948173</v>
      </c>
      <c r="BK578" s="50">
        <f t="shared" si="328"/>
        <v>198.81203299482456</v>
      </c>
      <c r="BL578" s="50">
        <f t="shared" si="328"/>
        <v>186.9632646355017</v>
      </c>
      <c r="BM578" s="50">
        <f t="shared" si="328"/>
        <v>182.81697961254599</v>
      </c>
      <c r="BN578" s="50">
        <f t="shared" si="328"/>
        <v>173.69099775669659</v>
      </c>
      <c r="BO578" s="50">
        <f t="shared" si="328"/>
        <v>121.66615215796001</v>
      </c>
      <c r="BP578" s="50">
        <f t="shared" si="328"/>
        <v>116.5002630735583</v>
      </c>
      <c r="BQ578" s="50">
        <f t="shared" si="328"/>
        <v>118.9734483528071</v>
      </c>
      <c r="BR578" s="50">
        <f t="shared" si="328"/>
        <v>135.67269472327578</v>
      </c>
      <c r="BS578" s="50">
        <f t="shared" si="328"/>
        <v>130.77508549615709</v>
      </c>
      <c r="BT578" s="50">
        <f t="shared" si="328"/>
        <v>130.78358723668012</v>
      </c>
      <c r="BU578" s="50">
        <f t="shared" si="328"/>
        <v>127.50238053006233</v>
      </c>
      <c r="BV578" s="50">
        <f t="shared" si="328"/>
        <v>115.39262288793499</v>
      </c>
      <c r="BW578" s="50">
        <f t="shared" si="328"/>
        <v>119.97602308969157</v>
      </c>
      <c r="BX578" s="50">
        <f t="shared" si="328"/>
        <v>130.59820472355574</v>
      </c>
      <c r="BY578" s="50">
        <f t="shared" si="328"/>
        <v>124.04620856021553</v>
      </c>
      <c r="BZ578" s="50">
        <f t="shared" si="328"/>
        <v>133.08639898546491</v>
      </c>
      <c r="CA578" s="50">
        <f t="shared" si="328"/>
        <v>132.41903178507769</v>
      </c>
      <c r="CB578" s="50">
        <f t="shared" si="328"/>
        <v>125.39162078041579</v>
      </c>
      <c r="CC578" s="50">
        <f t="shared" si="328"/>
        <v>0</v>
      </c>
      <c r="CD578" s="50">
        <f t="shared" si="328"/>
        <v>0</v>
      </c>
      <c r="CE578" s="50">
        <f t="shared" si="328"/>
        <v>0</v>
      </c>
      <c r="CF578" s="50">
        <f t="shared" si="328"/>
        <v>0</v>
      </c>
      <c r="CG578" s="50">
        <f t="shared" si="328"/>
        <v>0</v>
      </c>
      <c r="CH578" s="50">
        <f t="shared" si="328"/>
        <v>0</v>
      </c>
      <c r="CI578" s="50">
        <f t="shared" si="328"/>
        <v>0</v>
      </c>
      <c r="CJ578" s="50">
        <f t="shared" si="328"/>
        <v>0</v>
      </c>
      <c r="CK578" s="50">
        <f t="shared" si="327"/>
        <v>0</v>
      </c>
      <c r="CL578" s="50">
        <f t="shared" si="327"/>
        <v>0</v>
      </c>
      <c r="CM578" s="50">
        <f t="shared" si="327"/>
        <v>0</v>
      </c>
      <c r="CN578" s="50">
        <f t="shared" si="327"/>
        <v>0</v>
      </c>
      <c r="CO578" s="50">
        <f t="shared" si="327"/>
        <v>0</v>
      </c>
      <c r="CP578" s="50">
        <f t="shared" si="327"/>
        <v>0</v>
      </c>
      <c r="CQ578" s="50">
        <f t="shared" si="327"/>
        <v>0</v>
      </c>
      <c r="CR578" s="50">
        <f t="shared" si="327"/>
        <v>0</v>
      </c>
      <c r="CS578" s="50">
        <f t="shared" si="327"/>
        <v>0</v>
      </c>
      <c r="CT578" s="50">
        <f t="shared" si="327"/>
        <v>0</v>
      </c>
      <c r="CU578" s="50">
        <f t="shared" si="327"/>
        <v>0</v>
      </c>
      <c r="CV578" s="50">
        <f t="shared" si="327"/>
        <v>0</v>
      </c>
      <c r="CW578" s="50">
        <f t="shared" si="327"/>
        <v>0</v>
      </c>
      <c r="CX578" s="50">
        <f t="shared" si="327"/>
        <v>0</v>
      </c>
      <c r="CY578" s="50">
        <f t="shared" si="327"/>
        <v>0</v>
      </c>
      <c r="CZ578" s="50">
        <f t="shared" si="327"/>
        <v>0</v>
      </c>
      <c r="DA578" s="50">
        <f t="shared" si="327"/>
        <v>0</v>
      </c>
      <c r="DB578" s="50">
        <f t="shared" si="327"/>
        <v>0</v>
      </c>
      <c r="DC578" s="50">
        <f t="shared" si="327"/>
        <v>0</v>
      </c>
      <c r="DD578" s="50">
        <f t="shared" si="327"/>
        <v>0</v>
      </c>
      <c r="DE578" s="50">
        <f t="shared" si="327"/>
        <v>0</v>
      </c>
      <c r="DF578" s="50">
        <f t="shared" si="327"/>
        <v>0</v>
      </c>
      <c r="DG578" s="50">
        <f t="shared" si="327"/>
        <v>0</v>
      </c>
      <c r="DH578" s="50">
        <f t="shared" si="327"/>
        <v>0</v>
      </c>
      <c r="DI578" s="50">
        <f t="shared" si="327"/>
        <v>0</v>
      </c>
      <c r="DJ578" s="50">
        <f t="shared" si="327"/>
        <v>0</v>
      </c>
      <c r="DK578" s="50">
        <f t="shared" si="327"/>
        <v>247.12089824272806</v>
      </c>
      <c r="DL578" s="50">
        <f t="shared" si="327"/>
        <v>264.49327002182702</v>
      </c>
      <c r="DM578" s="50">
        <f t="shared" si="327"/>
        <v>250.3217992681636</v>
      </c>
      <c r="DN578" s="50">
        <f t="shared" si="327"/>
        <v>241.88452182062042</v>
      </c>
      <c r="DO578" s="50">
        <f t="shared" si="327"/>
        <v>246.9106498854886</v>
      </c>
      <c r="DP578" s="50">
        <f t="shared" si="327"/>
        <v>246.51939653605027</v>
      </c>
      <c r="DQ578" s="50">
        <f t="shared" si="327"/>
        <v>260.38844460186766</v>
      </c>
      <c r="DR578" s="50">
        <f t="shared" si="327"/>
        <v>261.3689071840252</v>
      </c>
      <c r="DS578" s="50">
        <f t="shared" si="327"/>
        <v>250.52850682647417</v>
      </c>
      <c r="DT578" s="50">
        <f t="shared" si="327"/>
        <v>243.97915136640984</v>
      </c>
      <c r="DU578" s="50">
        <f t="shared" si="327"/>
        <v>243.97915136640984</v>
      </c>
      <c r="DV578" s="50">
        <f t="shared" si="327"/>
        <v>244.78298656935863</v>
      </c>
      <c r="DW578" s="50">
        <f t="shared" si="327"/>
        <v>262.94057229905161</v>
      </c>
      <c r="DX578" s="50">
        <f t="shared" si="327"/>
        <v>253.12387453763347</v>
      </c>
      <c r="DY578" s="50">
        <f t="shared" si="327"/>
        <v>244.27880483762601</v>
      </c>
      <c r="DZ578" s="50">
        <f t="shared" si="327"/>
        <v>261.04851078336213</v>
      </c>
      <c r="EA578" s="50">
        <f t="shared" si="327"/>
        <v>254.11706438658805</v>
      </c>
      <c r="EB578" s="50">
        <f t="shared" si="327"/>
        <v>250.71859915404184</v>
      </c>
      <c r="EC578" s="50">
        <f t="shared" si="327"/>
        <v>256.6132753335782</v>
      </c>
      <c r="ED578" s="50">
        <f t="shared" si="327"/>
        <v>242.74550978723343</v>
      </c>
      <c r="EE578" s="50">
        <f t="shared" si="327"/>
        <v>253.64886552817615</v>
      </c>
      <c r="EF578" s="50">
        <f t="shared" si="327"/>
        <v>240.94671948195426</v>
      </c>
      <c r="EG578" s="50">
        <f t="shared" si="327"/>
        <v>266.99318788863798</v>
      </c>
      <c r="EH578" s="50">
        <f t="shared" si="327"/>
        <v>256.52734209935926</v>
      </c>
      <c r="EI578" s="50">
        <f t="shared" si="327"/>
        <v>257.0527087984197</v>
      </c>
      <c r="EJ578" s="50">
        <f t="shared" si="327"/>
        <v>262.55930494414253</v>
      </c>
      <c r="EK578" s="50">
        <f t="shared" si="327"/>
        <v>265.30760283079906</v>
      </c>
      <c r="EL578" s="50">
        <f t="shared" si="327"/>
        <v>242.01404180899007</v>
      </c>
      <c r="EM578" s="50">
        <f t="shared" si="327"/>
        <v>242.75753551928864</v>
      </c>
      <c r="EN578" s="50">
        <f t="shared" si="327"/>
        <v>267.68543617911854</v>
      </c>
      <c r="EO578" s="50">
        <f t="shared" si="327"/>
        <v>241.7891621278136</v>
      </c>
      <c r="EP578" s="50">
        <f t="shared" si="327"/>
        <v>265.35926715726077</v>
      </c>
      <c r="EQ578" s="50">
        <f t="shared" si="327"/>
        <v>264.2520877075155</v>
      </c>
      <c r="ER578" s="50">
        <f t="shared" si="327"/>
        <v>260.34594055246697</v>
      </c>
      <c r="ES578" s="50">
        <f t="shared" si="327"/>
        <v>268.13378049323239</v>
      </c>
      <c r="ET578" s="50">
        <f t="shared" si="327"/>
        <v>241.23880660254881</v>
      </c>
      <c r="EU578" s="50">
        <f t="shared" si="327"/>
        <v>288.69695607494708</v>
      </c>
      <c r="EV578" s="50">
        <f t="shared" si="326"/>
        <v>287.38261074847532</v>
      </c>
      <c r="EW578" s="50">
        <f t="shared" si="323"/>
        <v>291.04202026794025</v>
      </c>
      <c r="EX578" s="50">
        <f t="shared" si="323"/>
        <v>302.82173729575072</v>
      </c>
      <c r="EY578" s="50">
        <f t="shared" si="324"/>
        <v>294.92539057684195</v>
      </c>
      <c r="EZ578" s="50">
        <f t="shared" si="324"/>
        <v>295.41066776019056</v>
      </c>
      <c r="FA578" s="50">
        <f t="shared" si="324"/>
        <v>307.96184906156623</v>
      </c>
      <c r="FB578" s="50">
        <f t="shared" si="324"/>
        <v>312.42396305417873</v>
      </c>
      <c r="FC578" s="50">
        <f t="shared" si="324"/>
        <v>241.92165838629143</v>
      </c>
      <c r="FD578" s="50">
        <f t="shared" si="324"/>
        <v>255.67104815447911</v>
      </c>
      <c r="FE578" s="50">
        <f t="shared" si="324"/>
        <v>252.82358723223831</v>
      </c>
      <c r="FF578" s="50">
        <f t="shared" si="324"/>
        <v>249.18572008678109</v>
      </c>
      <c r="FG578" s="50">
        <f t="shared" si="324"/>
        <v>248.69373454189497</v>
      </c>
      <c r="FH578" s="50">
        <f t="shared" si="324"/>
        <v>262.68749803256458</v>
      </c>
      <c r="FI578" s="50">
        <f t="shared" si="324"/>
        <v>245.07592308241306</v>
      </c>
      <c r="FJ578" s="50">
        <f t="shared" si="324"/>
        <v>264.52282435577428</v>
      </c>
      <c r="FK578" s="50">
        <f t="shared" si="324"/>
        <v>250.42118968192059</v>
      </c>
      <c r="FL578" s="50">
        <f t="shared" si="324"/>
        <v>252.31904500649759</v>
      </c>
      <c r="FM578" s="50">
        <f t="shared" si="324"/>
        <v>260.69225041628584</v>
      </c>
      <c r="FN578" s="50">
        <f t="shared" si="324"/>
        <v>245.54779611654945</v>
      </c>
      <c r="FO578" s="50">
        <f t="shared" si="324"/>
        <v>247.81686806811314</v>
      </c>
      <c r="FP578" s="50">
        <f t="shared" si="324"/>
        <v>255.45711056850422</v>
      </c>
      <c r="FQ578" s="50">
        <f t="shared" si="324"/>
        <v>258.78946001261653</v>
      </c>
      <c r="FR578" s="50">
        <f t="shared" si="324"/>
        <v>266.05956696278724</v>
      </c>
      <c r="FS578" s="50">
        <f t="shared" si="324"/>
        <v>253.46458573129902</v>
      </c>
      <c r="FT578" s="50">
        <f t="shared" si="324"/>
        <v>243.33039910793715</v>
      </c>
      <c r="FU578" s="50">
        <f t="shared" si="324"/>
        <v>240.78639483937428</v>
      </c>
      <c r="FV578" s="50">
        <f t="shared" si="324"/>
        <v>241.62498770122696</v>
      </c>
      <c r="FW578" s="50">
        <f t="shared" si="324"/>
        <v>247.80794604214196</v>
      </c>
      <c r="FX578" s="50">
        <f t="shared" si="324"/>
        <v>266.43362943951888</v>
      </c>
    </row>
    <row r="579" spans="1:180" x14ac:dyDescent="0.2">
      <c r="A579" s="3" t="s">
        <v>113</v>
      </c>
      <c r="B579" s="3" t="s">
        <v>113</v>
      </c>
      <c r="C579">
        <f t="shared" si="280"/>
        <v>0</v>
      </c>
      <c r="G579" t="str">
        <f t="shared" si="281"/>
        <v>A</v>
      </c>
      <c r="W579" s="56" t="s">
        <v>21</v>
      </c>
      <c r="X579" s="50">
        <f t="shared" si="322"/>
        <v>69.167848534178177</v>
      </c>
      <c r="Y579" s="50">
        <f t="shared" si="328"/>
        <v>225.8046916704908</v>
      </c>
      <c r="Z579" s="50">
        <f t="shared" si="328"/>
        <v>241.64901077739944</v>
      </c>
      <c r="AA579" s="50">
        <f t="shared" si="328"/>
        <v>230.2357542030629</v>
      </c>
      <c r="AB579" s="50">
        <f t="shared" si="328"/>
        <v>236.91494261745194</v>
      </c>
      <c r="AC579" s="50">
        <f t="shared" si="328"/>
        <v>229.41850556815197</v>
      </c>
      <c r="AD579" s="50">
        <f t="shared" si="328"/>
        <v>238.01579163770023</v>
      </c>
      <c r="AE579" s="50">
        <f t="shared" si="328"/>
        <v>220.89855197644073</v>
      </c>
      <c r="AF579" s="50">
        <f t="shared" si="328"/>
        <v>237.91745175127531</v>
      </c>
      <c r="AG579" s="50">
        <f t="shared" si="328"/>
        <v>246.59390466856482</v>
      </c>
      <c r="AH579" s="50">
        <f t="shared" si="328"/>
        <v>240.97581901073283</v>
      </c>
      <c r="AI579" s="50">
        <f t="shared" si="328"/>
        <v>231.09425565779799</v>
      </c>
      <c r="AJ579" s="50">
        <f t="shared" si="328"/>
        <v>246.54262388884828</v>
      </c>
      <c r="AK579" s="50">
        <f t="shared" si="328"/>
        <v>231.66633640173836</v>
      </c>
      <c r="AL579" s="50">
        <f t="shared" si="328"/>
        <v>242.92559331012026</v>
      </c>
      <c r="AM579" s="50">
        <f t="shared" si="328"/>
        <v>224.23418363304867</v>
      </c>
      <c r="AN579" s="50">
        <f t="shared" si="328"/>
        <v>226.67765315978949</v>
      </c>
      <c r="AO579" s="50">
        <f t="shared" si="328"/>
        <v>223.84983078512545</v>
      </c>
      <c r="AP579" s="50">
        <f t="shared" si="328"/>
        <v>235.21123505536437</v>
      </c>
      <c r="AQ579" s="50">
        <f t="shared" si="328"/>
        <v>236.56405845776573</v>
      </c>
      <c r="AR579" s="50">
        <f t="shared" si="328"/>
        <v>249.08947422271888</v>
      </c>
      <c r="AS579" s="50">
        <f t="shared" si="328"/>
        <v>247.14405502118737</v>
      </c>
      <c r="AT579" s="50">
        <f t="shared" si="328"/>
        <v>239.78853313246401</v>
      </c>
      <c r="AU579" s="50">
        <f t="shared" si="328"/>
        <v>246.60808267809927</v>
      </c>
      <c r="AV579" s="50">
        <f t="shared" si="328"/>
        <v>237.77270141631087</v>
      </c>
      <c r="AW579" s="50">
        <f t="shared" si="328"/>
        <v>224.88015375842849</v>
      </c>
      <c r="AX579" s="50">
        <f t="shared" si="328"/>
        <v>229.03514892189139</v>
      </c>
      <c r="AY579" s="50">
        <f t="shared" si="328"/>
        <v>230.6853791976578</v>
      </c>
      <c r="AZ579" s="50">
        <f t="shared" si="328"/>
        <v>181.9512515660347</v>
      </c>
      <c r="BA579" s="50">
        <f t="shared" si="328"/>
        <v>186.22224467475016</v>
      </c>
      <c r="BB579" s="50">
        <f t="shared" si="328"/>
        <v>171.61756544062783</v>
      </c>
      <c r="BC579" s="50">
        <f t="shared" si="328"/>
        <v>188.64761093759606</v>
      </c>
      <c r="BD579" s="50">
        <f t="shared" si="328"/>
        <v>170.69301968916048</v>
      </c>
      <c r="BE579" s="50">
        <f t="shared" si="328"/>
        <v>164.89654283511942</v>
      </c>
      <c r="BF579" s="50">
        <f t="shared" si="328"/>
        <v>177.18864486815235</v>
      </c>
      <c r="BG579" s="50">
        <f t="shared" si="328"/>
        <v>188.94248326585642</v>
      </c>
      <c r="BH579" s="50">
        <f t="shared" si="328"/>
        <v>160.87092765952707</v>
      </c>
      <c r="BI579" s="50">
        <f t="shared" si="328"/>
        <v>187.01512354061759</v>
      </c>
      <c r="BJ579" s="50">
        <f t="shared" si="328"/>
        <v>183.34956758745324</v>
      </c>
      <c r="BK579" s="50">
        <f t="shared" si="328"/>
        <v>188.08535228279607</v>
      </c>
      <c r="BL579" s="50">
        <f t="shared" si="328"/>
        <v>176.23658392347321</v>
      </c>
      <c r="BM579" s="50">
        <f t="shared" si="328"/>
        <v>172.09029890051747</v>
      </c>
      <c r="BN579" s="50">
        <f t="shared" si="328"/>
        <v>162.96431704466809</v>
      </c>
      <c r="BO579" s="50">
        <f t="shared" si="328"/>
        <v>110.9394714459315</v>
      </c>
      <c r="BP579" s="50">
        <f t="shared" si="328"/>
        <v>105.77358236152978</v>
      </c>
      <c r="BQ579" s="50">
        <f t="shared" si="328"/>
        <v>108.24676764077859</v>
      </c>
      <c r="BR579" s="50">
        <f t="shared" si="328"/>
        <v>124.94601401124726</v>
      </c>
      <c r="BS579" s="50">
        <f t="shared" si="328"/>
        <v>120.04840478412856</v>
      </c>
      <c r="BT579" s="50">
        <f t="shared" si="328"/>
        <v>120.05690652465159</v>
      </c>
      <c r="BU579" s="50">
        <f t="shared" si="328"/>
        <v>116.7756998180338</v>
      </c>
      <c r="BV579" s="50">
        <f t="shared" si="328"/>
        <v>104.66594217590648</v>
      </c>
      <c r="BW579" s="50">
        <f t="shared" si="328"/>
        <v>109.24934237766304</v>
      </c>
      <c r="BX579" s="50">
        <f t="shared" si="328"/>
        <v>119.87152401152723</v>
      </c>
      <c r="BY579" s="50">
        <f t="shared" si="328"/>
        <v>113.31952784818702</v>
      </c>
      <c r="BZ579" s="50">
        <f t="shared" si="328"/>
        <v>122.3597182734364</v>
      </c>
      <c r="CA579" s="50">
        <f t="shared" si="328"/>
        <v>121.69235107304918</v>
      </c>
      <c r="CB579" s="50">
        <f t="shared" si="328"/>
        <v>114.66494006838728</v>
      </c>
      <c r="CC579" s="50">
        <f t="shared" si="328"/>
        <v>0</v>
      </c>
      <c r="CD579" s="50">
        <f t="shared" si="328"/>
        <v>0</v>
      </c>
      <c r="CE579" s="50">
        <f t="shared" si="328"/>
        <v>0</v>
      </c>
      <c r="CF579" s="50">
        <f t="shared" si="328"/>
        <v>0</v>
      </c>
      <c r="CG579" s="50">
        <f t="shared" si="328"/>
        <v>0</v>
      </c>
      <c r="CH579" s="50">
        <f t="shared" si="328"/>
        <v>0</v>
      </c>
      <c r="CI579" s="50">
        <f t="shared" si="328"/>
        <v>0</v>
      </c>
      <c r="CJ579" s="50">
        <f t="shared" si="328"/>
        <v>0</v>
      </c>
      <c r="CK579" s="50">
        <f t="shared" si="327"/>
        <v>0</v>
      </c>
      <c r="CL579" s="50">
        <f t="shared" si="327"/>
        <v>0</v>
      </c>
      <c r="CM579" s="50">
        <f t="shared" si="327"/>
        <v>0</v>
      </c>
      <c r="CN579" s="50">
        <f t="shared" si="327"/>
        <v>0</v>
      </c>
      <c r="CO579" s="50">
        <f t="shared" si="327"/>
        <v>0</v>
      </c>
      <c r="CP579" s="50">
        <f t="shared" si="327"/>
        <v>0</v>
      </c>
      <c r="CQ579" s="50">
        <f t="shared" si="327"/>
        <v>0</v>
      </c>
      <c r="CR579" s="50">
        <f t="shared" si="327"/>
        <v>0</v>
      </c>
      <c r="CS579" s="50">
        <f t="shared" si="327"/>
        <v>0</v>
      </c>
      <c r="CT579" s="50">
        <f t="shared" si="327"/>
        <v>0</v>
      </c>
      <c r="CU579" s="50">
        <f t="shared" si="327"/>
        <v>0</v>
      </c>
      <c r="CV579" s="50">
        <f t="shared" si="327"/>
        <v>0</v>
      </c>
      <c r="CW579" s="50">
        <f t="shared" si="327"/>
        <v>0</v>
      </c>
      <c r="CX579" s="50">
        <f t="shared" si="327"/>
        <v>0</v>
      </c>
      <c r="CY579" s="50">
        <f t="shared" si="327"/>
        <v>0</v>
      </c>
      <c r="CZ579" s="50">
        <f t="shared" si="327"/>
        <v>0</v>
      </c>
      <c r="DA579" s="50">
        <f t="shared" si="327"/>
        <v>0</v>
      </c>
      <c r="DB579" s="50">
        <f t="shared" si="327"/>
        <v>0</v>
      </c>
      <c r="DC579" s="50">
        <f t="shared" si="327"/>
        <v>0</v>
      </c>
      <c r="DD579" s="50">
        <f t="shared" si="327"/>
        <v>0</v>
      </c>
      <c r="DE579" s="50">
        <f t="shared" si="327"/>
        <v>0</v>
      </c>
      <c r="DF579" s="50">
        <f t="shared" si="327"/>
        <v>0</v>
      </c>
      <c r="DG579" s="50">
        <f t="shared" si="327"/>
        <v>0</v>
      </c>
      <c r="DH579" s="50">
        <f t="shared" si="327"/>
        <v>0</v>
      </c>
      <c r="DI579" s="50">
        <f t="shared" si="327"/>
        <v>0</v>
      </c>
      <c r="DJ579" s="50">
        <f t="shared" si="327"/>
        <v>0</v>
      </c>
      <c r="DK579" s="50">
        <f t="shared" si="327"/>
        <v>236.39421753069956</v>
      </c>
      <c r="DL579" s="50">
        <f t="shared" si="327"/>
        <v>253.76658930979852</v>
      </c>
      <c r="DM579" s="50">
        <f t="shared" si="327"/>
        <v>239.59511855613513</v>
      </c>
      <c r="DN579" s="50">
        <f t="shared" si="327"/>
        <v>231.15784110859192</v>
      </c>
      <c r="DO579" s="50">
        <f t="shared" si="327"/>
        <v>236.1839691734601</v>
      </c>
      <c r="DP579" s="50">
        <f t="shared" si="327"/>
        <v>235.79271582402177</v>
      </c>
      <c r="DQ579" s="50">
        <f t="shared" si="327"/>
        <v>249.66176388983914</v>
      </c>
      <c r="DR579" s="50">
        <f t="shared" si="327"/>
        <v>250.64222647199668</v>
      </c>
      <c r="DS579" s="50">
        <f t="shared" si="327"/>
        <v>239.8018261144457</v>
      </c>
      <c r="DT579" s="50">
        <f t="shared" si="327"/>
        <v>233.25247065438134</v>
      </c>
      <c r="DU579" s="50">
        <f t="shared" si="327"/>
        <v>233.25247065438134</v>
      </c>
      <c r="DV579" s="50">
        <f t="shared" si="327"/>
        <v>234.05630585733013</v>
      </c>
      <c r="DW579" s="50">
        <f t="shared" si="327"/>
        <v>252.21389158702311</v>
      </c>
      <c r="DX579" s="50">
        <f t="shared" si="327"/>
        <v>242.39719382560497</v>
      </c>
      <c r="DY579" s="50">
        <f t="shared" si="327"/>
        <v>233.55212412559752</v>
      </c>
      <c r="DZ579" s="50">
        <f t="shared" si="327"/>
        <v>250.32183007133364</v>
      </c>
      <c r="EA579" s="50">
        <f t="shared" si="327"/>
        <v>243.39038367455953</v>
      </c>
      <c r="EB579" s="50">
        <f t="shared" si="327"/>
        <v>239.99191844201334</v>
      </c>
      <c r="EC579" s="50">
        <f t="shared" si="327"/>
        <v>245.88659462154973</v>
      </c>
      <c r="ED579" s="50">
        <f t="shared" si="327"/>
        <v>232.01882907520493</v>
      </c>
      <c r="EE579" s="50">
        <f t="shared" si="327"/>
        <v>242.92218481614765</v>
      </c>
      <c r="EF579" s="50">
        <f t="shared" si="327"/>
        <v>230.22003876992576</v>
      </c>
      <c r="EG579" s="50">
        <f t="shared" si="327"/>
        <v>256.26650717660948</v>
      </c>
      <c r="EH579" s="50">
        <f t="shared" si="327"/>
        <v>245.80066138733079</v>
      </c>
      <c r="EI579" s="50">
        <f t="shared" si="327"/>
        <v>246.3260280863912</v>
      </c>
      <c r="EJ579" s="50">
        <f t="shared" si="327"/>
        <v>251.83262423211403</v>
      </c>
      <c r="EK579" s="50">
        <f t="shared" si="327"/>
        <v>254.58092211877056</v>
      </c>
      <c r="EL579" s="50">
        <f t="shared" si="327"/>
        <v>231.28736109696158</v>
      </c>
      <c r="EM579" s="50">
        <f t="shared" si="327"/>
        <v>232.03085480726014</v>
      </c>
      <c r="EN579" s="50">
        <f t="shared" si="327"/>
        <v>256.95875546709004</v>
      </c>
      <c r="EO579" s="50">
        <f t="shared" si="327"/>
        <v>231.0624814157851</v>
      </c>
      <c r="EP579" s="50">
        <f t="shared" si="327"/>
        <v>254.63258644523225</v>
      </c>
      <c r="EQ579" s="50">
        <f t="shared" si="327"/>
        <v>253.52540699548697</v>
      </c>
      <c r="ER579" s="50">
        <f t="shared" si="327"/>
        <v>249.61925984043845</v>
      </c>
      <c r="ES579" s="50">
        <f t="shared" si="327"/>
        <v>257.4070997812039</v>
      </c>
      <c r="ET579" s="50">
        <f t="shared" si="327"/>
        <v>230.51212589052031</v>
      </c>
      <c r="EU579" s="50">
        <f t="shared" si="327"/>
        <v>277.97027536291853</v>
      </c>
      <c r="EV579" s="50">
        <f t="shared" si="326"/>
        <v>276.65593003644676</v>
      </c>
      <c r="EW579" s="50">
        <f t="shared" si="323"/>
        <v>280.31533955591169</v>
      </c>
      <c r="EX579" s="50">
        <f t="shared" si="323"/>
        <v>292.09505658372217</v>
      </c>
      <c r="EY579" s="50">
        <f t="shared" si="324"/>
        <v>284.1987098648134</v>
      </c>
      <c r="EZ579" s="50">
        <f t="shared" si="324"/>
        <v>284.68398704816201</v>
      </c>
      <c r="FA579" s="50">
        <f t="shared" si="324"/>
        <v>297.23516834953767</v>
      </c>
      <c r="FB579" s="50">
        <f t="shared" si="324"/>
        <v>301.69728234215017</v>
      </c>
      <c r="FC579" s="50">
        <f t="shared" si="324"/>
        <v>231.19497767426293</v>
      </c>
      <c r="FD579" s="50">
        <f t="shared" si="324"/>
        <v>244.94436744245061</v>
      </c>
      <c r="FE579" s="50">
        <f t="shared" si="324"/>
        <v>242.09690652020981</v>
      </c>
      <c r="FF579" s="50">
        <f t="shared" si="324"/>
        <v>238.45903937475256</v>
      </c>
      <c r="FG579" s="50">
        <f t="shared" si="324"/>
        <v>237.96705382986647</v>
      </c>
      <c r="FH579" s="50">
        <f t="shared" si="324"/>
        <v>251.96081732053608</v>
      </c>
      <c r="FI579" s="50">
        <f t="shared" si="324"/>
        <v>234.34924237038456</v>
      </c>
      <c r="FJ579" s="50">
        <f t="shared" si="324"/>
        <v>253.79614364374575</v>
      </c>
      <c r="FK579" s="50">
        <f t="shared" si="324"/>
        <v>239.69450896989213</v>
      </c>
      <c r="FL579" s="50">
        <f t="shared" si="324"/>
        <v>241.59236429446912</v>
      </c>
      <c r="FM579" s="50">
        <f t="shared" si="324"/>
        <v>249.96556970425735</v>
      </c>
      <c r="FN579" s="50">
        <f t="shared" si="324"/>
        <v>234.82111540452095</v>
      </c>
      <c r="FO579" s="50">
        <f t="shared" si="324"/>
        <v>237.09018735608461</v>
      </c>
      <c r="FP579" s="50">
        <f t="shared" si="324"/>
        <v>244.73042985647575</v>
      </c>
      <c r="FQ579" s="50">
        <f t="shared" si="324"/>
        <v>248.06277930058801</v>
      </c>
      <c r="FR579" s="50">
        <f t="shared" si="324"/>
        <v>255.33288625075875</v>
      </c>
      <c r="FS579" s="50">
        <f t="shared" si="324"/>
        <v>242.7379050192705</v>
      </c>
      <c r="FT579" s="50">
        <f t="shared" si="324"/>
        <v>232.60371839590866</v>
      </c>
      <c r="FU579" s="50">
        <f t="shared" si="324"/>
        <v>230.05971412734579</v>
      </c>
      <c r="FV579" s="50">
        <f t="shared" si="324"/>
        <v>230.89830698919846</v>
      </c>
      <c r="FW579" s="50">
        <f t="shared" si="324"/>
        <v>237.08126533011347</v>
      </c>
      <c r="FX579" s="50">
        <f t="shared" si="324"/>
        <v>255.70694872749038</v>
      </c>
    </row>
    <row r="580" spans="1:180" x14ac:dyDescent="0.2">
      <c r="A580" s="3" t="s">
        <v>112</v>
      </c>
      <c r="B580" s="3" t="s">
        <v>112</v>
      </c>
      <c r="C580">
        <f t="shared" si="280"/>
        <v>0</v>
      </c>
      <c r="G580" t="str">
        <f t="shared" si="281"/>
        <v>B</v>
      </c>
      <c r="W580" s="56" t="s">
        <v>165</v>
      </c>
      <c r="X580" s="50">
        <f t="shared" si="322"/>
        <v>85.070558505577154</v>
      </c>
      <c r="Y580" s="50">
        <f t="shared" si="328"/>
        <v>241.70740164188976</v>
      </c>
      <c r="Z580" s="50">
        <f t="shared" si="328"/>
        <v>257.5517207487984</v>
      </c>
      <c r="AA580" s="50">
        <f t="shared" si="328"/>
        <v>246.13846417446186</v>
      </c>
      <c r="AB580" s="50">
        <f t="shared" si="328"/>
        <v>252.81765258885093</v>
      </c>
      <c r="AC580" s="50">
        <f t="shared" si="328"/>
        <v>245.32121553955093</v>
      </c>
      <c r="AD580" s="50">
        <f t="shared" si="328"/>
        <v>253.91850160909922</v>
      </c>
      <c r="AE580" s="50">
        <f t="shared" si="328"/>
        <v>236.80126194783969</v>
      </c>
      <c r="AF580" s="50">
        <f t="shared" si="328"/>
        <v>253.82016172267427</v>
      </c>
      <c r="AG580" s="50">
        <f t="shared" si="328"/>
        <v>262.49661463996375</v>
      </c>
      <c r="AH580" s="50">
        <f t="shared" si="328"/>
        <v>256.8785289821318</v>
      </c>
      <c r="AI580" s="50">
        <f t="shared" si="328"/>
        <v>246.99696562919692</v>
      </c>
      <c r="AJ580" s="50">
        <f t="shared" si="328"/>
        <v>262.44533386024727</v>
      </c>
      <c r="AK580" s="50">
        <f t="shared" si="328"/>
        <v>247.56904637313733</v>
      </c>
      <c r="AL580" s="50">
        <f t="shared" si="328"/>
        <v>258.82830328151925</v>
      </c>
      <c r="AM580" s="50">
        <f t="shared" si="328"/>
        <v>240.13689360444766</v>
      </c>
      <c r="AN580" s="50">
        <f t="shared" si="328"/>
        <v>242.58036313118848</v>
      </c>
      <c r="AO580" s="50">
        <f t="shared" si="328"/>
        <v>239.75254075652444</v>
      </c>
      <c r="AP580" s="50">
        <f t="shared" si="328"/>
        <v>251.1139450267633</v>
      </c>
      <c r="AQ580" s="50">
        <f t="shared" si="328"/>
        <v>252.46676842916469</v>
      </c>
      <c r="AR580" s="50">
        <f t="shared" si="328"/>
        <v>264.99218419411784</v>
      </c>
      <c r="AS580" s="50">
        <f t="shared" si="328"/>
        <v>263.0467649925863</v>
      </c>
      <c r="AT580" s="50">
        <f t="shared" si="328"/>
        <v>255.69124310386297</v>
      </c>
      <c r="AU580" s="50">
        <f t="shared" si="328"/>
        <v>262.51079264949817</v>
      </c>
      <c r="AV580" s="50">
        <f t="shared" si="328"/>
        <v>253.67541138770983</v>
      </c>
      <c r="AW580" s="50">
        <f t="shared" si="328"/>
        <v>240.78286372982745</v>
      </c>
      <c r="AX580" s="50">
        <f t="shared" si="328"/>
        <v>244.93785889329035</v>
      </c>
      <c r="AY580" s="50">
        <f t="shared" si="328"/>
        <v>246.58808916905676</v>
      </c>
      <c r="AZ580" s="50">
        <f t="shared" si="328"/>
        <v>197.85396153743366</v>
      </c>
      <c r="BA580" s="50">
        <f t="shared" si="328"/>
        <v>202.12495464614909</v>
      </c>
      <c r="BB580" s="50">
        <f t="shared" si="328"/>
        <v>187.52027541202682</v>
      </c>
      <c r="BC580" s="50">
        <f t="shared" si="328"/>
        <v>204.55032090899505</v>
      </c>
      <c r="BD580" s="50">
        <f t="shared" si="328"/>
        <v>186.59572966055947</v>
      </c>
      <c r="BE580" s="50">
        <f t="shared" si="328"/>
        <v>180.79925280651841</v>
      </c>
      <c r="BF580" s="50">
        <f t="shared" si="328"/>
        <v>193.09135483955131</v>
      </c>
      <c r="BG580" s="50">
        <f t="shared" si="328"/>
        <v>204.84519323725542</v>
      </c>
      <c r="BH580" s="50">
        <f t="shared" si="328"/>
        <v>176.77363763092606</v>
      </c>
      <c r="BI580" s="50">
        <f t="shared" si="328"/>
        <v>202.91783351201656</v>
      </c>
      <c r="BJ580" s="50">
        <f t="shared" si="328"/>
        <v>199.2522775588522</v>
      </c>
      <c r="BK580" s="50">
        <f t="shared" si="328"/>
        <v>203.98806225419503</v>
      </c>
      <c r="BL580" s="50">
        <f t="shared" si="328"/>
        <v>192.13929389487214</v>
      </c>
      <c r="BM580" s="50">
        <f t="shared" si="328"/>
        <v>187.99300887191646</v>
      </c>
      <c r="BN580" s="50">
        <f t="shared" si="328"/>
        <v>178.86702701606706</v>
      </c>
      <c r="BO580" s="50">
        <f t="shared" si="328"/>
        <v>126.84218141733047</v>
      </c>
      <c r="BP580" s="50">
        <f t="shared" si="328"/>
        <v>121.67629233292875</v>
      </c>
      <c r="BQ580" s="50">
        <f t="shared" si="328"/>
        <v>124.14947761217755</v>
      </c>
      <c r="BR580" s="50">
        <f t="shared" si="328"/>
        <v>140.84872398264622</v>
      </c>
      <c r="BS580" s="50">
        <f t="shared" si="328"/>
        <v>135.95111475552753</v>
      </c>
      <c r="BT580" s="50">
        <f t="shared" si="328"/>
        <v>135.95961649605056</v>
      </c>
      <c r="BU580" s="50">
        <f t="shared" si="328"/>
        <v>132.67840978943275</v>
      </c>
      <c r="BV580" s="50">
        <f t="shared" si="328"/>
        <v>120.56865214730546</v>
      </c>
      <c r="BW580" s="50">
        <f t="shared" si="328"/>
        <v>125.15205234906202</v>
      </c>
      <c r="BX580" s="50">
        <f t="shared" si="328"/>
        <v>135.77423398292618</v>
      </c>
      <c r="BY580" s="50">
        <f t="shared" si="328"/>
        <v>129.22223781958598</v>
      </c>
      <c r="BZ580" s="50">
        <f t="shared" si="328"/>
        <v>138.26242824483538</v>
      </c>
      <c r="CA580" s="50">
        <f t="shared" si="328"/>
        <v>137.59506104444813</v>
      </c>
      <c r="CB580" s="50">
        <f t="shared" si="328"/>
        <v>130.56765003978626</v>
      </c>
      <c r="CC580" s="50">
        <f t="shared" si="328"/>
        <v>0</v>
      </c>
      <c r="CD580" s="50">
        <f t="shared" si="328"/>
        <v>0</v>
      </c>
      <c r="CE580" s="50">
        <f t="shared" si="328"/>
        <v>0</v>
      </c>
      <c r="CF580" s="50">
        <f t="shared" si="328"/>
        <v>0</v>
      </c>
      <c r="CG580" s="50">
        <f t="shared" si="328"/>
        <v>0</v>
      </c>
      <c r="CH580" s="50">
        <f t="shared" si="328"/>
        <v>0</v>
      </c>
      <c r="CI580" s="50">
        <f t="shared" si="328"/>
        <v>0</v>
      </c>
      <c r="CJ580" s="50">
        <f t="shared" si="328"/>
        <v>0</v>
      </c>
      <c r="CK580" s="50">
        <f t="shared" si="327"/>
        <v>0</v>
      </c>
      <c r="CL580" s="50">
        <f t="shared" si="327"/>
        <v>0</v>
      </c>
      <c r="CM580" s="50">
        <f t="shared" si="327"/>
        <v>0</v>
      </c>
      <c r="CN580" s="50">
        <f t="shared" si="327"/>
        <v>0</v>
      </c>
      <c r="CO580" s="50">
        <f t="shared" si="327"/>
        <v>0</v>
      </c>
      <c r="CP580" s="50">
        <f t="shared" si="327"/>
        <v>0</v>
      </c>
      <c r="CQ580" s="50">
        <f t="shared" si="327"/>
        <v>0</v>
      </c>
      <c r="CR580" s="50">
        <f t="shared" si="327"/>
        <v>0</v>
      </c>
      <c r="CS580" s="50">
        <f t="shared" si="327"/>
        <v>0</v>
      </c>
      <c r="CT580" s="50">
        <f t="shared" si="327"/>
        <v>0</v>
      </c>
      <c r="CU580" s="50">
        <f t="shared" si="327"/>
        <v>0</v>
      </c>
      <c r="CV580" s="50">
        <f t="shared" si="327"/>
        <v>0</v>
      </c>
      <c r="CW580" s="50">
        <f t="shared" si="327"/>
        <v>0</v>
      </c>
      <c r="CX580" s="50">
        <f t="shared" si="327"/>
        <v>0</v>
      </c>
      <c r="CY580" s="50">
        <f t="shared" si="327"/>
        <v>0</v>
      </c>
      <c r="CZ580" s="50">
        <f t="shared" si="327"/>
        <v>0</v>
      </c>
      <c r="DA580" s="50">
        <f t="shared" si="327"/>
        <v>0</v>
      </c>
      <c r="DB580" s="50">
        <f t="shared" si="327"/>
        <v>0</v>
      </c>
      <c r="DC580" s="50">
        <f t="shared" si="327"/>
        <v>0</v>
      </c>
      <c r="DD580" s="50">
        <f t="shared" si="327"/>
        <v>0</v>
      </c>
      <c r="DE580" s="50">
        <f t="shared" si="327"/>
        <v>0</v>
      </c>
      <c r="DF580" s="50">
        <f t="shared" si="327"/>
        <v>0</v>
      </c>
      <c r="DG580" s="50">
        <f t="shared" si="327"/>
        <v>0</v>
      </c>
      <c r="DH580" s="50">
        <f t="shared" si="327"/>
        <v>0</v>
      </c>
      <c r="DI580" s="50">
        <f t="shared" si="327"/>
        <v>0</v>
      </c>
      <c r="DJ580" s="50">
        <f t="shared" si="327"/>
        <v>0</v>
      </c>
      <c r="DK580" s="50">
        <f t="shared" si="327"/>
        <v>252.29692750209858</v>
      </c>
      <c r="DL580" s="50">
        <f t="shared" si="327"/>
        <v>269.66929928119748</v>
      </c>
      <c r="DM580" s="50">
        <f t="shared" si="327"/>
        <v>255.49782852753412</v>
      </c>
      <c r="DN580" s="50">
        <f t="shared" si="327"/>
        <v>247.06055107999092</v>
      </c>
      <c r="DO580" s="50">
        <f t="shared" si="327"/>
        <v>252.08667914485903</v>
      </c>
      <c r="DP580" s="50">
        <f t="shared" si="327"/>
        <v>251.6954257954207</v>
      </c>
      <c r="DQ580" s="50">
        <f t="shared" si="327"/>
        <v>265.56447386123807</v>
      </c>
      <c r="DR580" s="50">
        <f t="shared" si="327"/>
        <v>266.54493644339567</v>
      </c>
      <c r="DS580" s="50">
        <f t="shared" si="327"/>
        <v>255.70453608584467</v>
      </c>
      <c r="DT580" s="50">
        <f t="shared" si="327"/>
        <v>249.15518062578033</v>
      </c>
      <c r="DU580" s="50">
        <f t="shared" si="327"/>
        <v>249.15518062578033</v>
      </c>
      <c r="DV580" s="50">
        <f t="shared" si="327"/>
        <v>249.95901582872912</v>
      </c>
      <c r="DW580" s="50">
        <f t="shared" si="327"/>
        <v>268.11660155842213</v>
      </c>
      <c r="DX580" s="50">
        <f t="shared" si="327"/>
        <v>258.29990379700394</v>
      </c>
      <c r="DY580" s="50">
        <f t="shared" si="327"/>
        <v>249.45483409699648</v>
      </c>
      <c r="DZ580" s="50">
        <f t="shared" si="327"/>
        <v>266.22454004273254</v>
      </c>
      <c r="EA580" s="50">
        <f t="shared" si="327"/>
        <v>259.29309364595849</v>
      </c>
      <c r="EB580" s="50">
        <f t="shared" si="327"/>
        <v>255.89462841341228</v>
      </c>
      <c r="EC580" s="50">
        <f t="shared" si="327"/>
        <v>261.78930459294872</v>
      </c>
      <c r="ED580" s="50">
        <f t="shared" si="327"/>
        <v>247.9215390466039</v>
      </c>
      <c r="EE580" s="50">
        <f t="shared" si="327"/>
        <v>258.82489478754667</v>
      </c>
      <c r="EF580" s="50">
        <f t="shared" si="327"/>
        <v>246.12274874132473</v>
      </c>
      <c r="EG580" s="50">
        <f t="shared" si="327"/>
        <v>272.1692171480085</v>
      </c>
      <c r="EH580" s="50">
        <f t="shared" si="327"/>
        <v>261.70337135872978</v>
      </c>
      <c r="EI580" s="50">
        <f t="shared" si="327"/>
        <v>262.22873805779017</v>
      </c>
      <c r="EJ580" s="50">
        <f t="shared" si="327"/>
        <v>267.73533420351299</v>
      </c>
      <c r="EK580" s="50">
        <f t="shared" si="327"/>
        <v>270.48363209016952</v>
      </c>
      <c r="EL580" s="50">
        <f t="shared" si="327"/>
        <v>247.19007106836051</v>
      </c>
      <c r="EM580" s="50">
        <f t="shared" si="327"/>
        <v>247.9335647786591</v>
      </c>
      <c r="EN580" s="50">
        <f t="shared" si="327"/>
        <v>272.86146543848895</v>
      </c>
      <c r="EO580" s="50">
        <f t="shared" si="327"/>
        <v>246.96519138718409</v>
      </c>
      <c r="EP580" s="50">
        <f t="shared" si="327"/>
        <v>270.53529641663118</v>
      </c>
      <c r="EQ580" s="50">
        <f t="shared" si="327"/>
        <v>269.42811696688597</v>
      </c>
      <c r="ER580" s="50">
        <f t="shared" si="327"/>
        <v>265.52196981183738</v>
      </c>
      <c r="ES580" s="50">
        <f t="shared" si="327"/>
        <v>273.30980975260292</v>
      </c>
      <c r="ET580" s="50">
        <f t="shared" si="327"/>
        <v>246.41483586191924</v>
      </c>
      <c r="EU580" s="50">
        <f t="shared" si="327"/>
        <v>293.87298533431755</v>
      </c>
      <c r="EV580" s="50">
        <f t="shared" si="326"/>
        <v>292.55864000784578</v>
      </c>
      <c r="EW580" s="50">
        <f t="shared" si="323"/>
        <v>296.21804952731065</v>
      </c>
      <c r="EX580" s="50">
        <f t="shared" si="323"/>
        <v>307.99776655512119</v>
      </c>
      <c r="EY580" s="50">
        <f t="shared" si="324"/>
        <v>300.10141983621241</v>
      </c>
      <c r="EZ580" s="50">
        <f t="shared" si="324"/>
        <v>300.58669701956103</v>
      </c>
      <c r="FA580" s="50">
        <f t="shared" si="324"/>
        <v>313.13787832093664</v>
      </c>
      <c r="FB580" s="50">
        <f t="shared" si="324"/>
        <v>317.59999231354919</v>
      </c>
      <c r="FC580" s="50">
        <f t="shared" si="324"/>
        <v>247.09768764566189</v>
      </c>
      <c r="FD580" s="50">
        <f t="shared" si="324"/>
        <v>260.84707741384955</v>
      </c>
      <c r="FE580" s="50">
        <f t="shared" si="324"/>
        <v>257.99961649160878</v>
      </c>
      <c r="FF580" s="50">
        <f t="shared" si="324"/>
        <v>254.36174934615153</v>
      </c>
      <c r="FG580" s="50">
        <f t="shared" si="324"/>
        <v>253.86976380126546</v>
      </c>
      <c r="FH580" s="50">
        <f t="shared" si="324"/>
        <v>267.8635272919351</v>
      </c>
      <c r="FI580" s="50">
        <f t="shared" si="324"/>
        <v>250.25195234178352</v>
      </c>
      <c r="FJ580" s="50">
        <f t="shared" si="324"/>
        <v>269.69885361514469</v>
      </c>
      <c r="FK580" s="50">
        <f t="shared" si="324"/>
        <v>255.59721894129109</v>
      </c>
      <c r="FL580" s="50">
        <f t="shared" si="324"/>
        <v>257.49507426586808</v>
      </c>
      <c r="FM580" s="50">
        <f t="shared" si="324"/>
        <v>265.86827967565637</v>
      </c>
      <c r="FN580" s="50">
        <f t="shared" si="324"/>
        <v>250.72382537591992</v>
      </c>
      <c r="FO580" s="50">
        <f t="shared" si="324"/>
        <v>252.99289732748363</v>
      </c>
      <c r="FP580" s="50">
        <f t="shared" si="324"/>
        <v>260.63313982787474</v>
      </c>
      <c r="FQ580" s="50">
        <f t="shared" si="324"/>
        <v>263.965489271987</v>
      </c>
      <c r="FR580" s="50">
        <f t="shared" si="324"/>
        <v>271.23559622215771</v>
      </c>
      <c r="FS580" s="50">
        <f t="shared" si="324"/>
        <v>258.64061499066946</v>
      </c>
      <c r="FT580" s="50">
        <f t="shared" si="324"/>
        <v>248.50642836730765</v>
      </c>
      <c r="FU580" s="50">
        <f t="shared" si="324"/>
        <v>245.96242409874478</v>
      </c>
      <c r="FV580" s="50">
        <f t="shared" si="324"/>
        <v>246.80101696059745</v>
      </c>
      <c r="FW580" s="50">
        <f t="shared" si="324"/>
        <v>252.9839753015124</v>
      </c>
      <c r="FX580" s="50">
        <f t="shared" si="324"/>
        <v>271.6096586988894</v>
      </c>
    </row>
    <row r="581" spans="1:180" x14ac:dyDescent="0.2">
      <c r="A581" s="3" t="s">
        <v>13</v>
      </c>
      <c r="B581" s="3" t="s">
        <v>13</v>
      </c>
      <c r="C581">
        <f t="shared" ref="C581:C644" si="329">IF(A581=B581,0,1)</f>
        <v>0</v>
      </c>
      <c r="G581" t="str">
        <f t="shared" ref="G581:G644" si="330">LEFT(A581,1)</f>
        <v>A</v>
      </c>
      <c r="W581" s="56" t="s">
        <v>146</v>
      </c>
      <c r="X581" s="50">
        <f t="shared" si="322"/>
        <v>89.354491638016412</v>
      </c>
      <c r="Y581" s="50">
        <f t="shared" si="328"/>
        <v>245.991334774329</v>
      </c>
      <c r="Z581" s="50">
        <f t="shared" si="328"/>
        <v>261.83565388123765</v>
      </c>
      <c r="AA581" s="50">
        <f t="shared" si="328"/>
        <v>250.4223973069011</v>
      </c>
      <c r="AB581" s="50">
        <f t="shared" si="328"/>
        <v>257.10158572129018</v>
      </c>
      <c r="AC581" s="50">
        <f t="shared" si="328"/>
        <v>249.60514867199018</v>
      </c>
      <c r="AD581" s="50">
        <f t="shared" si="328"/>
        <v>258.20243474153847</v>
      </c>
      <c r="AE581" s="50">
        <f t="shared" si="328"/>
        <v>241.08519508027894</v>
      </c>
      <c r="AF581" s="50">
        <f t="shared" si="328"/>
        <v>258.10409485511354</v>
      </c>
      <c r="AG581" s="50">
        <f t="shared" si="328"/>
        <v>266.780547772403</v>
      </c>
      <c r="AH581" s="50">
        <f t="shared" si="328"/>
        <v>261.16246211457104</v>
      </c>
      <c r="AI581" s="50">
        <f t="shared" si="328"/>
        <v>251.28089876163619</v>
      </c>
      <c r="AJ581" s="50">
        <f t="shared" si="328"/>
        <v>266.72926699268646</v>
      </c>
      <c r="AK581" s="50">
        <f t="shared" si="328"/>
        <v>251.85297950557657</v>
      </c>
      <c r="AL581" s="50">
        <f t="shared" si="328"/>
        <v>263.1122364139585</v>
      </c>
      <c r="AM581" s="50">
        <f t="shared" si="328"/>
        <v>244.42082673688691</v>
      </c>
      <c r="AN581" s="50">
        <f t="shared" si="328"/>
        <v>246.86429626362775</v>
      </c>
      <c r="AO581" s="50">
        <f t="shared" si="328"/>
        <v>244.03647388896368</v>
      </c>
      <c r="AP581" s="50">
        <f t="shared" si="328"/>
        <v>255.39787815920255</v>
      </c>
      <c r="AQ581" s="50">
        <f t="shared" si="328"/>
        <v>256.75070156160393</v>
      </c>
      <c r="AR581" s="50">
        <f t="shared" si="328"/>
        <v>269.27611732655708</v>
      </c>
      <c r="AS581" s="50">
        <f t="shared" si="328"/>
        <v>267.33069812502555</v>
      </c>
      <c r="AT581" s="50">
        <f t="shared" si="328"/>
        <v>259.97517623630227</v>
      </c>
      <c r="AU581" s="50">
        <f t="shared" si="328"/>
        <v>266.79472578193747</v>
      </c>
      <c r="AV581" s="50">
        <f t="shared" si="328"/>
        <v>257.9593445201491</v>
      </c>
      <c r="AW581" s="50">
        <f t="shared" si="328"/>
        <v>245.0667968622667</v>
      </c>
      <c r="AX581" s="50">
        <f t="shared" si="328"/>
        <v>249.2217920257296</v>
      </c>
      <c r="AY581" s="50">
        <f t="shared" si="328"/>
        <v>250.87202230149603</v>
      </c>
      <c r="AZ581" s="50">
        <f t="shared" si="328"/>
        <v>202.13789466987294</v>
      </c>
      <c r="BA581" s="50">
        <f t="shared" si="328"/>
        <v>206.40888777858834</v>
      </c>
      <c r="BB581" s="50">
        <f t="shared" si="328"/>
        <v>191.80420854446606</v>
      </c>
      <c r="BC581" s="50">
        <f t="shared" si="328"/>
        <v>208.83425404143429</v>
      </c>
      <c r="BD581" s="50">
        <f t="shared" si="328"/>
        <v>190.87966279299872</v>
      </c>
      <c r="BE581" s="50">
        <f t="shared" si="328"/>
        <v>185.08318593895766</v>
      </c>
      <c r="BF581" s="50">
        <f t="shared" si="328"/>
        <v>197.37528797199056</v>
      </c>
      <c r="BG581" s="50">
        <f t="shared" si="328"/>
        <v>209.12912636969466</v>
      </c>
      <c r="BH581" s="50">
        <f t="shared" si="328"/>
        <v>181.05757076336531</v>
      </c>
      <c r="BI581" s="50">
        <f t="shared" si="328"/>
        <v>207.2017666444558</v>
      </c>
      <c r="BJ581" s="50">
        <f t="shared" si="328"/>
        <v>203.53621069129144</v>
      </c>
      <c r="BK581" s="50">
        <f t="shared" si="328"/>
        <v>208.27199538663427</v>
      </c>
      <c r="BL581" s="50">
        <f t="shared" si="328"/>
        <v>196.42322702731138</v>
      </c>
      <c r="BM581" s="50">
        <f t="shared" si="328"/>
        <v>192.2769420043557</v>
      </c>
      <c r="BN581" s="50">
        <f t="shared" si="328"/>
        <v>183.1509601485063</v>
      </c>
      <c r="BO581" s="50">
        <f t="shared" si="328"/>
        <v>131.12611454976974</v>
      </c>
      <c r="BP581" s="50">
        <f t="shared" si="328"/>
        <v>125.960225465368</v>
      </c>
      <c r="BQ581" s="50">
        <f t="shared" si="328"/>
        <v>128.43341074461682</v>
      </c>
      <c r="BR581" s="50">
        <f t="shared" si="328"/>
        <v>145.13265711508549</v>
      </c>
      <c r="BS581" s="50">
        <f t="shared" si="328"/>
        <v>140.23504788796677</v>
      </c>
      <c r="BT581" s="50">
        <f t="shared" si="328"/>
        <v>140.24354962848983</v>
      </c>
      <c r="BU581" s="50">
        <f t="shared" si="328"/>
        <v>136.96234292187205</v>
      </c>
      <c r="BV581" s="50">
        <f t="shared" si="328"/>
        <v>124.85258527974472</v>
      </c>
      <c r="BW581" s="50">
        <f t="shared" si="328"/>
        <v>129.43598548150129</v>
      </c>
      <c r="BX581" s="50">
        <f t="shared" si="328"/>
        <v>140.05816711536548</v>
      </c>
      <c r="BY581" s="50">
        <f t="shared" si="328"/>
        <v>133.50617095202526</v>
      </c>
      <c r="BZ581" s="50">
        <f t="shared" si="328"/>
        <v>142.54636137727462</v>
      </c>
      <c r="CA581" s="50">
        <f t="shared" si="328"/>
        <v>141.8789941768874</v>
      </c>
      <c r="CB581" s="50">
        <f t="shared" si="328"/>
        <v>134.85158317222553</v>
      </c>
      <c r="CC581" s="50">
        <f t="shared" si="328"/>
        <v>0</v>
      </c>
      <c r="CD581" s="50">
        <f t="shared" si="328"/>
        <v>0</v>
      </c>
      <c r="CE581" s="50">
        <f t="shared" si="328"/>
        <v>0</v>
      </c>
      <c r="CF581" s="50">
        <f t="shared" si="328"/>
        <v>0</v>
      </c>
      <c r="CG581" s="50">
        <f t="shared" si="328"/>
        <v>0</v>
      </c>
      <c r="CH581" s="50">
        <f t="shared" si="328"/>
        <v>0</v>
      </c>
      <c r="CI581" s="50">
        <f t="shared" si="328"/>
        <v>0</v>
      </c>
      <c r="CJ581" s="50">
        <f t="shared" ref="CJ581:EU584" si="331">IF(CJ94=0,0,$M$62*60+(CJ94+VLOOKUP($W581,$T$4:$U$160,2,FALSE)+VLOOKUP(CJ$507,$T$4:$U$160,2,FALSE))/$K$56)</f>
        <v>0</v>
      </c>
      <c r="CK581" s="50">
        <f t="shared" si="331"/>
        <v>0</v>
      </c>
      <c r="CL581" s="50">
        <f t="shared" si="331"/>
        <v>0</v>
      </c>
      <c r="CM581" s="50">
        <f t="shared" si="331"/>
        <v>0</v>
      </c>
      <c r="CN581" s="50">
        <f t="shared" si="331"/>
        <v>0</v>
      </c>
      <c r="CO581" s="50">
        <f t="shared" si="331"/>
        <v>0</v>
      </c>
      <c r="CP581" s="50">
        <f t="shared" si="331"/>
        <v>0</v>
      </c>
      <c r="CQ581" s="50">
        <f t="shared" si="331"/>
        <v>0</v>
      </c>
      <c r="CR581" s="50">
        <f t="shared" si="331"/>
        <v>0</v>
      </c>
      <c r="CS581" s="50">
        <f t="shared" si="331"/>
        <v>0</v>
      </c>
      <c r="CT581" s="50">
        <f t="shared" si="331"/>
        <v>0</v>
      </c>
      <c r="CU581" s="50">
        <f t="shared" si="331"/>
        <v>0</v>
      </c>
      <c r="CV581" s="50">
        <f t="shared" si="331"/>
        <v>0</v>
      </c>
      <c r="CW581" s="50">
        <f t="shared" si="331"/>
        <v>0</v>
      </c>
      <c r="CX581" s="50">
        <f t="shared" si="331"/>
        <v>0</v>
      </c>
      <c r="CY581" s="50">
        <f t="shared" si="331"/>
        <v>0</v>
      </c>
      <c r="CZ581" s="50">
        <f t="shared" si="331"/>
        <v>0</v>
      </c>
      <c r="DA581" s="50">
        <f t="shared" si="331"/>
        <v>0</v>
      </c>
      <c r="DB581" s="50">
        <f t="shared" si="331"/>
        <v>0</v>
      </c>
      <c r="DC581" s="50">
        <f t="shared" si="331"/>
        <v>0</v>
      </c>
      <c r="DD581" s="50">
        <f t="shared" si="331"/>
        <v>0</v>
      </c>
      <c r="DE581" s="50">
        <f t="shared" si="331"/>
        <v>0</v>
      </c>
      <c r="DF581" s="50">
        <f t="shared" si="331"/>
        <v>0</v>
      </c>
      <c r="DG581" s="50">
        <f t="shared" si="331"/>
        <v>0</v>
      </c>
      <c r="DH581" s="50">
        <f t="shared" si="331"/>
        <v>0</v>
      </c>
      <c r="DI581" s="50">
        <f t="shared" si="331"/>
        <v>0</v>
      </c>
      <c r="DJ581" s="50">
        <f t="shared" si="331"/>
        <v>0</v>
      </c>
      <c r="DK581" s="50">
        <f t="shared" si="331"/>
        <v>256.58086063453783</v>
      </c>
      <c r="DL581" s="50">
        <f t="shared" si="331"/>
        <v>273.95323241363678</v>
      </c>
      <c r="DM581" s="50">
        <f t="shared" si="331"/>
        <v>259.78176165997337</v>
      </c>
      <c r="DN581" s="50">
        <f t="shared" si="331"/>
        <v>251.34448421243019</v>
      </c>
      <c r="DO581" s="50">
        <f t="shared" si="331"/>
        <v>256.37061227729828</v>
      </c>
      <c r="DP581" s="50">
        <f t="shared" si="331"/>
        <v>255.97935892785995</v>
      </c>
      <c r="DQ581" s="50">
        <f t="shared" si="331"/>
        <v>269.84840699367737</v>
      </c>
      <c r="DR581" s="50">
        <f t="shared" si="331"/>
        <v>270.82886957583491</v>
      </c>
      <c r="DS581" s="50">
        <f t="shared" si="331"/>
        <v>259.98846921828391</v>
      </c>
      <c r="DT581" s="50">
        <f t="shared" si="331"/>
        <v>253.43911375821961</v>
      </c>
      <c r="DU581" s="50">
        <f t="shared" si="331"/>
        <v>253.43911375821961</v>
      </c>
      <c r="DV581" s="50">
        <f t="shared" si="331"/>
        <v>254.24294896116839</v>
      </c>
      <c r="DW581" s="50">
        <f t="shared" si="331"/>
        <v>272.40053469086138</v>
      </c>
      <c r="DX581" s="50">
        <f t="shared" si="331"/>
        <v>262.58383692944318</v>
      </c>
      <c r="DY581" s="50">
        <f t="shared" si="331"/>
        <v>253.73876722943575</v>
      </c>
      <c r="DZ581" s="50">
        <f t="shared" si="331"/>
        <v>270.50847317517184</v>
      </c>
      <c r="EA581" s="50">
        <f t="shared" si="331"/>
        <v>263.57702677839774</v>
      </c>
      <c r="EB581" s="50">
        <f t="shared" si="331"/>
        <v>260.17856154585155</v>
      </c>
      <c r="EC581" s="50">
        <f t="shared" si="331"/>
        <v>266.07323772538797</v>
      </c>
      <c r="ED581" s="50">
        <f t="shared" si="331"/>
        <v>252.20547217904314</v>
      </c>
      <c r="EE581" s="50">
        <f t="shared" si="331"/>
        <v>263.10882791998591</v>
      </c>
      <c r="EF581" s="50">
        <f t="shared" si="331"/>
        <v>250.406681873764</v>
      </c>
      <c r="EG581" s="50">
        <f t="shared" si="331"/>
        <v>276.45315028044774</v>
      </c>
      <c r="EH581" s="50">
        <f t="shared" si="331"/>
        <v>265.98730449116903</v>
      </c>
      <c r="EI581" s="50">
        <f t="shared" si="331"/>
        <v>266.51267119022941</v>
      </c>
      <c r="EJ581" s="50">
        <f t="shared" si="331"/>
        <v>272.01926733595224</v>
      </c>
      <c r="EK581" s="50">
        <f t="shared" si="331"/>
        <v>274.76756522260877</v>
      </c>
      <c r="EL581" s="50">
        <f t="shared" si="331"/>
        <v>251.47400420079978</v>
      </c>
      <c r="EM581" s="50">
        <f t="shared" si="331"/>
        <v>252.21749791109835</v>
      </c>
      <c r="EN581" s="50">
        <f t="shared" si="331"/>
        <v>277.14539857092825</v>
      </c>
      <c r="EO581" s="50">
        <f t="shared" si="331"/>
        <v>251.24912451962334</v>
      </c>
      <c r="EP581" s="50">
        <f t="shared" si="331"/>
        <v>274.81922954907043</v>
      </c>
      <c r="EQ581" s="50">
        <f t="shared" si="331"/>
        <v>273.71205009932521</v>
      </c>
      <c r="ER581" s="50">
        <f t="shared" si="331"/>
        <v>269.80590294427662</v>
      </c>
      <c r="ES581" s="50">
        <f t="shared" si="331"/>
        <v>277.59374288504216</v>
      </c>
      <c r="ET581" s="50">
        <f t="shared" si="331"/>
        <v>250.69876899435852</v>
      </c>
      <c r="EU581" s="50">
        <f t="shared" si="331"/>
        <v>298.15691846675679</v>
      </c>
      <c r="EV581" s="50">
        <f t="shared" si="326"/>
        <v>296.84257314028503</v>
      </c>
      <c r="EW581" s="50">
        <f t="shared" si="323"/>
        <v>300.5019826597499</v>
      </c>
      <c r="EX581" s="50">
        <f t="shared" si="323"/>
        <v>312.28169968756043</v>
      </c>
      <c r="EY581" s="50">
        <f t="shared" si="324"/>
        <v>304.38535296865166</v>
      </c>
      <c r="EZ581" s="50">
        <f t="shared" si="324"/>
        <v>304.87063015200027</v>
      </c>
      <c r="FA581" s="50">
        <f t="shared" si="324"/>
        <v>317.42181145337588</v>
      </c>
      <c r="FB581" s="50">
        <f t="shared" si="324"/>
        <v>321.88392544598844</v>
      </c>
      <c r="FC581" s="50">
        <f t="shared" si="324"/>
        <v>251.38162077810114</v>
      </c>
      <c r="FD581" s="50">
        <f t="shared" si="324"/>
        <v>265.13101054628879</v>
      </c>
      <c r="FE581" s="50">
        <f t="shared" si="324"/>
        <v>262.28354962404802</v>
      </c>
      <c r="FF581" s="50">
        <f t="shared" si="324"/>
        <v>258.64568247859074</v>
      </c>
      <c r="FG581" s="50">
        <f t="shared" si="324"/>
        <v>258.15369693370468</v>
      </c>
      <c r="FH581" s="50">
        <f t="shared" si="324"/>
        <v>272.14746042437434</v>
      </c>
      <c r="FI581" s="50">
        <f t="shared" si="324"/>
        <v>254.53588547422277</v>
      </c>
      <c r="FJ581" s="50">
        <f t="shared" si="324"/>
        <v>273.98278674758393</v>
      </c>
      <c r="FK581" s="50">
        <f t="shared" si="324"/>
        <v>259.88115207373033</v>
      </c>
      <c r="FL581" s="50">
        <f t="shared" si="324"/>
        <v>261.77900739830733</v>
      </c>
      <c r="FM581" s="50">
        <f t="shared" si="324"/>
        <v>270.15221280809561</v>
      </c>
      <c r="FN581" s="50">
        <f t="shared" si="324"/>
        <v>255.00775850835916</v>
      </c>
      <c r="FO581" s="50">
        <f t="shared" si="324"/>
        <v>257.27683045992285</v>
      </c>
      <c r="FP581" s="50">
        <f t="shared" si="324"/>
        <v>264.91707296031399</v>
      </c>
      <c r="FQ581" s="50">
        <f t="shared" si="324"/>
        <v>268.24942240442618</v>
      </c>
      <c r="FR581" s="50">
        <f t="shared" si="324"/>
        <v>275.51952935459695</v>
      </c>
      <c r="FS581" s="50">
        <f t="shared" si="324"/>
        <v>262.92454812310871</v>
      </c>
      <c r="FT581" s="50">
        <f t="shared" si="324"/>
        <v>252.79036149974689</v>
      </c>
      <c r="FU581" s="50">
        <f t="shared" si="324"/>
        <v>250.24635723118402</v>
      </c>
      <c r="FV581" s="50">
        <f t="shared" si="324"/>
        <v>251.0849500930367</v>
      </c>
      <c r="FW581" s="50">
        <f t="shared" si="324"/>
        <v>257.26790843395167</v>
      </c>
      <c r="FX581" s="50">
        <f t="shared" si="324"/>
        <v>275.89359183132865</v>
      </c>
    </row>
    <row r="582" spans="1:180" x14ac:dyDescent="0.2">
      <c r="A582" s="3" t="s">
        <v>111</v>
      </c>
      <c r="B582" s="3" t="s">
        <v>111</v>
      </c>
      <c r="C582">
        <f t="shared" si="329"/>
        <v>0</v>
      </c>
      <c r="G582" t="str">
        <f t="shared" si="330"/>
        <v>A</v>
      </c>
      <c r="W582" s="56" t="s">
        <v>44</v>
      </c>
      <c r="X582" s="50">
        <f t="shared" si="322"/>
        <v>71.060147596749516</v>
      </c>
      <c r="Y582" s="50">
        <f t="shared" ref="Y582:CJ585" si="332">IF(Y95=0,0,$M$62*60+(Y95+VLOOKUP($W582,$T$4:$U$160,2,FALSE)+VLOOKUP(Y$507,$T$4:$U$160,2,FALSE))/$K$56)</f>
        <v>227.69699073306214</v>
      </c>
      <c r="Z582" s="50">
        <f t="shared" si="332"/>
        <v>243.54130983997078</v>
      </c>
      <c r="AA582" s="50">
        <f t="shared" si="332"/>
        <v>232.12805326563424</v>
      </c>
      <c r="AB582" s="50">
        <f t="shared" si="332"/>
        <v>238.80724168002328</v>
      </c>
      <c r="AC582" s="50">
        <f t="shared" si="332"/>
        <v>231.31080463072331</v>
      </c>
      <c r="AD582" s="50">
        <f t="shared" si="332"/>
        <v>239.90809070027157</v>
      </c>
      <c r="AE582" s="50">
        <f t="shared" si="332"/>
        <v>222.79085103901204</v>
      </c>
      <c r="AF582" s="50">
        <f t="shared" si="332"/>
        <v>239.80975081384665</v>
      </c>
      <c r="AG582" s="50">
        <f t="shared" si="332"/>
        <v>248.48620373113613</v>
      </c>
      <c r="AH582" s="50">
        <f t="shared" si="332"/>
        <v>242.86811807330415</v>
      </c>
      <c r="AI582" s="50">
        <f t="shared" si="332"/>
        <v>232.98655472036933</v>
      </c>
      <c r="AJ582" s="50">
        <f t="shared" si="332"/>
        <v>248.43492295141959</v>
      </c>
      <c r="AK582" s="50">
        <f t="shared" si="332"/>
        <v>233.5586354643097</v>
      </c>
      <c r="AL582" s="50">
        <f t="shared" si="332"/>
        <v>244.8178923726916</v>
      </c>
      <c r="AM582" s="50">
        <f t="shared" si="332"/>
        <v>226.12648269562001</v>
      </c>
      <c r="AN582" s="50">
        <f t="shared" si="332"/>
        <v>228.56995222236083</v>
      </c>
      <c r="AO582" s="50">
        <f t="shared" si="332"/>
        <v>225.74212984769679</v>
      </c>
      <c r="AP582" s="50">
        <f t="shared" si="332"/>
        <v>237.10353411793568</v>
      </c>
      <c r="AQ582" s="50">
        <f t="shared" si="332"/>
        <v>238.45635752033706</v>
      </c>
      <c r="AR582" s="50">
        <f t="shared" si="332"/>
        <v>250.98177328529019</v>
      </c>
      <c r="AS582" s="50">
        <f t="shared" si="332"/>
        <v>249.03635408375868</v>
      </c>
      <c r="AT582" s="50">
        <f t="shared" si="332"/>
        <v>241.68083219503535</v>
      </c>
      <c r="AU582" s="50">
        <f t="shared" si="332"/>
        <v>248.50038174067058</v>
      </c>
      <c r="AV582" s="50">
        <f t="shared" si="332"/>
        <v>239.66500047888221</v>
      </c>
      <c r="AW582" s="50">
        <f t="shared" si="332"/>
        <v>226.77245282099983</v>
      </c>
      <c r="AX582" s="50">
        <f t="shared" si="332"/>
        <v>230.92744798446273</v>
      </c>
      <c r="AY582" s="50">
        <f t="shared" si="332"/>
        <v>232.57767826022913</v>
      </c>
      <c r="AZ582" s="50">
        <f t="shared" si="332"/>
        <v>183.84355062860604</v>
      </c>
      <c r="BA582" s="50">
        <f t="shared" si="332"/>
        <v>188.11454373732147</v>
      </c>
      <c r="BB582" s="50">
        <f t="shared" si="332"/>
        <v>173.5098645031992</v>
      </c>
      <c r="BC582" s="50">
        <f t="shared" si="332"/>
        <v>190.5399100001674</v>
      </c>
      <c r="BD582" s="50">
        <f t="shared" si="332"/>
        <v>172.58531875173182</v>
      </c>
      <c r="BE582" s="50">
        <f t="shared" si="332"/>
        <v>166.78884189769076</v>
      </c>
      <c r="BF582" s="50">
        <f t="shared" si="332"/>
        <v>179.08094393072366</v>
      </c>
      <c r="BG582" s="50">
        <f t="shared" si="332"/>
        <v>190.83478232842776</v>
      </c>
      <c r="BH582" s="50">
        <f t="shared" si="332"/>
        <v>162.76322672209841</v>
      </c>
      <c r="BI582" s="50">
        <f t="shared" si="332"/>
        <v>188.90742260318893</v>
      </c>
      <c r="BJ582" s="50">
        <f t="shared" si="332"/>
        <v>185.24186665002458</v>
      </c>
      <c r="BK582" s="50">
        <f t="shared" si="332"/>
        <v>189.97765134536738</v>
      </c>
      <c r="BL582" s="50">
        <f t="shared" si="332"/>
        <v>178.12888298604452</v>
      </c>
      <c r="BM582" s="50">
        <f t="shared" si="332"/>
        <v>173.98259796308881</v>
      </c>
      <c r="BN582" s="50">
        <f t="shared" si="332"/>
        <v>164.85661610723943</v>
      </c>
      <c r="BO582" s="50">
        <f t="shared" si="332"/>
        <v>112.83177050850283</v>
      </c>
      <c r="BP582" s="50">
        <f t="shared" si="332"/>
        <v>107.66588142410112</v>
      </c>
      <c r="BQ582" s="50">
        <f t="shared" si="332"/>
        <v>110.13906670334993</v>
      </c>
      <c r="BR582" s="50">
        <f t="shared" si="332"/>
        <v>126.8383130738186</v>
      </c>
      <c r="BS582" s="50">
        <f t="shared" si="332"/>
        <v>121.9407038466999</v>
      </c>
      <c r="BT582" s="50">
        <f t="shared" si="332"/>
        <v>121.94920558722293</v>
      </c>
      <c r="BU582" s="50">
        <f t="shared" si="332"/>
        <v>118.66799888060514</v>
      </c>
      <c r="BV582" s="50">
        <f t="shared" si="332"/>
        <v>106.55824123847782</v>
      </c>
      <c r="BW582" s="50">
        <f t="shared" si="332"/>
        <v>111.14164144023438</v>
      </c>
      <c r="BX582" s="50">
        <f t="shared" si="332"/>
        <v>121.76382307409857</v>
      </c>
      <c r="BY582" s="50">
        <f t="shared" si="332"/>
        <v>115.21182691075836</v>
      </c>
      <c r="BZ582" s="50">
        <f t="shared" si="332"/>
        <v>124.25201733600774</v>
      </c>
      <c r="CA582" s="50">
        <f t="shared" si="332"/>
        <v>123.58465013562051</v>
      </c>
      <c r="CB582" s="50">
        <f t="shared" si="332"/>
        <v>116.55723913095862</v>
      </c>
      <c r="CC582" s="50">
        <f t="shared" si="332"/>
        <v>0</v>
      </c>
      <c r="CD582" s="50">
        <f t="shared" si="332"/>
        <v>0</v>
      </c>
      <c r="CE582" s="50">
        <f t="shared" si="332"/>
        <v>0</v>
      </c>
      <c r="CF582" s="50">
        <f t="shared" si="332"/>
        <v>0</v>
      </c>
      <c r="CG582" s="50">
        <f t="shared" si="332"/>
        <v>0</v>
      </c>
      <c r="CH582" s="50">
        <f t="shared" si="332"/>
        <v>0</v>
      </c>
      <c r="CI582" s="50">
        <f t="shared" si="332"/>
        <v>0</v>
      </c>
      <c r="CJ582" s="50">
        <f t="shared" si="332"/>
        <v>0</v>
      </c>
      <c r="CK582" s="50">
        <f t="shared" si="331"/>
        <v>0</v>
      </c>
      <c r="CL582" s="50">
        <f t="shared" si="331"/>
        <v>0</v>
      </c>
      <c r="CM582" s="50">
        <f t="shared" si="331"/>
        <v>0</v>
      </c>
      <c r="CN582" s="50">
        <f t="shared" si="331"/>
        <v>0</v>
      </c>
      <c r="CO582" s="50">
        <f t="shared" si="331"/>
        <v>0</v>
      </c>
      <c r="CP582" s="50">
        <f t="shared" si="331"/>
        <v>0</v>
      </c>
      <c r="CQ582" s="50">
        <f t="shared" si="331"/>
        <v>0</v>
      </c>
      <c r="CR582" s="50">
        <f t="shared" si="331"/>
        <v>0</v>
      </c>
      <c r="CS582" s="50">
        <f t="shared" si="331"/>
        <v>0</v>
      </c>
      <c r="CT582" s="50">
        <f t="shared" si="331"/>
        <v>0</v>
      </c>
      <c r="CU582" s="50">
        <f t="shared" si="331"/>
        <v>0</v>
      </c>
      <c r="CV582" s="50">
        <f t="shared" si="331"/>
        <v>0</v>
      </c>
      <c r="CW582" s="50">
        <f t="shared" si="331"/>
        <v>0</v>
      </c>
      <c r="CX582" s="50">
        <f t="shared" si="331"/>
        <v>0</v>
      </c>
      <c r="CY582" s="50">
        <f t="shared" si="331"/>
        <v>0</v>
      </c>
      <c r="CZ582" s="50">
        <f t="shared" si="331"/>
        <v>0</v>
      </c>
      <c r="DA582" s="50">
        <f t="shared" si="331"/>
        <v>0</v>
      </c>
      <c r="DB582" s="50">
        <f t="shared" si="331"/>
        <v>0</v>
      </c>
      <c r="DC582" s="50">
        <f t="shared" si="331"/>
        <v>0</v>
      </c>
      <c r="DD582" s="50">
        <f t="shared" si="331"/>
        <v>0</v>
      </c>
      <c r="DE582" s="50">
        <f t="shared" si="331"/>
        <v>0</v>
      </c>
      <c r="DF582" s="50">
        <f t="shared" si="331"/>
        <v>0</v>
      </c>
      <c r="DG582" s="50">
        <f t="shared" si="331"/>
        <v>0</v>
      </c>
      <c r="DH582" s="50">
        <f t="shared" si="331"/>
        <v>0</v>
      </c>
      <c r="DI582" s="50">
        <f t="shared" si="331"/>
        <v>0</v>
      </c>
      <c r="DJ582" s="50">
        <f t="shared" si="331"/>
        <v>0</v>
      </c>
      <c r="DK582" s="50">
        <f t="shared" si="331"/>
        <v>238.2865165932709</v>
      </c>
      <c r="DL582" s="50">
        <f t="shared" si="331"/>
        <v>255.65888837236989</v>
      </c>
      <c r="DM582" s="50">
        <f t="shared" si="331"/>
        <v>241.48741761870647</v>
      </c>
      <c r="DN582" s="50">
        <f t="shared" si="331"/>
        <v>233.05014017116326</v>
      </c>
      <c r="DO582" s="50">
        <f t="shared" si="331"/>
        <v>238.07626823603144</v>
      </c>
      <c r="DP582" s="50">
        <f t="shared" si="331"/>
        <v>237.68501488659311</v>
      </c>
      <c r="DQ582" s="50">
        <f t="shared" si="331"/>
        <v>251.55406295241045</v>
      </c>
      <c r="DR582" s="50">
        <f t="shared" si="331"/>
        <v>252.53452553456805</v>
      </c>
      <c r="DS582" s="50">
        <f t="shared" si="331"/>
        <v>241.69412517701704</v>
      </c>
      <c r="DT582" s="50">
        <f t="shared" si="331"/>
        <v>235.14476971695268</v>
      </c>
      <c r="DU582" s="50">
        <f t="shared" si="331"/>
        <v>235.14476971695268</v>
      </c>
      <c r="DV582" s="50">
        <f t="shared" si="331"/>
        <v>235.94860491990147</v>
      </c>
      <c r="DW582" s="50">
        <f t="shared" si="331"/>
        <v>254.10619064959448</v>
      </c>
      <c r="DX582" s="50">
        <f t="shared" si="331"/>
        <v>244.28949288817631</v>
      </c>
      <c r="DY582" s="50">
        <f t="shared" si="331"/>
        <v>235.44442318816886</v>
      </c>
      <c r="DZ582" s="50">
        <f t="shared" si="331"/>
        <v>252.21412913390495</v>
      </c>
      <c r="EA582" s="50">
        <f t="shared" si="331"/>
        <v>245.28268273713087</v>
      </c>
      <c r="EB582" s="50">
        <f t="shared" si="331"/>
        <v>241.88421750458468</v>
      </c>
      <c r="EC582" s="50">
        <f t="shared" si="331"/>
        <v>247.77889368412107</v>
      </c>
      <c r="ED582" s="50">
        <f t="shared" si="331"/>
        <v>233.91112813777627</v>
      </c>
      <c r="EE582" s="50">
        <f t="shared" si="331"/>
        <v>244.81448387871899</v>
      </c>
      <c r="EF582" s="50">
        <f t="shared" si="331"/>
        <v>232.1123378324971</v>
      </c>
      <c r="EG582" s="50">
        <f t="shared" si="331"/>
        <v>258.15880623918088</v>
      </c>
      <c r="EH582" s="50">
        <f t="shared" si="331"/>
        <v>247.69296044990216</v>
      </c>
      <c r="EI582" s="50">
        <f t="shared" si="331"/>
        <v>248.21832714896252</v>
      </c>
      <c r="EJ582" s="50">
        <f t="shared" si="331"/>
        <v>253.72492329468534</v>
      </c>
      <c r="EK582" s="50">
        <f t="shared" si="331"/>
        <v>256.47322118134184</v>
      </c>
      <c r="EL582" s="50">
        <f t="shared" si="331"/>
        <v>233.17966015953292</v>
      </c>
      <c r="EM582" s="50">
        <f t="shared" si="331"/>
        <v>233.92315386983148</v>
      </c>
      <c r="EN582" s="50">
        <f t="shared" si="331"/>
        <v>258.85105452966133</v>
      </c>
      <c r="EO582" s="50">
        <f t="shared" si="331"/>
        <v>232.95478047835644</v>
      </c>
      <c r="EP582" s="50">
        <f t="shared" si="331"/>
        <v>256.52488550780356</v>
      </c>
      <c r="EQ582" s="50">
        <f t="shared" si="331"/>
        <v>255.41770605805834</v>
      </c>
      <c r="ER582" s="50">
        <f t="shared" si="331"/>
        <v>251.51155890300976</v>
      </c>
      <c r="ES582" s="50">
        <f t="shared" si="331"/>
        <v>259.29939884377529</v>
      </c>
      <c r="ET582" s="50">
        <f t="shared" si="331"/>
        <v>232.40442495309165</v>
      </c>
      <c r="EU582" s="50">
        <f t="shared" si="331"/>
        <v>279.86257442548987</v>
      </c>
      <c r="EV582" s="50">
        <f t="shared" si="326"/>
        <v>278.54822909901816</v>
      </c>
      <c r="EW582" s="50">
        <f t="shared" si="323"/>
        <v>282.20763861848303</v>
      </c>
      <c r="EX582" s="50">
        <f t="shared" si="323"/>
        <v>293.98735564629357</v>
      </c>
      <c r="EY582" s="50">
        <f t="shared" si="324"/>
        <v>286.09100892738473</v>
      </c>
      <c r="EZ582" s="50">
        <f t="shared" si="324"/>
        <v>286.57628611073341</v>
      </c>
      <c r="FA582" s="50">
        <f t="shared" si="324"/>
        <v>299.12746741210901</v>
      </c>
      <c r="FB582" s="50">
        <f t="shared" si="324"/>
        <v>303.58958140472157</v>
      </c>
      <c r="FC582" s="50">
        <f t="shared" si="324"/>
        <v>233.08727673683427</v>
      </c>
      <c r="FD582" s="50">
        <f t="shared" si="324"/>
        <v>246.83666650502192</v>
      </c>
      <c r="FE582" s="50">
        <f t="shared" si="324"/>
        <v>243.98920558278115</v>
      </c>
      <c r="FF582" s="50">
        <f t="shared" si="324"/>
        <v>240.3513384373239</v>
      </c>
      <c r="FG582" s="50">
        <f t="shared" si="324"/>
        <v>239.85935289243781</v>
      </c>
      <c r="FH582" s="50">
        <f t="shared" si="324"/>
        <v>253.85311638310745</v>
      </c>
      <c r="FI582" s="50">
        <f t="shared" si="324"/>
        <v>236.2415414329559</v>
      </c>
      <c r="FJ582" s="50">
        <f t="shared" si="324"/>
        <v>255.68844270631706</v>
      </c>
      <c r="FK582" s="50">
        <f t="shared" si="324"/>
        <v>241.58680803246347</v>
      </c>
      <c r="FL582" s="50">
        <f t="shared" si="324"/>
        <v>243.48466335704046</v>
      </c>
      <c r="FM582" s="50">
        <f t="shared" si="324"/>
        <v>251.85786876682872</v>
      </c>
      <c r="FN582" s="50">
        <f t="shared" si="324"/>
        <v>236.71341446709229</v>
      </c>
      <c r="FO582" s="50">
        <f t="shared" si="324"/>
        <v>238.98248641865595</v>
      </c>
      <c r="FP582" s="50">
        <f t="shared" si="324"/>
        <v>246.62272891904709</v>
      </c>
      <c r="FQ582" s="50">
        <f t="shared" si="324"/>
        <v>249.95507836315932</v>
      </c>
      <c r="FR582" s="50">
        <f t="shared" si="324"/>
        <v>257.22518531333003</v>
      </c>
      <c r="FS582" s="50">
        <f t="shared" si="324"/>
        <v>244.63020408184184</v>
      </c>
      <c r="FT582" s="50">
        <f t="shared" ref="FT582:FX582" si="333">IF(FT95=0,0,$M$62*60+(FT95+VLOOKUP($W582,$T$4:$U$160,2,FALSE)+VLOOKUP(FT$507,$T$4:$U$160,2,FALSE))/$K$56)</f>
        <v>234.49601745848</v>
      </c>
      <c r="FU582" s="50">
        <f t="shared" si="333"/>
        <v>231.95201318991712</v>
      </c>
      <c r="FV582" s="50">
        <f t="shared" si="333"/>
        <v>232.79060605176977</v>
      </c>
      <c r="FW582" s="50">
        <f t="shared" si="333"/>
        <v>238.97356439268481</v>
      </c>
      <c r="FX582" s="50">
        <f t="shared" si="333"/>
        <v>257.59924779006178</v>
      </c>
    </row>
    <row r="583" spans="1:180" x14ac:dyDescent="0.2">
      <c r="A583" s="3" t="s">
        <v>63</v>
      </c>
      <c r="B583" s="3" t="s">
        <v>63</v>
      </c>
      <c r="C583">
        <f t="shared" si="329"/>
        <v>0</v>
      </c>
      <c r="G583" t="str">
        <f t="shared" si="330"/>
        <v>C</v>
      </c>
      <c r="W583" s="56" t="s">
        <v>20</v>
      </c>
      <c r="X583" s="50">
        <f t="shared" si="322"/>
        <v>69.834371932057351</v>
      </c>
      <c r="Y583" s="50">
        <f t="shared" si="332"/>
        <v>226.47121506836996</v>
      </c>
      <c r="Z583" s="50">
        <f t="shared" si="332"/>
        <v>242.31553417527863</v>
      </c>
      <c r="AA583" s="50">
        <f t="shared" si="332"/>
        <v>230.90227760094206</v>
      </c>
      <c r="AB583" s="50">
        <f t="shared" si="332"/>
        <v>237.58146601533113</v>
      </c>
      <c r="AC583" s="50">
        <f t="shared" si="332"/>
        <v>230.08502896603113</v>
      </c>
      <c r="AD583" s="50">
        <f t="shared" si="332"/>
        <v>238.68231503557939</v>
      </c>
      <c r="AE583" s="50">
        <f t="shared" si="332"/>
        <v>221.56507537431989</v>
      </c>
      <c r="AF583" s="50">
        <f t="shared" si="332"/>
        <v>238.58397514915447</v>
      </c>
      <c r="AG583" s="50">
        <f t="shared" si="332"/>
        <v>247.26042806644398</v>
      </c>
      <c r="AH583" s="50">
        <f t="shared" si="332"/>
        <v>241.642342408612</v>
      </c>
      <c r="AI583" s="50">
        <f t="shared" si="332"/>
        <v>231.76077905567715</v>
      </c>
      <c r="AJ583" s="50">
        <f t="shared" si="332"/>
        <v>247.20914728672747</v>
      </c>
      <c r="AK583" s="50">
        <f t="shared" si="332"/>
        <v>232.33285979961755</v>
      </c>
      <c r="AL583" s="50">
        <f t="shared" si="332"/>
        <v>243.59211670799945</v>
      </c>
      <c r="AM583" s="50">
        <f t="shared" si="332"/>
        <v>224.90070703092786</v>
      </c>
      <c r="AN583" s="50">
        <f t="shared" si="332"/>
        <v>227.34417655766867</v>
      </c>
      <c r="AO583" s="50">
        <f t="shared" si="332"/>
        <v>224.51635418300464</v>
      </c>
      <c r="AP583" s="50">
        <f t="shared" si="332"/>
        <v>235.87775845324353</v>
      </c>
      <c r="AQ583" s="50">
        <f t="shared" si="332"/>
        <v>237.23058185564491</v>
      </c>
      <c r="AR583" s="50">
        <f t="shared" si="332"/>
        <v>249.75599762059804</v>
      </c>
      <c r="AS583" s="50">
        <f t="shared" si="332"/>
        <v>247.81057841906656</v>
      </c>
      <c r="AT583" s="50">
        <f t="shared" si="332"/>
        <v>240.4550565303432</v>
      </c>
      <c r="AU583" s="50">
        <f t="shared" si="332"/>
        <v>247.27460607597843</v>
      </c>
      <c r="AV583" s="50">
        <f t="shared" si="332"/>
        <v>238.43922481419003</v>
      </c>
      <c r="AW583" s="50">
        <f t="shared" si="332"/>
        <v>225.54667715630765</v>
      </c>
      <c r="AX583" s="50">
        <f t="shared" si="332"/>
        <v>229.70167231977055</v>
      </c>
      <c r="AY583" s="50">
        <f t="shared" si="332"/>
        <v>231.35190259553696</v>
      </c>
      <c r="AZ583" s="50">
        <f t="shared" si="332"/>
        <v>182.61777496391389</v>
      </c>
      <c r="BA583" s="50">
        <f t="shared" si="332"/>
        <v>186.88876807262932</v>
      </c>
      <c r="BB583" s="50">
        <f t="shared" si="332"/>
        <v>172.28408883850699</v>
      </c>
      <c r="BC583" s="50">
        <f t="shared" si="332"/>
        <v>189.31413433547525</v>
      </c>
      <c r="BD583" s="50">
        <f t="shared" si="332"/>
        <v>171.35954308703967</v>
      </c>
      <c r="BE583" s="50">
        <f t="shared" si="332"/>
        <v>165.56306623299861</v>
      </c>
      <c r="BF583" s="50">
        <f t="shared" si="332"/>
        <v>177.85516826603151</v>
      </c>
      <c r="BG583" s="50">
        <f t="shared" si="332"/>
        <v>189.60900666373561</v>
      </c>
      <c r="BH583" s="50">
        <f t="shared" si="332"/>
        <v>161.53745105740626</v>
      </c>
      <c r="BI583" s="50">
        <f t="shared" si="332"/>
        <v>187.68164693849675</v>
      </c>
      <c r="BJ583" s="50">
        <f t="shared" si="332"/>
        <v>184.0160909853324</v>
      </c>
      <c r="BK583" s="50">
        <f t="shared" si="332"/>
        <v>188.75187568067523</v>
      </c>
      <c r="BL583" s="50">
        <f t="shared" si="332"/>
        <v>176.90310732135237</v>
      </c>
      <c r="BM583" s="50">
        <f t="shared" si="332"/>
        <v>172.75682229839666</v>
      </c>
      <c r="BN583" s="50">
        <f t="shared" si="332"/>
        <v>163.63084044254725</v>
      </c>
      <c r="BO583" s="50">
        <f t="shared" si="332"/>
        <v>111.60599484381066</v>
      </c>
      <c r="BP583" s="50">
        <f t="shared" si="332"/>
        <v>106.44010575940895</v>
      </c>
      <c r="BQ583" s="50">
        <f t="shared" si="332"/>
        <v>108.91329103865776</v>
      </c>
      <c r="BR583" s="50">
        <f t="shared" si="332"/>
        <v>125.61253740912643</v>
      </c>
      <c r="BS583" s="50">
        <f t="shared" si="332"/>
        <v>120.71492818200774</v>
      </c>
      <c r="BT583" s="50">
        <f t="shared" si="332"/>
        <v>120.72342992253077</v>
      </c>
      <c r="BU583" s="50">
        <f t="shared" si="332"/>
        <v>117.44222321591297</v>
      </c>
      <c r="BV583" s="50">
        <f t="shared" si="332"/>
        <v>105.33246557378565</v>
      </c>
      <c r="BW583" s="50">
        <f t="shared" si="332"/>
        <v>109.91586577554222</v>
      </c>
      <c r="BX583" s="50">
        <f t="shared" si="332"/>
        <v>120.5380474094064</v>
      </c>
      <c r="BY583" s="50">
        <f t="shared" si="332"/>
        <v>113.9860512460662</v>
      </c>
      <c r="BZ583" s="50">
        <f t="shared" si="332"/>
        <v>123.02624167131557</v>
      </c>
      <c r="CA583" s="50">
        <f t="shared" si="332"/>
        <v>122.35887447092836</v>
      </c>
      <c r="CB583" s="50">
        <f t="shared" si="332"/>
        <v>115.33146346626646</v>
      </c>
      <c r="CC583" s="50">
        <f t="shared" si="332"/>
        <v>0</v>
      </c>
      <c r="CD583" s="50">
        <f t="shared" si="332"/>
        <v>0</v>
      </c>
      <c r="CE583" s="50">
        <f t="shared" si="332"/>
        <v>0</v>
      </c>
      <c r="CF583" s="50">
        <f t="shared" si="332"/>
        <v>0</v>
      </c>
      <c r="CG583" s="50">
        <f t="shared" si="332"/>
        <v>0</v>
      </c>
      <c r="CH583" s="50">
        <f t="shared" si="332"/>
        <v>0</v>
      </c>
      <c r="CI583" s="50">
        <f t="shared" si="332"/>
        <v>0</v>
      </c>
      <c r="CJ583" s="50">
        <f t="shared" si="332"/>
        <v>0</v>
      </c>
      <c r="CK583" s="50">
        <f t="shared" si="331"/>
        <v>0</v>
      </c>
      <c r="CL583" s="50">
        <f t="shared" si="331"/>
        <v>0</v>
      </c>
      <c r="CM583" s="50">
        <f t="shared" si="331"/>
        <v>0</v>
      </c>
      <c r="CN583" s="50">
        <f t="shared" si="331"/>
        <v>0</v>
      </c>
      <c r="CO583" s="50">
        <f t="shared" si="331"/>
        <v>0</v>
      </c>
      <c r="CP583" s="50">
        <f t="shared" si="331"/>
        <v>0</v>
      </c>
      <c r="CQ583" s="50">
        <f t="shared" si="331"/>
        <v>0</v>
      </c>
      <c r="CR583" s="50">
        <f t="shared" si="331"/>
        <v>0</v>
      </c>
      <c r="CS583" s="50">
        <f t="shared" si="331"/>
        <v>0</v>
      </c>
      <c r="CT583" s="50">
        <f t="shared" si="331"/>
        <v>0</v>
      </c>
      <c r="CU583" s="50">
        <f t="shared" si="331"/>
        <v>0</v>
      </c>
      <c r="CV583" s="50">
        <f t="shared" si="331"/>
        <v>0</v>
      </c>
      <c r="CW583" s="50">
        <f t="shared" si="331"/>
        <v>0</v>
      </c>
      <c r="CX583" s="50">
        <f t="shared" si="331"/>
        <v>0</v>
      </c>
      <c r="CY583" s="50">
        <f t="shared" si="331"/>
        <v>0</v>
      </c>
      <c r="CZ583" s="50">
        <f t="shared" si="331"/>
        <v>0</v>
      </c>
      <c r="DA583" s="50">
        <f t="shared" si="331"/>
        <v>0</v>
      </c>
      <c r="DB583" s="50">
        <f t="shared" si="331"/>
        <v>0</v>
      </c>
      <c r="DC583" s="50">
        <f t="shared" si="331"/>
        <v>0</v>
      </c>
      <c r="DD583" s="50">
        <f t="shared" si="331"/>
        <v>0</v>
      </c>
      <c r="DE583" s="50">
        <f t="shared" si="331"/>
        <v>0</v>
      </c>
      <c r="DF583" s="50">
        <f t="shared" si="331"/>
        <v>0</v>
      </c>
      <c r="DG583" s="50">
        <f t="shared" si="331"/>
        <v>0</v>
      </c>
      <c r="DH583" s="50">
        <f t="shared" si="331"/>
        <v>0</v>
      </c>
      <c r="DI583" s="50">
        <f t="shared" si="331"/>
        <v>0</v>
      </c>
      <c r="DJ583" s="50">
        <f t="shared" si="331"/>
        <v>0</v>
      </c>
      <c r="DK583" s="50">
        <f t="shared" si="331"/>
        <v>237.06074092857875</v>
      </c>
      <c r="DL583" s="50">
        <f t="shared" si="331"/>
        <v>254.43311270767768</v>
      </c>
      <c r="DM583" s="50">
        <f t="shared" si="331"/>
        <v>240.26164195401432</v>
      </c>
      <c r="DN583" s="50">
        <f t="shared" si="331"/>
        <v>231.82436450647111</v>
      </c>
      <c r="DO583" s="50">
        <f t="shared" si="331"/>
        <v>236.85049257133929</v>
      </c>
      <c r="DP583" s="50">
        <f t="shared" si="331"/>
        <v>236.45923922190093</v>
      </c>
      <c r="DQ583" s="50">
        <f t="shared" si="331"/>
        <v>250.32828728771833</v>
      </c>
      <c r="DR583" s="50">
        <f t="shared" si="331"/>
        <v>251.30874986987587</v>
      </c>
      <c r="DS583" s="50">
        <f t="shared" si="331"/>
        <v>240.46834951232486</v>
      </c>
      <c r="DT583" s="50">
        <f t="shared" si="331"/>
        <v>233.9189940522605</v>
      </c>
      <c r="DU583" s="50">
        <f t="shared" si="331"/>
        <v>233.9189940522605</v>
      </c>
      <c r="DV583" s="50">
        <f t="shared" si="331"/>
        <v>234.72282925520932</v>
      </c>
      <c r="DW583" s="50">
        <f t="shared" si="331"/>
        <v>252.8804149849023</v>
      </c>
      <c r="DX583" s="50">
        <f t="shared" si="331"/>
        <v>243.06371722348416</v>
      </c>
      <c r="DY583" s="50">
        <f t="shared" si="331"/>
        <v>234.2186475234767</v>
      </c>
      <c r="DZ583" s="50">
        <f t="shared" si="331"/>
        <v>250.9883534692128</v>
      </c>
      <c r="EA583" s="50">
        <f t="shared" si="331"/>
        <v>244.05690707243872</v>
      </c>
      <c r="EB583" s="50">
        <f t="shared" si="331"/>
        <v>240.6584418398925</v>
      </c>
      <c r="EC583" s="50">
        <f t="shared" si="331"/>
        <v>246.55311801942889</v>
      </c>
      <c r="ED583" s="50">
        <f t="shared" si="331"/>
        <v>232.68535247308412</v>
      </c>
      <c r="EE583" s="50">
        <f t="shared" si="331"/>
        <v>243.58870821402684</v>
      </c>
      <c r="EF583" s="50">
        <f t="shared" si="331"/>
        <v>230.88656216780495</v>
      </c>
      <c r="EG583" s="50">
        <f t="shared" si="331"/>
        <v>256.93303057448867</v>
      </c>
      <c r="EH583" s="50">
        <f t="shared" si="331"/>
        <v>246.46718478520995</v>
      </c>
      <c r="EI583" s="50">
        <f t="shared" si="331"/>
        <v>246.99255148427036</v>
      </c>
      <c r="EJ583" s="50">
        <f t="shared" si="331"/>
        <v>252.49914762999322</v>
      </c>
      <c r="EK583" s="50">
        <f t="shared" si="331"/>
        <v>255.24744551664972</v>
      </c>
      <c r="EL583" s="50">
        <f t="shared" si="331"/>
        <v>231.95388449484076</v>
      </c>
      <c r="EM583" s="50">
        <f t="shared" si="331"/>
        <v>232.6973782051393</v>
      </c>
      <c r="EN583" s="50">
        <f t="shared" si="331"/>
        <v>257.62527886496923</v>
      </c>
      <c r="EO583" s="50">
        <f t="shared" si="331"/>
        <v>231.72900481366429</v>
      </c>
      <c r="EP583" s="50">
        <f t="shared" si="331"/>
        <v>255.29910984311141</v>
      </c>
      <c r="EQ583" s="50">
        <f t="shared" si="331"/>
        <v>254.19193039336614</v>
      </c>
      <c r="ER583" s="50">
        <f t="shared" si="331"/>
        <v>250.28578323831761</v>
      </c>
      <c r="ES583" s="50">
        <f t="shared" si="331"/>
        <v>258.07362317908309</v>
      </c>
      <c r="ET583" s="50">
        <f t="shared" si="331"/>
        <v>231.1786492883995</v>
      </c>
      <c r="EU583" s="50">
        <f t="shared" si="331"/>
        <v>278.63679876079777</v>
      </c>
      <c r="EV583" s="50">
        <f t="shared" si="326"/>
        <v>277.32245343432601</v>
      </c>
      <c r="EW583" s="50">
        <f t="shared" si="323"/>
        <v>280.98186295379088</v>
      </c>
      <c r="EX583" s="50">
        <f t="shared" si="323"/>
        <v>292.76157998160141</v>
      </c>
      <c r="EY583" s="50">
        <f t="shared" ref="EY583:FX588" si="334">IF(EY96=0,0,$M$62*60+(EY96+VLOOKUP($W583,$T$4:$U$160,2,FALSE)+VLOOKUP(EY$507,$T$4:$U$160,2,FALSE))/$K$56)</f>
        <v>284.86523326269264</v>
      </c>
      <c r="EZ583" s="50">
        <f t="shared" si="334"/>
        <v>285.35051044604126</v>
      </c>
      <c r="FA583" s="50">
        <f t="shared" si="334"/>
        <v>297.90169174741686</v>
      </c>
      <c r="FB583" s="50">
        <f t="shared" si="334"/>
        <v>302.36380574002942</v>
      </c>
      <c r="FC583" s="50">
        <f t="shared" si="334"/>
        <v>231.86150107214212</v>
      </c>
      <c r="FD583" s="50">
        <f t="shared" si="334"/>
        <v>245.61089084032977</v>
      </c>
      <c r="FE583" s="50">
        <f t="shared" si="334"/>
        <v>242.763429918089</v>
      </c>
      <c r="FF583" s="50">
        <f t="shared" si="334"/>
        <v>239.12556277263175</v>
      </c>
      <c r="FG583" s="50">
        <f t="shared" si="334"/>
        <v>238.63357722774566</v>
      </c>
      <c r="FH583" s="50">
        <f t="shared" si="334"/>
        <v>252.62734071841524</v>
      </c>
      <c r="FI583" s="50">
        <f t="shared" si="334"/>
        <v>235.01576576826375</v>
      </c>
      <c r="FJ583" s="50">
        <f t="shared" si="334"/>
        <v>254.46266704162494</v>
      </c>
      <c r="FK583" s="50">
        <f t="shared" si="334"/>
        <v>240.36103236777132</v>
      </c>
      <c r="FL583" s="50">
        <f t="shared" si="334"/>
        <v>242.25888769234831</v>
      </c>
      <c r="FM583" s="50">
        <f t="shared" si="334"/>
        <v>250.63209310213651</v>
      </c>
      <c r="FN583" s="50">
        <f t="shared" si="334"/>
        <v>235.48763880240011</v>
      </c>
      <c r="FO583" s="50">
        <f t="shared" si="334"/>
        <v>237.7567107539638</v>
      </c>
      <c r="FP583" s="50">
        <f t="shared" si="334"/>
        <v>245.39695325435494</v>
      </c>
      <c r="FQ583" s="50">
        <f t="shared" si="334"/>
        <v>248.72930269846719</v>
      </c>
      <c r="FR583" s="50">
        <f t="shared" si="334"/>
        <v>255.99940964863791</v>
      </c>
      <c r="FS583" s="50">
        <f t="shared" si="334"/>
        <v>243.40442841714969</v>
      </c>
      <c r="FT583" s="50">
        <f t="shared" si="334"/>
        <v>233.27024179378785</v>
      </c>
      <c r="FU583" s="50">
        <f t="shared" si="334"/>
        <v>230.72623752522495</v>
      </c>
      <c r="FV583" s="50">
        <f t="shared" si="334"/>
        <v>231.56483038707762</v>
      </c>
      <c r="FW583" s="50">
        <f t="shared" si="334"/>
        <v>237.74778872799263</v>
      </c>
      <c r="FX583" s="50">
        <f t="shared" si="334"/>
        <v>256.37347212536957</v>
      </c>
    </row>
    <row r="584" spans="1:180" x14ac:dyDescent="0.2">
      <c r="A584" s="3" t="s">
        <v>97</v>
      </c>
      <c r="B584" s="3" t="s">
        <v>97</v>
      </c>
      <c r="C584">
        <f t="shared" si="329"/>
        <v>0</v>
      </c>
      <c r="G584" t="str">
        <f t="shared" si="330"/>
        <v>D</v>
      </c>
      <c r="W584" s="56" t="s">
        <v>197</v>
      </c>
      <c r="X584" s="50">
        <f t="shared" si="322"/>
        <v>77.67723221271207</v>
      </c>
      <c r="Y584" s="50">
        <f t="shared" si="332"/>
        <v>234.31407534902468</v>
      </c>
      <c r="Z584" s="50">
        <f t="shared" si="332"/>
        <v>250.15839445593335</v>
      </c>
      <c r="AA584" s="50">
        <f t="shared" si="332"/>
        <v>238.74513788159678</v>
      </c>
      <c r="AB584" s="50">
        <f t="shared" si="332"/>
        <v>245.42432629598582</v>
      </c>
      <c r="AC584" s="50">
        <f t="shared" si="332"/>
        <v>237.92788924668585</v>
      </c>
      <c r="AD584" s="50">
        <f t="shared" si="332"/>
        <v>246.52517531623411</v>
      </c>
      <c r="AE584" s="50">
        <f t="shared" si="332"/>
        <v>229.40793565497461</v>
      </c>
      <c r="AF584" s="50">
        <f t="shared" si="332"/>
        <v>246.42683542980922</v>
      </c>
      <c r="AG584" s="50">
        <f t="shared" si="332"/>
        <v>255.1032883470987</v>
      </c>
      <c r="AH584" s="50">
        <f t="shared" si="332"/>
        <v>249.48520268926669</v>
      </c>
      <c r="AI584" s="50">
        <f t="shared" si="332"/>
        <v>239.60363933633187</v>
      </c>
      <c r="AJ584" s="50">
        <f t="shared" si="332"/>
        <v>255.05200756738216</v>
      </c>
      <c r="AK584" s="50">
        <f t="shared" si="332"/>
        <v>240.17572008027227</v>
      </c>
      <c r="AL584" s="50">
        <f t="shared" si="332"/>
        <v>251.43497698865411</v>
      </c>
      <c r="AM584" s="50">
        <f t="shared" si="332"/>
        <v>232.74356731158255</v>
      </c>
      <c r="AN584" s="50">
        <f t="shared" si="332"/>
        <v>235.18703683832339</v>
      </c>
      <c r="AO584" s="50">
        <f t="shared" si="332"/>
        <v>232.35921446365936</v>
      </c>
      <c r="AP584" s="50">
        <f t="shared" si="332"/>
        <v>243.72061873389825</v>
      </c>
      <c r="AQ584" s="50">
        <f t="shared" si="332"/>
        <v>245.07344213629963</v>
      </c>
      <c r="AR584" s="50">
        <f t="shared" si="332"/>
        <v>257.59885790125276</v>
      </c>
      <c r="AS584" s="50">
        <f t="shared" si="332"/>
        <v>255.65343869972128</v>
      </c>
      <c r="AT584" s="50">
        <f t="shared" si="332"/>
        <v>248.29791681099789</v>
      </c>
      <c r="AU584" s="50">
        <f t="shared" si="332"/>
        <v>255.11746635663314</v>
      </c>
      <c r="AV584" s="50">
        <f t="shared" si="332"/>
        <v>246.28208509484472</v>
      </c>
      <c r="AW584" s="50">
        <f t="shared" si="332"/>
        <v>233.38953743696237</v>
      </c>
      <c r="AX584" s="50">
        <f t="shared" si="332"/>
        <v>237.54453260042527</v>
      </c>
      <c r="AY584" s="50">
        <f t="shared" si="332"/>
        <v>239.19476287619167</v>
      </c>
      <c r="AZ584" s="50">
        <f t="shared" si="332"/>
        <v>190.46063524456858</v>
      </c>
      <c r="BA584" s="50">
        <f t="shared" si="332"/>
        <v>194.73162835328404</v>
      </c>
      <c r="BB584" s="50">
        <f t="shared" si="332"/>
        <v>180.12694911916171</v>
      </c>
      <c r="BC584" s="50">
        <f t="shared" si="332"/>
        <v>197.15699461612996</v>
      </c>
      <c r="BD584" s="50">
        <f t="shared" si="332"/>
        <v>179.20240336769439</v>
      </c>
      <c r="BE584" s="50">
        <f t="shared" si="332"/>
        <v>173.40592651365333</v>
      </c>
      <c r="BF584" s="50">
        <f t="shared" si="332"/>
        <v>185.69802854668623</v>
      </c>
      <c r="BG584" s="50">
        <f t="shared" si="332"/>
        <v>197.4518669443903</v>
      </c>
      <c r="BH584" s="50">
        <f t="shared" si="332"/>
        <v>169.38031133806095</v>
      </c>
      <c r="BI584" s="50">
        <f t="shared" si="332"/>
        <v>195.52450721915147</v>
      </c>
      <c r="BJ584" s="50">
        <f t="shared" si="332"/>
        <v>191.85895126598712</v>
      </c>
      <c r="BK584" s="50">
        <f t="shared" si="332"/>
        <v>196.59473596132995</v>
      </c>
      <c r="BL584" s="50">
        <f t="shared" si="332"/>
        <v>184.74596760200708</v>
      </c>
      <c r="BM584" s="50">
        <f t="shared" si="332"/>
        <v>180.59968257905138</v>
      </c>
      <c r="BN584" s="50">
        <f t="shared" si="332"/>
        <v>171.47370072320197</v>
      </c>
      <c r="BO584" s="50">
        <f t="shared" si="332"/>
        <v>119.44885512446538</v>
      </c>
      <c r="BP584" s="50">
        <f t="shared" si="332"/>
        <v>114.28296604006367</v>
      </c>
      <c r="BQ584" s="50">
        <f t="shared" si="332"/>
        <v>116.75615131931247</v>
      </c>
      <c r="BR584" s="50">
        <f t="shared" si="332"/>
        <v>133.45539768978114</v>
      </c>
      <c r="BS584" s="50">
        <f t="shared" si="332"/>
        <v>128.55778846266244</v>
      </c>
      <c r="BT584" s="50">
        <f t="shared" si="332"/>
        <v>128.5662902031855</v>
      </c>
      <c r="BU584" s="50">
        <f t="shared" si="332"/>
        <v>125.28508349656768</v>
      </c>
      <c r="BV584" s="50">
        <f t="shared" si="332"/>
        <v>113.17532585444037</v>
      </c>
      <c r="BW584" s="50">
        <f t="shared" si="332"/>
        <v>117.75872605619693</v>
      </c>
      <c r="BX584" s="50">
        <f t="shared" si="332"/>
        <v>128.38090769006109</v>
      </c>
      <c r="BY584" s="50">
        <f t="shared" si="332"/>
        <v>121.82891152672092</v>
      </c>
      <c r="BZ584" s="50">
        <f t="shared" si="332"/>
        <v>130.86910195197029</v>
      </c>
      <c r="CA584" s="50">
        <f t="shared" si="332"/>
        <v>130.20173475158305</v>
      </c>
      <c r="CB584" s="50">
        <f t="shared" si="332"/>
        <v>123.17432374692117</v>
      </c>
      <c r="CC584" s="50">
        <f t="shared" si="332"/>
        <v>0</v>
      </c>
      <c r="CD584" s="50">
        <f t="shared" si="332"/>
        <v>0</v>
      </c>
      <c r="CE584" s="50">
        <f t="shared" si="332"/>
        <v>0</v>
      </c>
      <c r="CF584" s="50">
        <f t="shared" si="332"/>
        <v>0</v>
      </c>
      <c r="CG584" s="50">
        <f t="shared" si="332"/>
        <v>0</v>
      </c>
      <c r="CH584" s="50">
        <f t="shared" si="332"/>
        <v>0</v>
      </c>
      <c r="CI584" s="50">
        <f t="shared" si="332"/>
        <v>0</v>
      </c>
      <c r="CJ584" s="50">
        <f t="shared" si="332"/>
        <v>0</v>
      </c>
      <c r="CK584" s="50">
        <f t="shared" si="331"/>
        <v>0</v>
      </c>
      <c r="CL584" s="50">
        <f t="shared" si="331"/>
        <v>0</v>
      </c>
      <c r="CM584" s="50">
        <f t="shared" si="331"/>
        <v>0</v>
      </c>
      <c r="CN584" s="50">
        <f t="shared" si="331"/>
        <v>0</v>
      </c>
      <c r="CO584" s="50">
        <f t="shared" si="331"/>
        <v>0</v>
      </c>
      <c r="CP584" s="50">
        <f t="shared" si="331"/>
        <v>0</v>
      </c>
      <c r="CQ584" s="50">
        <f t="shared" si="331"/>
        <v>0</v>
      </c>
      <c r="CR584" s="50">
        <f t="shared" si="331"/>
        <v>0</v>
      </c>
      <c r="CS584" s="50">
        <f t="shared" si="331"/>
        <v>0</v>
      </c>
      <c r="CT584" s="50">
        <f t="shared" si="331"/>
        <v>0</v>
      </c>
      <c r="CU584" s="50">
        <f t="shared" si="331"/>
        <v>0</v>
      </c>
      <c r="CV584" s="50">
        <f t="shared" si="331"/>
        <v>0</v>
      </c>
      <c r="CW584" s="50">
        <f t="shared" si="331"/>
        <v>0</v>
      </c>
      <c r="CX584" s="50">
        <f t="shared" si="331"/>
        <v>0</v>
      </c>
      <c r="CY584" s="50">
        <f t="shared" si="331"/>
        <v>0</v>
      </c>
      <c r="CZ584" s="50">
        <f t="shared" si="331"/>
        <v>0</v>
      </c>
      <c r="DA584" s="50">
        <f t="shared" si="331"/>
        <v>0</v>
      </c>
      <c r="DB584" s="50">
        <f t="shared" si="331"/>
        <v>0</v>
      </c>
      <c r="DC584" s="50">
        <f t="shared" si="331"/>
        <v>0</v>
      </c>
      <c r="DD584" s="50">
        <f t="shared" si="331"/>
        <v>0</v>
      </c>
      <c r="DE584" s="50">
        <f t="shared" si="331"/>
        <v>0</v>
      </c>
      <c r="DF584" s="50">
        <f t="shared" si="331"/>
        <v>0</v>
      </c>
      <c r="DG584" s="50">
        <f t="shared" si="331"/>
        <v>0</v>
      </c>
      <c r="DH584" s="50">
        <f t="shared" si="331"/>
        <v>0</v>
      </c>
      <c r="DI584" s="50">
        <f t="shared" si="331"/>
        <v>0</v>
      </c>
      <c r="DJ584" s="50">
        <f t="shared" si="331"/>
        <v>0</v>
      </c>
      <c r="DK584" s="50">
        <f t="shared" si="331"/>
        <v>244.90360120923347</v>
      </c>
      <c r="DL584" s="50">
        <f t="shared" si="331"/>
        <v>262.2759729883324</v>
      </c>
      <c r="DM584" s="50">
        <f t="shared" si="331"/>
        <v>248.10450223466898</v>
      </c>
      <c r="DN584" s="50">
        <f t="shared" si="331"/>
        <v>239.6672247871258</v>
      </c>
      <c r="DO584" s="50">
        <f t="shared" si="331"/>
        <v>244.69335285199398</v>
      </c>
      <c r="DP584" s="50">
        <f t="shared" si="331"/>
        <v>244.30209950255565</v>
      </c>
      <c r="DQ584" s="50">
        <f t="shared" si="331"/>
        <v>258.17114756837304</v>
      </c>
      <c r="DR584" s="50">
        <f t="shared" si="331"/>
        <v>259.15161015053059</v>
      </c>
      <c r="DS584" s="50">
        <f t="shared" si="331"/>
        <v>248.31120979297955</v>
      </c>
      <c r="DT584" s="50">
        <f t="shared" si="331"/>
        <v>241.76185433291522</v>
      </c>
      <c r="DU584" s="50">
        <f t="shared" si="331"/>
        <v>241.76185433291522</v>
      </c>
      <c r="DV584" s="50">
        <f t="shared" si="331"/>
        <v>242.56568953586401</v>
      </c>
      <c r="DW584" s="50">
        <f t="shared" si="331"/>
        <v>260.72327526555699</v>
      </c>
      <c r="DX584" s="50">
        <f t="shared" si="331"/>
        <v>250.90657750413885</v>
      </c>
      <c r="DY584" s="50">
        <f t="shared" si="331"/>
        <v>242.0615078041314</v>
      </c>
      <c r="DZ584" s="50">
        <f t="shared" si="331"/>
        <v>258.83121374986752</v>
      </c>
      <c r="EA584" s="50">
        <f t="shared" si="331"/>
        <v>251.89976735309344</v>
      </c>
      <c r="EB584" s="50">
        <f t="shared" si="331"/>
        <v>248.50130212054722</v>
      </c>
      <c r="EC584" s="50">
        <f t="shared" si="331"/>
        <v>254.39597830008361</v>
      </c>
      <c r="ED584" s="50">
        <f t="shared" si="331"/>
        <v>240.52821275373881</v>
      </c>
      <c r="EE584" s="50">
        <f t="shared" si="331"/>
        <v>251.43156849468153</v>
      </c>
      <c r="EF584" s="50">
        <f t="shared" si="331"/>
        <v>238.72942244845964</v>
      </c>
      <c r="EG584" s="50">
        <f t="shared" si="331"/>
        <v>264.77589085514342</v>
      </c>
      <c r="EH584" s="50">
        <f t="shared" si="331"/>
        <v>254.31004506586467</v>
      </c>
      <c r="EI584" s="50">
        <f t="shared" si="331"/>
        <v>254.83541176492508</v>
      </c>
      <c r="EJ584" s="50">
        <f t="shared" si="331"/>
        <v>260.34200791064791</v>
      </c>
      <c r="EK584" s="50">
        <f t="shared" si="331"/>
        <v>263.09030579730444</v>
      </c>
      <c r="EL584" s="50">
        <f t="shared" si="331"/>
        <v>239.79674477549545</v>
      </c>
      <c r="EM584" s="50">
        <f t="shared" si="331"/>
        <v>240.54023848579402</v>
      </c>
      <c r="EN584" s="50">
        <f t="shared" si="331"/>
        <v>265.46813914562392</v>
      </c>
      <c r="EO584" s="50">
        <f t="shared" si="331"/>
        <v>239.57186509431898</v>
      </c>
      <c r="EP584" s="50">
        <f t="shared" si="331"/>
        <v>263.14197012376616</v>
      </c>
      <c r="EQ584" s="50">
        <f t="shared" si="331"/>
        <v>262.03479067402088</v>
      </c>
      <c r="ER584" s="50">
        <f t="shared" si="331"/>
        <v>258.12864351897235</v>
      </c>
      <c r="ES584" s="50">
        <f t="shared" si="331"/>
        <v>265.91648345973778</v>
      </c>
      <c r="ET584" s="50">
        <f t="shared" si="331"/>
        <v>239.02150956905419</v>
      </c>
      <c r="EU584" s="50">
        <f t="shared" si="331"/>
        <v>286.47965904145246</v>
      </c>
      <c r="EV584" s="50">
        <f t="shared" si="326"/>
        <v>285.16531371498075</v>
      </c>
      <c r="EW584" s="50">
        <f t="shared" si="323"/>
        <v>288.82472323444563</v>
      </c>
      <c r="EX584" s="50">
        <f t="shared" si="323"/>
        <v>300.60444026225611</v>
      </c>
      <c r="EY584" s="50">
        <f t="shared" si="334"/>
        <v>292.70809354334733</v>
      </c>
      <c r="EZ584" s="50">
        <f t="shared" si="334"/>
        <v>293.19337072669595</v>
      </c>
      <c r="FA584" s="50">
        <f t="shared" si="334"/>
        <v>305.74455202807161</v>
      </c>
      <c r="FB584" s="50">
        <f t="shared" si="334"/>
        <v>310.20666602068411</v>
      </c>
      <c r="FC584" s="50">
        <f t="shared" si="334"/>
        <v>239.70436135279684</v>
      </c>
      <c r="FD584" s="50">
        <f t="shared" si="334"/>
        <v>253.45375112098449</v>
      </c>
      <c r="FE584" s="50">
        <f t="shared" si="334"/>
        <v>250.60629019874369</v>
      </c>
      <c r="FF584" s="50">
        <f t="shared" si="334"/>
        <v>246.96842305328647</v>
      </c>
      <c r="FG584" s="50">
        <f t="shared" si="334"/>
        <v>246.47643750840035</v>
      </c>
      <c r="FH584" s="50">
        <f t="shared" si="334"/>
        <v>260.47020099906996</v>
      </c>
      <c r="FI584" s="50">
        <f t="shared" si="334"/>
        <v>242.85862604891844</v>
      </c>
      <c r="FJ584" s="50">
        <f t="shared" si="334"/>
        <v>262.30552732227966</v>
      </c>
      <c r="FK584" s="50">
        <f t="shared" si="334"/>
        <v>248.20389264842598</v>
      </c>
      <c r="FL584" s="50">
        <f t="shared" si="334"/>
        <v>250.10174797300297</v>
      </c>
      <c r="FM584" s="50">
        <f t="shared" si="334"/>
        <v>258.47495338279123</v>
      </c>
      <c r="FN584" s="50">
        <f t="shared" si="334"/>
        <v>243.33049908305483</v>
      </c>
      <c r="FO584" s="50">
        <f t="shared" si="334"/>
        <v>245.59957103461852</v>
      </c>
      <c r="FP584" s="50">
        <f t="shared" si="334"/>
        <v>253.2398135350096</v>
      </c>
      <c r="FQ584" s="50">
        <f t="shared" si="334"/>
        <v>256.57216297912191</v>
      </c>
      <c r="FR584" s="50">
        <f t="shared" si="334"/>
        <v>263.84226992929263</v>
      </c>
      <c r="FS584" s="50">
        <f t="shared" si="334"/>
        <v>251.24728869780441</v>
      </c>
      <c r="FT584" s="50">
        <f t="shared" si="334"/>
        <v>241.11310207444254</v>
      </c>
      <c r="FU584" s="50">
        <f t="shared" si="334"/>
        <v>238.56909780587966</v>
      </c>
      <c r="FV584" s="50">
        <f t="shared" si="334"/>
        <v>239.40769066773234</v>
      </c>
      <c r="FW584" s="50">
        <f t="shared" si="334"/>
        <v>245.59064900864735</v>
      </c>
      <c r="FX584" s="50">
        <f t="shared" si="334"/>
        <v>264.21633240602426</v>
      </c>
    </row>
    <row r="585" spans="1:180" x14ac:dyDescent="0.2">
      <c r="A585" s="3" t="s">
        <v>102</v>
      </c>
      <c r="B585" s="3" t="s">
        <v>102</v>
      </c>
      <c r="C585">
        <f t="shared" si="329"/>
        <v>0</v>
      </c>
      <c r="G585" t="str">
        <f t="shared" si="330"/>
        <v>C</v>
      </c>
      <c r="W585" s="56" t="s">
        <v>72</v>
      </c>
      <c r="X585" s="50">
        <f t="shared" si="322"/>
        <v>81.737144240031029</v>
      </c>
      <c r="Y585" s="50">
        <f t="shared" si="332"/>
        <v>238.37398737634365</v>
      </c>
      <c r="Z585" s="50">
        <f t="shared" si="332"/>
        <v>254.21830648325232</v>
      </c>
      <c r="AA585" s="50">
        <f t="shared" si="332"/>
        <v>242.80504990891575</v>
      </c>
      <c r="AB585" s="50">
        <f t="shared" si="332"/>
        <v>249.48423832330479</v>
      </c>
      <c r="AC585" s="50">
        <f t="shared" si="332"/>
        <v>241.98780127400482</v>
      </c>
      <c r="AD585" s="50">
        <f t="shared" si="332"/>
        <v>250.58508734355308</v>
      </c>
      <c r="AE585" s="50">
        <f t="shared" si="332"/>
        <v>233.46784768229358</v>
      </c>
      <c r="AF585" s="50">
        <f t="shared" si="332"/>
        <v>250.48674745712819</v>
      </c>
      <c r="AG585" s="50">
        <f t="shared" si="332"/>
        <v>259.16320037441767</v>
      </c>
      <c r="AH585" s="50">
        <f t="shared" si="332"/>
        <v>253.54511471658566</v>
      </c>
      <c r="AI585" s="50">
        <f t="shared" si="332"/>
        <v>243.66355136365084</v>
      </c>
      <c r="AJ585" s="50">
        <f t="shared" si="332"/>
        <v>259.11191959470113</v>
      </c>
      <c r="AK585" s="50">
        <f t="shared" si="332"/>
        <v>244.23563210759121</v>
      </c>
      <c r="AL585" s="50">
        <f t="shared" si="332"/>
        <v>255.49488901597309</v>
      </c>
      <c r="AM585" s="50">
        <f t="shared" si="332"/>
        <v>236.80347933890152</v>
      </c>
      <c r="AN585" s="50">
        <f t="shared" si="332"/>
        <v>239.24694886564237</v>
      </c>
      <c r="AO585" s="50">
        <f t="shared" si="332"/>
        <v>236.41912649097833</v>
      </c>
      <c r="AP585" s="50">
        <f t="shared" si="332"/>
        <v>247.78053076121722</v>
      </c>
      <c r="AQ585" s="50">
        <f t="shared" si="332"/>
        <v>249.13335416361858</v>
      </c>
      <c r="AR585" s="50">
        <f t="shared" si="332"/>
        <v>261.6587699285717</v>
      </c>
      <c r="AS585" s="50">
        <f t="shared" si="332"/>
        <v>259.71335072704022</v>
      </c>
      <c r="AT585" s="50">
        <f t="shared" si="332"/>
        <v>252.35782883831686</v>
      </c>
      <c r="AU585" s="50">
        <f t="shared" si="332"/>
        <v>259.17737838395209</v>
      </c>
      <c r="AV585" s="50">
        <f t="shared" si="332"/>
        <v>250.34199712216369</v>
      </c>
      <c r="AW585" s="50">
        <f t="shared" si="332"/>
        <v>237.44944946428134</v>
      </c>
      <c r="AX585" s="50">
        <f t="shared" si="332"/>
        <v>241.60444462774424</v>
      </c>
      <c r="AY585" s="50">
        <f t="shared" si="332"/>
        <v>243.25467490351065</v>
      </c>
      <c r="AZ585" s="50">
        <f t="shared" si="332"/>
        <v>194.52054727188755</v>
      </c>
      <c r="BA585" s="50">
        <f t="shared" si="332"/>
        <v>198.79154038060301</v>
      </c>
      <c r="BB585" s="50">
        <f t="shared" si="332"/>
        <v>184.18686114648068</v>
      </c>
      <c r="BC585" s="50">
        <f t="shared" si="332"/>
        <v>201.21690664344894</v>
      </c>
      <c r="BD585" s="50">
        <f t="shared" si="332"/>
        <v>183.26231539501333</v>
      </c>
      <c r="BE585" s="50">
        <f t="shared" si="332"/>
        <v>177.4658385409723</v>
      </c>
      <c r="BF585" s="50">
        <f t="shared" si="332"/>
        <v>189.7579405740052</v>
      </c>
      <c r="BG585" s="50">
        <f t="shared" si="332"/>
        <v>201.51177897170928</v>
      </c>
      <c r="BH585" s="50">
        <f t="shared" si="332"/>
        <v>173.44022336537992</v>
      </c>
      <c r="BI585" s="50">
        <f t="shared" si="332"/>
        <v>199.58441924647045</v>
      </c>
      <c r="BJ585" s="50">
        <f t="shared" si="332"/>
        <v>195.91886329330609</v>
      </c>
      <c r="BK585" s="50">
        <f t="shared" si="332"/>
        <v>200.65464798864892</v>
      </c>
      <c r="BL585" s="50">
        <f t="shared" si="332"/>
        <v>188.80587962932606</v>
      </c>
      <c r="BM585" s="50">
        <f t="shared" si="332"/>
        <v>184.65959460637032</v>
      </c>
      <c r="BN585" s="50">
        <f t="shared" si="332"/>
        <v>175.53361275052094</v>
      </c>
      <c r="BO585" s="50">
        <f t="shared" si="332"/>
        <v>123.50876715178435</v>
      </c>
      <c r="BP585" s="50">
        <f t="shared" si="332"/>
        <v>118.34287806738264</v>
      </c>
      <c r="BQ585" s="50">
        <f t="shared" si="332"/>
        <v>120.81606334663144</v>
      </c>
      <c r="BR585" s="50">
        <f t="shared" si="332"/>
        <v>137.51530971710011</v>
      </c>
      <c r="BS585" s="50">
        <f t="shared" si="332"/>
        <v>132.61770048998142</v>
      </c>
      <c r="BT585" s="50">
        <f t="shared" si="332"/>
        <v>132.62620223050448</v>
      </c>
      <c r="BU585" s="50">
        <f t="shared" si="332"/>
        <v>129.34499552388664</v>
      </c>
      <c r="BV585" s="50">
        <f t="shared" si="332"/>
        <v>117.23523788175933</v>
      </c>
      <c r="BW585" s="50">
        <f t="shared" si="332"/>
        <v>121.81863808351589</v>
      </c>
      <c r="BX585" s="50">
        <f t="shared" si="332"/>
        <v>132.44081971738007</v>
      </c>
      <c r="BY585" s="50">
        <f t="shared" si="332"/>
        <v>125.88882355403989</v>
      </c>
      <c r="BZ585" s="50">
        <f t="shared" si="332"/>
        <v>134.92901397928927</v>
      </c>
      <c r="CA585" s="50">
        <f t="shared" si="332"/>
        <v>134.26164677890202</v>
      </c>
      <c r="CB585" s="50">
        <f t="shared" si="332"/>
        <v>127.23423577424015</v>
      </c>
      <c r="CC585" s="50">
        <f t="shared" si="332"/>
        <v>0</v>
      </c>
      <c r="CD585" s="50">
        <f t="shared" si="332"/>
        <v>0</v>
      </c>
      <c r="CE585" s="50">
        <f t="shared" si="332"/>
        <v>0</v>
      </c>
      <c r="CF585" s="50">
        <f t="shared" si="332"/>
        <v>0</v>
      </c>
      <c r="CG585" s="50">
        <f t="shared" si="332"/>
        <v>0</v>
      </c>
      <c r="CH585" s="50">
        <f t="shared" si="332"/>
        <v>0</v>
      </c>
      <c r="CI585" s="50">
        <f t="shared" si="332"/>
        <v>0</v>
      </c>
      <c r="CJ585" s="50">
        <f t="shared" ref="CJ585:EU588" si="335">IF(CJ98=0,0,$M$62*60+(CJ98+VLOOKUP($W585,$T$4:$U$160,2,FALSE)+VLOOKUP(CJ$507,$T$4:$U$160,2,FALSE))/$K$56)</f>
        <v>0</v>
      </c>
      <c r="CK585" s="50">
        <f t="shared" si="335"/>
        <v>0</v>
      </c>
      <c r="CL585" s="50">
        <f t="shared" si="335"/>
        <v>0</v>
      </c>
      <c r="CM585" s="50">
        <f t="shared" si="335"/>
        <v>0</v>
      </c>
      <c r="CN585" s="50">
        <f t="shared" si="335"/>
        <v>0</v>
      </c>
      <c r="CO585" s="50">
        <f t="shared" si="335"/>
        <v>0</v>
      </c>
      <c r="CP585" s="50">
        <f t="shared" si="335"/>
        <v>0</v>
      </c>
      <c r="CQ585" s="50">
        <f t="shared" si="335"/>
        <v>0</v>
      </c>
      <c r="CR585" s="50">
        <f t="shared" si="335"/>
        <v>0</v>
      </c>
      <c r="CS585" s="50">
        <f t="shared" si="335"/>
        <v>0</v>
      </c>
      <c r="CT585" s="50">
        <f t="shared" si="335"/>
        <v>0</v>
      </c>
      <c r="CU585" s="50">
        <f t="shared" si="335"/>
        <v>0</v>
      </c>
      <c r="CV585" s="50">
        <f t="shared" si="335"/>
        <v>0</v>
      </c>
      <c r="CW585" s="50">
        <f t="shared" si="335"/>
        <v>0</v>
      </c>
      <c r="CX585" s="50">
        <f t="shared" si="335"/>
        <v>0</v>
      </c>
      <c r="CY585" s="50">
        <f t="shared" si="335"/>
        <v>0</v>
      </c>
      <c r="CZ585" s="50">
        <f t="shared" si="335"/>
        <v>0</v>
      </c>
      <c r="DA585" s="50">
        <f t="shared" si="335"/>
        <v>0</v>
      </c>
      <c r="DB585" s="50">
        <f t="shared" si="335"/>
        <v>0</v>
      </c>
      <c r="DC585" s="50">
        <f t="shared" si="335"/>
        <v>0</v>
      </c>
      <c r="DD585" s="50">
        <f t="shared" si="335"/>
        <v>0</v>
      </c>
      <c r="DE585" s="50">
        <f t="shared" si="335"/>
        <v>0</v>
      </c>
      <c r="DF585" s="50">
        <f t="shared" si="335"/>
        <v>0</v>
      </c>
      <c r="DG585" s="50">
        <f t="shared" si="335"/>
        <v>0</v>
      </c>
      <c r="DH585" s="50">
        <f t="shared" si="335"/>
        <v>0</v>
      </c>
      <c r="DI585" s="50">
        <f t="shared" si="335"/>
        <v>0</v>
      </c>
      <c r="DJ585" s="50">
        <f t="shared" si="335"/>
        <v>0</v>
      </c>
      <c r="DK585" s="50">
        <f t="shared" si="335"/>
        <v>248.96351323655242</v>
      </c>
      <c r="DL585" s="50">
        <f t="shared" si="335"/>
        <v>266.33588501565134</v>
      </c>
      <c r="DM585" s="50">
        <f t="shared" si="335"/>
        <v>252.16441426198796</v>
      </c>
      <c r="DN585" s="50">
        <f t="shared" si="335"/>
        <v>243.72713681444478</v>
      </c>
      <c r="DO585" s="50">
        <f t="shared" si="335"/>
        <v>248.75326487931295</v>
      </c>
      <c r="DP585" s="50">
        <f t="shared" si="335"/>
        <v>248.36201152987462</v>
      </c>
      <c r="DQ585" s="50">
        <f t="shared" si="335"/>
        <v>262.23105959569199</v>
      </c>
      <c r="DR585" s="50">
        <f t="shared" si="335"/>
        <v>263.21152217784953</v>
      </c>
      <c r="DS585" s="50">
        <f t="shared" si="335"/>
        <v>252.37112182029853</v>
      </c>
      <c r="DT585" s="50">
        <f t="shared" si="335"/>
        <v>245.82176636023419</v>
      </c>
      <c r="DU585" s="50">
        <f t="shared" si="335"/>
        <v>245.82176636023419</v>
      </c>
      <c r="DV585" s="50">
        <f t="shared" si="335"/>
        <v>246.62560156318298</v>
      </c>
      <c r="DW585" s="50">
        <f t="shared" si="335"/>
        <v>264.78318729287599</v>
      </c>
      <c r="DX585" s="50">
        <f t="shared" si="335"/>
        <v>254.9664895314578</v>
      </c>
      <c r="DY585" s="50">
        <f t="shared" si="335"/>
        <v>246.12141983145034</v>
      </c>
      <c r="DZ585" s="50">
        <f t="shared" si="335"/>
        <v>262.89112577718646</v>
      </c>
      <c r="EA585" s="50">
        <f t="shared" si="335"/>
        <v>255.95967938041241</v>
      </c>
      <c r="EB585" s="50">
        <f t="shared" si="335"/>
        <v>252.5612141478662</v>
      </c>
      <c r="EC585" s="50">
        <f t="shared" si="335"/>
        <v>258.45589032740259</v>
      </c>
      <c r="ED585" s="50">
        <f t="shared" si="335"/>
        <v>244.58812478105779</v>
      </c>
      <c r="EE585" s="50">
        <f t="shared" si="335"/>
        <v>255.4914805220005</v>
      </c>
      <c r="EF585" s="50">
        <f t="shared" si="335"/>
        <v>242.78933447577862</v>
      </c>
      <c r="EG585" s="50">
        <f t="shared" si="335"/>
        <v>268.83580288246236</v>
      </c>
      <c r="EH585" s="50">
        <f t="shared" si="335"/>
        <v>258.36995709318364</v>
      </c>
      <c r="EI585" s="50">
        <f t="shared" si="335"/>
        <v>258.89532379224403</v>
      </c>
      <c r="EJ585" s="50">
        <f t="shared" si="335"/>
        <v>264.40191993796691</v>
      </c>
      <c r="EK585" s="50">
        <f t="shared" si="335"/>
        <v>267.15021782462344</v>
      </c>
      <c r="EL585" s="50">
        <f t="shared" si="335"/>
        <v>243.85665680281443</v>
      </c>
      <c r="EM585" s="50">
        <f t="shared" si="335"/>
        <v>244.60015051311299</v>
      </c>
      <c r="EN585" s="50">
        <f t="shared" si="335"/>
        <v>269.52805117294287</v>
      </c>
      <c r="EO585" s="50">
        <f t="shared" si="335"/>
        <v>243.63177712163795</v>
      </c>
      <c r="EP585" s="50">
        <f t="shared" si="335"/>
        <v>267.2018821510851</v>
      </c>
      <c r="EQ585" s="50">
        <f t="shared" si="335"/>
        <v>266.09470270133983</v>
      </c>
      <c r="ER585" s="50">
        <f t="shared" si="335"/>
        <v>262.1885555462913</v>
      </c>
      <c r="ES585" s="50">
        <f t="shared" si="335"/>
        <v>269.97639548705678</v>
      </c>
      <c r="ET585" s="50">
        <f t="shared" si="335"/>
        <v>243.08142159637316</v>
      </c>
      <c r="EU585" s="50">
        <f t="shared" si="335"/>
        <v>290.53957106877141</v>
      </c>
      <c r="EV585" s="50">
        <f t="shared" si="326"/>
        <v>289.2252257422997</v>
      </c>
      <c r="EW585" s="50">
        <f t="shared" si="323"/>
        <v>292.88463526176457</v>
      </c>
      <c r="EX585" s="50">
        <f t="shared" si="323"/>
        <v>304.66435228957511</v>
      </c>
      <c r="EY585" s="50">
        <f t="shared" si="334"/>
        <v>296.76800557066628</v>
      </c>
      <c r="EZ585" s="50">
        <f t="shared" si="334"/>
        <v>297.25328275401495</v>
      </c>
      <c r="FA585" s="50">
        <f t="shared" si="334"/>
        <v>309.80446405539055</v>
      </c>
      <c r="FB585" s="50">
        <f t="shared" si="334"/>
        <v>314.26657804800311</v>
      </c>
      <c r="FC585" s="50">
        <f t="shared" si="334"/>
        <v>243.76427338011578</v>
      </c>
      <c r="FD585" s="50">
        <f t="shared" si="334"/>
        <v>257.51366314830346</v>
      </c>
      <c r="FE585" s="50">
        <f t="shared" si="334"/>
        <v>254.66620222606264</v>
      </c>
      <c r="FF585" s="50">
        <f t="shared" si="334"/>
        <v>251.02833508060542</v>
      </c>
      <c r="FG585" s="50">
        <f t="shared" si="334"/>
        <v>250.5363495357193</v>
      </c>
      <c r="FH585" s="50">
        <f t="shared" si="334"/>
        <v>264.53011302638896</v>
      </c>
      <c r="FI585" s="50">
        <f t="shared" si="334"/>
        <v>246.91853807623741</v>
      </c>
      <c r="FJ585" s="50">
        <f t="shared" si="334"/>
        <v>266.3654393495986</v>
      </c>
      <c r="FK585" s="50">
        <f t="shared" si="334"/>
        <v>252.26380467574495</v>
      </c>
      <c r="FL585" s="50">
        <f t="shared" si="334"/>
        <v>254.16166000032194</v>
      </c>
      <c r="FM585" s="50">
        <f t="shared" si="334"/>
        <v>262.53486541011017</v>
      </c>
      <c r="FN585" s="50">
        <f t="shared" si="334"/>
        <v>247.39041111037383</v>
      </c>
      <c r="FO585" s="50">
        <f t="shared" si="334"/>
        <v>249.65948306193749</v>
      </c>
      <c r="FP585" s="50">
        <f t="shared" si="334"/>
        <v>257.2997255623286</v>
      </c>
      <c r="FQ585" s="50">
        <f t="shared" si="334"/>
        <v>260.63207500644086</v>
      </c>
      <c r="FR585" s="50">
        <f t="shared" si="334"/>
        <v>267.90218195661163</v>
      </c>
      <c r="FS585" s="50">
        <f t="shared" si="334"/>
        <v>255.30720072512338</v>
      </c>
      <c r="FT585" s="50">
        <f t="shared" si="334"/>
        <v>245.17301410176151</v>
      </c>
      <c r="FU585" s="50">
        <f t="shared" si="334"/>
        <v>242.62900983319864</v>
      </c>
      <c r="FV585" s="50">
        <f t="shared" si="334"/>
        <v>243.46760269505131</v>
      </c>
      <c r="FW585" s="50">
        <f t="shared" si="334"/>
        <v>249.65056103596632</v>
      </c>
      <c r="FX585" s="50">
        <f t="shared" si="334"/>
        <v>268.27624443334327</v>
      </c>
    </row>
    <row r="586" spans="1:180" x14ac:dyDescent="0.2">
      <c r="A586" s="3" t="s">
        <v>72</v>
      </c>
      <c r="B586" s="3" t="s">
        <v>72</v>
      </c>
      <c r="C586">
        <f t="shared" si="329"/>
        <v>0</v>
      </c>
      <c r="G586" t="str">
        <f t="shared" si="330"/>
        <v>D</v>
      </c>
      <c r="W586" s="56" t="s">
        <v>98</v>
      </c>
      <c r="X586" s="50">
        <f t="shared" si="322"/>
        <v>87.291232753792656</v>
      </c>
      <c r="Y586" s="50">
        <f t="shared" ref="Y586:CJ589" si="336">IF(Y99=0,0,$M$62*60+(Y99+VLOOKUP($W586,$T$4:$U$160,2,FALSE)+VLOOKUP(Y$507,$T$4:$U$160,2,FALSE))/$K$56)</f>
        <v>243.92807589010528</v>
      </c>
      <c r="Z586" s="50">
        <f t="shared" si="336"/>
        <v>259.77239499701392</v>
      </c>
      <c r="AA586" s="50">
        <f t="shared" si="336"/>
        <v>248.35913842267738</v>
      </c>
      <c r="AB586" s="50">
        <f t="shared" si="336"/>
        <v>255.03832683706645</v>
      </c>
      <c r="AC586" s="50">
        <f t="shared" si="336"/>
        <v>247.54188978776645</v>
      </c>
      <c r="AD586" s="50">
        <f t="shared" si="336"/>
        <v>256.13917585731474</v>
      </c>
      <c r="AE586" s="50">
        <f t="shared" si="336"/>
        <v>239.02193619605521</v>
      </c>
      <c r="AF586" s="50">
        <f t="shared" si="336"/>
        <v>256.04083597088976</v>
      </c>
      <c r="AG586" s="50">
        <f t="shared" si="336"/>
        <v>264.71728888817927</v>
      </c>
      <c r="AH586" s="50">
        <f t="shared" si="336"/>
        <v>259.09920323034731</v>
      </c>
      <c r="AI586" s="50">
        <f t="shared" si="336"/>
        <v>249.21763987741244</v>
      </c>
      <c r="AJ586" s="50">
        <f t="shared" si="336"/>
        <v>264.66600810846279</v>
      </c>
      <c r="AK586" s="50">
        <f t="shared" si="336"/>
        <v>249.78972062135281</v>
      </c>
      <c r="AL586" s="50">
        <f t="shared" si="336"/>
        <v>261.04897752973477</v>
      </c>
      <c r="AM586" s="50">
        <f t="shared" si="336"/>
        <v>242.35756785266315</v>
      </c>
      <c r="AN586" s="50">
        <f t="shared" si="336"/>
        <v>244.80103737940399</v>
      </c>
      <c r="AO586" s="50">
        <f t="shared" si="336"/>
        <v>241.97321500473996</v>
      </c>
      <c r="AP586" s="50">
        <f t="shared" si="336"/>
        <v>253.33461927497882</v>
      </c>
      <c r="AQ586" s="50">
        <f t="shared" si="336"/>
        <v>254.68744267738018</v>
      </c>
      <c r="AR586" s="50">
        <f t="shared" si="336"/>
        <v>267.2128584423333</v>
      </c>
      <c r="AS586" s="50">
        <f t="shared" si="336"/>
        <v>265.26743924080182</v>
      </c>
      <c r="AT586" s="50">
        <f t="shared" si="336"/>
        <v>257.91191735207849</v>
      </c>
      <c r="AU586" s="50">
        <f t="shared" si="336"/>
        <v>264.73146689771369</v>
      </c>
      <c r="AV586" s="50">
        <f t="shared" si="336"/>
        <v>255.89608563592535</v>
      </c>
      <c r="AW586" s="50">
        <f t="shared" si="336"/>
        <v>243.00353797804297</v>
      </c>
      <c r="AX586" s="50">
        <f t="shared" si="336"/>
        <v>247.15853314150587</v>
      </c>
      <c r="AY586" s="50">
        <f t="shared" si="336"/>
        <v>248.80876341727227</v>
      </c>
      <c r="AZ586" s="50">
        <f t="shared" si="336"/>
        <v>200.07463578564918</v>
      </c>
      <c r="BA586" s="50">
        <f t="shared" si="336"/>
        <v>204.34562889436461</v>
      </c>
      <c r="BB586" s="50">
        <f t="shared" si="336"/>
        <v>189.74094966024234</v>
      </c>
      <c r="BC586" s="50">
        <f t="shared" si="336"/>
        <v>206.77099515721054</v>
      </c>
      <c r="BD586" s="50">
        <f t="shared" si="336"/>
        <v>188.81640390877496</v>
      </c>
      <c r="BE586" s="50">
        <f t="shared" si="336"/>
        <v>183.01992705473393</v>
      </c>
      <c r="BF586" s="50">
        <f t="shared" si="336"/>
        <v>195.31202908776683</v>
      </c>
      <c r="BG586" s="50">
        <f t="shared" si="336"/>
        <v>207.0658674854709</v>
      </c>
      <c r="BH586" s="50">
        <f t="shared" si="336"/>
        <v>178.99431187914155</v>
      </c>
      <c r="BI586" s="50">
        <f t="shared" si="336"/>
        <v>205.13850776023207</v>
      </c>
      <c r="BJ586" s="50">
        <f t="shared" si="336"/>
        <v>201.47295180706772</v>
      </c>
      <c r="BK586" s="50">
        <f t="shared" si="336"/>
        <v>206.20873650241055</v>
      </c>
      <c r="BL586" s="50">
        <f t="shared" si="336"/>
        <v>194.35996814308766</v>
      </c>
      <c r="BM586" s="50">
        <f t="shared" si="336"/>
        <v>190.21368312013195</v>
      </c>
      <c r="BN586" s="50">
        <f t="shared" si="336"/>
        <v>181.08770126428257</v>
      </c>
      <c r="BO586" s="50">
        <f t="shared" si="336"/>
        <v>129.06285566554598</v>
      </c>
      <c r="BP586" s="50">
        <f t="shared" si="336"/>
        <v>123.89696658114426</v>
      </c>
      <c r="BQ586" s="50">
        <f t="shared" si="336"/>
        <v>126.37015186039305</v>
      </c>
      <c r="BR586" s="50">
        <f t="shared" si="336"/>
        <v>143.06939823086174</v>
      </c>
      <c r="BS586" s="50">
        <f t="shared" si="336"/>
        <v>138.17178900374304</v>
      </c>
      <c r="BT586" s="50">
        <f t="shared" si="336"/>
        <v>138.18029074426607</v>
      </c>
      <c r="BU586" s="50">
        <f t="shared" si="336"/>
        <v>134.89908403764827</v>
      </c>
      <c r="BV586" s="50">
        <f t="shared" si="336"/>
        <v>122.78932639552096</v>
      </c>
      <c r="BW586" s="50">
        <f t="shared" si="336"/>
        <v>127.37272659727752</v>
      </c>
      <c r="BX586" s="50">
        <f t="shared" si="336"/>
        <v>137.99490823114169</v>
      </c>
      <c r="BY586" s="50">
        <f t="shared" si="336"/>
        <v>131.4429120678015</v>
      </c>
      <c r="BZ586" s="50">
        <f t="shared" si="336"/>
        <v>140.48310249305089</v>
      </c>
      <c r="CA586" s="50">
        <f t="shared" si="336"/>
        <v>139.81573529266365</v>
      </c>
      <c r="CB586" s="50">
        <f t="shared" si="336"/>
        <v>132.78832428800177</v>
      </c>
      <c r="CC586" s="50">
        <f t="shared" si="336"/>
        <v>0</v>
      </c>
      <c r="CD586" s="50">
        <f t="shared" si="336"/>
        <v>0</v>
      </c>
      <c r="CE586" s="50">
        <f t="shared" si="336"/>
        <v>0</v>
      </c>
      <c r="CF586" s="50">
        <f t="shared" si="336"/>
        <v>0</v>
      </c>
      <c r="CG586" s="50">
        <f t="shared" si="336"/>
        <v>0</v>
      </c>
      <c r="CH586" s="50">
        <f t="shared" si="336"/>
        <v>0</v>
      </c>
      <c r="CI586" s="50">
        <f t="shared" si="336"/>
        <v>0</v>
      </c>
      <c r="CJ586" s="50">
        <f t="shared" si="336"/>
        <v>0</v>
      </c>
      <c r="CK586" s="50">
        <f t="shared" si="335"/>
        <v>0</v>
      </c>
      <c r="CL586" s="50">
        <f t="shared" si="335"/>
        <v>0</v>
      </c>
      <c r="CM586" s="50">
        <f t="shared" si="335"/>
        <v>0</v>
      </c>
      <c r="CN586" s="50">
        <f t="shared" si="335"/>
        <v>0</v>
      </c>
      <c r="CO586" s="50">
        <f t="shared" si="335"/>
        <v>0</v>
      </c>
      <c r="CP586" s="50">
        <f t="shared" si="335"/>
        <v>0</v>
      </c>
      <c r="CQ586" s="50">
        <f t="shared" si="335"/>
        <v>0</v>
      </c>
      <c r="CR586" s="50">
        <f t="shared" si="335"/>
        <v>0</v>
      </c>
      <c r="CS586" s="50">
        <f t="shared" si="335"/>
        <v>0</v>
      </c>
      <c r="CT586" s="50">
        <f t="shared" si="335"/>
        <v>0</v>
      </c>
      <c r="CU586" s="50">
        <f t="shared" si="335"/>
        <v>0</v>
      </c>
      <c r="CV586" s="50">
        <f t="shared" si="335"/>
        <v>0</v>
      </c>
      <c r="CW586" s="50">
        <f t="shared" si="335"/>
        <v>0</v>
      </c>
      <c r="CX586" s="50">
        <f t="shared" si="335"/>
        <v>0</v>
      </c>
      <c r="CY586" s="50">
        <f t="shared" si="335"/>
        <v>0</v>
      </c>
      <c r="CZ586" s="50">
        <f t="shared" si="335"/>
        <v>0</v>
      </c>
      <c r="DA586" s="50">
        <f t="shared" si="335"/>
        <v>0</v>
      </c>
      <c r="DB586" s="50">
        <f t="shared" si="335"/>
        <v>0</v>
      </c>
      <c r="DC586" s="50">
        <f t="shared" si="335"/>
        <v>0</v>
      </c>
      <c r="DD586" s="50">
        <f t="shared" si="335"/>
        <v>0</v>
      </c>
      <c r="DE586" s="50">
        <f t="shared" si="335"/>
        <v>0</v>
      </c>
      <c r="DF586" s="50">
        <f t="shared" si="335"/>
        <v>0</v>
      </c>
      <c r="DG586" s="50">
        <f t="shared" si="335"/>
        <v>0</v>
      </c>
      <c r="DH586" s="50">
        <f t="shared" si="335"/>
        <v>0</v>
      </c>
      <c r="DI586" s="50">
        <f t="shared" si="335"/>
        <v>0</v>
      </c>
      <c r="DJ586" s="50">
        <f t="shared" si="335"/>
        <v>0</v>
      </c>
      <c r="DK586" s="50">
        <f t="shared" si="335"/>
        <v>254.51760175031407</v>
      </c>
      <c r="DL586" s="50">
        <f t="shared" si="335"/>
        <v>271.889973529413</v>
      </c>
      <c r="DM586" s="50">
        <f t="shared" si="335"/>
        <v>257.71850277574964</v>
      </c>
      <c r="DN586" s="50">
        <f t="shared" si="335"/>
        <v>249.28122532820643</v>
      </c>
      <c r="DO586" s="50">
        <f t="shared" si="335"/>
        <v>254.30735339307455</v>
      </c>
      <c r="DP586" s="50">
        <f t="shared" si="335"/>
        <v>253.91610004363622</v>
      </c>
      <c r="DQ586" s="50">
        <f t="shared" si="335"/>
        <v>267.78514810945359</v>
      </c>
      <c r="DR586" s="50">
        <f t="shared" si="335"/>
        <v>268.76561069161119</v>
      </c>
      <c r="DS586" s="50">
        <f t="shared" si="335"/>
        <v>257.92521033406018</v>
      </c>
      <c r="DT586" s="50">
        <f t="shared" si="335"/>
        <v>251.37585487399585</v>
      </c>
      <c r="DU586" s="50">
        <f t="shared" si="335"/>
        <v>251.37585487399585</v>
      </c>
      <c r="DV586" s="50">
        <f t="shared" si="335"/>
        <v>252.17969007694464</v>
      </c>
      <c r="DW586" s="50">
        <f t="shared" si="335"/>
        <v>270.33727580663765</v>
      </c>
      <c r="DX586" s="50">
        <f t="shared" si="335"/>
        <v>260.52057804521945</v>
      </c>
      <c r="DY586" s="50">
        <f t="shared" si="335"/>
        <v>251.67550834521199</v>
      </c>
      <c r="DZ586" s="50">
        <f t="shared" si="335"/>
        <v>268.44521429094806</v>
      </c>
      <c r="EA586" s="50">
        <f t="shared" si="335"/>
        <v>261.51376789417401</v>
      </c>
      <c r="EB586" s="50">
        <f t="shared" si="335"/>
        <v>258.11530266162777</v>
      </c>
      <c r="EC586" s="50">
        <f t="shared" si="335"/>
        <v>264.00997884116424</v>
      </c>
      <c r="ED586" s="50">
        <f t="shared" si="335"/>
        <v>250.14221329481938</v>
      </c>
      <c r="EE586" s="50">
        <f t="shared" si="335"/>
        <v>261.04556903576218</v>
      </c>
      <c r="EF586" s="50">
        <f t="shared" si="335"/>
        <v>248.34342298954024</v>
      </c>
      <c r="EG586" s="50">
        <f t="shared" si="335"/>
        <v>274.38989139622402</v>
      </c>
      <c r="EH586" s="50">
        <f t="shared" si="335"/>
        <v>263.9240456069453</v>
      </c>
      <c r="EI586" s="50">
        <f t="shared" si="335"/>
        <v>264.44941230600563</v>
      </c>
      <c r="EJ586" s="50">
        <f t="shared" si="335"/>
        <v>269.95600845172851</v>
      </c>
      <c r="EK586" s="50">
        <f t="shared" si="335"/>
        <v>272.70430633838504</v>
      </c>
      <c r="EL586" s="50">
        <f t="shared" si="335"/>
        <v>249.41074531657603</v>
      </c>
      <c r="EM586" s="50">
        <f t="shared" si="335"/>
        <v>250.15423902687462</v>
      </c>
      <c r="EN586" s="50">
        <f t="shared" si="335"/>
        <v>275.08213968670447</v>
      </c>
      <c r="EO586" s="50">
        <f t="shared" si="335"/>
        <v>249.18586563539958</v>
      </c>
      <c r="EP586" s="50">
        <f t="shared" si="335"/>
        <v>272.7559706648467</v>
      </c>
      <c r="EQ586" s="50">
        <f t="shared" si="335"/>
        <v>271.64879121510148</v>
      </c>
      <c r="ER586" s="50">
        <f t="shared" si="335"/>
        <v>267.7426440600529</v>
      </c>
      <c r="ES586" s="50">
        <f t="shared" si="335"/>
        <v>275.53048400081843</v>
      </c>
      <c r="ET586" s="50">
        <f t="shared" si="335"/>
        <v>248.63551011013476</v>
      </c>
      <c r="EU586" s="50">
        <f t="shared" si="335"/>
        <v>296.09365958253301</v>
      </c>
      <c r="EV586" s="50">
        <f t="shared" si="326"/>
        <v>294.7793142560613</v>
      </c>
      <c r="EW586" s="50">
        <f t="shared" si="323"/>
        <v>298.43872377552617</v>
      </c>
      <c r="EX586" s="50">
        <f t="shared" si="323"/>
        <v>310.2184408033367</v>
      </c>
      <c r="EY586" s="50">
        <f t="shared" si="334"/>
        <v>302.32209408442787</v>
      </c>
      <c r="EZ586" s="50">
        <f t="shared" si="334"/>
        <v>302.80737126777655</v>
      </c>
      <c r="FA586" s="50">
        <f t="shared" si="334"/>
        <v>315.35855256915215</v>
      </c>
      <c r="FB586" s="50">
        <f t="shared" si="334"/>
        <v>319.82066656176471</v>
      </c>
      <c r="FC586" s="50">
        <f t="shared" si="334"/>
        <v>249.31836189387738</v>
      </c>
      <c r="FD586" s="50">
        <f t="shared" si="334"/>
        <v>263.06775166206506</v>
      </c>
      <c r="FE586" s="50">
        <f t="shared" si="334"/>
        <v>260.22029073982429</v>
      </c>
      <c r="FF586" s="50">
        <f t="shared" si="334"/>
        <v>256.58242359436701</v>
      </c>
      <c r="FG586" s="50">
        <f t="shared" si="334"/>
        <v>256.09043804948095</v>
      </c>
      <c r="FH586" s="50">
        <f t="shared" si="334"/>
        <v>270.08420154015062</v>
      </c>
      <c r="FI586" s="50">
        <f t="shared" si="334"/>
        <v>252.47262658999901</v>
      </c>
      <c r="FJ586" s="50">
        <f t="shared" si="334"/>
        <v>271.9195278633602</v>
      </c>
      <c r="FK586" s="50">
        <f t="shared" si="334"/>
        <v>257.81789318950661</v>
      </c>
      <c r="FL586" s="50">
        <f t="shared" si="334"/>
        <v>259.7157485140836</v>
      </c>
      <c r="FM586" s="50">
        <f t="shared" si="334"/>
        <v>268.08895392387183</v>
      </c>
      <c r="FN586" s="50">
        <f t="shared" si="334"/>
        <v>252.94449962413543</v>
      </c>
      <c r="FO586" s="50">
        <f t="shared" si="334"/>
        <v>255.21357157569912</v>
      </c>
      <c r="FP586" s="50">
        <f t="shared" si="334"/>
        <v>262.85381407609026</v>
      </c>
      <c r="FQ586" s="50">
        <f t="shared" si="334"/>
        <v>266.18616352020251</v>
      </c>
      <c r="FR586" s="50">
        <f t="shared" si="334"/>
        <v>273.45627047037323</v>
      </c>
      <c r="FS586" s="50">
        <f t="shared" si="334"/>
        <v>260.86128923888498</v>
      </c>
      <c r="FT586" s="50">
        <f t="shared" si="334"/>
        <v>250.72710261552314</v>
      </c>
      <c r="FU586" s="50">
        <f t="shared" si="334"/>
        <v>248.18309834696029</v>
      </c>
      <c r="FV586" s="50">
        <f t="shared" si="334"/>
        <v>249.02169120881297</v>
      </c>
      <c r="FW586" s="50">
        <f t="shared" si="334"/>
        <v>255.20464954972792</v>
      </c>
      <c r="FX586" s="50">
        <f t="shared" si="334"/>
        <v>273.83033294710492</v>
      </c>
    </row>
    <row r="587" spans="1:180" x14ac:dyDescent="0.2">
      <c r="A587" s="3" t="s">
        <v>108</v>
      </c>
      <c r="B587" s="3" t="s">
        <v>108</v>
      </c>
      <c r="C587">
        <f t="shared" si="329"/>
        <v>0</v>
      </c>
      <c r="G587" t="str">
        <f t="shared" si="330"/>
        <v>D</v>
      </c>
      <c r="W587" s="56" t="s">
        <v>71</v>
      </c>
      <c r="X587" s="50">
        <f t="shared" si="322"/>
        <v>68.229494219012594</v>
      </c>
      <c r="Y587" s="50">
        <f t="shared" si="336"/>
        <v>224.86633735532519</v>
      </c>
      <c r="Z587" s="50">
        <f t="shared" si="336"/>
        <v>240.71065646223386</v>
      </c>
      <c r="AA587" s="50">
        <f t="shared" si="336"/>
        <v>229.29739988789731</v>
      </c>
      <c r="AB587" s="50">
        <f t="shared" si="336"/>
        <v>235.97658830228636</v>
      </c>
      <c r="AC587" s="50">
        <f t="shared" si="336"/>
        <v>228.48015125298639</v>
      </c>
      <c r="AD587" s="50">
        <f t="shared" si="336"/>
        <v>237.07743732253462</v>
      </c>
      <c r="AE587" s="50">
        <f t="shared" si="336"/>
        <v>219.96019766127512</v>
      </c>
      <c r="AF587" s="50">
        <f t="shared" si="336"/>
        <v>236.97909743610973</v>
      </c>
      <c r="AG587" s="50">
        <f t="shared" si="336"/>
        <v>245.65555035339921</v>
      </c>
      <c r="AH587" s="50">
        <f t="shared" si="336"/>
        <v>240.03746469556722</v>
      </c>
      <c r="AI587" s="50">
        <f t="shared" si="336"/>
        <v>230.1559013426324</v>
      </c>
      <c r="AJ587" s="50">
        <f t="shared" si="336"/>
        <v>245.6042695736827</v>
      </c>
      <c r="AK587" s="50">
        <f t="shared" si="336"/>
        <v>230.72798208657278</v>
      </c>
      <c r="AL587" s="50">
        <f t="shared" si="336"/>
        <v>241.98723899495468</v>
      </c>
      <c r="AM587" s="50">
        <f t="shared" si="336"/>
        <v>223.29582931788309</v>
      </c>
      <c r="AN587" s="50">
        <f t="shared" si="336"/>
        <v>225.7392988446239</v>
      </c>
      <c r="AO587" s="50">
        <f t="shared" si="336"/>
        <v>222.91147646995987</v>
      </c>
      <c r="AP587" s="50">
        <f t="shared" si="336"/>
        <v>234.27288074019876</v>
      </c>
      <c r="AQ587" s="50">
        <f t="shared" si="336"/>
        <v>235.62570414260014</v>
      </c>
      <c r="AR587" s="50">
        <f t="shared" si="336"/>
        <v>248.15111990755327</v>
      </c>
      <c r="AS587" s="50">
        <f t="shared" si="336"/>
        <v>246.20570070602176</v>
      </c>
      <c r="AT587" s="50">
        <f t="shared" si="336"/>
        <v>238.85017881729843</v>
      </c>
      <c r="AU587" s="50">
        <f t="shared" si="336"/>
        <v>245.66972836293365</v>
      </c>
      <c r="AV587" s="50">
        <f t="shared" si="336"/>
        <v>236.83434710114526</v>
      </c>
      <c r="AW587" s="50">
        <f t="shared" si="336"/>
        <v>223.94179944326288</v>
      </c>
      <c r="AX587" s="50">
        <f t="shared" si="336"/>
        <v>228.09679460672581</v>
      </c>
      <c r="AY587" s="50">
        <f t="shared" si="336"/>
        <v>229.74702488249221</v>
      </c>
      <c r="AZ587" s="50">
        <f t="shared" si="336"/>
        <v>181.01289725086912</v>
      </c>
      <c r="BA587" s="50">
        <f t="shared" si="336"/>
        <v>185.28389035958455</v>
      </c>
      <c r="BB587" s="50">
        <f t="shared" si="336"/>
        <v>170.67921112546227</v>
      </c>
      <c r="BC587" s="50">
        <f t="shared" si="336"/>
        <v>187.70925662243047</v>
      </c>
      <c r="BD587" s="50">
        <f t="shared" si="336"/>
        <v>169.7546653739949</v>
      </c>
      <c r="BE587" s="50">
        <f t="shared" si="336"/>
        <v>163.95818851995384</v>
      </c>
      <c r="BF587" s="50">
        <f t="shared" si="336"/>
        <v>176.25029055298674</v>
      </c>
      <c r="BG587" s="50">
        <f t="shared" si="336"/>
        <v>188.00412895069084</v>
      </c>
      <c r="BH587" s="50">
        <f t="shared" si="336"/>
        <v>159.93257334436149</v>
      </c>
      <c r="BI587" s="50">
        <f t="shared" si="336"/>
        <v>186.07676922545201</v>
      </c>
      <c r="BJ587" s="50">
        <f t="shared" si="336"/>
        <v>182.41121327228763</v>
      </c>
      <c r="BK587" s="50">
        <f t="shared" si="336"/>
        <v>187.14699796763045</v>
      </c>
      <c r="BL587" s="50">
        <f t="shared" si="336"/>
        <v>175.29822960830759</v>
      </c>
      <c r="BM587" s="50">
        <f t="shared" si="336"/>
        <v>171.15194458535188</v>
      </c>
      <c r="BN587" s="50">
        <f t="shared" si="336"/>
        <v>162.02596272950251</v>
      </c>
      <c r="BO587" s="50">
        <f t="shared" si="336"/>
        <v>110.00111713076591</v>
      </c>
      <c r="BP587" s="50">
        <f t="shared" si="336"/>
        <v>104.83522804636419</v>
      </c>
      <c r="BQ587" s="50">
        <f t="shared" si="336"/>
        <v>107.308413325613</v>
      </c>
      <c r="BR587" s="50">
        <f t="shared" si="336"/>
        <v>124.00765969608167</v>
      </c>
      <c r="BS587" s="50">
        <f t="shared" si="336"/>
        <v>119.11005046896297</v>
      </c>
      <c r="BT587" s="50">
        <f t="shared" si="336"/>
        <v>119.11855220948601</v>
      </c>
      <c r="BU587" s="50">
        <f t="shared" si="336"/>
        <v>115.83734550286822</v>
      </c>
      <c r="BV587" s="50">
        <f t="shared" si="336"/>
        <v>103.7275878607409</v>
      </c>
      <c r="BW587" s="50">
        <f t="shared" si="336"/>
        <v>108.31098806249746</v>
      </c>
      <c r="BX587" s="50">
        <f t="shared" si="336"/>
        <v>118.93316969636165</v>
      </c>
      <c r="BY587" s="50">
        <f t="shared" si="336"/>
        <v>112.38117353302144</v>
      </c>
      <c r="BZ587" s="50">
        <f t="shared" si="336"/>
        <v>121.42136395827082</v>
      </c>
      <c r="CA587" s="50">
        <f t="shared" si="336"/>
        <v>120.7539967578836</v>
      </c>
      <c r="CB587" s="50">
        <f t="shared" si="336"/>
        <v>113.7265857532217</v>
      </c>
      <c r="CC587" s="50">
        <f t="shared" si="336"/>
        <v>0</v>
      </c>
      <c r="CD587" s="50">
        <f t="shared" si="336"/>
        <v>0</v>
      </c>
      <c r="CE587" s="50">
        <f t="shared" si="336"/>
        <v>0</v>
      </c>
      <c r="CF587" s="50">
        <f t="shared" si="336"/>
        <v>0</v>
      </c>
      <c r="CG587" s="50">
        <f t="shared" si="336"/>
        <v>0</v>
      </c>
      <c r="CH587" s="50">
        <f t="shared" si="336"/>
        <v>0</v>
      </c>
      <c r="CI587" s="50">
        <f t="shared" si="336"/>
        <v>0</v>
      </c>
      <c r="CJ587" s="50">
        <f t="shared" si="336"/>
        <v>0</v>
      </c>
      <c r="CK587" s="50">
        <f t="shared" si="335"/>
        <v>0</v>
      </c>
      <c r="CL587" s="50">
        <f t="shared" si="335"/>
        <v>0</v>
      </c>
      <c r="CM587" s="50">
        <f t="shared" si="335"/>
        <v>0</v>
      </c>
      <c r="CN587" s="50">
        <f t="shared" si="335"/>
        <v>0</v>
      </c>
      <c r="CO587" s="50">
        <f t="shared" si="335"/>
        <v>0</v>
      </c>
      <c r="CP587" s="50">
        <f t="shared" si="335"/>
        <v>0</v>
      </c>
      <c r="CQ587" s="50">
        <f t="shared" si="335"/>
        <v>0</v>
      </c>
      <c r="CR587" s="50">
        <f t="shared" si="335"/>
        <v>0</v>
      </c>
      <c r="CS587" s="50">
        <f t="shared" si="335"/>
        <v>0</v>
      </c>
      <c r="CT587" s="50">
        <f t="shared" si="335"/>
        <v>0</v>
      </c>
      <c r="CU587" s="50">
        <f t="shared" si="335"/>
        <v>0</v>
      </c>
      <c r="CV587" s="50">
        <f t="shared" si="335"/>
        <v>0</v>
      </c>
      <c r="CW587" s="50">
        <f t="shared" si="335"/>
        <v>0</v>
      </c>
      <c r="CX587" s="50">
        <f t="shared" si="335"/>
        <v>0</v>
      </c>
      <c r="CY587" s="50">
        <f t="shared" si="335"/>
        <v>0</v>
      </c>
      <c r="CZ587" s="50">
        <f t="shared" si="335"/>
        <v>0</v>
      </c>
      <c r="DA587" s="50">
        <f t="shared" si="335"/>
        <v>0</v>
      </c>
      <c r="DB587" s="50">
        <f t="shared" si="335"/>
        <v>0</v>
      </c>
      <c r="DC587" s="50">
        <f t="shared" si="335"/>
        <v>0</v>
      </c>
      <c r="DD587" s="50">
        <f t="shared" si="335"/>
        <v>0</v>
      </c>
      <c r="DE587" s="50">
        <f t="shared" si="335"/>
        <v>0</v>
      </c>
      <c r="DF587" s="50">
        <f t="shared" si="335"/>
        <v>0</v>
      </c>
      <c r="DG587" s="50">
        <f t="shared" si="335"/>
        <v>0</v>
      </c>
      <c r="DH587" s="50">
        <f t="shared" si="335"/>
        <v>0</v>
      </c>
      <c r="DI587" s="50">
        <f t="shared" si="335"/>
        <v>0</v>
      </c>
      <c r="DJ587" s="50">
        <f t="shared" si="335"/>
        <v>0</v>
      </c>
      <c r="DK587" s="50">
        <f t="shared" si="335"/>
        <v>235.45586321553398</v>
      </c>
      <c r="DL587" s="50">
        <f t="shared" si="335"/>
        <v>252.82823499463294</v>
      </c>
      <c r="DM587" s="50">
        <f t="shared" si="335"/>
        <v>238.65676424096955</v>
      </c>
      <c r="DN587" s="50">
        <f t="shared" si="335"/>
        <v>230.21948679342634</v>
      </c>
      <c r="DO587" s="50">
        <f t="shared" si="335"/>
        <v>235.24561485829452</v>
      </c>
      <c r="DP587" s="50">
        <f t="shared" si="335"/>
        <v>234.85436150885619</v>
      </c>
      <c r="DQ587" s="50">
        <f t="shared" si="335"/>
        <v>248.72340957467352</v>
      </c>
      <c r="DR587" s="50">
        <f t="shared" si="335"/>
        <v>249.70387215683112</v>
      </c>
      <c r="DS587" s="50">
        <f t="shared" si="335"/>
        <v>238.86347179928012</v>
      </c>
      <c r="DT587" s="50">
        <f t="shared" si="335"/>
        <v>232.31411633921576</v>
      </c>
      <c r="DU587" s="50">
        <f t="shared" si="335"/>
        <v>232.31411633921576</v>
      </c>
      <c r="DV587" s="50">
        <f t="shared" si="335"/>
        <v>233.11795154216455</v>
      </c>
      <c r="DW587" s="50">
        <f t="shared" si="335"/>
        <v>251.27553727185756</v>
      </c>
      <c r="DX587" s="50">
        <f t="shared" si="335"/>
        <v>241.45883951043939</v>
      </c>
      <c r="DY587" s="50">
        <f t="shared" si="335"/>
        <v>232.61376981043193</v>
      </c>
      <c r="DZ587" s="50">
        <f t="shared" si="335"/>
        <v>249.383475756168</v>
      </c>
      <c r="EA587" s="50">
        <f t="shared" si="335"/>
        <v>242.45202935939395</v>
      </c>
      <c r="EB587" s="50">
        <f t="shared" si="335"/>
        <v>239.05356412684776</v>
      </c>
      <c r="EC587" s="50">
        <f t="shared" si="335"/>
        <v>244.94824030638412</v>
      </c>
      <c r="ED587" s="50">
        <f t="shared" si="335"/>
        <v>231.08047476003935</v>
      </c>
      <c r="EE587" s="50">
        <f t="shared" si="335"/>
        <v>241.98383050098207</v>
      </c>
      <c r="EF587" s="50">
        <f t="shared" si="335"/>
        <v>229.28168445476018</v>
      </c>
      <c r="EG587" s="50">
        <f t="shared" si="335"/>
        <v>255.32815286144395</v>
      </c>
      <c r="EH587" s="50">
        <f t="shared" si="335"/>
        <v>244.86230707216524</v>
      </c>
      <c r="EI587" s="50">
        <f t="shared" si="335"/>
        <v>245.38767377122559</v>
      </c>
      <c r="EJ587" s="50">
        <f t="shared" si="335"/>
        <v>250.89426991694842</v>
      </c>
      <c r="EK587" s="50">
        <f t="shared" si="335"/>
        <v>253.64256780360495</v>
      </c>
      <c r="EL587" s="50">
        <f t="shared" si="335"/>
        <v>230.34900678179599</v>
      </c>
      <c r="EM587" s="50">
        <f t="shared" si="335"/>
        <v>231.09250049209456</v>
      </c>
      <c r="EN587" s="50">
        <f t="shared" si="335"/>
        <v>256.02040115192443</v>
      </c>
      <c r="EO587" s="50">
        <f t="shared" si="335"/>
        <v>230.12412710061952</v>
      </c>
      <c r="EP587" s="50">
        <f t="shared" si="335"/>
        <v>253.69423213006664</v>
      </c>
      <c r="EQ587" s="50">
        <f t="shared" si="335"/>
        <v>252.58705268032142</v>
      </c>
      <c r="ER587" s="50">
        <f t="shared" si="335"/>
        <v>248.68090552527283</v>
      </c>
      <c r="ES587" s="50">
        <f t="shared" si="335"/>
        <v>256.46874546603834</v>
      </c>
      <c r="ET587" s="50">
        <f t="shared" si="335"/>
        <v>229.57377157535473</v>
      </c>
      <c r="EU587" s="50">
        <f t="shared" si="335"/>
        <v>277.03192104775297</v>
      </c>
      <c r="EV587" s="50">
        <f t="shared" si="326"/>
        <v>275.71757572128121</v>
      </c>
      <c r="EW587" s="50">
        <f t="shared" si="323"/>
        <v>279.37698524074608</v>
      </c>
      <c r="EX587" s="50">
        <f t="shared" si="323"/>
        <v>291.15670226855661</v>
      </c>
      <c r="EY587" s="50">
        <f t="shared" si="334"/>
        <v>283.26035554964784</v>
      </c>
      <c r="EZ587" s="50">
        <f t="shared" si="334"/>
        <v>283.74563273299646</v>
      </c>
      <c r="FA587" s="50">
        <f t="shared" si="334"/>
        <v>296.29681403437206</v>
      </c>
      <c r="FB587" s="50">
        <f t="shared" si="334"/>
        <v>300.75892802698462</v>
      </c>
      <c r="FC587" s="50">
        <f t="shared" si="334"/>
        <v>230.25662335909735</v>
      </c>
      <c r="FD587" s="50">
        <f t="shared" si="334"/>
        <v>244.006013127285</v>
      </c>
      <c r="FE587" s="50">
        <f t="shared" si="334"/>
        <v>241.15855220504423</v>
      </c>
      <c r="FF587" s="50">
        <f t="shared" si="334"/>
        <v>237.52068505958698</v>
      </c>
      <c r="FG587" s="50">
        <f t="shared" si="334"/>
        <v>237.02869951470089</v>
      </c>
      <c r="FH587" s="50">
        <f t="shared" si="334"/>
        <v>251.02246300537053</v>
      </c>
      <c r="FI587" s="50">
        <f t="shared" si="334"/>
        <v>233.41088805521898</v>
      </c>
      <c r="FJ587" s="50">
        <f t="shared" si="334"/>
        <v>252.85778932858014</v>
      </c>
      <c r="FK587" s="50">
        <f t="shared" si="334"/>
        <v>238.75615465472654</v>
      </c>
      <c r="FL587" s="50">
        <f t="shared" si="334"/>
        <v>240.65400997930354</v>
      </c>
      <c r="FM587" s="50">
        <f t="shared" si="334"/>
        <v>249.02721538909179</v>
      </c>
      <c r="FN587" s="50">
        <f t="shared" si="334"/>
        <v>233.88276108935534</v>
      </c>
      <c r="FO587" s="50">
        <f t="shared" si="334"/>
        <v>236.15183304091903</v>
      </c>
      <c r="FP587" s="50">
        <f t="shared" si="334"/>
        <v>243.79207554131017</v>
      </c>
      <c r="FQ587" s="50">
        <f t="shared" si="334"/>
        <v>247.12442498542239</v>
      </c>
      <c r="FR587" s="50">
        <f t="shared" si="334"/>
        <v>254.39453193559314</v>
      </c>
      <c r="FS587" s="50">
        <f t="shared" si="334"/>
        <v>241.79955070410492</v>
      </c>
      <c r="FT587" s="50">
        <f t="shared" si="334"/>
        <v>231.66536408074307</v>
      </c>
      <c r="FU587" s="50">
        <f t="shared" si="334"/>
        <v>229.1213598121802</v>
      </c>
      <c r="FV587" s="50">
        <f t="shared" si="334"/>
        <v>229.95995267403285</v>
      </c>
      <c r="FW587" s="50">
        <f t="shared" si="334"/>
        <v>236.14291101494786</v>
      </c>
      <c r="FX587" s="50">
        <f t="shared" si="334"/>
        <v>254.76859441232483</v>
      </c>
    </row>
    <row r="588" spans="1:180" x14ac:dyDescent="0.2">
      <c r="A588" s="3" t="s">
        <v>97</v>
      </c>
      <c r="B588" s="3" t="s">
        <v>97</v>
      </c>
      <c r="C588">
        <f t="shared" si="329"/>
        <v>0</v>
      </c>
      <c r="G588" t="str">
        <f t="shared" si="330"/>
        <v>D</v>
      </c>
      <c r="W588" s="56" t="s">
        <v>68</v>
      </c>
      <c r="X588" s="50">
        <f t="shared" si="322"/>
        <v>85.68471630626054</v>
      </c>
      <c r="Y588" s="50">
        <f t="shared" si="336"/>
        <v>242.32155944257315</v>
      </c>
      <c r="Z588" s="50">
        <f t="shared" si="336"/>
        <v>258.16587854948182</v>
      </c>
      <c r="AA588" s="50">
        <f t="shared" si="336"/>
        <v>246.75262197514525</v>
      </c>
      <c r="AB588" s="50">
        <f t="shared" si="336"/>
        <v>253.43181038953432</v>
      </c>
      <c r="AC588" s="50">
        <f t="shared" si="336"/>
        <v>245.93537334023432</v>
      </c>
      <c r="AD588" s="50">
        <f t="shared" si="336"/>
        <v>254.53265940978261</v>
      </c>
      <c r="AE588" s="50">
        <f t="shared" si="336"/>
        <v>237.41541974852308</v>
      </c>
      <c r="AF588" s="50">
        <f t="shared" si="336"/>
        <v>254.43431952335766</v>
      </c>
      <c r="AG588" s="50">
        <f t="shared" si="336"/>
        <v>263.11077244064717</v>
      </c>
      <c r="AH588" s="50">
        <f t="shared" si="336"/>
        <v>257.49268678281516</v>
      </c>
      <c r="AI588" s="50">
        <f t="shared" si="336"/>
        <v>247.61112342988031</v>
      </c>
      <c r="AJ588" s="50">
        <f t="shared" si="336"/>
        <v>263.05949166093069</v>
      </c>
      <c r="AK588" s="50">
        <f t="shared" si="336"/>
        <v>248.18320417382071</v>
      </c>
      <c r="AL588" s="50">
        <f t="shared" si="336"/>
        <v>259.44246108220261</v>
      </c>
      <c r="AM588" s="50">
        <f t="shared" si="336"/>
        <v>240.75105140513105</v>
      </c>
      <c r="AN588" s="50">
        <f t="shared" si="336"/>
        <v>243.19452093187186</v>
      </c>
      <c r="AO588" s="50">
        <f t="shared" si="336"/>
        <v>240.36669855720783</v>
      </c>
      <c r="AP588" s="50">
        <f t="shared" si="336"/>
        <v>251.72810282744669</v>
      </c>
      <c r="AQ588" s="50">
        <f t="shared" si="336"/>
        <v>253.08092622984807</v>
      </c>
      <c r="AR588" s="50">
        <f t="shared" si="336"/>
        <v>265.6063419948012</v>
      </c>
      <c r="AS588" s="50">
        <f t="shared" si="336"/>
        <v>263.66092279326972</v>
      </c>
      <c r="AT588" s="50">
        <f t="shared" si="336"/>
        <v>256.30540090454633</v>
      </c>
      <c r="AU588" s="50">
        <f t="shared" si="336"/>
        <v>263.12495045018159</v>
      </c>
      <c r="AV588" s="50">
        <f t="shared" si="336"/>
        <v>254.28956918839322</v>
      </c>
      <c r="AW588" s="50">
        <f t="shared" si="336"/>
        <v>241.39702153051084</v>
      </c>
      <c r="AX588" s="50">
        <f t="shared" si="336"/>
        <v>245.55201669397374</v>
      </c>
      <c r="AY588" s="50">
        <f t="shared" si="336"/>
        <v>247.20224696974014</v>
      </c>
      <c r="AZ588" s="50">
        <f t="shared" si="336"/>
        <v>198.46811933811705</v>
      </c>
      <c r="BA588" s="50">
        <f t="shared" si="336"/>
        <v>202.73911244683248</v>
      </c>
      <c r="BB588" s="50">
        <f t="shared" si="336"/>
        <v>188.13443321271021</v>
      </c>
      <c r="BC588" s="50">
        <f t="shared" si="336"/>
        <v>205.16447870967843</v>
      </c>
      <c r="BD588" s="50">
        <f t="shared" si="336"/>
        <v>187.20988746124286</v>
      </c>
      <c r="BE588" s="50">
        <f t="shared" si="336"/>
        <v>181.4134106072018</v>
      </c>
      <c r="BF588" s="50">
        <f t="shared" si="336"/>
        <v>193.7055126402347</v>
      </c>
      <c r="BG588" s="50">
        <f t="shared" si="336"/>
        <v>205.4593510379388</v>
      </c>
      <c r="BH588" s="50">
        <f t="shared" si="336"/>
        <v>177.38779543160945</v>
      </c>
      <c r="BI588" s="50">
        <f t="shared" si="336"/>
        <v>203.53199131269994</v>
      </c>
      <c r="BJ588" s="50">
        <f t="shared" si="336"/>
        <v>199.86643535953559</v>
      </c>
      <c r="BK588" s="50">
        <f t="shared" si="336"/>
        <v>204.60222005487842</v>
      </c>
      <c r="BL588" s="50">
        <f t="shared" si="336"/>
        <v>192.75345169555553</v>
      </c>
      <c r="BM588" s="50">
        <f t="shared" si="336"/>
        <v>188.60716667259985</v>
      </c>
      <c r="BN588" s="50">
        <f t="shared" si="336"/>
        <v>179.48118481675044</v>
      </c>
      <c r="BO588" s="50">
        <f t="shared" si="336"/>
        <v>127.45633921801385</v>
      </c>
      <c r="BP588" s="50">
        <f t="shared" si="336"/>
        <v>122.29045013361214</v>
      </c>
      <c r="BQ588" s="50">
        <f t="shared" si="336"/>
        <v>124.76363541286094</v>
      </c>
      <c r="BR588" s="50">
        <f t="shared" si="336"/>
        <v>141.46288178332961</v>
      </c>
      <c r="BS588" s="50">
        <f t="shared" si="336"/>
        <v>136.56527255621091</v>
      </c>
      <c r="BT588" s="50">
        <f t="shared" si="336"/>
        <v>136.57377429673394</v>
      </c>
      <c r="BU588" s="50">
        <f t="shared" si="336"/>
        <v>133.29256759011616</v>
      </c>
      <c r="BV588" s="50">
        <f t="shared" si="336"/>
        <v>121.18280994798884</v>
      </c>
      <c r="BW588" s="50">
        <f t="shared" si="336"/>
        <v>125.7662101497454</v>
      </c>
      <c r="BX588" s="50">
        <f t="shared" si="336"/>
        <v>136.38839178360956</v>
      </c>
      <c r="BY588" s="50">
        <f t="shared" si="336"/>
        <v>129.83639562026937</v>
      </c>
      <c r="BZ588" s="50">
        <f t="shared" si="336"/>
        <v>138.87658604551876</v>
      </c>
      <c r="CA588" s="50">
        <f t="shared" si="336"/>
        <v>138.20921884513152</v>
      </c>
      <c r="CB588" s="50">
        <f t="shared" si="336"/>
        <v>131.18180784046965</v>
      </c>
      <c r="CC588" s="50">
        <f t="shared" si="336"/>
        <v>0</v>
      </c>
      <c r="CD588" s="50">
        <f t="shared" si="336"/>
        <v>0</v>
      </c>
      <c r="CE588" s="50">
        <f t="shared" si="336"/>
        <v>0</v>
      </c>
      <c r="CF588" s="50">
        <f t="shared" si="336"/>
        <v>0</v>
      </c>
      <c r="CG588" s="50">
        <f t="shared" si="336"/>
        <v>0</v>
      </c>
      <c r="CH588" s="50">
        <f t="shared" si="336"/>
        <v>0</v>
      </c>
      <c r="CI588" s="50">
        <f t="shared" si="336"/>
        <v>0</v>
      </c>
      <c r="CJ588" s="50">
        <f t="shared" si="336"/>
        <v>0</v>
      </c>
      <c r="CK588" s="50">
        <f t="shared" si="335"/>
        <v>0</v>
      </c>
      <c r="CL588" s="50">
        <f t="shared" si="335"/>
        <v>0</v>
      </c>
      <c r="CM588" s="50">
        <f t="shared" si="335"/>
        <v>0</v>
      </c>
      <c r="CN588" s="50">
        <f t="shared" si="335"/>
        <v>0</v>
      </c>
      <c r="CO588" s="50">
        <f t="shared" si="335"/>
        <v>0</v>
      </c>
      <c r="CP588" s="50">
        <f t="shared" si="335"/>
        <v>0</v>
      </c>
      <c r="CQ588" s="50">
        <f t="shared" si="335"/>
        <v>0</v>
      </c>
      <c r="CR588" s="50">
        <f t="shared" si="335"/>
        <v>0</v>
      </c>
      <c r="CS588" s="50">
        <f t="shared" si="335"/>
        <v>0</v>
      </c>
      <c r="CT588" s="50">
        <f t="shared" si="335"/>
        <v>0</v>
      </c>
      <c r="CU588" s="50">
        <f t="shared" si="335"/>
        <v>0</v>
      </c>
      <c r="CV588" s="50">
        <f t="shared" si="335"/>
        <v>0</v>
      </c>
      <c r="CW588" s="50">
        <f t="shared" si="335"/>
        <v>0</v>
      </c>
      <c r="CX588" s="50">
        <f t="shared" si="335"/>
        <v>0</v>
      </c>
      <c r="CY588" s="50">
        <f t="shared" si="335"/>
        <v>0</v>
      </c>
      <c r="CZ588" s="50">
        <f t="shared" si="335"/>
        <v>0</v>
      </c>
      <c r="DA588" s="50">
        <f t="shared" si="335"/>
        <v>0</v>
      </c>
      <c r="DB588" s="50">
        <f t="shared" si="335"/>
        <v>0</v>
      </c>
      <c r="DC588" s="50">
        <f t="shared" si="335"/>
        <v>0</v>
      </c>
      <c r="DD588" s="50">
        <f t="shared" si="335"/>
        <v>0</v>
      </c>
      <c r="DE588" s="50">
        <f t="shared" si="335"/>
        <v>0</v>
      </c>
      <c r="DF588" s="50">
        <f t="shared" si="335"/>
        <v>0</v>
      </c>
      <c r="DG588" s="50">
        <f t="shared" si="335"/>
        <v>0</v>
      </c>
      <c r="DH588" s="50">
        <f t="shared" si="335"/>
        <v>0</v>
      </c>
      <c r="DI588" s="50">
        <f t="shared" si="335"/>
        <v>0</v>
      </c>
      <c r="DJ588" s="50">
        <f t="shared" si="335"/>
        <v>0</v>
      </c>
      <c r="DK588" s="50">
        <f t="shared" si="335"/>
        <v>252.91108530278197</v>
      </c>
      <c r="DL588" s="50">
        <f t="shared" si="335"/>
        <v>270.2834570818809</v>
      </c>
      <c r="DM588" s="50">
        <f t="shared" si="335"/>
        <v>256.11198632821748</v>
      </c>
      <c r="DN588" s="50">
        <f t="shared" si="335"/>
        <v>247.67470888067433</v>
      </c>
      <c r="DO588" s="50">
        <f t="shared" si="335"/>
        <v>252.70083694554242</v>
      </c>
      <c r="DP588" s="50">
        <f t="shared" si="335"/>
        <v>252.30958359610409</v>
      </c>
      <c r="DQ588" s="50">
        <f t="shared" si="335"/>
        <v>266.17863166192149</v>
      </c>
      <c r="DR588" s="50">
        <f t="shared" si="335"/>
        <v>267.15909424407909</v>
      </c>
      <c r="DS588" s="50">
        <f t="shared" si="335"/>
        <v>256.31869388652808</v>
      </c>
      <c r="DT588" s="50">
        <f t="shared" si="335"/>
        <v>249.76933842646372</v>
      </c>
      <c r="DU588" s="50">
        <f t="shared" si="335"/>
        <v>249.76933842646372</v>
      </c>
      <c r="DV588" s="50">
        <f t="shared" si="335"/>
        <v>250.57317362941251</v>
      </c>
      <c r="DW588" s="50">
        <f t="shared" si="335"/>
        <v>268.73075935910549</v>
      </c>
      <c r="DX588" s="50">
        <f t="shared" si="335"/>
        <v>258.91406159768735</v>
      </c>
      <c r="DY588" s="50">
        <f t="shared" si="335"/>
        <v>250.06899189767989</v>
      </c>
      <c r="DZ588" s="50">
        <f t="shared" si="335"/>
        <v>266.83869784341596</v>
      </c>
      <c r="EA588" s="50">
        <f t="shared" si="335"/>
        <v>259.90725144664191</v>
      </c>
      <c r="EB588" s="50">
        <f t="shared" si="335"/>
        <v>256.50878621409566</v>
      </c>
      <c r="EC588" s="50">
        <f t="shared" si="335"/>
        <v>262.40346239363208</v>
      </c>
      <c r="ED588" s="50">
        <f t="shared" si="335"/>
        <v>248.53569684728728</v>
      </c>
      <c r="EE588" s="50">
        <f t="shared" si="335"/>
        <v>259.43905258823003</v>
      </c>
      <c r="EF588" s="50">
        <f t="shared" si="335"/>
        <v>246.73690654200814</v>
      </c>
      <c r="EG588" s="50">
        <f t="shared" si="335"/>
        <v>272.78337494869191</v>
      </c>
      <c r="EH588" s="50">
        <f t="shared" si="335"/>
        <v>262.3175291594132</v>
      </c>
      <c r="EI588" s="50">
        <f t="shared" si="335"/>
        <v>262.84289585847353</v>
      </c>
      <c r="EJ588" s="50">
        <f t="shared" si="335"/>
        <v>268.34949200419635</v>
      </c>
      <c r="EK588" s="50">
        <f t="shared" si="335"/>
        <v>271.09778989085288</v>
      </c>
      <c r="EL588" s="50">
        <f t="shared" si="335"/>
        <v>247.8042288690439</v>
      </c>
      <c r="EM588" s="50">
        <f t="shared" si="335"/>
        <v>248.54772257934249</v>
      </c>
      <c r="EN588" s="50">
        <f t="shared" si="335"/>
        <v>273.47562323917236</v>
      </c>
      <c r="EO588" s="50">
        <f t="shared" si="335"/>
        <v>247.57934918786748</v>
      </c>
      <c r="EP588" s="50">
        <f t="shared" si="335"/>
        <v>271.1494542173146</v>
      </c>
      <c r="EQ588" s="50">
        <f t="shared" si="335"/>
        <v>270.04227476756938</v>
      </c>
      <c r="ER588" s="50">
        <f t="shared" si="335"/>
        <v>266.1361276125208</v>
      </c>
      <c r="ES588" s="50">
        <f t="shared" si="335"/>
        <v>273.92396755328627</v>
      </c>
      <c r="ET588" s="50">
        <f t="shared" si="335"/>
        <v>247.02899366260263</v>
      </c>
      <c r="EU588" s="50">
        <f t="shared" si="335"/>
        <v>294.48714313500091</v>
      </c>
      <c r="EV588" s="50">
        <f t="shared" si="326"/>
        <v>293.1727978085292</v>
      </c>
      <c r="EW588" s="50">
        <f t="shared" si="323"/>
        <v>296.83220732799407</v>
      </c>
      <c r="EX588" s="50">
        <f t="shared" si="323"/>
        <v>308.61192435580455</v>
      </c>
      <c r="EY588" s="50">
        <f t="shared" si="334"/>
        <v>300.71557763689577</v>
      </c>
      <c r="EZ588" s="50">
        <f t="shared" si="334"/>
        <v>301.20085482024439</v>
      </c>
      <c r="FA588" s="50">
        <f t="shared" si="334"/>
        <v>313.75203612162005</v>
      </c>
      <c r="FB588" s="50">
        <f t="shared" si="334"/>
        <v>318.21415011423255</v>
      </c>
      <c r="FC588" s="50">
        <f t="shared" si="334"/>
        <v>247.71184544634528</v>
      </c>
      <c r="FD588" s="50">
        <f t="shared" si="334"/>
        <v>261.46123521453296</v>
      </c>
      <c r="FE588" s="50">
        <f t="shared" si="334"/>
        <v>258.61377429229219</v>
      </c>
      <c r="FF588" s="50">
        <f t="shared" si="334"/>
        <v>254.97590714683491</v>
      </c>
      <c r="FG588" s="50">
        <f t="shared" si="334"/>
        <v>254.48392160194885</v>
      </c>
      <c r="FH588" s="50">
        <f t="shared" si="334"/>
        <v>268.47768509261846</v>
      </c>
      <c r="FI588" s="50">
        <f t="shared" si="334"/>
        <v>250.86611014246691</v>
      </c>
      <c r="FJ588" s="50">
        <f t="shared" si="334"/>
        <v>270.3130114158281</v>
      </c>
      <c r="FK588" s="50">
        <f t="shared" si="334"/>
        <v>256.2113767419745</v>
      </c>
      <c r="FL588" s="50">
        <f t="shared" si="334"/>
        <v>258.1092320665515</v>
      </c>
      <c r="FM588" s="50">
        <f t="shared" si="334"/>
        <v>266.48243747633973</v>
      </c>
      <c r="FN588" s="50">
        <f t="shared" si="334"/>
        <v>251.3379831766033</v>
      </c>
      <c r="FO588" s="50">
        <f t="shared" si="334"/>
        <v>253.60705512816702</v>
      </c>
      <c r="FP588" s="50">
        <f t="shared" si="334"/>
        <v>261.2472976285581</v>
      </c>
      <c r="FQ588" s="50">
        <f t="shared" si="334"/>
        <v>264.57964707267041</v>
      </c>
      <c r="FR588" s="50">
        <f t="shared" si="334"/>
        <v>271.84975402284107</v>
      </c>
      <c r="FS588" s="50">
        <f t="shared" si="334"/>
        <v>259.25477279135288</v>
      </c>
      <c r="FT588" s="50">
        <f t="shared" si="334"/>
        <v>249.12058616799104</v>
      </c>
      <c r="FU588" s="50">
        <f t="shared" si="334"/>
        <v>246.57658189942816</v>
      </c>
      <c r="FV588" s="50">
        <f t="shared" si="334"/>
        <v>247.41517476128084</v>
      </c>
      <c r="FW588" s="50">
        <f t="shared" si="334"/>
        <v>253.59813310219579</v>
      </c>
      <c r="FX588" s="50">
        <f t="shared" si="334"/>
        <v>272.22381649957276</v>
      </c>
    </row>
    <row r="589" spans="1:180" x14ac:dyDescent="0.2">
      <c r="A589" s="3" t="s">
        <v>73</v>
      </c>
      <c r="B589" s="3" t="s">
        <v>73</v>
      </c>
      <c r="C589">
        <f t="shared" si="329"/>
        <v>0</v>
      </c>
      <c r="G589" t="str">
        <f t="shared" si="330"/>
        <v>D</v>
      </c>
      <c r="W589" s="56" t="s">
        <v>73</v>
      </c>
      <c r="X589" s="50">
        <f t="shared" si="322"/>
        <v>65.945561952399686</v>
      </c>
      <c r="Y589" s="50">
        <f t="shared" si="336"/>
        <v>222.58240508871231</v>
      </c>
      <c r="Z589" s="50">
        <f t="shared" si="336"/>
        <v>238.42672419562095</v>
      </c>
      <c r="AA589" s="50">
        <f t="shared" si="336"/>
        <v>227.01346762128441</v>
      </c>
      <c r="AB589" s="50">
        <f t="shared" si="336"/>
        <v>233.69265603567345</v>
      </c>
      <c r="AC589" s="50">
        <f t="shared" si="336"/>
        <v>226.19621898637348</v>
      </c>
      <c r="AD589" s="50">
        <f t="shared" si="336"/>
        <v>234.79350505592174</v>
      </c>
      <c r="AE589" s="50">
        <f t="shared" si="336"/>
        <v>217.67626539466224</v>
      </c>
      <c r="AF589" s="50">
        <f t="shared" si="336"/>
        <v>234.69516516949682</v>
      </c>
      <c r="AG589" s="50">
        <f t="shared" si="336"/>
        <v>243.3716180867863</v>
      </c>
      <c r="AH589" s="50">
        <f t="shared" si="336"/>
        <v>237.75353242895434</v>
      </c>
      <c r="AI589" s="50">
        <f t="shared" si="336"/>
        <v>227.8719690760195</v>
      </c>
      <c r="AJ589" s="50">
        <f t="shared" si="336"/>
        <v>243.32033730706979</v>
      </c>
      <c r="AK589" s="50">
        <f t="shared" si="336"/>
        <v>228.44404981995987</v>
      </c>
      <c r="AL589" s="50">
        <f t="shared" si="336"/>
        <v>239.70330672834177</v>
      </c>
      <c r="AM589" s="50">
        <f t="shared" si="336"/>
        <v>221.01189705127018</v>
      </c>
      <c r="AN589" s="50">
        <f t="shared" si="336"/>
        <v>223.45536657801102</v>
      </c>
      <c r="AO589" s="50">
        <f t="shared" si="336"/>
        <v>220.62754420334699</v>
      </c>
      <c r="AP589" s="50">
        <f t="shared" si="336"/>
        <v>231.98894847358585</v>
      </c>
      <c r="AQ589" s="50">
        <f t="shared" si="336"/>
        <v>233.34177187598723</v>
      </c>
      <c r="AR589" s="50">
        <f t="shared" si="336"/>
        <v>245.86718764094036</v>
      </c>
      <c r="AS589" s="50">
        <f t="shared" si="336"/>
        <v>243.92176843940888</v>
      </c>
      <c r="AT589" s="50">
        <f t="shared" si="336"/>
        <v>236.56624655068552</v>
      </c>
      <c r="AU589" s="50">
        <f t="shared" si="336"/>
        <v>243.38579609632077</v>
      </c>
      <c r="AV589" s="50">
        <f t="shared" si="336"/>
        <v>234.55041483453238</v>
      </c>
      <c r="AW589" s="50">
        <f t="shared" si="336"/>
        <v>221.65786717665</v>
      </c>
      <c r="AX589" s="50">
        <f t="shared" si="336"/>
        <v>225.8128623401129</v>
      </c>
      <c r="AY589" s="50">
        <f t="shared" si="336"/>
        <v>227.4630926158793</v>
      </c>
      <c r="AZ589" s="50">
        <f t="shared" si="336"/>
        <v>178.72896498425621</v>
      </c>
      <c r="BA589" s="50">
        <f t="shared" si="336"/>
        <v>182.99995809297164</v>
      </c>
      <c r="BB589" s="50">
        <f t="shared" si="336"/>
        <v>168.39527885884937</v>
      </c>
      <c r="BC589" s="50">
        <f t="shared" si="336"/>
        <v>185.42532435581757</v>
      </c>
      <c r="BD589" s="50">
        <f t="shared" si="336"/>
        <v>167.47073310738199</v>
      </c>
      <c r="BE589" s="50">
        <f t="shared" si="336"/>
        <v>161.67425625334096</v>
      </c>
      <c r="BF589" s="50">
        <f t="shared" si="336"/>
        <v>173.96635828637386</v>
      </c>
      <c r="BG589" s="50">
        <f t="shared" si="336"/>
        <v>185.72019668407793</v>
      </c>
      <c r="BH589" s="50">
        <f t="shared" si="336"/>
        <v>157.64864107774858</v>
      </c>
      <c r="BI589" s="50">
        <f t="shared" si="336"/>
        <v>183.7928369588391</v>
      </c>
      <c r="BJ589" s="50">
        <f t="shared" si="336"/>
        <v>180.12728100567475</v>
      </c>
      <c r="BK589" s="50">
        <f t="shared" si="336"/>
        <v>184.86306570101758</v>
      </c>
      <c r="BL589" s="50">
        <f t="shared" si="336"/>
        <v>173.01429734169469</v>
      </c>
      <c r="BM589" s="50">
        <f t="shared" si="336"/>
        <v>168.86801231873898</v>
      </c>
      <c r="BN589" s="50">
        <f t="shared" si="336"/>
        <v>159.7420304628896</v>
      </c>
      <c r="BO589" s="50">
        <f t="shared" si="336"/>
        <v>107.71718486415301</v>
      </c>
      <c r="BP589" s="50">
        <f t="shared" si="336"/>
        <v>102.55129577975129</v>
      </c>
      <c r="BQ589" s="50">
        <f t="shared" si="336"/>
        <v>105.0244810590001</v>
      </c>
      <c r="BR589" s="50">
        <f t="shared" si="336"/>
        <v>121.72372742946877</v>
      </c>
      <c r="BS589" s="50">
        <f t="shared" si="336"/>
        <v>116.82611820235007</v>
      </c>
      <c r="BT589" s="50">
        <f t="shared" si="336"/>
        <v>116.8346199428731</v>
      </c>
      <c r="BU589" s="50">
        <f t="shared" si="336"/>
        <v>113.55341323625531</v>
      </c>
      <c r="BV589" s="50">
        <f t="shared" si="336"/>
        <v>101.44365559412799</v>
      </c>
      <c r="BW589" s="50">
        <f t="shared" si="336"/>
        <v>106.02705579588455</v>
      </c>
      <c r="BX589" s="50">
        <f t="shared" si="336"/>
        <v>116.64923742974874</v>
      </c>
      <c r="BY589" s="50">
        <f t="shared" si="336"/>
        <v>110.09724126640853</v>
      </c>
      <c r="BZ589" s="50">
        <f t="shared" si="336"/>
        <v>119.13743169165791</v>
      </c>
      <c r="CA589" s="50">
        <f t="shared" si="336"/>
        <v>118.47006449127069</v>
      </c>
      <c r="CB589" s="50">
        <f t="shared" si="336"/>
        <v>111.4426534866088</v>
      </c>
      <c r="CC589" s="50">
        <f t="shared" si="336"/>
        <v>0</v>
      </c>
      <c r="CD589" s="50">
        <f t="shared" si="336"/>
        <v>0</v>
      </c>
      <c r="CE589" s="50">
        <f t="shared" si="336"/>
        <v>0</v>
      </c>
      <c r="CF589" s="50">
        <f t="shared" si="336"/>
        <v>0</v>
      </c>
      <c r="CG589" s="50">
        <f t="shared" si="336"/>
        <v>0</v>
      </c>
      <c r="CH589" s="50">
        <f t="shared" si="336"/>
        <v>0</v>
      </c>
      <c r="CI589" s="50">
        <f t="shared" si="336"/>
        <v>0</v>
      </c>
      <c r="CJ589" s="50">
        <f t="shared" ref="CJ589:EU592" si="337">IF(CJ102=0,0,$M$62*60+(CJ102+VLOOKUP($W589,$T$4:$U$160,2,FALSE)+VLOOKUP(CJ$507,$T$4:$U$160,2,FALSE))/$K$56)</f>
        <v>0</v>
      </c>
      <c r="CK589" s="50">
        <f t="shared" si="337"/>
        <v>0</v>
      </c>
      <c r="CL589" s="50">
        <f t="shared" si="337"/>
        <v>0</v>
      </c>
      <c r="CM589" s="50">
        <f t="shared" si="337"/>
        <v>0</v>
      </c>
      <c r="CN589" s="50">
        <f t="shared" si="337"/>
        <v>0</v>
      </c>
      <c r="CO589" s="50">
        <f t="shared" si="337"/>
        <v>0</v>
      </c>
      <c r="CP589" s="50">
        <f t="shared" si="337"/>
        <v>0</v>
      </c>
      <c r="CQ589" s="50">
        <f t="shared" si="337"/>
        <v>0</v>
      </c>
      <c r="CR589" s="50">
        <f t="shared" si="337"/>
        <v>0</v>
      </c>
      <c r="CS589" s="50">
        <f t="shared" si="337"/>
        <v>0</v>
      </c>
      <c r="CT589" s="50">
        <f t="shared" si="337"/>
        <v>0</v>
      </c>
      <c r="CU589" s="50">
        <f t="shared" si="337"/>
        <v>0</v>
      </c>
      <c r="CV589" s="50">
        <f t="shared" si="337"/>
        <v>0</v>
      </c>
      <c r="CW589" s="50">
        <f t="shared" si="337"/>
        <v>0</v>
      </c>
      <c r="CX589" s="50">
        <f t="shared" si="337"/>
        <v>0</v>
      </c>
      <c r="CY589" s="50">
        <f t="shared" si="337"/>
        <v>0</v>
      </c>
      <c r="CZ589" s="50">
        <f t="shared" si="337"/>
        <v>0</v>
      </c>
      <c r="DA589" s="50">
        <f t="shared" si="337"/>
        <v>0</v>
      </c>
      <c r="DB589" s="50">
        <f t="shared" si="337"/>
        <v>0</v>
      </c>
      <c r="DC589" s="50">
        <f t="shared" si="337"/>
        <v>0</v>
      </c>
      <c r="DD589" s="50">
        <f t="shared" si="337"/>
        <v>0</v>
      </c>
      <c r="DE589" s="50">
        <f t="shared" si="337"/>
        <v>0</v>
      </c>
      <c r="DF589" s="50">
        <f t="shared" si="337"/>
        <v>0</v>
      </c>
      <c r="DG589" s="50">
        <f t="shared" si="337"/>
        <v>0</v>
      </c>
      <c r="DH589" s="50">
        <f t="shared" si="337"/>
        <v>0</v>
      </c>
      <c r="DI589" s="50">
        <f t="shared" si="337"/>
        <v>0</v>
      </c>
      <c r="DJ589" s="50">
        <f t="shared" si="337"/>
        <v>0</v>
      </c>
      <c r="DK589" s="50">
        <f t="shared" si="337"/>
        <v>233.17193094892107</v>
      </c>
      <c r="DL589" s="50">
        <f t="shared" si="337"/>
        <v>250.54430272802006</v>
      </c>
      <c r="DM589" s="50">
        <f t="shared" si="337"/>
        <v>236.37283197435664</v>
      </c>
      <c r="DN589" s="50">
        <f t="shared" si="337"/>
        <v>227.93555452681343</v>
      </c>
      <c r="DO589" s="50">
        <f t="shared" si="337"/>
        <v>232.96168259168161</v>
      </c>
      <c r="DP589" s="50">
        <f t="shared" si="337"/>
        <v>232.57042924224328</v>
      </c>
      <c r="DQ589" s="50">
        <f t="shared" si="337"/>
        <v>246.43947730806065</v>
      </c>
      <c r="DR589" s="50">
        <f t="shared" si="337"/>
        <v>247.41993989021822</v>
      </c>
      <c r="DS589" s="50">
        <f t="shared" si="337"/>
        <v>236.57953953266721</v>
      </c>
      <c r="DT589" s="50">
        <f t="shared" si="337"/>
        <v>230.03018407260285</v>
      </c>
      <c r="DU589" s="50">
        <f t="shared" si="337"/>
        <v>230.03018407260285</v>
      </c>
      <c r="DV589" s="50">
        <f t="shared" si="337"/>
        <v>230.83401927555164</v>
      </c>
      <c r="DW589" s="50">
        <f t="shared" si="337"/>
        <v>248.99160500524465</v>
      </c>
      <c r="DX589" s="50">
        <f t="shared" si="337"/>
        <v>239.17490724382648</v>
      </c>
      <c r="DY589" s="50">
        <f t="shared" si="337"/>
        <v>230.32983754381902</v>
      </c>
      <c r="DZ589" s="50">
        <f t="shared" si="337"/>
        <v>247.09954348955512</v>
      </c>
      <c r="EA589" s="50">
        <f t="shared" si="337"/>
        <v>240.16809709278104</v>
      </c>
      <c r="EB589" s="50">
        <f t="shared" si="337"/>
        <v>236.76963186023485</v>
      </c>
      <c r="EC589" s="50">
        <f t="shared" si="337"/>
        <v>242.66430803977124</v>
      </c>
      <c r="ED589" s="50">
        <f t="shared" si="337"/>
        <v>228.79654249342644</v>
      </c>
      <c r="EE589" s="50">
        <f t="shared" si="337"/>
        <v>239.69989823436916</v>
      </c>
      <c r="EF589" s="50">
        <f t="shared" si="337"/>
        <v>226.99775218814727</v>
      </c>
      <c r="EG589" s="50">
        <f t="shared" si="337"/>
        <v>253.04422059483105</v>
      </c>
      <c r="EH589" s="50">
        <f t="shared" si="337"/>
        <v>242.57837480555233</v>
      </c>
      <c r="EI589" s="50">
        <f t="shared" si="337"/>
        <v>243.10374150461269</v>
      </c>
      <c r="EJ589" s="50">
        <f t="shared" si="337"/>
        <v>248.61033765033551</v>
      </c>
      <c r="EK589" s="50">
        <f t="shared" si="337"/>
        <v>251.35863553699204</v>
      </c>
      <c r="EL589" s="50">
        <f t="shared" si="337"/>
        <v>228.06507451518308</v>
      </c>
      <c r="EM589" s="50">
        <f t="shared" si="337"/>
        <v>228.80856822548165</v>
      </c>
      <c r="EN589" s="50">
        <f t="shared" si="337"/>
        <v>253.73646888531152</v>
      </c>
      <c r="EO589" s="50">
        <f t="shared" si="337"/>
        <v>227.84019483400661</v>
      </c>
      <c r="EP589" s="50">
        <f t="shared" si="337"/>
        <v>251.41029986345373</v>
      </c>
      <c r="EQ589" s="50">
        <f t="shared" si="337"/>
        <v>250.30312041370851</v>
      </c>
      <c r="ER589" s="50">
        <f t="shared" si="337"/>
        <v>246.39697325865993</v>
      </c>
      <c r="ES589" s="50">
        <f t="shared" si="337"/>
        <v>254.18481319942543</v>
      </c>
      <c r="ET589" s="50">
        <f t="shared" si="337"/>
        <v>227.28983930874182</v>
      </c>
      <c r="EU589" s="50">
        <f t="shared" si="337"/>
        <v>274.74798878114007</v>
      </c>
      <c r="EV589" s="50">
        <f t="shared" si="326"/>
        <v>273.4336434546683</v>
      </c>
      <c r="EW589" s="50">
        <f t="shared" ref="EW589:FX589" si="338">IF(EW102=0,0,$M$62*60+(EW102+VLOOKUP($W589,$T$4:$U$160,2,FALSE)+VLOOKUP(EW$507,$T$4:$U$160,2,FALSE))/$K$56)</f>
        <v>277.09305297413323</v>
      </c>
      <c r="EX589" s="50">
        <f t="shared" si="338"/>
        <v>288.87277000194371</v>
      </c>
      <c r="EY589" s="50">
        <f t="shared" si="338"/>
        <v>280.97642328303493</v>
      </c>
      <c r="EZ589" s="50">
        <f t="shared" si="338"/>
        <v>281.46170046638355</v>
      </c>
      <c r="FA589" s="50">
        <f t="shared" si="338"/>
        <v>294.01288176775921</v>
      </c>
      <c r="FB589" s="50">
        <f t="shared" si="338"/>
        <v>298.47499576037171</v>
      </c>
      <c r="FC589" s="50">
        <f t="shared" si="338"/>
        <v>227.97269109248444</v>
      </c>
      <c r="FD589" s="50">
        <f t="shared" si="338"/>
        <v>241.72208086067212</v>
      </c>
      <c r="FE589" s="50">
        <f t="shared" si="338"/>
        <v>238.87461993843132</v>
      </c>
      <c r="FF589" s="50">
        <f t="shared" si="338"/>
        <v>235.23675279297407</v>
      </c>
      <c r="FG589" s="50">
        <f t="shared" si="338"/>
        <v>234.74476724808798</v>
      </c>
      <c r="FH589" s="50">
        <f t="shared" si="338"/>
        <v>248.73853073875762</v>
      </c>
      <c r="FI589" s="50">
        <f t="shared" si="338"/>
        <v>231.12695578860607</v>
      </c>
      <c r="FJ589" s="50">
        <f t="shared" si="338"/>
        <v>250.57385706196726</v>
      </c>
      <c r="FK589" s="50">
        <f t="shared" si="338"/>
        <v>236.47222238811364</v>
      </c>
      <c r="FL589" s="50">
        <f t="shared" si="338"/>
        <v>238.37007771269063</v>
      </c>
      <c r="FM589" s="50">
        <f t="shared" si="338"/>
        <v>246.74328312247889</v>
      </c>
      <c r="FN589" s="50">
        <f t="shared" si="338"/>
        <v>231.59882882274246</v>
      </c>
      <c r="FO589" s="50">
        <f t="shared" si="338"/>
        <v>233.86790077430615</v>
      </c>
      <c r="FP589" s="50">
        <f t="shared" si="338"/>
        <v>241.50814327469726</v>
      </c>
      <c r="FQ589" s="50">
        <f t="shared" si="338"/>
        <v>244.84049271880951</v>
      </c>
      <c r="FR589" s="50">
        <f t="shared" si="338"/>
        <v>252.11059966898023</v>
      </c>
      <c r="FS589" s="50">
        <f t="shared" si="338"/>
        <v>239.51561843749201</v>
      </c>
      <c r="FT589" s="50">
        <f t="shared" si="338"/>
        <v>229.38143181413017</v>
      </c>
      <c r="FU589" s="50">
        <f t="shared" si="338"/>
        <v>226.83742754556729</v>
      </c>
      <c r="FV589" s="50">
        <f t="shared" si="338"/>
        <v>227.67602040741997</v>
      </c>
      <c r="FW589" s="50">
        <f t="shared" si="338"/>
        <v>233.85897874833498</v>
      </c>
      <c r="FX589" s="50">
        <f t="shared" si="338"/>
        <v>252.48466214571192</v>
      </c>
    </row>
    <row r="590" spans="1:180" x14ac:dyDescent="0.2">
      <c r="A590" s="3" t="s">
        <v>107</v>
      </c>
      <c r="B590" s="3" t="s">
        <v>107</v>
      </c>
      <c r="C590">
        <f t="shared" si="329"/>
        <v>0</v>
      </c>
      <c r="G590" t="str">
        <f t="shared" si="330"/>
        <v>C</v>
      </c>
      <c r="W590" s="56" t="s">
        <v>92</v>
      </c>
      <c r="X590" s="50">
        <f t="shared" si="322"/>
        <v>61.680230250421609</v>
      </c>
      <c r="Y590" s="50">
        <f t="shared" ref="Y590:CJ593" si="339">IF(Y103=0,0,$M$62*60+(Y103+VLOOKUP($W590,$T$4:$U$160,2,FALSE)+VLOOKUP(Y$507,$T$4:$U$160,2,FALSE))/$K$56)</f>
        <v>218.31707338673422</v>
      </c>
      <c r="Z590" s="50">
        <f t="shared" si="339"/>
        <v>234.16139249364289</v>
      </c>
      <c r="AA590" s="50">
        <f t="shared" si="339"/>
        <v>222.74813591930632</v>
      </c>
      <c r="AB590" s="50">
        <f t="shared" si="339"/>
        <v>229.4273243336954</v>
      </c>
      <c r="AC590" s="50">
        <f t="shared" si="339"/>
        <v>221.93088728439542</v>
      </c>
      <c r="AD590" s="50">
        <f t="shared" si="339"/>
        <v>230.52817335394366</v>
      </c>
      <c r="AE590" s="50">
        <f t="shared" si="339"/>
        <v>213.41093369268415</v>
      </c>
      <c r="AF590" s="50">
        <f t="shared" si="339"/>
        <v>230.42983346751876</v>
      </c>
      <c r="AG590" s="50">
        <f t="shared" si="339"/>
        <v>239.10628638480821</v>
      </c>
      <c r="AH590" s="50">
        <f t="shared" si="339"/>
        <v>233.48820072697626</v>
      </c>
      <c r="AI590" s="50">
        <f t="shared" si="339"/>
        <v>223.60663737404144</v>
      </c>
      <c r="AJ590" s="50">
        <f t="shared" si="339"/>
        <v>239.05500560509174</v>
      </c>
      <c r="AK590" s="50">
        <f t="shared" si="339"/>
        <v>224.17871811798182</v>
      </c>
      <c r="AL590" s="50">
        <f t="shared" si="339"/>
        <v>235.43797502636372</v>
      </c>
      <c r="AM590" s="50">
        <f t="shared" si="339"/>
        <v>216.74656534929213</v>
      </c>
      <c r="AN590" s="50">
        <f t="shared" si="339"/>
        <v>219.19003487603294</v>
      </c>
      <c r="AO590" s="50">
        <f t="shared" si="339"/>
        <v>216.3622125013689</v>
      </c>
      <c r="AP590" s="50">
        <f t="shared" si="339"/>
        <v>227.72361677160777</v>
      </c>
      <c r="AQ590" s="50">
        <f t="shared" si="339"/>
        <v>229.07644017400918</v>
      </c>
      <c r="AR590" s="50">
        <f t="shared" si="339"/>
        <v>241.60185593896233</v>
      </c>
      <c r="AS590" s="50">
        <f t="shared" si="339"/>
        <v>239.65643673743082</v>
      </c>
      <c r="AT590" s="50">
        <f t="shared" si="339"/>
        <v>232.30091484870746</v>
      </c>
      <c r="AU590" s="50">
        <f t="shared" si="339"/>
        <v>239.12046439434269</v>
      </c>
      <c r="AV590" s="50">
        <f t="shared" si="339"/>
        <v>230.28508313255429</v>
      </c>
      <c r="AW590" s="50">
        <f t="shared" si="339"/>
        <v>217.39253547467192</v>
      </c>
      <c r="AX590" s="50">
        <f t="shared" si="339"/>
        <v>221.54753063813484</v>
      </c>
      <c r="AY590" s="50">
        <f t="shared" si="339"/>
        <v>223.19776091390125</v>
      </c>
      <c r="AZ590" s="50">
        <f t="shared" si="339"/>
        <v>174.46363328227815</v>
      </c>
      <c r="BA590" s="50">
        <f t="shared" si="339"/>
        <v>178.73462639099355</v>
      </c>
      <c r="BB590" s="50">
        <f t="shared" si="339"/>
        <v>164.12994715687131</v>
      </c>
      <c r="BC590" s="50">
        <f t="shared" si="339"/>
        <v>181.15999265383951</v>
      </c>
      <c r="BD590" s="50">
        <f t="shared" si="339"/>
        <v>163.20540140540393</v>
      </c>
      <c r="BE590" s="50">
        <f t="shared" si="339"/>
        <v>157.40892455136287</v>
      </c>
      <c r="BF590" s="50">
        <f t="shared" si="339"/>
        <v>169.70102658439578</v>
      </c>
      <c r="BG590" s="50">
        <f t="shared" si="339"/>
        <v>181.45486498209988</v>
      </c>
      <c r="BH590" s="50">
        <f t="shared" si="339"/>
        <v>153.38330937577052</v>
      </c>
      <c r="BI590" s="50">
        <f t="shared" si="339"/>
        <v>179.52750525686105</v>
      </c>
      <c r="BJ590" s="50">
        <f t="shared" si="339"/>
        <v>175.86194930369666</v>
      </c>
      <c r="BK590" s="50">
        <f t="shared" si="339"/>
        <v>180.59773399903949</v>
      </c>
      <c r="BL590" s="50">
        <f t="shared" si="339"/>
        <v>168.7489656397166</v>
      </c>
      <c r="BM590" s="50">
        <f t="shared" si="339"/>
        <v>164.60268061676092</v>
      </c>
      <c r="BN590" s="50">
        <f t="shared" si="339"/>
        <v>155.47669876091152</v>
      </c>
      <c r="BO590" s="50">
        <f t="shared" si="339"/>
        <v>103.45185316217493</v>
      </c>
      <c r="BP590" s="50">
        <f t="shared" si="339"/>
        <v>98.285964077773215</v>
      </c>
      <c r="BQ590" s="50">
        <f t="shared" si="339"/>
        <v>100.75914935702201</v>
      </c>
      <c r="BR590" s="50">
        <f t="shared" si="339"/>
        <v>117.4583957274907</v>
      </c>
      <c r="BS590" s="50">
        <f t="shared" si="339"/>
        <v>112.56078650037199</v>
      </c>
      <c r="BT590" s="50">
        <f t="shared" si="339"/>
        <v>112.56928824089503</v>
      </c>
      <c r="BU590" s="50">
        <f t="shared" si="339"/>
        <v>109.28808153427724</v>
      </c>
      <c r="BV590" s="50">
        <f t="shared" si="339"/>
        <v>97.178323892149919</v>
      </c>
      <c r="BW590" s="50">
        <f t="shared" si="339"/>
        <v>101.76172409390649</v>
      </c>
      <c r="BX590" s="50">
        <f t="shared" si="339"/>
        <v>112.38390572777067</v>
      </c>
      <c r="BY590" s="50">
        <f t="shared" si="339"/>
        <v>105.83190956443046</v>
      </c>
      <c r="BZ590" s="50">
        <f t="shared" si="339"/>
        <v>114.87209998967982</v>
      </c>
      <c r="CA590" s="50">
        <f t="shared" si="339"/>
        <v>114.20473278929261</v>
      </c>
      <c r="CB590" s="50">
        <f t="shared" si="339"/>
        <v>107.17732178463072</v>
      </c>
      <c r="CC590" s="50">
        <f t="shared" si="339"/>
        <v>0</v>
      </c>
      <c r="CD590" s="50">
        <f t="shared" si="339"/>
        <v>0</v>
      </c>
      <c r="CE590" s="50">
        <f t="shared" si="339"/>
        <v>0</v>
      </c>
      <c r="CF590" s="50">
        <f t="shared" si="339"/>
        <v>0</v>
      </c>
      <c r="CG590" s="50">
        <f t="shared" si="339"/>
        <v>0</v>
      </c>
      <c r="CH590" s="50">
        <f t="shared" si="339"/>
        <v>0</v>
      </c>
      <c r="CI590" s="50">
        <f t="shared" si="339"/>
        <v>0</v>
      </c>
      <c r="CJ590" s="50">
        <f t="shared" si="339"/>
        <v>0</v>
      </c>
      <c r="CK590" s="50">
        <f t="shared" si="337"/>
        <v>0</v>
      </c>
      <c r="CL590" s="50">
        <f t="shared" si="337"/>
        <v>0</v>
      </c>
      <c r="CM590" s="50">
        <f t="shared" si="337"/>
        <v>0</v>
      </c>
      <c r="CN590" s="50">
        <f t="shared" si="337"/>
        <v>0</v>
      </c>
      <c r="CO590" s="50">
        <f t="shared" si="337"/>
        <v>0</v>
      </c>
      <c r="CP590" s="50">
        <f t="shared" si="337"/>
        <v>0</v>
      </c>
      <c r="CQ590" s="50">
        <f t="shared" si="337"/>
        <v>0</v>
      </c>
      <c r="CR590" s="50">
        <f t="shared" si="337"/>
        <v>0</v>
      </c>
      <c r="CS590" s="50">
        <f t="shared" si="337"/>
        <v>0</v>
      </c>
      <c r="CT590" s="50">
        <f t="shared" si="337"/>
        <v>0</v>
      </c>
      <c r="CU590" s="50">
        <f t="shared" si="337"/>
        <v>0</v>
      </c>
      <c r="CV590" s="50">
        <f t="shared" si="337"/>
        <v>0</v>
      </c>
      <c r="CW590" s="50">
        <f t="shared" si="337"/>
        <v>0</v>
      </c>
      <c r="CX590" s="50">
        <f t="shared" si="337"/>
        <v>0</v>
      </c>
      <c r="CY590" s="50">
        <f t="shared" si="337"/>
        <v>0</v>
      </c>
      <c r="CZ590" s="50">
        <f t="shared" si="337"/>
        <v>0</v>
      </c>
      <c r="DA590" s="50">
        <f t="shared" si="337"/>
        <v>0</v>
      </c>
      <c r="DB590" s="50">
        <f t="shared" si="337"/>
        <v>0</v>
      </c>
      <c r="DC590" s="50">
        <f t="shared" si="337"/>
        <v>0</v>
      </c>
      <c r="DD590" s="50">
        <f t="shared" si="337"/>
        <v>0</v>
      </c>
      <c r="DE590" s="50">
        <f t="shared" si="337"/>
        <v>0</v>
      </c>
      <c r="DF590" s="50">
        <f t="shared" si="337"/>
        <v>0</v>
      </c>
      <c r="DG590" s="50">
        <f t="shared" si="337"/>
        <v>0</v>
      </c>
      <c r="DH590" s="50">
        <f t="shared" si="337"/>
        <v>0</v>
      </c>
      <c r="DI590" s="50">
        <f t="shared" si="337"/>
        <v>0</v>
      </c>
      <c r="DJ590" s="50">
        <f t="shared" si="337"/>
        <v>0</v>
      </c>
      <c r="DK590" s="50">
        <f t="shared" si="337"/>
        <v>228.90659924694302</v>
      </c>
      <c r="DL590" s="50">
        <f t="shared" si="337"/>
        <v>246.27897102604197</v>
      </c>
      <c r="DM590" s="50">
        <f t="shared" si="337"/>
        <v>232.10750027237859</v>
      </c>
      <c r="DN590" s="50">
        <f t="shared" si="337"/>
        <v>223.67022282483538</v>
      </c>
      <c r="DO590" s="50">
        <f t="shared" si="337"/>
        <v>228.69635088970355</v>
      </c>
      <c r="DP590" s="50">
        <f t="shared" si="337"/>
        <v>228.30509754026519</v>
      </c>
      <c r="DQ590" s="50">
        <f t="shared" si="337"/>
        <v>242.17414560608256</v>
      </c>
      <c r="DR590" s="50">
        <f t="shared" si="337"/>
        <v>243.15460818824013</v>
      </c>
      <c r="DS590" s="50">
        <f t="shared" si="337"/>
        <v>232.31420783068913</v>
      </c>
      <c r="DT590" s="50">
        <f t="shared" si="337"/>
        <v>225.76485237062479</v>
      </c>
      <c r="DU590" s="50">
        <f t="shared" si="337"/>
        <v>225.76485237062479</v>
      </c>
      <c r="DV590" s="50">
        <f t="shared" si="337"/>
        <v>226.56868757357358</v>
      </c>
      <c r="DW590" s="50">
        <f t="shared" si="337"/>
        <v>244.72627330326657</v>
      </c>
      <c r="DX590" s="50">
        <f t="shared" si="337"/>
        <v>234.90957554184843</v>
      </c>
      <c r="DY590" s="50">
        <f t="shared" si="337"/>
        <v>226.06450584184097</v>
      </c>
      <c r="DZ590" s="50">
        <f t="shared" si="337"/>
        <v>242.83421178757703</v>
      </c>
      <c r="EA590" s="50">
        <f t="shared" si="337"/>
        <v>235.90276539080298</v>
      </c>
      <c r="EB590" s="50">
        <f t="shared" si="337"/>
        <v>232.5043001582568</v>
      </c>
      <c r="EC590" s="50">
        <f t="shared" si="337"/>
        <v>238.39897633779316</v>
      </c>
      <c r="ED590" s="50">
        <f t="shared" si="337"/>
        <v>224.53121079144839</v>
      </c>
      <c r="EE590" s="50">
        <f t="shared" si="337"/>
        <v>235.4345665323911</v>
      </c>
      <c r="EF590" s="50">
        <f t="shared" si="337"/>
        <v>222.73242048616922</v>
      </c>
      <c r="EG590" s="50">
        <f t="shared" si="337"/>
        <v>248.77888889285296</v>
      </c>
      <c r="EH590" s="50">
        <f t="shared" si="337"/>
        <v>238.31304310357424</v>
      </c>
      <c r="EI590" s="50">
        <f t="shared" si="337"/>
        <v>238.83840980263463</v>
      </c>
      <c r="EJ590" s="50">
        <f t="shared" si="337"/>
        <v>244.34500594835748</v>
      </c>
      <c r="EK590" s="50">
        <f t="shared" si="337"/>
        <v>247.09330383501398</v>
      </c>
      <c r="EL590" s="50">
        <f t="shared" si="337"/>
        <v>223.79974281320503</v>
      </c>
      <c r="EM590" s="50">
        <f t="shared" si="337"/>
        <v>224.54323652350359</v>
      </c>
      <c r="EN590" s="50">
        <f t="shared" si="337"/>
        <v>249.47113718333344</v>
      </c>
      <c r="EO590" s="50">
        <f t="shared" si="337"/>
        <v>223.57486313202855</v>
      </c>
      <c r="EP590" s="50">
        <f t="shared" si="337"/>
        <v>247.14496816147567</v>
      </c>
      <c r="EQ590" s="50">
        <f t="shared" si="337"/>
        <v>246.03778871173046</v>
      </c>
      <c r="ER590" s="50">
        <f t="shared" si="337"/>
        <v>242.13164155668187</v>
      </c>
      <c r="ES590" s="50">
        <f t="shared" si="337"/>
        <v>249.91948149744738</v>
      </c>
      <c r="ET590" s="50">
        <f t="shared" si="337"/>
        <v>223.02450760676376</v>
      </c>
      <c r="EU590" s="50">
        <f t="shared" si="337"/>
        <v>270.48265707916198</v>
      </c>
      <c r="EV590" s="50">
        <f t="shared" ref="EV590:FX598" si="340">IF(EV103=0,0,$M$62*60+(EV103+VLOOKUP($W590,$T$4:$U$160,2,FALSE)+VLOOKUP(EV$507,$T$4:$U$160,2,FALSE))/$K$56)</f>
        <v>269.16831175269027</v>
      </c>
      <c r="EW590" s="50">
        <f t="shared" si="340"/>
        <v>272.82772127215515</v>
      </c>
      <c r="EX590" s="50">
        <f t="shared" si="340"/>
        <v>284.60743829996562</v>
      </c>
      <c r="EY590" s="50">
        <f t="shared" si="340"/>
        <v>276.71109158105685</v>
      </c>
      <c r="EZ590" s="50">
        <f t="shared" si="340"/>
        <v>277.19636876440546</v>
      </c>
      <c r="FA590" s="50">
        <f t="shared" si="340"/>
        <v>289.74755006578113</v>
      </c>
      <c r="FB590" s="50">
        <f t="shared" si="340"/>
        <v>294.20966405839368</v>
      </c>
      <c r="FC590" s="50">
        <f t="shared" si="340"/>
        <v>223.70735939050638</v>
      </c>
      <c r="FD590" s="50">
        <f t="shared" si="340"/>
        <v>237.45674915869404</v>
      </c>
      <c r="FE590" s="50">
        <f t="shared" si="340"/>
        <v>234.60928823645327</v>
      </c>
      <c r="FF590" s="50">
        <f t="shared" si="340"/>
        <v>230.97142109099602</v>
      </c>
      <c r="FG590" s="50">
        <f t="shared" si="340"/>
        <v>230.47943554610993</v>
      </c>
      <c r="FH590" s="50">
        <f t="shared" si="340"/>
        <v>244.47319903677956</v>
      </c>
      <c r="FI590" s="50">
        <f t="shared" si="340"/>
        <v>226.86162408662801</v>
      </c>
      <c r="FJ590" s="50">
        <f t="shared" si="340"/>
        <v>246.30852535998918</v>
      </c>
      <c r="FK590" s="50">
        <f t="shared" si="340"/>
        <v>232.20689068613558</v>
      </c>
      <c r="FL590" s="50">
        <f t="shared" si="340"/>
        <v>234.10474601071257</v>
      </c>
      <c r="FM590" s="50">
        <f t="shared" si="340"/>
        <v>242.4779514205008</v>
      </c>
      <c r="FN590" s="50">
        <f t="shared" si="340"/>
        <v>227.33349712076438</v>
      </c>
      <c r="FO590" s="50">
        <f t="shared" si="340"/>
        <v>229.60256907232807</v>
      </c>
      <c r="FP590" s="50">
        <f t="shared" si="340"/>
        <v>237.24281157271921</v>
      </c>
      <c r="FQ590" s="50">
        <f t="shared" si="340"/>
        <v>240.57516101683146</v>
      </c>
      <c r="FR590" s="50">
        <f t="shared" si="340"/>
        <v>247.84526796700217</v>
      </c>
      <c r="FS590" s="50">
        <f t="shared" si="340"/>
        <v>235.25028673551395</v>
      </c>
      <c r="FT590" s="50">
        <f t="shared" si="340"/>
        <v>225.11610011215211</v>
      </c>
      <c r="FU590" s="50">
        <f t="shared" si="340"/>
        <v>222.57209584358924</v>
      </c>
      <c r="FV590" s="50">
        <f t="shared" si="340"/>
        <v>223.41068870544188</v>
      </c>
      <c r="FW590" s="50">
        <f t="shared" si="340"/>
        <v>229.59364704635689</v>
      </c>
      <c r="FX590" s="50">
        <f t="shared" si="340"/>
        <v>248.21933044373387</v>
      </c>
    </row>
    <row r="591" spans="1:180" x14ac:dyDescent="0.2">
      <c r="A591" s="3" t="s">
        <v>106</v>
      </c>
      <c r="B591" s="3" t="s">
        <v>106</v>
      </c>
      <c r="C591">
        <f t="shared" si="329"/>
        <v>0</v>
      </c>
      <c r="G591" t="str">
        <f t="shared" si="330"/>
        <v>C</v>
      </c>
      <c r="W591" s="56" t="s">
        <v>103</v>
      </c>
      <c r="X591" s="50">
        <f t="shared" si="322"/>
        <v>62.383591874346138</v>
      </c>
      <c r="Y591" s="50">
        <f t="shared" si="339"/>
        <v>219.02043501065873</v>
      </c>
      <c r="Z591" s="50">
        <f t="shared" si="339"/>
        <v>234.8647541175674</v>
      </c>
      <c r="AA591" s="50">
        <f t="shared" si="339"/>
        <v>223.45149754323086</v>
      </c>
      <c r="AB591" s="50">
        <f t="shared" si="339"/>
        <v>230.1306859576199</v>
      </c>
      <c r="AC591" s="50">
        <f t="shared" si="339"/>
        <v>222.63424890831993</v>
      </c>
      <c r="AD591" s="50">
        <f t="shared" si="339"/>
        <v>231.23153497786819</v>
      </c>
      <c r="AE591" s="50">
        <f t="shared" si="339"/>
        <v>214.11429531660866</v>
      </c>
      <c r="AF591" s="50">
        <f t="shared" si="339"/>
        <v>231.13319509144327</v>
      </c>
      <c r="AG591" s="50">
        <f t="shared" si="339"/>
        <v>239.80964800873275</v>
      </c>
      <c r="AH591" s="50">
        <f t="shared" si="339"/>
        <v>234.19156235090077</v>
      </c>
      <c r="AI591" s="50">
        <f t="shared" si="339"/>
        <v>224.30999899796595</v>
      </c>
      <c r="AJ591" s="50">
        <f t="shared" si="339"/>
        <v>239.75836722901624</v>
      </c>
      <c r="AK591" s="50">
        <f t="shared" si="339"/>
        <v>224.88207974190632</v>
      </c>
      <c r="AL591" s="50">
        <f t="shared" si="339"/>
        <v>236.14133665028822</v>
      </c>
      <c r="AM591" s="50">
        <f t="shared" si="339"/>
        <v>217.44992697321663</v>
      </c>
      <c r="AN591" s="50">
        <f t="shared" si="339"/>
        <v>219.89339649995745</v>
      </c>
      <c r="AO591" s="50">
        <f t="shared" si="339"/>
        <v>217.06557412529341</v>
      </c>
      <c r="AP591" s="50">
        <f t="shared" si="339"/>
        <v>228.42697839553233</v>
      </c>
      <c r="AQ591" s="50">
        <f t="shared" si="339"/>
        <v>229.77980179793369</v>
      </c>
      <c r="AR591" s="50">
        <f t="shared" si="339"/>
        <v>242.30521756288684</v>
      </c>
      <c r="AS591" s="50">
        <f t="shared" si="339"/>
        <v>240.35979836135533</v>
      </c>
      <c r="AT591" s="50">
        <f t="shared" si="339"/>
        <v>233.00427647263197</v>
      </c>
      <c r="AU591" s="50">
        <f t="shared" si="339"/>
        <v>239.8238260182672</v>
      </c>
      <c r="AV591" s="50">
        <f t="shared" si="339"/>
        <v>230.98844475647883</v>
      </c>
      <c r="AW591" s="50">
        <f t="shared" si="339"/>
        <v>218.09589709859642</v>
      </c>
      <c r="AX591" s="50">
        <f t="shared" si="339"/>
        <v>222.25089226205935</v>
      </c>
      <c r="AY591" s="50">
        <f t="shared" si="339"/>
        <v>223.90112253782576</v>
      </c>
      <c r="AZ591" s="50">
        <f t="shared" si="339"/>
        <v>175.16699490620266</v>
      </c>
      <c r="BA591" s="50">
        <f t="shared" si="339"/>
        <v>179.43798801491812</v>
      </c>
      <c r="BB591" s="50">
        <f t="shared" si="339"/>
        <v>164.83330878079579</v>
      </c>
      <c r="BC591" s="50">
        <f t="shared" si="339"/>
        <v>181.86335427776402</v>
      </c>
      <c r="BD591" s="50">
        <f t="shared" si="339"/>
        <v>163.90876302932844</v>
      </c>
      <c r="BE591" s="50">
        <f t="shared" si="339"/>
        <v>158.11228617528738</v>
      </c>
      <c r="BF591" s="50">
        <f t="shared" si="339"/>
        <v>170.40438820832028</v>
      </c>
      <c r="BG591" s="50">
        <f t="shared" si="339"/>
        <v>182.15822660602439</v>
      </c>
      <c r="BH591" s="50">
        <f t="shared" si="339"/>
        <v>154.08667099969503</v>
      </c>
      <c r="BI591" s="50">
        <f t="shared" si="339"/>
        <v>180.23086688078556</v>
      </c>
      <c r="BJ591" s="50">
        <f t="shared" si="339"/>
        <v>176.56531092762117</v>
      </c>
      <c r="BK591" s="50">
        <f t="shared" si="339"/>
        <v>181.301095622964</v>
      </c>
      <c r="BL591" s="50">
        <f t="shared" si="339"/>
        <v>169.45232726364114</v>
      </c>
      <c r="BM591" s="50">
        <f t="shared" si="339"/>
        <v>165.30604224068543</v>
      </c>
      <c r="BN591" s="50">
        <f t="shared" si="339"/>
        <v>156.18006038483605</v>
      </c>
      <c r="BO591" s="50">
        <f t="shared" si="339"/>
        <v>104.15521478609945</v>
      </c>
      <c r="BP591" s="50">
        <f t="shared" si="339"/>
        <v>98.989325701697737</v>
      </c>
      <c r="BQ591" s="50">
        <f t="shared" si="339"/>
        <v>101.46251098094655</v>
      </c>
      <c r="BR591" s="50">
        <f t="shared" si="339"/>
        <v>118.16175735141522</v>
      </c>
      <c r="BS591" s="50">
        <f t="shared" si="339"/>
        <v>113.26414812429651</v>
      </c>
      <c r="BT591" s="50">
        <f t="shared" si="339"/>
        <v>113.27264986481956</v>
      </c>
      <c r="BU591" s="50">
        <f t="shared" si="339"/>
        <v>109.99144315820176</v>
      </c>
      <c r="BV591" s="50">
        <f t="shared" si="339"/>
        <v>97.881685516074441</v>
      </c>
      <c r="BW591" s="50">
        <f t="shared" si="339"/>
        <v>102.465085717831</v>
      </c>
      <c r="BX591" s="50">
        <f t="shared" si="339"/>
        <v>113.08726735169519</v>
      </c>
      <c r="BY591" s="50">
        <f t="shared" si="339"/>
        <v>106.53527118835498</v>
      </c>
      <c r="BZ591" s="50">
        <f t="shared" si="339"/>
        <v>115.57546161360436</v>
      </c>
      <c r="CA591" s="50">
        <f t="shared" si="339"/>
        <v>114.90809441321714</v>
      </c>
      <c r="CB591" s="50">
        <f t="shared" si="339"/>
        <v>107.88068340855524</v>
      </c>
      <c r="CC591" s="50">
        <f t="shared" si="339"/>
        <v>0</v>
      </c>
      <c r="CD591" s="50">
        <f t="shared" si="339"/>
        <v>0</v>
      </c>
      <c r="CE591" s="50">
        <f t="shared" si="339"/>
        <v>0</v>
      </c>
      <c r="CF591" s="50">
        <f t="shared" si="339"/>
        <v>0</v>
      </c>
      <c r="CG591" s="50">
        <f t="shared" si="339"/>
        <v>0</v>
      </c>
      <c r="CH591" s="50">
        <f t="shared" si="339"/>
        <v>0</v>
      </c>
      <c r="CI591" s="50">
        <f t="shared" si="339"/>
        <v>0</v>
      </c>
      <c r="CJ591" s="50">
        <f t="shared" si="339"/>
        <v>0</v>
      </c>
      <c r="CK591" s="50">
        <f t="shared" si="337"/>
        <v>0</v>
      </c>
      <c r="CL591" s="50">
        <f t="shared" si="337"/>
        <v>0</v>
      </c>
      <c r="CM591" s="50">
        <f t="shared" si="337"/>
        <v>0</v>
      </c>
      <c r="CN591" s="50">
        <f t="shared" si="337"/>
        <v>0</v>
      </c>
      <c r="CO591" s="50">
        <f t="shared" si="337"/>
        <v>0</v>
      </c>
      <c r="CP591" s="50">
        <f t="shared" si="337"/>
        <v>0</v>
      </c>
      <c r="CQ591" s="50">
        <f t="shared" si="337"/>
        <v>0</v>
      </c>
      <c r="CR591" s="50">
        <f t="shared" si="337"/>
        <v>0</v>
      </c>
      <c r="CS591" s="50">
        <f t="shared" si="337"/>
        <v>0</v>
      </c>
      <c r="CT591" s="50">
        <f t="shared" si="337"/>
        <v>0</v>
      </c>
      <c r="CU591" s="50">
        <f t="shared" si="337"/>
        <v>0</v>
      </c>
      <c r="CV591" s="50">
        <f t="shared" si="337"/>
        <v>0</v>
      </c>
      <c r="CW591" s="50">
        <f t="shared" si="337"/>
        <v>0</v>
      </c>
      <c r="CX591" s="50">
        <f t="shared" si="337"/>
        <v>0</v>
      </c>
      <c r="CY591" s="50">
        <f t="shared" si="337"/>
        <v>0</v>
      </c>
      <c r="CZ591" s="50">
        <f t="shared" si="337"/>
        <v>0</v>
      </c>
      <c r="DA591" s="50">
        <f t="shared" si="337"/>
        <v>0</v>
      </c>
      <c r="DB591" s="50">
        <f t="shared" si="337"/>
        <v>0</v>
      </c>
      <c r="DC591" s="50">
        <f t="shared" si="337"/>
        <v>0</v>
      </c>
      <c r="DD591" s="50">
        <f t="shared" si="337"/>
        <v>0</v>
      </c>
      <c r="DE591" s="50">
        <f t="shared" si="337"/>
        <v>0</v>
      </c>
      <c r="DF591" s="50">
        <f t="shared" si="337"/>
        <v>0</v>
      </c>
      <c r="DG591" s="50">
        <f t="shared" si="337"/>
        <v>0</v>
      </c>
      <c r="DH591" s="50">
        <f t="shared" si="337"/>
        <v>0</v>
      </c>
      <c r="DI591" s="50">
        <f t="shared" si="337"/>
        <v>0</v>
      </c>
      <c r="DJ591" s="50">
        <f t="shared" si="337"/>
        <v>0</v>
      </c>
      <c r="DK591" s="50">
        <f t="shared" si="337"/>
        <v>229.60996087086752</v>
      </c>
      <c r="DL591" s="50">
        <f t="shared" si="337"/>
        <v>246.98233264996648</v>
      </c>
      <c r="DM591" s="50">
        <f t="shared" si="337"/>
        <v>232.81086189630309</v>
      </c>
      <c r="DN591" s="50">
        <f t="shared" si="337"/>
        <v>224.37358444875989</v>
      </c>
      <c r="DO591" s="50">
        <f t="shared" si="337"/>
        <v>229.39971251362806</v>
      </c>
      <c r="DP591" s="50">
        <f t="shared" si="337"/>
        <v>229.00845916418973</v>
      </c>
      <c r="DQ591" s="50">
        <f t="shared" si="337"/>
        <v>242.8775072300071</v>
      </c>
      <c r="DR591" s="50">
        <f t="shared" si="337"/>
        <v>243.85796981216464</v>
      </c>
      <c r="DS591" s="50">
        <f t="shared" si="337"/>
        <v>233.01756945461366</v>
      </c>
      <c r="DT591" s="50">
        <f t="shared" si="337"/>
        <v>226.4682139945493</v>
      </c>
      <c r="DU591" s="50">
        <f t="shared" si="337"/>
        <v>226.4682139945493</v>
      </c>
      <c r="DV591" s="50">
        <f t="shared" si="337"/>
        <v>227.27204919749809</v>
      </c>
      <c r="DW591" s="50">
        <f t="shared" si="337"/>
        <v>245.42963492719107</v>
      </c>
      <c r="DX591" s="50">
        <f t="shared" si="337"/>
        <v>235.61293716577293</v>
      </c>
      <c r="DY591" s="50">
        <f t="shared" si="337"/>
        <v>226.76786746576548</v>
      </c>
      <c r="DZ591" s="50">
        <f t="shared" si="337"/>
        <v>243.53757341150157</v>
      </c>
      <c r="EA591" s="50">
        <f t="shared" si="337"/>
        <v>236.60612701472749</v>
      </c>
      <c r="EB591" s="50">
        <f t="shared" si="337"/>
        <v>233.2076617821813</v>
      </c>
      <c r="EC591" s="50">
        <f t="shared" si="337"/>
        <v>239.10233796171767</v>
      </c>
      <c r="ED591" s="50">
        <f t="shared" si="337"/>
        <v>225.2345724153729</v>
      </c>
      <c r="EE591" s="50">
        <f t="shared" si="337"/>
        <v>236.13792815631561</v>
      </c>
      <c r="EF591" s="50">
        <f t="shared" si="337"/>
        <v>223.43578211009373</v>
      </c>
      <c r="EG591" s="50">
        <f t="shared" si="337"/>
        <v>249.48225051677747</v>
      </c>
      <c r="EH591" s="50">
        <f t="shared" si="337"/>
        <v>239.01640472749878</v>
      </c>
      <c r="EI591" s="50">
        <f t="shared" si="337"/>
        <v>239.54177142655914</v>
      </c>
      <c r="EJ591" s="50">
        <f t="shared" si="337"/>
        <v>245.04836757228199</v>
      </c>
      <c r="EK591" s="50">
        <f t="shared" si="337"/>
        <v>247.79666545893852</v>
      </c>
      <c r="EL591" s="50">
        <f t="shared" si="337"/>
        <v>224.50310443712954</v>
      </c>
      <c r="EM591" s="50">
        <f t="shared" si="337"/>
        <v>225.2465981474281</v>
      </c>
      <c r="EN591" s="50">
        <f t="shared" si="337"/>
        <v>250.17449880725792</v>
      </c>
      <c r="EO591" s="50">
        <f t="shared" si="337"/>
        <v>224.27822475595306</v>
      </c>
      <c r="EP591" s="50">
        <f t="shared" si="337"/>
        <v>247.84832978540015</v>
      </c>
      <c r="EQ591" s="50">
        <f t="shared" si="337"/>
        <v>246.74115033565494</v>
      </c>
      <c r="ER591" s="50">
        <f t="shared" si="337"/>
        <v>242.83500318060638</v>
      </c>
      <c r="ES591" s="50">
        <f t="shared" si="337"/>
        <v>250.62284312137186</v>
      </c>
      <c r="ET591" s="50">
        <f t="shared" si="337"/>
        <v>223.72786923068827</v>
      </c>
      <c r="EU591" s="50">
        <f t="shared" si="337"/>
        <v>271.18601870308652</v>
      </c>
      <c r="EV591" s="50">
        <f t="shared" si="340"/>
        <v>269.87167337661481</v>
      </c>
      <c r="EW591" s="50">
        <f t="shared" si="340"/>
        <v>273.53108289607968</v>
      </c>
      <c r="EX591" s="50">
        <f t="shared" si="340"/>
        <v>285.31079992389022</v>
      </c>
      <c r="EY591" s="50">
        <f t="shared" si="340"/>
        <v>277.41445320498138</v>
      </c>
      <c r="EZ591" s="50">
        <f t="shared" si="340"/>
        <v>277.89973038833</v>
      </c>
      <c r="FA591" s="50">
        <f t="shared" si="340"/>
        <v>290.45091168970566</v>
      </c>
      <c r="FB591" s="50">
        <f t="shared" si="340"/>
        <v>294.91302568231822</v>
      </c>
      <c r="FC591" s="50">
        <f t="shared" si="340"/>
        <v>224.41072101443089</v>
      </c>
      <c r="FD591" s="50">
        <f t="shared" si="340"/>
        <v>238.16011078261855</v>
      </c>
      <c r="FE591" s="50">
        <f t="shared" si="340"/>
        <v>235.31264986037777</v>
      </c>
      <c r="FF591" s="50">
        <f t="shared" si="340"/>
        <v>231.67478271492052</v>
      </c>
      <c r="FG591" s="50">
        <f t="shared" si="340"/>
        <v>231.18279717003443</v>
      </c>
      <c r="FH591" s="50">
        <f t="shared" si="340"/>
        <v>245.17656066070404</v>
      </c>
      <c r="FI591" s="50">
        <f t="shared" si="340"/>
        <v>227.56498571055252</v>
      </c>
      <c r="FJ591" s="50">
        <f t="shared" si="340"/>
        <v>247.01188698391371</v>
      </c>
      <c r="FK591" s="50">
        <f t="shared" si="340"/>
        <v>232.91025231006009</v>
      </c>
      <c r="FL591" s="50">
        <f t="shared" si="340"/>
        <v>234.80810763463708</v>
      </c>
      <c r="FM591" s="50">
        <f t="shared" si="340"/>
        <v>243.18131304442534</v>
      </c>
      <c r="FN591" s="50">
        <f t="shared" si="340"/>
        <v>228.03685874468891</v>
      </c>
      <c r="FO591" s="50">
        <f t="shared" si="340"/>
        <v>230.30593069625257</v>
      </c>
      <c r="FP591" s="50">
        <f t="shared" si="340"/>
        <v>237.94617319664371</v>
      </c>
      <c r="FQ591" s="50">
        <f t="shared" si="340"/>
        <v>241.27852264075597</v>
      </c>
      <c r="FR591" s="50">
        <f t="shared" si="340"/>
        <v>248.54862959092671</v>
      </c>
      <c r="FS591" s="50">
        <f t="shared" si="340"/>
        <v>235.95364835943846</v>
      </c>
      <c r="FT591" s="50">
        <f t="shared" si="340"/>
        <v>225.81946173607662</v>
      </c>
      <c r="FU591" s="50">
        <f t="shared" si="340"/>
        <v>223.27545746751375</v>
      </c>
      <c r="FV591" s="50">
        <f t="shared" si="340"/>
        <v>224.11405032936639</v>
      </c>
      <c r="FW591" s="50">
        <f t="shared" si="340"/>
        <v>230.2970086702814</v>
      </c>
      <c r="FX591" s="50">
        <f t="shared" si="340"/>
        <v>248.92269206765835</v>
      </c>
    </row>
    <row r="592" spans="1:180" x14ac:dyDescent="0.2">
      <c r="A592" s="3" t="s">
        <v>71</v>
      </c>
      <c r="B592" s="3" t="s">
        <v>71</v>
      </c>
      <c r="C592">
        <f t="shared" si="329"/>
        <v>0</v>
      </c>
      <c r="G592" t="str">
        <f t="shared" si="330"/>
        <v>D</v>
      </c>
      <c r="W592" s="56" t="s">
        <v>91</v>
      </c>
      <c r="X592" s="50">
        <f t="shared" si="322"/>
        <v>73.035904850403639</v>
      </c>
      <c r="Y592" s="50">
        <f t="shared" si="339"/>
        <v>229.67274798671625</v>
      </c>
      <c r="Z592" s="50">
        <f t="shared" si="339"/>
        <v>245.51706709362492</v>
      </c>
      <c r="AA592" s="50">
        <f t="shared" si="339"/>
        <v>234.10381051928834</v>
      </c>
      <c r="AB592" s="50">
        <f t="shared" si="339"/>
        <v>240.78299893367742</v>
      </c>
      <c r="AC592" s="50">
        <f t="shared" si="339"/>
        <v>233.28656188437745</v>
      </c>
      <c r="AD592" s="50">
        <f t="shared" si="339"/>
        <v>241.88384795392568</v>
      </c>
      <c r="AE592" s="50">
        <f t="shared" si="339"/>
        <v>224.76660829266618</v>
      </c>
      <c r="AF592" s="50">
        <f t="shared" si="339"/>
        <v>241.78550806750076</v>
      </c>
      <c r="AG592" s="50">
        <f t="shared" si="339"/>
        <v>250.46196098479027</v>
      </c>
      <c r="AH592" s="50">
        <f t="shared" si="339"/>
        <v>244.84387532695828</v>
      </c>
      <c r="AI592" s="50">
        <f t="shared" si="339"/>
        <v>234.96231197402346</v>
      </c>
      <c r="AJ592" s="50">
        <f t="shared" si="339"/>
        <v>250.41068020507376</v>
      </c>
      <c r="AK592" s="50">
        <f t="shared" si="339"/>
        <v>235.53439271796384</v>
      </c>
      <c r="AL592" s="50">
        <f t="shared" si="339"/>
        <v>246.79364962634571</v>
      </c>
      <c r="AM592" s="50">
        <f t="shared" si="339"/>
        <v>228.10223994927415</v>
      </c>
      <c r="AN592" s="50">
        <f t="shared" si="339"/>
        <v>230.54570947601496</v>
      </c>
      <c r="AO592" s="50">
        <f t="shared" si="339"/>
        <v>227.71788710135093</v>
      </c>
      <c r="AP592" s="50">
        <f t="shared" si="339"/>
        <v>239.07929137158982</v>
      </c>
      <c r="AQ592" s="50">
        <f t="shared" si="339"/>
        <v>240.4321147739912</v>
      </c>
      <c r="AR592" s="50">
        <f t="shared" si="339"/>
        <v>252.95753053894433</v>
      </c>
      <c r="AS592" s="50">
        <f t="shared" si="339"/>
        <v>251.01211133741285</v>
      </c>
      <c r="AT592" s="50">
        <f t="shared" si="339"/>
        <v>243.65658944868949</v>
      </c>
      <c r="AU592" s="50">
        <f t="shared" si="339"/>
        <v>250.47613899432471</v>
      </c>
      <c r="AV592" s="50">
        <f t="shared" si="339"/>
        <v>241.64075773253631</v>
      </c>
      <c r="AW592" s="50">
        <f t="shared" si="339"/>
        <v>228.74821007465394</v>
      </c>
      <c r="AX592" s="50">
        <f t="shared" si="339"/>
        <v>232.90320523811684</v>
      </c>
      <c r="AY592" s="50">
        <f t="shared" si="339"/>
        <v>234.55343551388327</v>
      </c>
      <c r="AZ592" s="50">
        <f t="shared" si="339"/>
        <v>185.81930788226018</v>
      </c>
      <c r="BA592" s="50">
        <f t="shared" si="339"/>
        <v>190.09030099097561</v>
      </c>
      <c r="BB592" s="50">
        <f t="shared" si="339"/>
        <v>175.48562175685331</v>
      </c>
      <c r="BC592" s="50">
        <f t="shared" si="339"/>
        <v>192.51566725382153</v>
      </c>
      <c r="BD592" s="50">
        <f t="shared" si="339"/>
        <v>174.56107600538596</v>
      </c>
      <c r="BE592" s="50">
        <f t="shared" si="339"/>
        <v>168.7645991513449</v>
      </c>
      <c r="BF592" s="50">
        <f t="shared" si="339"/>
        <v>181.0567011843778</v>
      </c>
      <c r="BG592" s="50">
        <f t="shared" si="339"/>
        <v>192.8105395820819</v>
      </c>
      <c r="BH592" s="50">
        <f t="shared" si="339"/>
        <v>164.73898397575255</v>
      </c>
      <c r="BI592" s="50">
        <f t="shared" si="339"/>
        <v>190.88317985684307</v>
      </c>
      <c r="BJ592" s="50">
        <f t="shared" si="339"/>
        <v>187.21762390367869</v>
      </c>
      <c r="BK592" s="50">
        <f t="shared" si="339"/>
        <v>191.95340859902151</v>
      </c>
      <c r="BL592" s="50">
        <f t="shared" si="339"/>
        <v>180.10464023969865</v>
      </c>
      <c r="BM592" s="50">
        <f t="shared" si="339"/>
        <v>175.95835521674294</v>
      </c>
      <c r="BN592" s="50">
        <f t="shared" si="339"/>
        <v>166.83237336089354</v>
      </c>
      <c r="BO592" s="50">
        <f t="shared" si="339"/>
        <v>114.80752776215697</v>
      </c>
      <c r="BP592" s="50">
        <f t="shared" si="339"/>
        <v>109.64163867775525</v>
      </c>
      <c r="BQ592" s="50">
        <f t="shared" si="339"/>
        <v>112.11482395700405</v>
      </c>
      <c r="BR592" s="50">
        <f t="shared" si="339"/>
        <v>128.81407032747273</v>
      </c>
      <c r="BS592" s="50">
        <f t="shared" si="339"/>
        <v>123.91646110035403</v>
      </c>
      <c r="BT592" s="50">
        <f t="shared" si="339"/>
        <v>123.92496284087709</v>
      </c>
      <c r="BU592" s="50">
        <f t="shared" si="339"/>
        <v>120.64375613425928</v>
      </c>
      <c r="BV592" s="50">
        <f t="shared" si="339"/>
        <v>108.53399849213194</v>
      </c>
      <c r="BW592" s="50">
        <f t="shared" si="339"/>
        <v>113.1173986938885</v>
      </c>
      <c r="BX592" s="50">
        <f t="shared" si="339"/>
        <v>123.73958032775268</v>
      </c>
      <c r="BY592" s="50">
        <f t="shared" si="339"/>
        <v>117.18758416441248</v>
      </c>
      <c r="BZ592" s="50">
        <f t="shared" si="339"/>
        <v>126.22777458966186</v>
      </c>
      <c r="CA592" s="50">
        <f t="shared" si="339"/>
        <v>125.56040738927463</v>
      </c>
      <c r="CB592" s="50">
        <f t="shared" si="339"/>
        <v>118.53299638461276</v>
      </c>
      <c r="CC592" s="50">
        <f t="shared" si="339"/>
        <v>0</v>
      </c>
      <c r="CD592" s="50">
        <f t="shared" si="339"/>
        <v>0</v>
      </c>
      <c r="CE592" s="50">
        <f t="shared" si="339"/>
        <v>0</v>
      </c>
      <c r="CF592" s="50">
        <f t="shared" si="339"/>
        <v>0</v>
      </c>
      <c r="CG592" s="50">
        <f t="shared" si="339"/>
        <v>0</v>
      </c>
      <c r="CH592" s="50">
        <f t="shared" si="339"/>
        <v>0</v>
      </c>
      <c r="CI592" s="50">
        <f t="shared" si="339"/>
        <v>0</v>
      </c>
      <c r="CJ592" s="50">
        <f t="shared" si="339"/>
        <v>0</v>
      </c>
      <c r="CK592" s="50">
        <f t="shared" si="337"/>
        <v>0</v>
      </c>
      <c r="CL592" s="50">
        <f t="shared" si="337"/>
        <v>0</v>
      </c>
      <c r="CM592" s="50">
        <f t="shared" si="337"/>
        <v>0</v>
      </c>
      <c r="CN592" s="50">
        <f t="shared" si="337"/>
        <v>0</v>
      </c>
      <c r="CO592" s="50">
        <f t="shared" si="337"/>
        <v>0</v>
      </c>
      <c r="CP592" s="50">
        <f t="shared" si="337"/>
        <v>0</v>
      </c>
      <c r="CQ592" s="50">
        <f t="shared" si="337"/>
        <v>0</v>
      </c>
      <c r="CR592" s="50">
        <f t="shared" si="337"/>
        <v>0</v>
      </c>
      <c r="CS592" s="50">
        <f t="shared" si="337"/>
        <v>0</v>
      </c>
      <c r="CT592" s="50">
        <f t="shared" si="337"/>
        <v>0</v>
      </c>
      <c r="CU592" s="50">
        <f t="shared" si="337"/>
        <v>0</v>
      </c>
      <c r="CV592" s="50">
        <f t="shared" si="337"/>
        <v>0</v>
      </c>
      <c r="CW592" s="50">
        <f t="shared" si="337"/>
        <v>0</v>
      </c>
      <c r="CX592" s="50">
        <f t="shared" si="337"/>
        <v>0</v>
      </c>
      <c r="CY592" s="50">
        <f t="shared" si="337"/>
        <v>0</v>
      </c>
      <c r="CZ592" s="50">
        <f t="shared" si="337"/>
        <v>0</v>
      </c>
      <c r="DA592" s="50">
        <f t="shared" si="337"/>
        <v>0</v>
      </c>
      <c r="DB592" s="50">
        <f t="shared" si="337"/>
        <v>0</v>
      </c>
      <c r="DC592" s="50">
        <f t="shared" si="337"/>
        <v>0</v>
      </c>
      <c r="DD592" s="50">
        <f t="shared" si="337"/>
        <v>0</v>
      </c>
      <c r="DE592" s="50">
        <f t="shared" si="337"/>
        <v>0</v>
      </c>
      <c r="DF592" s="50">
        <f t="shared" si="337"/>
        <v>0</v>
      </c>
      <c r="DG592" s="50">
        <f t="shared" si="337"/>
        <v>0</v>
      </c>
      <c r="DH592" s="50">
        <f t="shared" si="337"/>
        <v>0</v>
      </c>
      <c r="DI592" s="50">
        <f t="shared" si="337"/>
        <v>0</v>
      </c>
      <c r="DJ592" s="50">
        <f t="shared" si="337"/>
        <v>0</v>
      </c>
      <c r="DK592" s="50">
        <f t="shared" si="337"/>
        <v>240.26227384692504</v>
      </c>
      <c r="DL592" s="50">
        <f t="shared" si="337"/>
        <v>257.634645626024</v>
      </c>
      <c r="DM592" s="50">
        <f t="shared" si="337"/>
        <v>243.46317487236061</v>
      </c>
      <c r="DN592" s="50">
        <f t="shared" si="337"/>
        <v>235.0258974248174</v>
      </c>
      <c r="DO592" s="50">
        <f t="shared" si="337"/>
        <v>240.05202548968558</v>
      </c>
      <c r="DP592" s="50">
        <f t="shared" si="337"/>
        <v>239.66077214024722</v>
      </c>
      <c r="DQ592" s="50">
        <f t="shared" si="337"/>
        <v>253.52982020606461</v>
      </c>
      <c r="DR592" s="50">
        <f t="shared" si="337"/>
        <v>254.51028278822216</v>
      </c>
      <c r="DS592" s="50">
        <f t="shared" si="337"/>
        <v>243.66988243067115</v>
      </c>
      <c r="DT592" s="50">
        <f t="shared" si="337"/>
        <v>237.12052697060682</v>
      </c>
      <c r="DU592" s="50">
        <f t="shared" si="337"/>
        <v>237.12052697060682</v>
      </c>
      <c r="DV592" s="50">
        <f t="shared" si="337"/>
        <v>237.92436217355561</v>
      </c>
      <c r="DW592" s="50">
        <f t="shared" si="337"/>
        <v>256.08194790324859</v>
      </c>
      <c r="DX592" s="50">
        <f t="shared" si="337"/>
        <v>246.26525014183042</v>
      </c>
      <c r="DY592" s="50">
        <f t="shared" si="337"/>
        <v>237.42018044182299</v>
      </c>
      <c r="DZ592" s="50">
        <f t="shared" si="337"/>
        <v>254.18988638755908</v>
      </c>
      <c r="EA592" s="50">
        <f t="shared" si="337"/>
        <v>247.25843999078504</v>
      </c>
      <c r="EB592" s="50">
        <f t="shared" si="337"/>
        <v>243.85997475823879</v>
      </c>
      <c r="EC592" s="50">
        <f t="shared" si="337"/>
        <v>249.75465093777518</v>
      </c>
      <c r="ED592" s="50">
        <f t="shared" si="337"/>
        <v>235.88688539143041</v>
      </c>
      <c r="EE592" s="50">
        <f t="shared" si="337"/>
        <v>246.79024113237313</v>
      </c>
      <c r="EF592" s="50">
        <f t="shared" si="337"/>
        <v>234.08809508615124</v>
      </c>
      <c r="EG592" s="50">
        <f t="shared" si="337"/>
        <v>260.13456349283496</v>
      </c>
      <c r="EH592" s="50">
        <f t="shared" si="337"/>
        <v>249.6687177035563</v>
      </c>
      <c r="EI592" s="50">
        <f t="shared" si="337"/>
        <v>250.19408440261665</v>
      </c>
      <c r="EJ592" s="50">
        <f t="shared" si="337"/>
        <v>255.70068054833951</v>
      </c>
      <c r="EK592" s="50">
        <f t="shared" si="337"/>
        <v>258.44897843499604</v>
      </c>
      <c r="EL592" s="50">
        <f t="shared" si="337"/>
        <v>235.15541741318705</v>
      </c>
      <c r="EM592" s="50">
        <f t="shared" si="337"/>
        <v>235.89891112348562</v>
      </c>
      <c r="EN592" s="50">
        <f t="shared" si="337"/>
        <v>260.82681178331546</v>
      </c>
      <c r="EO592" s="50">
        <f t="shared" si="337"/>
        <v>234.93053773201058</v>
      </c>
      <c r="EP592" s="50">
        <f t="shared" si="337"/>
        <v>258.50064276145764</v>
      </c>
      <c r="EQ592" s="50">
        <f t="shared" si="337"/>
        <v>257.39346331171242</v>
      </c>
      <c r="ER592" s="50">
        <f t="shared" si="337"/>
        <v>253.48731615666392</v>
      </c>
      <c r="ES592" s="50">
        <f t="shared" si="337"/>
        <v>261.27515609742937</v>
      </c>
      <c r="ET592" s="50">
        <f t="shared" si="337"/>
        <v>234.38018220674579</v>
      </c>
      <c r="EU592" s="50">
        <f t="shared" si="337"/>
        <v>281.83833167914401</v>
      </c>
      <c r="EV592" s="50">
        <f t="shared" si="340"/>
        <v>280.52398635267224</v>
      </c>
      <c r="EW592" s="50">
        <f t="shared" si="340"/>
        <v>284.18339587213711</v>
      </c>
      <c r="EX592" s="50">
        <f t="shared" si="340"/>
        <v>295.96311289994765</v>
      </c>
      <c r="EY592" s="50">
        <f t="shared" si="340"/>
        <v>288.06676618103887</v>
      </c>
      <c r="EZ592" s="50">
        <f t="shared" si="340"/>
        <v>288.55204336438749</v>
      </c>
      <c r="FA592" s="50">
        <f t="shared" si="340"/>
        <v>301.10322466576309</v>
      </c>
      <c r="FB592" s="50">
        <f t="shared" si="340"/>
        <v>305.56533865837565</v>
      </c>
      <c r="FC592" s="50">
        <f t="shared" si="340"/>
        <v>235.06303399048841</v>
      </c>
      <c r="FD592" s="50">
        <f t="shared" si="340"/>
        <v>248.81242375867606</v>
      </c>
      <c r="FE592" s="50">
        <f t="shared" si="340"/>
        <v>245.96496283643526</v>
      </c>
      <c r="FF592" s="50">
        <f t="shared" si="340"/>
        <v>242.32709569097804</v>
      </c>
      <c r="FG592" s="50">
        <f t="shared" si="340"/>
        <v>241.83511014609195</v>
      </c>
      <c r="FH592" s="50">
        <f t="shared" si="340"/>
        <v>255.82887363676156</v>
      </c>
      <c r="FI592" s="50">
        <f t="shared" si="340"/>
        <v>238.21729868661004</v>
      </c>
      <c r="FJ592" s="50">
        <f t="shared" si="340"/>
        <v>257.66419995997126</v>
      </c>
      <c r="FK592" s="50">
        <f t="shared" si="340"/>
        <v>243.5625652861176</v>
      </c>
      <c r="FL592" s="50">
        <f t="shared" si="340"/>
        <v>245.4604206106946</v>
      </c>
      <c r="FM592" s="50">
        <f t="shared" si="340"/>
        <v>253.8336260204828</v>
      </c>
      <c r="FN592" s="50">
        <f t="shared" si="340"/>
        <v>238.6891717207464</v>
      </c>
      <c r="FO592" s="50">
        <f t="shared" si="340"/>
        <v>240.95824367231009</v>
      </c>
      <c r="FP592" s="50">
        <f t="shared" si="340"/>
        <v>248.5984861727012</v>
      </c>
      <c r="FQ592" s="50">
        <f t="shared" si="340"/>
        <v>251.93083561681348</v>
      </c>
      <c r="FR592" s="50">
        <f t="shared" si="340"/>
        <v>259.20094256698422</v>
      </c>
      <c r="FS592" s="50">
        <f t="shared" si="340"/>
        <v>246.605961335496</v>
      </c>
      <c r="FT592" s="50">
        <f t="shared" si="340"/>
        <v>236.47177471213413</v>
      </c>
      <c r="FU592" s="50">
        <f t="shared" si="340"/>
        <v>233.92777044357123</v>
      </c>
      <c r="FV592" s="50">
        <f t="shared" si="340"/>
        <v>234.76636330542391</v>
      </c>
      <c r="FW592" s="50">
        <f t="shared" si="340"/>
        <v>240.94932164633892</v>
      </c>
      <c r="FX592" s="50">
        <f t="shared" si="340"/>
        <v>259.57500504371586</v>
      </c>
    </row>
    <row r="593" spans="1:180" x14ac:dyDescent="0.2">
      <c r="A593" s="3" t="s">
        <v>105</v>
      </c>
      <c r="B593" s="3" t="s">
        <v>97</v>
      </c>
      <c r="C593">
        <f t="shared" si="329"/>
        <v>1</v>
      </c>
      <c r="G593" t="str">
        <f t="shared" si="330"/>
        <v>J</v>
      </c>
      <c r="W593" s="56" t="s">
        <v>97</v>
      </c>
      <c r="X593" s="50">
        <f t="shared" si="322"/>
        <v>61.314231864477321</v>
      </c>
      <c r="Y593" s="50">
        <f t="shared" si="339"/>
        <v>217.95107500078993</v>
      </c>
      <c r="Z593" s="50">
        <f t="shared" si="339"/>
        <v>233.7953941076986</v>
      </c>
      <c r="AA593" s="50">
        <f t="shared" si="339"/>
        <v>222.38213753336203</v>
      </c>
      <c r="AB593" s="50">
        <f t="shared" si="339"/>
        <v>229.0613259477511</v>
      </c>
      <c r="AC593" s="50">
        <f t="shared" si="339"/>
        <v>221.56488889845113</v>
      </c>
      <c r="AD593" s="50">
        <f t="shared" si="339"/>
        <v>230.16217496799936</v>
      </c>
      <c r="AE593" s="50">
        <f t="shared" si="339"/>
        <v>213.04493530673986</v>
      </c>
      <c r="AF593" s="50">
        <f t="shared" si="339"/>
        <v>230.06383508157447</v>
      </c>
      <c r="AG593" s="50">
        <f t="shared" si="339"/>
        <v>238.74028799886392</v>
      </c>
      <c r="AH593" s="50">
        <f t="shared" si="339"/>
        <v>233.12220234103197</v>
      </c>
      <c r="AI593" s="50">
        <f t="shared" si="339"/>
        <v>223.24063898809715</v>
      </c>
      <c r="AJ593" s="50">
        <f t="shared" si="339"/>
        <v>238.68900721914744</v>
      </c>
      <c r="AK593" s="50">
        <f t="shared" si="339"/>
        <v>223.81271973203752</v>
      </c>
      <c r="AL593" s="50">
        <f t="shared" si="339"/>
        <v>235.07197664041942</v>
      </c>
      <c r="AM593" s="50">
        <f t="shared" si="339"/>
        <v>216.38056696334783</v>
      </c>
      <c r="AN593" s="50">
        <f t="shared" si="339"/>
        <v>218.82403649008864</v>
      </c>
      <c r="AO593" s="50">
        <f t="shared" si="339"/>
        <v>215.99621411542461</v>
      </c>
      <c r="AP593" s="50">
        <f t="shared" si="339"/>
        <v>227.35761838566347</v>
      </c>
      <c r="AQ593" s="50">
        <f t="shared" si="339"/>
        <v>228.71044178806488</v>
      </c>
      <c r="AR593" s="50">
        <f t="shared" si="339"/>
        <v>241.23585755301804</v>
      </c>
      <c r="AS593" s="50">
        <f t="shared" si="339"/>
        <v>239.29043835148653</v>
      </c>
      <c r="AT593" s="50">
        <f t="shared" si="339"/>
        <v>231.93491646276317</v>
      </c>
      <c r="AU593" s="50">
        <f t="shared" si="339"/>
        <v>238.7544660083984</v>
      </c>
      <c r="AV593" s="50">
        <f t="shared" si="339"/>
        <v>229.91908474661</v>
      </c>
      <c r="AW593" s="50">
        <f t="shared" si="339"/>
        <v>217.02653708872762</v>
      </c>
      <c r="AX593" s="50">
        <f t="shared" si="339"/>
        <v>221.18153225219055</v>
      </c>
      <c r="AY593" s="50">
        <f t="shared" si="339"/>
        <v>222.83176252795695</v>
      </c>
      <c r="AZ593" s="50">
        <f t="shared" si="339"/>
        <v>174.09763489633386</v>
      </c>
      <c r="BA593" s="50">
        <f t="shared" si="339"/>
        <v>178.36862800504926</v>
      </c>
      <c r="BB593" s="50">
        <f t="shared" si="339"/>
        <v>163.76394877092702</v>
      </c>
      <c r="BC593" s="50">
        <f t="shared" si="339"/>
        <v>180.79399426789521</v>
      </c>
      <c r="BD593" s="50">
        <f t="shared" si="339"/>
        <v>162.83940301945964</v>
      </c>
      <c r="BE593" s="50">
        <f t="shared" si="339"/>
        <v>157.04292616541858</v>
      </c>
      <c r="BF593" s="50">
        <f t="shared" si="339"/>
        <v>169.33502819845148</v>
      </c>
      <c r="BG593" s="50">
        <f t="shared" si="339"/>
        <v>181.08886659615558</v>
      </c>
      <c r="BH593" s="50">
        <f t="shared" si="339"/>
        <v>153.01731098982623</v>
      </c>
      <c r="BI593" s="50">
        <f t="shared" si="339"/>
        <v>179.16150687091675</v>
      </c>
      <c r="BJ593" s="50">
        <f t="shared" si="339"/>
        <v>175.49595091775237</v>
      </c>
      <c r="BK593" s="50">
        <f t="shared" si="339"/>
        <v>180.2317356130952</v>
      </c>
      <c r="BL593" s="50">
        <f t="shared" si="339"/>
        <v>168.38296725377231</v>
      </c>
      <c r="BM593" s="50">
        <f t="shared" si="339"/>
        <v>164.23668223081663</v>
      </c>
      <c r="BN593" s="50">
        <f t="shared" si="339"/>
        <v>155.11070037496722</v>
      </c>
      <c r="BO593" s="50">
        <f t="shared" si="339"/>
        <v>103.08585477623065</v>
      </c>
      <c r="BP593" s="50">
        <f t="shared" si="339"/>
        <v>97.919965691828935</v>
      </c>
      <c r="BQ593" s="50">
        <f t="shared" si="339"/>
        <v>100.39315097107773</v>
      </c>
      <c r="BR593" s="50">
        <f t="shared" si="339"/>
        <v>117.09239734154642</v>
      </c>
      <c r="BS593" s="50">
        <f t="shared" si="339"/>
        <v>112.19478811442771</v>
      </c>
      <c r="BT593" s="50">
        <f t="shared" si="339"/>
        <v>112.20328985495075</v>
      </c>
      <c r="BU593" s="50">
        <f t="shared" si="339"/>
        <v>108.92208314833296</v>
      </c>
      <c r="BV593" s="50">
        <f t="shared" si="339"/>
        <v>96.812325506205639</v>
      </c>
      <c r="BW593" s="50">
        <f t="shared" si="339"/>
        <v>101.3957257079622</v>
      </c>
      <c r="BX593" s="50">
        <f t="shared" si="339"/>
        <v>112.01790734182639</v>
      </c>
      <c r="BY593" s="50">
        <f t="shared" si="339"/>
        <v>105.46591117848617</v>
      </c>
      <c r="BZ593" s="50">
        <f t="shared" si="339"/>
        <v>114.50610160373556</v>
      </c>
      <c r="CA593" s="50">
        <f t="shared" si="339"/>
        <v>113.83873440334833</v>
      </c>
      <c r="CB593" s="50">
        <f t="shared" si="339"/>
        <v>106.81132339868644</v>
      </c>
      <c r="CC593" s="50">
        <f t="shared" si="339"/>
        <v>0</v>
      </c>
      <c r="CD593" s="50">
        <f t="shared" si="339"/>
        <v>0</v>
      </c>
      <c r="CE593" s="50">
        <f t="shared" si="339"/>
        <v>0</v>
      </c>
      <c r="CF593" s="50">
        <f t="shared" si="339"/>
        <v>0</v>
      </c>
      <c r="CG593" s="50">
        <f t="shared" si="339"/>
        <v>0</v>
      </c>
      <c r="CH593" s="50">
        <f t="shared" si="339"/>
        <v>0</v>
      </c>
      <c r="CI593" s="50">
        <f t="shared" si="339"/>
        <v>0</v>
      </c>
      <c r="CJ593" s="50">
        <f t="shared" ref="CJ593:EU596" si="341">IF(CJ106=0,0,$M$62*60+(CJ106+VLOOKUP($W593,$T$4:$U$160,2,FALSE)+VLOOKUP(CJ$507,$T$4:$U$160,2,FALSE))/$K$56)</f>
        <v>0</v>
      </c>
      <c r="CK593" s="50">
        <f t="shared" si="341"/>
        <v>0</v>
      </c>
      <c r="CL593" s="50">
        <f t="shared" si="341"/>
        <v>0</v>
      </c>
      <c r="CM593" s="50">
        <f t="shared" si="341"/>
        <v>0</v>
      </c>
      <c r="CN593" s="50">
        <f t="shared" si="341"/>
        <v>0</v>
      </c>
      <c r="CO593" s="50">
        <f t="shared" si="341"/>
        <v>0</v>
      </c>
      <c r="CP593" s="50">
        <f t="shared" si="341"/>
        <v>0</v>
      </c>
      <c r="CQ593" s="50">
        <f t="shared" si="341"/>
        <v>0</v>
      </c>
      <c r="CR593" s="50">
        <f t="shared" si="341"/>
        <v>0</v>
      </c>
      <c r="CS593" s="50">
        <f t="shared" si="341"/>
        <v>0</v>
      </c>
      <c r="CT593" s="50">
        <f t="shared" si="341"/>
        <v>0</v>
      </c>
      <c r="CU593" s="50">
        <f t="shared" si="341"/>
        <v>0</v>
      </c>
      <c r="CV593" s="50">
        <f t="shared" si="341"/>
        <v>0</v>
      </c>
      <c r="CW593" s="50">
        <f t="shared" si="341"/>
        <v>0</v>
      </c>
      <c r="CX593" s="50">
        <f t="shared" si="341"/>
        <v>0</v>
      </c>
      <c r="CY593" s="50">
        <f t="shared" si="341"/>
        <v>0</v>
      </c>
      <c r="CZ593" s="50">
        <f t="shared" si="341"/>
        <v>0</v>
      </c>
      <c r="DA593" s="50">
        <f t="shared" si="341"/>
        <v>0</v>
      </c>
      <c r="DB593" s="50">
        <f t="shared" si="341"/>
        <v>0</v>
      </c>
      <c r="DC593" s="50">
        <f t="shared" si="341"/>
        <v>0</v>
      </c>
      <c r="DD593" s="50">
        <f t="shared" si="341"/>
        <v>0</v>
      </c>
      <c r="DE593" s="50">
        <f t="shared" si="341"/>
        <v>0</v>
      </c>
      <c r="DF593" s="50">
        <f t="shared" si="341"/>
        <v>0</v>
      </c>
      <c r="DG593" s="50">
        <f t="shared" si="341"/>
        <v>0</v>
      </c>
      <c r="DH593" s="50">
        <f t="shared" si="341"/>
        <v>0</v>
      </c>
      <c r="DI593" s="50">
        <f t="shared" si="341"/>
        <v>0</v>
      </c>
      <c r="DJ593" s="50">
        <f t="shared" si="341"/>
        <v>0</v>
      </c>
      <c r="DK593" s="50">
        <f t="shared" si="341"/>
        <v>228.54060086099872</v>
      </c>
      <c r="DL593" s="50">
        <f t="shared" si="341"/>
        <v>245.91297264009768</v>
      </c>
      <c r="DM593" s="50">
        <f t="shared" si="341"/>
        <v>231.74150188643429</v>
      </c>
      <c r="DN593" s="50">
        <f t="shared" si="341"/>
        <v>223.30422443889108</v>
      </c>
      <c r="DO593" s="50">
        <f t="shared" si="341"/>
        <v>228.33035250375926</v>
      </c>
      <c r="DP593" s="50">
        <f t="shared" si="341"/>
        <v>227.9390991543209</v>
      </c>
      <c r="DQ593" s="50">
        <f t="shared" si="341"/>
        <v>241.80814722013827</v>
      </c>
      <c r="DR593" s="50">
        <f t="shared" si="341"/>
        <v>242.78860980229584</v>
      </c>
      <c r="DS593" s="50">
        <f t="shared" si="341"/>
        <v>231.94820944474483</v>
      </c>
      <c r="DT593" s="50">
        <f t="shared" si="341"/>
        <v>225.3988539846805</v>
      </c>
      <c r="DU593" s="50">
        <f t="shared" si="341"/>
        <v>225.3988539846805</v>
      </c>
      <c r="DV593" s="50">
        <f t="shared" si="341"/>
        <v>226.20268918762929</v>
      </c>
      <c r="DW593" s="50">
        <f t="shared" si="341"/>
        <v>244.36027491732227</v>
      </c>
      <c r="DX593" s="50">
        <f t="shared" si="341"/>
        <v>234.54357715590413</v>
      </c>
      <c r="DY593" s="50">
        <f t="shared" si="341"/>
        <v>225.69850745589667</v>
      </c>
      <c r="DZ593" s="50">
        <f t="shared" si="341"/>
        <v>242.46821340163274</v>
      </c>
      <c r="EA593" s="50">
        <f t="shared" si="341"/>
        <v>235.53676700485869</v>
      </c>
      <c r="EB593" s="50">
        <f t="shared" si="341"/>
        <v>232.1383017723125</v>
      </c>
      <c r="EC593" s="50">
        <f t="shared" si="341"/>
        <v>238.03297795184886</v>
      </c>
      <c r="ED593" s="50">
        <f t="shared" si="341"/>
        <v>224.16521240550409</v>
      </c>
      <c r="EE593" s="50">
        <f t="shared" si="341"/>
        <v>235.06856814644681</v>
      </c>
      <c r="EF593" s="50">
        <f t="shared" si="341"/>
        <v>222.36642210022492</v>
      </c>
      <c r="EG593" s="50">
        <f t="shared" si="341"/>
        <v>248.41289050690867</v>
      </c>
      <c r="EH593" s="50">
        <f t="shared" si="341"/>
        <v>237.94704471762995</v>
      </c>
      <c r="EI593" s="50">
        <f t="shared" si="341"/>
        <v>238.47241141669033</v>
      </c>
      <c r="EJ593" s="50">
        <f t="shared" si="341"/>
        <v>243.97900756241319</v>
      </c>
      <c r="EK593" s="50">
        <f t="shared" si="341"/>
        <v>246.72730544906969</v>
      </c>
      <c r="EL593" s="50">
        <f t="shared" si="341"/>
        <v>223.43374442726073</v>
      </c>
      <c r="EM593" s="50">
        <f t="shared" si="341"/>
        <v>224.1772381375593</v>
      </c>
      <c r="EN593" s="50">
        <f t="shared" si="341"/>
        <v>249.10513879738915</v>
      </c>
      <c r="EO593" s="50">
        <f t="shared" si="341"/>
        <v>223.20886474608426</v>
      </c>
      <c r="EP593" s="50">
        <f t="shared" si="341"/>
        <v>246.77896977553138</v>
      </c>
      <c r="EQ593" s="50">
        <f t="shared" si="341"/>
        <v>245.67179032578613</v>
      </c>
      <c r="ER593" s="50">
        <f t="shared" si="341"/>
        <v>241.76564317073758</v>
      </c>
      <c r="ES593" s="50">
        <f t="shared" si="341"/>
        <v>249.55348311150308</v>
      </c>
      <c r="ET593" s="50">
        <f t="shared" si="341"/>
        <v>222.65850922081947</v>
      </c>
      <c r="EU593" s="50">
        <f t="shared" si="341"/>
        <v>270.11665869321769</v>
      </c>
      <c r="EV593" s="50">
        <f t="shared" si="340"/>
        <v>268.80231336674598</v>
      </c>
      <c r="EW593" s="50">
        <f t="shared" si="340"/>
        <v>272.46172288621085</v>
      </c>
      <c r="EX593" s="50">
        <f t="shared" si="340"/>
        <v>284.24143991402133</v>
      </c>
      <c r="EY593" s="50">
        <f t="shared" si="340"/>
        <v>276.34509319511255</v>
      </c>
      <c r="EZ593" s="50">
        <f t="shared" si="340"/>
        <v>276.83037037846117</v>
      </c>
      <c r="FA593" s="50">
        <f t="shared" si="340"/>
        <v>289.38155167983683</v>
      </c>
      <c r="FB593" s="50">
        <f t="shared" si="340"/>
        <v>293.84366567244939</v>
      </c>
      <c r="FC593" s="50">
        <f t="shared" si="340"/>
        <v>223.34136100456209</v>
      </c>
      <c r="FD593" s="50">
        <f t="shared" si="340"/>
        <v>237.09075077274974</v>
      </c>
      <c r="FE593" s="50">
        <f t="shared" si="340"/>
        <v>234.24328985050897</v>
      </c>
      <c r="FF593" s="50">
        <f t="shared" si="340"/>
        <v>230.60542270505172</v>
      </c>
      <c r="FG593" s="50">
        <f t="shared" si="340"/>
        <v>230.11343716016563</v>
      </c>
      <c r="FH593" s="50">
        <f t="shared" si="340"/>
        <v>244.10720065083527</v>
      </c>
      <c r="FI593" s="50">
        <f t="shared" si="340"/>
        <v>226.49562570068372</v>
      </c>
      <c r="FJ593" s="50">
        <f t="shared" si="340"/>
        <v>245.94252697404488</v>
      </c>
      <c r="FK593" s="50">
        <f t="shared" si="340"/>
        <v>231.84089230019129</v>
      </c>
      <c r="FL593" s="50">
        <f t="shared" si="340"/>
        <v>233.73874762476828</v>
      </c>
      <c r="FM593" s="50">
        <f t="shared" si="340"/>
        <v>242.11195303455651</v>
      </c>
      <c r="FN593" s="50">
        <f t="shared" si="340"/>
        <v>226.96749873482008</v>
      </c>
      <c r="FO593" s="50">
        <f t="shared" si="340"/>
        <v>229.23657068638377</v>
      </c>
      <c r="FP593" s="50">
        <f t="shared" si="340"/>
        <v>236.87681318677491</v>
      </c>
      <c r="FQ593" s="50">
        <f t="shared" si="340"/>
        <v>240.20916263088716</v>
      </c>
      <c r="FR593" s="50">
        <f t="shared" si="340"/>
        <v>247.47926958105788</v>
      </c>
      <c r="FS593" s="50">
        <f t="shared" si="340"/>
        <v>234.88428834956966</v>
      </c>
      <c r="FT593" s="50">
        <f t="shared" si="340"/>
        <v>224.75010172620782</v>
      </c>
      <c r="FU593" s="50">
        <f t="shared" si="340"/>
        <v>222.20609745764494</v>
      </c>
      <c r="FV593" s="50">
        <f t="shared" si="340"/>
        <v>223.04469031949759</v>
      </c>
      <c r="FW593" s="50">
        <f t="shared" si="340"/>
        <v>229.2276486604126</v>
      </c>
      <c r="FX593" s="50">
        <f t="shared" si="340"/>
        <v>247.85333205778957</v>
      </c>
    </row>
    <row r="594" spans="1:180" x14ac:dyDescent="0.2">
      <c r="A594" s="3" t="s">
        <v>91</v>
      </c>
      <c r="B594" s="3" t="s">
        <v>91</v>
      </c>
      <c r="C594">
        <f t="shared" si="329"/>
        <v>0</v>
      </c>
      <c r="G594" t="str">
        <f t="shared" si="330"/>
        <v>D</v>
      </c>
      <c r="W594" s="56" t="s">
        <v>19</v>
      </c>
      <c r="X594" s="50">
        <f t="shared" si="322"/>
        <v>83.522451316117284</v>
      </c>
      <c r="Y594" s="50">
        <f t="shared" ref="Y594:CJ597" si="342">IF(Y107=0,0,$M$62*60+(Y107+VLOOKUP($W594,$T$4:$U$160,2,FALSE)+VLOOKUP(Y$507,$T$4:$U$160,2,FALSE))/$K$56)</f>
        <v>240.15929445242992</v>
      </c>
      <c r="Z594" s="50">
        <f t="shared" si="342"/>
        <v>256.00361355933859</v>
      </c>
      <c r="AA594" s="50">
        <f t="shared" si="342"/>
        <v>244.59035698500202</v>
      </c>
      <c r="AB594" s="50">
        <f t="shared" si="342"/>
        <v>251.26954539939106</v>
      </c>
      <c r="AC594" s="50">
        <f t="shared" si="342"/>
        <v>243.77310835009109</v>
      </c>
      <c r="AD594" s="50">
        <f t="shared" si="342"/>
        <v>252.37039441963935</v>
      </c>
      <c r="AE594" s="50">
        <f t="shared" si="342"/>
        <v>235.25315475837982</v>
      </c>
      <c r="AF594" s="50">
        <f t="shared" si="342"/>
        <v>252.27205453321446</v>
      </c>
      <c r="AG594" s="50">
        <f t="shared" si="342"/>
        <v>260.94850745050394</v>
      </c>
      <c r="AH594" s="50">
        <f t="shared" si="342"/>
        <v>255.33042179267193</v>
      </c>
      <c r="AI594" s="50">
        <f t="shared" si="342"/>
        <v>245.44885843973711</v>
      </c>
      <c r="AJ594" s="50">
        <f t="shared" si="342"/>
        <v>260.8972266707874</v>
      </c>
      <c r="AK594" s="50">
        <f t="shared" si="342"/>
        <v>246.02093918367748</v>
      </c>
      <c r="AL594" s="50">
        <f t="shared" si="342"/>
        <v>257.28019609205938</v>
      </c>
      <c r="AM594" s="50">
        <f t="shared" si="342"/>
        <v>238.58878641498779</v>
      </c>
      <c r="AN594" s="50">
        <f t="shared" si="342"/>
        <v>241.03225594172861</v>
      </c>
      <c r="AO594" s="50">
        <f t="shared" si="342"/>
        <v>238.20443356706457</v>
      </c>
      <c r="AP594" s="50">
        <f t="shared" si="342"/>
        <v>249.56583783730349</v>
      </c>
      <c r="AQ594" s="50">
        <f t="shared" si="342"/>
        <v>250.91866123970485</v>
      </c>
      <c r="AR594" s="50">
        <f t="shared" si="342"/>
        <v>263.44407700465797</v>
      </c>
      <c r="AS594" s="50">
        <f t="shared" si="342"/>
        <v>261.49865780312649</v>
      </c>
      <c r="AT594" s="50">
        <f t="shared" si="342"/>
        <v>254.14313591440313</v>
      </c>
      <c r="AU594" s="50">
        <f t="shared" si="342"/>
        <v>260.96268546003836</v>
      </c>
      <c r="AV594" s="50">
        <f t="shared" si="342"/>
        <v>252.12730419825002</v>
      </c>
      <c r="AW594" s="50">
        <f t="shared" si="342"/>
        <v>239.23475654036761</v>
      </c>
      <c r="AX594" s="50">
        <f t="shared" si="342"/>
        <v>243.38975170383051</v>
      </c>
      <c r="AY594" s="50">
        <f t="shared" si="342"/>
        <v>245.03998197959692</v>
      </c>
      <c r="AZ594" s="50">
        <f t="shared" si="342"/>
        <v>196.30585434797382</v>
      </c>
      <c r="BA594" s="50">
        <f t="shared" si="342"/>
        <v>200.57684745668928</v>
      </c>
      <c r="BB594" s="50">
        <f t="shared" si="342"/>
        <v>185.97216822256695</v>
      </c>
      <c r="BC594" s="50">
        <f t="shared" si="342"/>
        <v>203.00221371953518</v>
      </c>
      <c r="BD594" s="50">
        <f t="shared" si="342"/>
        <v>185.0476224710996</v>
      </c>
      <c r="BE594" s="50">
        <f t="shared" si="342"/>
        <v>179.25114561705854</v>
      </c>
      <c r="BF594" s="50">
        <f t="shared" si="342"/>
        <v>191.54324765009144</v>
      </c>
      <c r="BG594" s="50">
        <f t="shared" si="342"/>
        <v>203.29708604779555</v>
      </c>
      <c r="BH594" s="50">
        <f t="shared" si="342"/>
        <v>175.22553044146619</v>
      </c>
      <c r="BI594" s="50">
        <f t="shared" si="342"/>
        <v>201.36972632255672</v>
      </c>
      <c r="BJ594" s="50">
        <f t="shared" si="342"/>
        <v>197.70417036939236</v>
      </c>
      <c r="BK594" s="50">
        <f t="shared" si="342"/>
        <v>202.43995506473516</v>
      </c>
      <c r="BL594" s="50">
        <f t="shared" si="342"/>
        <v>190.59118670541233</v>
      </c>
      <c r="BM594" s="50">
        <f t="shared" si="342"/>
        <v>186.44490168245659</v>
      </c>
      <c r="BN594" s="50">
        <f t="shared" si="342"/>
        <v>177.31891982660721</v>
      </c>
      <c r="BO594" s="50">
        <f t="shared" si="342"/>
        <v>125.29407422787061</v>
      </c>
      <c r="BP594" s="50">
        <f t="shared" si="342"/>
        <v>120.12818514346888</v>
      </c>
      <c r="BQ594" s="50">
        <f t="shared" si="342"/>
        <v>122.60137042271769</v>
      </c>
      <c r="BR594" s="50">
        <f t="shared" si="342"/>
        <v>139.30061679318635</v>
      </c>
      <c r="BS594" s="50">
        <f t="shared" si="342"/>
        <v>134.40300756606766</v>
      </c>
      <c r="BT594" s="50">
        <f t="shared" si="342"/>
        <v>134.41150930659072</v>
      </c>
      <c r="BU594" s="50">
        <f t="shared" si="342"/>
        <v>131.13030259997291</v>
      </c>
      <c r="BV594" s="50">
        <f t="shared" si="342"/>
        <v>119.02054495784559</v>
      </c>
      <c r="BW594" s="50">
        <f t="shared" si="342"/>
        <v>123.60394515960216</v>
      </c>
      <c r="BX594" s="50">
        <f t="shared" si="342"/>
        <v>134.22612679346634</v>
      </c>
      <c r="BY594" s="50">
        <f t="shared" si="342"/>
        <v>127.67413063012613</v>
      </c>
      <c r="BZ594" s="50">
        <f t="shared" si="342"/>
        <v>136.71432105537551</v>
      </c>
      <c r="CA594" s="50">
        <f t="shared" si="342"/>
        <v>136.04695385498829</v>
      </c>
      <c r="CB594" s="50">
        <f t="shared" si="342"/>
        <v>129.01954285032642</v>
      </c>
      <c r="CC594" s="50">
        <f t="shared" si="342"/>
        <v>0</v>
      </c>
      <c r="CD594" s="50">
        <f t="shared" si="342"/>
        <v>0</v>
      </c>
      <c r="CE594" s="50">
        <f t="shared" si="342"/>
        <v>0</v>
      </c>
      <c r="CF594" s="50">
        <f t="shared" si="342"/>
        <v>0</v>
      </c>
      <c r="CG594" s="50">
        <f t="shared" si="342"/>
        <v>0</v>
      </c>
      <c r="CH594" s="50">
        <f t="shared" si="342"/>
        <v>0</v>
      </c>
      <c r="CI594" s="50">
        <f t="shared" si="342"/>
        <v>0</v>
      </c>
      <c r="CJ594" s="50">
        <f t="shared" si="342"/>
        <v>0</v>
      </c>
      <c r="CK594" s="50">
        <f t="shared" si="341"/>
        <v>0</v>
      </c>
      <c r="CL594" s="50">
        <f t="shared" si="341"/>
        <v>0</v>
      </c>
      <c r="CM594" s="50">
        <f t="shared" si="341"/>
        <v>0</v>
      </c>
      <c r="CN594" s="50">
        <f t="shared" si="341"/>
        <v>0</v>
      </c>
      <c r="CO594" s="50">
        <f t="shared" si="341"/>
        <v>0</v>
      </c>
      <c r="CP594" s="50">
        <f t="shared" si="341"/>
        <v>0</v>
      </c>
      <c r="CQ594" s="50">
        <f t="shared" si="341"/>
        <v>0</v>
      </c>
      <c r="CR594" s="50">
        <f t="shared" si="341"/>
        <v>0</v>
      </c>
      <c r="CS594" s="50">
        <f t="shared" si="341"/>
        <v>0</v>
      </c>
      <c r="CT594" s="50">
        <f t="shared" si="341"/>
        <v>0</v>
      </c>
      <c r="CU594" s="50">
        <f t="shared" si="341"/>
        <v>0</v>
      </c>
      <c r="CV594" s="50">
        <f t="shared" si="341"/>
        <v>0</v>
      </c>
      <c r="CW594" s="50">
        <f t="shared" si="341"/>
        <v>0</v>
      </c>
      <c r="CX594" s="50">
        <f t="shared" si="341"/>
        <v>0</v>
      </c>
      <c r="CY594" s="50">
        <f t="shared" si="341"/>
        <v>0</v>
      </c>
      <c r="CZ594" s="50">
        <f t="shared" si="341"/>
        <v>0</v>
      </c>
      <c r="DA594" s="50">
        <f t="shared" si="341"/>
        <v>0</v>
      </c>
      <c r="DB594" s="50">
        <f t="shared" si="341"/>
        <v>0</v>
      </c>
      <c r="DC594" s="50">
        <f t="shared" si="341"/>
        <v>0</v>
      </c>
      <c r="DD594" s="50">
        <f t="shared" si="341"/>
        <v>0</v>
      </c>
      <c r="DE594" s="50">
        <f t="shared" si="341"/>
        <v>0</v>
      </c>
      <c r="DF594" s="50">
        <f t="shared" si="341"/>
        <v>0</v>
      </c>
      <c r="DG594" s="50">
        <f t="shared" si="341"/>
        <v>0</v>
      </c>
      <c r="DH594" s="50">
        <f t="shared" si="341"/>
        <v>0</v>
      </c>
      <c r="DI594" s="50">
        <f t="shared" si="341"/>
        <v>0</v>
      </c>
      <c r="DJ594" s="50">
        <f t="shared" si="341"/>
        <v>0</v>
      </c>
      <c r="DK594" s="50">
        <f t="shared" si="341"/>
        <v>250.74882031263868</v>
      </c>
      <c r="DL594" s="50">
        <f t="shared" si="341"/>
        <v>268.12119209173761</v>
      </c>
      <c r="DM594" s="50">
        <f t="shared" si="341"/>
        <v>253.94972133807423</v>
      </c>
      <c r="DN594" s="50">
        <f t="shared" si="341"/>
        <v>245.51244389053105</v>
      </c>
      <c r="DO594" s="50">
        <f t="shared" si="341"/>
        <v>250.53857195539922</v>
      </c>
      <c r="DP594" s="50">
        <f t="shared" si="341"/>
        <v>250.14731860596089</v>
      </c>
      <c r="DQ594" s="50">
        <f t="shared" si="341"/>
        <v>264.01636667177826</v>
      </c>
      <c r="DR594" s="50">
        <f t="shared" si="341"/>
        <v>264.9968292539358</v>
      </c>
      <c r="DS594" s="50">
        <f t="shared" si="341"/>
        <v>254.1564288963848</v>
      </c>
      <c r="DT594" s="50">
        <f t="shared" si="341"/>
        <v>247.60707343632046</v>
      </c>
      <c r="DU594" s="50">
        <f t="shared" si="341"/>
        <v>247.60707343632046</v>
      </c>
      <c r="DV594" s="50">
        <f t="shared" si="341"/>
        <v>248.41090863926925</v>
      </c>
      <c r="DW594" s="50">
        <f t="shared" si="341"/>
        <v>266.56849436896226</v>
      </c>
      <c r="DX594" s="50">
        <f t="shared" si="341"/>
        <v>256.75179660754407</v>
      </c>
      <c r="DY594" s="50">
        <f t="shared" si="341"/>
        <v>247.90672690753661</v>
      </c>
      <c r="DZ594" s="50">
        <f t="shared" si="341"/>
        <v>264.67643285327273</v>
      </c>
      <c r="EA594" s="50">
        <f t="shared" si="341"/>
        <v>257.74498645649868</v>
      </c>
      <c r="EB594" s="50">
        <f t="shared" si="341"/>
        <v>254.34652122395246</v>
      </c>
      <c r="EC594" s="50">
        <f t="shared" si="341"/>
        <v>260.24119740348885</v>
      </c>
      <c r="ED594" s="50">
        <f t="shared" si="341"/>
        <v>246.37343185714406</v>
      </c>
      <c r="EE594" s="50">
        <f t="shared" si="341"/>
        <v>257.2767875980868</v>
      </c>
      <c r="EF594" s="50">
        <f t="shared" si="341"/>
        <v>244.57464155186489</v>
      </c>
      <c r="EG594" s="50">
        <f t="shared" si="341"/>
        <v>270.62110995854863</v>
      </c>
      <c r="EH594" s="50">
        <f t="shared" si="341"/>
        <v>260.15526416926997</v>
      </c>
      <c r="EI594" s="50">
        <f t="shared" si="341"/>
        <v>260.6806308683303</v>
      </c>
      <c r="EJ594" s="50">
        <f t="shared" si="341"/>
        <v>266.18722701405318</v>
      </c>
      <c r="EK594" s="50">
        <f t="shared" si="341"/>
        <v>268.93552490070965</v>
      </c>
      <c r="EL594" s="50">
        <f t="shared" si="341"/>
        <v>245.6419638789007</v>
      </c>
      <c r="EM594" s="50">
        <f t="shared" si="341"/>
        <v>246.38545758919923</v>
      </c>
      <c r="EN594" s="50">
        <f t="shared" si="341"/>
        <v>271.31335824902908</v>
      </c>
      <c r="EO594" s="50">
        <f t="shared" si="341"/>
        <v>245.41708419772422</v>
      </c>
      <c r="EP594" s="50">
        <f t="shared" si="341"/>
        <v>268.98718922717131</v>
      </c>
      <c r="EQ594" s="50">
        <f t="shared" si="341"/>
        <v>267.8800097774261</v>
      </c>
      <c r="ER594" s="50">
        <f t="shared" si="341"/>
        <v>263.97386262237757</v>
      </c>
      <c r="ES594" s="50">
        <f t="shared" si="341"/>
        <v>271.76170256314305</v>
      </c>
      <c r="ET594" s="50">
        <f t="shared" si="341"/>
        <v>244.86672867245943</v>
      </c>
      <c r="EU594" s="50">
        <f t="shared" si="341"/>
        <v>292.32487814485762</v>
      </c>
      <c r="EV594" s="50">
        <f t="shared" si="340"/>
        <v>291.01053281838591</v>
      </c>
      <c r="EW594" s="50">
        <f t="shared" si="340"/>
        <v>294.66994233785078</v>
      </c>
      <c r="EX594" s="50">
        <f t="shared" si="340"/>
        <v>306.44965936566132</v>
      </c>
      <c r="EY594" s="50">
        <f t="shared" si="340"/>
        <v>298.55331264675249</v>
      </c>
      <c r="EZ594" s="50">
        <f t="shared" si="340"/>
        <v>299.03858983010116</v>
      </c>
      <c r="FA594" s="50">
        <f t="shared" si="340"/>
        <v>311.58977113147677</v>
      </c>
      <c r="FB594" s="50">
        <f t="shared" si="340"/>
        <v>316.05188512408932</v>
      </c>
      <c r="FC594" s="50">
        <f t="shared" si="340"/>
        <v>245.54958045620205</v>
      </c>
      <c r="FD594" s="50">
        <f t="shared" si="340"/>
        <v>259.29897022438973</v>
      </c>
      <c r="FE594" s="50">
        <f t="shared" si="340"/>
        <v>256.45150930214891</v>
      </c>
      <c r="FF594" s="50">
        <f t="shared" si="340"/>
        <v>252.81364215669169</v>
      </c>
      <c r="FG594" s="50">
        <f t="shared" si="340"/>
        <v>252.32165661180557</v>
      </c>
      <c r="FH594" s="50">
        <f t="shared" si="340"/>
        <v>266.31542010247517</v>
      </c>
      <c r="FI594" s="50">
        <f t="shared" si="340"/>
        <v>248.70384515232368</v>
      </c>
      <c r="FJ594" s="50">
        <f t="shared" si="340"/>
        <v>268.15074642568487</v>
      </c>
      <c r="FK594" s="50">
        <f t="shared" si="340"/>
        <v>254.04911175183122</v>
      </c>
      <c r="FL594" s="50">
        <f t="shared" si="340"/>
        <v>255.94696707640827</v>
      </c>
      <c r="FM594" s="50">
        <f t="shared" si="340"/>
        <v>264.32017248619644</v>
      </c>
      <c r="FN594" s="50">
        <f t="shared" si="340"/>
        <v>249.1757181864601</v>
      </c>
      <c r="FO594" s="50">
        <f t="shared" si="340"/>
        <v>251.44479013802373</v>
      </c>
      <c r="FP594" s="50">
        <f t="shared" si="340"/>
        <v>259.08503263841487</v>
      </c>
      <c r="FQ594" s="50">
        <f t="shared" si="340"/>
        <v>262.41738208252713</v>
      </c>
      <c r="FR594" s="50">
        <f t="shared" si="340"/>
        <v>269.68748903269784</v>
      </c>
      <c r="FS594" s="50">
        <f t="shared" si="340"/>
        <v>257.09250780120965</v>
      </c>
      <c r="FT594" s="50">
        <f t="shared" si="340"/>
        <v>246.95832117784775</v>
      </c>
      <c r="FU594" s="50">
        <f t="shared" si="340"/>
        <v>244.41431690928491</v>
      </c>
      <c r="FV594" s="50">
        <f t="shared" si="340"/>
        <v>245.25290977113755</v>
      </c>
      <c r="FW594" s="50">
        <f t="shared" si="340"/>
        <v>251.43586811205259</v>
      </c>
      <c r="FX594" s="50">
        <f t="shared" si="340"/>
        <v>270.06155150942953</v>
      </c>
    </row>
    <row r="595" spans="1:180" x14ac:dyDescent="0.2">
      <c r="A595" s="3" t="s">
        <v>70</v>
      </c>
      <c r="B595" s="3" t="s">
        <v>70</v>
      </c>
      <c r="C595">
        <f t="shared" si="329"/>
        <v>0</v>
      </c>
      <c r="G595" t="str">
        <f t="shared" si="330"/>
        <v>D</v>
      </c>
      <c r="W595" s="56" t="s">
        <v>90</v>
      </c>
      <c r="X595" s="50">
        <f t="shared" si="322"/>
        <v>87.790021866275268</v>
      </c>
      <c r="Y595" s="50">
        <f t="shared" si="342"/>
        <v>244.4268650025879</v>
      </c>
      <c r="Z595" s="50">
        <f t="shared" si="342"/>
        <v>260.27118410949657</v>
      </c>
      <c r="AA595" s="50">
        <f t="shared" si="342"/>
        <v>248.85792753516</v>
      </c>
      <c r="AB595" s="50">
        <f t="shared" si="342"/>
        <v>255.53711594954908</v>
      </c>
      <c r="AC595" s="50">
        <f t="shared" si="342"/>
        <v>248.04067890024908</v>
      </c>
      <c r="AD595" s="50">
        <f t="shared" si="342"/>
        <v>256.63796496979734</v>
      </c>
      <c r="AE595" s="50">
        <f t="shared" si="342"/>
        <v>239.52072530853783</v>
      </c>
      <c r="AF595" s="50">
        <f t="shared" si="342"/>
        <v>256.53962508337241</v>
      </c>
      <c r="AG595" s="50">
        <f t="shared" si="342"/>
        <v>265.21607800066187</v>
      </c>
      <c r="AH595" s="50">
        <f t="shared" si="342"/>
        <v>259.59799234282991</v>
      </c>
      <c r="AI595" s="50">
        <f t="shared" si="342"/>
        <v>249.71642898989506</v>
      </c>
      <c r="AJ595" s="50">
        <f t="shared" si="342"/>
        <v>265.16479722094545</v>
      </c>
      <c r="AK595" s="50">
        <f t="shared" si="342"/>
        <v>250.28850973383544</v>
      </c>
      <c r="AL595" s="50">
        <f t="shared" si="342"/>
        <v>261.54776664221737</v>
      </c>
      <c r="AM595" s="50">
        <f t="shared" si="342"/>
        <v>242.85635696514578</v>
      </c>
      <c r="AN595" s="50">
        <f t="shared" si="342"/>
        <v>245.29982649188662</v>
      </c>
      <c r="AO595" s="50">
        <f t="shared" si="342"/>
        <v>242.47200411722258</v>
      </c>
      <c r="AP595" s="50">
        <f t="shared" si="342"/>
        <v>253.83340838746145</v>
      </c>
      <c r="AQ595" s="50">
        <f t="shared" si="342"/>
        <v>255.1862317898628</v>
      </c>
      <c r="AR595" s="50">
        <f t="shared" si="342"/>
        <v>267.71164755481595</v>
      </c>
      <c r="AS595" s="50">
        <f t="shared" si="342"/>
        <v>265.76622835328448</v>
      </c>
      <c r="AT595" s="50">
        <f t="shared" si="342"/>
        <v>258.41070646456109</v>
      </c>
      <c r="AU595" s="50">
        <f t="shared" si="342"/>
        <v>265.23025601019634</v>
      </c>
      <c r="AV595" s="50">
        <f t="shared" si="342"/>
        <v>256.39487474840797</v>
      </c>
      <c r="AW595" s="50">
        <f t="shared" si="342"/>
        <v>243.5023270905256</v>
      </c>
      <c r="AX595" s="50">
        <f t="shared" si="342"/>
        <v>247.6573222539885</v>
      </c>
      <c r="AY595" s="50">
        <f t="shared" si="342"/>
        <v>249.3075525297549</v>
      </c>
      <c r="AZ595" s="50">
        <f t="shared" si="342"/>
        <v>200.5734248981318</v>
      </c>
      <c r="BA595" s="50">
        <f t="shared" si="342"/>
        <v>204.84441800684723</v>
      </c>
      <c r="BB595" s="50">
        <f t="shared" si="342"/>
        <v>190.23973877272496</v>
      </c>
      <c r="BC595" s="50">
        <f t="shared" si="342"/>
        <v>207.26978426969319</v>
      </c>
      <c r="BD595" s="50">
        <f t="shared" si="342"/>
        <v>189.31519302125758</v>
      </c>
      <c r="BE595" s="50">
        <f t="shared" si="342"/>
        <v>183.51871616721655</v>
      </c>
      <c r="BF595" s="50">
        <f t="shared" si="342"/>
        <v>195.81081820024946</v>
      </c>
      <c r="BG595" s="50">
        <f t="shared" si="342"/>
        <v>207.56465659795353</v>
      </c>
      <c r="BH595" s="50">
        <f t="shared" si="342"/>
        <v>179.49310099162417</v>
      </c>
      <c r="BI595" s="50">
        <f t="shared" si="342"/>
        <v>205.6372968727147</v>
      </c>
      <c r="BJ595" s="50">
        <f t="shared" si="342"/>
        <v>201.97174091955034</v>
      </c>
      <c r="BK595" s="50">
        <f t="shared" si="342"/>
        <v>206.70752561489317</v>
      </c>
      <c r="BL595" s="50">
        <f t="shared" si="342"/>
        <v>194.85875725557028</v>
      </c>
      <c r="BM595" s="50">
        <f t="shared" si="342"/>
        <v>190.71247223261457</v>
      </c>
      <c r="BN595" s="50">
        <f t="shared" si="342"/>
        <v>181.5864903767652</v>
      </c>
      <c r="BO595" s="50">
        <f t="shared" si="342"/>
        <v>129.56164477802858</v>
      </c>
      <c r="BP595" s="50">
        <f t="shared" si="342"/>
        <v>124.39575569362687</v>
      </c>
      <c r="BQ595" s="50">
        <f t="shared" si="342"/>
        <v>126.86894097287568</v>
      </c>
      <c r="BR595" s="50">
        <f t="shared" si="342"/>
        <v>143.56818734334436</v>
      </c>
      <c r="BS595" s="50">
        <f t="shared" si="342"/>
        <v>138.67057811622567</v>
      </c>
      <c r="BT595" s="50">
        <f t="shared" si="342"/>
        <v>138.6790798567487</v>
      </c>
      <c r="BU595" s="50">
        <f t="shared" si="342"/>
        <v>135.39787315013089</v>
      </c>
      <c r="BV595" s="50">
        <f t="shared" si="342"/>
        <v>123.28811550800357</v>
      </c>
      <c r="BW595" s="50">
        <f t="shared" si="342"/>
        <v>127.87151570976015</v>
      </c>
      <c r="BX595" s="50">
        <f t="shared" si="342"/>
        <v>138.49369734362432</v>
      </c>
      <c r="BY595" s="50">
        <f t="shared" si="342"/>
        <v>131.94170118028413</v>
      </c>
      <c r="BZ595" s="50">
        <f t="shared" si="342"/>
        <v>140.98189160553349</v>
      </c>
      <c r="CA595" s="50">
        <f t="shared" si="342"/>
        <v>140.31452440514627</v>
      </c>
      <c r="CB595" s="50">
        <f t="shared" si="342"/>
        <v>133.28711340048437</v>
      </c>
      <c r="CC595" s="50">
        <f t="shared" si="342"/>
        <v>0</v>
      </c>
      <c r="CD595" s="50">
        <f t="shared" si="342"/>
        <v>0</v>
      </c>
      <c r="CE595" s="50">
        <f t="shared" si="342"/>
        <v>0</v>
      </c>
      <c r="CF595" s="50">
        <f t="shared" si="342"/>
        <v>0</v>
      </c>
      <c r="CG595" s="50">
        <f t="shared" si="342"/>
        <v>0</v>
      </c>
      <c r="CH595" s="50">
        <f t="shared" si="342"/>
        <v>0</v>
      </c>
      <c r="CI595" s="50">
        <f t="shared" si="342"/>
        <v>0</v>
      </c>
      <c r="CJ595" s="50">
        <f t="shared" si="342"/>
        <v>0</v>
      </c>
      <c r="CK595" s="50">
        <f t="shared" si="341"/>
        <v>0</v>
      </c>
      <c r="CL595" s="50">
        <f t="shared" si="341"/>
        <v>0</v>
      </c>
      <c r="CM595" s="50">
        <f t="shared" si="341"/>
        <v>0</v>
      </c>
      <c r="CN595" s="50">
        <f t="shared" si="341"/>
        <v>0</v>
      </c>
      <c r="CO595" s="50">
        <f t="shared" si="341"/>
        <v>0</v>
      </c>
      <c r="CP595" s="50">
        <f t="shared" si="341"/>
        <v>0</v>
      </c>
      <c r="CQ595" s="50">
        <f t="shared" si="341"/>
        <v>0</v>
      </c>
      <c r="CR595" s="50">
        <f t="shared" si="341"/>
        <v>0</v>
      </c>
      <c r="CS595" s="50">
        <f t="shared" si="341"/>
        <v>0</v>
      </c>
      <c r="CT595" s="50">
        <f t="shared" si="341"/>
        <v>0</v>
      </c>
      <c r="CU595" s="50">
        <f t="shared" si="341"/>
        <v>0</v>
      </c>
      <c r="CV595" s="50">
        <f t="shared" si="341"/>
        <v>0</v>
      </c>
      <c r="CW595" s="50">
        <f t="shared" si="341"/>
        <v>0</v>
      </c>
      <c r="CX595" s="50">
        <f t="shared" si="341"/>
        <v>0</v>
      </c>
      <c r="CY595" s="50">
        <f t="shared" si="341"/>
        <v>0</v>
      </c>
      <c r="CZ595" s="50">
        <f t="shared" si="341"/>
        <v>0</v>
      </c>
      <c r="DA595" s="50">
        <f t="shared" si="341"/>
        <v>0</v>
      </c>
      <c r="DB595" s="50">
        <f t="shared" si="341"/>
        <v>0</v>
      </c>
      <c r="DC595" s="50">
        <f t="shared" si="341"/>
        <v>0</v>
      </c>
      <c r="DD595" s="50">
        <f t="shared" si="341"/>
        <v>0</v>
      </c>
      <c r="DE595" s="50">
        <f t="shared" si="341"/>
        <v>0</v>
      </c>
      <c r="DF595" s="50">
        <f t="shared" si="341"/>
        <v>0</v>
      </c>
      <c r="DG595" s="50">
        <f t="shared" si="341"/>
        <v>0</v>
      </c>
      <c r="DH595" s="50">
        <f t="shared" si="341"/>
        <v>0</v>
      </c>
      <c r="DI595" s="50">
        <f t="shared" si="341"/>
        <v>0</v>
      </c>
      <c r="DJ595" s="50">
        <f t="shared" si="341"/>
        <v>0</v>
      </c>
      <c r="DK595" s="50">
        <f t="shared" si="341"/>
        <v>255.0163908627967</v>
      </c>
      <c r="DL595" s="50">
        <f t="shared" si="341"/>
        <v>272.38876264189565</v>
      </c>
      <c r="DM595" s="50">
        <f t="shared" si="341"/>
        <v>258.21729188823224</v>
      </c>
      <c r="DN595" s="50">
        <f t="shared" si="341"/>
        <v>249.78001444068906</v>
      </c>
      <c r="DO595" s="50">
        <f t="shared" si="341"/>
        <v>254.80614250555718</v>
      </c>
      <c r="DP595" s="50">
        <f t="shared" si="341"/>
        <v>254.41488915611885</v>
      </c>
      <c r="DQ595" s="50">
        <f t="shared" si="341"/>
        <v>268.28393722193624</v>
      </c>
      <c r="DR595" s="50">
        <f t="shared" si="341"/>
        <v>269.26439980409384</v>
      </c>
      <c r="DS595" s="50">
        <f t="shared" si="341"/>
        <v>258.42399944654278</v>
      </c>
      <c r="DT595" s="50">
        <f t="shared" si="341"/>
        <v>251.87464398647847</v>
      </c>
      <c r="DU595" s="50">
        <f t="shared" si="341"/>
        <v>251.87464398647847</v>
      </c>
      <c r="DV595" s="50">
        <f t="shared" si="341"/>
        <v>252.67847918942726</v>
      </c>
      <c r="DW595" s="50">
        <f t="shared" si="341"/>
        <v>270.83606491912025</v>
      </c>
      <c r="DX595" s="50">
        <f t="shared" si="341"/>
        <v>261.01936715770211</v>
      </c>
      <c r="DY595" s="50">
        <f t="shared" si="341"/>
        <v>252.17429745769462</v>
      </c>
      <c r="DZ595" s="50">
        <f t="shared" si="341"/>
        <v>268.94400340343071</v>
      </c>
      <c r="EA595" s="50">
        <f t="shared" si="341"/>
        <v>262.01255700665666</v>
      </c>
      <c r="EB595" s="50">
        <f t="shared" si="341"/>
        <v>258.61409177411042</v>
      </c>
      <c r="EC595" s="50">
        <f t="shared" si="341"/>
        <v>264.50876795364684</v>
      </c>
      <c r="ED595" s="50">
        <f t="shared" si="341"/>
        <v>250.64100240730201</v>
      </c>
      <c r="EE595" s="50">
        <f t="shared" si="341"/>
        <v>261.54435814824478</v>
      </c>
      <c r="EF595" s="50">
        <f t="shared" si="341"/>
        <v>248.84221210202287</v>
      </c>
      <c r="EG595" s="50">
        <f t="shared" si="341"/>
        <v>274.88868050870661</v>
      </c>
      <c r="EH595" s="50">
        <f t="shared" si="341"/>
        <v>264.4228347194279</v>
      </c>
      <c r="EI595" s="50">
        <f t="shared" si="341"/>
        <v>264.94820141848828</v>
      </c>
      <c r="EJ595" s="50">
        <f t="shared" si="341"/>
        <v>270.45479756421111</v>
      </c>
      <c r="EK595" s="50">
        <f t="shared" si="341"/>
        <v>273.20309545086764</v>
      </c>
      <c r="EL595" s="50">
        <f t="shared" si="341"/>
        <v>249.90953442905865</v>
      </c>
      <c r="EM595" s="50">
        <f t="shared" si="341"/>
        <v>250.65302813935725</v>
      </c>
      <c r="EN595" s="50">
        <f t="shared" si="341"/>
        <v>275.58092879918712</v>
      </c>
      <c r="EO595" s="50">
        <f t="shared" si="341"/>
        <v>249.68465474788221</v>
      </c>
      <c r="EP595" s="50">
        <f t="shared" si="341"/>
        <v>273.2547597773293</v>
      </c>
      <c r="EQ595" s="50">
        <f t="shared" si="341"/>
        <v>272.14758032758414</v>
      </c>
      <c r="ER595" s="50">
        <f t="shared" si="341"/>
        <v>268.24143317253555</v>
      </c>
      <c r="ES595" s="50">
        <f t="shared" si="341"/>
        <v>276.02927311330103</v>
      </c>
      <c r="ET595" s="50">
        <f t="shared" si="341"/>
        <v>249.13429922261739</v>
      </c>
      <c r="EU595" s="50">
        <f t="shared" si="341"/>
        <v>296.59244869501566</v>
      </c>
      <c r="EV595" s="50">
        <f t="shared" si="340"/>
        <v>295.2781033685439</v>
      </c>
      <c r="EW595" s="50">
        <f t="shared" si="340"/>
        <v>298.93751288800883</v>
      </c>
      <c r="EX595" s="50">
        <f t="shared" si="340"/>
        <v>310.7172299158193</v>
      </c>
      <c r="EY595" s="50">
        <f t="shared" si="340"/>
        <v>302.82088319691053</v>
      </c>
      <c r="EZ595" s="50">
        <f t="shared" si="340"/>
        <v>303.30616038025914</v>
      </c>
      <c r="FA595" s="50">
        <f t="shared" si="340"/>
        <v>315.85734168163481</v>
      </c>
      <c r="FB595" s="50">
        <f t="shared" si="340"/>
        <v>320.31945567424731</v>
      </c>
      <c r="FC595" s="50">
        <f t="shared" si="340"/>
        <v>249.81715100636001</v>
      </c>
      <c r="FD595" s="50">
        <f t="shared" si="340"/>
        <v>263.56654077454766</v>
      </c>
      <c r="FE595" s="50">
        <f t="shared" si="340"/>
        <v>260.71907985230695</v>
      </c>
      <c r="FF595" s="50">
        <f t="shared" si="340"/>
        <v>257.08121270684967</v>
      </c>
      <c r="FG595" s="50">
        <f t="shared" si="340"/>
        <v>256.58922716196361</v>
      </c>
      <c r="FH595" s="50">
        <f t="shared" si="340"/>
        <v>270.58299065263321</v>
      </c>
      <c r="FI595" s="50">
        <f t="shared" si="340"/>
        <v>252.97141570248164</v>
      </c>
      <c r="FJ595" s="50">
        <f t="shared" si="340"/>
        <v>272.41831697584286</v>
      </c>
      <c r="FK595" s="50">
        <f t="shared" si="340"/>
        <v>258.31668230198926</v>
      </c>
      <c r="FL595" s="50">
        <f t="shared" si="340"/>
        <v>260.21453762656625</v>
      </c>
      <c r="FM595" s="50">
        <f t="shared" si="340"/>
        <v>268.58774303635448</v>
      </c>
      <c r="FN595" s="50">
        <f t="shared" si="340"/>
        <v>253.44328873661806</v>
      </c>
      <c r="FO595" s="50">
        <f t="shared" si="340"/>
        <v>255.71236068818178</v>
      </c>
      <c r="FP595" s="50">
        <f t="shared" si="340"/>
        <v>263.35260318857286</v>
      </c>
      <c r="FQ595" s="50">
        <f t="shared" si="340"/>
        <v>266.68495263268517</v>
      </c>
      <c r="FR595" s="50">
        <f t="shared" si="340"/>
        <v>273.95505958285582</v>
      </c>
      <c r="FS595" s="50">
        <f t="shared" si="340"/>
        <v>261.36007835136763</v>
      </c>
      <c r="FT595" s="50">
        <f t="shared" si="340"/>
        <v>251.22589172800576</v>
      </c>
      <c r="FU595" s="50">
        <f t="shared" si="340"/>
        <v>248.68188745944292</v>
      </c>
      <c r="FV595" s="50">
        <f t="shared" si="340"/>
        <v>249.52048032129559</v>
      </c>
      <c r="FW595" s="50">
        <f t="shared" si="340"/>
        <v>255.70343866221054</v>
      </c>
      <c r="FX595" s="50">
        <f t="shared" si="340"/>
        <v>274.32912205958752</v>
      </c>
    </row>
    <row r="596" spans="1:180" x14ac:dyDescent="0.2">
      <c r="A596" s="3" t="s">
        <v>25</v>
      </c>
      <c r="B596" s="3" t="s">
        <v>25</v>
      </c>
      <c r="C596">
        <f t="shared" si="329"/>
        <v>0</v>
      </c>
      <c r="G596" t="str">
        <f t="shared" si="330"/>
        <v>B</v>
      </c>
      <c r="W596" s="56" t="s">
        <v>70</v>
      </c>
      <c r="X596" s="50">
        <f t="shared" si="322"/>
        <v>76.603753644895733</v>
      </c>
      <c r="Y596" s="50">
        <f t="shared" si="342"/>
        <v>233.24059678120835</v>
      </c>
      <c r="Z596" s="50">
        <f t="shared" si="342"/>
        <v>249.08491588811702</v>
      </c>
      <c r="AA596" s="50">
        <f t="shared" si="342"/>
        <v>237.67165931378045</v>
      </c>
      <c r="AB596" s="50">
        <f t="shared" si="342"/>
        <v>244.3508477281695</v>
      </c>
      <c r="AC596" s="50">
        <f t="shared" si="342"/>
        <v>236.85441067886953</v>
      </c>
      <c r="AD596" s="50">
        <f t="shared" si="342"/>
        <v>245.45169674841779</v>
      </c>
      <c r="AE596" s="50">
        <f t="shared" si="342"/>
        <v>228.33445708715828</v>
      </c>
      <c r="AF596" s="50">
        <f t="shared" si="342"/>
        <v>245.35335686199286</v>
      </c>
      <c r="AG596" s="50">
        <f t="shared" si="342"/>
        <v>254.02980977928237</v>
      </c>
      <c r="AH596" s="50">
        <f t="shared" si="342"/>
        <v>248.41172412145036</v>
      </c>
      <c r="AI596" s="50">
        <f t="shared" si="342"/>
        <v>238.53016076851554</v>
      </c>
      <c r="AJ596" s="50">
        <f t="shared" si="342"/>
        <v>253.97852899956584</v>
      </c>
      <c r="AK596" s="50">
        <f t="shared" si="342"/>
        <v>239.10224151245592</v>
      </c>
      <c r="AL596" s="50">
        <f t="shared" si="342"/>
        <v>250.36149842083779</v>
      </c>
      <c r="AM596" s="50">
        <f t="shared" si="342"/>
        <v>231.67008874376623</v>
      </c>
      <c r="AN596" s="50">
        <f t="shared" si="342"/>
        <v>234.11355827050707</v>
      </c>
      <c r="AO596" s="50">
        <f t="shared" si="342"/>
        <v>231.28573589584303</v>
      </c>
      <c r="AP596" s="50">
        <f t="shared" si="342"/>
        <v>242.64714016608193</v>
      </c>
      <c r="AQ596" s="50">
        <f t="shared" si="342"/>
        <v>243.99996356848328</v>
      </c>
      <c r="AR596" s="50">
        <f t="shared" si="342"/>
        <v>256.52537933343643</v>
      </c>
      <c r="AS596" s="50">
        <f t="shared" si="342"/>
        <v>254.57996013190493</v>
      </c>
      <c r="AT596" s="50">
        <f t="shared" si="342"/>
        <v>247.22443824318157</v>
      </c>
      <c r="AU596" s="50">
        <f t="shared" si="342"/>
        <v>254.04398778881682</v>
      </c>
      <c r="AV596" s="50">
        <f t="shared" si="342"/>
        <v>245.20860652702842</v>
      </c>
      <c r="AW596" s="50">
        <f t="shared" si="342"/>
        <v>232.31605886914605</v>
      </c>
      <c r="AX596" s="50">
        <f t="shared" si="342"/>
        <v>236.47105403260895</v>
      </c>
      <c r="AY596" s="50">
        <f t="shared" si="342"/>
        <v>238.12128430837535</v>
      </c>
      <c r="AZ596" s="50">
        <f t="shared" si="342"/>
        <v>189.38715667675226</v>
      </c>
      <c r="BA596" s="50">
        <f t="shared" si="342"/>
        <v>193.65814978546771</v>
      </c>
      <c r="BB596" s="50">
        <f t="shared" si="342"/>
        <v>179.05347055134538</v>
      </c>
      <c r="BC596" s="50">
        <f t="shared" si="342"/>
        <v>196.08351604831364</v>
      </c>
      <c r="BD596" s="50">
        <f t="shared" si="342"/>
        <v>178.12892479987804</v>
      </c>
      <c r="BE596" s="50">
        <f t="shared" si="342"/>
        <v>172.332447945837</v>
      </c>
      <c r="BF596" s="50">
        <f t="shared" si="342"/>
        <v>184.62454997886991</v>
      </c>
      <c r="BG596" s="50">
        <f t="shared" si="342"/>
        <v>196.37838837657398</v>
      </c>
      <c r="BH596" s="50">
        <f t="shared" si="342"/>
        <v>168.30683277024463</v>
      </c>
      <c r="BI596" s="50">
        <f t="shared" si="342"/>
        <v>194.45102865133515</v>
      </c>
      <c r="BJ596" s="50">
        <f t="shared" si="342"/>
        <v>190.78547269817079</v>
      </c>
      <c r="BK596" s="50">
        <f t="shared" si="342"/>
        <v>195.52125739351362</v>
      </c>
      <c r="BL596" s="50">
        <f t="shared" si="342"/>
        <v>183.67248903419076</v>
      </c>
      <c r="BM596" s="50">
        <f t="shared" si="342"/>
        <v>179.52620401123502</v>
      </c>
      <c r="BN596" s="50">
        <f t="shared" si="342"/>
        <v>170.40022215538565</v>
      </c>
      <c r="BO596" s="50">
        <f t="shared" si="342"/>
        <v>118.37537655664906</v>
      </c>
      <c r="BP596" s="50">
        <f t="shared" si="342"/>
        <v>113.20948747224733</v>
      </c>
      <c r="BQ596" s="50">
        <f t="shared" si="342"/>
        <v>115.68267275149614</v>
      </c>
      <c r="BR596" s="50">
        <f t="shared" si="342"/>
        <v>132.38191912196481</v>
      </c>
      <c r="BS596" s="50">
        <f t="shared" si="342"/>
        <v>127.48430989484612</v>
      </c>
      <c r="BT596" s="50">
        <f t="shared" si="342"/>
        <v>127.49281163536916</v>
      </c>
      <c r="BU596" s="50">
        <f t="shared" si="342"/>
        <v>124.21160492875134</v>
      </c>
      <c r="BV596" s="50">
        <f t="shared" si="342"/>
        <v>112.10184728662404</v>
      </c>
      <c r="BW596" s="50">
        <f t="shared" si="342"/>
        <v>116.6852474883806</v>
      </c>
      <c r="BX596" s="50">
        <f t="shared" si="342"/>
        <v>127.30742912224477</v>
      </c>
      <c r="BY596" s="50">
        <f t="shared" si="342"/>
        <v>120.75543295890458</v>
      </c>
      <c r="BZ596" s="50">
        <f t="shared" si="342"/>
        <v>129.79562338415397</v>
      </c>
      <c r="CA596" s="50">
        <f t="shared" si="342"/>
        <v>129.12825618376672</v>
      </c>
      <c r="CB596" s="50">
        <f t="shared" si="342"/>
        <v>122.10084517910485</v>
      </c>
      <c r="CC596" s="50">
        <f t="shared" si="342"/>
        <v>0</v>
      </c>
      <c r="CD596" s="50">
        <f t="shared" si="342"/>
        <v>0</v>
      </c>
      <c r="CE596" s="50">
        <f t="shared" si="342"/>
        <v>0</v>
      </c>
      <c r="CF596" s="50">
        <f t="shared" si="342"/>
        <v>0</v>
      </c>
      <c r="CG596" s="50">
        <f t="shared" si="342"/>
        <v>0</v>
      </c>
      <c r="CH596" s="50">
        <f t="shared" si="342"/>
        <v>0</v>
      </c>
      <c r="CI596" s="50">
        <f t="shared" si="342"/>
        <v>0</v>
      </c>
      <c r="CJ596" s="50">
        <f t="shared" si="342"/>
        <v>0</v>
      </c>
      <c r="CK596" s="50">
        <f t="shared" si="341"/>
        <v>0</v>
      </c>
      <c r="CL596" s="50">
        <f t="shared" si="341"/>
        <v>0</v>
      </c>
      <c r="CM596" s="50">
        <f t="shared" si="341"/>
        <v>0</v>
      </c>
      <c r="CN596" s="50">
        <f t="shared" si="341"/>
        <v>0</v>
      </c>
      <c r="CO596" s="50">
        <f t="shared" si="341"/>
        <v>0</v>
      </c>
      <c r="CP596" s="50">
        <f t="shared" si="341"/>
        <v>0</v>
      </c>
      <c r="CQ596" s="50">
        <f t="shared" si="341"/>
        <v>0</v>
      </c>
      <c r="CR596" s="50">
        <f t="shared" si="341"/>
        <v>0</v>
      </c>
      <c r="CS596" s="50">
        <f t="shared" si="341"/>
        <v>0</v>
      </c>
      <c r="CT596" s="50">
        <f t="shared" si="341"/>
        <v>0</v>
      </c>
      <c r="CU596" s="50">
        <f t="shared" si="341"/>
        <v>0</v>
      </c>
      <c r="CV596" s="50">
        <f t="shared" si="341"/>
        <v>0</v>
      </c>
      <c r="CW596" s="50">
        <f t="shared" si="341"/>
        <v>0</v>
      </c>
      <c r="CX596" s="50">
        <f t="shared" si="341"/>
        <v>0</v>
      </c>
      <c r="CY596" s="50">
        <f t="shared" si="341"/>
        <v>0</v>
      </c>
      <c r="CZ596" s="50">
        <f t="shared" si="341"/>
        <v>0</v>
      </c>
      <c r="DA596" s="50">
        <f t="shared" si="341"/>
        <v>0</v>
      </c>
      <c r="DB596" s="50">
        <f t="shared" si="341"/>
        <v>0</v>
      </c>
      <c r="DC596" s="50">
        <f t="shared" si="341"/>
        <v>0</v>
      </c>
      <c r="DD596" s="50">
        <f t="shared" si="341"/>
        <v>0</v>
      </c>
      <c r="DE596" s="50">
        <f t="shared" si="341"/>
        <v>0</v>
      </c>
      <c r="DF596" s="50">
        <f t="shared" si="341"/>
        <v>0</v>
      </c>
      <c r="DG596" s="50">
        <f t="shared" si="341"/>
        <v>0</v>
      </c>
      <c r="DH596" s="50">
        <f t="shared" si="341"/>
        <v>0</v>
      </c>
      <c r="DI596" s="50">
        <f t="shared" si="341"/>
        <v>0</v>
      </c>
      <c r="DJ596" s="50">
        <f t="shared" si="341"/>
        <v>0</v>
      </c>
      <c r="DK596" s="50">
        <f t="shared" si="341"/>
        <v>243.83012264141712</v>
      </c>
      <c r="DL596" s="50">
        <f t="shared" si="341"/>
        <v>261.20249442051608</v>
      </c>
      <c r="DM596" s="50">
        <f t="shared" si="341"/>
        <v>247.03102366685266</v>
      </c>
      <c r="DN596" s="50">
        <f t="shared" si="341"/>
        <v>238.59374621930948</v>
      </c>
      <c r="DO596" s="50">
        <f t="shared" si="341"/>
        <v>243.61987428417765</v>
      </c>
      <c r="DP596" s="50">
        <f t="shared" si="341"/>
        <v>243.22862093473933</v>
      </c>
      <c r="DQ596" s="50">
        <f t="shared" si="341"/>
        <v>257.09766900055672</v>
      </c>
      <c r="DR596" s="50">
        <f t="shared" si="341"/>
        <v>258.07813158271426</v>
      </c>
      <c r="DS596" s="50">
        <f t="shared" si="341"/>
        <v>247.23773122516323</v>
      </c>
      <c r="DT596" s="50">
        <f t="shared" si="341"/>
        <v>240.6883757650989</v>
      </c>
      <c r="DU596" s="50">
        <f t="shared" si="341"/>
        <v>240.6883757650989</v>
      </c>
      <c r="DV596" s="50">
        <f t="shared" si="341"/>
        <v>241.49221096804769</v>
      </c>
      <c r="DW596" s="50">
        <f t="shared" si="341"/>
        <v>259.64979669774067</v>
      </c>
      <c r="DX596" s="50">
        <f t="shared" si="341"/>
        <v>249.8330989363225</v>
      </c>
      <c r="DY596" s="50">
        <f t="shared" si="341"/>
        <v>240.98802923631507</v>
      </c>
      <c r="DZ596" s="50">
        <f t="shared" si="341"/>
        <v>257.75773518205119</v>
      </c>
      <c r="EA596" s="50">
        <f t="shared" si="341"/>
        <v>250.82628878527711</v>
      </c>
      <c r="EB596" s="50">
        <f t="shared" si="341"/>
        <v>247.4278235527309</v>
      </c>
      <c r="EC596" s="50">
        <f t="shared" si="341"/>
        <v>253.32249973226729</v>
      </c>
      <c r="ED596" s="50">
        <f t="shared" si="341"/>
        <v>239.45473418592249</v>
      </c>
      <c r="EE596" s="50">
        <f t="shared" si="341"/>
        <v>250.3580899268652</v>
      </c>
      <c r="EF596" s="50">
        <f t="shared" si="341"/>
        <v>237.65594388064332</v>
      </c>
      <c r="EG596" s="50">
        <f t="shared" si="341"/>
        <v>263.70241228732704</v>
      </c>
      <c r="EH596" s="50">
        <f t="shared" si="341"/>
        <v>253.2365664980484</v>
      </c>
      <c r="EI596" s="50">
        <f t="shared" si="341"/>
        <v>253.76193319710876</v>
      </c>
      <c r="EJ596" s="50">
        <f t="shared" si="341"/>
        <v>259.26852934283158</v>
      </c>
      <c r="EK596" s="50">
        <f t="shared" si="341"/>
        <v>262.01682722948811</v>
      </c>
      <c r="EL596" s="50">
        <f t="shared" si="341"/>
        <v>238.72326620767913</v>
      </c>
      <c r="EM596" s="50">
        <f t="shared" si="341"/>
        <v>239.4667599179777</v>
      </c>
      <c r="EN596" s="50">
        <f t="shared" si="341"/>
        <v>264.39466057780754</v>
      </c>
      <c r="EO596" s="50">
        <f t="shared" si="341"/>
        <v>238.49838652650266</v>
      </c>
      <c r="EP596" s="50">
        <f t="shared" si="341"/>
        <v>262.06849155594978</v>
      </c>
      <c r="EQ596" s="50">
        <f t="shared" si="341"/>
        <v>260.96131210620456</v>
      </c>
      <c r="ER596" s="50">
        <f t="shared" si="341"/>
        <v>257.05516495115603</v>
      </c>
      <c r="ES596" s="50">
        <f t="shared" si="341"/>
        <v>264.84300489192145</v>
      </c>
      <c r="ET596" s="50">
        <f t="shared" si="341"/>
        <v>237.94803100123787</v>
      </c>
      <c r="EU596" s="50">
        <f t="shared" si="341"/>
        <v>285.40618047363608</v>
      </c>
      <c r="EV596" s="50">
        <f t="shared" si="340"/>
        <v>284.09183514716432</v>
      </c>
      <c r="EW596" s="50">
        <f t="shared" si="340"/>
        <v>287.75124466662925</v>
      </c>
      <c r="EX596" s="50">
        <f t="shared" si="340"/>
        <v>299.53096169443972</v>
      </c>
      <c r="EY596" s="50">
        <f t="shared" si="340"/>
        <v>291.63461497553095</v>
      </c>
      <c r="EZ596" s="50">
        <f t="shared" si="340"/>
        <v>292.11989215887957</v>
      </c>
      <c r="FA596" s="50">
        <f t="shared" si="340"/>
        <v>304.67107346025523</v>
      </c>
      <c r="FB596" s="50">
        <f t="shared" si="340"/>
        <v>309.13318745286773</v>
      </c>
      <c r="FC596" s="50">
        <f t="shared" si="340"/>
        <v>238.63088278498049</v>
      </c>
      <c r="FD596" s="50">
        <f t="shared" si="340"/>
        <v>252.38027255316817</v>
      </c>
      <c r="FE596" s="50">
        <f t="shared" si="340"/>
        <v>249.53281163092734</v>
      </c>
      <c r="FF596" s="50">
        <f t="shared" si="340"/>
        <v>245.89494448547012</v>
      </c>
      <c r="FG596" s="50">
        <f t="shared" si="340"/>
        <v>245.40295894058403</v>
      </c>
      <c r="FH596" s="50">
        <f t="shared" si="340"/>
        <v>259.39672243125364</v>
      </c>
      <c r="FI596" s="50">
        <f t="shared" si="340"/>
        <v>241.78514748110211</v>
      </c>
      <c r="FJ596" s="50">
        <f t="shared" si="340"/>
        <v>261.23204875446334</v>
      </c>
      <c r="FK596" s="50">
        <f t="shared" si="340"/>
        <v>247.13041408060965</v>
      </c>
      <c r="FL596" s="50">
        <f t="shared" si="340"/>
        <v>249.02826940518671</v>
      </c>
      <c r="FM596" s="50">
        <f t="shared" si="340"/>
        <v>257.4014748149749</v>
      </c>
      <c r="FN596" s="50">
        <f t="shared" si="340"/>
        <v>242.25702051523851</v>
      </c>
      <c r="FO596" s="50">
        <f t="shared" si="340"/>
        <v>244.5260924668022</v>
      </c>
      <c r="FP596" s="50">
        <f t="shared" si="340"/>
        <v>252.16633496719328</v>
      </c>
      <c r="FQ596" s="50">
        <f t="shared" si="340"/>
        <v>255.49868441130556</v>
      </c>
      <c r="FR596" s="50">
        <f t="shared" si="340"/>
        <v>262.7687913614763</v>
      </c>
      <c r="FS596" s="50">
        <f t="shared" si="340"/>
        <v>250.17381012998808</v>
      </c>
      <c r="FT596" s="50">
        <f t="shared" si="340"/>
        <v>240.03962350662621</v>
      </c>
      <c r="FU596" s="50">
        <f t="shared" si="340"/>
        <v>237.49561923806334</v>
      </c>
      <c r="FV596" s="50">
        <f t="shared" si="340"/>
        <v>238.33421209991602</v>
      </c>
      <c r="FW596" s="50">
        <f t="shared" si="340"/>
        <v>244.51717044083102</v>
      </c>
      <c r="FX596" s="50">
        <f t="shared" si="340"/>
        <v>263.14285383820794</v>
      </c>
    </row>
    <row r="597" spans="1:180" x14ac:dyDescent="0.2">
      <c r="A597" s="3" t="s">
        <v>70</v>
      </c>
      <c r="B597" s="3" t="s">
        <v>70</v>
      </c>
      <c r="C597">
        <f t="shared" si="329"/>
        <v>0</v>
      </c>
      <c r="G597" t="str">
        <f t="shared" si="330"/>
        <v>D</v>
      </c>
      <c r="W597" s="56" t="s">
        <v>93</v>
      </c>
      <c r="X597" s="50">
        <f t="shared" si="322"/>
        <v>82.227422877606813</v>
      </c>
      <c r="Y597" s="50">
        <f t="shared" si="342"/>
        <v>238.86426601391943</v>
      </c>
      <c r="Z597" s="50">
        <f t="shared" si="342"/>
        <v>254.70858512082813</v>
      </c>
      <c r="AA597" s="50">
        <f t="shared" si="342"/>
        <v>243.29532854649153</v>
      </c>
      <c r="AB597" s="50">
        <f t="shared" si="342"/>
        <v>249.97451696088058</v>
      </c>
      <c r="AC597" s="50">
        <f t="shared" si="342"/>
        <v>242.47807991158061</v>
      </c>
      <c r="AD597" s="50">
        <f t="shared" si="342"/>
        <v>251.07536598112887</v>
      </c>
      <c r="AE597" s="50">
        <f t="shared" si="342"/>
        <v>233.95812631986936</v>
      </c>
      <c r="AF597" s="50">
        <f t="shared" si="342"/>
        <v>250.97702609470397</v>
      </c>
      <c r="AG597" s="50">
        <f t="shared" si="342"/>
        <v>259.65347901199345</v>
      </c>
      <c r="AH597" s="50">
        <f t="shared" si="342"/>
        <v>254.03539335416144</v>
      </c>
      <c r="AI597" s="50">
        <f t="shared" si="342"/>
        <v>244.15383000122662</v>
      </c>
      <c r="AJ597" s="50">
        <f t="shared" si="342"/>
        <v>259.60219823227692</v>
      </c>
      <c r="AK597" s="50">
        <f t="shared" si="342"/>
        <v>244.72591074516703</v>
      </c>
      <c r="AL597" s="50">
        <f t="shared" si="342"/>
        <v>255.9851676535489</v>
      </c>
      <c r="AM597" s="50">
        <f t="shared" si="342"/>
        <v>237.29375797647734</v>
      </c>
      <c r="AN597" s="50">
        <f t="shared" si="342"/>
        <v>239.73722750321815</v>
      </c>
      <c r="AO597" s="50">
        <f t="shared" si="342"/>
        <v>236.90940512855411</v>
      </c>
      <c r="AP597" s="50">
        <f t="shared" si="342"/>
        <v>248.27080939879301</v>
      </c>
      <c r="AQ597" s="50">
        <f t="shared" si="342"/>
        <v>249.62363280119439</v>
      </c>
      <c r="AR597" s="50">
        <f t="shared" si="342"/>
        <v>262.14904856614754</v>
      </c>
      <c r="AS597" s="50">
        <f t="shared" si="342"/>
        <v>260.20362936461601</v>
      </c>
      <c r="AT597" s="50">
        <f t="shared" si="342"/>
        <v>252.84810747589268</v>
      </c>
      <c r="AU597" s="50">
        <f t="shared" si="342"/>
        <v>259.66765702152793</v>
      </c>
      <c r="AV597" s="50">
        <f t="shared" si="342"/>
        <v>250.83227575973947</v>
      </c>
      <c r="AW597" s="50">
        <f t="shared" si="342"/>
        <v>237.93972810185713</v>
      </c>
      <c r="AX597" s="50">
        <f t="shared" si="342"/>
        <v>242.09472326532003</v>
      </c>
      <c r="AY597" s="50">
        <f t="shared" si="342"/>
        <v>243.74495354108643</v>
      </c>
      <c r="AZ597" s="50">
        <f t="shared" si="342"/>
        <v>195.01082590946336</v>
      </c>
      <c r="BA597" s="50">
        <f t="shared" si="342"/>
        <v>199.28181901817879</v>
      </c>
      <c r="BB597" s="50">
        <f t="shared" si="342"/>
        <v>184.67713978405646</v>
      </c>
      <c r="BC597" s="50">
        <f t="shared" si="342"/>
        <v>201.70718528102472</v>
      </c>
      <c r="BD597" s="50">
        <f t="shared" si="342"/>
        <v>183.75259403258914</v>
      </c>
      <c r="BE597" s="50">
        <f t="shared" si="342"/>
        <v>177.95611717854808</v>
      </c>
      <c r="BF597" s="50">
        <f t="shared" si="342"/>
        <v>190.24821921158099</v>
      </c>
      <c r="BG597" s="50">
        <f t="shared" si="342"/>
        <v>202.00205760928509</v>
      </c>
      <c r="BH597" s="50">
        <f t="shared" si="342"/>
        <v>173.93050200295573</v>
      </c>
      <c r="BI597" s="50">
        <f t="shared" si="342"/>
        <v>200.07469788404623</v>
      </c>
      <c r="BJ597" s="50">
        <f t="shared" si="342"/>
        <v>196.40914193088187</v>
      </c>
      <c r="BK597" s="50">
        <f t="shared" si="342"/>
        <v>201.1449266262247</v>
      </c>
      <c r="BL597" s="50">
        <f t="shared" si="342"/>
        <v>189.29615826690184</v>
      </c>
      <c r="BM597" s="50">
        <f t="shared" si="342"/>
        <v>185.14987324394613</v>
      </c>
      <c r="BN597" s="50">
        <f t="shared" si="342"/>
        <v>176.02389138809673</v>
      </c>
      <c r="BO597" s="50">
        <f t="shared" si="342"/>
        <v>123.99904578936014</v>
      </c>
      <c r="BP597" s="50">
        <f t="shared" si="342"/>
        <v>118.83315670495841</v>
      </c>
      <c r="BQ597" s="50">
        <f t="shared" si="342"/>
        <v>121.30634198420722</v>
      </c>
      <c r="BR597" s="50">
        <f t="shared" si="342"/>
        <v>138.00558835467589</v>
      </c>
      <c r="BS597" s="50">
        <f t="shared" si="342"/>
        <v>133.10797912755717</v>
      </c>
      <c r="BT597" s="50">
        <f t="shared" si="342"/>
        <v>133.11648086808023</v>
      </c>
      <c r="BU597" s="50">
        <f t="shared" si="342"/>
        <v>129.83527416146245</v>
      </c>
      <c r="BV597" s="50">
        <f t="shared" si="342"/>
        <v>117.72551651933512</v>
      </c>
      <c r="BW597" s="50">
        <f t="shared" si="342"/>
        <v>122.30891672109169</v>
      </c>
      <c r="BX597" s="50">
        <f t="shared" si="342"/>
        <v>132.93109835495588</v>
      </c>
      <c r="BY597" s="50">
        <f t="shared" si="342"/>
        <v>126.37910219161566</v>
      </c>
      <c r="BZ597" s="50">
        <f t="shared" si="342"/>
        <v>135.41929261686502</v>
      </c>
      <c r="CA597" s="50">
        <f t="shared" si="342"/>
        <v>134.7519254164778</v>
      </c>
      <c r="CB597" s="50">
        <f t="shared" si="342"/>
        <v>127.72451441181593</v>
      </c>
      <c r="CC597" s="50">
        <f t="shared" si="342"/>
        <v>0</v>
      </c>
      <c r="CD597" s="50">
        <f t="shared" si="342"/>
        <v>0</v>
      </c>
      <c r="CE597" s="50">
        <f t="shared" si="342"/>
        <v>0</v>
      </c>
      <c r="CF597" s="50">
        <f t="shared" si="342"/>
        <v>0</v>
      </c>
      <c r="CG597" s="50">
        <f t="shared" si="342"/>
        <v>0</v>
      </c>
      <c r="CH597" s="50">
        <f t="shared" si="342"/>
        <v>0</v>
      </c>
      <c r="CI597" s="50">
        <f t="shared" si="342"/>
        <v>0</v>
      </c>
      <c r="CJ597" s="50">
        <f t="shared" ref="CJ597:EU600" si="343">IF(CJ110=0,0,$M$62*60+(CJ110+VLOOKUP($W597,$T$4:$U$160,2,FALSE)+VLOOKUP(CJ$507,$T$4:$U$160,2,FALSE))/$K$56)</f>
        <v>0</v>
      </c>
      <c r="CK597" s="50">
        <f t="shared" si="343"/>
        <v>0</v>
      </c>
      <c r="CL597" s="50">
        <f t="shared" si="343"/>
        <v>0</v>
      </c>
      <c r="CM597" s="50">
        <f t="shared" si="343"/>
        <v>0</v>
      </c>
      <c r="CN597" s="50">
        <f t="shared" si="343"/>
        <v>0</v>
      </c>
      <c r="CO597" s="50">
        <f t="shared" si="343"/>
        <v>0</v>
      </c>
      <c r="CP597" s="50">
        <f t="shared" si="343"/>
        <v>0</v>
      </c>
      <c r="CQ597" s="50">
        <f t="shared" si="343"/>
        <v>0</v>
      </c>
      <c r="CR597" s="50">
        <f t="shared" si="343"/>
        <v>0</v>
      </c>
      <c r="CS597" s="50">
        <f t="shared" si="343"/>
        <v>0</v>
      </c>
      <c r="CT597" s="50">
        <f t="shared" si="343"/>
        <v>0</v>
      </c>
      <c r="CU597" s="50">
        <f t="shared" si="343"/>
        <v>0</v>
      </c>
      <c r="CV597" s="50">
        <f t="shared" si="343"/>
        <v>0</v>
      </c>
      <c r="CW597" s="50">
        <f t="shared" si="343"/>
        <v>0</v>
      </c>
      <c r="CX597" s="50">
        <f t="shared" si="343"/>
        <v>0</v>
      </c>
      <c r="CY597" s="50">
        <f t="shared" si="343"/>
        <v>0</v>
      </c>
      <c r="CZ597" s="50">
        <f t="shared" si="343"/>
        <v>0</v>
      </c>
      <c r="DA597" s="50">
        <f t="shared" si="343"/>
        <v>0</v>
      </c>
      <c r="DB597" s="50">
        <f t="shared" si="343"/>
        <v>0</v>
      </c>
      <c r="DC597" s="50">
        <f t="shared" si="343"/>
        <v>0</v>
      </c>
      <c r="DD597" s="50">
        <f t="shared" si="343"/>
        <v>0</v>
      </c>
      <c r="DE597" s="50">
        <f t="shared" si="343"/>
        <v>0</v>
      </c>
      <c r="DF597" s="50">
        <f t="shared" si="343"/>
        <v>0</v>
      </c>
      <c r="DG597" s="50">
        <f t="shared" si="343"/>
        <v>0</v>
      </c>
      <c r="DH597" s="50">
        <f t="shared" si="343"/>
        <v>0</v>
      </c>
      <c r="DI597" s="50">
        <f t="shared" si="343"/>
        <v>0</v>
      </c>
      <c r="DJ597" s="50">
        <f t="shared" si="343"/>
        <v>0</v>
      </c>
      <c r="DK597" s="50">
        <f t="shared" si="343"/>
        <v>249.45379187412823</v>
      </c>
      <c r="DL597" s="50">
        <f t="shared" si="343"/>
        <v>266.82616365322718</v>
      </c>
      <c r="DM597" s="50">
        <f t="shared" si="343"/>
        <v>252.65469289956377</v>
      </c>
      <c r="DN597" s="50">
        <f t="shared" si="343"/>
        <v>244.21741545202059</v>
      </c>
      <c r="DO597" s="50">
        <f t="shared" si="343"/>
        <v>249.24354351688874</v>
      </c>
      <c r="DP597" s="50">
        <f t="shared" si="343"/>
        <v>248.85229016745041</v>
      </c>
      <c r="DQ597" s="50">
        <f t="shared" si="343"/>
        <v>262.72133823326777</v>
      </c>
      <c r="DR597" s="50">
        <f t="shared" si="343"/>
        <v>263.70180081542532</v>
      </c>
      <c r="DS597" s="50">
        <f t="shared" si="343"/>
        <v>252.86140045787431</v>
      </c>
      <c r="DT597" s="50">
        <f t="shared" si="343"/>
        <v>246.31204499780998</v>
      </c>
      <c r="DU597" s="50">
        <f t="shared" si="343"/>
        <v>246.31204499780998</v>
      </c>
      <c r="DV597" s="50">
        <f t="shared" si="343"/>
        <v>247.1158802007588</v>
      </c>
      <c r="DW597" s="50">
        <f t="shared" si="343"/>
        <v>265.27346593045178</v>
      </c>
      <c r="DX597" s="50">
        <f t="shared" si="343"/>
        <v>255.45676816903361</v>
      </c>
      <c r="DY597" s="50">
        <f t="shared" si="343"/>
        <v>246.61169846902615</v>
      </c>
      <c r="DZ597" s="50">
        <f t="shared" si="343"/>
        <v>263.3814044147623</v>
      </c>
      <c r="EA597" s="50">
        <f t="shared" si="343"/>
        <v>256.44995801798819</v>
      </c>
      <c r="EB597" s="50">
        <f t="shared" si="343"/>
        <v>253.05149278544198</v>
      </c>
      <c r="EC597" s="50">
        <f t="shared" si="343"/>
        <v>258.94616896497837</v>
      </c>
      <c r="ED597" s="50">
        <f t="shared" si="343"/>
        <v>245.0784034186336</v>
      </c>
      <c r="EE597" s="50">
        <f t="shared" si="343"/>
        <v>255.98175915957631</v>
      </c>
      <c r="EF597" s="50">
        <f t="shared" si="343"/>
        <v>243.27961311335443</v>
      </c>
      <c r="EG597" s="50">
        <f t="shared" si="343"/>
        <v>269.32608152003814</v>
      </c>
      <c r="EH597" s="50">
        <f t="shared" si="343"/>
        <v>258.86023573075943</v>
      </c>
      <c r="EI597" s="50">
        <f t="shared" si="343"/>
        <v>259.38560242981987</v>
      </c>
      <c r="EJ597" s="50">
        <f t="shared" si="343"/>
        <v>264.89219857554269</v>
      </c>
      <c r="EK597" s="50">
        <f t="shared" si="343"/>
        <v>267.64049646219922</v>
      </c>
      <c r="EL597" s="50">
        <f t="shared" si="343"/>
        <v>244.34693544039024</v>
      </c>
      <c r="EM597" s="50">
        <f t="shared" si="343"/>
        <v>245.09042915068878</v>
      </c>
      <c r="EN597" s="50">
        <f t="shared" si="343"/>
        <v>270.01832981051871</v>
      </c>
      <c r="EO597" s="50">
        <f t="shared" si="343"/>
        <v>244.12205575921377</v>
      </c>
      <c r="EP597" s="50">
        <f t="shared" si="343"/>
        <v>267.69216078866089</v>
      </c>
      <c r="EQ597" s="50">
        <f t="shared" si="343"/>
        <v>266.58498133891561</v>
      </c>
      <c r="ER597" s="50">
        <f t="shared" si="343"/>
        <v>262.67883418386708</v>
      </c>
      <c r="ES597" s="50">
        <f t="shared" si="343"/>
        <v>270.46667412463256</v>
      </c>
      <c r="ET597" s="50">
        <f t="shared" si="343"/>
        <v>243.57170023394897</v>
      </c>
      <c r="EU597" s="50">
        <f t="shared" si="343"/>
        <v>291.02984970634719</v>
      </c>
      <c r="EV597" s="50">
        <f t="shared" si="340"/>
        <v>289.71550437987543</v>
      </c>
      <c r="EW597" s="50">
        <f t="shared" si="340"/>
        <v>293.3749138993403</v>
      </c>
      <c r="EX597" s="50">
        <f t="shared" si="340"/>
        <v>305.15463092715083</v>
      </c>
      <c r="EY597" s="50">
        <f t="shared" si="340"/>
        <v>297.25828420824206</v>
      </c>
      <c r="EZ597" s="50">
        <f t="shared" si="340"/>
        <v>297.74356139159067</v>
      </c>
      <c r="FA597" s="50">
        <f t="shared" si="340"/>
        <v>310.29474269296628</v>
      </c>
      <c r="FB597" s="50">
        <f t="shared" si="340"/>
        <v>314.75685668557884</v>
      </c>
      <c r="FC597" s="50">
        <f t="shared" si="340"/>
        <v>244.25455201769159</v>
      </c>
      <c r="FD597" s="50">
        <f t="shared" si="340"/>
        <v>258.00394178587925</v>
      </c>
      <c r="FE597" s="50">
        <f t="shared" si="340"/>
        <v>255.15648086363845</v>
      </c>
      <c r="FF597" s="50">
        <f t="shared" si="340"/>
        <v>251.51861371818123</v>
      </c>
      <c r="FG597" s="50">
        <f t="shared" si="340"/>
        <v>251.02662817329511</v>
      </c>
      <c r="FH597" s="50">
        <f t="shared" si="340"/>
        <v>265.02039166396474</v>
      </c>
      <c r="FI597" s="50">
        <f t="shared" si="340"/>
        <v>247.40881671381322</v>
      </c>
      <c r="FJ597" s="50">
        <f t="shared" si="340"/>
        <v>266.85571798717439</v>
      </c>
      <c r="FK597" s="50">
        <f t="shared" si="340"/>
        <v>252.75408331332076</v>
      </c>
      <c r="FL597" s="50">
        <f t="shared" si="340"/>
        <v>254.65193863789776</v>
      </c>
      <c r="FM597" s="50">
        <f t="shared" si="340"/>
        <v>263.02514404768601</v>
      </c>
      <c r="FN597" s="50">
        <f t="shared" si="340"/>
        <v>247.88068974794962</v>
      </c>
      <c r="FO597" s="50">
        <f t="shared" si="340"/>
        <v>250.14976169951328</v>
      </c>
      <c r="FP597" s="50">
        <f t="shared" si="340"/>
        <v>257.79000419990439</v>
      </c>
      <c r="FQ597" s="50">
        <f t="shared" si="340"/>
        <v>261.12235364401664</v>
      </c>
      <c r="FR597" s="50">
        <f t="shared" si="340"/>
        <v>268.39246059418741</v>
      </c>
      <c r="FS597" s="50">
        <f t="shared" si="340"/>
        <v>255.79747936269916</v>
      </c>
      <c r="FT597" s="50">
        <f t="shared" si="340"/>
        <v>245.66329273933732</v>
      </c>
      <c r="FU597" s="50">
        <f t="shared" si="340"/>
        <v>243.11928847077442</v>
      </c>
      <c r="FV597" s="50">
        <f t="shared" si="340"/>
        <v>243.9578813326271</v>
      </c>
      <c r="FW597" s="50">
        <f t="shared" si="340"/>
        <v>250.1408396735421</v>
      </c>
      <c r="FX597" s="50">
        <f t="shared" si="340"/>
        <v>268.76652307091905</v>
      </c>
    </row>
    <row r="598" spans="1:180" x14ac:dyDescent="0.2">
      <c r="A598" s="3" t="s">
        <v>92</v>
      </c>
      <c r="B598" s="3" t="s">
        <v>92</v>
      </c>
      <c r="C598">
        <f t="shared" si="329"/>
        <v>0</v>
      </c>
      <c r="G598" t="str">
        <f t="shared" si="330"/>
        <v>D</v>
      </c>
      <c r="W598" s="56" t="s">
        <v>200</v>
      </c>
      <c r="X598" s="50">
        <f t="shared" si="322"/>
        <v>76.183096593144313</v>
      </c>
      <c r="Y598" s="50">
        <f t="shared" ref="Y598:CJ601" si="344">IF(Y111=0,0,$M$62*60+(Y111+VLOOKUP($W598,$T$4:$U$160,2,FALSE)+VLOOKUP(Y$507,$T$4:$U$160,2,FALSE))/$K$56)</f>
        <v>232.81993972945693</v>
      </c>
      <c r="Z598" s="50">
        <f t="shared" si="344"/>
        <v>248.6642588363656</v>
      </c>
      <c r="AA598" s="50">
        <f t="shared" si="344"/>
        <v>237.25100226202903</v>
      </c>
      <c r="AB598" s="50">
        <f t="shared" si="344"/>
        <v>243.93019067641808</v>
      </c>
      <c r="AC598" s="50">
        <f t="shared" si="344"/>
        <v>236.43375362711811</v>
      </c>
      <c r="AD598" s="50">
        <f t="shared" si="344"/>
        <v>245.03103969666637</v>
      </c>
      <c r="AE598" s="50">
        <f t="shared" si="344"/>
        <v>227.91380003540684</v>
      </c>
      <c r="AF598" s="50">
        <f t="shared" si="344"/>
        <v>244.93269981024144</v>
      </c>
      <c r="AG598" s="50">
        <f t="shared" si="344"/>
        <v>253.60915272753095</v>
      </c>
      <c r="AH598" s="50">
        <f t="shared" si="344"/>
        <v>247.99106706969894</v>
      </c>
      <c r="AI598" s="50">
        <f t="shared" si="344"/>
        <v>238.10950371676412</v>
      </c>
      <c r="AJ598" s="50">
        <f t="shared" si="344"/>
        <v>253.55787194781442</v>
      </c>
      <c r="AK598" s="50">
        <f t="shared" si="344"/>
        <v>238.6815844607045</v>
      </c>
      <c r="AL598" s="50">
        <f t="shared" si="344"/>
        <v>249.94084136908637</v>
      </c>
      <c r="AM598" s="50">
        <f t="shared" si="344"/>
        <v>231.24943169201481</v>
      </c>
      <c r="AN598" s="50">
        <f t="shared" si="344"/>
        <v>233.69290121875562</v>
      </c>
      <c r="AO598" s="50">
        <f t="shared" si="344"/>
        <v>230.86507884409158</v>
      </c>
      <c r="AP598" s="50">
        <f t="shared" si="344"/>
        <v>242.22648311433051</v>
      </c>
      <c r="AQ598" s="50">
        <f t="shared" si="344"/>
        <v>243.57930651673186</v>
      </c>
      <c r="AR598" s="50">
        <f t="shared" si="344"/>
        <v>256.10472228168499</v>
      </c>
      <c r="AS598" s="50">
        <f t="shared" si="344"/>
        <v>254.15930308015351</v>
      </c>
      <c r="AT598" s="50">
        <f t="shared" si="344"/>
        <v>246.80378119143015</v>
      </c>
      <c r="AU598" s="50">
        <f t="shared" si="344"/>
        <v>253.6233307370654</v>
      </c>
      <c r="AV598" s="50">
        <f t="shared" si="344"/>
        <v>244.787949475277</v>
      </c>
      <c r="AW598" s="50">
        <f t="shared" si="344"/>
        <v>231.89540181739463</v>
      </c>
      <c r="AX598" s="50">
        <f t="shared" si="344"/>
        <v>236.05039698085753</v>
      </c>
      <c r="AY598" s="50">
        <f t="shared" si="344"/>
        <v>237.70062725662393</v>
      </c>
      <c r="AZ598" s="50">
        <f t="shared" si="344"/>
        <v>188.96649962500084</v>
      </c>
      <c r="BA598" s="50">
        <f t="shared" si="344"/>
        <v>193.23749273371629</v>
      </c>
      <c r="BB598" s="50">
        <f t="shared" si="344"/>
        <v>178.63281349959396</v>
      </c>
      <c r="BC598" s="50">
        <f t="shared" si="344"/>
        <v>195.66285899656219</v>
      </c>
      <c r="BD598" s="50">
        <f t="shared" si="344"/>
        <v>177.70826774812662</v>
      </c>
      <c r="BE598" s="50">
        <f t="shared" si="344"/>
        <v>171.91179089408556</v>
      </c>
      <c r="BF598" s="50">
        <f t="shared" si="344"/>
        <v>184.20389292711846</v>
      </c>
      <c r="BG598" s="50">
        <f t="shared" si="344"/>
        <v>195.95773132482256</v>
      </c>
      <c r="BH598" s="50">
        <f t="shared" si="344"/>
        <v>167.88617571849321</v>
      </c>
      <c r="BI598" s="50">
        <f t="shared" si="344"/>
        <v>194.03037159958373</v>
      </c>
      <c r="BJ598" s="50">
        <f t="shared" si="344"/>
        <v>190.36481564641937</v>
      </c>
      <c r="BK598" s="50">
        <f t="shared" si="344"/>
        <v>195.10060034176217</v>
      </c>
      <c r="BL598" s="50">
        <f t="shared" si="344"/>
        <v>183.25183198243934</v>
      </c>
      <c r="BM598" s="50">
        <f t="shared" si="344"/>
        <v>179.1055469594836</v>
      </c>
      <c r="BN598" s="50">
        <f t="shared" si="344"/>
        <v>169.97956510363423</v>
      </c>
      <c r="BO598" s="50">
        <f t="shared" si="344"/>
        <v>117.95471950489762</v>
      </c>
      <c r="BP598" s="50">
        <f t="shared" si="344"/>
        <v>112.78883042049591</v>
      </c>
      <c r="BQ598" s="50">
        <f t="shared" si="344"/>
        <v>115.26201569974472</v>
      </c>
      <c r="BR598" s="50">
        <f t="shared" si="344"/>
        <v>131.96126207021339</v>
      </c>
      <c r="BS598" s="50">
        <f t="shared" si="344"/>
        <v>127.0636528430947</v>
      </c>
      <c r="BT598" s="50">
        <f t="shared" si="344"/>
        <v>127.07215458361775</v>
      </c>
      <c r="BU598" s="50">
        <f t="shared" si="344"/>
        <v>123.79094787699992</v>
      </c>
      <c r="BV598" s="50">
        <f t="shared" si="344"/>
        <v>111.68119023487262</v>
      </c>
      <c r="BW598" s="50">
        <f t="shared" si="344"/>
        <v>116.26459043662918</v>
      </c>
      <c r="BX598" s="50">
        <f t="shared" si="344"/>
        <v>126.88677207049335</v>
      </c>
      <c r="BY598" s="50">
        <f t="shared" si="344"/>
        <v>120.33477590715316</v>
      </c>
      <c r="BZ598" s="50">
        <f t="shared" si="344"/>
        <v>129.37496633240255</v>
      </c>
      <c r="CA598" s="50">
        <f t="shared" si="344"/>
        <v>128.7075991320153</v>
      </c>
      <c r="CB598" s="50">
        <f t="shared" si="344"/>
        <v>121.68018812735342</v>
      </c>
      <c r="CC598" s="50">
        <f t="shared" si="344"/>
        <v>0</v>
      </c>
      <c r="CD598" s="50">
        <f t="shared" si="344"/>
        <v>0</v>
      </c>
      <c r="CE598" s="50">
        <f t="shared" si="344"/>
        <v>0</v>
      </c>
      <c r="CF598" s="50">
        <f t="shared" si="344"/>
        <v>0</v>
      </c>
      <c r="CG598" s="50">
        <f t="shared" si="344"/>
        <v>0</v>
      </c>
      <c r="CH598" s="50">
        <f t="shared" si="344"/>
        <v>0</v>
      </c>
      <c r="CI598" s="50">
        <f t="shared" si="344"/>
        <v>0</v>
      </c>
      <c r="CJ598" s="50">
        <f t="shared" si="344"/>
        <v>0</v>
      </c>
      <c r="CK598" s="50">
        <f t="shared" si="343"/>
        <v>0</v>
      </c>
      <c r="CL598" s="50">
        <f t="shared" si="343"/>
        <v>0</v>
      </c>
      <c r="CM598" s="50">
        <f t="shared" si="343"/>
        <v>0</v>
      </c>
      <c r="CN598" s="50">
        <f t="shared" si="343"/>
        <v>0</v>
      </c>
      <c r="CO598" s="50">
        <f t="shared" si="343"/>
        <v>0</v>
      </c>
      <c r="CP598" s="50">
        <f t="shared" si="343"/>
        <v>0</v>
      </c>
      <c r="CQ598" s="50">
        <f t="shared" si="343"/>
        <v>0</v>
      </c>
      <c r="CR598" s="50">
        <f t="shared" si="343"/>
        <v>0</v>
      </c>
      <c r="CS598" s="50">
        <f t="shared" si="343"/>
        <v>0</v>
      </c>
      <c r="CT598" s="50">
        <f t="shared" si="343"/>
        <v>0</v>
      </c>
      <c r="CU598" s="50">
        <f t="shared" si="343"/>
        <v>0</v>
      </c>
      <c r="CV598" s="50">
        <f t="shared" si="343"/>
        <v>0</v>
      </c>
      <c r="CW598" s="50">
        <f t="shared" si="343"/>
        <v>0</v>
      </c>
      <c r="CX598" s="50">
        <f t="shared" si="343"/>
        <v>0</v>
      </c>
      <c r="CY598" s="50">
        <f t="shared" si="343"/>
        <v>0</v>
      </c>
      <c r="CZ598" s="50">
        <f t="shared" si="343"/>
        <v>0</v>
      </c>
      <c r="DA598" s="50">
        <f t="shared" si="343"/>
        <v>0</v>
      </c>
      <c r="DB598" s="50">
        <f t="shared" si="343"/>
        <v>0</v>
      </c>
      <c r="DC598" s="50">
        <f t="shared" si="343"/>
        <v>0</v>
      </c>
      <c r="DD598" s="50">
        <f t="shared" si="343"/>
        <v>0</v>
      </c>
      <c r="DE598" s="50">
        <f t="shared" si="343"/>
        <v>0</v>
      </c>
      <c r="DF598" s="50">
        <f t="shared" si="343"/>
        <v>0</v>
      </c>
      <c r="DG598" s="50">
        <f t="shared" si="343"/>
        <v>0</v>
      </c>
      <c r="DH598" s="50">
        <f t="shared" si="343"/>
        <v>0</v>
      </c>
      <c r="DI598" s="50">
        <f t="shared" si="343"/>
        <v>0</v>
      </c>
      <c r="DJ598" s="50">
        <f t="shared" si="343"/>
        <v>0</v>
      </c>
      <c r="DK598" s="50">
        <f t="shared" si="343"/>
        <v>243.4094655896657</v>
      </c>
      <c r="DL598" s="50">
        <f t="shared" si="343"/>
        <v>260.78183736876463</v>
      </c>
      <c r="DM598" s="50">
        <f t="shared" si="343"/>
        <v>246.61036661510124</v>
      </c>
      <c r="DN598" s="50">
        <f t="shared" si="343"/>
        <v>238.17308916755806</v>
      </c>
      <c r="DO598" s="50">
        <f t="shared" si="343"/>
        <v>243.19921723242624</v>
      </c>
      <c r="DP598" s="50">
        <f t="shared" si="343"/>
        <v>242.80796388298791</v>
      </c>
      <c r="DQ598" s="50">
        <f t="shared" si="343"/>
        <v>256.67701194880527</v>
      </c>
      <c r="DR598" s="50">
        <f t="shared" si="343"/>
        <v>257.65747453096282</v>
      </c>
      <c r="DS598" s="50">
        <f t="shared" si="343"/>
        <v>246.81707417341181</v>
      </c>
      <c r="DT598" s="50">
        <f t="shared" si="343"/>
        <v>240.26771871334748</v>
      </c>
      <c r="DU598" s="50">
        <f t="shared" si="343"/>
        <v>240.26771871334748</v>
      </c>
      <c r="DV598" s="50">
        <f t="shared" si="343"/>
        <v>241.07155391629627</v>
      </c>
      <c r="DW598" s="50">
        <f t="shared" si="343"/>
        <v>259.22913964598928</v>
      </c>
      <c r="DX598" s="50">
        <f t="shared" si="343"/>
        <v>249.41244188457108</v>
      </c>
      <c r="DY598" s="50">
        <f t="shared" si="343"/>
        <v>240.56737218456365</v>
      </c>
      <c r="DZ598" s="50">
        <f t="shared" si="343"/>
        <v>257.33707813029974</v>
      </c>
      <c r="EA598" s="50">
        <f t="shared" si="343"/>
        <v>250.40563173352569</v>
      </c>
      <c r="EB598" s="50">
        <f t="shared" si="343"/>
        <v>247.00716650097948</v>
      </c>
      <c r="EC598" s="50">
        <f t="shared" si="343"/>
        <v>252.90184268051587</v>
      </c>
      <c r="ED598" s="50">
        <f t="shared" si="343"/>
        <v>239.03407713417107</v>
      </c>
      <c r="EE598" s="50">
        <f t="shared" si="343"/>
        <v>249.93743287511379</v>
      </c>
      <c r="EF598" s="50">
        <f t="shared" si="343"/>
        <v>237.2352868288919</v>
      </c>
      <c r="EG598" s="50">
        <f t="shared" si="343"/>
        <v>263.28175523557564</v>
      </c>
      <c r="EH598" s="50">
        <f t="shared" si="343"/>
        <v>252.81590944629693</v>
      </c>
      <c r="EI598" s="50">
        <f t="shared" si="343"/>
        <v>253.34127614535734</v>
      </c>
      <c r="EJ598" s="50">
        <f t="shared" si="343"/>
        <v>258.84787229108019</v>
      </c>
      <c r="EK598" s="50">
        <f t="shared" si="343"/>
        <v>261.59617017773667</v>
      </c>
      <c r="EL598" s="50">
        <f t="shared" si="343"/>
        <v>238.30260915592771</v>
      </c>
      <c r="EM598" s="50">
        <f t="shared" si="343"/>
        <v>239.04610286622628</v>
      </c>
      <c r="EN598" s="50">
        <f t="shared" si="343"/>
        <v>263.97400352605615</v>
      </c>
      <c r="EO598" s="50">
        <f t="shared" si="343"/>
        <v>238.07772947475124</v>
      </c>
      <c r="EP598" s="50">
        <f t="shared" si="343"/>
        <v>261.64783450419839</v>
      </c>
      <c r="EQ598" s="50">
        <f t="shared" si="343"/>
        <v>260.54065505445311</v>
      </c>
      <c r="ER598" s="50">
        <f t="shared" si="343"/>
        <v>256.63450789940458</v>
      </c>
      <c r="ES598" s="50">
        <f t="shared" si="343"/>
        <v>264.42234784017006</v>
      </c>
      <c r="ET598" s="50">
        <f t="shared" si="343"/>
        <v>237.52737394948645</v>
      </c>
      <c r="EU598" s="50">
        <f t="shared" si="343"/>
        <v>284.98552342188469</v>
      </c>
      <c r="EV598" s="50">
        <f t="shared" si="340"/>
        <v>283.67117809541298</v>
      </c>
      <c r="EW598" s="50">
        <f t="shared" si="340"/>
        <v>287.33058761487786</v>
      </c>
      <c r="EX598" s="50">
        <f t="shared" si="340"/>
        <v>299.11030464268839</v>
      </c>
      <c r="EY598" s="50">
        <f t="shared" si="340"/>
        <v>291.21395792377956</v>
      </c>
      <c r="EZ598" s="50">
        <f t="shared" si="340"/>
        <v>291.69923510712823</v>
      </c>
      <c r="FA598" s="50">
        <f t="shared" si="340"/>
        <v>304.25041640850384</v>
      </c>
      <c r="FB598" s="50">
        <f t="shared" si="340"/>
        <v>308.7125304011164</v>
      </c>
      <c r="FC598" s="50">
        <f t="shared" si="340"/>
        <v>238.21022573322907</v>
      </c>
      <c r="FD598" s="50">
        <f t="shared" si="340"/>
        <v>251.95961550141675</v>
      </c>
      <c r="FE598" s="50">
        <f t="shared" si="340"/>
        <v>249.11215457917592</v>
      </c>
      <c r="FF598" s="50">
        <f t="shared" si="340"/>
        <v>245.4742874337187</v>
      </c>
      <c r="FG598" s="50">
        <f t="shared" si="340"/>
        <v>244.98230188883261</v>
      </c>
      <c r="FH598" s="50">
        <f t="shared" si="340"/>
        <v>258.97606537950219</v>
      </c>
      <c r="FI598" s="50">
        <f t="shared" si="340"/>
        <v>241.3644904293507</v>
      </c>
      <c r="FJ598" s="50">
        <f t="shared" si="340"/>
        <v>260.81139170271189</v>
      </c>
      <c r="FK598" s="50">
        <f t="shared" si="340"/>
        <v>246.70975702885823</v>
      </c>
      <c r="FL598" s="50">
        <f t="shared" si="340"/>
        <v>248.60761235343523</v>
      </c>
      <c r="FM598" s="50">
        <f t="shared" si="340"/>
        <v>256.98081776322346</v>
      </c>
      <c r="FN598" s="50">
        <f t="shared" si="340"/>
        <v>241.83636346348709</v>
      </c>
      <c r="FO598" s="50">
        <f t="shared" si="340"/>
        <v>244.10543541505075</v>
      </c>
      <c r="FP598" s="50">
        <f t="shared" si="340"/>
        <v>251.74567791544186</v>
      </c>
      <c r="FQ598" s="50">
        <f t="shared" si="340"/>
        <v>255.07802735955414</v>
      </c>
      <c r="FR598" s="50">
        <f t="shared" si="340"/>
        <v>262.34813430972486</v>
      </c>
      <c r="FS598" s="50">
        <f t="shared" ref="FS598:FX598" si="345">IF(FS111=0,0,$M$62*60+(FS111+VLOOKUP($W598,$T$4:$U$160,2,FALSE)+VLOOKUP(FS$507,$T$4:$U$160,2,FALSE))/$K$56)</f>
        <v>249.75315307823666</v>
      </c>
      <c r="FT598" s="50">
        <f t="shared" si="345"/>
        <v>239.61896645487479</v>
      </c>
      <c r="FU598" s="50">
        <f t="shared" si="345"/>
        <v>237.07496218631192</v>
      </c>
      <c r="FV598" s="50">
        <f t="shared" si="345"/>
        <v>237.91355504816457</v>
      </c>
      <c r="FW598" s="50">
        <f t="shared" si="345"/>
        <v>244.0965133890796</v>
      </c>
      <c r="FX598" s="50">
        <f t="shared" si="345"/>
        <v>262.72219678645655</v>
      </c>
    </row>
    <row r="599" spans="1:180" x14ac:dyDescent="0.2">
      <c r="A599" s="3" t="s">
        <v>102</v>
      </c>
      <c r="B599" s="3" t="s">
        <v>102</v>
      </c>
      <c r="C599">
        <f t="shared" si="329"/>
        <v>0</v>
      </c>
      <c r="G599" t="str">
        <f t="shared" si="330"/>
        <v>C</v>
      </c>
      <c r="W599" s="56" t="s">
        <v>189</v>
      </c>
      <c r="X599" s="50">
        <f t="shared" si="322"/>
        <v>180.4263689965214</v>
      </c>
      <c r="Y599" s="50">
        <f t="shared" si="344"/>
        <v>233.86321213283401</v>
      </c>
      <c r="Z599" s="50">
        <f t="shared" si="344"/>
        <v>249.70753123974271</v>
      </c>
      <c r="AA599" s="50">
        <f t="shared" si="344"/>
        <v>238.29427466540611</v>
      </c>
      <c r="AB599" s="50">
        <f t="shared" si="344"/>
        <v>244.97346307979515</v>
      </c>
      <c r="AC599" s="50">
        <f t="shared" si="344"/>
        <v>237.47702603049518</v>
      </c>
      <c r="AD599" s="50">
        <f t="shared" si="344"/>
        <v>246.07431210004344</v>
      </c>
      <c r="AE599" s="50">
        <f t="shared" si="344"/>
        <v>228.95707243878394</v>
      </c>
      <c r="AF599" s="50">
        <f t="shared" si="344"/>
        <v>245.97597221361855</v>
      </c>
      <c r="AG599" s="50">
        <f t="shared" si="344"/>
        <v>254.65242513090803</v>
      </c>
      <c r="AH599" s="50">
        <f t="shared" si="344"/>
        <v>249.03433947307602</v>
      </c>
      <c r="AI599" s="50">
        <f t="shared" si="344"/>
        <v>239.1527761201412</v>
      </c>
      <c r="AJ599" s="50">
        <f t="shared" si="344"/>
        <v>254.60114435119149</v>
      </c>
      <c r="AK599" s="50">
        <f t="shared" si="344"/>
        <v>239.7248568640816</v>
      </c>
      <c r="AL599" s="50">
        <f t="shared" si="344"/>
        <v>250.98411377246347</v>
      </c>
      <c r="AM599" s="50">
        <f t="shared" si="344"/>
        <v>232.29270409539191</v>
      </c>
      <c r="AN599" s="50">
        <f t="shared" si="344"/>
        <v>234.73617362213272</v>
      </c>
      <c r="AO599" s="50">
        <f t="shared" si="344"/>
        <v>231.90835124746869</v>
      </c>
      <c r="AP599" s="50">
        <f t="shared" si="344"/>
        <v>243.26975551770758</v>
      </c>
      <c r="AQ599" s="50">
        <f t="shared" si="344"/>
        <v>244.62257892010896</v>
      </c>
      <c r="AR599" s="50">
        <f t="shared" si="344"/>
        <v>257.14799468506209</v>
      </c>
      <c r="AS599" s="50">
        <f t="shared" si="344"/>
        <v>255.20257548353061</v>
      </c>
      <c r="AT599" s="50">
        <f t="shared" si="344"/>
        <v>247.84705359480725</v>
      </c>
      <c r="AU599" s="50">
        <f t="shared" si="344"/>
        <v>254.66660314044248</v>
      </c>
      <c r="AV599" s="50">
        <f t="shared" si="344"/>
        <v>245.83122187865405</v>
      </c>
      <c r="AW599" s="50">
        <f t="shared" si="344"/>
        <v>232.9386742207717</v>
      </c>
      <c r="AX599" s="50">
        <f t="shared" si="344"/>
        <v>237.0936693842346</v>
      </c>
      <c r="AY599" s="50">
        <f t="shared" si="344"/>
        <v>238.74389966000101</v>
      </c>
      <c r="AZ599" s="50">
        <f t="shared" si="344"/>
        <v>250.00977202837791</v>
      </c>
      <c r="BA599" s="50">
        <f t="shared" si="344"/>
        <v>254.28076513709337</v>
      </c>
      <c r="BB599" s="50">
        <f t="shared" si="344"/>
        <v>239.67608590297104</v>
      </c>
      <c r="BC599" s="50">
        <f t="shared" si="344"/>
        <v>256.70613139993924</v>
      </c>
      <c r="BD599" s="50">
        <f t="shared" si="344"/>
        <v>238.75154015150372</v>
      </c>
      <c r="BE599" s="50">
        <f t="shared" si="344"/>
        <v>232.95506329746266</v>
      </c>
      <c r="BF599" s="50">
        <f t="shared" si="344"/>
        <v>245.24716533049556</v>
      </c>
      <c r="BG599" s="50">
        <f t="shared" si="344"/>
        <v>257.00100372819963</v>
      </c>
      <c r="BH599" s="50">
        <f t="shared" si="344"/>
        <v>228.92944812187028</v>
      </c>
      <c r="BI599" s="50">
        <f t="shared" si="344"/>
        <v>255.0736440029608</v>
      </c>
      <c r="BJ599" s="50">
        <f t="shared" si="344"/>
        <v>251.40808804979645</v>
      </c>
      <c r="BK599" s="50">
        <f t="shared" si="344"/>
        <v>256.14387274513928</v>
      </c>
      <c r="BL599" s="50">
        <f t="shared" si="344"/>
        <v>244.29510438581642</v>
      </c>
      <c r="BM599" s="50">
        <f t="shared" si="344"/>
        <v>240.14881936286071</v>
      </c>
      <c r="BN599" s="50">
        <f t="shared" si="344"/>
        <v>231.0228375070113</v>
      </c>
      <c r="BO599" s="50">
        <f t="shared" si="344"/>
        <v>238.99799190827471</v>
      </c>
      <c r="BP599" s="50">
        <f t="shared" si="344"/>
        <v>233.83210282387299</v>
      </c>
      <c r="BQ599" s="50">
        <f t="shared" si="344"/>
        <v>236.3052881031218</v>
      </c>
      <c r="BR599" s="50">
        <f t="shared" si="344"/>
        <v>253.00453447359044</v>
      </c>
      <c r="BS599" s="50">
        <f t="shared" si="344"/>
        <v>248.10692524647175</v>
      </c>
      <c r="BT599" s="50">
        <f t="shared" si="344"/>
        <v>248.11542698699483</v>
      </c>
      <c r="BU599" s="50">
        <f t="shared" si="344"/>
        <v>244.834220280377</v>
      </c>
      <c r="BV599" s="50">
        <f t="shared" si="344"/>
        <v>232.72446263824972</v>
      </c>
      <c r="BW599" s="50">
        <f t="shared" si="344"/>
        <v>237.30786284000627</v>
      </c>
      <c r="BX599" s="50">
        <f t="shared" si="344"/>
        <v>247.93004447387045</v>
      </c>
      <c r="BY599" s="50">
        <f t="shared" si="344"/>
        <v>241.37804831053026</v>
      </c>
      <c r="BZ599" s="50">
        <f t="shared" si="344"/>
        <v>250.41823873577962</v>
      </c>
      <c r="CA599" s="50">
        <f t="shared" si="344"/>
        <v>249.75087153539238</v>
      </c>
      <c r="CB599" s="50">
        <f t="shared" si="344"/>
        <v>242.72346053073051</v>
      </c>
      <c r="CC599" s="50">
        <f t="shared" si="344"/>
        <v>243.22086996875262</v>
      </c>
      <c r="CD599" s="50">
        <f t="shared" si="344"/>
        <v>238.72269728785631</v>
      </c>
      <c r="CE599" s="50">
        <f t="shared" si="344"/>
        <v>247.85650687335928</v>
      </c>
      <c r="CF599" s="50">
        <f t="shared" si="344"/>
        <v>230.57793128471869</v>
      </c>
      <c r="CG599" s="50">
        <f t="shared" si="344"/>
        <v>250.30160735238232</v>
      </c>
      <c r="CH599" s="50">
        <f t="shared" si="344"/>
        <v>233.82443850056552</v>
      </c>
      <c r="CI599" s="50">
        <f t="shared" si="344"/>
        <v>244.98731468593348</v>
      </c>
      <c r="CJ599" s="50">
        <f t="shared" si="344"/>
        <v>251.52587052124872</v>
      </c>
      <c r="CK599" s="50">
        <f t="shared" si="343"/>
        <v>253.71659212817173</v>
      </c>
      <c r="CL599" s="50">
        <f t="shared" si="343"/>
        <v>251.08524547844664</v>
      </c>
      <c r="CM599" s="50">
        <f t="shared" si="343"/>
        <v>245.09633741406947</v>
      </c>
      <c r="CN599" s="50">
        <f t="shared" si="343"/>
        <v>252.13252417128578</v>
      </c>
      <c r="CO599" s="50">
        <f t="shared" si="343"/>
        <v>230.26289863044607</v>
      </c>
      <c r="CP599" s="50">
        <f t="shared" si="343"/>
        <v>247.12089824272806</v>
      </c>
      <c r="CQ599" s="50">
        <f t="shared" si="343"/>
        <v>236.39421753069956</v>
      </c>
      <c r="CR599" s="50">
        <f t="shared" si="343"/>
        <v>252.29692750209853</v>
      </c>
      <c r="CS599" s="50">
        <f t="shared" si="343"/>
        <v>256.58086063453783</v>
      </c>
      <c r="CT599" s="50">
        <f t="shared" si="343"/>
        <v>238.2865165932709</v>
      </c>
      <c r="CU599" s="50">
        <f t="shared" si="343"/>
        <v>237.06074092857875</v>
      </c>
      <c r="CV599" s="50">
        <f t="shared" si="343"/>
        <v>244.90360120923347</v>
      </c>
      <c r="CW599" s="50">
        <f t="shared" si="343"/>
        <v>248.96351323655242</v>
      </c>
      <c r="CX599" s="50">
        <f t="shared" si="343"/>
        <v>254.51760175031407</v>
      </c>
      <c r="CY599" s="50">
        <f t="shared" si="343"/>
        <v>235.45586321553398</v>
      </c>
      <c r="CZ599" s="50">
        <f t="shared" si="343"/>
        <v>252.91108530278197</v>
      </c>
      <c r="DA599" s="50">
        <f t="shared" si="343"/>
        <v>233.17193094892107</v>
      </c>
      <c r="DB599" s="50">
        <f t="shared" si="343"/>
        <v>228.90659924694302</v>
      </c>
      <c r="DC599" s="50">
        <f t="shared" si="343"/>
        <v>229.60996087086752</v>
      </c>
      <c r="DD599" s="50">
        <f t="shared" si="343"/>
        <v>240.26227384692504</v>
      </c>
      <c r="DE599" s="50">
        <f t="shared" si="343"/>
        <v>228.54060086099872</v>
      </c>
      <c r="DF599" s="50">
        <f t="shared" si="343"/>
        <v>250.74882031263868</v>
      </c>
      <c r="DG599" s="50">
        <f t="shared" si="343"/>
        <v>255.01639086279664</v>
      </c>
      <c r="DH599" s="50">
        <f t="shared" si="343"/>
        <v>243.83012264141712</v>
      </c>
      <c r="DI599" s="50">
        <f t="shared" si="343"/>
        <v>249.45379187412823</v>
      </c>
      <c r="DJ599" s="50">
        <f t="shared" si="343"/>
        <v>243.4094655896657</v>
      </c>
      <c r="DK599" s="50">
        <f t="shared" si="343"/>
        <v>0</v>
      </c>
      <c r="DL599" s="50">
        <f t="shared" si="343"/>
        <v>0</v>
      </c>
      <c r="DM599" s="50">
        <f t="shared" si="343"/>
        <v>0</v>
      </c>
      <c r="DN599" s="50">
        <f t="shared" si="343"/>
        <v>0</v>
      </c>
      <c r="DO599" s="50">
        <f t="shared" si="343"/>
        <v>0</v>
      </c>
      <c r="DP599" s="50">
        <f t="shared" si="343"/>
        <v>0</v>
      </c>
      <c r="DQ599" s="50">
        <f t="shared" si="343"/>
        <v>0</v>
      </c>
      <c r="DR599" s="50">
        <f t="shared" si="343"/>
        <v>0</v>
      </c>
      <c r="DS599" s="50">
        <f t="shared" si="343"/>
        <v>0</v>
      </c>
      <c r="DT599" s="50">
        <f t="shared" si="343"/>
        <v>0</v>
      </c>
      <c r="DU599" s="50">
        <f t="shared" si="343"/>
        <v>0</v>
      </c>
      <c r="DV599" s="50">
        <f t="shared" si="343"/>
        <v>0</v>
      </c>
      <c r="DW599" s="50">
        <f t="shared" si="343"/>
        <v>0</v>
      </c>
      <c r="DX599" s="50">
        <f t="shared" si="343"/>
        <v>0</v>
      </c>
      <c r="DY599" s="50">
        <f t="shared" si="343"/>
        <v>0</v>
      </c>
      <c r="DZ599" s="50">
        <f t="shared" si="343"/>
        <v>0</v>
      </c>
      <c r="EA599" s="50">
        <f t="shared" si="343"/>
        <v>0</v>
      </c>
      <c r="EB599" s="50">
        <f t="shared" si="343"/>
        <v>0</v>
      </c>
      <c r="EC599" s="50">
        <f t="shared" si="343"/>
        <v>244.34511508389295</v>
      </c>
      <c r="ED599" s="50">
        <f t="shared" si="343"/>
        <v>230.47734953754815</v>
      </c>
      <c r="EE599" s="50">
        <f t="shared" si="343"/>
        <v>241.38070527849086</v>
      </c>
      <c r="EF599" s="50">
        <f t="shared" si="343"/>
        <v>228.67855923226898</v>
      </c>
      <c r="EG599" s="50">
        <f t="shared" si="343"/>
        <v>254.72502763895272</v>
      </c>
      <c r="EH599" s="50">
        <f t="shared" si="343"/>
        <v>244.25918184967404</v>
      </c>
      <c r="EI599" s="50">
        <f t="shared" si="343"/>
        <v>244.78454854873439</v>
      </c>
      <c r="EJ599" s="50">
        <f t="shared" si="343"/>
        <v>250.29114469445724</v>
      </c>
      <c r="EK599" s="50">
        <f t="shared" si="343"/>
        <v>253.03944258111378</v>
      </c>
      <c r="EL599" s="50">
        <f t="shared" si="343"/>
        <v>229.74588155930479</v>
      </c>
      <c r="EM599" s="50">
        <f t="shared" si="343"/>
        <v>230.48937526960336</v>
      </c>
      <c r="EN599" s="50">
        <f t="shared" si="343"/>
        <v>255.41727592943326</v>
      </c>
      <c r="EO599" s="50">
        <f t="shared" si="343"/>
        <v>229.52100187812832</v>
      </c>
      <c r="EP599" s="50">
        <f t="shared" si="343"/>
        <v>253.09110690757547</v>
      </c>
      <c r="EQ599" s="50">
        <f t="shared" si="343"/>
        <v>251.98392745783019</v>
      </c>
      <c r="ER599" s="50">
        <f t="shared" si="343"/>
        <v>248.07778030278166</v>
      </c>
      <c r="ES599" s="50">
        <f t="shared" si="343"/>
        <v>255.86562024354714</v>
      </c>
      <c r="ET599" s="50">
        <f t="shared" si="343"/>
        <v>228.97064635286353</v>
      </c>
      <c r="EU599" s="50">
        <f t="shared" si="343"/>
        <v>232.02879582526177</v>
      </c>
      <c r="EV599" s="50">
        <f t="shared" ref="EV599:FX607" si="346">IF(EV112=0,0,$M$62*60+(EV112+VLOOKUP($W599,$T$4:$U$160,2,FALSE)+VLOOKUP(EV$507,$T$4:$U$160,2,FALSE))/$K$56)</f>
        <v>230.71445049879003</v>
      </c>
      <c r="EW599" s="50">
        <f t="shared" si="346"/>
        <v>234.3738600182549</v>
      </c>
      <c r="EX599" s="50">
        <f t="shared" si="346"/>
        <v>246.15357704606546</v>
      </c>
      <c r="EY599" s="50">
        <f t="shared" si="346"/>
        <v>238.25723032715661</v>
      </c>
      <c r="EZ599" s="50">
        <f t="shared" si="346"/>
        <v>238.74250751050531</v>
      </c>
      <c r="FA599" s="50">
        <f t="shared" si="346"/>
        <v>251.29368881188088</v>
      </c>
      <c r="FB599" s="50">
        <f t="shared" si="346"/>
        <v>255.75580280449347</v>
      </c>
      <c r="FC599" s="50">
        <f t="shared" si="346"/>
        <v>229.65349813660617</v>
      </c>
      <c r="FD599" s="50">
        <f t="shared" si="346"/>
        <v>243.40288790479383</v>
      </c>
      <c r="FE599" s="50">
        <f t="shared" si="346"/>
        <v>240.55542698255306</v>
      </c>
      <c r="FF599" s="50">
        <f t="shared" si="346"/>
        <v>236.91755983709581</v>
      </c>
      <c r="FG599" s="50">
        <f t="shared" si="346"/>
        <v>236.42557429220972</v>
      </c>
      <c r="FH599" s="50">
        <f t="shared" si="346"/>
        <v>250.4193377828793</v>
      </c>
      <c r="FI599" s="50">
        <f t="shared" si="346"/>
        <v>232.80776283272778</v>
      </c>
      <c r="FJ599" s="50">
        <f t="shared" si="346"/>
        <v>252.254664106089</v>
      </c>
      <c r="FK599" s="50">
        <f t="shared" si="346"/>
        <v>238.15302943223534</v>
      </c>
      <c r="FL599" s="50">
        <f t="shared" si="346"/>
        <v>240.05088475681234</v>
      </c>
      <c r="FM599" s="50">
        <f t="shared" si="346"/>
        <v>248.42409016660056</v>
      </c>
      <c r="FN599" s="50">
        <f t="shared" si="346"/>
        <v>233.27963586686417</v>
      </c>
      <c r="FO599" s="50">
        <f t="shared" si="346"/>
        <v>235.54870781842786</v>
      </c>
      <c r="FP599" s="50">
        <f t="shared" si="346"/>
        <v>243.18895031881897</v>
      </c>
      <c r="FQ599" s="50">
        <f t="shared" si="346"/>
        <v>246.52129976293122</v>
      </c>
      <c r="FR599" s="50">
        <f t="shared" si="346"/>
        <v>253.79140671310196</v>
      </c>
      <c r="FS599" s="50">
        <f t="shared" si="346"/>
        <v>241.19642548161372</v>
      </c>
      <c r="FT599" s="50">
        <f t="shared" si="346"/>
        <v>231.06223885825187</v>
      </c>
      <c r="FU599" s="50">
        <f t="shared" si="346"/>
        <v>228.518234589689</v>
      </c>
      <c r="FV599" s="50">
        <f t="shared" si="346"/>
        <v>229.35682745154168</v>
      </c>
      <c r="FW599" s="50">
        <f t="shared" si="346"/>
        <v>235.53978579245668</v>
      </c>
      <c r="FX599" s="50">
        <f t="shared" si="346"/>
        <v>254.16546918983363</v>
      </c>
    </row>
    <row r="600" spans="1:180" x14ac:dyDescent="0.2">
      <c r="A600" s="3" t="s">
        <v>70</v>
      </c>
      <c r="B600" s="3" t="s">
        <v>70</v>
      </c>
      <c r="C600">
        <f t="shared" si="329"/>
        <v>0</v>
      </c>
      <c r="G600" t="str">
        <f t="shared" si="330"/>
        <v>D</v>
      </c>
      <c r="W600" s="56" t="s">
        <v>168</v>
      </c>
      <c r="X600" s="50">
        <f t="shared" si="322"/>
        <v>197.79874077562036</v>
      </c>
      <c r="Y600" s="50">
        <f t="shared" si="344"/>
        <v>251.23558391193296</v>
      </c>
      <c r="Z600" s="50">
        <f t="shared" si="344"/>
        <v>267.07990301884161</v>
      </c>
      <c r="AA600" s="50">
        <f t="shared" si="344"/>
        <v>255.66664644450509</v>
      </c>
      <c r="AB600" s="50">
        <f t="shared" si="344"/>
        <v>262.34583485889414</v>
      </c>
      <c r="AC600" s="50">
        <f t="shared" si="344"/>
        <v>254.84939780959417</v>
      </c>
      <c r="AD600" s="50">
        <f t="shared" si="344"/>
        <v>263.44668387914243</v>
      </c>
      <c r="AE600" s="50">
        <f t="shared" si="344"/>
        <v>246.32944421788289</v>
      </c>
      <c r="AF600" s="50">
        <f t="shared" si="344"/>
        <v>263.3483439927175</v>
      </c>
      <c r="AG600" s="50">
        <f t="shared" si="344"/>
        <v>272.02479691000696</v>
      </c>
      <c r="AH600" s="50">
        <f t="shared" si="344"/>
        <v>266.406711252175</v>
      </c>
      <c r="AI600" s="50">
        <f t="shared" si="344"/>
        <v>256.52514789924015</v>
      </c>
      <c r="AJ600" s="50">
        <f t="shared" si="344"/>
        <v>271.97351613029048</v>
      </c>
      <c r="AK600" s="50">
        <f t="shared" si="344"/>
        <v>257.09722864318053</v>
      </c>
      <c r="AL600" s="50">
        <f t="shared" si="344"/>
        <v>268.35648555156246</v>
      </c>
      <c r="AM600" s="50">
        <f t="shared" si="344"/>
        <v>249.66507587449087</v>
      </c>
      <c r="AN600" s="50">
        <f t="shared" si="344"/>
        <v>252.10854540123171</v>
      </c>
      <c r="AO600" s="50">
        <f t="shared" si="344"/>
        <v>249.28072302656764</v>
      </c>
      <c r="AP600" s="50">
        <f t="shared" si="344"/>
        <v>260.64212729680651</v>
      </c>
      <c r="AQ600" s="50">
        <f t="shared" si="344"/>
        <v>261.99495069920789</v>
      </c>
      <c r="AR600" s="50">
        <f t="shared" si="344"/>
        <v>274.52036646416104</v>
      </c>
      <c r="AS600" s="50">
        <f t="shared" si="344"/>
        <v>272.57494726262956</v>
      </c>
      <c r="AT600" s="50">
        <f t="shared" si="344"/>
        <v>265.21942537390618</v>
      </c>
      <c r="AU600" s="50">
        <f t="shared" si="344"/>
        <v>272.03897491954143</v>
      </c>
      <c r="AV600" s="50">
        <f t="shared" si="344"/>
        <v>263.20359365775306</v>
      </c>
      <c r="AW600" s="50">
        <f t="shared" si="344"/>
        <v>250.31104599987069</v>
      </c>
      <c r="AX600" s="50">
        <f t="shared" si="344"/>
        <v>254.46604116333359</v>
      </c>
      <c r="AY600" s="50">
        <f t="shared" si="344"/>
        <v>256.11627143909999</v>
      </c>
      <c r="AZ600" s="50">
        <f t="shared" si="344"/>
        <v>267.38214380747689</v>
      </c>
      <c r="BA600" s="50">
        <f t="shared" si="344"/>
        <v>271.6531369161923</v>
      </c>
      <c r="BB600" s="50">
        <f t="shared" si="344"/>
        <v>257.04845768207002</v>
      </c>
      <c r="BC600" s="50">
        <f t="shared" si="344"/>
        <v>274.07850317903825</v>
      </c>
      <c r="BD600" s="50">
        <f t="shared" si="344"/>
        <v>256.12391193060262</v>
      </c>
      <c r="BE600" s="50">
        <f t="shared" si="344"/>
        <v>250.32743507656161</v>
      </c>
      <c r="BF600" s="50">
        <f t="shared" si="344"/>
        <v>262.61953710959455</v>
      </c>
      <c r="BG600" s="50">
        <f t="shared" si="344"/>
        <v>274.37337550729865</v>
      </c>
      <c r="BH600" s="50">
        <f t="shared" si="344"/>
        <v>246.30181990096926</v>
      </c>
      <c r="BI600" s="50">
        <f t="shared" si="344"/>
        <v>272.44601578205976</v>
      </c>
      <c r="BJ600" s="50">
        <f t="shared" si="344"/>
        <v>268.78045982889546</v>
      </c>
      <c r="BK600" s="50">
        <f t="shared" si="344"/>
        <v>273.51624452423823</v>
      </c>
      <c r="BL600" s="50">
        <f t="shared" si="344"/>
        <v>261.66747616491534</v>
      </c>
      <c r="BM600" s="50">
        <f t="shared" si="344"/>
        <v>257.52119114195966</v>
      </c>
      <c r="BN600" s="50">
        <f t="shared" si="344"/>
        <v>248.39520928611023</v>
      </c>
      <c r="BO600" s="50">
        <f t="shared" si="344"/>
        <v>256.3703636873737</v>
      </c>
      <c r="BP600" s="50">
        <f t="shared" si="344"/>
        <v>251.20447460297194</v>
      </c>
      <c r="BQ600" s="50">
        <f t="shared" si="344"/>
        <v>253.67765988222078</v>
      </c>
      <c r="BR600" s="50">
        <f t="shared" si="344"/>
        <v>270.37690625268942</v>
      </c>
      <c r="BS600" s="50">
        <f t="shared" si="344"/>
        <v>265.47929702557076</v>
      </c>
      <c r="BT600" s="50">
        <f t="shared" si="344"/>
        <v>265.48779876609376</v>
      </c>
      <c r="BU600" s="50">
        <f t="shared" si="344"/>
        <v>262.20659205947595</v>
      </c>
      <c r="BV600" s="50">
        <f t="shared" si="344"/>
        <v>250.09683441734867</v>
      </c>
      <c r="BW600" s="50">
        <f t="shared" si="344"/>
        <v>254.68023461910525</v>
      </c>
      <c r="BX600" s="50">
        <f t="shared" si="344"/>
        <v>265.30241625296941</v>
      </c>
      <c r="BY600" s="50">
        <f t="shared" si="344"/>
        <v>258.75042008962919</v>
      </c>
      <c r="BZ600" s="50">
        <f t="shared" si="344"/>
        <v>267.79061051487855</v>
      </c>
      <c r="CA600" s="50">
        <f t="shared" si="344"/>
        <v>267.12324331449139</v>
      </c>
      <c r="CB600" s="50">
        <f t="shared" si="344"/>
        <v>260.09583230982946</v>
      </c>
      <c r="CC600" s="50">
        <f t="shared" si="344"/>
        <v>260.59324174785161</v>
      </c>
      <c r="CD600" s="50">
        <f t="shared" si="344"/>
        <v>256.09506906695532</v>
      </c>
      <c r="CE600" s="50">
        <f t="shared" si="344"/>
        <v>265.22887865245826</v>
      </c>
      <c r="CF600" s="50">
        <f t="shared" si="344"/>
        <v>247.95030306381761</v>
      </c>
      <c r="CG600" s="50">
        <f t="shared" si="344"/>
        <v>267.67397913148125</v>
      </c>
      <c r="CH600" s="50">
        <f t="shared" si="344"/>
        <v>251.1968102796645</v>
      </c>
      <c r="CI600" s="50">
        <f t="shared" si="344"/>
        <v>262.35968646503244</v>
      </c>
      <c r="CJ600" s="50">
        <f t="shared" si="344"/>
        <v>268.89824230034765</v>
      </c>
      <c r="CK600" s="50">
        <f t="shared" si="343"/>
        <v>271.08896390727068</v>
      </c>
      <c r="CL600" s="50">
        <f t="shared" si="343"/>
        <v>268.45761725754556</v>
      </c>
      <c r="CM600" s="50">
        <f t="shared" si="343"/>
        <v>262.46870919316842</v>
      </c>
      <c r="CN600" s="50">
        <f t="shared" si="343"/>
        <v>269.50489595038476</v>
      </c>
      <c r="CO600" s="50">
        <f t="shared" si="343"/>
        <v>247.635270409545</v>
      </c>
      <c r="CP600" s="50">
        <f t="shared" si="343"/>
        <v>264.49327002182707</v>
      </c>
      <c r="CQ600" s="50">
        <f t="shared" si="343"/>
        <v>253.76658930979852</v>
      </c>
      <c r="CR600" s="50">
        <f t="shared" si="343"/>
        <v>269.66929928119748</v>
      </c>
      <c r="CS600" s="50">
        <f t="shared" si="343"/>
        <v>273.95323241363678</v>
      </c>
      <c r="CT600" s="50">
        <f t="shared" si="343"/>
        <v>255.65888837236989</v>
      </c>
      <c r="CU600" s="50">
        <f t="shared" si="343"/>
        <v>254.43311270767774</v>
      </c>
      <c r="CV600" s="50">
        <f t="shared" si="343"/>
        <v>262.27597298833246</v>
      </c>
      <c r="CW600" s="50">
        <f t="shared" si="343"/>
        <v>266.3358850156514</v>
      </c>
      <c r="CX600" s="50">
        <f t="shared" si="343"/>
        <v>271.889973529413</v>
      </c>
      <c r="CY600" s="50">
        <f t="shared" si="343"/>
        <v>252.82823499463294</v>
      </c>
      <c r="CZ600" s="50">
        <f t="shared" si="343"/>
        <v>270.2834570818809</v>
      </c>
      <c r="DA600" s="50">
        <f t="shared" si="343"/>
        <v>250.54430272802006</v>
      </c>
      <c r="DB600" s="50">
        <f t="shared" si="343"/>
        <v>246.27897102604197</v>
      </c>
      <c r="DC600" s="50">
        <f t="shared" si="343"/>
        <v>246.98233264996651</v>
      </c>
      <c r="DD600" s="50">
        <f t="shared" si="343"/>
        <v>257.634645626024</v>
      </c>
      <c r="DE600" s="50">
        <f t="shared" si="343"/>
        <v>245.91297264009768</v>
      </c>
      <c r="DF600" s="50">
        <f t="shared" si="343"/>
        <v>268.12119209173761</v>
      </c>
      <c r="DG600" s="50">
        <f t="shared" si="343"/>
        <v>272.38876264189565</v>
      </c>
      <c r="DH600" s="50">
        <f t="shared" si="343"/>
        <v>261.20249442051608</v>
      </c>
      <c r="DI600" s="50">
        <f t="shared" si="343"/>
        <v>266.82616365322718</v>
      </c>
      <c r="DJ600" s="50">
        <f t="shared" si="343"/>
        <v>260.78183736876468</v>
      </c>
      <c r="DK600" s="50">
        <f t="shared" si="343"/>
        <v>0</v>
      </c>
      <c r="DL600" s="50">
        <f t="shared" si="343"/>
        <v>0</v>
      </c>
      <c r="DM600" s="50">
        <f t="shared" si="343"/>
        <v>0</v>
      </c>
      <c r="DN600" s="50">
        <f t="shared" si="343"/>
        <v>0</v>
      </c>
      <c r="DO600" s="50">
        <f t="shared" si="343"/>
        <v>0</v>
      </c>
      <c r="DP600" s="50">
        <f t="shared" si="343"/>
        <v>0</v>
      </c>
      <c r="DQ600" s="50">
        <f t="shared" si="343"/>
        <v>0</v>
      </c>
      <c r="DR600" s="50">
        <f t="shared" si="343"/>
        <v>0</v>
      </c>
      <c r="DS600" s="50">
        <f t="shared" si="343"/>
        <v>0</v>
      </c>
      <c r="DT600" s="50">
        <f t="shared" si="343"/>
        <v>0</v>
      </c>
      <c r="DU600" s="50">
        <f t="shared" si="343"/>
        <v>0</v>
      </c>
      <c r="DV600" s="50">
        <f t="shared" si="343"/>
        <v>0</v>
      </c>
      <c r="DW600" s="50">
        <f t="shared" si="343"/>
        <v>0</v>
      </c>
      <c r="DX600" s="50">
        <f t="shared" si="343"/>
        <v>0</v>
      </c>
      <c r="DY600" s="50">
        <f t="shared" si="343"/>
        <v>0</v>
      </c>
      <c r="DZ600" s="50">
        <f t="shared" si="343"/>
        <v>0</v>
      </c>
      <c r="EA600" s="50">
        <f t="shared" si="343"/>
        <v>0</v>
      </c>
      <c r="EB600" s="50">
        <f t="shared" si="343"/>
        <v>0</v>
      </c>
      <c r="EC600" s="50">
        <f t="shared" si="343"/>
        <v>261.71748686299196</v>
      </c>
      <c r="ED600" s="50">
        <f t="shared" si="343"/>
        <v>247.84972131664711</v>
      </c>
      <c r="EE600" s="50">
        <f t="shared" si="343"/>
        <v>258.75307705758985</v>
      </c>
      <c r="EF600" s="50">
        <f t="shared" si="343"/>
        <v>246.05093101136796</v>
      </c>
      <c r="EG600" s="50">
        <f t="shared" si="343"/>
        <v>272.09739941805174</v>
      </c>
      <c r="EH600" s="50">
        <f t="shared" si="343"/>
        <v>261.63155362877302</v>
      </c>
      <c r="EI600" s="50">
        <f t="shared" si="343"/>
        <v>262.15692032783335</v>
      </c>
      <c r="EJ600" s="50">
        <f t="shared" si="343"/>
        <v>267.66351647355617</v>
      </c>
      <c r="EK600" s="50">
        <f t="shared" si="343"/>
        <v>270.4118143602127</v>
      </c>
      <c r="EL600" s="50">
        <f t="shared" si="343"/>
        <v>247.11825333840375</v>
      </c>
      <c r="EM600" s="50">
        <f t="shared" si="343"/>
        <v>247.86174704870234</v>
      </c>
      <c r="EN600" s="50">
        <f t="shared" si="343"/>
        <v>272.78964770853219</v>
      </c>
      <c r="EO600" s="50">
        <f t="shared" si="343"/>
        <v>246.8933736572273</v>
      </c>
      <c r="EP600" s="50">
        <f t="shared" si="343"/>
        <v>270.46347868667442</v>
      </c>
      <c r="EQ600" s="50">
        <f t="shared" si="343"/>
        <v>269.3562992369292</v>
      </c>
      <c r="ER600" s="50">
        <f t="shared" si="343"/>
        <v>265.45015208188062</v>
      </c>
      <c r="ES600" s="50">
        <f t="shared" si="343"/>
        <v>273.2379920226461</v>
      </c>
      <c r="ET600" s="50">
        <f t="shared" si="343"/>
        <v>246.34301813196248</v>
      </c>
      <c r="EU600" s="50">
        <f t="shared" si="343"/>
        <v>249.40116760436075</v>
      </c>
      <c r="EV600" s="50">
        <f t="shared" si="346"/>
        <v>248.08682227788901</v>
      </c>
      <c r="EW600" s="50">
        <f t="shared" si="346"/>
        <v>251.74623179735389</v>
      </c>
      <c r="EX600" s="50">
        <f t="shared" si="346"/>
        <v>263.52594882516439</v>
      </c>
      <c r="EY600" s="50">
        <f t="shared" si="346"/>
        <v>255.62960210625562</v>
      </c>
      <c r="EZ600" s="50">
        <f t="shared" si="346"/>
        <v>256.11487928960423</v>
      </c>
      <c r="FA600" s="50">
        <f t="shared" si="346"/>
        <v>268.6660605909799</v>
      </c>
      <c r="FB600" s="50">
        <f t="shared" si="346"/>
        <v>273.1281745835924</v>
      </c>
      <c r="FC600" s="50">
        <f t="shared" si="346"/>
        <v>247.0258699157051</v>
      </c>
      <c r="FD600" s="50">
        <f t="shared" si="346"/>
        <v>260.77525968389278</v>
      </c>
      <c r="FE600" s="50">
        <f t="shared" si="346"/>
        <v>257.92779876165201</v>
      </c>
      <c r="FF600" s="50">
        <f t="shared" si="346"/>
        <v>254.28993161619474</v>
      </c>
      <c r="FG600" s="50">
        <f t="shared" si="346"/>
        <v>253.79794607130867</v>
      </c>
      <c r="FH600" s="50">
        <f t="shared" si="346"/>
        <v>267.79170956197828</v>
      </c>
      <c r="FI600" s="50">
        <f t="shared" si="346"/>
        <v>250.18013461182673</v>
      </c>
      <c r="FJ600" s="50">
        <f t="shared" si="346"/>
        <v>269.62703588518792</v>
      </c>
      <c r="FK600" s="50">
        <f t="shared" si="346"/>
        <v>255.52540121133433</v>
      </c>
      <c r="FL600" s="50">
        <f t="shared" si="346"/>
        <v>257.42325653591132</v>
      </c>
      <c r="FM600" s="50">
        <f t="shared" si="346"/>
        <v>265.79646194569955</v>
      </c>
      <c r="FN600" s="50">
        <f t="shared" si="346"/>
        <v>250.65200764596312</v>
      </c>
      <c r="FO600" s="50">
        <f t="shared" si="346"/>
        <v>252.92107959752684</v>
      </c>
      <c r="FP600" s="50">
        <f t="shared" si="346"/>
        <v>260.56132209791792</v>
      </c>
      <c r="FQ600" s="50">
        <f t="shared" si="346"/>
        <v>263.89367154203023</v>
      </c>
      <c r="FR600" s="50">
        <f t="shared" si="346"/>
        <v>271.16377849220089</v>
      </c>
      <c r="FS600" s="50">
        <f t="shared" si="346"/>
        <v>258.5687972607127</v>
      </c>
      <c r="FT600" s="50">
        <f t="shared" si="346"/>
        <v>248.43461063735086</v>
      </c>
      <c r="FU600" s="50">
        <f t="shared" si="346"/>
        <v>245.89060636878799</v>
      </c>
      <c r="FV600" s="50">
        <f t="shared" si="346"/>
        <v>246.72919923064066</v>
      </c>
      <c r="FW600" s="50">
        <f t="shared" si="346"/>
        <v>252.91215757155561</v>
      </c>
      <c r="FX600" s="50">
        <f t="shared" si="346"/>
        <v>271.53784096893264</v>
      </c>
    </row>
    <row r="601" spans="1:180" x14ac:dyDescent="0.2">
      <c r="A601" s="3" t="s">
        <v>71</v>
      </c>
      <c r="B601" s="3" t="s">
        <v>71</v>
      </c>
      <c r="C601">
        <f t="shared" si="329"/>
        <v>0</v>
      </c>
      <c r="G601" t="str">
        <f t="shared" si="330"/>
        <v>D</v>
      </c>
      <c r="W601" s="56" t="s">
        <v>8</v>
      </c>
      <c r="X601" s="50">
        <f t="shared" si="322"/>
        <v>183.62727002195697</v>
      </c>
      <c r="Y601" s="50">
        <f t="shared" si="344"/>
        <v>237.06411315826958</v>
      </c>
      <c r="Z601" s="50">
        <f t="shared" si="344"/>
        <v>252.90843226517825</v>
      </c>
      <c r="AA601" s="50">
        <f t="shared" si="344"/>
        <v>241.49517569084168</v>
      </c>
      <c r="AB601" s="50">
        <f t="shared" si="344"/>
        <v>248.17436410523075</v>
      </c>
      <c r="AC601" s="50">
        <f t="shared" si="344"/>
        <v>240.67792705593075</v>
      </c>
      <c r="AD601" s="50">
        <f t="shared" si="344"/>
        <v>249.27521312547904</v>
      </c>
      <c r="AE601" s="50">
        <f t="shared" si="344"/>
        <v>232.15797346421951</v>
      </c>
      <c r="AF601" s="50">
        <f t="shared" si="344"/>
        <v>249.17687323905409</v>
      </c>
      <c r="AG601" s="50">
        <f t="shared" si="344"/>
        <v>257.8533261563436</v>
      </c>
      <c r="AH601" s="50">
        <f t="shared" si="344"/>
        <v>252.23524049851162</v>
      </c>
      <c r="AI601" s="50">
        <f t="shared" si="344"/>
        <v>242.35367714557677</v>
      </c>
      <c r="AJ601" s="50">
        <f t="shared" si="344"/>
        <v>257.80204537662706</v>
      </c>
      <c r="AK601" s="50">
        <f t="shared" si="344"/>
        <v>242.92575788951717</v>
      </c>
      <c r="AL601" s="50">
        <f t="shared" si="344"/>
        <v>254.18501479789904</v>
      </c>
      <c r="AM601" s="50">
        <f t="shared" si="344"/>
        <v>235.49360512082748</v>
      </c>
      <c r="AN601" s="50">
        <f t="shared" si="344"/>
        <v>237.93707464756829</v>
      </c>
      <c r="AO601" s="50">
        <f t="shared" si="344"/>
        <v>235.10925227290426</v>
      </c>
      <c r="AP601" s="50">
        <f t="shared" si="344"/>
        <v>246.47065654314312</v>
      </c>
      <c r="AQ601" s="50">
        <f t="shared" si="344"/>
        <v>247.82347994554451</v>
      </c>
      <c r="AR601" s="50">
        <f t="shared" si="344"/>
        <v>260.34889571049763</v>
      </c>
      <c r="AS601" s="50">
        <f t="shared" si="344"/>
        <v>258.40347650896615</v>
      </c>
      <c r="AT601" s="50">
        <f t="shared" si="344"/>
        <v>251.04795462024285</v>
      </c>
      <c r="AU601" s="50">
        <f t="shared" si="344"/>
        <v>257.86750416587802</v>
      </c>
      <c r="AV601" s="50">
        <f t="shared" si="344"/>
        <v>249.03212290408965</v>
      </c>
      <c r="AW601" s="50">
        <f t="shared" si="344"/>
        <v>236.13957524620727</v>
      </c>
      <c r="AX601" s="50">
        <f t="shared" si="344"/>
        <v>240.29457040967017</v>
      </c>
      <c r="AY601" s="50">
        <f t="shared" si="344"/>
        <v>241.94480068543658</v>
      </c>
      <c r="AZ601" s="50">
        <f t="shared" si="344"/>
        <v>253.21067305381351</v>
      </c>
      <c r="BA601" s="50">
        <f t="shared" si="344"/>
        <v>257.48166616252888</v>
      </c>
      <c r="BB601" s="50">
        <f t="shared" si="344"/>
        <v>242.87698692840664</v>
      </c>
      <c r="BC601" s="50">
        <f t="shared" si="344"/>
        <v>259.90703242537484</v>
      </c>
      <c r="BD601" s="50">
        <f t="shared" si="344"/>
        <v>241.95244117693929</v>
      </c>
      <c r="BE601" s="50">
        <f t="shared" si="344"/>
        <v>236.15596432289823</v>
      </c>
      <c r="BF601" s="50">
        <f t="shared" si="344"/>
        <v>248.44806635593116</v>
      </c>
      <c r="BG601" s="50">
        <f t="shared" si="344"/>
        <v>260.20190475363523</v>
      </c>
      <c r="BH601" s="50">
        <f t="shared" si="344"/>
        <v>232.13034914730585</v>
      </c>
      <c r="BI601" s="50">
        <f t="shared" si="344"/>
        <v>258.27454502839635</v>
      </c>
      <c r="BJ601" s="50">
        <f t="shared" si="344"/>
        <v>254.60898907523205</v>
      </c>
      <c r="BK601" s="50">
        <f t="shared" si="344"/>
        <v>259.34477377057482</v>
      </c>
      <c r="BL601" s="50">
        <f t="shared" si="344"/>
        <v>247.49600541125196</v>
      </c>
      <c r="BM601" s="50">
        <f t="shared" si="344"/>
        <v>243.34972038829628</v>
      </c>
      <c r="BN601" s="50">
        <f t="shared" si="344"/>
        <v>234.22373853244687</v>
      </c>
      <c r="BO601" s="50">
        <f t="shared" si="344"/>
        <v>242.19889293371028</v>
      </c>
      <c r="BP601" s="50">
        <f t="shared" si="344"/>
        <v>237.03300384930856</v>
      </c>
      <c r="BQ601" s="50">
        <f t="shared" si="344"/>
        <v>239.50618912855737</v>
      </c>
      <c r="BR601" s="50">
        <f t="shared" si="344"/>
        <v>256.20543549902607</v>
      </c>
      <c r="BS601" s="50">
        <f t="shared" si="344"/>
        <v>251.30782627190735</v>
      </c>
      <c r="BT601" s="50">
        <f t="shared" si="344"/>
        <v>251.31632801243038</v>
      </c>
      <c r="BU601" s="50">
        <f t="shared" si="344"/>
        <v>248.03512130581257</v>
      </c>
      <c r="BV601" s="50">
        <f t="shared" si="344"/>
        <v>235.92536366368529</v>
      </c>
      <c r="BW601" s="50">
        <f t="shared" si="344"/>
        <v>240.50876386544184</v>
      </c>
      <c r="BX601" s="50">
        <f t="shared" si="344"/>
        <v>251.13094549930599</v>
      </c>
      <c r="BY601" s="50">
        <f t="shared" si="344"/>
        <v>244.5789493359658</v>
      </c>
      <c r="BZ601" s="50">
        <f t="shared" si="344"/>
        <v>253.61913976121517</v>
      </c>
      <c r="CA601" s="50">
        <f t="shared" si="344"/>
        <v>252.95177256082798</v>
      </c>
      <c r="CB601" s="50">
        <f t="shared" si="344"/>
        <v>245.9243615561661</v>
      </c>
      <c r="CC601" s="50">
        <f t="shared" si="344"/>
        <v>246.42177099418819</v>
      </c>
      <c r="CD601" s="50">
        <f t="shared" si="344"/>
        <v>241.92359831329188</v>
      </c>
      <c r="CE601" s="50">
        <f t="shared" si="344"/>
        <v>251.05740789879485</v>
      </c>
      <c r="CF601" s="50">
        <f t="shared" si="344"/>
        <v>233.77883231015426</v>
      </c>
      <c r="CG601" s="50">
        <f t="shared" si="344"/>
        <v>253.50250837781786</v>
      </c>
      <c r="CH601" s="50">
        <f t="shared" si="344"/>
        <v>237.02533952600109</v>
      </c>
      <c r="CI601" s="50">
        <f t="shared" si="344"/>
        <v>248.18821571136905</v>
      </c>
      <c r="CJ601" s="50">
        <f t="shared" ref="CJ601:EU604" si="347">IF(CJ114=0,0,$M$62*60+(CJ114+VLOOKUP($W601,$T$4:$U$160,2,FALSE)+VLOOKUP(CJ$507,$T$4:$U$160,2,FALSE))/$K$56)</f>
        <v>254.72677154668426</v>
      </c>
      <c r="CK601" s="50">
        <f t="shared" si="347"/>
        <v>256.91749315360727</v>
      </c>
      <c r="CL601" s="50">
        <f t="shared" si="347"/>
        <v>254.28614650388218</v>
      </c>
      <c r="CM601" s="50">
        <f t="shared" si="347"/>
        <v>248.29723843950501</v>
      </c>
      <c r="CN601" s="50">
        <f t="shared" si="347"/>
        <v>255.33342519672138</v>
      </c>
      <c r="CO601" s="50">
        <f t="shared" si="347"/>
        <v>233.46379965588164</v>
      </c>
      <c r="CP601" s="50">
        <f t="shared" si="347"/>
        <v>250.32179926816366</v>
      </c>
      <c r="CQ601" s="50">
        <f t="shared" si="347"/>
        <v>239.59511855613513</v>
      </c>
      <c r="CR601" s="50">
        <f t="shared" si="347"/>
        <v>255.49782852753412</v>
      </c>
      <c r="CS601" s="50">
        <f t="shared" si="347"/>
        <v>259.78176165997337</v>
      </c>
      <c r="CT601" s="50">
        <f t="shared" si="347"/>
        <v>241.48741761870647</v>
      </c>
      <c r="CU601" s="50">
        <f t="shared" si="347"/>
        <v>240.26164195401432</v>
      </c>
      <c r="CV601" s="50">
        <f t="shared" si="347"/>
        <v>248.10450223466904</v>
      </c>
      <c r="CW601" s="50">
        <f t="shared" si="347"/>
        <v>252.16441426198801</v>
      </c>
      <c r="CX601" s="50">
        <f t="shared" si="347"/>
        <v>257.71850277574964</v>
      </c>
      <c r="CY601" s="50">
        <f t="shared" si="347"/>
        <v>238.65676424096955</v>
      </c>
      <c r="CZ601" s="50">
        <f t="shared" si="347"/>
        <v>256.11198632821748</v>
      </c>
      <c r="DA601" s="50">
        <f t="shared" si="347"/>
        <v>236.37283197435664</v>
      </c>
      <c r="DB601" s="50">
        <f t="shared" si="347"/>
        <v>232.10750027237859</v>
      </c>
      <c r="DC601" s="50">
        <f t="shared" si="347"/>
        <v>232.81086189630309</v>
      </c>
      <c r="DD601" s="50">
        <f t="shared" si="347"/>
        <v>243.46317487236061</v>
      </c>
      <c r="DE601" s="50">
        <f t="shared" si="347"/>
        <v>231.74150188643429</v>
      </c>
      <c r="DF601" s="50">
        <f t="shared" si="347"/>
        <v>253.94972133807423</v>
      </c>
      <c r="DG601" s="50">
        <f t="shared" si="347"/>
        <v>258.21729188823224</v>
      </c>
      <c r="DH601" s="50">
        <f t="shared" si="347"/>
        <v>247.03102366685266</v>
      </c>
      <c r="DI601" s="50">
        <f t="shared" si="347"/>
        <v>252.65469289956377</v>
      </c>
      <c r="DJ601" s="50">
        <f t="shared" si="347"/>
        <v>246.6103666151013</v>
      </c>
      <c r="DK601" s="50">
        <f t="shared" si="347"/>
        <v>0</v>
      </c>
      <c r="DL601" s="50">
        <f t="shared" si="347"/>
        <v>0</v>
      </c>
      <c r="DM601" s="50">
        <f t="shared" si="347"/>
        <v>0</v>
      </c>
      <c r="DN601" s="50">
        <f t="shared" si="347"/>
        <v>0</v>
      </c>
      <c r="DO601" s="50">
        <f t="shared" si="347"/>
        <v>0</v>
      </c>
      <c r="DP601" s="50">
        <f t="shared" si="347"/>
        <v>0</v>
      </c>
      <c r="DQ601" s="50">
        <f t="shared" si="347"/>
        <v>0</v>
      </c>
      <c r="DR601" s="50">
        <f t="shared" si="347"/>
        <v>0</v>
      </c>
      <c r="DS601" s="50">
        <f t="shared" si="347"/>
        <v>0</v>
      </c>
      <c r="DT601" s="50">
        <f t="shared" si="347"/>
        <v>0</v>
      </c>
      <c r="DU601" s="50">
        <f t="shared" si="347"/>
        <v>0</v>
      </c>
      <c r="DV601" s="50">
        <f t="shared" si="347"/>
        <v>0</v>
      </c>
      <c r="DW601" s="50">
        <f t="shared" si="347"/>
        <v>0</v>
      </c>
      <c r="DX601" s="50">
        <f t="shared" si="347"/>
        <v>0</v>
      </c>
      <c r="DY601" s="50">
        <f t="shared" si="347"/>
        <v>0</v>
      </c>
      <c r="DZ601" s="50">
        <f t="shared" si="347"/>
        <v>0</v>
      </c>
      <c r="EA601" s="50">
        <f t="shared" si="347"/>
        <v>0</v>
      </c>
      <c r="EB601" s="50">
        <f t="shared" si="347"/>
        <v>0</v>
      </c>
      <c r="EC601" s="50">
        <f t="shared" si="347"/>
        <v>247.54601610932855</v>
      </c>
      <c r="ED601" s="50">
        <f t="shared" si="347"/>
        <v>233.67825056298372</v>
      </c>
      <c r="EE601" s="50">
        <f t="shared" si="347"/>
        <v>244.58160630392643</v>
      </c>
      <c r="EF601" s="50">
        <f t="shared" si="347"/>
        <v>231.87946025770455</v>
      </c>
      <c r="EG601" s="50">
        <f t="shared" si="347"/>
        <v>257.92592866438832</v>
      </c>
      <c r="EH601" s="50">
        <f t="shared" si="347"/>
        <v>247.46008287510961</v>
      </c>
      <c r="EI601" s="50">
        <f t="shared" si="347"/>
        <v>247.98544957416996</v>
      </c>
      <c r="EJ601" s="50">
        <f t="shared" si="347"/>
        <v>253.49204571989279</v>
      </c>
      <c r="EK601" s="50">
        <f t="shared" si="347"/>
        <v>256.24034360654935</v>
      </c>
      <c r="EL601" s="50">
        <f t="shared" si="347"/>
        <v>232.94678258474036</v>
      </c>
      <c r="EM601" s="50">
        <f t="shared" si="347"/>
        <v>233.69027629503893</v>
      </c>
      <c r="EN601" s="50">
        <f t="shared" si="347"/>
        <v>258.61817695486877</v>
      </c>
      <c r="EO601" s="50">
        <f t="shared" si="347"/>
        <v>232.72190290356389</v>
      </c>
      <c r="EP601" s="50">
        <f t="shared" si="347"/>
        <v>256.29200793301101</v>
      </c>
      <c r="EQ601" s="50">
        <f t="shared" si="347"/>
        <v>255.18482848326579</v>
      </c>
      <c r="ER601" s="50">
        <f t="shared" si="347"/>
        <v>251.2786813282172</v>
      </c>
      <c r="ES601" s="50">
        <f t="shared" si="347"/>
        <v>259.06652126898274</v>
      </c>
      <c r="ET601" s="50">
        <f t="shared" si="347"/>
        <v>232.1715473782991</v>
      </c>
      <c r="EU601" s="50">
        <f t="shared" si="347"/>
        <v>235.22969685069734</v>
      </c>
      <c r="EV601" s="50">
        <f t="shared" si="346"/>
        <v>233.9153515242256</v>
      </c>
      <c r="EW601" s="50">
        <f t="shared" si="346"/>
        <v>237.57476104369047</v>
      </c>
      <c r="EX601" s="50">
        <f t="shared" si="346"/>
        <v>249.35447807150101</v>
      </c>
      <c r="EY601" s="50">
        <f t="shared" si="346"/>
        <v>241.45813135259218</v>
      </c>
      <c r="EZ601" s="50">
        <f t="shared" si="346"/>
        <v>241.94340853594088</v>
      </c>
      <c r="FA601" s="50">
        <f t="shared" si="346"/>
        <v>254.49458983731648</v>
      </c>
      <c r="FB601" s="50">
        <f t="shared" si="346"/>
        <v>258.95670382992898</v>
      </c>
      <c r="FC601" s="50">
        <f t="shared" si="346"/>
        <v>232.85439916204172</v>
      </c>
      <c r="FD601" s="50">
        <f t="shared" si="346"/>
        <v>246.60378893022937</v>
      </c>
      <c r="FE601" s="50">
        <f t="shared" si="346"/>
        <v>243.75632800798863</v>
      </c>
      <c r="FF601" s="50">
        <f t="shared" si="346"/>
        <v>240.11846086253138</v>
      </c>
      <c r="FG601" s="50">
        <f t="shared" si="346"/>
        <v>239.62647531764529</v>
      </c>
      <c r="FH601" s="50">
        <f t="shared" si="346"/>
        <v>253.62023880831489</v>
      </c>
      <c r="FI601" s="50">
        <f t="shared" si="346"/>
        <v>236.00866385816335</v>
      </c>
      <c r="FJ601" s="50">
        <f t="shared" si="346"/>
        <v>255.45556513152454</v>
      </c>
      <c r="FK601" s="50">
        <f t="shared" si="346"/>
        <v>241.35393045767091</v>
      </c>
      <c r="FL601" s="50">
        <f t="shared" si="346"/>
        <v>243.25178578224791</v>
      </c>
      <c r="FM601" s="50">
        <f t="shared" si="346"/>
        <v>251.62499119203616</v>
      </c>
      <c r="FN601" s="50">
        <f t="shared" si="346"/>
        <v>236.48053689229974</v>
      </c>
      <c r="FO601" s="50">
        <f t="shared" si="346"/>
        <v>238.74960884386343</v>
      </c>
      <c r="FP601" s="50">
        <f t="shared" si="346"/>
        <v>246.38985134425454</v>
      </c>
      <c r="FQ601" s="50">
        <f t="shared" si="346"/>
        <v>249.72220078836676</v>
      </c>
      <c r="FR601" s="50">
        <f t="shared" si="346"/>
        <v>256.99230773853753</v>
      </c>
      <c r="FS601" s="50">
        <f t="shared" si="346"/>
        <v>244.39732650704929</v>
      </c>
      <c r="FT601" s="50">
        <f t="shared" si="346"/>
        <v>234.26313988368744</v>
      </c>
      <c r="FU601" s="50">
        <f t="shared" si="346"/>
        <v>231.71913561512457</v>
      </c>
      <c r="FV601" s="50">
        <f t="shared" si="346"/>
        <v>232.55772847697725</v>
      </c>
      <c r="FW601" s="50">
        <f t="shared" si="346"/>
        <v>238.74068681789225</v>
      </c>
      <c r="FX601" s="50">
        <f t="shared" si="346"/>
        <v>257.36637021526923</v>
      </c>
    </row>
    <row r="602" spans="1:180" x14ac:dyDescent="0.2">
      <c r="A602" s="3" t="s">
        <v>61</v>
      </c>
      <c r="B602" s="3" t="s">
        <v>61</v>
      </c>
      <c r="C602">
        <f t="shared" si="329"/>
        <v>0</v>
      </c>
      <c r="G602" t="str">
        <f t="shared" si="330"/>
        <v>C</v>
      </c>
      <c r="W602" s="56" t="s">
        <v>162</v>
      </c>
      <c r="X602" s="50">
        <f t="shared" si="322"/>
        <v>175.18999257441376</v>
      </c>
      <c r="Y602" s="50">
        <f t="shared" ref="Y602:CJ605" si="348">IF(Y115=0,0,$M$62*60+(Y115+VLOOKUP($W602,$T$4:$U$160,2,FALSE)+VLOOKUP(Y$507,$T$4:$U$160,2,FALSE))/$K$56)</f>
        <v>228.62683571072637</v>
      </c>
      <c r="Z602" s="50">
        <f t="shared" si="348"/>
        <v>244.47115481763504</v>
      </c>
      <c r="AA602" s="50">
        <f t="shared" si="348"/>
        <v>233.05789824329847</v>
      </c>
      <c r="AB602" s="50">
        <f t="shared" si="348"/>
        <v>239.73708665768751</v>
      </c>
      <c r="AC602" s="50">
        <f t="shared" si="348"/>
        <v>232.24064960838754</v>
      </c>
      <c r="AD602" s="50">
        <f t="shared" si="348"/>
        <v>240.8379356779358</v>
      </c>
      <c r="AE602" s="50">
        <f t="shared" si="348"/>
        <v>223.7206960166763</v>
      </c>
      <c r="AF602" s="50">
        <f t="shared" si="348"/>
        <v>240.73959579151088</v>
      </c>
      <c r="AG602" s="50">
        <f t="shared" si="348"/>
        <v>249.41604870880039</v>
      </c>
      <c r="AH602" s="50">
        <f t="shared" si="348"/>
        <v>243.79796305096841</v>
      </c>
      <c r="AI602" s="50">
        <f t="shared" si="348"/>
        <v>233.91639969803356</v>
      </c>
      <c r="AJ602" s="50">
        <f t="shared" si="348"/>
        <v>249.36476792908385</v>
      </c>
      <c r="AK602" s="50">
        <f t="shared" si="348"/>
        <v>234.48848044197396</v>
      </c>
      <c r="AL602" s="50">
        <f t="shared" si="348"/>
        <v>245.74773735035583</v>
      </c>
      <c r="AM602" s="50">
        <f t="shared" si="348"/>
        <v>227.05632767328427</v>
      </c>
      <c r="AN602" s="50">
        <f t="shared" si="348"/>
        <v>229.49979720002509</v>
      </c>
      <c r="AO602" s="50">
        <f t="shared" si="348"/>
        <v>226.67197482536105</v>
      </c>
      <c r="AP602" s="50">
        <f t="shared" si="348"/>
        <v>238.03337909559994</v>
      </c>
      <c r="AQ602" s="50">
        <f t="shared" si="348"/>
        <v>239.38620249800132</v>
      </c>
      <c r="AR602" s="50">
        <f t="shared" si="348"/>
        <v>251.91161826295445</v>
      </c>
      <c r="AS602" s="50">
        <f t="shared" si="348"/>
        <v>249.96619906142297</v>
      </c>
      <c r="AT602" s="50">
        <f t="shared" si="348"/>
        <v>242.61067717269961</v>
      </c>
      <c r="AU602" s="50">
        <f t="shared" si="348"/>
        <v>249.43022671833484</v>
      </c>
      <c r="AV602" s="50">
        <f t="shared" si="348"/>
        <v>240.59484545654644</v>
      </c>
      <c r="AW602" s="50">
        <f t="shared" si="348"/>
        <v>227.70229779866406</v>
      </c>
      <c r="AX602" s="50">
        <f t="shared" si="348"/>
        <v>231.85729296212696</v>
      </c>
      <c r="AY602" s="50">
        <f t="shared" si="348"/>
        <v>233.50752323789337</v>
      </c>
      <c r="AZ602" s="50">
        <f t="shared" si="348"/>
        <v>244.77339560627027</v>
      </c>
      <c r="BA602" s="50">
        <f t="shared" si="348"/>
        <v>249.04438871498573</v>
      </c>
      <c r="BB602" s="50">
        <f t="shared" si="348"/>
        <v>234.4397094808634</v>
      </c>
      <c r="BC602" s="50">
        <f t="shared" si="348"/>
        <v>251.46975497783163</v>
      </c>
      <c r="BD602" s="50">
        <f t="shared" si="348"/>
        <v>233.51516372939605</v>
      </c>
      <c r="BE602" s="50">
        <f t="shared" si="348"/>
        <v>227.71868687535502</v>
      </c>
      <c r="BF602" s="50">
        <f t="shared" si="348"/>
        <v>240.01078890838792</v>
      </c>
      <c r="BG602" s="50">
        <f t="shared" si="348"/>
        <v>251.764627306092</v>
      </c>
      <c r="BH602" s="50">
        <f t="shared" si="348"/>
        <v>223.69307169976264</v>
      </c>
      <c r="BI602" s="50">
        <f t="shared" si="348"/>
        <v>249.83726758085317</v>
      </c>
      <c r="BJ602" s="50">
        <f t="shared" si="348"/>
        <v>246.17171162768881</v>
      </c>
      <c r="BK602" s="50">
        <f t="shared" si="348"/>
        <v>250.90749632303164</v>
      </c>
      <c r="BL602" s="50">
        <f t="shared" si="348"/>
        <v>239.05872796370878</v>
      </c>
      <c r="BM602" s="50">
        <f t="shared" si="348"/>
        <v>234.91244294075307</v>
      </c>
      <c r="BN602" s="50">
        <f t="shared" si="348"/>
        <v>225.78646108490366</v>
      </c>
      <c r="BO602" s="50">
        <f t="shared" si="348"/>
        <v>233.76161548616707</v>
      </c>
      <c r="BP602" s="50">
        <f t="shared" si="348"/>
        <v>228.59572640176535</v>
      </c>
      <c r="BQ602" s="50">
        <f t="shared" si="348"/>
        <v>231.06891168101416</v>
      </c>
      <c r="BR602" s="50">
        <f t="shared" si="348"/>
        <v>247.7681580514828</v>
      </c>
      <c r="BS602" s="50">
        <f t="shared" si="348"/>
        <v>242.87054882436414</v>
      </c>
      <c r="BT602" s="50">
        <f t="shared" si="348"/>
        <v>242.87905056488719</v>
      </c>
      <c r="BU602" s="50">
        <f t="shared" si="348"/>
        <v>239.59784385826936</v>
      </c>
      <c r="BV602" s="50">
        <f t="shared" si="348"/>
        <v>227.48808621614208</v>
      </c>
      <c r="BW602" s="50">
        <f t="shared" si="348"/>
        <v>232.07148641789863</v>
      </c>
      <c r="BX602" s="50">
        <f t="shared" si="348"/>
        <v>242.69366805176278</v>
      </c>
      <c r="BY602" s="50">
        <f t="shared" si="348"/>
        <v>236.14167188842262</v>
      </c>
      <c r="BZ602" s="50">
        <f t="shared" si="348"/>
        <v>245.18186231367199</v>
      </c>
      <c r="CA602" s="50">
        <f t="shared" si="348"/>
        <v>244.51449511328474</v>
      </c>
      <c r="CB602" s="50">
        <f t="shared" si="348"/>
        <v>237.48708410862287</v>
      </c>
      <c r="CC602" s="50">
        <f t="shared" si="348"/>
        <v>237.98449354664498</v>
      </c>
      <c r="CD602" s="50">
        <f t="shared" si="348"/>
        <v>233.48632086574867</v>
      </c>
      <c r="CE602" s="50">
        <f t="shared" si="348"/>
        <v>242.62013045125164</v>
      </c>
      <c r="CF602" s="50">
        <f t="shared" si="348"/>
        <v>225.34155486261105</v>
      </c>
      <c r="CG602" s="50">
        <f t="shared" si="348"/>
        <v>245.06523093027468</v>
      </c>
      <c r="CH602" s="50">
        <f t="shared" si="348"/>
        <v>228.58806207845788</v>
      </c>
      <c r="CI602" s="50">
        <f t="shared" si="348"/>
        <v>239.75093826382582</v>
      </c>
      <c r="CJ602" s="50">
        <f t="shared" si="348"/>
        <v>246.28949409914108</v>
      </c>
      <c r="CK602" s="50">
        <f t="shared" si="347"/>
        <v>248.48021570606409</v>
      </c>
      <c r="CL602" s="50">
        <f t="shared" si="347"/>
        <v>245.848869056339</v>
      </c>
      <c r="CM602" s="50">
        <f t="shared" si="347"/>
        <v>239.85996099196183</v>
      </c>
      <c r="CN602" s="50">
        <f t="shared" si="347"/>
        <v>246.89614774917814</v>
      </c>
      <c r="CO602" s="50">
        <f t="shared" si="347"/>
        <v>225.02652220833843</v>
      </c>
      <c r="CP602" s="50">
        <f t="shared" si="347"/>
        <v>241.88452182062042</v>
      </c>
      <c r="CQ602" s="50">
        <f t="shared" si="347"/>
        <v>231.15784110859192</v>
      </c>
      <c r="CR602" s="50">
        <f t="shared" si="347"/>
        <v>247.06055107999089</v>
      </c>
      <c r="CS602" s="50">
        <f t="shared" si="347"/>
        <v>251.34448421243019</v>
      </c>
      <c r="CT602" s="50">
        <f t="shared" si="347"/>
        <v>233.05014017116326</v>
      </c>
      <c r="CU602" s="50">
        <f t="shared" si="347"/>
        <v>231.82436450647111</v>
      </c>
      <c r="CV602" s="50">
        <f t="shared" si="347"/>
        <v>239.6672247871258</v>
      </c>
      <c r="CW602" s="50">
        <f t="shared" si="347"/>
        <v>243.72713681444478</v>
      </c>
      <c r="CX602" s="50">
        <f t="shared" si="347"/>
        <v>249.28122532820643</v>
      </c>
      <c r="CY602" s="50">
        <f t="shared" si="347"/>
        <v>230.21948679342634</v>
      </c>
      <c r="CZ602" s="50">
        <f t="shared" si="347"/>
        <v>247.67470888067433</v>
      </c>
      <c r="DA602" s="50">
        <f t="shared" si="347"/>
        <v>227.93555452681343</v>
      </c>
      <c r="DB602" s="50">
        <f t="shared" si="347"/>
        <v>223.67022282483538</v>
      </c>
      <c r="DC602" s="50">
        <f t="shared" si="347"/>
        <v>224.37358444875989</v>
      </c>
      <c r="DD602" s="50">
        <f t="shared" si="347"/>
        <v>235.0258974248174</v>
      </c>
      <c r="DE602" s="50">
        <f t="shared" si="347"/>
        <v>223.30422443889108</v>
      </c>
      <c r="DF602" s="50">
        <f t="shared" si="347"/>
        <v>245.51244389053105</v>
      </c>
      <c r="DG602" s="50">
        <f t="shared" si="347"/>
        <v>249.780014440689</v>
      </c>
      <c r="DH602" s="50">
        <f t="shared" si="347"/>
        <v>238.59374621930948</v>
      </c>
      <c r="DI602" s="50">
        <f t="shared" si="347"/>
        <v>244.21741545202059</v>
      </c>
      <c r="DJ602" s="50">
        <f t="shared" si="347"/>
        <v>238.17308916755806</v>
      </c>
      <c r="DK602" s="50">
        <f t="shared" si="347"/>
        <v>0</v>
      </c>
      <c r="DL602" s="50">
        <f t="shared" si="347"/>
        <v>0</v>
      </c>
      <c r="DM602" s="50">
        <f t="shared" si="347"/>
        <v>0</v>
      </c>
      <c r="DN602" s="50">
        <f t="shared" si="347"/>
        <v>0</v>
      </c>
      <c r="DO602" s="50">
        <f t="shared" si="347"/>
        <v>0</v>
      </c>
      <c r="DP602" s="50">
        <f t="shared" si="347"/>
        <v>0</v>
      </c>
      <c r="DQ602" s="50">
        <f t="shared" si="347"/>
        <v>0</v>
      </c>
      <c r="DR602" s="50">
        <f t="shared" si="347"/>
        <v>0</v>
      </c>
      <c r="DS602" s="50">
        <f t="shared" si="347"/>
        <v>0</v>
      </c>
      <c r="DT602" s="50">
        <f t="shared" si="347"/>
        <v>0</v>
      </c>
      <c r="DU602" s="50">
        <f t="shared" si="347"/>
        <v>0</v>
      </c>
      <c r="DV602" s="50">
        <f t="shared" si="347"/>
        <v>0</v>
      </c>
      <c r="DW602" s="50">
        <f t="shared" si="347"/>
        <v>0</v>
      </c>
      <c r="DX602" s="50">
        <f t="shared" si="347"/>
        <v>0</v>
      </c>
      <c r="DY602" s="50">
        <f t="shared" si="347"/>
        <v>0</v>
      </c>
      <c r="DZ602" s="50">
        <f t="shared" si="347"/>
        <v>0</v>
      </c>
      <c r="EA602" s="50">
        <f t="shared" si="347"/>
        <v>0</v>
      </c>
      <c r="EB602" s="50">
        <f t="shared" si="347"/>
        <v>0</v>
      </c>
      <c r="EC602" s="50">
        <f t="shared" si="347"/>
        <v>239.10873866178531</v>
      </c>
      <c r="ED602" s="50">
        <f t="shared" si="347"/>
        <v>225.24097311544051</v>
      </c>
      <c r="EE602" s="50">
        <f t="shared" si="347"/>
        <v>236.14432885638323</v>
      </c>
      <c r="EF602" s="50">
        <f t="shared" si="347"/>
        <v>223.44218281016134</v>
      </c>
      <c r="EG602" s="50">
        <f t="shared" si="347"/>
        <v>249.48865121684508</v>
      </c>
      <c r="EH602" s="50">
        <f t="shared" si="347"/>
        <v>239.0228054275664</v>
      </c>
      <c r="EI602" s="50">
        <f t="shared" si="347"/>
        <v>239.54817212662675</v>
      </c>
      <c r="EJ602" s="50">
        <f t="shared" si="347"/>
        <v>245.05476827234961</v>
      </c>
      <c r="EK602" s="50">
        <f t="shared" si="347"/>
        <v>247.80306615900614</v>
      </c>
      <c r="EL602" s="50">
        <f t="shared" si="347"/>
        <v>224.50950513719715</v>
      </c>
      <c r="EM602" s="50">
        <f t="shared" si="347"/>
        <v>225.25299884749572</v>
      </c>
      <c r="EN602" s="50">
        <f t="shared" si="347"/>
        <v>250.18089950732562</v>
      </c>
      <c r="EO602" s="50">
        <f t="shared" si="347"/>
        <v>224.28462545602068</v>
      </c>
      <c r="EP602" s="50">
        <f t="shared" si="347"/>
        <v>247.85473048546783</v>
      </c>
      <c r="EQ602" s="50">
        <f t="shared" si="347"/>
        <v>246.74755103572255</v>
      </c>
      <c r="ER602" s="50">
        <f t="shared" si="347"/>
        <v>242.84140388067399</v>
      </c>
      <c r="ES602" s="50">
        <f t="shared" si="347"/>
        <v>250.62924382143947</v>
      </c>
      <c r="ET602" s="50">
        <f t="shared" si="347"/>
        <v>223.73426993075589</v>
      </c>
      <c r="EU602" s="50">
        <f t="shared" si="347"/>
        <v>226.79241940315413</v>
      </c>
      <c r="EV602" s="50">
        <f t="shared" si="346"/>
        <v>225.47807407668239</v>
      </c>
      <c r="EW602" s="50">
        <f t="shared" si="346"/>
        <v>229.13748359614726</v>
      </c>
      <c r="EX602" s="50">
        <f t="shared" si="346"/>
        <v>240.9172006239578</v>
      </c>
      <c r="EY602" s="50">
        <f t="shared" si="346"/>
        <v>233.02085390504897</v>
      </c>
      <c r="EZ602" s="50">
        <f t="shared" si="346"/>
        <v>233.50613108839767</v>
      </c>
      <c r="FA602" s="50">
        <f t="shared" si="346"/>
        <v>246.05731238977324</v>
      </c>
      <c r="FB602" s="50">
        <f t="shared" si="346"/>
        <v>250.51942638238583</v>
      </c>
      <c r="FC602" s="50">
        <f t="shared" si="346"/>
        <v>224.41712171449851</v>
      </c>
      <c r="FD602" s="50">
        <f t="shared" si="346"/>
        <v>238.16651148268619</v>
      </c>
      <c r="FE602" s="50">
        <f t="shared" si="346"/>
        <v>235.31905056044539</v>
      </c>
      <c r="FF602" s="50">
        <f t="shared" si="346"/>
        <v>231.68118341498817</v>
      </c>
      <c r="FG602" s="50">
        <f t="shared" si="346"/>
        <v>231.18919787010208</v>
      </c>
      <c r="FH602" s="50">
        <f t="shared" si="346"/>
        <v>245.18296136077166</v>
      </c>
      <c r="FI602" s="50">
        <f t="shared" si="346"/>
        <v>227.57138641062014</v>
      </c>
      <c r="FJ602" s="50">
        <f t="shared" si="346"/>
        <v>247.01828768398136</v>
      </c>
      <c r="FK602" s="50">
        <f t="shared" si="346"/>
        <v>232.9166530101277</v>
      </c>
      <c r="FL602" s="50">
        <f t="shared" si="346"/>
        <v>234.8145083347047</v>
      </c>
      <c r="FM602" s="50">
        <f t="shared" si="346"/>
        <v>243.18771374449295</v>
      </c>
      <c r="FN602" s="50">
        <f t="shared" si="346"/>
        <v>228.04325944475653</v>
      </c>
      <c r="FO602" s="50">
        <f t="shared" si="346"/>
        <v>230.31233139632022</v>
      </c>
      <c r="FP602" s="50">
        <f t="shared" si="346"/>
        <v>237.95257389671133</v>
      </c>
      <c r="FQ602" s="50">
        <f t="shared" si="346"/>
        <v>241.28492334082358</v>
      </c>
      <c r="FR602" s="50">
        <f t="shared" si="346"/>
        <v>248.55503029099432</v>
      </c>
      <c r="FS602" s="50">
        <f t="shared" si="346"/>
        <v>235.96004905950608</v>
      </c>
      <c r="FT602" s="50">
        <f t="shared" si="346"/>
        <v>225.82586243614423</v>
      </c>
      <c r="FU602" s="50">
        <f t="shared" si="346"/>
        <v>223.28185816758136</v>
      </c>
      <c r="FV602" s="50">
        <f t="shared" si="346"/>
        <v>224.12045102943404</v>
      </c>
      <c r="FW602" s="50">
        <f t="shared" si="346"/>
        <v>230.30340937034904</v>
      </c>
      <c r="FX602" s="50">
        <f t="shared" si="346"/>
        <v>248.92909276772599</v>
      </c>
    </row>
    <row r="603" spans="1:180" x14ac:dyDescent="0.2">
      <c r="A603" s="3" t="s">
        <v>90</v>
      </c>
      <c r="B603" s="3" t="s">
        <v>90</v>
      </c>
      <c r="C603">
        <f t="shared" si="329"/>
        <v>0</v>
      </c>
      <c r="G603" t="str">
        <f t="shared" si="330"/>
        <v>D</v>
      </c>
      <c r="W603" s="56" t="s">
        <v>54</v>
      </c>
      <c r="X603" s="50">
        <f t="shared" si="322"/>
        <v>180.21612063928191</v>
      </c>
      <c r="Y603" s="50">
        <f t="shared" si="348"/>
        <v>233.65296377559454</v>
      </c>
      <c r="Z603" s="50">
        <f t="shared" si="348"/>
        <v>249.49728288250321</v>
      </c>
      <c r="AA603" s="50">
        <f t="shared" si="348"/>
        <v>238.08402630816664</v>
      </c>
      <c r="AB603" s="50">
        <f t="shared" si="348"/>
        <v>244.76321472255569</v>
      </c>
      <c r="AC603" s="50">
        <f t="shared" si="348"/>
        <v>237.26677767325572</v>
      </c>
      <c r="AD603" s="50">
        <f t="shared" si="348"/>
        <v>245.86406374280398</v>
      </c>
      <c r="AE603" s="50">
        <f t="shared" si="348"/>
        <v>228.74682408154447</v>
      </c>
      <c r="AF603" s="50">
        <f t="shared" si="348"/>
        <v>245.76572385637908</v>
      </c>
      <c r="AG603" s="50">
        <f t="shared" si="348"/>
        <v>254.44217677366856</v>
      </c>
      <c r="AH603" s="50">
        <f t="shared" si="348"/>
        <v>248.82409111583655</v>
      </c>
      <c r="AI603" s="50">
        <f t="shared" si="348"/>
        <v>238.94252776290173</v>
      </c>
      <c r="AJ603" s="50">
        <f t="shared" si="348"/>
        <v>254.39089599395203</v>
      </c>
      <c r="AK603" s="50">
        <f t="shared" si="348"/>
        <v>239.51460850684214</v>
      </c>
      <c r="AL603" s="50">
        <f t="shared" si="348"/>
        <v>250.77386541522398</v>
      </c>
      <c r="AM603" s="50">
        <f t="shared" si="348"/>
        <v>232.08245573815242</v>
      </c>
      <c r="AN603" s="50">
        <f t="shared" si="348"/>
        <v>234.52592526489326</v>
      </c>
      <c r="AO603" s="50">
        <f t="shared" si="348"/>
        <v>231.69810289022922</v>
      </c>
      <c r="AP603" s="50">
        <f t="shared" si="348"/>
        <v>243.05950716046812</v>
      </c>
      <c r="AQ603" s="50">
        <f t="shared" si="348"/>
        <v>244.41233056286947</v>
      </c>
      <c r="AR603" s="50">
        <f t="shared" si="348"/>
        <v>256.93774632782265</v>
      </c>
      <c r="AS603" s="50">
        <f t="shared" si="348"/>
        <v>254.99232712629112</v>
      </c>
      <c r="AT603" s="50">
        <f t="shared" si="348"/>
        <v>247.63680523756776</v>
      </c>
      <c r="AU603" s="50">
        <f t="shared" si="348"/>
        <v>254.45635478320301</v>
      </c>
      <c r="AV603" s="50">
        <f t="shared" si="348"/>
        <v>245.62097352141461</v>
      </c>
      <c r="AW603" s="50">
        <f t="shared" si="348"/>
        <v>232.72842586353224</v>
      </c>
      <c r="AX603" s="50">
        <f t="shared" si="348"/>
        <v>236.88342102699514</v>
      </c>
      <c r="AY603" s="50">
        <f t="shared" si="348"/>
        <v>238.53365130276154</v>
      </c>
      <c r="AZ603" s="50">
        <f t="shared" si="348"/>
        <v>249.79952367113845</v>
      </c>
      <c r="BA603" s="50">
        <f t="shared" si="348"/>
        <v>254.0705167798539</v>
      </c>
      <c r="BB603" s="50">
        <f t="shared" si="348"/>
        <v>239.46583754573157</v>
      </c>
      <c r="BC603" s="50">
        <f t="shared" si="348"/>
        <v>256.4958830426998</v>
      </c>
      <c r="BD603" s="50">
        <f t="shared" si="348"/>
        <v>238.54129179426423</v>
      </c>
      <c r="BE603" s="50">
        <f t="shared" si="348"/>
        <v>232.74481494022316</v>
      </c>
      <c r="BF603" s="50">
        <f t="shared" si="348"/>
        <v>245.0369169732561</v>
      </c>
      <c r="BG603" s="50">
        <f t="shared" si="348"/>
        <v>256.7907553709602</v>
      </c>
      <c r="BH603" s="50">
        <f t="shared" si="348"/>
        <v>228.71919976463082</v>
      </c>
      <c r="BI603" s="50">
        <f t="shared" si="348"/>
        <v>254.86339564572134</v>
      </c>
      <c r="BJ603" s="50">
        <f t="shared" si="348"/>
        <v>251.19783969255698</v>
      </c>
      <c r="BK603" s="50">
        <f t="shared" si="348"/>
        <v>255.93362438789981</v>
      </c>
      <c r="BL603" s="50">
        <f t="shared" si="348"/>
        <v>244.08485602857695</v>
      </c>
      <c r="BM603" s="50">
        <f t="shared" si="348"/>
        <v>239.93857100562121</v>
      </c>
      <c r="BN603" s="50">
        <f t="shared" si="348"/>
        <v>230.81258914977184</v>
      </c>
      <c r="BO603" s="50">
        <f t="shared" si="348"/>
        <v>238.78774355103525</v>
      </c>
      <c r="BP603" s="50">
        <f t="shared" si="348"/>
        <v>233.62185446663352</v>
      </c>
      <c r="BQ603" s="50">
        <f t="shared" si="348"/>
        <v>236.0950397458823</v>
      </c>
      <c r="BR603" s="50">
        <f t="shared" si="348"/>
        <v>252.79428611635097</v>
      </c>
      <c r="BS603" s="50">
        <f t="shared" si="348"/>
        <v>247.89667688923228</v>
      </c>
      <c r="BT603" s="50">
        <f t="shared" si="348"/>
        <v>247.90517862975537</v>
      </c>
      <c r="BU603" s="50">
        <f t="shared" si="348"/>
        <v>244.62397192313753</v>
      </c>
      <c r="BV603" s="50">
        <f t="shared" si="348"/>
        <v>232.51421428101023</v>
      </c>
      <c r="BW603" s="50">
        <f t="shared" si="348"/>
        <v>237.09761448276677</v>
      </c>
      <c r="BX603" s="50">
        <f t="shared" si="348"/>
        <v>247.71979611663099</v>
      </c>
      <c r="BY603" s="50">
        <f t="shared" si="348"/>
        <v>241.16779995329077</v>
      </c>
      <c r="BZ603" s="50">
        <f t="shared" si="348"/>
        <v>250.20799037854013</v>
      </c>
      <c r="CA603" s="50">
        <f t="shared" si="348"/>
        <v>249.54062317815291</v>
      </c>
      <c r="CB603" s="50">
        <f t="shared" si="348"/>
        <v>242.51321217349104</v>
      </c>
      <c r="CC603" s="50">
        <f t="shared" si="348"/>
        <v>243.01062161151316</v>
      </c>
      <c r="CD603" s="50">
        <f t="shared" si="348"/>
        <v>238.51244893061684</v>
      </c>
      <c r="CE603" s="50">
        <f t="shared" si="348"/>
        <v>247.64625851611979</v>
      </c>
      <c r="CF603" s="50">
        <f t="shared" si="348"/>
        <v>230.36768292747922</v>
      </c>
      <c r="CG603" s="50">
        <f t="shared" si="348"/>
        <v>250.09135899514285</v>
      </c>
      <c r="CH603" s="50">
        <f t="shared" si="348"/>
        <v>233.61419014332606</v>
      </c>
      <c r="CI603" s="50">
        <f t="shared" si="348"/>
        <v>244.77706632869399</v>
      </c>
      <c r="CJ603" s="50">
        <f t="shared" si="348"/>
        <v>251.31562216400923</v>
      </c>
      <c r="CK603" s="50">
        <f t="shared" si="347"/>
        <v>253.50634377093226</v>
      </c>
      <c r="CL603" s="50">
        <f t="shared" si="347"/>
        <v>250.87499712120717</v>
      </c>
      <c r="CM603" s="50">
        <f t="shared" si="347"/>
        <v>244.88608905683</v>
      </c>
      <c r="CN603" s="50">
        <f t="shared" si="347"/>
        <v>251.92227581404632</v>
      </c>
      <c r="CO603" s="50">
        <f t="shared" si="347"/>
        <v>230.05265027320661</v>
      </c>
      <c r="CP603" s="50">
        <f t="shared" si="347"/>
        <v>246.9106498854886</v>
      </c>
      <c r="CQ603" s="50">
        <f t="shared" si="347"/>
        <v>236.1839691734601</v>
      </c>
      <c r="CR603" s="50">
        <f t="shared" si="347"/>
        <v>252.08667914485903</v>
      </c>
      <c r="CS603" s="50">
        <f t="shared" si="347"/>
        <v>256.37061227729833</v>
      </c>
      <c r="CT603" s="50">
        <f t="shared" si="347"/>
        <v>238.07626823603144</v>
      </c>
      <c r="CU603" s="50">
        <f t="shared" si="347"/>
        <v>236.85049257133929</v>
      </c>
      <c r="CV603" s="50">
        <f t="shared" si="347"/>
        <v>244.69335285199398</v>
      </c>
      <c r="CW603" s="50">
        <f t="shared" si="347"/>
        <v>248.75326487931295</v>
      </c>
      <c r="CX603" s="50">
        <f t="shared" si="347"/>
        <v>254.30735339307461</v>
      </c>
      <c r="CY603" s="50">
        <f t="shared" si="347"/>
        <v>235.24561485829452</v>
      </c>
      <c r="CZ603" s="50">
        <f t="shared" si="347"/>
        <v>252.70083694554248</v>
      </c>
      <c r="DA603" s="50">
        <f t="shared" si="347"/>
        <v>232.96168259168161</v>
      </c>
      <c r="DB603" s="50">
        <f t="shared" si="347"/>
        <v>228.69635088970355</v>
      </c>
      <c r="DC603" s="50">
        <f t="shared" si="347"/>
        <v>229.39971251362806</v>
      </c>
      <c r="DD603" s="50">
        <f t="shared" si="347"/>
        <v>240.05202548968558</v>
      </c>
      <c r="DE603" s="50">
        <f t="shared" si="347"/>
        <v>228.33035250375926</v>
      </c>
      <c r="DF603" s="50">
        <f t="shared" si="347"/>
        <v>250.53857195539922</v>
      </c>
      <c r="DG603" s="50">
        <f t="shared" si="347"/>
        <v>254.80614250555718</v>
      </c>
      <c r="DH603" s="50">
        <f t="shared" si="347"/>
        <v>243.61987428417765</v>
      </c>
      <c r="DI603" s="50">
        <f t="shared" si="347"/>
        <v>249.24354351688874</v>
      </c>
      <c r="DJ603" s="50">
        <f t="shared" si="347"/>
        <v>243.19921723242624</v>
      </c>
      <c r="DK603" s="50">
        <f t="shared" si="347"/>
        <v>0</v>
      </c>
      <c r="DL603" s="50">
        <f t="shared" si="347"/>
        <v>0</v>
      </c>
      <c r="DM603" s="50">
        <f t="shared" si="347"/>
        <v>0</v>
      </c>
      <c r="DN603" s="50">
        <f t="shared" si="347"/>
        <v>0</v>
      </c>
      <c r="DO603" s="50">
        <f t="shared" si="347"/>
        <v>0</v>
      </c>
      <c r="DP603" s="50">
        <f t="shared" si="347"/>
        <v>0</v>
      </c>
      <c r="DQ603" s="50">
        <f t="shared" si="347"/>
        <v>0</v>
      </c>
      <c r="DR603" s="50">
        <f t="shared" si="347"/>
        <v>0</v>
      </c>
      <c r="DS603" s="50">
        <f t="shared" si="347"/>
        <v>0</v>
      </c>
      <c r="DT603" s="50">
        <f t="shared" si="347"/>
        <v>0</v>
      </c>
      <c r="DU603" s="50">
        <f t="shared" si="347"/>
        <v>0</v>
      </c>
      <c r="DV603" s="50">
        <f t="shared" si="347"/>
        <v>0</v>
      </c>
      <c r="DW603" s="50">
        <f t="shared" si="347"/>
        <v>0</v>
      </c>
      <c r="DX603" s="50">
        <f t="shared" si="347"/>
        <v>0</v>
      </c>
      <c r="DY603" s="50">
        <f t="shared" si="347"/>
        <v>0</v>
      </c>
      <c r="DZ603" s="50">
        <f t="shared" si="347"/>
        <v>0</v>
      </c>
      <c r="EA603" s="50">
        <f t="shared" si="347"/>
        <v>0</v>
      </c>
      <c r="EB603" s="50">
        <f t="shared" si="347"/>
        <v>0</v>
      </c>
      <c r="EC603" s="50">
        <f t="shared" si="347"/>
        <v>244.13486672665348</v>
      </c>
      <c r="ED603" s="50">
        <f t="shared" si="347"/>
        <v>230.26710118030869</v>
      </c>
      <c r="EE603" s="50">
        <f t="shared" si="347"/>
        <v>241.1704569212514</v>
      </c>
      <c r="EF603" s="50">
        <f t="shared" si="347"/>
        <v>228.46831087502952</v>
      </c>
      <c r="EG603" s="50">
        <f t="shared" si="347"/>
        <v>254.51477928171326</v>
      </c>
      <c r="EH603" s="50">
        <f t="shared" si="347"/>
        <v>244.04893349243457</v>
      </c>
      <c r="EI603" s="50">
        <f t="shared" si="347"/>
        <v>244.57430019149493</v>
      </c>
      <c r="EJ603" s="50">
        <f t="shared" si="347"/>
        <v>250.08089633721778</v>
      </c>
      <c r="EK603" s="50">
        <f t="shared" si="347"/>
        <v>252.82919422387431</v>
      </c>
      <c r="EL603" s="50">
        <f t="shared" si="347"/>
        <v>229.53563320206533</v>
      </c>
      <c r="EM603" s="50">
        <f t="shared" si="347"/>
        <v>230.27912691236389</v>
      </c>
      <c r="EN603" s="50">
        <f t="shared" si="347"/>
        <v>255.20702757219379</v>
      </c>
      <c r="EO603" s="50">
        <f t="shared" si="347"/>
        <v>229.31075352088885</v>
      </c>
      <c r="EP603" s="50">
        <f t="shared" si="347"/>
        <v>252.880858550336</v>
      </c>
      <c r="EQ603" s="50">
        <f t="shared" si="347"/>
        <v>251.77367910059073</v>
      </c>
      <c r="ER603" s="50">
        <f t="shared" si="347"/>
        <v>247.8675319455422</v>
      </c>
      <c r="ES603" s="50">
        <f t="shared" si="347"/>
        <v>255.65537188630765</v>
      </c>
      <c r="ET603" s="50">
        <f t="shared" si="347"/>
        <v>228.76039799562406</v>
      </c>
      <c r="EU603" s="50">
        <f t="shared" si="347"/>
        <v>231.8185474680223</v>
      </c>
      <c r="EV603" s="50">
        <f t="shared" si="346"/>
        <v>230.50420214155056</v>
      </c>
      <c r="EW603" s="50">
        <f t="shared" si="346"/>
        <v>234.16361166101541</v>
      </c>
      <c r="EX603" s="50">
        <f t="shared" si="346"/>
        <v>245.943328688826</v>
      </c>
      <c r="EY603" s="50">
        <f t="shared" si="346"/>
        <v>238.04698196991714</v>
      </c>
      <c r="EZ603" s="50">
        <f t="shared" si="346"/>
        <v>238.53225915326581</v>
      </c>
      <c r="FA603" s="50">
        <f t="shared" si="346"/>
        <v>251.08344045464139</v>
      </c>
      <c r="FB603" s="50">
        <f t="shared" si="346"/>
        <v>255.54555444725401</v>
      </c>
      <c r="FC603" s="50">
        <f t="shared" si="346"/>
        <v>229.44324977936668</v>
      </c>
      <c r="FD603" s="50">
        <f t="shared" si="346"/>
        <v>243.19263954755436</v>
      </c>
      <c r="FE603" s="50">
        <f t="shared" si="346"/>
        <v>240.34517862531357</v>
      </c>
      <c r="FF603" s="50">
        <f t="shared" si="346"/>
        <v>236.70731147985632</v>
      </c>
      <c r="FG603" s="50">
        <f t="shared" si="346"/>
        <v>236.21532593497022</v>
      </c>
      <c r="FH603" s="50">
        <f t="shared" si="346"/>
        <v>250.20908942563983</v>
      </c>
      <c r="FI603" s="50">
        <f t="shared" si="346"/>
        <v>232.59751447548831</v>
      </c>
      <c r="FJ603" s="50">
        <f t="shared" si="346"/>
        <v>252.0444157488495</v>
      </c>
      <c r="FK603" s="50">
        <f t="shared" si="346"/>
        <v>237.94278107499588</v>
      </c>
      <c r="FL603" s="50">
        <f t="shared" si="346"/>
        <v>239.84063639957287</v>
      </c>
      <c r="FM603" s="50">
        <f t="shared" si="346"/>
        <v>248.2138418093611</v>
      </c>
      <c r="FN603" s="50">
        <f t="shared" si="346"/>
        <v>233.0693875096247</v>
      </c>
      <c r="FO603" s="50">
        <f t="shared" si="346"/>
        <v>235.33845946118836</v>
      </c>
      <c r="FP603" s="50">
        <f t="shared" si="346"/>
        <v>242.9787019615795</v>
      </c>
      <c r="FQ603" s="50">
        <f t="shared" si="346"/>
        <v>246.31105140569176</v>
      </c>
      <c r="FR603" s="50">
        <f t="shared" si="346"/>
        <v>253.5811583558625</v>
      </c>
      <c r="FS603" s="50">
        <f t="shared" si="346"/>
        <v>240.98617712437425</v>
      </c>
      <c r="FT603" s="50">
        <f t="shared" si="346"/>
        <v>230.85199050101241</v>
      </c>
      <c r="FU603" s="50">
        <f t="shared" si="346"/>
        <v>228.30798623244954</v>
      </c>
      <c r="FV603" s="50">
        <f t="shared" si="346"/>
        <v>229.14657909430221</v>
      </c>
      <c r="FW603" s="50">
        <f t="shared" si="346"/>
        <v>235.32953743521722</v>
      </c>
      <c r="FX603" s="50">
        <f t="shared" si="346"/>
        <v>253.95522083259414</v>
      </c>
    </row>
    <row r="604" spans="1:180" x14ac:dyDescent="0.2">
      <c r="A604" s="3" t="s">
        <v>19</v>
      </c>
      <c r="B604" s="3" t="s">
        <v>19</v>
      </c>
      <c r="C604">
        <f t="shared" si="329"/>
        <v>0</v>
      </c>
      <c r="G604" t="str">
        <f t="shared" si="330"/>
        <v>D</v>
      </c>
      <c r="W604" s="56" t="s">
        <v>164</v>
      </c>
      <c r="X604" s="50">
        <f t="shared" si="322"/>
        <v>179.82486728984358</v>
      </c>
      <c r="Y604" s="50">
        <f t="shared" si="348"/>
        <v>233.26171042615618</v>
      </c>
      <c r="Z604" s="50">
        <f t="shared" si="348"/>
        <v>249.10602953306488</v>
      </c>
      <c r="AA604" s="50">
        <f t="shared" si="348"/>
        <v>237.69277295872831</v>
      </c>
      <c r="AB604" s="50">
        <f t="shared" si="348"/>
        <v>244.37196137311736</v>
      </c>
      <c r="AC604" s="50">
        <f t="shared" si="348"/>
        <v>236.87552432381739</v>
      </c>
      <c r="AD604" s="50">
        <f t="shared" si="348"/>
        <v>245.47281039336565</v>
      </c>
      <c r="AE604" s="50">
        <f t="shared" si="348"/>
        <v>228.35557073210612</v>
      </c>
      <c r="AF604" s="50">
        <f t="shared" si="348"/>
        <v>245.37447050694072</v>
      </c>
      <c r="AG604" s="50">
        <f t="shared" si="348"/>
        <v>254.05092342423023</v>
      </c>
      <c r="AH604" s="50">
        <f t="shared" si="348"/>
        <v>248.43283776639819</v>
      </c>
      <c r="AI604" s="50">
        <f t="shared" si="348"/>
        <v>238.5512744134634</v>
      </c>
      <c r="AJ604" s="50">
        <f t="shared" si="348"/>
        <v>253.9996426445137</v>
      </c>
      <c r="AK604" s="50">
        <f t="shared" si="348"/>
        <v>239.12335515740378</v>
      </c>
      <c r="AL604" s="50">
        <f t="shared" si="348"/>
        <v>250.38261206578565</v>
      </c>
      <c r="AM604" s="50">
        <f t="shared" si="348"/>
        <v>231.69120238871409</v>
      </c>
      <c r="AN604" s="50">
        <f t="shared" si="348"/>
        <v>234.1346719154549</v>
      </c>
      <c r="AO604" s="50">
        <f t="shared" si="348"/>
        <v>231.30684954079086</v>
      </c>
      <c r="AP604" s="50">
        <f t="shared" si="348"/>
        <v>242.66825381102979</v>
      </c>
      <c r="AQ604" s="50">
        <f t="shared" si="348"/>
        <v>244.02107721343114</v>
      </c>
      <c r="AR604" s="50">
        <f t="shared" si="348"/>
        <v>256.54649297838426</v>
      </c>
      <c r="AS604" s="50">
        <f t="shared" si="348"/>
        <v>254.60107377685279</v>
      </c>
      <c r="AT604" s="50">
        <f t="shared" si="348"/>
        <v>247.24555188812943</v>
      </c>
      <c r="AU604" s="50">
        <f t="shared" si="348"/>
        <v>254.06510143376465</v>
      </c>
      <c r="AV604" s="50">
        <f t="shared" si="348"/>
        <v>245.22972017197628</v>
      </c>
      <c r="AW604" s="50">
        <f t="shared" si="348"/>
        <v>232.33717251409388</v>
      </c>
      <c r="AX604" s="50">
        <f t="shared" si="348"/>
        <v>236.49216767755681</v>
      </c>
      <c r="AY604" s="50">
        <f t="shared" si="348"/>
        <v>238.14239795332321</v>
      </c>
      <c r="AZ604" s="50">
        <f t="shared" si="348"/>
        <v>249.40827032170012</v>
      </c>
      <c r="BA604" s="50">
        <f t="shared" si="348"/>
        <v>253.67926343041555</v>
      </c>
      <c r="BB604" s="50">
        <f t="shared" si="348"/>
        <v>239.07458419629324</v>
      </c>
      <c r="BC604" s="50">
        <f t="shared" si="348"/>
        <v>256.10462969326147</v>
      </c>
      <c r="BD604" s="50">
        <f t="shared" si="348"/>
        <v>238.1500384448259</v>
      </c>
      <c r="BE604" s="50">
        <f t="shared" si="348"/>
        <v>232.35356159078484</v>
      </c>
      <c r="BF604" s="50">
        <f t="shared" si="348"/>
        <v>244.64566362381774</v>
      </c>
      <c r="BG604" s="50">
        <f t="shared" si="348"/>
        <v>256.39950202152181</v>
      </c>
      <c r="BH604" s="50">
        <f t="shared" si="348"/>
        <v>228.32794641519249</v>
      </c>
      <c r="BI604" s="50">
        <f t="shared" si="348"/>
        <v>254.47214229628301</v>
      </c>
      <c r="BJ604" s="50">
        <f t="shared" si="348"/>
        <v>250.80658634311862</v>
      </c>
      <c r="BK604" s="50">
        <f t="shared" si="348"/>
        <v>255.54237103846145</v>
      </c>
      <c r="BL604" s="50">
        <f t="shared" si="348"/>
        <v>243.69360267913859</v>
      </c>
      <c r="BM604" s="50">
        <f t="shared" si="348"/>
        <v>239.54731765618288</v>
      </c>
      <c r="BN604" s="50">
        <f t="shared" si="348"/>
        <v>230.42133580033348</v>
      </c>
      <c r="BO604" s="50">
        <f t="shared" si="348"/>
        <v>238.39649020159689</v>
      </c>
      <c r="BP604" s="50">
        <f t="shared" si="348"/>
        <v>233.23060111719519</v>
      </c>
      <c r="BQ604" s="50">
        <f t="shared" si="348"/>
        <v>235.70378639644397</v>
      </c>
      <c r="BR604" s="50">
        <f t="shared" si="348"/>
        <v>252.40303276691265</v>
      </c>
      <c r="BS604" s="50">
        <f t="shared" si="348"/>
        <v>247.50542353979395</v>
      </c>
      <c r="BT604" s="50">
        <f t="shared" si="348"/>
        <v>247.51392528031701</v>
      </c>
      <c r="BU604" s="50">
        <f t="shared" si="348"/>
        <v>244.2327185736992</v>
      </c>
      <c r="BV604" s="50">
        <f t="shared" si="348"/>
        <v>232.1229609315719</v>
      </c>
      <c r="BW604" s="50">
        <f t="shared" si="348"/>
        <v>236.70636113332844</v>
      </c>
      <c r="BX604" s="50">
        <f t="shared" si="348"/>
        <v>247.32854276719266</v>
      </c>
      <c r="BY604" s="50">
        <f t="shared" si="348"/>
        <v>240.77654660385244</v>
      </c>
      <c r="BZ604" s="50">
        <f t="shared" si="348"/>
        <v>249.8167370291018</v>
      </c>
      <c r="CA604" s="50">
        <f t="shared" si="348"/>
        <v>249.14936982871458</v>
      </c>
      <c r="CB604" s="50">
        <f t="shared" si="348"/>
        <v>242.12195882405268</v>
      </c>
      <c r="CC604" s="50">
        <f t="shared" si="348"/>
        <v>242.6193682620748</v>
      </c>
      <c r="CD604" s="50">
        <f t="shared" si="348"/>
        <v>238.12119558117848</v>
      </c>
      <c r="CE604" s="50">
        <f t="shared" si="348"/>
        <v>247.25500516668146</v>
      </c>
      <c r="CF604" s="50">
        <f t="shared" si="348"/>
        <v>229.97642957804089</v>
      </c>
      <c r="CG604" s="50">
        <f t="shared" si="348"/>
        <v>249.70010564570453</v>
      </c>
      <c r="CH604" s="50">
        <f t="shared" si="348"/>
        <v>233.22293679388773</v>
      </c>
      <c r="CI604" s="50">
        <f t="shared" si="348"/>
        <v>244.38581297925566</v>
      </c>
      <c r="CJ604" s="50">
        <f t="shared" si="348"/>
        <v>250.9243688145709</v>
      </c>
      <c r="CK604" s="50">
        <f t="shared" si="347"/>
        <v>253.1150904214939</v>
      </c>
      <c r="CL604" s="50">
        <f t="shared" si="347"/>
        <v>250.48374377176884</v>
      </c>
      <c r="CM604" s="50">
        <f t="shared" si="347"/>
        <v>244.49483570739167</v>
      </c>
      <c r="CN604" s="50">
        <f t="shared" si="347"/>
        <v>251.53102246460799</v>
      </c>
      <c r="CO604" s="50">
        <f t="shared" si="347"/>
        <v>229.66139692376825</v>
      </c>
      <c r="CP604" s="50">
        <f t="shared" si="347"/>
        <v>246.51939653605027</v>
      </c>
      <c r="CQ604" s="50">
        <f t="shared" si="347"/>
        <v>235.79271582402177</v>
      </c>
      <c r="CR604" s="50">
        <f t="shared" si="347"/>
        <v>251.6954257954207</v>
      </c>
      <c r="CS604" s="50">
        <f t="shared" si="347"/>
        <v>255.97935892786001</v>
      </c>
      <c r="CT604" s="50">
        <f t="shared" si="347"/>
        <v>237.68501488659311</v>
      </c>
      <c r="CU604" s="50">
        <f t="shared" si="347"/>
        <v>236.45923922190093</v>
      </c>
      <c r="CV604" s="50">
        <f t="shared" si="347"/>
        <v>244.30209950255565</v>
      </c>
      <c r="CW604" s="50">
        <f t="shared" si="347"/>
        <v>248.36201152987462</v>
      </c>
      <c r="CX604" s="50">
        <f t="shared" si="347"/>
        <v>253.91610004363628</v>
      </c>
      <c r="CY604" s="50">
        <f t="shared" si="347"/>
        <v>234.85436150885619</v>
      </c>
      <c r="CZ604" s="50">
        <f t="shared" si="347"/>
        <v>252.30958359610415</v>
      </c>
      <c r="DA604" s="50">
        <f t="shared" si="347"/>
        <v>232.57042924224328</v>
      </c>
      <c r="DB604" s="50">
        <f t="shared" si="347"/>
        <v>228.30509754026519</v>
      </c>
      <c r="DC604" s="50">
        <f t="shared" si="347"/>
        <v>229.00845916418973</v>
      </c>
      <c r="DD604" s="50">
        <f t="shared" si="347"/>
        <v>239.66077214024722</v>
      </c>
      <c r="DE604" s="50">
        <f t="shared" si="347"/>
        <v>227.9390991543209</v>
      </c>
      <c r="DF604" s="50">
        <f t="shared" si="347"/>
        <v>250.14731860596089</v>
      </c>
      <c r="DG604" s="50">
        <f t="shared" si="347"/>
        <v>254.41488915611885</v>
      </c>
      <c r="DH604" s="50">
        <f t="shared" si="347"/>
        <v>243.22862093473933</v>
      </c>
      <c r="DI604" s="50">
        <f t="shared" si="347"/>
        <v>248.85229016745041</v>
      </c>
      <c r="DJ604" s="50">
        <f t="shared" si="347"/>
        <v>242.80796388298791</v>
      </c>
      <c r="DK604" s="50">
        <f t="shared" si="347"/>
        <v>0</v>
      </c>
      <c r="DL604" s="50">
        <f t="shared" si="347"/>
        <v>0</v>
      </c>
      <c r="DM604" s="50">
        <f t="shared" si="347"/>
        <v>0</v>
      </c>
      <c r="DN604" s="50">
        <f t="shared" si="347"/>
        <v>0</v>
      </c>
      <c r="DO604" s="50">
        <f t="shared" si="347"/>
        <v>0</v>
      </c>
      <c r="DP604" s="50">
        <f t="shared" si="347"/>
        <v>0</v>
      </c>
      <c r="DQ604" s="50">
        <f t="shared" si="347"/>
        <v>0</v>
      </c>
      <c r="DR604" s="50">
        <f t="shared" si="347"/>
        <v>0</v>
      </c>
      <c r="DS604" s="50">
        <f t="shared" si="347"/>
        <v>0</v>
      </c>
      <c r="DT604" s="50">
        <f t="shared" si="347"/>
        <v>0</v>
      </c>
      <c r="DU604" s="50">
        <f t="shared" si="347"/>
        <v>0</v>
      </c>
      <c r="DV604" s="50">
        <f t="shared" si="347"/>
        <v>0</v>
      </c>
      <c r="DW604" s="50">
        <f t="shared" si="347"/>
        <v>0</v>
      </c>
      <c r="DX604" s="50">
        <f t="shared" si="347"/>
        <v>0</v>
      </c>
      <c r="DY604" s="50">
        <f t="shared" si="347"/>
        <v>0</v>
      </c>
      <c r="DZ604" s="50">
        <f t="shared" si="347"/>
        <v>0</v>
      </c>
      <c r="EA604" s="50">
        <f t="shared" si="347"/>
        <v>0</v>
      </c>
      <c r="EB604" s="50">
        <f t="shared" si="347"/>
        <v>0</v>
      </c>
      <c r="EC604" s="50">
        <f t="shared" si="347"/>
        <v>243.74361337721513</v>
      </c>
      <c r="ED604" s="50">
        <f t="shared" si="347"/>
        <v>229.87584783087036</v>
      </c>
      <c r="EE604" s="50">
        <f t="shared" si="347"/>
        <v>240.77920357181307</v>
      </c>
      <c r="EF604" s="50">
        <f t="shared" si="347"/>
        <v>228.07705752559119</v>
      </c>
      <c r="EG604" s="50">
        <f t="shared" si="347"/>
        <v>254.1235259322749</v>
      </c>
      <c r="EH604" s="50">
        <f t="shared" si="347"/>
        <v>243.65768014299621</v>
      </c>
      <c r="EI604" s="50">
        <f t="shared" si="347"/>
        <v>244.1830468420566</v>
      </c>
      <c r="EJ604" s="50">
        <f t="shared" si="347"/>
        <v>249.68964298777945</v>
      </c>
      <c r="EK604" s="50">
        <f t="shared" si="347"/>
        <v>252.43794087443598</v>
      </c>
      <c r="EL604" s="50">
        <f t="shared" si="347"/>
        <v>229.144379852627</v>
      </c>
      <c r="EM604" s="50">
        <f t="shared" si="347"/>
        <v>229.88787356292556</v>
      </c>
      <c r="EN604" s="50">
        <f t="shared" si="347"/>
        <v>254.81577422275544</v>
      </c>
      <c r="EO604" s="50">
        <f t="shared" si="347"/>
        <v>228.91950017145052</v>
      </c>
      <c r="EP604" s="50">
        <f t="shared" si="347"/>
        <v>252.48960520089767</v>
      </c>
      <c r="EQ604" s="50">
        <f t="shared" si="347"/>
        <v>251.3824257511524</v>
      </c>
      <c r="ER604" s="50">
        <f t="shared" si="347"/>
        <v>247.47627859610387</v>
      </c>
      <c r="ES604" s="50">
        <f t="shared" si="347"/>
        <v>255.26411853686932</v>
      </c>
      <c r="ET604" s="50">
        <f t="shared" si="347"/>
        <v>228.36914464618573</v>
      </c>
      <c r="EU604" s="50">
        <f t="shared" si="347"/>
        <v>231.42729411858397</v>
      </c>
      <c r="EV604" s="50">
        <f t="shared" si="346"/>
        <v>230.11294879211223</v>
      </c>
      <c r="EW604" s="50">
        <f t="shared" si="346"/>
        <v>233.77235831157708</v>
      </c>
      <c r="EX604" s="50">
        <f t="shared" si="346"/>
        <v>245.55207533938761</v>
      </c>
      <c r="EY604" s="50">
        <f t="shared" si="346"/>
        <v>237.65572862047881</v>
      </c>
      <c r="EZ604" s="50">
        <f t="shared" si="346"/>
        <v>238.14100580382748</v>
      </c>
      <c r="FA604" s="50">
        <f t="shared" si="346"/>
        <v>250.69218710520306</v>
      </c>
      <c r="FB604" s="50">
        <f t="shared" si="346"/>
        <v>255.15430109781565</v>
      </c>
      <c r="FC604" s="50">
        <f t="shared" si="346"/>
        <v>229.05199642992835</v>
      </c>
      <c r="FD604" s="50">
        <f t="shared" si="346"/>
        <v>242.80138619811601</v>
      </c>
      <c r="FE604" s="50">
        <f t="shared" si="346"/>
        <v>239.95392527587524</v>
      </c>
      <c r="FF604" s="50">
        <f t="shared" si="346"/>
        <v>236.31605813041799</v>
      </c>
      <c r="FG604" s="50">
        <f t="shared" si="346"/>
        <v>235.82407258553189</v>
      </c>
      <c r="FH604" s="50">
        <f t="shared" si="346"/>
        <v>249.8178360762015</v>
      </c>
      <c r="FI604" s="50">
        <f t="shared" si="346"/>
        <v>232.20626112604998</v>
      </c>
      <c r="FJ604" s="50">
        <f t="shared" si="346"/>
        <v>251.65316239941117</v>
      </c>
      <c r="FK604" s="50">
        <f t="shared" si="346"/>
        <v>237.55152772555755</v>
      </c>
      <c r="FL604" s="50">
        <f t="shared" si="346"/>
        <v>239.44938305013454</v>
      </c>
      <c r="FM604" s="50">
        <f t="shared" si="346"/>
        <v>247.82258845992274</v>
      </c>
      <c r="FN604" s="50">
        <f t="shared" si="346"/>
        <v>232.67813416018635</v>
      </c>
      <c r="FO604" s="50">
        <f t="shared" si="346"/>
        <v>234.94720611175003</v>
      </c>
      <c r="FP604" s="50">
        <f t="shared" si="346"/>
        <v>242.58744861214117</v>
      </c>
      <c r="FQ604" s="50">
        <f t="shared" si="346"/>
        <v>245.91979805625343</v>
      </c>
      <c r="FR604" s="50">
        <f t="shared" si="346"/>
        <v>253.18990500642417</v>
      </c>
      <c r="FS604" s="50">
        <f t="shared" si="346"/>
        <v>240.59492377493592</v>
      </c>
      <c r="FT604" s="50">
        <f t="shared" si="346"/>
        <v>230.46073715157408</v>
      </c>
      <c r="FU604" s="50">
        <f t="shared" si="346"/>
        <v>227.91673288301121</v>
      </c>
      <c r="FV604" s="50">
        <f t="shared" si="346"/>
        <v>228.75532574486385</v>
      </c>
      <c r="FW604" s="50">
        <f t="shared" si="346"/>
        <v>234.93828408577886</v>
      </c>
      <c r="FX604" s="50">
        <f t="shared" si="346"/>
        <v>253.56396748315581</v>
      </c>
    </row>
    <row r="605" spans="1:180" x14ac:dyDescent="0.2">
      <c r="A605" s="3" t="s">
        <v>73</v>
      </c>
      <c r="B605" s="3" t="s">
        <v>73</v>
      </c>
      <c r="C605">
        <f t="shared" si="329"/>
        <v>0</v>
      </c>
      <c r="G605" t="str">
        <f t="shared" si="330"/>
        <v>D</v>
      </c>
      <c r="W605" s="56" t="s">
        <v>161</v>
      </c>
      <c r="X605" s="50">
        <f t="shared" si="322"/>
        <v>193.69391535566095</v>
      </c>
      <c r="Y605" s="50">
        <f t="shared" si="348"/>
        <v>247.13075849197355</v>
      </c>
      <c r="Z605" s="50">
        <f t="shared" si="348"/>
        <v>262.97507759888219</v>
      </c>
      <c r="AA605" s="50">
        <f t="shared" si="348"/>
        <v>251.56182102454565</v>
      </c>
      <c r="AB605" s="50">
        <f t="shared" si="348"/>
        <v>258.24100943893473</v>
      </c>
      <c r="AC605" s="50">
        <f t="shared" si="348"/>
        <v>250.74457238963475</v>
      </c>
      <c r="AD605" s="50">
        <f t="shared" si="348"/>
        <v>259.34185845918302</v>
      </c>
      <c r="AE605" s="50">
        <f t="shared" si="348"/>
        <v>242.22461879792348</v>
      </c>
      <c r="AF605" s="50">
        <f t="shared" si="348"/>
        <v>259.24351857275809</v>
      </c>
      <c r="AG605" s="50">
        <f t="shared" si="348"/>
        <v>267.91997149004754</v>
      </c>
      <c r="AH605" s="50">
        <f t="shared" si="348"/>
        <v>262.30188583221559</v>
      </c>
      <c r="AI605" s="50">
        <f t="shared" si="348"/>
        <v>252.42032247928074</v>
      </c>
      <c r="AJ605" s="50">
        <f t="shared" si="348"/>
        <v>267.86869071033107</v>
      </c>
      <c r="AK605" s="50">
        <f t="shared" si="348"/>
        <v>252.99240322322112</v>
      </c>
      <c r="AL605" s="50">
        <f t="shared" si="348"/>
        <v>264.25166013160305</v>
      </c>
      <c r="AM605" s="50">
        <f t="shared" si="348"/>
        <v>245.56025045453146</v>
      </c>
      <c r="AN605" s="50">
        <f t="shared" si="348"/>
        <v>248.0037199812723</v>
      </c>
      <c r="AO605" s="50">
        <f t="shared" si="348"/>
        <v>245.17589760660823</v>
      </c>
      <c r="AP605" s="50">
        <f t="shared" si="348"/>
        <v>256.5373018768471</v>
      </c>
      <c r="AQ605" s="50">
        <f t="shared" si="348"/>
        <v>257.89012527924848</v>
      </c>
      <c r="AR605" s="50">
        <f t="shared" si="348"/>
        <v>270.41554104420163</v>
      </c>
      <c r="AS605" s="50">
        <f t="shared" si="348"/>
        <v>268.4701218426701</v>
      </c>
      <c r="AT605" s="50">
        <f t="shared" si="348"/>
        <v>261.11459995394677</v>
      </c>
      <c r="AU605" s="50">
        <f t="shared" si="348"/>
        <v>267.93414949958202</v>
      </c>
      <c r="AV605" s="50">
        <f t="shared" si="348"/>
        <v>259.09876823779365</v>
      </c>
      <c r="AW605" s="50">
        <f t="shared" si="348"/>
        <v>246.20622057991127</v>
      </c>
      <c r="AX605" s="50">
        <f t="shared" si="348"/>
        <v>250.36121574337415</v>
      </c>
      <c r="AY605" s="50">
        <f t="shared" si="348"/>
        <v>252.01144601914058</v>
      </c>
      <c r="AZ605" s="50">
        <f t="shared" si="348"/>
        <v>263.27731838751748</v>
      </c>
      <c r="BA605" s="50">
        <f t="shared" si="348"/>
        <v>267.54831149623288</v>
      </c>
      <c r="BB605" s="50">
        <f t="shared" si="348"/>
        <v>252.94363226211061</v>
      </c>
      <c r="BC605" s="50">
        <f t="shared" si="348"/>
        <v>269.97367775907884</v>
      </c>
      <c r="BD605" s="50">
        <f t="shared" si="348"/>
        <v>252.01908651064323</v>
      </c>
      <c r="BE605" s="50">
        <f t="shared" si="348"/>
        <v>246.2226096566022</v>
      </c>
      <c r="BF605" s="50">
        <f t="shared" si="348"/>
        <v>258.51471168963513</v>
      </c>
      <c r="BG605" s="50">
        <f t="shared" si="348"/>
        <v>270.26855008733924</v>
      </c>
      <c r="BH605" s="50">
        <f t="shared" si="348"/>
        <v>242.19699448100985</v>
      </c>
      <c r="BI605" s="50">
        <f t="shared" si="348"/>
        <v>268.34119036210035</v>
      </c>
      <c r="BJ605" s="50">
        <f t="shared" si="348"/>
        <v>264.67563440893605</v>
      </c>
      <c r="BK605" s="50">
        <f t="shared" si="348"/>
        <v>269.41141910427882</v>
      </c>
      <c r="BL605" s="50">
        <f t="shared" si="348"/>
        <v>257.56265074495593</v>
      </c>
      <c r="BM605" s="50">
        <f t="shared" si="348"/>
        <v>253.41636572200025</v>
      </c>
      <c r="BN605" s="50">
        <f t="shared" si="348"/>
        <v>244.29038386615085</v>
      </c>
      <c r="BO605" s="50">
        <f t="shared" si="348"/>
        <v>252.26553826741429</v>
      </c>
      <c r="BP605" s="50">
        <f t="shared" si="348"/>
        <v>247.09964918301253</v>
      </c>
      <c r="BQ605" s="50">
        <f t="shared" si="348"/>
        <v>249.57283446226137</v>
      </c>
      <c r="BR605" s="50">
        <f t="shared" si="348"/>
        <v>266.27208083273001</v>
      </c>
      <c r="BS605" s="50">
        <f t="shared" si="348"/>
        <v>261.37447160561135</v>
      </c>
      <c r="BT605" s="50">
        <f t="shared" si="348"/>
        <v>261.38297334613435</v>
      </c>
      <c r="BU605" s="50">
        <f t="shared" si="348"/>
        <v>258.10176663951654</v>
      </c>
      <c r="BV605" s="50">
        <f t="shared" si="348"/>
        <v>245.99200899738926</v>
      </c>
      <c r="BW605" s="50">
        <f t="shared" si="348"/>
        <v>250.57540919914584</v>
      </c>
      <c r="BX605" s="50">
        <f t="shared" si="348"/>
        <v>261.19759083301</v>
      </c>
      <c r="BY605" s="50">
        <f t="shared" si="348"/>
        <v>254.64559466966978</v>
      </c>
      <c r="BZ605" s="50">
        <f t="shared" si="348"/>
        <v>263.68578509491914</v>
      </c>
      <c r="CA605" s="50">
        <f t="shared" si="348"/>
        <v>263.01841789453198</v>
      </c>
      <c r="CB605" s="50">
        <f t="shared" si="348"/>
        <v>255.99100688987002</v>
      </c>
      <c r="CC605" s="50">
        <f t="shared" si="348"/>
        <v>256.4884163278922</v>
      </c>
      <c r="CD605" s="50">
        <f t="shared" si="348"/>
        <v>251.99024364699588</v>
      </c>
      <c r="CE605" s="50">
        <f t="shared" si="348"/>
        <v>261.12405323249885</v>
      </c>
      <c r="CF605" s="50">
        <f t="shared" si="348"/>
        <v>243.84547764385823</v>
      </c>
      <c r="CG605" s="50">
        <f t="shared" si="348"/>
        <v>263.56915371152184</v>
      </c>
      <c r="CH605" s="50">
        <f t="shared" si="348"/>
        <v>247.09198485970509</v>
      </c>
      <c r="CI605" s="50">
        <f t="shared" si="348"/>
        <v>258.25486104507303</v>
      </c>
      <c r="CJ605" s="50">
        <f t="shared" ref="CJ605:EU608" si="349">IF(CJ118=0,0,$M$62*60+(CJ118+VLOOKUP($W605,$T$4:$U$160,2,FALSE)+VLOOKUP(CJ$507,$T$4:$U$160,2,FALSE))/$K$56)</f>
        <v>264.79341688038824</v>
      </c>
      <c r="CK605" s="50">
        <f t="shared" si="349"/>
        <v>266.98413848731127</v>
      </c>
      <c r="CL605" s="50">
        <f t="shared" si="349"/>
        <v>264.35279183758615</v>
      </c>
      <c r="CM605" s="50">
        <f t="shared" si="349"/>
        <v>258.36388377320901</v>
      </c>
      <c r="CN605" s="50">
        <f t="shared" si="349"/>
        <v>265.40007053042535</v>
      </c>
      <c r="CO605" s="50">
        <f t="shared" si="349"/>
        <v>243.53044498958562</v>
      </c>
      <c r="CP605" s="50">
        <f t="shared" si="349"/>
        <v>260.38844460186766</v>
      </c>
      <c r="CQ605" s="50">
        <f t="shared" si="349"/>
        <v>249.66176388983911</v>
      </c>
      <c r="CR605" s="50">
        <f t="shared" si="349"/>
        <v>265.56447386123807</v>
      </c>
      <c r="CS605" s="50">
        <f t="shared" si="349"/>
        <v>269.84840699367737</v>
      </c>
      <c r="CT605" s="50">
        <f t="shared" si="349"/>
        <v>251.55406295241045</v>
      </c>
      <c r="CU605" s="50">
        <f t="shared" si="349"/>
        <v>250.32828728771833</v>
      </c>
      <c r="CV605" s="50">
        <f t="shared" si="349"/>
        <v>258.17114756837304</v>
      </c>
      <c r="CW605" s="50">
        <f t="shared" si="349"/>
        <v>262.23105959569199</v>
      </c>
      <c r="CX605" s="50">
        <f t="shared" si="349"/>
        <v>267.78514810945359</v>
      </c>
      <c r="CY605" s="50">
        <f t="shared" si="349"/>
        <v>248.72340957467352</v>
      </c>
      <c r="CZ605" s="50">
        <f t="shared" si="349"/>
        <v>266.17863166192149</v>
      </c>
      <c r="DA605" s="50">
        <f t="shared" si="349"/>
        <v>246.43947730806065</v>
      </c>
      <c r="DB605" s="50">
        <f t="shared" si="349"/>
        <v>242.17414560608256</v>
      </c>
      <c r="DC605" s="50">
        <f t="shared" si="349"/>
        <v>242.87750723000707</v>
      </c>
      <c r="DD605" s="50">
        <f t="shared" si="349"/>
        <v>253.52982020606456</v>
      </c>
      <c r="DE605" s="50">
        <f t="shared" si="349"/>
        <v>241.80814722013827</v>
      </c>
      <c r="DF605" s="50">
        <f t="shared" si="349"/>
        <v>264.0163666717782</v>
      </c>
      <c r="DG605" s="50">
        <f t="shared" si="349"/>
        <v>268.28393722193624</v>
      </c>
      <c r="DH605" s="50">
        <f t="shared" si="349"/>
        <v>257.09766900055666</v>
      </c>
      <c r="DI605" s="50">
        <f t="shared" si="349"/>
        <v>262.72133823326772</v>
      </c>
      <c r="DJ605" s="50">
        <f t="shared" si="349"/>
        <v>256.67701194880527</v>
      </c>
      <c r="DK605" s="50">
        <f t="shared" si="349"/>
        <v>0</v>
      </c>
      <c r="DL605" s="50">
        <f t="shared" si="349"/>
        <v>0</v>
      </c>
      <c r="DM605" s="50">
        <f t="shared" si="349"/>
        <v>0</v>
      </c>
      <c r="DN605" s="50">
        <f t="shared" si="349"/>
        <v>0</v>
      </c>
      <c r="DO605" s="50">
        <f t="shared" si="349"/>
        <v>0</v>
      </c>
      <c r="DP605" s="50">
        <f t="shared" si="349"/>
        <v>0</v>
      </c>
      <c r="DQ605" s="50">
        <f t="shared" si="349"/>
        <v>0</v>
      </c>
      <c r="DR605" s="50">
        <f t="shared" si="349"/>
        <v>0</v>
      </c>
      <c r="DS605" s="50">
        <f t="shared" si="349"/>
        <v>0</v>
      </c>
      <c r="DT605" s="50">
        <f t="shared" si="349"/>
        <v>0</v>
      </c>
      <c r="DU605" s="50">
        <f t="shared" si="349"/>
        <v>0</v>
      </c>
      <c r="DV605" s="50">
        <f t="shared" si="349"/>
        <v>0</v>
      </c>
      <c r="DW605" s="50">
        <f t="shared" si="349"/>
        <v>0</v>
      </c>
      <c r="DX605" s="50">
        <f t="shared" si="349"/>
        <v>0</v>
      </c>
      <c r="DY605" s="50">
        <f t="shared" si="349"/>
        <v>0</v>
      </c>
      <c r="DZ605" s="50">
        <f t="shared" si="349"/>
        <v>0</v>
      </c>
      <c r="EA605" s="50">
        <f t="shared" si="349"/>
        <v>0</v>
      </c>
      <c r="EB605" s="50">
        <f t="shared" si="349"/>
        <v>0</v>
      </c>
      <c r="EC605" s="50">
        <f t="shared" si="349"/>
        <v>257.61266144303249</v>
      </c>
      <c r="ED605" s="50">
        <f t="shared" si="349"/>
        <v>243.74489589668772</v>
      </c>
      <c r="EE605" s="50">
        <f t="shared" si="349"/>
        <v>254.64825163763047</v>
      </c>
      <c r="EF605" s="50">
        <f t="shared" si="349"/>
        <v>241.94610559140855</v>
      </c>
      <c r="EG605" s="50">
        <f t="shared" si="349"/>
        <v>267.99257399809233</v>
      </c>
      <c r="EH605" s="50">
        <f t="shared" si="349"/>
        <v>257.52672820881361</v>
      </c>
      <c r="EI605" s="50">
        <f t="shared" si="349"/>
        <v>258.05209490787394</v>
      </c>
      <c r="EJ605" s="50">
        <f t="shared" si="349"/>
        <v>263.55869105359676</v>
      </c>
      <c r="EK605" s="50">
        <f t="shared" si="349"/>
        <v>266.30698894025329</v>
      </c>
      <c r="EL605" s="50">
        <f t="shared" si="349"/>
        <v>243.01342791844436</v>
      </c>
      <c r="EM605" s="50">
        <f t="shared" si="349"/>
        <v>243.7569216287429</v>
      </c>
      <c r="EN605" s="50">
        <f t="shared" si="349"/>
        <v>268.68482228857278</v>
      </c>
      <c r="EO605" s="50">
        <f t="shared" si="349"/>
        <v>242.78854823726789</v>
      </c>
      <c r="EP605" s="50">
        <f t="shared" si="349"/>
        <v>266.35865326671501</v>
      </c>
      <c r="EQ605" s="50">
        <f t="shared" si="349"/>
        <v>265.25147381696979</v>
      </c>
      <c r="ER605" s="50">
        <f t="shared" si="349"/>
        <v>261.34532666192121</v>
      </c>
      <c r="ES605" s="50">
        <f t="shared" si="349"/>
        <v>269.13316660268669</v>
      </c>
      <c r="ET605" s="50">
        <f t="shared" si="349"/>
        <v>242.2381927120031</v>
      </c>
      <c r="EU605" s="50">
        <f t="shared" si="349"/>
        <v>245.29634218440134</v>
      </c>
      <c r="EV605" s="50">
        <f t="shared" si="346"/>
        <v>243.9819968579296</v>
      </c>
      <c r="EW605" s="50">
        <f t="shared" si="346"/>
        <v>247.64140637739447</v>
      </c>
      <c r="EX605" s="50">
        <f t="shared" si="346"/>
        <v>259.42112340520498</v>
      </c>
      <c r="EY605" s="50">
        <f t="shared" si="346"/>
        <v>251.52477668629618</v>
      </c>
      <c r="EZ605" s="50">
        <f t="shared" si="346"/>
        <v>252.01005386964482</v>
      </c>
      <c r="FA605" s="50">
        <f t="shared" si="346"/>
        <v>264.56123517102043</v>
      </c>
      <c r="FB605" s="50">
        <f t="shared" si="346"/>
        <v>269.02334916363299</v>
      </c>
      <c r="FC605" s="50">
        <f t="shared" si="346"/>
        <v>242.92104449574572</v>
      </c>
      <c r="FD605" s="50">
        <f t="shared" si="346"/>
        <v>256.67043426393337</v>
      </c>
      <c r="FE605" s="50">
        <f t="shared" si="346"/>
        <v>253.8229733416926</v>
      </c>
      <c r="FF605" s="50">
        <f t="shared" si="346"/>
        <v>250.18510619623532</v>
      </c>
      <c r="FG605" s="50">
        <f t="shared" si="346"/>
        <v>249.69312065134926</v>
      </c>
      <c r="FH605" s="50">
        <f t="shared" si="346"/>
        <v>263.68688414201887</v>
      </c>
      <c r="FI605" s="50">
        <f t="shared" si="346"/>
        <v>246.07530919186732</v>
      </c>
      <c r="FJ605" s="50">
        <f t="shared" si="346"/>
        <v>265.52221046522851</v>
      </c>
      <c r="FK605" s="50">
        <f t="shared" si="346"/>
        <v>251.42057579137492</v>
      </c>
      <c r="FL605" s="50">
        <f t="shared" si="346"/>
        <v>253.31843111595191</v>
      </c>
      <c r="FM605" s="50">
        <f t="shared" si="346"/>
        <v>261.69163652574014</v>
      </c>
      <c r="FN605" s="50">
        <f t="shared" si="346"/>
        <v>246.54718222600371</v>
      </c>
      <c r="FO605" s="50">
        <f t="shared" si="346"/>
        <v>248.81625417756743</v>
      </c>
      <c r="FP605" s="50">
        <f t="shared" si="346"/>
        <v>256.45649667795851</v>
      </c>
      <c r="FQ605" s="50">
        <f t="shared" si="346"/>
        <v>259.78884612207082</v>
      </c>
      <c r="FR605" s="50">
        <f t="shared" si="346"/>
        <v>267.05895307224148</v>
      </c>
      <c r="FS605" s="50">
        <f t="shared" si="346"/>
        <v>254.46397184075329</v>
      </c>
      <c r="FT605" s="50">
        <f t="shared" si="346"/>
        <v>244.32978521739145</v>
      </c>
      <c r="FU605" s="50">
        <f t="shared" si="346"/>
        <v>241.78578094882855</v>
      </c>
      <c r="FV605" s="50">
        <f t="shared" si="346"/>
        <v>242.62437381068122</v>
      </c>
      <c r="FW605" s="50">
        <f t="shared" si="346"/>
        <v>248.8073321515962</v>
      </c>
      <c r="FX605" s="50">
        <f t="shared" si="346"/>
        <v>267.43301554897317</v>
      </c>
    </row>
    <row r="606" spans="1:180" x14ac:dyDescent="0.2">
      <c r="A606" s="3" t="s">
        <v>97</v>
      </c>
      <c r="B606" s="3" t="s">
        <v>97</v>
      </c>
      <c r="C606">
        <f t="shared" si="329"/>
        <v>0</v>
      </c>
      <c r="G606" t="str">
        <f t="shared" si="330"/>
        <v>D</v>
      </c>
      <c r="W606" s="56" t="s">
        <v>56</v>
      </c>
      <c r="X606" s="50">
        <f t="shared" si="322"/>
        <v>194.67437793781852</v>
      </c>
      <c r="Y606" s="50">
        <f t="shared" ref="Y606:CJ609" si="350">IF(Y119=0,0,$M$62*60+(Y119+VLOOKUP($W606,$T$4:$U$160,2,FALSE)+VLOOKUP(Y$507,$T$4:$U$160,2,FALSE))/$K$56)</f>
        <v>248.11122107413115</v>
      </c>
      <c r="Z606" s="50">
        <f t="shared" si="350"/>
        <v>263.95554018103979</v>
      </c>
      <c r="AA606" s="50">
        <f t="shared" si="350"/>
        <v>252.54228360670325</v>
      </c>
      <c r="AB606" s="50">
        <f t="shared" si="350"/>
        <v>259.22147202109227</v>
      </c>
      <c r="AC606" s="50">
        <f t="shared" si="350"/>
        <v>251.72503497179233</v>
      </c>
      <c r="AD606" s="50">
        <f t="shared" si="350"/>
        <v>260.32232104134056</v>
      </c>
      <c r="AE606" s="50">
        <f t="shared" si="350"/>
        <v>243.20508138008105</v>
      </c>
      <c r="AF606" s="50">
        <f t="shared" si="350"/>
        <v>260.22398115491569</v>
      </c>
      <c r="AG606" s="50">
        <f t="shared" si="350"/>
        <v>268.90043407220514</v>
      </c>
      <c r="AH606" s="50">
        <f t="shared" si="350"/>
        <v>263.28234841437313</v>
      </c>
      <c r="AI606" s="50">
        <f t="shared" si="350"/>
        <v>253.40078506143834</v>
      </c>
      <c r="AJ606" s="50">
        <f t="shared" si="350"/>
        <v>268.84915329248861</v>
      </c>
      <c r="AK606" s="50">
        <f t="shared" si="350"/>
        <v>253.97286580537872</v>
      </c>
      <c r="AL606" s="50">
        <f t="shared" si="350"/>
        <v>265.23212271376059</v>
      </c>
      <c r="AM606" s="50">
        <f t="shared" si="350"/>
        <v>246.54071303668906</v>
      </c>
      <c r="AN606" s="50">
        <f t="shared" si="350"/>
        <v>248.98418256342984</v>
      </c>
      <c r="AO606" s="50">
        <f t="shared" si="350"/>
        <v>246.15636018876583</v>
      </c>
      <c r="AP606" s="50">
        <f t="shared" si="350"/>
        <v>257.5177644590047</v>
      </c>
      <c r="AQ606" s="50">
        <f t="shared" si="350"/>
        <v>258.87058786140608</v>
      </c>
      <c r="AR606" s="50">
        <f t="shared" si="350"/>
        <v>271.39600362635923</v>
      </c>
      <c r="AS606" s="50">
        <f t="shared" si="350"/>
        <v>269.4505844248277</v>
      </c>
      <c r="AT606" s="50">
        <f t="shared" si="350"/>
        <v>262.09506253610436</v>
      </c>
      <c r="AU606" s="50">
        <f t="shared" si="350"/>
        <v>268.91461208173962</v>
      </c>
      <c r="AV606" s="50">
        <f t="shared" si="350"/>
        <v>260.07923081995119</v>
      </c>
      <c r="AW606" s="50">
        <f t="shared" si="350"/>
        <v>247.18668316206882</v>
      </c>
      <c r="AX606" s="50">
        <f t="shared" si="350"/>
        <v>251.34167832553169</v>
      </c>
      <c r="AY606" s="50">
        <f t="shared" si="350"/>
        <v>252.99190860129812</v>
      </c>
      <c r="AZ606" s="50">
        <f t="shared" si="350"/>
        <v>264.25778096967503</v>
      </c>
      <c r="BA606" s="50">
        <f t="shared" si="350"/>
        <v>268.52877407839048</v>
      </c>
      <c r="BB606" s="50">
        <f t="shared" si="350"/>
        <v>253.92409484426815</v>
      </c>
      <c r="BC606" s="50">
        <f t="shared" si="350"/>
        <v>270.95414034123638</v>
      </c>
      <c r="BD606" s="50">
        <f t="shared" si="350"/>
        <v>252.99954909280083</v>
      </c>
      <c r="BE606" s="50">
        <f t="shared" si="350"/>
        <v>247.2030722387598</v>
      </c>
      <c r="BF606" s="50">
        <f t="shared" si="350"/>
        <v>259.49517427179268</v>
      </c>
      <c r="BG606" s="50">
        <f t="shared" si="350"/>
        <v>271.24901266949678</v>
      </c>
      <c r="BH606" s="50">
        <f t="shared" si="350"/>
        <v>243.17745706316742</v>
      </c>
      <c r="BI606" s="50">
        <f t="shared" si="350"/>
        <v>269.32165294425795</v>
      </c>
      <c r="BJ606" s="50">
        <f t="shared" si="350"/>
        <v>265.65609699109359</v>
      </c>
      <c r="BK606" s="50">
        <f t="shared" si="350"/>
        <v>270.39188168643636</v>
      </c>
      <c r="BL606" s="50">
        <f t="shared" si="350"/>
        <v>258.54311332711353</v>
      </c>
      <c r="BM606" s="50">
        <f t="shared" si="350"/>
        <v>254.39682830415779</v>
      </c>
      <c r="BN606" s="50">
        <f t="shared" si="350"/>
        <v>245.27084644830842</v>
      </c>
      <c r="BO606" s="50">
        <f t="shared" si="350"/>
        <v>253.24600084957183</v>
      </c>
      <c r="BP606" s="50">
        <f t="shared" si="350"/>
        <v>248.0801117651701</v>
      </c>
      <c r="BQ606" s="50">
        <f t="shared" si="350"/>
        <v>250.55329704441891</v>
      </c>
      <c r="BR606" s="50">
        <f t="shared" si="350"/>
        <v>267.25254341488755</v>
      </c>
      <c r="BS606" s="50">
        <f t="shared" si="350"/>
        <v>262.35493418776889</v>
      </c>
      <c r="BT606" s="50">
        <f t="shared" si="350"/>
        <v>262.36343592829195</v>
      </c>
      <c r="BU606" s="50">
        <f t="shared" si="350"/>
        <v>259.08222922167414</v>
      </c>
      <c r="BV606" s="50">
        <f t="shared" si="350"/>
        <v>246.97247157954681</v>
      </c>
      <c r="BW606" s="50">
        <f t="shared" si="350"/>
        <v>251.55587178130338</v>
      </c>
      <c r="BX606" s="50">
        <f t="shared" si="350"/>
        <v>262.1780534151676</v>
      </c>
      <c r="BY606" s="50">
        <f t="shared" si="350"/>
        <v>255.62605725182738</v>
      </c>
      <c r="BZ606" s="50">
        <f t="shared" si="350"/>
        <v>264.66624767707674</v>
      </c>
      <c r="CA606" s="50">
        <f t="shared" si="350"/>
        <v>263.99888047668952</v>
      </c>
      <c r="CB606" s="50">
        <f t="shared" si="350"/>
        <v>256.97146947202759</v>
      </c>
      <c r="CC606" s="50">
        <f t="shared" si="350"/>
        <v>257.4688789100498</v>
      </c>
      <c r="CD606" s="50">
        <f t="shared" si="350"/>
        <v>252.97070622915342</v>
      </c>
      <c r="CE606" s="50">
        <f t="shared" si="350"/>
        <v>262.10451581465639</v>
      </c>
      <c r="CF606" s="50">
        <f t="shared" si="350"/>
        <v>244.8259402260158</v>
      </c>
      <c r="CG606" s="50">
        <f t="shared" si="350"/>
        <v>264.54961629367943</v>
      </c>
      <c r="CH606" s="50">
        <f t="shared" si="350"/>
        <v>248.07244744186266</v>
      </c>
      <c r="CI606" s="50">
        <f t="shared" si="350"/>
        <v>259.23532362723057</v>
      </c>
      <c r="CJ606" s="50">
        <f t="shared" si="350"/>
        <v>265.77387946254584</v>
      </c>
      <c r="CK606" s="50">
        <f t="shared" si="349"/>
        <v>267.96460106946887</v>
      </c>
      <c r="CL606" s="50">
        <f t="shared" si="349"/>
        <v>265.33325441974375</v>
      </c>
      <c r="CM606" s="50">
        <f t="shared" si="349"/>
        <v>259.34434635536661</v>
      </c>
      <c r="CN606" s="50">
        <f t="shared" si="349"/>
        <v>266.3805331125829</v>
      </c>
      <c r="CO606" s="50">
        <f t="shared" si="349"/>
        <v>244.51090757174319</v>
      </c>
      <c r="CP606" s="50">
        <f t="shared" si="349"/>
        <v>261.3689071840252</v>
      </c>
      <c r="CQ606" s="50">
        <f t="shared" si="349"/>
        <v>250.64222647199668</v>
      </c>
      <c r="CR606" s="50">
        <f t="shared" si="349"/>
        <v>266.54493644339561</v>
      </c>
      <c r="CS606" s="50">
        <f t="shared" si="349"/>
        <v>270.82886957583491</v>
      </c>
      <c r="CT606" s="50">
        <f t="shared" si="349"/>
        <v>252.53452553456799</v>
      </c>
      <c r="CU606" s="50">
        <f t="shared" si="349"/>
        <v>251.30874986987587</v>
      </c>
      <c r="CV606" s="50">
        <f t="shared" si="349"/>
        <v>259.15161015053059</v>
      </c>
      <c r="CW606" s="50">
        <f t="shared" si="349"/>
        <v>263.21152217784953</v>
      </c>
      <c r="CX606" s="50">
        <f t="shared" si="349"/>
        <v>268.76561069161119</v>
      </c>
      <c r="CY606" s="50">
        <f t="shared" si="349"/>
        <v>249.70387215683107</v>
      </c>
      <c r="CZ606" s="50">
        <f t="shared" si="349"/>
        <v>267.15909424407909</v>
      </c>
      <c r="DA606" s="50">
        <f t="shared" si="349"/>
        <v>247.41993989021822</v>
      </c>
      <c r="DB606" s="50">
        <f t="shared" si="349"/>
        <v>243.15460818824013</v>
      </c>
      <c r="DC606" s="50">
        <f t="shared" si="349"/>
        <v>243.85796981216464</v>
      </c>
      <c r="DD606" s="50">
        <f t="shared" si="349"/>
        <v>254.51028278822216</v>
      </c>
      <c r="DE606" s="50">
        <f t="shared" si="349"/>
        <v>242.78860980229584</v>
      </c>
      <c r="DF606" s="50">
        <f t="shared" si="349"/>
        <v>264.9968292539358</v>
      </c>
      <c r="DG606" s="50">
        <f t="shared" si="349"/>
        <v>269.26439980409378</v>
      </c>
      <c r="DH606" s="50">
        <f t="shared" si="349"/>
        <v>258.07813158271426</v>
      </c>
      <c r="DI606" s="50">
        <f t="shared" si="349"/>
        <v>263.70180081542532</v>
      </c>
      <c r="DJ606" s="50">
        <f t="shared" si="349"/>
        <v>257.65747453096282</v>
      </c>
      <c r="DK606" s="50">
        <f t="shared" si="349"/>
        <v>0</v>
      </c>
      <c r="DL606" s="50">
        <f t="shared" si="349"/>
        <v>0</v>
      </c>
      <c r="DM606" s="50">
        <f t="shared" si="349"/>
        <v>0</v>
      </c>
      <c r="DN606" s="50">
        <f t="shared" si="349"/>
        <v>0</v>
      </c>
      <c r="DO606" s="50">
        <f t="shared" si="349"/>
        <v>0</v>
      </c>
      <c r="DP606" s="50">
        <f t="shared" si="349"/>
        <v>0</v>
      </c>
      <c r="DQ606" s="50">
        <f t="shared" si="349"/>
        <v>0</v>
      </c>
      <c r="DR606" s="50">
        <f t="shared" si="349"/>
        <v>0</v>
      </c>
      <c r="DS606" s="50">
        <f t="shared" si="349"/>
        <v>0</v>
      </c>
      <c r="DT606" s="50">
        <f t="shared" si="349"/>
        <v>0</v>
      </c>
      <c r="DU606" s="50">
        <f t="shared" si="349"/>
        <v>0</v>
      </c>
      <c r="DV606" s="50">
        <f t="shared" si="349"/>
        <v>0</v>
      </c>
      <c r="DW606" s="50">
        <f t="shared" si="349"/>
        <v>0</v>
      </c>
      <c r="DX606" s="50">
        <f t="shared" si="349"/>
        <v>0</v>
      </c>
      <c r="DY606" s="50">
        <f t="shared" si="349"/>
        <v>0</v>
      </c>
      <c r="DZ606" s="50">
        <f t="shared" si="349"/>
        <v>0</v>
      </c>
      <c r="EA606" s="50">
        <f t="shared" si="349"/>
        <v>0</v>
      </c>
      <c r="EB606" s="50">
        <f t="shared" si="349"/>
        <v>0</v>
      </c>
      <c r="EC606" s="50">
        <f t="shared" si="349"/>
        <v>258.59312402519004</v>
      </c>
      <c r="ED606" s="50">
        <f t="shared" si="349"/>
        <v>244.72535847884529</v>
      </c>
      <c r="EE606" s="50">
        <f t="shared" si="349"/>
        <v>255.62871421978801</v>
      </c>
      <c r="EF606" s="50">
        <f t="shared" si="349"/>
        <v>242.92656817356612</v>
      </c>
      <c r="EG606" s="50">
        <f t="shared" si="349"/>
        <v>268.97303658024987</v>
      </c>
      <c r="EH606" s="50">
        <f t="shared" si="349"/>
        <v>258.50719079097115</v>
      </c>
      <c r="EI606" s="50">
        <f t="shared" si="349"/>
        <v>259.03255749003154</v>
      </c>
      <c r="EJ606" s="50">
        <f t="shared" si="349"/>
        <v>264.53915363575436</v>
      </c>
      <c r="EK606" s="50">
        <f t="shared" si="349"/>
        <v>267.28745152241089</v>
      </c>
      <c r="EL606" s="50">
        <f t="shared" si="349"/>
        <v>243.99389050060191</v>
      </c>
      <c r="EM606" s="50">
        <f t="shared" si="349"/>
        <v>244.73738421090047</v>
      </c>
      <c r="EN606" s="50">
        <f t="shared" si="349"/>
        <v>269.66528487073037</v>
      </c>
      <c r="EO606" s="50">
        <f t="shared" si="349"/>
        <v>243.76901081942546</v>
      </c>
      <c r="EP606" s="50">
        <f t="shared" si="349"/>
        <v>267.33911584887261</v>
      </c>
      <c r="EQ606" s="50">
        <f t="shared" si="349"/>
        <v>266.23193639912733</v>
      </c>
      <c r="ER606" s="50">
        <f t="shared" si="349"/>
        <v>262.32578924407881</v>
      </c>
      <c r="ES606" s="50">
        <f t="shared" si="349"/>
        <v>270.11362918484423</v>
      </c>
      <c r="ET606" s="50">
        <f t="shared" si="349"/>
        <v>243.21865529416064</v>
      </c>
      <c r="EU606" s="50">
        <f t="shared" si="349"/>
        <v>246.27680476655888</v>
      </c>
      <c r="EV606" s="50">
        <f t="shared" si="346"/>
        <v>244.96245944008717</v>
      </c>
      <c r="EW606" s="50">
        <f t="shared" si="346"/>
        <v>248.62186895955202</v>
      </c>
      <c r="EX606" s="50">
        <f t="shared" si="346"/>
        <v>260.40158598736258</v>
      </c>
      <c r="EY606" s="50">
        <f t="shared" si="346"/>
        <v>252.50523926845372</v>
      </c>
      <c r="EZ606" s="50">
        <f t="shared" si="346"/>
        <v>252.99051645180242</v>
      </c>
      <c r="FA606" s="50">
        <f t="shared" si="346"/>
        <v>265.54169775317797</v>
      </c>
      <c r="FB606" s="50">
        <f t="shared" si="346"/>
        <v>270.00381174579059</v>
      </c>
      <c r="FC606" s="50">
        <f t="shared" si="346"/>
        <v>243.90150707790329</v>
      </c>
      <c r="FD606" s="50">
        <f t="shared" si="346"/>
        <v>257.65089684609097</v>
      </c>
      <c r="FE606" s="50">
        <f t="shared" si="346"/>
        <v>254.80343592385015</v>
      </c>
      <c r="FF606" s="50">
        <f t="shared" si="346"/>
        <v>251.16556877839292</v>
      </c>
      <c r="FG606" s="50">
        <f t="shared" si="346"/>
        <v>250.6735832335068</v>
      </c>
      <c r="FH606" s="50">
        <f t="shared" si="346"/>
        <v>264.66734672417641</v>
      </c>
      <c r="FI606" s="50">
        <f t="shared" si="346"/>
        <v>247.05577177402492</v>
      </c>
      <c r="FJ606" s="50">
        <f t="shared" si="346"/>
        <v>266.50267304738611</v>
      </c>
      <c r="FK606" s="50">
        <f t="shared" si="346"/>
        <v>252.40103837353246</v>
      </c>
      <c r="FL606" s="50">
        <f t="shared" si="346"/>
        <v>254.29889369810945</v>
      </c>
      <c r="FM606" s="50">
        <f t="shared" si="346"/>
        <v>262.67209910789768</v>
      </c>
      <c r="FN606" s="50">
        <f t="shared" si="346"/>
        <v>247.52764480816131</v>
      </c>
      <c r="FO606" s="50">
        <f t="shared" si="346"/>
        <v>249.79671675972497</v>
      </c>
      <c r="FP606" s="50">
        <f t="shared" si="346"/>
        <v>257.43695926011605</v>
      </c>
      <c r="FQ606" s="50">
        <f t="shared" si="346"/>
        <v>260.76930870422837</v>
      </c>
      <c r="FR606" s="50">
        <f t="shared" si="346"/>
        <v>268.03941565439908</v>
      </c>
      <c r="FS606" s="50">
        <f t="shared" si="346"/>
        <v>255.44443442291086</v>
      </c>
      <c r="FT606" s="50">
        <f t="shared" si="346"/>
        <v>245.31024779954902</v>
      </c>
      <c r="FU606" s="50">
        <f t="shared" si="346"/>
        <v>242.76624353098612</v>
      </c>
      <c r="FV606" s="50">
        <f t="shared" si="346"/>
        <v>243.60483639283879</v>
      </c>
      <c r="FW606" s="50">
        <f t="shared" si="346"/>
        <v>249.7877947337538</v>
      </c>
      <c r="FX606" s="50">
        <f t="shared" si="346"/>
        <v>268.41347813113072</v>
      </c>
    </row>
    <row r="607" spans="1:180" x14ac:dyDescent="0.2">
      <c r="A607" s="3" t="s">
        <v>96</v>
      </c>
      <c r="B607" s="3" t="s">
        <v>96</v>
      </c>
      <c r="C607">
        <f t="shared" si="329"/>
        <v>0</v>
      </c>
      <c r="G607" t="str">
        <f t="shared" si="330"/>
        <v>C</v>
      </c>
      <c r="W607" s="57" t="s">
        <v>159</v>
      </c>
      <c r="X607" s="50">
        <f t="shared" si="322"/>
        <v>183.83397758026751</v>
      </c>
      <c r="Y607" s="50">
        <f t="shared" si="350"/>
        <v>237.27082071658012</v>
      </c>
      <c r="Z607" s="50">
        <f t="shared" si="350"/>
        <v>253.11513982348879</v>
      </c>
      <c r="AA607" s="50">
        <f t="shared" si="350"/>
        <v>241.70188324915225</v>
      </c>
      <c r="AB607" s="50">
        <f t="shared" si="350"/>
        <v>248.38107166354132</v>
      </c>
      <c r="AC607" s="50">
        <f t="shared" si="350"/>
        <v>240.88463461424132</v>
      </c>
      <c r="AD607" s="50">
        <f t="shared" si="350"/>
        <v>249.48192068378958</v>
      </c>
      <c r="AE607" s="50">
        <f t="shared" si="350"/>
        <v>232.36468102253005</v>
      </c>
      <c r="AF607" s="50">
        <f t="shared" si="350"/>
        <v>249.38358079736466</v>
      </c>
      <c r="AG607" s="50">
        <f t="shared" si="350"/>
        <v>258.06003371465414</v>
      </c>
      <c r="AH607" s="50">
        <f t="shared" si="350"/>
        <v>252.44194805682216</v>
      </c>
      <c r="AI607" s="50">
        <f t="shared" si="350"/>
        <v>242.56038470388734</v>
      </c>
      <c r="AJ607" s="50">
        <f t="shared" si="350"/>
        <v>258.0087529349376</v>
      </c>
      <c r="AK607" s="50">
        <f t="shared" si="350"/>
        <v>243.13246544782771</v>
      </c>
      <c r="AL607" s="50">
        <f t="shared" si="350"/>
        <v>254.39172235620961</v>
      </c>
      <c r="AM607" s="50">
        <f t="shared" si="350"/>
        <v>235.70031267913802</v>
      </c>
      <c r="AN607" s="50">
        <f t="shared" si="350"/>
        <v>238.14378220587884</v>
      </c>
      <c r="AO607" s="50">
        <f t="shared" si="350"/>
        <v>235.3159598312148</v>
      </c>
      <c r="AP607" s="50">
        <f t="shared" si="350"/>
        <v>246.67736410145369</v>
      </c>
      <c r="AQ607" s="50">
        <f t="shared" si="350"/>
        <v>248.03018750385505</v>
      </c>
      <c r="AR607" s="50">
        <f t="shared" si="350"/>
        <v>260.55560326880817</v>
      </c>
      <c r="AS607" s="50">
        <f t="shared" si="350"/>
        <v>258.61018406727669</v>
      </c>
      <c r="AT607" s="50">
        <f t="shared" si="350"/>
        <v>251.25466217855339</v>
      </c>
      <c r="AU607" s="50">
        <f t="shared" si="350"/>
        <v>258.07421172418856</v>
      </c>
      <c r="AV607" s="50">
        <f t="shared" si="350"/>
        <v>249.23883046240019</v>
      </c>
      <c r="AW607" s="50">
        <f t="shared" si="350"/>
        <v>236.34628280451781</v>
      </c>
      <c r="AX607" s="50">
        <f t="shared" si="350"/>
        <v>240.50127796798074</v>
      </c>
      <c r="AY607" s="50">
        <f t="shared" si="350"/>
        <v>242.15150824374714</v>
      </c>
      <c r="AZ607" s="50">
        <f t="shared" si="350"/>
        <v>253.41738061212408</v>
      </c>
      <c r="BA607" s="50">
        <f t="shared" si="350"/>
        <v>257.68837372083948</v>
      </c>
      <c r="BB607" s="50">
        <f t="shared" si="350"/>
        <v>243.08369448671721</v>
      </c>
      <c r="BC607" s="50">
        <f t="shared" si="350"/>
        <v>260.11373998368543</v>
      </c>
      <c r="BD607" s="50">
        <f t="shared" si="350"/>
        <v>242.15914873524983</v>
      </c>
      <c r="BE607" s="50">
        <f t="shared" si="350"/>
        <v>236.36267188120877</v>
      </c>
      <c r="BF607" s="50">
        <f t="shared" si="350"/>
        <v>248.6547739142417</v>
      </c>
      <c r="BG607" s="50">
        <f t="shared" si="350"/>
        <v>260.40861231194577</v>
      </c>
      <c r="BH607" s="50">
        <f t="shared" si="350"/>
        <v>232.33705670561642</v>
      </c>
      <c r="BI607" s="50">
        <f t="shared" si="350"/>
        <v>258.48125258670689</v>
      </c>
      <c r="BJ607" s="50">
        <f t="shared" si="350"/>
        <v>254.81569663354259</v>
      </c>
      <c r="BK607" s="50">
        <f t="shared" si="350"/>
        <v>259.55148132888536</v>
      </c>
      <c r="BL607" s="50">
        <f t="shared" si="350"/>
        <v>247.7027129695625</v>
      </c>
      <c r="BM607" s="50">
        <f t="shared" si="350"/>
        <v>243.55642794660682</v>
      </c>
      <c r="BN607" s="50">
        <f t="shared" si="350"/>
        <v>234.43044609075741</v>
      </c>
      <c r="BO607" s="50">
        <f t="shared" si="350"/>
        <v>242.40560049202082</v>
      </c>
      <c r="BP607" s="50">
        <f t="shared" si="350"/>
        <v>237.23971140761913</v>
      </c>
      <c r="BQ607" s="50">
        <f t="shared" si="350"/>
        <v>239.71289668686791</v>
      </c>
      <c r="BR607" s="50">
        <f t="shared" si="350"/>
        <v>256.41214305733661</v>
      </c>
      <c r="BS607" s="50">
        <f t="shared" si="350"/>
        <v>251.51453383021789</v>
      </c>
      <c r="BT607" s="50">
        <f t="shared" si="350"/>
        <v>251.52303557074092</v>
      </c>
      <c r="BU607" s="50">
        <f t="shared" si="350"/>
        <v>248.24182886412314</v>
      </c>
      <c r="BV607" s="50">
        <f t="shared" si="350"/>
        <v>236.13207122199583</v>
      </c>
      <c r="BW607" s="50">
        <f t="shared" si="350"/>
        <v>240.71547142375238</v>
      </c>
      <c r="BX607" s="50">
        <f t="shared" si="350"/>
        <v>251.33765305761656</v>
      </c>
      <c r="BY607" s="50">
        <f t="shared" si="350"/>
        <v>244.78565689427634</v>
      </c>
      <c r="BZ607" s="50">
        <f t="shared" si="350"/>
        <v>253.82584731952571</v>
      </c>
      <c r="CA607" s="50">
        <f t="shared" si="350"/>
        <v>253.15848011913852</v>
      </c>
      <c r="CB607" s="50">
        <f t="shared" si="350"/>
        <v>246.13106911447665</v>
      </c>
      <c r="CC607" s="50">
        <f t="shared" si="350"/>
        <v>246.62847855249873</v>
      </c>
      <c r="CD607" s="50">
        <f t="shared" si="350"/>
        <v>242.13030587160242</v>
      </c>
      <c r="CE607" s="50">
        <f t="shared" si="350"/>
        <v>251.26411545710542</v>
      </c>
      <c r="CF607" s="50">
        <f t="shared" si="350"/>
        <v>233.98553986846483</v>
      </c>
      <c r="CG607" s="50">
        <f t="shared" si="350"/>
        <v>253.70921593612843</v>
      </c>
      <c r="CH607" s="50">
        <f t="shared" si="350"/>
        <v>237.23204708431166</v>
      </c>
      <c r="CI607" s="50">
        <f t="shared" si="350"/>
        <v>248.39492326967962</v>
      </c>
      <c r="CJ607" s="50">
        <f t="shared" si="350"/>
        <v>254.9334791049948</v>
      </c>
      <c r="CK607" s="50">
        <f t="shared" si="349"/>
        <v>257.12420071191781</v>
      </c>
      <c r="CL607" s="50">
        <f t="shared" si="349"/>
        <v>254.49285406219275</v>
      </c>
      <c r="CM607" s="50">
        <f t="shared" si="349"/>
        <v>248.50394599781558</v>
      </c>
      <c r="CN607" s="50">
        <f t="shared" si="349"/>
        <v>255.54013275503195</v>
      </c>
      <c r="CO607" s="50">
        <f t="shared" si="349"/>
        <v>233.67050721419218</v>
      </c>
      <c r="CP607" s="50">
        <f t="shared" si="349"/>
        <v>250.52850682647423</v>
      </c>
      <c r="CQ607" s="50">
        <f t="shared" si="349"/>
        <v>239.8018261144457</v>
      </c>
      <c r="CR607" s="50">
        <f t="shared" si="349"/>
        <v>255.70453608584467</v>
      </c>
      <c r="CS607" s="50">
        <f t="shared" si="349"/>
        <v>259.98846921828391</v>
      </c>
      <c r="CT607" s="50">
        <f t="shared" si="349"/>
        <v>241.69412517701704</v>
      </c>
      <c r="CU607" s="50">
        <f t="shared" si="349"/>
        <v>240.46834951232486</v>
      </c>
      <c r="CV607" s="50">
        <f t="shared" si="349"/>
        <v>248.31120979297961</v>
      </c>
      <c r="CW607" s="50">
        <f t="shared" si="349"/>
        <v>252.37112182029858</v>
      </c>
      <c r="CX607" s="50">
        <f t="shared" si="349"/>
        <v>257.92521033406018</v>
      </c>
      <c r="CY607" s="50">
        <f t="shared" si="349"/>
        <v>238.86347179928012</v>
      </c>
      <c r="CZ607" s="50">
        <f t="shared" si="349"/>
        <v>256.31869388652808</v>
      </c>
      <c r="DA607" s="50">
        <f t="shared" si="349"/>
        <v>236.57953953266721</v>
      </c>
      <c r="DB607" s="50">
        <f t="shared" si="349"/>
        <v>232.31420783068913</v>
      </c>
      <c r="DC607" s="50">
        <f t="shared" si="349"/>
        <v>233.01756945461366</v>
      </c>
      <c r="DD607" s="50">
        <f t="shared" si="349"/>
        <v>243.66988243067115</v>
      </c>
      <c r="DE607" s="50">
        <f t="shared" si="349"/>
        <v>231.94820944474483</v>
      </c>
      <c r="DF607" s="50">
        <f t="shared" si="349"/>
        <v>254.1564288963848</v>
      </c>
      <c r="DG607" s="50">
        <f t="shared" si="349"/>
        <v>258.42399944654278</v>
      </c>
      <c r="DH607" s="50">
        <f t="shared" si="349"/>
        <v>247.23773122516323</v>
      </c>
      <c r="DI607" s="50">
        <f t="shared" si="349"/>
        <v>252.86140045787431</v>
      </c>
      <c r="DJ607" s="50">
        <f t="shared" si="349"/>
        <v>246.81707417341187</v>
      </c>
      <c r="DK607" s="50">
        <f t="shared" si="349"/>
        <v>0</v>
      </c>
      <c r="DL607" s="50">
        <f t="shared" si="349"/>
        <v>0</v>
      </c>
      <c r="DM607" s="50">
        <f t="shared" si="349"/>
        <v>0</v>
      </c>
      <c r="DN607" s="50">
        <f t="shared" si="349"/>
        <v>0</v>
      </c>
      <c r="DO607" s="50">
        <f t="shared" si="349"/>
        <v>0</v>
      </c>
      <c r="DP607" s="50">
        <f t="shared" si="349"/>
        <v>0</v>
      </c>
      <c r="DQ607" s="50">
        <f t="shared" si="349"/>
        <v>0</v>
      </c>
      <c r="DR607" s="50">
        <f t="shared" si="349"/>
        <v>0</v>
      </c>
      <c r="DS607" s="50">
        <f t="shared" si="349"/>
        <v>0</v>
      </c>
      <c r="DT607" s="50">
        <f t="shared" si="349"/>
        <v>0</v>
      </c>
      <c r="DU607" s="50">
        <f t="shared" si="349"/>
        <v>0</v>
      </c>
      <c r="DV607" s="50">
        <f t="shared" si="349"/>
        <v>0</v>
      </c>
      <c r="DW607" s="50">
        <f t="shared" si="349"/>
        <v>0</v>
      </c>
      <c r="DX607" s="50">
        <f t="shared" si="349"/>
        <v>0</v>
      </c>
      <c r="DY607" s="50">
        <f t="shared" si="349"/>
        <v>0</v>
      </c>
      <c r="DZ607" s="50">
        <f t="shared" si="349"/>
        <v>0</v>
      </c>
      <c r="EA607" s="50">
        <f t="shared" si="349"/>
        <v>0</v>
      </c>
      <c r="EB607" s="50">
        <f t="shared" si="349"/>
        <v>0</v>
      </c>
      <c r="EC607" s="50">
        <f t="shared" si="349"/>
        <v>247.75272366763909</v>
      </c>
      <c r="ED607" s="50">
        <f t="shared" si="349"/>
        <v>233.88495812129429</v>
      </c>
      <c r="EE607" s="50">
        <f t="shared" si="349"/>
        <v>244.788313862237</v>
      </c>
      <c r="EF607" s="50">
        <f t="shared" si="349"/>
        <v>232.08616781601512</v>
      </c>
      <c r="EG607" s="50">
        <f t="shared" si="349"/>
        <v>258.13263622269886</v>
      </c>
      <c r="EH607" s="50">
        <f t="shared" si="349"/>
        <v>247.66679043342015</v>
      </c>
      <c r="EI607" s="50">
        <f t="shared" si="349"/>
        <v>248.1921571324805</v>
      </c>
      <c r="EJ607" s="50">
        <f t="shared" si="349"/>
        <v>253.69875327820336</v>
      </c>
      <c r="EK607" s="50">
        <f t="shared" si="349"/>
        <v>256.44705116485989</v>
      </c>
      <c r="EL607" s="50">
        <f t="shared" si="349"/>
        <v>233.15349014305093</v>
      </c>
      <c r="EM607" s="50">
        <f t="shared" si="349"/>
        <v>233.8969838533495</v>
      </c>
      <c r="EN607" s="50">
        <f t="shared" si="349"/>
        <v>258.82488451317937</v>
      </c>
      <c r="EO607" s="50">
        <f t="shared" si="349"/>
        <v>232.92861046187446</v>
      </c>
      <c r="EP607" s="50">
        <f t="shared" si="349"/>
        <v>256.49871549132155</v>
      </c>
      <c r="EQ607" s="50">
        <f t="shared" si="349"/>
        <v>255.39153604157636</v>
      </c>
      <c r="ER607" s="50">
        <f t="shared" si="349"/>
        <v>251.48538888652777</v>
      </c>
      <c r="ES607" s="50">
        <f t="shared" si="349"/>
        <v>259.27322882729328</v>
      </c>
      <c r="ET607" s="50">
        <f t="shared" si="349"/>
        <v>232.37825493660966</v>
      </c>
      <c r="EU607" s="50">
        <f t="shared" si="349"/>
        <v>235.43640440900791</v>
      </c>
      <c r="EV607" s="50">
        <f t="shared" si="346"/>
        <v>234.12205908253617</v>
      </c>
      <c r="EW607" s="50">
        <f t="shared" si="346"/>
        <v>237.78146860200101</v>
      </c>
      <c r="EX607" s="50">
        <f t="shared" si="346"/>
        <v>249.56118562981155</v>
      </c>
      <c r="EY607" s="50">
        <f t="shared" si="346"/>
        <v>241.66483891090274</v>
      </c>
      <c r="EZ607" s="50">
        <f t="shared" si="346"/>
        <v>242.15011609425142</v>
      </c>
      <c r="FA607" s="50">
        <f t="shared" si="346"/>
        <v>254.70129739562702</v>
      </c>
      <c r="FB607" s="50">
        <f t="shared" si="346"/>
        <v>259.16341138823958</v>
      </c>
      <c r="FC607" s="50">
        <f t="shared" si="346"/>
        <v>233.06110672035229</v>
      </c>
      <c r="FD607" s="50">
        <f t="shared" si="346"/>
        <v>246.81049648853991</v>
      </c>
      <c r="FE607" s="50">
        <f t="shared" si="346"/>
        <v>243.96303556629917</v>
      </c>
      <c r="FF607" s="50">
        <f t="shared" si="346"/>
        <v>240.32516842084192</v>
      </c>
      <c r="FG607" s="50">
        <f t="shared" si="346"/>
        <v>239.83318287595583</v>
      </c>
      <c r="FH607" s="50">
        <f t="shared" si="346"/>
        <v>253.82694636662546</v>
      </c>
      <c r="FI607" s="50">
        <f t="shared" si="346"/>
        <v>236.21537141647391</v>
      </c>
      <c r="FJ607" s="50">
        <f t="shared" si="346"/>
        <v>255.66227268983508</v>
      </c>
      <c r="FK607" s="50">
        <f t="shared" si="346"/>
        <v>241.56063801598148</v>
      </c>
      <c r="FL607" s="50">
        <f t="shared" si="346"/>
        <v>243.45849334055848</v>
      </c>
      <c r="FM607" s="50">
        <f t="shared" si="346"/>
        <v>251.8316987503467</v>
      </c>
      <c r="FN607" s="50">
        <f t="shared" si="346"/>
        <v>236.68724445061028</v>
      </c>
      <c r="FO607" s="50">
        <f t="shared" si="346"/>
        <v>238.95631640217397</v>
      </c>
      <c r="FP607" s="50">
        <f t="shared" si="346"/>
        <v>246.59655890256511</v>
      </c>
      <c r="FQ607" s="50">
        <f t="shared" si="346"/>
        <v>249.92890834667733</v>
      </c>
      <c r="FR607" s="50">
        <f t="shared" si="346"/>
        <v>257.19901529684807</v>
      </c>
      <c r="FS607" s="50">
        <f t="shared" ref="FS607:FX607" si="351">IF(FS120=0,0,$M$62*60+(FS120+VLOOKUP($W607,$T$4:$U$160,2,FALSE)+VLOOKUP(FS$507,$T$4:$U$160,2,FALSE))/$K$56)</f>
        <v>244.60403406535985</v>
      </c>
      <c r="FT607" s="50">
        <f t="shared" si="351"/>
        <v>234.46984744199801</v>
      </c>
      <c r="FU607" s="50">
        <f t="shared" si="351"/>
        <v>231.92584317343511</v>
      </c>
      <c r="FV607" s="50">
        <f t="shared" si="351"/>
        <v>232.76443603528779</v>
      </c>
      <c r="FW607" s="50">
        <f t="shared" si="351"/>
        <v>238.94739437620279</v>
      </c>
      <c r="FX607" s="50">
        <f t="shared" si="351"/>
        <v>257.57307777357977</v>
      </c>
    </row>
    <row r="608" spans="1:180" x14ac:dyDescent="0.2">
      <c r="A608" s="3" t="s">
        <v>90</v>
      </c>
      <c r="B608" s="3" t="s">
        <v>90</v>
      </c>
      <c r="C608">
        <f t="shared" si="329"/>
        <v>0</v>
      </c>
      <c r="G608" t="str">
        <f t="shared" si="330"/>
        <v>D</v>
      </c>
      <c r="W608" s="56" t="s">
        <v>186</v>
      </c>
      <c r="X608" s="50">
        <f t="shared" si="322"/>
        <v>177.28462212020315</v>
      </c>
      <c r="Y608" s="50">
        <f t="shared" si="350"/>
        <v>230.72146525651578</v>
      </c>
      <c r="Z608" s="50">
        <f t="shared" si="350"/>
        <v>246.56578436342446</v>
      </c>
      <c r="AA608" s="50">
        <f t="shared" si="350"/>
        <v>235.15252778908788</v>
      </c>
      <c r="AB608" s="50">
        <f t="shared" si="350"/>
        <v>241.83171620347693</v>
      </c>
      <c r="AC608" s="50">
        <f t="shared" si="350"/>
        <v>234.33527915417696</v>
      </c>
      <c r="AD608" s="50">
        <f t="shared" si="350"/>
        <v>242.93256522372522</v>
      </c>
      <c r="AE608" s="50">
        <f t="shared" si="350"/>
        <v>225.81532556246572</v>
      </c>
      <c r="AF608" s="50">
        <f t="shared" si="350"/>
        <v>242.8342253373003</v>
      </c>
      <c r="AG608" s="50">
        <f t="shared" si="350"/>
        <v>251.51067825458981</v>
      </c>
      <c r="AH608" s="50">
        <f t="shared" si="350"/>
        <v>245.89259259675779</v>
      </c>
      <c r="AI608" s="50">
        <f t="shared" si="350"/>
        <v>236.01102924382297</v>
      </c>
      <c r="AJ608" s="50">
        <f t="shared" si="350"/>
        <v>251.45939747487327</v>
      </c>
      <c r="AK608" s="50">
        <f t="shared" si="350"/>
        <v>236.58310998776338</v>
      </c>
      <c r="AL608" s="50">
        <f t="shared" si="350"/>
        <v>247.84236689614522</v>
      </c>
      <c r="AM608" s="50">
        <f t="shared" si="350"/>
        <v>229.15095721907366</v>
      </c>
      <c r="AN608" s="50">
        <f t="shared" si="350"/>
        <v>231.5944267458145</v>
      </c>
      <c r="AO608" s="50">
        <f t="shared" si="350"/>
        <v>228.76660437115046</v>
      </c>
      <c r="AP608" s="50">
        <f t="shared" si="350"/>
        <v>240.12800864138936</v>
      </c>
      <c r="AQ608" s="50">
        <f t="shared" si="350"/>
        <v>241.48083204379071</v>
      </c>
      <c r="AR608" s="50">
        <f t="shared" si="350"/>
        <v>254.00624780874386</v>
      </c>
      <c r="AS608" s="50">
        <f t="shared" si="350"/>
        <v>252.06082860721236</v>
      </c>
      <c r="AT608" s="50">
        <f t="shared" si="350"/>
        <v>244.705306718489</v>
      </c>
      <c r="AU608" s="50">
        <f t="shared" si="350"/>
        <v>251.52485626412425</v>
      </c>
      <c r="AV608" s="50">
        <f t="shared" si="350"/>
        <v>242.68947500233585</v>
      </c>
      <c r="AW608" s="50">
        <f t="shared" si="350"/>
        <v>229.79692734445348</v>
      </c>
      <c r="AX608" s="50">
        <f t="shared" si="350"/>
        <v>233.95192250791638</v>
      </c>
      <c r="AY608" s="50">
        <f t="shared" si="350"/>
        <v>235.60215278368278</v>
      </c>
      <c r="AZ608" s="50">
        <f t="shared" si="350"/>
        <v>246.86802515205969</v>
      </c>
      <c r="BA608" s="50">
        <f t="shared" si="350"/>
        <v>251.13901826077515</v>
      </c>
      <c r="BB608" s="50">
        <f t="shared" si="350"/>
        <v>236.53433902665282</v>
      </c>
      <c r="BC608" s="50">
        <f t="shared" si="350"/>
        <v>253.56438452362102</v>
      </c>
      <c r="BD608" s="50">
        <f t="shared" si="350"/>
        <v>235.60979327518547</v>
      </c>
      <c r="BE608" s="50">
        <f t="shared" si="350"/>
        <v>229.81331642114441</v>
      </c>
      <c r="BF608" s="50">
        <f t="shared" si="350"/>
        <v>242.10541845417734</v>
      </c>
      <c r="BG608" s="50">
        <f t="shared" si="350"/>
        <v>253.85925685188141</v>
      </c>
      <c r="BH608" s="50">
        <f t="shared" si="350"/>
        <v>225.78770124555206</v>
      </c>
      <c r="BI608" s="50">
        <f t="shared" si="350"/>
        <v>251.93189712664258</v>
      </c>
      <c r="BJ608" s="50">
        <f t="shared" si="350"/>
        <v>248.26634117347822</v>
      </c>
      <c r="BK608" s="50">
        <f t="shared" si="350"/>
        <v>253.00212586882105</v>
      </c>
      <c r="BL608" s="50">
        <f t="shared" si="350"/>
        <v>241.15335750949819</v>
      </c>
      <c r="BM608" s="50">
        <f t="shared" si="350"/>
        <v>237.00707248654246</v>
      </c>
      <c r="BN608" s="50">
        <f t="shared" si="350"/>
        <v>227.88109063069308</v>
      </c>
      <c r="BO608" s="50">
        <f t="shared" si="350"/>
        <v>235.85624503195649</v>
      </c>
      <c r="BP608" s="50">
        <f t="shared" si="350"/>
        <v>230.69035594755476</v>
      </c>
      <c r="BQ608" s="50">
        <f t="shared" si="350"/>
        <v>233.16354122680355</v>
      </c>
      <c r="BR608" s="50">
        <f t="shared" si="350"/>
        <v>249.86278759727227</v>
      </c>
      <c r="BS608" s="50">
        <f t="shared" si="350"/>
        <v>244.96517837015355</v>
      </c>
      <c r="BT608" s="50">
        <f t="shared" si="350"/>
        <v>244.97368011067661</v>
      </c>
      <c r="BU608" s="50">
        <f t="shared" si="350"/>
        <v>241.69247340405877</v>
      </c>
      <c r="BV608" s="50">
        <f t="shared" si="350"/>
        <v>229.58271576193147</v>
      </c>
      <c r="BW608" s="50">
        <f t="shared" si="350"/>
        <v>234.16611596368801</v>
      </c>
      <c r="BX608" s="50">
        <f t="shared" si="350"/>
        <v>244.7882975975522</v>
      </c>
      <c r="BY608" s="50">
        <f t="shared" si="350"/>
        <v>238.23630143421201</v>
      </c>
      <c r="BZ608" s="50">
        <f t="shared" si="350"/>
        <v>247.27649185946137</v>
      </c>
      <c r="CA608" s="50">
        <f t="shared" si="350"/>
        <v>246.60912465907415</v>
      </c>
      <c r="CB608" s="50">
        <f t="shared" si="350"/>
        <v>239.58171365441228</v>
      </c>
      <c r="CC608" s="50">
        <f t="shared" si="350"/>
        <v>240.0791230924344</v>
      </c>
      <c r="CD608" s="50">
        <f t="shared" si="350"/>
        <v>235.58095041153808</v>
      </c>
      <c r="CE608" s="50">
        <f t="shared" si="350"/>
        <v>244.71475999704103</v>
      </c>
      <c r="CF608" s="50">
        <f t="shared" si="350"/>
        <v>227.43618440840046</v>
      </c>
      <c r="CG608" s="50">
        <f t="shared" si="350"/>
        <v>247.1598604760641</v>
      </c>
      <c r="CH608" s="50">
        <f t="shared" si="350"/>
        <v>230.6826916242473</v>
      </c>
      <c r="CI608" s="50">
        <f t="shared" si="350"/>
        <v>241.84556780961523</v>
      </c>
      <c r="CJ608" s="50">
        <f t="shared" si="350"/>
        <v>248.38412364493047</v>
      </c>
      <c r="CK608" s="50">
        <f t="shared" si="349"/>
        <v>250.5748452518535</v>
      </c>
      <c r="CL608" s="50">
        <f t="shared" si="349"/>
        <v>247.94349860212836</v>
      </c>
      <c r="CM608" s="50">
        <f t="shared" si="349"/>
        <v>241.95459053775124</v>
      </c>
      <c r="CN608" s="50">
        <f t="shared" si="349"/>
        <v>248.99077729496756</v>
      </c>
      <c r="CO608" s="50">
        <f t="shared" si="349"/>
        <v>227.12115175412785</v>
      </c>
      <c r="CP608" s="50">
        <f t="shared" si="349"/>
        <v>243.97915136640984</v>
      </c>
      <c r="CQ608" s="50">
        <f t="shared" si="349"/>
        <v>233.25247065438134</v>
      </c>
      <c r="CR608" s="50">
        <f t="shared" si="349"/>
        <v>249.15518062578028</v>
      </c>
      <c r="CS608" s="50">
        <f t="shared" si="349"/>
        <v>253.43911375821961</v>
      </c>
      <c r="CT608" s="50">
        <f t="shared" si="349"/>
        <v>235.14476971695268</v>
      </c>
      <c r="CU608" s="50">
        <f t="shared" si="349"/>
        <v>233.9189940522605</v>
      </c>
      <c r="CV608" s="50">
        <f t="shared" si="349"/>
        <v>241.76185433291522</v>
      </c>
      <c r="CW608" s="50">
        <f t="shared" si="349"/>
        <v>245.82176636023419</v>
      </c>
      <c r="CX608" s="50">
        <f t="shared" si="349"/>
        <v>251.37585487399579</v>
      </c>
      <c r="CY608" s="50">
        <f t="shared" si="349"/>
        <v>232.31411633921576</v>
      </c>
      <c r="CZ608" s="50">
        <f t="shared" si="349"/>
        <v>249.76933842646366</v>
      </c>
      <c r="DA608" s="50">
        <f t="shared" si="349"/>
        <v>230.03018407260285</v>
      </c>
      <c r="DB608" s="50">
        <f t="shared" si="349"/>
        <v>225.76485237062479</v>
      </c>
      <c r="DC608" s="50">
        <f t="shared" si="349"/>
        <v>226.4682139945493</v>
      </c>
      <c r="DD608" s="50">
        <f t="shared" si="349"/>
        <v>237.12052697060682</v>
      </c>
      <c r="DE608" s="50">
        <f t="shared" si="349"/>
        <v>225.3988539846805</v>
      </c>
      <c r="DF608" s="50">
        <f t="shared" si="349"/>
        <v>247.60707343632046</v>
      </c>
      <c r="DG608" s="50">
        <f t="shared" si="349"/>
        <v>251.87464398647842</v>
      </c>
      <c r="DH608" s="50">
        <f t="shared" si="349"/>
        <v>240.6883757650989</v>
      </c>
      <c r="DI608" s="50">
        <f t="shared" si="349"/>
        <v>246.31204499780998</v>
      </c>
      <c r="DJ608" s="50">
        <f t="shared" si="349"/>
        <v>240.26771871334748</v>
      </c>
      <c r="DK608" s="50">
        <f t="shared" si="349"/>
        <v>0</v>
      </c>
      <c r="DL608" s="50">
        <f t="shared" si="349"/>
        <v>0</v>
      </c>
      <c r="DM608" s="50">
        <f t="shared" si="349"/>
        <v>0</v>
      </c>
      <c r="DN608" s="50">
        <f t="shared" si="349"/>
        <v>0</v>
      </c>
      <c r="DO608" s="50">
        <f t="shared" si="349"/>
        <v>0</v>
      </c>
      <c r="DP608" s="50">
        <f t="shared" si="349"/>
        <v>0</v>
      </c>
      <c r="DQ608" s="50">
        <f t="shared" si="349"/>
        <v>0</v>
      </c>
      <c r="DR608" s="50">
        <f t="shared" si="349"/>
        <v>0</v>
      </c>
      <c r="DS608" s="50">
        <f t="shared" si="349"/>
        <v>0</v>
      </c>
      <c r="DT608" s="50">
        <f t="shared" si="349"/>
        <v>0</v>
      </c>
      <c r="DU608" s="50">
        <f t="shared" si="349"/>
        <v>0</v>
      </c>
      <c r="DV608" s="50">
        <f t="shared" si="349"/>
        <v>0</v>
      </c>
      <c r="DW608" s="50">
        <f t="shared" si="349"/>
        <v>0</v>
      </c>
      <c r="DX608" s="50">
        <f t="shared" si="349"/>
        <v>0</v>
      </c>
      <c r="DY608" s="50">
        <f t="shared" si="349"/>
        <v>0</v>
      </c>
      <c r="DZ608" s="50">
        <f t="shared" si="349"/>
        <v>0</v>
      </c>
      <c r="EA608" s="50">
        <f t="shared" si="349"/>
        <v>0</v>
      </c>
      <c r="EB608" s="50">
        <f t="shared" si="349"/>
        <v>0</v>
      </c>
      <c r="EC608" s="50">
        <f t="shared" si="349"/>
        <v>241.20336820757473</v>
      </c>
      <c r="ED608" s="50">
        <f t="shared" si="349"/>
        <v>227.33560266122993</v>
      </c>
      <c r="EE608" s="50">
        <f t="shared" si="349"/>
        <v>238.23895840217264</v>
      </c>
      <c r="EF608" s="50">
        <f t="shared" si="349"/>
        <v>225.53681235595076</v>
      </c>
      <c r="EG608" s="50">
        <f t="shared" si="349"/>
        <v>251.5832807626345</v>
      </c>
      <c r="EH608" s="50">
        <f t="shared" si="349"/>
        <v>241.11743497335581</v>
      </c>
      <c r="EI608" s="50">
        <f t="shared" si="349"/>
        <v>241.64280167241617</v>
      </c>
      <c r="EJ608" s="50">
        <f t="shared" si="349"/>
        <v>247.14939781813902</v>
      </c>
      <c r="EK608" s="50">
        <f t="shared" si="349"/>
        <v>249.89769570479555</v>
      </c>
      <c r="EL608" s="50">
        <f t="shared" si="349"/>
        <v>226.60413468298657</v>
      </c>
      <c r="EM608" s="50">
        <f t="shared" si="349"/>
        <v>227.34762839328513</v>
      </c>
      <c r="EN608" s="50">
        <f t="shared" si="349"/>
        <v>252.27552905311498</v>
      </c>
      <c r="EO608" s="50">
        <f t="shared" si="349"/>
        <v>226.37925500181009</v>
      </c>
      <c r="EP608" s="50">
        <f t="shared" si="349"/>
        <v>249.94936003125719</v>
      </c>
      <c r="EQ608" s="50">
        <f t="shared" si="349"/>
        <v>248.84218058151197</v>
      </c>
      <c r="ER608" s="50">
        <f t="shared" si="349"/>
        <v>244.93603342646341</v>
      </c>
      <c r="ES608" s="50">
        <f t="shared" si="349"/>
        <v>252.72387336722889</v>
      </c>
      <c r="ET608" s="50">
        <f t="shared" si="349"/>
        <v>225.8288994765453</v>
      </c>
      <c r="EU608" s="50">
        <f t="shared" si="349"/>
        <v>228.88704894894354</v>
      </c>
      <c r="EV608" s="50">
        <f t="shared" ref="EV608:FX616" si="352">IF(EV121=0,0,$M$62*60+(EV121+VLOOKUP($W608,$T$4:$U$160,2,FALSE)+VLOOKUP(EV$507,$T$4:$U$160,2,FALSE))/$K$56)</f>
        <v>227.57270362247181</v>
      </c>
      <c r="EW608" s="50">
        <f t="shared" si="352"/>
        <v>231.23211314193665</v>
      </c>
      <c r="EX608" s="50">
        <f t="shared" si="352"/>
        <v>243.01183016974721</v>
      </c>
      <c r="EY608" s="50">
        <f t="shared" si="352"/>
        <v>235.11548345083838</v>
      </c>
      <c r="EZ608" s="50">
        <f t="shared" si="352"/>
        <v>235.60076063418705</v>
      </c>
      <c r="FA608" s="50">
        <f t="shared" si="352"/>
        <v>248.15194193556263</v>
      </c>
      <c r="FB608" s="50">
        <f t="shared" si="352"/>
        <v>252.61405592817525</v>
      </c>
      <c r="FC608" s="50">
        <f t="shared" si="352"/>
        <v>226.51175126028792</v>
      </c>
      <c r="FD608" s="50">
        <f t="shared" si="352"/>
        <v>240.26114102847561</v>
      </c>
      <c r="FE608" s="50">
        <f t="shared" si="352"/>
        <v>237.41368010623481</v>
      </c>
      <c r="FF608" s="50">
        <f t="shared" si="352"/>
        <v>233.77581296077756</v>
      </c>
      <c r="FG608" s="50">
        <f t="shared" si="352"/>
        <v>233.28382741589147</v>
      </c>
      <c r="FH608" s="50">
        <f t="shared" si="352"/>
        <v>247.27759090656107</v>
      </c>
      <c r="FI608" s="50">
        <f t="shared" si="352"/>
        <v>229.66601595640955</v>
      </c>
      <c r="FJ608" s="50">
        <f t="shared" si="352"/>
        <v>249.11291722977074</v>
      </c>
      <c r="FK608" s="50">
        <f t="shared" si="352"/>
        <v>235.01128255591712</v>
      </c>
      <c r="FL608" s="50">
        <f t="shared" si="352"/>
        <v>236.90913788049411</v>
      </c>
      <c r="FM608" s="50">
        <f t="shared" si="352"/>
        <v>245.28234329028237</v>
      </c>
      <c r="FN608" s="50">
        <f t="shared" si="352"/>
        <v>230.13788899054595</v>
      </c>
      <c r="FO608" s="50">
        <f t="shared" si="352"/>
        <v>232.40696094210961</v>
      </c>
      <c r="FP608" s="50">
        <f t="shared" si="352"/>
        <v>240.04720344250075</v>
      </c>
      <c r="FQ608" s="50">
        <f t="shared" si="352"/>
        <v>243.379552886613</v>
      </c>
      <c r="FR608" s="50">
        <f t="shared" si="352"/>
        <v>250.64965983678374</v>
      </c>
      <c r="FS608" s="50">
        <f t="shared" si="352"/>
        <v>238.05467860529549</v>
      </c>
      <c r="FT608" s="50">
        <f t="shared" si="352"/>
        <v>227.92049198193365</v>
      </c>
      <c r="FU608" s="50">
        <f t="shared" si="352"/>
        <v>225.37648771337078</v>
      </c>
      <c r="FV608" s="50">
        <f t="shared" si="352"/>
        <v>226.21508057522345</v>
      </c>
      <c r="FW608" s="50">
        <f t="shared" si="352"/>
        <v>232.39803891613846</v>
      </c>
      <c r="FX608" s="50">
        <f t="shared" si="352"/>
        <v>251.02372231351538</v>
      </c>
    </row>
    <row r="609" spans="1:180" x14ac:dyDescent="0.2">
      <c r="A609" s="3" t="s">
        <v>95</v>
      </c>
      <c r="B609" s="3" t="s">
        <v>95</v>
      </c>
      <c r="C609">
        <f t="shared" si="329"/>
        <v>0</v>
      </c>
      <c r="G609" t="str">
        <f t="shared" si="330"/>
        <v>C</v>
      </c>
      <c r="W609" s="56" t="s">
        <v>186</v>
      </c>
      <c r="X609" s="50">
        <f t="shared" si="322"/>
        <v>177.28462212020315</v>
      </c>
      <c r="Y609" s="50">
        <f t="shared" si="350"/>
        <v>230.72146525651578</v>
      </c>
      <c r="Z609" s="50">
        <f t="shared" si="350"/>
        <v>246.56578436342446</v>
      </c>
      <c r="AA609" s="50">
        <f t="shared" si="350"/>
        <v>235.15252778908788</v>
      </c>
      <c r="AB609" s="50">
        <f t="shared" si="350"/>
        <v>241.83171620347693</v>
      </c>
      <c r="AC609" s="50">
        <f t="shared" si="350"/>
        <v>234.33527915417696</v>
      </c>
      <c r="AD609" s="50">
        <f t="shared" si="350"/>
        <v>242.93256522372522</v>
      </c>
      <c r="AE609" s="50">
        <f t="shared" si="350"/>
        <v>225.81532556246572</v>
      </c>
      <c r="AF609" s="50">
        <f t="shared" si="350"/>
        <v>242.8342253373003</v>
      </c>
      <c r="AG609" s="50">
        <f t="shared" si="350"/>
        <v>251.51067825458981</v>
      </c>
      <c r="AH609" s="50">
        <f t="shared" si="350"/>
        <v>245.89259259675779</v>
      </c>
      <c r="AI609" s="50">
        <f t="shared" si="350"/>
        <v>236.01102924382297</v>
      </c>
      <c r="AJ609" s="50">
        <f t="shared" si="350"/>
        <v>251.45939747487327</v>
      </c>
      <c r="AK609" s="50">
        <f t="shared" si="350"/>
        <v>236.58310998776338</v>
      </c>
      <c r="AL609" s="50">
        <f t="shared" si="350"/>
        <v>247.84236689614522</v>
      </c>
      <c r="AM609" s="50">
        <f t="shared" si="350"/>
        <v>229.15095721907366</v>
      </c>
      <c r="AN609" s="50">
        <f t="shared" si="350"/>
        <v>231.5944267458145</v>
      </c>
      <c r="AO609" s="50">
        <f t="shared" si="350"/>
        <v>228.76660437115046</v>
      </c>
      <c r="AP609" s="50">
        <f t="shared" si="350"/>
        <v>240.12800864138936</v>
      </c>
      <c r="AQ609" s="50">
        <f t="shared" si="350"/>
        <v>241.48083204379071</v>
      </c>
      <c r="AR609" s="50">
        <f t="shared" si="350"/>
        <v>254.00624780874386</v>
      </c>
      <c r="AS609" s="50">
        <f t="shared" si="350"/>
        <v>252.06082860721236</v>
      </c>
      <c r="AT609" s="50">
        <f t="shared" si="350"/>
        <v>244.705306718489</v>
      </c>
      <c r="AU609" s="50">
        <f t="shared" si="350"/>
        <v>251.52485626412425</v>
      </c>
      <c r="AV609" s="50">
        <f t="shared" si="350"/>
        <v>242.68947500233585</v>
      </c>
      <c r="AW609" s="50">
        <f t="shared" si="350"/>
        <v>229.79692734445348</v>
      </c>
      <c r="AX609" s="50">
        <f t="shared" si="350"/>
        <v>233.95192250791638</v>
      </c>
      <c r="AY609" s="50">
        <f t="shared" si="350"/>
        <v>235.60215278368278</v>
      </c>
      <c r="AZ609" s="50">
        <f t="shared" si="350"/>
        <v>246.86802515205969</v>
      </c>
      <c r="BA609" s="50">
        <f t="shared" si="350"/>
        <v>251.13901826077515</v>
      </c>
      <c r="BB609" s="50">
        <f t="shared" si="350"/>
        <v>236.53433902665282</v>
      </c>
      <c r="BC609" s="50">
        <f t="shared" si="350"/>
        <v>253.56438452362102</v>
      </c>
      <c r="BD609" s="50">
        <f t="shared" si="350"/>
        <v>235.60979327518547</v>
      </c>
      <c r="BE609" s="50">
        <f t="shared" si="350"/>
        <v>229.81331642114441</v>
      </c>
      <c r="BF609" s="50">
        <f t="shared" si="350"/>
        <v>242.10541845417734</v>
      </c>
      <c r="BG609" s="50">
        <f t="shared" si="350"/>
        <v>253.85925685188141</v>
      </c>
      <c r="BH609" s="50">
        <f t="shared" si="350"/>
        <v>225.78770124555206</v>
      </c>
      <c r="BI609" s="50">
        <f t="shared" si="350"/>
        <v>251.93189712664258</v>
      </c>
      <c r="BJ609" s="50">
        <f t="shared" si="350"/>
        <v>248.26634117347822</v>
      </c>
      <c r="BK609" s="50">
        <f t="shared" si="350"/>
        <v>253.00212586882105</v>
      </c>
      <c r="BL609" s="50">
        <f t="shared" si="350"/>
        <v>241.15335750949819</v>
      </c>
      <c r="BM609" s="50">
        <f t="shared" si="350"/>
        <v>237.00707248654246</v>
      </c>
      <c r="BN609" s="50">
        <f t="shared" si="350"/>
        <v>227.88109063069308</v>
      </c>
      <c r="BO609" s="50">
        <f t="shared" si="350"/>
        <v>235.85624503195649</v>
      </c>
      <c r="BP609" s="50">
        <f t="shared" si="350"/>
        <v>230.69035594755476</v>
      </c>
      <c r="BQ609" s="50">
        <f t="shared" si="350"/>
        <v>233.16354122680355</v>
      </c>
      <c r="BR609" s="50">
        <f t="shared" si="350"/>
        <v>249.86278759727227</v>
      </c>
      <c r="BS609" s="50">
        <f t="shared" si="350"/>
        <v>244.96517837015355</v>
      </c>
      <c r="BT609" s="50">
        <f t="shared" si="350"/>
        <v>244.97368011067661</v>
      </c>
      <c r="BU609" s="50">
        <f t="shared" si="350"/>
        <v>241.69247340405877</v>
      </c>
      <c r="BV609" s="50">
        <f t="shared" si="350"/>
        <v>229.58271576193147</v>
      </c>
      <c r="BW609" s="50">
        <f t="shared" si="350"/>
        <v>234.16611596368801</v>
      </c>
      <c r="BX609" s="50">
        <f t="shared" si="350"/>
        <v>244.7882975975522</v>
      </c>
      <c r="BY609" s="50">
        <f t="shared" si="350"/>
        <v>238.23630143421201</v>
      </c>
      <c r="BZ609" s="50">
        <f t="shared" si="350"/>
        <v>247.27649185946137</v>
      </c>
      <c r="CA609" s="50">
        <f t="shared" si="350"/>
        <v>246.60912465907415</v>
      </c>
      <c r="CB609" s="50">
        <f t="shared" si="350"/>
        <v>239.58171365441228</v>
      </c>
      <c r="CC609" s="50">
        <f t="shared" si="350"/>
        <v>240.0791230924344</v>
      </c>
      <c r="CD609" s="50">
        <f t="shared" si="350"/>
        <v>235.58095041153808</v>
      </c>
      <c r="CE609" s="50">
        <f t="shared" si="350"/>
        <v>244.71475999704103</v>
      </c>
      <c r="CF609" s="50">
        <f t="shared" si="350"/>
        <v>227.43618440840046</v>
      </c>
      <c r="CG609" s="50">
        <f t="shared" si="350"/>
        <v>247.1598604760641</v>
      </c>
      <c r="CH609" s="50">
        <f t="shared" si="350"/>
        <v>230.6826916242473</v>
      </c>
      <c r="CI609" s="50">
        <f t="shared" si="350"/>
        <v>241.84556780961523</v>
      </c>
      <c r="CJ609" s="50">
        <f t="shared" ref="CJ609:EU612" si="353">IF(CJ122=0,0,$M$62*60+(CJ122+VLOOKUP($W609,$T$4:$U$160,2,FALSE)+VLOOKUP(CJ$507,$T$4:$U$160,2,FALSE))/$K$56)</f>
        <v>248.38412364493047</v>
      </c>
      <c r="CK609" s="50">
        <f t="shared" si="353"/>
        <v>250.5748452518535</v>
      </c>
      <c r="CL609" s="50">
        <f t="shared" si="353"/>
        <v>247.94349860212836</v>
      </c>
      <c r="CM609" s="50">
        <f t="shared" si="353"/>
        <v>241.95459053775124</v>
      </c>
      <c r="CN609" s="50">
        <f t="shared" si="353"/>
        <v>248.99077729496756</v>
      </c>
      <c r="CO609" s="50">
        <f t="shared" si="353"/>
        <v>227.12115175412785</v>
      </c>
      <c r="CP609" s="50">
        <f t="shared" si="353"/>
        <v>243.97915136640984</v>
      </c>
      <c r="CQ609" s="50">
        <f t="shared" si="353"/>
        <v>233.25247065438134</v>
      </c>
      <c r="CR609" s="50">
        <f t="shared" si="353"/>
        <v>249.15518062578028</v>
      </c>
      <c r="CS609" s="50">
        <f t="shared" si="353"/>
        <v>253.43911375821961</v>
      </c>
      <c r="CT609" s="50">
        <f t="shared" si="353"/>
        <v>235.14476971695268</v>
      </c>
      <c r="CU609" s="50">
        <f t="shared" si="353"/>
        <v>233.9189940522605</v>
      </c>
      <c r="CV609" s="50">
        <f t="shared" si="353"/>
        <v>241.76185433291522</v>
      </c>
      <c r="CW609" s="50">
        <f t="shared" si="353"/>
        <v>245.82176636023419</v>
      </c>
      <c r="CX609" s="50">
        <f t="shared" si="353"/>
        <v>251.37585487399579</v>
      </c>
      <c r="CY609" s="50">
        <f t="shared" si="353"/>
        <v>232.31411633921576</v>
      </c>
      <c r="CZ609" s="50">
        <f t="shared" si="353"/>
        <v>249.76933842646366</v>
      </c>
      <c r="DA609" s="50">
        <f t="shared" si="353"/>
        <v>230.03018407260285</v>
      </c>
      <c r="DB609" s="50">
        <f t="shared" si="353"/>
        <v>225.76485237062479</v>
      </c>
      <c r="DC609" s="50">
        <f t="shared" si="353"/>
        <v>226.4682139945493</v>
      </c>
      <c r="DD609" s="50">
        <f t="shared" si="353"/>
        <v>237.12052697060682</v>
      </c>
      <c r="DE609" s="50">
        <f t="shared" si="353"/>
        <v>225.3988539846805</v>
      </c>
      <c r="DF609" s="50">
        <f t="shared" si="353"/>
        <v>247.60707343632046</v>
      </c>
      <c r="DG609" s="50">
        <f t="shared" si="353"/>
        <v>251.87464398647842</v>
      </c>
      <c r="DH609" s="50">
        <f t="shared" si="353"/>
        <v>240.6883757650989</v>
      </c>
      <c r="DI609" s="50">
        <f t="shared" si="353"/>
        <v>246.31204499780998</v>
      </c>
      <c r="DJ609" s="50">
        <f t="shared" si="353"/>
        <v>240.26771871334748</v>
      </c>
      <c r="DK609" s="50">
        <f t="shared" si="353"/>
        <v>0</v>
      </c>
      <c r="DL609" s="50">
        <f t="shared" si="353"/>
        <v>0</v>
      </c>
      <c r="DM609" s="50">
        <f t="shared" si="353"/>
        <v>0</v>
      </c>
      <c r="DN609" s="50">
        <f t="shared" si="353"/>
        <v>0</v>
      </c>
      <c r="DO609" s="50">
        <f t="shared" si="353"/>
        <v>0</v>
      </c>
      <c r="DP609" s="50">
        <f t="shared" si="353"/>
        <v>0</v>
      </c>
      <c r="DQ609" s="50">
        <f t="shared" si="353"/>
        <v>0</v>
      </c>
      <c r="DR609" s="50">
        <f t="shared" si="353"/>
        <v>0</v>
      </c>
      <c r="DS609" s="50">
        <f t="shared" si="353"/>
        <v>0</v>
      </c>
      <c r="DT609" s="50">
        <f t="shared" si="353"/>
        <v>0</v>
      </c>
      <c r="DU609" s="50">
        <f t="shared" si="353"/>
        <v>0</v>
      </c>
      <c r="DV609" s="50">
        <f t="shared" si="353"/>
        <v>0</v>
      </c>
      <c r="DW609" s="50">
        <f t="shared" si="353"/>
        <v>0</v>
      </c>
      <c r="DX609" s="50">
        <f t="shared" si="353"/>
        <v>0</v>
      </c>
      <c r="DY609" s="50">
        <f t="shared" si="353"/>
        <v>0</v>
      </c>
      <c r="DZ609" s="50">
        <f t="shared" si="353"/>
        <v>0</v>
      </c>
      <c r="EA609" s="50">
        <f t="shared" si="353"/>
        <v>0</v>
      </c>
      <c r="EB609" s="50">
        <f t="shared" si="353"/>
        <v>0</v>
      </c>
      <c r="EC609" s="50">
        <f t="shared" si="353"/>
        <v>241.20336820757473</v>
      </c>
      <c r="ED609" s="50">
        <f t="shared" si="353"/>
        <v>227.33560266122993</v>
      </c>
      <c r="EE609" s="50">
        <f t="shared" si="353"/>
        <v>238.23895840217264</v>
      </c>
      <c r="EF609" s="50">
        <f t="shared" si="353"/>
        <v>225.53681235595076</v>
      </c>
      <c r="EG609" s="50">
        <f t="shared" si="353"/>
        <v>251.5832807626345</v>
      </c>
      <c r="EH609" s="50">
        <f t="shared" si="353"/>
        <v>241.11743497335581</v>
      </c>
      <c r="EI609" s="50">
        <f t="shared" si="353"/>
        <v>241.64280167241617</v>
      </c>
      <c r="EJ609" s="50">
        <f t="shared" si="353"/>
        <v>247.14939781813902</v>
      </c>
      <c r="EK609" s="50">
        <f t="shared" si="353"/>
        <v>249.89769570479555</v>
      </c>
      <c r="EL609" s="50">
        <f t="shared" si="353"/>
        <v>226.60413468298657</v>
      </c>
      <c r="EM609" s="50">
        <f t="shared" si="353"/>
        <v>227.34762839328513</v>
      </c>
      <c r="EN609" s="50">
        <f t="shared" si="353"/>
        <v>252.27552905311498</v>
      </c>
      <c r="EO609" s="50">
        <f t="shared" si="353"/>
        <v>226.37925500181009</v>
      </c>
      <c r="EP609" s="50">
        <f t="shared" si="353"/>
        <v>249.94936003125719</v>
      </c>
      <c r="EQ609" s="50">
        <f t="shared" si="353"/>
        <v>248.84218058151197</v>
      </c>
      <c r="ER609" s="50">
        <f t="shared" si="353"/>
        <v>244.93603342646341</v>
      </c>
      <c r="ES609" s="50">
        <f t="shared" si="353"/>
        <v>252.72387336722889</v>
      </c>
      <c r="ET609" s="50">
        <f t="shared" si="353"/>
        <v>225.8288994765453</v>
      </c>
      <c r="EU609" s="50">
        <f t="shared" si="353"/>
        <v>228.88704894894354</v>
      </c>
      <c r="EV609" s="50">
        <f t="shared" si="352"/>
        <v>227.57270362247181</v>
      </c>
      <c r="EW609" s="50">
        <f t="shared" si="352"/>
        <v>231.23211314193665</v>
      </c>
      <c r="EX609" s="50">
        <f t="shared" si="352"/>
        <v>243.01183016974721</v>
      </c>
      <c r="EY609" s="50">
        <f t="shared" si="352"/>
        <v>235.11548345083838</v>
      </c>
      <c r="EZ609" s="50">
        <f t="shared" si="352"/>
        <v>235.60076063418705</v>
      </c>
      <c r="FA609" s="50">
        <f t="shared" si="352"/>
        <v>248.15194193556263</v>
      </c>
      <c r="FB609" s="50">
        <f t="shared" si="352"/>
        <v>252.61405592817525</v>
      </c>
      <c r="FC609" s="50">
        <f t="shared" si="352"/>
        <v>226.51175126028792</v>
      </c>
      <c r="FD609" s="50">
        <f t="shared" si="352"/>
        <v>240.26114102847561</v>
      </c>
      <c r="FE609" s="50">
        <f t="shared" si="352"/>
        <v>237.41368010623481</v>
      </c>
      <c r="FF609" s="50">
        <f t="shared" si="352"/>
        <v>233.77581296077756</v>
      </c>
      <c r="FG609" s="50">
        <f t="shared" si="352"/>
        <v>233.28382741589147</v>
      </c>
      <c r="FH609" s="50">
        <f t="shared" si="352"/>
        <v>247.27759090656107</v>
      </c>
      <c r="FI609" s="50">
        <f t="shared" si="352"/>
        <v>229.66601595640955</v>
      </c>
      <c r="FJ609" s="50">
        <f t="shared" si="352"/>
        <v>249.11291722977074</v>
      </c>
      <c r="FK609" s="50">
        <f t="shared" si="352"/>
        <v>235.01128255591712</v>
      </c>
      <c r="FL609" s="50">
        <f t="shared" si="352"/>
        <v>236.90913788049411</v>
      </c>
      <c r="FM609" s="50">
        <f t="shared" si="352"/>
        <v>245.28234329028237</v>
      </c>
      <c r="FN609" s="50">
        <f t="shared" si="352"/>
        <v>230.13788899054595</v>
      </c>
      <c r="FO609" s="50">
        <f t="shared" si="352"/>
        <v>232.40696094210961</v>
      </c>
      <c r="FP609" s="50">
        <f t="shared" si="352"/>
        <v>240.04720344250075</v>
      </c>
      <c r="FQ609" s="50">
        <f t="shared" si="352"/>
        <v>243.379552886613</v>
      </c>
      <c r="FR609" s="50">
        <f t="shared" si="352"/>
        <v>250.64965983678374</v>
      </c>
      <c r="FS609" s="50">
        <f t="shared" si="352"/>
        <v>238.05467860529549</v>
      </c>
      <c r="FT609" s="50">
        <f t="shared" si="352"/>
        <v>227.92049198193365</v>
      </c>
      <c r="FU609" s="50">
        <f t="shared" si="352"/>
        <v>225.37648771337078</v>
      </c>
      <c r="FV609" s="50">
        <f t="shared" si="352"/>
        <v>226.21508057522345</v>
      </c>
      <c r="FW609" s="50">
        <f t="shared" si="352"/>
        <v>232.39803891613846</v>
      </c>
      <c r="FX609" s="50">
        <f t="shared" si="352"/>
        <v>251.02372231351538</v>
      </c>
    </row>
    <row r="610" spans="1:180" x14ac:dyDescent="0.2">
      <c r="A610" s="3" t="s">
        <v>71</v>
      </c>
      <c r="B610" s="3" t="s">
        <v>71</v>
      </c>
      <c r="C610">
        <f t="shared" si="329"/>
        <v>0</v>
      </c>
      <c r="G610" t="str">
        <f t="shared" si="330"/>
        <v>D</v>
      </c>
      <c r="W610" s="56" t="s">
        <v>28</v>
      </c>
      <c r="X610" s="50">
        <f t="shared" si="322"/>
        <v>178.08845732315197</v>
      </c>
      <c r="Y610" s="50">
        <f t="shared" ref="Y610:CJ613" si="354">IF(Y123=0,0,$M$62*60+(Y123+VLOOKUP($W610,$T$4:$U$160,2,FALSE)+VLOOKUP(Y$507,$T$4:$U$160,2,FALSE))/$K$56)</f>
        <v>231.52530045946457</v>
      </c>
      <c r="Z610" s="50">
        <f t="shared" si="354"/>
        <v>247.36961956637325</v>
      </c>
      <c r="AA610" s="50">
        <f t="shared" si="354"/>
        <v>235.95636299203667</v>
      </c>
      <c r="AB610" s="50">
        <f t="shared" si="354"/>
        <v>242.63555140642572</v>
      </c>
      <c r="AC610" s="50">
        <f t="shared" si="354"/>
        <v>235.13911435712575</v>
      </c>
      <c r="AD610" s="50">
        <f t="shared" si="354"/>
        <v>243.73640042667401</v>
      </c>
      <c r="AE610" s="50">
        <f t="shared" si="354"/>
        <v>226.61916076541451</v>
      </c>
      <c r="AF610" s="50">
        <f t="shared" si="354"/>
        <v>243.63806054024909</v>
      </c>
      <c r="AG610" s="50">
        <f t="shared" si="354"/>
        <v>252.3145134575386</v>
      </c>
      <c r="AH610" s="50">
        <f t="shared" si="354"/>
        <v>246.69642779970658</v>
      </c>
      <c r="AI610" s="50">
        <f t="shared" si="354"/>
        <v>236.81486444677176</v>
      </c>
      <c r="AJ610" s="50">
        <f t="shared" si="354"/>
        <v>252.26323267782206</v>
      </c>
      <c r="AK610" s="50">
        <f t="shared" si="354"/>
        <v>237.38694519071217</v>
      </c>
      <c r="AL610" s="50">
        <f t="shared" si="354"/>
        <v>248.64620209909401</v>
      </c>
      <c r="AM610" s="50">
        <f t="shared" si="354"/>
        <v>229.95479242202248</v>
      </c>
      <c r="AN610" s="50">
        <f t="shared" si="354"/>
        <v>232.39826194876329</v>
      </c>
      <c r="AO610" s="50">
        <f t="shared" si="354"/>
        <v>229.57043957409925</v>
      </c>
      <c r="AP610" s="50">
        <f t="shared" si="354"/>
        <v>240.93184384433815</v>
      </c>
      <c r="AQ610" s="50">
        <f t="shared" si="354"/>
        <v>242.28466724673953</v>
      </c>
      <c r="AR610" s="50">
        <f t="shared" si="354"/>
        <v>254.81008301169265</v>
      </c>
      <c r="AS610" s="50">
        <f t="shared" si="354"/>
        <v>252.86466381016118</v>
      </c>
      <c r="AT610" s="50">
        <f t="shared" si="354"/>
        <v>245.50914192143782</v>
      </c>
      <c r="AU610" s="50">
        <f t="shared" si="354"/>
        <v>252.32869146707304</v>
      </c>
      <c r="AV610" s="50">
        <f t="shared" si="354"/>
        <v>243.49331020528464</v>
      </c>
      <c r="AW610" s="50">
        <f t="shared" si="354"/>
        <v>230.60076254740227</v>
      </c>
      <c r="AX610" s="50">
        <f t="shared" si="354"/>
        <v>234.75575771086517</v>
      </c>
      <c r="AY610" s="50">
        <f t="shared" si="354"/>
        <v>236.40598798663157</v>
      </c>
      <c r="AZ610" s="50">
        <f t="shared" si="354"/>
        <v>247.67186035500848</v>
      </c>
      <c r="BA610" s="50">
        <f t="shared" si="354"/>
        <v>251.94285346372394</v>
      </c>
      <c r="BB610" s="50">
        <f t="shared" si="354"/>
        <v>237.33817422960161</v>
      </c>
      <c r="BC610" s="50">
        <f t="shared" si="354"/>
        <v>254.36821972656983</v>
      </c>
      <c r="BD610" s="50">
        <f t="shared" si="354"/>
        <v>236.41362847813426</v>
      </c>
      <c r="BE610" s="50">
        <f t="shared" si="354"/>
        <v>230.61715162409322</v>
      </c>
      <c r="BF610" s="50">
        <f t="shared" si="354"/>
        <v>242.90925365712613</v>
      </c>
      <c r="BG610" s="50">
        <f t="shared" si="354"/>
        <v>254.6630920548302</v>
      </c>
      <c r="BH610" s="50">
        <f t="shared" si="354"/>
        <v>226.59153644850085</v>
      </c>
      <c r="BI610" s="50">
        <f t="shared" si="354"/>
        <v>252.73573232959137</v>
      </c>
      <c r="BJ610" s="50">
        <f t="shared" si="354"/>
        <v>249.07017637642701</v>
      </c>
      <c r="BK610" s="50">
        <f t="shared" si="354"/>
        <v>253.80596107176984</v>
      </c>
      <c r="BL610" s="50">
        <f t="shared" si="354"/>
        <v>241.95719271244698</v>
      </c>
      <c r="BM610" s="50">
        <f t="shared" si="354"/>
        <v>237.81090768949127</v>
      </c>
      <c r="BN610" s="50">
        <f t="shared" si="354"/>
        <v>228.68492583364187</v>
      </c>
      <c r="BO610" s="50">
        <f t="shared" si="354"/>
        <v>236.66008023490528</v>
      </c>
      <c r="BP610" s="50">
        <f t="shared" si="354"/>
        <v>231.49419115050355</v>
      </c>
      <c r="BQ610" s="50">
        <f t="shared" si="354"/>
        <v>233.96737642975236</v>
      </c>
      <c r="BR610" s="50">
        <f t="shared" si="354"/>
        <v>250.66662280022106</v>
      </c>
      <c r="BS610" s="50">
        <f t="shared" si="354"/>
        <v>245.76901357310237</v>
      </c>
      <c r="BT610" s="50">
        <f t="shared" si="354"/>
        <v>245.7775153136254</v>
      </c>
      <c r="BU610" s="50">
        <f t="shared" si="354"/>
        <v>242.49630860700756</v>
      </c>
      <c r="BV610" s="50">
        <f t="shared" si="354"/>
        <v>230.38655096488029</v>
      </c>
      <c r="BW610" s="50">
        <f t="shared" si="354"/>
        <v>234.96995116663683</v>
      </c>
      <c r="BX610" s="50">
        <f t="shared" si="354"/>
        <v>245.59213280050099</v>
      </c>
      <c r="BY610" s="50">
        <f t="shared" si="354"/>
        <v>239.04013663716083</v>
      </c>
      <c r="BZ610" s="50">
        <f t="shared" si="354"/>
        <v>248.08032706241019</v>
      </c>
      <c r="CA610" s="50">
        <f t="shared" si="354"/>
        <v>247.41295986202294</v>
      </c>
      <c r="CB610" s="50">
        <f t="shared" si="354"/>
        <v>240.38554885736107</v>
      </c>
      <c r="CC610" s="50">
        <f t="shared" si="354"/>
        <v>240.88295829538319</v>
      </c>
      <c r="CD610" s="50">
        <f t="shared" si="354"/>
        <v>236.38478561448687</v>
      </c>
      <c r="CE610" s="50">
        <f t="shared" si="354"/>
        <v>245.51859519998985</v>
      </c>
      <c r="CF610" s="50">
        <f t="shared" si="354"/>
        <v>228.24001961134925</v>
      </c>
      <c r="CG610" s="50">
        <f t="shared" si="354"/>
        <v>247.96369567901289</v>
      </c>
      <c r="CH610" s="50">
        <f t="shared" si="354"/>
        <v>231.48652682719609</v>
      </c>
      <c r="CI610" s="50">
        <f t="shared" si="354"/>
        <v>242.64940301256402</v>
      </c>
      <c r="CJ610" s="50">
        <f t="shared" si="354"/>
        <v>249.18795884787926</v>
      </c>
      <c r="CK610" s="50">
        <f t="shared" si="353"/>
        <v>251.37868045480229</v>
      </c>
      <c r="CL610" s="50">
        <f t="shared" si="353"/>
        <v>248.74733380507715</v>
      </c>
      <c r="CM610" s="50">
        <f t="shared" si="353"/>
        <v>242.75842574070003</v>
      </c>
      <c r="CN610" s="50">
        <f t="shared" si="353"/>
        <v>249.79461249791635</v>
      </c>
      <c r="CO610" s="50">
        <f t="shared" si="353"/>
        <v>227.92498695707664</v>
      </c>
      <c r="CP610" s="50">
        <f t="shared" si="353"/>
        <v>244.78298656935863</v>
      </c>
      <c r="CQ610" s="50">
        <f t="shared" si="353"/>
        <v>234.05630585733013</v>
      </c>
      <c r="CR610" s="50">
        <f t="shared" si="353"/>
        <v>249.95901582872909</v>
      </c>
      <c r="CS610" s="50">
        <f t="shared" si="353"/>
        <v>254.24294896116839</v>
      </c>
      <c r="CT610" s="50">
        <f t="shared" si="353"/>
        <v>235.94860491990147</v>
      </c>
      <c r="CU610" s="50">
        <f t="shared" si="353"/>
        <v>234.72282925520932</v>
      </c>
      <c r="CV610" s="50">
        <f t="shared" si="353"/>
        <v>242.56568953586401</v>
      </c>
      <c r="CW610" s="50">
        <f t="shared" si="353"/>
        <v>246.62560156318298</v>
      </c>
      <c r="CX610" s="50">
        <f t="shared" si="353"/>
        <v>252.17969007694458</v>
      </c>
      <c r="CY610" s="50">
        <f t="shared" si="353"/>
        <v>233.11795154216455</v>
      </c>
      <c r="CZ610" s="50">
        <f t="shared" si="353"/>
        <v>250.57317362941248</v>
      </c>
      <c r="DA610" s="50">
        <f t="shared" si="353"/>
        <v>230.83401927555164</v>
      </c>
      <c r="DB610" s="50">
        <f t="shared" si="353"/>
        <v>226.56868757357358</v>
      </c>
      <c r="DC610" s="50">
        <f t="shared" si="353"/>
        <v>227.27204919749809</v>
      </c>
      <c r="DD610" s="50">
        <f t="shared" si="353"/>
        <v>237.92436217355561</v>
      </c>
      <c r="DE610" s="50">
        <f t="shared" si="353"/>
        <v>226.20268918762929</v>
      </c>
      <c r="DF610" s="50">
        <f t="shared" si="353"/>
        <v>248.41090863926925</v>
      </c>
      <c r="DG610" s="50">
        <f t="shared" si="353"/>
        <v>252.67847918942721</v>
      </c>
      <c r="DH610" s="50">
        <f t="shared" si="353"/>
        <v>241.49221096804769</v>
      </c>
      <c r="DI610" s="50">
        <f t="shared" si="353"/>
        <v>247.1158802007588</v>
      </c>
      <c r="DJ610" s="50">
        <f t="shared" si="353"/>
        <v>241.07155391629627</v>
      </c>
      <c r="DK610" s="50">
        <f t="shared" si="353"/>
        <v>0</v>
      </c>
      <c r="DL610" s="50">
        <f t="shared" si="353"/>
        <v>0</v>
      </c>
      <c r="DM610" s="50">
        <f t="shared" si="353"/>
        <v>0</v>
      </c>
      <c r="DN610" s="50">
        <f t="shared" si="353"/>
        <v>0</v>
      </c>
      <c r="DO610" s="50">
        <f t="shared" si="353"/>
        <v>0</v>
      </c>
      <c r="DP610" s="50">
        <f t="shared" si="353"/>
        <v>0</v>
      </c>
      <c r="DQ610" s="50">
        <f t="shared" si="353"/>
        <v>0</v>
      </c>
      <c r="DR610" s="50">
        <f t="shared" si="353"/>
        <v>0</v>
      </c>
      <c r="DS610" s="50">
        <f t="shared" si="353"/>
        <v>0</v>
      </c>
      <c r="DT610" s="50">
        <f t="shared" si="353"/>
        <v>0</v>
      </c>
      <c r="DU610" s="50">
        <f t="shared" si="353"/>
        <v>0</v>
      </c>
      <c r="DV610" s="50">
        <f t="shared" si="353"/>
        <v>0</v>
      </c>
      <c r="DW610" s="50">
        <f t="shared" si="353"/>
        <v>0</v>
      </c>
      <c r="DX610" s="50">
        <f t="shared" si="353"/>
        <v>0</v>
      </c>
      <c r="DY610" s="50">
        <f t="shared" si="353"/>
        <v>0</v>
      </c>
      <c r="DZ610" s="50">
        <f t="shared" si="353"/>
        <v>0</v>
      </c>
      <c r="EA610" s="50">
        <f t="shared" si="353"/>
        <v>0</v>
      </c>
      <c r="EB610" s="50">
        <f t="shared" si="353"/>
        <v>0</v>
      </c>
      <c r="EC610" s="50">
        <f t="shared" si="353"/>
        <v>242.00720341052352</v>
      </c>
      <c r="ED610" s="50">
        <f t="shared" si="353"/>
        <v>228.13943786417872</v>
      </c>
      <c r="EE610" s="50">
        <f t="shared" si="353"/>
        <v>239.04279360512143</v>
      </c>
      <c r="EF610" s="50">
        <f t="shared" si="353"/>
        <v>226.34064755889955</v>
      </c>
      <c r="EG610" s="50">
        <f t="shared" si="353"/>
        <v>252.38711596558329</v>
      </c>
      <c r="EH610" s="50">
        <f t="shared" si="353"/>
        <v>241.9212701763046</v>
      </c>
      <c r="EI610" s="50">
        <f t="shared" si="353"/>
        <v>242.44663687536496</v>
      </c>
      <c r="EJ610" s="50">
        <f t="shared" si="353"/>
        <v>247.95323302108781</v>
      </c>
      <c r="EK610" s="50">
        <f t="shared" si="353"/>
        <v>250.70153090774434</v>
      </c>
      <c r="EL610" s="50">
        <f t="shared" si="353"/>
        <v>227.40796988593536</v>
      </c>
      <c r="EM610" s="50">
        <f t="shared" si="353"/>
        <v>228.15146359623392</v>
      </c>
      <c r="EN610" s="50">
        <f t="shared" si="353"/>
        <v>253.07936425606377</v>
      </c>
      <c r="EO610" s="50">
        <f t="shared" si="353"/>
        <v>227.18309020475888</v>
      </c>
      <c r="EP610" s="50">
        <f t="shared" si="353"/>
        <v>250.75319523420598</v>
      </c>
      <c r="EQ610" s="50">
        <f t="shared" si="353"/>
        <v>249.64601578446076</v>
      </c>
      <c r="ER610" s="50">
        <f t="shared" si="353"/>
        <v>245.7398686294122</v>
      </c>
      <c r="ES610" s="50">
        <f t="shared" si="353"/>
        <v>253.52770857017768</v>
      </c>
      <c r="ET610" s="50">
        <f t="shared" si="353"/>
        <v>226.63273467949409</v>
      </c>
      <c r="EU610" s="50">
        <f t="shared" si="353"/>
        <v>229.69088415189233</v>
      </c>
      <c r="EV610" s="50">
        <f t="shared" si="352"/>
        <v>228.3765388254206</v>
      </c>
      <c r="EW610" s="50">
        <f t="shared" si="352"/>
        <v>232.03594834488547</v>
      </c>
      <c r="EX610" s="50">
        <f t="shared" si="352"/>
        <v>243.815665372696</v>
      </c>
      <c r="EY610" s="50">
        <f t="shared" si="352"/>
        <v>235.91931865378717</v>
      </c>
      <c r="EZ610" s="50">
        <f t="shared" si="352"/>
        <v>236.40459583713587</v>
      </c>
      <c r="FA610" s="50">
        <f t="shared" si="352"/>
        <v>248.95577713851145</v>
      </c>
      <c r="FB610" s="50">
        <f t="shared" si="352"/>
        <v>253.41789113112404</v>
      </c>
      <c r="FC610" s="50">
        <f t="shared" si="352"/>
        <v>227.31558646323671</v>
      </c>
      <c r="FD610" s="50">
        <f t="shared" si="352"/>
        <v>241.0649762314244</v>
      </c>
      <c r="FE610" s="50">
        <f t="shared" si="352"/>
        <v>238.2175153091836</v>
      </c>
      <c r="FF610" s="50">
        <f t="shared" si="352"/>
        <v>234.57964816372638</v>
      </c>
      <c r="FG610" s="50">
        <f t="shared" si="352"/>
        <v>234.08766261884026</v>
      </c>
      <c r="FH610" s="50">
        <f t="shared" si="352"/>
        <v>248.08142610950986</v>
      </c>
      <c r="FI610" s="50">
        <f t="shared" si="352"/>
        <v>230.46985115935834</v>
      </c>
      <c r="FJ610" s="50">
        <f t="shared" si="352"/>
        <v>249.91675243271956</v>
      </c>
      <c r="FK610" s="50">
        <f t="shared" si="352"/>
        <v>235.81511775886591</v>
      </c>
      <c r="FL610" s="50">
        <f t="shared" si="352"/>
        <v>237.7129730834429</v>
      </c>
      <c r="FM610" s="50">
        <f t="shared" si="352"/>
        <v>246.08617849323113</v>
      </c>
      <c r="FN610" s="50">
        <f t="shared" si="352"/>
        <v>230.94172419349474</v>
      </c>
      <c r="FO610" s="50">
        <f t="shared" si="352"/>
        <v>233.21079614505842</v>
      </c>
      <c r="FP610" s="50">
        <f t="shared" si="352"/>
        <v>240.85103864544953</v>
      </c>
      <c r="FQ610" s="50">
        <f t="shared" si="352"/>
        <v>244.18338808956179</v>
      </c>
      <c r="FR610" s="50">
        <f t="shared" si="352"/>
        <v>251.45349503973253</v>
      </c>
      <c r="FS610" s="50">
        <f t="shared" si="352"/>
        <v>238.85851380824428</v>
      </c>
      <c r="FT610" s="50">
        <f t="shared" si="352"/>
        <v>228.72432718488244</v>
      </c>
      <c r="FU610" s="50">
        <f t="shared" si="352"/>
        <v>226.18032291631957</v>
      </c>
      <c r="FV610" s="50">
        <f t="shared" si="352"/>
        <v>227.01891577817224</v>
      </c>
      <c r="FW610" s="50">
        <f t="shared" si="352"/>
        <v>233.20187411908725</v>
      </c>
      <c r="FX610" s="50">
        <f t="shared" si="352"/>
        <v>251.8275575164642</v>
      </c>
    </row>
    <row r="611" spans="1:180" x14ac:dyDescent="0.2">
      <c r="A611" s="3" t="s">
        <v>19</v>
      </c>
      <c r="B611" s="3" t="s">
        <v>19</v>
      </c>
      <c r="C611">
        <f t="shared" si="329"/>
        <v>0</v>
      </c>
      <c r="G611" t="str">
        <f t="shared" si="330"/>
        <v>D</v>
      </c>
      <c r="W611" s="56" t="s">
        <v>155</v>
      </c>
      <c r="X611" s="50">
        <f t="shared" si="322"/>
        <v>196.24604305284493</v>
      </c>
      <c r="Y611" s="50">
        <f t="shared" si="354"/>
        <v>249.68288618915759</v>
      </c>
      <c r="Z611" s="50">
        <f t="shared" si="354"/>
        <v>265.52720529606626</v>
      </c>
      <c r="AA611" s="50">
        <f t="shared" si="354"/>
        <v>254.11394872172963</v>
      </c>
      <c r="AB611" s="50">
        <f t="shared" si="354"/>
        <v>260.79313713611873</v>
      </c>
      <c r="AC611" s="50">
        <f t="shared" si="354"/>
        <v>253.29670008681876</v>
      </c>
      <c r="AD611" s="50">
        <f t="shared" si="354"/>
        <v>261.89398615636696</v>
      </c>
      <c r="AE611" s="50">
        <f t="shared" si="354"/>
        <v>244.77674649510749</v>
      </c>
      <c r="AF611" s="50">
        <f t="shared" si="354"/>
        <v>261.7956462699421</v>
      </c>
      <c r="AG611" s="50">
        <f t="shared" si="354"/>
        <v>270.47209918723161</v>
      </c>
      <c r="AH611" s="50">
        <f t="shared" si="354"/>
        <v>264.85401352939954</v>
      </c>
      <c r="AI611" s="50">
        <f t="shared" si="354"/>
        <v>254.97245017646475</v>
      </c>
      <c r="AJ611" s="50">
        <f t="shared" si="354"/>
        <v>270.42081840751507</v>
      </c>
      <c r="AK611" s="50">
        <f t="shared" si="354"/>
        <v>255.54453092040515</v>
      </c>
      <c r="AL611" s="50">
        <f t="shared" si="354"/>
        <v>266.80378782878699</v>
      </c>
      <c r="AM611" s="50">
        <f t="shared" si="354"/>
        <v>248.11237815171546</v>
      </c>
      <c r="AN611" s="50">
        <f t="shared" si="354"/>
        <v>250.55584767845627</v>
      </c>
      <c r="AO611" s="50">
        <f t="shared" si="354"/>
        <v>247.72802530379226</v>
      </c>
      <c r="AP611" s="50">
        <f t="shared" si="354"/>
        <v>259.0894295740311</v>
      </c>
      <c r="AQ611" s="50">
        <f t="shared" si="354"/>
        <v>260.44225297643248</v>
      </c>
      <c r="AR611" s="50">
        <f t="shared" si="354"/>
        <v>272.96766874138564</v>
      </c>
      <c r="AS611" s="50">
        <f t="shared" si="354"/>
        <v>271.02224953985416</v>
      </c>
      <c r="AT611" s="50">
        <f t="shared" si="354"/>
        <v>263.66672765113077</v>
      </c>
      <c r="AU611" s="50">
        <f t="shared" si="354"/>
        <v>270.48627719676603</v>
      </c>
      <c r="AV611" s="50">
        <f t="shared" si="354"/>
        <v>261.65089593497765</v>
      </c>
      <c r="AW611" s="50">
        <f t="shared" si="354"/>
        <v>248.75834827709525</v>
      </c>
      <c r="AX611" s="50">
        <f t="shared" si="354"/>
        <v>252.91334344055812</v>
      </c>
      <c r="AY611" s="50">
        <f t="shared" si="354"/>
        <v>254.56357371632453</v>
      </c>
      <c r="AZ611" s="50">
        <f t="shared" si="354"/>
        <v>265.82944608470149</v>
      </c>
      <c r="BA611" s="50">
        <f t="shared" si="354"/>
        <v>270.10043919341689</v>
      </c>
      <c r="BB611" s="50">
        <f t="shared" si="354"/>
        <v>255.49575995929459</v>
      </c>
      <c r="BC611" s="50">
        <f t="shared" si="354"/>
        <v>272.52580545626279</v>
      </c>
      <c r="BD611" s="50">
        <f t="shared" si="354"/>
        <v>254.57121420782724</v>
      </c>
      <c r="BE611" s="50">
        <f t="shared" si="354"/>
        <v>248.77473735378624</v>
      </c>
      <c r="BF611" s="50">
        <f t="shared" si="354"/>
        <v>261.06683938681908</v>
      </c>
      <c r="BG611" s="50">
        <f t="shared" si="354"/>
        <v>272.82067778452318</v>
      </c>
      <c r="BH611" s="50">
        <f t="shared" si="354"/>
        <v>244.74912217819383</v>
      </c>
      <c r="BI611" s="50">
        <f t="shared" si="354"/>
        <v>270.89331805928435</v>
      </c>
      <c r="BJ611" s="50">
        <f t="shared" si="354"/>
        <v>267.22776210612</v>
      </c>
      <c r="BK611" s="50">
        <f t="shared" si="354"/>
        <v>271.96354680146283</v>
      </c>
      <c r="BL611" s="50">
        <f t="shared" si="354"/>
        <v>260.11477844213994</v>
      </c>
      <c r="BM611" s="50">
        <f t="shared" si="354"/>
        <v>255.96849341918423</v>
      </c>
      <c r="BN611" s="50">
        <f t="shared" si="354"/>
        <v>246.84251156333485</v>
      </c>
      <c r="BO611" s="50">
        <f t="shared" si="354"/>
        <v>254.81766596459826</v>
      </c>
      <c r="BP611" s="50">
        <f t="shared" si="354"/>
        <v>249.65177688019654</v>
      </c>
      <c r="BQ611" s="50">
        <f t="shared" si="354"/>
        <v>252.12496215944532</v>
      </c>
      <c r="BR611" s="50">
        <f t="shared" si="354"/>
        <v>268.82420852991407</v>
      </c>
      <c r="BS611" s="50">
        <f t="shared" si="354"/>
        <v>263.92659930279535</v>
      </c>
      <c r="BT611" s="50">
        <f t="shared" si="354"/>
        <v>263.93510104331835</v>
      </c>
      <c r="BU611" s="50">
        <f t="shared" si="354"/>
        <v>260.6538943367006</v>
      </c>
      <c r="BV611" s="50">
        <f t="shared" si="354"/>
        <v>248.54413669457324</v>
      </c>
      <c r="BW611" s="50">
        <f t="shared" si="354"/>
        <v>253.12753689632981</v>
      </c>
      <c r="BX611" s="50">
        <f t="shared" si="354"/>
        <v>263.749718530194</v>
      </c>
      <c r="BY611" s="50">
        <f t="shared" si="354"/>
        <v>257.19772236685378</v>
      </c>
      <c r="BZ611" s="50">
        <f t="shared" si="354"/>
        <v>266.23791279210315</v>
      </c>
      <c r="CA611" s="50">
        <f t="shared" si="354"/>
        <v>265.57054559171593</v>
      </c>
      <c r="CB611" s="50">
        <f t="shared" si="354"/>
        <v>258.54313458705406</v>
      </c>
      <c r="CC611" s="50">
        <f t="shared" si="354"/>
        <v>259.0405440250762</v>
      </c>
      <c r="CD611" s="50">
        <f t="shared" si="354"/>
        <v>254.54237134417986</v>
      </c>
      <c r="CE611" s="50">
        <f t="shared" si="354"/>
        <v>263.6761809296828</v>
      </c>
      <c r="CF611" s="50">
        <f t="shared" si="354"/>
        <v>246.39760534104224</v>
      </c>
      <c r="CG611" s="50">
        <f t="shared" si="354"/>
        <v>266.1212814087059</v>
      </c>
      <c r="CH611" s="50">
        <f t="shared" si="354"/>
        <v>249.6441125568891</v>
      </c>
      <c r="CI611" s="50">
        <f t="shared" si="354"/>
        <v>260.80698874225703</v>
      </c>
      <c r="CJ611" s="50">
        <f t="shared" si="354"/>
        <v>267.34554457757224</v>
      </c>
      <c r="CK611" s="50">
        <f t="shared" si="353"/>
        <v>269.53626618449528</v>
      </c>
      <c r="CL611" s="50">
        <f t="shared" si="353"/>
        <v>266.90491953477016</v>
      </c>
      <c r="CM611" s="50">
        <f t="shared" si="353"/>
        <v>260.91601147039302</v>
      </c>
      <c r="CN611" s="50">
        <f t="shared" si="353"/>
        <v>267.95219822760936</v>
      </c>
      <c r="CO611" s="50">
        <f t="shared" si="353"/>
        <v>246.08257268676962</v>
      </c>
      <c r="CP611" s="50">
        <f t="shared" si="353"/>
        <v>262.94057229905161</v>
      </c>
      <c r="CQ611" s="50">
        <f t="shared" si="353"/>
        <v>252.21389158702311</v>
      </c>
      <c r="CR611" s="50">
        <f t="shared" si="353"/>
        <v>268.11660155842208</v>
      </c>
      <c r="CS611" s="50">
        <f t="shared" si="353"/>
        <v>272.40053469086138</v>
      </c>
      <c r="CT611" s="50">
        <f t="shared" si="353"/>
        <v>254.10619064959442</v>
      </c>
      <c r="CU611" s="50">
        <f t="shared" si="353"/>
        <v>252.8804149849023</v>
      </c>
      <c r="CV611" s="50">
        <f t="shared" si="353"/>
        <v>260.72327526555699</v>
      </c>
      <c r="CW611" s="50">
        <f t="shared" si="353"/>
        <v>264.78318729287599</v>
      </c>
      <c r="CX611" s="50">
        <f t="shared" si="353"/>
        <v>270.33727580663759</v>
      </c>
      <c r="CY611" s="50">
        <f t="shared" si="353"/>
        <v>251.2755372718575</v>
      </c>
      <c r="CZ611" s="50">
        <f t="shared" si="353"/>
        <v>268.73075935910543</v>
      </c>
      <c r="DA611" s="50">
        <f t="shared" si="353"/>
        <v>248.99160500524465</v>
      </c>
      <c r="DB611" s="50">
        <f t="shared" si="353"/>
        <v>244.72627330326657</v>
      </c>
      <c r="DC611" s="50">
        <f t="shared" si="353"/>
        <v>245.42963492719107</v>
      </c>
      <c r="DD611" s="50">
        <f t="shared" si="353"/>
        <v>256.08194790324859</v>
      </c>
      <c r="DE611" s="50">
        <f t="shared" si="353"/>
        <v>244.36027491732227</v>
      </c>
      <c r="DF611" s="50">
        <f t="shared" si="353"/>
        <v>266.56849436896226</v>
      </c>
      <c r="DG611" s="50">
        <f t="shared" si="353"/>
        <v>270.83606491912019</v>
      </c>
      <c r="DH611" s="50">
        <f t="shared" si="353"/>
        <v>259.64979669774067</v>
      </c>
      <c r="DI611" s="50">
        <f t="shared" si="353"/>
        <v>265.27346593045178</v>
      </c>
      <c r="DJ611" s="50">
        <f t="shared" si="353"/>
        <v>259.22913964598928</v>
      </c>
      <c r="DK611" s="50">
        <f t="shared" si="353"/>
        <v>0</v>
      </c>
      <c r="DL611" s="50">
        <f t="shared" si="353"/>
        <v>0</v>
      </c>
      <c r="DM611" s="50">
        <f t="shared" si="353"/>
        <v>0</v>
      </c>
      <c r="DN611" s="50">
        <f t="shared" si="353"/>
        <v>0</v>
      </c>
      <c r="DO611" s="50">
        <f t="shared" si="353"/>
        <v>0</v>
      </c>
      <c r="DP611" s="50">
        <f t="shared" si="353"/>
        <v>0</v>
      </c>
      <c r="DQ611" s="50">
        <f t="shared" si="353"/>
        <v>0</v>
      </c>
      <c r="DR611" s="50">
        <f t="shared" si="353"/>
        <v>0</v>
      </c>
      <c r="DS611" s="50">
        <f t="shared" si="353"/>
        <v>0</v>
      </c>
      <c r="DT611" s="50">
        <f t="shared" si="353"/>
        <v>0</v>
      </c>
      <c r="DU611" s="50">
        <f t="shared" si="353"/>
        <v>0</v>
      </c>
      <c r="DV611" s="50">
        <f t="shared" si="353"/>
        <v>0</v>
      </c>
      <c r="DW611" s="50">
        <f t="shared" si="353"/>
        <v>0</v>
      </c>
      <c r="DX611" s="50">
        <f t="shared" si="353"/>
        <v>0</v>
      </c>
      <c r="DY611" s="50">
        <f t="shared" si="353"/>
        <v>0</v>
      </c>
      <c r="DZ611" s="50">
        <f t="shared" si="353"/>
        <v>0</v>
      </c>
      <c r="EA611" s="50">
        <f t="shared" si="353"/>
        <v>0</v>
      </c>
      <c r="EB611" s="50">
        <f t="shared" si="353"/>
        <v>0</v>
      </c>
      <c r="EC611" s="50">
        <f t="shared" si="353"/>
        <v>260.1647891402165</v>
      </c>
      <c r="ED611" s="50">
        <f t="shared" si="353"/>
        <v>246.2970235938717</v>
      </c>
      <c r="EE611" s="50">
        <f t="shared" si="353"/>
        <v>257.20037933481444</v>
      </c>
      <c r="EF611" s="50">
        <f t="shared" si="353"/>
        <v>244.49823328859253</v>
      </c>
      <c r="EG611" s="50">
        <f t="shared" si="353"/>
        <v>270.54470169527627</v>
      </c>
      <c r="EH611" s="50">
        <f t="shared" si="353"/>
        <v>260.07885590599761</v>
      </c>
      <c r="EI611" s="50">
        <f t="shared" si="353"/>
        <v>260.60422260505794</v>
      </c>
      <c r="EJ611" s="50">
        <f t="shared" si="353"/>
        <v>266.11081875078082</v>
      </c>
      <c r="EK611" s="50">
        <f t="shared" si="353"/>
        <v>268.85911663743735</v>
      </c>
      <c r="EL611" s="50">
        <f t="shared" si="353"/>
        <v>245.56555561562834</v>
      </c>
      <c r="EM611" s="50">
        <f t="shared" si="353"/>
        <v>246.30904932592688</v>
      </c>
      <c r="EN611" s="50">
        <f t="shared" si="353"/>
        <v>271.23694998575672</v>
      </c>
      <c r="EO611" s="50">
        <f t="shared" si="353"/>
        <v>245.34067593445187</v>
      </c>
      <c r="EP611" s="50">
        <f t="shared" si="353"/>
        <v>268.91078096389896</v>
      </c>
      <c r="EQ611" s="50">
        <f t="shared" si="353"/>
        <v>267.80360151415374</v>
      </c>
      <c r="ER611" s="50">
        <f t="shared" si="353"/>
        <v>263.89745435910521</v>
      </c>
      <c r="ES611" s="50">
        <f t="shared" si="353"/>
        <v>271.68529429987069</v>
      </c>
      <c r="ET611" s="50">
        <f t="shared" si="353"/>
        <v>244.79032040918707</v>
      </c>
      <c r="EU611" s="50">
        <f t="shared" si="353"/>
        <v>247.84846988158534</v>
      </c>
      <c r="EV611" s="50">
        <f t="shared" si="352"/>
        <v>246.53412455511361</v>
      </c>
      <c r="EW611" s="50">
        <f t="shared" si="352"/>
        <v>250.19353407457845</v>
      </c>
      <c r="EX611" s="50">
        <f t="shared" si="352"/>
        <v>261.97325110238899</v>
      </c>
      <c r="EY611" s="50">
        <f t="shared" si="352"/>
        <v>254.07690438348016</v>
      </c>
      <c r="EZ611" s="50">
        <f t="shared" si="352"/>
        <v>254.56218156682883</v>
      </c>
      <c r="FA611" s="50">
        <f t="shared" si="352"/>
        <v>267.11336286820443</v>
      </c>
      <c r="FB611" s="50">
        <f t="shared" si="352"/>
        <v>271.57547686081699</v>
      </c>
      <c r="FC611" s="50">
        <f t="shared" si="352"/>
        <v>245.4731721929297</v>
      </c>
      <c r="FD611" s="50">
        <f t="shared" si="352"/>
        <v>259.22256196111738</v>
      </c>
      <c r="FE611" s="50">
        <f t="shared" si="352"/>
        <v>256.37510103887655</v>
      </c>
      <c r="FF611" s="50">
        <f t="shared" si="352"/>
        <v>252.73723389341933</v>
      </c>
      <c r="FG611" s="50">
        <f t="shared" si="352"/>
        <v>252.24524834853321</v>
      </c>
      <c r="FH611" s="50">
        <f t="shared" si="352"/>
        <v>266.23901183920287</v>
      </c>
      <c r="FI611" s="50">
        <f t="shared" si="352"/>
        <v>248.62743688905132</v>
      </c>
      <c r="FJ611" s="50">
        <f t="shared" si="352"/>
        <v>268.07433816241252</v>
      </c>
      <c r="FK611" s="50">
        <f t="shared" si="352"/>
        <v>253.97270348855886</v>
      </c>
      <c r="FL611" s="50">
        <f t="shared" si="352"/>
        <v>255.87055881313591</v>
      </c>
      <c r="FM611" s="50">
        <f t="shared" si="352"/>
        <v>264.24376422292409</v>
      </c>
      <c r="FN611" s="50">
        <f t="shared" si="352"/>
        <v>249.09930992318775</v>
      </c>
      <c r="FO611" s="50">
        <f t="shared" si="352"/>
        <v>251.36838187475141</v>
      </c>
      <c r="FP611" s="50">
        <f t="shared" si="352"/>
        <v>259.00862437514252</v>
      </c>
      <c r="FQ611" s="50">
        <f t="shared" si="352"/>
        <v>262.34097381925477</v>
      </c>
      <c r="FR611" s="50">
        <f t="shared" si="352"/>
        <v>269.61108076942554</v>
      </c>
      <c r="FS611" s="50">
        <f t="shared" si="352"/>
        <v>257.01609953793729</v>
      </c>
      <c r="FT611" s="50">
        <f t="shared" si="352"/>
        <v>246.88191291457539</v>
      </c>
      <c r="FU611" s="50">
        <f t="shared" si="352"/>
        <v>244.33790864601255</v>
      </c>
      <c r="FV611" s="50">
        <f t="shared" si="352"/>
        <v>245.17650150786523</v>
      </c>
      <c r="FW611" s="50">
        <f t="shared" si="352"/>
        <v>251.35945984878023</v>
      </c>
      <c r="FX611" s="50">
        <f t="shared" si="352"/>
        <v>269.98514324615718</v>
      </c>
    </row>
    <row r="612" spans="1:180" x14ac:dyDescent="0.2">
      <c r="A612" s="3" t="s">
        <v>73</v>
      </c>
      <c r="B612" s="3" t="s">
        <v>73</v>
      </c>
      <c r="C612">
        <f t="shared" si="329"/>
        <v>0</v>
      </c>
      <c r="G612" t="str">
        <f t="shared" si="330"/>
        <v>D</v>
      </c>
      <c r="W612" s="56" t="s">
        <v>153</v>
      </c>
      <c r="X612" s="50">
        <f t="shared" si="322"/>
        <v>186.42934529142681</v>
      </c>
      <c r="Y612" s="50">
        <f t="shared" si="354"/>
        <v>239.86618842773942</v>
      </c>
      <c r="Z612" s="50">
        <f t="shared" si="354"/>
        <v>255.71050753464809</v>
      </c>
      <c r="AA612" s="50">
        <f t="shared" si="354"/>
        <v>244.29725096031152</v>
      </c>
      <c r="AB612" s="50">
        <f t="shared" si="354"/>
        <v>250.97643937470059</v>
      </c>
      <c r="AC612" s="50">
        <f t="shared" si="354"/>
        <v>243.48000232540059</v>
      </c>
      <c r="AD612" s="50">
        <f t="shared" si="354"/>
        <v>252.07728839494888</v>
      </c>
      <c r="AE612" s="50">
        <f t="shared" si="354"/>
        <v>234.96004873368935</v>
      </c>
      <c r="AF612" s="50">
        <f t="shared" si="354"/>
        <v>251.97894850852393</v>
      </c>
      <c r="AG612" s="50">
        <f t="shared" si="354"/>
        <v>260.65540142581341</v>
      </c>
      <c r="AH612" s="50">
        <f t="shared" si="354"/>
        <v>255.03731576798145</v>
      </c>
      <c r="AI612" s="50">
        <f t="shared" si="354"/>
        <v>245.15575241504661</v>
      </c>
      <c r="AJ612" s="50">
        <f t="shared" si="354"/>
        <v>260.60412064609693</v>
      </c>
      <c r="AK612" s="50">
        <f t="shared" si="354"/>
        <v>245.72783315898701</v>
      </c>
      <c r="AL612" s="50">
        <f t="shared" si="354"/>
        <v>256.98709006736891</v>
      </c>
      <c r="AM612" s="50">
        <f t="shared" si="354"/>
        <v>238.29568039029732</v>
      </c>
      <c r="AN612" s="50">
        <f t="shared" si="354"/>
        <v>240.73914991703813</v>
      </c>
      <c r="AO612" s="50">
        <f t="shared" si="354"/>
        <v>237.9113275423741</v>
      </c>
      <c r="AP612" s="50">
        <f t="shared" si="354"/>
        <v>249.27273181261296</v>
      </c>
      <c r="AQ612" s="50">
        <f t="shared" si="354"/>
        <v>250.62555521501434</v>
      </c>
      <c r="AR612" s="50">
        <f t="shared" si="354"/>
        <v>263.1509709799675</v>
      </c>
      <c r="AS612" s="50">
        <f t="shared" si="354"/>
        <v>261.20555177843596</v>
      </c>
      <c r="AT612" s="50">
        <f t="shared" si="354"/>
        <v>253.85002988971263</v>
      </c>
      <c r="AU612" s="50">
        <f t="shared" si="354"/>
        <v>260.66957943534788</v>
      </c>
      <c r="AV612" s="50">
        <f t="shared" si="354"/>
        <v>251.83419817355949</v>
      </c>
      <c r="AW612" s="50">
        <f t="shared" si="354"/>
        <v>238.94165051567711</v>
      </c>
      <c r="AX612" s="50">
        <f t="shared" si="354"/>
        <v>243.09664567914001</v>
      </c>
      <c r="AY612" s="50">
        <f t="shared" si="354"/>
        <v>244.74687595490641</v>
      </c>
      <c r="AZ612" s="50">
        <f t="shared" si="354"/>
        <v>256.01274832328335</v>
      </c>
      <c r="BA612" s="50">
        <f t="shared" si="354"/>
        <v>260.28374143199875</v>
      </c>
      <c r="BB612" s="50">
        <f t="shared" si="354"/>
        <v>245.67906219787648</v>
      </c>
      <c r="BC612" s="50">
        <f t="shared" si="354"/>
        <v>262.7091076948447</v>
      </c>
      <c r="BD612" s="50">
        <f t="shared" si="354"/>
        <v>244.75451644640913</v>
      </c>
      <c r="BE612" s="50">
        <f t="shared" si="354"/>
        <v>238.95803959236807</v>
      </c>
      <c r="BF612" s="50">
        <f t="shared" si="354"/>
        <v>251.250141625401</v>
      </c>
      <c r="BG612" s="50">
        <f t="shared" si="354"/>
        <v>263.0039800231051</v>
      </c>
      <c r="BH612" s="50">
        <f t="shared" si="354"/>
        <v>234.93242441677572</v>
      </c>
      <c r="BI612" s="50">
        <f t="shared" si="354"/>
        <v>261.07662029786621</v>
      </c>
      <c r="BJ612" s="50">
        <f t="shared" si="354"/>
        <v>257.41106434470186</v>
      </c>
      <c r="BK612" s="50">
        <f t="shared" si="354"/>
        <v>262.14684904004463</v>
      </c>
      <c r="BL612" s="50">
        <f t="shared" si="354"/>
        <v>250.2980806807218</v>
      </c>
      <c r="BM612" s="50">
        <f t="shared" si="354"/>
        <v>246.15179565776612</v>
      </c>
      <c r="BN612" s="50">
        <f t="shared" si="354"/>
        <v>237.02581380191671</v>
      </c>
      <c r="BO612" s="50">
        <f t="shared" si="354"/>
        <v>245.00096820318012</v>
      </c>
      <c r="BP612" s="50">
        <f t="shared" si="354"/>
        <v>239.8350791187784</v>
      </c>
      <c r="BQ612" s="50">
        <f t="shared" si="354"/>
        <v>242.30826439802721</v>
      </c>
      <c r="BR612" s="50">
        <f t="shared" si="354"/>
        <v>259.00751076849588</v>
      </c>
      <c r="BS612" s="50">
        <f t="shared" si="354"/>
        <v>254.10990154137718</v>
      </c>
      <c r="BT612" s="50">
        <f t="shared" si="354"/>
        <v>254.11840328190021</v>
      </c>
      <c r="BU612" s="50">
        <f t="shared" si="354"/>
        <v>250.83719657528241</v>
      </c>
      <c r="BV612" s="50">
        <f t="shared" si="354"/>
        <v>238.72743893315513</v>
      </c>
      <c r="BW612" s="50">
        <f t="shared" si="354"/>
        <v>243.31083913491167</v>
      </c>
      <c r="BX612" s="50">
        <f t="shared" si="354"/>
        <v>253.93302076877583</v>
      </c>
      <c r="BY612" s="50">
        <f t="shared" si="354"/>
        <v>247.38102460543564</v>
      </c>
      <c r="BZ612" s="50">
        <f t="shared" si="354"/>
        <v>256.421215030685</v>
      </c>
      <c r="CA612" s="50">
        <f t="shared" si="354"/>
        <v>255.75384783029781</v>
      </c>
      <c r="CB612" s="50">
        <f t="shared" si="354"/>
        <v>248.72643682563589</v>
      </c>
      <c r="CC612" s="50">
        <f t="shared" si="354"/>
        <v>249.22384626365803</v>
      </c>
      <c r="CD612" s="50">
        <f t="shared" si="354"/>
        <v>244.72567358276171</v>
      </c>
      <c r="CE612" s="50">
        <f t="shared" si="354"/>
        <v>253.85948316826472</v>
      </c>
      <c r="CF612" s="50">
        <f t="shared" si="354"/>
        <v>236.5809075796241</v>
      </c>
      <c r="CG612" s="50">
        <f t="shared" si="354"/>
        <v>256.3045836472877</v>
      </c>
      <c r="CH612" s="50">
        <f t="shared" si="354"/>
        <v>239.82741479547093</v>
      </c>
      <c r="CI612" s="50">
        <f t="shared" si="354"/>
        <v>250.99029098083892</v>
      </c>
      <c r="CJ612" s="50">
        <f t="shared" si="354"/>
        <v>257.5288468161541</v>
      </c>
      <c r="CK612" s="50">
        <f t="shared" si="353"/>
        <v>259.71956842307713</v>
      </c>
      <c r="CL612" s="50">
        <f t="shared" si="353"/>
        <v>257.08822177335202</v>
      </c>
      <c r="CM612" s="50">
        <f t="shared" si="353"/>
        <v>251.09931370897485</v>
      </c>
      <c r="CN612" s="50">
        <f t="shared" si="353"/>
        <v>258.13550046619122</v>
      </c>
      <c r="CO612" s="50">
        <f t="shared" si="353"/>
        <v>236.26587492535148</v>
      </c>
      <c r="CP612" s="50">
        <f t="shared" si="353"/>
        <v>253.1238745376335</v>
      </c>
      <c r="CQ612" s="50">
        <f t="shared" si="353"/>
        <v>242.39719382560497</v>
      </c>
      <c r="CR612" s="50">
        <f t="shared" si="353"/>
        <v>258.29990379700394</v>
      </c>
      <c r="CS612" s="50">
        <f t="shared" si="353"/>
        <v>262.58383692944318</v>
      </c>
      <c r="CT612" s="50">
        <f t="shared" si="353"/>
        <v>244.28949288817631</v>
      </c>
      <c r="CU612" s="50">
        <f t="shared" si="353"/>
        <v>243.06371722348416</v>
      </c>
      <c r="CV612" s="50">
        <f t="shared" si="353"/>
        <v>250.90657750413891</v>
      </c>
      <c r="CW612" s="50">
        <f t="shared" si="353"/>
        <v>254.96648953145785</v>
      </c>
      <c r="CX612" s="50">
        <f t="shared" si="353"/>
        <v>260.52057804521945</v>
      </c>
      <c r="CY612" s="50">
        <f t="shared" si="353"/>
        <v>241.45883951043939</v>
      </c>
      <c r="CZ612" s="50">
        <f t="shared" si="353"/>
        <v>258.91406159768735</v>
      </c>
      <c r="DA612" s="50">
        <f t="shared" si="353"/>
        <v>239.17490724382648</v>
      </c>
      <c r="DB612" s="50">
        <f t="shared" si="353"/>
        <v>234.90957554184843</v>
      </c>
      <c r="DC612" s="50">
        <f t="shared" si="353"/>
        <v>235.61293716577293</v>
      </c>
      <c r="DD612" s="50">
        <f t="shared" si="353"/>
        <v>246.26525014183042</v>
      </c>
      <c r="DE612" s="50">
        <f t="shared" si="353"/>
        <v>234.54357715590413</v>
      </c>
      <c r="DF612" s="50">
        <f t="shared" si="353"/>
        <v>256.75179660754407</v>
      </c>
      <c r="DG612" s="50">
        <f t="shared" si="353"/>
        <v>261.01936715770211</v>
      </c>
      <c r="DH612" s="50">
        <f t="shared" si="353"/>
        <v>249.8330989363225</v>
      </c>
      <c r="DI612" s="50">
        <f t="shared" si="353"/>
        <v>255.45676816903361</v>
      </c>
      <c r="DJ612" s="50">
        <f t="shared" si="353"/>
        <v>249.41244188457114</v>
      </c>
      <c r="DK612" s="50">
        <f t="shared" si="353"/>
        <v>0</v>
      </c>
      <c r="DL612" s="50">
        <f t="shared" si="353"/>
        <v>0</v>
      </c>
      <c r="DM612" s="50">
        <f t="shared" si="353"/>
        <v>0</v>
      </c>
      <c r="DN612" s="50">
        <f t="shared" si="353"/>
        <v>0</v>
      </c>
      <c r="DO612" s="50">
        <f t="shared" si="353"/>
        <v>0</v>
      </c>
      <c r="DP612" s="50">
        <f t="shared" si="353"/>
        <v>0</v>
      </c>
      <c r="DQ612" s="50">
        <f t="shared" si="353"/>
        <v>0</v>
      </c>
      <c r="DR612" s="50">
        <f t="shared" si="353"/>
        <v>0</v>
      </c>
      <c r="DS612" s="50">
        <f t="shared" si="353"/>
        <v>0</v>
      </c>
      <c r="DT612" s="50">
        <f t="shared" si="353"/>
        <v>0</v>
      </c>
      <c r="DU612" s="50">
        <f t="shared" si="353"/>
        <v>0</v>
      </c>
      <c r="DV612" s="50">
        <f t="shared" si="353"/>
        <v>0</v>
      </c>
      <c r="DW612" s="50">
        <f t="shared" si="353"/>
        <v>0</v>
      </c>
      <c r="DX612" s="50">
        <f t="shared" si="353"/>
        <v>0</v>
      </c>
      <c r="DY612" s="50">
        <f t="shared" si="353"/>
        <v>0</v>
      </c>
      <c r="DZ612" s="50">
        <f t="shared" si="353"/>
        <v>0</v>
      </c>
      <c r="EA612" s="50">
        <f t="shared" si="353"/>
        <v>0</v>
      </c>
      <c r="EB612" s="50">
        <f t="shared" si="353"/>
        <v>0</v>
      </c>
      <c r="EC612" s="50">
        <f t="shared" si="353"/>
        <v>250.34809137879839</v>
      </c>
      <c r="ED612" s="50">
        <f t="shared" si="353"/>
        <v>236.48032583245359</v>
      </c>
      <c r="EE612" s="50">
        <f t="shared" si="353"/>
        <v>247.38368157339633</v>
      </c>
      <c r="EF612" s="50">
        <f t="shared" si="353"/>
        <v>234.68153552717439</v>
      </c>
      <c r="EG612" s="50">
        <f t="shared" si="353"/>
        <v>260.72800393385819</v>
      </c>
      <c r="EH612" s="50">
        <f t="shared" si="353"/>
        <v>250.26215814457944</v>
      </c>
      <c r="EI612" s="50">
        <f t="shared" si="353"/>
        <v>250.7875248436398</v>
      </c>
      <c r="EJ612" s="50">
        <f t="shared" si="353"/>
        <v>256.29412098936263</v>
      </c>
      <c r="EK612" s="50">
        <f t="shared" si="353"/>
        <v>259.04241887601916</v>
      </c>
      <c r="EL612" s="50">
        <f t="shared" si="353"/>
        <v>235.7488578542102</v>
      </c>
      <c r="EM612" s="50">
        <f t="shared" si="353"/>
        <v>236.49235156450877</v>
      </c>
      <c r="EN612" s="50">
        <f t="shared" si="353"/>
        <v>261.42025222433864</v>
      </c>
      <c r="EO612" s="50">
        <f t="shared" si="353"/>
        <v>235.52397817303373</v>
      </c>
      <c r="EP612" s="50">
        <f t="shared" si="353"/>
        <v>259.09408320248087</v>
      </c>
      <c r="EQ612" s="50">
        <f t="shared" si="353"/>
        <v>257.98690375273566</v>
      </c>
      <c r="ER612" s="50">
        <f t="shared" si="353"/>
        <v>254.08075659768704</v>
      </c>
      <c r="ES612" s="50">
        <f t="shared" si="353"/>
        <v>261.86859653845255</v>
      </c>
      <c r="ET612" s="50">
        <f t="shared" si="353"/>
        <v>234.97362264776893</v>
      </c>
      <c r="EU612" s="50">
        <f t="shared" si="353"/>
        <v>238.03177212016718</v>
      </c>
      <c r="EV612" s="50">
        <f t="shared" si="352"/>
        <v>236.71742679369544</v>
      </c>
      <c r="EW612" s="50">
        <f t="shared" si="352"/>
        <v>240.37683631316031</v>
      </c>
      <c r="EX612" s="50">
        <f t="shared" si="352"/>
        <v>252.15655334097085</v>
      </c>
      <c r="EY612" s="50">
        <f t="shared" si="352"/>
        <v>244.26020662206201</v>
      </c>
      <c r="EZ612" s="50">
        <f t="shared" si="352"/>
        <v>244.74548380541071</v>
      </c>
      <c r="FA612" s="50">
        <f t="shared" si="352"/>
        <v>257.29666510678629</v>
      </c>
      <c r="FB612" s="50">
        <f t="shared" si="352"/>
        <v>261.75877909939885</v>
      </c>
      <c r="FC612" s="50">
        <f t="shared" si="352"/>
        <v>235.65647443151158</v>
      </c>
      <c r="FD612" s="50">
        <f t="shared" si="352"/>
        <v>249.40586419969921</v>
      </c>
      <c r="FE612" s="50">
        <f t="shared" si="352"/>
        <v>246.55840327745847</v>
      </c>
      <c r="FF612" s="50">
        <f t="shared" si="352"/>
        <v>242.92053613200122</v>
      </c>
      <c r="FG612" s="50">
        <f t="shared" si="352"/>
        <v>242.42855058711513</v>
      </c>
      <c r="FH612" s="50">
        <f t="shared" si="352"/>
        <v>256.42231407778473</v>
      </c>
      <c r="FI612" s="50">
        <f t="shared" si="352"/>
        <v>238.81073912763318</v>
      </c>
      <c r="FJ612" s="50">
        <f t="shared" si="352"/>
        <v>258.25764040099438</v>
      </c>
      <c r="FK612" s="50">
        <f t="shared" si="352"/>
        <v>244.15600572714075</v>
      </c>
      <c r="FL612" s="50">
        <f t="shared" si="352"/>
        <v>246.05386105171775</v>
      </c>
      <c r="FM612" s="50">
        <f t="shared" si="352"/>
        <v>254.427066461506</v>
      </c>
      <c r="FN612" s="50">
        <f t="shared" si="352"/>
        <v>239.28261216176958</v>
      </c>
      <c r="FO612" s="50">
        <f t="shared" si="352"/>
        <v>241.55168411333327</v>
      </c>
      <c r="FP612" s="50">
        <f t="shared" si="352"/>
        <v>249.19192661372438</v>
      </c>
      <c r="FQ612" s="50">
        <f t="shared" si="352"/>
        <v>252.52427605783666</v>
      </c>
      <c r="FR612" s="50">
        <f t="shared" si="352"/>
        <v>259.79438300800734</v>
      </c>
      <c r="FS612" s="50">
        <f t="shared" si="352"/>
        <v>247.19940177651912</v>
      </c>
      <c r="FT612" s="50">
        <f t="shared" si="352"/>
        <v>237.06521515315731</v>
      </c>
      <c r="FU612" s="50">
        <f t="shared" si="352"/>
        <v>234.52121088459441</v>
      </c>
      <c r="FV612" s="50">
        <f t="shared" si="352"/>
        <v>235.35980374644708</v>
      </c>
      <c r="FW612" s="50">
        <f t="shared" si="352"/>
        <v>241.54276208736209</v>
      </c>
      <c r="FX612" s="50">
        <f t="shared" si="352"/>
        <v>260.16844548473904</v>
      </c>
    </row>
    <row r="613" spans="1:180" x14ac:dyDescent="0.2">
      <c r="A613" s="3" t="s">
        <v>94</v>
      </c>
      <c r="B613" s="3" t="s">
        <v>94</v>
      </c>
      <c r="C613">
        <f t="shared" si="329"/>
        <v>0</v>
      </c>
      <c r="G613" t="str">
        <f t="shared" si="330"/>
        <v>C</v>
      </c>
      <c r="W613" s="56" t="s">
        <v>157</v>
      </c>
      <c r="X613" s="50">
        <f t="shared" si="322"/>
        <v>177.58427559141936</v>
      </c>
      <c r="Y613" s="50">
        <f t="shared" si="354"/>
        <v>231.02111872773196</v>
      </c>
      <c r="Z613" s="50">
        <f t="shared" si="354"/>
        <v>246.86543783464063</v>
      </c>
      <c r="AA613" s="50">
        <f t="shared" si="354"/>
        <v>235.45218126030406</v>
      </c>
      <c r="AB613" s="50">
        <f t="shared" si="354"/>
        <v>242.1313696746931</v>
      </c>
      <c r="AC613" s="50">
        <f t="shared" si="354"/>
        <v>234.63493262539313</v>
      </c>
      <c r="AD613" s="50">
        <f t="shared" si="354"/>
        <v>243.23221869494139</v>
      </c>
      <c r="AE613" s="50">
        <f t="shared" si="354"/>
        <v>226.11497903368189</v>
      </c>
      <c r="AF613" s="50">
        <f t="shared" si="354"/>
        <v>243.13387880851647</v>
      </c>
      <c r="AG613" s="50">
        <f t="shared" si="354"/>
        <v>251.81033172580595</v>
      </c>
      <c r="AH613" s="50">
        <f t="shared" si="354"/>
        <v>246.192246067974</v>
      </c>
      <c r="AI613" s="50">
        <f t="shared" si="354"/>
        <v>236.31068271503915</v>
      </c>
      <c r="AJ613" s="50">
        <f t="shared" si="354"/>
        <v>251.75905094608942</v>
      </c>
      <c r="AK613" s="50">
        <f t="shared" si="354"/>
        <v>236.88276345897955</v>
      </c>
      <c r="AL613" s="50">
        <f t="shared" si="354"/>
        <v>248.14202036736143</v>
      </c>
      <c r="AM613" s="50">
        <f t="shared" si="354"/>
        <v>229.45061069028986</v>
      </c>
      <c r="AN613" s="50">
        <f t="shared" si="354"/>
        <v>231.89408021703068</v>
      </c>
      <c r="AO613" s="50">
        <f t="shared" si="354"/>
        <v>229.06625784236664</v>
      </c>
      <c r="AP613" s="50">
        <f t="shared" si="354"/>
        <v>240.4276621126055</v>
      </c>
      <c r="AQ613" s="50">
        <f t="shared" si="354"/>
        <v>241.78048551500692</v>
      </c>
      <c r="AR613" s="50">
        <f t="shared" si="354"/>
        <v>254.30590127996001</v>
      </c>
      <c r="AS613" s="50">
        <f t="shared" si="354"/>
        <v>252.36048207842853</v>
      </c>
      <c r="AT613" s="50">
        <f t="shared" si="354"/>
        <v>245.0049601897052</v>
      </c>
      <c r="AU613" s="50">
        <f t="shared" si="354"/>
        <v>251.8245097353404</v>
      </c>
      <c r="AV613" s="50">
        <f t="shared" si="354"/>
        <v>242.98912847355203</v>
      </c>
      <c r="AW613" s="50">
        <f t="shared" si="354"/>
        <v>230.09658081566965</v>
      </c>
      <c r="AX613" s="50">
        <f t="shared" si="354"/>
        <v>234.25157597913255</v>
      </c>
      <c r="AY613" s="50">
        <f t="shared" si="354"/>
        <v>235.90180625489896</v>
      </c>
      <c r="AZ613" s="50">
        <f t="shared" si="354"/>
        <v>247.16767862327589</v>
      </c>
      <c r="BA613" s="50">
        <f t="shared" si="354"/>
        <v>251.43867173199129</v>
      </c>
      <c r="BB613" s="50">
        <f t="shared" si="354"/>
        <v>236.83399249786902</v>
      </c>
      <c r="BC613" s="50">
        <f t="shared" si="354"/>
        <v>253.86403799483725</v>
      </c>
      <c r="BD613" s="50">
        <f t="shared" si="354"/>
        <v>235.90944674640164</v>
      </c>
      <c r="BE613" s="50">
        <f t="shared" si="354"/>
        <v>230.11296989236061</v>
      </c>
      <c r="BF613" s="50">
        <f t="shared" si="354"/>
        <v>242.40507192539351</v>
      </c>
      <c r="BG613" s="50">
        <f t="shared" si="354"/>
        <v>254.15891032309761</v>
      </c>
      <c r="BH613" s="50">
        <f t="shared" si="354"/>
        <v>226.08735471676823</v>
      </c>
      <c r="BI613" s="50">
        <f t="shared" si="354"/>
        <v>252.23155059785873</v>
      </c>
      <c r="BJ613" s="50">
        <f t="shared" si="354"/>
        <v>248.56599464469443</v>
      </c>
      <c r="BK613" s="50">
        <f t="shared" si="354"/>
        <v>253.3017793400372</v>
      </c>
      <c r="BL613" s="50">
        <f t="shared" si="354"/>
        <v>241.45301098071434</v>
      </c>
      <c r="BM613" s="50">
        <f t="shared" si="354"/>
        <v>237.30672595775866</v>
      </c>
      <c r="BN613" s="50">
        <f t="shared" si="354"/>
        <v>228.18074410190926</v>
      </c>
      <c r="BO613" s="50">
        <f t="shared" si="354"/>
        <v>236.15589850317266</v>
      </c>
      <c r="BP613" s="50">
        <f t="shared" si="354"/>
        <v>230.99000941877094</v>
      </c>
      <c r="BQ613" s="50">
        <f t="shared" si="354"/>
        <v>233.46319469801975</v>
      </c>
      <c r="BR613" s="50">
        <f t="shared" si="354"/>
        <v>250.16244106848842</v>
      </c>
      <c r="BS613" s="50">
        <f t="shared" si="354"/>
        <v>245.26483184136973</v>
      </c>
      <c r="BT613" s="50">
        <f t="shared" si="354"/>
        <v>245.27333358189276</v>
      </c>
      <c r="BU613" s="50">
        <f t="shared" si="354"/>
        <v>241.99212687527495</v>
      </c>
      <c r="BV613" s="50">
        <f t="shared" si="354"/>
        <v>229.88236923314767</v>
      </c>
      <c r="BW613" s="50">
        <f t="shared" si="354"/>
        <v>234.46576943490422</v>
      </c>
      <c r="BX613" s="50">
        <f t="shared" si="354"/>
        <v>245.08795106876838</v>
      </c>
      <c r="BY613" s="50">
        <f t="shared" si="354"/>
        <v>238.53595490542818</v>
      </c>
      <c r="BZ613" s="50">
        <f t="shared" si="354"/>
        <v>247.57614533067755</v>
      </c>
      <c r="CA613" s="50">
        <f t="shared" si="354"/>
        <v>246.90877813029036</v>
      </c>
      <c r="CB613" s="50">
        <f t="shared" si="354"/>
        <v>239.88136712562846</v>
      </c>
      <c r="CC613" s="50">
        <f t="shared" si="354"/>
        <v>240.37877656365058</v>
      </c>
      <c r="CD613" s="50">
        <f t="shared" si="354"/>
        <v>235.88060388275426</v>
      </c>
      <c r="CE613" s="50">
        <f t="shared" si="354"/>
        <v>245.01441346825723</v>
      </c>
      <c r="CF613" s="50">
        <f t="shared" si="354"/>
        <v>227.73583787961664</v>
      </c>
      <c r="CG613" s="50">
        <f t="shared" si="354"/>
        <v>247.45951394728024</v>
      </c>
      <c r="CH613" s="50">
        <f t="shared" si="354"/>
        <v>230.98234509546347</v>
      </c>
      <c r="CI613" s="50">
        <f t="shared" si="354"/>
        <v>242.14522128083141</v>
      </c>
      <c r="CJ613" s="50">
        <f t="shared" ref="CJ613:EU616" si="355">IF(CJ126=0,0,$M$62*60+(CJ126+VLOOKUP($W613,$T$4:$U$160,2,FALSE)+VLOOKUP(CJ$507,$T$4:$U$160,2,FALSE))/$K$56)</f>
        <v>248.68377711614664</v>
      </c>
      <c r="CK613" s="50">
        <f t="shared" si="355"/>
        <v>250.87449872306965</v>
      </c>
      <c r="CL613" s="50">
        <f t="shared" si="355"/>
        <v>248.24315207334456</v>
      </c>
      <c r="CM613" s="50">
        <f t="shared" si="355"/>
        <v>242.25424400896742</v>
      </c>
      <c r="CN613" s="50">
        <f t="shared" si="355"/>
        <v>249.29043076618376</v>
      </c>
      <c r="CO613" s="50">
        <f t="shared" si="355"/>
        <v>227.42080522534403</v>
      </c>
      <c r="CP613" s="50">
        <f t="shared" si="355"/>
        <v>244.27880483762601</v>
      </c>
      <c r="CQ613" s="50">
        <f t="shared" si="355"/>
        <v>233.55212412559752</v>
      </c>
      <c r="CR613" s="50">
        <f t="shared" si="355"/>
        <v>249.45483409699648</v>
      </c>
      <c r="CS613" s="50">
        <f t="shared" si="355"/>
        <v>253.73876722943575</v>
      </c>
      <c r="CT613" s="50">
        <f t="shared" si="355"/>
        <v>235.44442318816886</v>
      </c>
      <c r="CU613" s="50">
        <f t="shared" si="355"/>
        <v>234.2186475234767</v>
      </c>
      <c r="CV613" s="50">
        <f t="shared" si="355"/>
        <v>242.0615078041314</v>
      </c>
      <c r="CW613" s="50">
        <f t="shared" si="355"/>
        <v>246.1214198314504</v>
      </c>
      <c r="CX613" s="50">
        <f t="shared" si="355"/>
        <v>251.67550834521199</v>
      </c>
      <c r="CY613" s="50">
        <f t="shared" si="355"/>
        <v>232.61376981043193</v>
      </c>
      <c r="CZ613" s="50">
        <f t="shared" si="355"/>
        <v>250.06899189767989</v>
      </c>
      <c r="DA613" s="50">
        <f t="shared" si="355"/>
        <v>230.32983754381902</v>
      </c>
      <c r="DB613" s="50">
        <f t="shared" si="355"/>
        <v>226.06450584184097</v>
      </c>
      <c r="DC613" s="50">
        <f t="shared" si="355"/>
        <v>226.76786746576548</v>
      </c>
      <c r="DD613" s="50">
        <f t="shared" si="355"/>
        <v>237.42018044182299</v>
      </c>
      <c r="DE613" s="50">
        <f t="shared" si="355"/>
        <v>225.69850745589667</v>
      </c>
      <c r="DF613" s="50">
        <f t="shared" si="355"/>
        <v>247.90672690753661</v>
      </c>
      <c r="DG613" s="50">
        <f t="shared" si="355"/>
        <v>252.17429745769462</v>
      </c>
      <c r="DH613" s="50">
        <f t="shared" si="355"/>
        <v>240.98802923631507</v>
      </c>
      <c r="DI613" s="50">
        <f t="shared" si="355"/>
        <v>246.61169846902615</v>
      </c>
      <c r="DJ613" s="50">
        <f t="shared" si="355"/>
        <v>240.56737218456365</v>
      </c>
      <c r="DK613" s="50">
        <f t="shared" si="355"/>
        <v>0</v>
      </c>
      <c r="DL613" s="50">
        <f t="shared" si="355"/>
        <v>0</v>
      </c>
      <c r="DM613" s="50">
        <f t="shared" si="355"/>
        <v>0</v>
      </c>
      <c r="DN613" s="50">
        <f t="shared" si="355"/>
        <v>0</v>
      </c>
      <c r="DO613" s="50">
        <f t="shared" si="355"/>
        <v>0</v>
      </c>
      <c r="DP613" s="50">
        <f t="shared" si="355"/>
        <v>0</v>
      </c>
      <c r="DQ613" s="50">
        <f t="shared" si="355"/>
        <v>0</v>
      </c>
      <c r="DR613" s="50">
        <f t="shared" si="355"/>
        <v>0</v>
      </c>
      <c r="DS613" s="50">
        <f t="shared" si="355"/>
        <v>0</v>
      </c>
      <c r="DT613" s="50">
        <f t="shared" si="355"/>
        <v>0</v>
      </c>
      <c r="DU613" s="50">
        <f t="shared" si="355"/>
        <v>0</v>
      </c>
      <c r="DV613" s="50">
        <f t="shared" si="355"/>
        <v>0</v>
      </c>
      <c r="DW613" s="50">
        <f t="shared" si="355"/>
        <v>0</v>
      </c>
      <c r="DX613" s="50">
        <f t="shared" si="355"/>
        <v>0</v>
      </c>
      <c r="DY613" s="50">
        <f t="shared" si="355"/>
        <v>0</v>
      </c>
      <c r="DZ613" s="50">
        <f t="shared" si="355"/>
        <v>0</v>
      </c>
      <c r="EA613" s="50">
        <f t="shared" si="355"/>
        <v>0</v>
      </c>
      <c r="EB613" s="50">
        <f t="shared" si="355"/>
        <v>0</v>
      </c>
      <c r="EC613" s="50">
        <f t="shared" si="355"/>
        <v>241.5030216787909</v>
      </c>
      <c r="ED613" s="50">
        <f t="shared" si="355"/>
        <v>227.6352561324461</v>
      </c>
      <c r="EE613" s="50">
        <f t="shared" si="355"/>
        <v>238.53861187338882</v>
      </c>
      <c r="EF613" s="50">
        <f t="shared" si="355"/>
        <v>225.83646582716693</v>
      </c>
      <c r="EG613" s="50">
        <f t="shared" si="355"/>
        <v>251.8829342338507</v>
      </c>
      <c r="EH613" s="50">
        <f t="shared" si="355"/>
        <v>241.41708844457199</v>
      </c>
      <c r="EI613" s="50">
        <f t="shared" si="355"/>
        <v>241.94245514363234</v>
      </c>
      <c r="EJ613" s="50">
        <f t="shared" si="355"/>
        <v>247.44905128935517</v>
      </c>
      <c r="EK613" s="50">
        <f t="shared" si="355"/>
        <v>250.1973491760117</v>
      </c>
      <c r="EL613" s="50">
        <f t="shared" si="355"/>
        <v>226.90378815420274</v>
      </c>
      <c r="EM613" s="50">
        <f t="shared" si="355"/>
        <v>227.64728186450131</v>
      </c>
      <c r="EN613" s="50">
        <f t="shared" si="355"/>
        <v>252.57518252433118</v>
      </c>
      <c r="EO613" s="50">
        <f t="shared" si="355"/>
        <v>226.67890847302627</v>
      </c>
      <c r="EP613" s="50">
        <f t="shared" si="355"/>
        <v>250.24901350247339</v>
      </c>
      <c r="EQ613" s="50">
        <f t="shared" si="355"/>
        <v>249.14183405272817</v>
      </c>
      <c r="ER613" s="50">
        <f t="shared" si="355"/>
        <v>245.23568689767959</v>
      </c>
      <c r="ES613" s="50">
        <f t="shared" si="355"/>
        <v>253.02352683844509</v>
      </c>
      <c r="ET613" s="50">
        <f t="shared" si="355"/>
        <v>226.12855294776148</v>
      </c>
      <c r="EU613" s="50">
        <f t="shared" si="355"/>
        <v>229.18670242015972</v>
      </c>
      <c r="EV613" s="50">
        <f t="shared" si="352"/>
        <v>227.87235709368798</v>
      </c>
      <c r="EW613" s="50">
        <f t="shared" si="352"/>
        <v>231.53176661315285</v>
      </c>
      <c r="EX613" s="50">
        <f t="shared" si="352"/>
        <v>243.31148364096339</v>
      </c>
      <c r="EY613" s="50">
        <f t="shared" si="352"/>
        <v>235.41513692205456</v>
      </c>
      <c r="EZ613" s="50">
        <f t="shared" si="352"/>
        <v>235.90041410540326</v>
      </c>
      <c r="FA613" s="50">
        <f t="shared" si="352"/>
        <v>248.45159540677886</v>
      </c>
      <c r="FB613" s="50">
        <f t="shared" si="352"/>
        <v>252.91370939939139</v>
      </c>
      <c r="FC613" s="50">
        <f t="shared" si="352"/>
        <v>226.8114047315041</v>
      </c>
      <c r="FD613" s="50">
        <f t="shared" si="352"/>
        <v>240.56079449969178</v>
      </c>
      <c r="FE613" s="50">
        <f t="shared" si="352"/>
        <v>237.71333357745098</v>
      </c>
      <c r="FF613" s="50">
        <f t="shared" si="352"/>
        <v>234.07546643199376</v>
      </c>
      <c r="FG613" s="50">
        <f t="shared" si="352"/>
        <v>233.58348088710764</v>
      </c>
      <c r="FH613" s="50">
        <f t="shared" si="352"/>
        <v>247.57724437777728</v>
      </c>
      <c r="FI613" s="50">
        <f t="shared" si="352"/>
        <v>229.96566942762573</v>
      </c>
      <c r="FJ613" s="50">
        <f t="shared" si="352"/>
        <v>249.41257070098692</v>
      </c>
      <c r="FK613" s="50">
        <f t="shared" si="352"/>
        <v>235.31093602713329</v>
      </c>
      <c r="FL613" s="50">
        <f t="shared" si="352"/>
        <v>237.20879135171029</v>
      </c>
      <c r="FM613" s="50">
        <f t="shared" si="352"/>
        <v>245.58199676149854</v>
      </c>
      <c r="FN613" s="50">
        <f t="shared" si="352"/>
        <v>230.43754246176212</v>
      </c>
      <c r="FO613" s="50">
        <f t="shared" si="352"/>
        <v>232.70661441332581</v>
      </c>
      <c r="FP613" s="50">
        <f t="shared" si="352"/>
        <v>240.34685691371692</v>
      </c>
      <c r="FQ613" s="50">
        <f t="shared" si="352"/>
        <v>243.67920635782917</v>
      </c>
      <c r="FR613" s="50">
        <f t="shared" si="352"/>
        <v>250.94931330799989</v>
      </c>
      <c r="FS613" s="50">
        <f t="shared" si="352"/>
        <v>238.35433207651167</v>
      </c>
      <c r="FT613" s="50">
        <f t="shared" si="352"/>
        <v>228.22014545314983</v>
      </c>
      <c r="FU613" s="50">
        <f t="shared" si="352"/>
        <v>225.67614118458695</v>
      </c>
      <c r="FV613" s="50">
        <f t="shared" si="352"/>
        <v>226.51473404643963</v>
      </c>
      <c r="FW613" s="50">
        <f t="shared" si="352"/>
        <v>232.69769238735464</v>
      </c>
      <c r="FX613" s="50">
        <f t="shared" si="352"/>
        <v>251.32337578473161</v>
      </c>
    </row>
    <row r="614" spans="1:180" x14ac:dyDescent="0.2">
      <c r="A614" s="3" t="s">
        <v>93</v>
      </c>
      <c r="B614" s="3" t="s">
        <v>93</v>
      </c>
      <c r="C614">
        <f t="shared" si="329"/>
        <v>0</v>
      </c>
      <c r="G614" t="str">
        <f t="shared" si="330"/>
        <v>D</v>
      </c>
      <c r="W614" s="56" t="s">
        <v>170</v>
      </c>
      <c r="X614" s="50">
        <f t="shared" si="322"/>
        <v>194.35398153715542</v>
      </c>
      <c r="Y614" s="50">
        <f t="shared" ref="Y614:CJ617" si="356">IF(Y127=0,0,$M$62*60+(Y127+VLOOKUP($W614,$T$4:$U$160,2,FALSE)+VLOOKUP(Y$507,$T$4:$U$160,2,FALSE))/$K$56)</f>
        <v>247.79082467346802</v>
      </c>
      <c r="Z614" s="50">
        <f t="shared" si="356"/>
        <v>263.63514378037667</v>
      </c>
      <c r="AA614" s="50">
        <f t="shared" si="356"/>
        <v>252.22188720604015</v>
      </c>
      <c r="AB614" s="50">
        <f t="shared" si="356"/>
        <v>258.9010756204292</v>
      </c>
      <c r="AC614" s="50">
        <f t="shared" si="356"/>
        <v>251.40463857112923</v>
      </c>
      <c r="AD614" s="50">
        <f t="shared" si="356"/>
        <v>260.00192464067749</v>
      </c>
      <c r="AE614" s="50">
        <f t="shared" si="356"/>
        <v>242.88468497941795</v>
      </c>
      <c r="AF614" s="50">
        <f t="shared" si="356"/>
        <v>259.90358475425256</v>
      </c>
      <c r="AG614" s="50">
        <f t="shared" si="356"/>
        <v>268.58003767154202</v>
      </c>
      <c r="AH614" s="50">
        <f t="shared" si="356"/>
        <v>262.96195201371006</v>
      </c>
      <c r="AI614" s="50">
        <f t="shared" si="356"/>
        <v>253.08038866077521</v>
      </c>
      <c r="AJ614" s="50">
        <f t="shared" si="356"/>
        <v>268.52875689182554</v>
      </c>
      <c r="AK614" s="50">
        <f t="shared" si="356"/>
        <v>253.65246940471559</v>
      </c>
      <c r="AL614" s="50">
        <f t="shared" si="356"/>
        <v>264.91172631309752</v>
      </c>
      <c r="AM614" s="50">
        <f t="shared" si="356"/>
        <v>246.22031663602593</v>
      </c>
      <c r="AN614" s="50">
        <f t="shared" si="356"/>
        <v>248.66378616276677</v>
      </c>
      <c r="AO614" s="50">
        <f t="shared" si="356"/>
        <v>245.8359637881027</v>
      </c>
      <c r="AP614" s="50">
        <f t="shared" si="356"/>
        <v>257.19736805834157</v>
      </c>
      <c r="AQ614" s="50">
        <f t="shared" si="356"/>
        <v>258.55019146074295</v>
      </c>
      <c r="AR614" s="50">
        <f t="shared" si="356"/>
        <v>271.0756072256961</v>
      </c>
      <c r="AS614" s="50">
        <f t="shared" si="356"/>
        <v>269.13018802416462</v>
      </c>
      <c r="AT614" s="50">
        <f t="shared" si="356"/>
        <v>261.77466613544124</v>
      </c>
      <c r="AU614" s="50">
        <f t="shared" si="356"/>
        <v>268.59421568107649</v>
      </c>
      <c r="AV614" s="50">
        <f t="shared" si="356"/>
        <v>259.75883441928812</v>
      </c>
      <c r="AW614" s="50">
        <f t="shared" si="356"/>
        <v>246.86628676140575</v>
      </c>
      <c r="AX614" s="50">
        <f t="shared" si="356"/>
        <v>251.02128192486865</v>
      </c>
      <c r="AY614" s="50">
        <f t="shared" si="356"/>
        <v>252.67151220063505</v>
      </c>
      <c r="AZ614" s="50">
        <f t="shared" si="356"/>
        <v>263.93738456901195</v>
      </c>
      <c r="BA614" s="50">
        <f t="shared" si="356"/>
        <v>268.20837767772736</v>
      </c>
      <c r="BB614" s="50">
        <f t="shared" si="356"/>
        <v>253.60369844360511</v>
      </c>
      <c r="BC614" s="50">
        <f t="shared" si="356"/>
        <v>270.63374394057331</v>
      </c>
      <c r="BD614" s="50">
        <f t="shared" si="356"/>
        <v>252.67915269213771</v>
      </c>
      <c r="BE614" s="50">
        <f t="shared" si="356"/>
        <v>246.88267583809667</v>
      </c>
      <c r="BF614" s="50">
        <f t="shared" si="356"/>
        <v>259.17477787112961</v>
      </c>
      <c r="BG614" s="50">
        <f t="shared" si="356"/>
        <v>270.92861626883371</v>
      </c>
      <c r="BH614" s="50">
        <f t="shared" si="356"/>
        <v>242.85706066250432</v>
      </c>
      <c r="BI614" s="50">
        <f t="shared" si="356"/>
        <v>269.00125654359482</v>
      </c>
      <c r="BJ614" s="50">
        <f t="shared" si="356"/>
        <v>265.33570059043052</v>
      </c>
      <c r="BK614" s="50">
        <f t="shared" si="356"/>
        <v>270.07148528577329</v>
      </c>
      <c r="BL614" s="50">
        <f t="shared" si="356"/>
        <v>258.2227169264504</v>
      </c>
      <c r="BM614" s="50">
        <f t="shared" si="356"/>
        <v>254.07643190349472</v>
      </c>
      <c r="BN614" s="50">
        <f t="shared" si="356"/>
        <v>244.95045004764532</v>
      </c>
      <c r="BO614" s="50">
        <f t="shared" si="356"/>
        <v>252.92560444890876</v>
      </c>
      <c r="BP614" s="50">
        <f t="shared" si="356"/>
        <v>247.759715364507</v>
      </c>
      <c r="BQ614" s="50">
        <f t="shared" si="356"/>
        <v>250.23290064375584</v>
      </c>
      <c r="BR614" s="50">
        <f t="shared" si="356"/>
        <v>266.93214701422448</v>
      </c>
      <c r="BS614" s="50">
        <f t="shared" si="356"/>
        <v>262.03453778710582</v>
      </c>
      <c r="BT614" s="50">
        <f t="shared" si="356"/>
        <v>262.04303952762882</v>
      </c>
      <c r="BU614" s="50">
        <f t="shared" si="356"/>
        <v>258.76183282101101</v>
      </c>
      <c r="BV614" s="50">
        <f t="shared" si="356"/>
        <v>246.65207517888373</v>
      </c>
      <c r="BW614" s="50">
        <f t="shared" si="356"/>
        <v>251.23547538064031</v>
      </c>
      <c r="BX614" s="50">
        <f t="shared" si="356"/>
        <v>261.85765701450447</v>
      </c>
      <c r="BY614" s="50">
        <f t="shared" si="356"/>
        <v>255.30566085116425</v>
      </c>
      <c r="BZ614" s="50">
        <f t="shared" si="356"/>
        <v>264.34585127641361</v>
      </c>
      <c r="CA614" s="50">
        <f t="shared" si="356"/>
        <v>263.67848407602645</v>
      </c>
      <c r="CB614" s="50">
        <f t="shared" si="356"/>
        <v>256.65107307136452</v>
      </c>
      <c r="CC614" s="50">
        <f t="shared" si="356"/>
        <v>257.14848250938667</v>
      </c>
      <c r="CD614" s="50">
        <f t="shared" si="356"/>
        <v>252.65030982849035</v>
      </c>
      <c r="CE614" s="50">
        <f t="shared" si="356"/>
        <v>261.78411941399332</v>
      </c>
      <c r="CF614" s="50">
        <f t="shared" si="356"/>
        <v>244.5055438253527</v>
      </c>
      <c r="CG614" s="50">
        <f t="shared" si="356"/>
        <v>264.22921989301631</v>
      </c>
      <c r="CH614" s="50">
        <f t="shared" si="356"/>
        <v>247.75205104119956</v>
      </c>
      <c r="CI614" s="50">
        <f t="shared" si="356"/>
        <v>258.9149272265675</v>
      </c>
      <c r="CJ614" s="50">
        <f t="shared" si="356"/>
        <v>265.45348306188271</v>
      </c>
      <c r="CK614" s="50">
        <f t="shared" si="355"/>
        <v>267.64420466880574</v>
      </c>
      <c r="CL614" s="50">
        <f t="shared" si="355"/>
        <v>265.01285801908062</v>
      </c>
      <c r="CM614" s="50">
        <f t="shared" si="355"/>
        <v>259.02394995470348</v>
      </c>
      <c r="CN614" s="50">
        <f t="shared" si="355"/>
        <v>266.06013671191982</v>
      </c>
      <c r="CO614" s="50">
        <f t="shared" si="355"/>
        <v>244.19051117108009</v>
      </c>
      <c r="CP614" s="50">
        <f t="shared" si="355"/>
        <v>261.04851078336213</v>
      </c>
      <c r="CQ614" s="50">
        <f t="shared" si="355"/>
        <v>250.32183007133358</v>
      </c>
      <c r="CR614" s="50">
        <f t="shared" si="355"/>
        <v>266.22454004273254</v>
      </c>
      <c r="CS614" s="50">
        <f t="shared" si="355"/>
        <v>270.50847317517184</v>
      </c>
      <c r="CT614" s="50">
        <f t="shared" si="355"/>
        <v>252.21412913390495</v>
      </c>
      <c r="CU614" s="50">
        <f t="shared" si="355"/>
        <v>250.9883534692128</v>
      </c>
      <c r="CV614" s="50">
        <f t="shared" si="355"/>
        <v>258.83121374986752</v>
      </c>
      <c r="CW614" s="50">
        <f t="shared" si="355"/>
        <v>262.89112577718646</v>
      </c>
      <c r="CX614" s="50">
        <f t="shared" si="355"/>
        <v>268.44521429094806</v>
      </c>
      <c r="CY614" s="50">
        <f t="shared" si="355"/>
        <v>249.383475756168</v>
      </c>
      <c r="CZ614" s="50">
        <f t="shared" si="355"/>
        <v>266.83869784341596</v>
      </c>
      <c r="DA614" s="50">
        <f t="shared" si="355"/>
        <v>247.09954348955512</v>
      </c>
      <c r="DB614" s="50">
        <f t="shared" si="355"/>
        <v>242.83421178757703</v>
      </c>
      <c r="DC614" s="50">
        <f t="shared" si="355"/>
        <v>243.53757341150154</v>
      </c>
      <c r="DD614" s="50">
        <f t="shared" si="355"/>
        <v>254.18988638755903</v>
      </c>
      <c r="DE614" s="50">
        <f t="shared" si="355"/>
        <v>242.46821340163274</v>
      </c>
      <c r="DF614" s="50">
        <f t="shared" si="355"/>
        <v>264.67643285327267</v>
      </c>
      <c r="DG614" s="50">
        <f t="shared" si="355"/>
        <v>268.94400340343071</v>
      </c>
      <c r="DH614" s="50">
        <f t="shared" si="355"/>
        <v>257.75773518205114</v>
      </c>
      <c r="DI614" s="50">
        <f t="shared" si="355"/>
        <v>263.38140441476224</v>
      </c>
      <c r="DJ614" s="50">
        <f t="shared" si="355"/>
        <v>257.33707813029974</v>
      </c>
      <c r="DK614" s="50">
        <f t="shared" si="355"/>
        <v>0</v>
      </c>
      <c r="DL614" s="50">
        <f t="shared" si="355"/>
        <v>0</v>
      </c>
      <c r="DM614" s="50">
        <f t="shared" si="355"/>
        <v>0</v>
      </c>
      <c r="DN614" s="50">
        <f t="shared" si="355"/>
        <v>0</v>
      </c>
      <c r="DO614" s="50">
        <f t="shared" si="355"/>
        <v>0</v>
      </c>
      <c r="DP614" s="50">
        <f t="shared" si="355"/>
        <v>0</v>
      </c>
      <c r="DQ614" s="50">
        <f t="shared" si="355"/>
        <v>0</v>
      </c>
      <c r="DR614" s="50">
        <f t="shared" si="355"/>
        <v>0</v>
      </c>
      <c r="DS614" s="50">
        <f t="shared" si="355"/>
        <v>0</v>
      </c>
      <c r="DT614" s="50">
        <f t="shared" si="355"/>
        <v>0</v>
      </c>
      <c r="DU614" s="50">
        <f t="shared" si="355"/>
        <v>0</v>
      </c>
      <c r="DV614" s="50">
        <f t="shared" si="355"/>
        <v>0</v>
      </c>
      <c r="DW614" s="50">
        <f t="shared" si="355"/>
        <v>0</v>
      </c>
      <c r="DX614" s="50">
        <f t="shared" si="355"/>
        <v>0</v>
      </c>
      <c r="DY614" s="50">
        <f t="shared" si="355"/>
        <v>0</v>
      </c>
      <c r="DZ614" s="50">
        <f t="shared" si="355"/>
        <v>0</v>
      </c>
      <c r="EA614" s="50">
        <f t="shared" si="355"/>
        <v>0</v>
      </c>
      <c r="EB614" s="50">
        <f t="shared" si="355"/>
        <v>0</v>
      </c>
      <c r="EC614" s="50">
        <f t="shared" si="355"/>
        <v>258.27272762452702</v>
      </c>
      <c r="ED614" s="50">
        <f t="shared" si="355"/>
        <v>244.40496207818219</v>
      </c>
      <c r="EE614" s="50">
        <f t="shared" si="355"/>
        <v>255.30831781912494</v>
      </c>
      <c r="EF614" s="50">
        <f t="shared" si="355"/>
        <v>242.60617177290302</v>
      </c>
      <c r="EG614" s="50">
        <f t="shared" si="355"/>
        <v>268.6526401795868</v>
      </c>
      <c r="EH614" s="50">
        <f t="shared" si="355"/>
        <v>258.18679439030808</v>
      </c>
      <c r="EI614" s="50">
        <f t="shared" si="355"/>
        <v>258.71216108936841</v>
      </c>
      <c r="EJ614" s="50">
        <f t="shared" si="355"/>
        <v>264.21875723509123</v>
      </c>
      <c r="EK614" s="50">
        <f t="shared" si="355"/>
        <v>266.96705512174776</v>
      </c>
      <c r="EL614" s="50">
        <f t="shared" si="355"/>
        <v>243.67349409993884</v>
      </c>
      <c r="EM614" s="50">
        <f t="shared" si="355"/>
        <v>244.4169878102374</v>
      </c>
      <c r="EN614" s="50">
        <f t="shared" si="355"/>
        <v>269.34488847006725</v>
      </c>
      <c r="EO614" s="50">
        <f t="shared" si="355"/>
        <v>243.44861441876236</v>
      </c>
      <c r="EP614" s="50">
        <f t="shared" si="355"/>
        <v>267.01871944820948</v>
      </c>
      <c r="EQ614" s="50">
        <f t="shared" si="355"/>
        <v>265.91153999846426</v>
      </c>
      <c r="ER614" s="50">
        <f t="shared" si="355"/>
        <v>262.00539284341568</v>
      </c>
      <c r="ES614" s="50">
        <f t="shared" si="355"/>
        <v>269.79323278418116</v>
      </c>
      <c r="ET614" s="50">
        <f t="shared" si="355"/>
        <v>242.89825889349757</v>
      </c>
      <c r="EU614" s="50">
        <f t="shared" si="355"/>
        <v>245.95640836589581</v>
      </c>
      <c r="EV614" s="50">
        <f t="shared" si="352"/>
        <v>244.64206303942407</v>
      </c>
      <c r="EW614" s="50">
        <f t="shared" si="352"/>
        <v>248.30147255888895</v>
      </c>
      <c r="EX614" s="50">
        <f t="shared" si="352"/>
        <v>260.08118958669945</v>
      </c>
      <c r="EY614" s="50">
        <f t="shared" si="352"/>
        <v>252.18484286779068</v>
      </c>
      <c r="EZ614" s="50">
        <f t="shared" si="352"/>
        <v>252.67012005113929</v>
      </c>
      <c r="FA614" s="50">
        <f t="shared" si="352"/>
        <v>265.22130135251496</v>
      </c>
      <c r="FB614" s="50">
        <f t="shared" si="352"/>
        <v>269.68341534512746</v>
      </c>
      <c r="FC614" s="50">
        <f t="shared" si="352"/>
        <v>243.58111067724019</v>
      </c>
      <c r="FD614" s="50">
        <f t="shared" si="352"/>
        <v>257.33050044542784</v>
      </c>
      <c r="FE614" s="50">
        <f t="shared" si="352"/>
        <v>254.48303952318707</v>
      </c>
      <c r="FF614" s="50">
        <f t="shared" si="352"/>
        <v>250.8451723777298</v>
      </c>
      <c r="FG614" s="50">
        <f t="shared" si="352"/>
        <v>250.35318683284373</v>
      </c>
      <c r="FH614" s="50">
        <f t="shared" si="352"/>
        <v>264.34695032351334</v>
      </c>
      <c r="FI614" s="50">
        <f t="shared" si="352"/>
        <v>246.73537537336179</v>
      </c>
      <c r="FJ614" s="50">
        <f t="shared" si="352"/>
        <v>266.18227664672298</v>
      </c>
      <c r="FK614" s="50">
        <f t="shared" si="352"/>
        <v>252.08064197286939</v>
      </c>
      <c r="FL614" s="50">
        <f t="shared" si="352"/>
        <v>253.97849729744638</v>
      </c>
      <c r="FM614" s="50">
        <f t="shared" si="352"/>
        <v>262.35170270723461</v>
      </c>
      <c r="FN614" s="50">
        <f t="shared" si="352"/>
        <v>247.20724840749818</v>
      </c>
      <c r="FO614" s="50">
        <f t="shared" si="352"/>
        <v>249.4763203590619</v>
      </c>
      <c r="FP614" s="50">
        <f t="shared" si="352"/>
        <v>257.11656285945298</v>
      </c>
      <c r="FQ614" s="50">
        <f t="shared" si="352"/>
        <v>260.44891230356529</v>
      </c>
      <c r="FR614" s="50">
        <f t="shared" si="352"/>
        <v>267.71901925373595</v>
      </c>
      <c r="FS614" s="50">
        <f t="shared" si="352"/>
        <v>255.12403802224776</v>
      </c>
      <c r="FT614" s="50">
        <f t="shared" si="352"/>
        <v>244.98985139888592</v>
      </c>
      <c r="FU614" s="50">
        <f t="shared" si="352"/>
        <v>242.44584713032302</v>
      </c>
      <c r="FV614" s="50">
        <f t="shared" si="352"/>
        <v>243.28443999217569</v>
      </c>
      <c r="FW614" s="50">
        <f t="shared" si="352"/>
        <v>249.46739833309067</v>
      </c>
      <c r="FX614" s="50">
        <f t="shared" si="352"/>
        <v>268.0930817304677</v>
      </c>
    </row>
    <row r="615" spans="1:180" x14ac:dyDescent="0.2">
      <c r="A615" s="3" t="s">
        <v>91</v>
      </c>
      <c r="B615" s="3" t="s">
        <v>91</v>
      </c>
      <c r="C615">
        <f t="shared" si="329"/>
        <v>0</v>
      </c>
      <c r="G615" t="str">
        <f t="shared" si="330"/>
        <v>D</v>
      </c>
      <c r="W615" s="56" t="s">
        <v>166</v>
      </c>
      <c r="X615" s="50">
        <f t="shared" si="322"/>
        <v>187.42253514038134</v>
      </c>
      <c r="Y615" s="50">
        <f t="shared" si="356"/>
        <v>240.85937827669397</v>
      </c>
      <c r="Z615" s="50">
        <f t="shared" si="356"/>
        <v>256.70369738360262</v>
      </c>
      <c r="AA615" s="50">
        <f t="shared" si="356"/>
        <v>245.29044080926607</v>
      </c>
      <c r="AB615" s="50">
        <f t="shared" si="356"/>
        <v>251.96962922365515</v>
      </c>
      <c r="AC615" s="50">
        <f t="shared" si="356"/>
        <v>244.47319217435515</v>
      </c>
      <c r="AD615" s="50">
        <f t="shared" si="356"/>
        <v>253.07047824390344</v>
      </c>
      <c r="AE615" s="50">
        <f t="shared" si="356"/>
        <v>235.95323858264391</v>
      </c>
      <c r="AF615" s="50">
        <f t="shared" si="356"/>
        <v>252.97213835747849</v>
      </c>
      <c r="AG615" s="50">
        <f t="shared" si="356"/>
        <v>261.64859127476797</v>
      </c>
      <c r="AH615" s="50">
        <f t="shared" si="356"/>
        <v>256.03050561693601</v>
      </c>
      <c r="AI615" s="50">
        <f t="shared" si="356"/>
        <v>246.14894226400114</v>
      </c>
      <c r="AJ615" s="50">
        <f t="shared" si="356"/>
        <v>261.59731049505143</v>
      </c>
      <c r="AK615" s="50">
        <f t="shared" si="356"/>
        <v>246.72102300794154</v>
      </c>
      <c r="AL615" s="50">
        <f t="shared" si="356"/>
        <v>257.98027991632347</v>
      </c>
      <c r="AM615" s="50">
        <f t="shared" si="356"/>
        <v>239.28887023925188</v>
      </c>
      <c r="AN615" s="50">
        <f t="shared" si="356"/>
        <v>241.73233976599269</v>
      </c>
      <c r="AO615" s="50">
        <f t="shared" si="356"/>
        <v>238.90451739132865</v>
      </c>
      <c r="AP615" s="50">
        <f t="shared" si="356"/>
        <v>250.26592166156752</v>
      </c>
      <c r="AQ615" s="50">
        <f t="shared" si="356"/>
        <v>251.6187450639689</v>
      </c>
      <c r="AR615" s="50">
        <f t="shared" si="356"/>
        <v>264.14416082892205</v>
      </c>
      <c r="AS615" s="50">
        <f t="shared" si="356"/>
        <v>262.19874162739052</v>
      </c>
      <c r="AT615" s="50">
        <f t="shared" si="356"/>
        <v>254.84321973866724</v>
      </c>
      <c r="AU615" s="50">
        <f t="shared" si="356"/>
        <v>261.66276928430239</v>
      </c>
      <c r="AV615" s="50">
        <f t="shared" si="356"/>
        <v>252.82738802251404</v>
      </c>
      <c r="AW615" s="50">
        <f t="shared" si="356"/>
        <v>239.93484036463167</v>
      </c>
      <c r="AX615" s="50">
        <f t="shared" si="356"/>
        <v>244.08983552809457</v>
      </c>
      <c r="AY615" s="50">
        <f t="shared" si="356"/>
        <v>245.74006580386097</v>
      </c>
      <c r="AZ615" s="50">
        <f t="shared" si="356"/>
        <v>257.0059381722379</v>
      </c>
      <c r="BA615" s="50">
        <f t="shared" si="356"/>
        <v>261.27693128095331</v>
      </c>
      <c r="BB615" s="50">
        <f t="shared" si="356"/>
        <v>246.67225204683103</v>
      </c>
      <c r="BC615" s="50">
        <f t="shared" si="356"/>
        <v>263.70229754379926</v>
      </c>
      <c r="BD615" s="50">
        <f t="shared" si="356"/>
        <v>245.74770629536366</v>
      </c>
      <c r="BE615" s="50">
        <f t="shared" si="356"/>
        <v>239.95122944132262</v>
      </c>
      <c r="BF615" s="50">
        <f t="shared" si="356"/>
        <v>252.24333147435556</v>
      </c>
      <c r="BG615" s="50">
        <f t="shared" si="356"/>
        <v>263.99716987205966</v>
      </c>
      <c r="BH615" s="50">
        <f t="shared" si="356"/>
        <v>235.92561426573025</v>
      </c>
      <c r="BI615" s="50">
        <f t="shared" si="356"/>
        <v>262.06981014682077</v>
      </c>
      <c r="BJ615" s="50">
        <f t="shared" si="356"/>
        <v>258.40425419365641</v>
      </c>
      <c r="BK615" s="50">
        <f t="shared" si="356"/>
        <v>263.14003888899919</v>
      </c>
      <c r="BL615" s="50">
        <f t="shared" si="356"/>
        <v>251.29127052967635</v>
      </c>
      <c r="BM615" s="50">
        <f t="shared" si="356"/>
        <v>247.14498550672067</v>
      </c>
      <c r="BN615" s="50">
        <f t="shared" si="356"/>
        <v>238.01900365087127</v>
      </c>
      <c r="BO615" s="50">
        <f t="shared" si="356"/>
        <v>245.99415805213465</v>
      </c>
      <c r="BP615" s="50">
        <f t="shared" si="356"/>
        <v>240.82826896773295</v>
      </c>
      <c r="BQ615" s="50">
        <f t="shared" si="356"/>
        <v>243.30145424698176</v>
      </c>
      <c r="BR615" s="50">
        <f t="shared" si="356"/>
        <v>260.00070061745043</v>
      </c>
      <c r="BS615" s="50">
        <f t="shared" si="356"/>
        <v>255.10309139033174</v>
      </c>
      <c r="BT615" s="50">
        <f t="shared" si="356"/>
        <v>255.11159313085477</v>
      </c>
      <c r="BU615" s="50">
        <f t="shared" si="356"/>
        <v>251.83038642423696</v>
      </c>
      <c r="BV615" s="50">
        <f t="shared" si="356"/>
        <v>239.72062878210969</v>
      </c>
      <c r="BW615" s="50">
        <f t="shared" si="356"/>
        <v>244.30402898386623</v>
      </c>
      <c r="BX615" s="50">
        <f t="shared" si="356"/>
        <v>254.92621061773039</v>
      </c>
      <c r="BY615" s="50">
        <f t="shared" si="356"/>
        <v>248.3742144543902</v>
      </c>
      <c r="BZ615" s="50">
        <f t="shared" si="356"/>
        <v>257.41440487963956</v>
      </c>
      <c r="CA615" s="50">
        <f t="shared" si="356"/>
        <v>256.74703767925234</v>
      </c>
      <c r="CB615" s="50">
        <f t="shared" si="356"/>
        <v>249.7196266745905</v>
      </c>
      <c r="CC615" s="50">
        <f t="shared" si="356"/>
        <v>250.21703611261259</v>
      </c>
      <c r="CD615" s="50">
        <f t="shared" si="356"/>
        <v>245.71886343171627</v>
      </c>
      <c r="CE615" s="50">
        <f t="shared" si="356"/>
        <v>254.85267301721925</v>
      </c>
      <c r="CF615" s="50">
        <f t="shared" si="356"/>
        <v>237.57409742857865</v>
      </c>
      <c r="CG615" s="50">
        <f t="shared" si="356"/>
        <v>257.29777349624226</v>
      </c>
      <c r="CH615" s="50">
        <f t="shared" si="356"/>
        <v>240.82060464442549</v>
      </c>
      <c r="CI615" s="50">
        <f t="shared" si="356"/>
        <v>251.98348082979345</v>
      </c>
      <c r="CJ615" s="50">
        <f t="shared" si="356"/>
        <v>258.52203666510866</v>
      </c>
      <c r="CK615" s="50">
        <f t="shared" si="355"/>
        <v>260.71275827203164</v>
      </c>
      <c r="CL615" s="50">
        <f t="shared" si="355"/>
        <v>258.08141162230658</v>
      </c>
      <c r="CM615" s="50">
        <f t="shared" si="355"/>
        <v>252.0925035579294</v>
      </c>
      <c r="CN615" s="50">
        <f t="shared" si="355"/>
        <v>259.12869031514578</v>
      </c>
      <c r="CO615" s="50">
        <f t="shared" si="355"/>
        <v>237.25906477430604</v>
      </c>
      <c r="CP615" s="50">
        <f t="shared" si="355"/>
        <v>254.11706438658805</v>
      </c>
      <c r="CQ615" s="50">
        <f t="shared" si="355"/>
        <v>243.39038367455953</v>
      </c>
      <c r="CR615" s="50">
        <f t="shared" si="355"/>
        <v>259.29309364595849</v>
      </c>
      <c r="CS615" s="50">
        <f t="shared" si="355"/>
        <v>263.57702677839774</v>
      </c>
      <c r="CT615" s="50">
        <f t="shared" si="355"/>
        <v>245.28268273713087</v>
      </c>
      <c r="CU615" s="50">
        <f t="shared" si="355"/>
        <v>244.05690707243872</v>
      </c>
      <c r="CV615" s="50">
        <f t="shared" si="355"/>
        <v>251.89976735309344</v>
      </c>
      <c r="CW615" s="50">
        <f t="shared" si="355"/>
        <v>255.95967938041241</v>
      </c>
      <c r="CX615" s="50">
        <f t="shared" si="355"/>
        <v>261.51376789417401</v>
      </c>
      <c r="CY615" s="50">
        <f t="shared" si="355"/>
        <v>242.45202935939395</v>
      </c>
      <c r="CZ615" s="50">
        <f t="shared" si="355"/>
        <v>259.90725144664191</v>
      </c>
      <c r="DA615" s="50">
        <f t="shared" si="355"/>
        <v>240.16809709278104</v>
      </c>
      <c r="DB615" s="50">
        <f t="shared" si="355"/>
        <v>235.90276539080298</v>
      </c>
      <c r="DC615" s="50">
        <f t="shared" si="355"/>
        <v>236.60612701472749</v>
      </c>
      <c r="DD615" s="50">
        <f t="shared" si="355"/>
        <v>247.25843999078498</v>
      </c>
      <c r="DE615" s="50">
        <f t="shared" si="355"/>
        <v>235.53676700485869</v>
      </c>
      <c r="DF615" s="50">
        <f t="shared" si="355"/>
        <v>257.74498645649862</v>
      </c>
      <c r="DG615" s="50">
        <f t="shared" si="355"/>
        <v>262.01255700665666</v>
      </c>
      <c r="DH615" s="50">
        <f t="shared" si="355"/>
        <v>250.82628878527706</v>
      </c>
      <c r="DI615" s="50">
        <f t="shared" si="355"/>
        <v>256.44995801798814</v>
      </c>
      <c r="DJ615" s="50">
        <f t="shared" si="355"/>
        <v>250.40563173352569</v>
      </c>
      <c r="DK615" s="50">
        <f t="shared" si="355"/>
        <v>0</v>
      </c>
      <c r="DL615" s="50">
        <f t="shared" si="355"/>
        <v>0</v>
      </c>
      <c r="DM615" s="50">
        <f t="shared" si="355"/>
        <v>0</v>
      </c>
      <c r="DN615" s="50">
        <f t="shared" si="355"/>
        <v>0</v>
      </c>
      <c r="DO615" s="50">
        <f t="shared" si="355"/>
        <v>0</v>
      </c>
      <c r="DP615" s="50">
        <f t="shared" si="355"/>
        <v>0</v>
      </c>
      <c r="DQ615" s="50">
        <f t="shared" si="355"/>
        <v>0</v>
      </c>
      <c r="DR615" s="50">
        <f t="shared" si="355"/>
        <v>0</v>
      </c>
      <c r="DS615" s="50">
        <f t="shared" si="355"/>
        <v>0</v>
      </c>
      <c r="DT615" s="50">
        <f t="shared" si="355"/>
        <v>0</v>
      </c>
      <c r="DU615" s="50">
        <f t="shared" si="355"/>
        <v>0</v>
      </c>
      <c r="DV615" s="50">
        <f t="shared" si="355"/>
        <v>0</v>
      </c>
      <c r="DW615" s="50">
        <f t="shared" si="355"/>
        <v>0</v>
      </c>
      <c r="DX615" s="50">
        <f t="shared" si="355"/>
        <v>0</v>
      </c>
      <c r="DY615" s="50">
        <f t="shared" si="355"/>
        <v>0</v>
      </c>
      <c r="DZ615" s="50">
        <f t="shared" si="355"/>
        <v>0</v>
      </c>
      <c r="EA615" s="50">
        <f t="shared" si="355"/>
        <v>0</v>
      </c>
      <c r="EB615" s="50">
        <f t="shared" si="355"/>
        <v>0</v>
      </c>
      <c r="EC615" s="50">
        <f t="shared" si="355"/>
        <v>251.34128122775294</v>
      </c>
      <c r="ED615" s="50">
        <f t="shared" si="355"/>
        <v>237.47351568140812</v>
      </c>
      <c r="EE615" s="50">
        <f t="shared" si="355"/>
        <v>248.37687142235086</v>
      </c>
      <c r="EF615" s="50">
        <f t="shared" si="355"/>
        <v>235.67472537612895</v>
      </c>
      <c r="EG615" s="50">
        <f t="shared" si="355"/>
        <v>261.72119378281269</v>
      </c>
      <c r="EH615" s="50">
        <f t="shared" si="355"/>
        <v>251.255347993534</v>
      </c>
      <c r="EI615" s="50">
        <f t="shared" si="355"/>
        <v>251.78071469259436</v>
      </c>
      <c r="EJ615" s="50">
        <f t="shared" si="355"/>
        <v>257.28731083831718</v>
      </c>
      <c r="EK615" s="50">
        <f t="shared" si="355"/>
        <v>260.03560872497371</v>
      </c>
      <c r="EL615" s="50">
        <f t="shared" si="355"/>
        <v>236.74204770316476</v>
      </c>
      <c r="EM615" s="50">
        <f t="shared" si="355"/>
        <v>237.48554141346332</v>
      </c>
      <c r="EN615" s="50">
        <f t="shared" si="355"/>
        <v>262.4134420732932</v>
      </c>
      <c r="EO615" s="50">
        <f t="shared" si="355"/>
        <v>236.51716802198828</v>
      </c>
      <c r="EP615" s="50">
        <f t="shared" si="355"/>
        <v>260.08727305143543</v>
      </c>
      <c r="EQ615" s="50">
        <f t="shared" si="355"/>
        <v>258.98009360169021</v>
      </c>
      <c r="ER615" s="50">
        <f t="shared" si="355"/>
        <v>255.0739464466416</v>
      </c>
      <c r="ES615" s="50">
        <f t="shared" si="355"/>
        <v>262.86178638740711</v>
      </c>
      <c r="ET615" s="50">
        <f t="shared" si="355"/>
        <v>235.96681249672349</v>
      </c>
      <c r="EU615" s="50">
        <f t="shared" si="355"/>
        <v>239.02496196912173</v>
      </c>
      <c r="EV615" s="50">
        <f t="shared" si="352"/>
        <v>237.71061664265</v>
      </c>
      <c r="EW615" s="50">
        <f t="shared" si="352"/>
        <v>241.37002616211487</v>
      </c>
      <c r="EX615" s="50">
        <f t="shared" si="352"/>
        <v>253.1497431899254</v>
      </c>
      <c r="EY615" s="50">
        <f t="shared" si="352"/>
        <v>245.25339647101657</v>
      </c>
      <c r="EZ615" s="50">
        <f t="shared" si="352"/>
        <v>245.73867365436527</v>
      </c>
      <c r="FA615" s="50">
        <f t="shared" si="352"/>
        <v>258.28985495574085</v>
      </c>
      <c r="FB615" s="50">
        <f t="shared" si="352"/>
        <v>262.75196894835341</v>
      </c>
      <c r="FC615" s="50">
        <f t="shared" si="352"/>
        <v>236.64966428046611</v>
      </c>
      <c r="FD615" s="50">
        <f t="shared" si="352"/>
        <v>250.39905404865377</v>
      </c>
      <c r="FE615" s="50">
        <f t="shared" si="352"/>
        <v>247.551593126413</v>
      </c>
      <c r="FF615" s="50">
        <f t="shared" si="352"/>
        <v>243.91372598095577</v>
      </c>
      <c r="FG615" s="50">
        <f t="shared" si="352"/>
        <v>243.42174043606965</v>
      </c>
      <c r="FH615" s="50">
        <f t="shared" si="352"/>
        <v>257.41550392673929</v>
      </c>
      <c r="FI615" s="50">
        <f t="shared" si="352"/>
        <v>239.80392897658774</v>
      </c>
      <c r="FJ615" s="50">
        <f t="shared" si="352"/>
        <v>259.25083024994893</v>
      </c>
      <c r="FK615" s="50">
        <f t="shared" si="352"/>
        <v>245.14919557609531</v>
      </c>
      <c r="FL615" s="50">
        <f t="shared" si="352"/>
        <v>247.0470509006723</v>
      </c>
      <c r="FM615" s="50">
        <f t="shared" si="352"/>
        <v>255.42025631046056</v>
      </c>
      <c r="FN615" s="50">
        <f t="shared" si="352"/>
        <v>240.27580201072414</v>
      </c>
      <c r="FO615" s="50">
        <f t="shared" si="352"/>
        <v>242.54487396228782</v>
      </c>
      <c r="FP615" s="50">
        <f t="shared" si="352"/>
        <v>250.18511646267893</v>
      </c>
      <c r="FQ615" s="50">
        <f t="shared" si="352"/>
        <v>253.51746590679116</v>
      </c>
      <c r="FR615" s="50">
        <f t="shared" si="352"/>
        <v>260.7875728569619</v>
      </c>
      <c r="FS615" s="50">
        <f t="shared" si="352"/>
        <v>248.19259162547368</v>
      </c>
      <c r="FT615" s="50">
        <f t="shared" si="352"/>
        <v>238.05840500211184</v>
      </c>
      <c r="FU615" s="50">
        <f t="shared" si="352"/>
        <v>235.51440073354897</v>
      </c>
      <c r="FV615" s="50">
        <f t="shared" si="352"/>
        <v>236.35299359540164</v>
      </c>
      <c r="FW615" s="50">
        <f t="shared" si="352"/>
        <v>242.53595193631665</v>
      </c>
      <c r="FX615" s="50">
        <f t="shared" si="352"/>
        <v>261.1616353336936</v>
      </c>
    </row>
    <row r="616" spans="1:180" x14ac:dyDescent="0.2">
      <c r="A616" s="3" t="s">
        <v>90</v>
      </c>
      <c r="B616" s="3" t="s">
        <v>90</v>
      </c>
      <c r="C616">
        <f t="shared" si="329"/>
        <v>0</v>
      </c>
      <c r="G616" t="str">
        <f t="shared" si="330"/>
        <v>D</v>
      </c>
      <c r="W616" s="56" t="s">
        <v>190</v>
      </c>
      <c r="X616" s="50">
        <f t="shared" si="322"/>
        <v>184.02406990783516</v>
      </c>
      <c r="Y616" s="50">
        <f t="shared" si="356"/>
        <v>237.46091304414779</v>
      </c>
      <c r="Z616" s="50">
        <f t="shared" si="356"/>
        <v>253.30523215105646</v>
      </c>
      <c r="AA616" s="50">
        <f t="shared" si="356"/>
        <v>241.89197557671989</v>
      </c>
      <c r="AB616" s="50">
        <f t="shared" si="356"/>
        <v>248.57116399110893</v>
      </c>
      <c r="AC616" s="50">
        <f t="shared" si="356"/>
        <v>241.07472694180896</v>
      </c>
      <c r="AD616" s="50">
        <f t="shared" si="356"/>
        <v>249.67201301135722</v>
      </c>
      <c r="AE616" s="50">
        <f t="shared" si="356"/>
        <v>232.55477335009769</v>
      </c>
      <c r="AF616" s="50">
        <f t="shared" si="356"/>
        <v>249.57367312493233</v>
      </c>
      <c r="AG616" s="50">
        <f t="shared" si="356"/>
        <v>258.25012604222178</v>
      </c>
      <c r="AH616" s="50">
        <f t="shared" si="356"/>
        <v>252.6320403843898</v>
      </c>
      <c r="AI616" s="50">
        <f t="shared" si="356"/>
        <v>242.75047703145498</v>
      </c>
      <c r="AJ616" s="50">
        <f t="shared" si="356"/>
        <v>258.1988452625053</v>
      </c>
      <c r="AK616" s="50">
        <f t="shared" si="356"/>
        <v>243.32255777539535</v>
      </c>
      <c r="AL616" s="50">
        <f t="shared" si="356"/>
        <v>254.58181468377722</v>
      </c>
      <c r="AM616" s="50">
        <f t="shared" si="356"/>
        <v>235.89040500670566</v>
      </c>
      <c r="AN616" s="50">
        <f t="shared" si="356"/>
        <v>238.33387453344648</v>
      </c>
      <c r="AO616" s="50">
        <f t="shared" si="356"/>
        <v>235.50605215878244</v>
      </c>
      <c r="AP616" s="50">
        <f t="shared" si="356"/>
        <v>246.86745642902136</v>
      </c>
      <c r="AQ616" s="50">
        <f t="shared" si="356"/>
        <v>248.22027983142272</v>
      </c>
      <c r="AR616" s="50">
        <f t="shared" si="356"/>
        <v>260.74569559637587</v>
      </c>
      <c r="AS616" s="50">
        <f t="shared" si="356"/>
        <v>258.80027639484439</v>
      </c>
      <c r="AT616" s="50">
        <f t="shared" si="356"/>
        <v>251.444754506121</v>
      </c>
      <c r="AU616" s="50">
        <f t="shared" si="356"/>
        <v>258.26430405175626</v>
      </c>
      <c r="AV616" s="50">
        <f t="shared" si="356"/>
        <v>249.42892278996783</v>
      </c>
      <c r="AW616" s="50">
        <f t="shared" si="356"/>
        <v>236.53637513208548</v>
      </c>
      <c r="AX616" s="50">
        <f t="shared" si="356"/>
        <v>240.69137029554838</v>
      </c>
      <c r="AY616" s="50">
        <f t="shared" si="356"/>
        <v>242.34160057131479</v>
      </c>
      <c r="AZ616" s="50">
        <f t="shared" si="356"/>
        <v>253.60747293969169</v>
      </c>
      <c r="BA616" s="50">
        <f t="shared" si="356"/>
        <v>257.87846604840712</v>
      </c>
      <c r="BB616" s="50">
        <f t="shared" si="356"/>
        <v>243.27378681428482</v>
      </c>
      <c r="BC616" s="50">
        <f t="shared" si="356"/>
        <v>260.30383231125302</v>
      </c>
      <c r="BD616" s="50">
        <f t="shared" si="356"/>
        <v>242.34924106281747</v>
      </c>
      <c r="BE616" s="50">
        <f t="shared" si="356"/>
        <v>236.55276420877641</v>
      </c>
      <c r="BF616" s="50">
        <f t="shared" si="356"/>
        <v>248.84486624180931</v>
      </c>
      <c r="BG616" s="50">
        <f t="shared" si="356"/>
        <v>260.59870463951341</v>
      </c>
      <c r="BH616" s="50">
        <f t="shared" si="356"/>
        <v>232.52714903318406</v>
      </c>
      <c r="BI616" s="50">
        <f t="shared" si="356"/>
        <v>258.67134491427458</v>
      </c>
      <c r="BJ616" s="50">
        <f t="shared" si="356"/>
        <v>255.0057889611102</v>
      </c>
      <c r="BK616" s="50">
        <f t="shared" si="356"/>
        <v>259.74157365645306</v>
      </c>
      <c r="BL616" s="50">
        <f t="shared" si="356"/>
        <v>247.8928052971302</v>
      </c>
      <c r="BM616" s="50">
        <f t="shared" si="356"/>
        <v>243.74652027417446</v>
      </c>
      <c r="BN616" s="50">
        <f t="shared" si="356"/>
        <v>234.62053841832508</v>
      </c>
      <c r="BO616" s="50">
        <f t="shared" si="356"/>
        <v>242.59569281958846</v>
      </c>
      <c r="BP616" s="50">
        <f t="shared" si="356"/>
        <v>237.42980373518677</v>
      </c>
      <c r="BQ616" s="50">
        <f t="shared" si="356"/>
        <v>239.90298901443555</v>
      </c>
      <c r="BR616" s="50">
        <f t="shared" si="356"/>
        <v>256.60223538490419</v>
      </c>
      <c r="BS616" s="50">
        <f t="shared" si="356"/>
        <v>251.70462615778553</v>
      </c>
      <c r="BT616" s="50">
        <f t="shared" si="356"/>
        <v>251.71312789830858</v>
      </c>
      <c r="BU616" s="50">
        <f t="shared" si="356"/>
        <v>248.4319211916908</v>
      </c>
      <c r="BV616" s="50">
        <f t="shared" si="356"/>
        <v>236.32216354956347</v>
      </c>
      <c r="BW616" s="50">
        <f t="shared" si="356"/>
        <v>240.90556375132002</v>
      </c>
      <c r="BX616" s="50">
        <f t="shared" si="356"/>
        <v>251.52774538518423</v>
      </c>
      <c r="BY616" s="50">
        <f t="shared" si="356"/>
        <v>244.97574922184401</v>
      </c>
      <c r="BZ616" s="50">
        <f t="shared" si="356"/>
        <v>254.01593964709338</v>
      </c>
      <c r="CA616" s="50">
        <f t="shared" si="356"/>
        <v>253.34857244670616</v>
      </c>
      <c r="CB616" s="50">
        <f t="shared" si="356"/>
        <v>246.32116144204426</v>
      </c>
      <c r="CC616" s="50">
        <f t="shared" si="356"/>
        <v>246.81857088006643</v>
      </c>
      <c r="CD616" s="50">
        <f t="shared" si="356"/>
        <v>242.32039819917006</v>
      </c>
      <c r="CE616" s="50">
        <f t="shared" si="356"/>
        <v>251.45420778467303</v>
      </c>
      <c r="CF616" s="50">
        <f t="shared" si="356"/>
        <v>234.17563219603247</v>
      </c>
      <c r="CG616" s="50">
        <f t="shared" si="356"/>
        <v>253.8993082636961</v>
      </c>
      <c r="CH616" s="50">
        <f t="shared" si="356"/>
        <v>237.4221394118793</v>
      </c>
      <c r="CI616" s="50">
        <f t="shared" si="356"/>
        <v>248.58501559724724</v>
      </c>
      <c r="CJ616" s="50">
        <f t="shared" si="356"/>
        <v>255.12357143256247</v>
      </c>
      <c r="CK616" s="50">
        <f t="shared" si="355"/>
        <v>257.31429303948551</v>
      </c>
      <c r="CL616" s="50">
        <f t="shared" si="355"/>
        <v>254.68294638976042</v>
      </c>
      <c r="CM616" s="50">
        <f t="shared" si="355"/>
        <v>248.69403832538325</v>
      </c>
      <c r="CN616" s="50">
        <f t="shared" si="355"/>
        <v>255.73022508259956</v>
      </c>
      <c r="CO616" s="50">
        <f t="shared" si="355"/>
        <v>233.86059954175985</v>
      </c>
      <c r="CP616" s="50">
        <f t="shared" si="355"/>
        <v>250.71859915404184</v>
      </c>
      <c r="CQ616" s="50">
        <f t="shared" si="355"/>
        <v>239.99191844201334</v>
      </c>
      <c r="CR616" s="50">
        <f t="shared" si="355"/>
        <v>255.89462841341228</v>
      </c>
      <c r="CS616" s="50">
        <f t="shared" si="355"/>
        <v>260.17856154585161</v>
      </c>
      <c r="CT616" s="50">
        <f t="shared" si="355"/>
        <v>241.88421750458468</v>
      </c>
      <c r="CU616" s="50">
        <f t="shared" si="355"/>
        <v>240.6584418398925</v>
      </c>
      <c r="CV616" s="50">
        <f t="shared" si="355"/>
        <v>248.50130212054722</v>
      </c>
      <c r="CW616" s="50">
        <f t="shared" si="355"/>
        <v>252.5612141478662</v>
      </c>
      <c r="CX616" s="50">
        <f t="shared" si="355"/>
        <v>258.11530266162782</v>
      </c>
      <c r="CY616" s="50">
        <f t="shared" si="355"/>
        <v>239.05356412684776</v>
      </c>
      <c r="CZ616" s="50">
        <f t="shared" si="355"/>
        <v>256.50878621409572</v>
      </c>
      <c r="DA616" s="50">
        <f t="shared" si="355"/>
        <v>236.76963186023485</v>
      </c>
      <c r="DB616" s="50">
        <f t="shared" si="355"/>
        <v>232.5043001582568</v>
      </c>
      <c r="DC616" s="50">
        <f t="shared" si="355"/>
        <v>233.2076617821813</v>
      </c>
      <c r="DD616" s="50">
        <f t="shared" si="355"/>
        <v>243.85997475823879</v>
      </c>
      <c r="DE616" s="50">
        <f t="shared" si="355"/>
        <v>232.1383017723125</v>
      </c>
      <c r="DF616" s="50">
        <f t="shared" si="355"/>
        <v>254.34652122395246</v>
      </c>
      <c r="DG616" s="50">
        <f t="shared" si="355"/>
        <v>258.61409177411042</v>
      </c>
      <c r="DH616" s="50">
        <f t="shared" si="355"/>
        <v>247.4278235527309</v>
      </c>
      <c r="DI616" s="50">
        <f t="shared" si="355"/>
        <v>253.05149278544198</v>
      </c>
      <c r="DJ616" s="50">
        <f t="shared" si="355"/>
        <v>247.00716650097948</v>
      </c>
      <c r="DK616" s="50">
        <f t="shared" si="355"/>
        <v>0</v>
      </c>
      <c r="DL616" s="50">
        <f t="shared" si="355"/>
        <v>0</v>
      </c>
      <c r="DM616" s="50">
        <f t="shared" si="355"/>
        <v>0</v>
      </c>
      <c r="DN616" s="50">
        <f t="shared" si="355"/>
        <v>0</v>
      </c>
      <c r="DO616" s="50">
        <f t="shared" si="355"/>
        <v>0</v>
      </c>
      <c r="DP616" s="50">
        <f t="shared" si="355"/>
        <v>0</v>
      </c>
      <c r="DQ616" s="50">
        <f t="shared" si="355"/>
        <v>0</v>
      </c>
      <c r="DR616" s="50">
        <f t="shared" si="355"/>
        <v>0</v>
      </c>
      <c r="DS616" s="50">
        <f t="shared" si="355"/>
        <v>0</v>
      </c>
      <c r="DT616" s="50">
        <f t="shared" si="355"/>
        <v>0</v>
      </c>
      <c r="DU616" s="50">
        <f t="shared" si="355"/>
        <v>0</v>
      </c>
      <c r="DV616" s="50">
        <f t="shared" si="355"/>
        <v>0</v>
      </c>
      <c r="DW616" s="50">
        <f t="shared" si="355"/>
        <v>0</v>
      </c>
      <c r="DX616" s="50">
        <f t="shared" si="355"/>
        <v>0</v>
      </c>
      <c r="DY616" s="50">
        <f t="shared" si="355"/>
        <v>0</v>
      </c>
      <c r="DZ616" s="50">
        <f t="shared" si="355"/>
        <v>0</v>
      </c>
      <c r="EA616" s="50">
        <f t="shared" si="355"/>
        <v>0</v>
      </c>
      <c r="EB616" s="50">
        <f t="shared" si="355"/>
        <v>0</v>
      </c>
      <c r="EC616" s="50">
        <f t="shared" si="355"/>
        <v>247.9428159952067</v>
      </c>
      <c r="ED616" s="50">
        <f t="shared" si="355"/>
        <v>234.07505044886193</v>
      </c>
      <c r="EE616" s="50">
        <f t="shared" si="355"/>
        <v>244.97840618980464</v>
      </c>
      <c r="EF616" s="50">
        <f t="shared" si="355"/>
        <v>232.27626014358276</v>
      </c>
      <c r="EG616" s="50">
        <f t="shared" si="355"/>
        <v>258.3227285502665</v>
      </c>
      <c r="EH616" s="50">
        <f t="shared" si="355"/>
        <v>247.85688276098779</v>
      </c>
      <c r="EI616" s="50">
        <f t="shared" si="355"/>
        <v>248.3822494600482</v>
      </c>
      <c r="EJ616" s="50">
        <f t="shared" si="355"/>
        <v>253.88884560577102</v>
      </c>
      <c r="EK616" s="50">
        <f t="shared" si="355"/>
        <v>256.63714349242753</v>
      </c>
      <c r="EL616" s="50">
        <f t="shared" si="355"/>
        <v>233.34358247061857</v>
      </c>
      <c r="EM616" s="50">
        <f t="shared" si="355"/>
        <v>234.08707618091714</v>
      </c>
      <c r="EN616" s="50">
        <f t="shared" si="355"/>
        <v>259.01497684074701</v>
      </c>
      <c r="EO616" s="50">
        <f t="shared" si="355"/>
        <v>233.1187027894421</v>
      </c>
      <c r="EP616" s="50">
        <f t="shared" si="355"/>
        <v>256.68880781888925</v>
      </c>
      <c r="EQ616" s="50">
        <f t="shared" si="355"/>
        <v>255.58162836914397</v>
      </c>
      <c r="ER616" s="50">
        <f t="shared" si="355"/>
        <v>251.67548121409544</v>
      </c>
      <c r="ES616" s="50">
        <f t="shared" si="355"/>
        <v>259.46332115486092</v>
      </c>
      <c r="ET616" s="50">
        <f t="shared" si="355"/>
        <v>232.56834726417731</v>
      </c>
      <c r="EU616" s="50">
        <f t="shared" si="355"/>
        <v>235.62649673657555</v>
      </c>
      <c r="EV616" s="50">
        <f t="shared" si="352"/>
        <v>234.31215141010381</v>
      </c>
      <c r="EW616" s="50">
        <f t="shared" si="352"/>
        <v>237.97156092956865</v>
      </c>
      <c r="EX616" s="50">
        <f t="shared" si="352"/>
        <v>249.75127795737922</v>
      </c>
      <c r="EY616" s="50">
        <f t="shared" si="352"/>
        <v>241.85493123847039</v>
      </c>
      <c r="EZ616" s="50">
        <f t="shared" si="352"/>
        <v>242.34020842181906</v>
      </c>
      <c r="FA616" s="50">
        <f t="shared" si="352"/>
        <v>254.89138972319464</v>
      </c>
      <c r="FB616" s="50">
        <f t="shared" si="352"/>
        <v>259.35350371580722</v>
      </c>
      <c r="FC616" s="50">
        <f t="shared" si="352"/>
        <v>233.25119904791993</v>
      </c>
      <c r="FD616" s="50">
        <f t="shared" si="352"/>
        <v>247.00058881610758</v>
      </c>
      <c r="FE616" s="50">
        <f t="shared" si="352"/>
        <v>244.15312789386681</v>
      </c>
      <c r="FF616" s="50">
        <f t="shared" si="352"/>
        <v>240.51526074840956</v>
      </c>
      <c r="FG616" s="50">
        <f t="shared" si="352"/>
        <v>240.02327520352347</v>
      </c>
      <c r="FH616" s="50">
        <f t="shared" si="352"/>
        <v>254.01703869419308</v>
      </c>
      <c r="FI616" s="50">
        <f t="shared" si="352"/>
        <v>236.40546374404155</v>
      </c>
      <c r="FJ616" s="50">
        <f t="shared" si="352"/>
        <v>255.85236501740275</v>
      </c>
      <c r="FK616" s="50">
        <f t="shared" si="352"/>
        <v>241.75073034354912</v>
      </c>
      <c r="FL616" s="50">
        <f t="shared" si="352"/>
        <v>243.64858566812612</v>
      </c>
      <c r="FM616" s="50">
        <f t="shared" si="352"/>
        <v>252.02179107791434</v>
      </c>
      <c r="FN616" s="50">
        <f t="shared" si="352"/>
        <v>236.87733677817792</v>
      </c>
      <c r="FO616" s="50">
        <f t="shared" si="352"/>
        <v>239.14640872974161</v>
      </c>
      <c r="FP616" s="50">
        <f t="shared" si="352"/>
        <v>246.78665123013272</v>
      </c>
      <c r="FQ616" s="50">
        <f t="shared" si="352"/>
        <v>250.119000674245</v>
      </c>
      <c r="FR616" s="50">
        <f t="shared" si="352"/>
        <v>257.38910762441571</v>
      </c>
      <c r="FS616" s="50">
        <f t="shared" ref="FS616:FX616" si="357">IF(FS129=0,0,$M$62*60+(FS129+VLOOKUP($W616,$T$4:$U$160,2,FALSE)+VLOOKUP(FS$507,$T$4:$U$160,2,FALSE))/$K$56)</f>
        <v>244.7941263929275</v>
      </c>
      <c r="FT616" s="50">
        <f t="shared" si="357"/>
        <v>234.65993976956565</v>
      </c>
      <c r="FU616" s="50">
        <f t="shared" si="357"/>
        <v>232.11593550100278</v>
      </c>
      <c r="FV616" s="50">
        <f t="shared" si="357"/>
        <v>232.95452836285543</v>
      </c>
      <c r="FW616" s="50">
        <f t="shared" si="357"/>
        <v>239.13748670377043</v>
      </c>
      <c r="FX616" s="50">
        <f t="shared" si="357"/>
        <v>257.76317010114741</v>
      </c>
    </row>
    <row r="617" spans="1:180" x14ac:dyDescent="0.2">
      <c r="A617" s="3" t="s">
        <v>88</v>
      </c>
      <c r="B617" s="3" t="s">
        <v>88</v>
      </c>
      <c r="C617">
        <f t="shared" si="329"/>
        <v>0</v>
      </c>
      <c r="G617" t="str">
        <f t="shared" si="330"/>
        <v>K</v>
      </c>
      <c r="W617" s="56" t="s">
        <v>151</v>
      </c>
      <c r="X617" s="50">
        <f t="shared" si="322"/>
        <v>189.91874608737155</v>
      </c>
      <c r="Y617" s="50">
        <f t="shared" si="356"/>
        <v>243.35558922368415</v>
      </c>
      <c r="Z617" s="50">
        <f t="shared" si="356"/>
        <v>259.19990833059285</v>
      </c>
      <c r="AA617" s="50">
        <f t="shared" si="356"/>
        <v>247.78665175625625</v>
      </c>
      <c r="AB617" s="50">
        <f t="shared" si="356"/>
        <v>254.46584017064532</v>
      </c>
      <c r="AC617" s="50">
        <f t="shared" si="356"/>
        <v>246.96940312134538</v>
      </c>
      <c r="AD617" s="50">
        <f t="shared" si="356"/>
        <v>255.56668919089358</v>
      </c>
      <c r="AE617" s="50">
        <f t="shared" si="356"/>
        <v>238.44944952963408</v>
      </c>
      <c r="AF617" s="50">
        <f t="shared" si="356"/>
        <v>255.46834930446869</v>
      </c>
      <c r="AG617" s="50">
        <f t="shared" si="356"/>
        <v>264.1448022217582</v>
      </c>
      <c r="AH617" s="50">
        <f t="shared" si="356"/>
        <v>258.52671656392619</v>
      </c>
      <c r="AI617" s="50">
        <f t="shared" si="356"/>
        <v>248.64515321099137</v>
      </c>
      <c r="AJ617" s="50">
        <f t="shared" si="356"/>
        <v>264.09352144204166</v>
      </c>
      <c r="AK617" s="50">
        <f t="shared" si="356"/>
        <v>249.21723395493174</v>
      </c>
      <c r="AL617" s="50">
        <f t="shared" si="356"/>
        <v>260.47649086331359</v>
      </c>
      <c r="AM617" s="50">
        <f t="shared" si="356"/>
        <v>241.78508118624205</v>
      </c>
      <c r="AN617" s="50">
        <f t="shared" si="356"/>
        <v>244.22855071298287</v>
      </c>
      <c r="AO617" s="50">
        <f t="shared" si="356"/>
        <v>241.40072833831883</v>
      </c>
      <c r="AP617" s="50">
        <f t="shared" si="356"/>
        <v>252.76213260855772</v>
      </c>
      <c r="AQ617" s="50">
        <f t="shared" si="356"/>
        <v>254.11495601095911</v>
      </c>
      <c r="AR617" s="50">
        <f t="shared" si="356"/>
        <v>266.64037177591223</v>
      </c>
      <c r="AS617" s="50">
        <f t="shared" si="356"/>
        <v>264.69495257438075</v>
      </c>
      <c r="AT617" s="50">
        <f t="shared" si="356"/>
        <v>257.33943068565736</v>
      </c>
      <c r="AU617" s="50">
        <f t="shared" si="356"/>
        <v>264.15898023129262</v>
      </c>
      <c r="AV617" s="50">
        <f t="shared" si="356"/>
        <v>255.32359896950425</v>
      </c>
      <c r="AW617" s="50">
        <f t="shared" si="356"/>
        <v>242.43105131162184</v>
      </c>
      <c r="AX617" s="50">
        <f t="shared" si="356"/>
        <v>246.58604647508474</v>
      </c>
      <c r="AY617" s="50">
        <f t="shared" si="356"/>
        <v>248.23627675085115</v>
      </c>
      <c r="AZ617" s="50">
        <f t="shared" si="356"/>
        <v>259.50214911922808</v>
      </c>
      <c r="BA617" s="50">
        <f t="shared" si="356"/>
        <v>263.77314222794354</v>
      </c>
      <c r="BB617" s="50">
        <f t="shared" si="356"/>
        <v>249.16846299382121</v>
      </c>
      <c r="BC617" s="50">
        <f t="shared" si="356"/>
        <v>266.19850849078944</v>
      </c>
      <c r="BD617" s="50">
        <f t="shared" si="356"/>
        <v>248.24391724235386</v>
      </c>
      <c r="BE617" s="50">
        <f t="shared" si="356"/>
        <v>242.4474403883128</v>
      </c>
      <c r="BF617" s="50">
        <f t="shared" si="356"/>
        <v>254.7395424213457</v>
      </c>
      <c r="BG617" s="50">
        <f t="shared" si="356"/>
        <v>266.49338081904978</v>
      </c>
      <c r="BH617" s="50">
        <f t="shared" si="356"/>
        <v>238.42182521272045</v>
      </c>
      <c r="BI617" s="50">
        <f t="shared" si="356"/>
        <v>264.56602109381095</v>
      </c>
      <c r="BJ617" s="50">
        <f t="shared" si="356"/>
        <v>260.90046514064659</v>
      </c>
      <c r="BK617" s="50">
        <f t="shared" si="356"/>
        <v>265.63624983598942</v>
      </c>
      <c r="BL617" s="50">
        <f t="shared" si="356"/>
        <v>253.78748147666656</v>
      </c>
      <c r="BM617" s="50">
        <f t="shared" si="356"/>
        <v>249.64119645371082</v>
      </c>
      <c r="BN617" s="50">
        <f t="shared" si="356"/>
        <v>240.51521459786144</v>
      </c>
      <c r="BO617" s="50">
        <f t="shared" si="356"/>
        <v>248.49036899912485</v>
      </c>
      <c r="BP617" s="50">
        <f t="shared" si="356"/>
        <v>243.32447991472316</v>
      </c>
      <c r="BQ617" s="50">
        <f t="shared" si="356"/>
        <v>245.79766519397194</v>
      </c>
      <c r="BR617" s="50">
        <f t="shared" si="356"/>
        <v>262.49691156444067</v>
      </c>
      <c r="BS617" s="50">
        <f t="shared" si="356"/>
        <v>257.59930233732194</v>
      </c>
      <c r="BT617" s="50">
        <f t="shared" si="356"/>
        <v>257.607804077845</v>
      </c>
      <c r="BU617" s="50">
        <f t="shared" si="356"/>
        <v>254.32659737122719</v>
      </c>
      <c r="BV617" s="50">
        <f t="shared" si="356"/>
        <v>242.21683972909986</v>
      </c>
      <c r="BW617" s="50">
        <f t="shared" si="356"/>
        <v>246.80023993085641</v>
      </c>
      <c r="BX617" s="50">
        <f t="shared" si="356"/>
        <v>257.42242156472059</v>
      </c>
      <c r="BY617" s="50">
        <f t="shared" si="356"/>
        <v>250.8704254013804</v>
      </c>
      <c r="BZ617" s="50">
        <f t="shared" si="356"/>
        <v>259.91061582662974</v>
      </c>
      <c r="CA617" s="50">
        <f t="shared" si="356"/>
        <v>259.24324862624252</v>
      </c>
      <c r="CB617" s="50">
        <f t="shared" si="356"/>
        <v>252.21583762158065</v>
      </c>
      <c r="CC617" s="50">
        <f t="shared" si="356"/>
        <v>252.71324705960279</v>
      </c>
      <c r="CD617" s="50">
        <f t="shared" si="356"/>
        <v>248.21507437870645</v>
      </c>
      <c r="CE617" s="50">
        <f t="shared" si="356"/>
        <v>257.34888396420939</v>
      </c>
      <c r="CF617" s="50">
        <f t="shared" si="356"/>
        <v>240.07030837556883</v>
      </c>
      <c r="CG617" s="50">
        <f t="shared" si="356"/>
        <v>259.79398444323249</v>
      </c>
      <c r="CH617" s="50">
        <f t="shared" si="356"/>
        <v>243.31681559141569</v>
      </c>
      <c r="CI617" s="50">
        <f t="shared" si="356"/>
        <v>254.47969177678362</v>
      </c>
      <c r="CJ617" s="50">
        <f t="shared" ref="CJ617:EU620" si="358">IF(CJ130=0,0,$M$62*60+(CJ130+VLOOKUP($W617,$T$4:$U$160,2,FALSE)+VLOOKUP(CJ$507,$T$4:$U$160,2,FALSE))/$K$56)</f>
        <v>261.01824761209883</v>
      </c>
      <c r="CK617" s="50">
        <f t="shared" si="358"/>
        <v>263.20896921902187</v>
      </c>
      <c r="CL617" s="50">
        <f t="shared" si="358"/>
        <v>260.57762256929675</v>
      </c>
      <c r="CM617" s="50">
        <f t="shared" si="358"/>
        <v>254.58871450491964</v>
      </c>
      <c r="CN617" s="50">
        <f t="shared" si="358"/>
        <v>261.62490126213595</v>
      </c>
      <c r="CO617" s="50">
        <f t="shared" si="358"/>
        <v>239.75527572129621</v>
      </c>
      <c r="CP617" s="50">
        <f t="shared" si="358"/>
        <v>256.6132753335782</v>
      </c>
      <c r="CQ617" s="50">
        <f t="shared" si="358"/>
        <v>245.88659462154973</v>
      </c>
      <c r="CR617" s="50">
        <f t="shared" si="358"/>
        <v>261.78930459294867</v>
      </c>
      <c r="CS617" s="50">
        <f t="shared" si="358"/>
        <v>266.07323772538797</v>
      </c>
      <c r="CT617" s="50">
        <f t="shared" si="358"/>
        <v>247.77889368412104</v>
      </c>
      <c r="CU617" s="50">
        <f t="shared" si="358"/>
        <v>246.55311801942889</v>
      </c>
      <c r="CV617" s="50">
        <f t="shared" si="358"/>
        <v>254.39597830008361</v>
      </c>
      <c r="CW617" s="50">
        <f t="shared" si="358"/>
        <v>258.45589032740259</v>
      </c>
      <c r="CX617" s="50">
        <f t="shared" si="358"/>
        <v>264.00997884116418</v>
      </c>
      <c r="CY617" s="50">
        <f t="shared" si="358"/>
        <v>244.94824030638412</v>
      </c>
      <c r="CZ617" s="50">
        <f t="shared" si="358"/>
        <v>262.40346239363203</v>
      </c>
      <c r="DA617" s="50">
        <f t="shared" si="358"/>
        <v>242.66430803977124</v>
      </c>
      <c r="DB617" s="50">
        <f t="shared" si="358"/>
        <v>238.39897633779316</v>
      </c>
      <c r="DC617" s="50">
        <f t="shared" si="358"/>
        <v>239.10233796171767</v>
      </c>
      <c r="DD617" s="50">
        <f t="shared" si="358"/>
        <v>249.75465093777518</v>
      </c>
      <c r="DE617" s="50">
        <f t="shared" si="358"/>
        <v>238.03297795184886</v>
      </c>
      <c r="DF617" s="50">
        <f t="shared" si="358"/>
        <v>260.24119740348885</v>
      </c>
      <c r="DG617" s="50">
        <f t="shared" si="358"/>
        <v>264.50876795364678</v>
      </c>
      <c r="DH617" s="50">
        <f t="shared" si="358"/>
        <v>253.32249973226729</v>
      </c>
      <c r="DI617" s="50">
        <f t="shared" si="358"/>
        <v>258.94616896497837</v>
      </c>
      <c r="DJ617" s="50">
        <f t="shared" si="358"/>
        <v>252.90184268051587</v>
      </c>
      <c r="DK617" s="50">
        <f t="shared" si="358"/>
        <v>244.34511508389295</v>
      </c>
      <c r="DL617" s="50">
        <f t="shared" si="358"/>
        <v>261.7174868629919</v>
      </c>
      <c r="DM617" s="50">
        <f t="shared" si="358"/>
        <v>247.54601610932849</v>
      </c>
      <c r="DN617" s="50">
        <f t="shared" si="358"/>
        <v>239.10873866178531</v>
      </c>
      <c r="DO617" s="50">
        <f t="shared" si="358"/>
        <v>244.13486672665348</v>
      </c>
      <c r="DP617" s="50">
        <f t="shared" si="358"/>
        <v>243.74361337721513</v>
      </c>
      <c r="DQ617" s="50">
        <f t="shared" si="358"/>
        <v>257.61266144303249</v>
      </c>
      <c r="DR617" s="50">
        <f t="shared" si="358"/>
        <v>258.59312402519004</v>
      </c>
      <c r="DS617" s="50">
        <f t="shared" si="358"/>
        <v>247.75272366763903</v>
      </c>
      <c r="DT617" s="50">
        <f t="shared" si="358"/>
        <v>241.20336820757473</v>
      </c>
      <c r="DU617" s="50">
        <f t="shared" si="358"/>
        <v>241.20336820757473</v>
      </c>
      <c r="DV617" s="50">
        <f t="shared" si="358"/>
        <v>242.00720341052352</v>
      </c>
      <c r="DW617" s="50">
        <f t="shared" si="358"/>
        <v>260.1647891402165</v>
      </c>
      <c r="DX617" s="50">
        <f t="shared" si="358"/>
        <v>250.34809137879833</v>
      </c>
      <c r="DY617" s="50">
        <f t="shared" si="358"/>
        <v>241.5030216787909</v>
      </c>
      <c r="DZ617" s="50">
        <f t="shared" si="358"/>
        <v>258.27272762452702</v>
      </c>
      <c r="EA617" s="50">
        <f t="shared" si="358"/>
        <v>251.34128122775294</v>
      </c>
      <c r="EB617" s="50">
        <f t="shared" si="358"/>
        <v>247.9428159952067</v>
      </c>
      <c r="EC617" s="50">
        <f t="shared" si="358"/>
        <v>0</v>
      </c>
      <c r="ED617" s="50">
        <f t="shared" si="358"/>
        <v>0</v>
      </c>
      <c r="EE617" s="50">
        <f t="shared" si="358"/>
        <v>0</v>
      </c>
      <c r="EF617" s="50">
        <f t="shared" si="358"/>
        <v>0</v>
      </c>
      <c r="EG617" s="50">
        <f t="shared" si="358"/>
        <v>0</v>
      </c>
      <c r="EH617" s="50">
        <f t="shared" si="358"/>
        <v>0</v>
      </c>
      <c r="EI617" s="50">
        <f t="shared" si="358"/>
        <v>0</v>
      </c>
      <c r="EJ617" s="50">
        <f t="shared" si="358"/>
        <v>259.78352178530741</v>
      </c>
      <c r="EK617" s="50">
        <f t="shared" si="358"/>
        <v>262.53181967196394</v>
      </c>
      <c r="EL617" s="50">
        <f t="shared" si="358"/>
        <v>239.23825865015496</v>
      </c>
      <c r="EM617" s="50">
        <f t="shared" si="358"/>
        <v>239.9817523604535</v>
      </c>
      <c r="EN617" s="50">
        <f t="shared" si="358"/>
        <v>264.90965302028337</v>
      </c>
      <c r="EO617" s="50">
        <f t="shared" si="358"/>
        <v>239.01337896897849</v>
      </c>
      <c r="EP617" s="50">
        <f t="shared" si="358"/>
        <v>262.58348399842555</v>
      </c>
      <c r="EQ617" s="50">
        <f t="shared" si="358"/>
        <v>261.47630454868033</v>
      </c>
      <c r="ER617" s="50">
        <f t="shared" si="358"/>
        <v>257.5701573936318</v>
      </c>
      <c r="ES617" s="50">
        <f t="shared" si="358"/>
        <v>265.35799733439728</v>
      </c>
      <c r="ET617" s="50">
        <f t="shared" si="358"/>
        <v>238.46302344371369</v>
      </c>
      <c r="EU617" s="50">
        <f t="shared" si="358"/>
        <v>241.52117291611194</v>
      </c>
      <c r="EV617" s="50">
        <f t="shared" ref="EV617:FX625" si="359">IF(EV130=0,0,$M$62*60+(EV130+VLOOKUP($W617,$T$4:$U$160,2,FALSE)+VLOOKUP(EV$507,$T$4:$U$160,2,FALSE))/$K$56)</f>
        <v>240.2068275896402</v>
      </c>
      <c r="EW617" s="50">
        <f t="shared" si="359"/>
        <v>243.86623710910504</v>
      </c>
      <c r="EX617" s="50">
        <f t="shared" si="359"/>
        <v>255.64595413691561</v>
      </c>
      <c r="EY617" s="50">
        <f t="shared" si="359"/>
        <v>247.74960741800678</v>
      </c>
      <c r="EZ617" s="50">
        <f t="shared" si="359"/>
        <v>248.23488460135545</v>
      </c>
      <c r="FA617" s="50">
        <f t="shared" si="359"/>
        <v>260.78606590273102</v>
      </c>
      <c r="FB617" s="50">
        <f t="shared" si="359"/>
        <v>265.24817989534364</v>
      </c>
      <c r="FC617" s="50">
        <f t="shared" si="359"/>
        <v>239.14587522745632</v>
      </c>
      <c r="FD617" s="50">
        <f t="shared" si="359"/>
        <v>252.89526499564397</v>
      </c>
      <c r="FE617" s="50">
        <f t="shared" si="359"/>
        <v>250.04780407340317</v>
      </c>
      <c r="FF617" s="50">
        <f t="shared" si="359"/>
        <v>246.40993692794595</v>
      </c>
      <c r="FG617" s="50">
        <f t="shared" si="359"/>
        <v>245.91795138305983</v>
      </c>
      <c r="FH617" s="50">
        <f t="shared" si="359"/>
        <v>259.91171487372947</v>
      </c>
      <c r="FI617" s="50">
        <f t="shared" si="359"/>
        <v>242.30013992357794</v>
      </c>
      <c r="FJ617" s="50">
        <f t="shared" si="359"/>
        <v>261.74704119693911</v>
      </c>
      <c r="FK617" s="50">
        <f t="shared" si="359"/>
        <v>247.64540652308548</v>
      </c>
      <c r="FL617" s="50">
        <f t="shared" si="359"/>
        <v>249.54326184766254</v>
      </c>
      <c r="FM617" s="50">
        <f t="shared" si="359"/>
        <v>257.91646725745073</v>
      </c>
      <c r="FN617" s="50">
        <f t="shared" si="359"/>
        <v>242.77201295771431</v>
      </c>
      <c r="FO617" s="50">
        <f t="shared" si="359"/>
        <v>245.041084909278</v>
      </c>
      <c r="FP617" s="50">
        <f t="shared" si="359"/>
        <v>252.68132740966911</v>
      </c>
      <c r="FQ617" s="50">
        <f t="shared" si="359"/>
        <v>256.01367685378136</v>
      </c>
      <c r="FR617" s="50">
        <f t="shared" si="359"/>
        <v>263.28378380395213</v>
      </c>
      <c r="FS617" s="50">
        <f t="shared" si="359"/>
        <v>250.68880257246391</v>
      </c>
      <c r="FT617" s="50">
        <f t="shared" si="359"/>
        <v>240.55461594910204</v>
      </c>
      <c r="FU617" s="50">
        <f t="shared" si="359"/>
        <v>238.01061168053914</v>
      </c>
      <c r="FV617" s="50">
        <f t="shared" si="359"/>
        <v>238.84920454239182</v>
      </c>
      <c r="FW617" s="50">
        <f t="shared" si="359"/>
        <v>245.03216288330682</v>
      </c>
      <c r="FX617" s="50">
        <f t="shared" si="359"/>
        <v>263.65784628068377</v>
      </c>
    </row>
    <row r="618" spans="1:180" x14ac:dyDescent="0.2">
      <c r="A618" s="3" t="s">
        <v>87</v>
      </c>
      <c r="B618" s="3" t="s">
        <v>87</v>
      </c>
      <c r="C618">
        <f t="shared" si="329"/>
        <v>0</v>
      </c>
      <c r="G618" t="str">
        <f t="shared" si="330"/>
        <v>S</v>
      </c>
      <c r="W618" s="56" t="s">
        <v>150</v>
      </c>
      <c r="X618" s="50">
        <f t="shared" si="322"/>
        <v>176.05098054102677</v>
      </c>
      <c r="Y618" s="50">
        <f t="shared" ref="Y618:CJ621" si="360">IF(Y131=0,0,$M$62*60+(Y131+VLOOKUP($W618,$T$4:$U$160,2,FALSE)+VLOOKUP(Y$507,$T$4:$U$160,2,FALSE))/$K$56)</f>
        <v>229.48782367733938</v>
      </c>
      <c r="Z618" s="50">
        <f t="shared" si="360"/>
        <v>245.33214278424805</v>
      </c>
      <c r="AA618" s="50">
        <f t="shared" si="360"/>
        <v>233.91888620991148</v>
      </c>
      <c r="AB618" s="50">
        <f t="shared" si="360"/>
        <v>240.59807462430052</v>
      </c>
      <c r="AC618" s="50">
        <f t="shared" si="360"/>
        <v>233.10163757500055</v>
      </c>
      <c r="AD618" s="50">
        <f t="shared" si="360"/>
        <v>241.69892364454881</v>
      </c>
      <c r="AE618" s="50">
        <f t="shared" si="360"/>
        <v>224.58168398328931</v>
      </c>
      <c r="AF618" s="50">
        <f t="shared" si="360"/>
        <v>241.60058375812389</v>
      </c>
      <c r="AG618" s="50">
        <f t="shared" si="360"/>
        <v>250.2770366754134</v>
      </c>
      <c r="AH618" s="50">
        <f t="shared" si="360"/>
        <v>244.65895101758142</v>
      </c>
      <c r="AI618" s="50">
        <f t="shared" si="360"/>
        <v>234.77738766464657</v>
      </c>
      <c r="AJ618" s="50">
        <f t="shared" si="360"/>
        <v>250.22575589569686</v>
      </c>
      <c r="AK618" s="50">
        <f t="shared" si="360"/>
        <v>235.34946840858697</v>
      </c>
      <c r="AL618" s="50">
        <f t="shared" si="360"/>
        <v>246.60872531696884</v>
      </c>
      <c r="AM618" s="50">
        <f t="shared" si="360"/>
        <v>227.91731563989728</v>
      </c>
      <c r="AN618" s="50">
        <f t="shared" si="360"/>
        <v>230.3607851666381</v>
      </c>
      <c r="AO618" s="50">
        <f t="shared" si="360"/>
        <v>227.53296279197406</v>
      </c>
      <c r="AP618" s="50">
        <f t="shared" si="360"/>
        <v>238.89436706221295</v>
      </c>
      <c r="AQ618" s="50">
        <f t="shared" si="360"/>
        <v>240.24719046461433</v>
      </c>
      <c r="AR618" s="50">
        <f t="shared" si="360"/>
        <v>252.77260622956746</v>
      </c>
      <c r="AS618" s="50">
        <f t="shared" si="360"/>
        <v>250.82718702803598</v>
      </c>
      <c r="AT618" s="50">
        <f t="shared" si="360"/>
        <v>243.47166513931262</v>
      </c>
      <c r="AU618" s="50">
        <f t="shared" si="360"/>
        <v>250.29121468494785</v>
      </c>
      <c r="AV618" s="50">
        <f t="shared" si="360"/>
        <v>241.45583342315945</v>
      </c>
      <c r="AW618" s="50">
        <f t="shared" si="360"/>
        <v>228.56328576527707</v>
      </c>
      <c r="AX618" s="50">
        <f t="shared" si="360"/>
        <v>232.71828092873997</v>
      </c>
      <c r="AY618" s="50">
        <f t="shared" si="360"/>
        <v>234.36851120450638</v>
      </c>
      <c r="AZ618" s="50">
        <f t="shared" si="360"/>
        <v>245.63438357288328</v>
      </c>
      <c r="BA618" s="50">
        <f t="shared" si="360"/>
        <v>249.90537668159874</v>
      </c>
      <c r="BB618" s="50">
        <f t="shared" si="360"/>
        <v>235.30069744747641</v>
      </c>
      <c r="BC618" s="50">
        <f t="shared" si="360"/>
        <v>252.33074294444464</v>
      </c>
      <c r="BD618" s="50">
        <f t="shared" si="360"/>
        <v>234.37615169600909</v>
      </c>
      <c r="BE618" s="50">
        <f t="shared" si="360"/>
        <v>228.57967484196803</v>
      </c>
      <c r="BF618" s="50">
        <f t="shared" si="360"/>
        <v>240.87177687500093</v>
      </c>
      <c r="BG618" s="50">
        <f t="shared" si="360"/>
        <v>252.62561527270501</v>
      </c>
      <c r="BH618" s="50">
        <f t="shared" si="360"/>
        <v>224.55405966637565</v>
      </c>
      <c r="BI618" s="50">
        <f t="shared" si="360"/>
        <v>250.69825554746618</v>
      </c>
      <c r="BJ618" s="50">
        <f t="shared" si="360"/>
        <v>247.03269959430182</v>
      </c>
      <c r="BK618" s="50">
        <f t="shared" si="360"/>
        <v>251.76848428964465</v>
      </c>
      <c r="BL618" s="50">
        <f t="shared" si="360"/>
        <v>239.91971593032179</v>
      </c>
      <c r="BM618" s="50">
        <f t="shared" si="360"/>
        <v>235.77343090736608</v>
      </c>
      <c r="BN618" s="50">
        <f t="shared" si="360"/>
        <v>226.64744905151667</v>
      </c>
      <c r="BO618" s="50">
        <f t="shared" si="360"/>
        <v>234.62260345278008</v>
      </c>
      <c r="BP618" s="50">
        <f t="shared" si="360"/>
        <v>229.45671436837836</v>
      </c>
      <c r="BQ618" s="50">
        <f t="shared" si="360"/>
        <v>231.92989964762717</v>
      </c>
      <c r="BR618" s="50">
        <f t="shared" si="360"/>
        <v>248.62914601809587</v>
      </c>
      <c r="BS618" s="50">
        <f t="shared" si="360"/>
        <v>243.73153679097715</v>
      </c>
      <c r="BT618" s="50">
        <f t="shared" si="360"/>
        <v>243.7400385315002</v>
      </c>
      <c r="BU618" s="50">
        <f t="shared" si="360"/>
        <v>240.45883182488237</v>
      </c>
      <c r="BV618" s="50">
        <f t="shared" si="360"/>
        <v>228.34907418275509</v>
      </c>
      <c r="BW618" s="50">
        <f t="shared" si="360"/>
        <v>232.93247438451164</v>
      </c>
      <c r="BX618" s="50">
        <f t="shared" si="360"/>
        <v>243.55465601837579</v>
      </c>
      <c r="BY618" s="50">
        <f t="shared" si="360"/>
        <v>237.00265985503563</v>
      </c>
      <c r="BZ618" s="50">
        <f t="shared" si="360"/>
        <v>246.04285028028499</v>
      </c>
      <c r="CA618" s="50">
        <f t="shared" si="360"/>
        <v>245.37548307989775</v>
      </c>
      <c r="CB618" s="50">
        <f t="shared" si="360"/>
        <v>238.34807207523588</v>
      </c>
      <c r="CC618" s="50">
        <f t="shared" si="360"/>
        <v>238.84548151325799</v>
      </c>
      <c r="CD618" s="50">
        <f t="shared" si="360"/>
        <v>234.34730883236168</v>
      </c>
      <c r="CE618" s="50">
        <f t="shared" si="360"/>
        <v>243.48111841786465</v>
      </c>
      <c r="CF618" s="50">
        <f t="shared" si="360"/>
        <v>226.20254282922406</v>
      </c>
      <c r="CG618" s="50">
        <f t="shared" si="360"/>
        <v>245.92621889688769</v>
      </c>
      <c r="CH618" s="50">
        <f t="shared" si="360"/>
        <v>229.44905004507089</v>
      </c>
      <c r="CI618" s="50">
        <f t="shared" si="360"/>
        <v>240.61192623043885</v>
      </c>
      <c r="CJ618" s="50">
        <f t="shared" si="360"/>
        <v>247.15048206575409</v>
      </c>
      <c r="CK618" s="50">
        <f t="shared" si="358"/>
        <v>249.3412036726771</v>
      </c>
      <c r="CL618" s="50">
        <f t="shared" si="358"/>
        <v>246.70985702295198</v>
      </c>
      <c r="CM618" s="50">
        <f t="shared" si="358"/>
        <v>240.72094895857484</v>
      </c>
      <c r="CN618" s="50">
        <f t="shared" si="358"/>
        <v>247.75713571579115</v>
      </c>
      <c r="CO618" s="50">
        <f t="shared" si="358"/>
        <v>225.88751017495144</v>
      </c>
      <c r="CP618" s="50">
        <f t="shared" si="358"/>
        <v>242.74550978723343</v>
      </c>
      <c r="CQ618" s="50">
        <f t="shared" si="358"/>
        <v>232.01882907520493</v>
      </c>
      <c r="CR618" s="50">
        <f t="shared" si="358"/>
        <v>247.9215390466039</v>
      </c>
      <c r="CS618" s="50">
        <f t="shared" si="358"/>
        <v>252.2054721790432</v>
      </c>
      <c r="CT618" s="50">
        <f t="shared" si="358"/>
        <v>233.91112813777627</v>
      </c>
      <c r="CU618" s="50">
        <f t="shared" si="358"/>
        <v>232.68535247308412</v>
      </c>
      <c r="CV618" s="50">
        <f t="shared" si="358"/>
        <v>240.52821275373881</v>
      </c>
      <c r="CW618" s="50">
        <f t="shared" si="358"/>
        <v>244.58812478105779</v>
      </c>
      <c r="CX618" s="50">
        <f t="shared" si="358"/>
        <v>250.14221329481938</v>
      </c>
      <c r="CY618" s="50">
        <f t="shared" si="358"/>
        <v>231.08047476003935</v>
      </c>
      <c r="CZ618" s="50">
        <f t="shared" si="358"/>
        <v>248.53569684728728</v>
      </c>
      <c r="DA618" s="50">
        <f t="shared" si="358"/>
        <v>228.79654249342644</v>
      </c>
      <c r="DB618" s="50">
        <f t="shared" si="358"/>
        <v>224.53121079144839</v>
      </c>
      <c r="DC618" s="50">
        <f t="shared" si="358"/>
        <v>225.2345724153729</v>
      </c>
      <c r="DD618" s="50">
        <f t="shared" si="358"/>
        <v>235.88688539143041</v>
      </c>
      <c r="DE618" s="50">
        <f t="shared" si="358"/>
        <v>224.16521240550409</v>
      </c>
      <c r="DF618" s="50">
        <f t="shared" si="358"/>
        <v>246.37343185714406</v>
      </c>
      <c r="DG618" s="50">
        <f t="shared" si="358"/>
        <v>250.64100240730201</v>
      </c>
      <c r="DH618" s="50">
        <f t="shared" si="358"/>
        <v>239.45473418592249</v>
      </c>
      <c r="DI618" s="50">
        <f t="shared" si="358"/>
        <v>245.0784034186336</v>
      </c>
      <c r="DJ618" s="50">
        <f t="shared" si="358"/>
        <v>239.03407713417107</v>
      </c>
      <c r="DK618" s="50">
        <f t="shared" si="358"/>
        <v>230.47734953754815</v>
      </c>
      <c r="DL618" s="50">
        <f t="shared" si="358"/>
        <v>247.84972131664711</v>
      </c>
      <c r="DM618" s="50">
        <f t="shared" si="358"/>
        <v>233.67825056298372</v>
      </c>
      <c r="DN618" s="50">
        <f t="shared" si="358"/>
        <v>225.24097311544051</v>
      </c>
      <c r="DO618" s="50">
        <f t="shared" si="358"/>
        <v>230.26710118030869</v>
      </c>
      <c r="DP618" s="50">
        <f t="shared" si="358"/>
        <v>229.87584783087036</v>
      </c>
      <c r="DQ618" s="50">
        <f t="shared" si="358"/>
        <v>243.74489589668775</v>
      </c>
      <c r="DR618" s="50">
        <f t="shared" si="358"/>
        <v>244.72535847884529</v>
      </c>
      <c r="DS618" s="50">
        <f t="shared" si="358"/>
        <v>233.88495812129429</v>
      </c>
      <c r="DT618" s="50">
        <f t="shared" si="358"/>
        <v>227.33560266122993</v>
      </c>
      <c r="DU618" s="50">
        <f t="shared" si="358"/>
        <v>227.33560266122993</v>
      </c>
      <c r="DV618" s="50">
        <f t="shared" si="358"/>
        <v>228.13943786417872</v>
      </c>
      <c r="DW618" s="50">
        <f t="shared" si="358"/>
        <v>246.2970235938717</v>
      </c>
      <c r="DX618" s="50">
        <f t="shared" si="358"/>
        <v>236.48032583245359</v>
      </c>
      <c r="DY618" s="50">
        <f t="shared" si="358"/>
        <v>227.6352561324461</v>
      </c>
      <c r="DZ618" s="50">
        <f t="shared" si="358"/>
        <v>244.40496207818222</v>
      </c>
      <c r="EA618" s="50">
        <f t="shared" si="358"/>
        <v>237.47351568140812</v>
      </c>
      <c r="EB618" s="50">
        <f t="shared" si="358"/>
        <v>234.07505044886193</v>
      </c>
      <c r="EC618" s="50">
        <f t="shared" si="358"/>
        <v>0</v>
      </c>
      <c r="ED618" s="50">
        <f t="shared" si="358"/>
        <v>0</v>
      </c>
      <c r="EE618" s="50">
        <f t="shared" si="358"/>
        <v>0</v>
      </c>
      <c r="EF618" s="50">
        <f t="shared" si="358"/>
        <v>0</v>
      </c>
      <c r="EG618" s="50">
        <f t="shared" si="358"/>
        <v>0</v>
      </c>
      <c r="EH618" s="50">
        <f t="shared" si="358"/>
        <v>0</v>
      </c>
      <c r="EI618" s="50">
        <f t="shared" si="358"/>
        <v>0</v>
      </c>
      <c r="EJ618" s="50">
        <f t="shared" si="358"/>
        <v>245.91575623896262</v>
      </c>
      <c r="EK618" s="50">
        <f t="shared" si="358"/>
        <v>248.66405412561915</v>
      </c>
      <c r="EL618" s="50">
        <f t="shared" si="358"/>
        <v>225.37049310381016</v>
      </c>
      <c r="EM618" s="50">
        <f t="shared" si="358"/>
        <v>226.11398681410873</v>
      </c>
      <c r="EN618" s="50">
        <f t="shared" si="358"/>
        <v>251.04188747393857</v>
      </c>
      <c r="EO618" s="50">
        <f t="shared" si="358"/>
        <v>225.14561342263369</v>
      </c>
      <c r="EP618" s="50">
        <f t="shared" si="358"/>
        <v>248.71571845208078</v>
      </c>
      <c r="EQ618" s="50">
        <f t="shared" si="358"/>
        <v>247.60853900233556</v>
      </c>
      <c r="ER618" s="50">
        <f t="shared" si="358"/>
        <v>243.702391847287</v>
      </c>
      <c r="ES618" s="50">
        <f t="shared" si="358"/>
        <v>251.49023178805248</v>
      </c>
      <c r="ET618" s="50">
        <f t="shared" si="358"/>
        <v>224.5952578973689</v>
      </c>
      <c r="EU618" s="50">
        <f t="shared" si="358"/>
        <v>227.65340736976714</v>
      </c>
      <c r="EV618" s="50">
        <f t="shared" si="359"/>
        <v>226.3390620432954</v>
      </c>
      <c r="EW618" s="50">
        <f t="shared" si="359"/>
        <v>229.99847156276027</v>
      </c>
      <c r="EX618" s="50">
        <f t="shared" si="359"/>
        <v>241.77818859057081</v>
      </c>
      <c r="EY618" s="50">
        <f t="shared" si="359"/>
        <v>233.88184187166198</v>
      </c>
      <c r="EZ618" s="50">
        <f t="shared" si="359"/>
        <v>234.36711905501068</v>
      </c>
      <c r="FA618" s="50">
        <f t="shared" si="359"/>
        <v>246.91830035638625</v>
      </c>
      <c r="FB618" s="50">
        <f t="shared" si="359"/>
        <v>251.38041434899884</v>
      </c>
      <c r="FC618" s="50">
        <f t="shared" si="359"/>
        <v>225.27810968111152</v>
      </c>
      <c r="FD618" s="50">
        <f t="shared" si="359"/>
        <v>239.0274994492992</v>
      </c>
      <c r="FE618" s="50">
        <f t="shared" si="359"/>
        <v>236.18003852705843</v>
      </c>
      <c r="FF618" s="50">
        <f t="shared" si="359"/>
        <v>232.54217138160118</v>
      </c>
      <c r="FG618" s="50">
        <f t="shared" si="359"/>
        <v>232.05018583671509</v>
      </c>
      <c r="FH618" s="50">
        <f t="shared" si="359"/>
        <v>246.04394932738467</v>
      </c>
      <c r="FI618" s="50">
        <f t="shared" si="359"/>
        <v>228.43237437723315</v>
      </c>
      <c r="FJ618" s="50">
        <f t="shared" si="359"/>
        <v>247.87927565059437</v>
      </c>
      <c r="FK618" s="50">
        <f t="shared" si="359"/>
        <v>233.77764097674071</v>
      </c>
      <c r="FL618" s="50">
        <f t="shared" si="359"/>
        <v>235.67549630131771</v>
      </c>
      <c r="FM618" s="50">
        <f t="shared" si="359"/>
        <v>244.04870171110596</v>
      </c>
      <c r="FN618" s="50">
        <f t="shared" si="359"/>
        <v>228.90424741136954</v>
      </c>
      <c r="FO618" s="50">
        <f t="shared" si="359"/>
        <v>231.17331936293323</v>
      </c>
      <c r="FP618" s="50">
        <f t="shared" si="359"/>
        <v>238.81356186332434</v>
      </c>
      <c r="FQ618" s="50">
        <f t="shared" si="359"/>
        <v>242.14591130743659</v>
      </c>
      <c r="FR618" s="50">
        <f t="shared" si="359"/>
        <v>249.41601825760733</v>
      </c>
      <c r="FS618" s="50">
        <f t="shared" si="359"/>
        <v>236.82103702611909</v>
      </c>
      <c r="FT618" s="50">
        <f t="shared" si="359"/>
        <v>226.68685040275724</v>
      </c>
      <c r="FU618" s="50">
        <f t="shared" si="359"/>
        <v>224.14284613419437</v>
      </c>
      <c r="FV618" s="50">
        <f t="shared" si="359"/>
        <v>224.98143899604705</v>
      </c>
      <c r="FW618" s="50">
        <f t="shared" si="359"/>
        <v>231.16439733696205</v>
      </c>
      <c r="FX618" s="50">
        <f t="shared" si="359"/>
        <v>249.790080734339</v>
      </c>
    </row>
    <row r="619" spans="1:180" x14ac:dyDescent="0.2">
      <c r="A619" s="3" t="s">
        <v>84</v>
      </c>
      <c r="B619" s="3" t="s">
        <v>84</v>
      </c>
      <c r="C619">
        <f t="shared" si="329"/>
        <v>0</v>
      </c>
      <c r="G619" t="str">
        <f t="shared" si="330"/>
        <v>H</v>
      </c>
      <c r="W619" s="56" t="s">
        <v>152</v>
      </c>
      <c r="X619" s="50">
        <f t="shared" si="322"/>
        <v>186.95433628196949</v>
      </c>
      <c r="Y619" s="50">
        <f t="shared" si="360"/>
        <v>240.39117941828209</v>
      </c>
      <c r="Z619" s="50">
        <f t="shared" si="360"/>
        <v>256.23549852519079</v>
      </c>
      <c r="AA619" s="50">
        <f t="shared" si="360"/>
        <v>244.82224195085419</v>
      </c>
      <c r="AB619" s="50">
        <f t="shared" si="360"/>
        <v>251.50143036524324</v>
      </c>
      <c r="AC619" s="50">
        <f t="shared" si="360"/>
        <v>244.00499331594327</v>
      </c>
      <c r="AD619" s="50">
        <f t="shared" si="360"/>
        <v>252.60227938549153</v>
      </c>
      <c r="AE619" s="50">
        <f t="shared" si="360"/>
        <v>235.48503972423202</v>
      </c>
      <c r="AF619" s="50">
        <f t="shared" si="360"/>
        <v>252.50393949906663</v>
      </c>
      <c r="AG619" s="50">
        <f t="shared" si="360"/>
        <v>261.18039241635614</v>
      </c>
      <c r="AH619" s="50">
        <f t="shared" si="360"/>
        <v>255.5623067585241</v>
      </c>
      <c r="AI619" s="50">
        <f t="shared" si="360"/>
        <v>245.68074340558928</v>
      </c>
      <c r="AJ619" s="50">
        <f t="shared" si="360"/>
        <v>261.12911163663961</v>
      </c>
      <c r="AK619" s="50">
        <f t="shared" si="360"/>
        <v>246.25282414952969</v>
      </c>
      <c r="AL619" s="50">
        <f t="shared" si="360"/>
        <v>257.51208105791153</v>
      </c>
      <c r="AM619" s="50">
        <f t="shared" si="360"/>
        <v>238.82067138084</v>
      </c>
      <c r="AN619" s="50">
        <f t="shared" si="360"/>
        <v>241.26414090758081</v>
      </c>
      <c r="AO619" s="50">
        <f t="shared" si="360"/>
        <v>238.43631853291677</v>
      </c>
      <c r="AP619" s="50">
        <f t="shared" si="360"/>
        <v>249.79772280315566</v>
      </c>
      <c r="AQ619" s="50">
        <f t="shared" si="360"/>
        <v>251.15054620555705</v>
      </c>
      <c r="AR619" s="50">
        <f t="shared" si="360"/>
        <v>263.67596197051017</v>
      </c>
      <c r="AS619" s="50">
        <f t="shared" si="360"/>
        <v>261.73054276897869</v>
      </c>
      <c r="AT619" s="50">
        <f t="shared" si="360"/>
        <v>254.37502088025533</v>
      </c>
      <c r="AU619" s="50">
        <f t="shared" si="360"/>
        <v>261.19457042589056</v>
      </c>
      <c r="AV619" s="50">
        <f t="shared" si="360"/>
        <v>252.35918916410219</v>
      </c>
      <c r="AW619" s="50">
        <f t="shared" si="360"/>
        <v>239.46664150621979</v>
      </c>
      <c r="AX619" s="50">
        <f t="shared" si="360"/>
        <v>243.62163666968269</v>
      </c>
      <c r="AY619" s="50">
        <f t="shared" si="360"/>
        <v>245.27186694544909</v>
      </c>
      <c r="AZ619" s="50">
        <f t="shared" si="360"/>
        <v>256.53773931382602</v>
      </c>
      <c r="BA619" s="50">
        <f t="shared" si="360"/>
        <v>260.80873242254142</v>
      </c>
      <c r="BB619" s="50">
        <f t="shared" si="360"/>
        <v>246.20405318841912</v>
      </c>
      <c r="BC619" s="50">
        <f t="shared" si="360"/>
        <v>263.23409868538732</v>
      </c>
      <c r="BD619" s="50">
        <f t="shared" si="360"/>
        <v>245.2795074369518</v>
      </c>
      <c r="BE619" s="50">
        <f t="shared" si="360"/>
        <v>239.48303058291074</v>
      </c>
      <c r="BF619" s="50">
        <f t="shared" si="360"/>
        <v>251.77513261594365</v>
      </c>
      <c r="BG619" s="50">
        <f t="shared" si="360"/>
        <v>263.52897101364772</v>
      </c>
      <c r="BH619" s="50">
        <f t="shared" si="360"/>
        <v>235.45741540731836</v>
      </c>
      <c r="BI619" s="50">
        <f t="shared" si="360"/>
        <v>261.60161128840889</v>
      </c>
      <c r="BJ619" s="50">
        <f t="shared" si="360"/>
        <v>257.93605533524453</v>
      </c>
      <c r="BK619" s="50">
        <f t="shared" si="360"/>
        <v>262.67184003058736</v>
      </c>
      <c r="BL619" s="50">
        <f t="shared" si="360"/>
        <v>250.8230716712645</v>
      </c>
      <c r="BM619" s="50">
        <f t="shared" si="360"/>
        <v>246.67678664830876</v>
      </c>
      <c r="BN619" s="50">
        <f t="shared" si="360"/>
        <v>237.55080479245939</v>
      </c>
      <c r="BO619" s="50">
        <f t="shared" si="360"/>
        <v>245.5259591937228</v>
      </c>
      <c r="BP619" s="50">
        <f t="shared" si="360"/>
        <v>240.36007010932107</v>
      </c>
      <c r="BQ619" s="50">
        <f t="shared" si="360"/>
        <v>242.83325538856988</v>
      </c>
      <c r="BR619" s="50">
        <f t="shared" si="360"/>
        <v>259.53250175903861</v>
      </c>
      <c r="BS619" s="50">
        <f t="shared" si="360"/>
        <v>254.63489253191989</v>
      </c>
      <c r="BT619" s="50">
        <f t="shared" si="360"/>
        <v>254.64339427244292</v>
      </c>
      <c r="BU619" s="50">
        <f t="shared" si="360"/>
        <v>251.36218756582511</v>
      </c>
      <c r="BV619" s="50">
        <f t="shared" si="360"/>
        <v>239.2524299236978</v>
      </c>
      <c r="BW619" s="50">
        <f t="shared" si="360"/>
        <v>243.83583012545435</v>
      </c>
      <c r="BX619" s="50">
        <f t="shared" si="360"/>
        <v>254.45801175931854</v>
      </c>
      <c r="BY619" s="50">
        <f t="shared" si="360"/>
        <v>247.90601559597835</v>
      </c>
      <c r="BZ619" s="50">
        <f t="shared" si="360"/>
        <v>256.94620602122768</v>
      </c>
      <c r="CA619" s="50">
        <f t="shared" si="360"/>
        <v>256.27883882084046</v>
      </c>
      <c r="CB619" s="50">
        <f t="shared" si="360"/>
        <v>249.25142781617859</v>
      </c>
      <c r="CC619" s="50">
        <f t="shared" si="360"/>
        <v>249.74883725420074</v>
      </c>
      <c r="CD619" s="50">
        <f t="shared" si="360"/>
        <v>245.25066457330439</v>
      </c>
      <c r="CE619" s="50">
        <f t="shared" si="360"/>
        <v>254.38447415880736</v>
      </c>
      <c r="CF619" s="50">
        <f t="shared" si="360"/>
        <v>237.10589857016677</v>
      </c>
      <c r="CG619" s="50">
        <f t="shared" si="360"/>
        <v>256.82957463783043</v>
      </c>
      <c r="CH619" s="50">
        <f t="shared" si="360"/>
        <v>240.35240578601361</v>
      </c>
      <c r="CI619" s="50">
        <f t="shared" si="360"/>
        <v>251.51528197138157</v>
      </c>
      <c r="CJ619" s="50">
        <f t="shared" si="360"/>
        <v>258.05383780669678</v>
      </c>
      <c r="CK619" s="50">
        <f t="shared" si="358"/>
        <v>260.24455941361981</v>
      </c>
      <c r="CL619" s="50">
        <f t="shared" si="358"/>
        <v>257.61321276389469</v>
      </c>
      <c r="CM619" s="50">
        <f t="shared" si="358"/>
        <v>251.62430469951755</v>
      </c>
      <c r="CN619" s="50">
        <f t="shared" si="358"/>
        <v>258.66049145673389</v>
      </c>
      <c r="CO619" s="50">
        <f t="shared" si="358"/>
        <v>236.79086591589416</v>
      </c>
      <c r="CP619" s="50">
        <f t="shared" si="358"/>
        <v>253.64886552817615</v>
      </c>
      <c r="CQ619" s="50">
        <f t="shared" si="358"/>
        <v>242.92218481614765</v>
      </c>
      <c r="CR619" s="50">
        <f t="shared" si="358"/>
        <v>258.82489478754661</v>
      </c>
      <c r="CS619" s="50">
        <f t="shared" si="358"/>
        <v>263.10882791998591</v>
      </c>
      <c r="CT619" s="50">
        <f t="shared" si="358"/>
        <v>244.81448387871899</v>
      </c>
      <c r="CU619" s="50">
        <f t="shared" si="358"/>
        <v>243.58870821402684</v>
      </c>
      <c r="CV619" s="50">
        <f t="shared" si="358"/>
        <v>251.43156849468153</v>
      </c>
      <c r="CW619" s="50">
        <f t="shared" si="358"/>
        <v>255.4914805220005</v>
      </c>
      <c r="CX619" s="50">
        <f t="shared" si="358"/>
        <v>261.04556903576213</v>
      </c>
      <c r="CY619" s="50">
        <f t="shared" si="358"/>
        <v>241.98383050098207</v>
      </c>
      <c r="CZ619" s="50">
        <f t="shared" si="358"/>
        <v>259.43905258822997</v>
      </c>
      <c r="DA619" s="50">
        <f t="shared" si="358"/>
        <v>239.69989823436916</v>
      </c>
      <c r="DB619" s="50">
        <f t="shared" si="358"/>
        <v>235.4345665323911</v>
      </c>
      <c r="DC619" s="50">
        <f t="shared" si="358"/>
        <v>236.13792815631561</v>
      </c>
      <c r="DD619" s="50">
        <f t="shared" si="358"/>
        <v>246.79024113237313</v>
      </c>
      <c r="DE619" s="50">
        <f t="shared" si="358"/>
        <v>235.06856814644681</v>
      </c>
      <c r="DF619" s="50">
        <f t="shared" si="358"/>
        <v>257.2767875980868</v>
      </c>
      <c r="DG619" s="50">
        <f t="shared" si="358"/>
        <v>261.54435814824473</v>
      </c>
      <c r="DH619" s="50">
        <f t="shared" si="358"/>
        <v>250.3580899268652</v>
      </c>
      <c r="DI619" s="50">
        <f t="shared" si="358"/>
        <v>255.98175915957631</v>
      </c>
      <c r="DJ619" s="50">
        <f t="shared" si="358"/>
        <v>249.93743287511379</v>
      </c>
      <c r="DK619" s="50">
        <f t="shared" si="358"/>
        <v>241.38070527849086</v>
      </c>
      <c r="DL619" s="50">
        <f t="shared" si="358"/>
        <v>258.75307705758979</v>
      </c>
      <c r="DM619" s="50">
        <f t="shared" si="358"/>
        <v>244.58160630392643</v>
      </c>
      <c r="DN619" s="50">
        <f t="shared" si="358"/>
        <v>236.14432885638323</v>
      </c>
      <c r="DO619" s="50">
        <f t="shared" si="358"/>
        <v>241.1704569212514</v>
      </c>
      <c r="DP619" s="50">
        <f t="shared" si="358"/>
        <v>240.77920357181307</v>
      </c>
      <c r="DQ619" s="50">
        <f t="shared" si="358"/>
        <v>254.64825163763047</v>
      </c>
      <c r="DR619" s="50">
        <f t="shared" si="358"/>
        <v>255.62871421978801</v>
      </c>
      <c r="DS619" s="50">
        <f t="shared" si="358"/>
        <v>244.788313862237</v>
      </c>
      <c r="DT619" s="50">
        <f t="shared" si="358"/>
        <v>238.23895840217264</v>
      </c>
      <c r="DU619" s="50">
        <f t="shared" si="358"/>
        <v>238.23895840217264</v>
      </c>
      <c r="DV619" s="50">
        <f t="shared" si="358"/>
        <v>239.04279360512143</v>
      </c>
      <c r="DW619" s="50">
        <f t="shared" si="358"/>
        <v>257.20037933481444</v>
      </c>
      <c r="DX619" s="50">
        <f t="shared" si="358"/>
        <v>247.38368157339627</v>
      </c>
      <c r="DY619" s="50">
        <f t="shared" si="358"/>
        <v>238.53861187338882</v>
      </c>
      <c r="DZ619" s="50">
        <f t="shared" si="358"/>
        <v>255.30831781912494</v>
      </c>
      <c r="EA619" s="50">
        <f t="shared" si="358"/>
        <v>248.37687142235086</v>
      </c>
      <c r="EB619" s="50">
        <f t="shared" si="358"/>
        <v>244.97840618980464</v>
      </c>
      <c r="EC619" s="50">
        <f t="shared" si="358"/>
        <v>0</v>
      </c>
      <c r="ED619" s="50">
        <f t="shared" si="358"/>
        <v>0</v>
      </c>
      <c r="EE619" s="50">
        <f t="shared" si="358"/>
        <v>0</v>
      </c>
      <c r="EF619" s="50">
        <f t="shared" si="358"/>
        <v>0</v>
      </c>
      <c r="EG619" s="50">
        <f t="shared" si="358"/>
        <v>0</v>
      </c>
      <c r="EH619" s="50">
        <f t="shared" si="358"/>
        <v>0</v>
      </c>
      <c r="EI619" s="50">
        <f t="shared" si="358"/>
        <v>0</v>
      </c>
      <c r="EJ619" s="50">
        <f t="shared" si="358"/>
        <v>256.81911197990536</v>
      </c>
      <c r="EK619" s="50">
        <f t="shared" si="358"/>
        <v>259.56740986656189</v>
      </c>
      <c r="EL619" s="50">
        <f t="shared" si="358"/>
        <v>236.27384884475288</v>
      </c>
      <c r="EM619" s="50">
        <f t="shared" si="358"/>
        <v>237.01734255505144</v>
      </c>
      <c r="EN619" s="50">
        <f t="shared" si="358"/>
        <v>261.94524321488126</v>
      </c>
      <c r="EO619" s="50">
        <f t="shared" si="358"/>
        <v>236.0489691635764</v>
      </c>
      <c r="EP619" s="50">
        <f t="shared" si="358"/>
        <v>259.61907419302349</v>
      </c>
      <c r="EQ619" s="50">
        <f t="shared" si="358"/>
        <v>258.51189474327828</v>
      </c>
      <c r="ER619" s="50">
        <f t="shared" si="358"/>
        <v>254.60574758822975</v>
      </c>
      <c r="ES619" s="50">
        <f t="shared" si="358"/>
        <v>262.39358752899523</v>
      </c>
      <c r="ET619" s="50">
        <f t="shared" si="358"/>
        <v>235.49861363831161</v>
      </c>
      <c r="EU619" s="50">
        <f t="shared" si="358"/>
        <v>238.55676311070985</v>
      </c>
      <c r="EV619" s="50">
        <f t="shared" si="359"/>
        <v>237.24241778423811</v>
      </c>
      <c r="EW619" s="50">
        <f t="shared" si="359"/>
        <v>240.90182730370299</v>
      </c>
      <c r="EX619" s="50">
        <f t="shared" si="359"/>
        <v>252.68154433151355</v>
      </c>
      <c r="EY619" s="50">
        <f t="shared" si="359"/>
        <v>244.78519761260469</v>
      </c>
      <c r="EZ619" s="50">
        <f t="shared" si="359"/>
        <v>245.27047479595339</v>
      </c>
      <c r="FA619" s="50">
        <f t="shared" si="359"/>
        <v>257.82165609732897</v>
      </c>
      <c r="FB619" s="50">
        <f t="shared" si="359"/>
        <v>262.28377008994153</v>
      </c>
      <c r="FC619" s="50">
        <f t="shared" si="359"/>
        <v>236.18146542205423</v>
      </c>
      <c r="FD619" s="50">
        <f t="shared" si="359"/>
        <v>249.93085519024191</v>
      </c>
      <c r="FE619" s="50">
        <f t="shared" si="359"/>
        <v>247.08339426800111</v>
      </c>
      <c r="FF619" s="50">
        <f t="shared" si="359"/>
        <v>243.44552712254389</v>
      </c>
      <c r="FG619" s="50">
        <f t="shared" si="359"/>
        <v>242.9535415776578</v>
      </c>
      <c r="FH619" s="50">
        <f t="shared" si="359"/>
        <v>256.94730506832741</v>
      </c>
      <c r="FI619" s="50">
        <f t="shared" si="359"/>
        <v>239.33573011817586</v>
      </c>
      <c r="FJ619" s="50">
        <f t="shared" si="359"/>
        <v>258.78263139153705</v>
      </c>
      <c r="FK619" s="50">
        <f t="shared" si="359"/>
        <v>244.68099671768343</v>
      </c>
      <c r="FL619" s="50">
        <f t="shared" si="359"/>
        <v>246.57885204226045</v>
      </c>
      <c r="FM619" s="50">
        <f t="shared" si="359"/>
        <v>254.95205745204865</v>
      </c>
      <c r="FN619" s="50">
        <f t="shared" si="359"/>
        <v>239.80760315231225</v>
      </c>
      <c r="FO619" s="50">
        <f t="shared" si="359"/>
        <v>242.07667510387594</v>
      </c>
      <c r="FP619" s="50">
        <f t="shared" si="359"/>
        <v>249.71691760426702</v>
      </c>
      <c r="FQ619" s="50">
        <f t="shared" si="359"/>
        <v>253.04926704837931</v>
      </c>
      <c r="FR619" s="50">
        <f t="shared" si="359"/>
        <v>260.31937399855008</v>
      </c>
      <c r="FS619" s="50">
        <f t="shared" si="359"/>
        <v>247.72439276706183</v>
      </c>
      <c r="FT619" s="50">
        <f t="shared" si="359"/>
        <v>237.59020614369996</v>
      </c>
      <c r="FU619" s="50">
        <f t="shared" si="359"/>
        <v>235.04620187513709</v>
      </c>
      <c r="FV619" s="50">
        <f t="shared" si="359"/>
        <v>235.88479473698976</v>
      </c>
      <c r="FW619" s="50">
        <f t="shared" si="359"/>
        <v>242.06775307790477</v>
      </c>
      <c r="FX619" s="50">
        <f t="shared" si="359"/>
        <v>260.69343647528171</v>
      </c>
    </row>
    <row r="620" spans="1:180" x14ac:dyDescent="0.2">
      <c r="A620" s="3" t="s">
        <v>84</v>
      </c>
      <c r="B620" s="3" t="s">
        <v>84</v>
      </c>
      <c r="C620">
        <f t="shared" si="329"/>
        <v>0</v>
      </c>
      <c r="G620" t="str">
        <f t="shared" si="330"/>
        <v>H</v>
      </c>
      <c r="W620" s="56" t="s">
        <v>156</v>
      </c>
      <c r="X620" s="50">
        <f t="shared" si="322"/>
        <v>174.25219023574758</v>
      </c>
      <c r="Y620" s="50">
        <f t="shared" si="360"/>
        <v>227.68903337206021</v>
      </c>
      <c r="Z620" s="50">
        <f t="shared" si="360"/>
        <v>243.53335247896885</v>
      </c>
      <c r="AA620" s="50">
        <f t="shared" si="360"/>
        <v>232.12009590463231</v>
      </c>
      <c r="AB620" s="50">
        <f t="shared" si="360"/>
        <v>238.79928431902135</v>
      </c>
      <c r="AC620" s="50">
        <f t="shared" si="360"/>
        <v>231.30284726972138</v>
      </c>
      <c r="AD620" s="50">
        <f t="shared" si="360"/>
        <v>239.90013333926964</v>
      </c>
      <c r="AE620" s="50">
        <f t="shared" si="360"/>
        <v>222.78289367801014</v>
      </c>
      <c r="AF620" s="50">
        <f t="shared" si="360"/>
        <v>239.80179345284472</v>
      </c>
      <c r="AG620" s="50">
        <f t="shared" si="360"/>
        <v>248.4782463701342</v>
      </c>
      <c r="AH620" s="50">
        <f t="shared" si="360"/>
        <v>242.86016071230225</v>
      </c>
      <c r="AI620" s="50">
        <f t="shared" si="360"/>
        <v>232.9785973593674</v>
      </c>
      <c r="AJ620" s="50">
        <f t="shared" si="360"/>
        <v>248.42696559041772</v>
      </c>
      <c r="AK620" s="50">
        <f t="shared" si="360"/>
        <v>233.5506781033078</v>
      </c>
      <c r="AL620" s="50">
        <f t="shared" si="360"/>
        <v>244.80993501168967</v>
      </c>
      <c r="AM620" s="50">
        <f t="shared" si="360"/>
        <v>226.11852533461811</v>
      </c>
      <c r="AN620" s="50">
        <f t="shared" si="360"/>
        <v>228.56199486135893</v>
      </c>
      <c r="AO620" s="50">
        <f t="shared" si="360"/>
        <v>225.73417248669489</v>
      </c>
      <c r="AP620" s="50">
        <f t="shared" si="360"/>
        <v>237.09557675693375</v>
      </c>
      <c r="AQ620" s="50">
        <f t="shared" si="360"/>
        <v>238.44840015933516</v>
      </c>
      <c r="AR620" s="50">
        <f t="shared" si="360"/>
        <v>250.97381592428826</v>
      </c>
      <c r="AS620" s="50">
        <f t="shared" si="360"/>
        <v>249.02839672275678</v>
      </c>
      <c r="AT620" s="50">
        <f t="shared" si="360"/>
        <v>241.67287483403345</v>
      </c>
      <c r="AU620" s="50">
        <f t="shared" si="360"/>
        <v>248.49242437966865</v>
      </c>
      <c r="AV620" s="50">
        <f t="shared" si="360"/>
        <v>239.65704311788028</v>
      </c>
      <c r="AW620" s="50">
        <f t="shared" si="360"/>
        <v>226.7644954599979</v>
      </c>
      <c r="AX620" s="50">
        <f t="shared" si="360"/>
        <v>230.9194906234608</v>
      </c>
      <c r="AY620" s="50">
        <f t="shared" si="360"/>
        <v>232.56972089922721</v>
      </c>
      <c r="AZ620" s="50">
        <f t="shared" si="360"/>
        <v>243.83559326760411</v>
      </c>
      <c r="BA620" s="50">
        <f t="shared" si="360"/>
        <v>248.10658637631954</v>
      </c>
      <c r="BB620" s="50">
        <f t="shared" si="360"/>
        <v>233.50190714219727</v>
      </c>
      <c r="BC620" s="50">
        <f t="shared" si="360"/>
        <v>250.5319526391655</v>
      </c>
      <c r="BD620" s="50">
        <f t="shared" si="360"/>
        <v>232.57736139072989</v>
      </c>
      <c r="BE620" s="50">
        <f t="shared" si="360"/>
        <v>226.78088453668886</v>
      </c>
      <c r="BF620" s="50">
        <f t="shared" si="360"/>
        <v>239.07298656972176</v>
      </c>
      <c r="BG620" s="50">
        <f t="shared" si="360"/>
        <v>250.82682496742586</v>
      </c>
      <c r="BH620" s="50">
        <f t="shared" si="360"/>
        <v>222.75526936109648</v>
      </c>
      <c r="BI620" s="50">
        <f t="shared" si="360"/>
        <v>248.89946524218698</v>
      </c>
      <c r="BJ620" s="50">
        <f t="shared" si="360"/>
        <v>245.23390928902265</v>
      </c>
      <c r="BK620" s="50">
        <f t="shared" si="360"/>
        <v>249.96969398436545</v>
      </c>
      <c r="BL620" s="50">
        <f t="shared" si="360"/>
        <v>238.12092562504259</v>
      </c>
      <c r="BM620" s="50">
        <f t="shared" si="360"/>
        <v>233.97464060208691</v>
      </c>
      <c r="BN620" s="50">
        <f t="shared" si="360"/>
        <v>224.8486587462375</v>
      </c>
      <c r="BO620" s="50">
        <f t="shared" si="360"/>
        <v>232.82381314750091</v>
      </c>
      <c r="BP620" s="50">
        <f t="shared" si="360"/>
        <v>227.65792406309919</v>
      </c>
      <c r="BQ620" s="50">
        <f t="shared" si="360"/>
        <v>230.131109342348</v>
      </c>
      <c r="BR620" s="50">
        <f t="shared" si="360"/>
        <v>246.83035571281667</v>
      </c>
      <c r="BS620" s="50">
        <f t="shared" si="360"/>
        <v>241.93274648569798</v>
      </c>
      <c r="BT620" s="50">
        <f t="shared" si="360"/>
        <v>241.94124822622101</v>
      </c>
      <c r="BU620" s="50">
        <f t="shared" si="360"/>
        <v>238.6600415196032</v>
      </c>
      <c r="BV620" s="50">
        <f t="shared" si="360"/>
        <v>226.55028387747592</v>
      </c>
      <c r="BW620" s="50">
        <f t="shared" si="360"/>
        <v>231.13368407923247</v>
      </c>
      <c r="BX620" s="50">
        <f t="shared" si="360"/>
        <v>241.75586571309663</v>
      </c>
      <c r="BY620" s="50">
        <f t="shared" si="360"/>
        <v>235.20386954975643</v>
      </c>
      <c r="BZ620" s="50">
        <f t="shared" si="360"/>
        <v>244.24405997500583</v>
      </c>
      <c r="CA620" s="50">
        <f t="shared" si="360"/>
        <v>243.57669277461858</v>
      </c>
      <c r="CB620" s="50">
        <f t="shared" si="360"/>
        <v>236.54928176995671</v>
      </c>
      <c r="CC620" s="50">
        <f t="shared" si="360"/>
        <v>237.04669120797882</v>
      </c>
      <c r="CD620" s="50">
        <f t="shared" si="360"/>
        <v>232.54851852708251</v>
      </c>
      <c r="CE620" s="50">
        <f t="shared" si="360"/>
        <v>241.68232811258545</v>
      </c>
      <c r="CF620" s="50">
        <f t="shared" si="360"/>
        <v>224.40375252394489</v>
      </c>
      <c r="CG620" s="50">
        <f t="shared" si="360"/>
        <v>244.12742859160849</v>
      </c>
      <c r="CH620" s="50">
        <f t="shared" si="360"/>
        <v>227.65025973979172</v>
      </c>
      <c r="CI620" s="50">
        <f t="shared" si="360"/>
        <v>238.81313592515966</v>
      </c>
      <c r="CJ620" s="50">
        <f t="shared" si="360"/>
        <v>245.35169176047489</v>
      </c>
      <c r="CK620" s="50">
        <f t="shared" si="358"/>
        <v>247.5424133673979</v>
      </c>
      <c r="CL620" s="50">
        <f t="shared" si="358"/>
        <v>244.91106671767281</v>
      </c>
      <c r="CM620" s="50">
        <f t="shared" si="358"/>
        <v>238.92215865329567</v>
      </c>
      <c r="CN620" s="50">
        <f t="shared" si="358"/>
        <v>245.95834541051201</v>
      </c>
      <c r="CO620" s="50">
        <f t="shared" si="358"/>
        <v>224.08871986967227</v>
      </c>
      <c r="CP620" s="50">
        <f t="shared" si="358"/>
        <v>240.94671948195426</v>
      </c>
      <c r="CQ620" s="50">
        <f t="shared" si="358"/>
        <v>230.22003876992576</v>
      </c>
      <c r="CR620" s="50">
        <f t="shared" si="358"/>
        <v>246.12274874132473</v>
      </c>
      <c r="CS620" s="50">
        <f t="shared" si="358"/>
        <v>250.406681873764</v>
      </c>
      <c r="CT620" s="50">
        <f t="shared" si="358"/>
        <v>232.1123378324971</v>
      </c>
      <c r="CU620" s="50">
        <f t="shared" si="358"/>
        <v>230.88656216780495</v>
      </c>
      <c r="CV620" s="50">
        <f t="shared" si="358"/>
        <v>238.72942244845964</v>
      </c>
      <c r="CW620" s="50">
        <f t="shared" si="358"/>
        <v>242.78933447577862</v>
      </c>
      <c r="CX620" s="50">
        <f t="shared" si="358"/>
        <v>248.34342298954024</v>
      </c>
      <c r="CY620" s="50">
        <f t="shared" si="358"/>
        <v>229.28168445476018</v>
      </c>
      <c r="CZ620" s="50">
        <f t="shared" si="358"/>
        <v>246.73690654200814</v>
      </c>
      <c r="DA620" s="50">
        <f t="shared" si="358"/>
        <v>226.99775218814727</v>
      </c>
      <c r="DB620" s="50">
        <f t="shared" si="358"/>
        <v>222.73242048616922</v>
      </c>
      <c r="DC620" s="50">
        <f t="shared" si="358"/>
        <v>223.43578211009373</v>
      </c>
      <c r="DD620" s="50">
        <f t="shared" si="358"/>
        <v>234.08809508615124</v>
      </c>
      <c r="DE620" s="50">
        <f t="shared" si="358"/>
        <v>222.36642210022492</v>
      </c>
      <c r="DF620" s="50">
        <f t="shared" si="358"/>
        <v>244.57464155186489</v>
      </c>
      <c r="DG620" s="50">
        <f t="shared" si="358"/>
        <v>248.84221210202287</v>
      </c>
      <c r="DH620" s="50">
        <f t="shared" si="358"/>
        <v>237.65594388064332</v>
      </c>
      <c r="DI620" s="50">
        <f t="shared" si="358"/>
        <v>243.27961311335443</v>
      </c>
      <c r="DJ620" s="50">
        <f t="shared" si="358"/>
        <v>237.2352868288919</v>
      </c>
      <c r="DK620" s="50">
        <f t="shared" si="358"/>
        <v>228.67855923226898</v>
      </c>
      <c r="DL620" s="50">
        <f t="shared" si="358"/>
        <v>246.05093101136796</v>
      </c>
      <c r="DM620" s="50">
        <f t="shared" si="358"/>
        <v>231.87946025770455</v>
      </c>
      <c r="DN620" s="50">
        <f t="shared" si="358"/>
        <v>223.44218281016134</v>
      </c>
      <c r="DO620" s="50">
        <f t="shared" si="358"/>
        <v>228.46831087502952</v>
      </c>
      <c r="DP620" s="50">
        <f t="shared" si="358"/>
        <v>228.07705752559119</v>
      </c>
      <c r="DQ620" s="50">
        <f t="shared" si="358"/>
        <v>241.94610559140855</v>
      </c>
      <c r="DR620" s="50">
        <f t="shared" si="358"/>
        <v>242.92656817356612</v>
      </c>
      <c r="DS620" s="50">
        <f t="shared" si="358"/>
        <v>232.08616781601512</v>
      </c>
      <c r="DT620" s="50">
        <f t="shared" si="358"/>
        <v>225.53681235595076</v>
      </c>
      <c r="DU620" s="50">
        <f t="shared" si="358"/>
        <v>225.53681235595076</v>
      </c>
      <c r="DV620" s="50">
        <f t="shared" si="358"/>
        <v>226.34064755889955</v>
      </c>
      <c r="DW620" s="50">
        <f t="shared" si="358"/>
        <v>244.49823328859253</v>
      </c>
      <c r="DX620" s="50">
        <f t="shared" si="358"/>
        <v>234.68153552717439</v>
      </c>
      <c r="DY620" s="50">
        <f t="shared" si="358"/>
        <v>225.83646582716693</v>
      </c>
      <c r="DZ620" s="50">
        <f t="shared" si="358"/>
        <v>242.60617177290302</v>
      </c>
      <c r="EA620" s="50">
        <f t="shared" si="358"/>
        <v>235.67472537612895</v>
      </c>
      <c r="EB620" s="50">
        <f t="shared" si="358"/>
        <v>232.27626014358276</v>
      </c>
      <c r="EC620" s="50">
        <f t="shared" si="358"/>
        <v>0</v>
      </c>
      <c r="ED620" s="50">
        <f t="shared" si="358"/>
        <v>0</v>
      </c>
      <c r="EE620" s="50">
        <f t="shared" si="358"/>
        <v>0</v>
      </c>
      <c r="EF620" s="50">
        <f t="shared" si="358"/>
        <v>0</v>
      </c>
      <c r="EG620" s="50">
        <f t="shared" si="358"/>
        <v>0</v>
      </c>
      <c r="EH620" s="50">
        <f t="shared" si="358"/>
        <v>0</v>
      </c>
      <c r="EI620" s="50">
        <f t="shared" si="358"/>
        <v>0</v>
      </c>
      <c r="EJ620" s="50">
        <f t="shared" si="358"/>
        <v>244.11696593368345</v>
      </c>
      <c r="EK620" s="50">
        <f t="shared" si="358"/>
        <v>246.86526382033995</v>
      </c>
      <c r="EL620" s="50">
        <f t="shared" si="358"/>
        <v>223.57170279853099</v>
      </c>
      <c r="EM620" s="50">
        <f t="shared" si="358"/>
        <v>224.31519650882956</v>
      </c>
      <c r="EN620" s="50">
        <f t="shared" si="358"/>
        <v>249.24309716865943</v>
      </c>
      <c r="EO620" s="50">
        <f t="shared" si="358"/>
        <v>223.34682311735452</v>
      </c>
      <c r="EP620" s="50">
        <f t="shared" si="358"/>
        <v>246.91692814680164</v>
      </c>
      <c r="EQ620" s="50">
        <f t="shared" si="358"/>
        <v>245.80974869705642</v>
      </c>
      <c r="ER620" s="50">
        <f t="shared" si="358"/>
        <v>241.90360154200783</v>
      </c>
      <c r="ES620" s="50">
        <f t="shared" si="358"/>
        <v>249.69144148277334</v>
      </c>
      <c r="ET620" s="50">
        <f t="shared" si="358"/>
        <v>222.79646759208973</v>
      </c>
      <c r="EU620" s="50">
        <f t="shared" si="358"/>
        <v>225.85461706448797</v>
      </c>
      <c r="EV620" s="50">
        <f t="shared" si="359"/>
        <v>224.54027173801623</v>
      </c>
      <c r="EW620" s="50">
        <f t="shared" si="359"/>
        <v>228.1996812574811</v>
      </c>
      <c r="EX620" s="50">
        <f t="shared" si="359"/>
        <v>239.97939828529164</v>
      </c>
      <c r="EY620" s="50">
        <f t="shared" si="359"/>
        <v>232.08305156638281</v>
      </c>
      <c r="EZ620" s="50">
        <f t="shared" si="359"/>
        <v>232.56832874973148</v>
      </c>
      <c r="FA620" s="50">
        <f t="shared" si="359"/>
        <v>245.11951005110711</v>
      </c>
      <c r="FB620" s="50">
        <f t="shared" si="359"/>
        <v>249.58162404371964</v>
      </c>
      <c r="FC620" s="50">
        <f t="shared" si="359"/>
        <v>223.47931937583235</v>
      </c>
      <c r="FD620" s="50">
        <f t="shared" si="359"/>
        <v>237.22870914402003</v>
      </c>
      <c r="FE620" s="50">
        <f t="shared" si="359"/>
        <v>234.38124822177923</v>
      </c>
      <c r="FF620" s="50">
        <f t="shared" si="359"/>
        <v>230.74338107632201</v>
      </c>
      <c r="FG620" s="50">
        <f t="shared" si="359"/>
        <v>230.25139553143589</v>
      </c>
      <c r="FH620" s="50">
        <f t="shared" si="359"/>
        <v>244.24515902210553</v>
      </c>
      <c r="FI620" s="50">
        <f t="shared" si="359"/>
        <v>226.63358407195398</v>
      </c>
      <c r="FJ620" s="50">
        <f t="shared" si="359"/>
        <v>246.08048534531517</v>
      </c>
      <c r="FK620" s="50">
        <f t="shared" si="359"/>
        <v>231.97885067146154</v>
      </c>
      <c r="FL620" s="50">
        <f t="shared" si="359"/>
        <v>233.87670599603854</v>
      </c>
      <c r="FM620" s="50">
        <f t="shared" si="359"/>
        <v>242.24991140582679</v>
      </c>
      <c r="FN620" s="50">
        <f t="shared" si="359"/>
        <v>227.10545710609037</v>
      </c>
      <c r="FO620" s="50">
        <f t="shared" si="359"/>
        <v>229.37452905765406</v>
      </c>
      <c r="FP620" s="50">
        <f t="shared" si="359"/>
        <v>237.01477155804517</v>
      </c>
      <c r="FQ620" s="50">
        <f t="shared" si="359"/>
        <v>240.34712100215742</v>
      </c>
      <c r="FR620" s="50">
        <f t="shared" si="359"/>
        <v>247.61722795232814</v>
      </c>
      <c r="FS620" s="50">
        <f t="shared" si="359"/>
        <v>235.02224672083992</v>
      </c>
      <c r="FT620" s="50">
        <f t="shared" si="359"/>
        <v>224.88806009747807</v>
      </c>
      <c r="FU620" s="50">
        <f t="shared" si="359"/>
        <v>222.3440558289152</v>
      </c>
      <c r="FV620" s="50">
        <f t="shared" si="359"/>
        <v>223.18264869076788</v>
      </c>
      <c r="FW620" s="50">
        <f t="shared" si="359"/>
        <v>229.36560703168288</v>
      </c>
      <c r="FX620" s="50">
        <f t="shared" si="359"/>
        <v>247.99129042905986</v>
      </c>
    </row>
    <row r="621" spans="1:180" x14ac:dyDescent="0.2">
      <c r="A621" s="3" t="s">
        <v>81</v>
      </c>
      <c r="B621" s="3" t="s">
        <v>81</v>
      </c>
      <c r="C621">
        <f t="shared" si="329"/>
        <v>0</v>
      </c>
      <c r="G621" t="str">
        <f t="shared" si="330"/>
        <v>D</v>
      </c>
      <c r="W621" s="56" t="s">
        <v>154</v>
      </c>
      <c r="X621" s="50">
        <f t="shared" si="322"/>
        <v>200.29865864243135</v>
      </c>
      <c r="Y621" s="50">
        <f t="shared" si="360"/>
        <v>253.73550177874395</v>
      </c>
      <c r="Z621" s="50">
        <f t="shared" si="360"/>
        <v>269.57982088565262</v>
      </c>
      <c r="AA621" s="50">
        <f t="shared" si="360"/>
        <v>258.16656431131605</v>
      </c>
      <c r="AB621" s="50">
        <f t="shared" si="360"/>
        <v>264.84575272570515</v>
      </c>
      <c r="AC621" s="50">
        <f t="shared" si="360"/>
        <v>257.34931567640513</v>
      </c>
      <c r="AD621" s="50">
        <f t="shared" si="360"/>
        <v>265.94660174595344</v>
      </c>
      <c r="AE621" s="50">
        <f t="shared" si="360"/>
        <v>248.82936208469388</v>
      </c>
      <c r="AF621" s="50">
        <f t="shared" si="360"/>
        <v>265.84826185952846</v>
      </c>
      <c r="AG621" s="50">
        <f t="shared" si="360"/>
        <v>274.52471477681797</v>
      </c>
      <c r="AH621" s="50">
        <f t="shared" si="360"/>
        <v>268.90662911898602</v>
      </c>
      <c r="AI621" s="50">
        <f t="shared" si="360"/>
        <v>259.02506576605111</v>
      </c>
      <c r="AJ621" s="50">
        <f t="shared" si="360"/>
        <v>274.47343399710144</v>
      </c>
      <c r="AK621" s="50">
        <f t="shared" si="360"/>
        <v>259.59714650999155</v>
      </c>
      <c r="AL621" s="50">
        <f t="shared" si="360"/>
        <v>270.85640341837347</v>
      </c>
      <c r="AM621" s="50">
        <f t="shared" si="360"/>
        <v>252.16499374130186</v>
      </c>
      <c r="AN621" s="50">
        <f t="shared" si="360"/>
        <v>254.6084632680427</v>
      </c>
      <c r="AO621" s="50">
        <f t="shared" si="360"/>
        <v>251.78064089337863</v>
      </c>
      <c r="AP621" s="50">
        <f t="shared" si="360"/>
        <v>263.14204516361752</v>
      </c>
      <c r="AQ621" s="50">
        <f t="shared" si="360"/>
        <v>264.49486856601891</v>
      </c>
      <c r="AR621" s="50">
        <f t="shared" si="360"/>
        <v>277.020284330972</v>
      </c>
      <c r="AS621" s="50">
        <f t="shared" si="360"/>
        <v>275.07486512944052</v>
      </c>
      <c r="AT621" s="50">
        <f t="shared" si="360"/>
        <v>267.71934324071725</v>
      </c>
      <c r="AU621" s="50">
        <f t="shared" si="360"/>
        <v>274.53889278635239</v>
      </c>
      <c r="AV621" s="50">
        <f t="shared" si="360"/>
        <v>265.70351152456402</v>
      </c>
      <c r="AW621" s="50">
        <f t="shared" si="360"/>
        <v>252.81096386668167</v>
      </c>
      <c r="AX621" s="50">
        <f t="shared" si="360"/>
        <v>256.96595903014457</v>
      </c>
      <c r="AY621" s="50">
        <f t="shared" si="360"/>
        <v>258.61618930591095</v>
      </c>
      <c r="AZ621" s="50">
        <f t="shared" si="360"/>
        <v>269.88206167428791</v>
      </c>
      <c r="BA621" s="50">
        <f t="shared" si="360"/>
        <v>274.15305478300331</v>
      </c>
      <c r="BB621" s="50">
        <f t="shared" si="360"/>
        <v>259.54837554888104</v>
      </c>
      <c r="BC621" s="50">
        <f t="shared" si="360"/>
        <v>276.57842104584927</v>
      </c>
      <c r="BD621" s="50">
        <f t="shared" si="360"/>
        <v>258.62382979741363</v>
      </c>
      <c r="BE621" s="50">
        <f t="shared" si="360"/>
        <v>252.8273529433726</v>
      </c>
      <c r="BF621" s="50">
        <f t="shared" si="360"/>
        <v>265.11945497640556</v>
      </c>
      <c r="BG621" s="50">
        <f t="shared" si="360"/>
        <v>276.87329337410961</v>
      </c>
      <c r="BH621" s="50">
        <f t="shared" si="360"/>
        <v>248.80173776778025</v>
      </c>
      <c r="BI621" s="50">
        <f t="shared" si="360"/>
        <v>274.94593364887072</v>
      </c>
      <c r="BJ621" s="50">
        <f t="shared" si="360"/>
        <v>271.28037769570642</v>
      </c>
      <c r="BK621" s="50">
        <f t="shared" si="360"/>
        <v>276.01616239104919</v>
      </c>
      <c r="BL621" s="50">
        <f t="shared" si="360"/>
        <v>264.16739403172636</v>
      </c>
      <c r="BM621" s="50">
        <f t="shared" si="360"/>
        <v>260.02110900877068</v>
      </c>
      <c r="BN621" s="50">
        <f t="shared" si="360"/>
        <v>250.89512715292122</v>
      </c>
      <c r="BO621" s="50">
        <f t="shared" si="360"/>
        <v>258.87028155418466</v>
      </c>
      <c r="BP621" s="50">
        <f t="shared" si="360"/>
        <v>253.70439246978293</v>
      </c>
      <c r="BQ621" s="50">
        <f t="shared" si="360"/>
        <v>256.1775777490318</v>
      </c>
      <c r="BR621" s="50">
        <f t="shared" si="360"/>
        <v>272.87682411950044</v>
      </c>
      <c r="BS621" s="50">
        <f t="shared" si="360"/>
        <v>267.97921489238172</v>
      </c>
      <c r="BT621" s="50">
        <f t="shared" si="360"/>
        <v>267.98771663290478</v>
      </c>
      <c r="BU621" s="50">
        <f t="shared" si="360"/>
        <v>264.70650992628697</v>
      </c>
      <c r="BV621" s="50">
        <f t="shared" si="360"/>
        <v>252.59675228415966</v>
      </c>
      <c r="BW621" s="50">
        <f t="shared" si="360"/>
        <v>257.18015248591627</v>
      </c>
      <c r="BX621" s="50">
        <f t="shared" si="360"/>
        <v>267.80233411978037</v>
      </c>
      <c r="BY621" s="50">
        <f t="shared" si="360"/>
        <v>261.25033795644021</v>
      </c>
      <c r="BZ621" s="50">
        <f t="shared" si="360"/>
        <v>270.29052838168957</v>
      </c>
      <c r="CA621" s="50">
        <f t="shared" si="360"/>
        <v>269.62316118130235</v>
      </c>
      <c r="CB621" s="50">
        <f t="shared" si="360"/>
        <v>262.59575017664048</v>
      </c>
      <c r="CC621" s="50">
        <f t="shared" si="360"/>
        <v>263.09315961466257</v>
      </c>
      <c r="CD621" s="50">
        <f t="shared" si="360"/>
        <v>258.59498693376628</v>
      </c>
      <c r="CE621" s="50">
        <f t="shared" si="360"/>
        <v>267.72879651926928</v>
      </c>
      <c r="CF621" s="50">
        <f t="shared" si="360"/>
        <v>250.45022093062863</v>
      </c>
      <c r="CG621" s="50">
        <f t="shared" si="360"/>
        <v>270.17389699829226</v>
      </c>
      <c r="CH621" s="50">
        <f t="shared" si="360"/>
        <v>253.69672814647549</v>
      </c>
      <c r="CI621" s="50">
        <f t="shared" si="360"/>
        <v>264.85960433184346</v>
      </c>
      <c r="CJ621" s="50">
        <f t="shared" ref="CJ621:EU624" si="361">IF(CJ134=0,0,$M$62*60+(CJ134+VLOOKUP($W621,$T$4:$U$160,2,FALSE)+VLOOKUP(CJ$507,$T$4:$U$160,2,FALSE))/$K$56)</f>
        <v>271.39816016715866</v>
      </c>
      <c r="CK621" s="50">
        <f t="shared" si="361"/>
        <v>273.58888177408164</v>
      </c>
      <c r="CL621" s="50">
        <f t="shared" si="361"/>
        <v>270.95753512435658</v>
      </c>
      <c r="CM621" s="50">
        <f t="shared" si="361"/>
        <v>264.96862705997938</v>
      </c>
      <c r="CN621" s="50">
        <f t="shared" si="361"/>
        <v>272.00481381719578</v>
      </c>
      <c r="CO621" s="50">
        <f t="shared" si="361"/>
        <v>250.13518827635599</v>
      </c>
      <c r="CP621" s="50">
        <f t="shared" si="361"/>
        <v>266.99318788863803</v>
      </c>
      <c r="CQ621" s="50">
        <f t="shared" si="361"/>
        <v>256.26650717660948</v>
      </c>
      <c r="CR621" s="50">
        <f t="shared" si="361"/>
        <v>272.1692171480085</v>
      </c>
      <c r="CS621" s="50">
        <f t="shared" si="361"/>
        <v>276.45315028044774</v>
      </c>
      <c r="CT621" s="50">
        <f t="shared" si="361"/>
        <v>258.15880623918088</v>
      </c>
      <c r="CU621" s="50">
        <f t="shared" si="361"/>
        <v>256.93303057448873</v>
      </c>
      <c r="CV621" s="50">
        <f t="shared" si="361"/>
        <v>264.77589085514342</v>
      </c>
      <c r="CW621" s="50">
        <f t="shared" si="361"/>
        <v>268.83580288246242</v>
      </c>
      <c r="CX621" s="50">
        <f t="shared" si="361"/>
        <v>274.38989139622402</v>
      </c>
      <c r="CY621" s="50">
        <f t="shared" si="361"/>
        <v>255.32815286144395</v>
      </c>
      <c r="CZ621" s="50">
        <f t="shared" si="361"/>
        <v>272.78337494869191</v>
      </c>
      <c r="DA621" s="50">
        <f t="shared" si="361"/>
        <v>253.04422059483105</v>
      </c>
      <c r="DB621" s="50">
        <f t="shared" si="361"/>
        <v>248.77888889285296</v>
      </c>
      <c r="DC621" s="50">
        <f t="shared" si="361"/>
        <v>249.48225051677753</v>
      </c>
      <c r="DD621" s="50">
        <f t="shared" si="361"/>
        <v>260.13456349283496</v>
      </c>
      <c r="DE621" s="50">
        <f t="shared" si="361"/>
        <v>248.41289050690867</v>
      </c>
      <c r="DF621" s="50">
        <f t="shared" si="361"/>
        <v>270.62110995854863</v>
      </c>
      <c r="DG621" s="50">
        <f t="shared" si="361"/>
        <v>274.88868050870661</v>
      </c>
      <c r="DH621" s="50">
        <f t="shared" si="361"/>
        <v>263.70241228732704</v>
      </c>
      <c r="DI621" s="50">
        <f t="shared" si="361"/>
        <v>269.32608152003814</v>
      </c>
      <c r="DJ621" s="50">
        <f t="shared" si="361"/>
        <v>263.2817552355757</v>
      </c>
      <c r="DK621" s="50">
        <f t="shared" si="361"/>
        <v>254.72502763895278</v>
      </c>
      <c r="DL621" s="50">
        <f t="shared" si="361"/>
        <v>272.09739941805174</v>
      </c>
      <c r="DM621" s="50">
        <f t="shared" si="361"/>
        <v>257.92592866438832</v>
      </c>
      <c r="DN621" s="50">
        <f t="shared" si="361"/>
        <v>249.48865121684514</v>
      </c>
      <c r="DO621" s="50">
        <f t="shared" si="361"/>
        <v>254.51477928171326</v>
      </c>
      <c r="DP621" s="50">
        <f t="shared" si="361"/>
        <v>254.1235259322749</v>
      </c>
      <c r="DQ621" s="50">
        <f t="shared" si="361"/>
        <v>267.99257399809233</v>
      </c>
      <c r="DR621" s="50">
        <f t="shared" si="361"/>
        <v>268.97303658024993</v>
      </c>
      <c r="DS621" s="50">
        <f t="shared" si="361"/>
        <v>258.13263622269886</v>
      </c>
      <c r="DT621" s="50">
        <f t="shared" si="361"/>
        <v>251.58328076263456</v>
      </c>
      <c r="DU621" s="50">
        <f t="shared" si="361"/>
        <v>251.58328076263456</v>
      </c>
      <c r="DV621" s="50">
        <f t="shared" si="361"/>
        <v>252.38711596558335</v>
      </c>
      <c r="DW621" s="50">
        <f t="shared" si="361"/>
        <v>270.54470169527633</v>
      </c>
      <c r="DX621" s="50">
        <f t="shared" si="361"/>
        <v>260.72800393385819</v>
      </c>
      <c r="DY621" s="50">
        <f t="shared" si="361"/>
        <v>251.8829342338507</v>
      </c>
      <c r="DZ621" s="50">
        <f t="shared" si="361"/>
        <v>268.6526401795868</v>
      </c>
      <c r="EA621" s="50">
        <f t="shared" si="361"/>
        <v>261.72119378281269</v>
      </c>
      <c r="EB621" s="50">
        <f t="shared" si="361"/>
        <v>258.3227285502665</v>
      </c>
      <c r="EC621" s="50">
        <f t="shared" si="361"/>
        <v>0</v>
      </c>
      <c r="ED621" s="50">
        <f t="shared" si="361"/>
        <v>0</v>
      </c>
      <c r="EE621" s="50">
        <f t="shared" si="361"/>
        <v>0</v>
      </c>
      <c r="EF621" s="50">
        <f t="shared" si="361"/>
        <v>0</v>
      </c>
      <c r="EG621" s="50">
        <f t="shared" si="361"/>
        <v>0</v>
      </c>
      <c r="EH621" s="50">
        <f t="shared" si="361"/>
        <v>0</v>
      </c>
      <c r="EI621" s="50">
        <f t="shared" si="361"/>
        <v>0</v>
      </c>
      <c r="EJ621" s="50">
        <f t="shared" si="361"/>
        <v>270.16343434036719</v>
      </c>
      <c r="EK621" s="50">
        <f t="shared" si="361"/>
        <v>272.91173222702372</v>
      </c>
      <c r="EL621" s="50">
        <f t="shared" si="361"/>
        <v>249.61817120521474</v>
      </c>
      <c r="EM621" s="50">
        <f t="shared" si="361"/>
        <v>250.36166491551333</v>
      </c>
      <c r="EN621" s="50">
        <f t="shared" si="361"/>
        <v>275.2895655753432</v>
      </c>
      <c r="EO621" s="50">
        <f t="shared" si="361"/>
        <v>249.39329152403829</v>
      </c>
      <c r="EP621" s="50">
        <f t="shared" si="361"/>
        <v>272.96339655348538</v>
      </c>
      <c r="EQ621" s="50">
        <f t="shared" si="361"/>
        <v>271.85621710374016</v>
      </c>
      <c r="ER621" s="50">
        <f t="shared" si="361"/>
        <v>267.95006994869158</v>
      </c>
      <c r="ES621" s="50">
        <f t="shared" si="361"/>
        <v>275.73790988945711</v>
      </c>
      <c r="ET621" s="50">
        <f t="shared" si="361"/>
        <v>248.84293599877347</v>
      </c>
      <c r="EU621" s="50">
        <f t="shared" si="361"/>
        <v>251.90108547117174</v>
      </c>
      <c r="EV621" s="50">
        <f t="shared" si="359"/>
        <v>250.5867401447</v>
      </c>
      <c r="EW621" s="50">
        <f t="shared" si="359"/>
        <v>254.24614966416488</v>
      </c>
      <c r="EX621" s="50">
        <f t="shared" si="359"/>
        <v>266.02586669197541</v>
      </c>
      <c r="EY621" s="50">
        <f t="shared" si="359"/>
        <v>258.12951997306658</v>
      </c>
      <c r="EZ621" s="50">
        <f t="shared" si="359"/>
        <v>258.61479715641525</v>
      </c>
      <c r="FA621" s="50">
        <f t="shared" si="359"/>
        <v>271.16597845779086</v>
      </c>
      <c r="FB621" s="50">
        <f t="shared" si="359"/>
        <v>275.62809245040341</v>
      </c>
      <c r="FC621" s="50">
        <f t="shared" si="359"/>
        <v>249.52578778251609</v>
      </c>
      <c r="FD621" s="50">
        <f t="shared" si="359"/>
        <v>263.27517755070375</v>
      </c>
      <c r="FE621" s="50">
        <f t="shared" si="359"/>
        <v>260.42771662846303</v>
      </c>
      <c r="FF621" s="50">
        <f t="shared" si="359"/>
        <v>256.78984948300575</v>
      </c>
      <c r="FG621" s="50">
        <f t="shared" si="359"/>
        <v>256.29786393811969</v>
      </c>
      <c r="FH621" s="50">
        <f t="shared" si="359"/>
        <v>270.2916274287893</v>
      </c>
      <c r="FI621" s="50">
        <f t="shared" si="359"/>
        <v>252.68005247863772</v>
      </c>
      <c r="FJ621" s="50">
        <f t="shared" si="359"/>
        <v>272.12695375199894</v>
      </c>
      <c r="FK621" s="50">
        <f t="shared" si="359"/>
        <v>258.02531907814529</v>
      </c>
      <c r="FL621" s="50">
        <f t="shared" si="359"/>
        <v>259.92317440272228</v>
      </c>
      <c r="FM621" s="50">
        <f t="shared" si="359"/>
        <v>268.29637981251057</v>
      </c>
      <c r="FN621" s="50">
        <f t="shared" si="359"/>
        <v>253.15192551277411</v>
      </c>
      <c r="FO621" s="50">
        <f t="shared" si="359"/>
        <v>255.42099746433783</v>
      </c>
      <c r="FP621" s="50">
        <f t="shared" si="359"/>
        <v>263.06123996472894</v>
      </c>
      <c r="FQ621" s="50">
        <f t="shared" si="359"/>
        <v>266.39358940884114</v>
      </c>
      <c r="FR621" s="50">
        <f t="shared" si="359"/>
        <v>273.66369635901191</v>
      </c>
      <c r="FS621" s="50">
        <f t="shared" si="359"/>
        <v>261.06871512752366</v>
      </c>
      <c r="FT621" s="50">
        <f t="shared" si="359"/>
        <v>250.93452850416185</v>
      </c>
      <c r="FU621" s="50">
        <f t="shared" si="359"/>
        <v>248.39052423559897</v>
      </c>
      <c r="FV621" s="50">
        <f t="shared" si="359"/>
        <v>249.22911709745165</v>
      </c>
      <c r="FW621" s="50">
        <f t="shared" si="359"/>
        <v>255.4120754383666</v>
      </c>
      <c r="FX621" s="50">
        <f t="shared" si="359"/>
        <v>274.0377588357436</v>
      </c>
    </row>
    <row r="622" spans="1:180" x14ac:dyDescent="0.2">
      <c r="A622" s="3" t="s">
        <v>80</v>
      </c>
      <c r="B622" s="3" t="s">
        <v>80</v>
      </c>
      <c r="C622">
        <f t="shared" si="329"/>
        <v>0</v>
      </c>
      <c r="G622" t="str">
        <f t="shared" si="330"/>
        <v>D</v>
      </c>
      <c r="W622" s="56" t="s">
        <v>163</v>
      </c>
      <c r="X622" s="50">
        <f t="shared" si="322"/>
        <v>189.83281285315263</v>
      </c>
      <c r="Y622" s="50">
        <f t="shared" ref="Y622:CJ625" si="362">IF(Y135=0,0,$M$62*60+(Y135+VLOOKUP($W622,$T$4:$U$160,2,FALSE)+VLOOKUP(Y$507,$T$4:$U$160,2,FALSE))/$K$56)</f>
        <v>243.26965598946524</v>
      </c>
      <c r="Z622" s="50">
        <f t="shared" si="362"/>
        <v>259.11397509637391</v>
      </c>
      <c r="AA622" s="50">
        <f t="shared" si="362"/>
        <v>247.70071852203736</v>
      </c>
      <c r="AB622" s="50">
        <f t="shared" si="362"/>
        <v>254.37990693642644</v>
      </c>
      <c r="AC622" s="50">
        <f t="shared" si="362"/>
        <v>246.88346988712644</v>
      </c>
      <c r="AD622" s="50">
        <f t="shared" si="362"/>
        <v>255.4807559566747</v>
      </c>
      <c r="AE622" s="50">
        <f t="shared" si="362"/>
        <v>238.36351629541517</v>
      </c>
      <c r="AF622" s="50">
        <f t="shared" si="362"/>
        <v>255.38241607024977</v>
      </c>
      <c r="AG622" s="50">
        <f t="shared" si="362"/>
        <v>264.05886898753926</v>
      </c>
      <c r="AH622" s="50">
        <f t="shared" si="362"/>
        <v>258.4407833297073</v>
      </c>
      <c r="AI622" s="50">
        <f t="shared" si="362"/>
        <v>248.55921997677243</v>
      </c>
      <c r="AJ622" s="50">
        <f t="shared" si="362"/>
        <v>264.00758820782272</v>
      </c>
      <c r="AK622" s="50">
        <f t="shared" si="362"/>
        <v>249.1313007207128</v>
      </c>
      <c r="AL622" s="50">
        <f t="shared" si="362"/>
        <v>260.3905576290947</v>
      </c>
      <c r="AM622" s="50">
        <f t="shared" si="362"/>
        <v>241.69914795202314</v>
      </c>
      <c r="AN622" s="50">
        <f t="shared" si="362"/>
        <v>244.14261747876395</v>
      </c>
      <c r="AO622" s="50">
        <f t="shared" si="362"/>
        <v>241.31479510409991</v>
      </c>
      <c r="AP622" s="50">
        <f t="shared" si="362"/>
        <v>252.67619937433881</v>
      </c>
      <c r="AQ622" s="50">
        <f t="shared" si="362"/>
        <v>254.02902277674016</v>
      </c>
      <c r="AR622" s="50">
        <f t="shared" si="362"/>
        <v>266.55443854169329</v>
      </c>
      <c r="AS622" s="50">
        <f t="shared" si="362"/>
        <v>264.60901934016181</v>
      </c>
      <c r="AT622" s="50">
        <f t="shared" si="362"/>
        <v>257.25349745143853</v>
      </c>
      <c r="AU622" s="50">
        <f t="shared" si="362"/>
        <v>264.07304699707367</v>
      </c>
      <c r="AV622" s="50">
        <f t="shared" si="362"/>
        <v>255.2376657352853</v>
      </c>
      <c r="AW622" s="50">
        <f t="shared" si="362"/>
        <v>242.34511807740293</v>
      </c>
      <c r="AX622" s="50">
        <f t="shared" si="362"/>
        <v>246.50011324086586</v>
      </c>
      <c r="AY622" s="50">
        <f t="shared" si="362"/>
        <v>248.15034351663226</v>
      </c>
      <c r="AZ622" s="50">
        <f t="shared" si="362"/>
        <v>259.41621588500919</v>
      </c>
      <c r="BA622" s="50">
        <f t="shared" si="362"/>
        <v>263.6872089937246</v>
      </c>
      <c r="BB622" s="50">
        <f t="shared" si="362"/>
        <v>249.08252975960232</v>
      </c>
      <c r="BC622" s="50">
        <f t="shared" si="362"/>
        <v>266.11257525657055</v>
      </c>
      <c r="BD622" s="50">
        <f t="shared" si="362"/>
        <v>248.15798400813492</v>
      </c>
      <c r="BE622" s="50">
        <f t="shared" si="362"/>
        <v>242.36150715409389</v>
      </c>
      <c r="BF622" s="50">
        <f t="shared" si="362"/>
        <v>254.65360918712682</v>
      </c>
      <c r="BG622" s="50">
        <f t="shared" si="362"/>
        <v>266.40744758483089</v>
      </c>
      <c r="BH622" s="50">
        <f t="shared" si="362"/>
        <v>238.33589197850154</v>
      </c>
      <c r="BI622" s="50">
        <f t="shared" si="362"/>
        <v>264.480087859592</v>
      </c>
      <c r="BJ622" s="50">
        <f t="shared" si="362"/>
        <v>260.8145319064277</v>
      </c>
      <c r="BK622" s="50">
        <f t="shared" si="362"/>
        <v>265.55031660177048</v>
      </c>
      <c r="BL622" s="50">
        <f t="shared" si="362"/>
        <v>253.70154824244761</v>
      </c>
      <c r="BM622" s="50">
        <f t="shared" si="362"/>
        <v>249.55526321949193</v>
      </c>
      <c r="BN622" s="50">
        <f t="shared" si="362"/>
        <v>240.42928136364253</v>
      </c>
      <c r="BO622" s="50">
        <f t="shared" si="362"/>
        <v>248.40443576490591</v>
      </c>
      <c r="BP622" s="50">
        <f t="shared" si="362"/>
        <v>243.23854668050424</v>
      </c>
      <c r="BQ622" s="50">
        <f t="shared" si="362"/>
        <v>245.71173195975302</v>
      </c>
      <c r="BR622" s="50">
        <f t="shared" si="362"/>
        <v>262.41097833022172</v>
      </c>
      <c r="BS622" s="50">
        <f t="shared" si="362"/>
        <v>257.513369103103</v>
      </c>
      <c r="BT622" s="50">
        <f t="shared" si="362"/>
        <v>257.52187084362606</v>
      </c>
      <c r="BU622" s="50">
        <f t="shared" si="362"/>
        <v>254.24066413700825</v>
      </c>
      <c r="BV622" s="50">
        <f t="shared" si="362"/>
        <v>242.13090649488095</v>
      </c>
      <c r="BW622" s="50">
        <f t="shared" si="362"/>
        <v>246.71430669663752</v>
      </c>
      <c r="BX622" s="50">
        <f t="shared" si="362"/>
        <v>257.33648833050165</v>
      </c>
      <c r="BY622" s="50">
        <f t="shared" si="362"/>
        <v>250.78449216716146</v>
      </c>
      <c r="BZ622" s="50">
        <f t="shared" si="362"/>
        <v>259.82468259241085</v>
      </c>
      <c r="CA622" s="50">
        <f t="shared" si="362"/>
        <v>259.15731539202363</v>
      </c>
      <c r="CB622" s="50">
        <f t="shared" si="362"/>
        <v>252.12990438736176</v>
      </c>
      <c r="CC622" s="50">
        <f t="shared" si="362"/>
        <v>252.62731382538385</v>
      </c>
      <c r="CD622" s="50">
        <f t="shared" si="362"/>
        <v>248.12914114448756</v>
      </c>
      <c r="CE622" s="50">
        <f t="shared" si="362"/>
        <v>257.26295072999051</v>
      </c>
      <c r="CF622" s="50">
        <f t="shared" si="362"/>
        <v>239.98437514134994</v>
      </c>
      <c r="CG622" s="50">
        <f t="shared" si="362"/>
        <v>259.70805120901355</v>
      </c>
      <c r="CH622" s="50">
        <f t="shared" si="362"/>
        <v>243.23088235719678</v>
      </c>
      <c r="CI622" s="50">
        <f t="shared" si="362"/>
        <v>254.39375854256474</v>
      </c>
      <c r="CJ622" s="50">
        <f t="shared" si="362"/>
        <v>260.93231437787995</v>
      </c>
      <c r="CK622" s="50">
        <f t="shared" si="361"/>
        <v>263.12303598480293</v>
      </c>
      <c r="CL622" s="50">
        <f t="shared" si="361"/>
        <v>260.49168933507787</v>
      </c>
      <c r="CM622" s="50">
        <f t="shared" si="361"/>
        <v>254.50278127070069</v>
      </c>
      <c r="CN622" s="50">
        <f t="shared" si="361"/>
        <v>261.53896802791706</v>
      </c>
      <c r="CO622" s="50">
        <f t="shared" si="361"/>
        <v>239.6693424870773</v>
      </c>
      <c r="CP622" s="50">
        <f t="shared" si="361"/>
        <v>256.52734209935932</v>
      </c>
      <c r="CQ622" s="50">
        <f t="shared" si="361"/>
        <v>245.80066138733079</v>
      </c>
      <c r="CR622" s="50">
        <f t="shared" si="361"/>
        <v>261.70337135872978</v>
      </c>
      <c r="CS622" s="50">
        <f t="shared" si="361"/>
        <v>265.98730449116903</v>
      </c>
      <c r="CT622" s="50">
        <f t="shared" si="361"/>
        <v>247.69296044990216</v>
      </c>
      <c r="CU622" s="50">
        <f t="shared" si="361"/>
        <v>246.46718478521001</v>
      </c>
      <c r="CV622" s="50">
        <f t="shared" si="361"/>
        <v>254.31004506586473</v>
      </c>
      <c r="CW622" s="50">
        <f t="shared" si="361"/>
        <v>258.3699570931837</v>
      </c>
      <c r="CX622" s="50">
        <f t="shared" si="361"/>
        <v>263.9240456069453</v>
      </c>
      <c r="CY622" s="50">
        <f t="shared" si="361"/>
        <v>244.86230707216524</v>
      </c>
      <c r="CZ622" s="50">
        <f t="shared" si="361"/>
        <v>262.3175291594132</v>
      </c>
      <c r="DA622" s="50">
        <f t="shared" si="361"/>
        <v>242.57837480555233</v>
      </c>
      <c r="DB622" s="50">
        <f t="shared" si="361"/>
        <v>238.31304310357424</v>
      </c>
      <c r="DC622" s="50">
        <f t="shared" si="361"/>
        <v>239.01640472749878</v>
      </c>
      <c r="DD622" s="50">
        <f t="shared" si="361"/>
        <v>249.66871770355624</v>
      </c>
      <c r="DE622" s="50">
        <f t="shared" si="361"/>
        <v>237.94704471762995</v>
      </c>
      <c r="DF622" s="50">
        <f t="shared" si="361"/>
        <v>260.15526416926991</v>
      </c>
      <c r="DG622" s="50">
        <f t="shared" si="361"/>
        <v>264.4228347194279</v>
      </c>
      <c r="DH622" s="50">
        <f t="shared" si="361"/>
        <v>253.23656649804835</v>
      </c>
      <c r="DI622" s="50">
        <f t="shared" si="361"/>
        <v>258.86023573075943</v>
      </c>
      <c r="DJ622" s="50">
        <f t="shared" si="361"/>
        <v>252.81590944629698</v>
      </c>
      <c r="DK622" s="50">
        <f t="shared" si="361"/>
        <v>244.25918184967404</v>
      </c>
      <c r="DL622" s="50">
        <f t="shared" si="361"/>
        <v>261.63155362877302</v>
      </c>
      <c r="DM622" s="50">
        <f t="shared" si="361"/>
        <v>247.46008287510961</v>
      </c>
      <c r="DN622" s="50">
        <f t="shared" si="361"/>
        <v>239.0228054275664</v>
      </c>
      <c r="DO622" s="50">
        <f t="shared" si="361"/>
        <v>244.04893349243457</v>
      </c>
      <c r="DP622" s="50">
        <f t="shared" si="361"/>
        <v>243.65768014299621</v>
      </c>
      <c r="DQ622" s="50">
        <f t="shared" si="361"/>
        <v>257.52672820881361</v>
      </c>
      <c r="DR622" s="50">
        <f t="shared" si="361"/>
        <v>258.50719079097121</v>
      </c>
      <c r="DS622" s="50">
        <f t="shared" si="361"/>
        <v>247.66679043342015</v>
      </c>
      <c r="DT622" s="50">
        <f t="shared" si="361"/>
        <v>241.11743497335581</v>
      </c>
      <c r="DU622" s="50">
        <f t="shared" si="361"/>
        <v>241.11743497335581</v>
      </c>
      <c r="DV622" s="50">
        <f t="shared" si="361"/>
        <v>241.9212701763046</v>
      </c>
      <c r="DW622" s="50">
        <f t="shared" si="361"/>
        <v>260.07885590599761</v>
      </c>
      <c r="DX622" s="50">
        <f t="shared" si="361"/>
        <v>250.26215814457944</v>
      </c>
      <c r="DY622" s="50">
        <f t="shared" si="361"/>
        <v>241.41708844457199</v>
      </c>
      <c r="DZ622" s="50">
        <f t="shared" si="361"/>
        <v>258.18679439030808</v>
      </c>
      <c r="EA622" s="50">
        <f t="shared" si="361"/>
        <v>251.255347993534</v>
      </c>
      <c r="EB622" s="50">
        <f t="shared" si="361"/>
        <v>247.85688276098779</v>
      </c>
      <c r="EC622" s="50">
        <f t="shared" si="361"/>
        <v>0</v>
      </c>
      <c r="ED622" s="50">
        <f t="shared" si="361"/>
        <v>0</v>
      </c>
      <c r="EE622" s="50">
        <f t="shared" si="361"/>
        <v>0</v>
      </c>
      <c r="EF622" s="50">
        <f t="shared" si="361"/>
        <v>0</v>
      </c>
      <c r="EG622" s="50">
        <f t="shared" si="361"/>
        <v>0</v>
      </c>
      <c r="EH622" s="50">
        <f t="shared" si="361"/>
        <v>0</v>
      </c>
      <c r="EI622" s="50">
        <f t="shared" si="361"/>
        <v>0</v>
      </c>
      <c r="EJ622" s="50">
        <f t="shared" si="361"/>
        <v>259.69758855108847</v>
      </c>
      <c r="EK622" s="50">
        <f t="shared" si="361"/>
        <v>262.445886437745</v>
      </c>
      <c r="EL622" s="50">
        <f t="shared" si="361"/>
        <v>239.15232541593605</v>
      </c>
      <c r="EM622" s="50">
        <f t="shared" si="361"/>
        <v>239.89581912623461</v>
      </c>
      <c r="EN622" s="50">
        <f t="shared" si="361"/>
        <v>264.82371978606449</v>
      </c>
      <c r="EO622" s="50">
        <f t="shared" si="361"/>
        <v>238.92744573475957</v>
      </c>
      <c r="EP622" s="50">
        <f t="shared" si="361"/>
        <v>262.49755076420666</v>
      </c>
      <c r="EQ622" s="50">
        <f t="shared" si="361"/>
        <v>261.39037131446145</v>
      </c>
      <c r="ER622" s="50">
        <f t="shared" si="361"/>
        <v>257.48422415941286</v>
      </c>
      <c r="ES622" s="50">
        <f t="shared" si="361"/>
        <v>265.2720641001784</v>
      </c>
      <c r="ET622" s="50">
        <f t="shared" si="361"/>
        <v>238.37709020949478</v>
      </c>
      <c r="EU622" s="50">
        <f t="shared" si="361"/>
        <v>241.43523968189302</v>
      </c>
      <c r="EV622" s="50">
        <f t="shared" si="359"/>
        <v>240.12089435542129</v>
      </c>
      <c r="EW622" s="50">
        <f t="shared" si="359"/>
        <v>243.78030387488613</v>
      </c>
      <c r="EX622" s="50">
        <f t="shared" si="359"/>
        <v>255.56002090269666</v>
      </c>
      <c r="EY622" s="50">
        <f t="shared" si="359"/>
        <v>247.66367418378789</v>
      </c>
      <c r="EZ622" s="50">
        <f t="shared" si="359"/>
        <v>248.1489513671365</v>
      </c>
      <c r="FA622" s="50">
        <f t="shared" si="359"/>
        <v>260.70013266851214</v>
      </c>
      <c r="FB622" s="50">
        <f t="shared" si="359"/>
        <v>265.1622466611247</v>
      </c>
      <c r="FC622" s="50">
        <f t="shared" si="359"/>
        <v>239.0599419932374</v>
      </c>
      <c r="FD622" s="50">
        <f t="shared" si="359"/>
        <v>252.80933176142503</v>
      </c>
      <c r="FE622" s="50">
        <f t="shared" si="359"/>
        <v>249.96187083918429</v>
      </c>
      <c r="FF622" s="50">
        <f t="shared" si="359"/>
        <v>246.32400369372701</v>
      </c>
      <c r="FG622" s="50">
        <f t="shared" si="359"/>
        <v>245.83201814884094</v>
      </c>
      <c r="FH622" s="50">
        <f t="shared" si="359"/>
        <v>259.82578163951058</v>
      </c>
      <c r="FI622" s="50">
        <f t="shared" si="359"/>
        <v>242.21420668935903</v>
      </c>
      <c r="FJ622" s="50">
        <f t="shared" si="359"/>
        <v>261.66110796272022</v>
      </c>
      <c r="FK622" s="50">
        <f t="shared" si="359"/>
        <v>247.5594732888666</v>
      </c>
      <c r="FL622" s="50">
        <f t="shared" si="359"/>
        <v>249.45732861344359</v>
      </c>
      <c r="FM622" s="50">
        <f t="shared" si="359"/>
        <v>257.83053402323185</v>
      </c>
      <c r="FN622" s="50">
        <f t="shared" si="359"/>
        <v>242.6860797234954</v>
      </c>
      <c r="FO622" s="50">
        <f t="shared" si="359"/>
        <v>244.95515167505908</v>
      </c>
      <c r="FP622" s="50">
        <f t="shared" si="359"/>
        <v>252.59539417545022</v>
      </c>
      <c r="FQ622" s="50">
        <f t="shared" si="359"/>
        <v>255.92774361956245</v>
      </c>
      <c r="FR622" s="50">
        <f t="shared" si="359"/>
        <v>263.19785056973319</v>
      </c>
      <c r="FS622" s="50">
        <f t="shared" si="359"/>
        <v>250.60286933824497</v>
      </c>
      <c r="FT622" s="50">
        <f t="shared" si="359"/>
        <v>240.46868271488313</v>
      </c>
      <c r="FU622" s="50">
        <f t="shared" si="359"/>
        <v>237.92467844632023</v>
      </c>
      <c r="FV622" s="50">
        <f t="shared" si="359"/>
        <v>238.7632713081729</v>
      </c>
      <c r="FW622" s="50">
        <f t="shared" si="359"/>
        <v>244.94622964908791</v>
      </c>
      <c r="FX622" s="50">
        <f t="shared" si="359"/>
        <v>263.57191304646489</v>
      </c>
    </row>
    <row r="623" spans="1:180" x14ac:dyDescent="0.2">
      <c r="A623" s="3" t="s">
        <v>47</v>
      </c>
      <c r="B623" s="3" t="s">
        <v>47</v>
      </c>
      <c r="C623">
        <f t="shared" si="329"/>
        <v>0</v>
      </c>
      <c r="G623" t="str">
        <f t="shared" si="330"/>
        <v>D</v>
      </c>
      <c r="W623" s="56" t="s">
        <v>160</v>
      </c>
      <c r="X623" s="50">
        <f t="shared" si="322"/>
        <v>190.35817955221299</v>
      </c>
      <c r="Y623" s="50">
        <f t="shared" si="362"/>
        <v>243.79502268852562</v>
      </c>
      <c r="Z623" s="50">
        <f t="shared" si="362"/>
        <v>259.63934179543429</v>
      </c>
      <c r="AA623" s="50">
        <f t="shared" si="362"/>
        <v>248.22608522109772</v>
      </c>
      <c r="AB623" s="50">
        <f t="shared" si="362"/>
        <v>254.90527363548679</v>
      </c>
      <c r="AC623" s="50">
        <f t="shared" si="362"/>
        <v>247.40883658618679</v>
      </c>
      <c r="AD623" s="50">
        <f t="shared" si="362"/>
        <v>256.00612265573506</v>
      </c>
      <c r="AE623" s="50">
        <f t="shared" si="362"/>
        <v>238.88888299447552</v>
      </c>
      <c r="AF623" s="50">
        <f t="shared" si="362"/>
        <v>255.90778276931013</v>
      </c>
      <c r="AG623" s="50">
        <f t="shared" si="362"/>
        <v>264.58423568659958</v>
      </c>
      <c r="AH623" s="50">
        <f t="shared" si="362"/>
        <v>258.96615002876763</v>
      </c>
      <c r="AI623" s="50">
        <f t="shared" si="362"/>
        <v>249.08458667583278</v>
      </c>
      <c r="AJ623" s="50">
        <f t="shared" si="362"/>
        <v>264.53295490688311</v>
      </c>
      <c r="AK623" s="50">
        <f t="shared" si="362"/>
        <v>249.65666741977316</v>
      </c>
      <c r="AL623" s="50">
        <f t="shared" si="362"/>
        <v>260.91592432815509</v>
      </c>
      <c r="AM623" s="50">
        <f t="shared" si="362"/>
        <v>242.2245146510835</v>
      </c>
      <c r="AN623" s="50">
        <f t="shared" si="362"/>
        <v>244.66798417782431</v>
      </c>
      <c r="AO623" s="50">
        <f t="shared" si="362"/>
        <v>241.84016180316027</v>
      </c>
      <c r="AP623" s="50">
        <f t="shared" si="362"/>
        <v>253.20156607339916</v>
      </c>
      <c r="AQ623" s="50">
        <f t="shared" si="362"/>
        <v>254.55438947580052</v>
      </c>
      <c r="AR623" s="50">
        <f t="shared" si="362"/>
        <v>267.07980524075367</v>
      </c>
      <c r="AS623" s="50">
        <f t="shared" si="362"/>
        <v>265.13438603922219</v>
      </c>
      <c r="AT623" s="50">
        <f t="shared" si="362"/>
        <v>257.77886415049886</v>
      </c>
      <c r="AU623" s="50">
        <f t="shared" si="362"/>
        <v>264.59841369613406</v>
      </c>
      <c r="AV623" s="50">
        <f t="shared" si="362"/>
        <v>255.76303243434569</v>
      </c>
      <c r="AW623" s="50">
        <f t="shared" si="362"/>
        <v>242.87048477646331</v>
      </c>
      <c r="AX623" s="50">
        <f t="shared" si="362"/>
        <v>247.02547993992621</v>
      </c>
      <c r="AY623" s="50">
        <f t="shared" si="362"/>
        <v>248.67571021569262</v>
      </c>
      <c r="AZ623" s="50">
        <f t="shared" si="362"/>
        <v>259.94158258406952</v>
      </c>
      <c r="BA623" s="50">
        <f t="shared" si="362"/>
        <v>264.21257569278492</v>
      </c>
      <c r="BB623" s="50">
        <f t="shared" si="362"/>
        <v>249.60789645866268</v>
      </c>
      <c r="BC623" s="50">
        <f t="shared" si="362"/>
        <v>266.63794195563088</v>
      </c>
      <c r="BD623" s="50">
        <f t="shared" si="362"/>
        <v>248.68335070719527</v>
      </c>
      <c r="BE623" s="50">
        <f t="shared" si="362"/>
        <v>242.88687385315424</v>
      </c>
      <c r="BF623" s="50">
        <f t="shared" si="362"/>
        <v>255.17897588618717</v>
      </c>
      <c r="BG623" s="50">
        <f t="shared" si="362"/>
        <v>266.93281428389128</v>
      </c>
      <c r="BH623" s="50">
        <f t="shared" si="362"/>
        <v>238.86125867756189</v>
      </c>
      <c r="BI623" s="50">
        <f t="shared" si="362"/>
        <v>265.00545455865239</v>
      </c>
      <c r="BJ623" s="50">
        <f t="shared" si="362"/>
        <v>261.33989860548809</v>
      </c>
      <c r="BK623" s="50">
        <f t="shared" si="362"/>
        <v>266.07568330083086</v>
      </c>
      <c r="BL623" s="50">
        <f t="shared" si="362"/>
        <v>254.22691494150797</v>
      </c>
      <c r="BM623" s="50">
        <f t="shared" si="362"/>
        <v>250.08062991855229</v>
      </c>
      <c r="BN623" s="50">
        <f t="shared" si="362"/>
        <v>240.95464806270289</v>
      </c>
      <c r="BO623" s="50">
        <f t="shared" si="362"/>
        <v>248.92980246396627</v>
      </c>
      <c r="BP623" s="50">
        <f t="shared" si="362"/>
        <v>243.7639133795646</v>
      </c>
      <c r="BQ623" s="50">
        <f t="shared" si="362"/>
        <v>246.23709865881341</v>
      </c>
      <c r="BR623" s="50">
        <f t="shared" si="362"/>
        <v>262.93634502928205</v>
      </c>
      <c r="BS623" s="50">
        <f t="shared" si="362"/>
        <v>258.03873580216339</v>
      </c>
      <c r="BT623" s="50">
        <f t="shared" si="362"/>
        <v>258.04723754268639</v>
      </c>
      <c r="BU623" s="50">
        <f t="shared" si="362"/>
        <v>254.76603083606861</v>
      </c>
      <c r="BV623" s="50">
        <f t="shared" si="362"/>
        <v>242.6562731939413</v>
      </c>
      <c r="BW623" s="50">
        <f t="shared" si="362"/>
        <v>247.23967339569788</v>
      </c>
      <c r="BX623" s="50">
        <f t="shared" si="362"/>
        <v>257.86185502956204</v>
      </c>
      <c r="BY623" s="50">
        <f t="shared" si="362"/>
        <v>251.30985886622182</v>
      </c>
      <c r="BZ623" s="50">
        <f t="shared" si="362"/>
        <v>260.35004929147118</v>
      </c>
      <c r="CA623" s="50">
        <f t="shared" si="362"/>
        <v>259.68268209108402</v>
      </c>
      <c r="CB623" s="50">
        <f t="shared" si="362"/>
        <v>252.65527108642212</v>
      </c>
      <c r="CC623" s="50">
        <f t="shared" si="362"/>
        <v>253.15268052444424</v>
      </c>
      <c r="CD623" s="50">
        <f t="shared" si="362"/>
        <v>248.65450784354792</v>
      </c>
      <c r="CE623" s="50">
        <f t="shared" si="362"/>
        <v>257.78831742905089</v>
      </c>
      <c r="CF623" s="50">
        <f t="shared" si="362"/>
        <v>240.5097418404103</v>
      </c>
      <c r="CG623" s="50">
        <f t="shared" si="362"/>
        <v>260.23341790807387</v>
      </c>
      <c r="CH623" s="50">
        <f t="shared" si="362"/>
        <v>243.75624905625713</v>
      </c>
      <c r="CI623" s="50">
        <f t="shared" si="362"/>
        <v>254.9191252416251</v>
      </c>
      <c r="CJ623" s="50">
        <f t="shared" si="362"/>
        <v>261.45768107694028</v>
      </c>
      <c r="CK623" s="50">
        <f t="shared" si="361"/>
        <v>263.64840268386331</v>
      </c>
      <c r="CL623" s="50">
        <f t="shared" si="361"/>
        <v>261.01705603413825</v>
      </c>
      <c r="CM623" s="50">
        <f t="shared" si="361"/>
        <v>255.02814796976105</v>
      </c>
      <c r="CN623" s="50">
        <f t="shared" si="361"/>
        <v>262.06433472697739</v>
      </c>
      <c r="CO623" s="50">
        <f t="shared" si="361"/>
        <v>240.19470918613766</v>
      </c>
      <c r="CP623" s="50">
        <f t="shared" si="361"/>
        <v>257.0527087984197</v>
      </c>
      <c r="CQ623" s="50">
        <f t="shared" si="361"/>
        <v>246.32602808639115</v>
      </c>
      <c r="CR623" s="50">
        <f t="shared" si="361"/>
        <v>262.22873805779017</v>
      </c>
      <c r="CS623" s="50">
        <f t="shared" si="361"/>
        <v>266.51267119022941</v>
      </c>
      <c r="CT623" s="50">
        <f t="shared" si="361"/>
        <v>248.21832714896252</v>
      </c>
      <c r="CU623" s="50">
        <f t="shared" si="361"/>
        <v>246.99255148427036</v>
      </c>
      <c r="CV623" s="50">
        <f t="shared" si="361"/>
        <v>254.83541176492508</v>
      </c>
      <c r="CW623" s="50">
        <f t="shared" si="361"/>
        <v>258.89532379224403</v>
      </c>
      <c r="CX623" s="50">
        <f t="shared" si="361"/>
        <v>264.44941230600563</v>
      </c>
      <c r="CY623" s="50">
        <f t="shared" si="361"/>
        <v>245.38767377122559</v>
      </c>
      <c r="CZ623" s="50">
        <f t="shared" si="361"/>
        <v>262.84289585847353</v>
      </c>
      <c r="DA623" s="50">
        <f t="shared" si="361"/>
        <v>243.10374150461269</v>
      </c>
      <c r="DB623" s="50">
        <f t="shared" si="361"/>
        <v>238.83840980263463</v>
      </c>
      <c r="DC623" s="50">
        <f t="shared" si="361"/>
        <v>239.54177142655914</v>
      </c>
      <c r="DD623" s="50">
        <f t="shared" si="361"/>
        <v>250.1940844026166</v>
      </c>
      <c r="DE623" s="50">
        <f t="shared" si="361"/>
        <v>238.47241141669033</v>
      </c>
      <c r="DF623" s="50">
        <f t="shared" si="361"/>
        <v>260.68063086833024</v>
      </c>
      <c r="DG623" s="50">
        <f t="shared" si="361"/>
        <v>264.94820141848828</v>
      </c>
      <c r="DH623" s="50">
        <f t="shared" si="361"/>
        <v>253.7619331971087</v>
      </c>
      <c r="DI623" s="50">
        <f t="shared" si="361"/>
        <v>259.38560242981981</v>
      </c>
      <c r="DJ623" s="50">
        <f t="shared" si="361"/>
        <v>253.34127614535734</v>
      </c>
      <c r="DK623" s="50">
        <f t="shared" si="361"/>
        <v>244.78454854873439</v>
      </c>
      <c r="DL623" s="50">
        <f t="shared" si="361"/>
        <v>262.15692032783335</v>
      </c>
      <c r="DM623" s="50">
        <f t="shared" si="361"/>
        <v>247.98544957416996</v>
      </c>
      <c r="DN623" s="50">
        <f t="shared" si="361"/>
        <v>239.54817212662675</v>
      </c>
      <c r="DO623" s="50">
        <f t="shared" si="361"/>
        <v>244.57430019149493</v>
      </c>
      <c r="DP623" s="50">
        <f t="shared" si="361"/>
        <v>244.1830468420566</v>
      </c>
      <c r="DQ623" s="50">
        <f t="shared" si="361"/>
        <v>258.05209490787394</v>
      </c>
      <c r="DR623" s="50">
        <f t="shared" si="361"/>
        <v>259.03255749003154</v>
      </c>
      <c r="DS623" s="50">
        <f t="shared" si="361"/>
        <v>248.1921571324805</v>
      </c>
      <c r="DT623" s="50">
        <f t="shared" si="361"/>
        <v>241.64280167241617</v>
      </c>
      <c r="DU623" s="50">
        <f t="shared" si="361"/>
        <v>241.64280167241617</v>
      </c>
      <c r="DV623" s="50">
        <f t="shared" si="361"/>
        <v>242.44663687536496</v>
      </c>
      <c r="DW623" s="50">
        <f t="shared" si="361"/>
        <v>260.60422260505794</v>
      </c>
      <c r="DX623" s="50">
        <f t="shared" si="361"/>
        <v>250.7875248436398</v>
      </c>
      <c r="DY623" s="50">
        <f t="shared" si="361"/>
        <v>241.94245514363234</v>
      </c>
      <c r="DZ623" s="50">
        <f t="shared" si="361"/>
        <v>258.71216108936841</v>
      </c>
      <c r="EA623" s="50">
        <f t="shared" si="361"/>
        <v>251.78071469259436</v>
      </c>
      <c r="EB623" s="50">
        <f t="shared" si="361"/>
        <v>248.38224946004814</v>
      </c>
      <c r="EC623" s="50">
        <f t="shared" si="361"/>
        <v>0</v>
      </c>
      <c r="ED623" s="50">
        <f t="shared" si="361"/>
        <v>0</v>
      </c>
      <c r="EE623" s="50">
        <f t="shared" si="361"/>
        <v>0</v>
      </c>
      <c r="EF623" s="50">
        <f t="shared" si="361"/>
        <v>0</v>
      </c>
      <c r="EG623" s="50">
        <f t="shared" si="361"/>
        <v>0</v>
      </c>
      <c r="EH623" s="50">
        <f t="shared" si="361"/>
        <v>0</v>
      </c>
      <c r="EI623" s="50">
        <f t="shared" si="361"/>
        <v>0</v>
      </c>
      <c r="EJ623" s="50">
        <f t="shared" si="361"/>
        <v>260.2229552501488</v>
      </c>
      <c r="EK623" s="50">
        <f t="shared" si="361"/>
        <v>262.97125313680533</v>
      </c>
      <c r="EL623" s="50">
        <f t="shared" si="361"/>
        <v>239.6776921149964</v>
      </c>
      <c r="EM623" s="50">
        <f t="shared" si="361"/>
        <v>240.42118582529497</v>
      </c>
      <c r="EN623" s="50">
        <f t="shared" si="361"/>
        <v>265.34908648512481</v>
      </c>
      <c r="EO623" s="50">
        <f t="shared" si="361"/>
        <v>239.45281243381993</v>
      </c>
      <c r="EP623" s="50">
        <f t="shared" si="361"/>
        <v>263.02291746326705</v>
      </c>
      <c r="EQ623" s="50">
        <f t="shared" si="361"/>
        <v>261.91573801352183</v>
      </c>
      <c r="ER623" s="50">
        <f t="shared" si="361"/>
        <v>258.00959085847325</v>
      </c>
      <c r="ES623" s="50">
        <f t="shared" si="361"/>
        <v>265.79743079923878</v>
      </c>
      <c r="ET623" s="50">
        <f t="shared" si="361"/>
        <v>238.90245690855514</v>
      </c>
      <c r="EU623" s="50">
        <f t="shared" si="361"/>
        <v>241.96060638095338</v>
      </c>
      <c r="EV623" s="50">
        <f t="shared" si="359"/>
        <v>240.64626105448164</v>
      </c>
      <c r="EW623" s="50">
        <f t="shared" si="359"/>
        <v>244.30567057394649</v>
      </c>
      <c r="EX623" s="50">
        <f t="shared" si="359"/>
        <v>256.08538760175702</v>
      </c>
      <c r="EY623" s="50">
        <f t="shared" si="359"/>
        <v>248.18904088284825</v>
      </c>
      <c r="EZ623" s="50">
        <f t="shared" si="359"/>
        <v>248.67431806619686</v>
      </c>
      <c r="FA623" s="50">
        <f t="shared" si="359"/>
        <v>261.22549936757252</v>
      </c>
      <c r="FB623" s="50">
        <f t="shared" si="359"/>
        <v>265.68761336018503</v>
      </c>
      <c r="FC623" s="50">
        <f t="shared" si="359"/>
        <v>239.58530869229776</v>
      </c>
      <c r="FD623" s="50">
        <f t="shared" si="359"/>
        <v>253.33469846048538</v>
      </c>
      <c r="FE623" s="50">
        <f t="shared" si="359"/>
        <v>250.48723753824464</v>
      </c>
      <c r="FF623" s="50">
        <f t="shared" si="359"/>
        <v>246.84937039278736</v>
      </c>
      <c r="FG623" s="50">
        <f t="shared" si="359"/>
        <v>246.3573848479013</v>
      </c>
      <c r="FH623" s="50">
        <f t="shared" si="359"/>
        <v>260.35114833857091</v>
      </c>
      <c r="FI623" s="50">
        <f t="shared" si="359"/>
        <v>242.73957338841939</v>
      </c>
      <c r="FJ623" s="50">
        <f t="shared" si="359"/>
        <v>262.18647466178055</v>
      </c>
      <c r="FK623" s="50">
        <f t="shared" si="359"/>
        <v>248.08483998792696</v>
      </c>
      <c r="FL623" s="50">
        <f t="shared" si="359"/>
        <v>249.98269531250395</v>
      </c>
      <c r="FM623" s="50">
        <f t="shared" si="359"/>
        <v>258.35590072229218</v>
      </c>
      <c r="FN623" s="50">
        <f t="shared" si="359"/>
        <v>243.21144642255575</v>
      </c>
      <c r="FO623" s="50">
        <f t="shared" si="359"/>
        <v>245.48051837411944</v>
      </c>
      <c r="FP623" s="50">
        <f t="shared" si="359"/>
        <v>253.12076087451058</v>
      </c>
      <c r="FQ623" s="50">
        <f t="shared" si="359"/>
        <v>256.45311031862281</v>
      </c>
      <c r="FR623" s="50">
        <f t="shared" si="359"/>
        <v>263.72321726879352</v>
      </c>
      <c r="FS623" s="50">
        <f t="shared" si="359"/>
        <v>251.12823603730533</v>
      </c>
      <c r="FT623" s="50">
        <f t="shared" si="359"/>
        <v>240.99404941394349</v>
      </c>
      <c r="FU623" s="50">
        <f t="shared" si="359"/>
        <v>238.45004514538061</v>
      </c>
      <c r="FV623" s="50">
        <f t="shared" si="359"/>
        <v>239.28863800723326</v>
      </c>
      <c r="FW623" s="50">
        <f t="shared" si="359"/>
        <v>245.47159634814827</v>
      </c>
      <c r="FX623" s="50">
        <f t="shared" si="359"/>
        <v>264.09727974552527</v>
      </c>
    </row>
    <row r="624" spans="1:180" x14ac:dyDescent="0.2">
      <c r="A624" s="3" t="s">
        <v>79</v>
      </c>
      <c r="B624" s="3" t="s">
        <v>79</v>
      </c>
      <c r="C624">
        <f t="shared" si="329"/>
        <v>0</v>
      </c>
      <c r="G624" t="str">
        <f t="shared" si="330"/>
        <v>B</v>
      </c>
      <c r="W624" s="56" t="s">
        <v>52</v>
      </c>
      <c r="X624" s="50">
        <f t="shared" si="322"/>
        <v>195.86477569793584</v>
      </c>
      <c r="Y624" s="50">
        <f t="shared" si="362"/>
        <v>249.3016188342485</v>
      </c>
      <c r="Z624" s="50">
        <f t="shared" si="362"/>
        <v>265.14593794115717</v>
      </c>
      <c r="AA624" s="50">
        <f t="shared" si="362"/>
        <v>253.7326813668206</v>
      </c>
      <c r="AB624" s="50">
        <f t="shared" si="362"/>
        <v>260.41186978120965</v>
      </c>
      <c r="AC624" s="50">
        <f t="shared" si="362"/>
        <v>252.91543273190968</v>
      </c>
      <c r="AD624" s="50">
        <f t="shared" si="362"/>
        <v>261.51271880145788</v>
      </c>
      <c r="AE624" s="50">
        <f t="shared" si="362"/>
        <v>244.3954791401984</v>
      </c>
      <c r="AF624" s="50">
        <f t="shared" si="362"/>
        <v>261.41437891503301</v>
      </c>
      <c r="AG624" s="50">
        <f t="shared" si="362"/>
        <v>270.09083183232246</v>
      </c>
      <c r="AH624" s="50">
        <f t="shared" si="362"/>
        <v>264.47274617449045</v>
      </c>
      <c r="AI624" s="50">
        <f t="shared" si="362"/>
        <v>254.59118282155566</v>
      </c>
      <c r="AJ624" s="50">
        <f t="shared" si="362"/>
        <v>270.03955105260599</v>
      </c>
      <c r="AK624" s="50">
        <f t="shared" si="362"/>
        <v>255.16326356549607</v>
      </c>
      <c r="AL624" s="50">
        <f t="shared" si="362"/>
        <v>266.42252047387791</v>
      </c>
      <c r="AM624" s="50">
        <f t="shared" si="362"/>
        <v>247.73111079680638</v>
      </c>
      <c r="AN624" s="50">
        <f t="shared" si="362"/>
        <v>250.17458032354719</v>
      </c>
      <c r="AO624" s="50">
        <f t="shared" si="362"/>
        <v>247.34675794888318</v>
      </c>
      <c r="AP624" s="50">
        <f t="shared" si="362"/>
        <v>258.70816221912202</v>
      </c>
      <c r="AQ624" s="50">
        <f t="shared" si="362"/>
        <v>260.0609856215234</v>
      </c>
      <c r="AR624" s="50">
        <f t="shared" si="362"/>
        <v>272.58640138647655</v>
      </c>
      <c r="AS624" s="50">
        <f t="shared" si="362"/>
        <v>270.64098218494507</v>
      </c>
      <c r="AT624" s="50">
        <f t="shared" si="362"/>
        <v>263.28546029622169</v>
      </c>
      <c r="AU624" s="50">
        <f t="shared" si="362"/>
        <v>270.10500984185694</v>
      </c>
      <c r="AV624" s="50">
        <f t="shared" si="362"/>
        <v>261.26962858006851</v>
      </c>
      <c r="AW624" s="50">
        <f t="shared" si="362"/>
        <v>248.37708092218617</v>
      </c>
      <c r="AX624" s="50">
        <f t="shared" si="362"/>
        <v>252.53207608564904</v>
      </c>
      <c r="AY624" s="50">
        <f t="shared" si="362"/>
        <v>254.18230636141544</v>
      </c>
      <c r="AZ624" s="50">
        <f t="shared" si="362"/>
        <v>265.4481787297924</v>
      </c>
      <c r="BA624" s="50">
        <f t="shared" si="362"/>
        <v>269.7191718385078</v>
      </c>
      <c r="BB624" s="50">
        <f t="shared" si="362"/>
        <v>255.1144926043855</v>
      </c>
      <c r="BC624" s="50">
        <f t="shared" si="362"/>
        <v>272.1445381013537</v>
      </c>
      <c r="BD624" s="50">
        <f t="shared" si="362"/>
        <v>254.18994685291815</v>
      </c>
      <c r="BE624" s="50">
        <f t="shared" si="362"/>
        <v>248.39346999887712</v>
      </c>
      <c r="BF624" s="50">
        <f t="shared" si="362"/>
        <v>260.68557203191</v>
      </c>
      <c r="BG624" s="50">
        <f t="shared" si="362"/>
        <v>272.4394104296141</v>
      </c>
      <c r="BH624" s="50">
        <f t="shared" si="362"/>
        <v>244.36785482328474</v>
      </c>
      <c r="BI624" s="50">
        <f t="shared" si="362"/>
        <v>270.51205070437527</v>
      </c>
      <c r="BJ624" s="50">
        <f t="shared" si="362"/>
        <v>266.84649475121091</v>
      </c>
      <c r="BK624" s="50">
        <f t="shared" si="362"/>
        <v>271.58227944655374</v>
      </c>
      <c r="BL624" s="50">
        <f t="shared" si="362"/>
        <v>259.73351108723085</v>
      </c>
      <c r="BM624" s="50">
        <f t="shared" si="362"/>
        <v>255.58722606427511</v>
      </c>
      <c r="BN624" s="50">
        <f t="shared" si="362"/>
        <v>246.46124420842577</v>
      </c>
      <c r="BO624" s="50">
        <f t="shared" si="362"/>
        <v>254.43639860968918</v>
      </c>
      <c r="BP624" s="50">
        <f t="shared" si="362"/>
        <v>249.27050952528745</v>
      </c>
      <c r="BQ624" s="50">
        <f t="shared" si="362"/>
        <v>251.74369480453623</v>
      </c>
      <c r="BR624" s="50">
        <f t="shared" si="362"/>
        <v>268.44294117500493</v>
      </c>
      <c r="BS624" s="50">
        <f t="shared" si="362"/>
        <v>263.54533194788621</v>
      </c>
      <c r="BT624" s="50">
        <f t="shared" si="362"/>
        <v>263.55383368840927</v>
      </c>
      <c r="BU624" s="50">
        <f t="shared" si="362"/>
        <v>260.27262698179152</v>
      </c>
      <c r="BV624" s="50">
        <f t="shared" si="362"/>
        <v>248.16286933966413</v>
      </c>
      <c r="BW624" s="50">
        <f t="shared" si="362"/>
        <v>252.7462695414207</v>
      </c>
      <c r="BX624" s="50">
        <f t="shared" si="362"/>
        <v>263.36845117528492</v>
      </c>
      <c r="BY624" s="50">
        <f t="shared" si="362"/>
        <v>256.8164550119447</v>
      </c>
      <c r="BZ624" s="50">
        <f t="shared" si="362"/>
        <v>265.85664543719406</v>
      </c>
      <c r="CA624" s="50">
        <f t="shared" si="362"/>
        <v>265.18927823680684</v>
      </c>
      <c r="CB624" s="50">
        <f t="shared" si="362"/>
        <v>258.16186723214497</v>
      </c>
      <c r="CC624" s="50">
        <f t="shared" si="362"/>
        <v>258.65927667016712</v>
      </c>
      <c r="CD624" s="50">
        <f t="shared" si="362"/>
        <v>254.16110398927077</v>
      </c>
      <c r="CE624" s="50">
        <f t="shared" si="362"/>
        <v>263.29491357477372</v>
      </c>
      <c r="CF624" s="50">
        <f t="shared" si="362"/>
        <v>246.01633798613315</v>
      </c>
      <c r="CG624" s="50">
        <f t="shared" si="362"/>
        <v>265.74001405379681</v>
      </c>
      <c r="CH624" s="50">
        <f t="shared" si="362"/>
        <v>249.26284520198001</v>
      </c>
      <c r="CI624" s="50">
        <f t="shared" si="362"/>
        <v>260.42572138734795</v>
      </c>
      <c r="CJ624" s="50">
        <f t="shared" si="362"/>
        <v>266.96427722266316</v>
      </c>
      <c r="CK624" s="50">
        <f t="shared" si="361"/>
        <v>269.15499882958619</v>
      </c>
      <c r="CL624" s="50">
        <f t="shared" si="361"/>
        <v>266.52365217986113</v>
      </c>
      <c r="CM624" s="50">
        <f t="shared" si="361"/>
        <v>260.53474411548393</v>
      </c>
      <c r="CN624" s="50">
        <f t="shared" si="361"/>
        <v>267.57093087270027</v>
      </c>
      <c r="CO624" s="50">
        <f t="shared" si="361"/>
        <v>245.70130533186054</v>
      </c>
      <c r="CP624" s="50">
        <f t="shared" si="361"/>
        <v>262.55930494414253</v>
      </c>
      <c r="CQ624" s="50">
        <f t="shared" si="361"/>
        <v>251.83262423211403</v>
      </c>
      <c r="CR624" s="50">
        <f t="shared" si="361"/>
        <v>267.73533420351299</v>
      </c>
      <c r="CS624" s="50">
        <f t="shared" si="361"/>
        <v>272.01926733595229</v>
      </c>
      <c r="CT624" s="50">
        <f t="shared" si="361"/>
        <v>253.72492329468534</v>
      </c>
      <c r="CU624" s="50">
        <f t="shared" si="361"/>
        <v>252.49914762999322</v>
      </c>
      <c r="CV624" s="50">
        <f t="shared" si="361"/>
        <v>260.34200791064791</v>
      </c>
      <c r="CW624" s="50">
        <f t="shared" si="361"/>
        <v>264.40191993796691</v>
      </c>
      <c r="CX624" s="50">
        <f t="shared" si="361"/>
        <v>269.95600845172856</v>
      </c>
      <c r="CY624" s="50">
        <f t="shared" si="361"/>
        <v>250.89426991694842</v>
      </c>
      <c r="CZ624" s="50">
        <f t="shared" si="361"/>
        <v>268.34949200419641</v>
      </c>
      <c r="DA624" s="50">
        <f t="shared" si="361"/>
        <v>248.61033765033557</v>
      </c>
      <c r="DB624" s="50">
        <f t="shared" si="361"/>
        <v>244.34500594835748</v>
      </c>
      <c r="DC624" s="50">
        <f t="shared" si="361"/>
        <v>245.04836757228199</v>
      </c>
      <c r="DD624" s="50">
        <f t="shared" si="361"/>
        <v>255.70068054833951</v>
      </c>
      <c r="DE624" s="50">
        <f t="shared" si="361"/>
        <v>243.97900756241319</v>
      </c>
      <c r="DF624" s="50">
        <f t="shared" si="361"/>
        <v>266.18722701405318</v>
      </c>
      <c r="DG624" s="50">
        <f t="shared" si="361"/>
        <v>270.45479756421111</v>
      </c>
      <c r="DH624" s="50">
        <f t="shared" si="361"/>
        <v>259.26852934283158</v>
      </c>
      <c r="DI624" s="50">
        <f t="shared" si="361"/>
        <v>264.89219857554269</v>
      </c>
      <c r="DJ624" s="50">
        <f t="shared" si="361"/>
        <v>258.84787229108019</v>
      </c>
      <c r="DK624" s="50">
        <f t="shared" si="361"/>
        <v>250.29114469445724</v>
      </c>
      <c r="DL624" s="50">
        <f t="shared" si="361"/>
        <v>267.66351647355617</v>
      </c>
      <c r="DM624" s="50">
        <f t="shared" si="361"/>
        <v>253.49204571989279</v>
      </c>
      <c r="DN624" s="50">
        <f t="shared" si="361"/>
        <v>245.05476827234961</v>
      </c>
      <c r="DO624" s="50">
        <f t="shared" si="361"/>
        <v>250.08089633721778</v>
      </c>
      <c r="DP624" s="50">
        <f t="shared" si="361"/>
        <v>249.68964298777945</v>
      </c>
      <c r="DQ624" s="50">
        <f t="shared" si="361"/>
        <v>263.55869105359682</v>
      </c>
      <c r="DR624" s="50">
        <f t="shared" si="361"/>
        <v>264.53915363575436</v>
      </c>
      <c r="DS624" s="50">
        <f t="shared" si="361"/>
        <v>253.69875327820336</v>
      </c>
      <c r="DT624" s="50">
        <f t="shared" si="361"/>
        <v>247.14939781813902</v>
      </c>
      <c r="DU624" s="50">
        <f t="shared" si="361"/>
        <v>247.14939781813902</v>
      </c>
      <c r="DV624" s="50">
        <f t="shared" si="361"/>
        <v>247.95323302108781</v>
      </c>
      <c r="DW624" s="50">
        <f t="shared" si="361"/>
        <v>266.11081875078082</v>
      </c>
      <c r="DX624" s="50">
        <f t="shared" si="361"/>
        <v>256.29412098936263</v>
      </c>
      <c r="DY624" s="50">
        <f t="shared" si="361"/>
        <v>247.44905128935517</v>
      </c>
      <c r="DZ624" s="50">
        <f t="shared" si="361"/>
        <v>264.21875723509129</v>
      </c>
      <c r="EA624" s="50">
        <f t="shared" si="361"/>
        <v>257.28731083831724</v>
      </c>
      <c r="EB624" s="50">
        <f t="shared" si="361"/>
        <v>253.88884560577102</v>
      </c>
      <c r="EC624" s="50">
        <f t="shared" si="361"/>
        <v>259.78352178530741</v>
      </c>
      <c r="ED624" s="50">
        <f t="shared" si="361"/>
        <v>245.91575623896262</v>
      </c>
      <c r="EE624" s="50">
        <f t="shared" si="361"/>
        <v>256.81911197990536</v>
      </c>
      <c r="EF624" s="50">
        <f t="shared" si="361"/>
        <v>244.11696593368345</v>
      </c>
      <c r="EG624" s="50">
        <f t="shared" si="361"/>
        <v>270.16343434036719</v>
      </c>
      <c r="EH624" s="50">
        <f t="shared" si="361"/>
        <v>259.69758855108847</v>
      </c>
      <c r="EI624" s="50">
        <f t="shared" si="361"/>
        <v>260.22295525014886</v>
      </c>
      <c r="EJ624" s="50">
        <f t="shared" si="361"/>
        <v>0</v>
      </c>
      <c r="EK624" s="50">
        <f t="shared" si="361"/>
        <v>0</v>
      </c>
      <c r="EL624" s="50">
        <f t="shared" si="361"/>
        <v>0</v>
      </c>
      <c r="EM624" s="50">
        <f t="shared" si="361"/>
        <v>0</v>
      </c>
      <c r="EN624" s="50">
        <f t="shared" si="361"/>
        <v>0</v>
      </c>
      <c r="EO624" s="50">
        <f t="shared" si="361"/>
        <v>0</v>
      </c>
      <c r="EP624" s="50">
        <f t="shared" si="361"/>
        <v>0</v>
      </c>
      <c r="EQ624" s="50">
        <f t="shared" si="361"/>
        <v>0</v>
      </c>
      <c r="ER624" s="50">
        <f t="shared" si="361"/>
        <v>0</v>
      </c>
      <c r="ES624" s="50">
        <f t="shared" si="361"/>
        <v>0</v>
      </c>
      <c r="ET624" s="50">
        <f t="shared" si="361"/>
        <v>0</v>
      </c>
      <c r="EU624" s="50">
        <f t="shared" si="361"/>
        <v>247.4672025266762</v>
      </c>
      <c r="EV624" s="50">
        <f t="shared" si="359"/>
        <v>246.15285720020452</v>
      </c>
      <c r="EW624" s="50">
        <f t="shared" si="359"/>
        <v>249.81226671966934</v>
      </c>
      <c r="EX624" s="50">
        <f t="shared" si="359"/>
        <v>261.5919837474799</v>
      </c>
      <c r="EY624" s="50">
        <f t="shared" si="359"/>
        <v>253.69563702857107</v>
      </c>
      <c r="EZ624" s="50">
        <f t="shared" si="359"/>
        <v>254.18091421191974</v>
      </c>
      <c r="FA624" s="50">
        <f t="shared" si="359"/>
        <v>266.73209551329535</v>
      </c>
      <c r="FB624" s="50">
        <f t="shared" si="359"/>
        <v>271.19420950590791</v>
      </c>
      <c r="FC624" s="50">
        <f t="shared" si="359"/>
        <v>245.09190483802061</v>
      </c>
      <c r="FD624" s="50">
        <f t="shared" si="359"/>
        <v>258.84129460620829</v>
      </c>
      <c r="FE624" s="50">
        <f t="shared" si="359"/>
        <v>255.99383368396747</v>
      </c>
      <c r="FF624" s="50">
        <f t="shared" si="359"/>
        <v>252.35596653851024</v>
      </c>
      <c r="FG624" s="50">
        <f t="shared" si="359"/>
        <v>251.86398099362412</v>
      </c>
      <c r="FH624" s="50">
        <f t="shared" si="359"/>
        <v>265.85774448429379</v>
      </c>
      <c r="FI624" s="50">
        <f t="shared" si="359"/>
        <v>248.24616953414224</v>
      </c>
      <c r="FJ624" s="50">
        <f t="shared" si="359"/>
        <v>267.69307080750343</v>
      </c>
      <c r="FK624" s="50">
        <f t="shared" si="359"/>
        <v>253.59143613364978</v>
      </c>
      <c r="FL624" s="50">
        <f t="shared" si="359"/>
        <v>255.48929145822677</v>
      </c>
      <c r="FM624" s="50">
        <f t="shared" si="359"/>
        <v>263.862496868015</v>
      </c>
      <c r="FN624" s="50">
        <f t="shared" si="359"/>
        <v>248.71804256827866</v>
      </c>
      <c r="FO624" s="50">
        <f t="shared" si="359"/>
        <v>250.98711451984229</v>
      </c>
      <c r="FP624" s="50">
        <f t="shared" si="359"/>
        <v>258.62735702023343</v>
      </c>
      <c r="FQ624" s="50">
        <f t="shared" si="359"/>
        <v>261.95970646434569</v>
      </c>
      <c r="FR624" s="50">
        <f t="shared" si="359"/>
        <v>269.22981341451646</v>
      </c>
      <c r="FS624" s="50">
        <f t="shared" si="359"/>
        <v>256.63483218302821</v>
      </c>
      <c r="FT624" s="50">
        <f t="shared" si="359"/>
        <v>246.50064555966631</v>
      </c>
      <c r="FU624" s="50">
        <f t="shared" si="359"/>
        <v>243.95664129110347</v>
      </c>
      <c r="FV624" s="50">
        <f t="shared" si="359"/>
        <v>244.79523415295614</v>
      </c>
      <c r="FW624" s="50">
        <f t="shared" si="359"/>
        <v>250.97819249387115</v>
      </c>
      <c r="FX624" s="50">
        <f t="shared" si="359"/>
        <v>269.60387589124809</v>
      </c>
    </row>
    <row r="625" spans="1:180" x14ac:dyDescent="0.2">
      <c r="A625" s="3" t="s">
        <v>76</v>
      </c>
      <c r="B625" s="3" t="s">
        <v>76</v>
      </c>
      <c r="C625">
        <f t="shared" si="329"/>
        <v>0</v>
      </c>
      <c r="G625" t="str">
        <f t="shared" si="330"/>
        <v>J</v>
      </c>
      <c r="W625" s="56" t="s">
        <v>43</v>
      </c>
      <c r="X625" s="50">
        <f t="shared" si="322"/>
        <v>198.61307358459237</v>
      </c>
      <c r="Y625" s="50">
        <f t="shared" si="362"/>
        <v>252.04991672090503</v>
      </c>
      <c r="Z625" s="50">
        <f t="shared" si="362"/>
        <v>267.8942358278137</v>
      </c>
      <c r="AA625" s="50">
        <f t="shared" si="362"/>
        <v>256.48097925347707</v>
      </c>
      <c r="AB625" s="50">
        <f t="shared" si="362"/>
        <v>263.16016766786618</v>
      </c>
      <c r="AC625" s="50">
        <f t="shared" si="362"/>
        <v>255.66373061856621</v>
      </c>
      <c r="AD625" s="50">
        <f t="shared" si="362"/>
        <v>264.26101668811441</v>
      </c>
      <c r="AE625" s="50">
        <f t="shared" si="362"/>
        <v>247.14377702685491</v>
      </c>
      <c r="AF625" s="50">
        <f t="shared" si="362"/>
        <v>264.16267680168954</v>
      </c>
      <c r="AG625" s="50">
        <f t="shared" si="362"/>
        <v>272.839129718979</v>
      </c>
      <c r="AH625" s="50">
        <f t="shared" si="362"/>
        <v>267.22104406114698</v>
      </c>
      <c r="AI625" s="50">
        <f t="shared" si="362"/>
        <v>257.33948070821219</v>
      </c>
      <c r="AJ625" s="50">
        <f t="shared" si="362"/>
        <v>272.78784893926252</v>
      </c>
      <c r="AK625" s="50">
        <f t="shared" si="362"/>
        <v>257.91156145215257</v>
      </c>
      <c r="AL625" s="50">
        <f t="shared" si="362"/>
        <v>269.17081836053444</v>
      </c>
      <c r="AM625" s="50">
        <f t="shared" si="362"/>
        <v>250.47940868346291</v>
      </c>
      <c r="AN625" s="50">
        <f t="shared" si="362"/>
        <v>252.92287821020372</v>
      </c>
      <c r="AO625" s="50">
        <f t="shared" si="362"/>
        <v>250.09505583553971</v>
      </c>
      <c r="AP625" s="50">
        <f t="shared" si="362"/>
        <v>261.45646010577855</v>
      </c>
      <c r="AQ625" s="50">
        <f t="shared" si="362"/>
        <v>262.80928350817993</v>
      </c>
      <c r="AR625" s="50">
        <f t="shared" si="362"/>
        <v>275.33469927313308</v>
      </c>
      <c r="AS625" s="50">
        <f t="shared" si="362"/>
        <v>273.3892800716016</v>
      </c>
      <c r="AT625" s="50">
        <f t="shared" si="362"/>
        <v>266.03375818287822</v>
      </c>
      <c r="AU625" s="50">
        <f t="shared" si="362"/>
        <v>272.85330772851347</v>
      </c>
      <c r="AV625" s="50">
        <f t="shared" si="362"/>
        <v>264.0179264667251</v>
      </c>
      <c r="AW625" s="50">
        <f t="shared" si="362"/>
        <v>251.1253788088427</v>
      </c>
      <c r="AX625" s="50">
        <f t="shared" si="362"/>
        <v>255.28037397230557</v>
      </c>
      <c r="AY625" s="50">
        <f t="shared" si="362"/>
        <v>256.93060424807197</v>
      </c>
      <c r="AZ625" s="50">
        <f t="shared" si="362"/>
        <v>268.19647661644893</v>
      </c>
      <c r="BA625" s="50">
        <f t="shared" si="362"/>
        <v>272.46746972516434</v>
      </c>
      <c r="BB625" s="50">
        <f t="shared" si="362"/>
        <v>257.86279049104201</v>
      </c>
      <c r="BC625" s="50">
        <f t="shared" si="362"/>
        <v>274.89283598801023</v>
      </c>
      <c r="BD625" s="50">
        <f t="shared" si="362"/>
        <v>256.93824473957471</v>
      </c>
      <c r="BE625" s="50">
        <f t="shared" si="362"/>
        <v>251.14176788553365</v>
      </c>
      <c r="BF625" s="50">
        <f t="shared" si="362"/>
        <v>263.43386991856653</v>
      </c>
      <c r="BG625" s="50">
        <f t="shared" si="362"/>
        <v>275.18770831627063</v>
      </c>
      <c r="BH625" s="50">
        <f t="shared" si="362"/>
        <v>247.11615270994125</v>
      </c>
      <c r="BI625" s="50">
        <f t="shared" si="362"/>
        <v>273.2603485910318</v>
      </c>
      <c r="BJ625" s="50">
        <f t="shared" si="362"/>
        <v>269.59479263786744</v>
      </c>
      <c r="BK625" s="50">
        <f t="shared" si="362"/>
        <v>274.33057733321027</v>
      </c>
      <c r="BL625" s="50">
        <f t="shared" si="362"/>
        <v>262.48180897388738</v>
      </c>
      <c r="BM625" s="50">
        <f t="shared" si="362"/>
        <v>258.33552395093164</v>
      </c>
      <c r="BN625" s="50">
        <f t="shared" si="362"/>
        <v>249.2095420950823</v>
      </c>
      <c r="BO625" s="50">
        <f t="shared" si="362"/>
        <v>257.18469649634568</v>
      </c>
      <c r="BP625" s="50">
        <f t="shared" si="362"/>
        <v>252.01880741194398</v>
      </c>
      <c r="BQ625" s="50">
        <f t="shared" si="362"/>
        <v>254.49199269119276</v>
      </c>
      <c r="BR625" s="50">
        <f t="shared" si="362"/>
        <v>271.19123906166146</v>
      </c>
      <c r="BS625" s="50">
        <f t="shared" si="362"/>
        <v>266.2936298345428</v>
      </c>
      <c r="BT625" s="50">
        <f t="shared" si="362"/>
        <v>266.3021315750658</v>
      </c>
      <c r="BU625" s="50">
        <f t="shared" si="362"/>
        <v>263.02092486844799</v>
      </c>
      <c r="BV625" s="50">
        <f t="shared" si="362"/>
        <v>250.91116722632066</v>
      </c>
      <c r="BW625" s="50">
        <f t="shared" si="362"/>
        <v>255.49456742807723</v>
      </c>
      <c r="BX625" s="50">
        <f t="shared" si="362"/>
        <v>266.11674906194145</v>
      </c>
      <c r="BY625" s="50">
        <f t="shared" si="362"/>
        <v>259.56475289860123</v>
      </c>
      <c r="BZ625" s="50">
        <f t="shared" si="362"/>
        <v>268.60494332385059</v>
      </c>
      <c r="CA625" s="50">
        <f t="shared" si="362"/>
        <v>267.93757612346337</v>
      </c>
      <c r="CB625" s="50">
        <f t="shared" si="362"/>
        <v>260.9101651188015</v>
      </c>
      <c r="CC625" s="50">
        <f t="shared" si="362"/>
        <v>261.40757455682365</v>
      </c>
      <c r="CD625" s="50">
        <f t="shared" si="362"/>
        <v>256.9094018759273</v>
      </c>
      <c r="CE625" s="50">
        <f t="shared" si="362"/>
        <v>266.04321146143025</v>
      </c>
      <c r="CF625" s="50">
        <f t="shared" si="362"/>
        <v>248.76463587278968</v>
      </c>
      <c r="CG625" s="50">
        <f t="shared" si="362"/>
        <v>268.48831194045329</v>
      </c>
      <c r="CH625" s="50">
        <f t="shared" si="362"/>
        <v>252.01114308863654</v>
      </c>
      <c r="CI625" s="50">
        <f t="shared" si="362"/>
        <v>263.17401927400448</v>
      </c>
      <c r="CJ625" s="50">
        <f t="shared" ref="CJ625:EU628" si="363">IF(CJ138=0,0,$M$62*60+(CJ138+VLOOKUP($W625,$T$4:$U$160,2,FALSE)+VLOOKUP(CJ$507,$T$4:$U$160,2,FALSE))/$K$56)</f>
        <v>269.71257510931969</v>
      </c>
      <c r="CK625" s="50">
        <f t="shared" si="363"/>
        <v>271.90329671624272</v>
      </c>
      <c r="CL625" s="50">
        <f t="shared" si="363"/>
        <v>269.2719500665176</v>
      </c>
      <c r="CM625" s="50">
        <f t="shared" si="363"/>
        <v>263.28304200214046</v>
      </c>
      <c r="CN625" s="50">
        <f t="shared" si="363"/>
        <v>270.31922875935675</v>
      </c>
      <c r="CO625" s="50">
        <f t="shared" si="363"/>
        <v>248.44960321851707</v>
      </c>
      <c r="CP625" s="50">
        <f t="shared" si="363"/>
        <v>265.30760283079906</v>
      </c>
      <c r="CQ625" s="50">
        <f t="shared" si="363"/>
        <v>254.58092211877056</v>
      </c>
      <c r="CR625" s="50">
        <f t="shared" si="363"/>
        <v>270.48363209016952</v>
      </c>
      <c r="CS625" s="50">
        <f t="shared" si="363"/>
        <v>274.76756522260882</v>
      </c>
      <c r="CT625" s="50">
        <f t="shared" si="363"/>
        <v>256.47322118134184</v>
      </c>
      <c r="CU625" s="50">
        <f t="shared" si="363"/>
        <v>255.24744551664972</v>
      </c>
      <c r="CV625" s="50">
        <f t="shared" si="363"/>
        <v>263.09030579730444</v>
      </c>
      <c r="CW625" s="50">
        <f t="shared" si="363"/>
        <v>267.15021782462344</v>
      </c>
      <c r="CX625" s="50">
        <f t="shared" si="363"/>
        <v>272.70430633838504</v>
      </c>
      <c r="CY625" s="50">
        <f t="shared" si="363"/>
        <v>253.64256780360495</v>
      </c>
      <c r="CZ625" s="50">
        <f t="shared" si="363"/>
        <v>271.09778989085288</v>
      </c>
      <c r="DA625" s="50">
        <f t="shared" si="363"/>
        <v>251.3586355369921</v>
      </c>
      <c r="DB625" s="50">
        <f t="shared" si="363"/>
        <v>247.09330383501398</v>
      </c>
      <c r="DC625" s="50">
        <f t="shared" si="363"/>
        <v>247.79666545893852</v>
      </c>
      <c r="DD625" s="50">
        <f t="shared" si="363"/>
        <v>258.44897843499604</v>
      </c>
      <c r="DE625" s="50">
        <f t="shared" si="363"/>
        <v>246.72730544906969</v>
      </c>
      <c r="DF625" s="50">
        <f t="shared" si="363"/>
        <v>268.93552490070965</v>
      </c>
      <c r="DG625" s="50">
        <f t="shared" si="363"/>
        <v>273.20309545086764</v>
      </c>
      <c r="DH625" s="50">
        <f t="shared" si="363"/>
        <v>262.01682722948811</v>
      </c>
      <c r="DI625" s="50">
        <f t="shared" si="363"/>
        <v>267.64049646219922</v>
      </c>
      <c r="DJ625" s="50">
        <f t="shared" si="363"/>
        <v>261.59617017773667</v>
      </c>
      <c r="DK625" s="50">
        <f t="shared" si="363"/>
        <v>253.03944258111378</v>
      </c>
      <c r="DL625" s="50">
        <f t="shared" si="363"/>
        <v>270.4118143602127</v>
      </c>
      <c r="DM625" s="50">
        <f t="shared" si="363"/>
        <v>256.24034360654935</v>
      </c>
      <c r="DN625" s="50">
        <f t="shared" si="363"/>
        <v>247.80306615900614</v>
      </c>
      <c r="DO625" s="50">
        <f t="shared" si="363"/>
        <v>252.82919422387431</v>
      </c>
      <c r="DP625" s="50">
        <f t="shared" si="363"/>
        <v>252.43794087443598</v>
      </c>
      <c r="DQ625" s="50">
        <f t="shared" si="363"/>
        <v>266.30698894025335</v>
      </c>
      <c r="DR625" s="50">
        <f t="shared" si="363"/>
        <v>267.28745152241089</v>
      </c>
      <c r="DS625" s="50">
        <f t="shared" si="363"/>
        <v>256.44705116485989</v>
      </c>
      <c r="DT625" s="50">
        <f t="shared" si="363"/>
        <v>249.89769570479555</v>
      </c>
      <c r="DU625" s="50">
        <f t="shared" si="363"/>
        <v>249.89769570479555</v>
      </c>
      <c r="DV625" s="50">
        <f t="shared" si="363"/>
        <v>250.70153090774434</v>
      </c>
      <c r="DW625" s="50">
        <f t="shared" si="363"/>
        <v>268.85911663743735</v>
      </c>
      <c r="DX625" s="50">
        <f t="shared" si="363"/>
        <v>259.04241887601916</v>
      </c>
      <c r="DY625" s="50">
        <f t="shared" si="363"/>
        <v>250.1973491760117</v>
      </c>
      <c r="DZ625" s="50">
        <f t="shared" si="363"/>
        <v>266.96705512174782</v>
      </c>
      <c r="EA625" s="50">
        <f t="shared" si="363"/>
        <v>260.03560872497377</v>
      </c>
      <c r="EB625" s="50">
        <f t="shared" si="363"/>
        <v>256.63714349242753</v>
      </c>
      <c r="EC625" s="50">
        <f t="shared" si="363"/>
        <v>262.53181967196394</v>
      </c>
      <c r="ED625" s="50">
        <f t="shared" si="363"/>
        <v>248.66405412561915</v>
      </c>
      <c r="EE625" s="50">
        <f t="shared" si="363"/>
        <v>259.56740986656189</v>
      </c>
      <c r="EF625" s="50">
        <f t="shared" si="363"/>
        <v>246.86526382034</v>
      </c>
      <c r="EG625" s="50">
        <f t="shared" si="363"/>
        <v>272.91173222702372</v>
      </c>
      <c r="EH625" s="50">
        <f t="shared" si="363"/>
        <v>262.44588643774506</v>
      </c>
      <c r="EI625" s="50">
        <f t="shared" si="363"/>
        <v>262.97125313680539</v>
      </c>
      <c r="EJ625" s="50">
        <f t="shared" si="363"/>
        <v>0</v>
      </c>
      <c r="EK625" s="50">
        <f t="shared" si="363"/>
        <v>0</v>
      </c>
      <c r="EL625" s="50">
        <f t="shared" si="363"/>
        <v>0</v>
      </c>
      <c r="EM625" s="50">
        <f t="shared" si="363"/>
        <v>0</v>
      </c>
      <c r="EN625" s="50">
        <f t="shared" si="363"/>
        <v>0</v>
      </c>
      <c r="EO625" s="50">
        <f t="shared" si="363"/>
        <v>0</v>
      </c>
      <c r="EP625" s="50">
        <f t="shared" si="363"/>
        <v>0</v>
      </c>
      <c r="EQ625" s="50">
        <f t="shared" si="363"/>
        <v>0</v>
      </c>
      <c r="ER625" s="50">
        <f t="shared" si="363"/>
        <v>0</v>
      </c>
      <c r="ES625" s="50">
        <f t="shared" si="363"/>
        <v>0</v>
      </c>
      <c r="ET625" s="50">
        <f t="shared" si="363"/>
        <v>0</v>
      </c>
      <c r="EU625" s="50">
        <f t="shared" si="363"/>
        <v>250.21550041333279</v>
      </c>
      <c r="EV625" s="50">
        <f t="shared" si="359"/>
        <v>248.90115508686105</v>
      </c>
      <c r="EW625" s="50">
        <f t="shared" si="359"/>
        <v>252.56056460632587</v>
      </c>
      <c r="EX625" s="50">
        <f t="shared" si="359"/>
        <v>264.34028163413643</v>
      </c>
      <c r="EY625" s="50">
        <f t="shared" si="359"/>
        <v>256.4439349152276</v>
      </c>
      <c r="EZ625" s="50">
        <f t="shared" si="359"/>
        <v>256.92921209857627</v>
      </c>
      <c r="FA625" s="50">
        <f t="shared" si="359"/>
        <v>269.48039339995188</v>
      </c>
      <c r="FB625" s="50">
        <f t="shared" si="359"/>
        <v>273.94250739256444</v>
      </c>
      <c r="FC625" s="50">
        <f t="shared" si="359"/>
        <v>247.84020272467714</v>
      </c>
      <c r="FD625" s="50">
        <f t="shared" si="359"/>
        <v>261.58959249286482</v>
      </c>
      <c r="FE625" s="50">
        <f t="shared" si="359"/>
        <v>258.742131570624</v>
      </c>
      <c r="FF625" s="50">
        <f t="shared" si="359"/>
        <v>255.10426442516678</v>
      </c>
      <c r="FG625" s="50">
        <f t="shared" si="359"/>
        <v>254.61227888028066</v>
      </c>
      <c r="FH625" s="50">
        <f t="shared" si="359"/>
        <v>268.60604237095026</v>
      </c>
      <c r="FI625" s="50">
        <f t="shared" si="359"/>
        <v>250.99446742079877</v>
      </c>
      <c r="FJ625" s="50">
        <f t="shared" si="359"/>
        <v>270.44136869415996</v>
      </c>
      <c r="FK625" s="50">
        <f t="shared" si="359"/>
        <v>256.33973402030631</v>
      </c>
      <c r="FL625" s="50">
        <f t="shared" si="359"/>
        <v>258.23758934488336</v>
      </c>
      <c r="FM625" s="50">
        <f t="shared" si="359"/>
        <v>266.61079475467153</v>
      </c>
      <c r="FN625" s="50">
        <f t="shared" si="359"/>
        <v>251.46634045493519</v>
      </c>
      <c r="FO625" s="50">
        <f t="shared" si="359"/>
        <v>253.73541240649882</v>
      </c>
      <c r="FP625" s="50">
        <f t="shared" si="359"/>
        <v>261.37565490688996</v>
      </c>
      <c r="FQ625" s="50">
        <f t="shared" si="359"/>
        <v>264.70800435100222</v>
      </c>
      <c r="FR625" s="50">
        <f t="shared" si="359"/>
        <v>271.97811130117293</v>
      </c>
      <c r="FS625" s="50">
        <f t="shared" ref="FS625:FX625" si="364">IF(FS138=0,0,$M$62*60+(FS138+VLOOKUP($W625,$T$4:$U$160,2,FALSE)+VLOOKUP(FS$507,$T$4:$U$160,2,FALSE))/$K$56)</f>
        <v>259.38313006968474</v>
      </c>
      <c r="FT625" s="50">
        <f t="shared" si="364"/>
        <v>249.24894344632284</v>
      </c>
      <c r="FU625" s="50">
        <f t="shared" si="364"/>
        <v>246.70493917776</v>
      </c>
      <c r="FV625" s="50">
        <f t="shared" si="364"/>
        <v>247.54353203961264</v>
      </c>
      <c r="FW625" s="50">
        <f t="shared" si="364"/>
        <v>253.72649038052768</v>
      </c>
      <c r="FX625" s="50">
        <f t="shared" si="364"/>
        <v>272.35217377790462</v>
      </c>
    </row>
    <row r="626" spans="1:180" x14ac:dyDescent="0.2">
      <c r="A626" s="3" t="s">
        <v>75</v>
      </c>
      <c r="B626" s="3" t="s">
        <v>75</v>
      </c>
      <c r="C626">
        <f t="shared" si="329"/>
        <v>0</v>
      </c>
      <c r="G626" t="str">
        <f t="shared" si="330"/>
        <v>J</v>
      </c>
      <c r="W626" s="56" t="s">
        <v>42</v>
      </c>
      <c r="X626" s="50">
        <f t="shared" si="322"/>
        <v>175.31951256278339</v>
      </c>
      <c r="Y626" s="50">
        <f t="shared" ref="Y626:CJ629" si="365">IF(Y139=0,0,$M$62*60+(Y139+VLOOKUP($W626,$T$4:$U$160,2,FALSE)+VLOOKUP(Y$507,$T$4:$U$160,2,FALSE))/$K$56)</f>
        <v>228.75635569909602</v>
      </c>
      <c r="Z626" s="50">
        <f t="shared" si="365"/>
        <v>244.60067480600466</v>
      </c>
      <c r="AA626" s="50">
        <f t="shared" si="365"/>
        <v>233.18741823166812</v>
      </c>
      <c r="AB626" s="50">
        <f t="shared" si="365"/>
        <v>239.86660664605716</v>
      </c>
      <c r="AC626" s="50">
        <f t="shared" si="365"/>
        <v>232.37016959675719</v>
      </c>
      <c r="AD626" s="50">
        <f t="shared" si="365"/>
        <v>240.96745566630545</v>
      </c>
      <c r="AE626" s="50">
        <f t="shared" si="365"/>
        <v>223.85021600504595</v>
      </c>
      <c r="AF626" s="50">
        <f t="shared" si="365"/>
        <v>240.86911577988053</v>
      </c>
      <c r="AG626" s="50">
        <f t="shared" si="365"/>
        <v>249.54556869717004</v>
      </c>
      <c r="AH626" s="50">
        <f t="shared" si="365"/>
        <v>243.92748303933806</v>
      </c>
      <c r="AI626" s="50">
        <f t="shared" si="365"/>
        <v>234.04591968640321</v>
      </c>
      <c r="AJ626" s="50">
        <f t="shared" si="365"/>
        <v>249.49428791745351</v>
      </c>
      <c r="AK626" s="50">
        <f t="shared" si="365"/>
        <v>234.61800043034361</v>
      </c>
      <c r="AL626" s="50">
        <f t="shared" si="365"/>
        <v>245.87725733872546</v>
      </c>
      <c r="AM626" s="50">
        <f t="shared" si="365"/>
        <v>227.1858476616539</v>
      </c>
      <c r="AN626" s="50">
        <f t="shared" si="365"/>
        <v>229.62931718839474</v>
      </c>
      <c r="AO626" s="50">
        <f t="shared" si="365"/>
        <v>226.8014948137307</v>
      </c>
      <c r="AP626" s="50">
        <f t="shared" si="365"/>
        <v>238.16289908396959</v>
      </c>
      <c r="AQ626" s="50">
        <f t="shared" si="365"/>
        <v>239.51572248637095</v>
      </c>
      <c r="AR626" s="50">
        <f t="shared" si="365"/>
        <v>252.0411382513241</v>
      </c>
      <c r="AS626" s="50">
        <f t="shared" si="365"/>
        <v>250.09571904979259</v>
      </c>
      <c r="AT626" s="50">
        <f t="shared" si="365"/>
        <v>242.74019716106923</v>
      </c>
      <c r="AU626" s="50">
        <f t="shared" si="365"/>
        <v>249.55974670670449</v>
      </c>
      <c r="AV626" s="50">
        <f t="shared" si="365"/>
        <v>240.72436544491609</v>
      </c>
      <c r="AW626" s="50">
        <f t="shared" si="365"/>
        <v>227.83181778703371</v>
      </c>
      <c r="AX626" s="50">
        <f t="shared" si="365"/>
        <v>231.98681295049661</v>
      </c>
      <c r="AY626" s="50">
        <f t="shared" si="365"/>
        <v>233.63704322626302</v>
      </c>
      <c r="AZ626" s="50">
        <f t="shared" si="365"/>
        <v>244.90291559463992</v>
      </c>
      <c r="BA626" s="50">
        <f t="shared" si="365"/>
        <v>249.17390870335538</v>
      </c>
      <c r="BB626" s="50">
        <f t="shared" si="365"/>
        <v>234.56922946923305</v>
      </c>
      <c r="BC626" s="50">
        <f t="shared" si="365"/>
        <v>251.59927496620128</v>
      </c>
      <c r="BD626" s="50">
        <f t="shared" si="365"/>
        <v>233.6446837177657</v>
      </c>
      <c r="BE626" s="50">
        <f t="shared" si="365"/>
        <v>227.84820686372467</v>
      </c>
      <c r="BF626" s="50">
        <f t="shared" si="365"/>
        <v>240.14030889675757</v>
      </c>
      <c r="BG626" s="50">
        <f t="shared" si="365"/>
        <v>251.89414729446165</v>
      </c>
      <c r="BH626" s="50">
        <f t="shared" si="365"/>
        <v>223.82259168813229</v>
      </c>
      <c r="BI626" s="50">
        <f t="shared" si="365"/>
        <v>249.96678756922282</v>
      </c>
      <c r="BJ626" s="50">
        <f t="shared" si="365"/>
        <v>246.30123161605846</v>
      </c>
      <c r="BK626" s="50">
        <f t="shared" si="365"/>
        <v>251.03701631140129</v>
      </c>
      <c r="BL626" s="50">
        <f t="shared" si="365"/>
        <v>239.18824795207843</v>
      </c>
      <c r="BM626" s="50">
        <f t="shared" si="365"/>
        <v>235.04196292912269</v>
      </c>
      <c r="BN626" s="50">
        <f t="shared" si="365"/>
        <v>225.91598107327331</v>
      </c>
      <c r="BO626" s="50">
        <f t="shared" si="365"/>
        <v>233.89113547453672</v>
      </c>
      <c r="BP626" s="50">
        <f t="shared" si="365"/>
        <v>228.725246390135</v>
      </c>
      <c r="BQ626" s="50">
        <f t="shared" si="365"/>
        <v>231.19843166938378</v>
      </c>
      <c r="BR626" s="50">
        <f t="shared" si="365"/>
        <v>247.89767803985245</v>
      </c>
      <c r="BS626" s="50">
        <f t="shared" si="365"/>
        <v>243.00006881273379</v>
      </c>
      <c r="BT626" s="50">
        <f t="shared" si="365"/>
        <v>243.00857055325685</v>
      </c>
      <c r="BU626" s="50">
        <f t="shared" si="365"/>
        <v>239.72736384663901</v>
      </c>
      <c r="BV626" s="50">
        <f t="shared" si="365"/>
        <v>227.6176062045117</v>
      </c>
      <c r="BW626" s="50">
        <f t="shared" si="365"/>
        <v>232.20100640626825</v>
      </c>
      <c r="BX626" s="50">
        <f t="shared" si="365"/>
        <v>242.82318804013244</v>
      </c>
      <c r="BY626" s="50">
        <f t="shared" si="365"/>
        <v>236.27119187679224</v>
      </c>
      <c r="BZ626" s="50">
        <f t="shared" si="365"/>
        <v>245.31138230204161</v>
      </c>
      <c r="CA626" s="50">
        <f t="shared" si="365"/>
        <v>244.64401510165439</v>
      </c>
      <c r="CB626" s="50">
        <f t="shared" si="365"/>
        <v>237.61660409699252</v>
      </c>
      <c r="CC626" s="50">
        <f t="shared" si="365"/>
        <v>238.11401353501464</v>
      </c>
      <c r="CD626" s="50">
        <f t="shared" si="365"/>
        <v>233.61584085411832</v>
      </c>
      <c r="CE626" s="50">
        <f t="shared" si="365"/>
        <v>242.74965043962126</v>
      </c>
      <c r="CF626" s="50">
        <f t="shared" si="365"/>
        <v>225.4710748509807</v>
      </c>
      <c r="CG626" s="50">
        <f t="shared" si="365"/>
        <v>245.19475091864433</v>
      </c>
      <c r="CH626" s="50">
        <f t="shared" si="365"/>
        <v>228.71758206682753</v>
      </c>
      <c r="CI626" s="50">
        <f t="shared" si="365"/>
        <v>239.88045825219547</v>
      </c>
      <c r="CJ626" s="50">
        <f t="shared" si="365"/>
        <v>246.4190140875107</v>
      </c>
      <c r="CK626" s="50">
        <f t="shared" si="363"/>
        <v>248.60973569443374</v>
      </c>
      <c r="CL626" s="50">
        <f t="shared" si="363"/>
        <v>245.97838904470865</v>
      </c>
      <c r="CM626" s="50">
        <f t="shared" si="363"/>
        <v>239.98948098033148</v>
      </c>
      <c r="CN626" s="50">
        <f t="shared" si="363"/>
        <v>247.02566773754779</v>
      </c>
      <c r="CO626" s="50">
        <f t="shared" si="363"/>
        <v>225.15604219670809</v>
      </c>
      <c r="CP626" s="50">
        <f t="shared" si="363"/>
        <v>242.01404180899007</v>
      </c>
      <c r="CQ626" s="50">
        <f t="shared" si="363"/>
        <v>231.28736109696158</v>
      </c>
      <c r="CR626" s="50">
        <f t="shared" si="363"/>
        <v>247.19007106836051</v>
      </c>
      <c r="CS626" s="50">
        <f t="shared" si="363"/>
        <v>251.47400420079984</v>
      </c>
      <c r="CT626" s="50">
        <f t="shared" si="363"/>
        <v>233.17966015953292</v>
      </c>
      <c r="CU626" s="50">
        <f t="shared" si="363"/>
        <v>231.95388449484076</v>
      </c>
      <c r="CV626" s="50">
        <f t="shared" si="363"/>
        <v>239.79674477549545</v>
      </c>
      <c r="CW626" s="50">
        <f t="shared" si="363"/>
        <v>243.85665680281443</v>
      </c>
      <c r="CX626" s="50">
        <f t="shared" si="363"/>
        <v>249.41074531657608</v>
      </c>
      <c r="CY626" s="50">
        <f t="shared" si="363"/>
        <v>230.34900678179599</v>
      </c>
      <c r="CZ626" s="50">
        <f t="shared" si="363"/>
        <v>247.80422886904395</v>
      </c>
      <c r="DA626" s="50">
        <f t="shared" si="363"/>
        <v>228.06507451518308</v>
      </c>
      <c r="DB626" s="50">
        <f t="shared" si="363"/>
        <v>223.79974281320503</v>
      </c>
      <c r="DC626" s="50">
        <f t="shared" si="363"/>
        <v>224.50310443712954</v>
      </c>
      <c r="DD626" s="50">
        <f t="shared" si="363"/>
        <v>235.15541741318705</v>
      </c>
      <c r="DE626" s="50">
        <f t="shared" si="363"/>
        <v>223.43374442726073</v>
      </c>
      <c r="DF626" s="50">
        <f t="shared" si="363"/>
        <v>245.6419638789007</v>
      </c>
      <c r="DG626" s="50">
        <f t="shared" si="363"/>
        <v>249.90953442905865</v>
      </c>
      <c r="DH626" s="50">
        <f t="shared" si="363"/>
        <v>238.72326620767913</v>
      </c>
      <c r="DI626" s="50">
        <f t="shared" si="363"/>
        <v>244.34693544039024</v>
      </c>
      <c r="DJ626" s="50">
        <f t="shared" si="363"/>
        <v>238.30260915592771</v>
      </c>
      <c r="DK626" s="50">
        <f t="shared" si="363"/>
        <v>229.74588155930479</v>
      </c>
      <c r="DL626" s="50">
        <f t="shared" si="363"/>
        <v>247.11825333840375</v>
      </c>
      <c r="DM626" s="50">
        <f t="shared" si="363"/>
        <v>232.94678258474036</v>
      </c>
      <c r="DN626" s="50">
        <f t="shared" si="363"/>
        <v>224.50950513719715</v>
      </c>
      <c r="DO626" s="50">
        <f t="shared" si="363"/>
        <v>229.53563320206533</v>
      </c>
      <c r="DP626" s="50">
        <f t="shared" si="363"/>
        <v>229.144379852627</v>
      </c>
      <c r="DQ626" s="50">
        <f t="shared" si="363"/>
        <v>243.01342791844436</v>
      </c>
      <c r="DR626" s="50">
        <f t="shared" si="363"/>
        <v>243.99389050060191</v>
      </c>
      <c r="DS626" s="50">
        <f t="shared" si="363"/>
        <v>233.15349014305093</v>
      </c>
      <c r="DT626" s="50">
        <f t="shared" si="363"/>
        <v>226.60413468298657</v>
      </c>
      <c r="DU626" s="50">
        <f t="shared" si="363"/>
        <v>226.60413468298657</v>
      </c>
      <c r="DV626" s="50">
        <f t="shared" si="363"/>
        <v>227.40796988593536</v>
      </c>
      <c r="DW626" s="50">
        <f t="shared" si="363"/>
        <v>245.56555561562834</v>
      </c>
      <c r="DX626" s="50">
        <f t="shared" si="363"/>
        <v>235.7488578542102</v>
      </c>
      <c r="DY626" s="50">
        <f t="shared" si="363"/>
        <v>226.90378815420274</v>
      </c>
      <c r="DZ626" s="50">
        <f t="shared" si="363"/>
        <v>243.67349409993886</v>
      </c>
      <c r="EA626" s="50">
        <f t="shared" si="363"/>
        <v>236.74204770316476</v>
      </c>
      <c r="EB626" s="50">
        <f t="shared" si="363"/>
        <v>233.34358247061857</v>
      </c>
      <c r="EC626" s="50">
        <f t="shared" si="363"/>
        <v>239.23825865015496</v>
      </c>
      <c r="ED626" s="50">
        <f t="shared" si="363"/>
        <v>225.37049310381016</v>
      </c>
      <c r="EE626" s="50">
        <f t="shared" si="363"/>
        <v>236.27384884475288</v>
      </c>
      <c r="EF626" s="50">
        <f t="shared" si="363"/>
        <v>223.57170279853099</v>
      </c>
      <c r="EG626" s="50">
        <f t="shared" si="363"/>
        <v>249.61817120521474</v>
      </c>
      <c r="EH626" s="50">
        <f t="shared" si="363"/>
        <v>239.15232541593605</v>
      </c>
      <c r="EI626" s="50">
        <f t="shared" si="363"/>
        <v>239.6776921149964</v>
      </c>
      <c r="EJ626" s="50">
        <f t="shared" si="363"/>
        <v>0</v>
      </c>
      <c r="EK626" s="50">
        <f t="shared" si="363"/>
        <v>0</v>
      </c>
      <c r="EL626" s="50">
        <f t="shared" si="363"/>
        <v>0</v>
      </c>
      <c r="EM626" s="50">
        <f t="shared" si="363"/>
        <v>0</v>
      </c>
      <c r="EN626" s="50">
        <f t="shared" si="363"/>
        <v>0</v>
      </c>
      <c r="EO626" s="50">
        <f t="shared" si="363"/>
        <v>0</v>
      </c>
      <c r="EP626" s="50">
        <f t="shared" si="363"/>
        <v>0</v>
      </c>
      <c r="EQ626" s="50">
        <f t="shared" si="363"/>
        <v>0</v>
      </c>
      <c r="ER626" s="50">
        <f t="shared" si="363"/>
        <v>0</v>
      </c>
      <c r="ES626" s="50">
        <f t="shared" si="363"/>
        <v>0</v>
      </c>
      <c r="ET626" s="50">
        <f t="shared" si="363"/>
        <v>0</v>
      </c>
      <c r="EU626" s="50">
        <f t="shared" si="363"/>
        <v>226.92193939152378</v>
      </c>
      <c r="EV626" s="50">
        <f t="shared" ref="EV626:FX634" si="366">IF(EV139=0,0,$M$62*60+(EV139+VLOOKUP($W626,$T$4:$U$160,2,FALSE)+VLOOKUP(EV$507,$T$4:$U$160,2,FALSE))/$K$56)</f>
        <v>225.60759406505204</v>
      </c>
      <c r="EW626" s="50">
        <f t="shared" si="366"/>
        <v>229.26700358451689</v>
      </c>
      <c r="EX626" s="50">
        <f t="shared" si="366"/>
        <v>241.04672061232745</v>
      </c>
      <c r="EY626" s="50">
        <f t="shared" si="366"/>
        <v>233.15037389341862</v>
      </c>
      <c r="EZ626" s="50">
        <f t="shared" si="366"/>
        <v>233.63565107676729</v>
      </c>
      <c r="FA626" s="50">
        <f t="shared" si="366"/>
        <v>246.1868323781429</v>
      </c>
      <c r="FB626" s="50">
        <f t="shared" si="366"/>
        <v>250.64894637075548</v>
      </c>
      <c r="FC626" s="50">
        <f t="shared" si="366"/>
        <v>224.54664170286816</v>
      </c>
      <c r="FD626" s="50">
        <f t="shared" si="366"/>
        <v>238.29603147105584</v>
      </c>
      <c r="FE626" s="50">
        <f t="shared" si="366"/>
        <v>235.44857054881504</v>
      </c>
      <c r="FF626" s="50">
        <f t="shared" si="366"/>
        <v>231.81070340335779</v>
      </c>
      <c r="FG626" s="50">
        <f t="shared" si="366"/>
        <v>231.3187178584717</v>
      </c>
      <c r="FH626" s="50">
        <f t="shared" si="366"/>
        <v>245.31248134914131</v>
      </c>
      <c r="FI626" s="50">
        <f t="shared" si="366"/>
        <v>227.70090639898979</v>
      </c>
      <c r="FJ626" s="50">
        <f t="shared" si="366"/>
        <v>247.14780767235098</v>
      </c>
      <c r="FK626" s="50">
        <f t="shared" si="366"/>
        <v>233.04617299849735</v>
      </c>
      <c r="FL626" s="50">
        <f t="shared" si="366"/>
        <v>234.94402832307435</v>
      </c>
      <c r="FM626" s="50">
        <f t="shared" si="366"/>
        <v>243.3172337328626</v>
      </c>
      <c r="FN626" s="50">
        <f t="shared" si="366"/>
        <v>228.17277943312618</v>
      </c>
      <c r="FO626" s="50">
        <f t="shared" si="366"/>
        <v>230.44185138468987</v>
      </c>
      <c r="FP626" s="50">
        <f t="shared" si="366"/>
        <v>238.08209388508098</v>
      </c>
      <c r="FQ626" s="50">
        <f t="shared" si="366"/>
        <v>241.41444332919323</v>
      </c>
      <c r="FR626" s="50">
        <f t="shared" si="366"/>
        <v>248.68455027936398</v>
      </c>
      <c r="FS626" s="50">
        <f t="shared" si="366"/>
        <v>236.08956904787573</v>
      </c>
      <c r="FT626" s="50">
        <f t="shared" si="366"/>
        <v>225.95538242451389</v>
      </c>
      <c r="FU626" s="50">
        <f t="shared" si="366"/>
        <v>223.41137815595101</v>
      </c>
      <c r="FV626" s="50">
        <f t="shared" si="366"/>
        <v>224.24997101780369</v>
      </c>
      <c r="FW626" s="50">
        <f t="shared" si="366"/>
        <v>230.4329293587187</v>
      </c>
      <c r="FX626" s="50">
        <f t="shared" si="366"/>
        <v>249.05861275609561</v>
      </c>
    </row>
    <row r="627" spans="1:180" x14ac:dyDescent="0.2">
      <c r="A627" s="3" t="s">
        <v>73</v>
      </c>
      <c r="B627" s="3" t="s">
        <v>73</v>
      </c>
      <c r="C627">
        <f t="shared" si="329"/>
        <v>0</v>
      </c>
      <c r="G627" t="str">
        <f t="shared" si="330"/>
        <v>D</v>
      </c>
      <c r="W627" s="56" t="s">
        <v>34</v>
      </c>
      <c r="X627" s="50">
        <f t="shared" si="322"/>
        <v>176.06300627308195</v>
      </c>
      <c r="Y627" s="50">
        <f t="shared" si="365"/>
        <v>229.49984940939459</v>
      </c>
      <c r="Z627" s="50">
        <f t="shared" si="365"/>
        <v>245.34416851630323</v>
      </c>
      <c r="AA627" s="50">
        <f t="shared" si="365"/>
        <v>233.93091194196668</v>
      </c>
      <c r="AB627" s="50">
        <f t="shared" si="365"/>
        <v>240.61010035635573</v>
      </c>
      <c r="AC627" s="50">
        <f t="shared" si="365"/>
        <v>233.11366330705576</v>
      </c>
      <c r="AD627" s="50">
        <f t="shared" si="365"/>
        <v>241.71094937660402</v>
      </c>
      <c r="AE627" s="50">
        <f t="shared" si="365"/>
        <v>224.59370971534452</v>
      </c>
      <c r="AF627" s="50">
        <f t="shared" si="365"/>
        <v>241.6126094901791</v>
      </c>
      <c r="AG627" s="50">
        <f t="shared" si="365"/>
        <v>250.28906240746858</v>
      </c>
      <c r="AH627" s="50">
        <f t="shared" si="365"/>
        <v>244.67097674963662</v>
      </c>
      <c r="AI627" s="50">
        <f t="shared" si="365"/>
        <v>234.78941339670178</v>
      </c>
      <c r="AJ627" s="50">
        <f t="shared" si="365"/>
        <v>250.2377816277521</v>
      </c>
      <c r="AK627" s="50">
        <f t="shared" si="365"/>
        <v>235.36149414064215</v>
      </c>
      <c r="AL627" s="50">
        <f t="shared" si="365"/>
        <v>246.62075104902405</v>
      </c>
      <c r="AM627" s="50">
        <f t="shared" si="365"/>
        <v>227.92934137195246</v>
      </c>
      <c r="AN627" s="50">
        <f t="shared" si="365"/>
        <v>230.3728108986933</v>
      </c>
      <c r="AO627" s="50">
        <f t="shared" si="365"/>
        <v>227.54498852402926</v>
      </c>
      <c r="AP627" s="50">
        <f t="shared" si="365"/>
        <v>238.90639279426813</v>
      </c>
      <c r="AQ627" s="50">
        <f t="shared" si="365"/>
        <v>240.25921619666951</v>
      </c>
      <c r="AR627" s="50">
        <f t="shared" si="365"/>
        <v>252.78463196162264</v>
      </c>
      <c r="AS627" s="50">
        <f t="shared" si="365"/>
        <v>250.83921276009113</v>
      </c>
      <c r="AT627" s="50">
        <f t="shared" si="365"/>
        <v>243.4836908713678</v>
      </c>
      <c r="AU627" s="50">
        <f t="shared" si="365"/>
        <v>250.30324041700302</v>
      </c>
      <c r="AV627" s="50">
        <f t="shared" si="365"/>
        <v>241.46785915521465</v>
      </c>
      <c r="AW627" s="50">
        <f t="shared" si="365"/>
        <v>228.57531149733228</v>
      </c>
      <c r="AX627" s="50">
        <f t="shared" si="365"/>
        <v>232.73030666079518</v>
      </c>
      <c r="AY627" s="50">
        <f t="shared" si="365"/>
        <v>234.38053693656158</v>
      </c>
      <c r="AZ627" s="50">
        <f t="shared" si="365"/>
        <v>245.64640930493849</v>
      </c>
      <c r="BA627" s="50">
        <f t="shared" si="365"/>
        <v>249.91740241365392</v>
      </c>
      <c r="BB627" s="50">
        <f t="shared" si="365"/>
        <v>235.31272317953164</v>
      </c>
      <c r="BC627" s="50">
        <f t="shared" si="365"/>
        <v>252.34276867649984</v>
      </c>
      <c r="BD627" s="50">
        <f t="shared" si="365"/>
        <v>234.38817742806427</v>
      </c>
      <c r="BE627" s="50">
        <f t="shared" si="365"/>
        <v>228.59170057402321</v>
      </c>
      <c r="BF627" s="50">
        <f t="shared" si="365"/>
        <v>240.88380260705611</v>
      </c>
      <c r="BG627" s="50">
        <f t="shared" si="365"/>
        <v>252.63764100476024</v>
      </c>
      <c r="BH627" s="50">
        <f t="shared" si="365"/>
        <v>224.56608539843086</v>
      </c>
      <c r="BI627" s="50">
        <f t="shared" si="365"/>
        <v>250.71028127952135</v>
      </c>
      <c r="BJ627" s="50">
        <f t="shared" si="365"/>
        <v>247.04472532635705</v>
      </c>
      <c r="BK627" s="50">
        <f t="shared" si="365"/>
        <v>251.7805100216998</v>
      </c>
      <c r="BL627" s="50">
        <f t="shared" si="365"/>
        <v>239.93174166237696</v>
      </c>
      <c r="BM627" s="50">
        <f t="shared" si="365"/>
        <v>235.78545663942126</v>
      </c>
      <c r="BN627" s="50">
        <f t="shared" si="365"/>
        <v>226.65947478357188</v>
      </c>
      <c r="BO627" s="50">
        <f t="shared" si="365"/>
        <v>234.63462918483529</v>
      </c>
      <c r="BP627" s="50">
        <f t="shared" si="365"/>
        <v>229.46874010043356</v>
      </c>
      <c r="BQ627" s="50">
        <f t="shared" si="365"/>
        <v>231.94192537968235</v>
      </c>
      <c r="BR627" s="50">
        <f t="shared" si="365"/>
        <v>248.64117175015105</v>
      </c>
      <c r="BS627" s="50">
        <f t="shared" si="365"/>
        <v>243.74356252303235</v>
      </c>
      <c r="BT627" s="50">
        <f t="shared" si="365"/>
        <v>243.75206426355535</v>
      </c>
      <c r="BU627" s="50">
        <f t="shared" si="365"/>
        <v>240.47085755693757</v>
      </c>
      <c r="BV627" s="50">
        <f t="shared" si="365"/>
        <v>228.36109991481027</v>
      </c>
      <c r="BW627" s="50">
        <f t="shared" si="365"/>
        <v>232.94450011656681</v>
      </c>
      <c r="BX627" s="50">
        <f t="shared" si="365"/>
        <v>243.566681750431</v>
      </c>
      <c r="BY627" s="50">
        <f t="shared" si="365"/>
        <v>237.01468558709078</v>
      </c>
      <c r="BZ627" s="50">
        <f t="shared" si="365"/>
        <v>246.05487601234015</v>
      </c>
      <c r="CA627" s="50">
        <f t="shared" si="365"/>
        <v>245.38750881195296</v>
      </c>
      <c r="CB627" s="50">
        <f t="shared" si="365"/>
        <v>238.36009780729106</v>
      </c>
      <c r="CC627" s="50">
        <f t="shared" si="365"/>
        <v>238.8575072453132</v>
      </c>
      <c r="CD627" s="50">
        <f t="shared" si="365"/>
        <v>234.35933456441686</v>
      </c>
      <c r="CE627" s="50">
        <f t="shared" si="365"/>
        <v>243.49314414991983</v>
      </c>
      <c r="CF627" s="50">
        <f t="shared" si="365"/>
        <v>226.21456856127926</v>
      </c>
      <c r="CG627" s="50">
        <f t="shared" si="365"/>
        <v>245.93824462894287</v>
      </c>
      <c r="CH627" s="50">
        <f t="shared" si="365"/>
        <v>229.4610757771261</v>
      </c>
      <c r="CI627" s="50">
        <f t="shared" si="365"/>
        <v>240.62395196249403</v>
      </c>
      <c r="CJ627" s="50">
        <f t="shared" si="365"/>
        <v>247.16250779780924</v>
      </c>
      <c r="CK627" s="50">
        <f t="shared" si="363"/>
        <v>249.35322940473228</v>
      </c>
      <c r="CL627" s="50">
        <f t="shared" si="363"/>
        <v>246.72188275500719</v>
      </c>
      <c r="CM627" s="50">
        <f t="shared" si="363"/>
        <v>240.73297469063004</v>
      </c>
      <c r="CN627" s="50">
        <f t="shared" si="363"/>
        <v>247.76916144784639</v>
      </c>
      <c r="CO627" s="50">
        <f t="shared" si="363"/>
        <v>225.89953590700665</v>
      </c>
      <c r="CP627" s="50">
        <f t="shared" si="363"/>
        <v>242.75753551928864</v>
      </c>
      <c r="CQ627" s="50">
        <f t="shared" si="363"/>
        <v>232.03085480726014</v>
      </c>
      <c r="CR627" s="50">
        <f t="shared" si="363"/>
        <v>247.9335647786591</v>
      </c>
      <c r="CS627" s="50">
        <f t="shared" si="363"/>
        <v>252.21749791109835</v>
      </c>
      <c r="CT627" s="50">
        <f t="shared" si="363"/>
        <v>233.92315386983148</v>
      </c>
      <c r="CU627" s="50">
        <f t="shared" si="363"/>
        <v>232.6973782051393</v>
      </c>
      <c r="CV627" s="50">
        <f t="shared" si="363"/>
        <v>240.54023848579402</v>
      </c>
      <c r="CW627" s="50">
        <f t="shared" si="363"/>
        <v>244.60015051311299</v>
      </c>
      <c r="CX627" s="50">
        <f t="shared" si="363"/>
        <v>250.15423902687462</v>
      </c>
      <c r="CY627" s="50">
        <f t="shared" si="363"/>
        <v>231.09250049209456</v>
      </c>
      <c r="CZ627" s="50">
        <f t="shared" si="363"/>
        <v>248.54772257934249</v>
      </c>
      <c r="DA627" s="50">
        <f t="shared" si="363"/>
        <v>228.80856822548165</v>
      </c>
      <c r="DB627" s="50">
        <f t="shared" si="363"/>
        <v>224.54323652350359</v>
      </c>
      <c r="DC627" s="50">
        <f t="shared" si="363"/>
        <v>225.2465981474281</v>
      </c>
      <c r="DD627" s="50">
        <f t="shared" si="363"/>
        <v>235.89891112348562</v>
      </c>
      <c r="DE627" s="50">
        <f t="shared" si="363"/>
        <v>224.1772381375593</v>
      </c>
      <c r="DF627" s="50">
        <f t="shared" si="363"/>
        <v>246.38545758919923</v>
      </c>
      <c r="DG627" s="50">
        <f t="shared" si="363"/>
        <v>250.65302813935725</v>
      </c>
      <c r="DH627" s="50">
        <f t="shared" si="363"/>
        <v>239.4667599179777</v>
      </c>
      <c r="DI627" s="50">
        <f t="shared" si="363"/>
        <v>245.09042915068878</v>
      </c>
      <c r="DJ627" s="50">
        <f t="shared" si="363"/>
        <v>239.04610286622628</v>
      </c>
      <c r="DK627" s="50">
        <f t="shared" si="363"/>
        <v>230.48937526960336</v>
      </c>
      <c r="DL627" s="50">
        <f t="shared" si="363"/>
        <v>247.86174704870234</v>
      </c>
      <c r="DM627" s="50">
        <f t="shared" si="363"/>
        <v>233.69027629503893</v>
      </c>
      <c r="DN627" s="50">
        <f t="shared" si="363"/>
        <v>225.25299884749572</v>
      </c>
      <c r="DO627" s="50">
        <f t="shared" si="363"/>
        <v>230.27912691236389</v>
      </c>
      <c r="DP627" s="50">
        <f t="shared" si="363"/>
        <v>229.88787356292556</v>
      </c>
      <c r="DQ627" s="50">
        <f t="shared" si="363"/>
        <v>243.7569216287429</v>
      </c>
      <c r="DR627" s="50">
        <f t="shared" si="363"/>
        <v>244.73738421090047</v>
      </c>
      <c r="DS627" s="50">
        <f t="shared" si="363"/>
        <v>233.8969838533495</v>
      </c>
      <c r="DT627" s="50">
        <f t="shared" si="363"/>
        <v>227.34762839328513</v>
      </c>
      <c r="DU627" s="50">
        <f t="shared" si="363"/>
        <v>227.34762839328513</v>
      </c>
      <c r="DV627" s="50">
        <f t="shared" si="363"/>
        <v>228.15146359623392</v>
      </c>
      <c r="DW627" s="50">
        <f t="shared" si="363"/>
        <v>246.30904932592694</v>
      </c>
      <c r="DX627" s="50">
        <f t="shared" si="363"/>
        <v>236.49235156450877</v>
      </c>
      <c r="DY627" s="50">
        <f t="shared" si="363"/>
        <v>227.64728186450131</v>
      </c>
      <c r="DZ627" s="50">
        <f t="shared" si="363"/>
        <v>244.4169878102374</v>
      </c>
      <c r="EA627" s="50">
        <f t="shared" si="363"/>
        <v>237.48554141346332</v>
      </c>
      <c r="EB627" s="50">
        <f t="shared" si="363"/>
        <v>234.08707618091714</v>
      </c>
      <c r="EC627" s="50">
        <f t="shared" si="363"/>
        <v>239.9817523604535</v>
      </c>
      <c r="ED627" s="50">
        <f t="shared" si="363"/>
        <v>226.11398681410873</v>
      </c>
      <c r="EE627" s="50">
        <f t="shared" si="363"/>
        <v>237.01734255505144</v>
      </c>
      <c r="EF627" s="50">
        <f t="shared" si="363"/>
        <v>224.31519650882956</v>
      </c>
      <c r="EG627" s="50">
        <f t="shared" si="363"/>
        <v>250.36166491551333</v>
      </c>
      <c r="EH627" s="50">
        <f t="shared" si="363"/>
        <v>239.89581912623461</v>
      </c>
      <c r="EI627" s="50">
        <f t="shared" si="363"/>
        <v>240.42118582529497</v>
      </c>
      <c r="EJ627" s="50">
        <f t="shared" si="363"/>
        <v>0</v>
      </c>
      <c r="EK627" s="50">
        <f t="shared" si="363"/>
        <v>0</v>
      </c>
      <c r="EL627" s="50">
        <f t="shared" si="363"/>
        <v>0</v>
      </c>
      <c r="EM627" s="50">
        <f t="shared" si="363"/>
        <v>0</v>
      </c>
      <c r="EN627" s="50">
        <f t="shared" si="363"/>
        <v>0</v>
      </c>
      <c r="EO627" s="50">
        <f t="shared" si="363"/>
        <v>0</v>
      </c>
      <c r="EP627" s="50">
        <f t="shared" si="363"/>
        <v>0</v>
      </c>
      <c r="EQ627" s="50">
        <f t="shared" si="363"/>
        <v>0</v>
      </c>
      <c r="ER627" s="50">
        <f t="shared" si="363"/>
        <v>0</v>
      </c>
      <c r="ES627" s="50">
        <f t="shared" si="363"/>
        <v>0</v>
      </c>
      <c r="ET627" s="50">
        <f t="shared" si="363"/>
        <v>0</v>
      </c>
      <c r="EU627" s="50">
        <f t="shared" si="363"/>
        <v>227.66543310182234</v>
      </c>
      <c r="EV627" s="50">
        <f t="shared" si="366"/>
        <v>226.35108777535061</v>
      </c>
      <c r="EW627" s="50">
        <f t="shared" si="366"/>
        <v>230.01049729481545</v>
      </c>
      <c r="EX627" s="50">
        <f t="shared" si="366"/>
        <v>241.79021432262599</v>
      </c>
      <c r="EY627" s="50">
        <f t="shared" si="366"/>
        <v>233.89386760371718</v>
      </c>
      <c r="EZ627" s="50">
        <f t="shared" si="366"/>
        <v>234.37914478706585</v>
      </c>
      <c r="FA627" s="50">
        <f t="shared" si="366"/>
        <v>246.93032608844146</v>
      </c>
      <c r="FB627" s="50">
        <f t="shared" si="366"/>
        <v>251.39244008105402</v>
      </c>
      <c r="FC627" s="50">
        <f t="shared" si="366"/>
        <v>225.29013541316672</v>
      </c>
      <c r="FD627" s="50">
        <f t="shared" si="366"/>
        <v>239.03952518135441</v>
      </c>
      <c r="FE627" s="50">
        <f t="shared" si="366"/>
        <v>236.19206425911361</v>
      </c>
      <c r="FF627" s="50">
        <f t="shared" si="366"/>
        <v>232.55419711365636</v>
      </c>
      <c r="FG627" s="50">
        <f t="shared" si="366"/>
        <v>232.06221156877027</v>
      </c>
      <c r="FH627" s="50">
        <f t="shared" si="366"/>
        <v>246.0559750594399</v>
      </c>
      <c r="FI627" s="50">
        <f t="shared" si="366"/>
        <v>228.44440010928835</v>
      </c>
      <c r="FJ627" s="50">
        <f t="shared" si="366"/>
        <v>247.89130138264952</v>
      </c>
      <c r="FK627" s="50">
        <f t="shared" si="366"/>
        <v>233.78966670879592</v>
      </c>
      <c r="FL627" s="50">
        <f t="shared" si="366"/>
        <v>235.68752203337291</v>
      </c>
      <c r="FM627" s="50">
        <f t="shared" si="366"/>
        <v>244.06072744316117</v>
      </c>
      <c r="FN627" s="50">
        <f t="shared" si="366"/>
        <v>228.91627314342475</v>
      </c>
      <c r="FO627" s="50">
        <f t="shared" si="366"/>
        <v>231.18534509498841</v>
      </c>
      <c r="FP627" s="50">
        <f t="shared" si="366"/>
        <v>238.82558759537955</v>
      </c>
      <c r="FQ627" s="50">
        <f t="shared" si="366"/>
        <v>242.1579370394918</v>
      </c>
      <c r="FR627" s="50">
        <f t="shared" si="366"/>
        <v>249.42804398966251</v>
      </c>
      <c r="FS627" s="50">
        <f t="shared" si="366"/>
        <v>236.83306275817429</v>
      </c>
      <c r="FT627" s="50">
        <f t="shared" si="366"/>
        <v>226.69887613481245</v>
      </c>
      <c r="FU627" s="50">
        <f t="shared" si="366"/>
        <v>224.15487186624958</v>
      </c>
      <c r="FV627" s="50">
        <f t="shared" si="366"/>
        <v>224.99346472810223</v>
      </c>
      <c r="FW627" s="50">
        <f t="shared" si="366"/>
        <v>231.17642306901726</v>
      </c>
      <c r="FX627" s="50">
        <f t="shared" si="366"/>
        <v>249.80210646639421</v>
      </c>
    </row>
    <row r="628" spans="1:180" x14ac:dyDescent="0.2">
      <c r="A628" s="3" t="s">
        <v>71</v>
      </c>
      <c r="B628" s="3" t="s">
        <v>71</v>
      </c>
      <c r="C628">
        <f t="shared" si="329"/>
        <v>0</v>
      </c>
      <c r="G628" t="str">
        <f t="shared" si="330"/>
        <v>D</v>
      </c>
      <c r="W628" s="56" t="s">
        <v>51</v>
      </c>
      <c r="X628" s="50">
        <f t="shared" si="322"/>
        <v>200.99090693291183</v>
      </c>
      <c r="Y628" s="50">
        <f t="shared" si="365"/>
        <v>254.42775006922443</v>
      </c>
      <c r="Z628" s="50">
        <f t="shared" si="365"/>
        <v>270.27206917613307</v>
      </c>
      <c r="AA628" s="50">
        <f t="shared" si="365"/>
        <v>258.85881260179656</v>
      </c>
      <c r="AB628" s="50">
        <f t="shared" si="365"/>
        <v>265.5380010161856</v>
      </c>
      <c r="AC628" s="50">
        <f t="shared" si="365"/>
        <v>258.04156396688563</v>
      </c>
      <c r="AD628" s="50">
        <f t="shared" si="365"/>
        <v>266.63885003643389</v>
      </c>
      <c r="AE628" s="50">
        <f t="shared" si="365"/>
        <v>249.52161037517436</v>
      </c>
      <c r="AF628" s="50">
        <f t="shared" si="365"/>
        <v>266.54051015000897</v>
      </c>
      <c r="AG628" s="50">
        <f t="shared" si="365"/>
        <v>275.21696306729842</v>
      </c>
      <c r="AH628" s="50">
        <f t="shared" si="365"/>
        <v>269.59887740946647</v>
      </c>
      <c r="AI628" s="50">
        <f t="shared" si="365"/>
        <v>259.71731405653162</v>
      </c>
      <c r="AJ628" s="50">
        <f t="shared" si="365"/>
        <v>275.16568228758194</v>
      </c>
      <c r="AK628" s="50">
        <f t="shared" si="365"/>
        <v>260.289394800472</v>
      </c>
      <c r="AL628" s="50">
        <f t="shared" si="365"/>
        <v>271.54865170885392</v>
      </c>
      <c r="AM628" s="50">
        <f t="shared" si="365"/>
        <v>252.85724203178233</v>
      </c>
      <c r="AN628" s="50">
        <f t="shared" si="365"/>
        <v>255.30071155852318</v>
      </c>
      <c r="AO628" s="50">
        <f t="shared" si="365"/>
        <v>252.47288918385911</v>
      </c>
      <c r="AP628" s="50">
        <f t="shared" si="365"/>
        <v>263.83429345409797</v>
      </c>
      <c r="AQ628" s="50">
        <f t="shared" si="365"/>
        <v>265.18711685649936</v>
      </c>
      <c r="AR628" s="50">
        <f t="shared" si="365"/>
        <v>277.71253262145251</v>
      </c>
      <c r="AS628" s="50">
        <f t="shared" si="365"/>
        <v>275.76711341992103</v>
      </c>
      <c r="AT628" s="50">
        <f t="shared" si="365"/>
        <v>268.41159153119764</v>
      </c>
      <c r="AU628" s="50">
        <f t="shared" si="365"/>
        <v>275.2311410768329</v>
      </c>
      <c r="AV628" s="50">
        <f t="shared" si="365"/>
        <v>266.39575981504453</v>
      </c>
      <c r="AW628" s="50">
        <f t="shared" si="365"/>
        <v>253.50321215716215</v>
      </c>
      <c r="AX628" s="50">
        <f t="shared" si="365"/>
        <v>257.65820732062502</v>
      </c>
      <c r="AY628" s="50">
        <f t="shared" si="365"/>
        <v>259.30843759639146</v>
      </c>
      <c r="AZ628" s="50">
        <f t="shared" si="365"/>
        <v>270.57430996476836</v>
      </c>
      <c r="BA628" s="50">
        <f t="shared" si="365"/>
        <v>274.84530307348376</v>
      </c>
      <c r="BB628" s="50">
        <f t="shared" si="365"/>
        <v>260.24062383936149</v>
      </c>
      <c r="BC628" s="50">
        <f t="shared" si="365"/>
        <v>277.27066933632972</v>
      </c>
      <c r="BD628" s="50">
        <f t="shared" si="365"/>
        <v>259.31607808789408</v>
      </c>
      <c r="BE628" s="50">
        <f t="shared" si="365"/>
        <v>253.51960123385308</v>
      </c>
      <c r="BF628" s="50">
        <f t="shared" si="365"/>
        <v>265.81170326688601</v>
      </c>
      <c r="BG628" s="50">
        <f t="shared" si="365"/>
        <v>277.56554166459011</v>
      </c>
      <c r="BH628" s="50">
        <f t="shared" si="365"/>
        <v>249.49398605826073</v>
      </c>
      <c r="BI628" s="50">
        <f t="shared" si="365"/>
        <v>275.63818193935123</v>
      </c>
      <c r="BJ628" s="50">
        <f t="shared" si="365"/>
        <v>271.97262598618693</v>
      </c>
      <c r="BK628" s="50">
        <f t="shared" si="365"/>
        <v>276.7084106815297</v>
      </c>
      <c r="BL628" s="50">
        <f t="shared" si="365"/>
        <v>264.85964232220681</v>
      </c>
      <c r="BM628" s="50">
        <f t="shared" si="365"/>
        <v>260.71335729925113</v>
      </c>
      <c r="BN628" s="50">
        <f t="shared" si="365"/>
        <v>251.5873754434017</v>
      </c>
      <c r="BO628" s="50">
        <f t="shared" si="365"/>
        <v>259.56252984466516</v>
      </c>
      <c r="BP628" s="50">
        <f t="shared" si="365"/>
        <v>254.39664076026341</v>
      </c>
      <c r="BQ628" s="50">
        <f t="shared" si="365"/>
        <v>256.86982603951225</v>
      </c>
      <c r="BR628" s="50">
        <f t="shared" si="365"/>
        <v>273.56907240998089</v>
      </c>
      <c r="BS628" s="50">
        <f t="shared" si="365"/>
        <v>268.67146318286223</v>
      </c>
      <c r="BT628" s="50">
        <f t="shared" si="365"/>
        <v>268.67996492338523</v>
      </c>
      <c r="BU628" s="50">
        <f t="shared" si="365"/>
        <v>265.39875821676742</v>
      </c>
      <c r="BV628" s="50">
        <f t="shared" si="365"/>
        <v>253.28900057464014</v>
      </c>
      <c r="BW628" s="50">
        <f t="shared" si="365"/>
        <v>257.87240077639672</v>
      </c>
      <c r="BX628" s="50">
        <f t="shared" si="365"/>
        <v>268.49458241026088</v>
      </c>
      <c r="BY628" s="50">
        <f t="shared" si="365"/>
        <v>261.94258624692065</v>
      </c>
      <c r="BZ628" s="50">
        <f t="shared" si="365"/>
        <v>270.98277667217002</v>
      </c>
      <c r="CA628" s="50">
        <f t="shared" si="365"/>
        <v>270.31540947178286</v>
      </c>
      <c r="CB628" s="50">
        <f t="shared" si="365"/>
        <v>263.28799846712093</v>
      </c>
      <c r="CC628" s="50">
        <f t="shared" si="365"/>
        <v>263.78540790514307</v>
      </c>
      <c r="CD628" s="50">
        <f t="shared" si="365"/>
        <v>259.28723522424679</v>
      </c>
      <c r="CE628" s="50">
        <f t="shared" si="365"/>
        <v>268.42104480974973</v>
      </c>
      <c r="CF628" s="50">
        <f t="shared" si="365"/>
        <v>251.14246922110908</v>
      </c>
      <c r="CG628" s="50">
        <f t="shared" si="365"/>
        <v>270.86614528877271</v>
      </c>
      <c r="CH628" s="50">
        <f t="shared" si="365"/>
        <v>254.38897643695597</v>
      </c>
      <c r="CI628" s="50">
        <f t="shared" si="365"/>
        <v>265.55185262232391</v>
      </c>
      <c r="CJ628" s="50">
        <f t="shared" si="365"/>
        <v>272.09040845763911</v>
      </c>
      <c r="CK628" s="50">
        <f t="shared" si="363"/>
        <v>274.28113006456215</v>
      </c>
      <c r="CL628" s="50">
        <f t="shared" si="363"/>
        <v>271.64978341483703</v>
      </c>
      <c r="CM628" s="50">
        <f t="shared" si="363"/>
        <v>265.66087535045989</v>
      </c>
      <c r="CN628" s="50">
        <f t="shared" si="363"/>
        <v>272.69706210767623</v>
      </c>
      <c r="CO628" s="50">
        <f t="shared" si="363"/>
        <v>250.82743656683647</v>
      </c>
      <c r="CP628" s="50">
        <f t="shared" si="363"/>
        <v>267.68543617911854</v>
      </c>
      <c r="CQ628" s="50">
        <f t="shared" si="363"/>
        <v>256.95875546708999</v>
      </c>
      <c r="CR628" s="50">
        <f t="shared" si="363"/>
        <v>272.86146543848895</v>
      </c>
      <c r="CS628" s="50">
        <f t="shared" si="363"/>
        <v>277.14539857092825</v>
      </c>
      <c r="CT628" s="50">
        <f t="shared" si="363"/>
        <v>258.85105452966133</v>
      </c>
      <c r="CU628" s="50">
        <f t="shared" si="363"/>
        <v>257.62527886496923</v>
      </c>
      <c r="CV628" s="50">
        <f t="shared" si="363"/>
        <v>265.46813914562392</v>
      </c>
      <c r="CW628" s="50">
        <f t="shared" si="363"/>
        <v>269.52805117294287</v>
      </c>
      <c r="CX628" s="50">
        <f t="shared" si="363"/>
        <v>275.08213968670447</v>
      </c>
      <c r="CY628" s="50">
        <f t="shared" si="363"/>
        <v>256.02040115192443</v>
      </c>
      <c r="CZ628" s="50">
        <f t="shared" si="363"/>
        <v>273.47562323917236</v>
      </c>
      <c r="DA628" s="50">
        <f t="shared" si="363"/>
        <v>253.73646888531152</v>
      </c>
      <c r="DB628" s="50">
        <f t="shared" si="363"/>
        <v>249.47113718333344</v>
      </c>
      <c r="DC628" s="50">
        <f t="shared" si="363"/>
        <v>250.17449880725798</v>
      </c>
      <c r="DD628" s="50">
        <f t="shared" si="363"/>
        <v>260.82681178331546</v>
      </c>
      <c r="DE628" s="50">
        <f t="shared" si="363"/>
        <v>249.10513879738915</v>
      </c>
      <c r="DF628" s="50">
        <f t="shared" si="363"/>
        <v>271.31335824902908</v>
      </c>
      <c r="DG628" s="50">
        <f t="shared" si="363"/>
        <v>275.58092879918712</v>
      </c>
      <c r="DH628" s="50">
        <f t="shared" si="363"/>
        <v>264.39466057780754</v>
      </c>
      <c r="DI628" s="50">
        <f t="shared" si="363"/>
        <v>270.01832981051865</v>
      </c>
      <c r="DJ628" s="50">
        <f t="shared" si="363"/>
        <v>263.97400352605615</v>
      </c>
      <c r="DK628" s="50">
        <f t="shared" si="363"/>
        <v>255.41727592943326</v>
      </c>
      <c r="DL628" s="50">
        <f t="shared" si="363"/>
        <v>272.78964770853219</v>
      </c>
      <c r="DM628" s="50">
        <f t="shared" si="363"/>
        <v>258.61817695486877</v>
      </c>
      <c r="DN628" s="50">
        <f t="shared" si="363"/>
        <v>250.18089950732562</v>
      </c>
      <c r="DO628" s="50">
        <f t="shared" si="363"/>
        <v>255.20702757219374</v>
      </c>
      <c r="DP628" s="50">
        <f t="shared" si="363"/>
        <v>254.81577422275538</v>
      </c>
      <c r="DQ628" s="50">
        <f t="shared" si="363"/>
        <v>268.68482228857278</v>
      </c>
      <c r="DR628" s="50">
        <f t="shared" si="363"/>
        <v>269.66528487073037</v>
      </c>
      <c r="DS628" s="50">
        <f t="shared" si="363"/>
        <v>258.82488451317937</v>
      </c>
      <c r="DT628" s="50">
        <f t="shared" si="363"/>
        <v>252.27552905311504</v>
      </c>
      <c r="DU628" s="50">
        <f t="shared" si="363"/>
        <v>252.27552905311504</v>
      </c>
      <c r="DV628" s="50">
        <f t="shared" si="363"/>
        <v>253.07936425606383</v>
      </c>
      <c r="DW628" s="50">
        <f t="shared" si="363"/>
        <v>271.23694998575678</v>
      </c>
      <c r="DX628" s="50">
        <f t="shared" si="363"/>
        <v>261.42025222433864</v>
      </c>
      <c r="DY628" s="50">
        <f t="shared" si="363"/>
        <v>252.57518252433118</v>
      </c>
      <c r="DZ628" s="50">
        <f t="shared" si="363"/>
        <v>269.34488847006725</v>
      </c>
      <c r="EA628" s="50">
        <f t="shared" si="363"/>
        <v>262.4134420732932</v>
      </c>
      <c r="EB628" s="50">
        <f t="shared" si="363"/>
        <v>259.01497684074695</v>
      </c>
      <c r="EC628" s="50">
        <f t="shared" si="363"/>
        <v>264.90965302028343</v>
      </c>
      <c r="ED628" s="50">
        <f t="shared" si="363"/>
        <v>251.04188747393857</v>
      </c>
      <c r="EE628" s="50">
        <f t="shared" si="363"/>
        <v>261.94524321488132</v>
      </c>
      <c r="EF628" s="50">
        <f t="shared" si="363"/>
        <v>249.24309716865943</v>
      </c>
      <c r="EG628" s="50">
        <f t="shared" si="363"/>
        <v>275.2895655753432</v>
      </c>
      <c r="EH628" s="50">
        <f t="shared" si="363"/>
        <v>264.82371978606449</v>
      </c>
      <c r="EI628" s="50">
        <f t="shared" si="363"/>
        <v>265.34908648512481</v>
      </c>
      <c r="EJ628" s="50">
        <f t="shared" si="363"/>
        <v>0</v>
      </c>
      <c r="EK628" s="50">
        <f t="shared" si="363"/>
        <v>0</v>
      </c>
      <c r="EL628" s="50">
        <f t="shared" si="363"/>
        <v>0</v>
      </c>
      <c r="EM628" s="50">
        <f t="shared" si="363"/>
        <v>0</v>
      </c>
      <c r="EN628" s="50">
        <f t="shared" si="363"/>
        <v>0</v>
      </c>
      <c r="EO628" s="50">
        <f t="shared" si="363"/>
        <v>0</v>
      </c>
      <c r="EP628" s="50">
        <f t="shared" si="363"/>
        <v>0</v>
      </c>
      <c r="EQ628" s="50">
        <f t="shared" si="363"/>
        <v>0</v>
      </c>
      <c r="ER628" s="50">
        <f t="shared" si="363"/>
        <v>0</v>
      </c>
      <c r="ES628" s="50">
        <f t="shared" si="363"/>
        <v>0</v>
      </c>
      <c r="ET628" s="50">
        <f t="shared" si="363"/>
        <v>0</v>
      </c>
      <c r="EU628" s="50">
        <f t="shared" si="363"/>
        <v>252.59333376165222</v>
      </c>
      <c r="EV628" s="50">
        <f t="shared" si="366"/>
        <v>251.27898843518048</v>
      </c>
      <c r="EW628" s="50">
        <f t="shared" si="366"/>
        <v>254.93839795464535</v>
      </c>
      <c r="EX628" s="50">
        <f t="shared" si="366"/>
        <v>266.71811498245586</v>
      </c>
      <c r="EY628" s="50">
        <f t="shared" si="366"/>
        <v>258.82176826354709</v>
      </c>
      <c r="EZ628" s="50">
        <f t="shared" si="366"/>
        <v>259.3070454468957</v>
      </c>
      <c r="FA628" s="50">
        <f t="shared" si="366"/>
        <v>271.85822674827136</v>
      </c>
      <c r="FB628" s="50">
        <f t="shared" si="366"/>
        <v>276.32034074088386</v>
      </c>
      <c r="FC628" s="50">
        <f t="shared" si="366"/>
        <v>250.21803607299657</v>
      </c>
      <c r="FD628" s="50">
        <f t="shared" si="366"/>
        <v>263.96742584118425</v>
      </c>
      <c r="FE628" s="50">
        <f t="shared" si="366"/>
        <v>261.11996491894348</v>
      </c>
      <c r="FF628" s="50">
        <f t="shared" si="366"/>
        <v>257.4820977734862</v>
      </c>
      <c r="FG628" s="50">
        <f t="shared" si="366"/>
        <v>256.99011222860014</v>
      </c>
      <c r="FH628" s="50">
        <f t="shared" si="366"/>
        <v>270.98387571926975</v>
      </c>
      <c r="FI628" s="50">
        <f t="shared" si="366"/>
        <v>253.3723007691182</v>
      </c>
      <c r="FJ628" s="50">
        <f t="shared" si="366"/>
        <v>272.81920204247939</v>
      </c>
      <c r="FK628" s="50">
        <f t="shared" si="366"/>
        <v>258.71756736862579</v>
      </c>
      <c r="FL628" s="50">
        <f t="shared" si="366"/>
        <v>260.61542269320279</v>
      </c>
      <c r="FM628" s="50">
        <f t="shared" si="366"/>
        <v>268.98862810299102</v>
      </c>
      <c r="FN628" s="50">
        <f t="shared" si="366"/>
        <v>253.84417380325459</v>
      </c>
      <c r="FO628" s="50">
        <f t="shared" si="366"/>
        <v>256.11324575481831</v>
      </c>
      <c r="FP628" s="50">
        <f t="shared" si="366"/>
        <v>263.75348825520939</v>
      </c>
      <c r="FQ628" s="50">
        <f t="shared" si="366"/>
        <v>267.0858376993217</v>
      </c>
      <c r="FR628" s="50">
        <f t="shared" si="366"/>
        <v>274.35594464949236</v>
      </c>
      <c r="FS628" s="50">
        <f t="shared" si="366"/>
        <v>261.76096341800417</v>
      </c>
      <c r="FT628" s="50">
        <f t="shared" si="366"/>
        <v>251.62677679464232</v>
      </c>
      <c r="FU628" s="50">
        <f t="shared" si="366"/>
        <v>249.08277252607945</v>
      </c>
      <c r="FV628" s="50">
        <f t="shared" si="366"/>
        <v>249.92136538793213</v>
      </c>
      <c r="FW628" s="50">
        <f t="shared" si="366"/>
        <v>256.10432372884708</v>
      </c>
      <c r="FX628" s="50">
        <f t="shared" si="366"/>
        <v>274.73000712622405</v>
      </c>
    </row>
    <row r="629" spans="1:180" x14ac:dyDescent="0.2">
      <c r="A629" s="3" t="s">
        <v>19</v>
      </c>
      <c r="B629" s="3" t="s">
        <v>19</v>
      </c>
      <c r="C629">
        <f t="shared" si="329"/>
        <v>0</v>
      </c>
      <c r="G629" t="str">
        <f t="shared" si="330"/>
        <v>D</v>
      </c>
      <c r="W629" s="56" t="s">
        <v>32</v>
      </c>
      <c r="X629" s="50">
        <f t="shared" si="322"/>
        <v>175.09463288160694</v>
      </c>
      <c r="Y629" s="50">
        <f t="shared" si="365"/>
        <v>228.53147601791954</v>
      </c>
      <c r="Z629" s="50">
        <f t="shared" si="365"/>
        <v>244.37579512482822</v>
      </c>
      <c r="AA629" s="50">
        <f t="shared" si="365"/>
        <v>232.96253855049164</v>
      </c>
      <c r="AB629" s="50">
        <f t="shared" si="365"/>
        <v>239.64172696488069</v>
      </c>
      <c r="AC629" s="50">
        <f t="shared" si="365"/>
        <v>232.14528991558072</v>
      </c>
      <c r="AD629" s="50">
        <f t="shared" si="365"/>
        <v>240.74257598512898</v>
      </c>
      <c r="AE629" s="50">
        <f t="shared" si="365"/>
        <v>223.62533632386948</v>
      </c>
      <c r="AF629" s="50">
        <f t="shared" si="365"/>
        <v>240.64423609870406</v>
      </c>
      <c r="AG629" s="50">
        <f t="shared" si="365"/>
        <v>249.32068901599354</v>
      </c>
      <c r="AH629" s="50">
        <f t="shared" si="365"/>
        <v>243.70260335816158</v>
      </c>
      <c r="AI629" s="50">
        <f t="shared" si="365"/>
        <v>233.82104000522673</v>
      </c>
      <c r="AJ629" s="50">
        <f t="shared" si="365"/>
        <v>249.26940823627706</v>
      </c>
      <c r="AK629" s="50">
        <f t="shared" si="365"/>
        <v>234.39312074916714</v>
      </c>
      <c r="AL629" s="50">
        <f t="shared" si="365"/>
        <v>245.65237765754901</v>
      </c>
      <c r="AM629" s="50">
        <f t="shared" si="365"/>
        <v>226.96096798047745</v>
      </c>
      <c r="AN629" s="50">
        <f t="shared" si="365"/>
        <v>229.40443750721826</v>
      </c>
      <c r="AO629" s="50">
        <f t="shared" si="365"/>
        <v>226.57661513255422</v>
      </c>
      <c r="AP629" s="50">
        <f t="shared" si="365"/>
        <v>237.93801940279309</v>
      </c>
      <c r="AQ629" s="50">
        <f t="shared" si="365"/>
        <v>239.2908428051945</v>
      </c>
      <c r="AR629" s="50">
        <f t="shared" si="365"/>
        <v>251.8162585701476</v>
      </c>
      <c r="AS629" s="50">
        <f t="shared" si="365"/>
        <v>249.87083936861612</v>
      </c>
      <c r="AT629" s="50">
        <f t="shared" si="365"/>
        <v>242.51531747989279</v>
      </c>
      <c r="AU629" s="50">
        <f t="shared" si="365"/>
        <v>249.33486702552798</v>
      </c>
      <c r="AV629" s="50">
        <f t="shared" si="365"/>
        <v>240.49948576373961</v>
      </c>
      <c r="AW629" s="50">
        <f t="shared" si="365"/>
        <v>227.60693810585724</v>
      </c>
      <c r="AX629" s="50">
        <f t="shared" si="365"/>
        <v>231.76193326932014</v>
      </c>
      <c r="AY629" s="50">
        <f t="shared" si="365"/>
        <v>233.41216354508654</v>
      </c>
      <c r="AZ629" s="50">
        <f t="shared" si="365"/>
        <v>244.67803591346345</v>
      </c>
      <c r="BA629" s="50">
        <f t="shared" si="365"/>
        <v>248.94902902217888</v>
      </c>
      <c r="BB629" s="50">
        <f t="shared" si="365"/>
        <v>234.3443497880566</v>
      </c>
      <c r="BC629" s="50">
        <f t="shared" si="365"/>
        <v>251.37439528502483</v>
      </c>
      <c r="BD629" s="50">
        <f t="shared" si="365"/>
        <v>233.41980403658923</v>
      </c>
      <c r="BE629" s="50">
        <f t="shared" si="365"/>
        <v>227.62332718254819</v>
      </c>
      <c r="BF629" s="50">
        <f t="shared" si="365"/>
        <v>239.9154292155811</v>
      </c>
      <c r="BG629" s="50">
        <f t="shared" si="365"/>
        <v>251.6692676132852</v>
      </c>
      <c r="BH629" s="50">
        <f t="shared" si="365"/>
        <v>223.59771200695582</v>
      </c>
      <c r="BI629" s="50">
        <f t="shared" si="365"/>
        <v>249.74190788804631</v>
      </c>
      <c r="BJ629" s="50">
        <f t="shared" si="365"/>
        <v>246.07635193488201</v>
      </c>
      <c r="BK629" s="50">
        <f t="shared" si="365"/>
        <v>250.81213663022478</v>
      </c>
      <c r="BL629" s="50">
        <f t="shared" si="365"/>
        <v>238.96336827090192</v>
      </c>
      <c r="BM629" s="50">
        <f t="shared" si="365"/>
        <v>234.81708324794624</v>
      </c>
      <c r="BN629" s="50">
        <f t="shared" si="365"/>
        <v>225.69110139209684</v>
      </c>
      <c r="BO629" s="50">
        <f t="shared" si="365"/>
        <v>233.66625579336025</v>
      </c>
      <c r="BP629" s="50">
        <f t="shared" si="365"/>
        <v>228.50036670895852</v>
      </c>
      <c r="BQ629" s="50">
        <f t="shared" si="365"/>
        <v>230.97355198820733</v>
      </c>
      <c r="BR629" s="50">
        <f t="shared" si="365"/>
        <v>247.672798358676</v>
      </c>
      <c r="BS629" s="50">
        <f t="shared" si="365"/>
        <v>242.77518913155731</v>
      </c>
      <c r="BT629" s="50">
        <f t="shared" si="365"/>
        <v>242.78369087208034</v>
      </c>
      <c r="BU629" s="50">
        <f t="shared" si="365"/>
        <v>239.50248416546253</v>
      </c>
      <c r="BV629" s="50">
        <f t="shared" si="365"/>
        <v>227.39272652333526</v>
      </c>
      <c r="BW629" s="50">
        <f t="shared" si="365"/>
        <v>231.9761267250918</v>
      </c>
      <c r="BX629" s="50">
        <f t="shared" si="365"/>
        <v>242.59830835895596</v>
      </c>
      <c r="BY629" s="50">
        <f t="shared" si="365"/>
        <v>236.04631219561577</v>
      </c>
      <c r="BZ629" s="50">
        <f t="shared" si="365"/>
        <v>245.08650262086516</v>
      </c>
      <c r="CA629" s="50">
        <f t="shared" si="365"/>
        <v>244.41913542047791</v>
      </c>
      <c r="CB629" s="50">
        <f t="shared" si="365"/>
        <v>237.39172441581604</v>
      </c>
      <c r="CC629" s="50">
        <f t="shared" si="365"/>
        <v>237.88913385383816</v>
      </c>
      <c r="CD629" s="50">
        <f t="shared" si="365"/>
        <v>233.39096117294184</v>
      </c>
      <c r="CE629" s="50">
        <f t="shared" si="365"/>
        <v>242.52477075844482</v>
      </c>
      <c r="CF629" s="50">
        <f t="shared" si="365"/>
        <v>225.24619516980422</v>
      </c>
      <c r="CG629" s="50">
        <f t="shared" si="365"/>
        <v>244.96987123746783</v>
      </c>
      <c r="CH629" s="50">
        <f t="shared" si="365"/>
        <v>228.49270238565106</v>
      </c>
      <c r="CI629" s="50">
        <f t="shared" si="365"/>
        <v>239.65557857101899</v>
      </c>
      <c r="CJ629" s="50">
        <f t="shared" ref="CJ629:EU632" si="367">IF(CJ142=0,0,$M$62*60+(CJ142+VLOOKUP($W629,$T$4:$U$160,2,FALSE)+VLOOKUP(CJ$507,$T$4:$U$160,2,FALSE))/$K$56)</f>
        <v>246.19413440633423</v>
      </c>
      <c r="CK629" s="50">
        <f t="shared" si="367"/>
        <v>248.38485601325723</v>
      </c>
      <c r="CL629" s="50">
        <f t="shared" si="367"/>
        <v>245.75350936353215</v>
      </c>
      <c r="CM629" s="50">
        <f t="shared" si="367"/>
        <v>239.764601299155</v>
      </c>
      <c r="CN629" s="50">
        <f t="shared" si="367"/>
        <v>246.80078805637135</v>
      </c>
      <c r="CO629" s="50">
        <f t="shared" si="367"/>
        <v>224.93116251553161</v>
      </c>
      <c r="CP629" s="50">
        <f t="shared" si="367"/>
        <v>241.7891621278136</v>
      </c>
      <c r="CQ629" s="50">
        <f t="shared" si="367"/>
        <v>231.0624814157851</v>
      </c>
      <c r="CR629" s="50">
        <f t="shared" si="367"/>
        <v>246.96519138718409</v>
      </c>
      <c r="CS629" s="50">
        <f t="shared" si="367"/>
        <v>251.24912451962334</v>
      </c>
      <c r="CT629" s="50">
        <f t="shared" si="367"/>
        <v>232.95478047835644</v>
      </c>
      <c r="CU629" s="50">
        <f t="shared" si="367"/>
        <v>231.72900481366429</v>
      </c>
      <c r="CV629" s="50">
        <f t="shared" si="367"/>
        <v>239.57186509431898</v>
      </c>
      <c r="CW629" s="50">
        <f t="shared" si="367"/>
        <v>243.63177712163795</v>
      </c>
      <c r="CX629" s="50">
        <f t="shared" si="367"/>
        <v>249.18586563539958</v>
      </c>
      <c r="CY629" s="50">
        <f t="shared" si="367"/>
        <v>230.12412710061952</v>
      </c>
      <c r="CZ629" s="50">
        <f t="shared" si="367"/>
        <v>247.57934918786748</v>
      </c>
      <c r="DA629" s="50">
        <f t="shared" si="367"/>
        <v>227.84019483400661</v>
      </c>
      <c r="DB629" s="50">
        <f t="shared" si="367"/>
        <v>223.57486313202855</v>
      </c>
      <c r="DC629" s="50">
        <f t="shared" si="367"/>
        <v>224.27822475595306</v>
      </c>
      <c r="DD629" s="50">
        <f t="shared" si="367"/>
        <v>234.93053773201058</v>
      </c>
      <c r="DE629" s="50">
        <f t="shared" si="367"/>
        <v>223.20886474608426</v>
      </c>
      <c r="DF629" s="50">
        <f t="shared" si="367"/>
        <v>245.41708419772422</v>
      </c>
      <c r="DG629" s="50">
        <f t="shared" si="367"/>
        <v>249.68465474788221</v>
      </c>
      <c r="DH629" s="50">
        <f t="shared" si="367"/>
        <v>238.49838652650266</v>
      </c>
      <c r="DI629" s="50">
        <f t="shared" si="367"/>
        <v>244.12205575921377</v>
      </c>
      <c r="DJ629" s="50">
        <f t="shared" si="367"/>
        <v>238.07772947475124</v>
      </c>
      <c r="DK629" s="50">
        <f t="shared" si="367"/>
        <v>229.52100187812832</v>
      </c>
      <c r="DL629" s="50">
        <f t="shared" si="367"/>
        <v>246.8933736572273</v>
      </c>
      <c r="DM629" s="50">
        <f t="shared" si="367"/>
        <v>232.72190290356389</v>
      </c>
      <c r="DN629" s="50">
        <f t="shared" si="367"/>
        <v>224.28462545602068</v>
      </c>
      <c r="DO629" s="50">
        <f t="shared" si="367"/>
        <v>229.31075352088885</v>
      </c>
      <c r="DP629" s="50">
        <f t="shared" si="367"/>
        <v>228.91950017145052</v>
      </c>
      <c r="DQ629" s="50">
        <f t="shared" si="367"/>
        <v>242.78854823726789</v>
      </c>
      <c r="DR629" s="50">
        <f t="shared" si="367"/>
        <v>243.76901081942546</v>
      </c>
      <c r="DS629" s="50">
        <f t="shared" si="367"/>
        <v>232.92861046187446</v>
      </c>
      <c r="DT629" s="50">
        <f t="shared" si="367"/>
        <v>226.37925500181009</v>
      </c>
      <c r="DU629" s="50">
        <f t="shared" si="367"/>
        <v>226.37925500181009</v>
      </c>
      <c r="DV629" s="50">
        <f t="shared" si="367"/>
        <v>227.18309020475888</v>
      </c>
      <c r="DW629" s="50">
        <f t="shared" si="367"/>
        <v>245.34067593445187</v>
      </c>
      <c r="DX629" s="50">
        <f t="shared" si="367"/>
        <v>235.52397817303373</v>
      </c>
      <c r="DY629" s="50">
        <f t="shared" si="367"/>
        <v>226.67890847302627</v>
      </c>
      <c r="DZ629" s="50">
        <f t="shared" si="367"/>
        <v>243.44861441876236</v>
      </c>
      <c r="EA629" s="50">
        <f t="shared" si="367"/>
        <v>236.51716802198828</v>
      </c>
      <c r="EB629" s="50">
        <f t="shared" si="367"/>
        <v>233.1187027894421</v>
      </c>
      <c r="EC629" s="50">
        <f t="shared" si="367"/>
        <v>239.01337896897849</v>
      </c>
      <c r="ED629" s="50">
        <f t="shared" si="367"/>
        <v>225.14561342263369</v>
      </c>
      <c r="EE629" s="50">
        <f t="shared" si="367"/>
        <v>236.0489691635764</v>
      </c>
      <c r="EF629" s="50">
        <f t="shared" si="367"/>
        <v>223.34682311735452</v>
      </c>
      <c r="EG629" s="50">
        <f t="shared" si="367"/>
        <v>249.39329152403829</v>
      </c>
      <c r="EH629" s="50">
        <f t="shared" si="367"/>
        <v>238.92744573475957</v>
      </c>
      <c r="EI629" s="50">
        <f t="shared" si="367"/>
        <v>239.45281243381993</v>
      </c>
      <c r="EJ629" s="50">
        <f t="shared" si="367"/>
        <v>0</v>
      </c>
      <c r="EK629" s="50">
        <f t="shared" si="367"/>
        <v>0</v>
      </c>
      <c r="EL629" s="50">
        <f t="shared" si="367"/>
        <v>0</v>
      </c>
      <c r="EM629" s="50">
        <f t="shared" si="367"/>
        <v>0</v>
      </c>
      <c r="EN629" s="50">
        <f t="shared" si="367"/>
        <v>0</v>
      </c>
      <c r="EO629" s="50">
        <f t="shared" si="367"/>
        <v>0</v>
      </c>
      <c r="EP629" s="50">
        <f t="shared" si="367"/>
        <v>0</v>
      </c>
      <c r="EQ629" s="50">
        <f t="shared" si="367"/>
        <v>0</v>
      </c>
      <c r="ER629" s="50">
        <f t="shared" si="367"/>
        <v>0</v>
      </c>
      <c r="ES629" s="50">
        <f t="shared" si="367"/>
        <v>0</v>
      </c>
      <c r="ET629" s="50">
        <f t="shared" si="367"/>
        <v>0</v>
      </c>
      <c r="EU629" s="50">
        <f t="shared" si="367"/>
        <v>226.6970597103473</v>
      </c>
      <c r="EV629" s="50">
        <f t="shared" si="366"/>
        <v>225.38271438387557</v>
      </c>
      <c r="EW629" s="50">
        <f t="shared" si="366"/>
        <v>229.04212390334044</v>
      </c>
      <c r="EX629" s="50">
        <f t="shared" si="366"/>
        <v>240.82184093115097</v>
      </c>
      <c r="EY629" s="50">
        <f t="shared" si="366"/>
        <v>232.92549421224214</v>
      </c>
      <c r="EZ629" s="50">
        <f t="shared" si="366"/>
        <v>233.41077139559084</v>
      </c>
      <c r="FA629" s="50">
        <f t="shared" si="366"/>
        <v>245.96195269696645</v>
      </c>
      <c r="FB629" s="50">
        <f t="shared" si="366"/>
        <v>250.42406668957898</v>
      </c>
      <c r="FC629" s="50">
        <f t="shared" si="366"/>
        <v>224.32176202169168</v>
      </c>
      <c r="FD629" s="50">
        <f t="shared" si="366"/>
        <v>238.07115178987937</v>
      </c>
      <c r="FE629" s="50">
        <f t="shared" si="366"/>
        <v>235.22369086763857</v>
      </c>
      <c r="FF629" s="50">
        <f t="shared" si="366"/>
        <v>231.58582372218135</v>
      </c>
      <c r="FG629" s="50">
        <f t="shared" si="366"/>
        <v>231.09383817729525</v>
      </c>
      <c r="FH629" s="50">
        <f t="shared" si="366"/>
        <v>245.08760166796486</v>
      </c>
      <c r="FI629" s="50">
        <f t="shared" si="366"/>
        <v>227.47602671781331</v>
      </c>
      <c r="FJ629" s="50">
        <f t="shared" si="366"/>
        <v>246.9229279911745</v>
      </c>
      <c r="FK629" s="50">
        <f t="shared" si="366"/>
        <v>232.82129331732088</v>
      </c>
      <c r="FL629" s="50">
        <f t="shared" si="366"/>
        <v>234.71914864189787</v>
      </c>
      <c r="FM629" s="50">
        <f t="shared" si="366"/>
        <v>243.09235405168613</v>
      </c>
      <c r="FN629" s="50">
        <f t="shared" si="366"/>
        <v>227.94789975194971</v>
      </c>
      <c r="FO629" s="50">
        <f t="shared" si="366"/>
        <v>230.21697170351339</v>
      </c>
      <c r="FP629" s="50">
        <f t="shared" si="366"/>
        <v>237.8572142039045</v>
      </c>
      <c r="FQ629" s="50">
        <f t="shared" si="366"/>
        <v>241.18956364801676</v>
      </c>
      <c r="FR629" s="50">
        <f t="shared" si="366"/>
        <v>248.45967059818747</v>
      </c>
      <c r="FS629" s="50">
        <f t="shared" si="366"/>
        <v>235.86468936669925</v>
      </c>
      <c r="FT629" s="50">
        <f t="shared" si="366"/>
        <v>225.73050274333741</v>
      </c>
      <c r="FU629" s="50">
        <f t="shared" si="366"/>
        <v>223.18649847477454</v>
      </c>
      <c r="FV629" s="50">
        <f t="shared" si="366"/>
        <v>224.02509133662721</v>
      </c>
      <c r="FW629" s="50">
        <f t="shared" si="366"/>
        <v>230.20804967754222</v>
      </c>
      <c r="FX629" s="50">
        <f t="shared" si="366"/>
        <v>248.83373307491919</v>
      </c>
    </row>
    <row r="630" spans="1:180" x14ac:dyDescent="0.2">
      <c r="A630" s="3" t="s">
        <v>70</v>
      </c>
      <c r="B630" s="3" t="s">
        <v>70</v>
      </c>
      <c r="C630">
        <f t="shared" si="329"/>
        <v>0</v>
      </c>
      <c r="G630" t="str">
        <f t="shared" si="330"/>
        <v>D</v>
      </c>
      <c r="W630" s="56" t="s">
        <v>40</v>
      </c>
      <c r="X630" s="50">
        <f t="shared" si="322"/>
        <v>198.66473791105403</v>
      </c>
      <c r="Y630" s="50">
        <f t="shared" ref="Y630:CJ633" si="368">IF(Y143=0,0,$M$62*60+(Y143+VLOOKUP($W630,$T$4:$U$160,2,FALSE)+VLOOKUP(Y$507,$T$4:$U$160,2,FALSE))/$K$56)</f>
        <v>252.10158104736666</v>
      </c>
      <c r="Z630" s="50">
        <f t="shared" si="368"/>
        <v>267.94590015427531</v>
      </c>
      <c r="AA630" s="50">
        <f t="shared" si="368"/>
        <v>256.53264357993874</v>
      </c>
      <c r="AB630" s="50">
        <f t="shared" si="368"/>
        <v>263.21183199432784</v>
      </c>
      <c r="AC630" s="50">
        <f t="shared" si="368"/>
        <v>255.71539494502784</v>
      </c>
      <c r="AD630" s="50">
        <f t="shared" si="368"/>
        <v>264.31268101457613</v>
      </c>
      <c r="AE630" s="50">
        <f t="shared" si="368"/>
        <v>247.1954413533166</v>
      </c>
      <c r="AF630" s="50">
        <f t="shared" si="368"/>
        <v>264.21434112815115</v>
      </c>
      <c r="AG630" s="50">
        <f t="shared" si="368"/>
        <v>272.89079404544066</v>
      </c>
      <c r="AH630" s="50">
        <f t="shared" si="368"/>
        <v>267.2727083876087</v>
      </c>
      <c r="AI630" s="50">
        <f t="shared" si="368"/>
        <v>257.39114503467385</v>
      </c>
      <c r="AJ630" s="50">
        <f t="shared" si="368"/>
        <v>272.83951326572418</v>
      </c>
      <c r="AK630" s="50">
        <f t="shared" si="368"/>
        <v>257.96322577861423</v>
      </c>
      <c r="AL630" s="50">
        <f t="shared" si="368"/>
        <v>269.22248268699616</v>
      </c>
      <c r="AM630" s="50">
        <f t="shared" si="368"/>
        <v>250.53107300992454</v>
      </c>
      <c r="AN630" s="50">
        <f t="shared" si="368"/>
        <v>252.97454253666538</v>
      </c>
      <c r="AO630" s="50">
        <f t="shared" si="368"/>
        <v>250.14672016200132</v>
      </c>
      <c r="AP630" s="50">
        <f t="shared" si="368"/>
        <v>261.50812443224021</v>
      </c>
      <c r="AQ630" s="50">
        <f t="shared" si="368"/>
        <v>262.86094783464159</v>
      </c>
      <c r="AR630" s="50">
        <f t="shared" si="368"/>
        <v>275.38636359959469</v>
      </c>
      <c r="AS630" s="50">
        <f t="shared" si="368"/>
        <v>273.44094439806321</v>
      </c>
      <c r="AT630" s="50">
        <f t="shared" si="368"/>
        <v>266.08542250933988</v>
      </c>
      <c r="AU630" s="50">
        <f t="shared" si="368"/>
        <v>272.90497205497508</v>
      </c>
      <c r="AV630" s="50">
        <f t="shared" si="368"/>
        <v>264.06959079318671</v>
      </c>
      <c r="AW630" s="50">
        <f t="shared" si="368"/>
        <v>251.17704313530439</v>
      </c>
      <c r="AX630" s="50">
        <f t="shared" si="368"/>
        <v>255.33203829876726</v>
      </c>
      <c r="AY630" s="50">
        <f t="shared" si="368"/>
        <v>256.98226857453369</v>
      </c>
      <c r="AZ630" s="50">
        <f t="shared" si="368"/>
        <v>268.2481409429106</v>
      </c>
      <c r="BA630" s="50">
        <f t="shared" si="368"/>
        <v>272.519134051626</v>
      </c>
      <c r="BB630" s="50">
        <f t="shared" si="368"/>
        <v>257.91445481750372</v>
      </c>
      <c r="BC630" s="50">
        <f t="shared" si="368"/>
        <v>274.94450031447195</v>
      </c>
      <c r="BD630" s="50">
        <f t="shared" si="368"/>
        <v>256.98990906603632</v>
      </c>
      <c r="BE630" s="50">
        <f t="shared" si="368"/>
        <v>251.19343221199529</v>
      </c>
      <c r="BF630" s="50">
        <f t="shared" si="368"/>
        <v>263.48553424502825</v>
      </c>
      <c r="BG630" s="50">
        <f t="shared" si="368"/>
        <v>275.23937264273235</v>
      </c>
      <c r="BH630" s="50">
        <f t="shared" si="368"/>
        <v>247.16781703640294</v>
      </c>
      <c r="BI630" s="50">
        <f t="shared" si="368"/>
        <v>273.3120129174934</v>
      </c>
      <c r="BJ630" s="50">
        <f t="shared" si="368"/>
        <v>269.6464569643291</v>
      </c>
      <c r="BK630" s="50">
        <f t="shared" si="368"/>
        <v>274.38224165967188</v>
      </c>
      <c r="BL630" s="50">
        <f t="shared" si="368"/>
        <v>262.53347330034904</v>
      </c>
      <c r="BM630" s="50">
        <f t="shared" si="368"/>
        <v>258.38718827739336</v>
      </c>
      <c r="BN630" s="50">
        <f t="shared" si="368"/>
        <v>249.26120642154393</v>
      </c>
      <c r="BO630" s="50">
        <f t="shared" si="368"/>
        <v>257.2363608228074</v>
      </c>
      <c r="BP630" s="50">
        <f t="shared" si="368"/>
        <v>252.07047173840562</v>
      </c>
      <c r="BQ630" s="50">
        <f t="shared" si="368"/>
        <v>254.54365701765445</v>
      </c>
      <c r="BR630" s="50">
        <f t="shared" si="368"/>
        <v>271.24290338812312</v>
      </c>
      <c r="BS630" s="50">
        <f t="shared" si="368"/>
        <v>266.3452941610044</v>
      </c>
      <c r="BT630" s="50">
        <f t="shared" si="368"/>
        <v>266.35379590152746</v>
      </c>
      <c r="BU630" s="50">
        <f t="shared" si="368"/>
        <v>263.07258919490965</v>
      </c>
      <c r="BV630" s="50">
        <f t="shared" si="368"/>
        <v>250.96283155278235</v>
      </c>
      <c r="BW630" s="50">
        <f t="shared" si="368"/>
        <v>255.54623175453892</v>
      </c>
      <c r="BX630" s="50">
        <f t="shared" si="368"/>
        <v>266.16841338840305</v>
      </c>
      <c r="BY630" s="50">
        <f t="shared" si="368"/>
        <v>259.61641722506289</v>
      </c>
      <c r="BZ630" s="50">
        <f t="shared" si="368"/>
        <v>268.65660765031225</v>
      </c>
      <c r="CA630" s="50">
        <f t="shared" si="368"/>
        <v>267.98924044992503</v>
      </c>
      <c r="CB630" s="50">
        <f t="shared" si="368"/>
        <v>260.96182944526311</v>
      </c>
      <c r="CC630" s="50">
        <f t="shared" si="368"/>
        <v>261.45923888328525</v>
      </c>
      <c r="CD630" s="50">
        <f t="shared" si="368"/>
        <v>256.96106620238896</v>
      </c>
      <c r="CE630" s="50">
        <f t="shared" si="368"/>
        <v>266.09487578789197</v>
      </c>
      <c r="CF630" s="50">
        <f t="shared" si="368"/>
        <v>248.81630019925132</v>
      </c>
      <c r="CG630" s="50">
        <f t="shared" si="368"/>
        <v>268.53997626691495</v>
      </c>
      <c r="CH630" s="50">
        <f t="shared" si="368"/>
        <v>252.06280741509818</v>
      </c>
      <c r="CI630" s="50">
        <f t="shared" si="368"/>
        <v>263.22568360046614</v>
      </c>
      <c r="CJ630" s="50">
        <f t="shared" si="368"/>
        <v>269.76423943578135</v>
      </c>
      <c r="CK630" s="50">
        <f t="shared" si="367"/>
        <v>271.95496104270433</v>
      </c>
      <c r="CL630" s="50">
        <f t="shared" si="367"/>
        <v>269.32361439297927</v>
      </c>
      <c r="CM630" s="50">
        <f t="shared" si="367"/>
        <v>263.33470632860212</v>
      </c>
      <c r="CN630" s="50">
        <f t="shared" si="367"/>
        <v>270.37089308581847</v>
      </c>
      <c r="CO630" s="50">
        <f t="shared" si="367"/>
        <v>248.5012675449787</v>
      </c>
      <c r="CP630" s="50">
        <f t="shared" si="367"/>
        <v>265.35926715726077</v>
      </c>
      <c r="CQ630" s="50">
        <f t="shared" si="367"/>
        <v>254.63258644523219</v>
      </c>
      <c r="CR630" s="50">
        <f t="shared" si="367"/>
        <v>270.53529641663118</v>
      </c>
      <c r="CS630" s="50">
        <f t="shared" si="367"/>
        <v>274.81922954907043</v>
      </c>
      <c r="CT630" s="50">
        <f t="shared" si="367"/>
        <v>256.52488550780356</v>
      </c>
      <c r="CU630" s="50">
        <f t="shared" si="367"/>
        <v>255.29910984311141</v>
      </c>
      <c r="CV630" s="50">
        <f t="shared" si="367"/>
        <v>263.14197012376616</v>
      </c>
      <c r="CW630" s="50">
        <f t="shared" si="367"/>
        <v>267.2018821510851</v>
      </c>
      <c r="CX630" s="50">
        <f t="shared" si="367"/>
        <v>272.7559706648467</v>
      </c>
      <c r="CY630" s="50">
        <f t="shared" si="367"/>
        <v>253.69423213006664</v>
      </c>
      <c r="CZ630" s="50">
        <f t="shared" si="367"/>
        <v>271.1494542173146</v>
      </c>
      <c r="DA630" s="50">
        <f t="shared" si="367"/>
        <v>251.41029986345373</v>
      </c>
      <c r="DB630" s="50">
        <f t="shared" si="367"/>
        <v>247.14496816147567</v>
      </c>
      <c r="DC630" s="50">
        <f t="shared" si="367"/>
        <v>247.84832978540021</v>
      </c>
      <c r="DD630" s="50">
        <f t="shared" si="367"/>
        <v>258.50064276145764</v>
      </c>
      <c r="DE630" s="50">
        <f t="shared" si="367"/>
        <v>246.77896977553138</v>
      </c>
      <c r="DF630" s="50">
        <f t="shared" si="367"/>
        <v>268.98718922717131</v>
      </c>
      <c r="DG630" s="50">
        <f t="shared" si="367"/>
        <v>273.2547597773293</v>
      </c>
      <c r="DH630" s="50">
        <f t="shared" si="367"/>
        <v>262.06849155594978</v>
      </c>
      <c r="DI630" s="50">
        <f t="shared" si="367"/>
        <v>267.69216078866083</v>
      </c>
      <c r="DJ630" s="50">
        <f t="shared" si="367"/>
        <v>261.64783450419839</v>
      </c>
      <c r="DK630" s="50">
        <f t="shared" si="367"/>
        <v>253.09110690757547</v>
      </c>
      <c r="DL630" s="50">
        <f t="shared" si="367"/>
        <v>270.46347868667442</v>
      </c>
      <c r="DM630" s="50">
        <f t="shared" si="367"/>
        <v>256.29200793301101</v>
      </c>
      <c r="DN630" s="50">
        <f t="shared" si="367"/>
        <v>247.85473048546783</v>
      </c>
      <c r="DO630" s="50">
        <f t="shared" si="367"/>
        <v>252.88085855033594</v>
      </c>
      <c r="DP630" s="50">
        <f t="shared" si="367"/>
        <v>252.48960520089761</v>
      </c>
      <c r="DQ630" s="50">
        <f t="shared" si="367"/>
        <v>266.35865326671501</v>
      </c>
      <c r="DR630" s="50">
        <f t="shared" si="367"/>
        <v>267.33911584887261</v>
      </c>
      <c r="DS630" s="50">
        <f t="shared" si="367"/>
        <v>256.49871549132155</v>
      </c>
      <c r="DT630" s="50">
        <f t="shared" si="367"/>
        <v>249.94936003125724</v>
      </c>
      <c r="DU630" s="50">
        <f t="shared" si="367"/>
        <v>249.94936003125724</v>
      </c>
      <c r="DV630" s="50">
        <f t="shared" si="367"/>
        <v>250.75319523420603</v>
      </c>
      <c r="DW630" s="50">
        <f t="shared" si="367"/>
        <v>268.91078096389901</v>
      </c>
      <c r="DX630" s="50">
        <f t="shared" si="367"/>
        <v>259.09408320248087</v>
      </c>
      <c r="DY630" s="50">
        <f t="shared" si="367"/>
        <v>250.24901350247339</v>
      </c>
      <c r="DZ630" s="50">
        <f t="shared" si="367"/>
        <v>267.01871944820948</v>
      </c>
      <c r="EA630" s="50">
        <f t="shared" si="367"/>
        <v>260.08727305143543</v>
      </c>
      <c r="EB630" s="50">
        <f t="shared" si="367"/>
        <v>256.68880781888919</v>
      </c>
      <c r="EC630" s="50">
        <f t="shared" si="367"/>
        <v>262.58348399842561</v>
      </c>
      <c r="ED630" s="50">
        <f t="shared" si="367"/>
        <v>248.71571845208078</v>
      </c>
      <c r="EE630" s="50">
        <f t="shared" si="367"/>
        <v>259.61907419302355</v>
      </c>
      <c r="EF630" s="50">
        <f t="shared" si="367"/>
        <v>246.91692814680164</v>
      </c>
      <c r="EG630" s="50">
        <f t="shared" si="367"/>
        <v>272.96339655348538</v>
      </c>
      <c r="EH630" s="50">
        <f t="shared" si="367"/>
        <v>262.49755076420666</v>
      </c>
      <c r="EI630" s="50">
        <f t="shared" si="367"/>
        <v>263.02291746326705</v>
      </c>
      <c r="EJ630" s="50">
        <f t="shared" si="367"/>
        <v>0</v>
      </c>
      <c r="EK630" s="50">
        <f t="shared" si="367"/>
        <v>0</v>
      </c>
      <c r="EL630" s="50">
        <f t="shared" si="367"/>
        <v>0</v>
      </c>
      <c r="EM630" s="50">
        <f t="shared" si="367"/>
        <v>0</v>
      </c>
      <c r="EN630" s="50">
        <f t="shared" si="367"/>
        <v>0</v>
      </c>
      <c r="EO630" s="50">
        <f t="shared" si="367"/>
        <v>0</v>
      </c>
      <c r="EP630" s="50">
        <f t="shared" si="367"/>
        <v>0</v>
      </c>
      <c r="EQ630" s="50">
        <f t="shared" si="367"/>
        <v>0</v>
      </c>
      <c r="ER630" s="50">
        <f t="shared" si="367"/>
        <v>0</v>
      </c>
      <c r="ES630" s="50">
        <f t="shared" si="367"/>
        <v>0</v>
      </c>
      <c r="ET630" s="50">
        <f t="shared" si="367"/>
        <v>0</v>
      </c>
      <c r="EU630" s="50">
        <f t="shared" si="367"/>
        <v>250.26716473979442</v>
      </c>
      <c r="EV630" s="50">
        <f t="shared" si="366"/>
        <v>248.95281941332269</v>
      </c>
      <c r="EW630" s="50">
        <f t="shared" si="366"/>
        <v>252.61222893278756</v>
      </c>
      <c r="EX630" s="50">
        <f t="shared" si="366"/>
        <v>264.39194596059809</v>
      </c>
      <c r="EY630" s="50">
        <f t="shared" si="366"/>
        <v>256.49559924168926</v>
      </c>
      <c r="EZ630" s="50">
        <f t="shared" si="366"/>
        <v>256.98087642503793</v>
      </c>
      <c r="FA630" s="50">
        <f t="shared" si="366"/>
        <v>269.53205772641354</v>
      </c>
      <c r="FB630" s="50">
        <f t="shared" si="366"/>
        <v>273.9941717190261</v>
      </c>
      <c r="FC630" s="50">
        <f t="shared" si="366"/>
        <v>247.89186705113877</v>
      </c>
      <c r="FD630" s="50">
        <f t="shared" si="366"/>
        <v>261.64125681932643</v>
      </c>
      <c r="FE630" s="50">
        <f t="shared" si="366"/>
        <v>258.79379589708572</v>
      </c>
      <c r="FF630" s="50">
        <f t="shared" si="366"/>
        <v>255.15592875162841</v>
      </c>
      <c r="FG630" s="50">
        <f t="shared" si="366"/>
        <v>254.66394320674235</v>
      </c>
      <c r="FH630" s="50">
        <f t="shared" si="366"/>
        <v>268.65770669741198</v>
      </c>
      <c r="FI630" s="50">
        <f t="shared" si="366"/>
        <v>251.0461317472604</v>
      </c>
      <c r="FJ630" s="50">
        <f t="shared" si="366"/>
        <v>270.49303302062162</v>
      </c>
      <c r="FK630" s="50">
        <f t="shared" si="366"/>
        <v>256.39139834676803</v>
      </c>
      <c r="FL630" s="50">
        <f t="shared" si="366"/>
        <v>258.28925367134502</v>
      </c>
      <c r="FM630" s="50">
        <f t="shared" si="366"/>
        <v>266.66245908113325</v>
      </c>
      <c r="FN630" s="50">
        <f t="shared" si="366"/>
        <v>251.51800478139683</v>
      </c>
      <c r="FO630" s="50">
        <f t="shared" si="366"/>
        <v>253.78707673296051</v>
      </c>
      <c r="FP630" s="50">
        <f t="shared" si="366"/>
        <v>261.42731923335162</v>
      </c>
      <c r="FQ630" s="50">
        <f t="shared" si="366"/>
        <v>264.75966867746388</v>
      </c>
      <c r="FR630" s="50">
        <f t="shared" si="366"/>
        <v>272.02977562763459</v>
      </c>
      <c r="FS630" s="50">
        <f t="shared" si="366"/>
        <v>259.43479439614634</v>
      </c>
      <c r="FT630" s="50">
        <f t="shared" si="366"/>
        <v>249.30060777278453</v>
      </c>
      <c r="FU630" s="50">
        <f t="shared" si="366"/>
        <v>246.75660350422169</v>
      </c>
      <c r="FV630" s="50">
        <f t="shared" si="366"/>
        <v>247.59519636607433</v>
      </c>
      <c r="FW630" s="50">
        <f t="shared" si="366"/>
        <v>253.77815470698931</v>
      </c>
      <c r="FX630" s="50">
        <f t="shared" si="366"/>
        <v>272.40383810436629</v>
      </c>
    </row>
    <row r="631" spans="1:180" x14ac:dyDescent="0.2">
      <c r="A631" s="3" t="s">
        <v>69</v>
      </c>
      <c r="B631" s="3" t="s">
        <v>69</v>
      </c>
      <c r="C631">
        <f t="shared" si="329"/>
        <v>0</v>
      </c>
      <c r="G631" t="str">
        <f t="shared" si="330"/>
        <v>D</v>
      </c>
      <c r="W631" s="56" t="s">
        <v>35</v>
      </c>
      <c r="X631" s="50">
        <f t="shared" si="322"/>
        <v>197.55755846130879</v>
      </c>
      <c r="Y631" s="50">
        <f t="shared" si="368"/>
        <v>250.99440159762145</v>
      </c>
      <c r="Z631" s="50">
        <f t="shared" si="368"/>
        <v>266.83872070453009</v>
      </c>
      <c r="AA631" s="50">
        <f t="shared" si="368"/>
        <v>255.42546413019349</v>
      </c>
      <c r="AB631" s="50">
        <f t="shared" si="368"/>
        <v>262.10465254458256</v>
      </c>
      <c r="AC631" s="50">
        <f t="shared" si="368"/>
        <v>254.60821549528262</v>
      </c>
      <c r="AD631" s="50">
        <f t="shared" si="368"/>
        <v>263.20550156483085</v>
      </c>
      <c r="AE631" s="50">
        <f t="shared" si="368"/>
        <v>246.08826190357132</v>
      </c>
      <c r="AF631" s="50">
        <f t="shared" si="368"/>
        <v>263.10716167840593</v>
      </c>
      <c r="AG631" s="50">
        <f t="shared" si="368"/>
        <v>271.78361459569544</v>
      </c>
      <c r="AH631" s="50">
        <f t="shared" si="368"/>
        <v>266.16552893786343</v>
      </c>
      <c r="AI631" s="50">
        <f t="shared" si="368"/>
        <v>256.28396558492864</v>
      </c>
      <c r="AJ631" s="50">
        <f t="shared" si="368"/>
        <v>271.7323338159789</v>
      </c>
      <c r="AK631" s="50">
        <f t="shared" si="368"/>
        <v>256.85604632886901</v>
      </c>
      <c r="AL631" s="50">
        <f t="shared" si="368"/>
        <v>268.11530323725088</v>
      </c>
      <c r="AM631" s="50">
        <f t="shared" si="368"/>
        <v>249.42389356017932</v>
      </c>
      <c r="AN631" s="50">
        <f t="shared" si="368"/>
        <v>251.86736308692014</v>
      </c>
      <c r="AO631" s="50">
        <f t="shared" si="368"/>
        <v>249.0395407122561</v>
      </c>
      <c r="AP631" s="50">
        <f t="shared" si="368"/>
        <v>260.40094498249499</v>
      </c>
      <c r="AQ631" s="50">
        <f t="shared" si="368"/>
        <v>261.75376838489638</v>
      </c>
      <c r="AR631" s="50">
        <f t="shared" si="368"/>
        <v>274.27918414984947</v>
      </c>
      <c r="AS631" s="50">
        <f t="shared" si="368"/>
        <v>272.33376494831799</v>
      </c>
      <c r="AT631" s="50">
        <f t="shared" si="368"/>
        <v>264.97824305959466</v>
      </c>
      <c r="AU631" s="50">
        <f t="shared" si="368"/>
        <v>271.79779260522986</v>
      </c>
      <c r="AV631" s="50">
        <f t="shared" si="368"/>
        <v>262.96241134344149</v>
      </c>
      <c r="AW631" s="50">
        <f t="shared" si="368"/>
        <v>250.06986368555911</v>
      </c>
      <c r="AX631" s="50">
        <f t="shared" si="368"/>
        <v>254.22485884902198</v>
      </c>
      <c r="AY631" s="50">
        <f t="shared" si="368"/>
        <v>255.87508912478839</v>
      </c>
      <c r="AZ631" s="50">
        <f t="shared" si="368"/>
        <v>267.14096149316532</v>
      </c>
      <c r="BA631" s="50">
        <f t="shared" si="368"/>
        <v>271.41195460188078</v>
      </c>
      <c r="BB631" s="50">
        <f t="shared" si="368"/>
        <v>256.80727536775845</v>
      </c>
      <c r="BC631" s="50">
        <f t="shared" si="368"/>
        <v>273.83732086472668</v>
      </c>
      <c r="BD631" s="50">
        <f t="shared" si="368"/>
        <v>255.8827296162911</v>
      </c>
      <c r="BE631" s="50">
        <f t="shared" si="368"/>
        <v>250.08625276225007</v>
      </c>
      <c r="BF631" s="50">
        <f t="shared" si="368"/>
        <v>262.37835479528297</v>
      </c>
      <c r="BG631" s="50">
        <f t="shared" si="368"/>
        <v>274.13219319298707</v>
      </c>
      <c r="BH631" s="50">
        <f t="shared" si="368"/>
        <v>246.06063758665766</v>
      </c>
      <c r="BI631" s="50">
        <f t="shared" si="368"/>
        <v>272.20483346774819</v>
      </c>
      <c r="BJ631" s="50">
        <f t="shared" si="368"/>
        <v>268.53927751458383</v>
      </c>
      <c r="BK631" s="50">
        <f t="shared" si="368"/>
        <v>273.27506220992666</v>
      </c>
      <c r="BL631" s="50">
        <f t="shared" si="368"/>
        <v>261.42629385060383</v>
      </c>
      <c r="BM631" s="50">
        <f t="shared" si="368"/>
        <v>257.28000882764809</v>
      </c>
      <c r="BN631" s="50">
        <f t="shared" si="368"/>
        <v>248.15402697179871</v>
      </c>
      <c r="BO631" s="50">
        <f t="shared" si="368"/>
        <v>256.12918137306212</v>
      </c>
      <c r="BP631" s="50">
        <f t="shared" si="368"/>
        <v>250.9632922886604</v>
      </c>
      <c r="BQ631" s="50">
        <f t="shared" si="368"/>
        <v>253.43647756790918</v>
      </c>
      <c r="BR631" s="50">
        <f t="shared" si="368"/>
        <v>270.13572393837791</v>
      </c>
      <c r="BS631" s="50">
        <f t="shared" si="368"/>
        <v>265.23811471125919</v>
      </c>
      <c r="BT631" s="50">
        <f t="shared" si="368"/>
        <v>265.24661645178224</v>
      </c>
      <c r="BU631" s="50">
        <f t="shared" si="368"/>
        <v>261.96540974516444</v>
      </c>
      <c r="BV631" s="50">
        <f t="shared" si="368"/>
        <v>249.85565210303707</v>
      </c>
      <c r="BW631" s="50">
        <f t="shared" si="368"/>
        <v>254.43905230479365</v>
      </c>
      <c r="BX631" s="50">
        <f t="shared" si="368"/>
        <v>265.06123393865784</v>
      </c>
      <c r="BY631" s="50">
        <f t="shared" si="368"/>
        <v>258.50923777531767</v>
      </c>
      <c r="BZ631" s="50">
        <f t="shared" si="368"/>
        <v>267.54942820056704</v>
      </c>
      <c r="CA631" s="50">
        <f t="shared" si="368"/>
        <v>266.88206100017976</v>
      </c>
      <c r="CB631" s="50">
        <f t="shared" si="368"/>
        <v>259.85464999551789</v>
      </c>
      <c r="CC631" s="50">
        <f t="shared" si="368"/>
        <v>260.35205943354003</v>
      </c>
      <c r="CD631" s="50">
        <f t="shared" si="368"/>
        <v>255.85388675264369</v>
      </c>
      <c r="CE631" s="50">
        <f t="shared" si="368"/>
        <v>264.98769633814669</v>
      </c>
      <c r="CF631" s="50">
        <f t="shared" si="368"/>
        <v>247.7091207495061</v>
      </c>
      <c r="CG631" s="50">
        <f t="shared" si="368"/>
        <v>267.43279681716973</v>
      </c>
      <c r="CH631" s="50">
        <f t="shared" si="368"/>
        <v>250.95562796535296</v>
      </c>
      <c r="CI631" s="50">
        <f t="shared" si="368"/>
        <v>262.11850415072087</v>
      </c>
      <c r="CJ631" s="50">
        <f t="shared" si="368"/>
        <v>268.65705998603613</v>
      </c>
      <c r="CK631" s="50">
        <f t="shared" si="367"/>
        <v>270.84778159295911</v>
      </c>
      <c r="CL631" s="50">
        <f t="shared" si="367"/>
        <v>268.21643494323399</v>
      </c>
      <c r="CM631" s="50">
        <f t="shared" si="367"/>
        <v>262.22752687885691</v>
      </c>
      <c r="CN631" s="50">
        <f t="shared" si="367"/>
        <v>269.26371363607319</v>
      </c>
      <c r="CO631" s="50">
        <f t="shared" si="367"/>
        <v>247.39408809523349</v>
      </c>
      <c r="CP631" s="50">
        <f t="shared" si="367"/>
        <v>264.2520877075155</v>
      </c>
      <c r="CQ631" s="50">
        <f t="shared" si="367"/>
        <v>253.52540699548697</v>
      </c>
      <c r="CR631" s="50">
        <f t="shared" si="367"/>
        <v>269.42811696688591</v>
      </c>
      <c r="CS631" s="50">
        <f t="shared" si="367"/>
        <v>273.71205009932521</v>
      </c>
      <c r="CT631" s="50">
        <f t="shared" si="367"/>
        <v>255.41770605805829</v>
      </c>
      <c r="CU631" s="50">
        <f t="shared" si="367"/>
        <v>254.19193039336614</v>
      </c>
      <c r="CV631" s="50">
        <f t="shared" si="367"/>
        <v>262.03479067402088</v>
      </c>
      <c r="CW631" s="50">
        <f t="shared" si="367"/>
        <v>266.09470270133983</v>
      </c>
      <c r="CX631" s="50">
        <f t="shared" si="367"/>
        <v>271.64879121510143</v>
      </c>
      <c r="CY631" s="50">
        <f t="shared" si="367"/>
        <v>252.58705268032136</v>
      </c>
      <c r="CZ631" s="50">
        <f t="shared" si="367"/>
        <v>270.04227476756932</v>
      </c>
      <c r="DA631" s="50">
        <f t="shared" si="367"/>
        <v>250.30312041370851</v>
      </c>
      <c r="DB631" s="50">
        <f t="shared" si="367"/>
        <v>246.0377887117304</v>
      </c>
      <c r="DC631" s="50">
        <f t="shared" si="367"/>
        <v>246.74115033565494</v>
      </c>
      <c r="DD631" s="50">
        <f t="shared" si="367"/>
        <v>257.39346331171242</v>
      </c>
      <c r="DE631" s="50">
        <f t="shared" si="367"/>
        <v>245.67179032578613</v>
      </c>
      <c r="DF631" s="50">
        <f t="shared" si="367"/>
        <v>267.8800097774261</v>
      </c>
      <c r="DG631" s="50">
        <f t="shared" si="367"/>
        <v>272.14758032758408</v>
      </c>
      <c r="DH631" s="50">
        <f t="shared" si="367"/>
        <v>260.96131210620456</v>
      </c>
      <c r="DI631" s="50">
        <f t="shared" si="367"/>
        <v>266.58498133891561</v>
      </c>
      <c r="DJ631" s="50">
        <f t="shared" si="367"/>
        <v>260.54065505445311</v>
      </c>
      <c r="DK631" s="50">
        <f t="shared" si="367"/>
        <v>251.98392745783019</v>
      </c>
      <c r="DL631" s="50">
        <f t="shared" si="367"/>
        <v>269.35629923692915</v>
      </c>
      <c r="DM631" s="50">
        <f t="shared" si="367"/>
        <v>255.18482848326573</v>
      </c>
      <c r="DN631" s="50">
        <f t="shared" si="367"/>
        <v>246.74755103572255</v>
      </c>
      <c r="DO631" s="50">
        <f t="shared" si="367"/>
        <v>251.77367910059073</v>
      </c>
      <c r="DP631" s="50">
        <f t="shared" si="367"/>
        <v>251.3824257511524</v>
      </c>
      <c r="DQ631" s="50">
        <f t="shared" si="367"/>
        <v>265.25147381696979</v>
      </c>
      <c r="DR631" s="50">
        <f t="shared" si="367"/>
        <v>266.23193639912733</v>
      </c>
      <c r="DS631" s="50">
        <f t="shared" si="367"/>
        <v>255.3915360415763</v>
      </c>
      <c r="DT631" s="50">
        <f t="shared" si="367"/>
        <v>248.84218058151197</v>
      </c>
      <c r="DU631" s="50">
        <f t="shared" si="367"/>
        <v>248.84218058151197</v>
      </c>
      <c r="DV631" s="50">
        <f t="shared" si="367"/>
        <v>249.64601578446076</v>
      </c>
      <c r="DW631" s="50">
        <f t="shared" si="367"/>
        <v>267.80360151415374</v>
      </c>
      <c r="DX631" s="50">
        <f t="shared" si="367"/>
        <v>257.9869037527356</v>
      </c>
      <c r="DY631" s="50">
        <f t="shared" si="367"/>
        <v>249.14183405272811</v>
      </c>
      <c r="DZ631" s="50">
        <f t="shared" si="367"/>
        <v>265.91153999846426</v>
      </c>
      <c r="EA631" s="50">
        <f t="shared" si="367"/>
        <v>258.98009360169021</v>
      </c>
      <c r="EB631" s="50">
        <f t="shared" si="367"/>
        <v>255.58162836914397</v>
      </c>
      <c r="EC631" s="50">
        <f t="shared" si="367"/>
        <v>261.47630454868033</v>
      </c>
      <c r="ED631" s="50">
        <f t="shared" si="367"/>
        <v>247.60853900233556</v>
      </c>
      <c r="EE631" s="50">
        <f t="shared" si="367"/>
        <v>258.51189474327828</v>
      </c>
      <c r="EF631" s="50">
        <f t="shared" si="367"/>
        <v>245.80974869705642</v>
      </c>
      <c r="EG631" s="50">
        <f t="shared" si="367"/>
        <v>271.85621710374011</v>
      </c>
      <c r="EH631" s="50">
        <f t="shared" si="367"/>
        <v>261.39037131446145</v>
      </c>
      <c r="EI631" s="50">
        <f t="shared" si="367"/>
        <v>261.91573801352183</v>
      </c>
      <c r="EJ631" s="50">
        <f t="shared" si="367"/>
        <v>0</v>
      </c>
      <c r="EK631" s="50">
        <f t="shared" si="367"/>
        <v>0</v>
      </c>
      <c r="EL631" s="50">
        <f t="shared" si="367"/>
        <v>0</v>
      </c>
      <c r="EM631" s="50">
        <f t="shared" si="367"/>
        <v>0</v>
      </c>
      <c r="EN631" s="50">
        <f t="shared" si="367"/>
        <v>0</v>
      </c>
      <c r="EO631" s="50">
        <f t="shared" si="367"/>
        <v>0</v>
      </c>
      <c r="EP631" s="50">
        <f t="shared" si="367"/>
        <v>0</v>
      </c>
      <c r="EQ631" s="50">
        <f t="shared" si="367"/>
        <v>0</v>
      </c>
      <c r="ER631" s="50">
        <f t="shared" si="367"/>
        <v>0</v>
      </c>
      <c r="ES631" s="50">
        <f t="shared" si="367"/>
        <v>0</v>
      </c>
      <c r="ET631" s="50">
        <f t="shared" si="367"/>
        <v>0</v>
      </c>
      <c r="EU631" s="50">
        <f t="shared" si="367"/>
        <v>249.15998529004921</v>
      </c>
      <c r="EV631" s="50">
        <f t="shared" si="366"/>
        <v>247.84563996357747</v>
      </c>
      <c r="EW631" s="50">
        <f t="shared" si="366"/>
        <v>251.50504948304228</v>
      </c>
      <c r="EX631" s="50">
        <f t="shared" si="366"/>
        <v>263.28476651085288</v>
      </c>
      <c r="EY631" s="50">
        <f t="shared" si="366"/>
        <v>255.38841979194402</v>
      </c>
      <c r="EZ631" s="50">
        <f t="shared" si="366"/>
        <v>255.87369697529269</v>
      </c>
      <c r="FA631" s="50">
        <f t="shared" si="366"/>
        <v>268.42487827666827</v>
      </c>
      <c r="FB631" s="50">
        <f t="shared" si="366"/>
        <v>272.88699226928088</v>
      </c>
      <c r="FC631" s="50">
        <f t="shared" si="366"/>
        <v>246.78468760139356</v>
      </c>
      <c r="FD631" s="50">
        <f t="shared" si="366"/>
        <v>260.53407736958121</v>
      </c>
      <c r="FE631" s="50">
        <f t="shared" si="366"/>
        <v>257.68661644734044</v>
      </c>
      <c r="FF631" s="50">
        <f t="shared" si="366"/>
        <v>254.04874930188319</v>
      </c>
      <c r="FG631" s="50">
        <f t="shared" si="366"/>
        <v>253.55676375699707</v>
      </c>
      <c r="FH631" s="50">
        <f t="shared" si="366"/>
        <v>267.55052724766671</v>
      </c>
      <c r="FI631" s="50">
        <f t="shared" si="366"/>
        <v>249.93895229751519</v>
      </c>
      <c r="FJ631" s="50">
        <f t="shared" si="366"/>
        <v>269.38585357087641</v>
      </c>
      <c r="FK631" s="50">
        <f t="shared" si="366"/>
        <v>255.28421889702273</v>
      </c>
      <c r="FL631" s="50">
        <f t="shared" si="366"/>
        <v>257.18207422159981</v>
      </c>
      <c r="FM631" s="50">
        <f t="shared" si="366"/>
        <v>265.55527963138798</v>
      </c>
      <c r="FN631" s="50">
        <f t="shared" si="366"/>
        <v>250.41082533165161</v>
      </c>
      <c r="FO631" s="50">
        <f t="shared" si="366"/>
        <v>252.67989728321524</v>
      </c>
      <c r="FP631" s="50">
        <f t="shared" si="366"/>
        <v>260.32013978360635</v>
      </c>
      <c r="FQ631" s="50">
        <f t="shared" si="366"/>
        <v>263.65248922771866</v>
      </c>
      <c r="FR631" s="50">
        <f t="shared" si="366"/>
        <v>270.92259617788937</v>
      </c>
      <c r="FS631" s="50">
        <f t="shared" si="366"/>
        <v>258.32761494640113</v>
      </c>
      <c r="FT631" s="50">
        <f t="shared" si="366"/>
        <v>248.19342832303926</v>
      </c>
      <c r="FU631" s="50">
        <f t="shared" si="366"/>
        <v>245.64942405447641</v>
      </c>
      <c r="FV631" s="50">
        <f t="shared" si="366"/>
        <v>246.48801691632906</v>
      </c>
      <c r="FW631" s="50">
        <f t="shared" si="366"/>
        <v>252.67097525724409</v>
      </c>
      <c r="FX631" s="50">
        <f t="shared" si="366"/>
        <v>271.29665865462101</v>
      </c>
    </row>
    <row r="632" spans="1:180" x14ac:dyDescent="0.2">
      <c r="A632" s="3" t="s">
        <v>67</v>
      </c>
      <c r="B632" s="3" t="s">
        <v>67</v>
      </c>
      <c r="C632">
        <f t="shared" si="329"/>
        <v>0</v>
      </c>
      <c r="G632" t="str">
        <f t="shared" si="330"/>
        <v>C</v>
      </c>
      <c r="W632" s="56" t="s">
        <v>171</v>
      </c>
      <c r="X632" s="50">
        <f t="shared" si="322"/>
        <v>193.65141130626023</v>
      </c>
      <c r="Y632" s="50">
        <f t="shared" si="368"/>
        <v>247.08825444257286</v>
      </c>
      <c r="Z632" s="50">
        <f t="shared" si="368"/>
        <v>262.9325735494815</v>
      </c>
      <c r="AA632" s="50">
        <f t="shared" si="368"/>
        <v>251.51931697514496</v>
      </c>
      <c r="AB632" s="50">
        <f t="shared" si="368"/>
        <v>258.19850538953403</v>
      </c>
      <c r="AC632" s="50">
        <f t="shared" si="368"/>
        <v>250.70206834023404</v>
      </c>
      <c r="AD632" s="50">
        <f t="shared" si="368"/>
        <v>259.29935440978232</v>
      </c>
      <c r="AE632" s="50">
        <f t="shared" si="368"/>
        <v>242.18211474852279</v>
      </c>
      <c r="AF632" s="50">
        <f t="shared" si="368"/>
        <v>259.20101452335734</v>
      </c>
      <c r="AG632" s="50">
        <f t="shared" si="368"/>
        <v>267.87746744064685</v>
      </c>
      <c r="AH632" s="50">
        <f t="shared" si="368"/>
        <v>262.2593817828149</v>
      </c>
      <c r="AI632" s="50">
        <f t="shared" si="368"/>
        <v>252.37781842988002</v>
      </c>
      <c r="AJ632" s="50">
        <f t="shared" si="368"/>
        <v>267.82618666093038</v>
      </c>
      <c r="AK632" s="50">
        <f t="shared" si="368"/>
        <v>252.94989917382043</v>
      </c>
      <c r="AL632" s="50">
        <f t="shared" si="368"/>
        <v>264.20915608220236</v>
      </c>
      <c r="AM632" s="50">
        <f t="shared" si="368"/>
        <v>245.51774640513074</v>
      </c>
      <c r="AN632" s="50">
        <f t="shared" si="368"/>
        <v>247.96121593187161</v>
      </c>
      <c r="AO632" s="50">
        <f t="shared" si="368"/>
        <v>245.13339355720754</v>
      </c>
      <c r="AP632" s="50">
        <f t="shared" si="368"/>
        <v>256.4947978274464</v>
      </c>
      <c r="AQ632" s="50">
        <f t="shared" si="368"/>
        <v>257.84762122984779</v>
      </c>
      <c r="AR632" s="50">
        <f t="shared" si="368"/>
        <v>270.37303699480094</v>
      </c>
      <c r="AS632" s="50">
        <f t="shared" si="368"/>
        <v>268.42761779326941</v>
      </c>
      <c r="AT632" s="50">
        <f t="shared" si="368"/>
        <v>261.07209590454607</v>
      </c>
      <c r="AU632" s="50">
        <f t="shared" si="368"/>
        <v>267.89164545018127</v>
      </c>
      <c r="AV632" s="50">
        <f t="shared" si="368"/>
        <v>259.0562641883929</v>
      </c>
      <c r="AW632" s="50">
        <f t="shared" si="368"/>
        <v>246.16371653051058</v>
      </c>
      <c r="AX632" s="50">
        <f t="shared" si="368"/>
        <v>250.31871169397346</v>
      </c>
      <c r="AY632" s="50">
        <f t="shared" si="368"/>
        <v>251.96894196973986</v>
      </c>
      <c r="AZ632" s="50">
        <f t="shared" si="368"/>
        <v>263.23481433811679</v>
      </c>
      <c r="BA632" s="50">
        <f t="shared" si="368"/>
        <v>267.50580744683219</v>
      </c>
      <c r="BB632" s="50">
        <f t="shared" si="368"/>
        <v>252.90112821270992</v>
      </c>
      <c r="BC632" s="50">
        <f t="shared" si="368"/>
        <v>269.93117370967815</v>
      </c>
      <c r="BD632" s="50">
        <f t="shared" si="368"/>
        <v>251.97658246124251</v>
      </c>
      <c r="BE632" s="50">
        <f t="shared" si="368"/>
        <v>246.18010560720148</v>
      </c>
      <c r="BF632" s="50">
        <f t="shared" si="368"/>
        <v>258.47220764023444</v>
      </c>
      <c r="BG632" s="50">
        <f t="shared" si="368"/>
        <v>270.22604603793854</v>
      </c>
      <c r="BH632" s="50">
        <f t="shared" si="368"/>
        <v>242.15449043160913</v>
      </c>
      <c r="BI632" s="50">
        <f t="shared" si="368"/>
        <v>268.2986863126996</v>
      </c>
      <c r="BJ632" s="50">
        <f t="shared" si="368"/>
        <v>264.6331303595353</v>
      </c>
      <c r="BK632" s="50">
        <f t="shared" si="368"/>
        <v>269.36891505487807</v>
      </c>
      <c r="BL632" s="50">
        <f t="shared" si="368"/>
        <v>257.52014669555524</v>
      </c>
      <c r="BM632" s="50">
        <f t="shared" si="368"/>
        <v>253.37386167259953</v>
      </c>
      <c r="BN632" s="50">
        <f t="shared" si="368"/>
        <v>244.24787981675016</v>
      </c>
      <c r="BO632" s="50">
        <f t="shared" si="368"/>
        <v>252.22303421801359</v>
      </c>
      <c r="BP632" s="50">
        <f t="shared" si="368"/>
        <v>247.05714513361181</v>
      </c>
      <c r="BQ632" s="50">
        <f t="shared" si="368"/>
        <v>249.53033041286065</v>
      </c>
      <c r="BR632" s="50">
        <f t="shared" si="368"/>
        <v>266.22957678332932</v>
      </c>
      <c r="BS632" s="50">
        <f t="shared" si="368"/>
        <v>261.3319675562106</v>
      </c>
      <c r="BT632" s="50">
        <f t="shared" si="368"/>
        <v>261.34046929673366</v>
      </c>
      <c r="BU632" s="50">
        <f t="shared" si="368"/>
        <v>258.05926259011585</v>
      </c>
      <c r="BV632" s="50">
        <f t="shared" si="368"/>
        <v>245.94950494798854</v>
      </c>
      <c r="BW632" s="50">
        <f t="shared" si="368"/>
        <v>250.53290514974512</v>
      </c>
      <c r="BX632" s="50">
        <f t="shared" si="368"/>
        <v>261.15508678360925</v>
      </c>
      <c r="BY632" s="50">
        <f t="shared" si="368"/>
        <v>254.60309062026906</v>
      </c>
      <c r="BZ632" s="50">
        <f t="shared" si="368"/>
        <v>263.64328104551845</v>
      </c>
      <c r="CA632" s="50">
        <f t="shared" si="368"/>
        <v>262.97591384513123</v>
      </c>
      <c r="CB632" s="50">
        <f t="shared" si="368"/>
        <v>255.94850284046933</v>
      </c>
      <c r="CC632" s="50">
        <f t="shared" si="368"/>
        <v>256.44591227849145</v>
      </c>
      <c r="CD632" s="50">
        <f t="shared" si="368"/>
        <v>251.94773959759516</v>
      </c>
      <c r="CE632" s="50">
        <f t="shared" si="368"/>
        <v>261.08154918309816</v>
      </c>
      <c r="CF632" s="50">
        <f t="shared" si="368"/>
        <v>243.80297359445754</v>
      </c>
      <c r="CG632" s="50">
        <f t="shared" si="368"/>
        <v>263.52664966212114</v>
      </c>
      <c r="CH632" s="50">
        <f t="shared" si="368"/>
        <v>247.04948081030437</v>
      </c>
      <c r="CI632" s="50">
        <f t="shared" si="368"/>
        <v>258.21235699567234</v>
      </c>
      <c r="CJ632" s="50">
        <f t="shared" si="368"/>
        <v>264.75091283098755</v>
      </c>
      <c r="CK632" s="50">
        <f t="shared" si="367"/>
        <v>266.94163443791052</v>
      </c>
      <c r="CL632" s="50">
        <f t="shared" si="367"/>
        <v>264.31028778818546</v>
      </c>
      <c r="CM632" s="50">
        <f t="shared" si="367"/>
        <v>258.32137972380832</v>
      </c>
      <c r="CN632" s="50">
        <f t="shared" si="367"/>
        <v>265.35756648102466</v>
      </c>
      <c r="CO632" s="50">
        <f t="shared" si="367"/>
        <v>243.48794094018493</v>
      </c>
      <c r="CP632" s="50">
        <f t="shared" si="367"/>
        <v>260.34594055246697</v>
      </c>
      <c r="CQ632" s="50">
        <f t="shared" si="367"/>
        <v>249.61925984043839</v>
      </c>
      <c r="CR632" s="50">
        <f t="shared" si="367"/>
        <v>265.52196981183738</v>
      </c>
      <c r="CS632" s="50">
        <f t="shared" si="367"/>
        <v>269.80590294427662</v>
      </c>
      <c r="CT632" s="50">
        <f t="shared" si="367"/>
        <v>251.51155890300976</v>
      </c>
      <c r="CU632" s="50">
        <f t="shared" si="367"/>
        <v>250.28578323831761</v>
      </c>
      <c r="CV632" s="50">
        <f t="shared" si="367"/>
        <v>258.12864351897235</v>
      </c>
      <c r="CW632" s="50">
        <f t="shared" si="367"/>
        <v>262.1885555462913</v>
      </c>
      <c r="CX632" s="50">
        <f t="shared" si="367"/>
        <v>267.7426440600529</v>
      </c>
      <c r="CY632" s="50">
        <f t="shared" si="367"/>
        <v>248.68090552527283</v>
      </c>
      <c r="CZ632" s="50">
        <f t="shared" si="367"/>
        <v>266.1361276125208</v>
      </c>
      <c r="DA632" s="50">
        <f t="shared" si="367"/>
        <v>246.39697325865993</v>
      </c>
      <c r="DB632" s="50">
        <f t="shared" si="367"/>
        <v>242.13164155668187</v>
      </c>
      <c r="DC632" s="50">
        <f t="shared" si="367"/>
        <v>242.83500318060638</v>
      </c>
      <c r="DD632" s="50">
        <f t="shared" si="367"/>
        <v>253.48731615666387</v>
      </c>
      <c r="DE632" s="50">
        <f t="shared" si="367"/>
        <v>241.76564317073758</v>
      </c>
      <c r="DF632" s="50">
        <f t="shared" si="367"/>
        <v>263.97386262237751</v>
      </c>
      <c r="DG632" s="50">
        <f t="shared" si="367"/>
        <v>268.24143317253555</v>
      </c>
      <c r="DH632" s="50">
        <f t="shared" si="367"/>
        <v>257.05516495115597</v>
      </c>
      <c r="DI632" s="50">
        <f t="shared" si="367"/>
        <v>262.67883418386702</v>
      </c>
      <c r="DJ632" s="50">
        <f t="shared" si="367"/>
        <v>256.63450789940458</v>
      </c>
      <c r="DK632" s="50">
        <f t="shared" si="367"/>
        <v>248.07778030278166</v>
      </c>
      <c r="DL632" s="50">
        <f t="shared" si="367"/>
        <v>265.45015208188062</v>
      </c>
      <c r="DM632" s="50">
        <f t="shared" si="367"/>
        <v>251.2786813282172</v>
      </c>
      <c r="DN632" s="50">
        <f t="shared" si="367"/>
        <v>242.84140388067399</v>
      </c>
      <c r="DO632" s="50">
        <f t="shared" si="367"/>
        <v>247.86753194554214</v>
      </c>
      <c r="DP632" s="50">
        <f t="shared" si="367"/>
        <v>247.47627859610381</v>
      </c>
      <c r="DQ632" s="50">
        <f t="shared" si="367"/>
        <v>261.34532666192121</v>
      </c>
      <c r="DR632" s="50">
        <f t="shared" si="367"/>
        <v>262.32578924407881</v>
      </c>
      <c r="DS632" s="50">
        <f t="shared" si="367"/>
        <v>251.48538888652777</v>
      </c>
      <c r="DT632" s="50">
        <f t="shared" si="367"/>
        <v>244.93603342646341</v>
      </c>
      <c r="DU632" s="50">
        <f t="shared" si="367"/>
        <v>244.93603342646341</v>
      </c>
      <c r="DV632" s="50">
        <f t="shared" si="367"/>
        <v>245.7398686294122</v>
      </c>
      <c r="DW632" s="50">
        <f t="shared" si="367"/>
        <v>263.89745435910521</v>
      </c>
      <c r="DX632" s="50">
        <f t="shared" si="367"/>
        <v>254.08075659768704</v>
      </c>
      <c r="DY632" s="50">
        <f t="shared" si="367"/>
        <v>245.23568689767959</v>
      </c>
      <c r="DZ632" s="50">
        <f t="shared" si="367"/>
        <v>262.00539284341568</v>
      </c>
      <c r="EA632" s="50">
        <f t="shared" si="367"/>
        <v>255.0739464466416</v>
      </c>
      <c r="EB632" s="50">
        <f t="shared" si="367"/>
        <v>251.67548121409538</v>
      </c>
      <c r="EC632" s="50">
        <f t="shared" si="367"/>
        <v>257.5701573936318</v>
      </c>
      <c r="ED632" s="50">
        <f t="shared" si="367"/>
        <v>243.702391847287</v>
      </c>
      <c r="EE632" s="50">
        <f t="shared" si="367"/>
        <v>254.60574758822975</v>
      </c>
      <c r="EF632" s="50">
        <f t="shared" si="367"/>
        <v>241.90360154200783</v>
      </c>
      <c r="EG632" s="50">
        <f t="shared" si="367"/>
        <v>267.95006994869158</v>
      </c>
      <c r="EH632" s="50">
        <f t="shared" si="367"/>
        <v>257.48422415941286</v>
      </c>
      <c r="EI632" s="50">
        <f t="shared" si="367"/>
        <v>258.00959085847325</v>
      </c>
      <c r="EJ632" s="50">
        <f t="shared" si="367"/>
        <v>0</v>
      </c>
      <c r="EK632" s="50">
        <f t="shared" si="367"/>
        <v>0</v>
      </c>
      <c r="EL632" s="50">
        <f t="shared" si="367"/>
        <v>0</v>
      </c>
      <c r="EM632" s="50">
        <f t="shared" si="367"/>
        <v>0</v>
      </c>
      <c r="EN632" s="50">
        <f t="shared" si="367"/>
        <v>0</v>
      </c>
      <c r="EO632" s="50">
        <f t="shared" si="367"/>
        <v>0</v>
      </c>
      <c r="EP632" s="50">
        <f t="shared" si="367"/>
        <v>0</v>
      </c>
      <c r="EQ632" s="50">
        <f t="shared" si="367"/>
        <v>0</v>
      </c>
      <c r="ER632" s="50">
        <f t="shared" si="367"/>
        <v>0</v>
      </c>
      <c r="ES632" s="50">
        <f t="shared" si="367"/>
        <v>0</v>
      </c>
      <c r="ET632" s="50">
        <f t="shared" si="367"/>
        <v>0</v>
      </c>
      <c r="EU632" s="50">
        <f t="shared" si="367"/>
        <v>245.25383813500062</v>
      </c>
      <c r="EV632" s="50">
        <f t="shared" si="366"/>
        <v>243.93949280852888</v>
      </c>
      <c r="EW632" s="50">
        <f t="shared" si="366"/>
        <v>247.59890232799376</v>
      </c>
      <c r="EX632" s="50">
        <f t="shared" si="366"/>
        <v>259.37861935580429</v>
      </c>
      <c r="EY632" s="50">
        <f t="shared" si="366"/>
        <v>251.48227263689549</v>
      </c>
      <c r="EZ632" s="50">
        <f t="shared" si="366"/>
        <v>251.9675498202441</v>
      </c>
      <c r="FA632" s="50">
        <f t="shared" si="366"/>
        <v>264.51873112161974</v>
      </c>
      <c r="FB632" s="50">
        <f t="shared" si="366"/>
        <v>268.9808451142323</v>
      </c>
      <c r="FC632" s="50">
        <f t="shared" si="366"/>
        <v>242.878540446345</v>
      </c>
      <c r="FD632" s="50">
        <f t="shared" si="366"/>
        <v>256.62793021453263</v>
      </c>
      <c r="FE632" s="50">
        <f t="shared" si="366"/>
        <v>253.78046929229188</v>
      </c>
      <c r="FF632" s="50">
        <f t="shared" si="366"/>
        <v>250.14260214683461</v>
      </c>
      <c r="FG632" s="50">
        <f t="shared" si="366"/>
        <v>249.65061660194854</v>
      </c>
      <c r="FH632" s="50">
        <f t="shared" si="366"/>
        <v>263.64438009261818</v>
      </c>
      <c r="FI632" s="50">
        <f t="shared" si="366"/>
        <v>246.0328051424666</v>
      </c>
      <c r="FJ632" s="50">
        <f t="shared" si="366"/>
        <v>265.47970641582782</v>
      </c>
      <c r="FK632" s="50">
        <f t="shared" si="366"/>
        <v>251.3780717419742</v>
      </c>
      <c r="FL632" s="50">
        <f t="shared" si="366"/>
        <v>253.27592706655119</v>
      </c>
      <c r="FM632" s="50">
        <f t="shared" si="366"/>
        <v>261.64913247633945</v>
      </c>
      <c r="FN632" s="50">
        <f t="shared" si="366"/>
        <v>246.50467817660302</v>
      </c>
      <c r="FO632" s="50">
        <f t="shared" si="366"/>
        <v>248.77375012816671</v>
      </c>
      <c r="FP632" s="50">
        <f t="shared" si="366"/>
        <v>256.41399262855782</v>
      </c>
      <c r="FQ632" s="50">
        <f t="shared" si="366"/>
        <v>259.74634207267013</v>
      </c>
      <c r="FR632" s="50">
        <f t="shared" si="366"/>
        <v>267.01644902284079</v>
      </c>
      <c r="FS632" s="50">
        <f t="shared" si="366"/>
        <v>254.42146779135257</v>
      </c>
      <c r="FT632" s="50">
        <f t="shared" si="366"/>
        <v>244.28728116799073</v>
      </c>
      <c r="FU632" s="50">
        <f t="shared" si="366"/>
        <v>241.74327689942785</v>
      </c>
      <c r="FV632" s="50">
        <f t="shared" si="366"/>
        <v>242.5818697612805</v>
      </c>
      <c r="FW632" s="50">
        <f t="shared" si="366"/>
        <v>248.76482810219551</v>
      </c>
      <c r="FX632" s="50">
        <f t="shared" si="366"/>
        <v>267.39051149957248</v>
      </c>
    </row>
    <row r="633" spans="1:180" x14ac:dyDescent="0.2">
      <c r="A633" s="3" t="s">
        <v>43</v>
      </c>
      <c r="B633" s="3" t="s">
        <v>43</v>
      </c>
      <c r="C633">
        <f t="shared" si="329"/>
        <v>0</v>
      </c>
      <c r="G633" t="str">
        <f t="shared" si="330"/>
        <v>G</v>
      </c>
      <c r="W633" s="56" t="s">
        <v>30</v>
      </c>
      <c r="X633" s="50">
        <f t="shared" si="322"/>
        <v>201.43925124702574</v>
      </c>
      <c r="Y633" s="50">
        <f t="shared" si="368"/>
        <v>254.87609438333837</v>
      </c>
      <c r="Z633" s="50">
        <f t="shared" si="368"/>
        <v>270.72041349024704</v>
      </c>
      <c r="AA633" s="50">
        <f t="shared" si="368"/>
        <v>259.30715691591047</v>
      </c>
      <c r="AB633" s="50">
        <f t="shared" si="368"/>
        <v>265.98634533029957</v>
      </c>
      <c r="AC633" s="50">
        <f t="shared" si="368"/>
        <v>258.48990828099954</v>
      </c>
      <c r="AD633" s="50">
        <f t="shared" si="368"/>
        <v>267.08719435054786</v>
      </c>
      <c r="AE633" s="50">
        <f t="shared" si="368"/>
        <v>249.9699546892883</v>
      </c>
      <c r="AF633" s="50">
        <f t="shared" si="368"/>
        <v>266.98885446412288</v>
      </c>
      <c r="AG633" s="50">
        <f t="shared" si="368"/>
        <v>275.66530738141239</v>
      </c>
      <c r="AH633" s="50">
        <f t="shared" si="368"/>
        <v>270.04722172358038</v>
      </c>
      <c r="AI633" s="50">
        <f t="shared" si="368"/>
        <v>260.16565837064553</v>
      </c>
      <c r="AJ633" s="50">
        <f t="shared" si="368"/>
        <v>275.61402660169591</v>
      </c>
      <c r="AK633" s="50">
        <f t="shared" si="368"/>
        <v>260.73773911458591</v>
      </c>
      <c r="AL633" s="50">
        <f t="shared" si="368"/>
        <v>271.99699602296783</v>
      </c>
      <c r="AM633" s="50">
        <f t="shared" si="368"/>
        <v>253.30558634589627</v>
      </c>
      <c r="AN633" s="50">
        <f t="shared" si="368"/>
        <v>255.74905587263711</v>
      </c>
      <c r="AO633" s="50">
        <f t="shared" si="368"/>
        <v>252.92123349797305</v>
      </c>
      <c r="AP633" s="50">
        <f t="shared" si="368"/>
        <v>264.28263776821194</v>
      </c>
      <c r="AQ633" s="50">
        <f t="shared" si="368"/>
        <v>265.63546117061327</v>
      </c>
      <c r="AR633" s="50">
        <f t="shared" si="368"/>
        <v>278.16087693556642</v>
      </c>
      <c r="AS633" s="50">
        <f t="shared" si="368"/>
        <v>276.21545773403494</v>
      </c>
      <c r="AT633" s="50">
        <f t="shared" si="368"/>
        <v>268.85993584531155</v>
      </c>
      <c r="AU633" s="50">
        <f t="shared" si="368"/>
        <v>275.67948539094681</v>
      </c>
      <c r="AV633" s="50">
        <f t="shared" si="368"/>
        <v>266.84410412915844</v>
      </c>
      <c r="AW633" s="50">
        <f t="shared" si="368"/>
        <v>253.95155647127609</v>
      </c>
      <c r="AX633" s="50">
        <f t="shared" si="368"/>
        <v>258.10655163473899</v>
      </c>
      <c r="AY633" s="50">
        <f t="shared" si="368"/>
        <v>259.75678191050537</v>
      </c>
      <c r="AZ633" s="50">
        <f t="shared" si="368"/>
        <v>271.02265427888233</v>
      </c>
      <c r="BA633" s="50">
        <f t="shared" si="368"/>
        <v>275.29364738759767</v>
      </c>
      <c r="BB633" s="50">
        <f t="shared" si="368"/>
        <v>260.68896815347546</v>
      </c>
      <c r="BC633" s="50">
        <f t="shared" si="368"/>
        <v>277.71901365044363</v>
      </c>
      <c r="BD633" s="50">
        <f t="shared" si="368"/>
        <v>259.76442240200805</v>
      </c>
      <c r="BE633" s="50">
        <f t="shared" si="368"/>
        <v>253.96794554796702</v>
      </c>
      <c r="BF633" s="50">
        <f t="shared" si="368"/>
        <v>266.26004758099992</v>
      </c>
      <c r="BG633" s="50">
        <f t="shared" si="368"/>
        <v>278.01388597870402</v>
      </c>
      <c r="BH633" s="50">
        <f t="shared" si="368"/>
        <v>249.94233037237464</v>
      </c>
      <c r="BI633" s="50">
        <f t="shared" si="368"/>
        <v>276.08652625346514</v>
      </c>
      <c r="BJ633" s="50">
        <f t="shared" si="368"/>
        <v>272.42097030030084</v>
      </c>
      <c r="BK633" s="50">
        <f t="shared" si="368"/>
        <v>277.15675499564361</v>
      </c>
      <c r="BL633" s="50">
        <f t="shared" si="368"/>
        <v>265.30798663632072</v>
      </c>
      <c r="BM633" s="50">
        <f t="shared" si="368"/>
        <v>261.16170161336504</v>
      </c>
      <c r="BN633" s="50">
        <f t="shared" si="368"/>
        <v>252.03571975751564</v>
      </c>
      <c r="BO633" s="50">
        <f t="shared" si="368"/>
        <v>260.01087415877907</v>
      </c>
      <c r="BP633" s="50">
        <f t="shared" si="368"/>
        <v>254.84498507437732</v>
      </c>
      <c r="BQ633" s="50">
        <f t="shared" si="368"/>
        <v>257.31817035362616</v>
      </c>
      <c r="BR633" s="50">
        <f t="shared" si="368"/>
        <v>274.01741672409486</v>
      </c>
      <c r="BS633" s="50">
        <f t="shared" si="368"/>
        <v>269.11980749697614</v>
      </c>
      <c r="BT633" s="50">
        <f t="shared" si="368"/>
        <v>269.12830923749914</v>
      </c>
      <c r="BU633" s="50">
        <f t="shared" si="368"/>
        <v>265.84710253088139</v>
      </c>
      <c r="BV633" s="50">
        <f t="shared" si="368"/>
        <v>253.73734488875408</v>
      </c>
      <c r="BW633" s="50">
        <f t="shared" si="368"/>
        <v>258.32074509051063</v>
      </c>
      <c r="BX633" s="50">
        <f t="shared" si="368"/>
        <v>268.94292672437479</v>
      </c>
      <c r="BY633" s="50">
        <f t="shared" si="368"/>
        <v>262.39093056103457</v>
      </c>
      <c r="BZ633" s="50">
        <f t="shared" si="368"/>
        <v>271.43112098628393</v>
      </c>
      <c r="CA633" s="50">
        <f t="shared" si="368"/>
        <v>270.76375378589677</v>
      </c>
      <c r="CB633" s="50">
        <f t="shared" si="368"/>
        <v>263.73634278123484</v>
      </c>
      <c r="CC633" s="50">
        <f t="shared" si="368"/>
        <v>264.23375221925698</v>
      </c>
      <c r="CD633" s="50">
        <f t="shared" si="368"/>
        <v>259.7355795383607</v>
      </c>
      <c r="CE633" s="50">
        <f t="shared" si="368"/>
        <v>268.86938912386364</v>
      </c>
      <c r="CF633" s="50">
        <f t="shared" si="368"/>
        <v>251.59081353522302</v>
      </c>
      <c r="CG633" s="50">
        <f t="shared" si="368"/>
        <v>271.31448960288668</v>
      </c>
      <c r="CH633" s="50">
        <f t="shared" si="368"/>
        <v>254.83732075106988</v>
      </c>
      <c r="CI633" s="50">
        <f t="shared" si="368"/>
        <v>266.00019693643787</v>
      </c>
      <c r="CJ633" s="50">
        <f t="shared" ref="CJ633:EU637" si="369">IF(CJ146=0,0,$M$62*60+(CJ146+VLOOKUP($W633,$T$4:$U$160,2,FALSE)+VLOOKUP(CJ$507,$T$4:$U$160,2,FALSE))/$K$56)</f>
        <v>272.53875277175302</v>
      </c>
      <c r="CK633" s="50">
        <f t="shared" si="369"/>
        <v>274.72947437867606</v>
      </c>
      <c r="CL633" s="50">
        <f t="shared" si="369"/>
        <v>272.098127728951</v>
      </c>
      <c r="CM633" s="50">
        <f t="shared" si="369"/>
        <v>266.1092196645738</v>
      </c>
      <c r="CN633" s="50">
        <f t="shared" si="369"/>
        <v>273.1454064217902</v>
      </c>
      <c r="CO633" s="50">
        <f t="shared" si="369"/>
        <v>251.27578088095041</v>
      </c>
      <c r="CP633" s="50">
        <f t="shared" si="369"/>
        <v>268.13378049323245</v>
      </c>
      <c r="CQ633" s="50">
        <f t="shared" si="369"/>
        <v>257.4070997812039</v>
      </c>
      <c r="CR633" s="50">
        <f t="shared" si="369"/>
        <v>273.30980975260292</v>
      </c>
      <c r="CS633" s="50">
        <f t="shared" si="369"/>
        <v>277.59374288504216</v>
      </c>
      <c r="CT633" s="50">
        <f t="shared" si="369"/>
        <v>259.29939884377529</v>
      </c>
      <c r="CU633" s="50">
        <f t="shared" si="369"/>
        <v>258.07362317908314</v>
      </c>
      <c r="CV633" s="50">
        <f t="shared" si="369"/>
        <v>265.91648345973783</v>
      </c>
      <c r="CW633" s="50">
        <f t="shared" si="369"/>
        <v>269.97639548705683</v>
      </c>
      <c r="CX633" s="50">
        <f t="shared" si="369"/>
        <v>275.53048400081843</v>
      </c>
      <c r="CY633" s="50">
        <f t="shared" si="369"/>
        <v>256.46874546603834</v>
      </c>
      <c r="CZ633" s="50">
        <f t="shared" si="369"/>
        <v>273.92396755328627</v>
      </c>
      <c r="DA633" s="50">
        <f t="shared" si="369"/>
        <v>254.18481319942543</v>
      </c>
      <c r="DB633" s="50">
        <f t="shared" si="369"/>
        <v>249.91948149744738</v>
      </c>
      <c r="DC633" s="50">
        <f t="shared" si="369"/>
        <v>250.62284312137191</v>
      </c>
      <c r="DD633" s="50">
        <f t="shared" si="369"/>
        <v>261.27515609742937</v>
      </c>
      <c r="DE633" s="50">
        <f t="shared" si="369"/>
        <v>249.55348311150308</v>
      </c>
      <c r="DF633" s="50">
        <f t="shared" si="369"/>
        <v>271.76170256314305</v>
      </c>
      <c r="DG633" s="50">
        <f t="shared" si="369"/>
        <v>276.02927311330103</v>
      </c>
      <c r="DH633" s="50">
        <f t="shared" si="369"/>
        <v>264.84300489192145</v>
      </c>
      <c r="DI633" s="50">
        <f t="shared" si="369"/>
        <v>270.46667412463256</v>
      </c>
      <c r="DJ633" s="50">
        <f t="shared" si="369"/>
        <v>264.42234784017012</v>
      </c>
      <c r="DK633" s="50">
        <f t="shared" si="369"/>
        <v>255.86562024354717</v>
      </c>
      <c r="DL633" s="50">
        <f t="shared" si="369"/>
        <v>273.2379920226461</v>
      </c>
      <c r="DM633" s="50">
        <f t="shared" si="369"/>
        <v>259.06652126898274</v>
      </c>
      <c r="DN633" s="50">
        <f t="shared" si="369"/>
        <v>250.62924382143953</v>
      </c>
      <c r="DO633" s="50">
        <f t="shared" si="369"/>
        <v>255.65537188630765</v>
      </c>
      <c r="DP633" s="50">
        <f t="shared" si="369"/>
        <v>255.26411853686932</v>
      </c>
      <c r="DQ633" s="50">
        <f t="shared" si="369"/>
        <v>269.13316660268669</v>
      </c>
      <c r="DR633" s="50">
        <f t="shared" si="369"/>
        <v>270.11362918484429</v>
      </c>
      <c r="DS633" s="50">
        <f t="shared" si="369"/>
        <v>259.27322882729328</v>
      </c>
      <c r="DT633" s="50">
        <f t="shared" si="369"/>
        <v>252.72387336722895</v>
      </c>
      <c r="DU633" s="50">
        <f t="shared" si="369"/>
        <v>252.72387336722895</v>
      </c>
      <c r="DV633" s="50">
        <f t="shared" si="369"/>
        <v>253.52770857017774</v>
      </c>
      <c r="DW633" s="50">
        <f t="shared" si="369"/>
        <v>271.68529429987075</v>
      </c>
      <c r="DX633" s="50">
        <f t="shared" si="369"/>
        <v>261.86859653845255</v>
      </c>
      <c r="DY633" s="50">
        <f t="shared" si="369"/>
        <v>253.02352683844509</v>
      </c>
      <c r="DZ633" s="50">
        <f t="shared" si="369"/>
        <v>269.79323278418116</v>
      </c>
      <c r="EA633" s="50">
        <f t="shared" si="369"/>
        <v>262.86178638740711</v>
      </c>
      <c r="EB633" s="50">
        <f t="shared" si="369"/>
        <v>259.46332115486092</v>
      </c>
      <c r="EC633" s="50">
        <f t="shared" si="369"/>
        <v>265.35799733439734</v>
      </c>
      <c r="ED633" s="50">
        <f t="shared" si="369"/>
        <v>251.49023178805248</v>
      </c>
      <c r="EE633" s="50">
        <f t="shared" si="369"/>
        <v>262.39358752899528</v>
      </c>
      <c r="EF633" s="50">
        <f t="shared" si="369"/>
        <v>249.69144148277334</v>
      </c>
      <c r="EG633" s="50">
        <f t="shared" si="369"/>
        <v>275.73790988945711</v>
      </c>
      <c r="EH633" s="50">
        <f t="shared" si="369"/>
        <v>265.2720641001784</v>
      </c>
      <c r="EI633" s="50">
        <f t="shared" si="369"/>
        <v>265.79743079923878</v>
      </c>
      <c r="EJ633" s="50">
        <f t="shared" si="369"/>
        <v>0</v>
      </c>
      <c r="EK633" s="50">
        <f t="shared" si="369"/>
        <v>0</v>
      </c>
      <c r="EL633" s="50">
        <f t="shared" si="369"/>
        <v>0</v>
      </c>
      <c r="EM633" s="50">
        <f t="shared" si="369"/>
        <v>0</v>
      </c>
      <c r="EN633" s="50">
        <f t="shared" si="369"/>
        <v>0</v>
      </c>
      <c r="EO633" s="50">
        <f t="shared" si="369"/>
        <v>0</v>
      </c>
      <c r="EP633" s="50">
        <f t="shared" si="369"/>
        <v>0</v>
      </c>
      <c r="EQ633" s="50">
        <f t="shared" si="369"/>
        <v>0</v>
      </c>
      <c r="ER633" s="50">
        <f t="shared" si="369"/>
        <v>0</v>
      </c>
      <c r="ES633" s="50">
        <f t="shared" si="369"/>
        <v>0</v>
      </c>
      <c r="ET633" s="50">
        <f t="shared" si="369"/>
        <v>0</v>
      </c>
      <c r="EU633" s="50">
        <f t="shared" si="369"/>
        <v>253.04167807576613</v>
      </c>
      <c r="EV633" s="50">
        <f t="shared" si="366"/>
        <v>251.72733274929439</v>
      </c>
      <c r="EW633" s="50">
        <f t="shared" si="366"/>
        <v>255.38674226875929</v>
      </c>
      <c r="EX633" s="50">
        <f t="shared" si="366"/>
        <v>267.16645929656977</v>
      </c>
      <c r="EY633" s="50">
        <f t="shared" si="366"/>
        <v>259.270112577661</v>
      </c>
      <c r="EZ633" s="50">
        <f t="shared" si="366"/>
        <v>259.75538976100961</v>
      </c>
      <c r="FA633" s="50">
        <f t="shared" si="366"/>
        <v>272.30657106238527</v>
      </c>
      <c r="FB633" s="50">
        <f t="shared" si="366"/>
        <v>276.76868505499777</v>
      </c>
      <c r="FC633" s="50">
        <f t="shared" si="366"/>
        <v>250.66638038711051</v>
      </c>
      <c r="FD633" s="50">
        <f t="shared" si="366"/>
        <v>264.41577015529816</v>
      </c>
      <c r="FE633" s="50">
        <f t="shared" si="366"/>
        <v>261.56830923305739</v>
      </c>
      <c r="FF633" s="50">
        <f t="shared" si="366"/>
        <v>257.93044208760011</v>
      </c>
      <c r="FG633" s="50">
        <f t="shared" si="366"/>
        <v>257.43845654271405</v>
      </c>
      <c r="FH633" s="50">
        <f t="shared" si="366"/>
        <v>271.43222003338371</v>
      </c>
      <c r="FI633" s="50">
        <f t="shared" si="366"/>
        <v>253.82064508323211</v>
      </c>
      <c r="FJ633" s="50">
        <f t="shared" si="366"/>
        <v>273.2675463565933</v>
      </c>
      <c r="FK633" s="50">
        <f t="shared" si="366"/>
        <v>259.1659116827397</v>
      </c>
      <c r="FL633" s="50">
        <f t="shared" si="366"/>
        <v>261.0637670073167</v>
      </c>
      <c r="FM633" s="50">
        <f t="shared" si="366"/>
        <v>269.43697241710493</v>
      </c>
      <c r="FN633" s="50">
        <f t="shared" si="366"/>
        <v>254.29251811736853</v>
      </c>
      <c r="FO633" s="50">
        <f t="shared" si="366"/>
        <v>256.56159006893222</v>
      </c>
      <c r="FP633" s="50">
        <f t="shared" si="366"/>
        <v>264.20183256932336</v>
      </c>
      <c r="FQ633" s="50">
        <f t="shared" si="366"/>
        <v>267.53418201343561</v>
      </c>
      <c r="FR633" s="50">
        <f t="shared" si="366"/>
        <v>274.80428896360633</v>
      </c>
      <c r="FS633" s="50">
        <f t="shared" si="366"/>
        <v>262.20930773211808</v>
      </c>
      <c r="FT633" s="50">
        <f t="shared" si="366"/>
        <v>252.07512110875624</v>
      </c>
      <c r="FU633" s="50">
        <f t="shared" si="366"/>
        <v>249.53111684019339</v>
      </c>
      <c r="FV633" s="50">
        <f t="shared" si="366"/>
        <v>250.36970970204607</v>
      </c>
      <c r="FW633" s="50">
        <f t="shared" si="366"/>
        <v>256.55266804296099</v>
      </c>
      <c r="FX633" s="50">
        <f t="shared" si="366"/>
        <v>275.17835144033802</v>
      </c>
    </row>
    <row r="634" spans="1:180" x14ac:dyDescent="0.2">
      <c r="A634" s="3" t="s">
        <v>40</v>
      </c>
      <c r="B634" s="3" t="s">
        <v>43</v>
      </c>
      <c r="C634">
        <f t="shared" si="329"/>
        <v>1</v>
      </c>
      <c r="G634" t="str">
        <f t="shared" si="330"/>
        <v>G</v>
      </c>
      <c r="W634" s="56" t="s">
        <v>169</v>
      </c>
      <c r="X634" s="50">
        <f t="shared" si="322"/>
        <v>174.54427735634212</v>
      </c>
      <c r="Y634" s="50">
        <f t="shared" ref="Y634:CJ637" si="370">IF(Y147=0,0,$M$62*60+(Y147+VLOOKUP($W634,$T$4:$U$160,2,FALSE)+VLOOKUP(Y$507,$T$4:$U$160,2,FALSE))/$K$56)</f>
        <v>227.98112049265475</v>
      </c>
      <c r="Z634" s="50">
        <f t="shared" si="370"/>
        <v>243.8254395995634</v>
      </c>
      <c r="AA634" s="50">
        <f t="shared" si="370"/>
        <v>232.41218302522685</v>
      </c>
      <c r="AB634" s="50">
        <f t="shared" si="370"/>
        <v>239.0913714396159</v>
      </c>
      <c r="AC634" s="50">
        <f t="shared" si="370"/>
        <v>231.59493439031593</v>
      </c>
      <c r="AD634" s="50">
        <f t="shared" si="370"/>
        <v>240.19222045986419</v>
      </c>
      <c r="AE634" s="50">
        <f t="shared" si="370"/>
        <v>223.07498079860468</v>
      </c>
      <c r="AF634" s="50">
        <f t="shared" si="370"/>
        <v>240.09388057343926</v>
      </c>
      <c r="AG634" s="50">
        <f t="shared" si="370"/>
        <v>248.77033349072877</v>
      </c>
      <c r="AH634" s="50">
        <f t="shared" si="370"/>
        <v>243.15224783289679</v>
      </c>
      <c r="AI634" s="50">
        <f t="shared" si="370"/>
        <v>233.27068447996194</v>
      </c>
      <c r="AJ634" s="50">
        <f t="shared" si="370"/>
        <v>248.71905271101224</v>
      </c>
      <c r="AK634" s="50">
        <f t="shared" si="370"/>
        <v>233.84276522390235</v>
      </c>
      <c r="AL634" s="50">
        <f t="shared" si="370"/>
        <v>245.10202213228422</v>
      </c>
      <c r="AM634" s="50">
        <f t="shared" si="370"/>
        <v>226.41061245521263</v>
      </c>
      <c r="AN634" s="50">
        <f t="shared" si="370"/>
        <v>228.85408198195347</v>
      </c>
      <c r="AO634" s="50">
        <f t="shared" si="370"/>
        <v>226.02625960728943</v>
      </c>
      <c r="AP634" s="50">
        <f t="shared" si="370"/>
        <v>237.38766387752833</v>
      </c>
      <c r="AQ634" s="50">
        <f t="shared" si="370"/>
        <v>238.74048727992968</v>
      </c>
      <c r="AR634" s="50">
        <f t="shared" si="370"/>
        <v>251.26590304488283</v>
      </c>
      <c r="AS634" s="50">
        <f t="shared" si="370"/>
        <v>249.32048384335133</v>
      </c>
      <c r="AT634" s="50">
        <f t="shared" si="370"/>
        <v>241.96496195462797</v>
      </c>
      <c r="AU634" s="50">
        <f t="shared" si="370"/>
        <v>248.78451150026322</v>
      </c>
      <c r="AV634" s="50">
        <f t="shared" si="370"/>
        <v>239.94913023847482</v>
      </c>
      <c r="AW634" s="50">
        <f t="shared" si="370"/>
        <v>227.05658258059245</v>
      </c>
      <c r="AX634" s="50">
        <f t="shared" si="370"/>
        <v>231.21157774405535</v>
      </c>
      <c r="AY634" s="50">
        <f t="shared" si="370"/>
        <v>232.86180801982175</v>
      </c>
      <c r="AZ634" s="50">
        <f t="shared" si="370"/>
        <v>244.12768038819866</v>
      </c>
      <c r="BA634" s="50">
        <f t="shared" si="370"/>
        <v>248.39867349691411</v>
      </c>
      <c r="BB634" s="50">
        <f t="shared" si="370"/>
        <v>233.79399426279178</v>
      </c>
      <c r="BC634" s="50">
        <f t="shared" si="370"/>
        <v>250.82403975976001</v>
      </c>
      <c r="BD634" s="50">
        <f t="shared" si="370"/>
        <v>232.86944851132444</v>
      </c>
      <c r="BE634" s="50">
        <f t="shared" si="370"/>
        <v>227.0729716572834</v>
      </c>
      <c r="BF634" s="50">
        <f t="shared" si="370"/>
        <v>239.36507369031631</v>
      </c>
      <c r="BG634" s="50">
        <f t="shared" si="370"/>
        <v>251.11891208802038</v>
      </c>
      <c r="BH634" s="50">
        <f t="shared" si="370"/>
        <v>223.04735648169103</v>
      </c>
      <c r="BI634" s="50">
        <f t="shared" si="370"/>
        <v>249.19155236278155</v>
      </c>
      <c r="BJ634" s="50">
        <f t="shared" si="370"/>
        <v>245.52599640961719</v>
      </c>
      <c r="BK634" s="50">
        <f t="shared" si="370"/>
        <v>250.26178110496002</v>
      </c>
      <c r="BL634" s="50">
        <f t="shared" si="370"/>
        <v>238.41301274563716</v>
      </c>
      <c r="BM634" s="50">
        <f t="shared" si="370"/>
        <v>234.26672772268142</v>
      </c>
      <c r="BN634" s="50">
        <f t="shared" si="370"/>
        <v>225.14074586683205</v>
      </c>
      <c r="BO634" s="50">
        <f t="shared" si="370"/>
        <v>233.11590026809546</v>
      </c>
      <c r="BP634" s="50">
        <f t="shared" si="370"/>
        <v>227.95001118369373</v>
      </c>
      <c r="BQ634" s="50">
        <f t="shared" si="370"/>
        <v>230.42319646294251</v>
      </c>
      <c r="BR634" s="50">
        <f t="shared" si="370"/>
        <v>247.12244283341124</v>
      </c>
      <c r="BS634" s="50">
        <f t="shared" si="370"/>
        <v>242.22483360629252</v>
      </c>
      <c r="BT634" s="50">
        <f t="shared" si="370"/>
        <v>242.23333534681558</v>
      </c>
      <c r="BU634" s="50">
        <f t="shared" si="370"/>
        <v>238.95212864019774</v>
      </c>
      <c r="BV634" s="50">
        <f t="shared" si="370"/>
        <v>226.84237099807044</v>
      </c>
      <c r="BW634" s="50">
        <f t="shared" si="370"/>
        <v>231.42577119982701</v>
      </c>
      <c r="BX634" s="50">
        <f t="shared" si="370"/>
        <v>242.04795283369117</v>
      </c>
      <c r="BY634" s="50">
        <f t="shared" si="370"/>
        <v>235.49595667035098</v>
      </c>
      <c r="BZ634" s="50">
        <f t="shared" si="370"/>
        <v>244.53614709560034</v>
      </c>
      <c r="CA634" s="50">
        <f t="shared" si="370"/>
        <v>243.86877989521312</v>
      </c>
      <c r="CB634" s="50">
        <f t="shared" si="370"/>
        <v>236.84136889055125</v>
      </c>
      <c r="CC634" s="50">
        <f t="shared" si="370"/>
        <v>237.33877832857337</v>
      </c>
      <c r="CD634" s="50">
        <f t="shared" si="370"/>
        <v>232.84060564767705</v>
      </c>
      <c r="CE634" s="50">
        <f t="shared" si="370"/>
        <v>241.97441523318</v>
      </c>
      <c r="CF634" s="50">
        <f t="shared" si="370"/>
        <v>224.69583964453943</v>
      </c>
      <c r="CG634" s="50">
        <f t="shared" si="370"/>
        <v>244.41951571220307</v>
      </c>
      <c r="CH634" s="50">
        <f t="shared" si="370"/>
        <v>227.94234686038627</v>
      </c>
      <c r="CI634" s="50">
        <f t="shared" si="370"/>
        <v>239.1052230457542</v>
      </c>
      <c r="CJ634" s="50">
        <f t="shared" si="370"/>
        <v>245.64377888106941</v>
      </c>
      <c r="CK634" s="50">
        <f t="shared" si="369"/>
        <v>247.83450048799247</v>
      </c>
      <c r="CL634" s="50">
        <f t="shared" si="369"/>
        <v>245.20315383826735</v>
      </c>
      <c r="CM634" s="50">
        <f t="shared" si="369"/>
        <v>239.21424577389021</v>
      </c>
      <c r="CN634" s="50">
        <f t="shared" si="369"/>
        <v>246.25043253110653</v>
      </c>
      <c r="CO634" s="50">
        <f t="shared" si="369"/>
        <v>224.38080699026682</v>
      </c>
      <c r="CP634" s="50">
        <f t="shared" si="369"/>
        <v>241.23880660254881</v>
      </c>
      <c r="CQ634" s="50">
        <f t="shared" si="369"/>
        <v>230.51212589052031</v>
      </c>
      <c r="CR634" s="50">
        <f t="shared" si="369"/>
        <v>246.41483586191924</v>
      </c>
      <c r="CS634" s="50">
        <f t="shared" si="369"/>
        <v>250.69876899435857</v>
      </c>
      <c r="CT634" s="50">
        <f t="shared" si="369"/>
        <v>232.40442495309165</v>
      </c>
      <c r="CU634" s="50">
        <f t="shared" si="369"/>
        <v>231.1786492883995</v>
      </c>
      <c r="CV634" s="50">
        <f t="shared" si="369"/>
        <v>239.02150956905419</v>
      </c>
      <c r="CW634" s="50">
        <f t="shared" si="369"/>
        <v>243.08142159637316</v>
      </c>
      <c r="CX634" s="50">
        <f t="shared" si="369"/>
        <v>248.63551011013476</v>
      </c>
      <c r="CY634" s="50">
        <f t="shared" si="369"/>
        <v>229.57377157535473</v>
      </c>
      <c r="CZ634" s="50">
        <f t="shared" si="369"/>
        <v>247.02899366260263</v>
      </c>
      <c r="DA634" s="50">
        <f t="shared" si="369"/>
        <v>227.28983930874182</v>
      </c>
      <c r="DB634" s="50">
        <f t="shared" si="369"/>
        <v>223.02450760676376</v>
      </c>
      <c r="DC634" s="50">
        <f t="shared" si="369"/>
        <v>223.72786923068827</v>
      </c>
      <c r="DD634" s="50">
        <f t="shared" si="369"/>
        <v>234.38018220674579</v>
      </c>
      <c r="DE634" s="50">
        <f t="shared" si="369"/>
        <v>222.65850922081947</v>
      </c>
      <c r="DF634" s="50">
        <f t="shared" si="369"/>
        <v>244.86672867245943</v>
      </c>
      <c r="DG634" s="50">
        <f t="shared" si="369"/>
        <v>249.13429922261739</v>
      </c>
      <c r="DH634" s="50">
        <f t="shared" si="369"/>
        <v>237.94803100123787</v>
      </c>
      <c r="DI634" s="50">
        <f t="shared" si="369"/>
        <v>243.57170023394897</v>
      </c>
      <c r="DJ634" s="50">
        <f t="shared" si="369"/>
        <v>237.52737394948645</v>
      </c>
      <c r="DK634" s="50">
        <f t="shared" si="369"/>
        <v>228.97064635286353</v>
      </c>
      <c r="DL634" s="50">
        <f t="shared" si="369"/>
        <v>246.34301813196248</v>
      </c>
      <c r="DM634" s="50">
        <f t="shared" si="369"/>
        <v>232.1715473782991</v>
      </c>
      <c r="DN634" s="50">
        <f t="shared" si="369"/>
        <v>223.73426993075589</v>
      </c>
      <c r="DO634" s="50">
        <f t="shared" si="369"/>
        <v>228.76039799562406</v>
      </c>
      <c r="DP634" s="50">
        <f t="shared" si="369"/>
        <v>228.36914464618573</v>
      </c>
      <c r="DQ634" s="50">
        <f t="shared" si="369"/>
        <v>242.2381927120031</v>
      </c>
      <c r="DR634" s="50">
        <f t="shared" si="369"/>
        <v>243.21865529416064</v>
      </c>
      <c r="DS634" s="50">
        <f t="shared" si="369"/>
        <v>232.37825493660966</v>
      </c>
      <c r="DT634" s="50">
        <f t="shared" si="369"/>
        <v>225.8288994765453</v>
      </c>
      <c r="DU634" s="50">
        <f t="shared" si="369"/>
        <v>225.8288994765453</v>
      </c>
      <c r="DV634" s="50">
        <f t="shared" si="369"/>
        <v>226.63273467949409</v>
      </c>
      <c r="DW634" s="50">
        <f t="shared" si="369"/>
        <v>244.79032040918707</v>
      </c>
      <c r="DX634" s="50">
        <f t="shared" si="369"/>
        <v>234.97362264776893</v>
      </c>
      <c r="DY634" s="50">
        <f t="shared" si="369"/>
        <v>226.12855294776148</v>
      </c>
      <c r="DZ634" s="50">
        <f t="shared" si="369"/>
        <v>242.8982588934976</v>
      </c>
      <c r="EA634" s="50">
        <f t="shared" si="369"/>
        <v>235.96681249672349</v>
      </c>
      <c r="EB634" s="50">
        <f t="shared" si="369"/>
        <v>232.56834726417731</v>
      </c>
      <c r="EC634" s="50">
        <f t="shared" si="369"/>
        <v>238.46302344371369</v>
      </c>
      <c r="ED634" s="50">
        <f t="shared" si="369"/>
        <v>224.5952578973689</v>
      </c>
      <c r="EE634" s="50">
        <f t="shared" si="369"/>
        <v>235.49861363831161</v>
      </c>
      <c r="EF634" s="50">
        <f t="shared" si="369"/>
        <v>222.79646759208973</v>
      </c>
      <c r="EG634" s="50">
        <f t="shared" si="369"/>
        <v>248.84293599877347</v>
      </c>
      <c r="EH634" s="50">
        <f t="shared" si="369"/>
        <v>238.37709020949478</v>
      </c>
      <c r="EI634" s="50">
        <f t="shared" si="369"/>
        <v>238.90245690855514</v>
      </c>
      <c r="EJ634" s="50">
        <f t="shared" si="369"/>
        <v>0</v>
      </c>
      <c r="EK634" s="50">
        <f t="shared" si="369"/>
        <v>0</v>
      </c>
      <c r="EL634" s="50">
        <f t="shared" si="369"/>
        <v>0</v>
      </c>
      <c r="EM634" s="50">
        <f t="shared" si="369"/>
        <v>0</v>
      </c>
      <c r="EN634" s="50">
        <f t="shared" si="369"/>
        <v>0</v>
      </c>
      <c r="EO634" s="50">
        <f t="shared" si="369"/>
        <v>0</v>
      </c>
      <c r="EP634" s="50">
        <f t="shared" si="369"/>
        <v>0</v>
      </c>
      <c r="EQ634" s="50">
        <f t="shared" si="369"/>
        <v>0</v>
      </c>
      <c r="ER634" s="50">
        <f t="shared" si="369"/>
        <v>0</v>
      </c>
      <c r="ES634" s="50">
        <f t="shared" si="369"/>
        <v>0</v>
      </c>
      <c r="ET634" s="50">
        <f t="shared" si="369"/>
        <v>0</v>
      </c>
      <c r="EU634" s="50">
        <f t="shared" si="369"/>
        <v>226.14670418508251</v>
      </c>
      <c r="EV634" s="50">
        <f t="shared" si="366"/>
        <v>224.83235885861077</v>
      </c>
      <c r="EW634" s="50">
        <f t="shared" si="366"/>
        <v>228.49176837807562</v>
      </c>
      <c r="EX634" s="50">
        <f t="shared" si="366"/>
        <v>240.27148540588618</v>
      </c>
      <c r="EY634" s="50">
        <f t="shared" si="366"/>
        <v>232.37513868697735</v>
      </c>
      <c r="EZ634" s="50">
        <f t="shared" si="366"/>
        <v>232.86041587032602</v>
      </c>
      <c r="FA634" s="50">
        <f t="shared" si="366"/>
        <v>245.41159717170163</v>
      </c>
      <c r="FB634" s="50">
        <f t="shared" si="366"/>
        <v>249.87371116431422</v>
      </c>
      <c r="FC634" s="50">
        <f t="shared" si="366"/>
        <v>223.77140649642689</v>
      </c>
      <c r="FD634" s="50">
        <f t="shared" si="366"/>
        <v>237.52079626461457</v>
      </c>
      <c r="FE634" s="50">
        <f t="shared" si="366"/>
        <v>234.67333534237378</v>
      </c>
      <c r="FF634" s="50">
        <f t="shared" si="366"/>
        <v>231.03546819691653</v>
      </c>
      <c r="FG634" s="50">
        <f t="shared" si="366"/>
        <v>230.54348265203043</v>
      </c>
      <c r="FH634" s="50">
        <f t="shared" si="366"/>
        <v>244.53724614270004</v>
      </c>
      <c r="FI634" s="50">
        <f t="shared" si="366"/>
        <v>226.92567119254852</v>
      </c>
      <c r="FJ634" s="50">
        <f t="shared" si="366"/>
        <v>246.37257246590971</v>
      </c>
      <c r="FK634" s="50">
        <f t="shared" si="366"/>
        <v>232.27093779205609</v>
      </c>
      <c r="FL634" s="50">
        <f t="shared" si="366"/>
        <v>234.16879311663308</v>
      </c>
      <c r="FM634" s="50">
        <f t="shared" si="366"/>
        <v>242.54199852642134</v>
      </c>
      <c r="FN634" s="50">
        <f t="shared" si="366"/>
        <v>227.39754422668491</v>
      </c>
      <c r="FO634" s="50">
        <f t="shared" si="366"/>
        <v>229.6666161782486</v>
      </c>
      <c r="FP634" s="50">
        <f t="shared" si="366"/>
        <v>237.30685867863971</v>
      </c>
      <c r="FQ634" s="50">
        <f t="shared" si="366"/>
        <v>240.63920812275197</v>
      </c>
      <c r="FR634" s="50">
        <f t="shared" si="366"/>
        <v>247.90931507292271</v>
      </c>
      <c r="FS634" s="50">
        <f t="shared" ref="FS634:FX634" si="371">IF(FS147=0,0,$M$62*60+(FS147+VLOOKUP($W634,$T$4:$U$160,2,FALSE)+VLOOKUP(FS$507,$T$4:$U$160,2,FALSE))/$K$56)</f>
        <v>235.31433384143446</v>
      </c>
      <c r="FT634" s="50">
        <f t="shared" si="371"/>
        <v>225.18014721807262</v>
      </c>
      <c r="FU634" s="50">
        <f t="shared" si="371"/>
        <v>222.63614294950975</v>
      </c>
      <c r="FV634" s="50">
        <f t="shared" si="371"/>
        <v>223.47473581136242</v>
      </c>
      <c r="FW634" s="50">
        <f t="shared" si="371"/>
        <v>229.65769415227743</v>
      </c>
      <c r="FX634" s="50">
        <f t="shared" si="371"/>
        <v>248.28337754965435</v>
      </c>
    </row>
    <row r="635" spans="1:180" x14ac:dyDescent="0.2">
      <c r="A635" s="3" t="s">
        <v>64</v>
      </c>
      <c r="B635" s="3" t="s">
        <v>64</v>
      </c>
      <c r="C635">
        <f t="shared" si="329"/>
        <v>0</v>
      </c>
      <c r="G635" t="str">
        <f t="shared" si="330"/>
        <v>C</v>
      </c>
      <c r="W635" s="56" t="s">
        <v>181</v>
      </c>
      <c r="X635" s="50">
        <f t="shared" si="322"/>
        <v>178.80242682874038</v>
      </c>
      <c r="Y635" s="50">
        <f t="shared" si="370"/>
        <v>485.43926996505297</v>
      </c>
      <c r="Z635" s="50">
        <f t="shared" si="370"/>
        <v>501.28358907196167</v>
      </c>
      <c r="AA635" s="50">
        <f t="shared" si="370"/>
        <v>489.8703324976251</v>
      </c>
      <c r="AB635" s="50">
        <f t="shared" si="370"/>
        <v>496.54952091201415</v>
      </c>
      <c r="AC635" s="50">
        <f t="shared" si="370"/>
        <v>489.05308386271417</v>
      </c>
      <c r="AD635" s="50">
        <f t="shared" si="370"/>
        <v>497.65036993226244</v>
      </c>
      <c r="AE635" s="50">
        <f t="shared" si="370"/>
        <v>480.5331302710029</v>
      </c>
      <c r="AF635" s="50">
        <f t="shared" si="370"/>
        <v>497.55203004583751</v>
      </c>
      <c r="AG635" s="50">
        <f t="shared" si="370"/>
        <v>506.22848296312702</v>
      </c>
      <c r="AH635" s="50">
        <f t="shared" si="370"/>
        <v>500.61039730529501</v>
      </c>
      <c r="AI635" s="50">
        <f t="shared" si="370"/>
        <v>490.72883395236016</v>
      </c>
      <c r="AJ635" s="50">
        <f t="shared" si="370"/>
        <v>506.17720218341043</v>
      </c>
      <c r="AK635" s="50">
        <f t="shared" si="370"/>
        <v>491.30091469630054</v>
      </c>
      <c r="AL635" s="50">
        <f t="shared" si="370"/>
        <v>502.56017160468241</v>
      </c>
      <c r="AM635" s="50">
        <f t="shared" si="370"/>
        <v>483.86876192761088</v>
      </c>
      <c r="AN635" s="50">
        <f t="shared" si="370"/>
        <v>486.31223145435172</v>
      </c>
      <c r="AO635" s="50">
        <f t="shared" si="370"/>
        <v>483.48440907968762</v>
      </c>
      <c r="AP635" s="50">
        <f t="shared" si="370"/>
        <v>494.84581334992657</v>
      </c>
      <c r="AQ635" s="50">
        <f t="shared" si="370"/>
        <v>496.19863675232796</v>
      </c>
      <c r="AR635" s="50">
        <f t="shared" si="370"/>
        <v>508.72405251728111</v>
      </c>
      <c r="AS635" s="50">
        <f t="shared" si="370"/>
        <v>506.77863331574952</v>
      </c>
      <c r="AT635" s="50">
        <f t="shared" si="370"/>
        <v>499.42311142702624</v>
      </c>
      <c r="AU635" s="50">
        <f t="shared" si="370"/>
        <v>506.2426609726615</v>
      </c>
      <c r="AV635" s="50">
        <f t="shared" si="370"/>
        <v>497.40727971087307</v>
      </c>
      <c r="AW635" s="50">
        <f t="shared" si="370"/>
        <v>484.51473205299072</v>
      </c>
      <c r="AX635" s="50">
        <f t="shared" si="370"/>
        <v>488.66972721645357</v>
      </c>
      <c r="AY635" s="50">
        <f t="shared" si="370"/>
        <v>490.31995749222</v>
      </c>
      <c r="AZ635" s="50">
        <f t="shared" si="370"/>
        <v>441.5858298605969</v>
      </c>
      <c r="BA635" s="50">
        <f t="shared" si="370"/>
        <v>445.8568229693123</v>
      </c>
      <c r="BB635" s="50">
        <f t="shared" si="370"/>
        <v>431.25214373519003</v>
      </c>
      <c r="BC635" s="50">
        <f t="shared" si="370"/>
        <v>448.28218923215826</v>
      </c>
      <c r="BD635" s="50">
        <f t="shared" si="370"/>
        <v>430.32759798372263</v>
      </c>
      <c r="BE635" s="50">
        <f t="shared" si="370"/>
        <v>424.53112112968159</v>
      </c>
      <c r="BF635" s="50">
        <f t="shared" si="370"/>
        <v>436.82322316271456</v>
      </c>
      <c r="BG635" s="50">
        <f t="shared" si="370"/>
        <v>448.57706156041866</v>
      </c>
      <c r="BH635" s="50">
        <f t="shared" si="370"/>
        <v>420.50550595408924</v>
      </c>
      <c r="BI635" s="50">
        <f t="shared" si="370"/>
        <v>446.64970183517977</v>
      </c>
      <c r="BJ635" s="50">
        <f t="shared" si="370"/>
        <v>442.98414588201547</v>
      </c>
      <c r="BK635" s="50">
        <f t="shared" si="370"/>
        <v>447.71993057735824</v>
      </c>
      <c r="BL635" s="50">
        <f t="shared" si="370"/>
        <v>435.87116221803535</v>
      </c>
      <c r="BM635" s="50">
        <f t="shared" si="370"/>
        <v>431.72487719507967</v>
      </c>
      <c r="BN635" s="50">
        <f t="shared" si="370"/>
        <v>422.59889533923024</v>
      </c>
      <c r="BO635" s="50">
        <f t="shared" si="370"/>
        <v>370.57404974049365</v>
      </c>
      <c r="BP635" s="50">
        <f t="shared" si="370"/>
        <v>365.40816065609192</v>
      </c>
      <c r="BQ635" s="50">
        <f t="shared" si="370"/>
        <v>367.88134593534079</v>
      </c>
      <c r="BR635" s="50">
        <f t="shared" si="370"/>
        <v>384.58059230580943</v>
      </c>
      <c r="BS635" s="50">
        <f t="shared" si="370"/>
        <v>379.68298307869077</v>
      </c>
      <c r="BT635" s="50">
        <f t="shared" si="370"/>
        <v>379.69148481921377</v>
      </c>
      <c r="BU635" s="50">
        <f t="shared" si="370"/>
        <v>376.41027811259596</v>
      </c>
      <c r="BV635" s="50">
        <f t="shared" si="370"/>
        <v>364.30052047046871</v>
      </c>
      <c r="BW635" s="50">
        <f t="shared" si="370"/>
        <v>368.88392067222526</v>
      </c>
      <c r="BX635" s="50">
        <f t="shared" si="370"/>
        <v>379.50610230608942</v>
      </c>
      <c r="BY635" s="50">
        <f t="shared" si="370"/>
        <v>372.9541061427492</v>
      </c>
      <c r="BZ635" s="50">
        <f t="shared" si="370"/>
        <v>381.99429656799856</v>
      </c>
      <c r="CA635" s="50">
        <f t="shared" si="370"/>
        <v>381.3269293676114</v>
      </c>
      <c r="CB635" s="50">
        <f t="shared" si="370"/>
        <v>374.29951836294953</v>
      </c>
      <c r="CC635" s="50">
        <f t="shared" si="370"/>
        <v>284.79692780097162</v>
      </c>
      <c r="CD635" s="50">
        <f t="shared" si="370"/>
        <v>280.29875512007533</v>
      </c>
      <c r="CE635" s="50">
        <f t="shared" si="370"/>
        <v>289.43256470557827</v>
      </c>
      <c r="CF635" s="50">
        <f t="shared" si="370"/>
        <v>272.15398911693762</v>
      </c>
      <c r="CG635" s="50">
        <f t="shared" si="370"/>
        <v>291.87766518460126</v>
      </c>
      <c r="CH635" s="50">
        <f t="shared" si="370"/>
        <v>275.40049633278448</v>
      </c>
      <c r="CI635" s="50">
        <f t="shared" si="370"/>
        <v>286.56337251815251</v>
      </c>
      <c r="CJ635" s="50">
        <f t="shared" si="370"/>
        <v>293.10192835346766</v>
      </c>
      <c r="CK635" s="50">
        <f t="shared" si="369"/>
        <v>295.29264996039069</v>
      </c>
      <c r="CL635" s="50">
        <f t="shared" si="369"/>
        <v>292.66130331066563</v>
      </c>
      <c r="CM635" s="50">
        <f t="shared" si="369"/>
        <v>286.67239524628843</v>
      </c>
      <c r="CN635" s="50">
        <f t="shared" si="369"/>
        <v>293.70858200350477</v>
      </c>
      <c r="CO635" s="50">
        <f t="shared" si="369"/>
        <v>271.83895646266501</v>
      </c>
      <c r="CP635" s="50">
        <f t="shared" si="369"/>
        <v>288.69695607494708</v>
      </c>
      <c r="CQ635" s="50">
        <f t="shared" si="369"/>
        <v>277.97027536291853</v>
      </c>
      <c r="CR635" s="50">
        <f t="shared" si="369"/>
        <v>293.87298533431755</v>
      </c>
      <c r="CS635" s="50">
        <f t="shared" si="369"/>
        <v>298.15691846675679</v>
      </c>
      <c r="CT635" s="50">
        <f t="shared" si="369"/>
        <v>279.86257442548987</v>
      </c>
      <c r="CU635" s="50">
        <f t="shared" si="369"/>
        <v>278.63679876079777</v>
      </c>
      <c r="CV635" s="50">
        <f t="shared" si="369"/>
        <v>286.47965904145246</v>
      </c>
      <c r="CW635" s="50">
        <f t="shared" si="369"/>
        <v>290.53957106877141</v>
      </c>
      <c r="CX635" s="50">
        <f t="shared" si="369"/>
        <v>296.09365958253301</v>
      </c>
      <c r="CY635" s="50">
        <f t="shared" si="369"/>
        <v>277.03192104775297</v>
      </c>
      <c r="CZ635" s="50">
        <f t="shared" si="369"/>
        <v>294.48714313500091</v>
      </c>
      <c r="DA635" s="50">
        <f t="shared" si="369"/>
        <v>274.74798878114007</v>
      </c>
      <c r="DB635" s="50">
        <f t="shared" si="369"/>
        <v>270.48265707916198</v>
      </c>
      <c r="DC635" s="50">
        <f t="shared" si="369"/>
        <v>271.18601870308652</v>
      </c>
      <c r="DD635" s="50">
        <f t="shared" si="369"/>
        <v>281.83833167914401</v>
      </c>
      <c r="DE635" s="50">
        <f t="shared" si="369"/>
        <v>270.11665869321769</v>
      </c>
      <c r="DF635" s="50">
        <f t="shared" si="369"/>
        <v>292.32487814485762</v>
      </c>
      <c r="DG635" s="50">
        <f t="shared" si="369"/>
        <v>296.59244869501566</v>
      </c>
      <c r="DH635" s="50">
        <f t="shared" si="369"/>
        <v>285.40618047363608</v>
      </c>
      <c r="DI635" s="50">
        <f t="shared" si="369"/>
        <v>291.02984970634719</v>
      </c>
      <c r="DJ635" s="50">
        <f t="shared" si="369"/>
        <v>284.98552342188469</v>
      </c>
      <c r="DK635" s="50">
        <f t="shared" si="369"/>
        <v>232.02879582526177</v>
      </c>
      <c r="DL635" s="50">
        <f t="shared" si="369"/>
        <v>249.40116760436075</v>
      </c>
      <c r="DM635" s="50">
        <f t="shared" si="369"/>
        <v>235.22969685069734</v>
      </c>
      <c r="DN635" s="50">
        <f t="shared" si="369"/>
        <v>226.79241940315413</v>
      </c>
      <c r="DO635" s="50">
        <f t="shared" si="369"/>
        <v>231.8185474680223</v>
      </c>
      <c r="DP635" s="50">
        <f t="shared" si="369"/>
        <v>231.42729411858397</v>
      </c>
      <c r="DQ635" s="50">
        <f t="shared" si="369"/>
        <v>245.29634218440134</v>
      </c>
      <c r="DR635" s="50">
        <f t="shared" si="369"/>
        <v>246.27680476655894</v>
      </c>
      <c r="DS635" s="50">
        <f t="shared" si="369"/>
        <v>235.43640440900791</v>
      </c>
      <c r="DT635" s="50">
        <f t="shared" si="369"/>
        <v>228.88704894894354</v>
      </c>
      <c r="DU635" s="50">
        <f t="shared" si="369"/>
        <v>228.88704894894354</v>
      </c>
      <c r="DV635" s="50">
        <f t="shared" si="369"/>
        <v>229.69088415189233</v>
      </c>
      <c r="DW635" s="50">
        <f t="shared" si="369"/>
        <v>247.84846988158534</v>
      </c>
      <c r="DX635" s="50">
        <f t="shared" si="369"/>
        <v>238.03177212016718</v>
      </c>
      <c r="DY635" s="50">
        <f t="shared" si="369"/>
        <v>229.18670242015972</v>
      </c>
      <c r="DZ635" s="50">
        <f t="shared" si="369"/>
        <v>245.95640836589581</v>
      </c>
      <c r="EA635" s="50">
        <f t="shared" si="369"/>
        <v>239.02496196912173</v>
      </c>
      <c r="EB635" s="50">
        <f t="shared" si="369"/>
        <v>235.62649673657555</v>
      </c>
      <c r="EC635" s="50">
        <f t="shared" si="369"/>
        <v>241.52117291611194</v>
      </c>
      <c r="ED635" s="50">
        <f t="shared" si="369"/>
        <v>227.65340736976714</v>
      </c>
      <c r="EE635" s="50">
        <f t="shared" si="369"/>
        <v>238.55676311070985</v>
      </c>
      <c r="EF635" s="50">
        <f t="shared" si="369"/>
        <v>225.85461706448797</v>
      </c>
      <c r="EG635" s="50">
        <f t="shared" si="369"/>
        <v>251.90108547117174</v>
      </c>
      <c r="EH635" s="50">
        <f t="shared" si="369"/>
        <v>241.43523968189302</v>
      </c>
      <c r="EI635" s="50">
        <f t="shared" si="369"/>
        <v>241.96060638095338</v>
      </c>
      <c r="EJ635" s="50">
        <f t="shared" si="369"/>
        <v>247.4672025266762</v>
      </c>
      <c r="EK635" s="50">
        <f t="shared" si="369"/>
        <v>250.21550041333273</v>
      </c>
      <c r="EL635" s="50">
        <f t="shared" si="369"/>
        <v>226.92193939152378</v>
      </c>
      <c r="EM635" s="50">
        <f t="shared" si="369"/>
        <v>227.66543310182234</v>
      </c>
      <c r="EN635" s="50">
        <f t="shared" si="369"/>
        <v>252.59333376165222</v>
      </c>
      <c r="EO635" s="50">
        <f t="shared" si="369"/>
        <v>226.6970597103473</v>
      </c>
      <c r="EP635" s="50">
        <f t="shared" si="369"/>
        <v>250.26716473979442</v>
      </c>
      <c r="EQ635" s="50">
        <f t="shared" si="369"/>
        <v>249.15998529004921</v>
      </c>
      <c r="ER635" s="50">
        <f t="shared" si="369"/>
        <v>245.25383813500062</v>
      </c>
      <c r="ES635" s="50">
        <f t="shared" si="369"/>
        <v>253.04167807576613</v>
      </c>
      <c r="ET635" s="50">
        <f t="shared" si="369"/>
        <v>226.14670418508251</v>
      </c>
      <c r="EU635" s="50">
        <f t="shared" si="369"/>
        <v>0</v>
      </c>
      <c r="EV635" s="50">
        <f t="shared" ref="EV635:FX644" si="372">IF(EV148=0,0,$M$62*60+(EV148+VLOOKUP($W635,$T$4:$U$160,2,FALSE)+VLOOKUP(EV$507,$T$4:$U$160,2,FALSE))/$K$56)</f>
        <v>0</v>
      </c>
      <c r="EW635" s="50">
        <f t="shared" si="372"/>
        <v>0</v>
      </c>
      <c r="EX635" s="50">
        <f t="shared" si="372"/>
        <v>0</v>
      </c>
      <c r="EY635" s="50">
        <f t="shared" si="372"/>
        <v>0</v>
      </c>
      <c r="EZ635" s="50">
        <f t="shared" si="372"/>
        <v>0</v>
      </c>
      <c r="FA635" s="50">
        <f t="shared" si="372"/>
        <v>0</v>
      </c>
      <c r="FB635" s="50">
        <f t="shared" si="372"/>
        <v>0</v>
      </c>
      <c r="FC635" s="50">
        <f t="shared" si="372"/>
        <v>226.82955596882513</v>
      </c>
      <c r="FD635" s="50">
        <f t="shared" si="372"/>
        <v>240.57894573701282</v>
      </c>
      <c r="FE635" s="50">
        <f t="shared" si="372"/>
        <v>237.73148481477202</v>
      </c>
      <c r="FF635" s="50">
        <f t="shared" si="372"/>
        <v>234.0936176693148</v>
      </c>
      <c r="FG635" s="50">
        <f t="shared" si="372"/>
        <v>233.60163212442868</v>
      </c>
      <c r="FH635" s="50">
        <f t="shared" si="372"/>
        <v>247.59539561509831</v>
      </c>
      <c r="FI635" s="50">
        <f t="shared" si="372"/>
        <v>229.98382066494676</v>
      </c>
      <c r="FJ635" s="50">
        <f t="shared" si="372"/>
        <v>249.43072193830795</v>
      </c>
      <c r="FK635" s="50">
        <f t="shared" si="372"/>
        <v>235.32908726445433</v>
      </c>
      <c r="FL635" s="50">
        <f t="shared" si="372"/>
        <v>237.22694258903132</v>
      </c>
      <c r="FM635" s="50">
        <f t="shared" si="372"/>
        <v>245.60014799881958</v>
      </c>
      <c r="FN635" s="50">
        <f t="shared" si="372"/>
        <v>230.45569369908316</v>
      </c>
      <c r="FO635" s="50">
        <f t="shared" si="372"/>
        <v>232.72476565064684</v>
      </c>
      <c r="FP635" s="50">
        <f t="shared" si="372"/>
        <v>240.36500815103796</v>
      </c>
      <c r="FQ635" s="50">
        <f t="shared" si="372"/>
        <v>243.69735759515021</v>
      </c>
      <c r="FR635" s="50">
        <f t="shared" si="372"/>
        <v>250.96746454532092</v>
      </c>
      <c r="FS635" s="50">
        <f t="shared" si="372"/>
        <v>238.3724833138327</v>
      </c>
      <c r="FT635" s="50">
        <f t="shared" si="372"/>
        <v>228.23829669047086</v>
      </c>
      <c r="FU635" s="50">
        <f t="shared" si="372"/>
        <v>225.69429242190799</v>
      </c>
      <c r="FV635" s="50">
        <f t="shared" si="372"/>
        <v>226.53288528376066</v>
      </c>
      <c r="FW635" s="50">
        <f t="shared" si="372"/>
        <v>232.71584362467567</v>
      </c>
      <c r="FX635" s="50">
        <f t="shared" si="372"/>
        <v>251.34152702205265</v>
      </c>
    </row>
    <row r="636" spans="1:180" x14ac:dyDescent="0.2">
      <c r="A636" s="3" t="s">
        <v>63</v>
      </c>
      <c r="B636" s="3" t="s">
        <v>63</v>
      </c>
      <c r="C636">
        <f t="shared" si="329"/>
        <v>0</v>
      </c>
      <c r="G636" t="str">
        <f t="shared" si="330"/>
        <v>C</v>
      </c>
      <c r="W636" s="56" t="s">
        <v>177</v>
      </c>
      <c r="X636" s="50">
        <f t="shared" si="322"/>
        <v>177.48808150226864</v>
      </c>
      <c r="Y636" s="50">
        <f t="shared" si="370"/>
        <v>484.12492463858126</v>
      </c>
      <c r="Z636" s="50">
        <f t="shared" si="370"/>
        <v>499.96924374548996</v>
      </c>
      <c r="AA636" s="50">
        <f t="shared" si="370"/>
        <v>488.55598717115333</v>
      </c>
      <c r="AB636" s="50">
        <f t="shared" si="370"/>
        <v>495.23517558554244</v>
      </c>
      <c r="AC636" s="50">
        <f t="shared" si="370"/>
        <v>487.73873853624241</v>
      </c>
      <c r="AD636" s="50">
        <f t="shared" si="370"/>
        <v>496.33602460579073</v>
      </c>
      <c r="AE636" s="50">
        <f t="shared" si="370"/>
        <v>479.21878494453114</v>
      </c>
      <c r="AF636" s="50">
        <f t="shared" si="370"/>
        <v>496.23768471936575</v>
      </c>
      <c r="AG636" s="50">
        <f t="shared" si="370"/>
        <v>504.91413763665531</v>
      </c>
      <c r="AH636" s="50">
        <f t="shared" si="370"/>
        <v>499.29605197882324</v>
      </c>
      <c r="AI636" s="50">
        <f t="shared" si="370"/>
        <v>489.4144886258884</v>
      </c>
      <c r="AJ636" s="50">
        <f t="shared" si="370"/>
        <v>504.86285685693872</v>
      </c>
      <c r="AK636" s="50">
        <f t="shared" si="370"/>
        <v>489.98656936982877</v>
      </c>
      <c r="AL636" s="50">
        <f t="shared" si="370"/>
        <v>501.24582627821064</v>
      </c>
      <c r="AM636" s="50">
        <f t="shared" si="370"/>
        <v>482.55441660113911</v>
      </c>
      <c r="AN636" s="50">
        <f t="shared" si="370"/>
        <v>484.99788612787995</v>
      </c>
      <c r="AO636" s="50">
        <f t="shared" si="370"/>
        <v>482.17006375321591</v>
      </c>
      <c r="AP636" s="50">
        <f t="shared" si="370"/>
        <v>493.53146802345486</v>
      </c>
      <c r="AQ636" s="50">
        <f t="shared" si="370"/>
        <v>494.88429142585619</v>
      </c>
      <c r="AR636" s="50">
        <f t="shared" si="370"/>
        <v>507.40970719080934</v>
      </c>
      <c r="AS636" s="50">
        <f t="shared" si="370"/>
        <v>505.46428798927781</v>
      </c>
      <c r="AT636" s="50">
        <f t="shared" si="370"/>
        <v>498.10876610055448</v>
      </c>
      <c r="AU636" s="50">
        <f t="shared" si="370"/>
        <v>504.92831564618973</v>
      </c>
      <c r="AV636" s="50">
        <f t="shared" si="370"/>
        <v>496.0929343844013</v>
      </c>
      <c r="AW636" s="50">
        <f t="shared" si="370"/>
        <v>483.20038672651896</v>
      </c>
      <c r="AX636" s="50">
        <f t="shared" si="370"/>
        <v>487.35538188998186</v>
      </c>
      <c r="AY636" s="50">
        <f t="shared" si="370"/>
        <v>489.00561216574823</v>
      </c>
      <c r="AZ636" s="50">
        <f t="shared" si="370"/>
        <v>440.27148453412519</v>
      </c>
      <c r="BA636" s="50">
        <f t="shared" si="370"/>
        <v>444.54247764284059</v>
      </c>
      <c r="BB636" s="50">
        <f t="shared" si="370"/>
        <v>429.93779840871832</v>
      </c>
      <c r="BC636" s="50">
        <f t="shared" si="370"/>
        <v>446.96784390568649</v>
      </c>
      <c r="BD636" s="50">
        <f t="shared" si="370"/>
        <v>429.01325265725092</v>
      </c>
      <c r="BE636" s="50">
        <f t="shared" si="370"/>
        <v>423.21677580320988</v>
      </c>
      <c r="BF636" s="50">
        <f t="shared" si="370"/>
        <v>435.50887783624279</v>
      </c>
      <c r="BG636" s="50">
        <f t="shared" si="370"/>
        <v>447.26271623394689</v>
      </c>
      <c r="BH636" s="50">
        <f t="shared" si="370"/>
        <v>419.19116062761753</v>
      </c>
      <c r="BI636" s="50">
        <f t="shared" si="370"/>
        <v>445.335356508708</v>
      </c>
      <c r="BJ636" s="50">
        <f t="shared" si="370"/>
        <v>441.6698005555437</v>
      </c>
      <c r="BK636" s="50">
        <f t="shared" si="370"/>
        <v>446.40558525088647</v>
      </c>
      <c r="BL636" s="50">
        <f t="shared" si="370"/>
        <v>434.55681689156364</v>
      </c>
      <c r="BM636" s="50">
        <f t="shared" si="370"/>
        <v>430.4105318686079</v>
      </c>
      <c r="BN636" s="50">
        <f t="shared" si="370"/>
        <v>421.28455001275853</v>
      </c>
      <c r="BO636" s="50">
        <f t="shared" si="370"/>
        <v>369.25970441402194</v>
      </c>
      <c r="BP636" s="50">
        <f t="shared" si="370"/>
        <v>364.09381532962021</v>
      </c>
      <c r="BQ636" s="50">
        <f t="shared" si="370"/>
        <v>366.56700060886902</v>
      </c>
      <c r="BR636" s="50">
        <f t="shared" si="370"/>
        <v>383.26624697933772</v>
      </c>
      <c r="BS636" s="50">
        <f t="shared" si="370"/>
        <v>378.368637752219</v>
      </c>
      <c r="BT636" s="50">
        <f t="shared" si="370"/>
        <v>378.37713949274206</v>
      </c>
      <c r="BU636" s="50">
        <f t="shared" si="370"/>
        <v>375.09593278612425</v>
      </c>
      <c r="BV636" s="50">
        <f t="shared" si="370"/>
        <v>362.98617514399695</v>
      </c>
      <c r="BW636" s="50">
        <f t="shared" si="370"/>
        <v>367.56957534575355</v>
      </c>
      <c r="BX636" s="50">
        <f t="shared" si="370"/>
        <v>378.19175697961765</v>
      </c>
      <c r="BY636" s="50">
        <f t="shared" si="370"/>
        <v>371.63976081627743</v>
      </c>
      <c r="BZ636" s="50">
        <f t="shared" si="370"/>
        <v>380.67995124152685</v>
      </c>
      <c r="CA636" s="50">
        <f t="shared" si="370"/>
        <v>380.01258404113963</v>
      </c>
      <c r="CB636" s="50">
        <f t="shared" si="370"/>
        <v>372.98517303647776</v>
      </c>
      <c r="CC636" s="50">
        <f t="shared" si="370"/>
        <v>283.48258247449985</v>
      </c>
      <c r="CD636" s="50">
        <f t="shared" si="370"/>
        <v>278.98440979360356</v>
      </c>
      <c r="CE636" s="50">
        <f t="shared" si="370"/>
        <v>288.11821937910656</v>
      </c>
      <c r="CF636" s="50">
        <f t="shared" si="370"/>
        <v>270.83964379046591</v>
      </c>
      <c r="CG636" s="50">
        <f t="shared" si="370"/>
        <v>290.56331985812955</v>
      </c>
      <c r="CH636" s="50">
        <f t="shared" si="370"/>
        <v>274.08615100631278</v>
      </c>
      <c r="CI636" s="50">
        <f t="shared" si="370"/>
        <v>285.24902719168074</v>
      </c>
      <c r="CJ636" s="50">
        <f t="shared" si="370"/>
        <v>291.78758302699595</v>
      </c>
      <c r="CK636" s="50">
        <f t="shared" si="369"/>
        <v>293.97830463391892</v>
      </c>
      <c r="CL636" s="50">
        <f t="shared" si="369"/>
        <v>291.34695798419386</v>
      </c>
      <c r="CM636" s="50">
        <f t="shared" si="369"/>
        <v>285.35804991981666</v>
      </c>
      <c r="CN636" s="50">
        <f t="shared" si="369"/>
        <v>292.39423667703306</v>
      </c>
      <c r="CO636" s="50">
        <f t="shared" si="369"/>
        <v>270.5246111361933</v>
      </c>
      <c r="CP636" s="50">
        <f t="shared" si="369"/>
        <v>287.38261074847532</v>
      </c>
      <c r="CQ636" s="50">
        <f t="shared" si="369"/>
        <v>276.65593003644676</v>
      </c>
      <c r="CR636" s="50">
        <f t="shared" si="369"/>
        <v>292.55864000784578</v>
      </c>
      <c r="CS636" s="50">
        <f t="shared" si="369"/>
        <v>296.84257314028503</v>
      </c>
      <c r="CT636" s="50">
        <f t="shared" si="369"/>
        <v>278.54822909901816</v>
      </c>
      <c r="CU636" s="50">
        <f t="shared" si="369"/>
        <v>277.32245343432601</v>
      </c>
      <c r="CV636" s="50">
        <f t="shared" si="369"/>
        <v>285.16531371498075</v>
      </c>
      <c r="CW636" s="50">
        <f t="shared" si="369"/>
        <v>289.2252257422997</v>
      </c>
      <c r="CX636" s="50">
        <f t="shared" si="369"/>
        <v>294.7793142560613</v>
      </c>
      <c r="CY636" s="50">
        <f t="shared" si="369"/>
        <v>275.71757572128121</v>
      </c>
      <c r="CZ636" s="50">
        <f t="shared" si="369"/>
        <v>293.1727978085292</v>
      </c>
      <c r="DA636" s="50">
        <f t="shared" si="369"/>
        <v>273.4336434546683</v>
      </c>
      <c r="DB636" s="50">
        <f t="shared" si="369"/>
        <v>269.16831175269027</v>
      </c>
      <c r="DC636" s="50">
        <f t="shared" si="369"/>
        <v>269.87167337661481</v>
      </c>
      <c r="DD636" s="50">
        <f t="shared" si="369"/>
        <v>280.52398635267224</v>
      </c>
      <c r="DE636" s="50">
        <f t="shared" si="369"/>
        <v>268.80231336674598</v>
      </c>
      <c r="DF636" s="50">
        <f t="shared" si="369"/>
        <v>291.01053281838591</v>
      </c>
      <c r="DG636" s="50">
        <f t="shared" si="369"/>
        <v>295.2781033685439</v>
      </c>
      <c r="DH636" s="50">
        <f t="shared" si="369"/>
        <v>284.09183514716432</v>
      </c>
      <c r="DI636" s="50">
        <f t="shared" si="369"/>
        <v>289.71550437987543</v>
      </c>
      <c r="DJ636" s="50">
        <f t="shared" si="369"/>
        <v>283.67117809541298</v>
      </c>
      <c r="DK636" s="50">
        <f t="shared" si="369"/>
        <v>230.71445049879003</v>
      </c>
      <c r="DL636" s="50">
        <f t="shared" si="369"/>
        <v>248.08682227788901</v>
      </c>
      <c r="DM636" s="50">
        <f t="shared" si="369"/>
        <v>233.9153515242256</v>
      </c>
      <c r="DN636" s="50">
        <f t="shared" si="369"/>
        <v>225.47807407668239</v>
      </c>
      <c r="DO636" s="50">
        <f t="shared" si="369"/>
        <v>230.50420214155056</v>
      </c>
      <c r="DP636" s="50">
        <f t="shared" si="369"/>
        <v>230.11294879211223</v>
      </c>
      <c r="DQ636" s="50">
        <f t="shared" si="369"/>
        <v>243.9819968579296</v>
      </c>
      <c r="DR636" s="50">
        <f t="shared" si="369"/>
        <v>244.96245944008717</v>
      </c>
      <c r="DS636" s="50">
        <f t="shared" si="369"/>
        <v>234.12205908253617</v>
      </c>
      <c r="DT636" s="50">
        <f t="shared" si="369"/>
        <v>227.57270362247181</v>
      </c>
      <c r="DU636" s="50">
        <f t="shared" si="369"/>
        <v>227.57270362247181</v>
      </c>
      <c r="DV636" s="50">
        <f t="shared" si="369"/>
        <v>228.3765388254206</v>
      </c>
      <c r="DW636" s="50">
        <f t="shared" si="369"/>
        <v>246.53412455511361</v>
      </c>
      <c r="DX636" s="50">
        <f t="shared" si="369"/>
        <v>236.71742679369544</v>
      </c>
      <c r="DY636" s="50">
        <f t="shared" si="369"/>
        <v>227.87235709368798</v>
      </c>
      <c r="DZ636" s="50">
        <f t="shared" si="369"/>
        <v>244.64206303942407</v>
      </c>
      <c r="EA636" s="50">
        <f t="shared" si="369"/>
        <v>237.71061664265</v>
      </c>
      <c r="EB636" s="50">
        <f t="shared" si="369"/>
        <v>234.31215141010381</v>
      </c>
      <c r="EC636" s="50">
        <f t="shared" si="369"/>
        <v>240.2068275896402</v>
      </c>
      <c r="ED636" s="50">
        <f t="shared" si="369"/>
        <v>226.3390620432954</v>
      </c>
      <c r="EE636" s="50">
        <f t="shared" si="369"/>
        <v>237.24241778423811</v>
      </c>
      <c r="EF636" s="50">
        <f t="shared" si="369"/>
        <v>224.54027173801623</v>
      </c>
      <c r="EG636" s="50">
        <f t="shared" si="369"/>
        <v>250.5867401447</v>
      </c>
      <c r="EH636" s="50">
        <f t="shared" si="369"/>
        <v>240.12089435542129</v>
      </c>
      <c r="EI636" s="50">
        <f t="shared" si="369"/>
        <v>240.64626105448164</v>
      </c>
      <c r="EJ636" s="50">
        <f t="shared" si="369"/>
        <v>246.15285720020447</v>
      </c>
      <c r="EK636" s="50">
        <f t="shared" si="369"/>
        <v>248.901155086861</v>
      </c>
      <c r="EL636" s="50">
        <f t="shared" si="369"/>
        <v>225.60759406505204</v>
      </c>
      <c r="EM636" s="50">
        <f t="shared" si="369"/>
        <v>226.35108777535061</v>
      </c>
      <c r="EN636" s="50">
        <f t="shared" si="369"/>
        <v>251.27898843518048</v>
      </c>
      <c r="EO636" s="50">
        <f t="shared" si="369"/>
        <v>225.38271438387557</v>
      </c>
      <c r="EP636" s="50">
        <f t="shared" si="369"/>
        <v>248.95281941332269</v>
      </c>
      <c r="EQ636" s="50">
        <f t="shared" si="369"/>
        <v>247.84563996357747</v>
      </c>
      <c r="ER636" s="50">
        <f t="shared" si="369"/>
        <v>243.93949280852888</v>
      </c>
      <c r="ES636" s="50">
        <f t="shared" si="369"/>
        <v>251.72733274929439</v>
      </c>
      <c r="ET636" s="50">
        <f t="shared" si="369"/>
        <v>224.83235885861077</v>
      </c>
      <c r="EU636" s="50">
        <f t="shared" si="369"/>
        <v>0</v>
      </c>
      <c r="EV636" s="50">
        <f t="shared" si="372"/>
        <v>0</v>
      </c>
      <c r="EW636" s="50">
        <f t="shared" si="372"/>
        <v>0</v>
      </c>
      <c r="EX636" s="50">
        <f t="shared" si="372"/>
        <v>0</v>
      </c>
      <c r="EY636" s="50">
        <f t="shared" si="372"/>
        <v>0</v>
      </c>
      <c r="EZ636" s="50">
        <f t="shared" si="372"/>
        <v>0</v>
      </c>
      <c r="FA636" s="50">
        <f t="shared" si="372"/>
        <v>0</v>
      </c>
      <c r="FB636" s="50">
        <f t="shared" si="372"/>
        <v>0</v>
      </c>
      <c r="FC636" s="50">
        <f t="shared" si="372"/>
        <v>225.5152106423534</v>
      </c>
      <c r="FD636" s="50">
        <f t="shared" si="372"/>
        <v>239.26460041054108</v>
      </c>
      <c r="FE636" s="50">
        <f t="shared" si="372"/>
        <v>236.41713948830028</v>
      </c>
      <c r="FF636" s="50">
        <f t="shared" si="372"/>
        <v>232.77927234284303</v>
      </c>
      <c r="FG636" s="50">
        <f t="shared" si="372"/>
        <v>232.28728679795694</v>
      </c>
      <c r="FH636" s="50">
        <f t="shared" si="372"/>
        <v>246.28105028862657</v>
      </c>
      <c r="FI636" s="50">
        <f t="shared" si="372"/>
        <v>228.66947533847502</v>
      </c>
      <c r="FJ636" s="50">
        <f t="shared" si="372"/>
        <v>248.11637661183622</v>
      </c>
      <c r="FK636" s="50">
        <f t="shared" si="372"/>
        <v>234.01474193798259</v>
      </c>
      <c r="FL636" s="50">
        <f t="shared" si="372"/>
        <v>235.91259726255959</v>
      </c>
      <c r="FM636" s="50">
        <f t="shared" si="372"/>
        <v>244.28580267234784</v>
      </c>
      <c r="FN636" s="50">
        <f t="shared" si="372"/>
        <v>229.14134837261142</v>
      </c>
      <c r="FO636" s="50">
        <f t="shared" si="372"/>
        <v>231.41042032417511</v>
      </c>
      <c r="FP636" s="50">
        <f t="shared" si="372"/>
        <v>239.05066282456622</v>
      </c>
      <c r="FQ636" s="50">
        <f t="shared" si="372"/>
        <v>242.38301226867847</v>
      </c>
      <c r="FR636" s="50">
        <f t="shared" si="372"/>
        <v>249.65311921884918</v>
      </c>
      <c r="FS636" s="50">
        <f t="shared" si="372"/>
        <v>237.05813798736096</v>
      </c>
      <c r="FT636" s="50">
        <f t="shared" si="372"/>
        <v>226.92395136399912</v>
      </c>
      <c r="FU636" s="50">
        <f t="shared" si="372"/>
        <v>224.37994709543625</v>
      </c>
      <c r="FV636" s="50">
        <f t="shared" si="372"/>
        <v>225.21853995728893</v>
      </c>
      <c r="FW636" s="50">
        <f t="shared" si="372"/>
        <v>231.40149829820393</v>
      </c>
      <c r="FX636" s="50">
        <f t="shared" si="372"/>
        <v>250.02718169558091</v>
      </c>
    </row>
    <row r="637" spans="1:180" x14ac:dyDescent="0.2">
      <c r="A637" s="3" t="s">
        <v>61</v>
      </c>
      <c r="B637" s="3" t="s">
        <v>61</v>
      </c>
      <c r="C637">
        <f t="shared" si="329"/>
        <v>0</v>
      </c>
      <c r="G637" t="str">
        <f t="shared" si="330"/>
        <v>C</v>
      </c>
      <c r="W637" s="56" t="s">
        <v>179</v>
      </c>
      <c r="X637" s="50">
        <f t="shared" ref="X637:AM664" si="373">IF(X150=0,0,$M$62*60+(X150+VLOOKUP($W637,$T$4:$U$160,2,FALSE)+VLOOKUP(X$507,$T$4:$U$160,2,FALSE))/$K$56)</f>
        <v>181.14749102173349</v>
      </c>
      <c r="Y637" s="50">
        <f t="shared" si="373"/>
        <v>487.78433415804614</v>
      </c>
      <c r="Z637" s="50">
        <f t="shared" si="373"/>
        <v>503.62865326495478</v>
      </c>
      <c r="AA637" s="50">
        <f t="shared" si="373"/>
        <v>492.21539669061821</v>
      </c>
      <c r="AB637" s="50">
        <f t="shared" si="373"/>
        <v>498.89458510500725</v>
      </c>
      <c r="AC637" s="50">
        <f t="shared" si="373"/>
        <v>491.39814805570728</v>
      </c>
      <c r="AD637" s="50">
        <f t="shared" si="373"/>
        <v>499.99543412525554</v>
      </c>
      <c r="AE637" s="50">
        <f t="shared" si="373"/>
        <v>482.87819446399607</v>
      </c>
      <c r="AF637" s="50">
        <f t="shared" si="373"/>
        <v>499.89709423883068</v>
      </c>
      <c r="AG637" s="50">
        <f t="shared" si="373"/>
        <v>508.57354715612013</v>
      </c>
      <c r="AH637" s="50">
        <f t="shared" si="373"/>
        <v>502.95546149828812</v>
      </c>
      <c r="AI637" s="50">
        <f t="shared" si="373"/>
        <v>493.07389814535333</v>
      </c>
      <c r="AJ637" s="50">
        <f t="shared" si="373"/>
        <v>508.52226637640365</v>
      </c>
      <c r="AK637" s="50">
        <f t="shared" si="373"/>
        <v>493.64597888929376</v>
      </c>
      <c r="AL637" s="50">
        <f t="shared" si="373"/>
        <v>504.90523579767557</v>
      </c>
      <c r="AM637" s="50">
        <f t="shared" si="373"/>
        <v>486.21382612060398</v>
      </c>
      <c r="AN637" s="50">
        <f t="shared" si="370"/>
        <v>488.65729564734488</v>
      </c>
      <c r="AO637" s="50">
        <f t="shared" si="370"/>
        <v>485.82947327268079</v>
      </c>
      <c r="AP637" s="50">
        <f t="shared" si="370"/>
        <v>497.19087754291968</v>
      </c>
      <c r="AQ637" s="50">
        <f t="shared" si="370"/>
        <v>498.54370094532101</v>
      </c>
      <c r="AR637" s="50">
        <f t="shared" si="370"/>
        <v>511.06911671027416</v>
      </c>
      <c r="AS637" s="50">
        <f t="shared" si="370"/>
        <v>509.12369750874274</v>
      </c>
      <c r="AT637" s="50">
        <f t="shared" si="370"/>
        <v>501.76817562001929</v>
      </c>
      <c r="AU637" s="50">
        <f t="shared" si="370"/>
        <v>508.58772516565455</v>
      </c>
      <c r="AV637" s="50">
        <f t="shared" si="370"/>
        <v>499.75234390386623</v>
      </c>
      <c r="AW637" s="50">
        <f t="shared" si="370"/>
        <v>486.85979624598383</v>
      </c>
      <c r="AX637" s="50">
        <f t="shared" si="370"/>
        <v>491.01479140944673</v>
      </c>
      <c r="AY637" s="50">
        <f t="shared" si="370"/>
        <v>492.66502168521305</v>
      </c>
      <c r="AZ637" s="50">
        <f t="shared" si="370"/>
        <v>443.93089405359007</v>
      </c>
      <c r="BA637" s="50">
        <f t="shared" si="370"/>
        <v>448.20188716230547</v>
      </c>
      <c r="BB637" s="50">
        <f t="shared" si="370"/>
        <v>433.5972079281832</v>
      </c>
      <c r="BC637" s="50">
        <f t="shared" si="370"/>
        <v>450.62725342515142</v>
      </c>
      <c r="BD637" s="50">
        <f t="shared" si="370"/>
        <v>432.67266217671579</v>
      </c>
      <c r="BE637" s="50">
        <f t="shared" si="370"/>
        <v>426.87618532267476</v>
      </c>
      <c r="BF637" s="50">
        <f t="shared" si="370"/>
        <v>439.16828735570772</v>
      </c>
      <c r="BG637" s="50">
        <f t="shared" si="370"/>
        <v>450.92212575341176</v>
      </c>
      <c r="BH637" s="50">
        <f t="shared" si="370"/>
        <v>422.85057014708241</v>
      </c>
      <c r="BI637" s="50">
        <f t="shared" si="370"/>
        <v>448.99476602817288</v>
      </c>
      <c r="BJ637" s="50">
        <f t="shared" si="370"/>
        <v>445.32921007500858</v>
      </c>
      <c r="BK637" s="50">
        <f t="shared" si="370"/>
        <v>450.06499477035135</v>
      </c>
      <c r="BL637" s="50">
        <f t="shared" si="370"/>
        <v>438.21622641102852</v>
      </c>
      <c r="BM637" s="50">
        <f t="shared" si="370"/>
        <v>434.06994138807283</v>
      </c>
      <c r="BN637" s="50">
        <f t="shared" si="370"/>
        <v>424.9439595322234</v>
      </c>
      <c r="BO637" s="50">
        <f t="shared" si="370"/>
        <v>372.91911393348687</v>
      </c>
      <c r="BP637" s="50">
        <f t="shared" si="370"/>
        <v>367.75322484908509</v>
      </c>
      <c r="BQ637" s="50">
        <f t="shared" si="370"/>
        <v>370.22641012833395</v>
      </c>
      <c r="BR637" s="50">
        <f t="shared" si="370"/>
        <v>386.9256564988026</v>
      </c>
      <c r="BS637" s="50">
        <f t="shared" si="370"/>
        <v>382.02804727168387</v>
      </c>
      <c r="BT637" s="50">
        <f t="shared" si="370"/>
        <v>382.03654901220693</v>
      </c>
      <c r="BU637" s="50">
        <f t="shared" si="370"/>
        <v>378.75534230558912</v>
      </c>
      <c r="BV637" s="50">
        <f t="shared" si="370"/>
        <v>366.64558466346182</v>
      </c>
      <c r="BW637" s="50">
        <f t="shared" si="370"/>
        <v>371.22898486521842</v>
      </c>
      <c r="BX637" s="50">
        <f t="shared" si="370"/>
        <v>381.85116649908252</v>
      </c>
      <c r="BY637" s="50">
        <f t="shared" si="370"/>
        <v>375.29917033574236</v>
      </c>
      <c r="BZ637" s="50">
        <f t="shared" si="370"/>
        <v>384.33936076099172</v>
      </c>
      <c r="CA637" s="50">
        <f t="shared" si="370"/>
        <v>383.67199356060451</v>
      </c>
      <c r="CB637" s="50">
        <f t="shared" si="370"/>
        <v>376.64458255594258</v>
      </c>
      <c r="CC637" s="50">
        <f t="shared" si="370"/>
        <v>287.14199199396472</v>
      </c>
      <c r="CD637" s="50">
        <f t="shared" si="370"/>
        <v>282.64381931306843</v>
      </c>
      <c r="CE637" s="50">
        <f t="shared" si="370"/>
        <v>291.77762889857144</v>
      </c>
      <c r="CF637" s="50">
        <f t="shared" si="370"/>
        <v>274.49905330993079</v>
      </c>
      <c r="CG637" s="50">
        <f t="shared" si="370"/>
        <v>294.22272937759442</v>
      </c>
      <c r="CH637" s="50">
        <f t="shared" si="370"/>
        <v>277.74556052577765</v>
      </c>
      <c r="CI637" s="50">
        <f t="shared" si="370"/>
        <v>288.90843671114561</v>
      </c>
      <c r="CJ637" s="50">
        <f t="shared" si="370"/>
        <v>295.44699254646082</v>
      </c>
      <c r="CK637" s="50">
        <f t="shared" si="369"/>
        <v>297.6377141533838</v>
      </c>
      <c r="CL637" s="50">
        <f t="shared" si="369"/>
        <v>295.00636750365874</v>
      </c>
      <c r="CM637" s="50">
        <f t="shared" ref="CM637:EX652" si="374">IF(CM150=0,0,$M$62*60+(CM150+VLOOKUP($W637,$T$4:$U$160,2,FALSE)+VLOOKUP(CM$507,$T$4:$U$160,2,FALSE))/$K$56)</f>
        <v>289.01745943928159</v>
      </c>
      <c r="CN637" s="50">
        <f t="shared" si="374"/>
        <v>296.05364619649794</v>
      </c>
      <c r="CO637" s="50">
        <f t="shared" si="374"/>
        <v>274.18402065565817</v>
      </c>
      <c r="CP637" s="50">
        <f t="shared" si="374"/>
        <v>291.04202026794025</v>
      </c>
      <c r="CQ637" s="50">
        <f t="shared" si="374"/>
        <v>280.31533955591169</v>
      </c>
      <c r="CR637" s="50">
        <f t="shared" si="374"/>
        <v>296.21804952731065</v>
      </c>
      <c r="CS637" s="50">
        <f t="shared" si="374"/>
        <v>300.5019826597499</v>
      </c>
      <c r="CT637" s="50">
        <f t="shared" si="374"/>
        <v>282.20763861848303</v>
      </c>
      <c r="CU637" s="50">
        <f t="shared" si="374"/>
        <v>280.98186295379088</v>
      </c>
      <c r="CV637" s="50">
        <f t="shared" si="374"/>
        <v>288.82472323444563</v>
      </c>
      <c r="CW637" s="50">
        <f t="shared" si="374"/>
        <v>292.88463526176457</v>
      </c>
      <c r="CX637" s="50">
        <f t="shared" si="374"/>
        <v>298.43872377552617</v>
      </c>
      <c r="CY637" s="50">
        <f t="shared" si="374"/>
        <v>279.37698524074608</v>
      </c>
      <c r="CZ637" s="50">
        <f t="shared" si="374"/>
        <v>296.83220732799407</v>
      </c>
      <c r="DA637" s="50">
        <f t="shared" si="374"/>
        <v>277.09305297413323</v>
      </c>
      <c r="DB637" s="50">
        <f t="shared" si="374"/>
        <v>272.82772127215515</v>
      </c>
      <c r="DC637" s="50">
        <f t="shared" si="374"/>
        <v>273.53108289607968</v>
      </c>
      <c r="DD637" s="50">
        <f t="shared" si="374"/>
        <v>284.18339587213711</v>
      </c>
      <c r="DE637" s="50">
        <f t="shared" si="374"/>
        <v>272.46172288621085</v>
      </c>
      <c r="DF637" s="50">
        <f t="shared" si="374"/>
        <v>294.66994233785078</v>
      </c>
      <c r="DG637" s="50">
        <f t="shared" si="374"/>
        <v>298.93751288800883</v>
      </c>
      <c r="DH637" s="50">
        <f t="shared" si="374"/>
        <v>287.75124466662925</v>
      </c>
      <c r="DI637" s="50">
        <f t="shared" si="374"/>
        <v>293.3749138993403</v>
      </c>
      <c r="DJ637" s="50">
        <f t="shared" si="374"/>
        <v>287.33058761487786</v>
      </c>
      <c r="DK637" s="50">
        <f t="shared" si="374"/>
        <v>234.3738600182549</v>
      </c>
      <c r="DL637" s="50">
        <f t="shared" si="374"/>
        <v>251.74623179735383</v>
      </c>
      <c r="DM637" s="50">
        <f t="shared" si="374"/>
        <v>237.57476104369047</v>
      </c>
      <c r="DN637" s="50">
        <f t="shared" si="374"/>
        <v>229.13748359614726</v>
      </c>
      <c r="DO637" s="50">
        <f t="shared" si="374"/>
        <v>234.16361166101541</v>
      </c>
      <c r="DP637" s="50">
        <f t="shared" si="374"/>
        <v>233.77235831157708</v>
      </c>
      <c r="DQ637" s="50">
        <f t="shared" si="374"/>
        <v>247.64140637739447</v>
      </c>
      <c r="DR637" s="50">
        <f t="shared" si="374"/>
        <v>248.62186895955202</v>
      </c>
      <c r="DS637" s="50">
        <f t="shared" si="374"/>
        <v>237.78146860200101</v>
      </c>
      <c r="DT637" s="50">
        <f t="shared" si="374"/>
        <v>231.23211314193665</v>
      </c>
      <c r="DU637" s="50">
        <f t="shared" si="374"/>
        <v>231.23211314193665</v>
      </c>
      <c r="DV637" s="50">
        <f t="shared" si="374"/>
        <v>232.03594834488547</v>
      </c>
      <c r="DW637" s="50">
        <f t="shared" si="374"/>
        <v>250.19353407457845</v>
      </c>
      <c r="DX637" s="50">
        <f t="shared" si="374"/>
        <v>240.37683631316031</v>
      </c>
      <c r="DY637" s="50">
        <f t="shared" si="374"/>
        <v>231.53176661315285</v>
      </c>
      <c r="DZ637" s="50">
        <f t="shared" si="374"/>
        <v>248.30147255888895</v>
      </c>
      <c r="EA637" s="50">
        <f t="shared" si="374"/>
        <v>241.37002616211487</v>
      </c>
      <c r="EB637" s="50">
        <f t="shared" si="374"/>
        <v>237.97156092956865</v>
      </c>
      <c r="EC637" s="50">
        <f t="shared" si="374"/>
        <v>243.86623710910504</v>
      </c>
      <c r="ED637" s="50">
        <f t="shared" si="374"/>
        <v>229.99847156276027</v>
      </c>
      <c r="EE637" s="50">
        <f t="shared" si="374"/>
        <v>240.90182730370299</v>
      </c>
      <c r="EF637" s="50">
        <f t="shared" si="374"/>
        <v>228.1996812574811</v>
      </c>
      <c r="EG637" s="50">
        <f t="shared" si="374"/>
        <v>254.24614966416482</v>
      </c>
      <c r="EH637" s="50">
        <f t="shared" si="374"/>
        <v>243.78030387488613</v>
      </c>
      <c r="EI637" s="50">
        <f t="shared" si="374"/>
        <v>244.30567057394649</v>
      </c>
      <c r="EJ637" s="50">
        <f t="shared" si="374"/>
        <v>249.81226671966934</v>
      </c>
      <c r="EK637" s="50">
        <f t="shared" si="374"/>
        <v>252.56056460632587</v>
      </c>
      <c r="EL637" s="50">
        <f t="shared" si="374"/>
        <v>229.26700358451689</v>
      </c>
      <c r="EM637" s="50">
        <f t="shared" si="374"/>
        <v>230.01049729481545</v>
      </c>
      <c r="EN637" s="50">
        <f t="shared" si="374"/>
        <v>254.93839795464535</v>
      </c>
      <c r="EO637" s="50">
        <f t="shared" si="374"/>
        <v>229.04212390334044</v>
      </c>
      <c r="EP637" s="50">
        <f t="shared" si="374"/>
        <v>252.61222893278756</v>
      </c>
      <c r="EQ637" s="50">
        <f t="shared" si="374"/>
        <v>251.50504948304228</v>
      </c>
      <c r="ER637" s="50">
        <f t="shared" si="374"/>
        <v>247.59890232799376</v>
      </c>
      <c r="ES637" s="50">
        <f t="shared" si="374"/>
        <v>255.38674226875924</v>
      </c>
      <c r="ET637" s="50">
        <f t="shared" si="374"/>
        <v>228.49176837807562</v>
      </c>
      <c r="EU637" s="50">
        <f t="shared" si="374"/>
        <v>0</v>
      </c>
      <c r="EV637" s="50">
        <f t="shared" si="374"/>
        <v>0</v>
      </c>
      <c r="EW637" s="50">
        <f t="shared" si="374"/>
        <v>0</v>
      </c>
      <c r="EX637" s="50">
        <f t="shared" si="374"/>
        <v>0</v>
      </c>
      <c r="EY637" s="50">
        <f t="shared" si="372"/>
        <v>0</v>
      </c>
      <c r="EZ637" s="50">
        <f t="shared" si="372"/>
        <v>0</v>
      </c>
      <c r="FA637" s="50">
        <f t="shared" si="372"/>
        <v>0</v>
      </c>
      <c r="FB637" s="50">
        <f t="shared" si="372"/>
        <v>0</v>
      </c>
      <c r="FC637" s="50">
        <f t="shared" si="372"/>
        <v>229.17462016181827</v>
      </c>
      <c r="FD637" s="50">
        <f t="shared" si="372"/>
        <v>242.92400993000592</v>
      </c>
      <c r="FE637" s="50">
        <f t="shared" si="372"/>
        <v>240.07654900776515</v>
      </c>
      <c r="FF637" s="50">
        <f t="shared" si="372"/>
        <v>236.4386818623079</v>
      </c>
      <c r="FG637" s="50">
        <f t="shared" si="372"/>
        <v>235.94669631742181</v>
      </c>
      <c r="FH637" s="50">
        <f t="shared" si="372"/>
        <v>249.94045980809139</v>
      </c>
      <c r="FI637" s="50">
        <f t="shared" si="372"/>
        <v>232.3288848579399</v>
      </c>
      <c r="FJ637" s="50">
        <f t="shared" si="372"/>
        <v>251.77578613130109</v>
      </c>
      <c r="FK637" s="50">
        <f t="shared" si="372"/>
        <v>237.67415145744746</v>
      </c>
      <c r="FL637" s="50">
        <f t="shared" si="372"/>
        <v>239.57200678202446</v>
      </c>
      <c r="FM637" s="50">
        <f t="shared" si="372"/>
        <v>247.94521219181266</v>
      </c>
      <c r="FN637" s="50">
        <f t="shared" si="372"/>
        <v>232.80075789207626</v>
      </c>
      <c r="FO637" s="50">
        <f t="shared" si="372"/>
        <v>235.06982984363995</v>
      </c>
      <c r="FP637" s="50">
        <f t="shared" si="372"/>
        <v>242.71007234403109</v>
      </c>
      <c r="FQ637" s="50">
        <f t="shared" si="372"/>
        <v>246.04242178814334</v>
      </c>
      <c r="FR637" s="50">
        <f t="shared" si="372"/>
        <v>253.31252873831406</v>
      </c>
      <c r="FS637" s="50">
        <f t="shared" si="372"/>
        <v>240.71754750682581</v>
      </c>
      <c r="FT637" s="50">
        <f t="shared" si="372"/>
        <v>230.583360883464</v>
      </c>
      <c r="FU637" s="50">
        <f t="shared" si="372"/>
        <v>228.0393566149011</v>
      </c>
      <c r="FV637" s="50">
        <f t="shared" si="372"/>
        <v>228.87794947675377</v>
      </c>
      <c r="FW637" s="50">
        <f t="shared" si="372"/>
        <v>235.06090781766878</v>
      </c>
      <c r="FX637" s="50">
        <f t="shared" si="372"/>
        <v>253.68659121504572</v>
      </c>
    </row>
    <row r="638" spans="1:180" x14ac:dyDescent="0.2">
      <c r="A638" s="3" t="s">
        <v>8</v>
      </c>
      <c r="B638" s="3" t="s">
        <v>8</v>
      </c>
      <c r="C638">
        <f t="shared" si="329"/>
        <v>0</v>
      </c>
      <c r="G638" t="str">
        <f t="shared" si="330"/>
        <v>E</v>
      </c>
      <c r="W638" s="56" t="s">
        <v>178</v>
      </c>
      <c r="X638" s="50">
        <f t="shared" si="373"/>
        <v>192.92720804954402</v>
      </c>
      <c r="Y638" s="50">
        <f t="shared" ref="Y638:CJ641" si="375">IF(Y151=0,0,$M$62*60+(Y151+VLOOKUP($W638,$T$4:$U$160,2,FALSE)+VLOOKUP(Y$507,$T$4:$U$160,2,FALSE))/$K$56)</f>
        <v>499.56405118585673</v>
      </c>
      <c r="Z638" s="50">
        <f t="shared" si="375"/>
        <v>515.40837029276543</v>
      </c>
      <c r="AA638" s="50">
        <f t="shared" si="375"/>
        <v>503.99511371842874</v>
      </c>
      <c r="AB638" s="50">
        <f t="shared" si="375"/>
        <v>510.67430213281784</v>
      </c>
      <c r="AC638" s="50">
        <f t="shared" si="375"/>
        <v>503.17786508351787</v>
      </c>
      <c r="AD638" s="50">
        <f t="shared" si="375"/>
        <v>511.77515115306613</v>
      </c>
      <c r="AE638" s="50">
        <f t="shared" si="375"/>
        <v>494.65791149180654</v>
      </c>
      <c r="AF638" s="50">
        <f t="shared" si="375"/>
        <v>511.67681126664121</v>
      </c>
      <c r="AG638" s="50">
        <f t="shared" si="375"/>
        <v>520.35326418393072</v>
      </c>
      <c r="AH638" s="50">
        <f t="shared" si="375"/>
        <v>514.73517852609871</v>
      </c>
      <c r="AI638" s="50">
        <f t="shared" si="375"/>
        <v>504.85361517316386</v>
      </c>
      <c r="AJ638" s="50">
        <f t="shared" si="375"/>
        <v>520.30198340421418</v>
      </c>
      <c r="AK638" s="50">
        <f t="shared" si="375"/>
        <v>505.42569591710424</v>
      </c>
      <c r="AL638" s="50">
        <f t="shared" si="375"/>
        <v>516.68495282548611</v>
      </c>
      <c r="AM638" s="50">
        <f t="shared" si="375"/>
        <v>497.99354314841457</v>
      </c>
      <c r="AN638" s="50">
        <f t="shared" si="375"/>
        <v>500.43701267515542</v>
      </c>
      <c r="AO638" s="50">
        <f t="shared" si="375"/>
        <v>497.60919030049138</v>
      </c>
      <c r="AP638" s="50">
        <f t="shared" si="375"/>
        <v>508.97059457073027</v>
      </c>
      <c r="AQ638" s="50">
        <f t="shared" si="375"/>
        <v>510.32341797313165</v>
      </c>
      <c r="AR638" s="50">
        <f t="shared" si="375"/>
        <v>522.84883373808475</v>
      </c>
      <c r="AS638" s="50">
        <f t="shared" si="375"/>
        <v>520.90341453655321</v>
      </c>
      <c r="AT638" s="50">
        <f t="shared" si="375"/>
        <v>513.54789264782994</v>
      </c>
      <c r="AU638" s="50">
        <f t="shared" si="375"/>
        <v>520.36744219346519</v>
      </c>
      <c r="AV638" s="50">
        <f t="shared" si="375"/>
        <v>511.53206093167677</v>
      </c>
      <c r="AW638" s="50">
        <f t="shared" si="375"/>
        <v>498.63951327379442</v>
      </c>
      <c r="AX638" s="50">
        <f t="shared" si="375"/>
        <v>502.79450843725726</v>
      </c>
      <c r="AY638" s="50">
        <f t="shared" si="375"/>
        <v>504.4447387130237</v>
      </c>
      <c r="AZ638" s="50">
        <f t="shared" si="375"/>
        <v>455.71061108140054</v>
      </c>
      <c r="BA638" s="50">
        <f t="shared" si="375"/>
        <v>459.98160419011595</v>
      </c>
      <c r="BB638" s="50">
        <f t="shared" si="375"/>
        <v>445.37692495599367</v>
      </c>
      <c r="BC638" s="50">
        <f t="shared" si="375"/>
        <v>462.4069704529619</v>
      </c>
      <c r="BD638" s="50">
        <f t="shared" si="375"/>
        <v>444.45237920452632</v>
      </c>
      <c r="BE638" s="50">
        <f t="shared" si="375"/>
        <v>438.65590235048529</v>
      </c>
      <c r="BF638" s="50">
        <f t="shared" si="375"/>
        <v>450.9480043835182</v>
      </c>
      <c r="BG638" s="50">
        <f t="shared" si="375"/>
        <v>462.7018427812223</v>
      </c>
      <c r="BH638" s="50">
        <f t="shared" si="375"/>
        <v>434.63028717489294</v>
      </c>
      <c r="BI638" s="50">
        <f t="shared" si="375"/>
        <v>460.77448305598341</v>
      </c>
      <c r="BJ638" s="50">
        <f t="shared" si="375"/>
        <v>457.10892710281911</v>
      </c>
      <c r="BK638" s="50">
        <f t="shared" si="375"/>
        <v>461.84471179816188</v>
      </c>
      <c r="BL638" s="50">
        <f t="shared" si="375"/>
        <v>449.99594343883899</v>
      </c>
      <c r="BM638" s="50">
        <f t="shared" si="375"/>
        <v>445.84965841588331</v>
      </c>
      <c r="BN638" s="50">
        <f t="shared" si="375"/>
        <v>436.72367656003388</v>
      </c>
      <c r="BO638" s="50">
        <f t="shared" si="375"/>
        <v>384.69883096129735</v>
      </c>
      <c r="BP638" s="50">
        <f t="shared" si="375"/>
        <v>379.53294187689562</v>
      </c>
      <c r="BQ638" s="50">
        <f t="shared" si="375"/>
        <v>382.00612715614443</v>
      </c>
      <c r="BR638" s="50">
        <f t="shared" si="375"/>
        <v>398.70537352661313</v>
      </c>
      <c r="BS638" s="50">
        <f t="shared" si="375"/>
        <v>393.80776429949441</v>
      </c>
      <c r="BT638" s="50">
        <f t="shared" si="375"/>
        <v>393.81626604001741</v>
      </c>
      <c r="BU638" s="50">
        <f t="shared" si="375"/>
        <v>390.53505933339966</v>
      </c>
      <c r="BV638" s="50">
        <f t="shared" si="375"/>
        <v>378.42530169127235</v>
      </c>
      <c r="BW638" s="50">
        <f t="shared" si="375"/>
        <v>383.0087018930289</v>
      </c>
      <c r="BX638" s="50">
        <f t="shared" si="375"/>
        <v>393.63088352689306</v>
      </c>
      <c r="BY638" s="50">
        <f t="shared" si="375"/>
        <v>387.07888736355284</v>
      </c>
      <c r="BZ638" s="50">
        <f t="shared" si="375"/>
        <v>396.1190777888022</v>
      </c>
      <c r="CA638" s="50">
        <f t="shared" si="375"/>
        <v>395.45171058841504</v>
      </c>
      <c r="CB638" s="50">
        <f t="shared" si="375"/>
        <v>388.42429958375311</v>
      </c>
      <c r="CC638" s="50">
        <f t="shared" si="375"/>
        <v>298.92170902177526</v>
      </c>
      <c r="CD638" s="50">
        <f t="shared" si="375"/>
        <v>294.42353634087897</v>
      </c>
      <c r="CE638" s="50">
        <f t="shared" si="375"/>
        <v>303.55734592638191</v>
      </c>
      <c r="CF638" s="50">
        <f t="shared" si="375"/>
        <v>286.27877033774132</v>
      </c>
      <c r="CG638" s="50">
        <f t="shared" si="375"/>
        <v>306.00244640540495</v>
      </c>
      <c r="CH638" s="50">
        <f t="shared" si="375"/>
        <v>289.52527755358818</v>
      </c>
      <c r="CI638" s="50">
        <f t="shared" si="375"/>
        <v>300.68815373895615</v>
      </c>
      <c r="CJ638" s="50">
        <f t="shared" si="375"/>
        <v>307.2267095742713</v>
      </c>
      <c r="CK638" s="50">
        <f t="shared" ref="CK638:EV653" si="376">IF(CK151=0,0,$M$62*60+(CK151+VLOOKUP($W638,$T$4:$U$160,2,FALSE)+VLOOKUP(CK$507,$T$4:$U$160,2,FALSE))/$K$56)</f>
        <v>309.41743118119433</v>
      </c>
      <c r="CL638" s="50">
        <f t="shared" si="376"/>
        <v>306.78608453146927</v>
      </c>
      <c r="CM638" s="50">
        <f t="shared" si="376"/>
        <v>300.79717646709207</v>
      </c>
      <c r="CN638" s="50">
        <f t="shared" si="376"/>
        <v>307.83336322430847</v>
      </c>
      <c r="CO638" s="50">
        <f t="shared" si="376"/>
        <v>285.96373768346865</v>
      </c>
      <c r="CP638" s="50">
        <f t="shared" si="376"/>
        <v>302.82173729575072</v>
      </c>
      <c r="CQ638" s="50">
        <f t="shared" si="376"/>
        <v>292.09505658372217</v>
      </c>
      <c r="CR638" s="50">
        <f t="shared" si="376"/>
        <v>307.99776655512119</v>
      </c>
      <c r="CS638" s="50">
        <f t="shared" si="376"/>
        <v>312.28169968756043</v>
      </c>
      <c r="CT638" s="50">
        <f t="shared" si="376"/>
        <v>293.98735564629357</v>
      </c>
      <c r="CU638" s="50">
        <f t="shared" si="376"/>
        <v>292.76157998160141</v>
      </c>
      <c r="CV638" s="50">
        <f t="shared" si="376"/>
        <v>300.60444026225611</v>
      </c>
      <c r="CW638" s="50">
        <f t="shared" si="376"/>
        <v>304.66435228957511</v>
      </c>
      <c r="CX638" s="50">
        <f t="shared" si="376"/>
        <v>310.2184408033367</v>
      </c>
      <c r="CY638" s="50">
        <f t="shared" si="376"/>
        <v>291.15670226855661</v>
      </c>
      <c r="CZ638" s="50">
        <f t="shared" si="376"/>
        <v>308.61192435580455</v>
      </c>
      <c r="DA638" s="50">
        <f t="shared" si="376"/>
        <v>288.87277000194371</v>
      </c>
      <c r="DB638" s="50">
        <f t="shared" si="376"/>
        <v>284.60743829996562</v>
      </c>
      <c r="DC638" s="50">
        <f t="shared" si="376"/>
        <v>285.31079992389022</v>
      </c>
      <c r="DD638" s="50">
        <f t="shared" si="376"/>
        <v>295.96311289994765</v>
      </c>
      <c r="DE638" s="50">
        <f t="shared" si="376"/>
        <v>284.24143991402133</v>
      </c>
      <c r="DF638" s="50">
        <f t="shared" si="376"/>
        <v>306.44965936566132</v>
      </c>
      <c r="DG638" s="50">
        <f t="shared" si="376"/>
        <v>310.7172299158193</v>
      </c>
      <c r="DH638" s="50">
        <f t="shared" si="376"/>
        <v>299.53096169443972</v>
      </c>
      <c r="DI638" s="50">
        <f t="shared" si="376"/>
        <v>305.15463092715083</v>
      </c>
      <c r="DJ638" s="50">
        <f t="shared" si="376"/>
        <v>299.11030464268839</v>
      </c>
      <c r="DK638" s="50">
        <f t="shared" si="376"/>
        <v>246.15357704606546</v>
      </c>
      <c r="DL638" s="50">
        <f t="shared" si="376"/>
        <v>263.52594882516439</v>
      </c>
      <c r="DM638" s="50">
        <f t="shared" si="376"/>
        <v>249.35447807150101</v>
      </c>
      <c r="DN638" s="50">
        <f t="shared" si="376"/>
        <v>240.9172006239578</v>
      </c>
      <c r="DO638" s="50">
        <f t="shared" si="376"/>
        <v>245.94332868882594</v>
      </c>
      <c r="DP638" s="50">
        <f t="shared" si="376"/>
        <v>245.55207533938761</v>
      </c>
      <c r="DQ638" s="50">
        <f t="shared" si="376"/>
        <v>259.42112340520498</v>
      </c>
      <c r="DR638" s="50">
        <f t="shared" si="376"/>
        <v>260.40158598736258</v>
      </c>
      <c r="DS638" s="50">
        <f t="shared" si="376"/>
        <v>249.56118562981155</v>
      </c>
      <c r="DT638" s="50">
        <f t="shared" si="376"/>
        <v>243.01183016974721</v>
      </c>
      <c r="DU638" s="50">
        <f t="shared" si="376"/>
        <v>243.01183016974721</v>
      </c>
      <c r="DV638" s="50">
        <f t="shared" si="376"/>
        <v>243.815665372696</v>
      </c>
      <c r="DW638" s="50">
        <f t="shared" si="376"/>
        <v>261.97325110238899</v>
      </c>
      <c r="DX638" s="50">
        <f t="shared" si="376"/>
        <v>252.15655334097085</v>
      </c>
      <c r="DY638" s="50">
        <f t="shared" si="376"/>
        <v>243.31148364096339</v>
      </c>
      <c r="DZ638" s="50">
        <f t="shared" si="376"/>
        <v>260.08118958669945</v>
      </c>
      <c r="EA638" s="50">
        <f t="shared" si="376"/>
        <v>253.1497431899254</v>
      </c>
      <c r="EB638" s="50">
        <f t="shared" si="376"/>
        <v>249.75127795737916</v>
      </c>
      <c r="EC638" s="50">
        <f t="shared" si="376"/>
        <v>255.64595413691561</v>
      </c>
      <c r="ED638" s="50">
        <f t="shared" si="376"/>
        <v>241.77818859057081</v>
      </c>
      <c r="EE638" s="50">
        <f t="shared" si="376"/>
        <v>252.68154433151355</v>
      </c>
      <c r="EF638" s="50">
        <f t="shared" si="376"/>
        <v>239.97939828529164</v>
      </c>
      <c r="EG638" s="50">
        <f t="shared" si="376"/>
        <v>266.02586669197541</v>
      </c>
      <c r="EH638" s="50">
        <f t="shared" si="376"/>
        <v>255.56002090269666</v>
      </c>
      <c r="EI638" s="50">
        <f t="shared" si="376"/>
        <v>256.08538760175702</v>
      </c>
      <c r="EJ638" s="50">
        <f t="shared" si="376"/>
        <v>261.59198374747984</v>
      </c>
      <c r="EK638" s="50">
        <f t="shared" si="376"/>
        <v>264.34028163413637</v>
      </c>
      <c r="EL638" s="50">
        <f t="shared" si="376"/>
        <v>241.04672061232745</v>
      </c>
      <c r="EM638" s="50">
        <f t="shared" si="376"/>
        <v>241.79021432262599</v>
      </c>
      <c r="EN638" s="50">
        <f t="shared" si="376"/>
        <v>266.71811498245586</v>
      </c>
      <c r="EO638" s="50">
        <f t="shared" si="376"/>
        <v>240.82184093115097</v>
      </c>
      <c r="EP638" s="50">
        <f t="shared" si="376"/>
        <v>264.39194596059809</v>
      </c>
      <c r="EQ638" s="50">
        <f t="shared" si="376"/>
        <v>263.28476651085288</v>
      </c>
      <c r="ER638" s="50">
        <f t="shared" si="376"/>
        <v>259.37861935580429</v>
      </c>
      <c r="ES638" s="50">
        <f t="shared" si="376"/>
        <v>267.16645929656977</v>
      </c>
      <c r="ET638" s="50">
        <f t="shared" si="376"/>
        <v>240.27148540588618</v>
      </c>
      <c r="EU638" s="50">
        <f t="shared" si="376"/>
        <v>0</v>
      </c>
      <c r="EV638" s="50">
        <f t="shared" si="376"/>
        <v>0</v>
      </c>
      <c r="EW638" s="50">
        <f t="shared" si="374"/>
        <v>0</v>
      </c>
      <c r="EX638" s="50">
        <f t="shared" si="374"/>
        <v>0</v>
      </c>
      <c r="EY638" s="50">
        <f t="shared" si="372"/>
        <v>0</v>
      </c>
      <c r="EZ638" s="50">
        <f t="shared" si="372"/>
        <v>0</v>
      </c>
      <c r="FA638" s="50">
        <f t="shared" si="372"/>
        <v>0</v>
      </c>
      <c r="FB638" s="50">
        <f t="shared" si="372"/>
        <v>0</v>
      </c>
      <c r="FC638" s="50">
        <f t="shared" si="372"/>
        <v>240.9543371896288</v>
      </c>
      <c r="FD638" s="50">
        <f t="shared" si="372"/>
        <v>254.70372695781643</v>
      </c>
      <c r="FE638" s="50">
        <f t="shared" si="372"/>
        <v>251.85626603557569</v>
      </c>
      <c r="FF638" s="50">
        <f t="shared" si="372"/>
        <v>248.21839889011841</v>
      </c>
      <c r="FG638" s="50">
        <f t="shared" si="372"/>
        <v>247.72641334523234</v>
      </c>
      <c r="FH638" s="50">
        <f t="shared" si="372"/>
        <v>261.72017683590195</v>
      </c>
      <c r="FI638" s="50">
        <f t="shared" si="372"/>
        <v>244.10860188575043</v>
      </c>
      <c r="FJ638" s="50">
        <f t="shared" si="372"/>
        <v>263.55550315911159</v>
      </c>
      <c r="FK638" s="50">
        <f t="shared" si="372"/>
        <v>249.453868485258</v>
      </c>
      <c r="FL638" s="50">
        <f t="shared" si="372"/>
        <v>251.35172380983499</v>
      </c>
      <c r="FM638" s="50">
        <f t="shared" si="372"/>
        <v>259.72492921962322</v>
      </c>
      <c r="FN638" s="50">
        <f t="shared" si="372"/>
        <v>244.5804749198868</v>
      </c>
      <c r="FO638" s="50">
        <f t="shared" si="372"/>
        <v>246.84954687145051</v>
      </c>
      <c r="FP638" s="50">
        <f t="shared" si="372"/>
        <v>254.48978937184162</v>
      </c>
      <c r="FQ638" s="50">
        <f t="shared" si="372"/>
        <v>257.82213881595391</v>
      </c>
      <c r="FR638" s="50">
        <f t="shared" si="372"/>
        <v>265.09224576612456</v>
      </c>
      <c r="FS638" s="50">
        <f t="shared" si="372"/>
        <v>252.49726453463637</v>
      </c>
      <c r="FT638" s="50">
        <f t="shared" si="372"/>
        <v>242.36307791127453</v>
      </c>
      <c r="FU638" s="50">
        <f t="shared" si="372"/>
        <v>239.81907364271163</v>
      </c>
      <c r="FV638" s="50">
        <f t="shared" si="372"/>
        <v>240.6576665045643</v>
      </c>
      <c r="FW638" s="50">
        <f t="shared" si="372"/>
        <v>246.84062484547928</v>
      </c>
      <c r="FX638" s="50">
        <f t="shared" si="372"/>
        <v>265.46630824285626</v>
      </c>
    </row>
    <row r="639" spans="1:180" x14ac:dyDescent="0.2">
      <c r="A639" s="3" t="s">
        <v>24</v>
      </c>
      <c r="B639" s="3" t="s">
        <v>24</v>
      </c>
      <c r="C639">
        <f t="shared" si="329"/>
        <v>0</v>
      </c>
      <c r="G639" t="str">
        <f t="shared" si="330"/>
        <v>B</v>
      </c>
      <c r="W639" s="56" t="s">
        <v>50</v>
      </c>
      <c r="X639" s="50">
        <f t="shared" si="373"/>
        <v>185.03086133063522</v>
      </c>
      <c r="Y639" s="50">
        <f t="shared" si="375"/>
        <v>491.66770446694784</v>
      </c>
      <c r="Z639" s="50">
        <f t="shared" si="375"/>
        <v>507.51202357385648</v>
      </c>
      <c r="AA639" s="50">
        <f t="shared" si="375"/>
        <v>496.09876699951997</v>
      </c>
      <c r="AB639" s="50">
        <f t="shared" si="375"/>
        <v>502.77795541390896</v>
      </c>
      <c r="AC639" s="50">
        <f t="shared" si="375"/>
        <v>495.2815183646091</v>
      </c>
      <c r="AD639" s="50">
        <f t="shared" si="375"/>
        <v>503.87880443415725</v>
      </c>
      <c r="AE639" s="50">
        <f t="shared" si="375"/>
        <v>486.76156477289777</v>
      </c>
      <c r="AF639" s="50">
        <f t="shared" si="375"/>
        <v>503.78046454773244</v>
      </c>
      <c r="AG639" s="50">
        <f t="shared" si="375"/>
        <v>512.45691746502189</v>
      </c>
      <c r="AH639" s="50">
        <f t="shared" si="375"/>
        <v>506.83883180718982</v>
      </c>
      <c r="AI639" s="50">
        <f t="shared" si="375"/>
        <v>496.95726845425509</v>
      </c>
      <c r="AJ639" s="50">
        <f t="shared" si="375"/>
        <v>512.40563668530535</v>
      </c>
      <c r="AK639" s="50">
        <f t="shared" si="375"/>
        <v>497.52934919819546</v>
      </c>
      <c r="AL639" s="50">
        <f t="shared" si="375"/>
        <v>508.78860610657733</v>
      </c>
      <c r="AM639" s="50">
        <f t="shared" si="375"/>
        <v>490.09719642950574</v>
      </c>
      <c r="AN639" s="50">
        <f t="shared" si="375"/>
        <v>492.54066595624653</v>
      </c>
      <c r="AO639" s="50">
        <f t="shared" si="375"/>
        <v>489.71284358158249</v>
      </c>
      <c r="AP639" s="50">
        <f t="shared" si="375"/>
        <v>501.07424785182138</v>
      </c>
      <c r="AQ639" s="50">
        <f t="shared" si="375"/>
        <v>502.42707125422277</v>
      </c>
      <c r="AR639" s="50">
        <f t="shared" si="375"/>
        <v>514.95248701917592</v>
      </c>
      <c r="AS639" s="50">
        <f t="shared" si="375"/>
        <v>513.0070678176445</v>
      </c>
      <c r="AT639" s="50">
        <f t="shared" si="375"/>
        <v>505.65154592892105</v>
      </c>
      <c r="AU639" s="50">
        <f t="shared" si="375"/>
        <v>512.47109547455625</v>
      </c>
      <c r="AV639" s="50">
        <f t="shared" si="375"/>
        <v>503.63571421276794</v>
      </c>
      <c r="AW639" s="50">
        <f t="shared" si="375"/>
        <v>490.74316655488553</v>
      </c>
      <c r="AX639" s="50">
        <f t="shared" si="375"/>
        <v>494.89816171834838</v>
      </c>
      <c r="AY639" s="50">
        <f t="shared" si="375"/>
        <v>496.54839199411481</v>
      </c>
      <c r="AZ639" s="50">
        <f t="shared" si="375"/>
        <v>447.81426436249177</v>
      </c>
      <c r="BA639" s="50">
        <f t="shared" si="375"/>
        <v>452.08525747120717</v>
      </c>
      <c r="BB639" s="50">
        <f t="shared" si="375"/>
        <v>437.4805782370849</v>
      </c>
      <c r="BC639" s="50">
        <f t="shared" si="375"/>
        <v>454.51062373405313</v>
      </c>
      <c r="BD639" s="50">
        <f t="shared" si="375"/>
        <v>436.55603248561749</v>
      </c>
      <c r="BE639" s="50">
        <f t="shared" si="375"/>
        <v>430.75955563157646</v>
      </c>
      <c r="BF639" s="50">
        <f t="shared" si="375"/>
        <v>443.05165766460942</v>
      </c>
      <c r="BG639" s="50">
        <f t="shared" si="375"/>
        <v>454.80549606231352</v>
      </c>
      <c r="BH639" s="50">
        <f t="shared" si="375"/>
        <v>426.73394045598411</v>
      </c>
      <c r="BI639" s="50">
        <f t="shared" si="375"/>
        <v>452.87813633707464</v>
      </c>
      <c r="BJ639" s="50">
        <f t="shared" si="375"/>
        <v>449.21258038391028</v>
      </c>
      <c r="BK639" s="50">
        <f t="shared" si="375"/>
        <v>453.94836507925305</v>
      </c>
      <c r="BL639" s="50">
        <f t="shared" si="375"/>
        <v>442.09959671993022</v>
      </c>
      <c r="BM639" s="50">
        <f t="shared" si="375"/>
        <v>437.95331169697454</v>
      </c>
      <c r="BN639" s="50">
        <f t="shared" si="375"/>
        <v>428.82732984112511</v>
      </c>
      <c r="BO639" s="50">
        <f t="shared" si="375"/>
        <v>376.80248424238857</v>
      </c>
      <c r="BP639" s="50">
        <f t="shared" si="375"/>
        <v>371.63659515798679</v>
      </c>
      <c r="BQ639" s="50">
        <f t="shared" si="375"/>
        <v>374.10978043723566</v>
      </c>
      <c r="BR639" s="50">
        <f t="shared" si="375"/>
        <v>390.8090268077043</v>
      </c>
      <c r="BS639" s="50">
        <f t="shared" si="375"/>
        <v>385.91141758058563</v>
      </c>
      <c r="BT639" s="50">
        <f t="shared" si="375"/>
        <v>385.91991932110864</v>
      </c>
      <c r="BU639" s="50">
        <f t="shared" si="375"/>
        <v>382.63871261449083</v>
      </c>
      <c r="BV639" s="50">
        <f t="shared" si="375"/>
        <v>370.52895497236352</v>
      </c>
      <c r="BW639" s="50">
        <f t="shared" si="375"/>
        <v>375.11235517412013</v>
      </c>
      <c r="BX639" s="50">
        <f t="shared" si="375"/>
        <v>385.73453680798428</v>
      </c>
      <c r="BY639" s="50">
        <f t="shared" si="375"/>
        <v>379.18254064464406</v>
      </c>
      <c r="BZ639" s="50">
        <f t="shared" si="375"/>
        <v>388.22273106989343</v>
      </c>
      <c r="CA639" s="50">
        <f t="shared" si="375"/>
        <v>387.55536386950627</v>
      </c>
      <c r="CB639" s="50">
        <f t="shared" si="375"/>
        <v>380.52795286484434</v>
      </c>
      <c r="CC639" s="50">
        <f t="shared" si="375"/>
        <v>291.02536230286648</v>
      </c>
      <c r="CD639" s="50">
        <f t="shared" si="375"/>
        <v>286.52718962197019</v>
      </c>
      <c r="CE639" s="50">
        <f t="shared" si="375"/>
        <v>295.66099920747314</v>
      </c>
      <c r="CF639" s="50">
        <f t="shared" si="375"/>
        <v>278.38242361883249</v>
      </c>
      <c r="CG639" s="50">
        <f t="shared" si="375"/>
        <v>298.10609968649612</v>
      </c>
      <c r="CH639" s="50">
        <f t="shared" si="375"/>
        <v>281.62893083467935</v>
      </c>
      <c r="CI639" s="50">
        <f t="shared" si="375"/>
        <v>292.79180702004732</v>
      </c>
      <c r="CJ639" s="50">
        <f t="shared" si="375"/>
        <v>299.33036285536252</v>
      </c>
      <c r="CK639" s="50">
        <f t="shared" si="376"/>
        <v>301.52108446228556</v>
      </c>
      <c r="CL639" s="50">
        <f t="shared" si="376"/>
        <v>298.88973781256044</v>
      </c>
      <c r="CM639" s="50">
        <f t="shared" si="376"/>
        <v>292.9008297481833</v>
      </c>
      <c r="CN639" s="50">
        <f t="shared" si="376"/>
        <v>299.93701650539964</v>
      </c>
      <c r="CO639" s="50">
        <f t="shared" si="376"/>
        <v>278.06739096455988</v>
      </c>
      <c r="CP639" s="50">
        <f t="shared" si="376"/>
        <v>294.92539057684195</v>
      </c>
      <c r="CQ639" s="50">
        <f t="shared" si="376"/>
        <v>284.1987098648134</v>
      </c>
      <c r="CR639" s="50">
        <f t="shared" si="376"/>
        <v>300.10141983621241</v>
      </c>
      <c r="CS639" s="50">
        <f t="shared" si="376"/>
        <v>304.38535296865166</v>
      </c>
      <c r="CT639" s="50">
        <f t="shared" si="376"/>
        <v>286.09100892738473</v>
      </c>
      <c r="CU639" s="50">
        <f t="shared" si="376"/>
        <v>284.86523326269264</v>
      </c>
      <c r="CV639" s="50">
        <f t="shared" si="376"/>
        <v>292.70809354334733</v>
      </c>
      <c r="CW639" s="50">
        <f t="shared" si="376"/>
        <v>296.76800557066628</v>
      </c>
      <c r="CX639" s="50">
        <f t="shared" si="376"/>
        <v>302.32209408442787</v>
      </c>
      <c r="CY639" s="50">
        <f t="shared" si="376"/>
        <v>283.26035554964784</v>
      </c>
      <c r="CZ639" s="50">
        <f t="shared" si="376"/>
        <v>300.71557763689577</v>
      </c>
      <c r="DA639" s="50">
        <f t="shared" si="376"/>
        <v>280.97642328303493</v>
      </c>
      <c r="DB639" s="50">
        <f t="shared" si="376"/>
        <v>276.71109158105685</v>
      </c>
      <c r="DC639" s="50">
        <f t="shared" si="376"/>
        <v>277.41445320498138</v>
      </c>
      <c r="DD639" s="50">
        <f t="shared" si="376"/>
        <v>288.06676618103887</v>
      </c>
      <c r="DE639" s="50">
        <f t="shared" si="376"/>
        <v>276.34509319511255</v>
      </c>
      <c r="DF639" s="50">
        <f t="shared" si="376"/>
        <v>298.55331264675249</v>
      </c>
      <c r="DG639" s="50">
        <f t="shared" si="376"/>
        <v>302.82088319691053</v>
      </c>
      <c r="DH639" s="50">
        <f t="shared" si="376"/>
        <v>291.63461497553095</v>
      </c>
      <c r="DI639" s="50">
        <f t="shared" si="376"/>
        <v>297.25828420824206</v>
      </c>
      <c r="DJ639" s="50">
        <f t="shared" si="376"/>
        <v>291.21395792377956</v>
      </c>
      <c r="DK639" s="50">
        <f t="shared" si="376"/>
        <v>238.25723032715661</v>
      </c>
      <c r="DL639" s="50">
        <f t="shared" si="376"/>
        <v>255.62960210625556</v>
      </c>
      <c r="DM639" s="50">
        <f t="shared" si="376"/>
        <v>241.45813135259218</v>
      </c>
      <c r="DN639" s="50">
        <f t="shared" si="376"/>
        <v>233.02085390504897</v>
      </c>
      <c r="DO639" s="50">
        <f t="shared" si="376"/>
        <v>238.04698196991714</v>
      </c>
      <c r="DP639" s="50">
        <f t="shared" si="376"/>
        <v>237.65572862047881</v>
      </c>
      <c r="DQ639" s="50">
        <f t="shared" si="376"/>
        <v>251.52477668629618</v>
      </c>
      <c r="DR639" s="50">
        <f t="shared" si="376"/>
        <v>252.50523926845372</v>
      </c>
      <c r="DS639" s="50">
        <f t="shared" si="376"/>
        <v>241.66483891090274</v>
      </c>
      <c r="DT639" s="50">
        <f t="shared" si="376"/>
        <v>235.11548345083838</v>
      </c>
      <c r="DU639" s="50">
        <f t="shared" si="376"/>
        <v>235.11548345083838</v>
      </c>
      <c r="DV639" s="50">
        <f t="shared" si="376"/>
        <v>235.91931865378717</v>
      </c>
      <c r="DW639" s="50">
        <f t="shared" si="376"/>
        <v>254.07690438348016</v>
      </c>
      <c r="DX639" s="50">
        <f t="shared" si="376"/>
        <v>244.26020662206201</v>
      </c>
      <c r="DY639" s="50">
        <f t="shared" si="376"/>
        <v>235.41513692205456</v>
      </c>
      <c r="DZ639" s="50">
        <f t="shared" si="376"/>
        <v>252.18484286779068</v>
      </c>
      <c r="EA639" s="50">
        <f t="shared" si="376"/>
        <v>245.25339647101657</v>
      </c>
      <c r="EB639" s="50">
        <f t="shared" si="376"/>
        <v>241.85493123847039</v>
      </c>
      <c r="EC639" s="50">
        <f t="shared" si="376"/>
        <v>247.74960741800678</v>
      </c>
      <c r="ED639" s="50">
        <f t="shared" si="376"/>
        <v>233.88184187166198</v>
      </c>
      <c r="EE639" s="50">
        <f t="shared" si="376"/>
        <v>244.78519761260469</v>
      </c>
      <c r="EF639" s="50">
        <f t="shared" si="376"/>
        <v>232.08305156638281</v>
      </c>
      <c r="EG639" s="50">
        <f t="shared" si="376"/>
        <v>258.12951997306652</v>
      </c>
      <c r="EH639" s="50">
        <f t="shared" si="376"/>
        <v>247.66367418378783</v>
      </c>
      <c r="EI639" s="50">
        <f t="shared" si="376"/>
        <v>248.18904088284825</v>
      </c>
      <c r="EJ639" s="50">
        <f t="shared" si="376"/>
        <v>253.69563702857107</v>
      </c>
      <c r="EK639" s="50">
        <f t="shared" si="376"/>
        <v>256.4439349152276</v>
      </c>
      <c r="EL639" s="50">
        <f t="shared" si="376"/>
        <v>233.15037389341862</v>
      </c>
      <c r="EM639" s="50">
        <f t="shared" si="376"/>
        <v>233.89386760371718</v>
      </c>
      <c r="EN639" s="50">
        <f t="shared" si="376"/>
        <v>258.82176826354709</v>
      </c>
      <c r="EO639" s="50">
        <f t="shared" si="376"/>
        <v>232.92549421224214</v>
      </c>
      <c r="EP639" s="50">
        <f t="shared" si="376"/>
        <v>256.49559924168926</v>
      </c>
      <c r="EQ639" s="50">
        <f t="shared" si="376"/>
        <v>255.38841979194402</v>
      </c>
      <c r="ER639" s="50">
        <f t="shared" si="376"/>
        <v>251.48227263689549</v>
      </c>
      <c r="ES639" s="50">
        <f t="shared" si="376"/>
        <v>259.27011257766094</v>
      </c>
      <c r="ET639" s="50">
        <f t="shared" si="376"/>
        <v>232.37513868697735</v>
      </c>
      <c r="EU639" s="50">
        <f t="shared" si="376"/>
        <v>0</v>
      </c>
      <c r="EV639" s="50">
        <f t="shared" si="376"/>
        <v>0</v>
      </c>
      <c r="EW639" s="50">
        <f t="shared" si="374"/>
        <v>0</v>
      </c>
      <c r="EX639" s="50">
        <f t="shared" si="374"/>
        <v>0</v>
      </c>
      <c r="EY639" s="50">
        <f t="shared" si="372"/>
        <v>0</v>
      </c>
      <c r="EZ639" s="50">
        <f t="shared" si="372"/>
        <v>0</v>
      </c>
      <c r="FA639" s="50">
        <f t="shared" si="372"/>
        <v>0</v>
      </c>
      <c r="FB639" s="50">
        <f t="shared" si="372"/>
        <v>0</v>
      </c>
      <c r="FC639" s="50">
        <f t="shared" si="372"/>
        <v>233.05799047071997</v>
      </c>
      <c r="FD639" s="50">
        <f t="shared" si="372"/>
        <v>246.80738023890765</v>
      </c>
      <c r="FE639" s="50">
        <f t="shared" si="372"/>
        <v>243.95991931666686</v>
      </c>
      <c r="FF639" s="50">
        <f t="shared" si="372"/>
        <v>240.32205217120961</v>
      </c>
      <c r="FG639" s="50">
        <f t="shared" si="372"/>
        <v>239.83006662632351</v>
      </c>
      <c r="FH639" s="50">
        <f t="shared" si="372"/>
        <v>253.82383011699312</v>
      </c>
      <c r="FI639" s="50">
        <f t="shared" si="372"/>
        <v>236.2122551668416</v>
      </c>
      <c r="FJ639" s="50">
        <f t="shared" si="372"/>
        <v>255.65915644020279</v>
      </c>
      <c r="FK639" s="50">
        <f t="shared" si="372"/>
        <v>241.55752176634917</v>
      </c>
      <c r="FL639" s="50">
        <f t="shared" si="372"/>
        <v>243.45537709092616</v>
      </c>
      <c r="FM639" s="50">
        <f t="shared" si="372"/>
        <v>251.82858250071439</v>
      </c>
      <c r="FN639" s="50">
        <f t="shared" si="372"/>
        <v>236.68412820097799</v>
      </c>
      <c r="FO639" s="50">
        <f t="shared" si="372"/>
        <v>238.95320015254165</v>
      </c>
      <c r="FP639" s="50">
        <f t="shared" si="372"/>
        <v>246.59344265293277</v>
      </c>
      <c r="FQ639" s="50">
        <f t="shared" si="372"/>
        <v>249.92579209704505</v>
      </c>
      <c r="FR639" s="50">
        <f t="shared" si="372"/>
        <v>257.19589904721579</v>
      </c>
      <c r="FS639" s="50">
        <f t="shared" si="372"/>
        <v>244.60091781572754</v>
      </c>
      <c r="FT639" s="50">
        <f t="shared" si="372"/>
        <v>234.4667311923657</v>
      </c>
      <c r="FU639" s="50">
        <f t="shared" si="372"/>
        <v>231.92272692380283</v>
      </c>
      <c r="FV639" s="50">
        <f t="shared" si="372"/>
        <v>232.7613197856555</v>
      </c>
      <c r="FW639" s="50">
        <f t="shared" si="372"/>
        <v>238.94427812657051</v>
      </c>
      <c r="FX639" s="50">
        <f t="shared" si="372"/>
        <v>257.56996152394743</v>
      </c>
    </row>
    <row r="640" spans="1:180" x14ac:dyDescent="0.2">
      <c r="A640" s="3" t="s">
        <v>58</v>
      </c>
      <c r="B640" s="3" t="s">
        <v>58</v>
      </c>
      <c r="C640">
        <f t="shared" si="329"/>
        <v>0</v>
      </c>
      <c r="G640" t="str">
        <f t="shared" si="330"/>
        <v>D</v>
      </c>
      <c r="W640" s="56" t="s">
        <v>49</v>
      </c>
      <c r="X640" s="50">
        <f t="shared" si="373"/>
        <v>185.51613851398389</v>
      </c>
      <c r="Y640" s="50">
        <f t="shared" si="375"/>
        <v>492.15298165029645</v>
      </c>
      <c r="Z640" s="50">
        <f t="shared" si="375"/>
        <v>507.9973007572051</v>
      </c>
      <c r="AA640" s="50">
        <f t="shared" si="375"/>
        <v>496.58404418286858</v>
      </c>
      <c r="AB640" s="50">
        <f t="shared" si="375"/>
        <v>503.26323259725757</v>
      </c>
      <c r="AC640" s="50">
        <f t="shared" si="375"/>
        <v>495.76679554795771</v>
      </c>
      <c r="AD640" s="50">
        <f t="shared" si="375"/>
        <v>504.36408161750586</v>
      </c>
      <c r="AE640" s="50">
        <f t="shared" si="375"/>
        <v>487.24684195624639</v>
      </c>
      <c r="AF640" s="50">
        <f t="shared" si="375"/>
        <v>504.26574173108105</v>
      </c>
      <c r="AG640" s="50">
        <f t="shared" si="375"/>
        <v>512.94219464837045</v>
      </c>
      <c r="AH640" s="50">
        <f t="shared" si="375"/>
        <v>507.32410899053843</v>
      </c>
      <c r="AI640" s="50">
        <f t="shared" si="375"/>
        <v>497.4425456376037</v>
      </c>
      <c r="AJ640" s="50">
        <f t="shared" si="375"/>
        <v>512.89091386865402</v>
      </c>
      <c r="AK640" s="50">
        <f t="shared" si="375"/>
        <v>498.01462638154408</v>
      </c>
      <c r="AL640" s="50">
        <f t="shared" si="375"/>
        <v>509.27388328992595</v>
      </c>
      <c r="AM640" s="50">
        <f t="shared" si="375"/>
        <v>490.58247361285436</v>
      </c>
      <c r="AN640" s="50">
        <f t="shared" si="375"/>
        <v>493.02594313959514</v>
      </c>
      <c r="AO640" s="50">
        <f t="shared" si="375"/>
        <v>490.19812076493116</v>
      </c>
      <c r="AP640" s="50">
        <f t="shared" si="375"/>
        <v>501.55952503517</v>
      </c>
      <c r="AQ640" s="50">
        <f t="shared" si="375"/>
        <v>502.91234843757138</v>
      </c>
      <c r="AR640" s="50">
        <f t="shared" si="375"/>
        <v>515.43776420252448</v>
      </c>
      <c r="AS640" s="50">
        <f t="shared" si="375"/>
        <v>513.49234500099305</v>
      </c>
      <c r="AT640" s="50">
        <f t="shared" si="375"/>
        <v>506.13682311226967</v>
      </c>
      <c r="AU640" s="50">
        <f t="shared" si="375"/>
        <v>512.95637265790492</v>
      </c>
      <c r="AV640" s="50">
        <f t="shared" si="375"/>
        <v>504.12099139611649</v>
      </c>
      <c r="AW640" s="50">
        <f t="shared" si="375"/>
        <v>491.2284437382342</v>
      </c>
      <c r="AX640" s="50">
        <f t="shared" si="375"/>
        <v>495.38343890169699</v>
      </c>
      <c r="AY640" s="50">
        <f t="shared" si="375"/>
        <v>497.03366917746342</v>
      </c>
      <c r="AZ640" s="50">
        <f t="shared" si="375"/>
        <v>448.29954154584038</v>
      </c>
      <c r="BA640" s="50">
        <f t="shared" si="375"/>
        <v>452.57053465455579</v>
      </c>
      <c r="BB640" s="50">
        <f t="shared" si="375"/>
        <v>437.96585542043351</v>
      </c>
      <c r="BC640" s="50">
        <f t="shared" si="375"/>
        <v>454.99590091740174</v>
      </c>
      <c r="BD640" s="50">
        <f t="shared" si="375"/>
        <v>437.04130966896616</v>
      </c>
      <c r="BE640" s="50">
        <f t="shared" si="375"/>
        <v>431.24483281492513</v>
      </c>
      <c r="BF640" s="50">
        <f t="shared" si="375"/>
        <v>443.53693484795804</v>
      </c>
      <c r="BG640" s="50">
        <f t="shared" si="375"/>
        <v>455.29077324566214</v>
      </c>
      <c r="BH640" s="50">
        <f t="shared" si="375"/>
        <v>427.21921763933273</v>
      </c>
      <c r="BI640" s="50">
        <f t="shared" si="375"/>
        <v>453.36341352042325</v>
      </c>
      <c r="BJ640" s="50">
        <f t="shared" si="375"/>
        <v>449.69785756725895</v>
      </c>
      <c r="BK640" s="50">
        <f t="shared" si="375"/>
        <v>454.43364226260172</v>
      </c>
      <c r="BL640" s="50">
        <f t="shared" si="375"/>
        <v>442.58487390327883</v>
      </c>
      <c r="BM640" s="50">
        <f t="shared" si="375"/>
        <v>438.43858888032315</v>
      </c>
      <c r="BN640" s="50">
        <f t="shared" si="375"/>
        <v>429.31260702447372</v>
      </c>
      <c r="BO640" s="50">
        <f t="shared" si="375"/>
        <v>377.28776142573719</v>
      </c>
      <c r="BP640" s="50">
        <f t="shared" si="375"/>
        <v>372.1218723413354</v>
      </c>
      <c r="BQ640" s="50">
        <f t="shared" si="375"/>
        <v>374.59505762058427</v>
      </c>
      <c r="BR640" s="50">
        <f t="shared" si="375"/>
        <v>391.29430399105291</v>
      </c>
      <c r="BS640" s="50">
        <f t="shared" si="375"/>
        <v>386.39669476393425</v>
      </c>
      <c r="BT640" s="50">
        <f t="shared" si="375"/>
        <v>386.40519650445725</v>
      </c>
      <c r="BU640" s="50">
        <f t="shared" si="375"/>
        <v>383.12398979783944</v>
      </c>
      <c r="BV640" s="50">
        <f t="shared" si="375"/>
        <v>371.01423215571219</v>
      </c>
      <c r="BW640" s="50">
        <f t="shared" si="375"/>
        <v>375.59763235746874</v>
      </c>
      <c r="BX640" s="50">
        <f t="shared" si="375"/>
        <v>386.2198139913329</v>
      </c>
      <c r="BY640" s="50">
        <f t="shared" si="375"/>
        <v>379.66781782799268</v>
      </c>
      <c r="BZ640" s="50">
        <f t="shared" si="375"/>
        <v>388.70800825324204</v>
      </c>
      <c r="CA640" s="50">
        <f t="shared" si="375"/>
        <v>388.04064105285488</v>
      </c>
      <c r="CB640" s="50">
        <f t="shared" si="375"/>
        <v>381.01323004819295</v>
      </c>
      <c r="CC640" s="50">
        <f t="shared" si="375"/>
        <v>291.5106394862151</v>
      </c>
      <c r="CD640" s="50">
        <f t="shared" si="375"/>
        <v>287.01246680531881</v>
      </c>
      <c r="CE640" s="50">
        <f t="shared" si="375"/>
        <v>296.14627639082175</v>
      </c>
      <c r="CF640" s="50">
        <f t="shared" si="375"/>
        <v>278.8677008021811</v>
      </c>
      <c r="CG640" s="50">
        <f t="shared" si="375"/>
        <v>298.59137686984479</v>
      </c>
      <c r="CH640" s="50">
        <f t="shared" si="375"/>
        <v>282.11420801802802</v>
      </c>
      <c r="CI640" s="50">
        <f t="shared" si="375"/>
        <v>293.27708420339599</v>
      </c>
      <c r="CJ640" s="50">
        <f t="shared" si="375"/>
        <v>299.81564003871114</v>
      </c>
      <c r="CK640" s="50">
        <f t="shared" si="376"/>
        <v>302.00636164563417</v>
      </c>
      <c r="CL640" s="50">
        <f t="shared" si="376"/>
        <v>299.37501499590911</v>
      </c>
      <c r="CM640" s="50">
        <f t="shared" si="376"/>
        <v>293.38610693153191</v>
      </c>
      <c r="CN640" s="50">
        <f t="shared" si="376"/>
        <v>300.42229368874831</v>
      </c>
      <c r="CO640" s="50">
        <f t="shared" si="376"/>
        <v>278.55266814790849</v>
      </c>
      <c r="CP640" s="50">
        <f t="shared" si="376"/>
        <v>295.41066776019056</v>
      </c>
      <c r="CQ640" s="50">
        <f t="shared" si="376"/>
        <v>284.68398704816201</v>
      </c>
      <c r="CR640" s="50">
        <f t="shared" si="376"/>
        <v>300.58669701956103</v>
      </c>
      <c r="CS640" s="50">
        <f t="shared" si="376"/>
        <v>304.87063015200027</v>
      </c>
      <c r="CT640" s="50">
        <f t="shared" si="376"/>
        <v>286.57628611073341</v>
      </c>
      <c r="CU640" s="50">
        <f t="shared" si="376"/>
        <v>285.35051044604126</v>
      </c>
      <c r="CV640" s="50">
        <f t="shared" si="376"/>
        <v>293.19337072669595</v>
      </c>
      <c r="CW640" s="50">
        <f t="shared" si="376"/>
        <v>297.25328275401495</v>
      </c>
      <c r="CX640" s="50">
        <f t="shared" si="376"/>
        <v>302.80737126777655</v>
      </c>
      <c r="CY640" s="50">
        <f t="shared" si="376"/>
        <v>283.74563273299646</v>
      </c>
      <c r="CZ640" s="50">
        <f t="shared" si="376"/>
        <v>301.20085482024439</v>
      </c>
      <c r="DA640" s="50">
        <f t="shared" si="376"/>
        <v>281.46170046638355</v>
      </c>
      <c r="DB640" s="50">
        <f t="shared" si="376"/>
        <v>277.19636876440546</v>
      </c>
      <c r="DC640" s="50">
        <f t="shared" si="376"/>
        <v>277.89973038833</v>
      </c>
      <c r="DD640" s="50">
        <f t="shared" si="376"/>
        <v>288.55204336438749</v>
      </c>
      <c r="DE640" s="50">
        <f t="shared" si="376"/>
        <v>276.83037037846117</v>
      </c>
      <c r="DF640" s="50">
        <f t="shared" si="376"/>
        <v>299.03858983010116</v>
      </c>
      <c r="DG640" s="50">
        <f t="shared" si="376"/>
        <v>303.30616038025914</v>
      </c>
      <c r="DH640" s="50">
        <f t="shared" si="376"/>
        <v>292.11989215887957</v>
      </c>
      <c r="DI640" s="50">
        <f t="shared" si="376"/>
        <v>297.74356139159067</v>
      </c>
      <c r="DJ640" s="50">
        <f t="shared" si="376"/>
        <v>291.69923510712823</v>
      </c>
      <c r="DK640" s="50">
        <f t="shared" si="376"/>
        <v>238.74250751050531</v>
      </c>
      <c r="DL640" s="50">
        <f t="shared" si="376"/>
        <v>256.11487928960423</v>
      </c>
      <c r="DM640" s="50">
        <f t="shared" si="376"/>
        <v>241.94340853594088</v>
      </c>
      <c r="DN640" s="50">
        <f t="shared" si="376"/>
        <v>233.50613108839767</v>
      </c>
      <c r="DO640" s="50">
        <f t="shared" si="376"/>
        <v>238.53225915326581</v>
      </c>
      <c r="DP640" s="50">
        <f t="shared" si="376"/>
        <v>238.14100580382748</v>
      </c>
      <c r="DQ640" s="50">
        <f t="shared" si="376"/>
        <v>252.01005386964488</v>
      </c>
      <c r="DR640" s="50">
        <f t="shared" si="376"/>
        <v>252.99051645180242</v>
      </c>
      <c r="DS640" s="50">
        <f t="shared" si="376"/>
        <v>242.15011609425142</v>
      </c>
      <c r="DT640" s="50">
        <f t="shared" si="376"/>
        <v>235.60076063418705</v>
      </c>
      <c r="DU640" s="50">
        <f t="shared" si="376"/>
        <v>235.60076063418705</v>
      </c>
      <c r="DV640" s="50">
        <f t="shared" si="376"/>
        <v>236.40459583713587</v>
      </c>
      <c r="DW640" s="50">
        <f t="shared" si="376"/>
        <v>254.56218156682883</v>
      </c>
      <c r="DX640" s="50">
        <f t="shared" si="376"/>
        <v>244.74548380541071</v>
      </c>
      <c r="DY640" s="50">
        <f t="shared" si="376"/>
        <v>235.90041410540326</v>
      </c>
      <c r="DZ640" s="50">
        <f t="shared" si="376"/>
        <v>252.67012005113935</v>
      </c>
      <c r="EA640" s="50">
        <f t="shared" si="376"/>
        <v>245.73867365436527</v>
      </c>
      <c r="EB640" s="50">
        <f t="shared" si="376"/>
        <v>242.34020842181906</v>
      </c>
      <c r="EC640" s="50">
        <f t="shared" si="376"/>
        <v>248.23488460135545</v>
      </c>
      <c r="ED640" s="50">
        <f t="shared" si="376"/>
        <v>234.36711905501068</v>
      </c>
      <c r="EE640" s="50">
        <f t="shared" si="376"/>
        <v>245.27047479595339</v>
      </c>
      <c r="EF640" s="50">
        <f t="shared" si="376"/>
        <v>232.56832874973148</v>
      </c>
      <c r="EG640" s="50">
        <f t="shared" si="376"/>
        <v>258.61479715641525</v>
      </c>
      <c r="EH640" s="50">
        <f t="shared" si="376"/>
        <v>248.14895136713656</v>
      </c>
      <c r="EI640" s="50">
        <f t="shared" si="376"/>
        <v>248.67431806619692</v>
      </c>
      <c r="EJ640" s="50">
        <f t="shared" si="376"/>
        <v>254.18091421191974</v>
      </c>
      <c r="EK640" s="50">
        <f t="shared" si="376"/>
        <v>256.92921209857627</v>
      </c>
      <c r="EL640" s="50">
        <f t="shared" si="376"/>
        <v>233.63565107676729</v>
      </c>
      <c r="EM640" s="50">
        <f t="shared" si="376"/>
        <v>234.37914478706585</v>
      </c>
      <c r="EN640" s="50">
        <f t="shared" si="376"/>
        <v>259.3070454468957</v>
      </c>
      <c r="EO640" s="50">
        <f t="shared" si="376"/>
        <v>233.41077139559084</v>
      </c>
      <c r="EP640" s="50">
        <f t="shared" si="376"/>
        <v>256.98087642503793</v>
      </c>
      <c r="EQ640" s="50">
        <f t="shared" si="376"/>
        <v>255.87369697529269</v>
      </c>
      <c r="ER640" s="50">
        <f t="shared" si="376"/>
        <v>251.96754982024416</v>
      </c>
      <c r="ES640" s="50">
        <f t="shared" si="376"/>
        <v>259.75538976100961</v>
      </c>
      <c r="ET640" s="50">
        <f t="shared" si="376"/>
        <v>232.86041587032602</v>
      </c>
      <c r="EU640" s="50">
        <f t="shared" si="376"/>
        <v>0</v>
      </c>
      <c r="EV640" s="50">
        <f t="shared" si="376"/>
        <v>0</v>
      </c>
      <c r="EW640" s="50">
        <f t="shared" si="374"/>
        <v>0</v>
      </c>
      <c r="EX640" s="50">
        <f t="shared" si="374"/>
        <v>0</v>
      </c>
      <c r="EY640" s="50">
        <f t="shared" si="372"/>
        <v>0</v>
      </c>
      <c r="EZ640" s="50">
        <f t="shared" si="372"/>
        <v>0</v>
      </c>
      <c r="FA640" s="50">
        <f t="shared" si="372"/>
        <v>0</v>
      </c>
      <c r="FB640" s="50">
        <f t="shared" si="372"/>
        <v>0</v>
      </c>
      <c r="FC640" s="50">
        <f t="shared" si="372"/>
        <v>233.54326765406867</v>
      </c>
      <c r="FD640" s="50">
        <f t="shared" si="372"/>
        <v>247.29265742225633</v>
      </c>
      <c r="FE640" s="50">
        <f t="shared" si="372"/>
        <v>244.44519650001556</v>
      </c>
      <c r="FF640" s="50">
        <f t="shared" si="372"/>
        <v>240.80732935455831</v>
      </c>
      <c r="FG640" s="50">
        <f t="shared" si="372"/>
        <v>240.31534380967221</v>
      </c>
      <c r="FH640" s="50">
        <f t="shared" si="372"/>
        <v>254.30910730034179</v>
      </c>
      <c r="FI640" s="50">
        <f t="shared" si="372"/>
        <v>236.6975323501903</v>
      </c>
      <c r="FJ640" s="50">
        <f t="shared" si="372"/>
        <v>256.14443362355149</v>
      </c>
      <c r="FK640" s="50">
        <f t="shared" si="372"/>
        <v>242.04279894969787</v>
      </c>
      <c r="FL640" s="50">
        <f t="shared" si="372"/>
        <v>243.94065427427486</v>
      </c>
      <c r="FM640" s="50">
        <f t="shared" si="372"/>
        <v>252.31385968406306</v>
      </c>
      <c r="FN640" s="50">
        <f t="shared" si="372"/>
        <v>237.16940538432667</v>
      </c>
      <c r="FO640" s="50">
        <f t="shared" si="372"/>
        <v>239.43847733589035</v>
      </c>
      <c r="FP640" s="50">
        <f t="shared" si="372"/>
        <v>247.07871983628146</v>
      </c>
      <c r="FQ640" s="50">
        <f t="shared" si="372"/>
        <v>250.41106928039372</v>
      </c>
      <c r="FR640" s="50">
        <f t="shared" si="372"/>
        <v>257.68117623056446</v>
      </c>
      <c r="FS640" s="50">
        <f t="shared" si="372"/>
        <v>245.08619499907621</v>
      </c>
      <c r="FT640" s="50">
        <f t="shared" si="372"/>
        <v>234.9520083757144</v>
      </c>
      <c r="FU640" s="50">
        <f t="shared" si="372"/>
        <v>232.4080041071515</v>
      </c>
      <c r="FV640" s="50">
        <f t="shared" si="372"/>
        <v>233.24659696900417</v>
      </c>
      <c r="FW640" s="50">
        <f t="shared" si="372"/>
        <v>239.42955530991918</v>
      </c>
      <c r="FX640" s="50">
        <f t="shared" si="372"/>
        <v>258.0552387072961</v>
      </c>
    </row>
    <row r="641" spans="1:180" x14ac:dyDescent="0.2">
      <c r="A641" s="3" t="s">
        <v>52</v>
      </c>
      <c r="B641" s="3" t="s">
        <v>52</v>
      </c>
      <c r="C641">
        <f t="shared" si="329"/>
        <v>0</v>
      </c>
      <c r="G641" t="str">
        <f t="shared" si="330"/>
        <v>G</v>
      </c>
      <c r="W641" s="56" t="s">
        <v>180</v>
      </c>
      <c r="X641" s="50">
        <f t="shared" si="373"/>
        <v>198.0673198153595</v>
      </c>
      <c r="Y641" s="50">
        <f t="shared" si="375"/>
        <v>504.70416295167217</v>
      </c>
      <c r="Z641" s="50">
        <f t="shared" si="375"/>
        <v>520.54848205858082</v>
      </c>
      <c r="AA641" s="50">
        <f t="shared" si="375"/>
        <v>509.13522548424424</v>
      </c>
      <c r="AB641" s="50">
        <f t="shared" si="375"/>
        <v>515.81441389863323</v>
      </c>
      <c r="AC641" s="50">
        <f t="shared" si="375"/>
        <v>508.31797684933326</v>
      </c>
      <c r="AD641" s="50">
        <f t="shared" si="375"/>
        <v>516.91526291888158</v>
      </c>
      <c r="AE641" s="50">
        <f t="shared" si="375"/>
        <v>499.79802325762199</v>
      </c>
      <c r="AF641" s="50">
        <f t="shared" si="375"/>
        <v>516.81692303245666</v>
      </c>
      <c r="AG641" s="50">
        <f t="shared" si="375"/>
        <v>525.49337594974611</v>
      </c>
      <c r="AH641" s="50">
        <f t="shared" si="375"/>
        <v>519.8752902919141</v>
      </c>
      <c r="AI641" s="50">
        <f t="shared" si="375"/>
        <v>509.99372693897925</v>
      </c>
      <c r="AJ641" s="50">
        <f t="shared" si="375"/>
        <v>525.44209517002957</v>
      </c>
      <c r="AK641" s="50">
        <f t="shared" si="375"/>
        <v>510.56580768291968</v>
      </c>
      <c r="AL641" s="50">
        <f t="shared" si="375"/>
        <v>521.8250645913015</v>
      </c>
      <c r="AM641" s="50">
        <f t="shared" si="375"/>
        <v>503.13365491422996</v>
      </c>
      <c r="AN641" s="50">
        <f t="shared" si="375"/>
        <v>505.57712444097086</v>
      </c>
      <c r="AO641" s="50">
        <f t="shared" si="375"/>
        <v>502.74930206630677</v>
      </c>
      <c r="AP641" s="50">
        <f t="shared" si="375"/>
        <v>514.11070633654572</v>
      </c>
      <c r="AQ641" s="50">
        <f t="shared" si="375"/>
        <v>515.46352973894705</v>
      </c>
      <c r="AR641" s="50">
        <f t="shared" si="375"/>
        <v>527.98894550390025</v>
      </c>
      <c r="AS641" s="50">
        <f t="shared" si="375"/>
        <v>526.04352630236872</v>
      </c>
      <c r="AT641" s="50">
        <f t="shared" si="375"/>
        <v>518.68800441364533</v>
      </c>
      <c r="AU641" s="50">
        <f t="shared" si="375"/>
        <v>525.50755395928059</v>
      </c>
      <c r="AV641" s="50">
        <f t="shared" si="375"/>
        <v>516.67217269749221</v>
      </c>
      <c r="AW641" s="50">
        <f t="shared" si="375"/>
        <v>503.77962503960981</v>
      </c>
      <c r="AX641" s="50">
        <f t="shared" si="375"/>
        <v>507.93462020307271</v>
      </c>
      <c r="AY641" s="50">
        <f t="shared" si="375"/>
        <v>509.58485047883909</v>
      </c>
      <c r="AZ641" s="50">
        <f t="shared" si="375"/>
        <v>460.85072284721605</v>
      </c>
      <c r="BA641" s="50">
        <f t="shared" si="375"/>
        <v>465.12171595593145</v>
      </c>
      <c r="BB641" s="50">
        <f t="shared" si="375"/>
        <v>450.51703672180918</v>
      </c>
      <c r="BC641" s="50">
        <f t="shared" si="375"/>
        <v>467.5470822187774</v>
      </c>
      <c r="BD641" s="50">
        <f t="shared" si="375"/>
        <v>449.59249097034177</v>
      </c>
      <c r="BE641" s="50">
        <f t="shared" si="375"/>
        <v>443.79601411630074</v>
      </c>
      <c r="BF641" s="50">
        <f t="shared" si="375"/>
        <v>456.0881161493337</v>
      </c>
      <c r="BG641" s="50">
        <f t="shared" si="375"/>
        <v>467.84195454703774</v>
      </c>
      <c r="BH641" s="50">
        <f t="shared" si="375"/>
        <v>439.77039894070839</v>
      </c>
      <c r="BI641" s="50">
        <f t="shared" si="375"/>
        <v>465.91459482179886</v>
      </c>
      <c r="BJ641" s="50">
        <f t="shared" si="375"/>
        <v>462.24903886863456</v>
      </c>
      <c r="BK641" s="50">
        <f t="shared" si="375"/>
        <v>466.98482356397733</v>
      </c>
      <c r="BL641" s="50">
        <f t="shared" si="375"/>
        <v>455.1360552046545</v>
      </c>
      <c r="BM641" s="50">
        <f t="shared" si="375"/>
        <v>450.98977018169882</v>
      </c>
      <c r="BN641" s="50">
        <f t="shared" si="375"/>
        <v>441.86378832584938</v>
      </c>
      <c r="BO641" s="50">
        <f t="shared" si="375"/>
        <v>389.83894272711279</v>
      </c>
      <c r="BP641" s="50">
        <f t="shared" si="375"/>
        <v>384.67305364271107</v>
      </c>
      <c r="BQ641" s="50">
        <f t="shared" si="375"/>
        <v>387.14623892195993</v>
      </c>
      <c r="BR641" s="50">
        <f t="shared" si="375"/>
        <v>403.84548529242858</v>
      </c>
      <c r="BS641" s="50">
        <f t="shared" si="375"/>
        <v>398.94787606530986</v>
      </c>
      <c r="BT641" s="50">
        <f t="shared" si="375"/>
        <v>398.95637780583291</v>
      </c>
      <c r="BU641" s="50">
        <f t="shared" si="375"/>
        <v>395.67517109921511</v>
      </c>
      <c r="BV641" s="50">
        <f t="shared" si="375"/>
        <v>383.5654134570878</v>
      </c>
      <c r="BW641" s="50">
        <f t="shared" si="375"/>
        <v>388.1488136588444</v>
      </c>
      <c r="BX641" s="50">
        <f t="shared" si="375"/>
        <v>398.77099529270851</v>
      </c>
      <c r="BY641" s="50">
        <f t="shared" si="375"/>
        <v>392.21899912936834</v>
      </c>
      <c r="BZ641" s="50">
        <f t="shared" si="375"/>
        <v>401.25918955461771</v>
      </c>
      <c r="CA641" s="50">
        <f t="shared" si="375"/>
        <v>400.59182235423049</v>
      </c>
      <c r="CB641" s="50">
        <f t="shared" si="375"/>
        <v>393.56441134956862</v>
      </c>
      <c r="CC641" s="50">
        <f t="shared" si="375"/>
        <v>304.0618207875907</v>
      </c>
      <c r="CD641" s="50">
        <f t="shared" si="375"/>
        <v>299.56364810669442</v>
      </c>
      <c r="CE641" s="50">
        <f t="shared" si="375"/>
        <v>308.69745769219742</v>
      </c>
      <c r="CF641" s="50">
        <f t="shared" si="375"/>
        <v>291.41888210355677</v>
      </c>
      <c r="CG641" s="50">
        <f t="shared" si="375"/>
        <v>311.1425581712204</v>
      </c>
      <c r="CH641" s="50">
        <f t="shared" si="375"/>
        <v>294.66538931940363</v>
      </c>
      <c r="CI641" s="50">
        <f t="shared" si="375"/>
        <v>305.82826550477159</v>
      </c>
      <c r="CJ641" s="50">
        <f t="shared" ref="CJ641:EU644" si="377">IF(CJ154=0,0,$M$62*60+(CJ154+VLOOKUP($W641,$T$4:$U$160,2,FALSE)+VLOOKUP(CJ$507,$T$4:$U$160,2,FALSE))/$K$56)</f>
        <v>312.3668213400868</v>
      </c>
      <c r="CK641" s="50">
        <f t="shared" si="377"/>
        <v>314.55754294700978</v>
      </c>
      <c r="CL641" s="50">
        <f t="shared" si="377"/>
        <v>311.92619629728472</v>
      </c>
      <c r="CM641" s="50">
        <f t="shared" si="377"/>
        <v>305.93728823290758</v>
      </c>
      <c r="CN641" s="50">
        <f t="shared" si="377"/>
        <v>312.97347499012392</v>
      </c>
      <c r="CO641" s="50">
        <f t="shared" si="377"/>
        <v>291.10384944928416</v>
      </c>
      <c r="CP641" s="50">
        <f t="shared" si="377"/>
        <v>307.96184906156623</v>
      </c>
      <c r="CQ641" s="50">
        <f t="shared" si="377"/>
        <v>297.23516834953767</v>
      </c>
      <c r="CR641" s="50">
        <f t="shared" si="377"/>
        <v>313.13787832093664</v>
      </c>
      <c r="CS641" s="50">
        <f t="shared" si="377"/>
        <v>317.42181145337588</v>
      </c>
      <c r="CT641" s="50">
        <f t="shared" si="377"/>
        <v>299.12746741210901</v>
      </c>
      <c r="CU641" s="50">
        <f t="shared" si="377"/>
        <v>297.90169174741686</v>
      </c>
      <c r="CV641" s="50">
        <f t="shared" si="377"/>
        <v>305.74455202807161</v>
      </c>
      <c r="CW641" s="50">
        <f t="shared" si="377"/>
        <v>309.80446405539055</v>
      </c>
      <c r="CX641" s="50">
        <f t="shared" si="377"/>
        <v>315.35855256915215</v>
      </c>
      <c r="CY641" s="50">
        <f t="shared" si="377"/>
        <v>296.29681403437206</v>
      </c>
      <c r="CZ641" s="50">
        <f t="shared" si="377"/>
        <v>313.75203612162005</v>
      </c>
      <c r="DA641" s="50">
        <f t="shared" si="377"/>
        <v>294.01288176775921</v>
      </c>
      <c r="DB641" s="50">
        <f t="shared" si="377"/>
        <v>289.74755006578113</v>
      </c>
      <c r="DC641" s="50">
        <f t="shared" si="377"/>
        <v>290.45091168970566</v>
      </c>
      <c r="DD641" s="50">
        <f t="shared" si="377"/>
        <v>301.10322466576309</v>
      </c>
      <c r="DE641" s="50">
        <f t="shared" si="377"/>
        <v>289.38155167983683</v>
      </c>
      <c r="DF641" s="50">
        <f t="shared" si="377"/>
        <v>311.58977113147677</v>
      </c>
      <c r="DG641" s="50">
        <f t="shared" si="377"/>
        <v>315.85734168163481</v>
      </c>
      <c r="DH641" s="50">
        <f t="shared" si="377"/>
        <v>304.67107346025523</v>
      </c>
      <c r="DI641" s="50">
        <f t="shared" si="377"/>
        <v>310.29474269296628</v>
      </c>
      <c r="DJ641" s="50">
        <f t="shared" si="377"/>
        <v>304.25041640850384</v>
      </c>
      <c r="DK641" s="50">
        <f t="shared" si="377"/>
        <v>251.29368881188094</v>
      </c>
      <c r="DL641" s="50">
        <f t="shared" si="377"/>
        <v>268.6660605909799</v>
      </c>
      <c r="DM641" s="50">
        <f t="shared" si="377"/>
        <v>254.49458983731648</v>
      </c>
      <c r="DN641" s="50">
        <f t="shared" si="377"/>
        <v>246.0573123897733</v>
      </c>
      <c r="DO641" s="50">
        <f t="shared" si="377"/>
        <v>251.08344045464139</v>
      </c>
      <c r="DP641" s="50">
        <f t="shared" si="377"/>
        <v>250.69218710520306</v>
      </c>
      <c r="DQ641" s="50">
        <f t="shared" si="377"/>
        <v>264.56123517102043</v>
      </c>
      <c r="DR641" s="50">
        <f t="shared" si="377"/>
        <v>265.54169775317803</v>
      </c>
      <c r="DS641" s="50">
        <f t="shared" si="377"/>
        <v>254.70129739562702</v>
      </c>
      <c r="DT641" s="50">
        <f t="shared" si="377"/>
        <v>248.15194193556269</v>
      </c>
      <c r="DU641" s="50">
        <f t="shared" si="377"/>
        <v>248.15194193556269</v>
      </c>
      <c r="DV641" s="50">
        <f t="shared" si="377"/>
        <v>248.95577713851151</v>
      </c>
      <c r="DW641" s="50">
        <f t="shared" si="377"/>
        <v>267.11336286820449</v>
      </c>
      <c r="DX641" s="50">
        <f t="shared" si="377"/>
        <v>257.29666510678629</v>
      </c>
      <c r="DY641" s="50">
        <f t="shared" si="377"/>
        <v>248.45159540677886</v>
      </c>
      <c r="DZ641" s="50">
        <f t="shared" si="377"/>
        <v>265.22130135251496</v>
      </c>
      <c r="EA641" s="50">
        <f t="shared" si="377"/>
        <v>258.28985495574085</v>
      </c>
      <c r="EB641" s="50">
        <f t="shared" si="377"/>
        <v>254.89138972319464</v>
      </c>
      <c r="EC641" s="50">
        <f t="shared" si="377"/>
        <v>260.78606590273108</v>
      </c>
      <c r="ED641" s="50">
        <f t="shared" si="377"/>
        <v>246.91830035638625</v>
      </c>
      <c r="EE641" s="50">
        <f t="shared" si="377"/>
        <v>257.82165609732903</v>
      </c>
      <c r="EF641" s="50">
        <f t="shared" si="377"/>
        <v>245.11951005110711</v>
      </c>
      <c r="EG641" s="50">
        <f t="shared" si="377"/>
        <v>271.16597845779086</v>
      </c>
      <c r="EH641" s="50">
        <f t="shared" si="377"/>
        <v>260.70013266851214</v>
      </c>
      <c r="EI641" s="50">
        <f t="shared" si="377"/>
        <v>261.22549936757252</v>
      </c>
      <c r="EJ641" s="50">
        <f t="shared" si="377"/>
        <v>266.73209551329535</v>
      </c>
      <c r="EK641" s="50">
        <f t="shared" si="377"/>
        <v>269.48039339995188</v>
      </c>
      <c r="EL641" s="50">
        <f t="shared" si="377"/>
        <v>246.1868323781429</v>
      </c>
      <c r="EM641" s="50">
        <f t="shared" si="377"/>
        <v>246.93032608844146</v>
      </c>
      <c r="EN641" s="50">
        <f t="shared" si="377"/>
        <v>271.85822674827136</v>
      </c>
      <c r="EO641" s="50">
        <f t="shared" si="377"/>
        <v>245.96195269696645</v>
      </c>
      <c r="EP641" s="50">
        <f t="shared" si="377"/>
        <v>269.53205772641354</v>
      </c>
      <c r="EQ641" s="50">
        <f t="shared" si="377"/>
        <v>268.42487827666832</v>
      </c>
      <c r="ER641" s="50">
        <f t="shared" si="377"/>
        <v>264.51873112161974</v>
      </c>
      <c r="ES641" s="50">
        <f t="shared" si="377"/>
        <v>272.30657106238527</v>
      </c>
      <c r="ET641" s="50">
        <f t="shared" si="377"/>
        <v>245.41159717170163</v>
      </c>
      <c r="EU641" s="50">
        <f t="shared" si="377"/>
        <v>0</v>
      </c>
      <c r="EV641" s="50">
        <f t="shared" si="376"/>
        <v>0</v>
      </c>
      <c r="EW641" s="50">
        <f t="shared" si="374"/>
        <v>0</v>
      </c>
      <c r="EX641" s="50">
        <f t="shared" si="374"/>
        <v>0</v>
      </c>
      <c r="EY641" s="50">
        <f t="shared" si="372"/>
        <v>0</v>
      </c>
      <c r="EZ641" s="50">
        <f t="shared" si="372"/>
        <v>0</v>
      </c>
      <c r="FA641" s="50">
        <f t="shared" si="372"/>
        <v>0</v>
      </c>
      <c r="FB641" s="50">
        <f t="shared" si="372"/>
        <v>0</v>
      </c>
      <c r="FC641" s="50">
        <f t="shared" si="372"/>
        <v>246.09444895544425</v>
      </c>
      <c r="FD641" s="50">
        <f t="shared" si="372"/>
        <v>259.8438387236319</v>
      </c>
      <c r="FE641" s="50">
        <f t="shared" si="372"/>
        <v>256.99637780139113</v>
      </c>
      <c r="FF641" s="50">
        <f t="shared" si="372"/>
        <v>253.35851065593388</v>
      </c>
      <c r="FG641" s="50">
        <f t="shared" si="372"/>
        <v>252.86652511104782</v>
      </c>
      <c r="FH641" s="50">
        <f t="shared" si="372"/>
        <v>266.86028860171746</v>
      </c>
      <c r="FI641" s="50">
        <f t="shared" si="372"/>
        <v>249.24871365156588</v>
      </c>
      <c r="FJ641" s="50">
        <f t="shared" si="372"/>
        <v>268.69561492492704</v>
      </c>
      <c r="FK641" s="50">
        <f t="shared" si="372"/>
        <v>254.59398025107348</v>
      </c>
      <c r="FL641" s="50">
        <f t="shared" si="372"/>
        <v>256.49183557565044</v>
      </c>
      <c r="FM641" s="50">
        <f t="shared" si="372"/>
        <v>264.86504098543872</v>
      </c>
      <c r="FN641" s="50">
        <f t="shared" si="372"/>
        <v>249.72058668570227</v>
      </c>
      <c r="FO641" s="50">
        <f t="shared" si="372"/>
        <v>251.98965863726599</v>
      </c>
      <c r="FP641" s="50">
        <f t="shared" si="372"/>
        <v>259.6299011376571</v>
      </c>
      <c r="FQ641" s="50">
        <f t="shared" si="372"/>
        <v>262.9622505817693</v>
      </c>
      <c r="FR641" s="50">
        <f t="shared" si="372"/>
        <v>270.23235753194007</v>
      </c>
      <c r="FS641" s="50">
        <f t="shared" si="372"/>
        <v>257.63737630045182</v>
      </c>
      <c r="FT641" s="50">
        <f t="shared" si="372"/>
        <v>247.50318967709001</v>
      </c>
      <c r="FU641" s="50">
        <f t="shared" si="372"/>
        <v>244.95918540852711</v>
      </c>
      <c r="FV641" s="50">
        <f t="shared" si="372"/>
        <v>245.79777827037981</v>
      </c>
      <c r="FW641" s="50">
        <f t="shared" si="372"/>
        <v>251.98073661129476</v>
      </c>
      <c r="FX641" s="50">
        <f t="shared" si="372"/>
        <v>270.60642000867176</v>
      </c>
    </row>
    <row r="642" spans="1:180" x14ac:dyDescent="0.2">
      <c r="A642" s="3" t="s">
        <v>40</v>
      </c>
      <c r="B642" s="3" t="s">
        <v>40</v>
      </c>
      <c r="C642">
        <f t="shared" si="329"/>
        <v>0</v>
      </c>
      <c r="G642" t="str">
        <f t="shared" si="330"/>
        <v>G</v>
      </c>
      <c r="W642" s="56" t="s">
        <v>84</v>
      </c>
      <c r="X642" s="50">
        <f t="shared" si="373"/>
        <v>202.52943380797203</v>
      </c>
      <c r="Y642" s="50">
        <f t="shared" ref="Y642:CJ645" si="378">IF(Y155=0,0,$M$62*60+(Y155+VLOOKUP($W642,$T$4:$U$160,2,FALSE)+VLOOKUP(Y$507,$T$4:$U$160,2,FALSE))/$K$56)</f>
        <v>509.16627694428468</v>
      </c>
      <c r="Z642" s="50">
        <f t="shared" si="378"/>
        <v>525.01059605119337</v>
      </c>
      <c r="AA642" s="50">
        <f t="shared" si="378"/>
        <v>513.59733947685663</v>
      </c>
      <c r="AB642" s="50">
        <f t="shared" si="378"/>
        <v>520.27652789124579</v>
      </c>
      <c r="AC642" s="50">
        <f t="shared" si="378"/>
        <v>512.78009084194582</v>
      </c>
      <c r="AD642" s="50">
        <f t="shared" si="378"/>
        <v>521.37737691149414</v>
      </c>
      <c r="AE642" s="50">
        <f t="shared" si="378"/>
        <v>504.26013725023449</v>
      </c>
      <c r="AF642" s="50">
        <f t="shared" si="378"/>
        <v>521.2790370250691</v>
      </c>
      <c r="AG642" s="50">
        <f t="shared" si="378"/>
        <v>529.95548994235867</v>
      </c>
      <c r="AH642" s="50">
        <f t="shared" si="378"/>
        <v>524.33740428452666</v>
      </c>
      <c r="AI642" s="50">
        <f t="shared" si="378"/>
        <v>514.45584093159187</v>
      </c>
      <c r="AJ642" s="50">
        <f t="shared" si="378"/>
        <v>529.90420916264213</v>
      </c>
      <c r="AK642" s="50">
        <f t="shared" si="378"/>
        <v>515.02792167553218</v>
      </c>
      <c r="AL642" s="50">
        <f t="shared" si="378"/>
        <v>526.28717858391406</v>
      </c>
      <c r="AM642" s="50">
        <f t="shared" si="378"/>
        <v>507.59576890684252</v>
      </c>
      <c r="AN642" s="50">
        <f t="shared" si="378"/>
        <v>510.03923843358336</v>
      </c>
      <c r="AO642" s="50">
        <f t="shared" si="378"/>
        <v>507.21141605891933</v>
      </c>
      <c r="AP642" s="50">
        <f t="shared" si="378"/>
        <v>518.57282032915828</v>
      </c>
      <c r="AQ642" s="50">
        <f t="shared" si="378"/>
        <v>519.9256437315596</v>
      </c>
      <c r="AR642" s="50">
        <f t="shared" si="378"/>
        <v>532.4510594965127</v>
      </c>
      <c r="AS642" s="50">
        <f t="shared" si="378"/>
        <v>530.50564029498116</v>
      </c>
      <c r="AT642" s="50">
        <f t="shared" si="378"/>
        <v>523.15011840625789</v>
      </c>
      <c r="AU642" s="50">
        <f t="shared" si="378"/>
        <v>529.96966795189314</v>
      </c>
      <c r="AV642" s="50">
        <f t="shared" si="378"/>
        <v>521.13428669010466</v>
      </c>
      <c r="AW642" s="50">
        <f t="shared" si="378"/>
        <v>508.24173903222237</v>
      </c>
      <c r="AX642" s="50">
        <f t="shared" si="378"/>
        <v>512.39673419568521</v>
      </c>
      <c r="AY642" s="50">
        <f t="shared" si="378"/>
        <v>514.0469644714517</v>
      </c>
      <c r="AZ642" s="50">
        <f t="shared" si="378"/>
        <v>465.31283683982861</v>
      </c>
      <c r="BA642" s="50">
        <f t="shared" si="378"/>
        <v>469.58382994854395</v>
      </c>
      <c r="BB642" s="50">
        <f t="shared" si="378"/>
        <v>454.97915071442173</v>
      </c>
      <c r="BC642" s="50">
        <f t="shared" si="378"/>
        <v>472.00919621138991</v>
      </c>
      <c r="BD642" s="50">
        <f t="shared" si="378"/>
        <v>454.05460496295433</v>
      </c>
      <c r="BE642" s="50">
        <f t="shared" si="378"/>
        <v>448.2581281089133</v>
      </c>
      <c r="BF642" s="50">
        <f t="shared" si="378"/>
        <v>460.5502301419462</v>
      </c>
      <c r="BG642" s="50">
        <f t="shared" si="378"/>
        <v>472.3040685396503</v>
      </c>
      <c r="BH642" s="50">
        <f t="shared" si="378"/>
        <v>444.23251293332095</v>
      </c>
      <c r="BI642" s="50">
        <f t="shared" si="378"/>
        <v>470.37670881441142</v>
      </c>
      <c r="BJ642" s="50">
        <f t="shared" si="378"/>
        <v>466.71115286124711</v>
      </c>
      <c r="BK642" s="50">
        <f t="shared" si="378"/>
        <v>471.44693755658989</v>
      </c>
      <c r="BL642" s="50">
        <f t="shared" si="378"/>
        <v>459.598169197267</v>
      </c>
      <c r="BM642" s="50">
        <f t="shared" si="378"/>
        <v>455.45188417431132</v>
      </c>
      <c r="BN642" s="50">
        <f t="shared" si="378"/>
        <v>446.32590231846189</v>
      </c>
      <c r="BO642" s="50">
        <f t="shared" si="378"/>
        <v>394.3010567197253</v>
      </c>
      <c r="BP642" s="50">
        <f t="shared" si="378"/>
        <v>389.13516763532363</v>
      </c>
      <c r="BQ642" s="50">
        <f t="shared" si="378"/>
        <v>391.60835291457244</v>
      </c>
      <c r="BR642" s="50">
        <f t="shared" si="378"/>
        <v>408.30759928504114</v>
      </c>
      <c r="BS642" s="50">
        <f t="shared" si="378"/>
        <v>403.40999005792241</v>
      </c>
      <c r="BT642" s="50">
        <f t="shared" si="378"/>
        <v>403.41849179844542</v>
      </c>
      <c r="BU642" s="50">
        <f t="shared" si="378"/>
        <v>400.13728509182766</v>
      </c>
      <c r="BV642" s="50">
        <f t="shared" si="378"/>
        <v>388.02752744970036</v>
      </c>
      <c r="BW642" s="50">
        <f t="shared" si="378"/>
        <v>392.6109276514569</v>
      </c>
      <c r="BX642" s="50">
        <f t="shared" si="378"/>
        <v>403.23310928532106</v>
      </c>
      <c r="BY642" s="50">
        <f t="shared" si="378"/>
        <v>396.68111312198084</v>
      </c>
      <c r="BZ642" s="50">
        <f t="shared" si="378"/>
        <v>405.72130354723021</v>
      </c>
      <c r="CA642" s="50">
        <f t="shared" si="378"/>
        <v>405.05393634684305</v>
      </c>
      <c r="CB642" s="50">
        <f t="shared" si="378"/>
        <v>398.02652534218117</v>
      </c>
      <c r="CC642" s="50">
        <f t="shared" si="378"/>
        <v>308.52393478020326</v>
      </c>
      <c r="CD642" s="50">
        <f t="shared" si="378"/>
        <v>304.02576209930697</v>
      </c>
      <c r="CE642" s="50">
        <f t="shared" si="378"/>
        <v>313.15957168480992</v>
      </c>
      <c r="CF642" s="50">
        <f t="shared" si="378"/>
        <v>295.88099609616933</v>
      </c>
      <c r="CG642" s="50">
        <f t="shared" si="378"/>
        <v>315.60467216383296</v>
      </c>
      <c r="CH642" s="50">
        <f t="shared" si="378"/>
        <v>299.12750331201619</v>
      </c>
      <c r="CI642" s="50">
        <f t="shared" si="378"/>
        <v>310.29037949738415</v>
      </c>
      <c r="CJ642" s="50">
        <f t="shared" si="378"/>
        <v>316.8289353326993</v>
      </c>
      <c r="CK642" s="50">
        <f t="shared" si="377"/>
        <v>319.01965693962234</v>
      </c>
      <c r="CL642" s="50">
        <f t="shared" si="377"/>
        <v>316.38831028989728</v>
      </c>
      <c r="CM642" s="50">
        <f t="shared" si="377"/>
        <v>310.39940222552008</v>
      </c>
      <c r="CN642" s="50">
        <f t="shared" si="377"/>
        <v>317.43558898273648</v>
      </c>
      <c r="CO642" s="50">
        <f t="shared" si="377"/>
        <v>295.56596344189671</v>
      </c>
      <c r="CP642" s="50">
        <f t="shared" si="377"/>
        <v>312.42396305417873</v>
      </c>
      <c r="CQ642" s="50">
        <f t="shared" si="377"/>
        <v>301.69728234215017</v>
      </c>
      <c r="CR642" s="50">
        <f t="shared" si="377"/>
        <v>317.59999231354919</v>
      </c>
      <c r="CS642" s="50">
        <f t="shared" si="377"/>
        <v>321.88392544598844</v>
      </c>
      <c r="CT642" s="50">
        <f t="shared" si="377"/>
        <v>303.58958140472157</v>
      </c>
      <c r="CU642" s="50">
        <f t="shared" si="377"/>
        <v>302.36380574002942</v>
      </c>
      <c r="CV642" s="50">
        <f t="shared" si="377"/>
        <v>310.20666602068411</v>
      </c>
      <c r="CW642" s="50">
        <f t="shared" si="377"/>
        <v>314.26657804800311</v>
      </c>
      <c r="CX642" s="50">
        <f t="shared" si="377"/>
        <v>319.82066656176471</v>
      </c>
      <c r="CY642" s="50">
        <f t="shared" si="377"/>
        <v>300.75892802698462</v>
      </c>
      <c r="CZ642" s="50">
        <f t="shared" si="377"/>
        <v>318.21415011423255</v>
      </c>
      <c r="DA642" s="50">
        <f t="shared" si="377"/>
        <v>298.47499576037171</v>
      </c>
      <c r="DB642" s="50">
        <f t="shared" si="377"/>
        <v>294.20966405839368</v>
      </c>
      <c r="DC642" s="50">
        <f t="shared" si="377"/>
        <v>294.91302568231822</v>
      </c>
      <c r="DD642" s="50">
        <f t="shared" si="377"/>
        <v>305.56533865837565</v>
      </c>
      <c r="DE642" s="50">
        <f t="shared" si="377"/>
        <v>293.84366567244939</v>
      </c>
      <c r="DF642" s="50">
        <f t="shared" si="377"/>
        <v>316.05188512408932</v>
      </c>
      <c r="DG642" s="50">
        <f t="shared" si="377"/>
        <v>320.31945567424731</v>
      </c>
      <c r="DH642" s="50">
        <f t="shared" si="377"/>
        <v>309.13318745286773</v>
      </c>
      <c r="DI642" s="50">
        <f t="shared" si="377"/>
        <v>314.75685668557884</v>
      </c>
      <c r="DJ642" s="50">
        <f t="shared" si="377"/>
        <v>308.7125304011164</v>
      </c>
      <c r="DK642" s="50">
        <f t="shared" si="377"/>
        <v>255.75580280449347</v>
      </c>
      <c r="DL642" s="50">
        <f t="shared" si="377"/>
        <v>273.1281745835924</v>
      </c>
      <c r="DM642" s="50">
        <f t="shared" si="377"/>
        <v>258.95670382992898</v>
      </c>
      <c r="DN642" s="50">
        <f t="shared" si="377"/>
        <v>250.51942638238583</v>
      </c>
      <c r="DO642" s="50">
        <f t="shared" si="377"/>
        <v>255.54555444725395</v>
      </c>
      <c r="DP642" s="50">
        <f t="shared" si="377"/>
        <v>255.15430109781562</v>
      </c>
      <c r="DQ642" s="50">
        <f t="shared" si="377"/>
        <v>269.02334916363299</v>
      </c>
      <c r="DR642" s="50">
        <f t="shared" si="377"/>
        <v>270.00381174579059</v>
      </c>
      <c r="DS642" s="50">
        <f t="shared" si="377"/>
        <v>259.16341138823958</v>
      </c>
      <c r="DT642" s="50">
        <f t="shared" si="377"/>
        <v>252.61405592817525</v>
      </c>
      <c r="DU642" s="50">
        <f t="shared" si="377"/>
        <v>252.61405592817525</v>
      </c>
      <c r="DV642" s="50">
        <f t="shared" si="377"/>
        <v>253.41789113112404</v>
      </c>
      <c r="DW642" s="50">
        <f t="shared" si="377"/>
        <v>271.57547686081699</v>
      </c>
      <c r="DX642" s="50">
        <f t="shared" si="377"/>
        <v>261.75877909939885</v>
      </c>
      <c r="DY642" s="50">
        <f t="shared" si="377"/>
        <v>252.91370939939139</v>
      </c>
      <c r="DZ642" s="50">
        <f t="shared" si="377"/>
        <v>269.68341534512746</v>
      </c>
      <c r="EA642" s="50">
        <f t="shared" si="377"/>
        <v>262.75196894835341</v>
      </c>
      <c r="EB642" s="50">
        <f t="shared" si="377"/>
        <v>259.35350371580716</v>
      </c>
      <c r="EC642" s="50">
        <f t="shared" si="377"/>
        <v>265.24817989534364</v>
      </c>
      <c r="ED642" s="50">
        <f t="shared" si="377"/>
        <v>251.38041434899878</v>
      </c>
      <c r="EE642" s="50">
        <f t="shared" si="377"/>
        <v>262.28377008994153</v>
      </c>
      <c r="EF642" s="50">
        <f t="shared" si="377"/>
        <v>249.58162404371964</v>
      </c>
      <c r="EG642" s="50">
        <f t="shared" si="377"/>
        <v>275.62809245040341</v>
      </c>
      <c r="EH642" s="50">
        <f t="shared" si="377"/>
        <v>265.1622466611247</v>
      </c>
      <c r="EI642" s="50">
        <f t="shared" si="377"/>
        <v>265.68761336018503</v>
      </c>
      <c r="EJ642" s="50">
        <f t="shared" si="377"/>
        <v>271.19420950590785</v>
      </c>
      <c r="EK642" s="50">
        <f t="shared" si="377"/>
        <v>273.94250739256438</v>
      </c>
      <c r="EL642" s="50">
        <f t="shared" si="377"/>
        <v>250.64894637075543</v>
      </c>
      <c r="EM642" s="50">
        <f t="shared" si="377"/>
        <v>251.39244008105402</v>
      </c>
      <c r="EN642" s="50">
        <f t="shared" si="377"/>
        <v>276.32034074088386</v>
      </c>
      <c r="EO642" s="50">
        <f t="shared" si="377"/>
        <v>250.42406668957898</v>
      </c>
      <c r="EP642" s="50">
        <f t="shared" si="377"/>
        <v>273.9941717190261</v>
      </c>
      <c r="EQ642" s="50">
        <f t="shared" si="377"/>
        <v>272.88699226928088</v>
      </c>
      <c r="ER642" s="50">
        <f t="shared" si="377"/>
        <v>268.9808451142323</v>
      </c>
      <c r="ES642" s="50">
        <f t="shared" si="377"/>
        <v>276.76868505499777</v>
      </c>
      <c r="ET642" s="50">
        <f t="shared" si="377"/>
        <v>249.87371116431416</v>
      </c>
      <c r="EU642" s="50">
        <f t="shared" si="377"/>
        <v>0</v>
      </c>
      <c r="EV642" s="50">
        <f t="shared" si="376"/>
        <v>0</v>
      </c>
      <c r="EW642" s="50">
        <f t="shared" si="374"/>
        <v>0</v>
      </c>
      <c r="EX642" s="50">
        <f t="shared" si="374"/>
        <v>0</v>
      </c>
      <c r="EY642" s="50">
        <f t="shared" si="372"/>
        <v>0</v>
      </c>
      <c r="EZ642" s="50">
        <f t="shared" si="372"/>
        <v>0</v>
      </c>
      <c r="FA642" s="50">
        <f t="shared" si="372"/>
        <v>0</v>
      </c>
      <c r="FB642" s="50">
        <f t="shared" si="372"/>
        <v>0</v>
      </c>
      <c r="FC642" s="50">
        <f t="shared" si="372"/>
        <v>250.55656294805678</v>
      </c>
      <c r="FD642" s="50">
        <f t="shared" si="372"/>
        <v>264.30595271624446</v>
      </c>
      <c r="FE642" s="50">
        <f t="shared" si="372"/>
        <v>261.45849179400369</v>
      </c>
      <c r="FF642" s="50">
        <f t="shared" si="372"/>
        <v>257.82062464854641</v>
      </c>
      <c r="FG642" s="50">
        <f t="shared" si="372"/>
        <v>257.32863910366035</v>
      </c>
      <c r="FH642" s="50">
        <f t="shared" si="372"/>
        <v>271.32240259432996</v>
      </c>
      <c r="FI642" s="50">
        <f t="shared" si="372"/>
        <v>253.71082764417841</v>
      </c>
      <c r="FJ642" s="50">
        <f t="shared" si="372"/>
        <v>273.1577289175396</v>
      </c>
      <c r="FK642" s="50">
        <f t="shared" si="372"/>
        <v>259.056094243686</v>
      </c>
      <c r="FL642" s="50">
        <f t="shared" si="372"/>
        <v>260.953949568263</v>
      </c>
      <c r="FM642" s="50">
        <f t="shared" si="372"/>
        <v>269.32715497805123</v>
      </c>
      <c r="FN642" s="50">
        <f t="shared" si="372"/>
        <v>254.1827006783148</v>
      </c>
      <c r="FO642" s="50">
        <f t="shared" si="372"/>
        <v>256.45177262987852</v>
      </c>
      <c r="FP642" s="50">
        <f t="shared" si="372"/>
        <v>264.0920151302696</v>
      </c>
      <c r="FQ642" s="50">
        <f t="shared" si="372"/>
        <v>267.42436457438185</v>
      </c>
      <c r="FR642" s="50">
        <f t="shared" si="372"/>
        <v>274.69447152455257</v>
      </c>
      <c r="FS642" s="50">
        <f t="shared" si="372"/>
        <v>262.09949029306438</v>
      </c>
      <c r="FT642" s="50">
        <f t="shared" si="372"/>
        <v>251.96530366970254</v>
      </c>
      <c r="FU642" s="50">
        <f t="shared" si="372"/>
        <v>249.42129940113966</v>
      </c>
      <c r="FV642" s="50">
        <f t="shared" si="372"/>
        <v>250.25989226299234</v>
      </c>
      <c r="FW642" s="50">
        <f t="shared" si="372"/>
        <v>256.44285060390729</v>
      </c>
      <c r="FX642" s="50">
        <f t="shared" si="372"/>
        <v>275.06853400128432</v>
      </c>
    </row>
    <row r="643" spans="1:180" x14ac:dyDescent="0.2">
      <c r="A643" s="3" t="s">
        <v>8</v>
      </c>
      <c r="B643" s="3" t="s">
        <v>8</v>
      </c>
      <c r="C643">
        <f t="shared" si="329"/>
        <v>0</v>
      </c>
      <c r="G643" t="str">
        <f t="shared" si="330"/>
        <v>E</v>
      </c>
      <c r="W643" s="56" t="s">
        <v>105</v>
      </c>
      <c r="X643" s="50">
        <f t="shared" si="373"/>
        <v>175.22712914008477</v>
      </c>
      <c r="Y643" s="50">
        <f t="shared" si="378"/>
        <v>228.66397227639737</v>
      </c>
      <c r="Z643" s="50">
        <f t="shared" si="378"/>
        <v>244.50829138330604</v>
      </c>
      <c r="AA643" s="50">
        <f t="shared" si="378"/>
        <v>233.09503480896947</v>
      </c>
      <c r="AB643" s="50">
        <f t="shared" si="378"/>
        <v>239.77422322335852</v>
      </c>
      <c r="AC643" s="50">
        <f t="shared" si="378"/>
        <v>232.27778617405855</v>
      </c>
      <c r="AD643" s="50">
        <f t="shared" si="378"/>
        <v>240.87507224360681</v>
      </c>
      <c r="AE643" s="50">
        <f t="shared" si="378"/>
        <v>223.75783258234731</v>
      </c>
      <c r="AF643" s="50">
        <f t="shared" si="378"/>
        <v>240.77673235718188</v>
      </c>
      <c r="AG643" s="50">
        <f t="shared" si="378"/>
        <v>249.45318527447139</v>
      </c>
      <c r="AH643" s="50">
        <f t="shared" si="378"/>
        <v>243.83509961663941</v>
      </c>
      <c r="AI643" s="50">
        <f t="shared" si="378"/>
        <v>233.95353626370456</v>
      </c>
      <c r="AJ643" s="50">
        <f t="shared" si="378"/>
        <v>249.40190449475486</v>
      </c>
      <c r="AK643" s="50">
        <f t="shared" si="378"/>
        <v>234.52561700764497</v>
      </c>
      <c r="AL643" s="50">
        <f t="shared" si="378"/>
        <v>245.78487391602684</v>
      </c>
      <c r="AM643" s="50">
        <f t="shared" si="378"/>
        <v>227.09346423895528</v>
      </c>
      <c r="AN643" s="50">
        <f t="shared" si="378"/>
        <v>229.53693376569609</v>
      </c>
      <c r="AO643" s="50">
        <f t="shared" si="378"/>
        <v>226.70911139103205</v>
      </c>
      <c r="AP643" s="50">
        <f t="shared" si="378"/>
        <v>238.07051566127095</v>
      </c>
      <c r="AQ643" s="50">
        <f t="shared" si="378"/>
        <v>239.42333906367233</v>
      </c>
      <c r="AR643" s="50">
        <f t="shared" si="378"/>
        <v>251.94875482862545</v>
      </c>
      <c r="AS643" s="50">
        <f t="shared" si="378"/>
        <v>250.00333562709397</v>
      </c>
      <c r="AT643" s="50">
        <f t="shared" si="378"/>
        <v>242.64781373837062</v>
      </c>
      <c r="AU643" s="50">
        <f t="shared" si="378"/>
        <v>249.46736328400584</v>
      </c>
      <c r="AV643" s="50">
        <f t="shared" si="378"/>
        <v>240.63198202221744</v>
      </c>
      <c r="AW643" s="50">
        <f t="shared" si="378"/>
        <v>227.73943436433507</v>
      </c>
      <c r="AX643" s="50">
        <f t="shared" si="378"/>
        <v>231.89442952779797</v>
      </c>
      <c r="AY643" s="50">
        <f t="shared" si="378"/>
        <v>233.54465980356437</v>
      </c>
      <c r="AZ643" s="50">
        <f t="shared" si="378"/>
        <v>244.81053217194128</v>
      </c>
      <c r="BA643" s="50">
        <f t="shared" si="378"/>
        <v>249.08152528065673</v>
      </c>
      <c r="BB643" s="50">
        <f t="shared" si="378"/>
        <v>234.4768460465344</v>
      </c>
      <c r="BC643" s="50">
        <f t="shared" si="378"/>
        <v>251.50689154350263</v>
      </c>
      <c r="BD643" s="50">
        <f t="shared" si="378"/>
        <v>233.55230029506708</v>
      </c>
      <c r="BE643" s="50">
        <f t="shared" si="378"/>
        <v>227.75582344102602</v>
      </c>
      <c r="BF643" s="50">
        <f t="shared" si="378"/>
        <v>240.04792547405893</v>
      </c>
      <c r="BG643" s="50">
        <f t="shared" si="378"/>
        <v>251.801763871763</v>
      </c>
      <c r="BH643" s="50">
        <f t="shared" si="378"/>
        <v>223.73020826543365</v>
      </c>
      <c r="BI643" s="50">
        <f t="shared" si="378"/>
        <v>249.87440414652417</v>
      </c>
      <c r="BJ643" s="50">
        <f t="shared" si="378"/>
        <v>246.20884819335981</v>
      </c>
      <c r="BK643" s="50">
        <f t="shared" si="378"/>
        <v>250.94463288870264</v>
      </c>
      <c r="BL643" s="50">
        <f t="shared" si="378"/>
        <v>239.09586452937978</v>
      </c>
      <c r="BM643" s="50">
        <f t="shared" si="378"/>
        <v>234.94957950642407</v>
      </c>
      <c r="BN643" s="50">
        <f t="shared" si="378"/>
        <v>225.82359765057467</v>
      </c>
      <c r="BO643" s="50">
        <f t="shared" si="378"/>
        <v>233.79875205183808</v>
      </c>
      <c r="BP643" s="50">
        <f t="shared" si="378"/>
        <v>228.63286296743635</v>
      </c>
      <c r="BQ643" s="50">
        <f t="shared" si="378"/>
        <v>231.10604824668516</v>
      </c>
      <c r="BR643" s="50">
        <f t="shared" si="378"/>
        <v>247.80529461715386</v>
      </c>
      <c r="BS643" s="50">
        <f t="shared" si="378"/>
        <v>242.90768539003514</v>
      </c>
      <c r="BT643" s="50">
        <f t="shared" si="378"/>
        <v>242.9161871305582</v>
      </c>
      <c r="BU643" s="50">
        <f t="shared" si="378"/>
        <v>239.63498042394036</v>
      </c>
      <c r="BV643" s="50">
        <f t="shared" si="378"/>
        <v>227.52522278181308</v>
      </c>
      <c r="BW643" s="50">
        <f t="shared" si="378"/>
        <v>232.10862298356963</v>
      </c>
      <c r="BX643" s="50">
        <f t="shared" si="378"/>
        <v>242.73080461743379</v>
      </c>
      <c r="BY643" s="50">
        <f t="shared" si="378"/>
        <v>236.17880845409363</v>
      </c>
      <c r="BZ643" s="50">
        <f t="shared" si="378"/>
        <v>245.21899887934299</v>
      </c>
      <c r="CA643" s="50">
        <f t="shared" si="378"/>
        <v>244.55163167895574</v>
      </c>
      <c r="CB643" s="50">
        <f t="shared" si="378"/>
        <v>237.52422067429387</v>
      </c>
      <c r="CC643" s="50">
        <f t="shared" si="378"/>
        <v>238.02163011231599</v>
      </c>
      <c r="CD643" s="50">
        <f t="shared" si="378"/>
        <v>233.52345743141967</v>
      </c>
      <c r="CE643" s="50">
        <f t="shared" si="378"/>
        <v>242.65726701692265</v>
      </c>
      <c r="CF643" s="50">
        <f t="shared" si="378"/>
        <v>225.37869142828205</v>
      </c>
      <c r="CG643" s="50">
        <f t="shared" si="378"/>
        <v>245.10236749594569</v>
      </c>
      <c r="CH643" s="50">
        <f t="shared" si="378"/>
        <v>228.62519864412889</v>
      </c>
      <c r="CI643" s="50">
        <f t="shared" si="378"/>
        <v>239.78807482949685</v>
      </c>
      <c r="CJ643" s="50">
        <f t="shared" si="378"/>
        <v>246.32663066481209</v>
      </c>
      <c r="CK643" s="50">
        <f t="shared" si="377"/>
        <v>248.51735227173509</v>
      </c>
      <c r="CL643" s="50">
        <f t="shared" si="377"/>
        <v>245.88600562200998</v>
      </c>
      <c r="CM643" s="50">
        <f t="shared" si="377"/>
        <v>239.89709755763283</v>
      </c>
      <c r="CN643" s="50">
        <f t="shared" si="377"/>
        <v>246.93328431484915</v>
      </c>
      <c r="CO643" s="50">
        <f t="shared" si="377"/>
        <v>225.06365877400944</v>
      </c>
      <c r="CP643" s="50">
        <f t="shared" si="377"/>
        <v>241.92165838629143</v>
      </c>
      <c r="CQ643" s="50">
        <f t="shared" si="377"/>
        <v>231.19497767426293</v>
      </c>
      <c r="CR643" s="50">
        <f t="shared" si="377"/>
        <v>247.09768764566189</v>
      </c>
      <c r="CS643" s="50">
        <f t="shared" si="377"/>
        <v>251.38162077810119</v>
      </c>
      <c r="CT643" s="50">
        <f t="shared" si="377"/>
        <v>233.08727673683427</v>
      </c>
      <c r="CU643" s="50">
        <f t="shared" si="377"/>
        <v>231.86150107214212</v>
      </c>
      <c r="CV643" s="50">
        <f t="shared" si="377"/>
        <v>239.70436135279684</v>
      </c>
      <c r="CW643" s="50">
        <f t="shared" si="377"/>
        <v>243.76427338011578</v>
      </c>
      <c r="CX643" s="50">
        <f t="shared" si="377"/>
        <v>249.31836189387738</v>
      </c>
      <c r="CY643" s="50">
        <f t="shared" si="377"/>
        <v>230.25662335909735</v>
      </c>
      <c r="CZ643" s="50">
        <f t="shared" si="377"/>
        <v>247.71184544634528</v>
      </c>
      <c r="DA643" s="50">
        <f t="shared" si="377"/>
        <v>227.97269109248444</v>
      </c>
      <c r="DB643" s="50">
        <f t="shared" si="377"/>
        <v>223.70735939050638</v>
      </c>
      <c r="DC643" s="50">
        <f t="shared" si="377"/>
        <v>224.41072101443089</v>
      </c>
      <c r="DD643" s="50">
        <f t="shared" si="377"/>
        <v>235.06303399048841</v>
      </c>
      <c r="DE643" s="50">
        <f t="shared" si="377"/>
        <v>223.34136100456209</v>
      </c>
      <c r="DF643" s="50">
        <f t="shared" si="377"/>
        <v>245.54958045620205</v>
      </c>
      <c r="DG643" s="50">
        <f t="shared" si="377"/>
        <v>249.81715100636001</v>
      </c>
      <c r="DH643" s="50">
        <f t="shared" si="377"/>
        <v>238.63088278498049</v>
      </c>
      <c r="DI643" s="50">
        <f t="shared" si="377"/>
        <v>244.25455201769159</v>
      </c>
      <c r="DJ643" s="50">
        <f t="shared" si="377"/>
        <v>238.21022573322907</v>
      </c>
      <c r="DK643" s="50">
        <f t="shared" si="377"/>
        <v>229.65349813660617</v>
      </c>
      <c r="DL643" s="50">
        <f t="shared" si="377"/>
        <v>247.0258699157051</v>
      </c>
      <c r="DM643" s="50">
        <f t="shared" si="377"/>
        <v>232.85439916204172</v>
      </c>
      <c r="DN643" s="50">
        <f t="shared" si="377"/>
        <v>224.41712171449851</v>
      </c>
      <c r="DO643" s="50">
        <f t="shared" si="377"/>
        <v>229.44324977936668</v>
      </c>
      <c r="DP643" s="50">
        <f t="shared" si="377"/>
        <v>229.05199642992835</v>
      </c>
      <c r="DQ643" s="50">
        <f t="shared" si="377"/>
        <v>242.92104449574575</v>
      </c>
      <c r="DR643" s="50">
        <f t="shared" si="377"/>
        <v>243.90150707790329</v>
      </c>
      <c r="DS643" s="50">
        <f t="shared" si="377"/>
        <v>233.06110672035229</v>
      </c>
      <c r="DT643" s="50">
        <f t="shared" si="377"/>
        <v>226.51175126028792</v>
      </c>
      <c r="DU643" s="50">
        <f t="shared" si="377"/>
        <v>226.51175126028792</v>
      </c>
      <c r="DV643" s="50">
        <f t="shared" si="377"/>
        <v>227.31558646323671</v>
      </c>
      <c r="DW643" s="50">
        <f t="shared" si="377"/>
        <v>245.4731721929297</v>
      </c>
      <c r="DX643" s="50">
        <f t="shared" si="377"/>
        <v>235.65647443151158</v>
      </c>
      <c r="DY643" s="50">
        <f t="shared" si="377"/>
        <v>226.8114047315041</v>
      </c>
      <c r="DZ643" s="50">
        <f t="shared" si="377"/>
        <v>243.58111067724022</v>
      </c>
      <c r="EA643" s="50">
        <f t="shared" si="377"/>
        <v>236.64966428046611</v>
      </c>
      <c r="EB643" s="50">
        <f t="shared" si="377"/>
        <v>233.25119904791993</v>
      </c>
      <c r="EC643" s="50">
        <f t="shared" si="377"/>
        <v>239.14587522745632</v>
      </c>
      <c r="ED643" s="50">
        <f t="shared" si="377"/>
        <v>225.27810968111152</v>
      </c>
      <c r="EE643" s="50">
        <f t="shared" si="377"/>
        <v>236.18146542205423</v>
      </c>
      <c r="EF643" s="50">
        <f t="shared" si="377"/>
        <v>223.47931937583235</v>
      </c>
      <c r="EG643" s="50">
        <f t="shared" si="377"/>
        <v>249.52578778251609</v>
      </c>
      <c r="EH643" s="50">
        <f t="shared" si="377"/>
        <v>239.0599419932374</v>
      </c>
      <c r="EI643" s="50">
        <f t="shared" si="377"/>
        <v>239.58530869229776</v>
      </c>
      <c r="EJ643" s="50">
        <f t="shared" si="377"/>
        <v>245.09190483802061</v>
      </c>
      <c r="EK643" s="50">
        <f t="shared" si="377"/>
        <v>247.84020272467714</v>
      </c>
      <c r="EL643" s="50">
        <f t="shared" si="377"/>
        <v>224.54664170286816</v>
      </c>
      <c r="EM643" s="50">
        <f t="shared" si="377"/>
        <v>225.29013541316672</v>
      </c>
      <c r="EN643" s="50">
        <f t="shared" si="377"/>
        <v>250.21803607299657</v>
      </c>
      <c r="EO643" s="50">
        <f t="shared" si="377"/>
        <v>224.32176202169168</v>
      </c>
      <c r="EP643" s="50">
        <f t="shared" si="377"/>
        <v>247.89186705113877</v>
      </c>
      <c r="EQ643" s="50">
        <f t="shared" si="377"/>
        <v>246.78468760139356</v>
      </c>
      <c r="ER643" s="50">
        <f t="shared" si="377"/>
        <v>242.878540446345</v>
      </c>
      <c r="ES643" s="50">
        <f t="shared" si="377"/>
        <v>250.66638038711051</v>
      </c>
      <c r="ET643" s="50">
        <f t="shared" si="377"/>
        <v>223.77140649642689</v>
      </c>
      <c r="EU643" s="50">
        <f t="shared" si="377"/>
        <v>226.82955596882513</v>
      </c>
      <c r="EV643" s="50">
        <f t="shared" si="376"/>
        <v>225.5152106423534</v>
      </c>
      <c r="EW643" s="50">
        <f t="shared" si="374"/>
        <v>229.17462016181827</v>
      </c>
      <c r="EX643" s="50">
        <f t="shared" si="374"/>
        <v>240.9543371896288</v>
      </c>
      <c r="EY643" s="50">
        <f t="shared" si="372"/>
        <v>233.05799047071997</v>
      </c>
      <c r="EZ643" s="50">
        <f t="shared" si="372"/>
        <v>233.54326765406867</v>
      </c>
      <c r="FA643" s="50">
        <f t="shared" si="372"/>
        <v>246.09444895544425</v>
      </c>
      <c r="FB643" s="50">
        <f t="shared" si="372"/>
        <v>250.55656294805684</v>
      </c>
      <c r="FC643" s="50">
        <f t="shared" si="372"/>
        <v>0</v>
      </c>
      <c r="FD643" s="50">
        <f t="shared" si="372"/>
        <v>0</v>
      </c>
      <c r="FE643" s="50">
        <f t="shared" si="372"/>
        <v>0</v>
      </c>
      <c r="FF643" s="50">
        <f t="shared" si="372"/>
        <v>0</v>
      </c>
      <c r="FG643" s="50">
        <f t="shared" si="372"/>
        <v>0</v>
      </c>
      <c r="FH643" s="50">
        <f t="shared" si="372"/>
        <v>245.22009792644266</v>
      </c>
      <c r="FI643" s="50">
        <f t="shared" si="372"/>
        <v>227.60852297629114</v>
      </c>
      <c r="FJ643" s="50">
        <f t="shared" si="372"/>
        <v>247.05542424965236</v>
      </c>
      <c r="FK643" s="50">
        <f t="shared" si="372"/>
        <v>232.95378957579871</v>
      </c>
      <c r="FL643" s="50">
        <f t="shared" si="372"/>
        <v>234.8516449003757</v>
      </c>
      <c r="FM643" s="50">
        <f t="shared" si="372"/>
        <v>243.22485031016396</v>
      </c>
      <c r="FN643" s="50">
        <f t="shared" si="372"/>
        <v>228.08039601042753</v>
      </c>
      <c r="FO643" s="50">
        <f t="shared" si="372"/>
        <v>230.34946796199122</v>
      </c>
      <c r="FP643" s="50">
        <f t="shared" si="372"/>
        <v>237.98971046238233</v>
      </c>
      <c r="FQ643" s="50">
        <f t="shared" si="372"/>
        <v>241.32205990649459</v>
      </c>
      <c r="FR643" s="50">
        <f t="shared" si="372"/>
        <v>248.59216685666533</v>
      </c>
      <c r="FS643" s="50">
        <f t="shared" si="372"/>
        <v>235.99718562517708</v>
      </c>
      <c r="FT643" s="50">
        <f t="shared" si="372"/>
        <v>225.86299900181524</v>
      </c>
      <c r="FU643" s="50">
        <f t="shared" si="372"/>
        <v>223.31899473325237</v>
      </c>
      <c r="FV643" s="50">
        <f t="shared" si="372"/>
        <v>224.15758759510504</v>
      </c>
      <c r="FW643" s="50">
        <f t="shared" si="372"/>
        <v>230.34054593602005</v>
      </c>
      <c r="FX643" s="50">
        <f t="shared" si="372"/>
        <v>248.966229333397</v>
      </c>
    </row>
    <row r="644" spans="1:180" x14ac:dyDescent="0.2">
      <c r="A644" s="3" t="s">
        <v>8</v>
      </c>
      <c r="B644" s="3" t="s">
        <v>8</v>
      </c>
      <c r="C644">
        <f t="shared" si="329"/>
        <v>0</v>
      </c>
      <c r="G644" t="str">
        <f t="shared" si="330"/>
        <v>E</v>
      </c>
      <c r="W644" s="56" t="s">
        <v>184</v>
      </c>
      <c r="X644" s="50">
        <f t="shared" si="373"/>
        <v>188.97651890827242</v>
      </c>
      <c r="Y644" s="50">
        <f t="shared" si="378"/>
        <v>242.41336204458503</v>
      </c>
      <c r="Z644" s="50">
        <f t="shared" si="378"/>
        <v>258.25768115149373</v>
      </c>
      <c r="AA644" s="50">
        <f t="shared" si="378"/>
        <v>246.84442457715718</v>
      </c>
      <c r="AB644" s="50">
        <f t="shared" si="378"/>
        <v>253.5236129915462</v>
      </c>
      <c r="AC644" s="50">
        <f t="shared" si="378"/>
        <v>246.02717594224626</v>
      </c>
      <c r="AD644" s="50">
        <f t="shared" si="378"/>
        <v>254.62446201179446</v>
      </c>
      <c r="AE644" s="50">
        <f t="shared" si="378"/>
        <v>237.50722235053496</v>
      </c>
      <c r="AF644" s="50">
        <f t="shared" si="378"/>
        <v>254.5261221253696</v>
      </c>
      <c r="AG644" s="50">
        <f t="shared" si="378"/>
        <v>263.20257504265908</v>
      </c>
      <c r="AH644" s="50">
        <f t="shared" si="378"/>
        <v>257.58448938482707</v>
      </c>
      <c r="AI644" s="50">
        <f t="shared" si="378"/>
        <v>247.70292603189225</v>
      </c>
      <c r="AJ644" s="50">
        <f t="shared" si="378"/>
        <v>263.15129426294254</v>
      </c>
      <c r="AK644" s="50">
        <f t="shared" si="378"/>
        <v>248.27500677583262</v>
      </c>
      <c r="AL644" s="50">
        <f t="shared" si="378"/>
        <v>259.53426368421447</v>
      </c>
      <c r="AM644" s="50">
        <f t="shared" si="378"/>
        <v>240.84285400714293</v>
      </c>
      <c r="AN644" s="50">
        <f t="shared" si="378"/>
        <v>243.28632353388375</v>
      </c>
      <c r="AO644" s="50">
        <f t="shared" si="378"/>
        <v>240.45850115921971</v>
      </c>
      <c r="AP644" s="50">
        <f t="shared" si="378"/>
        <v>251.8199054294586</v>
      </c>
      <c r="AQ644" s="50">
        <f t="shared" si="378"/>
        <v>253.17272883185998</v>
      </c>
      <c r="AR644" s="50">
        <f t="shared" si="378"/>
        <v>265.69814459681311</v>
      </c>
      <c r="AS644" s="50">
        <f t="shared" si="378"/>
        <v>263.75272539528163</v>
      </c>
      <c r="AT644" s="50">
        <f t="shared" si="378"/>
        <v>256.3972035065583</v>
      </c>
      <c r="AU644" s="50">
        <f t="shared" si="378"/>
        <v>263.2167530521935</v>
      </c>
      <c r="AV644" s="50">
        <f t="shared" si="378"/>
        <v>254.38137179040507</v>
      </c>
      <c r="AW644" s="50">
        <f t="shared" si="378"/>
        <v>241.48882413252272</v>
      </c>
      <c r="AX644" s="50">
        <f t="shared" si="378"/>
        <v>245.64381929598565</v>
      </c>
      <c r="AY644" s="50">
        <f t="shared" si="378"/>
        <v>247.29404957175203</v>
      </c>
      <c r="AZ644" s="50">
        <f t="shared" si="378"/>
        <v>258.55992194012896</v>
      </c>
      <c r="BA644" s="50">
        <f t="shared" si="378"/>
        <v>262.83091504884442</v>
      </c>
      <c r="BB644" s="50">
        <f t="shared" si="378"/>
        <v>248.22623581472209</v>
      </c>
      <c r="BC644" s="50">
        <f t="shared" si="378"/>
        <v>265.25628131169032</v>
      </c>
      <c r="BD644" s="50">
        <f t="shared" si="378"/>
        <v>247.30169006325474</v>
      </c>
      <c r="BE644" s="50">
        <f t="shared" si="378"/>
        <v>241.50521320921368</v>
      </c>
      <c r="BF644" s="50">
        <f t="shared" si="378"/>
        <v>253.79731524224658</v>
      </c>
      <c r="BG644" s="50">
        <f t="shared" si="378"/>
        <v>265.55115363995066</v>
      </c>
      <c r="BH644" s="50">
        <f t="shared" si="378"/>
        <v>237.47959803362133</v>
      </c>
      <c r="BI644" s="50">
        <f t="shared" si="378"/>
        <v>263.62379391471183</v>
      </c>
      <c r="BJ644" s="50">
        <f t="shared" si="378"/>
        <v>259.95823796154747</v>
      </c>
      <c r="BK644" s="50">
        <f t="shared" si="378"/>
        <v>264.6940226568903</v>
      </c>
      <c r="BL644" s="50">
        <f t="shared" si="378"/>
        <v>252.84525429756744</v>
      </c>
      <c r="BM644" s="50">
        <f t="shared" si="378"/>
        <v>248.6989692746117</v>
      </c>
      <c r="BN644" s="50">
        <f t="shared" si="378"/>
        <v>239.57298741876232</v>
      </c>
      <c r="BO644" s="50">
        <f t="shared" si="378"/>
        <v>247.54814182002573</v>
      </c>
      <c r="BP644" s="50">
        <f t="shared" si="378"/>
        <v>242.38225273562404</v>
      </c>
      <c r="BQ644" s="50">
        <f t="shared" si="378"/>
        <v>244.85543801487282</v>
      </c>
      <c r="BR644" s="50">
        <f t="shared" si="378"/>
        <v>261.55468438534149</v>
      </c>
      <c r="BS644" s="50">
        <f t="shared" si="378"/>
        <v>256.65707515822277</v>
      </c>
      <c r="BT644" s="50">
        <f t="shared" si="378"/>
        <v>256.66557689874588</v>
      </c>
      <c r="BU644" s="50">
        <f t="shared" si="378"/>
        <v>253.38437019212807</v>
      </c>
      <c r="BV644" s="50">
        <f t="shared" si="378"/>
        <v>241.27461255000074</v>
      </c>
      <c r="BW644" s="50">
        <f t="shared" si="378"/>
        <v>245.85801275175729</v>
      </c>
      <c r="BX644" s="50">
        <f t="shared" si="378"/>
        <v>256.48019438562147</v>
      </c>
      <c r="BY644" s="50">
        <f t="shared" si="378"/>
        <v>249.92819822228128</v>
      </c>
      <c r="BZ644" s="50">
        <f t="shared" si="378"/>
        <v>258.96838864753067</v>
      </c>
      <c r="CA644" s="50">
        <f t="shared" si="378"/>
        <v>258.3010214471434</v>
      </c>
      <c r="CB644" s="50">
        <f t="shared" si="378"/>
        <v>251.27361044248153</v>
      </c>
      <c r="CC644" s="50">
        <f t="shared" si="378"/>
        <v>251.77101988050367</v>
      </c>
      <c r="CD644" s="50">
        <f t="shared" si="378"/>
        <v>247.27284719960733</v>
      </c>
      <c r="CE644" s="50">
        <f t="shared" si="378"/>
        <v>256.40665678511027</v>
      </c>
      <c r="CF644" s="50">
        <f t="shared" si="378"/>
        <v>239.12808119646971</v>
      </c>
      <c r="CG644" s="50">
        <f t="shared" si="378"/>
        <v>258.85175726413337</v>
      </c>
      <c r="CH644" s="50">
        <f t="shared" si="378"/>
        <v>242.37458841231657</v>
      </c>
      <c r="CI644" s="50">
        <f t="shared" si="378"/>
        <v>253.5374645976845</v>
      </c>
      <c r="CJ644" s="50">
        <f t="shared" si="378"/>
        <v>260.07602043299971</v>
      </c>
      <c r="CK644" s="50">
        <f t="shared" si="377"/>
        <v>262.26674203992275</v>
      </c>
      <c r="CL644" s="50">
        <f t="shared" si="377"/>
        <v>259.63539539019769</v>
      </c>
      <c r="CM644" s="50">
        <f t="shared" si="377"/>
        <v>253.64648732582052</v>
      </c>
      <c r="CN644" s="50">
        <f t="shared" si="377"/>
        <v>260.68267408303683</v>
      </c>
      <c r="CO644" s="50">
        <f t="shared" si="377"/>
        <v>238.81304854219709</v>
      </c>
      <c r="CP644" s="50">
        <f t="shared" si="377"/>
        <v>255.67104815447911</v>
      </c>
      <c r="CQ644" s="50">
        <f t="shared" si="377"/>
        <v>244.94436744245061</v>
      </c>
      <c r="CR644" s="50">
        <f t="shared" si="377"/>
        <v>260.84707741384955</v>
      </c>
      <c r="CS644" s="50">
        <f t="shared" si="377"/>
        <v>265.13101054628885</v>
      </c>
      <c r="CT644" s="50">
        <f t="shared" si="377"/>
        <v>246.83666650502192</v>
      </c>
      <c r="CU644" s="50">
        <f t="shared" si="377"/>
        <v>245.61089084032977</v>
      </c>
      <c r="CV644" s="50">
        <f t="shared" si="377"/>
        <v>253.45375112098449</v>
      </c>
      <c r="CW644" s="50">
        <f t="shared" si="377"/>
        <v>257.51366314830346</v>
      </c>
      <c r="CX644" s="50">
        <f t="shared" si="377"/>
        <v>263.06775166206512</v>
      </c>
      <c r="CY644" s="50">
        <f t="shared" si="377"/>
        <v>244.006013127285</v>
      </c>
      <c r="CZ644" s="50">
        <f t="shared" si="377"/>
        <v>261.46123521453296</v>
      </c>
      <c r="DA644" s="50">
        <f t="shared" si="377"/>
        <v>241.72208086067212</v>
      </c>
      <c r="DB644" s="50">
        <f t="shared" si="377"/>
        <v>237.45674915869404</v>
      </c>
      <c r="DC644" s="50">
        <f t="shared" si="377"/>
        <v>238.16011078261855</v>
      </c>
      <c r="DD644" s="50">
        <f t="shared" si="377"/>
        <v>248.81242375867606</v>
      </c>
      <c r="DE644" s="50">
        <f t="shared" si="377"/>
        <v>237.09075077274974</v>
      </c>
      <c r="DF644" s="50">
        <f t="shared" si="377"/>
        <v>259.29897022438973</v>
      </c>
      <c r="DG644" s="50">
        <f t="shared" si="377"/>
        <v>263.56654077454766</v>
      </c>
      <c r="DH644" s="50">
        <f t="shared" si="377"/>
        <v>252.38027255316817</v>
      </c>
      <c r="DI644" s="50">
        <f t="shared" si="377"/>
        <v>258.00394178587925</v>
      </c>
      <c r="DJ644" s="50">
        <f t="shared" si="377"/>
        <v>251.95961550141675</v>
      </c>
      <c r="DK644" s="50">
        <f t="shared" si="377"/>
        <v>243.40288790479383</v>
      </c>
      <c r="DL644" s="50">
        <f t="shared" si="377"/>
        <v>260.77525968389278</v>
      </c>
      <c r="DM644" s="50">
        <f t="shared" si="377"/>
        <v>246.60378893022937</v>
      </c>
      <c r="DN644" s="50">
        <f t="shared" si="377"/>
        <v>238.16651148268619</v>
      </c>
      <c r="DO644" s="50">
        <f t="shared" si="377"/>
        <v>243.19263954755436</v>
      </c>
      <c r="DP644" s="50">
        <f t="shared" si="377"/>
        <v>242.80138619811601</v>
      </c>
      <c r="DQ644" s="50">
        <f t="shared" si="377"/>
        <v>256.67043426393343</v>
      </c>
      <c r="DR644" s="50">
        <f t="shared" si="377"/>
        <v>257.65089684609097</v>
      </c>
      <c r="DS644" s="50">
        <f t="shared" si="377"/>
        <v>246.81049648853991</v>
      </c>
      <c r="DT644" s="50">
        <f t="shared" si="377"/>
        <v>240.26114102847561</v>
      </c>
      <c r="DU644" s="50">
        <f t="shared" si="377"/>
        <v>240.26114102847561</v>
      </c>
      <c r="DV644" s="50">
        <f t="shared" si="377"/>
        <v>241.0649762314244</v>
      </c>
      <c r="DW644" s="50">
        <f t="shared" si="377"/>
        <v>259.22256196111738</v>
      </c>
      <c r="DX644" s="50">
        <f t="shared" si="377"/>
        <v>249.40586419969921</v>
      </c>
      <c r="DY644" s="50">
        <f t="shared" si="377"/>
        <v>240.56079449969178</v>
      </c>
      <c r="DZ644" s="50">
        <f t="shared" si="377"/>
        <v>257.3305004454279</v>
      </c>
      <c r="EA644" s="50">
        <f t="shared" si="377"/>
        <v>250.39905404865382</v>
      </c>
      <c r="EB644" s="50">
        <f t="shared" si="377"/>
        <v>247.00058881610758</v>
      </c>
      <c r="EC644" s="50">
        <f t="shared" si="377"/>
        <v>252.89526499564397</v>
      </c>
      <c r="ED644" s="50">
        <f t="shared" si="377"/>
        <v>239.0274994492992</v>
      </c>
      <c r="EE644" s="50">
        <f t="shared" si="377"/>
        <v>249.93085519024191</v>
      </c>
      <c r="EF644" s="50">
        <f t="shared" si="377"/>
        <v>237.22870914402003</v>
      </c>
      <c r="EG644" s="50">
        <f t="shared" si="377"/>
        <v>263.27517755070375</v>
      </c>
      <c r="EH644" s="50">
        <f t="shared" si="377"/>
        <v>252.80933176142503</v>
      </c>
      <c r="EI644" s="50">
        <f t="shared" si="377"/>
        <v>253.33469846048544</v>
      </c>
      <c r="EJ644" s="50">
        <f t="shared" si="377"/>
        <v>258.84129460620829</v>
      </c>
      <c r="EK644" s="50">
        <f t="shared" si="377"/>
        <v>261.58959249286482</v>
      </c>
      <c r="EL644" s="50">
        <f t="shared" si="377"/>
        <v>238.29603147105584</v>
      </c>
      <c r="EM644" s="50">
        <f t="shared" si="377"/>
        <v>239.03952518135441</v>
      </c>
      <c r="EN644" s="50">
        <f t="shared" si="377"/>
        <v>263.96742584118431</v>
      </c>
      <c r="EO644" s="50">
        <f t="shared" si="377"/>
        <v>238.07115178987937</v>
      </c>
      <c r="EP644" s="50">
        <f t="shared" si="377"/>
        <v>261.64125681932649</v>
      </c>
      <c r="EQ644" s="50">
        <f t="shared" si="377"/>
        <v>260.53407736958121</v>
      </c>
      <c r="ER644" s="50">
        <f t="shared" si="377"/>
        <v>256.62793021453268</v>
      </c>
      <c r="ES644" s="50">
        <f t="shared" si="377"/>
        <v>264.41577015529816</v>
      </c>
      <c r="ET644" s="50">
        <f t="shared" si="377"/>
        <v>237.52079626461457</v>
      </c>
      <c r="EU644" s="50">
        <f t="shared" si="377"/>
        <v>240.57894573701282</v>
      </c>
      <c r="EV644" s="50">
        <f t="shared" si="376"/>
        <v>239.26460041054108</v>
      </c>
      <c r="EW644" s="50">
        <f t="shared" si="374"/>
        <v>242.92400993000592</v>
      </c>
      <c r="EX644" s="50">
        <f t="shared" si="374"/>
        <v>254.70372695781649</v>
      </c>
      <c r="EY644" s="50">
        <f t="shared" si="372"/>
        <v>246.80738023890765</v>
      </c>
      <c r="EZ644" s="50">
        <f t="shared" si="372"/>
        <v>247.29265742225633</v>
      </c>
      <c r="FA644" s="50">
        <f t="shared" si="372"/>
        <v>259.8438387236319</v>
      </c>
      <c r="FB644" s="50">
        <f t="shared" si="372"/>
        <v>264.30595271624452</v>
      </c>
      <c r="FC644" s="50">
        <f t="shared" si="372"/>
        <v>0</v>
      </c>
      <c r="FD644" s="50">
        <f t="shared" si="372"/>
        <v>0</v>
      </c>
      <c r="FE644" s="50">
        <f t="shared" si="372"/>
        <v>0</v>
      </c>
      <c r="FF644" s="50">
        <f t="shared" si="372"/>
        <v>0</v>
      </c>
      <c r="FG644" s="50">
        <f t="shared" si="372"/>
        <v>0</v>
      </c>
      <c r="FH644" s="50">
        <f t="shared" si="372"/>
        <v>258.96948769463035</v>
      </c>
      <c r="FI644" s="50">
        <f t="shared" si="372"/>
        <v>241.35791274447882</v>
      </c>
      <c r="FJ644" s="50">
        <f t="shared" si="372"/>
        <v>260.80481401784004</v>
      </c>
      <c r="FK644" s="50">
        <f t="shared" si="372"/>
        <v>246.70317934398636</v>
      </c>
      <c r="FL644" s="50">
        <f t="shared" si="372"/>
        <v>248.60103466856336</v>
      </c>
      <c r="FM644" s="50">
        <f t="shared" si="372"/>
        <v>256.97424007835161</v>
      </c>
      <c r="FN644" s="50">
        <f t="shared" ref="FN644:FX644" si="379">IF(FN157=0,0,$M$62*60+(FN157+VLOOKUP($W644,$T$4:$U$160,2,FALSE)+VLOOKUP(FN$507,$T$4:$U$160,2,FALSE))/$K$56)</f>
        <v>241.82978577861519</v>
      </c>
      <c r="FO644" s="50">
        <f t="shared" si="379"/>
        <v>244.09885773017888</v>
      </c>
      <c r="FP644" s="50">
        <f t="shared" si="379"/>
        <v>251.73910023056999</v>
      </c>
      <c r="FQ644" s="50">
        <f t="shared" si="379"/>
        <v>255.07144967468227</v>
      </c>
      <c r="FR644" s="50">
        <f t="shared" si="379"/>
        <v>262.34155662485301</v>
      </c>
      <c r="FS644" s="50">
        <f t="shared" si="379"/>
        <v>249.74657539336479</v>
      </c>
      <c r="FT644" s="50">
        <f t="shared" si="379"/>
        <v>239.61238877000292</v>
      </c>
      <c r="FU644" s="50">
        <f t="shared" si="379"/>
        <v>237.06838450144002</v>
      </c>
      <c r="FV644" s="50">
        <f t="shared" si="379"/>
        <v>237.9069773632927</v>
      </c>
      <c r="FW644" s="50">
        <f t="shared" si="379"/>
        <v>244.0899357042077</v>
      </c>
      <c r="FX644" s="50">
        <f t="shared" si="379"/>
        <v>262.71561910158465</v>
      </c>
    </row>
    <row r="645" spans="1:180" x14ac:dyDescent="0.2">
      <c r="A645" s="3" t="s">
        <v>56</v>
      </c>
      <c r="B645" s="3" t="s">
        <v>56</v>
      </c>
      <c r="C645">
        <f t="shared" ref="C645:C685" si="380">IF(A645=B645,0,1)</f>
        <v>0</v>
      </c>
      <c r="G645" t="str">
        <f t="shared" ref="G645:G685" si="381">LEFT(A645,1)</f>
        <v>E</v>
      </c>
      <c r="W645" s="56" t="s">
        <v>188</v>
      </c>
      <c r="X645" s="50">
        <f t="shared" si="373"/>
        <v>186.12905798603165</v>
      </c>
      <c r="Y645" s="50">
        <f t="shared" si="378"/>
        <v>239.56590112234426</v>
      </c>
      <c r="Z645" s="50">
        <f t="shared" si="378"/>
        <v>255.41022022925293</v>
      </c>
      <c r="AA645" s="50">
        <f t="shared" si="378"/>
        <v>243.99696365491636</v>
      </c>
      <c r="AB645" s="50">
        <f t="shared" si="378"/>
        <v>250.67615206930543</v>
      </c>
      <c r="AC645" s="50">
        <f t="shared" si="378"/>
        <v>243.17971502000543</v>
      </c>
      <c r="AD645" s="50">
        <f t="shared" si="378"/>
        <v>251.77700108955372</v>
      </c>
      <c r="AE645" s="50">
        <f t="shared" si="378"/>
        <v>234.65976142829419</v>
      </c>
      <c r="AF645" s="50">
        <f t="shared" si="378"/>
        <v>251.67866120312877</v>
      </c>
      <c r="AG645" s="50">
        <f t="shared" si="378"/>
        <v>260.35511412041825</v>
      </c>
      <c r="AH645" s="50">
        <f t="shared" si="378"/>
        <v>254.7370284625863</v>
      </c>
      <c r="AI645" s="50">
        <f t="shared" si="378"/>
        <v>244.85546510965145</v>
      </c>
      <c r="AJ645" s="50">
        <f t="shared" si="378"/>
        <v>260.30383334070171</v>
      </c>
      <c r="AK645" s="50">
        <f t="shared" si="378"/>
        <v>245.42754585359185</v>
      </c>
      <c r="AL645" s="50">
        <f t="shared" si="378"/>
        <v>256.68680276197375</v>
      </c>
      <c r="AM645" s="50">
        <f t="shared" si="378"/>
        <v>237.99539308490216</v>
      </c>
      <c r="AN645" s="50">
        <f t="shared" si="378"/>
        <v>240.43886261164297</v>
      </c>
      <c r="AO645" s="50">
        <f t="shared" si="378"/>
        <v>237.61104023697894</v>
      </c>
      <c r="AP645" s="50">
        <f t="shared" si="378"/>
        <v>248.9724445072178</v>
      </c>
      <c r="AQ645" s="50">
        <f t="shared" si="378"/>
        <v>250.32526790961919</v>
      </c>
      <c r="AR645" s="50">
        <f t="shared" si="378"/>
        <v>262.85068367457234</v>
      </c>
      <c r="AS645" s="50">
        <f t="shared" si="378"/>
        <v>260.9052644730408</v>
      </c>
      <c r="AT645" s="50">
        <f t="shared" si="378"/>
        <v>253.54974258431753</v>
      </c>
      <c r="AU645" s="50">
        <f t="shared" si="378"/>
        <v>260.36929212995273</v>
      </c>
      <c r="AV645" s="50">
        <f t="shared" si="378"/>
        <v>251.53391086816433</v>
      </c>
      <c r="AW645" s="50">
        <f t="shared" si="378"/>
        <v>238.64136321028195</v>
      </c>
      <c r="AX645" s="50">
        <f t="shared" si="378"/>
        <v>242.79635837374485</v>
      </c>
      <c r="AY645" s="50">
        <f t="shared" si="378"/>
        <v>244.44658864951126</v>
      </c>
      <c r="AZ645" s="50">
        <f t="shared" si="378"/>
        <v>255.71246101788819</v>
      </c>
      <c r="BA645" s="50">
        <f t="shared" si="378"/>
        <v>259.98345412660359</v>
      </c>
      <c r="BB645" s="50">
        <f t="shared" si="378"/>
        <v>245.37877489248132</v>
      </c>
      <c r="BC645" s="50">
        <f t="shared" si="378"/>
        <v>262.40882038944955</v>
      </c>
      <c r="BD645" s="50">
        <f t="shared" si="378"/>
        <v>244.45422914101397</v>
      </c>
      <c r="BE645" s="50">
        <f t="shared" si="378"/>
        <v>238.65775228697291</v>
      </c>
      <c r="BF645" s="50">
        <f t="shared" si="378"/>
        <v>250.94985432000584</v>
      </c>
      <c r="BG645" s="50">
        <f t="shared" si="378"/>
        <v>262.70369271770994</v>
      </c>
      <c r="BH645" s="50">
        <f t="shared" si="378"/>
        <v>234.63213711138056</v>
      </c>
      <c r="BI645" s="50">
        <f t="shared" si="378"/>
        <v>260.77633299247105</v>
      </c>
      <c r="BJ645" s="50">
        <f t="shared" si="378"/>
        <v>257.1107770393067</v>
      </c>
      <c r="BK645" s="50">
        <f t="shared" si="378"/>
        <v>261.84656173464947</v>
      </c>
      <c r="BL645" s="50">
        <f t="shared" si="378"/>
        <v>249.99779337532664</v>
      </c>
      <c r="BM645" s="50">
        <f t="shared" si="378"/>
        <v>245.85150835237096</v>
      </c>
      <c r="BN645" s="50">
        <f t="shared" si="378"/>
        <v>236.72552649652155</v>
      </c>
      <c r="BO645" s="50">
        <f t="shared" si="378"/>
        <v>244.70068089778496</v>
      </c>
      <c r="BP645" s="50">
        <f t="shared" si="378"/>
        <v>239.53479181338324</v>
      </c>
      <c r="BQ645" s="50">
        <f t="shared" si="378"/>
        <v>242.00797709263205</v>
      </c>
      <c r="BR645" s="50">
        <f t="shared" si="378"/>
        <v>258.70722346310072</v>
      </c>
      <c r="BS645" s="50">
        <f t="shared" si="378"/>
        <v>253.80961423598202</v>
      </c>
      <c r="BT645" s="50">
        <f t="shared" si="378"/>
        <v>253.81811597650506</v>
      </c>
      <c r="BU645" s="50">
        <f t="shared" si="378"/>
        <v>250.53690926988725</v>
      </c>
      <c r="BV645" s="50">
        <f t="shared" si="378"/>
        <v>238.42715162775997</v>
      </c>
      <c r="BW645" s="50">
        <f t="shared" si="378"/>
        <v>243.01055182951652</v>
      </c>
      <c r="BX645" s="50">
        <f t="shared" si="378"/>
        <v>253.63273346338067</v>
      </c>
      <c r="BY645" s="50">
        <f t="shared" si="378"/>
        <v>247.08073730004048</v>
      </c>
      <c r="BZ645" s="50">
        <f t="shared" si="378"/>
        <v>256.12092772528985</v>
      </c>
      <c r="CA645" s="50">
        <f t="shared" si="378"/>
        <v>255.45356052490266</v>
      </c>
      <c r="CB645" s="50">
        <f t="shared" si="378"/>
        <v>248.42614952024078</v>
      </c>
      <c r="CC645" s="50">
        <f t="shared" si="378"/>
        <v>248.92355895826287</v>
      </c>
      <c r="CD645" s="50">
        <f t="shared" si="378"/>
        <v>244.42538627736656</v>
      </c>
      <c r="CE645" s="50">
        <f t="shared" si="378"/>
        <v>253.55919586286956</v>
      </c>
      <c r="CF645" s="50">
        <f t="shared" si="378"/>
        <v>236.28062027422894</v>
      </c>
      <c r="CG645" s="50">
        <f t="shared" si="378"/>
        <v>256.00429634189254</v>
      </c>
      <c r="CH645" s="50">
        <f t="shared" si="378"/>
        <v>239.52712749007577</v>
      </c>
      <c r="CI645" s="50">
        <f t="shared" si="378"/>
        <v>250.69000367544376</v>
      </c>
      <c r="CJ645" s="50">
        <f t="shared" ref="CJ645:EU648" si="382">IF(CJ158=0,0,$M$62*60+(CJ158+VLOOKUP($W645,$T$4:$U$160,2,FALSE)+VLOOKUP(CJ$507,$T$4:$U$160,2,FALSE))/$K$56)</f>
        <v>257.22855951075894</v>
      </c>
      <c r="CK645" s="50">
        <f t="shared" si="382"/>
        <v>259.41928111768198</v>
      </c>
      <c r="CL645" s="50">
        <f t="shared" si="382"/>
        <v>256.78793446795686</v>
      </c>
      <c r="CM645" s="50">
        <f t="shared" si="382"/>
        <v>250.79902640357969</v>
      </c>
      <c r="CN645" s="50">
        <f t="shared" si="382"/>
        <v>257.83521316079606</v>
      </c>
      <c r="CO645" s="50">
        <f t="shared" si="382"/>
        <v>235.96558761995632</v>
      </c>
      <c r="CP645" s="50">
        <f t="shared" si="382"/>
        <v>252.82358723223834</v>
      </c>
      <c r="CQ645" s="50">
        <f t="shared" si="382"/>
        <v>242.09690652020981</v>
      </c>
      <c r="CR645" s="50">
        <f t="shared" si="382"/>
        <v>257.99961649160878</v>
      </c>
      <c r="CS645" s="50">
        <f t="shared" si="382"/>
        <v>262.28354962404802</v>
      </c>
      <c r="CT645" s="50">
        <f t="shared" si="382"/>
        <v>243.98920558278115</v>
      </c>
      <c r="CU645" s="50">
        <f t="shared" si="382"/>
        <v>242.763429918089</v>
      </c>
      <c r="CV645" s="50">
        <f t="shared" si="382"/>
        <v>250.60629019874375</v>
      </c>
      <c r="CW645" s="50">
        <f t="shared" si="382"/>
        <v>254.66620222606269</v>
      </c>
      <c r="CX645" s="50">
        <f t="shared" si="382"/>
        <v>260.22029073982429</v>
      </c>
      <c r="CY645" s="50">
        <f t="shared" si="382"/>
        <v>241.15855220504423</v>
      </c>
      <c r="CZ645" s="50">
        <f t="shared" si="382"/>
        <v>258.61377429229219</v>
      </c>
      <c r="DA645" s="50">
        <f t="shared" si="382"/>
        <v>238.87461993843132</v>
      </c>
      <c r="DB645" s="50">
        <f t="shared" si="382"/>
        <v>234.60928823645327</v>
      </c>
      <c r="DC645" s="50">
        <f t="shared" si="382"/>
        <v>235.31264986037777</v>
      </c>
      <c r="DD645" s="50">
        <f t="shared" si="382"/>
        <v>245.96496283643526</v>
      </c>
      <c r="DE645" s="50">
        <f t="shared" si="382"/>
        <v>234.24328985050897</v>
      </c>
      <c r="DF645" s="50">
        <f t="shared" si="382"/>
        <v>256.45150930214891</v>
      </c>
      <c r="DG645" s="50">
        <f t="shared" si="382"/>
        <v>260.71907985230695</v>
      </c>
      <c r="DH645" s="50">
        <f t="shared" si="382"/>
        <v>249.53281163092734</v>
      </c>
      <c r="DI645" s="50">
        <f t="shared" si="382"/>
        <v>255.15648086363845</v>
      </c>
      <c r="DJ645" s="50">
        <f t="shared" si="382"/>
        <v>249.11215457917598</v>
      </c>
      <c r="DK645" s="50">
        <f t="shared" si="382"/>
        <v>240.55542698255306</v>
      </c>
      <c r="DL645" s="50">
        <f t="shared" si="382"/>
        <v>257.92779876165201</v>
      </c>
      <c r="DM645" s="50">
        <f t="shared" si="382"/>
        <v>243.75632800798863</v>
      </c>
      <c r="DN645" s="50">
        <f t="shared" si="382"/>
        <v>235.31905056044539</v>
      </c>
      <c r="DO645" s="50">
        <f t="shared" si="382"/>
        <v>240.34517862531357</v>
      </c>
      <c r="DP645" s="50">
        <f t="shared" si="382"/>
        <v>239.95392527587524</v>
      </c>
      <c r="DQ645" s="50">
        <f t="shared" si="382"/>
        <v>253.8229733416926</v>
      </c>
      <c r="DR645" s="50">
        <f t="shared" si="382"/>
        <v>254.8034359238502</v>
      </c>
      <c r="DS645" s="50">
        <f t="shared" si="382"/>
        <v>243.96303556629917</v>
      </c>
      <c r="DT645" s="50">
        <f t="shared" si="382"/>
        <v>237.41368010623481</v>
      </c>
      <c r="DU645" s="50">
        <f t="shared" si="382"/>
        <v>237.41368010623481</v>
      </c>
      <c r="DV645" s="50">
        <f t="shared" si="382"/>
        <v>238.2175153091836</v>
      </c>
      <c r="DW645" s="50">
        <f t="shared" si="382"/>
        <v>256.37510103887661</v>
      </c>
      <c r="DX645" s="50">
        <f t="shared" si="382"/>
        <v>246.55840327745847</v>
      </c>
      <c r="DY645" s="50">
        <f t="shared" si="382"/>
        <v>237.71333357745098</v>
      </c>
      <c r="DZ645" s="50">
        <f t="shared" si="382"/>
        <v>254.48303952318707</v>
      </c>
      <c r="EA645" s="50">
        <f t="shared" si="382"/>
        <v>247.551593126413</v>
      </c>
      <c r="EB645" s="50">
        <f t="shared" si="382"/>
        <v>244.15312789386681</v>
      </c>
      <c r="EC645" s="50">
        <f t="shared" si="382"/>
        <v>250.04780407340323</v>
      </c>
      <c r="ED645" s="50">
        <f t="shared" si="382"/>
        <v>236.18003852705843</v>
      </c>
      <c r="EE645" s="50">
        <f t="shared" si="382"/>
        <v>247.08339426800117</v>
      </c>
      <c r="EF645" s="50">
        <f t="shared" si="382"/>
        <v>234.38124822177923</v>
      </c>
      <c r="EG645" s="50">
        <f t="shared" si="382"/>
        <v>260.42771662846303</v>
      </c>
      <c r="EH645" s="50">
        <f t="shared" si="382"/>
        <v>249.96187083918429</v>
      </c>
      <c r="EI645" s="50">
        <f t="shared" si="382"/>
        <v>250.48723753824464</v>
      </c>
      <c r="EJ645" s="50">
        <f t="shared" si="382"/>
        <v>255.99383368396747</v>
      </c>
      <c r="EK645" s="50">
        <f t="shared" si="382"/>
        <v>258.742131570624</v>
      </c>
      <c r="EL645" s="50">
        <f t="shared" si="382"/>
        <v>235.44857054881504</v>
      </c>
      <c r="EM645" s="50">
        <f t="shared" si="382"/>
        <v>236.19206425911361</v>
      </c>
      <c r="EN645" s="50">
        <f t="shared" si="382"/>
        <v>261.11996491894348</v>
      </c>
      <c r="EO645" s="50">
        <f t="shared" si="382"/>
        <v>235.22369086763857</v>
      </c>
      <c r="EP645" s="50">
        <f t="shared" si="382"/>
        <v>258.79379589708572</v>
      </c>
      <c r="EQ645" s="50">
        <f t="shared" si="382"/>
        <v>257.6866164473405</v>
      </c>
      <c r="ER645" s="50">
        <f t="shared" si="382"/>
        <v>253.78046929229188</v>
      </c>
      <c r="ES645" s="50">
        <f t="shared" si="382"/>
        <v>261.56830923305739</v>
      </c>
      <c r="ET645" s="50">
        <f t="shared" si="382"/>
        <v>234.67333534237378</v>
      </c>
      <c r="EU645" s="50">
        <f t="shared" si="382"/>
        <v>237.73148481477202</v>
      </c>
      <c r="EV645" s="50">
        <f t="shared" si="376"/>
        <v>236.41713948830028</v>
      </c>
      <c r="EW645" s="50">
        <f t="shared" si="374"/>
        <v>240.07654900776515</v>
      </c>
      <c r="EX645" s="50">
        <f t="shared" si="374"/>
        <v>251.85626603557569</v>
      </c>
      <c r="EY645" s="50">
        <f t="shared" ref="EY645:FX652" si="383">IF(EY158=0,0,$M$62*60+(EY158+VLOOKUP($W645,$T$4:$U$160,2,FALSE)+VLOOKUP(EY$507,$T$4:$U$160,2,FALSE))/$K$56)</f>
        <v>243.95991931666686</v>
      </c>
      <c r="EZ645" s="50">
        <f t="shared" si="383"/>
        <v>244.44519650001556</v>
      </c>
      <c r="FA645" s="50">
        <f t="shared" si="383"/>
        <v>256.99637780139113</v>
      </c>
      <c r="FB645" s="50">
        <f t="shared" si="383"/>
        <v>261.45849179400369</v>
      </c>
      <c r="FC645" s="50">
        <f t="shared" si="383"/>
        <v>0</v>
      </c>
      <c r="FD645" s="50">
        <f t="shared" si="383"/>
        <v>0</v>
      </c>
      <c r="FE645" s="50">
        <f t="shared" si="383"/>
        <v>0</v>
      </c>
      <c r="FF645" s="50">
        <f t="shared" si="383"/>
        <v>0</v>
      </c>
      <c r="FG645" s="50">
        <f t="shared" si="383"/>
        <v>0</v>
      </c>
      <c r="FH645" s="50">
        <f t="shared" si="383"/>
        <v>256.12202677238957</v>
      </c>
      <c r="FI645" s="50">
        <f t="shared" si="383"/>
        <v>238.51045182223802</v>
      </c>
      <c r="FJ645" s="50">
        <f t="shared" si="383"/>
        <v>257.95735309559922</v>
      </c>
      <c r="FK645" s="50">
        <f t="shared" si="383"/>
        <v>243.85571842174559</v>
      </c>
      <c r="FL645" s="50">
        <f t="shared" si="383"/>
        <v>245.75357374632259</v>
      </c>
      <c r="FM645" s="50">
        <f t="shared" si="383"/>
        <v>254.12677915611084</v>
      </c>
      <c r="FN645" s="50">
        <f t="shared" si="383"/>
        <v>238.98232485637442</v>
      </c>
      <c r="FO645" s="50">
        <f t="shared" si="383"/>
        <v>241.25139680793811</v>
      </c>
      <c r="FP645" s="50">
        <f t="shared" si="383"/>
        <v>248.89163930832922</v>
      </c>
      <c r="FQ645" s="50">
        <f t="shared" si="383"/>
        <v>252.22398875244144</v>
      </c>
      <c r="FR645" s="50">
        <f t="shared" si="383"/>
        <v>259.49409570261219</v>
      </c>
      <c r="FS645" s="50">
        <f t="shared" si="383"/>
        <v>246.89911447112397</v>
      </c>
      <c r="FT645" s="50">
        <f t="shared" si="383"/>
        <v>236.76492784776215</v>
      </c>
      <c r="FU645" s="50">
        <f t="shared" si="383"/>
        <v>234.22092357919925</v>
      </c>
      <c r="FV645" s="50">
        <f t="shared" si="383"/>
        <v>235.05951644105193</v>
      </c>
      <c r="FW645" s="50">
        <f t="shared" si="383"/>
        <v>241.24247478196693</v>
      </c>
      <c r="FX645" s="50">
        <f t="shared" si="383"/>
        <v>259.86815817934388</v>
      </c>
    </row>
    <row r="646" spans="1:180" x14ac:dyDescent="0.2">
      <c r="A646" s="3" t="s">
        <v>56</v>
      </c>
      <c r="B646" s="3" t="s">
        <v>56</v>
      </c>
      <c r="C646">
        <f t="shared" si="380"/>
        <v>0</v>
      </c>
      <c r="G646" t="str">
        <f t="shared" si="381"/>
        <v>E</v>
      </c>
      <c r="W646" s="56" t="s">
        <v>75</v>
      </c>
      <c r="X646" s="50">
        <f t="shared" si="373"/>
        <v>182.4911908405744</v>
      </c>
      <c r="Y646" s="50">
        <f t="shared" ref="Y646:CJ649" si="384">IF(Y159=0,0,$M$62*60+(Y159+VLOOKUP($W646,$T$4:$U$160,2,FALSE)+VLOOKUP(Y$507,$T$4:$U$160,2,FALSE))/$K$56)</f>
        <v>235.92803397688701</v>
      </c>
      <c r="Z646" s="50">
        <f t="shared" si="384"/>
        <v>251.77235308379571</v>
      </c>
      <c r="AA646" s="50">
        <f t="shared" si="384"/>
        <v>240.35909650945911</v>
      </c>
      <c r="AB646" s="50">
        <f t="shared" si="384"/>
        <v>247.03828492384818</v>
      </c>
      <c r="AC646" s="50">
        <f t="shared" si="384"/>
        <v>239.54184787454818</v>
      </c>
      <c r="AD646" s="50">
        <f t="shared" si="384"/>
        <v>248.13913394409644</v>
      </c>
      <c r="AE646" s="50">
        <f t="shared" si="384"/>
        <v>231.02189428283694</v>
      </c>
      <c r="AF646" s="50">
        <f t="shared" si="384"/>
        <v>248.04079405767155</v>
      </c>
      <c r="AG646" s="50">
        <f t="shared" si="384"/>
        <v>256.71724697496103</v>
      </c>
      <c r="AH646" s="50">
        <f t="shared" si="384"/>
        <v>251.09916131712902</v>
      </c>
      <c r="AI646" s="50">
        <f t="shared" si="384"/>
        <v>241.2175979641942</v>
      </c>
      <c r="AJ646" s="50">
        <f t="shared" si="384"/>
        <v>256.66596619524449</v>
      </c>
      <c r="AK646" s="50">
        <f t="shared" si="384"/>
        <v>241.7896787081346</v>
      </c>
      <c r="AL646" s="50">
        <f t="shared" si="384"/>
        <v>253.04893561651647</v>
      </c>
      <c r="AM646" s="50">
        <f t="shared" si="384"/>
        <v>234.35752593944491</v>
      </c>
      <c r="AN646" s="50">
        <f t="shared" si="384"/>
        <v>236.80099546618573</v>
      </c>
      <c r="AO646" s="50">
        <f t="shared" si="384"/>
        <v>233.97317309152169</v>
      </c>
      <c r="AP646" s="50">
        <f t="shared" si="384"/>
        <v>245.33457736176058</v>
      </c>
      <c r="AQ646" s="50">
        <f t="shared" si="384"/>
        <v>246.68740076416196</v>
      </c>
      <c r="AR646" s="50">
        <f t="shared" si="384"/>
        <v>259.21281652911512</v>
      </c>
      <c r="AS646" s="50">
        <f t="shared" si="384"/>
        <v>257.26739732758358</v>
      </c>
      <c r="AT646" s="50">
        <f t="shared" si="384"/>
        <v>249.91187543886025</v>
      </c>
      <c r="AU646" s="50">
        <f t="shared" si="384"/>
        <v>256.7314249844955</v>
      </c>
      <c r="AV646" s="50">
        <f t="shared" si="384"/>
        <v>247.89604372270705</v>
      </c>
      <c r="AW646" s="50">
        <f t="shared" si="384"/>
        <v>235.0034960648247</v>
      </c>
      <c r="AX646" s="50">
        <f t="shared" si="384"/>
        <v>239.1584912282876</v>
      </c>
      <c r="AY646" s="50">
        <f t="shared" si="384"/>
        <v>240.80872150405403</v>
      </c>
      <c r="AZ646" s="50">
        <f t="shared" si="384"/>
        <v>252.07459387243091</v>
      </c>
      <c r="BA646" s="50">
        <f t="shared" si="384"/>
        <v>256.34558698114637</v>
      </c>
      <c r="BB646" s="50">
        <f t="shared" si="384"/>
        <v>241.74090774702404</v>
      </c>
      <c r="BC646" s="50">
        <f t="shared" si="384"/>
        <v>258.77095324399227</v>
      </c>
      <c r="BD646" s="50">
        <f t="shared" si="384"/>
        <v>240.81636199555672</v>
      </c>
      <c r="BE646" s="50">
        <f t="shared" si="384"/>
        <v>235.01988514151566</v>
      </c>
      <c r="BF646" s="50">
        <f t="shared" si="384"/>
        <v>247.31198717454856</v>
      </c>
      <c r="BG646" s="50">
        <f t="shared" si="384"/>
        <v>259.06582557225266</v>
      </c>
      <c r="BH646" s="50">
        <f t="shared" si="384"/>
        <v>230.99426996592331</v>
      </c>
      <c r="BI646" s="50">
        <f t="shared" si="384"/>
        <v>257.13846584701383</v>
      </c>
      <c r="BJ646" s="50">
        <f t="shared" si="384"/>
        <v>253.47290989384945</v>
      </c>
      <c r="BK646" s="50">
        <f t="shared" si="384"/>
        <v>258.20869458919225</v>
      </c>
      <c r="BL646" s="50">
        <f t="shared" si="384"/>
        <v>246.35992622986942</v>
      </c>
      <c r="BM646" s="50">
        <f t="shared" si="384"/>
        <v>242.21364120691371</v>
      </c>
      <c r="BN646" s="50">
        <f t="shared" si="384"/>
        <v>233.0876593510643</v>
      </c>
      <c r="BO646" s="50">
        <f t="shared" si="384"/>
        <v>241.06281375232771</v>
      </c>
      <c r="BP646" s="50">
        <f t="shared" si="384"/>
        <v>235.89692466792599</v>
      </c>
      <c r="BQ646" s="50">
        <f t="shared" si="384"/>
        <v>238.3701099471748</v>
      </c>
      <c r="BR646" s="50">
        <f t="shared" si="384"/>
        <v>255.06935631764344</v>
      </c>
      <c r="BS646" s="50">
        <f t="shared" si="384"/>
        <v>250.17174709052475</v>
      </c>
      <c r="BT646" s="50">
        <f t="shared" si="384"/>
        <v>250.18024883104783</v>
      </c>
      <c r="BU646" s="50">
        <f t="shared" si="384"/>
        <v>246.89904212443003</v>
      </c>
      <c r="BV646" s="50">
        <f t="shared" si="384"/>
        <v>234.78928448230272</v>
      </c>
      <c r="BW646" s="50">
        <f t="shared" si="384"/>
        <v>239.37268468405927</v>
      </c>
      <c r="BX646" s="50">
        <f t="shared" si="384"/>
        <v>249.99486631792345</v>
      </c>
      <c r="BY646" s="50">
        <f t="shared" si="384"/>
        <v>243.44287015458326</v>
      </c>
      <c r="BZ646" s="50">
        <f t="shared" si="384"/>
        <v>252.48306057983262</v>
      </c>
      <c r="CA646" s="50">
        <f t="shared" si="384"/>
        <v>251.81569337944538</v>
      </c>
      <c r="CB646" s="50">
        <f t="shared" si="384"/>
        <v>244.78828237478351</v>
      </c>
      <c r="CC646" s="50">
        <f t="shared" si="384"/>
        <v>245.28569181280562</v>
      </c>
      <c r="CD646" s="50">
        <f t="shared" si="384"/>
        <v>240.78751913190931</v>
      </c>
      <c r="CE646" s="50">
        <f t="shared" si="384"/>
        <v>249.92132871741228</v>
      </c>
      <c r="CF646" s="50">
        <f t="shared" si="384"/>
        <v>232.64275312877169</v>
      </c>
      <c r="CG646" s="50">
        <f t="shared" si="384"/>
        <v>252.36642919643532</v>
      </c>
      <c r="CH646" s="50">
        <f t="shared" si="384"/>
        <v>235.88926034461852</v>
      </c>
      <c r="CI646" s="50">
        <f t="shared" si="384"/>
        <v>247.05213652998648</v>
      </c>
      <c r="CJ646" s="50">
        <f t="shared" si="384"/>
        <v>253.59069236530172</v>
      </c>
      <c r="CK646" s="50">
        <f t="shared" si="382"/>
        <v>255.78141397222473</v>
      </c>
      <c r="CL646" s="50">
        <f t="shared" si="382"/>
        <v>253.15006732249967</v>
      </c>
      <c r="CM646" s="50">
        <f t="shared" si="382"/>
        <v>247.16115925812247</v>
      </c>
      <c r="CN646" s="50">
        <f t="shared" si="382"/>
        <v>254.19734601533878</v>
      </c>
      <c r="CO646" s="50">
        <f t="shared" si="382"/>
        <v>232.32772047449907</v>
      </c>
      <c r="CP646" s="50">
        <f t="shared" si="382"/>
        <v>249.18572008678109</v>
      </c>
      <c r="CQ646" s="50">
        <f t="shared" si="382"/>
        <v>238.45903937475256</v>
      </c>
      <c r="CR646" s="50">
        <f t="shared" si="382"/>
        <v>254.36174934615153</v>
      </c>
      <c r="CS646" s="50">
        <f t="shared" si="382"/>
        <v>258.6456824785908</v>
      </c>
      <c r="CT646" s="50">
        <f t="shared" si="382"/>
        <v>240.3513384373239</v>
      </c>
      <c r="CU646" s="50">
        <f t="shared" si="382"/>
        <v>239.12556277263175</v>
      </c>
      <c r="CV646" s="50">
        <f t="shared" si="382"/>
        <v>246.96842305328647</v>
      </c>
      <c r="CW646" s="50">
        <f t="shared" si="382"/>
        <v>251.02833508060542</v>
      </c>
      <c r="CX646" s="50">
        <f t="shared" si="382"/>
        <v>256.58242359436707</v>
      </c>
      <c r="CY646" s="50">
        <f t="shared" si="382"/>
        <v>237.52068505958698</v>
      </c>
      <c r="CZ646" s="50">
        <f t="shared" si="382"/>
        <v>254.97590714683497</v>
      </c>
      <c r="DA646" s="50">
        <f t="shared" si="382"/>
        <v>235.23675279297407</v>
      </c>
      <c r="DB646" s="50">
        <f t="shared" si="382"/>
        <v>230.97142109099602</v>
      </c>
      <c r="DC646" s="50">
        <f t="shared" si="382"/>
        <v>231.67478271492052</v>
      </c>
      <c r="DD646" s="50">
        <f t="shared" si="382"/>
        <v>242.32709569097804</v>
      </c>
      <c r="DE646" s="50">
        <f t="shared" si="382"/>
        <v>230.60542270505172</v>
      </c>
      <c r="DF646" s="50">
        <f t="shared" si="382"/>
        <v>252.81364215669169</v>
      </c>
      <c r="DG646" s="50">
        <f t="shared" si="382"/>
        <v>257.08121270684967</v>
      </c>
      <c r="DH646" s="50">
        <f t="shared" si="382"/>
        <v>245.89494448547012</v>
      </c>
      <c r="DI646" s="50">
        <f t="shared" si="382"/>
        <v>251.51861371818123</v>
      </c>
      <c r="DJ646" s="50">
        <f t="shared" si="382"/>
        <v>245.4742874337187</v>
      </c>
      <c r="DK646" s="50">
        <f t="shared" si="382"/>
        <v>236.91755983709581</v>
      </c>
      <c r="DL646" s="50">
        <f t="shared" si="382"/>
        <v>254.28993161619474</v>
      </c>
      <c r="DM646" s="50">
        <f t="shared" si="382"/>
        <v>240.11846086253138</v>
      </c>
      <c r="DN646" s="50">
        <f t="shared" si="382"/>
        <v>231.68118341498817</v>
      </c>
      <c r="DO646" s="50">
        <f t="shared" si="382"/>
        <v>236.70731147985632</v>
      </c>
      <c r="DP646" s="50">
        <f t="shared" si="382"/>
        <v>236.31605813041799</v>
      </c>
      <c r="DQ646" s="50">
        <f t="shared" si="382"/>
        <v>250.18510619623538</v>
      </c>
      <c r="DR646" s="50">
        <f t="shared" si="382"/>
        <v>251.16556877839292</v>
      </c>
      <c r="DS646" s="50">
        <f t="shared" si="382"/>
        <v>240.32516842084192</v>
      </c>
      <c r="DT646" s="50">
        <f t="shared" si="382"/>
        <v>233.77581296077756</v>
      </c>
      <c r="DU646" s="50">
        <f t="shared" si="382"/>
        <v>233.77581296077756</v>
      </c>
      <c r="DV646" s="50">
        <f t="shared" si="382"/>
        <v>234.57964816372638</v>
      </c>
      <c r="DW646" s="50">
        <f t="shared" si="382"/>
        <v>252.73723389341933</v>
      </c>
      <c r="DX646" s="50">
        <f t="shared" si="382"/>
        <v>242.92053613200122</v>
      </c>
      <c r="DY646" s="50">
        <f t="shared" si="382"/>
        <v>234.07546643199376</v>
      </c>
      <c r="DZ646" s="50">
        <f t="shared" si="382"/>
        <v>250.84517237772985</v>
      </c>
      <c r="EA646" s="50">
        <f t="shared" si="382"/>
        <v>243.91372598095577</v>
      </c>
      <c r="EB646" s="50">
        <f t="shared" si="382"/>
        <v>240.51526074840956</v>
      </c>
      <c r="EC646" s="50">
        <f t="shared" si="382"/>
        <v>246.40993692794595</v>
      </c>
      <c r="ED646" s="50">
        <f t="shared" si="382"/>
        <v>232.54217138160118</v>
      </c>
      <c r="EE646" s="50">
        <f t="shared" si="382"/>
        <v>243.44552712254389</v>
      </c>
      <c r="EF646" s="50">
        <f t="shared" si="382"/>
        <v>230.74338107632201</v>
      </c>
      <c r="EG646" s="50">
        <f t="shared" si="382"/>
        <v>256.78984948300575</v>
      </c>
      <c r="EH646" s="50">
        <f t="shared" si="382"/>
        <v>246.32400369372701</v>
      </c>
      <c r="EI646" s="50">
        <f t="shared" si="382"/>
        <v>246.84937039278742</v>
      </c>
      <c r="EJ646" s="50">
        <f t="shared" si="382"/>
        <v>252.35596653851024</v>
      </c>
      <c r="EK646" s="50">
        <f t="shared" si="382"/>
        <v>255.10426442516678</v>
      </c>
      <c r="EL646" s="50">
        <f t="shared" si="382"/>
        <v>231.81070340335779</v>
      </c>
      <c r="EM646" s="50">
        <f t="shared" si="382"/>
        <v>232.55419711365636</v>
      </c>
      <c r="EN646" s="50">
        <f t="shared" si="382"/>
        <v>257.48209777348626</v>
      </c>
      <c r="EO646" s="50">
        <f t="shared" si="382"/>
        <v>231.58582372218135</v>
      </c>
      <c r="EP646" s="50">
        <f t="shared" si="382"/>
        <v>255.15592875162847</v>
      </c>
      <c r="EQ646" s="50">
        <f t="shared" si="382"/>
        <v>254.04874930188319</v>
      </c>
      <c r="ER646" s="50">
        <f t="shared" si="382"/>
        <v>250.14260214683466</v>
      </c>
      <c r="ES646" s="50">
        <f t="shared" si="382"/>
        <v>257.93044208760011</v>
      </c>
      <c r="ET646" s="50">
        <f t="shared" si="382"/>
        <v>231.03546819691653</v>
      </c>
      <c r="EU646" s="50">
        <f t="shared" si="382"/>
        <v>234.0936176693148</v>
      </c>
      <c r="EV646" s="50">
        <f t="shared" si="376"/>
        <v>232.77927234284303</v>
      </c>
      <c r="EW646" s="50">
        <f t="shared" si="374"/>
        <v>236.4386818623079</v>
      </c>
      <c r="EX646" s="50">
        <f t="shared" si="374"/>
        <v>248.21839889011846</v>
      </c>
      <c r="EY646" s="50">
        <f t="shared" si="383"/>
        <v>240.32205217120961</v>
      </c>
      <c r="EZ646" s="50">
        <f t="shared" si="383"/>
        <v>240.80732935455831</v>
      </c>
      <c r="FA646" s="50">
        <f t="shared" si="383"/>
        <v>253.35851065593388</v>
      </c>
      <c r="FB646" s="50">
        <f t="shared" si="383"/>
        <v>257.82062464854647</v>
      </c>
      <c r="FC646" s="50">
        <f t="shared" si="383"/>
        <v>0</v>
      </c>
      <c r="FD646" s="50">
        <f t="shared" si="383"/>
        <v>0</v>
      </c>
      <c r="FE646" s="50">
        <f t="shared" si="383"/>
        <v>0</v>
      </c>
      <c r="FF646" s="50">
        <f t="shared" si="383"/>
        <v>0</v>
      </c>
      <c r="FG646" s="50">
        <f t="shared" si="383"/>
        <v>0</v>
      </c>
      <c r="FH646" s="50">
        <f t="shared" si="383"/>
        <v>252.4841596269323</v>
      </c>
      <c r="FI646" s="50">
        <f t="shared" si="383"/>
        <v>234.8725846767808</v>
      </c>
      <c r="FJ646" s="50">
        <f t="shared" si="383"/>
        <v>254.319485950142</v>
      </c>
      <c r="FK646" s="50">
        <f t="shared" si="383"/>
        <v>240.21785127628837</v>
      </c>
      <c r="FL646" s="50">
        <f t="shared" si="383"/>
        <v>242.11570660086537</v>
      </c>
      <c r="FM646" s="50">
        <f t="shared" si="383"/>
        <v>250.48891201065356</v>
      </c>
      <c r="FN646" s="50">
        <f t="shared" si="383"/>
        <v>235.34445771091717</v>
      </c>
      <c r="FO646" s="50">
        <f t="shared" si="383"/>
        <v>237.61352966248086</v>
      </c>
      <c r="FP646" s="50">
        <f t="shared" si="383"/>
        <v>245.253772162872</v>
      </c>
      <c r="FQ646" s="50">
        <f t="shared" si="383"/>
        <v>248.58612160698422</v>
      </c>
      <c r="FR646" s="50">
        <f t="shared" si="383"/>
        <v>255.85622855715496</v>
      </c>
      <c r="FS646" s="50">
        <f t="shared" si="383"/>
        <v>243.26124732566672</v>
      </c>
      <c r="FT646" s="50">
        <f t="shared" si="383"/>
        <v>233.1270607023049</v>
      </c>
      <c r="FU646" s="50">
        <f t="shared" si="383"/>
        <v>230.583056433742</v>
      </c>
      <c r="FV646" s="50">
        <f t="shared" si="383"/>
        <v>231.42164929559468</v>
      </c>
      <c r="FW646" s="50">
        <f t="shared" si="383"/>
        <v>237.60460763650968</v>
      </c>
      <c r="FX646" s="50">
        <f t="shared" si="383"/>
        <v>256.2302910338866</v>
      </c>
    </row>
    <row r="647" spans="1:180" x14ac:dyDescent="0.2">
      <c r="A647" s="3" t="s">
        <v>54</v>
      </c>
      <c r="B647" s="3" t="s">
        <v>54</v>
      </c>
      <c r="C647">
        <f t="shared" si="380"/>
        <v>0</v>
      </c>
      <c r="G647" t="str">
        <f t="shared" si="381"/>
        <v>E</v>
      </c>
      <c r="W647" s="56" t="s">
        <v>76</v>
      </c>
      <c r="X647" s="50">
        <f t="shared" si="373"/>
        <v>181.99920529568831</v>
      </c>
      <c r="Y647" s="50">
        <f t="shared" si="384"/>
        <v>235.43604843200092</v>
      </c>
      <c r="Z647" s="50">
        <f t="shared" si="384"/>
        <v>251.28036753890959</v>
      </c>
      <c r="AA647" s="50">
        <f t="shared" si="384"/>
        <v>239.86711096457302</v>
      </c>
      <c r="AB647" s="50">
        <f t="shared" si="384"/>
        <v>246.54629937896212</v>
      </c>
      <c r="AC647" s="50">
        <f t="shared" si="384"/>
        <v>239.04986232966209</v>
      </c>
      <c r="AD647" s="50">
        <f t="shared" si="384"/>
        <v>247.64714839921038</v>
      </c>
      <c r="AE647" s="50">
        <f t="shared" si="384"/>
        <v>230.52990873795085</v>
      </c>
      <c r="AF647" s="50">
        <f t="shared" si="384"/>
        <v>247.54880851278543</v>
      </c>
      <c r="AG647" s="50">
        <f t="shared" si="384"/>
        <v>256.22526143007491</v>
      </c>
      <c r="AH647" s="50">
        <f t="shared" si="384"/>
        <v>250.60717577224295</v>
      </c>
      <c r="AI647" s="50">
        <f t="shared" si="384"/>
        <v>240.72561241930811</v>
      </c>
      <c r="AJ647" s="50">
        <f t="shared" si="384"/>
        <v>256.17398065035843</v>
      </c>
      <c r="AK647" s="50">
        <f t="shared" si="384"/>
        <v>241.29769316324851</v>
      </c>
      <c r="AL647" s="50">
        <f t="shared" si="384"/>
        <v>252.55695007163041</v>
      </c>
      <c r="AM647" s="50">
        <f t="shared" si="384"/>
        <v>233.86554039455882</v>
      </c>
      <c r="AN647" s="50">
        <f t="shared" si="384"/>
        <v>236.30900992129963</v>
      </c>
      <c r="AO647" s="50">
        <f t="shared" si="384"/>
        <v>233.4811875466356</v>
      </c>
      <c r="AP647" s="50">
        <f t="shared" si="384"/>
        <v>244.84259181687446</v>
      </c>
      <c r="AQ647" s="50">
        <f t="shared" si="384"/>
        <v>246.19541521927584</v>
      </c>
      <c r="AR647" s="50">
        <f t="shared" si="384"/>
        <v>258.720830984229</v>
      </c>
      <c r="AS647" s="50">
        <f t="shared" si="384"/>
        <v>256.77541178269746</v>
      </c>
      <c r="AT647" s="50">
        <f t="shared" si="384"/>
        <v>249.41988989397413</v>
      </c>
      <c r="AU647" s="50">
        <f t="shared" si="384"/>
        <v>256.23943943960938</v>
      </c>
      <c r="AV647" s="50">
        <f t="shared" si="384"/>
        <v>247.40405817782099</v>
      </c>
      <c r="AW647" s="50">
        <f t="shared" si="384"/>
        <v>234.51151051993861</v>
      </c>
      <c r="AX647" s="50">
        <f t="shared" si="384"/>
        <v>238.66650568340151</v>
      </c>
      <c r="AY647" s="50">
        <f t="shared" si="384"/>
        <v>240.31673595916791</v>
      </c>
      <c r="AZ647" s="50">
        <f t="shared" si="384"/>
        <v>251.58260832754485</v>
      </c>
      <c r="BA647" s="50">
        <f t="shared" si="384"/>
        <v>255.85360143626025</v>
      </c>
      <c r="BB647" s="50">
        <f t="shared" si="384"/>
        <v>241.24892220213798</v>
      </c>
      <c r="BC647" s="50">
        <f t="shared" si="384"/>
        <v>258.2789676991062</v>
      </c>
      <c r="BD647" s="50">
        <f t="shared" si="384"/>
        <v>240.32437645067063</v>
      </c>
      <c r="BE647" s="50">
        <f t="shared" si="384"/>
        <v>234.52789959662957</v>
      </c>
      <c r="BF647" s="50">
        <f t="shared" si="384"/>
        <v>246.8200016296625</v>
      </c>
      <c r="BG647" s="50">
        <f t="shared" si="384"/>
        <v>258.5738400273666</v>
      </c>
      <c r="BH647" s="50">
        <f t="shared" si="384"/>
        <v>230.50228442103722</v>
      </c>
      <c r="BI647" s="50">
        <f t="shared" si="384"/>
        <v>256.64648030212771</v>
      </c>
      <c r="BJ647" s="50">
        <f t="shared" si="384"/>
        <v>252.98092434896338</v>
      </c>
      <c r="BK647" s="50">
        <f t="shared" si="384"/>
        <v>257.71670904430613</v>
      </c>
      <c r="BL647" s="50">
        <f t="shared" si="384"/>
        <v>245.8679406849833</v>
      </c>
      <c r="BM647" s="50">
        <f t="shared" si="384"/>
        <v>241.72165566202762</v>
      </c>
      <c r="BN647" s="50">
        <f t="shared" si="384"/>
        <v>232.59567380617821</v>
      </c>
      <c r="BO647" s="50">
        <f t="shared" si="384"/>
        <v>240.57082820744162</v>
      </c>
      <c r="BP647" s="50">
        <f t="shared" si="384"/>
        <v>235.4049391230399</v>
      </c>
      <c r="BQ647" s="50">
        <f t="shared" si="384"/>
        <v>237.87812440228871</v>
      </c>
      <c r="BR647" s="50">
        <f t="shared" si="384"/>
        <v>254.57737077275738</v>
      </c>
      <c r="BS647" s="50">
        <f t="shared" si="384"/>
        <v>249.67976154563868</v>
      </c>
      <c r="BT647" s="50">
        <f t="shared" si="384"/>
        <v>249.68826328616171</v>
      </c>
      <c r="BU647" s="50">
        <f t="shared" si="384"/>
        <v>246.40705657954391</v>
      </c>
      <c r="BV647" s="50">
        <f t="shared" si="384"/>
        <v>234.29729893741663</v>
      </c>
      <c r="BW647" s="50">
        <f t="shared" si="384"/>
        <v>238.88069913917317</v>
      </c>
      <c r="BX647" s="50">
        <f t="shared" si="384"/>
        <v>249.50288077303733</v>
      </c>
      <c r="BY647" s="50">
        <f t="shared" si="384"/>
        <v>242.95088460969714</v>
      </c>
      <c r="BZ647" s="50">
        <f t="shared" si="384"/>
        <v>251.9910750349465</v>
      </c>
      <c r="CA647" s="50">
        <f t="shared" si="384"/>
        <v>251.32370783455931</v>
      </c>
      <c r="CB647" s="50">
        <f t="shared" si="384"/>
        <v>244.29629682989741</v>
      </c>
      <c r="CC647" s="50">
        <f t="shared" si="384"/>
        <v>244.79370626791953</v>
      </c>
      <c r="CD647" s="50">
        <f t="shared" si="384"/>
        <v>240.29553358702321</v>
      </c>
      <c r="CE647" s="50">
        <f t="shared" si="384"/>
        <v>249.42934317252622</v>
      </c>
      <c r="CF647" s="50">
        <f t="shared" si="384"/>
        <v>232.1507675838856</v>
      </c>
      <c r="CG647" s="50">
        <f t="shared" si="384"/>
        <v>251.8744436515492</v>
      </c>
      <c r="CH647" s="50">
        <f t="shared" si="384"/>
        <v>235.39727479973243</v>
      </c>
      <c r="CI647" s="50">
        <f t="shared" si="384"/>
        <v>246.56015098510042</v>
      </c>
      <c r="CJ647" s="50">
        <f t="shared" si="384"/>
        <v>253.0987068204156</v>
      </c>
      <c r="CK647" s="50">
        <f t="shared" si="382"/>
        <v>255.28942842733861</v>
      </c>
      <c r="CL647" s="50">
        <f t="shared" si="382"/>
        <v>252.65808177761355</v>
      </c>
      <c r="CM647" s="50">
        <f t="shared" si="382"/>
        <v>246.66917371323635</v>
      </c>
      <c r="CN647" s="50">
        <f t="shared" si="382"/>
        <v>253.70536047045272</v>
      </c>
      <c r="CO647" s="50">
        <f t="shared" si="382"/>
        <v>231.83573492961298</v>
      </c>
      <c r="CP647" s="50">
        <f t="shared" si="382"/>
        <v>248.693734541895</v>
      </c>
      <c r="CQ647" s="50">
        <f t="shared" si="382"/>
        <v>237.96705382986647</v>
      </c>
      <c r="CR647" s="50">
        <f t="shared" si="382"/>
        <v>253.86976380126546</v>
      </c>
      <c r="CS647" s="50">
        <f t="shared" si="382"/>
        <v>258.15369693370468</v>
      </c>
      <c r="CT647" s="50">
        <f t="shared" si="382"/>
        <v>239.85935289243781</v>
      </c>
      <c r="CU647" s="50">
        <f t="shared" si="382"/>
        <v>238.63357722774566</v>
      </c>
      <c r="CV647" s="50">
        <f t="shared" si="382"/>
        <v>246.47643750840041</v>
      </c>
      <c r="CW647" s="50">
        <f t="shared" si="382"/>
        <v>250.53634953571935</v>
      </c>
      <c r="CX647" s="50">
        <f t="shared" si="382"/>
        <v>256.09043804948095</v>
      </c>
      <c r="CY647" s="50">
        <f t="shared" si="382"/>
        <v>237.02869951470089</v>
      </c>
      <c r="CZ647" s="50">
        <f t="shared" si="382"/>
        <v>254.48392160194885</v>
      </c>
      <c r="DA647" s="50">
        <f t="shared" si="382"/>
        <v>234.74476724808798</v>
      </c>
      <c r="DB647" s="50">
        <f t="shared" si="382"/>
        <v>230.47943554610993</v>
      </c>
      <c r="DC647" s="50">
        <f t="shared" si="382"/>
        <v>231.18279717003443</v>
      </c>
      <c r="DD647" s="50">
        <f t="shared" si="382"/>
        <v>241.83511014609195</v>
      </c>
      <c r="DE647" s="50">
        <f t="shared" si="382"/>
        <v>230.11343716016563</v>
      </c>
      <c r="DF647" s="50">
        <f t="shared" si="382"/>
        <v>252.32165661180557</v>
      </c>
      <c r="DG647" s="50">
        <f t="shared" si="382"/>
        <v>256.58922716196361</v>
      </c>
      <c r="DH647" s="50">
        <f t="shared" si="382"/>
        <v>245.40295894058403</v>
      </c>
      <c r="DI647" s="50">
        <f t="shared" si="382"/>
        <v>251.02662817329511</v>
      </c>
      <c r="DJ647" s="50">
        <f t="shared" si="382"/>
        <v>244.98230188883261</v>
      </c>
      <c r="DK647" s="50">
        <f t="shared" si="382"/>
        <v>236.42557429220972</v>
      </c>
      <c r="DL647" s="50">
        <f t="shared" si="382"/>
        <v>253.79794607130867</v>
      </c>
      <c r="DM647" s="50">
        <f t="shared" si="382"/>
        <v>239.62647531764529</v>
      </c>
      <c r="DN647" s="50">
        <f t="shared" si="382"/>
        <v>231.18919787010208</v>
      </c>
      <c r="DO647" s="50">
        <f t="shared" si="382"/>
        <v>236.21532593497022</v>
      </c>
      <c r="DP647" s="50">
        <f t="shared" si="382"/>
        <v>235.82407258553189</v>
      </c>
      <c r="DQ647" s="50">
        <f t="shared" si="382"/>
        <v>249.69312065134926</v>
      </c>
      <c r="DR647" s="50">
        <f t="shared" si="382"/>
        <v>250.67358323350686</v>
      </c>
      <c r="DS647" s="50">
        <f t="shared" si="382"/>
        <v>239.83318287595583</v>
      </c>
      <c r="DT647" s="50">
        <f t="shared" si="382"/>
        <v>233.28382741589147</v>
      </c>
      <c r="DU647" s="50">
        <f t="shared" si="382"/>
        <v>233.28382741589147</v>
      </c>
      <c r="DV647" s="50">
        <f t="shared" si="382"/>
        <v>234.08766261884026</v>
      </c>
      <c r="DW647" s="50">
        <f t="shared" si="382"/>
        <v>252.24524834853327</v>
      </c>
      <c r="DX647" s="50">
        <f t="shared" si="382"/>
        <v>242.42855058711513</v>
      </c>
      <c r="DY647" s="50">
        <f t="shared" si="382"/>
        <v>233.58348088710764</v>
      </c>
      <c r="DZ647" s="50">
        <f t="shared" si="382"/>
        <v>250.35318683284373</v>
      </c>
      <c r="EA647" s="50">
        <f t="shared" si="382"/>
        <v>243.42174043606965</v>
      </c>
      <c r="EB647" s="50">
        <f t="shared" si="382"/>
        <v>240.02327520352347</v>
      </c>
      <c r="EC647" s="50">
        <f t="shared" si="382"/>
        <v>245.91795138305989</v>
      </c>
      <c r="ED647" s="50">
        <f t="shared" si="382"/>
        <v>232.05018583671509</v>
      </c>
      <c r="EE647" s="50">
        <f t="shared" si="382"/>
        <v>242.9535415776578</v>
      </c>
      <c r="EF647" s="50">
        <f t="shared" si="382"/>
        <v>230.25139553143589</v>
      </c>
      <c r="EG647" s="50">
        <f t="shared" si="382"/>
        <v>256.29786393811969</v>
      </c>
      <c r="EH647" s="50">
        <f t="shared" si="382"/>
        <v>245.83201814884094</v>
      </c>
      <c r="EI647" s="50">
        <f t="shared" si="382"/>
        <v>246.3573848479013</v>
      </c>
      <c r="EJ647" s="50">
        <f t="shared" si="382"/>
        <v>251.86398099362412</v>
      </c>
      <c r="EK647" s="50">
        <f t="shared" si="382"/>
        <v>254.61227888028066</v>
      </c>
      <c r="EL647" s="50">
        <f t="shared" si="382"/>
        <v>231.3187178584717</v>
      </c>
      <c r="EM647" s="50">
        <f t="shared" si="382"/>
        <v>232.06221156877027</v>
      </c>
      <c r="EN647" s="50">
        <f t="shared" si="382"/>
        <v>256.99011222860014</v>
      </c>
      <c r="EO647" s="50">
        <f t="shared" si="382"/>
        <v>231.09383817729525</v>
      </c>
      <c r="EP647" s="50">
        <f t="shared" si="382"/>
        <v>254.66394320674235</v>
      </c>
      <c r="EQ647" s="50">
        <f t="shared" si="382"/>
        <v>253.55676375699713</v>
      </c>
      <c r="ER647" s="50">
        <f t="shared" si="382"/>
        <v>249.65061660194854</v>
      </c>
      <c r="ES647" s="50">
        <f t="shared" si="382"/>
        <v>257.43845654271405</v>
      </c>
      <c r="ET647" s="50">
        <f t="shared" si="382"/>
        <v>230.54348265203043</v>
      </c>
      <c r="EU647" s="50">
        <f t="shared" si="382"/>
        <v>233.60163212442868</v>
      </c>
      <c r="EV647" s="50">
        <f t="shared" si="376"/>
        <v>232.28728679795694</v>
      </c>
      <c r="EW647" s="50">
        <f t="shared" si="374"/>
        <v>235.94669631742181</v>
      </c>
      <c r="EX647" s="50">
        <f t="shared" si="374"/>
        <v>247.72641334523234</v>
      </c>
      <c r="EY647" s="50">
        <f t="shared" si="383"/>
        <v>239.83006662632351</v>
      </c>
      <c r="EZ647" s="50">
        <f t="shared" si="383"/>
        <v>240.31534380967221</v>
      </c>
      <c r="FA647" s="50">
        <f t="shared" si="383"/>
        <v>252.86652511104782</v>
      </c>
      <c r="FB647" s="50">
        <f t="shared" si="383"/>
        <v>257.32863910366035</v>
      </c>
      <c r="FC647" s="50">
        <f t="shared" si="383"/>
        <v>0</v>
      </c>
      <c r="FD647" s="50">
        <f t="shared" si="383"/>
        <v>0</v>
      </c>
      <c r="FE647" s="50">
        <f t="shared" si="383"/>
        <v>0</v>
      </c>
      <c r="FF647" s="50">
        <f t="shared" si="383"/>
        <v>0</v>
      </c>
      <c r="FG647" s="50">
        <f t="shared" si="383"/>
        <v>0</v>
      </c>
      <c r="FH647" s="50">
        <f t="shared" si="383"/>
        <v>251.99217408204623</v>
      </c>
      <c r="FI647" s="50">
        <f t="shared" si="383"/>
        <v>234.38059913189468</v>
      </c>
      <c r="FJ647" s="50">
        <f t="shared" si="383"/>
        <v>253.82750040525588</v>
      </c>
      <c r="FK647" s="50">
        <f t="shared" si="383"/>
        <v>239.72586573140225</v>
      </c>
      <c r="FL647" s="50">
        <f t="shared" si="383"/>
        <v>241.62372105597925</v>
      </c>
      <c r="FM647" s="50">
        <f t="shared" si="383"/>
        <v>249.9969264657675</v>
      </c>
      <c r="FN647" s="50">
        <f t="shared" si="383"/>
        <v>234.85247216603108</v>
      </c>
      <c r="FO647" s="50">
        <f t="shared" si="383"/>
        <v>237.12154411759477</v>
      </c>
      <c r="FP647" s="50">
        <f t="shared" si="383"/>
        <v>244.7617866179859</v>
      </c>
      <c r="FQ647" s="50">
        <f t="shared" si="383"/>
        <v>248.09413606209816</v>
      </c>
      <c r="FR647" s="50">
        <f t="shared" si="383"/>
        <v>255.36424301226884</v>
      </c>
      <c r="FS647" s="50">
        <f t="shared" si="383"/>
        <v>242.76926178078062</v>
      </c>
      <c r="FT647" s="50">
        <f t="shared" si="383"/>
        <v>232.63507515741881</v>
      </c>
      <c r="FU647" s="50">
        <f t="shared" si="383"/>
        <v>230.09107088885591</v>
      </c>
      <c r="FV647" s="50">
        <f t="shared" si="383"/>
        <v>230.92966375070858</v>
      </c>
      <c r="FW647" s="50">
        <f t="shared" si="383"/>
        <v>237.11262209162359</v>
      </c>
      <c r="FX647" s="50">
        <f t="shared" si="383"/>
        <v>255.73830548900057</v>
      </c>
    </row>
    <row r="648" spans="1:180" x14ac:dyDescent="0.2">
      <c r="A648" s="3" t="s">
        <v>32</v>
      </c>
      <c r="B648" s="3" t="s">
        <v>32</v>
      </c>
      <c r="C648">
        <f t="shared" si="380"/>
        <v>0</v>
      </c>
      <c r="G648" t="str">
        <f t="shared" si="381"/>
        <v>G</v>
      </c>
      <c r="W648" s="56" t="s">
        <v>88</v>
      </c>
      <c r="X648" s="50">
        <f t="shared" si="373"/>
        <v>195.99296878635792</v>
      </c>
      <c r="Y648" s="50">
        <f t="shared" si="384"/>
        <v>249.42981192267055</v>
      </c>
      <c r="Z648" s="50">
        <f t="shared" si="384"/>
        <v>265.27413102957922</v>
      </c>
      <c r="AA648" s="50">
        <f t="shared" si="384"/>
        <v>253.86087445524265</v>
      </c>
      <c r="AB648" s="50">
        <f t="shared" si="384"/>
        <v>260.54006286963175</v>
      </c>
      <c r="AC648" s="50">
        <f t="shared" si="384"/>
        <v>253.04362582033173</v>
      </c>
      <c r="AD648" s="50">
        <f t="shared" si="384"/>
        <v>261.64091188987999</v>
      </c>
      <c r="AE648" s="50">
        <f t="shared" si="384"/>
        <v>244.52367222862048</v>
      </c>
      <c r="AF648" s="50">
        <f t="shared" si="384"/>
        <v>261.54257200345506</v>
      </c>
      <c r="AG648" s="50">
        <f t="shared" si="384"/>
        <v>270.21902492074452</v>
      </c>
      <c r="AH648" s="50">
        <f t="shared" si="384"/>
        <v>264.60093926291256</v>
      </c>
      <c r="AI648" s="50">
        <f t="shared" si="384"/>
        <v>254.71937590997771</v>
      </c>
      <c r="AJ648" s="50">
        <f t="shared" si="384"/>
        <v>270.16774414102809</v>
      </c>
      <c r="AK648" s="50">
        <f t="shared" si="384"/>
        <v>255.29145665391809</v>
      </c>
      <c r="AL648" s="50">
        <f t="shared" si="384"/>
        <v>266.55071356230002</v>
      </c>
      <c r="AM648" s="50">
        <f t="shared" si="384"/>
        <v>247.85930388522843</v>
      </c>
      <c r="AN648" s="50">
        <f t="shared" si="384"/>
        <v>250.30277341196927</v>
      </c>
      <c r="AO648" s="50">
        <f t="shared" si="384"/>
        <v>247.47495103730523</v>
      </c>
      <c r="AP648" s="50">
        <f t="shared" si="384"/>
        <v>258.83635530754407</v>
      </c>
      <c r="AQ648" s="50">
        <f t="shared" si="384"/>
        <v>260.18917870994545</v>
      </c>
      <c r="AR648" s="50">
        <f t="shared" si="384"/>
        <v>272.7145944748986</v>
      </c>
      <c r="AS648" s="50">
        <f t="shared" si="384"/>
        <v>270.76917527336713</v>
      </c>
      <c r="AT648" s="50">
        <f t="shared" si="384"/>
        <v>263.41365338464374</v>
      </c>
      <c r="AU648" s="50">
        <f t="shared" si="384"/>
        <v>270.23320293027899</v>
      </c>
      <c r="AV648" s="50">
        <f t="shared" si="384"/>
        <v>261.39782166849062</v>
      </c>
      <c r="AW648" s="50">
        <f t="shared" si="384"/>
        <v>248.50527401060828</v>
      </c>
      <c r="AX648" s="50">
        <f t="shared" si="384"/>
        <v>252.66026917407115</v>
      </c>
      <c r="AY648" s="50">
        <f t="shared" si="384"/>
        <v>254.31049944983755</v>
      </c>
      <c r="AZ648" s="50">
        <f t="shared" si="384"/>
        <v>265.57637181821451</v>
      </c>
      <c r="BA648" s="50">
        <f t="shared" si="384"/>
        <v>269.84736492692986</v>
      </c>
      <c r="BB648" s="50">
        <f t="shared" si="384"/>
        <v>255.24268569280761</v>
      </c>
      <c r="BC648" s="50">
        <f t="shared" si="384"/>
        <v>272.27273118977581</v>
      </c>
      <c r="BD648" s="50">
        <f t="shared" si="384"/>
        <v>254.31813994134021</v>
      </c>
      <c r="BE648" s="50">
        <f t="shared" si="384"/>
        <v>248.52166308729917</v>
      </c>
      <c r="BF648" s="50">
        <f t="shared" si="384"/>
        <v>260.81376512033211</v>
      </c>
      <c r="BG648" s="50">
        <f t="shared" si="384"/>
        <v>272.56760351803621</v>
      </c>
      <c r="BH648" s="50">
        <f t="shared" si="384"/>
        <v>244.49604791170682</v>
      </c>
      <c r="BI648" s="50">
        <f t="shared" si="384"/>
        <v>270.64024379279732</v>
      </c>
      <c r="BJ648" s="50">
        <f t="shared" si="384"/>
        <v>266.97468783963302</v>
      </c>
      <c r="BK648" s="50">
        <f t="shared" si="384"/>
        <v>271.71047253497579</v>
      </c>
      <c r="BL648" s="50">
        <f t="shared" si="384"/>
        <v>259.8617041756529</v>
      </c>
      <c r="BM648" s="50">
        <f t="shared" si="384"/>
        <v>255.71541915269722</v>
      </c>
      <c r="BN648" s="50">
        <f t="shared" si="384"/>
        <v>246.58943729684782</v>
      </c>
      <c r="BO648" s="50">
        <f t="shared" si="384"/>
        <v>254.56459169811126</v>
      </c>
      <c r="BP648" s="50">
        <f t="shared" si="384"/>
        <v>249.3987026137095</v>
      </c>
      <c r="BQ648" s="50">
        <f t="shared" si="384"/>
        <v>251.87188789295834</v>
      </c>
      <c r="BR648" s="50">
        <f t="shared" si="384"/>
        <v>268.57113426342698</v>
      </c>
      <c r="BS648" s="50">
        <f t="shared" si="384"/>
        <v>263.67352503630832</v>
      </c>
      <c r="BT648" s="50">
        <f t="shared" si="384"/>
        <v>263.68202677683132</v>
      </c>
      <c r="BU648" s="50">
        <f t="shared" si="384"/>
        <v>260.40082007021351</v>
      </c>
      <c r="BV648" s="50">
        <f t="shared" si="384"/>
        <v>248.29106242808624</v>
      </c>
      <c r="BW648" s="50">
        <f t="shared" si="384"/>
        <v>252.87446262984281</v>
      </c>
      <c r="BX648" s="50">
        <f t="shared" si="384"/>
        <v>263.49664426370697</v>
      </c>
      <c r="BY648" s="50">
        <f t="shared" si="384"/>
        <v>256.94464810036675</v>
      </c>
      <c r="BZ648" s="50">
        <f t="shared" si="384"/>
        <v>265.98483852561611</v>
      </c>
      <c r="CA648" s="50">
        <f t="shared" si="384"/>
        <v>265.31747132522895</v>
      </c>
      <c r="CB648" s="50">
        <f t="shared" si="384"/>
        <v>258.29006032056702</v>
      </c>
      <c r="CC648" s="50">
        <f t="shared" si="384"/>
        <v>258.78746975858917</v>
      </c>
      <c r="CD648" s="50">
        <f t="shared" si="384"/>
        <v>254.28929707769285</v>
      </c>
      <c r="CE648" s="50">
        <f t="shared" si="384"/>
        <v>263.42310666319582</v>
      </c>
      <c r="CF648" s="50">
        <f t="shared" si="384"/>
        <v>246.1445310745552</v>
      </c>
      <c r="CG648" s="50">
        <f t="shared" si="384"/>
        <v>265.86820714221881</v>
      </c>
      <c r="CH648" s="50">
        <f t="shared" si="384"/>
        <v>249.39103829040207</v>
      </c>
      <c r="CI648" s="50">
        <f t="shared" si="384"/>
        <v>260.55391447577006</v>
      </c>
      <c r="CJ648" s="50">
        <f t="shared" si="384"/>
        <v>267.09247031108521</v>
      </c>
      <c r="CK648" s="50">
        <f t="shared" si="382"/>
        <v>269.28319191800824</v>
      </c>
      <c r="CL648" s="50">
        <f t="shared" si="382"/>
        <v>266.65184526828318</v>
      </c>
      <c r="CM648" s="50">
        <f t="shared" si="382"/>
        <v>260.66293720390598</v>
      </c>
      <c r="CN648" s="50">
        <f t="shared" si="382"/>
        <v>267.69912396112232</v>
      </c>
      <c r="CO648" s="50">
        <f t="shared" si="382"/>
        <v>245.82949842028259</v>
      </c>
      <c r="CP648" s="50">
        <f t="shared" si="382"/>
        <v>262.68749803256463</v>
      </c>
      <c r="CQ648" s="50">
        <f t="shared" si="382"/>
        <v>251.96081732053608</v>
      </c>
      <c r="CR648" s="50">
        <f t="shared" si="382"/>
        <v>267.8635272919351</v>
      </c>
      <c r="CS648" s="50">
        <f t="shared" si="382"/>
        <v>272.14746042437434</v>
      </c>
      <c r="CT648" s="50">
        <f t="shared" si="382"/>
        <v>253.85311638310745</v>
      </c>
      <c r="CU648" s="50">
        <f t="shared" si="382"/>
        <v>252.6273407184153</v>
      </c>
      <c r="CV648" s="50">
        <f t="shared" si="382"/>
        <v>260.47020099907002</v>
      </c>
      <c r="CW648" s="50">
        <f t="shared" si="382"/>
        <v>264.53011302638902</v>
      </c>
      <c r="CX648" s="50">
        <f t="shared" si="382"/>
        <v>270.08420154015062</v>
      </c>
      <c r="CY648" s="50">
        <f t="shared" si="382"/>
        <v>251.02246300537053</v>
      </c>
      <c r="CZ648" s="50">
        <f t="shared" si="382"/>
        <v>268.47768509261846</v>
      </c>
      <c r="DA648" s="50">
        <f t="shared" si="382"/>
        <v>248.73853073875762</v>
      </c>
      <c r="DB648" s="50">
        <f t="shared" si="382"/>
        <v>244.47319903677956</v>
      </c>
      <c r="DC648" s="50">
        <f t="shared" si="382"/>
        <v>245.17656066070407</v>
      </c>
      <c r="DD648" s="50">
        <f t="shared" si="382"/>
        <v>255.82887363676156</v>
      </c>
      <c r="DE648" s="50">
        <f t="shared" si="382"/>
        <v>244.10720065083527</v>
      </c>
      <c r="DF648" s="50">
        <f t="shared" si="382"/>
        <v>266.31542010247517</v>
      </c>
      <c r="DG648" s="50">
        <f t="shared" si="382"/>
        <v>270.58299065263321</v>
      </c>
      <c r="DH648" s="50">
        <f t="shared" si="382"/>
        <v>259.39672243125364</v>
      </c>
      <c r="DI648" s="50">
        <f t="shared" si="382"/>
        <v>265.02039166396474</v>
      </c>
      <c r="DJ648" s="50">
        <f t="shared" si="382"/>
        <v>258.97606537950224</v>
      </c>
      <c r="DK648" s="50">
        <f t="shared" si="382"/>
        <v>250.41933778287935</v>
      </c>
      <c r="DL648" s="50">
        <f t="shared" si="382"/>
        <v>267.79170956197828</v>
      </c>
      <c r="DM648" s="50">
        <f t="shared" si="382"/>
        <v>253.62023880831489</v>
      </c>
      <c r="DN648" s="50">
        <f t="shared" si="382"/>
        <v>245.18296136077169</v>
      </c>
      <c r="DO648" s="50">
        <f t="shared" si="382"/>
        <v>250.20908942563983</v>
      </c>
      <c r="DP648" s="50">
        <f t="shared" si="382"/>
        <v>249.8178360762015</v>
      </c>
      <c r="DQ648" s="50">
        <f t="shared" si="382"/>
        <v>263.68688414201887</v>
      </c>
      <c r="DR648" s="50">
        <f t="shared" si="382"/>
        <v>264.66734672417647</v>
      </c>
      <c r="DS648" s="50">
        <f t="shared" si="382"/>
        <v>253.82694636662546</v>
      </c>
      <c r="DT648" s="50">
        <f t="shared" si="382"/>
        <v>247.27759090656113</v>
      </c>
      <c r="DU648" s="50">
        <f t="shared" si="382"/>
        <v>247.27759090656113</v>
      </c>
      <c r="DV648" s="50">
        <f t="shared" si="382"/>
        <v>248.08142610950992</v>
      </c>
      <c r="DW648" s="50">
        <f t="shared" si="382"/>
        <v>266.23901183920293</v>
      </c>
      <c r="DX648" s="50">
        <f t="shared" si="382"/>
        <v>256.42231407778473</v>
      </c>
      <c r="DY648" s="50">
        <f t="shared" si="382"/>
        <v>247.57724437777728</v>
      </c>
      <c r="DZ648" s="50">
        <f t="shared" si="382"/>
        <v>264.34695032351334</v>
      </c>
      <c r="EA648" s="50">
        <f t="shared" si="382"/>
        <v>257.41550392673929</v>
      </c>
      <c r="EB648" s="50">
        <f t="shared" si="382"/>
        <v>254.01703869419308</v>
      </c>
      <c r="EC648" s="50">
        <f t="shared" si="382"/>
        <v>259.91171487372952</v>
      </c>
      <c r="ED648" s="50">
        <f t="shared" si="382"/>
        <v>246.04394932738467</v>
      </c>
      <c r="EE648" s="50">
        <f t="shared" si="382"/>
        <v>256.94730506832747</v>
      </c>
      <c r="EF648" s="50">
        <f t="shared" si="382"/>
        <v>244.24515902210553</v>
      </c>
      <c r="EG648" s="50">
        <f t="shared" si="382"/>
        <v>270.2916274287893</v>
      </c>
      <c r="EH648" s="50">
        <f t="shared" si="382"/>
        <v>259.82578163951058</v>
      </c>
      <c r="EI648" s="50">
        <f t="shared" si="382"/>
        <v>260.35114833857091</v>
      </c>
      <c r="EJ648" s="50">
        <f t="shared" si="382"/>
        <v>265.85774448429379</v>
      </c>
      <c r="EK648" s="50">
        <f t="shared" si="382"/>
        <v>268.60604237095026</v>
      </c>
      <c r="EL648" s="50">
        <f t="shared" si="382"/>
        <v>245.31248134914134</v>
      </c>
      <c r="EM648" s="50">
        <f t="shared" si="382"/>
        <v>246.0559750594399</v>
      </c>
      <c r="EN648" s="50">
        <f t="shared" si="382"/>
        <v>270.98387571926975</v>
      </c>
      <c r="EO648" s="50">
        <f t="shared" si="382"/>
        <v>245.08760166796486</v>
      </c>
      <c r="EP648" s="50">
        <f t="shared" si="382"/>
        <v>268.65770669741198</v>
      </c>
      <c r="EQ648" s="50">
        <f t="shared" si="382"/>
        <v>267.55052724766676</v>
      </c>
      <c r="ER648" s="50">
        <f t="shared" si="382"/>
        <v>263.64438009261818</v>
      </c>
      <c r="ES648" s="50">
        <f t="shared" si="382"/>
        <v>271.43222003338371</v>
      </c>
      <c r="ET648" s="50">
        <f t="shared" si="382"/>
        <v>244.53724614270007</v>
      </c>
      <c r="EU648" s="50">
        <f t="shared" si="382"/>
        <v>247.59539561509831</v>
      </c>
      <c r="EV648" s="50">
        <f t="shared" si="376"/>
        <v>246.28105028862657</v>
      </c>
      <c r="EW648" s="50">
        <f t="shared" si="374"/>
        <v>249.94045980809145</v>
      </c>
      <c r="EX648" s="50">
        <f t="shared" si="374"/>
        <v>261.72017683590195</v>
      </c>
      <c r="EY648" s="50">
        <f t="shared" si="383"/>
        <v>253.82383011699318</v>
      </c>
      <c r="EZ648" s="50">
        <f t="shared" si="383"/>
        <v>254.30910730034179</v>
      </c>
      <c r="FA648" s="50">
        <f t="shared" si="383"/>
        <v>266.86028860171746</v>
      </c>
      <c r="FB648" s="50">
        <f t="shared" si="383"/>
        <v>271.32240259432996</v>
      </c>
      <c r="FC648" s="50">
        <f t="shared" si="383"/>
        <v>245.22009792644269</v>
      </c>
      <c r="FD648" s="50">
        <f t="shared" si="383"/>
        <v>258.96948769463035</v>
      </c>
      <c r="FE648" s="50">
        <f t="shared" si="383"/>
        <v>256.12202677238957</v>
      </c>
      <c r="FF648" s="50">
        <f t="shared" si="383"/>
        <v>252.4841596269323</v>
      </c>
      <c r="FG648" s="50">
        <f t="shared" si="383"/>
        <v>251.99217408204623</v>
      </c>
      <c r="FH648" s="50">
        <f t="shared" si="383"/>
        <v>0</v>
      </c>
      <c r="FI648" s="50">
        <f t="shared" si="383"/>
        <v>0</v>
      </c>
      <c r="FJ648" s="50">
        <f t="shared" si="383"/>
        <v>0</v>
      </c>
      <c r="FK648" s="50">
        <f t="shared" si="383"/>
        <v>0</v>
      </c>
      <c r="FL648" s="50">
        <f t="shared" si="383"/>
        <v>255.61748454664888</v>
      </c>
      <c r="FM648" s="50">
        <f t="shared" si="383"/>
        <v>263.99068995643711</v>
      </c>
      <c r="FN648" s="50">
        <f t="shared" si="383"/>
        <v>248.84623565670071</v>
      </c>
      <c r="FO648" s="50">
        <f t="shared" si="383"/>
        <v>251.1153076082644</v>
      </c>
      <c r="FP648" s="50">
        <f t="shared" si="383"/>
        <v>258.75555010865554</v>
      </c>
      <c r="FQ648" s="50">
        <f t="shared" si="383"/>
        <v>262.08789955276779</v>
      </c>
      <c r="FR648" s="50">
        <f t="shared" si="383"/>
        <v>269.35800650293845</v>
      </c>
      <c r="FS648" s="50">
        <f t="shared" si="383"/>
        <v>256.76302527145026</v>
      </c>
      <c r="FT648" s="50">
        <f t="shared" si="383"/>
        <v>246.62883864808842</v>
      </c>
      <c r="FU648" s="50">
        <f t="shared" si="383"/>
        <v>244.08483437952555</v>
      </c>
      <c r="FV648" s="50">
        <f t="shared" si="383"/>
        <v>244.92342724137819</v>
      </c>
      <c r="FW648" s="50">
        <f t="shared" si="383"/>
        <v>251.1063855822932</v>
      </c>
      <c r="FX648" s="50">
        <f t="shared" si="383"/>
        <v>269.7320689796702</v>
      </c>
    </row>
    <row r="649" spans="1:180" x14ac:dyDescent="0.2">
      <c r="A649" s="3" t="s">
        <v>42</v>
      </c>
      <c r="B649" s="3" t="s">
        <v>42</v>
      </c>
      <c r="C649">
        <f t="shared" si="380"/>
        <v>0</v>
      </c>
      <c r="G649" t="str">
        <f t="shared" si="381"/>
        <v>G</v>
      </c>
      <c r="W649" s="56" t="s">
        <v>193</v>
      </c>
      <c r="X649" s="50">
        <f t="shared" si="373"/>
        <v>178.3813938362064</v>
      </c>
      <c r="Y649" s="50">
        <f t="shared" si="384"/>
        <v>231.818236972519</v>
      </c>
      <c r="Z649" s="50">
        <f t="shared" si="384"/>
        <v>247.66255607942767</v>
      </c>
      <c r="AA649" s="50">
        <f t="shared" si="384"/>
        <v>236.2492995050911</v>
      </c>
      <c r="AB649" s="50">
        <f t="shared" si="384"/>
        <v>242.92848791948015</v>
      </c>
      <c r="AC649" s="50">
        <f t="shared" si="384"/>
        <v>235.43205087018018</v>
      </c>
      <c r="AD649" s="50">
        <f t="shared" si="384"/>
        <v>244.02933693972844</v>
      </c>
      <c r="AE649" s="50">
        <f t="shared" si="384"/>
        <v>226.91209727846893</v>
      </c>
      <c r="AF649" s="50">
        <f t="shared" si="384"/>
        <v>243.93099705330351</v>
      </c>
      <c r="AG649" s="50">
        <f t="shared" si="384"/>
        <v>252.60744997059302</v>
      </c>
      <c r="AH649" s="50">
        <f t="shared" si="384"/>
        <v>246.98936431276101</v>
      </c>
      <c r="AI649" s="50">
        <f t="shared" si="384"/>
        <v>237.10780095982619</v>
      </c>
      <c r="AJ649" s="50">
        <f t="shared" si="384"/>
        <v>252.55616919087649</v>
      </c>
      <c r="AK649" s="50">
        <f t="shared" si="384"/>
        <v>237.6798817037666</v>
      </c>
      <c r="AL649" s="50">
        <f t="shared" si="384"/>
        <v>248.93913861214844</v>
      </c>
      <c r="AM649" s="50">
        <f t="shared" si="384"/>
        <v>230.24772893507691</v>
      </c>
      <c r="AN649" s="50">
        <f t="shared" si="384"/>
        <v>232.69119846181772</v>
      </c>
      <c r="AO649" s="50">
        <f t="shared" si="384"/>
        <v>229.86337608715368</v>
      </c>
      <c r="AP649" s="50">
        <f t="shared" si="384"/>
        <v>241.22478035739258</v>
      </c>
      <c r="AQ649" s="50">
        <f t="shared" si="384"/>
        <v>242.57760375979396</v>
      </c>
      <c r="AR649" s="50">
        <f t="shared" si="384"/>
        <v>255.10301952474708</v>
      </c>
      <c r="AS649" s="50">
        <f t="shared" si="384"/>
        <v>253.1576003232156</v>
      </c>
      <c r="AT649" s="50">
        <f t="shared" si="384"/>
        <v>245.80207843449224</v>
      </c>
      <c r="AU649" s="50">
        <f t="shared" si="384"/>
        <v>252.62162798012747</v>
      </c>
      <c r="AV649" s="50">
        <f t="shared" si="384"/>
        <v>243.78624671833907</v>
      </c>
      <c r="AW649" s="50">
        <f t="shared" si="384"/>
        <v>230.8936990604567</v>
      </c>
      <c r="AX649" s="50">
        <f t="shared" si="384"/>
        <v>235.0486942239196</v>
      </c>
      <c r="AY649" s="50">
        <f t="shared" si="384"/>
        <v>236.698924499686</v>
      </c>
      <c r="AZ649" s="50">
        <f t="shared" si="384"/>
        <v>247.9647968680629</v>
      </c>
      <c r="BA649" s="50">
        <f t="shared" si="384"/>
        <v>252.23578997677836</v>
      </c>
      <c r="BB649" s="50">
        <f t="shared" si="384"/>
        <v>237.63111074265603</v>
      </c>
      <c r="BC649" s="50">
        <f t="shared" si="384"/>
        <v>254.66115623962426</v>
      </c>
      <c r="BD649" s="50">
        <f t="shared" si="384"/>
        <v>236.70656499118869</v>
      </c>
      <c r="BE649" s="50">
        <f t="shared" si="384"/>
        <v>230.91008813714765</v>
      </c>
      <c r="BF649" s="50">
        <f t="shared" si="384"/>
        <v>243.20219017018056</v>
      </c>
      <c r="BG649" s="50">
        <f t="shared" si="384"/>
        <v>254.95602856788463</v>
      </c>
      <c r="BH649" s="50">
        <f t="shared" si="384"/>
        <v>226.88447296155528</v>
      </c>
      <c r="BI649" s="50">
        <f t="shared" si="384"/>
        <v>253.0286688426458</v>
      </c>
      <c r="BJ649" s="50">
        <f t="shared" si="384"/>
        <v>249.36311288948144</v>
      </c>
      <c r="BK649" s="50">
        <f t="shared" si="384"/>
        <v>254.09889758482427</v>
      </c>
      <c r="BL649" s="50">
        <f t="shared" si="384"/>
        <v>242.25012922550141</v>
      </c>
      <c r="BM649" s="50">
        <f t="shared" si="384"/>
        <v>238.1038442025457</v>
      </c>
      <c r="BN649" s="50">
        <f t="shared" si="384"/>
        <v>228.9778623466963</v>
      </c>
      <c r="BO649" s="50">
        <f t="shared" si="384"/>
        <v>236.95301674795971</v>
      </c>
      <c r="BP649" s="50">
        <f t="shared" si="384"/>
        <v>231.78712766355798</v>
      </c>
      <c r="BQ649" s="50">
        <f t="shared" si="384"/>
        <v>234.26031294280679</v>
      </c>
      <c r="BR649" s="50">
        <f t="shared" si="384"/>
        <v>250.95955931327543</v>
      </c>
      <c r="BS649" s="50">
        <f t="shared" si="384"/>
        <v>246.06195008615674</v>
      </c>
      <c r="BT649" s="50">
        <f t="shared" si="384"/>
        <v>246.07045182667983</v>
      </c>
      <c r="BU649" s="50">
        <f t="shared" si="384"/>
        <v>242.78924512006199</v>
      </c>
      <c r="BV649" s="50">
        <f t="shared" si="384"/>
        <v>230.67948747793471</v>
      </c>
      <c r="BW649" s="50">
        <f t="shared" si="384"/>
        <v>235.26288767969126</v>
      </c>
      <c r="BX649" s="50">
        <f t="shared" si="384"/>
        <v>245.88506931355545</v>
      </c>
      <c r="BY649" s="50">
        <f t="shared" si="384"/>
        <v>239.33307315021526</v>
      </c>
      <c r="BZ649" s="50">
        <f t="shared" si="384"/>
        <v>248.37326357546462</v>
      </c>
      <c r="CA649" s="50">
        <f t="shared" si="384"/>
        <v>247.70589637507737</v>
      </c>
      <c r="CB649" s="50">
        <f t="shared" si="384"/>
        <v>240.6784853704155</v>
      </c>
      <c r="CC649" s="50">
        <f t="shared" si="384"/>
        <v>241.17589480843762</v>
      </c>
      <c r="CD649" s="50">
        <f t="shared" si="384"/>
        <v>236.6777221275413</v>
      </c>
      <c r="CE649" s="50">
        <f t="shared" si="384"/>
        <v>245.81153171304427</v>
      </c>
      <c r="CF649" s="50">
        <f t="shared" si="384"/>
        <v>228.53295612440368</v>
      </c>
      <c r="CG649" s="50">
        <f t="shared" si="384"/>
        <v>248.25663219206731</v>
      </c>
      <c r="CH649" s="50">
        <f t="shared" si="384"/>
        <v>231.77946334025052</v>
      </c>
      <c r="CI649" s="50">
        <f t="shared" si="384"/>
        <v>242.94233952561845</v>
      </c>
      <c r="CJ649" s="50">
        <f t="shared" ref="CJ649:EU652" si="385">IF(CJ162=0,0,$M$62*60+(CJ162+VLOOKUP($W649,$T$4:$U$160,2,FALSE)+VLOOKUP(CJ$507,$T$4:$U$160,2,FALSE))/$K$56)</f>
        <v>249.48089536093369</v>
      </c>
      <c r="CK649" s="50">
        <f t="shared" si="385"/>
        <v>251.67161696785672</v>
      </c>
      <c r="CL649" s="50">
        <f t="shared" si="385"/>
        <v>249.04027031813163</v>
      </c>
      <c r="CM649" s="50">
        <f t="shared" si="385"/>
        <v>243.05136225375446</v>
      </c>
      <c r="CN649" s="50">
        <f t="shared" si="385"/>
        <v>250.08754901097078</v>
      </c>
      <c r="CO649" s="50">
        <f t="shared" si="385"/>
        <v>228.21792347013107</v>
      </c>
      <c r="CP649" s="50">
        <f t="shared" si="385"/>
        <v>245.07592308241306</v>
      </c>
      <c r="CQ649" s="50">
        <f t="shared" si="385"/>
        <v>234.34924237038456</v>
      </c>
      <c r="CR649" s="50">
        <f t="shared" si="385"/>
        <v>250.25195234178352</v>
      </c>
      <c r="CS649" s="50">
        <f t="shared" si="385"/>
        <v>254.53588547422282</v>
      </c>
      <c r="CT649" s="50">
        <f t="shared" si="385"/>
        <v>236.2415414329559</v>
      </c>
      <c r="CU649" s="50">
        <f t="shared" si="385"/>
        <v>235.01576576826375</v>
      </c>
      <c r="CV649" s="50">
        <f t="shared" si="385"/>
        <v>242.85862604891844</v>
      </c>
      <c r="CW649" s="50">
        <f t="shared" si="385"/>
        <v>246.91853807623741</v>
      </c>
      <c r="CX649" s="50">
        <f t="shared" si="385"/>
        <v>252.47262658999907</v>
      </c>
      <c r="CY649" s="50">
        <f t="shared" si="385"/>
        <v>233.41088805521898</v>
      </c>
      <c r="CZ649" s="50">
        <f t="shared" si="385"/>
        <v>250.86611014246694</v>
      </c>
      <c r="DA649" s="50">
        <f t="shared" si="385"/>
        <v>231.12695578860607</v>
      </c>
      <c r="DB649" s="50">
        <f t="shared" si="385"/>
        <v>226.86162408662801</v>
      </c>
      <c r="DC649" s="50">
        <f t="shared" si="385"/>
        <v>227.56498571055252</v>
      </c>
      <c r="DD649" s="50">
        <f t="shared" si="385"/>
        <v>238.21729868661004</v>
      </c>
      <c r="DE649" s="50">
        <f t="shared" si="385"/>
        <v>226.49562570068372</v>
      </c>
      <c r="DF649" s="50">
        <f t="shared" si="385"/>
        <v>248.70384515232368</v>
      </c>
      <c r="DG649" s="50">
        <f t="shared" si="385"/>
        <v>252.97141570248164</v>
      </c>
      <c r="DH649" s="50">
        <f t="shared" si="385"/>
        <v>241.78514748110211</v>
      </c>
      <c r="DI649" s="50">
        <f t="shared" si="385"/>
        <v>247.40881671381322</v>
      </c>
      <c r="DJ649" s="50">
        <f t="shared" si="385"/>
        <v>241.3644904293507</v>
      </c>
      <c r="DK649" s="50">
        <f t="shared" si="385"/>
        <v>232.80776283272778</v>
      </c>
      <c r="DL649" s="50">
        <f t="shared" si="385"/>
        <v>250.18013461182673</v>
      </c>
      <c r="DM649" s="50">
        <f t="shared" si="385"/>
        <v>236.00866385816335</v>
      </c>
      <c r="DN649" s="50">
        <f t="shared" si="385"/>
        <v>227.57138641062014</v>
      </c>
      <c r="DO649" s="50">
        <f t="shared" si="385"/>
        <v>232.59751447548831</v>
      </c>
      <c r="DP649" s="50">
        <f t="shared" si="385"/>
        <v>232.20626112604998</v>
      </c>
      <c r="DQ649" s="50">
        <f t="shared" si="385"/>
        <v>246.07530919186738</v>
      </c>
      <c r="DR649" s="50">
        <f t="shared" si="385"/>
        <v>247.05577177402492</v>
      </c>
      <c r="DS649" s="50">
        <f t="shared" si="385"/>
        <v>236.21537141647391</v>
      </c>
      <c r="DT649" s="50">
        <f t="shared" si="385"/>
        <v>229.66601595640955</v>
      </c>
      <c r="DU649" s="50">
        <f t="shared" si="385"/>
        <v>229.66601595640955</v>
      </c>
      <c r="DV649" s="50">
        <f t="shared" si="385"/>
        <v>230.46985115935834</v>
      </c>
      <c r="DW649" s="50">
        <f t="shared" si="385"/>
        <v>248.62743688905132</v>
      </c>
      <c r="DX649" s="50">
        <f t="shared" si="385"/>
        <v>238.81073912763318</v>
      </c>
      <c r="DY649" s="50">
        <f t="shared" si="385"/>
        <v>229.96566942762573</v>
      </c>
      <c r="DZ649" s="50">
        <f t="shared" si="385"/>
        <v>246.73537537336185</v>
      </c>
      <c r="EA649" s="50">
        <f t="shared" si="385"/>
        <v>239.80392897658774</v>
      </c>
      <c r="EB649" s="50">
        <f t="shared" si="385"/>
        <v>236.40546374404155</v>
      </c>
      <c r="EC649" s="50">
        <f t="shared" si="385"/>
        <v>242.30013992357794</v>
      </c>
      <c r="ED649" s="50">
        <f t="shared" si="385"/>
        <v>228.43237437723315</v>
      </c>
      <c r="EE649" s="50">
        <f t="shared" si="385"/>
        <v>239.33573011817586</v>
      </c>
      <c r="EF649" s="50">
        <f t="shared" si="385"/>
        <v>226.63358407195398</v>
      </c>
      <c r="EG649" s="50">
        <f t="shared" si="385"/>
        <v>252.68005247863772</v>
      </c>
      <c r="EH649" s="50">
        <f t="shared" si="385"/>
        <v>242.21420668935903</v>
      </c>
      <c r="EI649" s="50">
        <f t="shared" si="385"/>
        <v>242.73957338841939</v>
      </c>
      <c r="EJ649" s="50">
        <f t="shared" si="385"/>
        <v>248.24616953414224</v>
      </c>
      <c r="EK649" s="50">
        <f t="shared" si="385"/>
        <v>250.99446742079877</v>
      </c>
      <c r="EL649" s="50">
        <f t="shared" si="385"/>
        <v>227.70090639898979</v>
      </c>
      <c r="EM649" s="50">
        <f t="shared" si="385"/>
        <v>228.44440010928835</v>
      </c>
      <c r="EN649" s="50">
        <f t="shared" si="385"/>
        <v>253.37230076911825</v>
      </c>
      <c r="EO649" s="50">
        <f t="shared" si="385"/>
        <v>227.47602671781331</v>
      </c>
      <c r="EP649" s="50">
        <f t="shared" si="385"/>
        <v>251.04613174726046</v>
      </c>
      <c r="EQ649" s="50">
        <f t="shared" si="385"/>
        <v>249.93895229751519</v>
      </c>
      <c r="ER649" s="50">
        <f t="shared" si="385"/>
        <v>246.03280514246666</v>
      </c>
      <c r="ES649" s="50">
        <f t="shared" si="385"/>
        <v>253.82064508323211</v>
      </c>
      <c r="ET649" s="50">
        <f t="shared" si="385"/>
        <v>226.92567119254852</v>
      </c>
      <c r="EU649" s="50">
        <f t="shared" si="385"/>
        <v>229.98382066494676</v>
      </c>
      <c r="EV649" s="50">
        <f t="shared" si="376"/>
        <v>228.66947533847502</v>
      </c>
      <c r="EW649" s="50">
        <f t="shared" si="374"/>
        <v>232.3288848579399</v>
      </c>
      <c r="EX649" s="50">
        <f t="shared" si="374"/>
        <v>244.10860188575043</v>
      </c>
      <c r="EY649" s="50">
        <f t="shared" si="383"/>
        <v>236.2122551668416</v>
      </c>
      <c r="EZ649" s="50">
        <f t="shared" si="383"/>
        <v>236.6975323501903</v>
      </c>
      <c r="FA649" s="50">
        <f t="shared" si="383"/>
        <v>249.24871365156588</v>
      </c>
      <c r="FB649" s="50">
        <f t="shared" si="383"/>
        <v>253.71082764417847</v>
      </c>
      <c r="FC649" s="50">
        <f t="shared" si="383"/>
        <v>227.60852297629114</v>
      </c>
      <c r="FD649" s="50">
        <f t="shared" si="383"/>
        <v>241.35791274447882</v>
      </c>
      <c r="FE649" s="50">
        <f t="shared" si="383"/>
        <v>238.51045182223802</v>
      </c>
      <c r="FF649" s="50">
        <f t="shared" si="383"/>
        <v>234.8725846767808</v>
      </c>
      <c r="FG649" s="50">
        <f t="shared" si="383"/>
        <v>234.38059913189468</v>
      </c>
      <c r="FH649" s="50">
        <f t="shared" si="383"/>
        <v>0</v>
      </c>
      <c r="FI649" s="50">
        <f t="shared" si="383"/>
        <v>0</v>
      </c>
      <c r="FJ649" s="50">
        <f t="shared" si="383"/>
        <v>0</v>
      </c>
      <c r="FK649" s="50">
        <f t="shared" si="383"/>
        <v>0</v>
      </c>
      <c r="FL649" s="50">
        <f t="shared" si="383"/>
        <v>238.00590959649733</v>
      </c>
      <c r="FM649" s="50">
        <f t="shared" si="383"/>
        <v>246.37911500628556</v>
      </c>
      <c r="FN649" s="50">
        <f t="shared" si="383"/>
        <v>231.23466070654916</v>
      </c>
      <c r="FO649" s="50">
        <f t="shared" si="383"/>
        <v>233.50373265811285</v>
      </c>
      <c r="FP649" s="50">
        <f t="shared" si="383"/>
        <v>241.14397515850396</v>
      </c>
      <c r="FQ649" s="50">
        <f t="shared" si="383"/>
        <v>244.47632460261622</v>
      </c>
      <c r="FR649" s="50">
        <f t="shared" si="383"/>
        <v>251.74643155278696</v>
      </c>
      <c r="FS649" s="50">
        <f t="shared" si="383"/>
        <v>239.15145032129871</v>
      </c>
      <c r="FT649" s="50">
        <f t="shared" si="383"/>
        <v>229.01726369793687</v>
      </c>
      <c r="FU649" s="50">
        <f t="shared" si="383"/>
        <v>226.473259429374</v>
      </c>
      <c r="FV649" s="50">
        <f t="shared" si="383"/>
        <v>227.31185229122667</v>
      </c>
      <c r="FW649" s="50">
        <f t="shared" si="383"/>
        <v>233.49481063214168</v>
      </c>
      <c r="FX649" s="50">
        <f t="shared" si="383"/>
        <v>252.12049402951862</v>
      </c>
    </row>
    <row r="650" spans="1:180" x14ac:dyDescent="0.2">
      <c r="A650" s="3" t="s">
        <v>51</v>
      </c>
      <c r="B650" s="3" t="s">
        <v>51</v>
      </c>
      <c r="C650">
        <f t="shared" si="380"/>
        <v>0</v>
      </c>
      <c r="G650" t="str">
        <f t="shared" si="381"/>
        <v>G</v>
      </c>
      <c r="W650" s="56" t="s">
        <v>182</v>
      </c>
      <c r="X650" s="50">
        <f t="shared" si="373"/>
        <v>197.82829510956759</v>
      </c>
      <c r="Y650" s="50">
        <f t="shared" ref="Y650:CJ653" si="386">IF(Y163=0,0,$M$62*60+(Y163+VLOOKUP($W650,$T$4:$U$160,2,FALSE)+VLOOKUP(Y$507,$T$4:$U$160,2,FALSE))/$K$56)</f>
        <v>251.26513824588022</v>
      </c>
      <c r="Z650" s="50">
        <f t="shared" si="386"/>
        <v>267.10945735278887</v>
      </c>
      <c r="AA650" s="50">
        <f t="shared" si="386"/>
        <v>255.69620077845227</v>
      </c>
      <c r="AB650" s="50">
        <f t="shared" si="386"/>
        <v>262.37538919284134</v>
      </c>
      <c r="AC650" s="50">
        <f t="shared" si="386"/>
        <v>254.8789521435414</v>
      </c>
      <c r="AD650" s="50">
        <f t="shared" si="386"/>
        <v>263.47623821308963</v>
      </c>
      <c r="AE650" s="50">
        <f t="shared" si="386"/>
        <v>246.3589985518301</v>
      </c>
      <c r="AF650" s="50">
        <f t="shared" si="386"/>
        <v>263.37789832666476</v>
      </c>
      <c r="AG650" s="50">
        <f t="shared" si="386"/>
        <v>272.05435124395422</v>
      </c>
      <c r="AH650" s="50">
        <f t="shared" si="386"/>
        <v>266.4362655861222</v>
      </c>
      <c r="AI650" s="50">
        <f t="shared" si="386"/>
        <v>256.55470223318741</v>
      </c>
      <c r="AJ650" s="50">
        <f t="shared" si="386"/>
        <v>272.00307046423768</v>
      </c>
      <c r="AK650" s="50">
        <f t="shared" si="386"/>
        <v>257.12678297712779</v>
      </c>
      <c r="AL650" s="50">
        <f t="shared" si="386"/>
        <v>268.38603988550966</v>
      </c>
      <c r="AM650" s="50">
        <f t="shared" si="386"/>
        <v>249.69463020843813</v>
      </c>
      <c r="AN650" s="50">
        <f t="shared" si="386"/>
        <v>252.13809973517891</v>
      </c>
      <c r="AO650" s="50">
        <f t="shared" si="386"/>
        <v>249.3102773605149</v>
      </c>
      <c r="AP650" s="50">
        <f t="shared" si="386"/>
        <v>260.67168163075377</v>
      </c>
      <c r="AQ650" s="50">
        <f t="shared" si="386"/>
        <v>262.02450503315515</v>
      </c>
      <c r="AR650" s="50">
        <f t="shared" si="386"/>
        <v>274.5499207981083</v>
      </c>
      <c r="AS650" s="50">
        <f t="shared" si="386"/>
        <v>272.60450159657677</v>
      </c>
      <c r="AT650" s="50">
        <f t="shared" si="386"/>
        <v>265.24897970785344</v>
      </c>
      <c r="AU650" s="50">
        <f t="shared" si="386"/>
        <v>272.06852925348869</v>
      </c>
      <c r="AV650" s="50">
        <f t="shared" si="386"/>
        <v>263.23314799170032</v>
      </c>
      <c r="AW650" s="50">
        <f t="shared" si="386"/>
        <v>250.34060033381789</v>
      </c>
      <c r="AX650" s="50">
        <f t="shared" si="386"/>
        <v>254.49559549728076</v>
      </c>
      <c r="AY650" s="50">
        <f t="shared" si="386"/>
        <v>256.14582577304719</v>
      </c>
      <c r="AZ650" s="50">
        <f t="shared" si="386"/>
        <v>267.4116981414241</v>
      </c>
      <c r="BA650" s="50">
        <f t="shared" si="386"/>
        <v>271.68269125013956</v>
      </c>
      <c r="BB650" s="50">
        <f t="shared" si="386"/>
        <v>257.07801201601723</v>
      </c>
      <c r="BC650" s="50">
        <f t="shared" si="386"/>
        <v>274.10805751298545</v>
      </c>
      <c r="BD650" s="50">
        <f t="shared" si="386"/>
        <v>256.15346626454988</v>
      </c>
      <c r="BE650" s="50">
        <f t="shared" si="386"/>
        <v>250.35698941050887</v>
      </c>
      <c r="BF650" s="50">
        <f t="shared" si="386"/>
        <v>262.64909144354175</v>
      </c>
      <c r="BG650" s="50">
        <f t="shared" si="386"/>
        <v>274.40292984124585</v>
      </c>
      <c r="BH650" s="50">
        <f t="shared" si="386"/>
        <v>246.33137423491647</v>
      </c>
      <c r="BI650" s="50">
        <f t="shared" si="386"/>
        <v>272.47557011600702</v>
      </c>
      <c r="BJ650" s="50">
        <f t="shared" si="386"/>
        <v>268.81001416284266</v>
      </c>
      <c r="BK650" s="50">
        <f t="shared" si="386"/>
        <v>273.54579885818544</v>
      </c>
      <c r="BL650" s="50">
        <f t="shared" si="386"/>
        <v>261.6970304988626</v>
      </c>
      <c r="BM650" s="50">
        <f t="shared" si="386"/>
        <v>257.55074547590687</v>
      </c>
      <c r="BN650" s="50">
        <f t="shared" si="386"/>
        <v>248.42476362005749</v>
      </c>
      <c r="BO650" s="50">
        <f t="shared" si="386"/>
        <v>256.3999180213209</v>
      </c>
      <c r="BP650" s="50">
        <f t="shared" si="386"/>
        <v>251.23402893691917</v>
      </c>
      <c r="BQ650" s="50">
        <f t="shared" si="386"/>
        <v>253.70721421616798</v>
      </c>
      <c r="BR650" s="50">
        <f t="shared" si="386"/>
        <v>270.40646058663668</v>
      </c>
      <c r="BS650" s="50">
        <f t="shared" si="386"/>
        <v>265.50885135951802</v>
      </c>
      <c r="BT650" s="50">
        <f t="shared" si="386"/>
        <v>265.51735310004102</v>
      </c>
      <c r="BU650" s="50">
        <f t="shared" si="386"/>
        <v>262.23614639342321</v>
      </c>
      <c r="BV650" s="50">
        <f t="shared" si="386"/>
        <v>250.12638875129588</v>
      </c>
      <c r="BW650" s="50">
        <f t="shared" si="386"/>
        <v>254.70978895305245</v>
      </c>
      <c r="BX650" s="50">
        <f t="shared" si="386"/>
        <v>265.33197058691667</v>
      </c>
      <c r="BY650" s="50">
        <f t="shared" si="386"/>
        <v>258.77997442357645</v>
      </c>
      <c r="BZ650" s="50">
        <f t="shared" si="386"/>
        <v>267.82016484882581</v>
      </c>
      <c r="CA650" s="50">
        <f t="shared" si="386"/>
        <v>267.15279764843859</v>
      </c>
      <c r="CB650" s="50">
        <f t="shared" si="386"/>
        <v>260.12538664377666</v>
      </c>
      <c r="CC650" s="50">
        <f t="shared" si="386"/>
        <v>260.62279608179887</v>
      </c>
      <c r="CD650" s="50">
        <f t="shared" si="386"/>
        <v>256.12462340090246</v>
      </c>
      <c r="CE650" s="50">
        <f t="shared" si="386"/>
        <v>265.25843298640547</v>
      </c>
      <c r="CF650" s="50">
        <f t="shared" si="386"/>
        <v>247.97985739776487</v>
      </c>
      <c r="CG650" s="50">
        <f t="shared" si="386"/>
        <v>267.70353346542851</v>
      </c>
      <c r="CH650" s="50">
        <f t="shared" si="386"/>
        <v>251.22636461361174</v>
      </c>
      <c r="CI650" s="50">
        <f t="shared" si="386"/>
        <v>262.38924079897964</v>
      </c>
      <c r="CJ650" s="50">
        <f t="shared" si="386"/>
        <v>268.92779663429491</v>
      </c>
      <c r="CK650" s="50">
        <f t="shared" si="385"/>
        <v>271.11851824121794</v>
      </c>
      <c r="CL650" s="50">
        <f t="shared" si="385"/>
        <v>268.48717159149277</v>
      </c>
      <c r="CM650" s="50">
        <f t="shared" si="385"/>
        <v>262.49826352711568</v>
      </c>
      <c r="CN650" s="50">
        <f t="shared" si="385"/>
        <v>269.53445028433197</v>
      </c>
      <c r="CO650" s="50">
        <f t="shared" si="385"/>
        <v>247.66482474349226</v>
      </c>
      <c r="CP650" s="50">
        <f t="shared" si="385"/>
        <v>264.52282435577428</v>
      </c>
      <c r="CQ650" s="50">
        <f t="shared" si="385"/>
        <v>253.79614364374575</v>
      </c>
      <c r="CR650" s="50">
        <f t="shared" si="385"/>
        <v>269.69885361514469</v>
      </c>
      <c r="CS650" s="50">
        <f t="shared" si="385"/>
        <v>273.98278674758399</v>
      </c>
      <c r="CT650" s="50">
        <f t="shared" si="385"/>
        <v>255.68844270631706</v>
      </c>
      <c r="CU650" s="50">
        <f t="shared" si="385"/>
        <v>254.46266704162494</v>
      </c>
      <c r="CV650" s="50">
        <f t="shared" si="385"/>
        <v>262.30552732227966</v>
      </c>
      <c r="CW650" s="50">
        <f t="shared" si="385"/>
        <v>266.3654393495986</v>
      </c>
      <c r="CX650" s="50">
        <f t="shared" si="385"/>
        <v>271.9195278633602</v>
      </c>
      <c r="CY650" s="50">
        <f t="shared" si="385"/>
        <v>252.85778932858014</v>
      </c>
      <c r="CZ650" s="50">
        <f t="shared" si="385"/>
        <v>270.3130114158281</v>
      </c>
      <c r="DA650" s="50">
        <f t="shared" si="385"/>
        <v>250.57385706196729</v>
      </c>
      <c r="DB650" s="50">
        <f t="shared" si="385"/>
        <v>246.30852535998918</v>
      </c>
      <c r="DC650" s="50">
        <f t="shared" si="385"/>
        <v>247.01188698391371</v>
      </c>
      <c r="DD650" s="50">
        <f t="shared" si="385"/>
        <v>257.66419995997126</v>
      </c>
      <c r="DE650" s="50">
        <f t="shared" si="385"/>
        <v>245.94252697404488</v>
      </c>
      <c r="DF650" s="50">
        <f t="shared" si="385"/>
        <v>268.15074642568487</v>
      </c>
      <c r="DG650" s="50">
        <f t="shared" si="385"/>
        <v>272.41831697584286</v>
      </c>
      <c r="DH650" s="50">
        <f t="shared" si="385"/>
        <v>261.23204875446334</v>
      </c>
      <c r="DI650" s="50">
        <f t="shared" si="385"/>
        <v>266.85571798717439</v>
      </c>
      <c r="DJ650" s="50">
        <f t="shared" si="385"/>
        <v>260.81139170271189</v>
      </c>
      <c r="DK650" s="50">
        <f t="shared" si="385"/>
        <v>252.254664106089</v>
      </c>
      <c r="DL650" s="50">
        <f t="shared" si="385"/>
        <v>269.62703588518792</v>
      </c>
      <c r="DM650" s="50">
        <f t="shared" si="385"/>
        <v>255.45556513152454</v>
      </c>
      <c r="DN650" s="50">
        <f t="shared" si="385"/>
        <v>247.01828768398136</v>
      </c>
      <c r="DO650" s="50">
        <f t="shared" si="385"/>
        <v>252.0444157488495</v>
      </c>
      <c r="DP650" s="50">
        <f t="shared" si="385"/>
        <v>251.65316239941117</v>
      </c>
      <c r="DQ650" s="50">
        <f t="shared" si="385"/>
        <v>265.52221046522857</v>
      </c>
      <c r="DR650" s="50">
        <f t="shared" si="385"/>
        <v>266.50267304738611</v>
      </c>
      <c r="DS650" s="50">
        <f t="shared" si="385"/>
        <v>255.66227268983508</v>
      </c>
      <c r="DT650" s="50">
        <f t="shared" si="385"/>
        <v>249.11291722977074</v>
      </c>
      <c r="DU650" s="50">
        <f t="shared" si="385"/>
        <v>249.11291722977074</v>
      </c>
      <c r="DV650" s="50">
        <f t="shared" si="385"/>
        <v>249.91675243271956</v>
      </c>
      <c r="DW650" s="50">
        <f t="shared" si="385"/>
        <v>268.07433816241252</v>
      </c>
      <c r="DX650" s="50">
        <f t="shared" si="385"/>
        <v>258.25764040099438</v>
      </c>
      <c r="DY650" s="50">
        <f t="shared" si="385"/>
        <v>249.41257070098692</v>
      </c>
      <c r="DZ650" s="50">
        <f t="shared" si="385"/>
        <v>266.18227664672304</v>
      </c>
      <c r="EA650" s="50">
        <f t="shared" si="385"/>
        <v>259.25083024994899</v>
      </c>
      <c r="EB650" s="50">
        <f t="shared" si="385"/>
        <v>255.85236501740275</v>
      </c>
      <c r="EC650" s="50">
        <f t="shared" si="385"/>
        <v>261.74704119693911</v>
      </c>
      <c r="ED650" s="50">
        <f t="shared" si="385"/>
        <v>247.87927565059437</v>
      </c>
      <c r="EE650" s="50">
        <f t="shared" si="385"/>
        <v>258.78263139153705</v>
      </c>
      <c r="EF650" s="50">
        <f t="shared" si="385"/>
        <v>246.08048534531522</v>
      </c>
      <c r="EG650" s="50">
        <f t="shared" si="385"/>
        <v>272.12695375199894</v>
      </c>
      <c r="EH650" s="50">
        <f t="shared" si="385"/>
        <v>261.66110796272028</v>
      </c>
      <c r="EI650" s="50">
        <f t="shared" si="385"/>
        <v>262.18647466178061</v>
      </c>
      <c r="EJ650" s="50">
        <f t="shared" si="385"/>
        <v>267.69307080750343</v>
      </c>
      <c r="EK650" s="50">
        <f t="shared" si="385"/>
        <v>270.44136869415996</v>
      </c>
      <c r="EL650" s="50">
        <f t="shared" si="385"/>
        <v>247.14780767235098</v>
      </c>
      <c r="EM650" s="50">
        <f t="shared" si="385"/>
        <v>247.89130138264952</v>
      </c>
      <c r="EN650" s="50">
        <f t="shared" si="385"/>
        <v>272.81920204247939</v>
      </c>
      <c r="EO650" s="50">
        <f t="shared" si="385"/>
        <v>246.92292799117456</v>
      </c>
      <c r="EP650" s="50">
        <f t="shared" si="385"/>
        <v>270.49303302062162</v>
      </c>
      <c r="EQ650" s="50">
        <f t="shared" si="385"/>
        <v>269.38585357087641</v>
      </c>
      <c r="ER650" s="50">
        <f t="shared" si="385"/>
        <v>265.47970641582788</v>
      </c>
      <c r="ES650" s="50">
        <f t="shared" si="385"/>
        <v>273.2675463565933</v>
      </c>
      <c r="ET650" s="50">
        <f t="shared" si="385"/>
        <v>246.37257246590971</v>
      </c>
      <c r="EU650" s="50">
        <f t="shared" si="385"/>
        <v>249.43072193830801</v>
      </c>
      <c r="EV650" s="50">
        <f t="shared" si="376"/>
        <v>248.11637661183624</v>
      </c>
      <c r="EW650" s="50">
        <f t="shared" si="374"/>
        <v>251.77578613130109</v>
      </c>
      <c r="EX650" s="50">
        <f t="shared" si="374"/>
        <v>263.55550315911165</v>
      </c>
      <c r="EY650" s="50">
        <f t="shared" si="383"/>
        <v>255.65915644020279</v>
      </c>
      <c r="EZ650" s="50">
        <f t="shared" si="383"/>
        <v>256.14443362355149</v>
      </c>
      <c r="FA650" s="50">
        <f t="shared" si="383"/>
        <v>268.69561492492704</v>
      </c>
      <c r="FB650" s="50">
        <f t="shared" si="383"/>
        <v>273.15772891753966</v>
      </c>
      <c r="FC650" s="50">
        <f t="shared" si="383"/>
        <v>247.05542424965236</v>
      </c>
      <c r="FD650" s="50">
        <f t="shared" si="383"/>
        <v>260.80481401784004</v>
      </c>
      <c r="FE650" s="50">
        <f t="shared" si="383"/>
        <v>257.95735309559922</v>
      </c>
      <c r="FF650" s="50">
        <f t="shared" si="383"/>
        <v>254.319485950142</v>
      </c>
      <c r="FG650" s="50">
        <f t="shared" si="383"/>
        <v>253.82750040525588</v>
      </c>
      <c r="FH650" s="50">
        <f t="shared" si="383"/>
        <v>0</v>
      </c>
      <c r="FI650" s="50">
        <f t="shared" si="383"/>
        <v>0</v>
      </c>
      <c r="FJ650" s="50">
        <f t="shared" si="383"/>
        <v>0</v>
      </c>
      <c r="FK650" s="50">
        <f t="shared" si="383"/>
        <v>0</v>
      </c>
      <c r="FL650" s="50">
        <f t="shared" si="383"/>
        <v>257.45281086985858</v>
      </c>
      <c r="FM650" s="50">
        <f t="shared" si="383"/>
        <v>265.82601627964675</v>
      </c>
      <c r="FN650" s="50">
        <f t="shared" si="383"/>
        <v>250.68156197991038</v>
      </c>
      <c r="FO650" s="50">
        <f t="shared" si="383"/>
        <v>252.95063393147404</v>
      </c>
      <c r="FP650" s="50">
        <f t="shared" si="383"/>
        <v>260.59087643186513</v>
      </c>
      <c r="FQ650" s="50">
        <f t="shared" si="383"/>
        <v>263.92322587597744</v>
      </c>
      <c r="FR650" s="50">
        <f t="shared" si="383"/>
        <v>271.19333282614815</v>
      </c>
      <c r="FS650" s="50">
        <f t="shared" si="383"/>
        <v>258.59835159465996</v>
      </c>
      <c r="FT650" s="50">
        <f t="shared" si="383"/>
        <v>248.46416497129806</v>
      </c>
      <c r="FU650" s="50">
        <f t="shared" si="383"/>
        <v>245.92016070273519</v>
      </c>
      <c r="FV650" s="50">
        <f t="shared" si="383"/>
        <v>246.75875356458786</v>
      </c>
      <c r="FW650" s="50">
        <f t="shared" si="383"/>
        <v>252.94171190550287</v>
      </c>
      <c r="FX650" s="50">
        <f t="shared" si="383"/>
        <v>271.56739530287979</v>
      </c>
    </row>
    <row r="651" spans="1:180" x14ac:dyDescent="0.2">
      <c r="A651" s="3" t="s">
        <v>52</v>
      </c>
      <c r="B651" s="3" t="s">
        <v>52</v>
      </c>
      <c r="C651">
        <f t="shared" si="380"/>
        <v>0</v>
      </c>
      <c r="G651" t="str">
        <f t="shared" si="381"/>
        <v>G</v>
      </c>
      <c r="W651" s="56" t="s">
        <v>202</v>
      </c>
      <c r="X651" s="50">
        <f t="shared" si="373"/>
        <v>183.72666043571397</v>
      </c>
      <c r="Y651" s="50">
        <f t="shared" si="386"/>
        <v>237.16350357202657</v>
      </c>
      <c r="Z651" s="50">
        <f t="shared" si="386"/>
        <v>253.00782267893521</v>
      </c>
      <c r="AA651" s="50">
        <f t="shared" si="386"/>
        <v>241.59456610459867</v>
      </c>
      <c r="AB651" s="50">
        <f t="shared" si="386"/>
        <v>248.27375451898774</v>
      </c>
      <c r="AC651" s="50">
        <f t="shared" si="386"/>
        <v>240.77731746968774</v>
      </c>
      <c r="AD651" s="50">
        <f t="shared" si="386"/>
        <v>249.37460353923603</v>
      </c>
      <c r="AE651" s="50">
        <f t="shared" si="386"/>
        <v>232.2573638779765</v>
      </c>
      <c r="AF651" s="50">
        <f t="shared" si="386"/>
        <v>249.27626365281108</v>
      </c>
      <c r="AG651" s="50">
        <f t="shared" si="386"/>
        <v>257.95271657010056</v>
      </c>
      <c r="AH651" s="50">
        <f t="shared" si="386"/>
        <v>252.33463091226861</v>
      </c>
      <c r="AI651" s="50">
        <f t="shared" si="386"/>
        <v>242.45306755933376</v>
      </c>
      <c r="AJ651" s="50">
        <f t="shared" si="386"/>
        <v>257.90143579038403</v>
      </c>
      <c r="AK651" s="50">
        <f t="shared" si="386"/>
        <v>243.02514830327416</v>
      </c>
      <c r="AL651" s="50">
        <f t="shared" si="386"/>
        <v>254.28440521165604</v>
      </c>
      <c r="AM651" s="50">
        <f t="shared" si="386"/>
        <v>235.59299553458447</v>
      </c>
      <c r="AN651" s="50">
        <f t="shared" si="386"/>
        <v>238.03646506132529</v>
      </c>
      <c r="AO651" s="50">
        <f t="shared" si="386"/>
        <v>235.20864268666125</v>
      </c>
      <c r="AP651" s="50">
        <f t="shared" si="386"/>
        <v>246.57004695690011</v>
      </c>
      <c r="AQ651" s="50">
        <f t="shared" si="386"/>
        <v>247.9228703593015</v>
      </c>
      <c r="AR651" s="50">
        <f t="shared" si="386"/>
        <v>260.44828612425465</v>
      </c>
      <c r="AS651" s="50">
        <f t="shared" si="386"/>
        <v>258.50286692272311</v>
      </c>
      <c r="AT651" s="50">
        <f t="shared" si="386"/>
        <v>251.14734503399984</v>
      </c>
      <c r="AU651" s="50">
        <f t="shared" si="386"/>
        <v>257.96689457963498</v>
      </c>
      <c r="AV651" s="50">
        <f t="shared" si="386"/>
        <v>249.13151331784664</v>
      </c>
      <c r="AW651" s="50">
        <f t="shared" si="386"/>
        <v>236.23896565996426</v>
      </c>
      <c r="AX651" s="50">
        <f t="shared" si="386"/>
        <v>240.39396082342716</v>
      </c>
      <c r="AY651" s="50">
        <f t="shared" si="386"/>
        <v>242.04419109919357</v>
      </c>
      <c r="AZ651" s="50">
        <f t="shared" si="386"/>
        <v>253.3100634675705</v>
      </c>
      <c r="BA651" s="50">
        <f t="shared" si="386"/>
        <v>257.5810565762859</v>
      </c>
      <c r="BB651" s="50">
        <f t="shared" si="386"/>
        <v>242.97637734216363</v>
      </c>
      <c r="BC651" s="50">
        <f t="shared" si="386"/>
        <v>260.00642283913186</v>
      </c>
      <c r="BD651" s="50">
        <f t="shared" si="386"/>
        <v>242.05183159069625</v>
      </c>
      <c r="BE651" s="50">
        <f t="shared" si="386"/>
        <v>236.25535473665522</v>
      </c>
      <c r="BF651" s="50">
        <f t="shared" si="386"/>
        <v>248.54745676968815</v>
      </c>
      <c r="BG651" s="50">
        <f t="shared" si="386"/>
        <v>260.30129516739225</v>
      </c>
      <c r="BH651" s="50">
        <f t="shared" si="386"/>
        <v>232.22973956106284</v>
      </c>
      <c r="BI651" s="50">
        <f t="shared" si="386"/>
        <v>258.37393544215337</v>
      </c>
      <c r="BJ651" s="50">
        <f t="shared" si="386"/>
        <v>254.70837948898904</v>
      </c>
      <c r="BK651" s="50">
        <f t="shared" si="386"/>
        <v>259.44416418433178</v>
      </c>
      <c r="BL651" s="50">
        <f t="shared" si="386"/>
        <v>247.59539582500895</v>
      </c>
      <c r="BM651" s="50">
        <f t="shared" si="386"/>
        <v>243.44911080205327</v>
      </c>
      <c r="BN651" s="50">
        <f t="shared" si="386"/>
        <v>234.32312894620387</v>
      </c>
      <c r="BO651" s="50">
        <f t="shared" si="386"/>
        <v>242.29828334746728</v>
      </c>
      <c r="BP651" s="50">
        <f t="shared" si="386"/>
        <v>237.13239426306555</v>
      </c>
      <c r="BQ651" s="50">
        <f t="shared" si="386"/>
        <v>239.60557954231436</v>
      </c>
      <c r="BR651" s="50">
        <f t="shared" si="386"/>
        <v>256.30482591278303</v>
      </c>
      <c r="BS651" s="50">
        <f t="shared" si="386"/>
        <v>251.40721668566434</v>
      </c>
      <c r="BT651" s="50">
        <f t="shared" si="386"/>
        <v>251.41571842618737</v>
      </c>
      <c r="BU651" s="50">
        <f t="shared" si="386"/>
        <v>248.13451171956956</v>
      </c>
      <c r="BV651" s="50">
        <f t="shared" si="386"/>
        <v>236.02475407744228</v>
      </c>
      <c r="BW651" s="50">
        <f t="shared" si="386"/>
        <v>240.60815427919883</v>
      </c>
      <c r="BX651" s="50">
        <f t="shared" si="386"/>
        <v>251.23033591306299</v>
      </c>
      <c r="BY651" s="50">
        <f t="shared" si="386"/>
        <v>244.6783397497228</v>
      </c>
      <c r="BZ651" s="50">
        <f t="shared" si="386"/>
        <v>253.71853017497216</v>
      </c>
      <c r="CA651" s="50">
        <f t="shared" si="386"/>
        <v>253.05116297458497</v>
      </c>
      <c r="CB651" s="50">
        <f t="shared" si="386"/>
        <v>246.0237519699231</v>
      </c>
      <c r="CC651" s="50">
        <f t="shared" si="386"/>
        <v>246.52116140794519</v>
      </c>
      <c r="CD651" s="50">
        <f t="shared" si="386"/>
        <v>242.02298872704887</v>
      </c>
      <c r="CE651" s="50">
        <f t="shared" si="386"/>
        <v>251.15679831255184</v>
      </c>
      <c r="CF651" s="50">
        <f t="shared" si="386"/>
        <v>233.87822272391125</v>
      </c>
      <c r="CG651" s="50">
        <f t="shared" si="386"/>
        <v>253.60189879157485</v>
      </c>
      <c r="CH651" s="50">
        <f t="shared" si="386"/>
        <v>237.12472993975808</v>
      </c>
      <c r="CI651" s="50">
        <f t="shared" si="386"/>
        <v>248.28760612512605</v>
      </c>
      <c r="CJ651" s="50">
        <f t="shared" si="386"/>
        <v>254.82616196044125</v>
      </c>
      <c r="CK651" s="50">
        <f t="shared" si="385"/>
        <v>257.01688356736423</v>
      </c>
      <c r="CL651" s="50">
        <f t="shared" si="385"/>
        <v>254.38553691763917</v>
      </c>
      <c r="CM651" s="50">
        <f t="shared" si="385"/>
        <v>248.396628853262</v>
      </c>
      <c r="CN651" s="50">
        <f t="shared" si="385"/>
        <v>255.43281561047837</v>
      </c>
      <c r="CO651" s="50">
        <f t="shared" si="385"/>
        <v>233.56319006963864</v>
      </c>
      <c r="CP651" s="50">
        <f t="shared" si="385"/>
        <v>250.42118968192065</v>
      </c>
      <c r="CQ651" s="50">
        <f t="shared" si="385"/>
        <v>239.69450896989213</v>
      </c>
      <c r="CR651" s="50">
        <f t="shared" si="385"/>
        <v>255.59721894129109</v>
      </c>
      <c r="CS651" s="50">
        <f t="shared" si="385"/>
        <v>259.88115207373033</v>
      </c>
      <c r="CT651" s="50">
        <f t="shared" si="385"/>
        <v>241.58680803246347</v>
      </c>
      <c r="CU651" s="50">
        <f t="shared" si="385"/>
        <v>240.36103236777132</v>
      </c>
      <c r="CV651" s="50">
        <f t="shared" si="385"/>
        <v>248.20389264842603</v>
      </c>
      <c r="CW651" s="50">
        <f t="shared" si="385"/>
        <v>252.26380467574501</v>
      </c>
      <c r="CX651" s="50">
        <f t="shared" si="385"/>
        <v>257.81789318950661</v>
      </c>
      <c r="CY651" s="50">
        <f t="shared" si="385"/>
        <v>238.75615465472654</v>
      </c>
      <c r="CZ651" s="50">
        <f t="shared" si="385"/>
        <v>256.2113767419745</v>
      </c>
      <c r="DA651" s="50">
        <f t="shared" si="385"/>
        <v>236.47222238811364</v>
      </c>
      <c r="DB651" s="50">
        <f t="shared" si="385"/>
        <v>232.20689068613558</v>
      </c>
      <c r="DC651" s="50">
        <f t="shared" si="385"/>
        <v>232.91025231006009</v>
      </c>
      <c r="DD651" s="50">
        <f t="shared" si="385"/>
        <v>243.5625652861176</v>
      </c>
      <c r="DE651" s="50">
        <f t="shared" si="385"/>
        <v>231.84089230019129</v>
      </c>
      <c r="DF651" s="50">
        <f t="shared" si="385"/>
        <v>254.04911175183122</v>
      </c>
      <c r="DG651" s="50">
        <f t="shared" si="385"/>
        <v>258.31668230198926</v>
      </c>
      <c r="DH651" s="50">
        <f t="shared" si="385"/>
        <v>247.13041408060965</v>
      </c>
      <c r="DI651" s="50">
        <f t="shared" si="385"/>
        <v>252.75408331332076</v>
      </c>
      <c r="DJ651" s="50">
        <f t="shared" si="385"/>
        <v>246.70975702885829</v>
      </c>
      <c r="DK651" s="50">
        <f t="shared" si="385"/>
        <v>238.15302943223534</v>
      </c>
      <c r="DL651" s="50">
        <f t="shared" si="385"/>
        <v>255.52540121133433</v>
      </c>
      <c r="DM651" s="50">
        <f t="shared" si="385"/>
        <v>241.35393045767091</v>
      </c>
      <c r="DN651" s="50">
        <f t="shared" si="385"/>
        <v>232.9166530101277</v>
      </c>
      <c r="DO651" s="50">
        <f t="shared" si="385"/>
        <v>237.94278107499588</v>
      </c>
      <c r="DP651" s="50">
        <f t="shared" si="385"/>
        <v>237.55152772555755</v>
      </c>
      <c r="DQ651" s="50">
        <f t="shared" si="385"/>
        <v>251.42057579137492</v>
      </c>
      <c r="DR651" s="50">
        <f t="shared" si="385"/>
        <v>252.40103837353251</v>
      </c>
      <c r="DS651" s="50">
        <f t="shared" si="385"/>
        <v>241.56063801598148</v>
      </c>
      <c r="DT651" s="50">
        <f t="shared" si="385"/>
        <v>235.01128255591712</v>
      </c>
      <c r="DU651" s="50">
        <f t="shared" si="385"/>
        <v>235.01128255591712</v>
      </c>
      <c r="DV651" s="50">
        <f t="shared" si="385"/>
        <v>235.81511775886591</v>
      </c>
      <c r="DW651" s="50">
        <f t="shared" si="385"/>
        <v>253.97270348855892</v>
      </c>
      <c r="DX651" s="50">
        <f t="shared" si="385"/>
        <v>244.15600572714075</v>
      </c>
      <c r="DY651" s="50">
        <f t="shared" si="385"/>
        <v>235.31093602713329</v>
      </c>
      <c r="DZ651" s="50">
        <f t="shared" si="385"/>
        <v>252.08064197286939</v>
      </c>
      <c r="EA651" s="50">
        <f t="shared" si="385"/>
        <v>245.14919557609531</v>
      </c>
      <c r="EB651" s="50">
        <f t="shared" si="385"/>
        <v>241.75073034354912</v>
      </c>
      <c r="EC651" s="50">
        <f t="shared" si="385"/>
        <v>247.64540652308554</v>
      </c>
      <c r="ED651" s="50">
        <f t="shared" si="385"/>
        <v>233.77764097674071</v>
      </c>
      <c r="EE651" s="50">
        <f t="shared" si="385"/>
        <v>244.68099671768343</v>
      </c>
      <c r="EF651" s="50">
        <f t="shared" si="385"/>
        <v>231.97885067146154</v>
      </c>
      <c r="EG651" s="50">
        <f t="shared" si="385"/>
        <v>258.02531907814529</v>
      </c>
      <c r="EH651" s="50">
        <f t="shared" si="385"/>
        <v>247.5594732888666</v>
      </c>
      <c r="EI651" s="50">
        <f t="shared" si="385"/>
        <v>248.08483998792696</v>
      </c>
      <c r="EJ651" s="50">
        <f t="shared" si="385"/>
        <v>253.59143613364978</v>
      </c>
      <c r="EK651" s="50">
        <f t="shared" si="385"/>
        <v>256.33973402030631</v>
      </c>
      <c r="EL651" s="50">
        <f t="shared" si="385"/>
        <v>233.04617299849735</v>
      </c>
      <c r="EM651" s="50">
        <f t="shared" si="385"/>
        <v>233.78966670879592</v>
      </c>
      <c r="EN651" s="50">
        <f t="shared" si="385"/>
        <v>258.71756736862579</v>
      </c>
      <c r="EO651" s="50">
        <f t="shared" si="385"/>
        <v>232.82129331732088</v>
      </c>
      <c r="EP651" s="50">
        <f t="shared" si="385"/>
        <v>256.39139834676803</v>
      </c>
      <c r="EQ651" s="50">
        <f t="shared" si="385"/>
        <v>255.28421889702278</v>
      </c>
      <c r="ER651" s="50">
        <f t="shared" si="385"/>
        <v>251.3780717419742</v>
      </c>
      <c r="ES651" s="50">
        <f t="shared" si="385"/>
        <v>259.1659116827397</v>
      </c>
      <c r="ET651" s="50">
        <f t="shared" si="385"/>
        <v>232.27093779205609</v>
      </c>
      <c r="EU651" s="50">
        <f t="shared" si="385"/>
        <v>235.32908726445433</v>
      </c>
      <c r="EV651" s="50">
        <f t="shared" si="376"/>
        <v>234.01474193798259</v>
      </c>
      <c r="EW651" s="50">
        <f t="shared" si="374"/>
        <v>237.67415145744746</v>
      </c>
      <c r="EX651" s="50">
        <f t="shared" si="374"/>
        <v>249.453868485258</v>
      </c>
      <c r="EY651" s="50">
        <f t="shared" si="383"/>
        <v>241.55752176634917</v>
      </c>
      <c r="EZ651" s="50">
        <f t="shared" si="383"/>
        <v>242.04279894969787</v>
      </c>
      <c r="FA651" s="50">
        <f t="shared" si="383"/>
        <v>254.59398025107348</v>
      </c>
      <c r="FB651" s="50">
        <f t="shared" si="383"/>
        <v>259.056094243686</v>
      </c>
      <c r="FC651" s="50">
        <f t="shared" si="383"/>
        <v>232.95378957579871</v>
      </c>
      <c r="FD651" s="50">
        <f t="shared" si="383"/>
        <v>246.70317934398636</v>
      </c>
      <c r="FE651" s="50">
        <f t="shared" si="383"/>
        <v>243.85571842174559</v>
      </c>
      <c r="FF651" s="50">
        <f t="shared" si="383"/>
        <v>240.21785127628837</v>
      </c>
      <c r="FG651" s="50">
        <f t="shared" si="383"/>
        <v>239.72586573140225</v>
      </c>
      <c r="FH651" s="50">
        <f t="shared" si="383"/>
        <v>0</v>
      </c>
      <c r="FI651" s="50">
        <f t="shared" si="383"/>
        <v>0</v>
      </c>
      <c r="FJ651" s="50">
        <f t="shared" si="383"/>
        <v>0</v>
      </c>
      <c r="FK651" s="50">
        <f t="shared" si="383"/>
        <v>0</v>
      </c>
      <c r="FL651" s="50">
        <f t="shared" si="383"/>
        <v>243.3511761960049</v>
      </c>
      <c r="FM651" s="50">
        <f t="shared" si="383"/>
        <v>251.72438160579316</v>
      </c>
      <c r="FN651" s="50">
        <f t="shared" si="383"/>
        <v>236.57992730605673</v>
      </c>
      <c r="FO651" s="50">
        <f t="shared" si="383"/>
        <v>238.84899925762042</v>
      </c>
      <c r="FP651" s="50">
        <f t="shared" si="383"/>
        <v>246.48924175801153</v>
      </c>
      <c r="FQ651" s="50">
        <f t="shared" si="383"/>
        <v>249.82159120212376</v>
      </c>
      <c r="FR651" s="50">
        <f t="shared" si="383"/>
        <v>257.0916981522945</v>
      </c>
      <c r="FS651" s="50">
        <f t="shared" si="383"/>
        <v>244.49671692080628</v>
      </c>
      <c r="FT651" s="50">
        <f t="shared" si="383"/>
        <v>234.36253029744444</v>
      </c>
      <c r="FU651" s="50">
        <f t="shared" si="383"/>
        <v>231.81852602888156</v>
      </c>
      <c r="FV651" s="50">
        <f t="shared" si="383"/>
        <v>232.65711889073424</v>
      </c>
      <c r="FW651" s="50">
        <f t="shared" si="383"/>
        <v>238.84007723164925</v>
      </c>
      <c r="FX651" s="50">
        <f t="shared" si="383"/>
        <v>257.46576062902619</v>
      </c>
    </row>
    <row r="652" spans="1:180" x14ac:dyDescent="0.2">
      <c r="A652" s="3" t="s">
        <v>51</v>
      </c>
      <c r="B652" s="3" t="s">
        <v>51</v>
      </c>
      <c r="C652">
        <f t="shared" si="380"/>
        <v>0</v>
      </c>
      <c r="G652" t="str">
        <f t="shared" si="381"/>
        <v>G</v>
      </c>
      <c r="W652" s="56" t="s">
        <v>217</v>
      </c>
      <c r="X652" s="50">
        <f t="shared" si="373"/>
        <v>185.62451576029093</v>
      </c>
      <c r="Y652" s="50">
        <f t="shared" si="386"/>
        <v>239.06135889660356</v>
      </c>
      <c r="Z652" s="50">
        <f t="shared" si="386"/>
        <v>254.90567800351221</v>
      </c>
      <c r="AA652" s="50">
        <f t="shared" si="386"/>
        <v>243.49242142917566</v>
      </c>
      <c r="AB652" s="50">
        <f t="shared" si="386"/>
        <v>250.17160984356474</v>
      </c>
      <c r="AC652" s="50">
        <f t="shared" si="386"/>
        <v>242.67517279426474</v>
      </c>
      <c r="AD652" s="50">
        <f t="shared" si="386"/>
        <v>251.27245886381303</v>
      </c>
      <c r="AE652" s="50">
        <f t="shared" si="386"/>
        <v>234.1552192025535</v>
      </c>
      <c r="AF652" s="50">
        <f t="shared" si="386"/>
        <v>251.17411897738808</v>
      </c>
      <c r="AG652" s="50">
        <f t="shared" si="386"/>
        <v>259.85057189467756</v>
      </c>
      <c r="AH652" s="50">
        <f t="shared" si="386"/>
        <v>254.2324862368456</v>
      </c>
      <c r="AI652" s="50">
        <f t="shared" si="386"/>
        <v>244.35092288391075</v>
      </c>
      <c r="AJ652" s="50">
        <f t="shared" si="386"/>
        <v>259.79929111496102</v>
      </c>
      <c r="AK652" s="50">
        <f t="shared" si="386"/>
        <v>244.92300362785116</v>
      </c>
      <c r="AL652" s="50">
        <f t="shared" si="386"/>
        <v>256.18226053623306</v>
      </c>
      <c r="AM652" s="50">
        <f t="shared" si="386"/>
        <v>237.49085085916147</v>
      </c>
      <c r="AN652" s="50">
        <f t="shared" si="386"/>
        <v>239.93432038590228</v>
      </c>
      <c r="AO652" s="50">
        <f t="shared" si="386"/>
        <v>237.10649801123824</v>
      </c>
      <c r="AP652" s="50">
        <f t="shared" si="386"/>
        <v>248.46790228147711</v>
      </c>
      <c r="AQ652" s="50">
        <f t="shared" si="386"/>
        <v>249.82072568387849</v>
      </c>
      <c r="AR652" s="50">
        <f t="shared" si="386"/>
        <v>262.34614144883164</v>
      </c>
      <c r="AS652" s="50">
        <f t="shared" si="386"/>
        <v>260.40072224730011</v>
      </c>
      <c r="AT652" s="50">
        <f t="shared" si="386"/>
        <v>253.04520035857684</v>
      </c>
      <c r="AU652" s="50">
        <f t="shared" si="386"/>
        <v>259.86474990421198</v>
      </c>
      <c r="AV652" s="50">
        <f t="shared" si="386"/>
        <v>251.02936864242363</v>
      </c>
      <c r="AW652" s="50">
        <f t="shared" si="386"/>
        <v>238.13682098454126</v>
      </c>
      <c r="AX652" s="50">
        <f t="shared" si="386"/>
        <v>242.29181614800416</v>
      </c>
      <c r="AY652" s="50">
        <f t="shared" si="386"/>
        <v>243.94204642377056</v>
      </c>
      <c r="AZ652" s="50">
        <f t="shared" si="386"/>
        <v>255.2079187921475</v>
      </c>
      <c r="BA652" s="50">
        <f t="shared" si="386"/>
        <v>259.4789119008629</v>
      </c>
      <c r="BB652" s="50">
        <f t="shared" si="386"/>
        <v>244.87423266674062</v>
      </c>
      <c r="BC652" s="50">
        <f t="shared" si="386"/>
        <v>261.90427816370885</v>
      </c>
      <c r="BD652" s="50">
        <f t="shared" si="386"/>
        <v>243.94968691527325</v>
      </c>
      <c r="BE652" s="50">
        <f t="shared" si="386"/>
        <v>238.15321006123222</v>
      </c>
      <c r="BF652" s="50">
        <f t="shared" si="386"/>
        <v>250.44531209426515</v>
      </c>
      <c r="BG652" s="50">
        <f t="shared" si="386"/>
        <v>262.19915049196925</v>
      </c>
      <c r="BH652" s="50">
        <f t="shared" si="386"/>
        <v>234.12759488563984</v>
      </c>
      <c r="BI652" s="50">
        <f t="shared" si="386"/>
        <v>260.27179076673036</v>
      </c>
      <c r="BJ652" s="50">
        <f t="shared" si="386"/>
        <v>256.606234813566</v>
      </c>
      <c r="BK652" s="50">
        <f t="shared" si="386"/>
        <v>261.34201950890878</v>
      </c>
      <c r="BL652" s="50">
        <f t="shared" si="386"/>
        <v>249.49325114958594</v>
      </c>
      <c r="BM652" s="50">
        <f t="shared" si="386"/>
        <v>245.34696612663026</v>
      </c>
      <c r="BN652" s="50">
        <f t="shared" si="386"/>
        <v>236.22098427078086</v>
      </c>
      <c r="BO652" s="50">
        <f t="shared" si="386"/>
        <v>244.19613867204427</v>
      </c>
      <c r="BP652" s="50">
        <f t="shared" si="386"/>
        <v>239.03024958764254</v>
      </c>
      <c r="BQ652" s="50">
        <f t="shared" si="386"/>
        <v>241.50343486689135</v>
      </c>
      <c r="BR652" s="50">
        <f t="shared" si="386"/>
        <v>258.20268123736003</v>
      </c>
      <c r="BS652" s="50">
        <f t="shared" si="386"/>
        <v>253.30507201024133</v>
      </c>
      <c r="BT652" s="50">
        <f t="shared" si="386"/>
        <v>253.31357375076436</v>
      </c>
      <c r="BU652" s="50">
        <f t="shared" si="386"/>
        <v>250.03236704414655</v>
      </c>
      <c r="BV652" s="50">
        <f t="shared" si="386"/>
        <v>237.92260940201928</v>
      </c>
      <c r="BW652" s="50">
        <f t="shared" si="386"/>
        <v>242.50600960377582</v>
      </c>
      <c r="BX652" s="50">
        <f t="shared" si="386"/>
        <v>253.12819123763998</v>
      </c>
      <c r="BY652" s="50">
        <f t="shared" si="386"/>
        <v>246.57619507429979</v>
      </c>
      <c r="BZ652" s="50">
        <f t="shared" si="386"/>
        <v>255.61638549954915</v>
      </c>
      <c r="CA652" s="50">
        <f t="shared" si="386"/>
        <v>254.94901829916196</v>
      </c>
      <c r="CB652" s="50">
        <f t="shared" si="386"/>
        <v>247.92160729450009</v>
      </c>
      <c r="CC652" s="50">
        <f t="shared" si="386"/>
        <v>248.41901673252218</v>
      </c>
      <c r="CD652" s="50">
        <f t="shared" si="386"/>
        <v>243.92084405162586</v>
      </c>
      <c r="CE652" s="50">
        <f t="shared" si="386"/>
        <v>253.05465363712884</v>
      </c>
      <c r="CF652" s="50">
        <f t="shared" si="386"/>
        <v>235.77607804848824</v>
      </c>
      <c r="CG652" s="50">
        <f t="shared" si="386"/>
        <v>255.49975411615185</v>
      </c>
      <c r="CH652" s="50">
        <f t="shared" si="386"/>
        <v>239.02258526433508</v>
      </c>
      <c r="CI652" s="50">
        <f t="shared" si="386"/>
        <v>250.18546144970304</v>
      </c>
      <c r="CJ652" s="50">
        <f t="shared" si="386"/>
        <v>256.72401728501825</v>
      </c>
      <c r="CK652" s="50">
        <f t="shared" si="385"/>
        <v>258.91473889194123</v>
      </c>
      <c r="CL652" s="50">
        <f t="shared" si="385"/>
        <v>256.28339224221617</v>
      </c>
      <c r="CM652" s="50">
        <f t="shared" si="385"/>
        <v>250.294484177839</v>
      </c>
      <c r="CN652" s="50">
        <f t="shared" si="385"/>
        <v>257.33067093505537</v>
      </c>
      <c r="CO652" s="50">
        <f t="shared" si="385"/>
        <v>235.46104539421563</v>
      </c>
      <c r="CP652" s="50">
        <f t="shared" si="385"/>
        <v>252.31904500649765</v>
      </c>
      <c r="CQ652" s="50">
        <f t="shared" si="385"/>
        <v>241.59236429446912</v>
      </c>
      <c r="CR652" s="50">
        <f t="shared" si="385"/>
        <v>257.49507426586808</v>
      </c>
      <c r="CS652" s="50">
        <f t="shared" si="385"/>
        <v>261.77900739830733</v>
      </c>
      <c r="CT652" s="50">
        <f t="shared" si="385"/>
        <v>243.48466335704046</v>
      </c>
      <c r="CU652" s="50">
        <f t="shared" si="385"/>
        <v>242.25888769234831</v>
      </c>
      <c r="CV652" s="50">
        <f t="shared" si="385"/>
        <v>250.10174797300303</v>
      </c>
      <c r="CW652" s="50">
        <f t="shared" si="385"/>
        <v>254.161660000322</v>
      </c>
      <c r="CX652" s="50">
        <f t="shared" si="385"/>
        <v>259.7157485140836</v>
      </c>
      <c r="CY652" s="50">
        <f t="shared" si="385"/>
        <v>240.65400997930354</v>
      </c>
      <c r="CZ652" s="50">
        <f t="shared" si="385"/>
        <v>258.1092320665515</v>
      </c>
      <c r="DA652" s="50">
        <f t="shared" si="385"/>
        <v>238.37007771269063</v>
      </c>
      <c r="DB652" s="50">
        <f t="shared" si="385"/>
        <v>234.10474601071257</v>
      </c>
      <c r="DC652" s="50">
        <f t="shared" si="385"/>
        <v>234.80810763463708</v>
      </c>
      <c r="DD652" s="50">
        <f t="shared" si="385"/>
        <v>245.4604206106946</v>
      </c>
      <c r="DE652" s="50">
        <f t="shared" si="385"/>
        <v>233.73874762476828</v>
      </c>
      <c r="DF652" s="50">
        <f t="shared" si="385"/>
        <v>255.94696707640821</v>
      </c>
      <c r="DG652" s="50">
        <f t="shared" si="385"/>
        <v>260.21453762656625</v>
      </c>
      <c r="DH652" s="50">
        <f t="shared" si="385"/>
        <v>249.02826940518665</v>
      </c>
      <c r="DI652" s="50">
        <f t="shared" si="385"/>
        <v>254.65193863789776</v>
      </c>
      <c r="DJ652" s="50">
        <f t="shared" si="385"/>
        <v>248.60761235343529</v>
      </c>
      <c r="DK652" s="50">
        <f t="shared" si="385"/>
        <v>240.05088475681234</v>
      </c>
      <c r="DL652" s="50">
        <f t="shared" si="385"/>
        <v>257.42325653591132</v>
      </c>
      <c r="DM652" s="50">
        <f t="shared" si="385"/>
        <v>243.25178578224791</v>
      </c>
      <c r="DN652" s="50">
        <f t="shared" si="385"/>
        <v>234.8145083347047</v>
      </c>
      <c r="DO652" s="50">
        <f t="shared" si="385"/>
        <v>239.84063639957287</v>
      </c>
      <c r="DP652" s="50">
        <f t="shared" si="385"/>
        <v>239.44938305013454</v>
      </c>
      <c r="DQ652" s="50">
        <f t="shared" si="385"/>
        <v>253.31843111595191</v>
      </c>
      <c r="DR652" s="50">
        <f t="shared" si="385"/>
        <v>254.29889369810951</v>
      </c>
      <c r="DS652" s="50">
        <f t="shared" si="385"/>
        <v>243.45849334055848</v>
      </c>
      <c r="DT652" s="50">
        <f t="shared" si="385"/>
        <v>236.90913788049411</v>
      </c>
      <c r="DU652" s="50">
        <f t="shared" si="385"/>
        <v>236.90913788049411</v>
      </c>
      <c r="DV652" s="50">
        <f t="shared" si="385"/>
        <v>237.7129730834429</v>
      </c>
      <c r="DW652" s="50">
        <f t="shared" si="385"/>
        <v>255.87055881313591</v>
      </c>
      <c r="DX652" s="50">
        <f t="shared" si="385"/>
        <v>246.05386105171775</v>
      </c>
      <c r="DY652" s="50">
        <f t="shared" si="385"/>
        <v>237.20879135171029</v>
      </c>
      <c r="DZ652" s="50">
        <f t="shared" si="385"/>
        <v>253.97849729744638</v>
      </c>
      <c r="EA652" s="50">
        <f t="shared" si="385"/>
        <v>247.0470509006723</v>
      </c>
      <c r="EB652" s="50">
        <f t="shared" si="385"/>
        <v>243.64858566812612</v>
      </c>
      <c r="EC652" s="50">
        <f t="shared" si="385"/>
        <v>249.54326184766254</v>
      </c>
      <c r="ED652" s="50">
        <f t="shared" si="385"/>
        <v>235.67549630131771</v>
      </c>
      <c r="EE652" s="50">
        <f t="shared" si="385"/>
        <v>246.57885204226045</v>
      </c>
      <c r="EF652" s="50">
        <f t="shared" si="385"/>
        <v>233.87670599603854</v>
      </c>
      <c r="EG652" s="50">
        <f t="shared" si="385"/>
        <v>259.92317440272228</v>
      </c>
      <c r="EH652" s="50">
        <f t="shared" si="385"/>
        <v>249.45732861344359</v>
      </c>
      <c r="EI652" s="50">
        <f t="shared" si="385"/>
        <v>249.98269531250395</v>
      </c>
      <c r="EJ652" s="50">
        <f t="shared" si="385"/>
        <v>255.48929145822677</v>
      </c>
      <c r="EK652" s="50">
        <f t="shared" si="385"/>
        <v>258.2375893448833</v>
      </c>
      <c r="EL652" s="50">
        <f t="shared" si="385"/>
        <v>234.94402832307435</v>
      </c>
      <c r="EM652" s="50">
        <f t="shared" si="385"/>
        <v>235.68752203337291</v>
      </c>
      <c r="EN652" s="50">
        <f t="shared" si="385"/>
        <v>260.61542269320279</v>
      </c>
      <c r="EO652" s="50">
        <f t="shared" si="385"/>
        <v>234.71914864189787</v>
      </c>
      <c r="EP652" s="50">
        <f t="shared" si="385"/>
        <v>258.28925367134502</v>
      </c>
      <c r="EQ652" s="50">
        <f t="shared" si="385"/>
        <v>257.18207422159981</v>
      </c>
      <c r="ER652" s="50">
        <f t="shared" si="385"/>
        <v>253.27592706655119</v>
      </c>
      <c r="ES652" s="50">
        <f t="shared" si="385"/>
        <v>261.0637670073167</v>
      </c>
      <c r="ET652" s="50">
        <f t="shared" si="385"/>
        <v>234.16879311663308</v>
      </c>
      <c r="EU652" s="50">
        <f t="shared" si="385"/>
        <v>237.22694258903132</v>
      </c>
      <c r="EV652" s="50">
        <f t="shared" si="376"/>
        <v>235.91259726255959</v>
      </c>
      <c r="EW652" s="50">
        <f t="shared" si="374"/>
        <v>239.57200678202446</v>
      </c>
      <c r="EX652" s="50">
        <f t="shared" si="374"/>
        <v>251.35172380983499</v>
      </c>
      <c r="EY652" s="50">
        <f t="shared" si="383"/>
        <v>243.45537709092616</v>
      </c>
      <c r="EZ652" s="50">
        <f t="shared" si="383"/>
        <v>243.94065427427486</v>
      </c>
      <c r="FA652" s="50">
        <f t="shared" si="383"/>
        <v>256.49183557565044</v>
      </c>
      <c r="FB652" s="50">
        <f t="shared" si="383"/>
        <v>260.953949568263</v>
      </c>
      <c r="FC652" s="50">
        <f t="shared" si="383"/>
        <v>234.8516449003757</v>
      </c>
      <c r="FD652" s="50">
        <f t="shared" si="383"/>
        <v>248.60103466856336</v>
      </c>
      <c r="FE652" s="50">
        <f t="shared" si="383"/>
        <v>245.75357374632259</v>
      </c>
      <c r="FF652" s="50">
        <f t="shared" si="383"/>
        <v>242.11570660086537</v>
      </c>
      <c r="FG652" s="50">
        <f t="shared" si="383"/>
        <v>241.62372105597925</v>
      </c>
      <c r="FH652" s="50">
        <f t="shared" si="383"/>
        <v>255.61748454664888</v>
      </c>
      <c r="FI652" s="50">
        <f t="shared" si="383"/>
        <v>238.00590959649733</v>
      </c>
      <c r="FJ652" s="50">
        <f t="shared" si="383"/>
        <v>257.45281086985852</v>
      </c>
      <c r="FK652" s="50">
        <f t="shared" si="383"/>
        <v>243.3511761960049</v>
      </c>
      <c r="FL652" s="50">
        <f t="shared" si="383"/>
        <v>0</v>
      </c>
      <c r="FM652" s="50">
        <f t="shared" si="383"/>
        <v>0</v>
      </c>
      <c r="FN652" s="50">
        <f t="shared" si="383"/>
        <v>0</v>
      </c>
      <c r="FO652" s="50">
        <f t="shared" si="383"/>
        <v>0</v>
      </c>
      <c r="FP652" s="50">
        <f t="shared" si="383"/>
        <v>0</v>
      </c>
      <c r="FQ652" s="50">
        <f t="shared" si="383"/>
        <v>251.71944652670075</v>
      </c>
      <c r="FR652" s="50">
        <f t="shared" si="383"/>
        <v>258.98955347687149</v>
      </c>
      <c r="FS652" s="50">
        <f t="shared" si="383"/>
        <v>246.39457224538327</v>
      </c>
      <c r="FT652" s="50">
        <f t="shared" si="383"/>
        <v>236.26038562202143</v>
      </c>
      <c r="FU652" s="50">
        <f t="shared" si="383"/>
        <v>233.71638135345856</v>
      </c>
      <c r="FV652" s="50">
        <f t="shared" si="383"/>
        <v>234.55497421531123</v>
      </c>
      <c r="FW652" s="50">
        <f t="shared" si="383"/>
        <v>240.73793255622624</v>
      </c>
      <c r="FX652" s="50">
        <f t="shared" si="383"/>
        <v>259.36361595360319</v>
      </c>
    </row>
    <row r="653" spans="1:180" x14ac:dyDescent="0.2">
      <c r="A653" s="3" t="s">
        <v>50</v>
      </c>
      <c r="B653" s="3" t="s">
        <v>50</v>
      </c>
      <c r="C653">
        <f t="shared" si="380"/>
        <v>0</v>
      </c>
      <c r="G653" t="str">
        <f t="shared" si="381"/>
        <v>H</v>
      </c>
      <c r="W653" s="56" t="s">
        <v>41</v>
      </c>
      <c r="X653" s="50">
        <f t="shared" si="373"/>
        <v>193.99772117007919</v>
      </c>
      <c r="Y653" s="50">
        <f t="shared" si="386"/>
        <v>247.43456430639179</v>
      </c>
      <c r="Z653" s="50">
        <f t="shared" si="386"/>
        <v>263.27888341330049</v>
      </c>
      <c r="AA653" s="50">
        <f t="shared" si="386"/>
        <v>251.86562683896392</v>
      </c>
      <c r="AB653" s="50">
        <f t="shared" si="386"/>
        <v>258.54481525335297</v>
      </c>
      <c r="AC653" s="50">
        <f t="shared" si="386"/>
        <v>251.04837820405299</v>
      </c>
      <c r="AD653" s="50">
        <f t="shared" si="386"/>
        <v>259.64566427360126</v>
      </c>
      <c r="AE653" s="50">
        <f t="shared" si="386"/>
        <v>242.52842461234172</v>
      </c>
      <c r="AF653" s="50">
        <f t="shared" si="386"/>
        <v>259.54732438717633</v>
      </c>
      <c r="AG653" s="50">
        <f t="shared" si="386"/>
        <v>268.22377730446578</v>
      </c>
      <c r="AH653" s="50">
        <f t="shared" si="386"/>
        <v>262.60569164663383</v>
      </c>
      <c r="AI653" s="50">
        <f t="shared" si="386"/>
        <v>252.72412829369898</v>
      </c>
      <c r="AJ653" s="50">
        <f t="shared" si="386"/>
        <v>268.17249652474925</v>
      </c>
      <c r="AK653" s="50">
        <f t="shared" si="386"/>
        <v>253.29620903763936</v>
      </c>
      <c r="AL653" s="50">
        <f t="shared" si="386"/>
        <v>264.55546594602129</v>
      </c>
      <c r="AM653" s="50">
        <f t="shared" si="386"/>
        <v>245.8640562689497</v>
      </c>
      <c r="AN653" s="50">
        <f t="shared" si="386"/>
        <v>248.30752579569054</v>
      </c>
      <c r="AO653" s="50">
        <f t="shared" si="386"/>
        <v>245.47970342102647</v>
      </c>
      <c r="AP653" s="50">
        <f t="shared" si="386"/>
        <v>256.84110769126534</v>
      </c>
      <c r="AQ653" s="50">
        <f t="shared" si="386"/>
        <v>258.19393109366672</v>
      </c>
      <c r="AR653" s="50">
        <f t="shared" si="386"/>
        <v>270.71934685861987</v>
      </c>
      <c r="AS653" s="50">
        <f t="shared" si="386"/>
        <v>268.77392765708839</v>
      </c>
      <c r="AT653" s="50">
        <f t="shared" si="386"/>
        <v>261.41840576836506</v>
      </c>
      <c r="AU653" s="50">
        <f t="shared" si="386"/>
        <v>268.23795531400026</v>
      </c>
      <c r="AV653" s="50">
        <f t="shared" si="386"/>
        <v>259.40257405221189</v>
      </c>
      <c r="AW653" s="50">
        <f t="shared" si="386"/>
        <v>246.51002639432951</v>
      </c>
      <c r="AX653" s="50">
        <f t="shared" si="386"/>
        <v>250.66502155779241</v>
      </c>
      <c r="AY653" s="50">
        <f t="shared" si="386"/>
        <v>252.31525183355882</v>
      </c>
      <c r="AZ653" s="50">
        <f t="shared" si="386"/>
        <v>263.58112420193572</v>
      </c>
      <c r="BA653" s="50">
        <f t="shared" si="386"/>
        <v>267.85211731065112</v>
      </c>
      <c r="BB653" s="50">
        <f t="shared" si="386"/>
        <v>253.24743807652888</v>
      </c>
      <c r="BC653" s="50">
        <f t="shared" si="386"/>
        <v>270.27748357349708</v>
      </c>
      <c r="BD653" s="50">
        <f t="shared" si="386"/>
        <v>252.32289232506147</v>
      </c>
      <c r="BE653" s="50">
        <f t="shared" si="386"/>
        <v>246.52641547102044</v>
      </c>
      <c r="BF653" s="50">
        <f t="shared" si="386"/>
        <v>258.81851750405337</v>
      </c>
      <c r="BG653" s="50">
        <f t="shared" si="386"/>
        <v>270.57235590175748</v>
      </c>
      <c r="BH653" s="50">
        <f t="shared" si="386"/>
        <v>242.50080029542809</v>
      </c>
      <c r="BI653" s="50">
        <f t="shared" si="386"/>
        <v>268.64499617651859</v>
      </c>
      <c r="BJ653" s="50">
        <f t="shared" si="386"/>
        <v>264.97944022335429</v>
      </c>
      <c r="BK653" s="50">
        <f t="shared" si="386"/>
        <v>269.71522491869706</v>
      </c>
      <c r="BL653" s="50">
        <f t="shared" si="386"/>
        <v>257.86645655937417</v>
      </c>
      <c r="BM653" s="50">
        <f t="shared" si="386"/>
        <v>253.72017153641849</v>
      </c>
      <c r="BN653" s="50">
        <f t="shared" si="386"/>
        <v>244.59418968056909</v>
      </c>
      <c r="BO653" s="50">
        <f t="shared" si="386"/>
        <v>252.56934408183247</v>
      </c>
      <c r="BP653" s="50">
        <f t="shared" si="386"/>
        <v>247.40345499743077</v>
      </c>
      <c r="BQ653" s="50">
        <f t="shared" si="386"/>
        <v>249.87664027667961</v>
      </c>
      <c r="BR653" s="50">
        <f t="shared" si="386"/>
        <v>266.57588664714825</v>
      </c>
      <c r="BS653" s="50">
        <f t="shared" si="386"/>
        <v>261.67827742002959</v>
      </c>
      <c r="BT653" s="50">
        <f t="shared" si="386"/>
        <v>261.68677916055259</v>
      </c>
      <c r="BU653" s="50">
        <f t="shared" si="386"/>
        <v>258.40557245393478</v>
      </c>
      <c r="BV653" s="50">
        <f t="shared" si="386"/>
        <v>246.2958148118075</v>
      </c>
      <c r="BW653" s="50">
        <f t="shared" si="386"/>
        <v>250.87921501356408</v>
      </c>
      <c r="BX653" s="50">
        <f t="shared" si="386"/>
        <v>261.50139664742824</v>
      </c>
      <c r="BY653" s="50">
        <f t="shared" si="386"/>
        <v>254.94940048408802</v>
      </c>
      <c r="BZ653" s="50">
        <f t="shared" si="386"/>
        <v>263.98959090933738</v>
      </c>
      <c r="CA653" s="50">
        <f t="shared" si="386"/>
        <v>263.32222370895022</v>
      </c>
      <c r="CB653" s="50">
        <f t="shared" si="386"/>
        <v>256.29481270428835</v>
      </c>
      <c r="CC653" s="50">
        <f t="shared" si="386"/>
        <v>256.79222214231044</v>
      </c>
      <c r="CD653" s="50">
        <f t="shared" si="386"/>
        <v>252.29404946141412</v>
      </c>
      <c r="CE653" s="50">
        <f t="shared" si="386"/>
        <v>261.42785904691709</v>
      </c>
      <c r="CF653" s="50">
        <f t="shared" si="386"/>
        <v>244.1492834582765</v>
      </c>
      <c r="CG653" s="50">
        <f t="shared" si="386"/>
        <v>263.87295952594008</v>
      </c>
      <c r="CH653" s="50">
        <f t="shared" si="386"/>
        <v>247.39579067412333</v>
      </c>
      <c r="CI653" s="50">
        <f t="shared" si="386"/>
        <v>258.55866685949127</v>
      </c>
      <c r="CJ653" s="50">
        <f t="shared" ref="CJ653:EU656" si="387">IF(CJ166=0,0,$M$62*60+(CJ166+VLOOKUP($W653,$T$4:$U$160,2,FALSE)+VLOOKUP(CJ$507,$T$4:$U$160,2,FALSE))/$K$56)</f>
        <v>265.09722269480648</v>
      </c>
      <c r="CK653" s="50">
        <f t="shared" si="387"/>
        <v>267.28794430172951</v>
      </c>
      <c r="CL653" s="50">
        <f t="shared" si="387"/>
        <v>264.65659765200439</v>
      </c>
      <c r="CM653" s="50">
        <f t="shared" si="387"/>
        <v>258.66768958762725</v>
      </c>
      <c r="CN653" s="50">
        <f t="shared" si="387"/>
        <v>265.70387634484359</v>
      </c>
      <c r="CO653" s="50">
        <f t="shared" si="387"/>
        <v>243.83425080400386</v>
      </c>
      <c r="CP653" s="50">
        <f t="shared" si="387"/>
        <v>260.6922504162859</v>
      </c>
      <c r="CQ653" s="50">
        <f t="shared" si="387"/>
        <v>249.96556970425735</v>
      </c>
      <c r="CR653" s="50">
        <f t="shared" si="387"/>
        <v>265.86827967565637</v>
      </c>
      <c r="CS653" s="50">
        <f t="shared" si="387"/>
        <v>270.15221280809561</v>
      </c>
      <c r="CT653" s="50">
        <f t="shared" si="387"/>
        <v>251.85786876682872</v>
      </c>
      <c r="CU653" s="50">
        <f t="shared" si="387"/>
        <v>250.63209310213657</v>
      </c>
      <c r="CV653" s="50">
        <f t="shared" si="387"/>
        <v>258.47495338279128</v>
      </c>
      <c r="CW653" s="50">
        <f t="shared" si="387"/>
        <v>262.53486541011023</v>
      </c>
      <c r="CX653" s="50">
        <f t="shared" si="387"/>
        <v>268.08895392387183</v>
      </c>
      <c r="CY653" s="50">
        <f t="shared" si="387"/>
        <v>249.02721538909179</v>
      </c>
      <c r="CZ653" s="50">
        <f t="shared" si="387"/>
        <v>266.48243747633973</v>
      </c>
      <c r="DA653" s="50">
        <f t="shared" si="387"/>
        <v>246.74328312247889</v>
      </c>
      <c r="DB653" s="50">
        <f t="shared" si="387"/>
        <v>242.4779514205008</v>
      </c>
      <c r="DC653" s="50">
        <f t="shared" si="387"/>
        <v>243.18131304442534</v>
      </c>
      <c r="DD653" s="50">
        <f t="shared" si="387"/>
        <v>253.8336260204828</v>
      </c>
      <c r="DE653" s="50">
        <f t="shared" si="387"/>
        <v>242.11195303455651</v>
      </c>
      <c r="DF653" s="50">
        <f t="shared" si="387"/>
        <v>264.32017248619644</v>
      </c>
      <c r="DG653" s="50">
        <f t="shared" si="387"/>
        <v>268.58774303635448</v>
      </c>
      <c r="DH653" s="50">
        <f t="shared" si="387"/>
        <v>257.4014748149749</v>
      </c>
      <c r="DI653" s="50">
        <f t="shared" si="387"/>
        <v>263.02514404768601</v>
      </c>
      <c r="DJ653" s="50">
        <f t="shared" si="387"/>
        <v>256.98081776322351</v>
      </c>
      <c r="DK653" s="50">
        <f t="shared" si="387"/>
        <v>248.42409016660062</v>
      </c>
      <c r="DL653" s="50">
        <f t="shared" si="387"/>
        <v>265.79646194569955</v>
      </c>
      <c r="DM653" s="50">
        <f t="shared" si="387"/>
        <v>251.62499119203616</v>
      </c>
      <c r="DN653" s="50">
        <f t="shared" si="387"/>
        <v>243.18771374449295</v>
      </c>
      <c r="DO653" s="50">
        <f t="shared" si="387"/>
        <v>248.2138418093611</v>
      </c>
      <c r="DP653" s="50">
        <f t="shared" si="387"/>
        <v>247.82258845992274</v>
      </c>
      <c r="DQ653" s="50">
        <f t="shared" si="387"/>
        <v>261.69163652574014</v>
      </c>
      <c r="DR653" s="50">
        <f t="shared" si="387"/>
        <v>262.67209910789774</v>
      </c>
      <c r="DS653" s="50">
        <f t="shared" si="387"/>
        <v>251.8316987503467</v>
      </c>
      <c r="DT653" s="50">
        <f t="shared" si="387"/>
        <v>245.28234329028237</v>
      </c>
      <c r="DU653" s="50">
        <f t="shared" si="387"/>
        <v>245.28234329028237</v>
      </c>
      <c r="DV653" s="50">
        <f t="shared" si="387"/>
        <v>246.08617849323119</v>
      </c>
      <c r="DW653" s="50">
        <f t="shared" si="387"/>
        <v>264.24376422292414</v>
      </c>
      <c r="DX653" s="50">
        <f t="shared" si="387"/>
        <v>254.427066461506</v>
      </c>
      <c r="DY653" s="50">
        <f t="shared" si="387"/>
        <v>245.58199676149854</v>
      </c>
      <c r="DZ653" s="50">
        <f t="shared" si="387"/>
        <v>262.35170270723461</v>
      </c>
      <c r="EA653" s="50">
        <f t="shared" si="387"/>
        <v>255.42025631046056</v>
      </c>
      <c r="EB653" s="50">
        <f t="shared" si="387"/>
        <v>252.02179107791434</v>
      </c>
      <c r="EC653" s="50">
        <f t="shared" si="387"/>
        <v>257.91646725745079</v>
      </c>
      <c r="ED653" s="50">
        <f t="shared" si="387"/>
        <v>244.04870171110596</v>
      </c>
      <c r="EE653" s="50">
        <f t="shared" si="387"/>
        <v>254.95205745204871</v>
      </c>
      <c r="EF653" s="50">
        <f t="shared" si="387"/>
        <v>242.24991140582679</v>
      </c>
      <c r="EG653" s="50">
        <f t="shared" si="387"/>
        <v>268.29637981251057</v>
      </c>
      <c r="EH653" s="50">
        <f t="shared" si="387"/>
        <v>257.83053402323185</v>
      </c>
      <c r="EI653" s="50">
        <f t="shared" si="387"/>
        <v>258.35590072229218</v>
      </c>
      <c r="EJ653" s="50">
        <f t="shared" si="387"/>
        <v>263.862496868015</v>
      </c>
      <c r="EK653" s="50">
        <f t="shared" si="387"/>
        <v>266.61079475467153</v>
      </c>
      <c r="EL653" s="50">
        <f t="shared" si="387"/>
        <v>243.3172337328626</v>
      </c>
      <c r="EM653" s="50">
        <f t="shared" si="387"/>
        <v>244.06072744316117</v>
      </c>
      <c r="EN653" s="50">
        <f t="shared" si="387"/>
        <v>268.98862810299102</v>
      </c>
      <c r="EO653" s="50">
        <f t="shared" si="387"/>
        <v>243.09235405168613</v>
      </c>
      <c r="EP653" s="50">
        <f t="shared" si="387"/>
        <v>266.66245908113325</v>
      </c>
      <c r="EQ653" s="50">
        <f t="shared" si="387"/>
        <v>265.55527963138803</v>
      </c>
      <c r="ER653" s="50">
        <f t="shared" si="387"/>
        <v>261.64913247633945</v>
      </c>
      <c r="ES653" s="50">
        <f t="shared" si="387"/>
        <v>269.43697241710493</v>
      </c>
      <c r="ET653" s="50">
        <f t="shared" si="387"/>
        <v>242.54199852642134</v>
      </c>
      <c r="EU653" s="50">
        <f t="shared" si="387"/>
        <v>245.60014799881958</v>
      </c>
      <c r="EV653" s="50">
        <f t="shared" si="376"/>
        <v>244.28580267234784</v>
      </c>
      <c r="EW653" s="50">
        <f t="shared" ref="EW653:FX653" si="388">IF(EW166=0,0,$M$62*60+(EW166+VLOOKUP($W653,$T$4:$U$160,2,FALSE)+VLOOKUP(EW$507,$T$4:$U$160,2,FALSE))/$K$56)</f>
        <v>247.94521219181271</v>
      </c>
      <c r="EX653" s="50">
        <f t="shared" si="388"/>
        <v>259.72492921962322</v>
      </c>
      <c r="EY653" s="50">
        <f t="shared" si="388"/>
        <v>251.82858250071445</v>
      </c>
      <c r="EZ653" s="50">
        <f t="shared" si="388"/>
        <v>252.31385968406306</v>
      </c>
      <c r="FA653" s="50">
        <f t="shared" si="388"/>
        <v>264.86504098543872</v>
      </c>
      <c r="FB653" s="50">
        <f t="shared" si="388"/>
        <v>269.32715497805123</v>
      </c>
      <c r="FC653" s="50">
        <f t="shared" si="388"/>
        <v>243.22485031016396</v>
      </c>
      <c r="FD653" s="50">
        <f t="shared" si="388"/>
        <v>256.97424007835161</v>
      </c>
      <c r="FE653" s="50">
        <f t="shared" si="388"/>
        <v>254.12677915611084</v>
      </c>
      <c r="FF653" s="50">
        <f t="shared" si="388"/>
        <v>250.48891201065356</v>
      </c>
      <c r="FG653" s="50">
        <f t="shared" si="388"/>
        <v>249.9969264657675</v>
      </c>
      <c r="FH653" s="50">
        <f t="shared" si="388"/>
        <v>263.99068995643711</v>
      </c>
      <c r="FI653" s="50">
        <f t="shared" si="388"/>
        <v>246.37911500628556</v>
      </c>
      <c r="FJ653" s="50">
        <f t="shared" si="388"/>
        <v>265.82601627964675</v>
      </c>
      <c r="FK653" s="50">
        <f t="shared" si="388"/>
        <v>251.72438160579316</v>
      </c>
      <c r="FL653" s="50">
        <f t="shared" si="388"/>
        <v>0</v>
      </c>
      <c r="FM653" s="50">
        <f t="shared" si="388"/>
        <v>0</v>
      </c>
      <c r="FN653" s="50">
        <f t="shared" si="388"/>
        <v>0</v>
      </c>
      <c r="FO653" s="50">
        <f t="shared" si="388"/>
        <v>0</v>
      </c>
      <c r="FP653" s="50">
        <f t="shared" si="388"/>
        <v>0</v>
      </c>
      <c r="FQ653" s="50">
        <f t="shared" si="388"/>
        <v>260.09265193648901</v>
      </c>
      <c r="FR653" s="50">
        <f t="shared" si="388"/>
        <v>267.36275888665972</v>
      </c>
      <c r="FS653" s="50">
        <f t="shared" si="388"/>
        <v>254.76777765517153</v>
      </c>
      <c r="FT653" s="50">
        <f t="shared" si="388"/>
        <v>244.63359103180969</v>
      </c>
      <c r="FU653" s="50">
        <f t="shared" si="388"/>
        <v>242.08958676324679</v>
      </c>
      <c r="FV653" s="50">
        <f t="shared" si="388"/>
        <v>242.92817962509946</v>
      </c>
      <c r="FW653" s="50">
        <f t="shared" si="388"/>
        <v>249.11113796601444</v>
      </c>
      <c r="FX653" s="50">
        <f t="shared" si="388"/>
        <v>267.73682136339147</v>
      </c>
    </row>
    <row r="654" spans="1:180" x14ac:dyDescent="0.2">
      <c r="A654" s="3" t="s">
        <v>49</v>
      </c>
      <c r="B654" s="3" t="s">
        <v>49</v>
      </c>
      <c r="C654">
        <f t="shared" si="380"/>
        <v>0</v>
      </c>
      <c r="G654" t="str">
        <f t="shared" si="381"/>
        <v>H</v>
      </c>
      <c r="W654" s="56" t="s">
        <v>213</v>
      </c>
      <c r="X654" s="50">
        <f t="shared" si="373"/>
        <v>178.85326687034276</v>
      </c>
      <c r="Y654" s="50">
        <f t="shared" ref="Y654:CJ657" si="389">IF(Y167=0,0,$M$62*60+(Y167+VLOOKUP($W654,$T$4:$U$160,2,FALSE)+VLOOKUP(Y$507,$T$4:$U$160,2,FALSE))/$K$56)</f>
        <v>232.29011000665537</v>
      </c>
      <c r="Z654" s="50">
        <f t="shared" si="389"/>
        <v>248.13442911356404</v>
      </c>
      <c r="AA654" s="50">
        <f t="shared" si="389"/>
        <v>236.7211725392275</v>
      </c>
      <c r="AB654" s="50">
        <f t="shared" si="389"/>
        <v>243.40036095361654</v>
      </c>
      <c r="AC654" s="50">
        <f t="shared" si="389"/>
        <v>235.90392390431657</v>
      </c>
      <c r="AD654" s="50">
        <f t="shared" si="389"/>
        <v>244.5012099738648</v>
      </c>
      <c r="AE654" s="50">
        <f t="shared" si="389"/>
        <v>227.3839703126053</v>
      </c>
      <c r="AF654" s="50">
        <f t="shared" si="389"/>
        <v>244.40287008743991</v>
      </c>
      <c r="AG654" s="50">
        <f t="shared" si="389"/>
        <v>253.07932300472939</v>
      </c>
      <c r="AH654" s="50">
        <f t="shared" si="389"/>
        <v>247.46123734689741</v>
      </c>
      <c r="AI654" s="50">
        <f t="shared" si="389"/>
        <v>237.57967399396259</v>
      </c>
      <c r="AJ654" s="50">
        <f t="shared" si="389"/>
        <v>253.02804222501285</v>
      </c>
      <c r="AK654" s="50">
        <f t="shared" si="389"/>
        <v>238.15175473790296</v>
      </c>
      <c r="AL654" s="50">
        <f t="shared" si="389"/>
        <v>249.41101164628486</v>
      </c>
      <c r="AM654" s="50">
        <f t="shared" si="389"/>
        <v>230.71960196921327</v>
      </c>
      <c r="AN654" s="50">
        <f t="shared" si="389"/>
        <v>233.16307149595409</v>
      </c>
      <c r="AO654" s="50">
        <f t="shared" si="389"/>
        <v>230.33524912129005</v>
      </c>
      <c r="AP654" s="50">
        <f t="shared" si="389"/>
        <v>241.69665339152894</v>
      </c>
      <c r="AQ654" s="50">
        <f t="shared" si="389"/>
        <v>243.04947679393032</v>
      </c>
      <c r="AR654" s="50">
        <f t="shared" si="389"/>
        <v>255.57489255888345</v>
      </c>
      <c r="AS654" s="50">
        <f t="shared" si="389"/>
        <v>253.62947335735194</v>
      </c>
      <c r="AT654" s="50">
        <f t="shared" si="389"/>
        <v>246.27395146862864</v>
      </c>
      <c r="AU654" s="50">
        <f t="shared" si="389"/>
        <v>253.09350101426381</v>
      </c>
      <c r="AV654" s="50">
        <f t="shared" si="389"/>
        <v>244.25811975247544</v>
      </c>
      <c r="AW654" s="50">
        <f t="shared" si="389"/>
        <v>231.36557209459306</v>
      </c>
      <c r="AX654" s="50">
        <f t="shared" si="389"/>
        <v>235.52056725805599</v>
      </c>
      <c r="AY654" s="50">
        <f t="shared" si="389"/>
        <v>237.17079753382239</v>
      </c>
      <c r="AZ654" s="50">
        <f t="shared" si="389"/>
        <v>248.43666990219933</v>
      </c>
      <c r="BA654" s="50">
        <f t="shared" si="389"/>
        <v>252.7076630109147</v>
      </c>
      <c r="BB654" s="50">
        <f t="shared" si="389"/>
        <v>238.10298377679246</v>
      </c>
      <c r="BC654" s="50">
        <f t="shared" si="389"/>
        <v>255.13302927376066</v>
      </c>
      <c r="BD654" s="50">
        <f t="shared" si="389"/>
        <v>237.17843802532508</v>
      </c>
      <c r="BE654" s="50">
        <f t="shared" si="389"/>
        <v>231.38196117128402</v>
      </c>
      <c r="BF654" s="50">
        <f t="shared" si="389"/>
        <v>243.67406320431692</v>
      </c>
      <c r="BG654" s="50">
        <f t="shared" si="389"/>
        <v>255.42790160202105</v>
      </c>
      <c r="BH654" s="50">
        <f t="shared" si="389"/>
        <v>227.35634599569167</v>
      </c>
      <c r="BI654" s="50">
        <f t="shared" si="389"/>
        <v>253.50054187678217</v>
      </c>
      <c r="BJ654" s="50">
        <f t="shared" si="389"/>
        <v>249.83498592361784</v>
      </c>
      <c r="BK654" s="50">
        <f t="shared" si="389"/>
        <v>254.57077061896061</v>
      </c>
      <c r="BL654" s="50">
        <f t="shared" si="389"/>
        <v>242.72200225963775</v>
      </c>
      <c r="BM654" s="50">
        <f t="shared" si="389"/>
        <v>238.57571723668207</v>
      </c>
      <c r="BN654" s="50">
        <f t="shared" si="389"/>
        <v>229.44973538083266</v>
      </c>
      <c r="BO654" s="50">
        <f t="shared" si="389"/>
        <v>237.42488978209607</v>
      </c>
      <c r="BP654" s="50">
        <f t="shared" si="389"/>
        <v>232.25900069769438</v>
      </c>
      <c r="BQ654" s="50">
        <f t="shared" si="389"/>
        <v>234.73218597694316</v>
      </c>
      <c r="BR654" s="50">
        <f t="shared" si="389"/>
        <v>251.43143234741186</v>
      </c>
      <c r="BS654" s="50">
        <f t="shared" si="389"/>
        <v>246.53382312029314</v>
      </c>
      <c r="BT654" s="50">
        <f t="shared" si="389"/>
        <v>246.54232486081617</v>
      </c>
      <c r="BU654" s="50">
        <f t="shared" si="389"/>
        <v>243.26111815419839</v>
      </c>
      <c r="BV654" s="50">
        <f t="shared" si="389"/>
        <v>231.15136051207108</v>
      </c>
      <c r="BW654" s="50">
        <f t="shared" si="389"/>
        <v>235.73476071382763</v>
      </c>
      <c r="BX654" s="50">
        <f t="shared" si="389"/>
        <v>246.35694234769181</v>
      </c>
      <c r="BY654" s="50">
        <f t="shared" si="389"/>
        <v>239.80494618435159</v>
      </c>
      <c r="BZ654" s="50">
        <f t="shared" si="389"/>
        <v>248.84513660960096</v>
      </c>
      <c r="CA654" s="50">
        <f t="shared" si="389"/>
        <v>248.17776940921377</v>
      </c>
      <c r="CB654" s="50">
        <f t="shared" si="389"/>
        <v>241.15035840455187</v>
      </c>
      <c r="CC654" s="50">
        <f t="shared" si="389"/>
        <v>241.64776784257398</v>
      </c>
      <c r="CD654" s="50">
        <f t="shared" si="389"/>
        <v>237.14959516167767</v>
      </c>
      <c r="CE654" s="50">
        <f t="shared" si="389"/>
        <v>246.28340474718067</v>
      </c>
      <c r="CF654" s="50">
        <f t="shared" si="389"/>
        <v>229.00482915854008</v>
      </c>
      <c r="CG654" s="50">
        <f t="shared" si="389"/>
        <v>248.72850522620368</v>
      </c>
      <c r="CH654" s="50">
        <f t="shared" si="389"/>
        <v>232.25133637438691</v>
      </c>
      <c r="CI654" s="50">
        <f t="shared" si="389"/>
        <v>243.41421255975484</v>
      </c>
      <c r="CJ654" s="50">
        <f t="shared" si="389"/>
        <v>249.95276839507005</v>
      </c>
      <c r="CK654" s="50">
        <f t="shared" si="387"/>
        <v>252.14349000199306</v>
      </c>
      <c r="CL654" s="50">
        <f t="shared" si="387"/>
        <v>249.512143352268</v>
      </c>
      <c r="CM654" s="50">
        <f t="shared" si="387"/>
        <v>243.52323528789086</v>
      </c>
      <c r="CN654" s="50">
        <f t="shared" si="387"/>
        <v>250.5594220451072</v>
      </c>
      <c r="CO654" s="50">
        <f t="shared" si="387"/>
        <v>228.68979650426743</v>
      </c>
      <c r="CP654" s="50">
        <f t="shared" si="387"/>
        <v>245.54779611654945</v>
      </c>
      <c r="CQ654" s="50">
        <f t="shared" si="387"/>
        <v>234.82111540452095</v>
      </c>
      <c r="CR654" s="50">
        <f t="shared" si="387"/>
        <v>250.72382537591992</v>
      </c>
      <c r="CS654" s="50">
        <f t="shared" si="387"/>
        <v>255.00775850835916</v>
      </c>
      <c r="CT654" s="50">
        <f t="shared" si="387"/>
        <v>236.71341446709229</v>
      </c>
      <c r="CU654" s="50">
        <f t="shared" si="387"/>
        <v>235.48763880240011</v>
      </c>
      <c r="CV654" s="50">
        <f t="shared" si="387"/>
        <v>243.33049908305483</v>
      </c>
      <c r="CW654" s="50">
        <f t="shared" si="387"/>
        <v>247.39041111037383</v>
      </c>
      <c r="CX654" s="50">
        <f t="shared" si="387"/>
        <v>252.94449962413543</v>
      </c>
      <c r="CY654" s="50">
        <f t="shared" si="387"/>
        <v>233.88276108935534</v>
      </c>
      <c r="CZ654" s="50">
        <f t="shared" si="387"/>
        <v>251.3379831766033</v>
      </c>
      <c r="DA654" s="50">
        <f t="shared" si="387"/>
        <v>231.59882882274246</v>
      </c>
      <c r="DB654" s="50">
        <f t="shared" si="387"/>
        <v>227.33349712076438</v>
      </c>
      <c r="DC654" s="50">
        <f t="shared" si="387"/>
        <v>228.03685874468891</v>
      </c>
      <c r="DD654" s="50">
        <f t="shared" si="387"/>
        <v>238.6891717207464</v>
      </c>
      <c r="DE654" s="50">
        <f t="shared" si="387"/>
        <v>226.96749873482008</v>
      </c>
      <c r="DF654" s="50">
        <f t="shared" si="387"/>
        <v>249.17571818646005</v>
      </c>
      <c r="DG654" s="50">
        <f t="shared" si="387"/>
        <v>253.44328873661806</v>
      </c>
      <c r="DH654" s="50">
        <f t="shared" si="387"/>
        <v>242.25702051523851</v>
      </c>
      <c r="DI654" s="50">
        <f t="shared" si="387"/>
        <v>247.88068974794956</v>
      </c>
      <c r="DJ654" s="50">
        <f t="shared" si="387"/>
        <v>241.83636346348709</v>
      </c>
      <c r="DK654" s="50">
        <f t="shared" si="387"/>
        <v>233.27963586686417</v>
      </c>
      <c r="DL654" s="50">
        <f t="shared" si="387"/>
        <v>250.65200764596312</v>
      </c>
      <c r="DM654" s="50">
        <f t="shared" si="387"/>
        <v>236.48053689229974</v>
      </c>
      <c r="DN654" s="50">
        <f t="shared" si="387"/>
        <v>228.04325944475653</v>
      </c>
      <c r="DO654" s="50">
        <f t="shared" si="387"/>
        <v>233.0693875096247</v>
      </c>
      <c r="DP654" s="50">
        <f t="shared" si="387"/>
        <v>232.67813416018635</v>
      </c>
      <c r="DQ654" s="50">
        <f t="shared" si="387"/>
        <v>246.54718222600371</v>
      </c>
      <c r="DR654" s="50">
        <f t="shared" si="387"/>
        <v>247.52764480816131</v>
      </c>
      <c r="DS654" s="50">
        <f t="shared" si="387"/>
        <v>236.68724445061028</v>
      </c>
      <c r="DT654" s="50">
        <f t="shared" si="387"/>
        <v>230.13788899054595</v>
      </c>
      <c r="DU654" s="50">
        <f t="shared" si="387"/>
        <v>230.13788899054595</v>
      </c>
      <c r="DV654" s="50">
        <f t="shared" si="387"/>
        <v>230.94172419349474</v>
      </c>
      <c r="DW654" s="50">
        <f t="shared" si="387"/>
        <v>249.09930992318775</v>
      </c>
      <c r="DX654" s="50">
        <f t="shared" si="387"/>
        <v>239.28261216176958</v>
      </c>
      <c r="DY654" s="50">
        <f t="shared" si="387"/>
        <v>230.43754246176212</v>
      </c>
      <c r="DZ654" s="50">
        <f t="shared" si="387"/>
        <v>247.20724840749818</v>
      </c>
      <c r="EA654" s="50">
        <f t="shared" si="387"/>
        <v>240.27580201072414</v>
      </c>
      <c r="EB654" s="50">
        <f t="shared" si="387"/>
        <v>236.87733677817792</v>
      </c>
      <c r="EC654" s="50">
        <f t="shared" si="387"/>
        <v>242.77201295771431</v>
      </c>
      <c r="ED654" s="50">
        <f t="shared" si="387"/>
        <v>228.90424741136954</v>
      </c>
      <c r="EE654" s="50">
        <f t="shared" si="387"/>
        <v>239.80760315231225</v>
      </c>
      <c r="EF654" s="50">
        <f t="shared" si="387"/>
        <v>227.10545710609037</v>
      </c>
      <c r="EG654" s="50">
        <f t="shared" si="387"/>
        <v>253.15192551277411</v>
      </c>
      <c r="EH654" s="50">
        <f t="shared" si="387"/>
        <v>242.6860797234954</v>
      </c>
      <c r="EI654" s="50">
        <f t="shared" si="387"/>
        <v>243.21144642255575</v>
      </c>
      <c r="EJ654" s="50">
        <f t="shared" si="387"/>
        <v>248.71804256827861</v>
      </c>
      <c r="EK654" s="50">
        <f t="shared" si="387"/>
        <v>251.46634045493514</v>
      </c>
      <c r="EL654" s="50">
        <f t="shared" si="387"/>
        <v>228.17277943312618</v>
      </c>
      <c r="EM654" s="50">
        <f t="shared" si="387"/>
        <v>228.91627314342475</v>
      </c>
      <c r="EN654" s="50">
        <f t="shared" si="387"/>
        <v>253.84417380325459</v>
      </c>
      <c r="EO654" s="50">
        <f t="shared" si="387"/>
        <v>227.94789975194971</v>
      </c>
      <c r="EP654" s="50">
        <f t="shared" si="387"/>
        <v>251.51800478139683</v>
      </c>
      <c r="EQ654" s="50">
        <f t="shared" si="387"/>
        <v>250.41082533165161</v>
      </c>
      <c r="ER654" s="50">
        <f t="shared" si="387"/>
        <v>246.50467817660302</v>
      </c>
      <c r="ES654" s="50">
        <f t="shared" si="387"/>
        <v>254.29251811736853</v>
      </c>
      <c r="ET654" s="50">
        <f t="shared" si="387"/>
        <v>227.39754422668491</v>
      </c>
      <c r="EU654" s="50">
        <f t="shared" si="387"/>
        <v>230.45569369908316</v>
      </c>
      <c r="EV654" s="50">
        <f t="shared" ref="EV654:FX662" si="390">IF(EV167=0,0,$M$62*60+(EV167+VLOOKUP($W654,$T$4:$U$160,2,FALSE)+VLOOKUP(EV$507,$T$4:$U$160,2,FALSE))/$K$56)</f>
        <v>229.14134837261142</v>
      </c>
      <c r="EW654" s="50">
        <f t="shared" si="390"/>
        <v>232.80075789207626</v>
      </c>
      <c r="EX654" s="50">
        <f t="shared" si="390"/>
        <v>244.5804749198868</v>
      </c>
      <c r="EY654" s="50">
        <f t="shared" si="390"/>
        <v>236.68412820097799</v>
      </c>
      <c r="EZ654" s="50">
        <f t="shared" si="390"/>
        <v>237.16940538432667</v>
      </c>
      <c r="FA654" s="50">
        <f t="shared" si="390"/>
        <v>249.72058668570227</v>
      </c>
      <c r="FB654" s="50">
        <f t="shared" si="390"/>
        <v>254.1827006783148</v>
      </c>
      <c r="FC654" s="50">
        <f t="shared" si="390"/>
        <v>228.08039601042753</v>
      </c>
      <c r="FD654" s="50">
        <f t="shared" si="390"/>
        <v>241.82978577861519</v>
      </c>
      <c r="FE654" s="50">
        <f t="shared" si="390"/>
        <v>238.98232485637442</v>
      </c>
      <c r="FF654" s="50">
        <f t="shared" si="390"/>
        <v>235.34445771091717</v>
      </c>
      <c r="FG654" s="50">
        <f t="shared" si="390"/>
        <v>234.85247216603108</v>
      </c>
      <c r="FH654" s="50">
        <f t="shared" si="390"/>
        <v>248.84623565670071</v>
      </c>
      <c r="FI654" s="50">
        <f t="shared" si="390"/>
        <v>231.23466070654916</v>
      </c>
      <c r="FJ654" s="50">
        <f t="shared" si="390"/>
        <v>250.68156197991033</v>
      </c>
      <c r="FK654" s="50">
        <f t="shared" si="390"/>
        <v>236.57992730605673</v>
      </c>
      <c r="FL654" s="50">
        <f t="shared" si="390"/>
        <v>0</v>
      </c>
      <c r="FM654" s="50">
        <f t="shared" si="390"/>
        <v>0</v>
      </c>
      <c r="FN654" s="50">
        <f t="shared" si="390"/>
        <v>0</v>
      </c>
      <c r="FO654" s="50">
        <f t="shared" si="390"/>
        <v>0</v>
      </c>
      <c r="FP654" s="50">
        <f t="shared" si="390"/>
        <v>0</v>
      </c>
      <c r="FQ654" s="50">
        <f t="shared" si="390"/>
        <v>244.94819763675261</v>
      </c>
      <c r="FR654" s="50">
        <f t="shared" si="390"/>
        <v>252.21830458692332</v>
      </c>
      <c r="FS654" s="50">
        <f t="shared" si="390"/>
        <v>239.6233233554351</v>
      </c>
      <c r="FT654" s="50">
        <f t="shared" si="390"/>
        <v>229.48913673207326</v>
      </c>
      <c r="FU654" s="50">
        <f t="shared" si="390"/>
        <v>226.94513246351036</v>
      </c>
      <c r="FV654" s="50">
        <f t="shared" si="390"/>
        <v>227.78372532536304</v>
      </c>
      <c r="FW654" s="50">
        <f t="shared" si="390"/>
        <v>233.96668366627804</v>
      </c>
      <c r="FX654" s="50">
        <f t="shared" si="390"/>
        <v>252.59236706365502</v>
      </c>
    </row>
    <row r="655" spans="1:180" x14ac:dyDescent="0.2">
      <c r="A655" s="3" t="s">
        <v>47</v>
      </c>
      <c r="B655" s="3" t="s">
        <v>47</v>
      </c>
      <c r="C655">
        <f t="shared" si="380"/>
        <v>0</v>
      </c>
      <c r="G655" t="str">
        <f t="shared" si="381"/>
        <v>D</v>
      </c>
      <c r="W655" s="56" t="s">
        <v>215</v>
      </c>
      <c r="X655" s="50">
        <f t="shared" si="373"/>
        <v>181.12233882190645</v>
      </c>
      <c r="Y655" s="50">
        <f t="shared" si="389"/>
        <v>234.55918195821906</v>
      </c>
      <c r="Z655" s="50">
        <f t="shared" si="389"/>
        <v>250.40350106512776</v>
      </c>
      <c r="AA655" s="50">
        <f t="shared" si="389"/>
        <v>238.99024449079116</v>
      </c>
      <c r="AB655" s="50">
        <f t="shared" si="389"/>
        <v>245.66943290518023</v>
      </c>
      <c r="AC655" s="50">
        <f t="shared" si="389"/>
        <v>238.17299585588026</v>
      </c>
      <c r="AD655" s="50">
        <f t="shared" si="389"/>
        <v>246.77028192542849</v>
      </c>
      <c r="AE655" s="50">
        <f t="shared" si="389"/>
        <v>229.65304226416899</v>
      </c>
      <c r="AF655" s="50">
        <f t="shared" si="389"/>
        <v>246.6719420390036</v>
      </c>
      <c r="AG655" s="50">
        <f t="shared" si="389"/>
        <v>255.34839495629308</v>
      </c>
      <c r="AH655" s="50">
        <f t="shared" si="389"/>
        <v>249.73030929846107</v>
      </c>
      <c r="AI655" s="50">
        <f t="shared" si="389"/>
        <v>239.84874594552628</v>
      </c>
      <c r="AJ655" s="50">
        <f t="shared" si="389"/>
        <v>255.29711417657657</v>
      </c>
      <c r="AK655" s="50">
        <f t="shared" si="389"/>
        <v>240.42082668946665</v>
      </c>
      <c r="AL655" s="50">
        <f t="shared" si="389"/>
        <v>251.68008359784852</v>
      </c>
      <c r="AM655" s="50">
        <f t="shared" si="389"/>
        <v>232.98867392077696</v>
      </c>
      <c r="AN655" s="50">
        <f t="shared" si="389"/>
        <v>235.43214344751777</v>
      </c>
      <c r="AO655" s="50">
        <f t="shared" si="389"/>
        <v>232.60432107285374</v>
      </c>
      <c r="AP655" s="50">
        <f t="shared" si="389"/>
        <v>243.96572534309263</v>
      </c>
      <c r="AQ655" s="50">
        <f t="shared" si="389"/>
        <v>245.31854874549401</v>
      </c>
      <c r="AR655" s="50">
        <f t="shared" si="389"/>
        <v>257.84396451044717</v>
      </c>
      <c r="AS655" s="50">
        <f t="shared" si="389"/>
        <v>255.89854530891566</v>
      </c>
      <c r="AT655" s="50">
        <f t="shared" si="389"/>
        <v>248.5430234201923</v>
      </c>
      <c r="AU655" s="50">
        <f t="shared" si="389"/>
        <v>255.36257296582752</v>
      </c>
      <c r="AV655" s="50">
        <f t="shared" si="389"/>
        <v>246.52719170403915</v>
      </c>
      <c r="AW655" s="50">
        <f t="shared" si="389"/>
        <v>233.63464404615675</v>
      </c>
      <c r="AX655" s="50">
        <f t="shared" si="389"/>
        <v>237.78963920961965</v>
      </c>
      <c r="AY655" s="50">
        <f t="shared" si="389"/>
        <v>239.43986948538608</v>
      </c>
      <c r="AZ655" s="50">
        <f t="shared" si="389"/>
        <v>250.70574185376299</v>
      </c>
      <c r="BA655" s="50">
        <f t="shared" si="389"/>
        <v>254.97673496247842</v>
      </c>
      <c r="BB655" s="50">
        <f t="shared" si="389"/>
        <v>240.37205572835609</v>
      </c>
      <c r="BC655" s="50">
        <f t="shared" si="389"/>
        <v>257.40210122532432</v>
      </c>
      <c r="BD655" s="50">
        <f t="shared" si="389"/>
        <v>239.44750997688877</v>
      </c>
      <c r="BE655" s="50">
        <f t="shared" si="389"/>
        <v>233.65103312284771</v>
      </c>
      <c r="BF655" s="50">
        <f t="shared" si="389"/>
        <v>245.94313515588061</v>
      </c>
      <c r="BG655" s="50">
        <f t="shared" si="389"/>
        <v>257.69697355358471</v>
      </c>
      <c r="BH655" s="50">
        <f t="shared" si="389"/>
        <v>229.62541794725536</v>
      </c>
      <c r="BI655" s="50">
        <f t="shared" si="389"/>
        <v>255.76961382834585</v>
      </c>
      <c r="BJ655" s="50">
        <f t="shared" si="389"/>
        <v>252.1040578751815</v>
      </c>
      <c r="BK655" s="50">
        <f t="shared" si="389"/>
        <v>256.8398425705243</v>
      </c>
      <c r="BL655" s="50">
        <f t="shared" si="389"/>
        <v>244.99107421120146</v>
      </c>
      <c r="BM655" s="50">
        <f t="shared" si="389"/>
        <v>240.84478918824576</v>
      </c>
      <c r="BN655" s="50">
        <f t="shared" si="389"/>
        <v>231.71880733239635</v>
      </c>
      <c r="BO655" s="50">
        <f t="shared" si="389"/>
        <v>239.69396173365976</v>
      </c>
      <c r="BP655" s="50">
        <f t="shared" si="389"/>
        <v>234.52807264925804</v>
      </c>
      <c r="BQ655" s="50">
        <f t="shared" si="389"/>
        <v>237.00125792850685</v>
      </c>
      <c r="BR655" s="50">
        <f t="shared" si="389"/>
        <v>253.70050429897555</v>
      </c>
      <c r="BS655" s="50">
        <f t="shared" si="389"/>
        <v>248.80289507185685</v>
      </c>
      <c r="BT655" s="50">
        <f t="shared" si="389"/>
        <v>248.81139681237988</v>
      </c>
      <c r="BU655" s="50">
        <f t="shared" si="389"/>
        <v>245.53019010576205</v>
      </c>
      <c r="BV655" s="50">
        <f t="shared" si="389"/>
        <v>233.42043246363477</v>
      </c>
      <c r="BW655" s="50">
        <f t="shared" si="389"/>
        <v>238.00383266539131</v>
      </c>
      <c r="BX655" s="50">
        <f t="shared" si="389"/>
        <v>248.6260142992555</v>
      </c>
      <c r="BY655" s="50">
        <f t="shared" si="389"/>
        <v>242.07401813591531</v>
      </c>
      <c r="BZ655" s="50">
        <f t="shared" si="389"/>
        <v>251.11420856116467</v>
      </c>
      <c r="CA655" s="50">
        <f t="shared" si="389"/>
        <v>250.44684136077743</v>
      </c>
      <c r="CB655" s="50">
        <f t="shared" si="389"/>
        <v>243.41943035611556</v>
      </c>
      <c r="CC655" s="50">
        <f t="shared" si="389"/>
        <v>243.91683979413767</v>
      </c>
      <c r="CD655" s="50">
        <f t="shared" si="389"/>
        <v>239.41866711324136</v>
      </c>
      <c r="CE655" s="50">
        <f t="shared" si="389"/>
        <v>248.55247669874433</v>
      </c>
      <c r="CF655" s="50">
        <f t="shared" si="389"/>
        <v>231.27390111010374</v>
      </c>
      <c r="CG655" s="50">
        <f t="shared" si="389"/>
        <v>250.99757717776737</v>
      </c>
      <c r="CH655" s="50">
        <f t="shared" si="389"/>
        <v>234.5204083259506</v>
      </c>
      <c r="CI655" s="50">
        <f t="shared" si="389"/>
        <v>245.68328451131853</v>
      </c>
      <c r="CJ655" s="50">
        <f t="shared" si="389"/>
        <v>252.22184034663377</v>
      </c>
      <c r="CK655" s="50">
        <f t="shared" si="387"/>
        <v>254.41256195355678</v>
      </c>
      <c r="CL655" s="50">
        <f t="shared" si="387"/>
        <v>251.78121530383166</v>
      </c>
      <c r="CM655" s="50">
        <f t="shared" si="387"/>
        <v>245.79230723945454</v>
      </c>
      <c r="CN655" s="50">
        <f t="shared" si="387"/>
        <v>252.82849399667083</v>
      </c>
      <c r="CO655" s="50">
        <f t="shared" si="387"/>
        <v>230.95886845583112</v>
      </c>
      <c r="CP655" s="50">
        <f t="shared" si="387"/>
        <v>247.81686806811314</v>
      </c>
      <c r="CQ655" s="50">
        <f t="shared" si="387"/>
        <v>237.09018735608461</v>
      </c>
      <c r="CR655" s="50">
        <f t="shared" si="387"/>
        <v>252.99289732748358</v>
      </c>
      <c r="CS655" s="50">
        <f t="shared" si="387"/>
        <v>257.27683045992285</v>
      </c>
      <c r="CT655" s="50">
        <f t="shared" si="387"/>
        <v>238.98248641865595</v>
      </c>
      <c r="CU655" s="50">
        <f t="shared" si="387"/>
        <v>237.7567107539638</v>
      </c>
      <c r="CV655" s="50">
        <f t="shared" si="387"/>
        <v>245.59957103461852</v>
      </c>
      <c r="CW655" s="50">
        <f t="shared" si="387"/>
        <v>249.65948306193749</v>
      </c>
      <c r="CX655" s="50">
        <f t="shared" si="387"/>
        <v>255.21357157569909</v>
      </c>
      <c r="CY655" s="50">
        <f t="shared" si="387"/>
        <v>236.15183304091903</v>
      </c>
      <c r="CZ655" s="50">
        <f t="shared" si="387"/>
        <v>253.60705512816696</v>
      </c>
      <c r="DA655" s="50">
        <f t="shared" si="387"/>
        <v>233.86790077430615</v>
      </c>
      <c r="DB655" s="50">
        <f t="shared" si="387"/>
        <v>229.60256907232807</v>
      </c>
      <c r="DC655" s="50">
        <f t="shared" si="387"/>
        <v>230.30593069625257</v>
      </c>
      <c r="DD655" s="50">
        <f t="shared" si="387"/>
        <v>240.95824367231009</v>
      </c>
      <c r="DE655" s="50">
        <f t="shared" si="387"/>
        <v>229.23657068638377</v>
      </c>
      <c r="DF655" s="50">
        <f t="shared" si="387"/>
        <v>251.44479013802373</v>
      </c>
      <c r="DG655" s="50">
        <f t="shared" si="387"/>
        <v>255.71236068818172</v>
      </c>
      <c r="DH655" s="50">
        <f t="shared" si="387"/>
        <v>244.5260924668022</v>
      </c>
      <c r="DI655" s="50">
        <f t="shared" si="387"/>
        <v>250.14976169951328</v>
      </c>
      <c r="DJ655" s="50">
        <f t="shared" si="387"/>
        <v>244.10543541505075</v>
      </c>
      <c r="DK655" s="50">
        <f t="shared" si="387"/>
        <v>235.54870781842786</v>
      </c>
      <c r="DL655" s="50">
        <f t="shared" si="387"/>
        <v>252.92107959752678</v>
      </c>
      <c r="DM655" s="50">
        <f t="shared" si="387"/>
        <v>238.74960884386343</v>
      </c>
      <c r="DN655" s="50">
        <f t="shared" si="387"/>
        <v>230.31233139632022</v>
      </c>
      <c r="DO655" s="50">
        <f t="shared" si="387"/>
        <v>235.33845946118836</v>
      </c>
      <c r="DP655" s="50">
        <f t="shared" si="387"/>
        <v>234.94720611175003</v>
      </c>
      <c r="DQ655" s="50">
        <f t="shared" si="387"/>
        <v>248.81625417756743</v>
      </c>
      <c r="DR655" s="50">
        <f t="shared" si="387"/>
        <v>249.79671675972497</v>
      </c>
      <c r="DS655" s="50">
        <f t="shared" si="387"/>
        <v>238.95631640217397</v>
      </c>
      <c r="DT655" s="50">
        <f t="shared" si="387"/>
        <v>232.40696094210961</v>
      </c>
      <c r="DU655" s="50">
        <f t="shared" si="387"/>
        <v>232.40696094210961</v>
      </c>
      <c r="DV655" s="50">
        <f t="shared" si="387"/>
        <v>233.21079614505842</v>
      </c>
      <c r="DW655" s="50">
        <f t="shared" si="387"/>
        <v>251.36838187475141</v>
      </c>
      <c r="DX655" s="50">
        <f t="shared" si="387"/>
        <v>241.55168411333327</v>
      </c>
      <c r="DY655" s="50">
        <f t="shared" si="387"/>
        <v>232.70661441332581</v>
      </c>
      <c r="DZ655" s="50">
        <f t="shared" si="387"/>
        <v>249.4763203590619</v>
      </c>
      <c r="EA655" s="50">
        <f t="shared" si="387"/>
        <v>242.54487396228782</v>
      </c>
      <c r="EB655" s="50">
        <f t="shared" si="387"/>
        <v>239.14640872974161</v>
      </c>
      <c r="EC655" s="50">
        <f t="shared" si="387"/>
        <v>245.041084909278</v>
      </c>
      <c r="ED655" s="50">
        <f t="shared" si="387"/>
        <v>231.17331936293323</v>
      </c>
      <c r="EE655" s="50">
        <f t="shared" si="387"/>
        <v>242.07667510387594</v>
      </c>
      <c r="EF655" s="50">
        <f t="shared" si="387"/>
        <v>229.37452905765406</v>
      </c>
      <c r="EG655" s="50">
        <f t="shared" si="387"/>
        <v>255.42099746433777</v>
      </c>
      <c r="EH655" s="50">
        <f t="shared" si="387"/>
        <v>244.95515167505908</v>
      </c>
      <c r="EI655" s="50">
        <f t="shared" si="387"/>
        <v>245.48051837411944</v>
      </c>
      <c r="EJ655" s="50">
        <f t="shared" si="387"/>
        <v>250.98711451984229</v>
      </c>
      <c r="EK655" s="50">
        <f t="shared" si="387"/>
        <v>253.73541240649882</v>
      </c>
      <c r="EL655" s="50">
        <f t="shared" si="387"/>
        <v>230.44185138468987</v>
      </c>
      <c r="EM655" s="50">
        <f t="shared" si="387"/>
        <v>231.18534509498841</v>
      </c>
      <c r="EN655" s="50">
        <f t="shared" si="387"/>
        <v>256.11324575481825</v>
      </c>
      <c r="EO655" s="50">
        <f t="shared" si="387"/>
        <v>230.21697170351339</v>
      </c>
      <c r="EP655" s="50">
        <f t="shared" si="387"/>
        <v>253.78707673296046</v>
      </c>
      <c r="EQ655" s="50">
        <f t="shared" si="387"/>
        <v>252.67989728321524</v>
      </c>
      <c r="ER655" s="50">
        <f t="shared" si="387"/>
        <v>248.77375012816671</v>
      </c>
      <c r="ES655" s="50">
        <f t="shared" si="387"/>
        <v>256.56159006893216</v>
      </c>
      <c r="ET655" s="50">
        <f t="shared" si="387"/>
        <v>229.6666161782486</v>
      </c>
      <c r="EU655" s="50">
        <f t="shared" si="387"/>
        <v>232.72476565064684</v>
      </c>
      <c r="EV655" s="50">
        <f t="shared" si="390"/>
        <v>231.41042032417511</v>
      </c>
      <c r="EW655" s="50">
        <f t="shared" si="390"/>
        <v>235.06982984363995</v>
      </c>
      <c r="EX655" s="50">
        <f t="shared" si="390"/>
        <v>246.84954687145051</v>
      </c>
      <c r="EY655" s="50">
        <f t="shared" si="390"/>
        <v>238.95320015254165</v>
      </c>
      <c r="EZ655" s="50">
        <f t="shared" si="390"/>
        <v>239.43847733589035</v>
      </c>
      <c r="FA655" s="50">
        <f t="shared" si="390"/>
        <v>251.98965863726593</v>
      </c>
      <c r="FB655" s="50">
        <f t="shared" si="390"/>
        <v>256.45177262987852</v>
      </c>
      <c r="FC655" s="50">
        <f t="shared" si="390"/>
        <v>230.34946796199122</v>
      </c>
      <c r="FD655" s="50">
        <f t="shared" si="390"/>
        <v>244.09885773017888</v>
      </c>
      <c r="FE655" s="50">
        <f t="shared" si="390"/>
        <v>241.25139680793811</v>
      </c>
      <c r="FF655" s="50">
        <f t="shared" si="390"/>
        <v>237.61352966248086</v>
      </c>
      <c r="FG655" s="50">
        <f t="shared" si="390"/>
        <v>237.12154411759477</v>
      </c>
      <c r="FH655" s="50">
        <f t="shared" si="390"/>
        <v>251.11530760826435</v>
      </c>
      <c r="FI655" s="50">
        <f t="shared" si="390"/>
        <v>233.50373265811285</v>
      </c>
      <c r="FJ655" s="50">
        <f t="shared" si="390"/>
        <v>252.95063393147404</v>
      </c>
      <c r="FK655" s="50">
        <f t="shared" si="390"/>
        <v>238.84899925762042</v>
      </c>
      <c r="FL655" s="50">
        <f t="shared" si="390"/>
        <v>0</v>
      </c>
      <c r="FM655" s="50">
        <f t="shared" si="390"/>
        <v>0</v>
      </c>
      <c r="FN655" s="50">
        <f t="shared" si="390"/>
        <v>0</v>
      </c>
      <c r="FO655" s="50">
        <f t="shared" si="390"/>
        <v>0</v>
      </c>
      <c r="FP655" s="50">
        <f t="shared" si="390"/>
        <v>0</v>
      </c>
      <c r="FQ655" s="50">
        <f t="shared" si="390"/>
        <v>247.2172695883163</v>
      </c>
      <c r="FR655" s="50">
        <f t="shared" si="390"/>
        <v>254.48737653848701</v>
      </c>
      <c r="FS655" s="50">
        <f t="shared" si="390"/>
        <v>241.89239530699879</v>
      </c>
      <c r="FT655" s="50">
        <f t="shared" si="390"/>
        <v>231.75820868363695</v>
      </c>
      <c r="FU655" s="50">
        <f t="shared" si="390"/>
        <v>229.21420441507405</v>
      </c>
      <c r="FV655" s="50">
        <f t="shared" si="390"/>
        <v>230.05279727692673</v>
      </c>
      <c r="FW655" s="50">
        <f t="shared" si="390"/>
        <v>236.23575561784173</v>
      </c>
      <c r="FX655" s="50">
        <f t="shared" si="390"/>
        <v>254.86143901521868</v>
      </c>
    </row>
    <row r="656" spans="1:180" x14ac:dyDescent="0.2">
      <c r="A656" s="3" t="s">
        <v>45</v>
      </c>
      <c r="B656" s="3" t="s">
        <v>45</v>
      </c>
      <c r="C656">
        <f t="shared" si="380"/>
        <v>0</v>
      </c>
      <c r="G656" t="str">
        <f t="shared" si="381"/>
        <v>D</v>
      </c>
      <c r="W656" s="56" t="s">
        <v>214</v>
      </c>
      <c r="X656" s="50">
        <f t="shared" si="373"/>
        <v>188.76258132229759</v>
      </c>
      <c r="Y656" s="50">
        <f t="shared" si="389"/>
        <v>242.1994244586102</v>
      </c>
      <c r="Z656" s="50">
        <f t="shared" si="389"/>
        <v>258.04374356551887</v>
      </c>
      <c r="AA656" s="50">
        <f t="shared" si="389"/>
        <v>246.63048699118229</v>
      </c>
      <c r="AB656" s="50">
        <f t="shared" si="389"/>
        <v>253.30967540557137</v>
      </c>
      <c r="AC656" s="50">
        <f t="shared" si="389"/>
        <v>245.81323835627137</v>
      </c>
      <c r="AD656" s="50">
        <f t="shared" si="389"/>
        <v>254.41052442581966</v>
      </c>
      <c r="AE656" s="50">
        <f t="shared" si="389"/>
        <v>237.29328476456013</v>
      </c>
      <c r="AF656" s="50">
        <f t="shared" si="389"/>
        <v>254.31218453939471</v>
      </c>
      <c r="AG656" s="50">
        <f t="shared" si="389"/>
        <v>262.98863745668422</v>
      </c>
      <c r="AH656" s="50">
        <f t="shared" si="389"/>
        <v>257.3705517988522</v>
      </c>
      <c r="AI656" s="50">
        <f t="shared" si="389"/>
        <v>247.48898844591736</v>
      </c>
      <c r="AJ656" s="50">
        <f t="shared" si="389"/>
        <v>262.93735667696768</v>
      </c>
      <c r="AK656" s="50">
        <f t="shared" si="389"/>
        <v>248.06106918985776</v>
      </c>
      <c r="AL656" s="50">
        <f t="shared" si="389"/>
        <v>259.32032609823966</v>
      </c>
      <c r="AM656" s="50">
        <f t="shared" si="389"/>
        <v>240.6289164211681</v>
      </c>
      <c r="AN656" s="50">
        <f t="shared" si="389"/>
        <v>243.07238594790891</v>
      </c>
      <c r="AO656" s="50">
        <f t="shared" si="389"/>
        <v>240.24456357324487</v>
      </c>
      <c r="AP656" s="50">
        <f t="shared" si="389"/>
        <v>251.60596784348374</v>
      </c>
      <c r="AQ656" s="50">
        <f t="shared" si="389"/>
        <v>252.95879124588512</v>
      </c>
      <c r="AR656" s="50">
        <f t="shared" si="389"/>
        <v>265.48420701083825</v>
      </c>
      <c r="AS656" s="50">
        <f t="shared" si="389"/>
        <v>263.53878780930677</v>
      </c>
      <c r="AT656" s="50">
        <f t="shared" si="389"/>
        <v>256.18326592058344</v>
      </c>
      <c r="AU656" s="50">
        <f t="shared" si="389"/>
        <v>263.00281546621864</v>
      </c>
      <c r="AV656" s="50">
        <f t="shared" si="389"/>
        <v>254.16743420443026</v>
      </c>
      <c r="AW656" s="50">
        <f t="shared" si="389"/>
        <v>241.27488654654789</v>
      </c>
      <c r="AX656" s="50">
        <f t="shared" si="389"/>
        <v>245.42988171001079</v>
      </c>
      <c r="AY656" s="50">
        <f t="shared" si="389"/>
        <v>247.08011198577719</v>
      </c>
      <c r="AZ656" s="50">
        <f t="shared" si="389"/>
        <v>258.34598435415415</v>
      </c>
      <c r="BA656" s="50">
        <f t="shared" si="389"/>
        <v>262.6169774628695</v>
      </c>
      <c r="BB656" s="50">
        <f t="shared" si="389"/>
        <v>248.01229822874726</v>
      </c>
      <c r="BC656" s="50">
        <f t="shared" si="389"/>
        <v>265.04234372571545</v>
      </c>
      <c r="BD656" s="50">
        <f t="shared" si="389"/>
        <v>247.08775247727988</v>
      </c>
      <c r="BE656" s="50">
        <f t="shared" si="389"/>
        <v>241.29127562323885</v>
      </c>
      <c r="BF656" s="50">
        <f t="shared" si="389"/>
        <v>253.58337765627178</v>
      </c>
      <c r="BG656" s="50">
        <f t="shared" si="389"/>
        <v>265.33721605397585</v>
      </c>
      <c r="BH656" s="50">
        <f t="shared" si="389"/>
        <v>237.26566044764647</v>
      </c>
      <c r="BI656" s="50">
        <f t="shared" si="389"/>
        <v>263.40985632873696</v>
      </c>
      <c r="BJ656" s="50">
        <f t="shared" si="389"/>
        <v>259.74430037557266</v>
      </c>
      <c r="BK656" s="50">
        <f t="shared" si="389"/>
        <v>264.48008507091544</v>
      </c>
      <c r="BL656" s="50">
        <f t="shared" si="389"/>
        <v>252.63131671159258</v>
      </c>
      <c r="BM656" s="50">
        <f t="shared" si="389"/>
        <v>248.48503168863689</v>
      </c>
      <c r="BN656" s="50">
        <f t="shared" si="389"/>
        <v>239.35904983278749</v>
      </c>
      <c r="BO656" s="50">
        <f t="shared" si="389"/>
        <v>247.33420423405087</v>
      </c>
      <c r="BP656" s="50">
        <f t="shared" si="389"/>
        <v>242.16831514964917</v>
      </c>
      <c r="BQ656" s="50">
        <f t="shared" si="389"/>
        <v>244.64150042889798</v>
      </c>
      <c r="BR656" s="50">
        <f t="shared" si="389"/>
        <v>261.34074679936668</v>
      </c>
      <c r="BS656" s="50">
        <f t="shared" si="389"/>
        <v>256.44313757224796</v>
      </c>
      <c r="BT656" s="50">
        <f t="shared" si="389"/>
        <v>256.45163931277096</v>
      </c>
      <c r="BU656" s="50">
        <f t="shared" si="389"/>
        <v>253.17043260615318</v>
      </c>
      <c r="BV656" s="50">
        <f t="shared" si="389"/>
        <v>241.06067496402591</v>
      </c>
      <c r="BW656" s="50">
        <f t="shared" si="389"/>
        <v>245.64407516578245</v>
      </c>
      <c r="BX656" s="50">
        <f t="shared" si="389"/>
        <v>256.26625679964661</v>
      </c>
      <c r="BY656" s="50">
        <f t="shared" si="389"/>
        <v>249.71426063630642</v>
      </c>
      <c r="BZ656" s="50">
        <f t="shared" si="389"/>
        <v>258.75445106155576</v>
      </c>
      <c r="CA656" s="50">
        <f t="shared" si="389"/>
        <v>258.08708386116859</v>
      </c>
      <c r="CB656" s="50">
        <f t="shared" si="389"/>
        <v>251.05967285650672</v>
      </c>
      <c r="CC656" s="50">
        <f t="shared" si="389"/>
        <v>251.55708229452881</v>
      </c>
      <c r="CD656" s="50">
        <f t="shared" si="389"/>
        <v>247.05890961363252</v>
      </c>
      <c r="CE656" s="50">
        <f t="shared" si="389"/>
        <v>256.19271919913547</v>
      </c>
      <c r="CF656" s="50">
        <f t="shared" si="389"/>
        <v>238.91414361049488</v>
      </c>
      <c r="CG656" s="50">
        <f t="shared" si="389"/>
        <v>258.63781967815851</v>
      </c>
      <c r="CH656" s="50">
        <f t="shared" si="389"/>
        <v>242.16065082634171</v>
      </c>
      <c r="CI656" s="50">
        <f t="shared" si="389"/>
        <v>253.32352701170967</v>
      </c>
      <c r="CJ656" s="50">
        <f t="shared" si="389"/>
        <v>259.86208284702485</v>
      </c>
      <c r="CK656" s="50">
        <f t="shared" si="387"/>
        <v>262.05280445394789</v>
      </c>
      <c r="CL656" s="50">
        <f t="shared" si="387"/>
        <v>259.42145780422283</v>
      </c>
      <c r="CM656" s="50">
        <f t="shared" si="387"/>
        <v>253.43254973984563</v>
      </c>
      <c r="CN656" s="50">
        <f t="shared" si="387"/>
        <v>260.46873649706203</v>
      </c>
      <c r="CO656" s="50">
        <f t="shared" si="387"/>
        <v>238.59911095622226</v>
      </c>
      <c r="CP656" s="50">
        <f t="shared" si="387"/>
        <v>255.45711056850428</v>
      </c>
      <c r="CQ656" s="50">
        <f t="shared" si="387"/>
        <v>244.73042985647575</v>
      </c>
      <c r="CR656" s="50">
        <f t="shared" si="387"/>
        <v>260.63313982787474</v>
      </c>
      <c r="CS656" s="50">
        <f t="shared" si="387"/>
        <v>264.91707296031399</v>
      </c>
      <c r="CT656" s="50">
        <f t="shared" si="387"/>
        <v>246.62272891904709</v>
      </c>
      <c r="CU656" s="50">
        <f t="shared" si="387"/>
        <v>245.39695325435494</v>
      </c>
      <c r="CV656" s="50">
        <f t="shared" si="387"/>
        <v>253.23981353500966</v>
      </c>
      <c r="CW656" s="50">
        <f t="shared" si="387"/>
        <v>257.29972556232866</v>
      </c>
      <c r="CX656" s="50">
        <f t="shared" si="387"/>
        <v>262.85381407609026</v>
      </c>
      <c r="CY656" s="50">
        <f t="shared" si="387"/>
        <v>243.79207554131017</v>
      </c>
      <c r="CZ656" s="50">
        <f t="shared" si="387"/>
        <v>261.2472976285581</v>
      </c>
      <c r="DA656" s="50">
        <f t="shared" si="387"/>
        <v>241.50814327469726</v>
      </c>
      <c r="DB656" s="50">
        <f t="shared" si="387"/>
        <v>237.24281157271921</v>
      </c>
      <c r="DC656" s="50">
        <f t="shared" si="387"/>
        <v>237.94617319664371</v>
      </c>
      <c r="DD656" s="50">
        <f t="shared" si="387"/>
        <v>248.5984861727012</v>
      </c>
      <c r="DE656" s="50">
        <f t="shared" si="387"/>
        <v>236.87681318677491</v>
      </c>
      <c r="DF656" s="50">
        <f t="shared" si="387"/>
        <v>259.08503263841487</v>
      </c>
      <c r="DG656" s="50">
        <f t="shared" si="387"/>
        <v>263.35260318857286</v>
      </c>
      <c r="DH656" s="50">
        <f t="shared" si="387"/>
        <v>252.16633496719328</v>
      </c>
      <c r="DI656" s="50">
        <f t="shared" si="387"/>
        <v>257.79000419990439</v>
      </c>
      <c r="DJ656" s="50">
        <f t="shared" si="387"/>
        <v>251.74567791544192</v>
      </c>
      <c r="DK656" s="50">
        <f t="shared" si="387"/>
        <v>243.18895031881897</v>
      </c>
      <c r="DL656" s="50">
        <f t="shared" si="387"/>
        <v>260.56132209791792</v>
      </c>
      <c r="DM656" s="50">
        <f t="shared" si="387"/>
        <v>246.38985134425454</v>
      </c>
      <c r="DN656" s="50">
        <f t="shared" si="387"/>
        <v>237.95257389671133</v>
      </c>
      <c r="DO656" s="50">
        <f t="shared" si="387"/>
        <v>242.9787019615795</v>
      </c>
      <c r="DP656" s="50">
        <f t="shared" si="387"/>
        <v>242.58744861214117</v>
      </c>
      <c r="DQ656" s="50">
        <f t="shared" si="387"/>
        <v>256.45649667795851</v>
      </c>
      <c r="DR656" s="50">
        <f t="shared" si="387"/>
        <v>257.43695926011611</v>
      </c>
      <c r="DS656" s="50">
        <f t="shared" si="387"/>
        <v>246.59655890256511</v>
      </c>
      <c r="DT656" s="50">
        <f t="shared" si="387"/>
        <v>240.04720344250075</v>
      </c>
      <c r="DU656" s="50">
        <f t="shared" si="387"/>
        <v>240.04720344250075</v>
      </c>
      <c r="DV656" s="50">
        <f t="shared" si="387"/>
        <v>240.85103864544953</v>
      </c>
      <c r="DW656" s="50">
        <f t="shared" si="387"/>
        <v>259.00862437514257</v>
      </c>
      <c r="DX656" s="50">
        <f t="shared" si="387"/>
        <v>249.19192661372438</v>
      </c>
      <c r="DY656" s="50">
        <f t="shared" si="387"/>
        <v>240.34685691371692</v>
      </c>
      <c r="DZ656" s="50">
        <f t="shared" si="387"/>
        <v>257.11656285945298</v>
      </c>
      <c r="EA656" s="50">
        <f t="shared" si="387"/>
        <v>250.18511646267893</v>
      </c>
      <c r="EB656" s="50">
        <f t="shared" si="387"/>
        <v>246.78665123013272</v>
      </c>
      <c r="EC656" s="50">
        <f t="shared" si="387"/>
        <v>252.68132740966917</v>
      </c>
      <c r="ED656" s="50">
        <f t="shared" si="387"/>
        <v>238.81356186332434</v>
      </c>
      <c r="EE656" s="50">
        <f t="shared" si="387"/>
        <v>249.71691760426708</v>
      </c>
      <c r="EF656" s="50">
        <f t="shared" si="387"/>
        <v>237.01477155804517</v>
      </c>
      <c r="EG656" s="50">
        <f t="shared" si="387"/>
        <v>263.06123996472894</v>
      </c>
      <c r="EH656" s="50">
        <f t="shared" si="387"/>
        <v>252.59539417545022</v>
      </c>
      <c r="EI656" s="50">
        <f t="shared" si="387"/>
        <v>253.12076087451058</v>
      </c>
      <c r="EJ656" s="50">
        <f t="shared" si="387"/>
        <v>258.62735702023343</v>
      </c>
      <c r="EK656" s="50">
        <f t="shared" si="387"/>
        <v>261.37565490688996</v>
      </c>
      <c r="EL656" s="50">
        <f t="shared" si="387"/>
        <v>238.08209388508098</v>
      </c>
      <c r="EM656" s="50">
        <f t="shared" si="387"/>
        <v>238.82558759537955</v>
      </c>
      <c r="EN656" s="50">
        <f t="shared" si="387"/>
        <v>263.75348825520939</v>
      </c>
      <c r="EO656" s="50">
        <f t="shared" si="387"/>
        <v>237.8572142039045</v>
      </c>
      <c r="EP656" s="50">
        <f t="shared" si="387"/>
        <v>261.42731923335162</v>
      </c>
      <c r="EQ656" s="50">
        <f t="shared" si="387"/>
        <v>260.32013978360641</v>
      </c>
      <c r="ER656" s="50">
        <f t="shared" si="387"/>
        <v>256.41399262855782</v>
      </c>
      <c r="ES656" s="50">
        <f t="shared" si="387"/>
        <v>264.20183256932336</v>
      </c>
      <c r="ET656" s="50">
        <f t="shared" si="387"/>
        <v>237.30685867863971</v>
      </c>
      <c r="EU656" s="50">
        <f t="shared" si="387"/>
        <v>240.36500815103796</v>
      </c>
      <c r="EV656" s="50">
        <f t="shared" si="390"/>
        <v>239.05066282456622</v>
      </c>
      <c r="EW656" s="50">
        <f t="shared" si="390"/>
        <v>242.71007234403109</v>
      </c>
      <c r="EX656" s="50">
        <f t="shared" si="390"/>
        <v>254.48978937184162</v>
      </c>
      <c r="EY656" s="50">
        <f t="shared" si="390"/>
        <v>246.59344265293282</v>
      </c>
      <c r="EZ656" s="50">
        <f t="shared" si="390"/>
        <v>247.07871983628146</v>
      </c>
      <c r="FA656" s="50">
        <f t="shared" si="390"/>
        <v>259.6299011376571</v>
      </c>
      <c r="FB656" s="50">
        <f t="shared" si="390"/>
        <v>264.0920151302696</v>
      </c>
      <c r="FC656" s="50">
        <f t="shared" si="390"/>
        <v>237.98971046238233</v>
      </c>
      <c r="FD656" s="50">
        <f t="shared" si="390"/>
        <v>251.73910023056999</v>
      </c>
      <c r="FE656" s="50">
        <f t="shared" si="390"/>
        <v>248.89163930832922</v>
      </c>
      <c r="FF656" s="50">
        <f t="shared" si="390"/>
        <v>245.253772162872</v>
      </c>
      <c r="FG656" s="50">
        <f t="shared" si="390"/>
        <v>244.7617866179859</v>
      </c>
      <c r="FH656" s="50">
        <f t="shared" si="390"/>
        <v>258.75555010865554</v>
      </c>
      <c r="FI656" s="50">
        <f t="shared" si="390"/>
        <v>241.14397515850396</v>
      </c>
      <c r="FJ656" s="50">
        <f t="shared" si="390"/>
        <v>260.59087643186513</v>
      </c>
      <c r="FK656" s="50">
        <f t="shared" si="390"/>
        <v>246.48924175801153</v>
      </c>
      <c r="FL656" s="50">
        <f t="shared" si="390"/>
        <v>0</v>
      </c>
      <c r="FM656" s="50">
        <f t="shared" si="390"/>
        <v>0</v>
      </c>
      <c r="FN656" s="50">
        <f t="shared" si="390"/>
        <v>0</v>
      </c>
      <c r="FO656" s="50">
        <f t="shared" si="390"/>
        <v>0</v>
      </c>
      <c r="FP656" s="50">
        <f t="shared" si="390"/>
        <v>0</v>
      </c>
      <c r="FQ656" s="50">
        <f t="shared" si="390"/>
        <v>254.85751208870738</v>
      </c>
      <c r="FR656" s="50">
        <f t="shared" si="390"/>
        <v>262.12761903887815</v>
      </c>
      <c r="FS656" s="50">
        <f t="shared" si="390"/>
        <v>249.5326378073899</v>
      </c>
      <c r="FT656" s="50">
        <f t="shared" si="390"/>
        <v>239.39845118402806</v>
      </c>
      <c r="FU656" s="50">
        <f t="shared" si="390"/>
        <v>236.85444691546519</v>
      </c>
      <c r="FV656" s="50">
        <f t="shared" si="390"/>
        <v>237.69303977731786</v>
      </c>
      <c r="FW656" s="50">
        <f t="shared" si="390"/>
        <v>243.87599811823287</v>
      </c>
      <c r="FX656" s="50">
        <f t="shared" si="390"/>
        <v>262.50168151560985</v>
      </c>
    </row>
    <row r="657" spans="1:180" x14ac:dyDescent="0.2">
      <c r="A657" s="3" t="s">
        <v>44</v>
      </c>
      <c r="B657" s="3" t="s">
        <v>44</v>
      </c>
      <c r="C657">
        <f t="shared" si="380"/>
        <v>0</v>
      </c>
      <c r="G657" t="str">
        <f t="shared" si="381"/>
        <v>D</v>
      </c>
      <c r="W657" s="56" t="s">
        <v>39</v>
      </c>
      <c r="X657" s="50">
        <f t="shared" si="373"/>
        <v>192.09493076640982</v>
      </c>
      <c r="Y657" s="50">
        <f t="shared" si="389"/>
        <v>245.53177390272245</v>
      </c>
      <c r="Z657" s="50">
        <f t="shared" si="389"/>
        <v>261.37609300963112</v>
      </c>
      <c r="AA657" s="50">
        <f t="shared" si="389"/>
        <v>249.96283643529458</v>
      </c>
      <c r="AB657" s="50">
        <f t="shared" si="389"/>
        <v>256.64202484968359</v>
      </c>
      <c r="AC657" s="50">
        <f t="shared" si="389"/>
        <v>249.14558780038365</v>
      </c>
      <c r="AD657" s="50">
        <f t="shared" si="389"/>
        <v>257.74287386993188</v>
      </c>
      <c r="AE657" s="50">
        <f t="shared" si="389"/>
        <v>240.62563420867238</v>
      </c>
      <c r="AF657" s="50">
        <f t="shared" si="389"/>
        <v>257.64453398350702</v>
      </c>
      <c r="AG657" s="50">
        <f t="shared" si="389"/>
        <v>266.32098690079647</v>
      </c>
      <c r="AH657" s="50">
        <f t="shared" si="389"/>
        <v>260.70290124296446</v>
      </c>
      <c r="AI657" s="50">
        <f t="shared" si="389"/>
        <v>250.82133789002964</v>
      </c>
      <c r="AJ657" s="50">
        <f t="shared" si="389"/>
        <v>266.26970612107993</v>
      </c>
      <c r="AK657" s="50">
        <f t="shared" si="389"/>
        <v>251.39341863397004</v>
      </c>
      <c r="AL657" s="50">
        <f t="shared" si="389"/>
        <v>262.65267554235191</v>
      </c>
      <c r="AM657" s="50">
        <f t="shared" si="389"/>
        <v>243.96126586528035</v>
      </c>
      <c r="AN657" s="50">
        <f t="shared" si="389"/>
        <v>246.40473539202117</v>
      </c>
      <c r="AO657" s="50">
        <f t="shared" si="389"/>
        <v>243.57691301735713</v>
      </c>
      <c r="AP657" s="50">
        <f t="shared" si="389"/>
        <v>254.93831728759602</v>
      </c>
      <c r="AQ657" s="50">
        <f t="shared" si="389"/>
        <v>256.29114068999741</v>
      </c>
      <c r="AR657" s="50">
        <f t="shared" si="389"/>
        <v>268.81655645495056</v>
      </c>
      <c r="AS657" s="50">
        <f t="shared" si="389"/>
        <v>266.87113725341902</v>
      </c>
      <c r="AT657" s="50">
        <f t="shared" si="389"/>
        <v>259.51561536469569</v>
      </c>
      <c r="AU657" s="50">
        <f t="shared" si="389"/>
        <v>266.33516491033089</v>
      </c>
      <c r="AV657" s="50">
        <f t="shared" si="389"/>
        <v>257.49978364854246</v>
      </c>
      <c r="AW657" s="50">
        <f t="shared" si="389"/>
        <v>244.60723599066014</v>
      </c>
      <c r="AX657" s="50">
        <f t="shared" si="389"/>
        <v>248.76223115412301</v>
      </c>
      <c r="AY657" s="50">
        <f t="shared" si="389"/>
        <v>250.41246142988942</v>
      </c>
      <c r="AZ657" s="50">
        <f t="shared" si="389"/>
        <v>261.67833379826635</v>
      </c>
      <c r="BA657" s="50">
        <f t="shared" si="389"/>
        <v>265.94932690698181</v>
      </c>
      <c r="BB657" s="50">
        <f t="shared" si="389"/>
        <v>251.34464767285948</v>
      </c>
      <c r="BC657" s="50">
        <f t="shared" si="389"/>
        <v>268.37469316982771</v>
      </c>
      <c r="BD657" s="50">
        <f t="shared" si="389"/>
        <v>250.42010192139213</v>
      </c>
      <c r="BE657" s="50">
        <f t="shared" si="389"/>
        <v>244.6236250673511</v>
      </c>
      <c r="BF657" s="50">
        <f t="shared" si="389"/>
        <v>256.915727100384</v>
      </c>
      <c r="BG657" s="50">
        <f t="shared" si="389"/>
        <v>268.6695654980881</v>
      </c>
      <c r="BH657" s="50">
        <f t="shared" si="389"/>
        <v>240.59800989175872</v>
      </c>
      <c r="BI657" s="50">
        <f t="shared" si="389"/>
        <v>266.74220577284927</v>
      </c>
      <c r="BJ657" s="50">
        <f t="shared" si="389"/>
        <v>263.07664981968486</v>
      </c>
      <c r="BK657" s="50">
        <f t="shared" si="389"/>
        <v>267.81243451502769</v>
      </c>
      <c r="BL657" s="50">
        <f t="shared" si="389"/>
        <v>255.96366615570486</v>
      </c>
      <c r="BM657" s="50">
        <f t="shared" si="389"/>
        <v>251.81738113274912</v>
      </c>
      <c r="BN657" s="50">
        <f t="shared" si="389"/>
        <v>242.69139927689974</v>
      </c>
      <c r="BO657" s="50">
        <f t="shared" si="389"/>
        <v>250.66655367816315</v>
      </c>
      <c r="BP657" s="50">
        <f t="shared" si="389"/>
        <v>245.50066459376143</v>
      </c>
      <c r="BQ657" s="50">
        <f t="shared" si="389"/>
        <v>247.97384987301021</v>
      </c>
      <c r="BR657" s="50">
        <f t="shared" si="389"/>
        <v>264.67309624347888</v>
      </c>
      <c r="BS657" s="50">
        <f t="shared" si="389"/>
        <v>259.77548701636016</v>
      </c>
      <c r="BT657" s="50">
        <f t="shared" si="389"/>
        <v>259.78398875688328</v>
      </c>
      <c r="BU657" s="50">
        <f t="shared" si="389"/>
        <v>256.50278205026547</v>
      </c>
      <c r="BV657" s="50">
        <f t="shared" si="389"/>
        <v>244.39302440813813</v>
      </c>
      <c r="BW657" s="50">
        <f t="shared" si="389"/>
        <v>248.97642460989471</v>
      </c>
      <c r="BX657" s="50">
        <f t="shared" si="389"/>
        <v>259.59860624375892</v>
      </c>
      <c r="BY657" s="50">
        <f t="shared" si="389"/>
        <v>253.04661008041867</v>
      </c>
      <c r="BZ657" s="50">
        <f t="shared" si="389"/>
        <v>262.08680050566807</v>
      </c>
      <c r="CA657" s="50">
        <f t="shared" si="389"/>
        <v>261.41943330528079</v>
      </c>
      <c r="CB657" s="50">
        <f t="shared" si="389"/>
        <v>254.39202230061895</v>
      </c>
      <c r="CC657" s="50">
        <f t="shared" si="389"/>
        <v>254.88943173864109</v>
      </c>
      <c r="CD657" s="50">
        <f t="shared" si="389"/>
        <v>250.39125905774475</v>
      </c>
      <c r="CE657" s="50">
        <f t="shared" si="389"/>
        <v>259.52506864324772</v>
      </c>
      <c r="CF657" s="50">
        <f t="shared" si="389"/>
        <v>242.24649305460713</v>
      </c>
      <c r="CG657" s="50">
        <f t="shared" si="389"/>
        <v>261.97016912227076</v>
      </c>
      <c r="CH657" s="50">
        <f t="shared" si="389"/>
        <v>245.49300027045396</v>
      </c>
      <c r="CI657" s="50">
        <f t="shared" si="389"/>
        <v>256.6558764558219</v>
      </c>
      <c r="CJ657" s="50">
        <f t="shared" ref="CJ657:EU660" si="391">IF(CJ170=0,0,$M$62*60+(CJ170+VLOOKUP($W657,$T$4:$U$160,2,FALSE)+VLOOKUP(CJ$507,$T$4:$U$160,2,FALSE))/$K$56)</f>
        <v>263.19443229113716</v>
      </c>
      <c r="CK657" s="50">
        <f t="shared" si="391"/>
        <v>265.38515389806014</v>
      </c>
      <c r="CL657" s="50">
        <f t="shared" si="391"/>
        <v>262.75380724833508</v>
      </c>
      <c r="CM657" s="50">
        <f t="shared" si="391"/>
        <v>256.76489918395794</v>
      </c>
      <c r="CN657" s="50">
        <f t="shared" si="391"/>
        <v>263.80108594117422</v>
      </c>
      <c r="CO657" s="50">
        <f t="shared" si="391"/>
        <v>241.93146040033452</v>
      </c>
      <c r="CP657" s="50">
        <f t="shared" si="391"/>
        <v>258.78946001261653</v>
      </c>
      <c r="CQ657" s="50">
        <f t="shared" si="391"/>
        <v>248.06277930058801</v>
      </c>
      <c r="CR657" s="50">
        <f t="shared" si="391"/>
        <v>263.96548927198694</v>
      </c>
      <c r="CS657" s="50">
        <f t="shared" si="391"/>
        <v>268.24942240442624</v>
      </c>
      <c r="CT657" s="50">
        <f t="shared" si="391"/>
        <v>249.95507836315932</v>
      </c>
      <c r="CU657" s="50">
        <f t="shared" si="391"/>
        <v>248.72930269846719</v>
      </c>
      <c r="CV657" s="50">
        <f t="shared" si="391"/>
        <v>256.57216297912191</v>
      </c>
      <c r="CW657" s="50">
        <f t="shared" si="391"/>
        <v>260.63207500644086</v>
      </c>
      <c r="CX657" s="50">
        <f t="shared" si="391"/>
        <v>266.18616352020251</v>
      </c>
      <c r="CY657" s="50">
        <f t="shared" si="391"/>
        <v>247.12442498542239</v>
      </c>
      <c r="CZ657" s="50">
        <f t="shared" si="391"/>
        <v>264.57964707267041</v>
      </c>
      <c r="DA657" s="50">
        <f t="shared" si="391"/>
        <v>244.84049271880951</v>
      </c>
      <c r="DB657" s="50">
        <f t="shared" si="391"/>
        <v>240.57516101683146</v>
      </c>
      <c r="DC657" s="50">
        <f t="shared" si="391"/>
        <v>241.27852264075597</v>
      </c>
      <c r="DD657" s="50">
        <f t="shared" si="391"/>
        <v>251.93083561681348</v>
      </c>
      <c r="DE657" s="50">
        <f t="shared" si="391"/>
        <v>240.20916263088716</v>
      </c>
      <c r="DF657" s="50">
        <f t="shared" si="391"/>
        <v>262.41738208252713</v>
      </c>
      <c r="DG657" s="50">
        <f t="shared" si="391"/>
        <v>266.68495263268511</v>
      </c>
      <c r="DH657" s="50">
        <f t="shared" si="391"/>
        <v>255.49868441130556</v>
      </c>
      <c r="DI657" s="50">
        <f t="shared" si="391"/>
        <v>261.12235364401664</v>
      </c>
      <c r="DJ657" s="50">
        <f t="shared" si="391"/>
        <v>255.07802735955414</v>
      </c>
      <c r="DK657" s="50">
        <f t="shared" si="391"/>
        <v>246.52129976293122</v>
      </c>
      <c r="DL657" s="50">
        <f t="shared" si="391"/>
        <v>263.89367154203018</v>
      </c>
      <c r="DM657" s="50">
        <f t="shared" si="391"/>
        <v>249.72220078836676</v>
      </c>
      <c r="DN657" s="50">
        <f t="shared" si="391"/>
        <v>241.28492334082358</v>
      </c>
      <c r="DO657" s="50">
        <f t="shared" si="391"/>
        <v>246.31105140569176</v>
      </c>
      <c r="DP657" s="50">
        <f t="shared" si="391"/>
        <v>245.91979805625343</v>
      </c>
      <c r="DQ657" s="50">
        <f t="shared" si="391"/>
        <v>259.78884612207082</v>
      </c>
      <c r="DR657" s="50">
        <f t="shared" si="391"/>
        <v>260.76930870422837</v>
      </c>
      <c r="DS657" s="50">
        <f t="shared" si="391"/>
        <v>249.92890834667733</v>
      </c>
      <c r="DT657" s="50">
        <f t="shared" si="391"/>
        <v>243.379552886613</v>
      </c>
      <c r="DU657" s="50">
        <f t="shared" si="391"/>
        <v>243.379552886613</v>
      </c>
      <c r="DV657" s="50">
        <f t="shared" si="391"/>
        <v>244.18338808956179</v>
      </c>
      <c r="DW657" s="50">
        <f t="shared" si="391"/>
        <v>262.34097381925477</v>
      </c>
      <c r="DX657" s="50">
        <f t="shared" si="391"/>
        <v>252.5242760578366</v>
      </c>
      <c r="DY657" s="50">
        <f t="shared" si="391"/>
        <v>243.67920635782917</v>
      </c>
      <c r="DZ657" s="50">
        <f t="shared" si="391"/>
        <v>260.44891230356529</v>
      </c>
      <c r="EA657" s="50">
        <f t="shared" si="391"/>
        <v>253.51746590679122</v>
      </c>
      <c r="EB657" s="50">
        <f t="shared" si="391"/>
        <v>250.119000674245</v>
      </c>
      <c r="EC657" s="50">
        <f t="shared" si="391"/>
        <v>256.01367685378136</v>
      </c>
      <c r="ED657" s="50">
        <f t="shared" si="391"/>
        <v>242.14591130743659</v>
      </c>
      <c r="EE657" s="50">
        <f t="shared" si="391"/>
        <v>253.04926704837931</v>
      </c>
      <c r="EF657" s="50">
        <f t="shared" si="391"/>
        <v>240.34712100215742</v>
      </c>
      <c r="EG657" s="50">
        <f t="shared" si="391"/>
        <v>266.39358940884114</v>
      </c>
      <c r="EH657" s="50">
        <f t="shared" si="391"/>
        <v>255.92774361956245</v>
      </c>
      <c r="EI657" s="50">
        <f t="shared" si="391"/>
        <v>256.45311031862286</v>
      </c>
      <c r="EJ657" s="50">
        <f t="shared" si="391"/>
        <v>261.95970646434569</v>
      </c>
      <c r="EK657" s="50">
        <f t="shared" si="391"/>
        <v>264.70800435100222</v>
      </c>
      <c r="EL657" s="50">
        <f t="shared" si="391"/>
        <v>241.41444332919323</v>
      </c>
      <c r="EM657" s="50">
        <f t="shared" si="391"/>
        <v>242.1579370394918</v>
      </c>
      <c r="EN657" s="50">
        <f t="shared" si="391"/>
        <v>267.0858376993217</v>
      </c>
      <c r="EO657" s="50">
        <f t="shared" si="391"/>
        <v>241.18956364801676</v>
      </c>
      <c r="EP657" s="50">
        <f t="shared" si="391"/>
        <v>264.75966867746388</v>
      </c>
      <c r="EQ657" s="50">
        <f t="shared" si="391"/>
        <v>263.65248922771866</v>
      </c>
      <c r="ER657" s="50">
        <f t="shared" si="391"/>
        <v>259.74634207267013</v>
      </c>
      <c r="ES657" s="50">
        <f t="shared" si="391"/>
        <v>267.53418201343555</v>
      </c>
      <c r="ET657" s="50">
        <f t="shared" si="391"/>
        <v>240.63920812275197</v>
      </c>
      <c r="EU657" s="50">
        <f t="shared" si="391"/>
        <v>243.69735759515021</v>
      </c>
      <c r="EV657" s="50">
        <f t="shared" si="390"/>
        <v>242.38301226867847</v>
      </c>
      <c r="EW657" s="50">
        <f t="shared" si="390"/>
        <v>246.04242178814334</v>
      </c>
      <c r="EX657" s="50">
        <f t="shared" si="390"/>
        <v>257.82213881595391</v>
      </c>
      <c r="EY657" s="50">
        <f t="shared" si="390"/>
        <v>249.92579209704505</v>
      </c>
      <c r="EZ657" s="50">
        <f t="shared" si="390"/>
        <v>250.41106928039372</v>
      </c>
      <c r="FA657" s="50">
        <f t="shared" si="390"/>
        <v>262.9622505817693</v>
      </c>
      <c r="FB657" s="50">
        <f t="shared" si="390"/>
        <v>267.42436457438191</v>
      </c>
      <c r="FC657" s="50">
        <f t="shared" si="390"/>
        <v>241.32205990649459</v>
      </c>
      <c r="FD657" s="50">
        <f t="shared" si="390"/>
        <v>255.07144967468227</v>
      </c>
      <c r="FE657" s="50">
        <f t="shared" si="390"/>
        <v>252.22398875244144</v>
      </c>
      <c r="FF657" s="50">
        <f t="shared" si="390"/>
        <v>248.58612160698422</v>
      </c>
      <c r="FG657" s="50">
        <f t="shared" si="390"/>
        <v>248.0941360620981</v>
      </c>
      <c r="FH657" s="50">
        <f t="shared" si="390"/>
        <v>262.08789955276774</v>
      </c>
      <c r="FI657" s="50">
        <f t="shared" si="390"/>
        <v>244.47632460261622</v>
      </c>
      <c r="FJ657" s="50">
        <f t="shared" si="390"/>
        <v>263.92322587597744</v>
      </c>
      <c r="FK657" s="50">
        <f t="shared" si="390"/>
        <v>249.82159120212376</v>
      </c>
      <c r="FL657" s="50">
        <f t="shared" si="390"/>
        <v>251.71944652670075</v>
      </c>
      <c r="FM657" s="50">
        <f t="shared" si="390"/>
        <v>260.09265193648901</v>
      </c>
      <c r="FN657" s="50">
        <f t="shared" si="390"/>
        <v>244.94819763675261</v>
      </c>
      <c r="FO657" s="50">
        <f t="shared" si="390"/>
        <v>247.2172695883163</v>
      </c>
      <c r="FP657" s="50">
        <f t="shared" si="390"/>
        <v>254.85751208870738</v>
      </c>
      <c r="FQ657" s="50">
        <f t="shared" si="390"/>
        <v>0</v>
      </c>
      <c r="FR657" s="50">
        <f t="shared" si="390"/>
        <v>0</v>
      </c>
      <c r="FS657" s="50">
        <f t="shared" si="390"/>
        <v>0</v>
      </c>
      <c r="FT657" s="50">
        <f t="shared" si="390"/>
        <v>0</v>
      </c>
      <c r="FU657" s="50">
        <f t="shared" si="390"/>
        <v>0</v>
      </c>
      <c r="FV657" s="50">
        <f t="shared" si="390"/>
        <v>0</v>
      </c>
      <c r="FW657" s="50">
        <f t="shared" si="390"/>
        <v>0</v>
      </c>
      <c r="FX657" s="50">
        <f t="shared" si="390"/>
        <v>0</v>
      </c>
    </row>
    <row r="658" spans="1:180" x14ac:dyDescent="0.2">
      <c r="A658" s="3" t="s">
        <v>43</v>
      </c>
      <c r="B658" s="3" t="s">
        <v>43</v>
      </c>
      <c r="C658">
        <f t="shared" si="380"/>
        <v>0</v>
      </c>
      <c r="G658" t="str">
        <f t="shared" si="381"/>
        <v>G</v>
      </c>
      <c r="W658" s="56" t="s">
        <v>211</v>
      </c>
      <c r="X658" s="50">
        <f t="shared" si="373"/>
        <v>199.36503771658056</v>
      </c>
      <c r="Y658" s="50">
        <f t="shared" ref="Y658:CJ661" si="392">IF(Y171=0,0,$M$62*60+(Y171+VLOOKUP($W658,$T$4:$U$160,2,FALSE)+VLOOKUP(Y$507,$T$4:$U$160,2,FALSE))/$K$56)</f>
        <v>252.80188085289316</v>
      </c>
      <c r="Z658" s="50">
        <f t="shared" si="392"/>
        <v>268.64619995980183</v>
      </c>
      <c r="AA658" s="50">
        <f t="shared" si="392"/>
        <v>257.23294338546526</v>
      </c>
      <c r="AB658" s="50">
        <f t="shared" si="392"/>
        <v>263.91213179985436</v>
      </c>
      <c r="AC658" s="50">
        <f t="shared" si="392"/>
        <v>256.41569475055434</v>
      </c>
      <c r="AD658" s="50">
        <f t="shared" si="392"/>
        <v>265.0129808201026</v>
      </c>
      <c r="AE658" s="50">
        <f t="shared" si="392"/>
        <v>247.89574115884309</v>
      </c>
      <c r="AF658" s="50">
        <f t="shared" si="392"/>
        <v>264.91464093367767</v>
      </c>
      <c r="AG658" s="50">
        <f t="shared" si="392"/>
        <v>273.59109385096713</v>
      </c>
      <c r="AH658" s="50">
        <f t="shared" si="392"/>
        <v>267.97300819313517</v>
      </c>
      <c r="AI658" s="50">
        <f t="shared" si="392"/>
        <v>258.09144484020032</v>
      </c>
      <c r="AJ658" s="50">
        <f t="shared" si="392"/>
        <v>273.53981307125065</v>
      </c>
      <c r="AK658" s="50">
        <f t="shared" si="392"/>
        <v>258.6635255841407</v>
      </c>
      <c r="AL658" s="50">
        <f t="shared" si="392"/>
        <v>269.92278249252263</v>
      </c>
      <c r="AM658" s="50">
        <f t="shared" si="392"/>
        <v>251.23137281545104</v>
      </c>
      <c r="AN658" s="50">
        <f t="shared" si="392"/>
        <v>253.67484234219191</v>
      </c>
      <c r="AO658" s="50">
        <f t="shared" si="392"/>
        <v>250.84701996752784</v>
      </c>
      <c r="AP658" s="50">
        <f t="shared" si="392"/>
        <v>262.20842423776668</v>
      </c>
      <c r="AQ658" s="50">
        <f t="shared" si="392"/>
        <v>263.56124764016806</v>
      </c>
      <c r="AR658" s="50">
        <f t="shared" si="392"/>
        <v>276.08666340512121</v>
      </c>
      <c r="AS658" s="50">
        <f t="shared" si="392"/>
        <v>274.14124420358974</v>
      </c>
      <c r="AT658" s="50">
        <f t="shared" si="392"/>
        <v>266.7857223148664</v>
      </c>
      <c r="AU658" s="50">
        <f t="shared" si="392"/>
        <v>273.6052718605016</v>
      </c>
      <c r="AV658" s="50">
        <f t="shared" si="392"/>
        <v>264.76989059871323</v>
      </c>
      <c r="AW658" s="50">
        <f t="shared" si="392"/>
        <v>251.87734294083089</v>
      </c>
      <c r="AX658" s="50">
        <f t="shared" si="392"/>
        <v>256.03233810429379</v>
      </c>
      <c r="AY658" s="50">
        <f t="shared" si="392"/>
        <v>257.68256838006016</v>
      </c>
      <c r="AZ658" s="50">
        <f t="shared" si="392"/>
        <v>268.94844074843712</v>
      </c>
      <c r="BA658" s="50">
        <f t="shared" si="392"/>
        <v>273.21943385715247</v>
      </c>
      <c r="BB658" s="50">
        <f t="shared" si="392"/>
        <v>258.61475462303019</v>
      </c>
      <c r="BC658" s="50">
        <f t="shared" si="392"/>
        <v>275.64480011999842</v>
      </c>
      <c r="BD658" s="50">
        <f t="shared" si="392"/>
        <v>257.69020887156285</v>
      </c>
      <c r="BE658" s="50">
        <f t="shared" si="392"/>
        <v>251.89373201752178</v>
      </c>
      <c r="BF658" s="50">
        <f t="shared" si="392"/>
        <v>264.18583405055472</v>
      </c>
      <c r="BG658" s="50">
        <f t="shared" si="392"/>
        <v>275.93967244825882</v>
      </c>
      <c r="BH658" s="50">
        <f t="shared" si="392"/>
        <v>247.86811684192944</v>
      </c>
      <c r="BI658" s="50">
        <f t="shared" si="392"/>
        <v>274.01231272301993</v>
      </c>
      <c r="BJ658" s="50">
        <f t="shared" si="392"/>
        <v>270.34675676985563</v>
      </c>
      <c r="BK658" s="50">
        <f t="shared" si="392"/>
        <v>275.0825414651984</v>
      </c>
      <c r="BL658" s="50">
        <f t="shared" si="392"/>
        <v>263.23377310587551</v>
      </c>
      <c r="BM658" s="50">
        <f t="shared" si="392"/>
        <v>259.08748808291983</v>
      </c>
      <c r="BN658" s="50">
        <f t="shared" si="392"/>
        <v>249.96150622707043</v>
      </c>
      <c r="BO658" s="50">
        <f t="shared" si="392"/>
        <v>257.93666062833381</v>
      </c>
      <c r="BP658" s="50">
        <f t="shared" si="392"/>
        <v>252.77077154393211</v>
      </c>
      <c r="BQ658" s="50">
        <f t="shared" si="392"/>
        <v>255.24395682318095</v>
      </c>
      <c r="BR658" s="50">
        <f t="shared" si="392"/>
        <v>271.94320319364965</v>
      </c>
      <c r="BS658" s="50">
        <f t="shared" si="392"/>
        <v>267.04559396653093</v>
      </c>
      <c r="BT658" s="50">
        <f t="shared" si="392"/>
        <v>267.05409570705393</v>
      </c>
      <c r="BU658" s="50">
        <f t="shared" si="392"/>
        <v>263.77288900043618</v>
      </c>
      <c r="BV658" s="50">
        <f t="shared" si="392"/>
        <v>251.66313135830885</v>
      </c>
      <c r="BW658" s="50">
        <f t="shared" si="392"/>
        <v>256.24653156006542</v>
      </c>
      <c r="BX658" s="50">
        <f t="shared" si="392"/>
        <v>266.86871319392958</v>
      </c>
      <c r="BY658" s="50">
        <f t="shared" si="392"/>
        <v>260.31671703058936</v>
      </c>
      <c r="BZ658" s="50">
        <f t="shared" si="392"/>
        <v>269.35690745583872</v>
      </c>
      <c r="CA658" s="50">
        <f t="shared" si="392"/>
        <v>268.68954025545156</v>
      </c>
      <c r="CB658" s="50">
        <f t="shared" si="392"/>
        <v>261.66212925078969</v>
      </c>
      <c r="CC658" s="50">
        <f t="shared" si="392"/>
        <v>262.15953868881178</v>
      </c>
      <c r="CD658" s="50">
        <f t="shared" si="392"/>
        <v>257.66136600791549</v>
      </c>
      <c r="CE658" s="50">
        <f t="shared" si="392"/>
        <v>266.79517559341843</v>
      </c>
      <c r="CF658" s="50">
        <f t="shared" si="392"/>
        <v>249.51660000477781</v>
      </c>
      <c r="CG658" s="50">
        <f t="shared" si="392"/>
        <v>269.24027607244147</v>
      </c>
      <c r="CH658" s="50">
        <f t="shared" si="392"/>
        <v>252.76310722062468</v>
      </c>
      <c r="CI658" s="50">
        <f t="shared" si="392"/>
        <v>263.92598340599267</v>
      </c>
      <c r="CJ658" s="50">
        <f t="shared" si="392"/>
        <v>270.46453924130782</v>
      </c>
      <c r="CK658" s="50">
        <f t="shared" si="391"/>
        <v>272.65526084823085</v>
      </c>
      <c r="CL658" s="50">
        <f t="shared" si="391"/>
        <v>270.02391419850579</v>
      </c>
      <c r="CM658" s="50">
        <f t="shared" si="391"/>
        <v>264.03500613412859</v>
      </c>
      <c r="CN658" s="50">
        <f t="shared" si="391"/>
        <v>271.07119289134494</v>
      </c>
      <c r="CO658" s="50">
        <f t="shared" si="391"/>
        <v>249.2015673505052</v>
      </c>
      <c r="CP658" s="50">
        <f t="shared" si="391"/>
        <v>266.05956696278724</v>
      </c>
      <c r="CQ658" s="50">
        <f t="shared" si="391"/>
        <v>255.33288625075869</v>
      </c>
      <c r="CR658" s="50">
        <f t="shared" si="391"/>
        <v>271.23559622215771</v>
      </c>
      <c r="CS658" s="50">
        <f t="shared" si="391"/>
        <v>275.51952935459695</v>
      </c>
      <c r="CT658" s="50">
        <f t="shared" si="391"/>
        <v>257.22518531333003</v>
      </c>
      <c r="CU658" s="50">
        <f t="shared" si="391"/>
        <v>255.99940964863791</v>
      </c>
      <c r="CV658" s="50">
        <f t="shared" si="391"/>
        <v>263.84226992929263</v>
      </c>
      <c r="CW658" s="50">
        <f t="shared" si="391"/>
        <v>267.90218195661163</v>
      </c>
      <c r="CX658" s="50">
        <f t="shared" si="391"/>
        <v>273.45627047037323</v>
      </c>
      <c r="CY658" s="50">
        <f t="shared" si="391"/>
        <v>254.39453193559314</v>
      </c>
      <c r="CZ658" s="50">
        <f t="shared" si="391"/>
        <v>271.84975402284107</v>
      </c>
      <c r="DA658" s="50">
        <f t="shared" si="391"/>
        <v>252.11059966898023</v>
      </c>
      <c r="DB658" s="50">
        <f t="shared" si="391"/>
        <v>247.84526796700217</v>
      </c>
      <c r="DC658" s="50">
        <f t="shared" si="391"/>
        <v>248.54862959092671</v>
      </c>
      <c r="DD658" s="50">
        <f t="shared" si="391"/>
        <v>259.20094256698417</v>
      </c>
      <c r="DE658" s="50">
        <f t="shared" si="391"/>
        <v>247.47926958105788</v>
      </c>
      <c r="DF658" s="50">
        <f t="shared" si="391"/>
        <v>269.68748903269784</v>
      </c>
      <c r="DG658" s="50">
        <f t="shared" si="391"/>
        <v>273.95505958285582</v>
      </c>
      <c r="DH658" s="50">
        <f t="shared" si="391"/>
        <v>262.76879136147625</v>
      </c>
      <c r="DI658" s="50">
        <f t="shared" si="391"/>
        <v>268.39246059418736</v>
      </c>
      <c r="DJ658" s="50">
        <f t="shared" si="391"/>
        <v>262.34813430972486</v>
      </c>
      <c r="DK658" s="50">
        <f t="shared" si="391"/>
        <v>253.79140671310196</v>
      </c>
      <c r="DL658" s="50">
        <f t="shared" si="391"/>
        <v>271.16377849220089</v>
      </c>
      <c r="DM658" s="50">
        <f t="shared" si="391"/>
        <v>256.99230773853753</v>
      </c>
      <c r="DN658" s="50">
        <f t="shared" si="391"/>
        <v>248.55503029099432</v>
      </c>
      <c r="DO658" s="50">
        <f t="shared" si="391"/>
        <v>253.58115835586244</v>
      </c>
      <c r="DP658" s="50">
        <f t="shared" si="391"/>
        <v>253.18990500642411</v>
      </c>
      <c r="DQ658" s="50">
        <f t="shared" si="391"/>
        <v>267.05895307224148</v>
      </c>
      <c r="DR658" s="50">
        <f t="shared" si="391"/>
        <v>268.03941565439908</v>
      </c>
      <c r="DS658" s="50">
        <f t="shared" si="391"/>
        <v>257.19901529684807</v>
      </c>
      <c r="DT658" s="50">
        <f t="shared" si="391"/>
        <v>250.64965983678374</v>
      </c>
      <c r="DU658" s="50">
        <f t="shared" si="391"/>
        <v>250.64965983678374</v>
      </c>
      <c r="DV658" s="50">
        <f t="shared" si="391"/>
        <v>251.45349503973253</v>
      </c>
      <c r="DW658" s="50">
        <f t="shared" si="391"/>
        <v>269.61108076942554</v>
      </c>
      <c r="DX658" s="50">
        <f t="shared" si="391"/>
        <v>259.79438300800734</v>
      </c>
      <c r="DY658" s="50">
        <f t="shared" si="391"/>
        <v>250.94931330799989</v>
      </c>
      <c r="DZ658" s="50">
        <f t="shared" si="391"/>
        <v>267.71901925373595</v>
      </c>
      <c r="EA658" s="50">
        <f t="shared" si="391"/>
        <v>260.7875728569619</v>
      </c>
      <c r="EB658" s="50">
        <f t="shared" si="391"/>
        <v>257.38910762441566</v>
      </c>
      <c r="EC658" s="50">
        <f t="shared" si="391"/>
        <v>263.28378380395213</v>
      </c>
      <c r="ED658" s="50">
        <f t="shared" si="391"/>
        <v>249.41601825760728</v>
      </c>
      <c r="EE658" s="50">
        <f t="shared" si="391"/>
        <v>260.31937399855008</v>
      </c>
      <c r="EF658" s="50">
        <f t="shared" si="391"/>
        <v>247.61722795232814</v>
      </c>
      <c r="EG658" s="50">
        <f t="shared" si="391"/>
        <v>273.66369635901191</v>
      </c>
      <c r="EH658" s="50">
        <f t="shared" si="391"/>
        <v>263.19785056973319</v>
      </c>
      <c r="EI658" s="50">
        <f t="shared" si="391"/>
        <v>263.72321726879352</v>
      </c>
      <c r="EJ658" s="50">
        <f t="shared" si="391"/>
        <v>269.2298134145164</v>
      </c>
      <c r="EK658" s="50">
        <f t="shared" si="391"/>
        <v>271.97811130117293</v>
      </c>
      <c r="EL658" s="50">
        <f t="shared" si="391"/>
        <v>248.68455027936392</v>
      </c>
      <c r="EM658" s="50">
        <f t="shared" si="391"/>
        <v>249.42804398966251</v>
      </c>
      <c r="EN658" s="50">
        <f t="shared" si="391"/>
        <v>274.35594464949236</v>
      </c>
      <c r="EO658" s="50">
        <f t="shared" si="391"/>
        <v>248.45967059818747</v>
      </c>
      <c r="EP658" s="50">
        <f t="shared" si="391"/>
        <v>272.02977562763459</v>
      </c>
      <c r="EQ658" s="50">
        <f t="shared" si="391"/>
        <v>270.92259617788937</v>
      </c>
      <c r="ER658" s="50">
        <f t="shared" si="391"/>
        <v>267.01644902284079</v>
      </c>
      <c r="ES658" s="50">
        <f t="shared" si="391"/>
        <v>274.80428896360633</v>
      </c>
      <c r="ET658" s="50">
        <f t="shared" si="391"/>
        <v>247.90931507292265</v>
      </c>
      <c r="EU658" s="50">
        <f t="shared" si="391"/>
        <v>250.96746454532092</v>
      </c>
      <c r="EV658" s="50">
        <f t="shared" si="390"/>
        <v>249.65311921884918</v>
      </c>
      <c r="EW658" s="50">
        <f t="shared" si="390"/>
        <v>253.31252873831406</v>
      </c>
      <c r="EX658" s="50">
        <f t="shared" si="390"/>
        <v>265.09224576612456</v>
      </c>
      <c r="EY658" s="50">
        <f t="shared" si="390"/>
        <v>257.19589904721579</v>
      </c>
      <c r="EZ658" s="50">
        <f t="shared" si="390"/>
        <v>257.6811762305644</v>
      </c>
      <c r="FA658" s="50">
        <f t="shared" si="390"/>
        <v>270.23235753194007</v>
      </c>
      <c r="FB658" s="50">
        <f t="shared" si="390"/>
        <v>274.69447152455257</v>
      </c>
      <c r="FC658" s="50">
        <f t="shared" si="390"/>
        <v>248.59216685666527</v>
      </c>
      <c r="FD658" s="50">
        <f t="shared" si="390"/>
        <v>262.34155662485296</v>
      </c>
      <c r="FE658" s="50">
        <f t="shared" si="390"/>
        <v>259.49409570261219</v>
      </c>
      <c r="FF658" s="50">
        <f t="shared" si="390"/>
        <v>255.85622855715491</v>
      </c>
      <c r="FG658" s="50">
        <f t="shared" si="390"/>
        <v>255.36424301226884</v>
      </c>
      <c r="FH658" s="50">
        <f t="shared" si="390"/>
        <v>269.35800650293845</v>
      </c>
      <c r="FI658" s="50">
        <f t="shared" si="390"/>
        <v>251.7464315527869</v>
      </c>
      <c r="FJ658" s="50">
        <f t="shared" si="390"/>
        <v>271.19333282614809</v>
      </c>
      <c r="FK658" s="50">
        <f t="shared" si="390"/>
        <v>257.0916981522945</v>
      </c>
      <c r="FL658" s="50">
        <f t="shared" si="390"/>
        <v>258.98955347687149</v>
      </c>
      <c r="FM658" s="50">
        <f t="shared" si="390"/>
        <v>267.36275888665972</v>
      </c>
      <c r="FN658" s="50">
        <f t="shared" si="390"/>
        <v>252.21830458692332</v>
      </c>
      <c r="FO658" s="50">
        <f t="shared" si="390"/>
        <v>254.48737653848701</v>
      </c>
      <c r="FP658" s="50">
        <f t="shared" si="390"/>
        <v>262.12761903887815</v>
      </c>
      <c r="FQ658" s="50">
        <f t="shared" si="390"/>
        <v>0</v>
      </c>
      <c r="FR658" s="50">
        <f t="shared" si="390"/>
        <v>0</v>
      </c>
      <c r="FS658" s="50">
        <f t="shared" si="390"/>
        <v>0</v>
      </c>
      <c r="FT658" s="50">
        <f t="shared" si="390"/>
        <v>0</v>
      </c>
      <c r="FU658" s="50">
        <f t="shared" si="390"/>
        <v>0</v>
      </c>
      <c r="FV658" s="50">
        <f t="shared" si="390"/>
        <v>0</v>
      </c>
      <c r="FW658" s="50">
        <f t="shared" si="390"/>
        <v>0</v>
      </c>
      <c r="FX658" s="50">
        <f t="shared" si="390"/>
        <v>0</v>
      </c>
    </row>
    <row r="659" spans="1:180" x14ac:dyDescent="0.2">
      <c r="A659" s="3" t="s">
        <v>42</v>
      </c>
      <c r="B659" s="3" t="s">
        <v>42</v>
      </c>
      <c r="C659">
        <f t="shared" si="380"/>
        <v>0</v>
      </c>
      <c r="G659" t="str">
        <f t="shared" si="381"/>
        <v>G</v>
      </c>
      <c r="W659" s="56" t="s">
        <v>36</v>
      </c>
      <c r="X659" s="50">
        <f t="shared" si="373"/>
        <v>186.77005648509231</v>
      </c>
      <c r="Y659" s="50">
        <f t="shared" si="392"/>
        <v>240.20689962140494</v>
      </c>
      <c r="Z659" s="50">
        <f t="shared" si="392"/>
        <v>256.05121872831359</v>
      </c>
      <c r="AA659" s="50">
        <f t="shared" si="392"/>
        <v>244.63796215397704</v>
      </c>
      <c r="AB659" s="50">
        <f t="shared" si="392"/>
        <v>251.31715056836612</v>
      </c>
      <c r="AC659" s="50">
        <f t="shared" si="392"/>
        <v>243.82071351906612</v>
      </c>
      <c r="AD659" s="50">
        <f t="shared" si="392"/>
        <v>252.41799958861441</v>
      </c>
      <c r="AE659" s="50">
        <f t="shared" si="392"/>
        <v>235.30075992735487</v>
      </c>
      <c r="AF659" s="50">
        <f t="shared" si="392"/>
        <v>252.31965970218945</v>
      </c>
      <c r="AG659" s="50">
        <f t="shared" si="392"/>
        <v>260.99611261947894</v>
      </c>
      <c r="AH659" s="50">
        <f t="shared" si="392"/>
        <v>255.37802696164698</v>
      </c>
      <c r="AI659" s="50">
        <f t="shared" si="392"/>
        <v>245.49646360871213</v>
      </c>
      <c r="AJ659" s="50">
        <f t="shared" si="392"/>
        <v>260.94483183976246</v>
      </c>
      <c r="AK659" s="50">
        <f t="shared" si="392"/>
        <v>246.06854435265251</v>
      </c>
      <c r="AL659" s="50">
        <f t="shared" si="392"/>
        <v>257.32780126103444</v>
      </c>
      <c r="AM659" s="50">
        <f t="shared" si="392"/>
        <v>238.63639158396282</v>
      </c>
      <c r="AN659" s="50">
        <f t="shared" si="392"/>
        <v>241.07986111070366</v>
      </c>
      <c r="AO659" s="50">
        <f t="shared" si="392"/>
        <v>238.25203873603962</v>
      </c>
      <c r="AP659" s="50">
        <f t="shared" si="392"/>
        <v>249.61344300627849</v>
      </c>
      <c r="AQ659" s="50">
        <f t="shared" si="392"/>
        <v>250.96626640867987</v>
      </c>
      <c r="AR659" s="50">
        <f t="shared" si="392"/>
        <v>263.49168217363302</v>
      </c>
      <c r="AS659" s="50">
        <f t="shared" si="392"/>
        <v>261.54626297210149</v>
      </c>
      <c r="AT659" s="50">
        <f t="shared" si="392"/>
        <v>254.19074108337816</v>
      </c>
      <c r="AU659" s="50">
        <f t="shared" si="392"/>
        <v>261.01029062901335</v>
      </c>
      <c r="AV659" s="50">
        <f t="shared" si="392"/>
        <v>252.17490936722501</v>
      </c>
      <c r="AW659" s="50">
        <f t="shared" si="392"/>
        <v>239.28236170934264</v>
      </c>
      <c r="AX659" s="50">
        <f t="shared" si="392"/>
        <v>243.43735687280554</v>
      </c>
      <c r="AY659" s="50">
        <f t="shared" si="392"/>
        <v>245.08758714857194</v>
      </c>
      <c r="AZ659" s="50">
        <f t="shared" si="392"/>
        <v>256.35345951694887</v>
      </c>
      <c r="BA659" s="50">
        <f t="shared" si="392"/>
        <v>260.62445262566428</v>
      </c>
      <c r="BB659" s="50">
        <f t="shared" si="392"/>
        <v>246.019773391542</v>
      </c>
      <c r="BC659" s="50">
        <f t="shared" si="392"/>
        <v>263.04981888851023</v>
      </c>
      <c r="BD659" s="50">
        <f t="shared" si="392"/>
        <v>245.09522764007463</v>
      </c>
      <c r="BE659" s="50">
        <f t="shared" si="392"/>
        <v>239.29875078603359</v>
      </c>
      <c r="BF659" s="50">
        <f t="shared" si="392"/>
        <v>251.59085281906653</v>
      </c>
      <c r="BG659" s="50">
        <f t="shared" si="392"/>
        <v>263.34469121677063</v>
      </c>
      <c r="BH659" s="50">
        <f t="shared" si="392"/>
        <v>235.27313561044122</v>
      </c>
      <c r="BI659" s="50">
        <f t="shared" si="392"/>
        <v>261.41733149153174</v>
      </c>
      <c r="BJ659" s="50">
        <f t="shared" si="392"/>
        <v>257.75177553836738</v>
      </c>
      <c r="BK659" s="50">
        <f t="shared" si="392"/>
        <v>262.48756023371016</v>
      </c>
      <c r="BL659" s="50">
        <f t="shared" si="392"/>
        <v>250.63879187438732</v>
      </c>
      <c r="BM659" s="50">
        <f t="shared" si="392"/>
        <v>246.49250685143161</v>
      </c>
      <c r="BN659" s="50">
        <f t="shared" si="392"/>
        <v>237.36652499558224</v>
      </c>
      <c r="BO659" s="50">
        <f t="shared" si="392"/>
        <v>245.34167939684565</v>
      </c>
      <c r="BP659" s="50">
        <f t="shared" si="392"/>
        <v>240.17579031244392</v>
      </c>
      <c r="BQ659" s="50">
        <f t="shared" si="392"/>
        <v>242.6489755916927</v>
      </c>
      <c r="BR659" s="50">
        <f t="shared" si="392"/>
        <v>259.3482219621614</v>
      </c>
      <c r="BS659" s="50">
        <f t="shared" si="392"/>
        <v>254.45061273504271</v>
      </c>
      <c r="BT659" s="50">
        <f t="shared" si="392"/>
        <v>254.45911447556574</v>
      </c>
      <c r="BU659" s="50">
        <f t="shared" si="392"/>
        <v>251.17790776894793</v>
      </c>
      <c r="BV659" s="50">
        <f t="shared" si="392"/>
        <v>239.06815012682063</v>
      </c>
      <c r="BW659" s="50">
        <f t="shared" si="392"/>
        <v>243.6515503285772</v>
      </c>
      <c r="BX659" s="50">
        <f t="shared" si="392"/>
        <v>254.27373196244136</v>
      </c>
      <c r="BY659" s="50">
        <f t="shared" si="392"/>
        <v>247.72173579910114</v>
      </c>
      <c r="BZ659" s="50">
        <f t="shared" si="392"/>
        <v>256.76192622435053</v>
      </c>
      <c r="CA659" s="50">
        <f t="shared" si="392"/>
        <v>256.09455902396331</v>
      </c>
      <c r="CB659" s="50">
        <f t="shared" si="392"/>
        <v>249.06714801930141</v>
      </c>
      <c r="CC659" s="50">
        <f t="shared" si="392"/>
        <v>249.56455745732356</v>
      </c>
      <c r="CD659" s="50">
        <f t="shared" si="392"/>
        <v>245.06638477642724</v>
      </c>
      <c r="CE659" s="50">
        <f t="shared" si="392"/>
        <v>254.20019436193022</v>
      </c>
      <c r="CF659" s="50">
        <f t="shared" si="392"/>
        <v>236.92161877328962</v>
      </c>
      <c r="CG659" s="50">
        <f t="shared" si="392"/>
        <v>256.64529484095323</v>
      </c>
      <c r="CH659" s="50">
        <f t="shared" si="392"/>
        <v>240.16812598913646</v>
      </c>
      <c r="CI659" s="50">
        <f t="shared" si="392"/>
        <v>251.33100217450442</v>
      </c>
      <c r="CJ659" s="50">
        <f t="shared" si="392"/>
        <v>257.86955800981963</v>
      </c>
      <c r="CK659" s="50">
        <f t="shared" si="391"/>
        <v>260.0602796167426</v>
      </c>
      <c r="CL659" s="50">
        <f t="shared" si="391"/>
        <v>257.42893296701754</v>
      </c>
      <c r="CM659" s="50">
        <f t="shared" si="391"/>
        <v>251.44002490264037</v>
      </c>
      <c r="CN659" s="50">
        <f t="shared" si="391"/>
        <v>258.47621165985674</v>
      </c>
      <c r="CO659" s="50">
        <f t="shared" si="391"/>
        <v>236.60658611901701</v>
      </c>
      <c r="CP659" s="50">
        <f t="shared" si="391"/>
        <v>253.46458573129902</v>
      </c>
      <c r="CQ659" s="50">
        <f t="shared" si="391"/>
        <v>242.7379050192705</v>
      </c>
      <c r="CR659" s="50">
        <f t="shared" si="391"/>
        <v>258.64061499066946</v>
      </c>
      <c r="CS659" s="50">
        <f t="shared" si="391"/>
        <v>262.92454812310871</v>
      </c>
      <c r="CT659" s="50">
        <f t="shared" si="391"/>
        <v>244.63020408184184</v>
      </c>
      <c r="CU659" s="50">
        <f t="shared" si="391"/>
        <v>243.40442841714969</v>
      </c>
      <c r="CV659" s="50">
        <f t="shared" si="391"/>
        <v>251.24728869780441</v>
      </c>
      <c r="CW659" s="50">
        <f t="shared" si="391"/>
        <v>255.30720072512338</v>
      </c>
      <c r="CX659" s="50">
        <f t="shared" si="391"/>
        <v>260.86128923888498</v>
      </c>
      <c r="CY659" s="50">
        <f t="shared" si="391"/>
        <v>241.79955070410492</v>
      </c>
      <c r="CZ659" s="50">
        <f t="shared" si="391"/>
        <v>259.25477279135288</v>
      </c>
      <c r="DA659" s="50">
        <f t="shared" si="391"/>
        <v>239.51561843749201</v>
      </c>
      <c r="DB659" s="50">
        <f t="shared" si="391"/>
        <v>235.25028673551395</v>
      </c>
      <c r="DC659" s="50">
        <f t="shared" si="391"/>
        <v>235.95364835943846</v>
      </c>
      <c r="DD659" s="50">
        <f t="shared" si="391"/>
        <v>246.60596133549595</v>
      </c>
      <c r="DE659" s="50">
        <f t="shared" si="391"/>
        <v>234.88428834956966</v>
      </c>
      <c r="DF659" s="50">
        <f t="shared" si="391"/>
        <v>257.09250780120959</v>
      </c>
      <c r="DG659" s="50">
        <f t="shared" si="391"/>
        <v>261.36007835136763</v>
      </c>
      <c r="DH659" s="50">
        <f t="shared" si="391"/>
        <v>250.17381012998803</v>
      </c>
      <c r="DI659" s="50">
        <f t="shared" si="391"/>
        <v>255.79747936269914</v>
      </c>
      <c r="DJ659" s="50">
        <f t="shared" si="391"/>
        <v>249.75315307823666</v>
      </c>
      <c r="DK659" s="50">
        <f t="shared" si="391"/>
        <v>241.19642548161372</v>
      </c>
      <c r="DL659" s="50">
        <f t="shared" si="391"/>
        <v>258.5687972607127</v>
      </c>
      <c r="DM659" s="50">
        <f t="shared" si="391"/>
        <v>244.39732650704929</v>
      </c>
      <c r="DN659" s="50">
        <f t="shared" si="391"/>
        <v>235.96004905950608</v>
      </c>
      <c r="DO659" s="50">
        <f t="shared" si="391"/>
        <v>240.98617712437425</v>
      </c>
      <c r="DP659" s="50">
        <f t="shared" si="391"/>
        <v>240.59492377493592</v>
      </c>
      <c r="DQ659" s="50">
        <f t="shared" si="391"/>
        <v>254.46397184075329</v>
      </c>
      <c r="DR659" s="50">
        <f t="shared" si="391"/>
        <v>255.44443442291086</v>
      </c>
      <c r="DS659" s="50">
        <f t="shared" si="391"/>
        <v>244.60403406535985</v>
      </c>
      <c r="DT659" s="50">
        <f t="shared" si="391"/>
        <v>238.05467860529549</v>
      </c>
      <c r="DU659" s="50">
        <f t="shared" si="391"/>
        <v>238.05467860529549</v>
      </c>
      <c r="DV659" s="50">
        <f t="shared" si="391"/>
        <v>238.85851380824428</v>
      </c>
      <c r="DW659" s="50">
        <f t="shared" si="391"/>
        <v>257.01609953793729</v>
      </c>
      <c r="DX659" s="50">
        <f t="shared" si="391"/>
        <v>247.19940177651912</v>
      </c>
      <c r="DY659" s="50">
        <f t="shared" si="391"/>
        <v>238.35433207651167</v>
      </c>
      <c r="DZ659" s="50">
        <f t="shared" si="391"/>
        <v>255.12403802224776</v>
      </c>
      <c r="EA659" s="50">
        <f t="shared" si="391"/>
        <v>248.19259162547368</v>
      </c>
      <c r="EB659" s="50">
        <f t="shared" si="391"/>
        <v>244.7941263929275</v>
      </c>
      <c r="EC659" s="50">
        <f t="shared" si="391"/>
        <v>250.68880257246391</v>
      </c>
      <c r="ED659" s="50">
        <f t="shared" si="391"/>
        <v>236.82103702611909</v>
      </c>
      <c r="EE659" s="50">
        <f t="shared" si="391"/>
        <v>247.72439276706183</v>
      </c>
      <c r="EF659" s="50">
        <f t="shared" si="391"/>
        <v>235.02224672083992</v>
      </c>
      <c r="EG659" s="50">
        <f t="shared" si="391"/>
        <v>261.06871512752366</v>
      </c>
      <c r="EH659" s="50">
        <f t="shared" si="391"/>
        <v>250.60286933824497</v>
      </c>
      <c r="EI659" s="50">
        <f t="shared" si="391"/>
        <v>251.12823603730533</v>
      </c>
      <c r="EJ659" s="50">
        <f t="shared" si="391"/>
        <v>256.63483218302815</v>
      </c>
      <c r="EK659" s="50">
        <f t="shared" si="391"/>
        <v>259.38313006968468</v>
      </c>
      <c r="EL659" s="50">
        <f t="shared" si="391"/>
        <v>236.08956904787573</v>
      </c>
      <c r="EM659" s="50">
        <f t="shared" si="391"/>
        <v>236.83306275817429</v>
      </c>
      <c r="EN659" s="50">
        <f t="shared" si="391"/>
        <v>261.76096341800417</v>
      </c>
      <c r="EO659" s="50">
        <f t="shared" si="391"/>
        <v>235.86468936669925</v>
      </c>
      <c r="EP659" s="50">
        <f t="shared" si="391"/>
        <v>259.43479439614634</v>
      </c>
      <c r="EQ659" s="50">
        <f t="shared" si="391"/>
        <v>258.32761494640113</v>
      </c>
      <c r="ER659" s="50">
        <f t="shared" si="391"/>
        <v>254.42146779135257</v>
      </c>
      <c r="ES659" s="50">
        <f t="shared" si="391"/>
        <v>262.20930773211808</v>
      </c>
      <c r="ET659" s="50">
        <f t="shared" si="391"/>
        <v>235.31433384143446</v>
      </c>
      <c r="EU659" s="50">
        <f t="shared" si="391"/>
        <v>238.3724833138327</v>
      </c>
      <c r="EV659" s="50">
        <f t="shared" si="390"/>
        <v>237.05813798736096</v>
      </c>
      <c r="EW659" s="50">
        <f t="shared" si="390"/>
        <v>240.71754750682581</v>
      </c>
      <c r="EX659" s="50">
        <f t="shared" si="390"/>
        <v>252.49726453463637</v>
      </c>
      <c r="EY659" s="50">
        <f t="shared" si="390"/>
        <v>244.60091781572754</v>
      </c>
      <c r="EZ659" s="50">
        <f t="shared" si="390"/>
        <v>245.08619499907621</v>
      </c>
      <c r="FA659" s="50">
        <f t="shared" si="390"/>
        <v>257.63737630045182</v>
      </c>
      <c r="FB659" s="50">
        <f t="shared" si="390"/>
        <v>262.09949029306438</v>
      </c>
      <c r="FC659" s="50">
        <f t="shared" si="390"/>
        <v>235.99718562517708</v>
      </c>
      <c r="FD659" s="50">
        <f t="shared" si="390"/>
        <v>249.74657539336474</v>
      </c>
      <c r="FE659" s="50">
        <f t="shared" si="390"/>
        <v>246.89911447112397</v>
      </c>
      <c r="FF659" s="50">
        <f t="shared" si="390"/>
        <v>243.26124732566672</v>
      </c>
      <c r="FG659" s="50">
        <f t="shared" si="390"/>
        <v>242.76926178078062</v>
      </c>
      <c r="FH659" s="50">
        <f t="shared" si="390"/>
        <v>256.76302527145026</v>
      </c>
      <c r="FI659" s="50">
        <f t="shared" si="390"/>
        <v>239.15145032129871</v>
      </c>
      <c r="FJ659" s="50">
        <f t="shared" si="390"/>
        <v>258.5983515946599</v>
      </c>
      <c r="FK659" s="50">
        <f t="shared" si="390"/>
        <v>244.49671692080628</v>
      </c>
      <c r="FL659" s="50">
        <f t="shared" si="390"/>
        <v>246.39457224538327</v>
      </c>
      <c r="FM659" s="50">
        <f t="shared" si="390"/>
        <v>254.76777765517153</v>
      </c>
      <c r="FN659" s="50">
        <f t="shared" si="390"/>
        <v>239.6233233554351</v>
      </c>
      <c r="FO659" s="50">
        <f t="shared" si="390"/>
        <v>241.89239530699879</v>
      </c>
      <c r="FP659" s="50">
        <f t="shared" si="390"/>
        <v>249.5326378073899</v>
      </c>
      <c r="FQ659" s="50">
        <f t="shared" si="390"/>
        <v>0</v>
      </c>
      <c r="FR659" s="50">
        <f t="shared" si="390"/>
        <v>0</v>
      </c>
      <c r="FS659" s="50">
        <f t="shared" si="390"/>
        <v>0</v>
      </c>
      <c r="FT659" s="50">
        <f t="shared" si="390"/>
        <v>0</v>
      </c>
      <c r="FU659" s="50">
        <f t="shared" si="390"/>
        <v>0</v>
      </c>
      <c r="FV659" s="50">
        <f t="shared" si="390"/>
        <v>0</v>
      </c>
      <c r="FW659" s="50">
        <f t="shared" si="390"/>
        <v>0</v>
      </c>
      <c r="FX659" s="50">
        <f t="shared" si="390"/>
        <v>0</v>
      </c>
    </row>
    <row r="660" spans="1:180" x14ac:dyDescent="0.2">
      <c r="A660" s="3" t="s">
        <v>41</v>
      </c>
      <c r="B660" s="3" t="s">
        <v>41</v>
      </c>
      <c r="C660">
        <f t="shared" si="380"/>
        <v>0</v>
      </c>
      <c r="G660" t="str">
        <f t="shared" si="381"/>
        <v>R</v>
      </c>
      <c r="W660" s="56" t="s">
        <v>87</v>
      </c>
      <c r="X660" s="50">
        <f t="shared" si="373"/>
        <v>176.6358698617305</v>
      </c>
      <c r="Y660" s="50">
        <f t="shared" si="392"/>
        <v>230.0727129980431</v>
      </c>
      <c r="Z660" s="50">
        <f t="shared" si="392"/>
        <v>245.91703210495177</v>
      </c>
      <c r="AA660" s="50">
        <f t="shared" si="392"/>
        <v>234.5037755306152</v>
      </c>
      <c r="AB660" s="50">
        <f t="shared" si="392"/>
        <v>241.18296394500425</v>
      </c>
      <c r="AC660" s="50">
        <f t="shared" si="392"/>
        <v>233.68652689570428</v>
      </c>
      <c r="AD660" s="50">
        <f t="shared" si="392"/>
        <v>242.28381296525254</v>
      </c>
      <c r="AE660" s="50">
        <f t="shared" si="392"/>
        <v>225.16657330399303</v>
      </c>
      <c r="AF660" s="50">
        <f t="shared" si="392"/>
        <v>242.18547307882761</v>
      </c>
      <c r="AG660" s="50">
        <f t="shared" si="392"/>
        <v>250.86192599611709</v>
      </c>
      <c r="AH660" s="50">
        <f t="shared" si="392"/>
        <v>245.24384033828514</v>
      </c>
      <c r="AI660" s="50">
        <f t="shared" si="392"/>
        <v>235.36227698535029</v>
      </c>
      <c r="AJ660" s="50">
        <f t="shared" si="392"/>
        <v>250.81064521640056</v>
      </c>
      <c r="AK660" s="50">
        <f t="shared" si="392"/>
        <v>235.9343577292907</v>
      </c>
      <c r="AL660" s="50">
        <f t="shared" si="392"/>
        <v>247.1936146376726</v>
      </c>
      <c r="AM660" s="50">
        <f t="shared" si="392"/>
        <v>228.50220496060101</v>
      </c>
      <c r="AN660" s="50">
        <f t="shared" si="392"/>
        <v>230.94567448734182</v>
      </c>
      <c r="AO660" s="50">
        <f t="shared" si="392"/>
        <v>228.11785211267778</v>
      </c>
      <c r="AP660" s="50">
        <f t="shared" si="392"/>
        <v>239.47925638291665</v>
      </c>
      <c r="AQ660" s="50">
        <f t="shared" si="392"/>
        <v>240.83207978531806</v>
      </c>
      <c r="AR660" s="50">
        <f t="shared" si="392"/>
        <v>253.35749555027115</v>
      </c>
      <c r="AS660" s="50">
        <f t="shared" si="392"/>
        <v>251.41207634873967</v>
      </c>
      <c r="AT660" s="50">
        <f t="shared" si="392"/>
        <v>244.05655446001634</v>
      </c>
      <c r="AU660" s="50">
        <f t="shared" si="392"/>
        <v>250.87610400565154</v>
      </c>
      <c r="AV660" s="50">
        <f t="shared" si="392"/>
        <v>242.04072274386317</v>
      </c>
      <c r="AW660" s="50">
        <f t="shared" si="392"/>
        <v>229.1481750859808</v>
      </c>
      <c r="AX660" s="50">
        <f t="shared" si="392"/>
        <v>233.3031702494437</v>
      </c>
      <c r="AY660" s="50">
        <f t="shared" si="392"/>
        <v>234.9534005252101</v>
      </c>
      <c r="AZ660" s="50">
        <f t="shared" si="392"/>
        <v>246.21927289358703</v>
      </c>
      <c r="BA660" s="50">
        <f t="shared" si="392"/>
        <v>250.49026600230243</v>
      </c>
      <c r="BB660" s="50">
        <f t="shared" si="392"/>
        <v>235.88558676818016</v>
      </c>
      <c r="BC660" s="50">
        <f t="shared" si="392"/>
        <v>252.91563226514839</v>
      </c>
      <c r="BD660" s="50">
        <f t="shared" si="392"/>
        <v>234.96104101671281</v>
      </c>
      <c r="BE660" s="50">
        <f t="shared" si="392"/>
        <v>229.16456416267175</v>
      </c>
      <c r="BF660" s="50">
        <f t="shared" si="392"/>
        <v>241.45666619570466</v>
      </c>
      <c r="BG660" s="50">
        <f t="shared" si="392"/>
        <v>253.21050459340876</v>
      </c>
      <c r="BH660" s="50">
        <f t="shared" si="392"/>
        <v>225.13894898707937</v>
      </c>
      <c r="BI660" s="50">
        <f t="shared" si="392"/>
        <v>251.28314486816987</v>
      </c>
      <c r="BJ660" s="50">
        <f t="shared" si="392"/>
        <v>247.61758891500557</v>
      </c>
      <c r="BK660" s="50">
        <f t="shared" si="392"/>
        <v>252.35337361034834</v>
      </c>
      <c r="BL660" s="50">
        <f t="shared" si="392"/>
        <v>240.50460525102548</v>
      </c>
      <c r="BM660" s="50">
        <f t="shared" si="392"/>
        <v>236.3583202280698</v>
      </c>
      <c r="BN660" s="50">
        <f t="shared" si="392"/>
        <v>227.2323383722204</v>
      </c>
      <c r="BO660" s="50">
        <f t="shared" si="392"/>
        <v>235.20749277348381</v>
      </c>
      <c r="BP660" s="50">
        <f t="shared" si="392"/>
        <v>230.04160368908208</v>
      </c>
      <c r="BQ660" s="50">
        <f t="shared" si="392"/>
        <v>232.51478896833089</v>
      </c>
      <c r="BR660" s="50">
        <f t="shared" si="392"/>
        <v>249.21403533879956</v>
      </c>
      <c r="BS660" s="50">
        <f t="shared" si="392"/>
        <v>244.31642611168087</v>
      </c>
      <c r="BT660" s="50">
        <f t="shared" si="392"/>
        <v>244.3249278522039</v>
      </c>
      <c r="BU660" s="50">
        <f t="shared" si="392"/>
        <v>241.04372114558609</v>
      </c>
      <c r="BV660" s="50">
        <f t="shared" si="392"/>
        <v>228.93396350345881</v>
      </c>
      <c r="BW660" s="50">
        <f t="shared" si="392"/>
        <v>233.51736370521536</v>
      </c>
      <c r="BX660" s="50">
        <f t="shared" si="392"/>
        <v>244.13954533907952</v>
      </c>
      <c r="BY660" s="50">
        <f t="shared" si="392"/>
        <v>237.58754917573933</v>
      </c>
      <c r="BZ660" s="50">
        <f t="shared" si="392"/>
        <v>246.62773960098869</v>
      </c>
      <c r="CA660" s="50">
        <f t="shared" si="392"/>
        <v>245.9603724006015</v>
      </c>
      <c r="CB660" s="50">
        <f t="shared" si="392"/>
        <v>238.9329613959396</v>
      </c>
      <c r="CC660" s="50">
        <f t="shared" si="392"/>
        <v>239.43037083396172</v>
      </c>
      <c r="CD660" s="50">
        <f t="shared" si="392"/>
        <v>234.9321981530654</v>
      </c>
      <c r="CE660" s="50">
        <f t="shared" si="392"/>
        <v>244.06600773856837</v>
      </c>
      <c r="CF660" s="50">
        <f t="shared" si="392"/>
        <v>226.78743214992778</v>
      </c>
      <c r="CG660" s="50">
        <f t="shared" si="392"/>
        <v>246.51110821759139</v>
      </c>
      <c r="CH660" s="50">
        <f t="shared" si="392"/>
        <v>230.03393936577461</v>
      </c>
      <c r="CI660" s="50">
        <f t="shared" si="392"/>
        <v>241.19681555114258</v>
      </c>
      <c r="CJ660" s="50">
        <f t="shared" si="392"/>
        <v>247.73537138645779</v>
      </c>
      <c r="CK660" s="50">
        <f t="shared" si="391"/>
        <v>249.92609299338079</v>
      </c>
      <c r="CL660" s="50">
        <f t="shared" si="391"/>
        <v>247.2947463436557</v>
      </c>
      <c r="CM660" s="50">
        <f t="shared" si="391"/>
        <v>241.30583827927856</v>
      </c>
      <c r="CN660" s="50">
        <f t="shared" si="391"/>
        <v>248.3420250364949</v>
      </c>
      <c r="CO660" s="50">
        <f t="shared" si="391"/>
        <v>226.47239949565517</v>
      </c>
      <c r="CP660" s="50">
        <f t="shared" si="391"/>
        <v>243.33039910793715</v>
      </c>
      <c r="CQ660" s="50">
        <f t="shared" si="391"/>
        <v>232.60371839590866</v>
      </c>
      <c r="CR660" s="50">
        <f t="shared" si="391"/>
        <v>248.50642836730765</v>
      </c>
      <c r="CS660" s="50">
        <f t="shared" si="391"/>
        <v>252.79036149974689</v>
      </c>
      <c r="CT660" s="50">
        <f t="shared" si="391"/>
        <v>234.49601745848</v>
      </c>
      <c r="CU660" s="50">
        <f t="shared" si="391"/>
        <v>233.27024179378785</v>
      </c>
      <c r="CV660" s="50">
        <f t="shared" si="391"/>
        <v>241.11310207444254</v>
      </c>
      <c r="CW660" s="50">
        <f t="shared" si="391"/>
        <v>245.17301410176151</v>
      </c>
      <c r="CX660" s="50">
        <f t="shared" si="391"/>
        <v>250.72710261552314</v>
      </c>
      <c r="CY660" s="50">
        <f t="shared" si="391"/>
        <v>231.66536408074307</v>
      </c>
      <c r="CZ660" s="50">
        <f t="shared" si="391"/>
        <v>249.12058616799104</v>
      </c>
      <c r="DA660" s="50">
        <f t="shared" si="391"/>
        <v>229.38143181413017</v>
      </c>
      <c r="DB660" s="50">
        <f t="shared" si="391"/>
        <v>225.11610011215211</v>
      </c>
      <c r="DC660" s="50">
        <f t="shared" si="391"/>
        <v>225.81946173607662</v>
      </c>
      <c r="DD660" s="50">
        <f t="shared" si="391"/>
        <v>236.47177471213413</v>
      </c>
      <c r="DE660" s="50">
        <f t="shared" si="391"/>
        <v>224.75010172620782</v>
      </c>
      <c r="DF660" s="50">
        <f t="shared" si="391"/>
        <v>246.95832117784775</v>
      </c>
      <c r="DG660" s="50">
        <f t="shared" si="391"/>
        <v>251.22589172800576</v>
      </c>
      <c r="DH660" s="50">
        <f t="shared" si="391"/>
        <v>240.03962350662621</v>
      </c>
      <c r="DI660" s="50">
        <f t="shared" si="391"/>
        <v>245.66329273933732</v>
      </c>
      <c r="DJ660" s="50">
        <f t="shared" si="391"/>
        <v>239.61896645487479</v>
      </c>
      <c r="DK660" s="50">
        <f t="shared" si="391"/>
        <v>231.06223885825187</v>
      </c>
      <c r="DL660" s="50">
        <f t="shared" si="391"/>
        <v>248.43461063735086</v>
      </c>
      <c r="DM660" s="50">
        <f t="shared" si="391"/>
        <v>234.26313988368744</v>
      </c>
      <c r="DN660" s="50">
        <f t="shared" si="391"/>
        <v>225.82586243614423</v>
      </c>
      <c r="DO660" s="50">
        <f t="shared" si="391"/>
        <v>230.85199050101241</v>
      </c>
      <c r="DP660" s="50">
        <f t="shared" si="391"/>
        <v>230.46073715157408</v>
      </c>
      <c r="DQ660" s="50">
        <f t="shared" si="391"/>
        <v>244.32978521739145</v>
      </c>
      <c r="DR660" s="50">
        <f t="shared" si="391"/>
        <v>245.31024779954902</v>
      </c>
      <c r="DS660" s="50">
        <f t="shared" si="391"/>
        <v>234.46984744199801</v>
      </c>
      <c r="DT660" s="50">
        <f t="shared" si="391"/>
        <v>227.92049198193365</v>
      </c>
      <c r="DU660" s="50">
        <f t="shared" si="391"/>
        <v>227.92049198193365</v>
      </c>
      <c r="DV660" s="50">
        <f t="shared" si="391"/>
        <v>228.72432718488244</v>
      </c>
      <c r="DW660" s="50">
        <f t="shared" si="391"/>
        <v>246.88191291457545</v>
      </c>
      <c r="DX660" s="50">
        <f t="shared" si="391"/>
        <v>237.06521515315731</v>
      </c>
      <c r="DY660" s="50">
        <f t="shared" si="391"/>
        <v>228.22014545314983</v>
      </c>
      <c r="DZ660" s="50">
        <f t="shared" si="391"/>
        <v>244.98985139888592</v>
      </c>
      <c r="EA660" s="50">
        <f t="shared" si="391"/>
        <v>238.05840500211184</v>
      </c>
      <c r="EB660" s="50">
        <f t="shared" si="391"/>
        <v>234.65993976956565</v>
      </c>
      <c r="EC660" s="50">
        <f t="shared" si="391"/>
        <v>240.55461594910204</v>
      </c>
      <c r="ED660" s="50">
        <f t="shared" si="391"/>
        <v>226.68685040275724</v>
      </c>
      <c r="EE660" s="50">
        <f t="shared" si="391"/>
        <v>237.59020614369996</v>
      </c>
      <c r="EF660" s="50">
        <f t="shared" si="391"/>
        <v>224.88806009747807</v>
      </c>
      <c r="EG660" s="50">
        <f t="shared" si="391"/>
        <v>250.93452850416185</v>
      </c>
      <c r="EH660" s="50">
        <f t="shared" si="391"/>
        <v>240.46868271488313</v>
      </c>
      <c r="EI660" s="50">
        <f t="shared" si="391"/>
        <v>240.99404941394349</v>
      </c>
      <c r="EJ660" s="50">
        <f t="shared" si="391"/>
        <v>246.50064555966631</v>
      </c>
      <c r="EK660" s="50">
        <f t="shared" si="391"/>
        <v>249.24894344632284</v>
      </c>
      <c r="EL660" s="50">
        <f t="shared" si="391"/>
        <v>225.95538242451389</v>
      </c>
      <c r="EM660" s="50">
        <f t="shared" si="391"/>
        <v>226.69887613481245</v>
      </c>
      <c r="EN660" s="50">
        <f t="shared" si="391"/>
        <v>251.62677679464232</v>
      </c>
      <c r="EO660" s="50">
        <f t="shared" si="391"/>
        <v>225.73050274333741</v>
      </c>
      <c r="EP660" s="50">
        <f t="shared" si="391"/>
        <v>249.30060777278453</v>
      </c>
      <c r="EQ660" s="50">
        <f t="shared" si="391"/>
        <v>248.19342832303931</v>
      </c>
      <c r="ER660" s="50">
        <f t="shared" si="391"/>
        <v>244.28728116799073</v>
      </c>
      <c r="ES660" s="50">
        <f t="shared" si="391"/>
        <v>252.07512110875624</v>
      </c>
      <c r="ET660" s="50">
        <f t="shared" si="391"/>
        <v>225.18014721807262</v>
      </c>
      <c r="EU660" s="50">
        <f t="shared" si="391"/>
        <v>228.23829669047086</v>
      </c>
      <c r="EV660" s="50">
        <f t="shared" si="390"/>
        <v>226.92395136399912</v>
      </c>
      <c r="EW660" s="50">
        <f t="shared" si="390"/>
        <v>230.583360883464</v>
      </c>
      <c r="EX660" s="50">
        <f t="shared" si="390"/>
        <v>242.36307791127453</v>
      </c>
      <c r="EY660" s="50">
        <f t="shared" si="390"/>
        <v>234.4667311923657</v>
      </c>
      <c r="EZ660" s="50">
        <f t="shared" si="390"/>
        <v>234.9520083757144</v>
      </c>
      <c r="FA660" s="50">
        <f t="shared" si="390"/>
        <v>247.50318967709001</v>
      </c>
      <c r="FB660" s="50">
        <f t="shared" si="390"/>
        <v>251.96530366970254</v>
      </c>
      <c r="FC660" s="50">
        <f t="shared" si="390"/>
        <v>225.86299900181524</v>
      </c>
      <c r="FD660" s="50">
        <f t="shared" si="390"/>
        <v>239.61238877000292</v>
      </c>
      <c r="FE660" s="50">
        <f t="shared" si="390"/>
        <v>236.76492784776215</v>
      </c>
      <c r="FF660" s="50">
        <f t="shared" si="390"/>
        <v>233.1270607023049</v>
      </c>
      <c r="FG660" s="50">
        <f t="shared" si="390"/>
        <v>232.63507515741881</v>
      </c>
      <c r="FH660" s="50">
        <f t="shared" si="390"/>
        <v>246.62883864808842</v>
      </c>
      <c r="FI660" s="50">
        <f t="shared" si="390"/>
        <v>229.01726369793687</v>
      </c>
      <c r="FJ660" s="50">
        <f t="shared" si="390"/>
        <v>248.46416497129806</v>
      </c>
      <c r="FK660" s="50">
        <f t="shared" si="390"/>
        <v>234.36253029744444</v>
      </c>
      <c r="FL660" s="50">
        <f t="shared" si="390"/>
        <v>236.26038562202143</v>
      </c>
      <c r="FM660" s="50">
        <f t="shared" si="390"/>
        <v>244.63359103180969</v>
      </c>
      <c r="FN660" s="50">
        <f t="shared" si="390"/>
        <v>229.48913673207326</v>
      </c>
      <c r="FO660" s="50">
        <f t="shared" si="390"/>
        <v>231.75820868363695</v>
      </c>
      <c r="FP660" s="50">
        <f t="shared" si="390"/>
        <v>239.39845118402806</v>
      </c>
      <c r="FQ660" s="50">
        <f t="shared" si="390"/>
        <v>0</v>
      </c>
      <c r="FR660" s="50">
        <f t="shared" si="390"/>
        <v>0</v>
      </c>
      <c r="FS660" s="50">
        <f t="shared" si="390"/>
        <v>0</v>
      </c>
      <c r="FT660" s="50">
        <f t="shared" si="390"/>
        <v>0</v>
      </c>
      <c r="FU660" s="50">
        <f t="shared" si="390"/>
        <v>0</v>
      </c>
      <c r="FV660" s="50">
        <f t="shared" si="390"/>
        <v>0</v>
      </c>
      <c r="FW660" s="50">
        <f t="shared" si="390"/>
        <v>0</v>
      </c>
      <c r="FX660" s="50">
        <f t="shared" si="390"/>
        <v>0</v>
      </c>
    </row>
    <row r="661" spans="1:180" x14ac:dyDescent="0.2">
      <c r="A661" s="3" t="s">
        <v>40</v>
      </c>
      <c r="B661" s="3" t="s">
        <v>40</v>
      </c>
      <c r="C661">
        <f t="shared" si="380"/>
        <v>0</v>
      </c>
      <c r="G661" t="str">
        <f t="shared" si="381"/>
        <v>G</v>
      </c>
      <c r="W661" s="56" t="s">
        <v>216</v>
      </c>
      <c r="X661" s="50">
        <f t="shared" si="373"/>
        <v>174.0918655931676</v>
      </c>
      <c r="Y661" s="50">
        <f t="shared" si="392"/>
        <v>227.52870872948023</v>
      </c>
      <c r="Z661" s="50">
        <f t="shared" si="392"/>
        <v>243.37302783638887</v>
      </c>
      <c r="AA661" s="50">
        <f t="shared" si="392"/>
        <v>231.95977126205233</v>
      </c>
      <c r="AB661" s="50">
        <f t="shared" si="392"/>
        <v>238.63895967644137</v>
      </c>
      <c r="AC661" s="50">
        <f t="shared" si="392"/>
        <v>231.1425226271414</v>
      </c>
      <c r="AD661" s="50">
        <f t="shared" si="392"/>
        <v>239.73980869668966</v>
      </c>
      <c r="AE661" s="50">
        <f t="shared" si="392"/>
        <v>222.62256903543013</v>
      </c>
      <c r="AF661" s="50">
        <f t="shared" si="392"/>
        <v>239.64146881026474</v>
      </c>
      <c r="AG661" s="50">
        <f t="shared" si="392"/>
        <v>248.31792172755425</v>
      </c>
      <c r="AH661" s="50">
        <f t="shared" si="392"/>
        <v>242.69983606972224</v>
      </c>
      <c r="AI661" s="50">
        <f t="shared" si="392"/>
        <v>232.81827271678742</v>
      </c>
      <c r="AJ661" s="50">
        <f t="shared" si="392"/>
        <v>248.26664094783771</v>
      </c>
      <c r="AK661" s="50">
        <f t="shared" si="392"/>
        <v>233.39035346072779</v>
      </c>
      <c r="AL661" s="50">
        <f t="shared" si="392"/>
        <v>244.64961036910969</v>
      </c>
      <c r="AM661" s="50">
        <f t="shared" si="392"/>
        <v>225.9582006920381</v>
      </c>
      <c r="AN661" s="50">
        <f t="shared" si="392"/>
        <v>228.40167021877892</v>
      </c>
      <c r="AO661" s="50">
        <f t="shared" si="392"/>
        <v>225.57384784411488</v>
      </c>
      <c r="AP661" s="50">
        <f t="shared" si="392"/>
        <v>236.9352521143538</v>
      </c>
      <c r="AQ661" s="50">
        <f t="shared" si="392"/>
        <v>238.28807551675516</v>
      </c>
      <c r="AR661" s="50">
        <f t="shared" si="392"/>
        <v>250.81349128170831</v>
      </c>
      <c r="AS661" s="50">
        <f t="shared" si="392"/>
        <v>248.8680720801768</v>
      </c>
      <c r="AT661" s="50">
        <f t="shared" si="392"/>
        <v>241.51255019145344</v>
      </c>
      <c r="AU661" s="50">
        <f t="shared" si="392"/>
        <v>248.3320997370887</v>
      </c>
      <c r="AV661" s="50">
        <f t="shared" si="392"/>
        <v>239.4967184753003</v>
      </c>
      <c r="AW661" s="50">
        <f t="shared" si="392"/>
        <v>226.60417081741792</v>
      </c>
      <c r="AX661" s="50">
        <f t="shared" si="392"/>
        <v>230.75916598088082</v>
      </c>
      <c r="AY661" s="50">
        <f t="shared" si="392"/>
        <v>232.40939625664723</v>
      </c>
      <c r="AZ661" s="50">
        <f t="shared" si="392"/>
        <v>243.67526862502413</v>
      </c>
      <c r="BA661" s="50">
        <f t="shared" si="392"/>
        <v>247.94626173373956</v>
      </c>
      <c r="BB661" s="50">
        <f t="shared" si="392"/>
        <v>233.34158249961726</v>
      </c>
      <c r="BC661" s="50">
        <f t="shared" si="392"/>
        <v>250.37162799658546</v>
      </c>
      <c r="BD661" s="50">
        <f t="shared" si="392"/>
        <v>232.41703674814991</v>
      </c>
      <c r="BE661" s="50">
        <f t="shared" si="392"/>
        <v>226.62055989410885</v>
      </c>
      <c r="BF661" s="50">
        <f t="shared" si="392"/>
        <v>238.91266192714176</v>
      </c>
      <c r="BG661" s="50">
        <f t="shared" si="392"/>
        <v>250.66650032484586</v>
      </c>
      <c r="BH661" s="50">
        <f t="shared" si="392"/>
        <v>222.5949447185165</v>
      </c>
      <c r="BI661" s="50">
        <f t="shared" si="392"/>
        <v>248.73914059960703</v>
      </c>
      <c r="BJ661" s="50">
        <f t="shared" si="392"/>
        <v>245.07358464644264</v>
      </c>
      <c r="BK661" s="50">
        <f t="shared" si="392"/>
        <v>249.80936934178547</v>
      </c>
      <c r="BL661" s="50">
        <f t="shared" si="392"/>
        <v>237.96060098246261</v>
      </c>
      <c r="BM661" s="50">
        <f t="shared" si="392"/>
        <v>233.8143159595069</v>
      </c>
      <c r="BN661" s="50">
        <f t="shared" si="392"/>
        <v>224.6883341036575</v>
      </c>
      <c r="BO661" s="50">
        <f t="shared" si="392"/>
        <v>232.66348850492091</v>
      </c>
      <c r="BP661" s="50">
        <f t="shared" si="392"/>
        <v>227.49759942051921</v>
      </c>
      <c r="BQ661" s="50">
        <f t="shared" si="392"/>
        <v>229.97078469976799</v>
      </c>
      <c r="BR661" s="50">
        <f t="shared" si="392"/>
        <v>246.67003107023672</v>
      </c>
      <c r="BS661" s="50">
        <f t="shared" si="392"/>
        <v>241.772421843118</v>
      </c>
      <c r="BT661" s="50">
        <f t="shared" si="392"/>
        <v>241.78092358364103</v>
      </c>
      <c r="BU661" s="50">
        <f t="shared" si="392"/>
        <v>238.49971687702322</v>
      </c>
      <c r="BV661" s="50">
        <f t="shared" si="392"/>
        <v>226.38995923489591</v>
      </c>
      <c r="BW661" s="50">
        <f t="shared" si="392"/>
        <v>230.97335943665246</v>
      </c>
      <c r="BX661" s="50">
        <f t="shared" si="392"/>
        <v>241.59554107051665</v>
      </c>
      <c r="BY661" s="50">
        <f t="shared" si="392"/>
        <v>235.04354490717645</v>
      </c>
      <c r="BZ661" s="50">
        <f t="shared" si="392"/>
        <v>244.08373533242582</v>
      </c>
      <c r="CA661" s="50">
        <f t="shared" si="392"/>
        <v>243.4163681320386</v>
      </c>
      <c r="CB661" s="50">
        <f t="shared" si="392"/>
        <v>236.3889571273767</v>
      </c>
      <c r="CC661" s="50">
        <f t="shared" si="392"/>
        <v>236.88636656539884</v>
      </c>
      <c r="CD661" s="50">
        <f t="shared" si="392"/>
        <v>232.3881938845025</v>
      </c>
      <c r="CE661" s="50">
        <f t="shared" si="392"/>
        <v>241.52200347000547</v>
      </c>
      <c r="CF661" s="50">
        <f t="shared" si="392"/>
        <v>224.24342788136491</v>
      </c>
      <c r="CG661" s="50">
        <f t="shared" si="392"/>
        <v>243.96710394902854</v>
      </c>
      <c r="CH661" s="50">
        <f t="shared" si="392"/>
        <v>227.48993509721174</v>
      </c>
      <c r="CI661" s="50">
        <f t="shared" si="392"/>
        <v>238.65281128257968</v>
      </c>
      <c r="CJ661" s="50">
        <f t="shared" ref="CJ661:EU664" si="393">IF(CJ174=0,0,$M$62*60+(CJ174+VLOOKUP($W661,$T$4:$U$160,2,FALSE)+VLOOKUP(CJ$507,$T$4:$U$160,2,FALSE))/$K$56)</f>
        <v>245.19136711789488</v>
      </c>
      <c r="CK661" s="50">
        <f t="shared" si="393"/>
        <v>247.38208872481792</v>
      </c>
      <c r="CL661" s="50">
        <f t="shared" si="393"/>
        <v>244.75074207509283</v>
      </c>
      <c r="CM661" s="50">
        <f t="shared" si="393"/>
        <v>238.76183401071569</v>
      </c>
      <c r="CN661" s="50">
        <f t="shared" si="393"/>
        <v>245.798020767932</v>
      </c>
      <c r="CO661" s="50">
        <f t="shared" si="393"/>
        <v>223.92839522709227</v>
      </c>
      <c r="CP661" s="50">
        <f t="shared" si="393"/>
        <v>240.78639483937428</v>
      </c>
      <c r="CQ661" s="50">
        <f t="shared" si="393"/>
        <v>230.05971412734579</v>
      </c>
      <c r="CR661" s="50">
        <f t="shared" si="393"/>
        <v>245.96242409874472</v>
      </c>
      <c r="CS661" s="50">
        <f t="shared" si="393"/>
        <v>250.24635723118402</v>
      </c>
      <c r="CT661" s="50">
        <f t="shared" si="393"/>
        <v>231.95201318991712</v>
      </c>
      <c r="CU661" s="50">
        <f t="shared" si="393"/>
        <v>230.72623752522495</v>
      </c>
      <c r="CV661" s="50">
        <f t="shared" si="393"/>
        <v>238.56909780587966</v>
      </c>
      <c r="CW661" s="50">
        <f t="shared" si="393"/>
        <v>242.62900983319864</v>
      </c>
      <c r="CX661" s="50">
        <f t="shared" si="393"/>
        <v>248.18309834696024</v>
      </c>
      <c r="CY661" s="50">
        <f t="shared" si="393"/>
        <v>229.1213598121802</v>
      </c>
      <c r="CZ661" s="50">
        <f t="shared" si="393"/>
        <v>246.57658189942811</v>
      </c>
      <c r="DA661" s="50">
        <f t="shared" si="393"/>
        <v>226.83742754556729</v>
      </c>
      <c r="DB661" s="50">
        <f t="shared" si="393"/>
        <v>222.57209584358924</v>
      </c>
      <c r="DC661" s="50">
        <f t="shared" si="393"/>
        <v>223.27545746751375</v>
      </c>
      <c r="DD661" s="50">
        <f t="shared" si="393"/>
        <v>233.92777044357123</v>
      </c>
      <c r="DE661" s="50">
        <f t="shared" si="393"/>
        <v>222.20609745764494</v>
      </c>
      <c r="DF661" s="50">
        <f t="shared" si="393"/>
        <v>244.41431690928491</v>
      </c>
      <c r="DG661" s="50">
        <f t="shared" si="393"/>
        <v>248.68188745944286</v>
      </c>
      <c r="DH661" s="50">
        <f t="shared" si="393"/>
        <v>237.49561923806334</v>
      </c>
      <c r="DI661" s="50">
        <f t="shared" si="393"/>
        <v>243.11928847077442</v>
      </c>
      <c r="DJ661" s="50">
        <f t="shared" si="393"/>
        <v>237.07496218631192</v>
      </c>
      <c r="DK661" s="50">
        <f t="shared" si="393"/>
        <v>228.518234589689</v>
      </c>
      <c r="DL661" s="50">
        <f t="shared" si="393"/>
        <v>245.89060636878793</v>
      </c>
      <c r="DM661" s="50">
        <f t="shared" si="393"/>
        <v>231.71913561512457</v>
      </c>
      <c r="DN661" s="50">
        <f t="shared" si="393"/>
        <v>223.28185816758136</v>
      </c>
      <c r="DO661" s="50">
        <f t="shared" si="393"/>
        <v>228.30798623244954</v>
      </c>
      <c r="DP661" s="50">
        <f t="shared" si="393"/>
        <v>227.91673288301121</v>
      </c>
      <c r="DQ661" s="50">
        <f t="shared" si="393"/>
        <v>241.78578094882857</v>
      </c>
      <c r="DR661" s="50">
        <f t="shared" si="393"/>
        <v>242.76624353098612</v>
      </c>
      <c r="DS661" s="50">
        <f t="shared" si="393"/>
        <v>231.92584317343511</v>
      </c>
      <c r="DT661" s="50">
        <f t="shared" si="393"/>
        <v>225.37648771337078</v>
      </c>
      <c r="DU661" s="50">
        <f t="shared" si="393"/>
        <v>225.37648771337078</v>
      </c>
      <c r="DV661" s="50">
        <f t="shared" si="393"/>
        <v>226.18032291631957</v>
      </c>
      <c r="DW661" s="50">
        <f t="shared" si="393"/>
        <v>244.33790864601255</v>
      </c>
      <c r="DX661" s="50">
        <f t="shared" si="393"/>
        <v>234.52121088459441</v>
      </c>
      <c r="DY661" s="50">
        <f t="shared" si="393"/>
        <v>225.67614118458695</v>
      </c>
      <c r="DZ661" s="50">
        <f t="shared" si="393"/>
        <v>242.44584713032305</v>
      </c>
      <c r="EA661" s="50">
        <f t="shared" si="393"/>
        <v>235.51440073354897</v>
      </c>
      <c r="EB661" s="50">
        <f t="shared" si="393"/>
        <v>232.11593550100278</v>
      </c>
      <c r="EC661" s="50">
        <f t="shared" si="393"/>
        <v>238.01061168053914</v>
      </c>
      <c r="ED661" s="50">
        <f t="shared" si="393"/>
        <v>224.14284613419437</v>
      </c>
      <c r="EE661" s="50">
        <f t="shared" si="393"/>
        <v>235.04620187513709</v>
      </c>
      <c r="EF661" s="50">
        <f t="shared" si="393"/>
        <v>222.3440558289152</v>
      </c>
      <c r="EG661" s="50">
        <f t="shared" si="393"/>
        <v>248.39052423559895</v>
      </c>
      <c r="EH661" s="50">
        <f t="shared" si="393"/>
        <v>237.92467844632023</v>
      </c>
      <c r="EI661" s="50">
        <f t="shared" si="393"/>
        <v>238.45004514538061</v>
      </c>
      <c r="EJ661" s="50">
        <f t="shared" si="393"/>
        <v>243.95664129110347</v>
      </c>
      <c r="EK661" s="50">
        <f t="shared" si="393"/>
        <v>246.70493917776</v>
      </c>
      <c r="EL661" s="50">
        <f t="shared" si="393"/>
        <v>223.41137815595101</v>
      </c>
      <c r="EM661" s="50">
        <f t="shared" si="393"/>
        <v>224.15487186624958</v>
      </c>
      <c r="EN661" s="50">
        <f t="shared" si="393"/>
        <v>249.0827725260794</v>
      </c>
      <c r="EO661" s="50">
        <f t="shared" si="393"/>
        <v>223.18649847477454</v>
      </c>
      <c r="EP661" s="50">
        <f t="shared" si="393"/>
        <v>246.75660350422163</v>
      </c>
      <c r="EQ661" s="50">
        <f t="shared" si="393"/>
        <v>245.64942405447641</v>
      </c>
      <c r="ER661" s="50">
        <f t="shared" si="393"/>
        <v>241.74327689942785</v>
      </c>
      <c r="ES661" s="50">
        <f t="shared" si="393"/>
        <v>249.53111684019333</v>
      </c>
      <c r="ET661" s="50">
        <f t="shared" si="393"/>
        <v>222.63614294950975</v>
      </c>
      <c r="EU661" s="50">
        <f t="shared" si="393"/>
        <v>225.69429242190799</v>
      </c>
      <c r="EV661" s="50">
        <f t="shared" si="390"/>
        <v>224.37994709543625</v>
      </c>
      <c r="EW661" s="50">
        <f t="shared" si="390"/>
        <v>228.0393566149011</v>
      </c>
      <c r="EX661" s="50">
        <f t="shared" si="390"/>
        <v>239.81907364271163</v>
      </c>
      <c r="EY661" s="50">
        <f t="shared" si="390"/>
        <v>231.92272692380283</v>
      </c>
      <c r="EZ661" s="50">
        <f t="shared" si="390"/>
        <v>232.4080041071515</v>
      </c>
      <c r="FA661" s="50">
        <f t="shared" si="390"/>
        <v>244.95918540852708</v>
      </c>
      <c r="FB661" s="50">
        <f t="shared" si="390"/>
        <v>249.42129940113966</v>
      </c>
      <c r="FC661" s="50">
        <f t="shared" si="390"/>
        <v>223.31899473325237</v>
      </c>
      <c r="FD661" s="50">
        <f t="shared" si="390"/>
        <v>237.06838450144002</v>
      </c>
      <c r="FE661" s="50">
        <f t="shared" si="390"/>
        <v>234.22092357919925</v>
      </c>
      <c r="FF661" s="50">
        <f t="shared" si="390"/>
        <v>230.583056433742</v>
      </c>
      <c r="FG661" s="50">
        <f t="shared" si="390"/>
        <v>230.09107088885591</v>
      </c>
      <c r="FH661" s="50">
        <f t="shared" si="390"/>
        <v>244.08483437952552</v>
      </c>
      <c r="FI661" s="50">
        <f t="shared" si="390"/>
        <v>226.473259429374</v>
      </c>
      <c r="FJ661" s="50">
        <f t="shared" si="390"/>
        <v>245.92016070273519</v>
      </c>
      <c r="FK661" s="50">
        <f t="shared" si="390"/>
        <v>231.81852602888156</v>
      </c>
      <c r="FL661" s="50">
        <f t="shared" si="390"/>
        <v>233.71638135345856</v>
      </c>
      <c r="FM661" s="50">
        <f t="shared" si="390"/>
        <v>242.08958676324679</v>
      </c>
      <c r="FN661" s="50">
        <f t="shared" si="390"/>
        <v>226.94513246351036</v>
      </c>
      <c r="FO661" s="50">
        <f t="shared" si="390"/>
        <v>229.21420441507405</v>
      </c>
      <c r="FP661" s="50">
        <f t="shared" si="390"/>
        <v>236.85444691546519</v>
      </c>
      <c r="FQ661" s="50">
        <f t="shared" si="390"/>
        <v>0</v>
      </c>
      <c r="FR661" s="50">
        <f t="shared" si="390"/>
        <v>0</v>
      </c>
      <c r="FS661" s="50">
        <f t="shared" si="390"/>
        <v>0</v>
      </c>
      <c r="FT661" s="50">
        <f t="shared" si="390"/>
        <v>0</v>
      </c>
      <c r="FU661" s="50">
        <f t="shared" si="390"/>
        <v>0</v>
      </c>
      <c r="FV661" s="50">
        <f t="shared" si="390"/>
        <v>0</v>
      </c>
      <c r="FW661" s="50">
        <f t="shared" si="390"/>
        <v>0</v>
      </c>
      <c r="FX661" s="50">
        <f t="shared" si="390"/>
        <v>0</v>
      </c>
    </row>
    <row r="662" spans="1:180" x14ac:dyDescent="0.2">
      <c r="A662" s="3" t="s">
        <v>39</v>
      </c>
      <c r="B662" s="3" t="s">
        <v>39</v>
      </c>
      <c r="C662">
        <f t="shared" si="380"/>
        <v>0</v>
      </c>
      <c r="G662" t="str">
        <f t="shared" si="381"/>
        <v>S</v>
      </c>
      <c r="W662" s="56" t="s">
        <v>207</v>
      </c>
      <c r="X662" s="50">
        <f t="shared" si="373"/>
        <v>174.93045845502027</v>
      </c>
      <c r="Y662" s="50">
        <f t="shared" ref="Y662:CJ664" si="394">IF(Y175=0,0,$M$62*60+(Y175+VLOOKUP($W662,$T$4:$U$160,2,FALSE)+VLOOKUP(Y$507,$T$4:$U$160,2,FALSE))/$K$56)</f>
        <v>228.36730159133288</v>
      </c>
      <c r="Z662" s="50">
        <f t="shared" si="394"/>
        <v>244.21162069824155</v>
      </c>
      <c r="AA662" s="50">
        <f t="shared" si="394"/>
        <v>232.79836412390497</v>
      </c>
      <c r="AB662" s="50">
        <f t="shared" si="394"/>
        <v>239.47755253829405</v>
      </c>
      <c r="AC662" s="50">
        <f t="shared" si="394"/>
        <v>231.98111548899408</v>
      </c>
      <c r="AD662" s="50">
        <f t="shared" si="394"/>
        <v>240.57840155854231</v>
      </c>
      <c r="AE662" s="50">
        <f t="shared" si="394"/>
        <v>223.46116189728281</v>
      </c>
      <c r="AF662" s="50">
        <f t="shared" si="394"/>
        <v>240.48006167211739</v>
      </c>
      <c r="AG662" s="50">
        <f t="shared" si="394"/>
        <v>249.1565145894069</v>
      </c>
      <c r="AH662" s="50">
        <f t="shared" si="394"/>
        <v>243.53842893157491</v>
      </c>
      <c r="AI662" s="50">
        <f t="shared" si="394"/>
        <v>233.65686557864009</v>
      </c>
      <c r="AJ662" s="50">
        <f t="shared" si="394"/>
        <v>249.10523380969039</v>
      </c>
      <c r="AK662" s="50">
        <f t="shared" si="394"/>
        <v>234.22894632258047</v>
      </c>
      <c r="AL662" s="50">
        <f t="shared" si="394"/>
        <v>245.48820323096237</v>
      </c>
      <c r="AM662" s="50">
        <f t="shared" si="394"/>
        <v>226.79679355389078</v>
      </c>
      <c r="AN662" s="50">
        <f t="shared" si="394"/>
        <v>229.24026308063159</v>
      </c>
      <c r="AO662" s="50">
        <f t="shared" si="394"/>
        <v>226.41244070596755</v>
      </c>
      <c r="AP662" s="50">
        <f t="shared" si="394"/>
        <v>237.77384497620645</v>
      </c>
      <c r="AQ662" s="50">
        <f t="shared" si="394"/>
        <v>239.12666837860783</v>
      </c>
      <c r="AR662" s="50">
        <f t="shared" si="394"/>
        <v>251.65208414356096</v>
      </c>
      <c r="AS662" s="50">
        <f t="shared" si="394"/>
        <v>249.70666494202948</v>
      </c>
      <c r="AT662" s="50">
        <f t="shared" si="394"/>
        <v>242.35114305330612</v>
      </c>
      <c r="AU662" s="50">
        <f t="shared" si="394"/>
        <v>249.17069259894134</v>
      </c>
      <c r="AV662" s="50">
        <f t="shared" si="394"/>
        <v>240.33531133715294</v>
      </c>
      <c r="AW662" s="50">
        <f t="shared" si="394"/>
        <v>227.44276367927057</v>
      </c>
      <c r="AX662" s="50">
        <f t="shared" si="394"/>
        <v>231.5977588427335</v>
      </c>
      <c r="AY662" s="50">
        <f t="shared" si="394"/>
        <v>233.2479891184999</v>
      </c>
      <c r="AZ662" s="50">
        <f t="shared" si="394"/>
        <v>244.51386148687681</v>
      </c>
      <c r="BA662" s="50">
        <f t="shared" si="394"/>
        <v>248.78485459559224</v>
      </c>
      <c r="BB662" s="50">
        <f t="shared" si="394"/>
        <v>234.18017536146991</v>
      </c>
      <c r="BC662" s="50">
        <f t="shared" si="394"/>
        <v>251.21022085843813</v>
      </c>
      <c r="BD662" s="50">
        <f t="shared" si="394"/>
        <v>233.25562961000259</v>
      </c>
      <c r="BE662" s="50">
        <f t="shared" si="394"/>
        <v>227.45915275596153</v>
      </c>
      <c r="BF662" s="50">
        <f t="shared" si="394"/>
        <v>239.75125478899443</v>
      </c>
      <c r="BG662" s="50">
        <f t="shared" si="394"/>
        <v>251.50509318669853</v>
      </c>
      <c r="BH662" s="50">
        <f t="shared" si="394"/>
        <v>223.43353758036918</v>
      </c>
      <c r="BI662" s="50">
        <f t="shared" si="394"/>
        <v>249.57773346145967</v>
      </c>
      <c r="BJ662" s="50">
        <f t="shared" si="394"/>
        <v>245.91217750829531</v>
      </c>
      <c r="BK662" s="50">
        <f t="shared" si="394"/>
        <v>250.64796220363814</v>
      </c>
      <c r="BL662" s="50">
        <f t="shared" si="394"/>
        <v>238.79919384431528</v>
      </c>
      <c r="BM662" s="50">
        <f t="shared" si="394"/>
        <v>234.65290882135957</v>
      </c>
      <c r="BN662" s="50">
        <f t="shared" si="394"/>
        <v>225.52692696551017</v>
      </c>
      <c r="BO662" s="50">
        <f t="shared" si="394"/>
        <v>233.50208136677358</v>
      </c>
      <c r="BP662" s="50">
        <f t="shared" si="394"/>
        <v>228.33619228237188</v>
      </c>
      <c r="BQ662" s="50">
        <f t="shared" si="394"/>
        <v>230.80937756162066</v>
      </c>
      <c r="BR662" s="50">
        <f t="shared" si="394"/>
        <v>247.50862393208936</v>
      </c>
      <c r="BS662" s="50">
        <f t="shared" si="394"/>
        <v>242.61101470497064</v>
      </c>
      <c r="BT662" s="50">
        <f t="shared" si="394"/>
        <v>242.6195164454937</v>
      </c>
      <c r="BU662" s="50">
        <f t="shared" si="394"/>
        <v>239.33830973887589</v>
      </c>
      <c r="BV662" s="50">
        <f t="shared" si="394"/>
        <v>227.22855209674859</v>
      </c>
      <c r="BW662" s="50">
        <f t="shared" si="394"/>
        <v>231.81195229850513</v>
      </c>
      <c r="BX662" s="50">
        <f t="shared" si="394"/>
        <v>242.43413393236929</v>
      </c>
      <c r="BY662" s="50">
        <f t="shared" si="394"/>
        <v>235.88213776902913</v>
      </c>
      <c r="BZ662" s="50">
        <f t="shared" si="394"/>
        <v>244.92232819427849</v>
      </c>
      <c r="CA662" s="50">
        <f t="shared" si="394"/>
        <v>244.25496099389125</v>
      </c>
      <c r="CB662" s="50">
        <f t="shared" si="394"/>
        <v>237.22754998922937</v>
      </c>
      <c r="CC662" s="50">
        <f t="shared" si="394"/>
        <v>237.72495942725149</v>
      </c>
      <c r="CD662" s="50">
        <f t="shared" si="394"/>
        <v>233.22678674635517</v>
      </c>
      <c r="CE662" s="50">
        <f t="shared" si="394"/>
        <v>242.36059633185815</v>
      </c>
      <c r="CF662" s="50">
        <f t="shared" si="394"/>
        <v>225.08202074321756</v>
      </c>
      <c r="CG662" s="50">
        <f t="shared" si="394"/>
        <v>244.80569681088119</v>
      </c>
      <c r="CH662" s="50">
        <f t="shared" si="394"/>
        <v>228.32852795906442</v>
      </c>
      <c r="CI662" s="50">
        <f t="shared" si="394"/>
        <v>239.49140414443235</v>
      </c>
      <c r="CJ662" s="50">
        <f t="shared" si="394"/>
        <v>246.02995997974759</v>
      </c>
      <c r="CK662" s="50">
        <f t="shared" si="393"/>
        <v>248.22068158667059</v>
      </c>
      <c r="CL662" s="50">
        <f t="shared" si="393"/>
        <v>245.58933493694551</v>
      </c>
      <c r="CM662" s="50">
        <f t="shared" si="393"/>
        <v>239.60042687256836</v>
      </c>
      <c r="CN662" s="50">
        <f t="shared" si="393"/>
        <v>246.63661362978465</v>
      </c>
      <c r="CO662" s="50">
        <f t="shared" si="393"/>
        <v>224.76698808894494</v>
      </c>
      <c r="CP662" s="50">
        <f t="shared" si="393"/>
        <v>241.62498770122696</v>
      </c>
      <c r="CQ662" s="50">
        <f t="shared" si="393"/>
        <v>230.89830698919846</v>
      </c>
      <c r="CR662" s="50">
        <f t="shared" si="393"/>
        <v>246.80101696059739</v>
      </c>
      <c r="CS662" s="50">
        <f t="shared" si="393"/>
        <v>251.0849500930367</v>
      </c>
      <c r="CT662" s="50">
        <f t="shared" si="393"/>
        <v>232.79060605176977</v>
      </c>
      <c r="CU662" s="50">
        <f t="shared" si="393"/>
        <v>231.56483038707762</v>
      </c>
      <c r="CV662" s="50">
        <f t="shared" si="393"/>
        <v>239.40769066773234</v>
      </c>
      <c r="CW662" s="50">
        <f t="shared" si="393"/>
        <v>243.46760269505131</v>
      </c>
      <c r="CX662" s="50">
        <f t="shared" si="393"/>
        <v>249.02169120881291</v>
      </c>
      <c r="CY662" s="50">
        <f t="shared" si="393"/>
        <v>229.95995267403285</v>
      </c>
      <c r="CZ662" s="50">
        <f t="shared" si="393"/>
        <v>247.41517476128078</v>
      </c>
      <c r="DA662" s="50">
        <f t="shared" si="393"/>
        <v>227.67602040741997</v>
      </c>
      <c r="DB662" s="50">
        <f t="shared" si="393"/>
        <v>223.41068870544188</v>
      </c>
      <c r="DC662" s="50">
        <f t="shared" si="393"/>
        <v>224.11405032936639</v>
      </c>
      <c r="DD662" s="50">
        <f t="shared" si="393"/>
        <v>234.76636330542391</v>
      </c>
      <c r="DE662" s="50">
        <f t="shared" si="393"/>
        <v>223.04469031949759</v>
      </c>
      <c r="DF662" s="50">
        <f t="shared" si="393"/>
        <v>245.25290977113755</v>
      </c>
      <c r="DG662" s="50">
        <f t="shared" si="393"/>
        <v>249.52048032129554</v>
      </c>
      <c r="DH662" s="50">
        <f t="shared" si="393"/>
        <v>238.33421209991602</v>
      </c>
      <c r="DI662" s="50">
        <f t="shared" si="393"/>
        <v>243.9578813326271</v>
      </c>
      <c r="DJ662" s="50">
        <f t="shared" si="393"/>
        <v>237.91355504816457</v>
      </c>
      <c r="DK662" s="50">
        <f t="shared" si="393"/>
        <v>229.35682745154168</v>
      </c>
      <c r="DL662" s="50">
        <f t="shared" si="393"/>
        <v>246.7291992306406</v>
      </c>
      <c r="DM662" s="50">
        <f t="shared" si="393"/>
        <v>232.55772847697725</v>
      </c>
      <c r="DN662" s="50">
        <f t="shared" si="393"/>
        <v>224.12045102943404</v>
      </c>
      <c r="DO662" s="50">
        <f t="shared" si="393"/>
        <v>229.14657909430221</v>
      </c>
      <c r="DP662" s="50">
        <f t="shared" si="393"/>
        <v>228.75532574486385</v>
      </c>
      <c r="DQ662" s="50">
        <f t="shared" si="393"/>
        <v>242.62437381068125</v>
      </c>
      <c r="DR662" s="50">
        <f t="shared" si="393"/>
        <v>243.60483639283879</v>
      </c>
      <c r="DS662" s="50">
        <f t="shared" si="393"/>
        <v>232.76443603528779</v>
      </c>
      <c r="DT662" s="50">
        <f t="shared" si="393"/>
        <v>226.21508057522345</v>
      </c>
      <c r="DU662" s="50">
        <f t="shared" si="393"/>
        <v>226.21508057522345</v>
      </c>
      <c r="DV662" s="50">
        <f t="shared" si="393"/>
        <v>227.01891577817224</v>
      </c>
      <c r="DW662" s="50">
        <f t="shared" si="393"/>
        <v>245.17650150786523</v>
      </c>
      <c r="DX662" s="50">
        <f t="shared" si="393"/>
        <v>235.35980374644708</v>
      </c>
      <c r="DY662" s="50">
        <f t="shared" si="393"/>
        <v>226.51473404643963</v>
      </c>
      <c r="DZ662" s="50">
        <f t="shared" si="393"/>
        <v>243.28443999217572</v>
      </c>
      <c r="EA662" s="50">
        <f t="shared" si="393"/>
        <v>236.35299359540164</v>
      </c>
      <c r="EB662" s="50">
        <f t="shared" si="393"/>
        <v>232.95452836285543</v>
      </c>
      <c r="EC662" s="50">
        <f t="shared" si="393"/>
        <v>238.84920454239182</v>
      </c>
      <c r="ED662" s="50">
        <f t="shared" si="393"/>
        <v>224.98143899604705</v>
      </c>
      <c r="EE662" s="50">
        <f t="shared" si="393"/>
        <v>235.88479473698976</v>
      </c>
      <c r="EF662" s="50">
        <f t="shared" si="393"/>
        <v>223.18264869076788</v>
      </c>
      <c r="EG662" s="50">
        <f t="shared" si="393"/>
        <v>249.22911709745159</v>
      </c>
      <c r="EH662" s="50">
        <f t="shared" si="393"/>
        <v>238.7632713081729</v>
      </c>
      <c r="EI662" s="50">
        <f t="shared" si="393"/>
        <v>239.28863800723326</v>
      </c>
      <c r="EJ662" s="50">
        <f t="shared" si="393"/>
        <v>244.79523415295614</v>
      </c>
      <c r="EK662" s="50">
        <f t="shared" si="393"/>
        <v>247.54353203961264</v>
      </c>
      <c r="EL662" s="50">
        <f t="shared" si="393"/>
        <v>224.24997101780369</v>
      </c>
      <c r="EM662" s="50">
        <f t="shared" si="393"/>
        <v>224.99346472810223</v>
      </c>
      <c r="EN662" s="50">
        <f t="shared" si="393"/>
        <v>249.92136538793207</v>
      </c>
      <c r="EO662" s="50">
        <f t="shared" si="393"/>
        <v>224.02509133662721</v>
      </c>
      <c r="EP662" s="50">
        <f t="shared" si="393"/>
        <v>247.59519636607428</v>
      </c>
      <c r="EQ662" s="50">
        <f t="shared" si="393"/>
        <v>246.48801691632906</v>
      </c>
      <c r="ER662" s="50">
        <f t="shared" si="393"/>
        <v>242.5818697612805</v>
      </c>
      <c r="ES662" s="50">
        <f t="shared" si="393"/>
        <v>250.36970970204601</v>
      </c>
      <c r="ET662" s="50">
        <f t="shared" si="393"/>
        <v>223.47473581136242</v>
      </c>
      <c r="EU662" s="50">
        <f t="shared" si="393"/>
        <v>226.53288528376066</v>
      </c>
      <c r="EV662" s="50">
        <f t="shared" si="390"/>
        <v>225.21853995728893</v>
      </c>
      <c r="EW662" s="50">
        <f t="shared" si="390"/>
        <v>228.87794947675377</v>
      </c>
      <c r="EX662" s="50">
        <f t="shared" si="390"/>
        <v>240.6576665045643</v>
      </c>
      <c r="EY662" s="50">
        <f t="shared" si="390"/>
        <v>232.7613197856555</v>
      </c>
      <c r="EZ662" s="50">
        <f t="shared" si="390"/>
        <v>233.24659696900417</v>
      </c>
      <c r="FA662" s="50">
        <f t="shared" si="390"/>
        <v>245.79777827037975</v>
      </c>
      <c r="FB662" s="50">
        <f t="shared" si="390"/>
        <v>250.25989226299234</v>
      </c>
      <c r="FC662" s="50">
        <f t="shared" si="390"/>
        <v>224.15758759510504</v>
      </c>
      <c r="FD662" s="50">
        <f t="shared" si="390"/>
        <v>237.9069773632927</v>
      </c>
      <c r="FE662" s="50">
        <f t="shared" si="390"/>
        <v>235.05951644105193</v>
      </c>
      <c r="FF662" s="50">
        <f t="shared" si="390"/>
        <v>231.42164929559468</v>
      </c>
      <c r="FG662" s="50">
        <f t="shared" si="390"/>
        <v>230.92966375070858</v>
      </c>
      <c r="FH662" s="50">
        <f t="shared" si="390"/>
        <v>244.92342724137816</v>
      </c>
      <c r="FI662" s="50">
        <f t="shared" si="390"/>
        <v>227.31185229122667</v>
      </c>
      <c r="FJ662" s="50">
        <f t="shared" si="390"/>
        <v>246.75875356458786</v>
      </c>
      <c r="FK662" s="50">
        <f t="shared" si="390"/>
        <v>232.65711889073424</v>
      </c>
      <c r="FL662" s="50">
        <f t="shared" si="390"/>
        <v>234.55497421531123</v>
      </c>
      <c r="FM662" s="50">
        <f t="shared" si="390"/>
        <v>242.92817962509946</v>
      </c>
      <c r="FN662" s="50">
        <f t="shared" si="390"/>
        <v>227.78372532536304</v>
      </c>
      <c r="FO662" s="50">
        <f t="shared" si="390"/>
        <v>230.05279727692673</v>
      </c>
      <c r="FP662" s="50">
        <f t="shared" si="390"/>
        <v>237.69303977731786</v>
      </c>
      <c r="FQ662" s="50">
        <f t="shared" si="390"/>
        <v>0</v>
      </c>
      <c r="FR662" s="50">
        <f t="shared" si="390"/>
        <v>0</v>
      </c>
      <c r="FS662" s="50">
        <f t="shared" ref="FS662:FX662" si="395">IF(FS175=0,0,$M$62*60+(FS175+VLOOKUP($W662,$T$4:$U$160,2,FALSE)+VLOOKUP(FS$507,$T$4:$U$160,2,FALSE))/$K$56)</f>
        <v>0</v>
      </c>
      <c r="FT662" s="50">
        <f t="shared" si="395"/>
        <v>0</v>
      </c>
      <c r="FU662" s="50">
        <f t="shared" si="395"/>
        <v>0</v>
      </c>
      <c r="FV662" s="50">
        <f t="shared" si="395"/>
        <v>0</v>
      </c>
      <c r="FW662" s="50">
        <f t="shared" si="395"/>
        <v>0</v>
      </c>
      <c r="FX662" s="50">
        <f t="shared" si="395"/>
        <v>0</v>
      </c>
    </row>
    <row r="663" spans="1:180" x14ac:dyDescent="0.2">
      <c r="A663" s="3" t="s">
        <v>36</v>
      </c>
      <c r="B663" s="3" t="s">
        <v>36</v>
      </c>
      <c r="C663">
        <f t="shared" si="380"/>
        <v>0</v>
      </c>
      <c r="G663" t="str">
        <f t="shared" si="381"/>
        <v>S</v>
      </c>
      <c r="W663" s="56" t="s">
        <v>205</v>
      </c>
      <c r="X663" s="50">
        <f t="shared" si="373"/>
        <v>181.11341679593528</v>
      </c>
      <c r="Y663" s="50">
        <f t="shared" si="394"/>
        <v>234.55025993224788</v>
      </c>
      <c r="Z663" s="50">
        <f t="shared" si="394"/>
        <v>250.39457903915658</v>
      </c>
      <c r="AA663" s="50">
        <f t="shared" si="394"/>
        <v>238.98132246482001</v>
      </c>
      <c r="AB663" s="50">
        <f t="shared" si="394"/>
        <v>245.66051087920906</v>
      </c>
      <c r="AC663" s="50">
        <f t="shared" si="394"/>
        <v>238.16407382990909</v>
      </c>
      <c r="AD663" s="50">
        <f t="shared" si="394"/>
        <v>246.76135989945732</v>
      </c>
      <c r="AE663" s="50">
        <f t="shared" si="394"/>
        <v>229.64412023819781</v>
      </c>
      <c r="AF663" s="50">
        <f t="shared" si="394"/>
        <v>246.66302001303245</v>
      </c>
      <c r="AG663" s="50">
        <f t="shared" si="394"/>
        <v>255.3394729303219</v>
      </c>
      <c r="AH663" s="50">
        <f t="shared" si="394"/>
        <v>249.72138727248989</v>
      </c>
      <c r="AI663" s="50">
        <f t="shared" si="394"/>
        <v>239.8398239195551</v>
      </c>
      <c r="AJ663" s="50">
        <f t="shared" si="394"/>
        <v>255.2881921506054</v>
      </c>
      <c r="AK663" s="50">
        <f t="shared" si="394"/>
        <v>240.41190466349548</v>
      </c>
      <c r="AL663" s="50">
        <f t="shared" si="394"/>
        <v>251.67116157187735</v>
      </c>
      <c r="AM663" s="50">
        <f t="shared" si="394"/>
        <v>232.97975189480579</v>
      </c>
      <c r="AN663" s="50">
        <f t="shared" si="394"/>
        <v>235.4232214215466</v>
      </c>
      <c r="AO663" s="50">
        <f t="shared" si="394"/>
        <v>232.59539904688256</v>
      </c>
      <c r="AP663" s="50">
        <f t="shared" si="394"/>
        <v>243.95680331712146</v>
      </c>
      <c r="AQ663" s="50">
        <f t="shared" si="394"/>
        <v>245.30962671952284</v>
      </c>
      <c r="AR663" s="50">
        <f t="shared" si="394"/>
        <v>257.83504248447599</v>
      </c>
      <c r="AS663" s="50">
        <f t="shared" si="394"/>
        <v>255.88962328294448</v>
      </c>
      <c r="AT663" s="50">
        <f t="shared" si="394"/>
        <v>248.53410139422112</v>
      </c>
      <c r="AU663" s="50">
        <f t="shared" si="394"/>
        <v>255.35365093985635</v>
      </c>
      <c r="AV663" s="50">
        <f t="shared" si="394"/>
        <v>246.51826967806792</v>
      </c>
      <c r="AW663" s="50">
        <f t="shared" si="394"/>
        <v>233.62572202018558</v>
      </c>
      <c r="AX663" s="50">
        <f t="shared" si="394"/>
        <v>237.78071718364851</v>
      </c>
      <c r="AY663" s="50">
        <f t="shared" si="394"/>
        <v>239.43094745941491</v>
      </c>
      <c r="AZ663" s="50">
        <f t="shared" si="394"/>
        <v>250.69681982779181</v>
      </c>
      <c r="BA663" s="50">
        <f t="shared" si="394"/>
        <v>254.96781293650724</v>
      </c>
      <c r="BB663" s="50">
        <f t="shared" si="394"/>
        <v>240.36313370238494</v>
      </c>
      <c r="BC663" s="50">
        <f t="shared" si="394"/>
        <v>257.39317919935314</v>
      </c>
      <c r="BD663" s="50">
        <f t="shared" si="394"/>
        <v>239.43858795091759</v>
      </c>
      <c r="BE663" s="50">
        <f t="shared" si="394"/>
        <v>233.64211109687653</v>
      </c>
      <c r="BF663" s="50">
        <f t="shared" si="394"/>
        <v>245.93421312990944</v>
      </c>
      <c r="BG663" s="50">
        <f t="shared" si="394"/>
        <v>257.68805152761354</v>
      </c>
      <c r="BH663" s="50">
        <f t="shared" si="394"/>
        <v>229.61649592128418</v>
      </c>
      <c r="BI663" s="50">
        <f t="shared" si="394"/>
        <v>255.76069180237471</v>
      </c>
      <c r="BJ663" s="50">
        <f t="shared" si="394"/>
        <v>252.09513584921032</v>
      </c>
      <c r="BK663" s="50">
        <f t="shared" si="394"/>
        <v>256.83092054455318</v>
      </c>
      <c r="BL663" s="50">
        <f t="shared" si="394"/>
        <v>244.98215218523029</v>
      </c>
      <c r="BM663" s="50">
        <f t="shared" si="394"/>
        <v>240.83586716227458</v>
      </c>
      <c r="BN663" s="50">
        <f t="shared" si="394"/>
        <v>231.70988530642518</v>
      </c>
      <c r="BO663" s="50">
        <f t="shared" si="394"/>
        <v>239.68503970768859</v>
      </c>
      <c r="BP663" s="50">
        <f t="shared" si="394"/>
        <v>234.51915062328689</v>
      </c>
      <c r="BQ663" s="50">
        <f t="shared" si="394"/>
        <v>236.99233590253567</v>
      </c>
      <c r="BR663" s="50">
        <f t="shared" si="394"/>
        <v>253.69158227300434</v>
      </c>
      <c r="BS663" s="50">
        <f t="shared" si="394"/>
        <v>248.79397304588562</v>
      </c>
      <c r="BT663" s="50">
        <f t="shared" si="394"/>
        <v>248.80247478640871</v>
      </c>
      <c r="BU663" s="50">
        <f t="shared" si="394"/>
        <v>245.5212680797909</v>
      </c>
      <c r="BV663" s="50">
        <f t="shared" si="394"/>
        <v>233.41151043766359</v>
      </c>
      <c r="BW663" s="50">
        <f t="shared" si="394"/>
        <v>237.99491063942014</v>
      </c>
      <c r="BX663" s="50">
        <f t="shared" si="394"/>
        <v>248.61709227328436</v>
      </c>
      <c r="BY663" s="50">
        <f t="shared" si="394"/>
        <v>242.06509610994414</v>
      </c>
      <c r="BZ663" s="50">
        <f t="shared" si="394"/>
        <v>251.1052865351935</v>
      </c>
      <c r="CA663" s="50">
        <f t="shared" si="394"/>
        <v>250.43791933480625</v>
      </c>
      <c r="CB663" s="50">
        <f t="shared" si="394"/>
        <v>243.41050833014438</v>
      </c>
      <c r="CC663" s="50">
        <f t="shared" si="394"/>
        <v>243.9079177681665</v>
      </c>
      <c r="CD663" s="50">
        <f t="shared" si="394"/>
        <v>239.40974508727018</v>
      </c>
      <c r="CE663" s="50">
        <f t="shared" si="394"/>
        <v>248.54355467277315</v>
      </c>
      <c r="CF663" s="50">
        <f t="shared" si="394"/>
        <v>231.26497908413256</v>
      </c>
      <c r="CG663" s="50">
        <f t="shared" si="394"/>
        <v>250.98865515179622</v>
      </c>
      <c r="CH663" s="50">
        <f t="shared" si="394"/>
        <v>234.51148629997942</v>
      </c>
      <c r="CI663" s="50">
        <f t="shared" si="394"/>
        <v>245.67436248534736</v>
      </c>
      <c r="CJ663" s="50">
        <f t="shared" si="394"/>
        <v>252.2129183206626</v>
      </c>
      <c r="CK663" s="50">
        <f t="shared" si="393"/>
        <v>254.4036399275856</v>
      </c>
      <c r="CL663" s="50">
        <f t="shared" si="393"/>
        <v>251.77229327786054</v>
      </c>
      <c r="CM663" s="50">
        <f t="shared" si="393"/>
        <v>245.78338521348337</v>
      </c>
      <c r="CN663" s="50">
        <f t="shared" si="393"/>
        <v>252.81957197069968</v>
      </c>
      <c r="CO663" s="50">
        <f t="shared" si="393"/>
        <v>230.94994642985995</v>
      </c>
      <c r="CP663" s="50">
        <f t="shared" si="393"/>
        <v>247.80794604214196</v>
      </c>
      <c r="CQ663" s="50">
        <f t="shared" si="393"/>
        <v>237.08126533011347</v>
      </c>
      <c r="CR663" s="50">
        <f t="shared" si="393"/>
        <v>252.9839753015124</v>
      </c>
      <c r="CS663" s="50">
        <f t="shared" si="393"/>
        <v>257.26790843395173</v>
      </c>
      <c r="CT663" s="50">
        <f t="shared" si="393"/>
        <v>238.97356439268481</v>
      </c>
      <c r="CU663" s="50">
        <f t="shared" si="393"/>
        <v>237.74778872799263</v>
      </c>
      <c r="CV663" s="50">
        <f t="shared" si="393"/>
        <v>245.59064900864735</v>
      </c>
      <c r="CW663" s="50">
        <f t="shared" si="393"/>
        <v>249.65056103596632</v>
      </c>
      <c r="CX663" s="50">
        <f t="shared" si="393"/>
        <v>255.20464954972797</v>
      </c>
      <c r="CY663" s="50">
        <f t="shared" si="393"/>
        <v>236.14291101494786</v>
      </c>
      <c r="CZ663" s="50">
        <f t="shared" si="393"/>
        <v>253.59813310219585</v>
      </c>
      <c r="DA663" s="50">
        <f t="shared" si="393"/>
        <v>233.85897874833498</v>
      </c>
      <c r="DB663" s="50">
        <f t="shared" si="393"/>
        <v>229.59364704635689</v>
      </c>
      <c r="DC663" s="50">
        <f t="shared" si="393"/>
        <v>230.2970086702814</v>
      </c>
      <c r="DD663" s="50">
        <f t="shared" si="393"/>
        <v>240.94932164633892</v>
      </c>
      <c r="DE663" s="50">
        <f t="shared" si="393"/>
        <v>229.2276486604126</v>
      </c>
      <c r="DF663" s="50">
        <f t="shared" si="393"/>
        <v>251.43586811205259</v>
      </c>
      <c r="DG663" s="50">
        <f t="shared" si="393"/>
        <v>255.70343866221054</v>
      </c>
      <c r="DH663" s="50">
        <f t="shared" si="393"/>
        <v>244.51717044083102</v>
      </c>
      <c r="DI663" s="50">
        <f t="shared" si="393"/>
        <v>250.1408396735421</v>
      </c>
      <c r="DJ663" s="50">
        <f t="shared" si="393"/>
        <v>244.0965133890796</v>
      </c>
      <c r="DK663" s="50">
        <f t="shared" si="393"/>
        <v>235.53978579245668</v>
      </c>
      <c r="DL663" s="50">
        <f t="shared" si="393"/>
        <v>252.91215757155561</v>
      </c>
      <c r="DM663" s="50">
        <f t="shared" si="393"/>
        <v>238.74068681789225</v>
      </c>
      <c r="DN663" s="50">
        <f t="shared" si="393"/>
        <v>230.30340937034904</v>
      </c>
      <c r="DO663" s="50">
        <f t="shared" si="393"/>
        <v>235.32953743521722</v>
      </c>
      <c r="DP663" s="50">
        <f t="shared" si="393"/>
        <v>234.93828408577886</v>
      </c>
      <c r="DQ663" s="50">
        <f t="shared" si="393"/>
        <v>248.80733215159626</v>
      </c>
      <c r="DR663" s="50">
        <f t="shared" si="393"/>
        <v>249.7877947337538</v>
      </c>
      <c r="DS663" s="50">
        <f t="shared" si="393"/>
        <v>238.94739437620279</v>
      </c>
      <c r="DT663" s="50">
        <f t="shared" si="393"/>
        <v>232.39803891613846</v>
      </c>
      <c r="DU663" s="50">
        <f t="shared" si="393"/>
        <v>232.39803891613846</v>
      </c>
      <c r="DV663" s="50">
        <f t="shared" si="393"/>
        <v>233.20187411908725</v>
      </c>
      <c r="DW663" s="50">
        <f t="shared" si="393"/>
        <v>251.35945984878023</v>
      </c>
      <c r="DX663" s="50">
        <f t="shared" si="393"/>
        <v>241.54276208736209</v>
      </c>
      <c r="DY663" s="50">
        <f t="shared" si="393"/>
        <v>232.69769238735464</v>
      </c>
      <c r="DZ663" s="50">
        <f t="shared" si="393"/>
        <v>249.46739833309073</v>
      </c>
      <c r="EA663" s="50">
        <f t="shared" si="393"/>
        <v>242.53595193631665</v>
      </c>
      <c r="EB663" s="50">
        <f t="shared" si="393"/>
        <v>239.13748670377043</v>
      </c>
      <c r="EC663" s="50">
        <f t="shared" si="393"/>
        <v>245.03216288330682</v>
      </c>
      <c r="ED663" s="50">
        <f t="shared" si="393"/>
        <v>231.16439733696205</v>
      </c>
      <c r="EE663" s="50">
        <f t="shared" si="393"/>
        <v>242.06775307790477</v>
      </c>
      <c r="EF663" s="50">
        <f t="shared" si="393"/>
        <v>229.36560703168288</v>
      </c>
      <c r="EG663" s="50">
        <f t="shared" si="393"/>
        <v>255.4120754383666</v>
      </c>
      <c r="EH663" s="50">
        <f t="shared" si="393"/>
        <v>244.94622964908791</v>
      </c>
      <c r="EI663" s="50">
        <f t="shared" si="393"/>
        <v>245.47159634814827</v>
      </c>
      <c r="EJ663" s="50">
        <f t="shared" si="393"/>
        <v>250.97819249387115</v>
      </c>
      <c r="EK663" s="50">
        <f t="shared" si="393"/>
        <v>253.72649038052768</v>
      </c>
      <c r="EL663" s="50">
        <f t="shared" si="393"/>
        <v>230.4329293587187</v>
      </c>
      <c r="EM663" s="50">
        <f t="shared" si="393"/>
        <v>231.17642306901726</v>
      </c>
      <c r="EN663" s="50">
        <f t="shared" si="393"/>
        <v>256.10432372884713</v>
      </c>
      <c r="EO663" s="50">
        <f t="shared" si="393"/>
        <v>230.20804967754222</v>
      </c>
      <c r="EP663" s="50">
        <f t="shared" si="393"/>
        <v>253.77815470698934</v>
      </c>
      <c r="EQ663" s="50">
        <f t="shared" si="393"/>
        <v>252.67097525724409</v>
      </c>
      <c r="ER663" s="50">
        <f t="shared" si="393"/>
        <v>248.76482810219557</v>
      </c>
      <c r="ES663" s="50">
        <f t="shared" si="393"/>
        <v>256.55266804296099</v>
      </c>
      <c r="ET663" s="50">
        <f t="shared" si="393"/>
        <v>229.65769415227743</v>
      </c>
      <c r="EU663" s="50">
        <f t="shared" si="393"/>
        <v>232.71584362467567</v>
      </c>
      <c r="EV663" s="50">
        <f t="shared" ref="EV663:FX664" si="396">IF(EV176=0,0,$M$62*60+(EV176+VLOOKUP($W663,$T$4:$U$160,2,FALSE)+VLOOKUP(EV$507,$T$4:$U$160,2,FALSE))/$K$56)</f>
        <v>231.40149829820393</v>
      </c>
      <c r="EW663" s="50">
        <f t="shared" si="396"/>
        <v>235.06090781766878</v>
      </c>
      <c r="EX663" s="50">
        <f t="shared" si="396"/>
        <v>246.84062484547934</v>
      </c>
      <c r="EY663" s="50">
        <f t="shared" si="396"/>
        <v>238.94427812657051</v>
      </c>
      <c r="EZ663" s="50">
        <f t="shared" si="396"/>
        <v>239.42955530991918</v>
      </c>
      <c r="FA663" s="50">
        <f t="shared" si="396"/>
        <v>251.98073661129476</v>
      </c>
      <c r="FB663" s="50">
        <f t="shared" si="396"/>
        <v>256.44285060390735</v>
      </c>
      <c r="FC663" s="50">
        <f t="shared" si="396"/>
        <v>230.34054593602005</v>
      </c>
      <c r="FD663" s="50">
        <f t="shared" si="396"/>
        <v>244.0899357042077</v>
      </c>
      <c r="FE663" s="50">
        <f t="shared" si="396"/>
        <v>241.24247478196693</v>
      </c>
      <c r="FF663" s="50">
        <f t="shared" si="396"/>
        <v>237.60460763650968</v>
      </c>
      <c r="FG663" s="50">
        <f t="shared" si="396"/>
        <v>237.11262209162359</v>
      </c>
      <c r="FH663" s="50">
        <f t="shared" si="396"/>
        <v>251.1063855822932</v>
      </c>
      <c r="FI663" s="50">
        <f t="shared" si="396"/>
        <v>233.49481063214168</v>
      </c>
      <c r="FJ663" s="50">
        <f t="shared" si="396"/>
        <v>252.94171190550287</v>
      </c>
      <c r="FK663" s="50">
        <f t="shared" si="396"/>
        <v>238.84007723164925</v>
      </c>
      <c r="FL663" s="50">
        <f t="shared" si="396"/>
        <v>240.73793255622624</v>
      </c>
      <c r="FM663" s="50">
        <f t="shared" si="396"/>
        <v>249.11113796601444</v>
      </c>
      <c r="FN663" s="50">
        <f t="shared" si="396"/>
        <v>233.96668366627804</v>
      </c>
      <c r="FO663" s="50">
        <f t="shared" si="396"/>
        <v>236.23575561784173</v>
      </c>
      <c r="FP663" s="50">
        <f t="shared" si="396"/>
        <v>243.87599811823287</v>
      </c>
      <c r="FQ663" s="50">
        <f t="shared" si="396"/>
        <v>0</v>
      </c>
      <c r="FR663" s="50">
        <f t="shared" si="396"/>
        <v>0</v>
      </c>
      <c r="FS663" s="50">
        <f t="shared" si="396"/>
        <v>0</v>
      </c>
      <c r="FT663" s="50">
        <f t="shared" si="396"/>
        <v>0</v>
      </c>
      <c r="FU663" s="50">
        <f t="shared" si="396"/>
        <v>0</v>
      </c>
      <c r="FV663" s="50">
        <f t="shared" si="396"/>
        <v>0</v>
      </c>
      <c r="FW663" s="50">
        <f t="shared" si="396"/>
        <v>0</v>
      </c>
      <c r="FX663" s="50">
        <f t="shared" si="396"/>
        <v>0</v>
      </c>
    </row>
    <row r="664" spans="1:180" ht="16" thickBot="1" x14ac:dyDescent="0.25">
      <c r="A664" s="3" t="s">
        <v>36</v>
      </c>
      <c r="B664" s="3" t="s">
        <v>36</v>
      </c>
      <c r="C664">
        <f t="shared" si="380"/>
        <v>0</v>
      </c>
      <c r="G664" t="str">
        <f t="shared" si="381"/>
        <v>S</v>
      </c>
      <c r="W664" s="81" t="s">
        <v>59</v>
      </c>
      <c r="X664" s="50">
        <f t="shared" si="373"/>
        <v>199.73910019331225</v>
      </c>
      <c r="Y664" s="50">
        <f t="shared" si="394"/>
        <v>253.17594332962486</v>
      </c>
      <c r="Z664" s="50">
        <f t="shared" si="394"/>
        <v>269.02026243653353</v>
      </c>
      <c r="AA664" s="50">
        <f t="shared" si="394"/>
        <v>257.60700586219696</v>
      </c>
      <c r="AB664" s="50">
        <f t="shared" si="394"/>
        <v>264.28619427658606</v>
      </c>
      <c r="AC664" s="50">
        <f t="shared" si="394"/>
        <v>256.78975722728603</v>
      </c>
      <c r="AD664" s="50">
        <f t="shared" si="394"/>
        <v>265.38704329683435</v>
      </c>
      <c r="AE664" s="50">
        <f t="shared" si="394"/>
        <v>248.26980363557479</v>
      </c>
      <c r="AF664" s="50">
        <f t="shared" si="394"/>
        <v>265.28870341040937</v>
      </c>
      <c r="AG664" s="50">
        <f t="shared" si="394"/>
        <v>273.96515632769888</v>
      </c>
      <c r="AH664" s="50">
        <f t="shared" si="394"/>
        <v>268.34707066986692</v>
      </c>
      <c r="AI664" s="50">
        <f t="shared" si="394"/>
        <v>258.46550731693202</v>
      </c>
      <c r="AJ664" s="50">
        <f t="shared" si="394"/>
        <v>273.91387554798234</v>
      </c>
      <c r="AK664" s="50">
        <f t="shared" si="394"/>
        <v>259.03758806087239</v>
      </c>
      <c r="AL664" s="50">
        <f t="shared" si="394"/>
        <v>270.29684496925432</v>
      </c>
      <c r="AM664" s="50">
        <f t="shared" si="394"/>
        <v>251.60543529218276</v>
      </c>
      <c r="AN664" s="50">
        <f t="shared" si="394"/>
        <v>254.0489048189236</v>
      </c>
      <c r="AO664" s="50">
        <f t="shared" si="394"/>
        <v>251.22108244425954</v>
      </c>
      <c r="AP664" s="50">
        <f t="shared" si="394"/>
        <v>262.58248671449843</v>
      </c>
      <c r="AQ664" s="50">
        <f t="shared" si="394"/>
        <v>263.93531011689976</v>
      </c>
      <c r="AR664" s="50">
        <f t="shared" si="394"/>
        <v>276.46072588185291</v>
      </c>
      <c r="AS664" s="50">
        <f t="shared" si="394"/>
        <v>274.51530668032143</v>
      </c>
      <c r="AT664" s="50">
        <f t="shared" si="394"/>
        <v>267.1597847915981</v>
      </c>
      <c r="AU664" s="50">
        <f t="shared" si="394"/>
        <v>273.9793343372333</v>
      </c>
      <c r="AV664" s="50">
        <f t="shared" si="394"/>
        <v>265.14395307544493</v>
      </c>
      <c r="AW664" s="50">
        <f t="shared" si="394"/>
        <v>252.25140541756258</v>
      </c>
      <c r="AX664" s="50">
        <f t="shared" si="394"/>
        <v>256.40640058102548</v>
      </c>
      <c r="AY664" s="50">
        <f t="shared" si="394"/>
        <v>258.05663085679186</v>
      </c>
      <c r="AZ664" s="50">
        <f t="shared" si="394"/>
        <v>269.32250322516882</v>
      </c>
      <c r="BA664" s="50">
        <f t="shared" si="394"/>
        <v>273.59349633388422</v>
      </c>
      <c r="BB664" s="50">
        <f t="shared" si="394"/>
        <v>258.98881709976195</v>
      </c>
      <c r="BC664" s="50">
        <f t="shared" si="394"/>
        <v>276.01886259673012</v>
      </c>
      <c r="BD664" s="50">
        <f t="shared" si="394"/>
        <v>258.06427134829454</v>
      </c>
      <c r="BE664" s="50">
        <f t="shared" si="394"/>
        <v>252.26779449425351</v>
      </c>
      <c r="BF664" s="50">
        <f t="shared" si="394"/>
        <v>264.55989652728641</v>
      </c>
      <c r="BG664" s="50">
        <f t="shared" si="394"/>
        <v>276.31373492499051</v>
      </c>
      <c r="BH664" s="50">
        <f t="shared" si="394"/>
        <v>248.24217931866116</v>
      </c>
      <c r="BI664" s="50">
        <f t="shared" si="394"/>
        <v>274.38637519975163</v>
      </c>
      <c r="BJ664" s="50">
        <f t="shared" si="394"/>
        <v>270.72081924658733</v>
      </c>
      <c r="BK664" s="50">
        <f t="shared" si="394"/>
        <v>275.4566039419301</v>
      </c>
      <c r="BL664" s="50">
        <f t="shared" si="394"/>
        <v>263.60783558260727</v>
      </c>
      <c r="BM664" s="50">
        <f t="shared" si="394"/>
        <v>259.46155055965153</v>
      </c>
      <c r="BN664" s="50">
        <f t="shared" si="394"/>
        <v>250.33556870380212</v>
      </c>
      <c r="BO664" s="50">
        <f t="shared" si="394"/>
        <v>258.31072310506556</v>
      </c>
      <c r="BP664" s="50">
        <f t="shared" si="394"/>
        <v>253.14483402066381</v>
      </c>
      <c r="BQ664" s="50">
        <f t="shared" si="394"/>
        <v>255.61801929991267</v>
      </c>
      <c r="BR664" s="50">
        <f t="shared" si="394"/>
        <v>272.31726567038135</v>
      </c>
      <c r="BS664" s="50">
        <f t="shared" si="394"/>
        <v>267.41965644326262</v>
      </c>
      <c r="BT664" s="50">
        <f t="shared" si="394"/>
        <v>267.42815818378563</v>
      </c>
      <c r="BU664" s="50">
        <f t="shared" si="394"/>
        <v>264.14695147716787</v>
      </c>
      <c r="BV664" s="50">
        <f t="shared" si="394"/>
        <v>252.03719383504057</v>
      </c>
      <c r="BW664" s="50">
        <f t="shared" si="394"/>
        <v>256.62059403679712</v>
      </c>
      <c r="BX664" s="50">
        <f t="shared" si="394"/>
        <v>267.24277567066127</v>
      </c>
      <c r="BY664" s="50">
        <f t="shared" si="394"/>
        <v>260.69077950732105</v>
      </c>
      <c r="BZ664" s="50">
        <f t="shared" si="394"/>
        <v>269.73096993257042</v>
      </c>
      <c r="CA664" s="50">
        <f t="shared" si="394"/>
        <v>269.06360273218326</v>
      </c>
      <c r="CB664" s="50">
        <f t="shared" si="394"/>
        <v>262.03619172752138</v>
      </c>
      <c r="CC664" s="50">
        <f t="shared" si="394"/>
        <v>262.53360116554347</v>
      </c>
      <c r="CD664" s="50">
        <f t="shared" si="394"/>
        <v>258.03542848464718</v>
      </c>
      <c r="CE664" s="50">
        <f t="shared" si="394"/>
        <v>267.16923807015013</v>
      </c>
      <c r="CF664" s="50">
        <f t="shared" si="394"/>
        <v>249.89066248150951</v>
      </c>
      <c r="CG664" s="50">
        <f t="shared" si="394"/>
        <v>269.61433854917317</v>
      </c>
      <c r="CH664" s="50">
        <f t="shared" si="394"/>
        <v>253.1371696973564</v>
      </c>
      <c r="CI664" s="50">
        <f t="shared" si="394"/>
        <v>264.30004588272436</v>
      </c>
      <c r="CJ664" s="50">
        <f t="shared" si="394"/>
        <v>270.83860171803951</v>
      </c>
      <c r="CK664" s="50">
        <f t="shared" si="393"/>
        <v>273.02932332496255</v>
      </c>
      <c r="CL664" s="50">
        <f t="shared" si="393"/>
        <v>270.39797667523749</v>
      </c>
      <c r="CM664" s="50">
        <f t="shared" si="393"/>
        <v>264.40906861086029</v>
      </c>
      <c r="CN664" s="50">
        <f t="shared" si="393"/>
        <v>271.44525536807669</v>
      </c>
      <c r="CO664" s="50">
        <f t="shared" si="393"/>
        <v>249.5756298272369</v>
      </c>
      <c r="CP664" s="50">
        <f t="shared" si="393"/>
        <v>266.43362943951894</v>
      </c>
      <c r="CQ664" s="50">
        <f t="shared" si="393"/>
        <v>255.70694872749038</v>
      </c>
      <c r="CR664" s="50">
        <f t="shared" si="393"/>
        <v>271.6096586988894</v>
      </c>
      <c r="CS664" s="50">
        <f t="shared" si="393"/>
        <v>275.89359183132865</v>
      </c>
      <c r="CT664" s="50">
        <f t="shared" si="393"/>
        <v>257.59924779006178</v>
      </c>
      <c r="CU664" s="50">
        <f t="shared" si="393"/>
        <v>256.37347212536963</v>
      </c>
      <c r="CV664" s="50">
        <f t="shared" si="393"/>
        <v>264.21633240602432</v>
      </c>
      <c r="CW664" s="50">
        <f t="shared" si="393"/>
        <v>268.27624443334332</v>
      </c>
      <c r="CX664" s="50">
        <f t="shared" si="393"/>
        <v>273.83033294710492</v>
      </c>
      <c r="CY664" s="50">
        <f t="shared" si="393"/>
        <v>254.76859441232483</v>
      </c>
      <c r="CZ664" s="50">
        <f t="shared" si="393"/>
        <v>272.22381649957276</v>
      </c>
      <c r="DA664" s="50">
        <f t="shared" si="393"/>
        <v>252.48466214571192</v>
      </c>
      <c r="DB664" s="50">
        <f t="shared" si="393"/>
        <v>248.21933044373387</v>
      </c>
      <c r="DC664" s="50">
        <f t="shared" si="393"/>
        <v>248.9226920676584</v>
      </c>
      <c r="DD664" s="50">
        <f t="shared" si="393"/>
        <v>259.57500504371586</v>
      </c>
      <c r="DE664" s="50">
        <f t="shared" si="393"/>
        <v>247.85333205778957</v>
      </c>
      <c r="DF664" s="50">
        <f t="shared" si="393"/>
        <v>270.06155150942953</v>
      </c>
      <c r="DG664" s="50">
        <f t="shared" si="393"/>
        <v>274.32912205958752</v>
      </c>
      <c r="DH664" s="50">
        <f t="shared" si="393"/>
        <v>263.14285383820794</v>
      </c>
      <c r="DI664" s="50">
        <f t="shared" si="393"/>
        <v>268.76652307091905</v>
      </c>
      <c r="DJ664" s="50">
        <f t="shared" si="393"/>
        <v>262.72219678645661</v>
      </c>
      <c r="DK664" s="50">
        <f t="shared" si="393"/>
        <v>254.16546918983369</v>
      </c>
      <c r="DL664" s="50">
        <f t="shared" si="393"/>
        <v>271.53784096893264</v>
      </c>
      <c r="DM664" s="50">
        <f t="shared" si="393"/>
        <v>257.36637021526923</v>
      </c>
      <c r="DN664" s="50">
        <f t="shared" si="393"/>
        <v>248.92909276772605</v>
      </c>
      <c r="DO664" s="50">
        <f t="shared" si="393"/>
        <v>253.95522083259414</v>
      </c>
      <c r="DP664" s="50">
        <f t="shared" si="393"/>
        <v>253.56396748315581</v>
      </c>
      <c r="DQ664" s="50">
        <f t="shared" si="393"/>
        <v>267.43301554897317</v>
      </c>
      <c r="DR664" s="50">
        <f t="shared" si="393"/>
        <v>268.41347813113077</v>
      </c>
      <c r="DS664" s="50">
        <f t="shared" si="393"/>
        <v>257.57307777357977</v>
      </c>
      <c r="DT664" s="50">
        <f t="shared" si="393"/>
        <v>251.02372231351544</v>
      </c>
      <c r="DU664" s="50">
        <f t="shared" si="393"/>
        <v>251.02372231351544</v>
      </c>
      <c r="DV664" s="50">
        <f t="shared" si="393"/>
        <v>251.82755751646425</v>
      </c>
      <c r="DW664" s="50">
        <f t="shared" si="393"/>
        <v>269.98514324615724</v>
      </c>
      <c r="DX664" s="50">
        <f t="shared" si="393"/>
        <v>260.16844548473904</v>
      </c>
      <c r="DY664" s="50">
        <f t="shared" si="393"/>
        <v>251.32337578473161</v>
      </c>
      <c r="DZ664" s="50">
        <f t="shared" si="393"/>
        <v>268.0930817304677</v>
      </c>
      <c r="EA664" s="50">
        <f t="shared" si="393"/>
        <v>261.1616353336936</v>
      </c>
      <c r="EB664" s="50">
        <f t="shared" si="393"/>
        <v>257.76317010114741</v>
      </c>
      <c r="EC664" s="50">
        <f t="shared" si="393"/>
        <v>263.65784628068383</v>
      </c>
      <c r="ED664" s="50">
        <f t="shared" si="393"/>
        <v>249.790080734339</v>
      </c>
      <c r="EE664" s="50">
        <f t="shared" si="393"/>
        <v>260.69343647528177</v>
      </c>
      <c r="EF664" s="50">
        <f t="shared" si="393"/>
        <v>247.99129042905986</v>
      </c>
      <c r="EG664" s="50">
        <f t="shared" si="393"/>
        <v>274.0377588357436</v>
      </c>
      <c r="EH664" s="50">
        <f t="shared" si="393"/>
        <v>263.57191304646489</v>
      </c>
      <c r="EI664" s="50">
        <f t="shared" si="393"/>
        <v>264.09727974552527</v>
      </c>
      <c r="EJ664" s="50">
        <f t="shared" si="393"/>
        <v>269.60387589124809</v>
      </c>
      <c r="EK664" s="50">
        <f t="shared" si="393"/>
        <v>272.35217377790462</v>
      </c>
      <c r="EL664" s="50">
        <f t="shared" si="393"/>
        <v>249.05861275609561</v>
      </c>
      <c r="EM664" s="50">
        <f t="shared" si="393"/>
        <v>249.80210646639421</v>
      </c>
      <c r="EN664" s="50">
        <f t="shared" si="393"/>
        <v>274.73000712622405</v>
      </c>
      <c r="EO664" s="50">
        <f t="shared" si="393"/>
        <v>248.83373307491919</v>
      </c>
      <c r="EP664" s="50">
        <f t="shared" si="393"/>
        <v>272.40383810436629</v>
      </c>
      <c r="EQ664" s="50">
        <f t="shared" si="393"/>
        <v>271.29665865462107</v>
      </c>
      <c r="ER664" s="50">
        <f t="shared" si="393"/>
        <v>267.39051149957248</v>
      </c>
      <c r="ES664" s="50">
        <f t="shared" si="393"/>
        <v>275.17835144033802</v>
      </c>
      <c r="ET664" s="50">
        <f t="shared" si="393"/>
        <v>248.28337754965435</v>
      </c>
      <c r="EU664" s="50">
        <f t="shared" si="393"/>
        <v>251.34152702205265</v>
      </c>
      <c r="EV664" s="50">
        <f t="shared" si="396"/>
        <v>250.02718169558091</v>
      </c>
      <c r="EW664" s="50">
        <f t="shared" si="396"/>
        <v>253.68659121504578</v>
      </c>
      <c r="EX664" s="50">
        <f t="shared" si="396"/>
        <v>265.46630824285626</v>
      </c>
      <c r="EY664" s="50">
        <f t="shared" si="396"/>
        <v>257.56996152394748</v>
      </c>
      <c r="EZ664" s="50">
        <f t="shared" si="396"/>
        <v>258.0552387072961</v>
      </c>
      <c r="FA664" s="50">
        <f t="shared" si="396"/>
        <v>270.60642000867176</v>
      </c>
      <c r="FB664" s="50">
        <f t="shared" si="396"/>
        <v>275.06853400128432</v>
      </c>
      <c r="FC664" s="50">
        <f t="shared" si="396"/>
        <v>248.966229333397</v>
      </c>
      <c r="FD664" s="50">
        <f t="shared" si="396"/>
        <v>262.71561910158465</v>
      </c>
      <c r="FE664" s="50">
        <f t="shared" si="396"/>
        <v>259.86815817934388</v>
      </c>
      <c r="FF664" s="50">
        <f t="shared" si="396"/>
        <v>256.2302910338866</v>
      </c>
      <c r="FG664" s="50">
        <f t="shared" si="396"/>
        <v>255.73830548900057</v>
      </c>
      <c r="FH664" s="50">
        <f t="shared" si="396"/>
        <v>269.7320689796702</v>
      </c>
      <c r="FI664" s="50">
        <f t="shared" si="396"/>
        <v>252.12049402951862</v>
      </c>
      <c r="FJ664" s="50">
        <f t="shared" si="396"/>
        <v>271.56739530287979</v>
      </c>
      <c r="FK664" s="50">
        <f t="shared" si="396"/>
        <v>257.46576062902619</v>
      </c>
      <c r="FL664" s="50">
        <f t="shared" si="396"/>
        <v>259.36361595360319</v>
      </c>
      <c r="FM664" s="50">
        <f t="shared" si="396"/>
        <v>267.73682136339147</v>
      </c>
      <c r="FN664" s="50">
        <f t="shared" si="396"/>
        <v>252.59236706365502</v>
      </c>
      <c r="FO664" s="50">
        <f t="shared" si="396"/>
        <v>254.86143901521874</v>
      </c>
      <c r="FP664" s="50">
        <f t="shared" si="396"/>
        <v>262.50168151560985</v>
      </c>
      <c r="FQ664" s="50">
        <f t="shared" si="396"/>
        <v>0</v>
      </c>
      <c r="FR664" s="50">
        <f t="shared" si="396"/>
        <v>0</v>
      </c>
      <c r="FS664" s="50">
        <f t="shared" si="396"/>
        <v>0</v>
      </c>
      <c r="FT664" s="50">
        <f t="shared" si="396"/>
        <v>0</v>
      </c>
      <c r="FU664" s="50">
        <f t="shared" si="396"/>
        <v>0</v>
      </c>
      <c r="FV664" s="50">
        <f t="shared" si="396"/>
        <v>0</v>
      </c>
      <c r="FW664" s="50">
        <f t="shared" si="396"/>
        <v>0</v>
      </c>
      <c r="FX664" s="50">
        <f t="shared" si="396"/>
        <v>0</v>
      </c>
    </row>
    <row r="665" spans="1:180" x14ac:dyDescent="0.2">
      <c r="A665" s="3" t="s">
        <v>35</v>
      </c>
      <c r="B665" s="3" t="s">
        <v>35</v>
      </c>
      <c r="C665">
        <f t="shared" si="380"/>
        <v>0</v>
      </c>
      <c r="G665" t="str">
        <f t="shared" si="381"/>
        <v>G</v>
      </c>
      <c r="X665" s="50"/>
    </row>
    <row r="666" spans="1:180" x14ac:dyDescent="0.2">
      <c r="A666" s="3" t="s">
        <v>34</v>
      </c>
      <c r="B666" s="3" t="s">
        <v>34</v>
      </c>
      <c r="C666">
        <f t="shared" si="380"/>
        <v>0</v>
      </c>
      <c r="G666" t="str">
        <f t="shared" si="381"/>
        <v>G</v>
      </c>
    </row>
    <row r="667" spans="1:180" ht="16" thickBot="1" x14ac:dyDescent="0.25">
      <c r="A667" s="3" t="s">
        <v>32</v>
      </c>
      <c r="B667" s="3" t="s">
        <v>32</v>
      </c>
      <c r="C667">
        <f t="shared" si="380"/>
        <v>0</v>
      </c>
      <c r="G667" t="str">
        <f t="shared" si="381"/>
        <v>G</v>
      </c>
    </row>
    <row r="668" spans="1:180" ht="16" thickBot="1" x14ac:dyDescent="0.25">
      <c r="A668" s="3" t="s">
        <v>30</v>
      </c>
      <c r="B668" s="3" t="s">
        <v>30</v>
      </c>
      <c r="C668">
        <f t="shared" si="380"/>
        <v>0</v>
      </c>
      <c r="G668" t="str">
        <f t="shared" si="381"/>
        <v>G</v>
      </c>
      <c r="W668" s="87" t="s">
        <v>461</v>
      </c>
    </row>
    <row r="669" spans="1:180" ht="16" thickBot="1" x14ac:dyDescent="0.25">
      <c r="A669" s="3" t="s">
        <v>28</v>
      </c>
      <c r="B669" s="3" t="s">
        <v>28</v>
      </c>
      <c r="C669">
        <f t="shared" si="380"/>
        <v>0</v>
      </c>
      <c r="G669" t="str">
        <f t="shared" si="381"/>
        <v>E</v>
      </c>
      <c r="W669" s="60" t="s">
        <v>445</v>
      </c>
      <c r="X669" s="88" t="s">
        <v>462</v>
      </c>
      <c r="Y669" s="58" t="s">
        <v>140</v>
      </c>
      <c r="Z669" s="58" t="s">
        <v>141</v>
      </c>
      <c r="AA669" s="58" t="s">
        <v>119</v>
      </c>
      <c r="AB669" s="58" t="s">
        <v>121</v>
      </c>
      <c r="AC669" s="58" t="s">
        <v>131</v>
      </c>
      <c r="AD669" s="58" t="s">
        <v>16</v>
      </c>
      <c r="AE669" s="58" t="s">
        <v>14</v>
      </c>
      <c r="AF669" s="58" t="s">
        <v>123</v>
      </c>
      <c r="AG669" s="58" t="s">
        <v>129</v>
      </c>
      <c r="AH669" s="58" t="s">
        <v>127</v>
      </c>
      <c r="AI669" s="58" t="s">
        <v>124</v>
      </c>
      <c r="AJ669" s="58" t="s">
        <v>117</v>
      </c>
      <c r="AK669" s="58" t="s">
        <v>128</v>
      </c>
      <c r="AL669" s="58" t="s">
        <v>114</v>
      </c>
      <c r="AM669" s="58" t="s">
        <v>113</v>
      </c>
      <c r="AN669" s="58" t="s">
        <v>126</v>
      </c>
      <c r="AO669" s="58" t="s">
        <v>13</v>
      </c>
      <c r="AP669" s="58" t="s">
        <v>125</v>
      </c>
      <c r="AQ669" s="58" t="s">
        <v>139</v>
      </c>
      <c r="AR669" s="58" t="s">
        <v>134</v>
      </c>
      <c r="AS669" s="58" t="s">
        <v>120</v>
      </c>
      <c r="AT669" s="58" t="s">
        <v>132</v>
      </c>
      <c r="AU669" s="58" t="s">
        <v>122</v>
      </c>
      <c r="AV669" s="58" t="s">
        <v>111</v>
      </c>
      <c r="AW669" s="58" t="s">
        <v>135</v>
      </c>
      <c r="AX669" s="58" t="s">
        <v>115</v>
      </c>
      <c r="AY669" s="58" t="s">
        <v>15</v>
      </c>
      <c r="AZ669" s="58" t="s">
        <v>24</v>
      </c>
      <c r="BA669" s="58" t="s">
        <v>17</v>
      </c>
      <c r="BB669" s="58" t="s">
        <v>130</v>
      </c>
      <c r="BC669" s="58" t="s">
        <v>172</v>
      </c>
      <c r="BD669" s="58" t="s">
        <v>11</v>
      </c>
      <c r="BE669" s="58" t="s">
        <v>79</v>
      </c>
      <c r="BF669" s="58" t="s">
        <v>118</v>
      </c>
      <c r="BG669" s="58" t="s">
        <v>25</v>
      </c>
      <c r="BH669" s="58" t="s">
        <v>112</v>
      </c>
      <c r="BI669" s="58" t="s">
        <v>22</v>
      </c>
      <c r="BJ669" s="58" t="s">
        <v>109</v>
      </c>
      <c r="BK669" s="58" t="s">
        <v>148</v>
      </c>
      <c r="BL669" s="58" t="s">
        <v>116</v>
      </c>
      <c r="BM669" s="58" t="s">
        <v>136</v>
      </c>
      <c r="BN669" s="58" t="s">
        <v>137</v>
      </c>
      <c r="BO669" s="58" t="s">
        <v>94</v>
      </c>
      <c r="BP669" s="58" t="s">
        <v>64</v>
      </c>
      <c r="BQ669" s="58" t="s">
        <v>107</v>
      </c>
      <c r="BR669" s="58" t="s">
        <v>106</v>
      </c>
      <c r="BS669" s="58" t="s">
        <v>96</v>
      </c>
      <c r="BT669" s="58" t="s">
        <v>149</v>
      </c>
      <c r="BU669" s="58" t="s">
        <v>100</v>
      </c>
      <c r="BV669" s="58" t="s">
        <v>95</v>
      </c>
      <c r="BW669" s="58" t="s">
        <v>144</v>
      </c>
      <c r="BX669" s="58" t="s">
        <v>102</v>
      </c>
      <c r="BY669" s="58" t="s">
        <v>61</v>
      </c>
      <c r="BZ669" s="58" t="s">
        <v>67</v>
      </c>
      <c r="CA669" s="58" t="s">
        <v>99</v>
      </c>
      <c r="CB669" s="58" t="s">
        <v>63</v>
      </c>
      <c r="CC669" s="58" t="s">
        <v>77</v>
      </c>
      <c r="CD669" s="58" t="s">
        <v>101</v>
      </c>
      <c r="CE669" s="58" t="s">
        <v>80</v>
      </c>
      <c r="CF669" s="58" t="s">
        <v>108</v>
      </c>
      <c r="CG669" s="58" t="s">
        <v>69</v>
      </c>
      <c r="CH669" s="58" t="s">
        <v>45</v>
      </c>
      <c r="CI669" s="58" t="s">
        <v>47</v>
      </c>
      <c r="CJ669" s="58" t="s">
        <v>81</v>
      </c>
      <c r="CK669" s="58" t="s">
        <v>78</v>
      </c>
      <c r="CL669" s="58" t="s">
        <v>104</v>
      </c>
      <c r="CM669" s="58" t="s">
        <v>147</v>
      </c>
      <c r="CN669" s="58" t="s">
        <v>133</v>
      </c>
      <c r="CO669" s="58" t="s">
        <v>10</v>
      </c>
      <c r="CP669" s="58" t="s">
        <v>58</v>
      </c>
      <c r="CQ669" s="58" t="s">
        <v>21</v>
      </c>
      <c r="CR669" s="58" t="s">
        <v>165</v>
      </c>
      <c r="CS669" s="58" t="s">
        <v>146</v>
      </c>
      <c r="CT669" s="58" t="s">
        <v>44</v>
      </c>
      <c r="CU669" s="58" t="s">
        <v>20</v>
      </c>
      <c r="CV669" s="58" t="s">
        <v>197</v>
      </c>
      <c r="CW669" s="58" t="s">
        <v>72</v>
      </c>
      <c r="CX669" s="58" t="s">
        <v>98</v>
      </c>
      <c r="CY669" s="58" t="s">
        <v>71</v>
      </c>
      <c r="CZ669" s="58" t="s">
        <v>68</v>
      </c>
      <c r="DA669" s="58" t="s">
        <v>73</v>
      </c>
      <c r="DB669" s="58" t="s">
        <v>92</v>
      </c>
      <c r="DC669" s="58" t="s">
        <v>103</v>
      </c>
      <c r="DD669" s="58" t="s">
        <v>91</v>
      </c>
      <c r="DE669" s="58" t="s">
        <v>97</v>
      </c>
      <c r="DF669" s="58" t="s">
        <v>19</v>
      </c>
      <c r="DG669" s="58" t="s">
        <v>90</v>
      </c>
      <c r="DH669" s="58" t="s">
        <v>70</v>
      </c>
      <c r="DI669" s="58" t="s">
        <v>93</v>
      </c>
      <c r="DJ669" s="58" t="s">
        <v>200</v>
      </c>
      <c r="DK669" s="58" t="s">
        <v>189</v>
      </c>
      <c r="DL669" s="58" t="s">
        <v>168</v>
      </c>
      <c r="DM669" s="58" t="s">
        <v>8</v>
      </c>
      <c r="DN669" s="58" t="s">
        <v>162</v>
      </c>
      <c r="DO669" s="58" t="s">
        <v>54</v>
      </c>
      <c r="DP669" s="58" t="s">
        <v>164</v>
      </c>
      <c r="DQ669" s="58" t="s">
        <v>161</v>
      </c>
      <c r="DR669" s="58" t="s">
        <v>56</v>
      </c>
      <c r="DS669" s="59" t="s">
        <v>159</v>
      </c>
      <c r="DT669" s="58" t="s">
        <v>186</v>
      </c>
      <c r="DU669" s="58" t="s">
        <v>186</v>
      </c>
      <c r="DV669" s="58" t="s">
        <v>28</v>
      </c>
      <c r="DW669" s="58" t="s">
        <v>155</v>
      </c>
      <c r="DX669" s="58" t="s">
        <v>153</v>
      </c>
      <c r="DY669" s="58" t="s">
        <v>157</v>
      </c>
      <c r="DZ669" s="58" t="s">
        <v>170</v>
      </c>
      <c r="EA669" s="58" t="s">
        <v>166</v>
      </c>
      <c r="EB669" s="58" t="s">
        <v>190</v>
      </c>
      <c r="EC669" s="58" t="s">
        <v>151</v>
      </c>
      <c r="ED669" s="58" t="s">
        <v>150</v>
      </c>
      <c r="EE669" s="58" t="s">
        <v>152</v>
      </c>
      <c r="EF669" s="58" t="s">
        <v>156</v>
      </c>
      <c r="EG669" s="58" t="s">
        <v>154</v>
      </c>
      <c r="EH669" s="58" t="s">
        <v>163</v>
      </c>
      <c r="EI669" s="58" t="s">
        <v>160</v>
      </c>
      <c r="EJ669" s="58" t="s">
        <v>52</v>
      </c>
      <c r="EK669" s="58" t="s">
        <v>43</v>
      </c>
      <c r="EL669" s="58" t="s">
        <v>42</v>
      </c>
      <c r="EM669" s="58" t="s">
        <v>34</v>
      </c>
      <c r="EN669" s="58" t="s">
        <v>51</v>
      </c>
      <c r="EO669" s="58" t="s">
        <v>32</v>
      </c>
      <c r="EP669" s="58" t="s">
        <v>40</v>
      </c>
      <c r="EQ669" s="58" t="s">
        <v>35</v>
      </c>
      <c r="ER669" s="58" t="s">
        <v>171</v>
      </c>
      <c r="ES669" s="58" t="s">
        <v>30</v>
      </c>
      <c r="ET669" s="58" t="s">
        <v>169</v>
      </c>
      <c r="EU669" s="58" t="s">
        <v>181</v>
      </c>
      <c r="EV669" s="58" t="s">
        <v>177</v>
      </c>
      <c r="EW669" s="58" t="s">
        <v>179</v>
      </c>
      <c r="EX669" s="58" t="s">
        <v>178</v>
      </c>
      <c r="EY669" s="58" t="s">
        <v>50</v>
      </c>
      <c r="EZ669" s="58" t="s">
        <v>49</v>
      </c>
      <c r="FA669" s="58" t="s">
        <v>180</v>
      </c>
      <c r="FB669" s="58" t="s">
        <v>84</v>
      </c>
      <c r="FC669" s="58" t="s">
        <v>105</v>
      </c>
      <c r="FD669" s="58" t="s">
        <v>184</v>
      </c>
      <c r="FE669" s="58" t="s">
        <v>188</v>
      </c>
      <c r="FF669" s="58" t="s">
        <v>75</v>
      </c>
      <c r="FG669" s="58" t="s">
        <v>76</v>
      </c>
      <c r="FH669" s="58" t="s">
        <v>88</v>
      </c>
      <c r="FI669" s="58" t="s">
        <v>193</v>
      </c>
      <c r="FJ669" s="58" t="s">
        <v>182</v>
      </c>
      <c r="FK669" s="58" t="s">
        <v>202</v>
      </c>
      <c r="FL669" s="58" t="s">
        <v>217</v>
      </c>
      <c r="FM669" s="58" t="s">
        <v>41</v>
      </c>
      <c r="FN669" s="58" t="s">
        <v>213</v>
      </c>
      <c r="FO669" s="58" t="s">
        <v>215</v>
      </c>
      <c r="FP669" s="58" t="s">
        <v>214</v>
      </c>
      <c r="FQ669" s="58" t="s">
        <v>39</v>
      </c>
      <c r="FR669" s="58" t="s">
        <v>211</v>
      </c>
      <c r="FS669" s="58" t="s">
        <v>36</v>
      </c>
      <c r="FT669" s="58" t="s">
        <v>87</v>
      </c>
      <c r="FU669" s="58" t="s">
        <v>216</v>
      </c>
      <c r="FV669" s="58" t="s">
        <v>207</v>
      </c>
      <c r="FW669" s="58" t="s">
        <v>205</v>
      </c>
      <c r="FX669" s="86" t="s">
        <v>59</v>
      </c>
    </row>
    <row r="670" spans="1:180" x14ac:dyDescent="0.2">
      <c r="A670" s="3" t="s">
        <v>13</v>
      </c>
      <c r="B670" s="3" t="s">
        <v>13</v>
      </c>
      <c r="C670">
        <f t="shared" si="380"/>
        <v>0</v>
      </c>
      <c r="G670" t="str">
        <f t="shared" si="381"/>
        <v>A</v>
      </c>
      <c r="W670" s="56" t="s">
        <v>462</v>
      </c>
      <c r="X670" s="50">
        <f>IF(X21=0,0,$M$63*60+(X21+VLOOKUP($W670,$T$4:$U$160,2,FALSE)+VLOOKUP(X$669,$T$4:$U$160,2,FALSE))/$K$56)</f>
        <v>0</v>
      </c>
      <c r="Y670" s="50">
        <f t="shared" ref="Y670:CJ671" si="397">IF(Y21=0,0,$M$63*60+(Y21+VLOOKUP($W670,$T$4:$U$160,2,FALSE)+VLOOKUP(Y$669,$T$4:$U$160,2,FALSE))/$K$56)</f>
        <v>276.63684313631262</v>
      </c>
      <c r="Z670" s="50">
        <f t="shared" si="397"/>
        <v>292.48116224322126</v>
      </c>
      <c r="AA670" s="50">
        <f t="shared" si="397"/>
        <v>281.06790566888469</v>
      </c>
      <c r="AB670" s="50">
        <f t="shared" si="397"/>
        <v>287.74709408327379</v>
      </c>
      <c r="AC670" s="50">
        <f t="shared" si="397"/>
        <v>280.25065703397377</v>
      </c>
      <c r="AD670" s="50">
        <f t="shared" si="397"/>
        <v>288.84794310352208</v>
      </c>
      <c r="AE670" s="50">
        <f t="shared" si="397"/>
        <v>271.73070344226255</v>
      </c>
      <c r="AF670" s="50">
        <f t="shared" si="397"/>
        <v>288.7496032170971</v>
      </c>
      <c r="AG670" s="50">
        <f t="shared" si="397"/>
        <v>297.42605613438661</v>
      </c>
      <c r="AH670" s="50">
        <f t="shared" si="397"/>
        <v>291.80797047655466</v>
      </c>
      <c r="AI670" s="50">
        <f t="shared" si="397"/>
        <v>281.92640712361975</v>
      </c>
      <c r="AJ670" s="50">
        <f t="shared" si="397"/>
        <v>297.37477535467008</v>
      </c>
      <c r="AK670" s="50">
        <f t="shared" si="397"/>
        <v>282.49848786756019</v>
      </c>
      <c r="AL670" s="50">
        <f t="shared" si="397"/>
        <v>293.75774477594206</v>
      </c>
      <c r="AM670" s="50">
        <f t="shared" si="397"/>
        <v>275.06633509887047</v>
      </c>
      <c r="AN670" s="50">
        <f t="shared" si="397"/>
        <v>277.50980462561137</v>
      </c>
      <c r="AO670" s="50">
        <f t="shared" si="397"/>
        <v>274.68198225094727</v>
      </c>
      <c r="AP670" s="50">
        <f t="shared" si="397"/>
        <v>286.04338652118616</v>
      </c>
      <c r="AQ670" s="50">
        <f t="shared" si="397"/>
        <v>287.39620992358749</v>
      </c>
      <c r="AR670" s="50">
        <f t="shared" si="397"/>
        <v>299.92162568854064</v>
      </c>
      <c r="AS670" s="50">
        <f t="shared" si="397"/>
        <v>297.97620648700916</v>
      </c>
      <c r="AT670" s="50">
        <f t="shared" si="397"/>
        <v>290.62068459828583</v>
      </c>
      <c r="AU670" s="50">
        <f t="shared" si="397"/>
        <v>297.44023414392103</v>
      </c>
      <c r="AV670" s="50">
        <f t="shared" si="397"/>
        <v>288.60485288213266</v>
      </c>
      <c r="AW670" s="50">
        <f t="shared" si="397"/>
        <v>275.71230522425031</v>
      </c>
      <c r="AX670" s="50">
        <f t="shared" si="397"/>
        <v>279.86730038771321</v>
      </c>
      <c r="AY670" s="50">
        <f t="shared" si="397"/>
        <v>281.51753066347959</v>
      </c>
      <c r="AZ670" s="50">
        <f t="shared" si="397"/>
        <v>232.78340303185652</v>
      </c>
      <c r="BA670" s="50">
        <f t="shared" si="397"/>
        <v>237.05439614057192</v>
      </c>
      <c r="BB670" s="50">
        <f t="shared" si="397"/>
        <v>222.44971690644968</v>
      </c>
      <c r="BC670" s="50">
        <f t="shared" si="397"/>
        <v>239.47976240341788</v>
      </c>
      <c r="BD670" s="50">
        <f t="shared" si="397"/>
        <v>221.5251711549823</v>
      </c>
      <c r="BE670" s="50">
        <f t="shared" si="397"/>
        <v>215.72869430094124</v>
      </c>
      <c r="BF670" s="50">
        <f t="shared" si="397"/>
        <v>228.02079633397415</v>
      </c>
      <c r="BG670" s="50">
        <f t="shared" si="397"/>
        <v>239.77463473167825</v>
      </c>
      <c r="BH670" s="50">
        <f t="shared" si="397"/>
        <v>211.70307912534889</v>
      </c>
      <c r="BI670" s="50">
        <f t="shared" si="397"/>
        <v>237.84727500643942</v>
      </c>
      <c r="BJ670" s="50">
        <f t="shared" si="397"/>
        <v>234.18171905327503</v>
      </c>
      <c r="BK670" s="50">
        <f t="shared" si="397"/>
        <v>238.91750374861786</v>
      </c>
      <c r="BL670" s="50">
        <f t="shared" si="397"/>
        <v>227.06873538929497</v>
      </c>
      <c r="BM670" s="50">
        <f t="shared" si="397"/>
        <v>222.92245036633929</v>
      </c>
      <c r="BN670" s="50">
        <f t="shared" si="397"/>
        <v>213.79646851048989</v>
      </c>
      <c r="BO670" s="50">
        <f t="shared" si="397"/>
        <v>161.7716229117533</v>
      </c>
      <c r="BP670" s="50">
        <f t="shared" si="397"/>
        <v>156.6057338273516</v>
      </c>
      <c r="BQ670" s="50">
        <f t="shared" si="397"/>
        <v>159.07891910660038</v>
      </c>
      <c r="BR670" s="50">
        <f t="shared" si="397"/>
        <v>175.77816547706908</v>
      </c>
      <c r="BS670" s="50">
        <f t="shared" si="397"/>
        <v>170.88055624995039</v>
      </c>
      <c r="BT670" s="50">
        <f t="shared" si="397"/>
        <v>170.88905799047339</v>
      </c>
      <c r="BU670" s="50">
        <f t="shared" si="397"/>
        <v>167.60785128385561</v>
      </c>
      <c r="BV670" s="50">
        <f t="shared" si="397"/>
        <v>155.4980936417283</v>
      </c>
      <c r="BW670" s="50">
        <f t="shared" si="397"/>
        <v>160.08149384348485</v>
      </c>
      <c r="BX670" s="50">
        <f t="shared" si="397"/>
        <v>170.70367547734904</v>
      </c>
      <c r="BY670" s="50">
        <f t="shared" si="397"/>
        <v>164.15167931400882</v>
      </c>
      <c r="BZ670" s="50">
        <f t="shared" si="397"/>
        <v>173.19186973925821</v>
      </c>
      <c r="CA670" s="50">
        <f t="shared" si="397"/>
        <v>172.52450253887099</v>
      </c>
      <c r="CB670" s="50">
        <f t="shared" si="397"/>
        <v>165.49709153420909</v>
      </c>
      <c r="CC670" s="50">
        <f t="shared" si="397"/>
        <v>75.994500972231236</v>
      </c>
      <c r="CD670" s="50">
        <f t="shared" si="397"/>
        <v>71.496328291334919</v>
      </c>
      <c r="CE670" s="50">
        <f t="shared" si="397"/>
        <v>80.630137876837878</v>
      </c>
      <c r="CF670" s="50">
        <f t="shared" si="397"/>
        <v>63.351562288197286</v>
      </c>
      <c r="CG670" s="50">
        <f t="shared" si="397"/>
        <v>83.075238355860918</v>
      </c>
      <c r="CH670" s="50">
        <f t="shared" si="397"/>
        <v>66.598069504044133</v>
      </c>
      <c r="CI670" s="50">
        <f t="shared" si="397"/>
        <v>77.760945689412083</v>
      </c>
      <c r="CJ670" s="50">
        <f t="shared" si="397"/>
        <v>84.29950152472729</v>
      </c>
      <c r="CK670" s="50">
        <f t="shared" ref="CK670:EV673" si="398">IF(CK21=0,0,$M$63*60+(CK21+VLOOKUP($W670,$T$4:$U$160,2,FALSE)+VLOOKUP(CK$669,$T$4:$U$160,2,FALSE))/$K$56)</f>
        <v>86.490223131650311</v>
      </c>
      <c r="CL670" s="50">
        <f t="shared" si="398"/>
        <v>83.858876481925236</v>
      </c>
      <c r="CM670" s="50">
        <f t="shared" si="398"/>
        <v>77.869968417548066</v>
      </c>
      <c r="CN670" s="50">
        <f t="shared" si="398"/>
        <v>84.906155174764393</v>
      </c>
      <c r="CO670" s="50">
        <f t="shared" si="398"/>
        <v>63.036529633924665</v>
      </c>
      <c r="CP670" s="50">
        <f t="shared" si="398"/>
        <v>79.894529246206687</v>
      </c>
      <c r="CQ670" s="50">
        <f t="shared" si="398"/>
        <v>69.167848534178177</v>
      </c>
      <c r="CR670" s="50">
        <f t="shared" si="398"/>
        <v>85.070558505577154</v>
      </c>
      <c r="CS670" s="50">
        <f t="shared" si="398"/>
        <v>89.354491638016412</v>
      </c>
      <c r="CT670" s="50">
        <f t="shared" si="398"/>
        <v>71.060147596749516</v>
      </c>
      <c r="CU670" s="50">
        <f t="shared" si="398"/>
        <v>69.834371932057351</v>
      </c>
      <c r="CV670" s="50">
        <f t="shared" si="398"/>
        <v>77.67723221271207</v>
      </c>
      <c r="CW670" s="50">
        <f t="shared" si="398"/>
        <v>81.737144240031029</v>
      </c>
      <c r="CX670" s="50">
        <f t="shared" si="398"/>
        <v>87.291232753792656</v>
      </c>
      <c r="CY670" s="50">
        <f t="shared" si="398"/>
        <v>68.229494219012594</v>
      </c>
      <c r="CZ670" s="50">
        <f t="shared" si="398"/>
        <v>85.68471630626054</v>
      </c>
      <c r="DA670" s="50">
        <f t="shared" si="398"/>
        <v>65.945561952399686</v>
      </c>
      <c r="DB670" s="50">
        <f t="shared" si="398"/>
        <v>61.680230250421609</v>
      </c>
      <c r="DC670" s="50">
        <f t="shared" si="398"/>
        <v>62.383591874346138</v>
      </c>
      <c r="DD670" s="50">
        <f t="shared" si="398"/>
        <v>73.035904850403639</v>
      </c>
      <c r="DE670" s="50">
        <f t="shared" si="398"/>
        <v>61.314231864477321</v>
      </c>
      <c r="DF670" s="50">
        <f t="shared" si="398"/>
        <v>83.522451316117284</v>
      </c>
      <c r="DG670" s="50">
        <f t="shared" si="398"/>
        <v>87.790021866275268</v>
      </c>
      <c r="DH670" s="50">
        <f t="shared" si="398"/>
        <v>76.603753644895733</v>
      </c>
      <c r="DI670" s="50">
        <f t="shared" si="398"/>
        <v>82.227422877606813</v>
      </c>
      <c r="DJ670" s="50">
        <f t="shared" si="398"/>
        <v>76.183096593144313</v>
      </c>
      <c r="DK670" s="50">
        <f t="shared" si="398"/>
        <v>180.4263689965214</v>
      </c>
      <c r="DL670" s="50">
        <f t="shared" si="398"/>
        <v>197.79874077562036</v>
      </c>
      <c r="DM670" s="50">
        <f t="shared" si="398"/>
        <v>183.62727002195697</v>
      </c>
      <c r="DN670" s="50">
        <f t="shared" si="398"/>
        <v>175.18999257441376</v>
      </c>
      <c r="DO670" s="50">
        <f t="shared" si="398"/>
        <v>180.21612063928191</v>
      </c>
      <c r="DP670" s="50">
        <f t="shared" si="398"/>
        <v>179.82486728984358</v>
      </c>
      <c r="DQ670" s="50">
        <f t="shared" si="398"/>
        <v>193.69391535566095</v>
      </c>
      <c r="DR670" s="50">
        <f t="shared" si="398"/>
        <v>194.67437793781852</v>
      </c>
      <c r="DS670" s="50">
        <f t="shared" si="398"/>
        <v>183.83397758026751</v>
      </c>
      <c r="DT670" s="50">
        <f t="shared" si="398"/>
        <v>177.28462212020315</v>
      </c>
      <c r="DU670" s="50">
        <f t="shared" si="398"/>
        <v>177.28462212020315</v>
      </c>
      <c r="DV670" s="50">
        <f t="shared" si="398"/>
        <v>178.08845732315197</v>
      </c>
      <c r="DW670" s="50">
        <f t="shared" si="398"/>
        <v>196.24604305284493</v>
      </c>
      <c r="DX670" s="50">
        <f t="shared" si="398"/>
        <v>186.42934529142681</v>
      </c>
      <c r="DY670" s="50">
        <f t="shared" si="398"/>
        <v>177.58427559141936</v>
      </c>
      <c r="DZ670" s="50">
        <f t="shared" si="398"/>
        <v>194.35398153715542</v>
      </c>
      <c r="EA670" s="50">
        <f t="shared" si="398"/>
        <v>187.42253514038134</v>
      </c>
      <c r="EB670" s="50">
        <f t="shared" si="398"/>
        <v>184.02406990783516</v>
      </c>
      <c r="EC670" s="50">
        <f t="shared" si="398"/>
        <v>189.91874608737155</v>
      </c>
      <c r="ED670" s="50">
        <f t="shared" si="398"/>
        <v>176.05098054102677</v>
      </c>
      <c r="EE670" s="50">
        <f t="shared" si="398"/>
        <v>186.95433628196949</v>
      </c>
      <c r="EF670" s="50">
        <f t="shared" si="398"/>
        <v>174.25219023574758</v>
      </c>
      <c r="EG670" s="50">
        <f t="shared" si="398"/>
        <v>200.29865864243135</v>
      </c>
      <c r="EH670" s="50">
        <f t="shared" si="398"/>
        <v>189.83281285315263</v>
      </c>
      <c r="EI670" s="50">
        <f t="shared" si="398"/>
        <v>190.35817955221299</v>
      </c>
      <c r="EJ670" s="50">
        <f t="shared" si="398"/>
        <v>195.86477569793584</v>
      </c>
      <c r="EK670" s="50">
        <f t="shared" si="398"/>
        <v>198.61307358459237</v>
      </c>
      <c r="EL670" s="50">
        <f t="shared" si="398"/>
        <v>175.31951256278339</v>
      </c>
      <c r="EM670" s="50">
        <f t="shared" si="398"/>
        <v>176.06300627308195</v>
      </c>
      <c r="EN670" s="50">
        <f t="shared" si="398"/>
        <v>200.99090693291183</v>
      </c>
      <c r="EO670" s="50">
        <f t="shared" si="398"/>
        <v>175.09463288160694</v>
      </c>
      <c r="EP670" s="50">
        <f t="shared" si="398"/>
        <v>198.66473791105403</v>
      </c>
      <c r="EQ670" s="50">
        <f t="shared" si="398"/>
        <v>197.55755846130879</v>
      </c>
      <c r="ER670" s="50">
        <f t="shared" si="398"/>
        <v>193.65141130626023</v>
      </c>
      <c r="ES670" s="50">
        <f t="shared" si="398"/>
        <v>201.43925124702574</v>
      </c>
      <c r="ET670" s="50">
        <f t="shared" si="398"/>
        <v>174.54427735634212</v>
      </c>
      <c r="EU670" s="50">
        <f t="shared" si="398"/>
        <v>178.80242682874038</v>
      </c>
      <c r="EV670" s="50">
        <f t="shared" si="398"/>
        <v>177.48808150226864</v>
      </c>
      <c r="EW670" s="50">
        <f t="shared" ref="EW670:FX672" si="399">IF(EW21=0,0,$M$63*60+(EW21+VLOOKUP($W670,$T$4:$U$160,2,FALSE)+VLOOKUP(EW$669,$T$4:$U$160,2,FALSE))/$K$56)</f>
        <v>181.14749102173349</v>
      </c>
      <c r="EX670" s="50">
        <f t="shared" si="399"/>
        <v>192.92720804954402</v>
      </c>
      <c r="EY670" s="50">
        <f t="shared" si="399"/>
        <v>185.03086133063522</v>
      </c>
      <c r="EZ670" s="50">
        <f t="shared" si="399"/>
        <v>185.51613851398389</v>
      </c>
      <c r="FA670" s="50">
        <f t="shared" si="399"/>
        <v>198.0673198153595</v>
      </c>
      <c r="FB670" s="50">
        <f t="shared" si="399"/>
        <v>202.52943380797203</v>
      </c>
      <c r="FC670" s="50">
        <f t="shared" si="399"/>
        <v>175.22712914008477</v>
      </c>
      <c r="FD670" s="50">
        <f t="shared" si="399"/>
        <v>188.97651890827242</v>
      </c>
      <c r="FE670" s="50">
        <f t="shared" si="399"/>
        <v>186.12905798603165</v>
      </c>
      <c r="FF670" s="50">
        <f t="shared" si="399"/>
        <v>182.4911908405744</v>
      </c>
      <c r="FG670" s="50">
        <f t="shared" si="399"/>
        <v>181.99920529568831</v>
      </c>
      <c r="FH670" s="50">
        <f t="shared" si="399"/>
        <v>195.99296878635792</v>
      </c>
      <c r="FI670" s="50">
        <f t="shared" si="399"/>
        <v>178.3813938362064</v>
      </c>
      <c r="FJ670" s="50">
        <f t="shared" si="399"/>
        <v>197.82829510956759</v>
      </c>
      <c r="FK670" s="50">
        <f t="shared" si="399"/>
        <v>183.72666043571397</v>
      </c>
      <c r="FL670" s="50">
        <f t="shared" si="399"/>
        <v>185.62451576029093</v>
      </c>
      <c r="FM670" s="50">
        <f t="shared" si="399"/>
        <v>193.99772117007919</v>
      </c>
      <c r="FN670" s="50">
        <f t="shared" si="399"/>
        <v>178.85326687034276</v>
      </c>
      <c r="FO670" s="50">
        <f t="shared" si="399"/>
        <v>181.12233882190645</v>
      </c>
      <c r="FP670" s="50">
        <f t="shared" si="399"/>
        <v>188.76258132229759</v>
      </c>
      <c r="FQ670" s="50">
        <f t="shared" si="399"/>
        <v>192.09493076640982</v>
      </c>
      <c r="FR670" s="50">
        <f t="shared" si="399"/>
        <v>199.36503771658056</v>
      </c>
      <c r="FS670" s="50">
        <f t="shared" si="399"/>
        <v>186.77005648509231</v>
      </c>
      <c r="FT670" s="50">
        <f t="shared" si="399"/>
        <v>176.6358698617305</v>
      </c>
      <c r="FU670" s="50">
        <f t="shared" si="399"/>
        <v>174.0918655931676</v>
      </c>
      <c r="FV670" s="50">
        <f t="shared" si="399"/>
        <v>174.93045845502027</v>
      </c>
      <c r="FW670" s="50">
        <f t="shared" si="399"/>
        <v>181.11341679593528</v>
      </c>
      <c r="FX670" s="50">
        <f t="shared" si="399"/>
        <v>199.73910019331225</v>
      </c>
    </row>
    <row r="671" spans="1:180" x14ac:dyDescent="0.2">
      <c r="A671" s="3" t="s">
        <v>25</v>
      </c>
      <c r="B671" s="3" t="s">
        <v>25</v>
      </c>
      <c r="C671">
        <f t="shared" si="380"/>
        <v>0</v>
      </c>
      <c r="G671" t="str">
        <f t="shared" si="381"/>
        <v>B</v>
      </c>
      <c r="W671" s="56" t="s">
        <v>140</v>
      </c>
      <c r="X671" s="50">
        <f t="shared" ref="X671:AM734" si="400">IF(X22=0,0,$M$63*60+(X22+VLOOKUP($W671,$T$4:$U$160,2,FALSE)+VLOOKUP(X$669,$T$4:$U$160,2,FALSE))/$K$56)</f>
        <v>276.63684313631262</v>
      </c>
      <c r="Y671" s="50">
        <f t="shared" si="400"/>
        <v>0</v>
      </c>
      <c r="Z671" s="50">
        <f t="shared" si="400"/>
        <v>0</v>
      </c>
      <c r="AA671" s="50">
        <f t="shared" si="400"/>
        <v>0</v>
      </c>
      <c r="AB671" s="50">
        <f t="shared" si="400"/>
        <v>0</v>
      </c>
      <c r="AC671" s="50">
        <f t="shared" si="400"/>
        <v>0</v>
      </c>
      <c r="AD671" s="50">
        <f t="shared" si="400"/>
        <v>0</v>
      </c>
      <c r="AE671" s="50">
        <f t="shared" si="400"/>
        <v>0</v>
      </c>
      <c r="AF671" s="50">
        <f t="shared" si="400"/>
        <v>0</v>
      </c>
      <c r="AG671" s="50">
        <f t="shared" si="400"/>
        <v>0</v>
      </c>
      <c r="AH671" s="50">
        <f t="shared" si="400"/>
        <v>0</v>
      </c>
      <c r="AI671" s="50">
        <f t="shared" si="400"/>
        <v>0</v>
      </c>
      <c r="AJ671" s="50">
        <f t="shared" si="400"/>
        <v>0</v>
      </c>
      <c r="AK671" s="50">
        <f t="shared" si="400"/>
        <v>0</v>
      </c>
      <c r="AL671" s="50">
        <f t="shared" si="400"/>
        <v>0</v>
      </c>
      <c r="AM671" s="50">
        <f t="shared" si="400"/>
        <v>0</v>
      </c>
      <c r="AN671" s="50">
        <f t="shared" si="397"/>
        <v>0</v>
      </c>
      <c r="AO671" s="50">
        <f t="shared" si="397"/>
        <v>0</v>
      </c>
      <c r="AP671" s="50">
        <f t="shared" si="397"/>
        <v>0</v>
      </c>
      <c r="AQ671" s="50">
        <f t="shared" si="397"/>
        <v>0</v>
      </c>
      <c r="AR671" s="50">
        <f t="shared" si="397"/>
        <v>0</v>
      </c>
      <c r="AS671" s="50">
        <f t="shared" si="397"/>
        <v>0</v>
      </c>
      <c r="AT671" s="50">
        <f t="shared" si="397"/>
        <v>0</v>
      </c>
      <c r="AU671" s="50">
        <f t="shared" si="397"/>
        <v>0</v>
      </c>
      <c r="AV671" s="50">
        <f t="shared" si="397"/>
        <v>0</v>
      </c>
      <c r="AW671" s="50">
        <f t="shared" si="397"/>
        <v>0</v>
      </c>
      <c r="AX671" s="50">
        <f t="shared" si="397"/>
        <v>0</v>
      </c>
      <c r="AY671" s="50">
        <f t="shared" si="397"/>
        <v>0</v>
      </c>
      <c r="AZ671" s="50">
        <f t="shared" si="397"/>
        <v>89.420246168169172</v>
      </c>
      <c r="BA671" s="50">
        <f t="shared" si="397"/>
        <v>93.691239276884588</v>
      </c>
      <c r="BB671" s="50">
        <f t="shared" si="397"/>
        <v>79.086560042762301</v>
      </c>
      <c r="BC671" s="50">
        <f t="shared" si="397"/>
        <v>96.116605539730514</v>
      </c>
      <c r="BD671" s="50">
        <f t="shared" si="397"/>
        <v>78.162014291294938</v>
      </c>
      <c r="BE671" s="50">
        <f t="shared" si="397"/>
        <v>72.365537437253906</v>
      </c>
      <c r="BF671" s="50">
        <f t="shared" si="397"/>
        <v>84.65763947028681</v>
      </c>
      <c r="BG671" s="50">
        <f t="shared" si="397"/>
        <v>96.411477867990882</v>
      </c>
      <c r="BH671" s="50">
        <f t="shared" si="397"/>
        <v>68.339922261661513</v>
      </c>
      <c r="BI671" s="50">
        <f t="shared" si="397"/>
        <v>94.484118142752052</v>
      </c>
      <c r="BJ671" s="50">
        <f t="shared" si="397"/>
        <v>90.818562189587681</v>
      </c>
      <c r="BK671" s="50">
        <f t="shared" si="397"/>
        <v>95.55434688493051</v>
      </c>
      <c r="BL671" s="50">
        <f t="shared" si="397"/>
        <v>83.705578525607635</v>
      </c>
      <c r="BM671" s="50">
        <f t="shared" si="397"/>
        <v>79.55929350265194</v>
      </c>
      <c r="BN671" s="50">
        <f t="shared" si="397"/>
        <v>70.433311646802537</v>
      </c>
      <c r="BO671" s="50">
        <f t="shared" si="397"/>
        <v>138.40846604806592</v>
      </c>
      <c r="BP671" s="50">
        <f t="shared" si="397"/>
        <v>133.24257696366422</v>
      </c>
      <c r="BQ671" s="50">
        <f t="shared" si="397"/>
        <v>135.715762242913</v>
      </c>
      <c r="BR671" s="50">
        <f t="shared" si="397"/>
        <v>152.4150086133817</v>
      </c>
      <c r="BS671" s="50">
        <f t="shared" si="397"/>
        <v>147.51739938626301</v>
      </c>
      <c r="BT671" s="50">
        <f t="shared" si="397"/>
        <v>147.52590112678601</v>
      </c>
      <c r="BU671" s="50">
        <f t="shared" si="397"/>
        <v>144.24469442016823</v>
      </c>
      <c r="BV671" s="50">
        <f t="shared" si="397"/>
        <v>132.13493677804092</v>
      </c>
      <c r="BW671" s="50">
        <f t="shared" si="397"/>
        <v>136.71833697979747</v>
      </c>
      <c r="BX671" s="50">
        <f t="shared" si="397"/>
        <v>147.34051861366166</v>
      </c>
      <c r="BY671" s="50">
        <f t="shared" si="397"/>
        <v>140.78852245032144</v>
      </c>
      <c r="BZ671" s="50">
        <f t="shared" si="397"/>
        <v>149.82871287557083</v>
      </c>
      <c r="CA671" s="50">
        <f t="shared" si="397"/>
        <v>149.16134567518361</v>
      </c>
      <c r="CB671" s="50">
        <f t="shared" si="397"/>
        <v>142.13393467052171</v>
      </c>
      <c r="CC671" s="50">
        <f t="shared" si="397"/>
        <v>232.63134410854383</v>
      </c>
      <c r="CD671" s="50">
        <f t="shared" si="397"/>
        <v>228.13317142764751</v>
      </c>
      <c r="CE671" s="50">
        <f t="shared" si="397"/>
        <v>237.26698101315048</v>
      </c>
      <c r="CF671" s="50">
        <f t="shared" si="397"/>
        <v>219.98840542450989</v>
      </c>
      <c r="CG671" s="50">
        <f t="shared" si="397"/>
        <v>239.71208149217352</v>
      </c>
      <c r="CH671" s="50">
        <f t="shared" si="397"/>
        <v>223.23491264035675</v>
      </c>
      <c r="CI671" s="50">
        <f t="shared" si="397"/>
        <v>234.39778882572469</v>
      </c>
      <c r="CJ671" s="50">
        <f t="shared" si="397"/>
        <v>240.9363446610399</v>
      </c>
      <c r="CK671" s="50">
        <f t="shared" si="398"/>
        <v>243.12706626796293</v>
      </c>
      <c r="CL671" s="50">
        <f t="shared" si="398"/>
        <v>240.49571961823784</v>
      </c>
      <c r="CM671" s="50">
        <f t="shared" si="398"/>
        <v>234.5068115538607</v>
      </c>
      <c r="CN671" s="50">
        <f t="shared" si="398"/>
        <v>241.54299831107701</v>
      </c>
      <c r="CO671" s="50">
        <f t="shared" si="398"/>
        <v>219.67337277023728</v>
      </c>
      <c r="CP671" s="50">
        <f t="shared" si="398"/>
        <v>236.53137238251929</v>
      </c>
      <c r="CQ671" s="50">
        <f t="shared" si="398"/>
        <v>225.8046916704908</v>
      </c>
      <c r="CR671" s="50">
        <f t="shared" si="398"/>
        <v>241.70740164188976</v>
      </c>
      <c r="CS671" s="50">
        <f t="shared" si="398"/>
        <v>245.991334774329</v>
      </c>
      <c r="CT671" s="50">
        <f t="shared" si="398"/>
        <v>227.69699073306214</v>
      </c>
      <c r="CU671" s="50">
        <f t="shared" si="398"/>
        <v>226.47121506836996</v>
      </c>
      <c r="CV671" s="50">
        <f t="shared" si="398"/>
        <v>234.31407534902468</v>
      </c>
      <c r="CW671" s="50">
        <f t="shared" si="398"/>
        <v>238.37398737634365</v>
      </c>
      <c r="CX671" s="50">
        <f t="shared" si="398"/>
        <v>243.92807589010528</v>
      </c>
      <c r="CY671" s="50">
        <f t="shared" si="398"/>
        <v>224.86633735532519</v>
      </c>
      <c r="CZ671" s="50">
        <f t="shared" si="398"/>
        <v>242.32155944257315</v>
      </c>
      <c r="DA671" s="50">
        <f t="shared" si="398"/>
        <v>222.58240508871231</v>
      </c>
      <c r="DB671" s="50">
        <f t="shared" si="398"/>
        <v>218.31707338673422</v>
      </c>
      <c r="DC671" s="50">
        <f t="shared" si="398"/>
        <v>219.02043501065873</v>
      </c>
      <c r="DD671" s="50">
        <f t="shared" si="398"/>
        <v>229.67274798671625</v>
      </c>
      <c r="DE671" s="50">
        <f t="shared" si="398"/>
        <v>217.95107500078993</v>
      </c>
      <c r="DF671" s="50">
        <f t="shared" si="398"/>
        <v>240.15929445242992</v>
      </c>
      <c r="DG671" s="50">
        <f t="shared" si="398"/>
        <v>244.4268650025879</v>
      </c>
      <c r="DH671" s="50">
        <f t="shared" si="398"/>
        <v>233.24059678120835</v>
      </c>
      <c r="DI671" s="50">
        <f t="shared" si="398"/>
        <v>238.86426601391943</v>
      </c>
      <c r="DJ671" s="50">
        <f t="shared" si="398"/>
        <v>232.81993972945693</v>
      </c>
      <c r="DK671" s="50">
        <f t="shared" si="398"/>
        <v>233.86321213283401</v>
      </c>
      <c r="DL671" s="50">
        <f t="shared" si="398"/>
        <v>251.23558391193296</v>
      </c>
      <c r="DM671" s="50">
        <f t="shared" si="398"/>
        <v>237.06411315826958</v>
      </c>
      <c r="DN671" s="50">
        <f t="shared" si="398"/>
        <v>228.62683571072637</v>
      </c>
      <c r="DO671" s="50">
        <f t="shared" si="398"/>
        <v>233.65296377559454</v>
      </c>
      <c r="DP671" s="50">
        <f t="shared" si="398"/>
        <v>233.26171042615618</v>
      </c>
      <c r="DQ671" s="50">
        <f t="shared" si="398"/>
        <v>247.13075849197355</v>
      </c>
      <c r="DR671" s="50">
        <f t="shared" si="398"/>
        <v>248.11122107413115</v>
      </c>
      <c r="DS671" s="50">
        <f t="shared" si="398"/>
        <v>237.27082071658012</v>
      </c>
      <c r="DT671" s="50">
        <f t="shared" si="398"/>
        <v>230.72146525651578</v>
      </c>
      <c r="DU671" s="50">
        <f t="shared" si="398"/>
        <v>230.72146525651578</v>
      </c>
      <c r="DV671" s="50">
        <f t="shared" si="398"/>
        <v>231.52530045946457</v>
      </c>
      <c r="DW671" s="50">
        <f t="shared" si="398"/>
        <v>249.68288618915759</v>
      </c>
      <c r="DX671" s="50">
        <f t="shared" si="398"/>
        <v>239.86618842773942</v>
      </c>
      <c r="DY671" s="50">
        <f t="shared" si="398"/>
        <v>231.02111872773196</v>
      </c>
      <c r="DZ671" s="50">
        <f t="shared" si="398"/>
        <v>247.79082467346802</v>
      </c>
      <c r="EA671" s="50">
        <f t="shared" si="398"/>
        <v>240.85937827669397</v>
      </c>
      <c r="EB671" s="50">
        <f t="shared" si="398"/>
        <v>237.46091304414779</v>
      </c>
      <c r="EC671" s="50">
        <f t="shared" si="398"/>
        <v>243.35558922368415</v>
      </c>
      <c r="ED671" s="50">
        <f t="shared" si="398"/>
        <v>229.48782367733938</v>
      </c>
      <c r="EE671" s="50">
        <f t="shared" si="398"/>
        <v>240.39117941828209</v>
      </c>
      <c r="EF671" s="50">
        <f t="shared" si="398"/>
        <v>227.68903337206021</v>
      </c>
      <c r="EG671" s="50">
        <f t="shared" si="398"/>
        <v>253.73550177874395</v>
      </c>
      <c r="EH671" s="50">
        <f t="shared" si="398"/>
        <v>243.26965598946524</v>
      </c>
      <c r="EI671" s="50">
        <f t="shared" si="398"/>
        <v>243.79502268852562</v>
      </c>
      <c r="EJ671" s="50">
        <f t="shared" si="398"/>
        <v>249.30161883424844</v>
      </c>
      <c r="EK671" s="50">
        <f t="shared" si="398"/>
        <v>252.04991672090497</v>
      </c>
      <c r="EL671" s="50">
        <f t="shared" si="398"/>
        <v>228.75635569909602</v>
      </c>
      <c r="EM671" s="50">
        <f t="shared" si="398"/>
        <v>229.49984940939459</v>
      </c>
      <c r="EN671" s="50">
        <f t="shared" si="398"/>
        <v>254.42775006922443</v>
      </c>
      <c r="EO671" s="50">
        <f t="shared" si="398"/>
        <v>228.53147601791954</v>
      </c>
      <c r="EP671" s="50">
        <f t="shared" si="398"/>
        <v>252.10158104736666</v>
      </c>
      <c r="EQ671" s="50">
        <f t="shared" si="398"/>
        <v>250.99440159762145</v>
      </c>
      <c r="ER671" s="50">
        <f t="shared" si="398"/>
        <v>247.08825444257286</v>
      </c>
      <c r="ES671" s="50">
        <f t="shared" si="398"/>
        <v>254.87609438333837</v>
      </c>
      <c r="ET671" s="50">
        <f t="shared" si="398"/>
        <v>227.98112049265475</v>
      </c>
      <c r="EU671" s="50">
        <f t="shared" si="398"/>
        <v>485.43926996505297</v>
      </c>
      <c r="EV671" s="50">
        <f t="shared" si="398"/>
        <v>484.12492463858126</v>
      </c>
      <c r="EW671" s="50">
        <f t="shared" si="399"/>
        <v>487.78433415804614</v>
      </c>
      <c r="EX671" s="50">
        <f t="shared" si="399"/>
        <v>499.56405118585661</v>
      </c>
      <c r="EY671" s="50">
        <f t="shared" si="399"/>
        <v>491.66770446694784</v>
      </c>
      <c r="EZ671" s="50">
        <f t="shared" si="399"/>
        <v>492.15298165029645</v>
      </c>
      <c r="FA671" s="50">
        <f t="shared" si="399"/>
        <v>504.70416295167206</v>
      </c>
      <c r="FB671" s="50">
        <f t="shared" si="399"/>
        <v>509.16627694428468</v>
      </c>
      <c r="FC671" s="50">
        <f t="shared" si="399"/>
        <v>228.66397227639737</v>
      </c>
      <c r="FD671" s="50">
        <f t="shared" si="399"/>
        <v>242.41336204458503</v>
      </c>
      <c r="FE671" s="50">
        <f t="shared" si="399"/>
        <v>239.56590112234426</v>
      </c>
      <c r="FF671" s="50">
        <f t="shared" si="399"/>
        <v>235.92803397688701</v>
      </c>
      <c r="FG671" s="50">
        <f t="shared" si="399"/>
        <v>235.43604843200092</v>
      </c>
      <c r="FH671" s="50">
        <f t="shared" si="399"/>
        <v>249.42981192267055</v>
      </c>
      <c r="FI671" s="50">
        <f t="shared" si="399"/>
        <v>231.818236972519</v>
      </c>
      <c r="FJ671" s="50">
        <f t="shared" si="399"/>
        <v>251.26513824588017</v>
      </c>
      <c r="FK671" s="50">
        <f t="shared" si="399"/>
        <v>237.16350357202657</v>
      </c>
      <c r="FL671" s="50">
        <f t="shared" si="399"/>
        <v>239.06135889660356</v>
      </c>
      <c r="FM671" s="50">
        <f t="shared" si="399"/>
        <v>247.43456430639179</v>
      </c>
      <c r="FN671" s="50">
        <f t="shared" si="399"/>
        <v>232.29011000665537</v>
      </c>
      <c r="FO671" s="50">
        <f t="shared" si="399"/>
        <v>234.55918195821906</v>
      </c>
      <c r="FP671" s="50">
        <f t="shared" si="399"/>
        <v>242.1994244586102</v>
      </c>
      <c r="FQ671" s="50">
        <f t="shared" si="399"/>
        <v>245.53177390272245</v>
      </c>
      <c r="FR671" s="50">
        <f t="shared" si="399"/>
        <v>252.80188085289316</v>
      </c>
      <c r="FS671" s="50">
        <f t="shared" si="399"/>
        <v>240.20689962140494</v>
      </c>
      <c r="FT671" s="50">
        <f t="shared" si="399"/>
        <v>230.0727129980431</v>
      </c>
      <c r="FU671" s="50">
        <f t="shared" si="399"/>
        <v>227.52870872948023</v>
      </c>
      <c r="FV671" s="50">
        <f t="shared" si="399"/>
        <v>228.36730159133288</v>
      </c>
      <c r="FW671" s="50">
        <f t="shared" si="399"/>
        <v>234.55025993224788</v>
      </c>
      <c r="FX671" s="50">
        <f t="shared" si="399"/>
        <v>253.17594332962486</v>
      </c>
    </row>
    <row r="672" spans="1:180" x14ac:dyDescent="0.2">
      <c r="A672" s="3" t="s">
        <v>24</v>
      </c>
      <c r="B672" s="3" t="s">
        <v>24</v>
      </c>
      <c r="C672">
        <f t="shared" si="380"/>
        <v>0</v>
      </c>
      <c r="G672" t="str">
        <f t="shared" si="381"/>
        <v>B</v>
      </c>
      <c r="W672" s="56" t="s">
        <v>141</v>
      </c>
      <c r="X672" s="50">
        <f t="shared" si="400"/>
        <v>292.48116224322126</v>
      </c>
      <c r="Y672" s="50">
        <f t="shared" ref="Y672:CJ675" si="401">IF(Y23=0,0,$M$63*60+(Y23+VLOOKUP($W672,$T$4:$U$160,2,FALSE)+VLOOKUP(Y$669,$T$4:$U$160,2,FALSE))/$K$56)</f>
        <v>0</v>
      </c>
      <c r="Z672" s="50">
        <f t="shared" si="401"/>
        <v>0</v>
      </c>
      <c r="AA672" s="50">
        <f t="shared" si="401"/>
        <v>0</v>
      </c>
      <c r="AB672" s="50">
        <f t="shared" si="401"/>
        <v>0</v>
      </c>
      <c r="AC672" s="50">
        <f t="shared" si="401"/>
        <v>0</v>
      </c>
      <c r="AD672" s="50">
        <f t="shared" si="401"/>
        <v>0</v>
      </c>
      <c r="AE672" s="50">
        <f t="shared" si="401"/>
        <v>0</v>
      </c>
      <c r="AF672" s="50">
        <f t="shared" si="401"/>
        <v>0</v>
      </c>
      <c r="AG672" s="50">
        <f t="shared" si="401"/>
        <v>0</v>
      </c>
      <c r="AH672" s="50">
        <f t="shared" si="401"/>
        <v>0</v>
      </c>
      <c r="AI672" s="50">
        <f t="shared" si="401"/>
        <v>0</v>
      </c>
      <c r="AJ672" s="50">
        <f t="shared" si="401"/>
        <v>0</v>
      </c>
      <c r="AK672" s="50">
        <f t="shared" si="401"/>
        <v>0</v>
      </c>
      <c r="AL672" s="50">
        <f t="shared" si="401"/>
        <v>0</v>
      </c>
      <c r="AM672" s="50">
        <f t="shared" si="401"/>
        <v>0</v>
      </c>
      <c r="AN672" s="50">
        <f t="shared" si="401"/>
        <v>0</v>
      </c>
      <c r="AO672" s="50">
        <f t="shared" si="401"/>
        <v>0</v>
      </c>
      <c r="AP672" s="50">
        <f t="shared" si="401"/>
        <v>0</v>
      </c>
      <c r="AQ672" s="50">
        <f t="shared" si="401"/>
        <v>0</v>
      </c>
      <c r="AR672" s="50">
        <f t="shared" si="401"/>
        <v>0</v>
      </c>
      <c r="AS672" s="50">
        <f t="shared" si="401"/>
        <v>0</v>
      </c>
      <c r="AT672" s="50">
        <f t="shared" si="401"/>
        <v>0</v>
      </c>
      <c r="AU672" s="50">
        <f t="shared" si="401"/>
        <v>0</v>
      </c>
      <c r="AV672" s="50">
        <f t="shared" si="401"/>
        <v>0</v>
      </c>
      <c r="AW672" s="50">
        <f t="shared" si="401"/>
        <v>0</v>
      </c>
      <c r="AX672" s="50">
        <f t="shared" si="401"/>
        <v>0</v>
      </c>
      <c r="AY672" s="50">
        <f t="shared" si="401"/>
        <v>0</v>
      </c>
      <c r="AZ672" s="50">
        <f t="shared" si="401"/>
        <v>105.26456527507783</v>
      </c>
      <c r="BA672" s="50">
        <f t="shared" si="401"/>
        <v>109.53555838379324</v>
      </c>
      <c r="BB672" s="50">
        <f t="shared" si="401"/>
        <v>94.930879149670957</v>
      </c>
      <c r="BC672" s="50">
        <f t="shared" si="401"/>
        <v>111.96092464663917</v>
      </c>
      <c r="BD672" s="50">
        <f t="shared" si="401"/>
        <v>94.006333398203608</v>
      </c>
      <c r="BE672" s="50">
        <f t="shared" si="401"/>
        <v>88.209856544162562</v>
      </c>
      <c r="BF672" s="50">
        <f t="shared" si="401"/>
        <v>100.50195857719547</v>
      </c>
      <c r="BG672" s="50">
        <f t="shared" si="401"/>
        <v>112.25579697489954</v>
      </c>
      <c r="BH672" s="50">
        <f t="shared" si="401"/>
        <v>84.18424136857017</v>
      </c>
      <c r="BI672" s="50">
        <f t="shared" si="401"/>
        <v>110.32843724966071</v>
      </c>
      <c r="BJ672" s="50">
        <f t="shared" si="401"/>
        <v>106.66288129649634</v>
      </c>
      <c r="BK672" s="50">
        <f t="shared" si="401"/>
        <v>111.39866599183917</v>
      </c>
      <c r="BL672" s="50">
        <f t="shared" si="401"/>
        <v>99.549897632516291</v>
      </c>
      <c r="BM672" s="50">
        <f t="shared" si="401"/>
        <v>95.403612609560597</v>
      </c>
      <c r="BN672" s="50">
        <f t="shared" si="401"/>
        <v>86.277630753711193</v>
      </c>
      <c r="BO672" s="50">
        <f t="shared" si="401"/>
        <v>154.25278515497459</v>
      </c>
      <c r="BP672" s="50">
        <f t="shared" si="401"/>
        <v>149.08689607057286</v>
      </c>
      <c r="BQ672" s="50">
        <f t="shared" si="401"/>
        <v>151.56008134982167</v>
      </c>
      <c r="BR672" s="50">
        <f t="shared" si="401"/>
        <v>168.25932772029034</v>
      </c>
      <c r="BS672" s="50">
        <f t="shared" si="401"/>
        <v>163.36171849317165</v>
      </c>
      <c r="BT672" s="50">
        <f t="shared" si="401"/>
        <v>163.37022023369468</v>
      </c>
      <c r="BU672" s="50">
        <f t="shared" si="401"/>
        <v>160.08901352707687</v>
      </c>
      <c r="BV672" s="50">
        <f t="shared" si="401"/>
        <v>147.97925588494959</v>
      </c>
      <c r="BW672" s="50">
        <f t="shared" si="401"/>
        <v>152.56265608670614</v>
      </c>
      <c r="BX672" s="50">
        <f t="shared" si="401"/>
        <v>163.1848377205703</v>
      </c>
      <c r="BY672" s="50">
        <f t="shared" si="401"/>
        <v>156.63284155723011</v>
      </c>
      <c r="BZ672" s="50">
        <f t="shared" si="401"/>
        <v>165.6730319824795</v>
      </c>
      <c r="CA672" s="50">
        <f t="shared" si="401"/>
        <v>165.00566478209225</v>
      </c>
      <c r="CB672" s="50">
        <f t="shared" si="401"/>
        <v>157.97825377743038</v>
      </c>
      <c r="CC672" s="50">
        <f t="shared" si="401"/>
        <v>248.4756632154525</v>
      </c>
      <c r="CD672" s="50">
        <f t="shared" si="401"/>
        <v>243.97749053455618</v>
      </c>
      <c r="CE672" s="50">
        <f t="shared" si="401"/>
        <v>253.11130012005916</v>
      </c>
      <c r="CF672" s="50">
        <f t="shared" si="401"/>
        <v>235.83272453141856</v>
      </c>
      <c r="CG672" s="50">
        <f t="shared" si="401"/>
        <v>255.55640059908217</v>
      </c>
      <c r="CH672" s="50">
        <f t="shared" si="401"/>
        <v>239.0792317472654</v>
      </c>
      <c r="CI672" s="50">
        <f t="shared" si="401"/>
        <v>250.24210793263336</v>
      </c>
      <c r="CJ672" s="50">
        <f t="shared" si="401"/>
        <v>256.78066376794857</v>
      </c>
      <c r="CK672" s="50">
        <f t="shared" si="398"/>
        <v>258.97138537487155</v>
      </c>
      <c r="CL672" s="50">
        <f t="shared" si="398"/>
        <v>256.34003872514648</v>
      </c>
      <c r="CM672" s="50">
        <f t="shared" si="398"/>
        <v>250.35113066076931</v>
      </c>
      <c r="CN672" s="50">
        <f t="shared" si="398"/>
        <v>257.38731741798568</v>
      </c>
      <c r="CO672" s="50">
        <f t="shared" si="398"/>
        <v>235.51769187714595</v>
      </c>
      <c r="CP672" s="50">
        <f t="shared" si="398"/>
        <v>252.37569148942796</v>
      </c>
      <c r="CQ672" s="50">
        <f t="shared" si="398"/>
        <v>241.64901077739944</v>
      </c>
      <c r="CR672" s="50">
        <f t="shared" si="398"/>
        <v>257.5517207487984</v>
      </c>
      <c r="CS672" s="50">
        <f t="shared" si="398"/>
        <v>261.83565388123765</v>
      </c>
      <c r="CT672" s="50">
        <f t="shared" si="398"/>
        <v>243.54130983997078</v>
      </c>
      <c r="CU672" s="50">
        <f t="shared" si="398"/>
        <v>242.31553417527863</v>
      </c>
      <c r="CV672" s="50">
        <f t="shared" si="398"/>
        <v>250.15839445593335</v>
      </c>
      <c r="CW672" s="50">
        <f t="shared" si="398"/>
        <v>254.21830648325232</v>
      </c>
      <c r="CX672" s="50">
        <f t="shared" si="398"/>
        <v>259.77239499701392</v>
      </c>
      <c r="CY672" s="50">
        <f t="shared" si="398"/>
        <v>240.71065646223386</v>
      </c>
      <c r="CZ672" s="50">
        <f t="shared" si="398"/>
        <v>258.16587854948182</v>
      </c>
      <c r="DA672" s="50">
        <f t="shared" si="398"/>
        <v>238.42672419562095</v>
      </c>
      <c r="DB672" s="50">
        <f t="shared" si="398"/>
        <v>234.16139249364289</v>
      </c>
      <c r="DC672" s="50">
        <f t="shared" si="398"/>
        <v>234.8647541175674</v>
      </c>
      <c r="DD672" s="50">
        <f t="shared" si="398"/>
        <v>245.51706709362492</v>
      </c>
      <c r="DE672" s="50">
        <f t="shared" si="398"/>
        <v>233.7953941076986</v>
      </c>
      <c r="DF672" s="50">
        <f t="shared" si="398"/>
        <v>256.00361355933853</v>
      </c>
      <c r="DG672" s="50">
        <f t="shared" si="398"/>
        <v>260.27118410949657</v>
      </c>
      <c r="DH672" s="50">
        <f t="shared" si="398"/>
        <v>249.08491588811697</v>
      </c>
      <c r="DI672" s="50">
        <f t="shared" si="398"/>
        <v>254.70858512082808</v>
      </c>
      <c r="DJ672" s="50">
        <f t="shared" si="398"/>
        <v>248.6642588363656</v>
      </c>
      <c r="DK672" s="50">
        <f t="shared" si="398"/>
        <v>249.70753123974271</v>
      </c>
      <c r="DL672" s="50">
        <f t="shared" si="398"/>
        <v>267.07990301884161</v>
      </c>
      <c r="DM672" s="50">
        <f t="shared" si="398"/>
        <v>252.90843226517825</v>
      </c>
      <c r="DN672" s="50">
        <f t="shared" si="398"/>
        <v>244.47115481763504</v>
      </c>
      <c r="DO672" s="50">
        <f t="shared" si="398"/>
        <v>249.49728288250316</v>
      </c>
      <c r="DP672" s="50">
        <f t="shared" si="398"/>
        <v>249.10602953306483</v>
      </c>
      <c r="DQ672" s="50">
        <f t="shared" si="398"/>
        <v>262.97507759888219</v>
      </c>
      <c r="DR672" s="50">
        <f t="shared" si="398"/>
        <v>263.95554018103979</v>
      </c>
      <c r="DS672" s="50">
        <f t="shared" si="398"/>
        <v>253.11513982348879</v>
      </c>
      <c r="DT672" s="50">
        <f t="shared" si="398"/>
        <v>246.56578436342446</v>
      </c>
      <c r="DU672" s="50">
        <f t="shared" si="398"/>
        <v>246.56578436342446</v>
      </c>
      <c r="DV672" s="50">
        <f t="shared" si="398"/>
        <v>247.36961956637325</v>
      </c>
      <c r="DW672" s="50">
        <f t="shared" si="398"/>
        <v>265.52720529606626</v>
      </c>
      <c r="DX672" s="50">
        <f t="shared" si="398"/>
        <v>255.71050753464809</v>
      </c>
      <c r="DY672" s="50">
        <f t="shared" si="398"/>
        <v>246.86543783464063</v>
      </c>
      <c r="DZ672" s="50">
        <f t="shared" si="398"/>
        <v>263.63514378037667</v>
      </c>
      <c r="EA672" s="50">
        <f t="shared" si="398"/>
        <v>256.70369738360262</v>
      </c>
      <c r="EB672" s="50">
        <f t="shared" si="398"/>
        <v>253.3052321510564</v>
      </c>
      <c r="EC672" s="50">
        <f t="shared" si="398"/>
        <v>259.19990833059285</v>
      </c>
      <c r="ED672" s="50">
        <f t="shared" si="398"/>
        <v>245.33214278424805</v>
      </c>
      <c r="EE672" s="50">
        <f t="shared" si="398"/>
        <v>256.23549852519079</v>
      </c>
      <c r="EF672" s="50">
        <f t="shared" si="398"/>
        <v>243.53335247896885</v>
      </c>
      <c r="EG672" s="50">
        <f t="shared" si="398"/>
        <v>269.57982088565262</v>
      </c>
      <c r="EH672" s="50">
        <f t="shared" si="398"/>
        <v>259.11397509637391</v>
      </c>
      <c r="EI672" s="50">
        <f t="shared" si="398"/>
        <v>259.63934179543429</v>
      </c>
      <c r="EJ672" s="50">
        <f t="shared" si="398"/>
        <v>265.14593794115711</v>
      </c>
      <c r="EK672" s="50">
        <f t="shared" si="398"/>
        <v>267.89423582781365</v>
      </c>
      <c r="EL672" s="50">
        <f t="shared" si="398"/>
        <v>244.60067480600466</v>
      </c>
      <c r="EM672" s="50">
        <f t="shared" si="398"/>
        <v>245.34416851630323</v>
      </c>
      <c r="EN672" s="50">
        <f t="shared" si="398"/>
        <v>270.27206917613307</v>
      </c>
      <c r="EO672" s="50">
        <f t="shared" si="398"/>
        <v>244.37579512482822</v>
      </c>
      <c r="EP672" s="50">
        <f t="shared" si="398"/>
        <v>267.94590015427531</v>
      </c>
      <c r="EQ672" s="50">
        <f t="shared" si="398"/>
        <v>266.83872070453009</v>
      </c>
      <c r="ER672" s="50">
        <f t="shared" si="398"/>
        <v>262.9325735494815</v>
      </c>
      <c r="ES672" s="50">
        <f t="shared" si="398"/>
        <v>270.72041349024704</v>
      </c>
      <c r="ET672" s="50">
        <f t="shared" si="398"/>
        <v>243.8254395995634</v>
      </c>
      <c r="EU672" s="50">
        <f t="shared" si="398"/>
        <v>501.28358907196167</v>
      </c>
      <c r="EV672" s="50">
        <f t="shared" si="398"/>
        <v>499.96924374548996</v>
      </c>
      <c r="EW672" s="50">
        <f t="shared" si="399"/>
        <v>503.62865326495478</v>
      </c>
      <c r="EX672" s="50">
        <f t="shared" si="399"/>
        <v>515.40837029276543</v>
      </c>
      <c r="EY672" s="50">
        <f t="shared" si="399"/>
        <v>507.51202357385648</v>
      </c>
      <c r="EZ672" s="50">
        <f t="shared" si="399"/>
        <v>507.99730075720521</v>
      </c>
      <c r="FA672" s="50">
        <f t="shared" si="399"/>
        <v>520.54848205858082</v>
      </c>
      <c r="FB672" s="50">
        <f t="shared" si="399"/>
        <v>525.01059605119337</v>
      </c>
      <c r="FC672" s="50">
        <f t="shared" si="399"/>
        <v>244.50829138330604</v>
      </c>
      <c r="FD672" s="50">
        <f t="shared" si="399"/>
        <v>258.25768115149367</v>
      </c>
      <c r="FE672" s="50">
        <f t="shared" si="399"/>
        <v>255.41022022925293</v>
      </c>
      <c r="FF672" s="50">
        <f t="shared" si="399"/>
        <v>251.77235308379565</v>
      </c>
      <c r="FG672" s="50">
        <f t="shared" si="399"/>
        <v>251.28036753890959</v>
      </c>
      <c r="FH672" s="50">
        <f t="shared" si="399"/>
        <v>265.27413102957922</v>
      </c>
      <c r="FI672" s="50">
        <f t="shared" si="399"/>
        <v>247.66255607942765</v>
      </c>
      <c r="FJ672" s="50">
        <f t="shared" si="399"/>
        <v>267.10945735278881</v>
      </c>
      <c r="FK672" s="50">
        <f t="shared" si="399"/>
        <v>253.00782267893521</v>
      </c>
      <c r="FL672" s="50">
        <f t="shared" si="399"/>
        <v>254.90567800351221</v>
      </c>
      <c r="FM672" s="50">
        <f t="shared" si="399"/>
        <v>263.27888341330049</v>
      </c>
      <c r="FN672" s="50">
        <f t="shared" si="399"/>
        <v>248.13442911356404</v>
      </c>
      <c r="FO672" s="50">
        <f t="shared" si="399"/>
        <v>250.40350106512776</v>
      </c>
      <c r="FP672" s="50">
        <f t="shared" si="399"/>
        <v>258.04374356551887</v>
      </c>
      <c r="FQ672" s="50">
        <f t="shared" si="399"/>
        <v>261.37609300963112</v>
      </c>
      <c r="FR672" s="50">
        <f t="shared" si="399"/>
        <v>268.64619995980183</v>
      </c>
      <c r="FS672" s="50">
        <f t="shared" si="399"/>
        <v>256.05121872831359</v>
      </c>
      <c r="FT672" s="50">
        <f t="shared" si="399"/>
        <v>245.91703210495177</v>
      </c>
      <c r="FU672" s="50">
        <f t="shared" si="399"/>
        <v>243.37302783638887</v>
      </c>
      <c r="FV672" s="50">
        <f t="shared" si="399"/>
        <v>244.21162069824155</v>
      </c>
      <c r="FW672" s="50">
        <f t="shared" si="399"/>
        <v>250.39457903915653</v>
      </c>
      <c r="FX672" s="50">
        <f t="shared" si="399"/>
        <v>269.02026243653353</v>
      </c>
    </row>
    <row r="673" spans="1:180" x14ac:dyDescent="0.2">
      <c r="A673" s="3" t="s">
        <v>22</v>
      </c>
      <c r="B673" s="3" t="s">
        <v>22</v>
      </c>
      <c r="C673">
        <f t="shared" si="380"/>
        <v>0</v>
      </c>
      <c r="G673" t="str">
        <f t="shared" si="381"/>
        <v>B</v>
      </c>
      <c r="W673" s="56" t="s">
        <v>119</v>
      </c>
      <c r="X673" s="50">
        <f t="shared" si="400"/>
        <v>281.06790566888469</v>
      </c>
      <c r="Y673" s="50">
        <f t="shared" si="401"/>
        <v>0</v>
      </c>
      <c r="Z673" s="50">
        <f t="shared" si="401"/>
        <v>0</v>
      </c>
      <c r="AA673" s="50">
        <f t="shared" si="401"/>
        <v>0</v>
      </c>
      <c r="AB673" s="50">
        <f t="shared" si="401"/>
        <v>0</v>
      </c>
      <c r="AC673" s="50">
        <f t="shared" si="401"/>
        <v>0</v>
      </c>
      <c r="AD673" s="50">
        <f t="shared" si="401"/>
        <v>0</v>
      </c>
      <c r="AE673" s="50">
        <f t="shared" si="401"/>
        <v>0</v>
      </c>
      <c r="AF673" s="50">
        <f t="shared" si="401"/>
        <v>0</v>
      </c>
      <c r="AG673" s="50">
        <f t="shared" si="401"/>
        <v>0</v>
      </c>
      <c r="AH673" s="50">
        <f t="shared" si="401"/>
        <v>0</v>
      </c>
      <c r="AI673" s="50">
        <f t="shared" si="401"/>
        <v>0</v>
      </c>
      <c r="AJ673" s="50">
        <f t="shared" si="401"/>
        <v>0</v>
      </c>
      <c r="AK673" s="50">
        <f t="shared" si="401"/>
        <v>0</v>
      </c>
      <c r="AL673" s="50">
        <f t="shared" si="401"/>
        <v>0</v>
      </c>
      <c r="AM673" s="50">
        <f t="shared" si="401"/>
        <v>0</v>
      </c>
      <c r="AN673" s="50">
        <f t="shared" si="401"/>
        <v>0</v>
      </c>
      <c r="AO673" s="50">
        <f t="shared" si="401"/>
        <v>0</v>
      </c>
      <c r="AP673" s="50">
        <f t="shared" si="401"/>
        <v>0</v>
      </c>
      <c r="AQ673" s="50">
        <f t="shared" si="401"/>
        <v>0</v>
      </c>
      <c r="AR673" s="50">
        <f t="shared" si="401"/>
        <v>0</v>
      </c>
      <c r="AS673" s="50">
        <f t="shared" si="401"/>
        <v>0</v>
      </c>
      <c r="AT673" s="50">
        <f t="shared" si="401"/>
        <v>0</v>
      </c>
      <c r="AU673" s="50">
        <f t="shared" si="401"/>
        <v>0</v>
      </c>
      <c r="AV673" s="50">
        <f t="shared" si="401"/>
        <v>0</v>
      </c>
      <c r="AW673" s="50">
        <f t="shared" si="401"/>
        <v>0</v>
      </c>
      <c r="AX673" s="50">
        <f t="shared" si="401"/>
        <v>0</v>
      </c>
      <c r="AY673" s="50">
        <f t="shared" si="401"/>
        <v>0</v>
      </c>
      <c r="AZ673" s="50">
        <f t="shared" si="401"/>
        <v>93.851308700741242</v>
      </c>
      <c r="BA673" s="50">
        <f t="shared" si="401"/>
        <v>98.122301809456687</v>
      </c>
      <c r="BB673" s="50">
        <f t="shared" si="401"/>
        <v>83.517622575334386</v>
      </c>
      <c r="BC673" s="50">
        <f t="shared" si="401"/>
        <v>100.54766807230261</v>
      </c>
      <c r="BD673" s="50">
        <f t="shared" si="401"/>
        <v>82.593076823867037</v>
      </c>
      <c r="BE673" s="50">
        <f t="shared" si="401"/>
        <v>76.796599969825991</v>
      </c>
      <c r="BF673" s="50">
        <f t="shared" si="401"/>
        <v>89.088702002858895</v>
      </c>
      <c r="BG673" s="50">
        <f t="shared" si="401"/>
        <v>100.84254040056298</v>
      </c>
      <c r="BH673" s="50">
        <f t="shared" si="401"/>
        <v>72.770984794233613</v>
      </c>
      <c r="BI673" s="50">
        <f t="shared" si="401"/>
        <v>98.915180675324137</v>
      </c>
      <c r="BJ673" s="50">
        <f t="shared" si="401"/>
        <v>95.249624722159766</v>
      </c>
      <c r="BK673" s="50">
        <f t="shared" si="401"/>
        <v>99.985409417502595</v>
      </c>
      <c r="BL673" s="50">
        <f t="shared" si="401"/>
        <v>88.136641058179734</v>
      </c>
      <c r="BM673" s="50">
        <f t="shared" si="401"/>
        <v>83.990356035224025</v>
      </c>
      <c r="BN673" s="50">
        <f t="shared" si="401"/>
        <v>74.864374179374636</v>
      </c>
      <c r="BO673" s="50">
        <f t="shared" si="401"/>
        <v>142.83952858063805</v>
      </c>
      <c r="BP673" s="50">
        <f t="shared" si="401"/>
        <v>137.67363949623632</v>
      </c>
      <c r="BQ673" s="50">
        <f t="shared" si="401"/>
        <v>140.1468247754851</v>
      </c>
      <c r="BR673" s="50">
        <f t="shared" si="401"/>
        <v>156.8460711459538</v>
      </c>
      <c r="BS673" s="50">
        <f t="shared" si="401"/>
        <v>151.94846191883511</v>
      </c>
      <c r="BT673" s="50">
        <f t="shared" si="401"/>
        <v>151.95696365935811</v>
      </c>
      <c r="BU673" s="50">
        <f t="shared" si="401"/>
        <v>148.67575695274033</v>
      </c>
      <c r="BV673" s="50">
        <f t="shared" si="401"/>
        <v>136.56599931061302</v>
      </c>
      <c r="BW673" s="50">
        <f t="shared" si="401"/>
        <v>141.14939951236957</v>
      </c>
      <c r="BX673" s="50">
        <f t="shared" si="401"/>
        <v>151.77158114623376</v>
      </c>
      <c r="BY673" s="50">
        <f t="shared" si="401"/>
        <v>145.21958498289354</v>
      </c>
      <c r="BZ673" s="50">
        <f t="shared" si="401"/>
        <v>154.25977540814293</v>
      </c>
      <c r="CA673" s="50">
        <f t="shared" si="401"/>
        <v>153.59240820775571</v>
      </c>
      <c r="CB673" s="50">
        <f t="shared" si="401"/>
        <v>146.56499720309384</v>
      </c>
      <c r="CC673" s="50">
        <f t="shared" si="401"/>
        <v>237.06240664111593</v>
      </c>
      <c r="CD673" s="50">
        <f t="shared" si="401"/>
        <v>232.56423396021961</v>
      </c>
      <c r="CE673" s="50">
        <f t="shared" si="401"/>
        <v>241.69804354572258</v>
      </c>
      <c r="CF673" s="50">
        <f t="shared" si="401"/>
        <v>224.41946795708202</v>
      </c>
      <c r="CG673" s="50">
        <f t="shared" si="401"/>
        <v>244.14314402474562</v>
      </c>
      <c r="CH673" s="50">
        <f t="shared" si="401"/>
        <v>227.66597517292885</v>
      </c>
      <c r="CI673" s="50">
        <f t="shared" si="401"/>
        <v>238.82885135829679</v>
      </c>
      <c r="CJ673" s="50">
        <f t="shared" si="401"/>
        <v>245.367407193612</v>
      </c>
      <c r="CK673" s="50">
        <f t="shared" si="398"/>
        <v>247.558128800535</v>
      </c>
      <c r="CL673" s="50">
        <f t="shared" si="398"/>
        <v>244.92678215080994</v>
      </c>
      <c r="CM673" s="50">
        <f t="shared" si="398"/>
        <v>238.9378740864328</v>
      </c>
      <c r="CN673" s="50">
        <f t="shared" si="398"/>
        <v>245.97406084364914</v>
      </c>
      <c r="CO673" s="50">
        <f t="shared" si="398"/>
        <v>224.10443530280938</v>
      </c>
      <c r="CP673" s="50">
        <f t="shared" si="398"/>
        <v>240.96243491509139</v>
      </c>
      <c r="CQ673" s="50">
        <f t="shared" si="398"/>
        <v>230.2357542030629</v>
      </c>
      <c r="CR673" s="50">
        <f t="shared" si="398"/>
        <v>246.13846417446186</v>
      </c>
      <c r="CS673" s="50">
        <f t="shared" si="398"/>
        <v>250.4223973069011</v>
      </c>
      <c r="CT673" s="50">
        <f t="shared" si="398"/>
        <v>232.12805326563424</v>
      </c>
      <c r="CU673" s="50">
        <f t="shared" si="398"/>
        <v>230.90227760094206</v>
      </c>
      <c r="CV673" s="50">
        <f t="shared" si="398"/>
        <v>238.74513788159678</v>
      </c>
      <c r="CW673" s="50">
        <f t="shared" si="398"/>
        <v>242.80504990891575</v>
      </c>
      <c r="CX673" s="50">
        <f t="shared" si="398"/>
        <v>248.35913842267738</v>
      </c>
      <c r="CY673" s="50">
        <f t="shared" si="398"/>
        <v>229.29739988789731</v>
      </c>
      <c r="CZ673" s="50">
        <f t="shared" si="398"/>
        <v>246.75262197514525</v>
      </c>
      <c r="DA673" s="50">
        <f t="shared" si="398"/>
        <v>227.01346762128441</v>
      </c>
      <c r="DB673" s="50">
        <f t="shared" si="398"/>
        <v>222.74813591930632</v>
      </c>
      <c r="DC673" s="50">
        <f t="shared" si="398"/>
        <v>223.45149754323086</v>
      </c>
      <c r="DD673" s="50">
        <f t="shared" si="398"/>
        <v>234.10381051928834</v>
      </c>
      <c r="DE673" s="50">
        <f t="shared" si="398"/>
        <v>222.38213753336203</v>
      </c>
      <c r="DF673" s="50">
        <f t="shared" si="398"/>
        <v>244.59035698500202</v>
      </c>
      <c r="DG673" s="50">
        <f t="shared" si="398"/>
        <v>248.85792753516</v>
      </c>
      <c r="DH673" s="50">
        <f t="shared" si="398"/>
        <v>237.67165931378045</v>
      </c>
      <c r="DI673" s="50">
        <f t="shared" si="398"/>
        <v>243.29532854649153</v>
      </c>
      <c r="DJ673" s="50">
        <f t="shared" si="398"/>
        <v>237.25100226202903</v>
      </c>
      <c r="DK673" s="50">
        <f t="shared" si="398"/>
        <v>238.29427466540611</v>
      </c>
      <c r="DL673" s="50">
        <f t="shared" si="398"/>
        <v>255.66664644450509</v>
      </c>
      <c r="DM673" s="50">
        <f t="shared" si="398"/>
        <v>241.49517569084168</v>
      </c>
      <c r="DN673" s="50">
        <f t="shared" si="398"/>
        <v>233.05789824329847</v>
      </c>
      <c r="DO673" s="50">
        <f t="shared" si="398"/>
        <v>238.08402630816664</v>
      </c>
      <c r="DP673" s="50">
        <f t="shared" si="398"/>
        <v>237.69277295872831</v>
      </c>
      <c r="DQ673" s="50">
        <f t="shared" si="398"/>
        <v>251.56182102454565</v>
      </c>
      <c r="DR673" s="50">
        <f t="shared" si="398"/>
        <v>252.54228360670325</v>
      </c>
      <c r="DS673" s="50">
        <f t="shared" si="398"/>
        <v>241.70188324915225</v>
      </c>
      <c r="DT673" s="50">
        <f t="shared" si="398"/>
        <v>235.15252778908788</v>
      </c>
      <c r="DU673" s="50">
        <f t="shared" si="398"/>
        <v>235.15252778908788</v>
      </c>
      <c r="DV673" s="50">
        <f t="shared" si="398"/>
        <v>235.95636299203667</v>
      </c>
      <c r="DW673" s="50">
        <f t="shared" si="398"/>
        <v>254.11394872172968</v>
      </c>
      <c r="DX673" s="50">
        <f t="shared" si="398"/>
        <v>244.29725096031152</v>
      </c>
      <c r="DY673" s="50">
        <f t="shared" si="398"/>
        <v>235.45218126030406</v>
      </c>
      <c r="DZ673" s="50">
        <f t="shared" si="398"/>
        <v>252.22188720604015</v>
      </c>
      <c r="EA673" s="50">
        <f t="shared" si="398"/>
        <v>245.29044080926607</v>
      </c>
      <c r="EB673" s="50">
        <f t="shared" si="398"/>
        <v>241.89197557671989</v>
      </c>
      <c r="EC673" s="50">
        <f t="shared" si="398"/>
        <v>247.78665175625628</v>
      </c>
      <c r="ED673" s="50">
        <f t="shared" si="398"/>
        <v>233.91888620991148</v>
      </c>
      <c r="EE673" s="50">
        <f t="shared" si="398"/>
        <v>244.82224195085419</v>
      </c>
      <c r="EF673" s="50">
        <f t="shared" si="398"/>
        <v>232.12009590463231</v>
      </c>
      <c r="EG673" s="50">
        <f t="shared" si="398"/>
        <v>258.16656431131605</v>
      </c>
      <c r="EH673" s="50">
        <f t="shared" si="398"/>
        <v>247.70071852203736</v>
      </c>
      <c r="EI673" s="50">
        <f t="shared" si="398"/>
        <v>248.22608522109772</v>
      </c>
      <c r="EJ673" s="50">
        <f t="shared" si="398"/>
        <v>253.73268136682054</v>
      </c>
      <c r="EK673" s="50">
        <f t="shared" si="398"/>
        <v>256.48097925347707</v>
      </c>
      <c r="EL673" s="50">
        <f t="shared" si="398"/>
        <v>233.18741823166812</v>
      </c>
      <c r="EM673" s="50">
        <f t="shared" si="398"/>
        <v>233.93091194196668</v>
      </c>
      <c r="EN673" s="50">
        <f t="shared" si="398"/>
        <v>258.85881260179656</v>
      </c>
      <c r="EO673" s="50">
        <f t="shared" si="398"/>
        <v>232.96253855049164</v>
      </c>
      <c r="EP673" s="50">
        <f t="shared" si="398"/>
        <v>256.53264357993874</v>
      </c>
      <c r="EQ673" s="50">
        <f t="shared" si="398"/>
        <v>255.42546413019355</v>
      </c>
      <c r="ER673" s="50">
        <f t="shared" si="398"/>
        <v>251.51931697514496</v>
      </c>
      <c r="ES673" s="50">
        <f t="shared" si="398"/>
        <v>259.30715691591047</v>
      </c>
      <c r="ET673" s="50">
        <f t="shared" si="398"/>
        <v>232.41218302522685</v>
      </c>
      <c r="EU673" s="50">
        <f t="shared" si="398"/>
        <v>489.8703324976251</v>
      </c>
      <c r="EV673" s="50">
        <f t="shared" ref="EV673:FX682" si="402">IF(EV24=0,0,$M$63*60+(EV24+VLOOKUP($W673,$T$4:$U$160,2,FALSE)+VLOOKUP(EV$669,$T$4:$U$160,2,FALSE))/$K$56)</f>
        <v>488.55598717115333</v>
      </c>
      <c r="EW673" s="50">
        <f t="shared" si="402"/>
        <v>492.21539669061821</v>
      </c>
      <c r="EX673" s="50">
        <f t="shared" si="402"/>
        <v>503.99511371842874</v>
      </c>
      <c r="EY673" s="50">
        <f t="shared" si="402"/>
        <v>496.09876699951997</v>
      </c>
      <c r="EZ673" s="50">
        <f t="shared" si="402"/>
        <v>496.58404418286858</v>
      </c>
      <c r="FA673" s="50">
        <f t="shared" si="402"/>
        <v>509.13522548424413</v>
      </c>
      <c r="FB673" s="50">
        <f t="shared" si="402"/>
        <v>513.59733947685675</v>
      </c>
      <c r="FC673" s="50">
        <f t="shared" si="402"/>
        <v>233.09503480896947</v>
      </c>
      <c r="FD673" s="50">
        <f t="shared" si="402"/>
        <v>246.84442457715713</v>
      </c>
      <c r="FE673" s="50">
        <f t="shared" si="402"/>
        <v>243.99696365491636</v>
      </c>
      <c r="FF673" s="50">
        <f t="shared" si="402"/>
        <v>240.35909650945911</v>
      </c>
      <c r="FG673" s="50">
        <f t="shared" si="402"/>
        <v>239.86711096457302</v>
      </c>
      <c r="FH673" s="50">
        <f t="shared" si="402"/>
        <v>253.86087445524265</v>
      </c>
      <c r="FI673" s="50">
        <f t="shared" si="402"/>
        <v>236.2492995050911</v>
      </c>
      <c r="FJ673" s="50">
        <f t="shared" si="402"/>
        <v>255.69620077845227</v>
      </c>
      <c r="FK673" s="50">
        <f t="shared" si="402"/>
        <v>241.59456610459867</v>
      </c>
      <c r="FL673" s="50">
        <f t="shared" si="402"/>
        <v>243.49242142917566</v>
      </c>
      <c r="FM673" s="50">
        <f t="shared" si="402"/>
        <v>251.86562683896392</v>
      </c>
      <c r="FN673" s="50">
        <f t="shared" si="402"/>
        <v>236.7211725392275</v>
      </c>
      <c r="FO673" s="50">
        <f t="shared" si="402"/>
        <v>238.99024449079116</v>
      </c>
      <c r="FP673" s="50">
        <f t="shared" si="402"/>
        <v>246.63048699118229</v>
      </c>
      <c r="FQ673" s="50">
        <f t="shared" si="402"/>
        <v>249.96283643529458</v>
      </c>
      <c r="FR673" s="50">
        <f t="shared" si="402"/>
        <v>257.23294338546526</v>
      </c>
      <c r="FS673" s="50">
        <f t="shared" si="402"/>
        <v>244.63796215397704</v>
      </c>
      <c r="FT673" s="50">
        <f t="shared" si="402"/>
        <v>234.5037755306152</v>
      </c>
      <c r="FU673" s="50">
        <f t="shared" si="402"/>
        <v>231.95977126205233</v>
      </c>
      <c r="FV673" s="50">
        <f t="shared" si="402"/>
        <v>232.79836412390497</v>
      </c>
      <c r="FW673" s="50">
        <f t="shared" si="402"/>
        <v>238.98132246482001</v>
      </c>
      <c r="FX673" s="50">
        <f t="shared" si="402"/>
        <v>257.60700586219696</v>
      </c>
    </row>
    <row r="674" spans="1:180" x14ac:dyDescent="0.2">
      <c r="A674" s="3" t="s">
        <v>21</v>
      </c>
      <c r="B674" s="3" t="s">
        <v>21</v>
      </c>
      <c r="C674">
        <f t="shared" si="380"/>
        <v>0</v>
      </c>
      <c r="G674" t="str">
        <f t="shared" si="381"/>
        <v>D</v>
      </c>
      <c r="W674" s="56" t="s">
        <v>121</v>
      </c>
      <c r="X674" s="50">
        <f t="shared" si="400"/>
        <v>287.74709408327379</v>
      </c>
      <c r="Y674" s="50">
        <f t="shared" si="401"/>
        <v>0</v>
      </c>
      <c r="Z674" s="50">
        <f t="shared" si="401"/>
        <v>0</v>
      </c>
      <c r="AA674" s="50">
        <f t="shared" si="401"/>
        <v>0</v>
      </c>
      <c r="AB674" s="50">
        <f t="shared" si="401"/>
        <v>0</v>
      </c>
      <c r="AC674" s="50">
        <f t="shared" si="401"/>
        <v>0</v>
      </c>
      <c r="AD674" s="50">
        <f t="shared" si="401"/>
        <v>0</v>
      </c>
      <c r="AE674" s="50">
        <f t="shared" si="401"/>
        <v>0</v>
      </c>
      <c r="AF674" s="50">
        <f t="shared" si="401"/>
        <v>0</v>
      </c>
      <c r="AG674" s="50">
        <f t="shared" si="401"/>
        <v>0</v>
      </c>
      <c r="AH674" s="50">
        <f t="shared" si="401"/>
        <v>0</v>
      </c>
      <c r="AI674" s="50">
        <f t="shared" si="401"/>
        <v>0</v>
      </c>
      <c r="AJ674" s="50">
        <f t="shared" si="401"/>
        <v>0</v>
      </c>
      <c r="AK674" s="50">
        <f t="shared" si="401"/>
        <v>0</v>
      </c>
      <c r="AL674" s="50">
        <f t="shared" si="401"/>
        <v>0</v>
      </c>
      <c r="AM674" s="50">
        <f t="shared" si="401"/>
        <v>0</v>
      </c>
      <c r="AN674" s="50">
        <f t="shared" si="401"/>
        <v>0</v>
      </c>
      <c r="AO674" s="50">
        <f t="shared" si="401"/>
        <v>0</v>
      </c>
      <c r="AP674" s="50">
        <f t="shared" si="401"/>
        <v>0</v>
      </c>
      <c r="AQ674" s="50">
        <f t="shared" si="401"/>
        <v>0</v>
      </c>
      <c r="AR674" s="50">
        <f t="shared" si="401"/>
        <v>0</v>
      </c>
      <c r="AS674" s="50">
        <f t="shared" si="401"/>
        <v>0</v>
      </c>
      <c r="AT674" s="50">
        <f t="shared" si="401"/>
        <v>0</v>
      </c>
      <c r="AU674" s="50">
        <f t="shared" si="401"/>
        <v>0</v>
      </c>
      <c r="AV674" s="50">
        <f t="shared" si="401"/>
        <v>0</v>
      </c>
      <c r="AW674" s="50">
        <f t="shared" si="401"/>
        <v>0</v>
      </c>
      <c r="AX674" s="50">
        <f t="shared" si="401"/>
        <v>0</v>
      </c>
      <c r="AY674" s="50">
        <f t="shared" si="401"/>
        <v>0</v>
      </c>
      <c r="AZ674" s="50">
        <f t="shared" si="401"/>
        <v>100.53049711513033</v>
      </c>
      <c r="BA674" s="50">
        <f t="shared" si="401"/>
        <v>104.80149022384575</v>
      </c>
      <c r="BB674" s="50">
        <f t="shared" si="401"/>
        <v>90.19681098972346</v>
      </c>
      <c r="BC674" s="50">
        <f t="shared" si="401"/>
        <v>107.22685648669167</v>
      </c>
      <c r="BD674" s="50">
        <f t="shared" si="401"/>
        <v>89.272265238256097</v>
      </c>
      <c r="BE674" s="50">
        <f t="shared" si="401"/>
        <v>83.475788384215065</v>
      </c>
      <c r="BF674" s="50">
        <f t="shared" si="401"/>
        <v>95.767890417247969</v>
      </c>
      <c r="BG674" s="50">
        <f t="shared" si="401"/>
        <v>107.52172881495204</v>
      </c>
      <c r="BH674" s="50">
        <f t="shared" si="401"/>
        <v>79.450173208622672</v>
      </c>
      <c r="BI674" s="50">
        <f t="shared" si="401"/>
        <v>105.59436908971321</v>
      </c>
      <c r="BJ674" s="50">
        <f t="shared" si="401"/>
        <v>101.92881313654884</v>
      </c>
      <c r="BK674" s="50">
        <f t="shared" si="401"/>
        <v>106.66459783189167</v>
      </c>
      <c r="BL674" s="50">
        <f t="shared" si="401"/>
        <v>94.815829472568794</v>
      </c>
      <c r="BM674" s="50">
        <f t="shared" si="401"/>
        <v>90.669544449613099</v>
      </c>
      <c r="BN674" s="50">
        <f t="shared" si="401"/>
        <v>81.543562593763696</v>
      </c>
      <c r="BO674" s="50">
        <f t="shared" si="401"/>
        <v>149.51871699502709</v>
      </c>
      <c r="BP674" s="50">
        <f t="shared" si="401"/>
        <v>144.35282791062536</v>
      </c>
      <c r="BQ674" s="50">
        <f t="shared" si="401"/>
        <v>146.82601318987417</v>
      </c>
      <c r="BR674" s="50">
        <f t="shared" si="401"/>
        <v>163.52525956034285</v>
      </c>
      <c r="BS674" s="50">
        <f t="shared" si="401"/>
        <v>158.62765033322415</v>
      </c>
      <c r="BT674" s="50">
        <f t="shared" si="401"/>
        <v>158.63615207374721</v>
      </c>
      <c r="BU674" s="50">
        <f t="shared" si="401"/>
        <v>155.35494536712937</v>
      </c>
      <c r="BV674" s="50">
        <f t="shared" si="401"/>
        <v>143.2451877250021</v>
      </c>
      <c r="BW674" s="50">
        <f t="shared" si="401"/>
        <v>147.82858792675864</v>
      </c>
      <c r="BX674" s="50">
        <f t="shared" si="401"/>
        <v>158.4507695606228</v>
      </c>
      <c r="BY674" s="50">
        <f t="shared" si="401"/>
        <v>151.89877339728264</v>
      </c>
      <c r="BZ674" s="50">
        <f t="shared" si="401"/>
        <v>160.938963822532</v>
      </c>
      <c r="CA674" s="50">
        <f t="shared" si="401"/>
        <v>160.27159662214476</v>
      </c>
      <c r="CB674" s="50">
        <f t="shared" si="401"/>
        <v>153.24418561748288</v>
      </c>
      <c r="CC674" s="50">
        <f t="shared" si="401"/>
        <v>243.741595055505</v>
      </c>
      <c r="CD674" s="50">
        <f t="shared" si="401"/>
        <v>239.24342237460868</v>
      </c>
      <c r="CE674" s="50">
        <f t="shared" si="401"/>
        <v>248.37723196011163</v>
      </c>
      <c r="CF674" s="50">
        <f t="shared" si="401"/>
        <v>231.09865637147107</v>
      </c>
      <c r="CG674" s="50">
        <f t="shared" si="401"/>
        <v>250.8223324391347</v>
      </c>
      <c r="CH674" s="50">
        <f t="shared" si="401"/>
        <v>234.3451635873179</v>
      </c>
      <c r="CI674" s="50">
        <f t="shared" si="401"/>
        <v>245.50803977268583</v>
      </c>
      <c r="CJ674" s="50">
        <f t="shared" si="401"/>
        <v>252.04659560800107</v>
      </c>
      <c r="CK674" s="50">
        <f t="shared" ref="CK674:EV689" si="403">IF(CK25=0,0,$M$63*60+(CK25+VLOOKUP($W674,$T$4:$U$160,2,FALSE)+VLOOKUP(CK$669,$T$4:$U$160,2,FALSE))/$K$56)</f>
        <v>254.2373172149241</v>
      </c>
      <c r="CL674" s="50">
        <f t="shared" si="403"/>
        <v>251.60597056519896</v>
      </c>
      <c r="CM674" s="50">
        <f t="shared" si="403"/>
        <v>245.61706250082185</v>
      </c>
      <c r="CN674" s="50">
        <f t="shared" si="403"/>
        <v>252.65324925803816</v>
      </c>
      <c r="CO674" s="50">
        <f t="shared" si="403"/>
        <v>230.78362371719845</v>
      </c>
      <c r="CP674" s="50">
        <f t="shared" si="403"/>
        <v>247.64162332948044</v>
      </c>
      <c r="CQ674" s="50">
        <f t="shared" si="403"/>
        <v>236.91494261745194</v>
      </c>
      <c r="CR674" s="50">
        <f t="shared" si="403"/>
        <v>252.81765258885088</v>
      </c>
      <c r="CS674" s="50">
        <f t="shared" si="403"/>
        <v>257.10158572129018</v>
      </c>
      <c r="CT674" s="50">
        <f t="shared" si="403"/>
        <v>238.80724168002328</v>
      </c>
      <c r="CU674" s="50">
        <f t="shared" si="403"/>
        <v>237.58146601533113</v>
      </c>
      <c r="CV674" s="50">
        <f t="shared" si="403"/>
        <v>245.42432629598582</v>
      </c>
      <c r="CW674" s="50">
        <f t="shared" si="403"/>
        <v>249.48423832330479</v>
      </c>
      <c r="CX674" s="50">
        <f t="shared" si="403"/>
        <v>255.03832683706639</v>
      </c>
      <c r="CY674" s="50">
        <f t="shared" si="403"/>
        <v>235.97658830228636</v>
      </c>
      <c r="CZ674" s="50">
        <f t="shared" si="403"/>
        <v>253.43181038953426</v>
      </c>
      <c r="DA674" s="50">
        <f t="shared" si="403"/>
        <v>233.69265603567345</v>
      </c>
      <c r="DB674" s="50">
        <f t="shared" si="403"/>
        <v>229.4273243336954</v>
      </c>
      <c r="DC674" s="50">
        <f t="shared" si="403"/>
        <v>230.1306859576199</v>
      </c>
      <c r="DD674" s="50">
        <f t="shared" si="403"/>
        <v>240.78299893367742</v>
      </c>
      <c r="DE674" s="50">
        <f t="shared" si="403"/>
        <v>229.0613259477511</v>
      </c>
      <c r="DF674" s="50">
        <f t="shared" si="403"/>
        <v>251.26954539939106</v>
      </c>
      <c r="DG674" s="50">
        <f t="shared" si="403"/>
        <v>255.53711594954902</v>
      </c>
      <c r="DH674" s="50">
        <f t="shared" si="403"/>
        <v>244.3508477281695</v>
      </c>
      <c r="DI674" s="50">
        <f t="shared" si="403"/>
        <v>249.97451696088058</v>
      </c>
      <c r="DJ674" s="50">
        <f t="shared" si="403"/>
        <v>243.93019067641808</v>
      </c>
      <c r="DK674" s="50">
        <f t="shared" si="403"/>
        <v>244.97346307979515</v>
      </c>
      <c r="DL674" s="50">
        <f t="shared" si="403"/>
        <v>262.34583485889408</v>
      </c>
      <c r="DM674" s="50">
        <f t="shared" si="403"/>
        <v>248.17436410523069</v>
      </c>
      <c r="DN674" s="50">
        <f t="shared" si="403"/>
        <v>239.73708665768751</v>
      </c>
      <c r="DO674" s="50">
        <f t="shared" si="403"/>
        <v>244.76321472255569</v>
      </c>
      <c r="DP674" s="50">
        <f t="shared" si="403"/>
        <v>244.37196137311736</v>
      </c>
      <c r="DQ674" s="50">
        <f t="shared" si="403"/>
        <v>258.24100943893473</v>
      </c>
      <c r="DR674" s="50">
        <f t="shared" si="403"/>
        <v>259.22147202109227</v>
      </c>
      <c r="DS674" s="50">
        <f t="shared" si="403"/>
        <v>248.38107166354126</v>
      </c>
      <c r="DT674" s="50">
        <f t="shared" si="403"/>
        <v>241.83171620347693</v>
      </c>
      <c r="DU674" s="50">
        <f t="shared" si="403"/>
        <v>241.83171620347693</v>
      </c>
      <c r="DV674" s="50">
        <f t="shared" si="403"/>
        <v>242.63555140642572</v>
      </c>
      <c r="DW674" s="50">
        <f t="shared" si="403"/>
        <v>260.79313713611873</v>
      </c>
      <c r="DX674" s="50">
        <f t="shared" si="403"/>
        <v>250.97643937470056</v>
      </c>
      <c r="DY674" s="50">
        <f t="shared" si="403"/>
        <v>242.1313696746931</v>
      </c>
      <c r="DZ674" s="50">
        <f t="shared" si="403"/>
        <v>258.9010756204292</v>
      </c>
      <c r="EA674" s="50">
        <f t="shared" si="403"/>
        <v>251.96962922365515</v>
      </c>
      <c r="EB674" s="50">
        <f t="shared" si="403"/>
        <v>248.57116399110893</v>
      </c>
      <c r="EC674" s="50">
        <f t="shared" si="403"/>
        <v>254.46584017064532</v>
      </c>
      <c r="ED674" s="50">
        <f t="shared" si="403"/>
        <v>240.59807462430052</v>
      </c>
      <c r="EE674" s="50">
        <f t="shared" si="403"/>
        <v>251.50143036524324</v>
      </c>
      <c r="EF674" s="50">
        <f t="shared" si="403"/>
        <v>238.79928431902135</v>
      </c>
      <c r="EG674" s="50">
        <f t="shared" si="403"/>
        <v>264.8457527257051</v>
      </c>
      <c r="EH674" s="50">
        <f t="shared" si="403"/>
        <v>254.37990693642644</v>
      </c>
      <c r="EI674" s="50">
        <f t="shared" si="403"/>
        <v>254.90527363548679</v>
      </c>
      <c r="EJ674" s="50">
        <f t="shared" si="403"/>
        <v>260.41186978120965</v>
      </c>
      <c r="EK674" s="50">
        <f t="shared" si="403"/>
        <v>263.16016766786618</v>
      </c>
      <c r="EL674" s="50">
        <f t="shared" si="403"/>
        <v>239.86660664605716</v>
      </c>
      <c r="EM674" s="50">
        <f t="shared" si="403"/>
        <v>240.61010035635573</v>
      </c>
      <c r="EN674" s="50">
        <f t="shared" si="403"/>
        <v>265.53800101618555</v>
      </c>
      <c r="EO674" s="50">
        <f t="shared" si="403"/>
        <v>239.64172696488069</v>
      </c>
      <c r="EP674" s="50">
        <f t="shared" si="403"/>
        <v>263.21183199432778</v>
      </c>
      <c r="EQ674" s="50">
        <f t="shared" si="403"/>
        <v>262.10465254458256</v>
      </c>
      <c r="ER674" s="50">
        <f t="shared" si="403"/>
        <v>258.19850538953403</v>
      </c>
      <c r="ES674" s="50">
        <f t="shared" si="403"/>
        <v>265.98634533029951</v>
      </c>
      <c r="ET674" s="50">
        <f t="shared" si="403"/>
        <v>239.0913714396159</v>
      </c>
      <c r="EU674" s="50">
        <f t="shared" si="403"/>
        <v>496.54952091201415</v>
      </c>
      <c r="EV674" s="50">
        <f t="shared" si="403"/>
        <v>495.23517558554244</v>
      </c>
      <c r="EW674" s="50">
        <f t="shared" si="402"/>
        <v>498.89458510500725</v>
      </c>
      <c r="EX674" s="50">
        <f t="shared" si="402"/>
        <v>510.67430213281784</v>
      </c>
      <c r="EY674" s="50">
        <f t="shared" si="402"/>
        <v>502.77795541390896</v>
      </c>
      <c r="EZ674" s="50">
        <f t="shared" si="402"/>
        <v>503.26323259725768</v>
      </c>
      <c r="FA674" s="50">
        <f t="shared" si="402"/>
        <v>515.81441389863323</v>
      </c>
      <c r="FB674" s="50">
        <f t="shared" si="402"/>
        <v>520.27652789124579</v>
      </c>
      <c r="FC674" s="50">
        <f t="shared" si="402"/>
        <v>239.77422322335852</v>
      </c>
      <c r="FD674" s="50">
        <f t="shared" si="402"/>
        <v>253.5236129915462</v>
      </c>
      <c r="FE674" s="50">
        <f t="shared" si="402"/>
        <v>250.6761520693054</v>
      </c>
      <c r="FF674" s="50">
        <f t="shared" si="402"/>
        <v>247.03828492384818</v>
      </c>
      <c r="FG674" s="50">
        <f t="shared" si="402"/>
        <v>246.54629937896206</v>
      </c>
      <c r="FH674" s="50">
        <f t="shared" si="402"/>
        <v>260.5400628696317</v>
      </c>
      <c r="FI674" s="50">
        <f t="shared" si="402"/>
        <v>242.92848791948015</v>
      </c>
      <c r="FJ674" s="50">
        <f t="shared" si="402"/>
        <v>262.37538919284134</v>
      </c>
      <c r="FK674" s="50">
        <f t="shared" si="402"/>
        <v>248.27375451898769</v>
      </c>
      <c r="FL674" s="50">
        <f t="shared" si="402"/>
        <v>250.17160984356474</v>
      </c>
      <c r="FM674" s="50">
        <f t="shared" si="402"/>
        <v>258.54481525335291</v>
      </c>
      <c r="FN674" s="50">
        <f t="shared" si="402"/>
        <v>243.40036095361654</v>
      </c>
      <c r="FO674" s="50">
        <f t="shared" si="402"/>
        <v>245.66943290518023</v>
      </c>
      <c r="FP674" s="50">
        <f t="shared" si="402"/>
        <v>253.30967540557131</v>
      </c>
      <c r="FQ674" s="50">
        <f t="shared" si="402"/>
        <v>256.64202484968359</v>
      </c>
      <c r="FR674" s="50">
        <f t="shared" si="402"/>
        <v>263.91213179985436</v>
      </c>
      <c r="FS674" s="50">
        <f t="shared" si="402"/>
        <v>251.31715056836612</v>
      </c>
      <c r="FT674" s="50">
        <f t="shared" si="402"/>
        <v>241.18296394500425</v>
      </c>
      <c r="FU674" s="50">
        <f t="shared" si="402"/>
        <v>238.63895967644137</v>
      </c>
      <c r="FV674" s="50">
        <f t="shared" si="402"/>
        <v>239.47755253829405</v>
      </c>
      <c r="FW674" s="50">
        <f t="shared" si="402"/>
        <v>245.66051087920906</v>
      </c>
      <c r="FX674" s="50">
        <f t="shared" si="402"/>
        <v>264.286194276586</v>
      </c>
    </row>
    <row r="675" spans="1:180" x14ac:dyDescent="0.2">
      <c r="A675" s="3" t="s">
        <v>20</v>
      </c>
      <c r="B675" s="3" t="s">
        <v>20</v>
      </c>
      <c r="C675">
        <f t="shared" si="380"/>
        <v>0</v>
      </c>
      <c r="G675" t="str">
        <f t="shared" si="381"/>
        <v>D</v>
      </c>
      <c r="W675" s="56" t="s">
        <v>131</v>
      </c>
      <c r="X675" s="50">
        <f t="shared" si="400"/>
        <v>280.25065703397377</v>
      </c>
      <c r="Y675" s="50">
        <f t="shared" si="401"/>
        <v>0</v>
      </c>
      <c r="Z675" s="50">
        <f t="shared" si="401"/>
        <v>0</v>
      </c>
      <c r="AA675" s="50">
        <f t="shared" si="401"/>
        <v>0</v>
      </c>
      <c r="AB675" s="50">
        <f t="shared" si="401"/>
        <v>0</v>
      </c>
      <c r="AC675" s="50">
        <f t="shared" si="401"/>
        <v>0</v>
      </c>
      <c r="AD675" s="50">
        <f t="shared" si="401"/>
        <v>0</v>
      </c>
      <c r="AE675" s="50">
        <f t="shared" si="401"/>
        <v>0</v>
      </c>
      <c r="AF675" s="50">
        <f t="shared" si="401"/>
        <v>0</v>
      </c>
      <c r="AG675" s="50">
        <f t="shared" si="401"/>
        <v>0</v>
      </c>
      <c r="AH675" s="50">
        <f t="shared" si="401"/>
        <v>0</v>
      </c>
      <c r="AI675" s="50">
        <f t="shared" si="401"/>
        <v>0</v>
      </c>
      <c r="AJ675" s="50">
        <f t="shared" si="401"/>
        <v>0</v>
      </c>
      <c r="AK675" s="50">
        <f t="shared" si="401"/>
        <v>0</v>
      </c>
      <c r="AL675" s="50">
        <f t="shared" si="401"/>
        <v>0</v>
      </c>
      <c r="AM675" s="50">
        <f t="shared" si="401"/>
        <v>0</v>
      </c>
      <c r="AN675" s="50">
        <f t="shared" si="401"/>
        <v>0</v>
      </c>
      <c r="AO675" s="50">
        <f t="shared" si="401"/>
        <v>0</v>
      </c>
      <c r="AP675" s="50">
        <f t="shared" si="401"/>
        <v>0</v>
      </c>
      <c r="AQ675" s="50">
        <f t="shared" si="401"/>
        <v>0</v>
      </c>
      <c r="AR675" s="50">
        <f t="shared" si="401"/>
        <v>0</v>
      </c>
      <c r="AS675" s="50">
        <f t="shared" si="401"/>
        <v>0</v>
      </c>
      <c r="AT675" s="50">
        <f t="shared" si="401"/>
        <v>0</v>
      </c>
      <c r="AU675" s="50">
        <f t="shared" si="401"/>
        <v>0</v>
      </c>
      <c r="AV675" s="50">
        <f t="shared" si="401"/>
        <v>0</v>
      </c>
      <c r="AW675" s="50">
        <f t="shared" si="401"/>
        <v>0</v>
      </c>
      <c r="AX675" s="50">
        <f t="shared" si="401"/>
        <v>0</v>
      </c>
      <c r="AY675" s="50">
        <f t="shared" si="401"/>
        <v>0</v>
      </c>
      <c r="AZ675" s="50">
        <f t="shared" si="401"/>
        <v>93.034060065830332</v>
      </c>
      <c r="BA675" s="50">
        <f t="shared" si="401"/>
        <v>97.305053174545762</v>
      </c>
      <c r="BB675" s="50">
        <f t="shared" si="401"/>
        <v>82.700373940423475</v>
      </c>
      <c r="BC675" s="50">
        <f t="shared" si="401"/>
        <v>99.730419437391689</v>
      </c>
      <c r="BD675" s="50">
        <f t="shared" si="401"/>
        <v>81.775828188956112</v>
      </c>
      <c r="BE675" s="50">
        <f t="shared" si="401"/>
        <v>75.979351334915066</v>
      </c>
      <c r="BF675" s="50">
        <f t="shared" si="401"/>
        <v>88.271453367947984</v>
      </c>
      <c r="BG675" s="50">
        <f t="shared" si="401"/>
        <v>100.02529176565206</v>
      </c>
      <c r="BH675" s="50">
        <f t="shared" si="401"/>
        <v>71.953736159322688</v>
      </c>
      <c r="BI675" s="50">
        <f t="shared" si="401"/>
        <v>98.097932040413212</v>
      </c>
      <c r="BJ675" s="50">
        <f t="shared" si="401"/>
        <v>94.432376087248855</v>
      </c>
      <c r="BK675" s="50">
        <f t="shared" si="401"/>
        <v>99.168160782591684</v>
      </c>
      <c r="BL675" s="50">
        <f t="shared" si="401"/>
        <v>87.319392423268809</v>
      </c>
      <c r="BM675" s="50">
        <f t="shared" si="401"/>
        <v>83.1731074003131</v>
      </c>
      <c r="BN675" s="50">
        <f t="shared" si="401"/>
        <v>74.047125544463711</v>
      </c>
      <c r="BO675" s="50">
        <f t="shared" si="401"/>
        <v>142.02227994572712</v>
      </c>
      <c r="BP675" s="50">
        <f t="shared" si="401"/>
        <v>136.85639086132539</v>
      </c>
      <c r="BQ675" s="50">
        <f t="shared" si="401"/>
        <v>139.32957614057418</v>
      </c>
      <c r="BR675" s="50">
        <f t="shared" si="401"/>
        <v>156.02882251104288</v>
      </c>
      <c r="BS675" s="50">
        <f t="shared" si="401"/>
        <v>151.13121328392418</v>
      </c>
      <c r="BT675" s="50">
        <f t="shared" si="401"/>
        <v>151.13971502444721</v>
      </c>
      <c r="BU675" s="50">
        <f t="shared" si="401"/>
        <v>147.8585083178294</v>
      </c>
      <c r="BV675" s="50">
        <f t="shared" si="401"/>
        <v>135.74875067570213</v>
      </c>
      <c r="BW675" s="50">
        <f t="shared" si="401"/>
        <v>140.33215087745867</v>
      </c>
      <c r="BX675" s="50">
        <f t="shared" si="401"/>
        <v>150.95433251132283</v>
      </c>
      <c r="BY675" s="50">
        <f t="shared" si="401"/>
        <v>144.40233634798264</v>
      </c>
      <c r="BZ675" s="50">
        <f t="shared" si="401"/>
        <v>153.44252677323203</v>
      </c>
      <c r="CA675" s="50">
        <f t="shared" si="401"/>
        <v>152.77515957284479</v>
      </c>
      <c r="CB675" s="50">
        <f t="shared" si="401"/>
        <v>145.74774856818291</v>
      </c>
      <c r="CC675" s="50">
        <f t="shared" si="401"/>
        <v>236.24515800620503</v>
      </c>
      <c r="CD675" s="50">
        <f t="shared" si="401"/>
        <v>231.74698532530869</v>
      </c>
      <c r="CE675" s="50">
        <f t="shared" si="401"/>
        <v>240.88079491081166</v>
      </c>
      <c r="CF675" s="50">
        <f t="shared" si="401"/>
        <v>223.60221932217109</v>
      </c>
      <c r="CG675" s="50">
        <f t="shared" si="401"/>
        <v>243.3258953898347</v>
      </c>
      <c r="CH675" s="50">
        <f t="shared" si="401"/>
        <v>226.84872653801793</v>
      </c>
      <c r="CI675" s="50">
        <f t="shared" si="401"/>
        <v>238.01160272338586</v>
      </c>
      <c r="CJ675" s="50">
        <f t="shared" ref="CJ675:EU678" si="404">IF(CJ26=0,0,$M$63*60+(CJ26+VLOOKUP($W675,$T$4:$U$160,2,FALSE)+VLOOKUP(CJ$669,$T$4:$U$160,2,FALSE))/$K$56)</f>
        <v>244.55015855870107</v>
      </c>
      <c r="CK675" s="50">
        <f t="shared" si="404"/>
        <v>246.74088016562411</v>
      </c>
      <c r="CL675" s="50">
        <f t="shared" si="404"/>
        <v>244.10953351589902</v>
      </c>
      <c r="CM675" s="50">
        <f t="shared" si="404"/>
        <v>238.12062545152187</v>
      </c>
      <c r="CN675" s="50">
        <f t="shared" si="404"/>
        <v>245.15681220873819</v>
      </c>
      <c r="CO675" s="50">
        <f t="shared" si="404"/>
        <v>223.28718666789848</v>
      </c>
      <c r="CP675" s="50">
        <f t="shared" si="404"/>
        <v>240.14518628018047</v>
      </c>
      <c r="CQ675" s="50">
        <f t="shared" si="404"/>
        <v>229.41850556815197</v>
      </c>
      <c r="CR675" s="50">
        <f t="shared" si="404"/>
        <v>245.32121553955093</v>
      </c>
      <c r="CS675" s="50">
        <f t="shared" si="404"/>
        <v>249.60514867199018</v>
      </c>
      <c r="CT675" s="50">
        <f t="shared" si="404"/>
        <v>231.31080463072331</v>
      </c>
      <c r="CU675" s="50">
        <f t="shared" si="404"/>
        <v>230.08502896603113</v>
      </c>
      <c r="CV675" s="50">
        <f t="shared" si="404"/>
        <v>237.92788924668585</v>
      </c>
      <c r="CW675" s="50">
        <f t="shared" si="404"/>
        <v>241.98780127400482</v>
      </c>
      <c r="CX675" s="50">
        <f t="shared" si="404"/>
        <v>247.54188978776645</v>
      </c>
      <c r="CY675" s="50">
        <f t="shared" si="404"/>
        <v>228.48015125298639</v>
      </c>
      <c r="CZ675" s="50">
        <f t="shared" si="404"/>
        <v>245.93537334023432</v>
      </c>
      <c r="DA675" s="50">
        <f t="shared" si="404"/>
        <v>226.19621898637348</v>
      </c>
      <c r="DB675" s="50">
        <f t="shared" si="404"/>
        <v>221.93088728439542</v>
      </c>
      <c r="DC675" s="50">
        <f t="shared" si="404"/>
        <v>222.63424890831993</v>
      </c>
      <c r="DD675" s="50">
        <f t="shared" si="404"/>
        <v>233.28656188437745</v>
      </c>
      <c r="DE675" s="50">
        <f t="shared" si="404"/>
        <v>221.56488889845113</v>
      </c>
      <c r="DF675" s="50">
        <f t="shared" si="404"/>
        <v>243.77310835009109</v>
      </c>
      <c r="DG675" s="50">
        <f t="shared" si="404"/>
        <v>248.04067890024908</v>
      </c>
      <c r="DH675" s="50">
        <f t="shared" si="404"/>
        <v>236.85441067886953</v>
      </c>
      <c r="DI675" s="50">
        <f t="shared" si="404"/>
        <v>242.47807991158061</v>
      </c>
      <c r="DJ675" s="50">
        <f t="shared" si="404"/>
        <v>236.43375362711811</v>
      </c>
      <c r="DK675" s="50">
        <f t="shared" si="404"/>
        <v>237.47702603049518</v>
      </c>
      <c r="DL675" s="50">
        <f t="shared" si="404"/>
        <v>254.84939780959417</v>
      </c>
      <c r="DM675" s="50">
        <f t="shared" si="404"/>
        <v>240.67792705593075</v>
      </c>
      <c r="DN675" s="50">
        <f t="shared" si="404"/>
        <v>232.24064960838754</v>
      </c>
      <c r="DO675" s="50">
        <f t="shared" si="404"/>
        <v>237.26677767325572</v>
      </c>
      <c r="DP675" s="50">
        <f t="shared" si="404"/>
        <v>236.87552432381739</v>
      </c>
      <c r="DQ675" s="50">
        <f t="shared" si="404"/>
        <v>250.74457238963475</v>
      </c>
      <c r="DR675" s="50">
        <f t="shared" si="404"/>
        <v>251.72503497179233</v>
      </c>
      <c r="DS675" s="50">
        <f t="shared" si="404"/>
        <v>240.88463461424132</v>
      </c>
      <c r="DT675" s="50">
        <f t="shared" si="404"/>
        <v>234.33527915417696</v>
      </c>
      <c r="DU675" s="50">
        <f t="shared" si="404"/>
        <v>234.33527915417696</v>
      </c>
      <c r="DV675" s="50">
        <f t="shared" si="404"/>
        <v>235.13911435712575</v>
      </c>
      <c r="DW675" s="50">
        <f t="shared" si="404"/>
        <v>253.29670008681876</v>
      </c>
      <c r="DX675" s="50">
        <f t="shared" si="404"/>
        <v>243.48000232540059</v>
      </c>
      <c r="DY675" s="50">
        <f t="shared" si="404"/>
        <v>234.63493262539313</v>
      </c>
      <c r="DZ675" s="50">
        <f t="shared" si="404"/>
        <v>251.40463857112923</v>
      </c>
      <c r="EA675" s="50">
        <f t="shared" si="404"/>
        <v>244.47319217435515</v>
      </c>
      <c r="EB675" s="50">
        <f t="shared" si="404"/>
        <v>241.07472694180896</v>
      </c>
      <c r="EC675" s="50">
        <f t="shared" si="404"/>
        <v>246.96940312134538</v>
      </c>
      <c r="ED675" s="50">
        <f t="shared" si="404"/>
        <v>233.10163757500055</v>
      </c>
      <c r="EE675" s="50">
        <f t="shared" si="404"/>
        <v>244.00499331594327</v>
      </c>
      <c r="EF675" s="50">
        <f t="shared" si="404"/>
        <v>231.30284726972138</v>
      </c>
      <c r="EG675" s="50">
        <f t="shared" si="404"/>
        <v>257.34931567640513</v>
      </c>
      <c r="EH675" s="50">
        <f t="shared" si="404"/>
        <v>246.88346988712644</v>
      </c>
      <c r="EI675" s="50">
        <f t="shared" si="404"/>
        <v>247.40883658618679</v>
      </c>
      <c r="EJ675" s="50">
        <f t="shared" si="404"/>
        <v>252.91543273190962</v>
      </c>
      <c r="EK675" s="50">
        <f t="shared" si="404"/>
        <v>255.66373061856615</v>
      </c>
      <c r="EL675" s="50">
        <f t="shared" si="404"/>
        <v>232.37016959675719</v>
      </c>
      <c r="EM675" s="50">
        <f t="shared" si="404"/>
        <v>233.11366330705576</v>
      </c>
      <c r="EN675" s="50">
        <f t="shared" si="404"/>
        <v>258.04156396688563</v>
      </c>
      <c r="EO675" s="50">
        <f t="shared" si="404"/>
        <v>232.14528991558072</v>
      </c>
      <c r="EP675" s="50">
        <f t="shared" si="404"/>
        <v>255.71539494502784</v>
      </c>
      <c r="EQ675" s="50">
        <f t="shared" si="404"/>
        <v>254.60821549528262</v>
      </c>
      <c r="ER675" s="50">
        <f t="shared" si="404"/>
        <v>250.70206834023404</v>
      </c>
      <c r="ES675" s="50">
        <f t="shared" si="404"/>
        <v>258.48990828099954</v>
      </c>
      <c r="ET675" s="50">
        <f t="shared" si="404"/>
        <v>231.59493439031593</v>
      </c>
      <c r="EU675" s="50">
        <f t="shared" si="404"/>
        <v>489.05308386271417</v>
      </c>
      <c r="EV675" s="50">
        <f t="shared" si="403"/>
        <v>487.73873853624241</v>
      </c>
      <c r="EW675" s="50">
        <f t="shared" si="402"/>
        <v>491.39814805570728</v>
      </c>
      <c r="EX675" s="50">
        <f t="shared" si="402"/>
        <v>503.17786508351787</v>
      </c>
      <c r="EY675" s="50">
        <f t="shared" si="402"/>
        <v>495.28151836460898</v>
      </c>
      <c r="EZ675" s="50">
        <f t="shared" si="402"/>
        <v>495.76679554795771</v>
      </c>
      <c r="FA675" s="50">
        <f t="shared" si="402"/>
        <v>508.31797684933326</v>
      </c>
      <c r="FB675" s="50">
        <f t="shared" si="402"/>
        <v>512.78009084194582</v>
      </c>
      <c r="FC675" s="50">
        <f t="shared" si="402"/>
        <v>232.27778617405855</v>
      </c>
      <c r="FD675" s="50">
        <f t="shared" si="402"/>
        <v>246.0271759422462</v>
      </c>
      <c r="FE675" s="50">
        <f t="shared" si="402"/>
        <v>243.17971502000543</v>
      </c>
      <c r="FF675" s="50">
        <f t="shared" si="402"/>
        <v>239.54184787454818</v>
      </c>
      <c r="FG675" s="50">
        <f t="shared" si="402"/>
        <v>239.04986232966209</v>
      </c>
      <c r="FH675" s="50">
        <f t="shared" si="402"/>
        <v>253.04362582033173</v>
      </c>
      <c r="FI675" s="50">
        <f t="shared" si="402"/>
        <v>235.43205087018018</v>
      </c>
      <c r="FJ675" s="50">
        <f t="shared" si="402"/>
        <v>254.87895214354137</v>
      </c>
      <c r="FK675" s="50">
        <f t="shared" si="402"/>
        <v>240.77731746968774</v>
      </c>
      <c r="FL675" s="50">
        <f t="shared" si="402"/>
        <v>242.67517279426474</v>
      </c>
      <c r="FM675" s="50">
        <f t="shared" si="402"/>
        <v>251.04837820405299</v>
      </c>
      <c r="FN675" s="50">
        <f t="shared" si="402"/>
        <v>235.90392390431657</v>
      </c>
      <c r="FO675" s="50">
        <f t="shared" si="402"/>
        <v>238.17299585588026</v>
      </c>
      <c r="FP675" s="50">
        <f t="shared" si="402"/>
        <v>245.81323835627137</v>
      </c>
      <c r="FQ675" s="50">
        <f t="shared" si="402"/>
        <v>249.14558780038359</v>
      </c>
      <c r="FR675" s="50">
        <f t="shared" si="402"/>
        <v>256.41569475055434</v>
      </c>
      <c r="FS675" s="50">
        <f t="shared" si="402"/>
        <v>243.82071351906612</v>
      </c>
      <c r="FT675" s="50">
        <f t="shared" si="402"/>
        <v>233.68652689570428</v>
      </c>
      <c r="FU675" s="50">
        <f t="shared" si="402"/>
        <v>231.1425226271414</v>
      </c>
      <c r="FV675" s="50">
        <f t="shared" si="402"/>
        <v>231.98111548899408</v>
      </c>
      <c r="FW675" s="50">
        <f t="shared" si="402"/>
        <v>238.16407382990909</v>
      </c>
      <c r="FX675" s="50">
        <f t="shared" si="402"/>
        <v>256.78975722728603</v>
      </c>
    </row>
    <row r="676" spans="1:180" x14ac:dyDescent="0.2">
      <c r="A676" s="3" t="s">
        <v>19</v>
      </c>
      <c r="B676" s="3" t="s">
        <v>19</v>
      </c>
      <c r="C676">
        <f t="shared" si="380"/>
        <v>0</v>
      </c>
      <c r="G676" t="str">
        <f t="shared" si="381"/>
        <v>D</v>
      </c>
      <c r="W676" s="56" t="s">
        <v>16</v>
      </c>
      <c r="X676" s="50">
        <f t="shared" si="400"/>
        <v>288.84794310352208</v>
      </c>
      <c r="Y676" s="50">
        <f t="shared" ref="Y676:CJ679" si="405">IF(Y27=0,0,$M$63*60+(Y27+VLOOKUP($W676,$T$4:$U$160,2,FALSE)+VLOOKUP(Y$669,$T$4:$U$160,2,FALSE))/$K$56)</f>
        <v>0</v>
      </c>
      <c r="Z676" s="50">
        <f t="shared" si="405"/>
        <v>0</v>
      </c>
      <c r="AA676" s="50">
        <f t="shared" si="405"/>
        <v>0</v>
      </c>
      <c r="AB676" s="50">
        <f t="shared" si="405"/>
        <v>0</v>
      </c>
      <c r="AC676" s="50">
        <f t="shared" si="405"/>
        <v>0</v>
      </c>
      <c r="AD676" s="50">
        <f t="shared" si="405"/>
        <v>0</v>
      </c>
      <c r="AE676" s="50">
        <f t="shared" si="405"/>
        <v>0</v>
      </c>
      <c r="AF676" s="50">
        <f t="shared" si="405"/>
        <v>0</v>
      </c>
      <c r="AG676" s="50">
        <f t="shared" si="405"/>
        <v>0</v>
      </c>
      <c r="AH676" s="50">
        <f t="shared" si="405"/>
        <v>0</v>
      </c>
      <c r="AI676" s="50">
        <f t="shared" si="405"/>
        <v>0</v>
      </c>
      <c r="AJ676" s="50">
        <f t="shared" si="405"/>
        <v>0</v>
      </c>
      <c r="AK676" s="50">
        <f t="shared" si="405"/>
        <v>0</v>
      </c>
      <c r="AL676" s="50">
        <f t="shared" si="405"/>
        <v>0</v>
      </c>
      <c r="AM676" s="50">
        <f t="shared" si="405"/>
        <v>0</v>
      </c>
      <c r="AN676" s="50">
        <f t="shared" si="405"/>
        <v>0</v>
      </c>
      <c r="AO676" s="50">
        <f t="shared" si="405"/>
        <v>0</v>
      </c>
      <c r="AP676" s="50">
        <f t="shared" si="405"/>
        <v>0</v>
      </c>
      <c r="AQ676" s="50">
        <f t="shared" si="405"/>
        <v>0</v>
      </c>
      <c r="AR676" s="50">
        <f t="shared" si="405"/>
        <v>0</v>
      </c>
      <c r="AS676" s="50">
        <f t="shared" si="405"/>
        <v>0</v>
      </c>
      <c r="AT676" s="50">
        <f t="shared" si="405"/>
        <v>0</v>
      </c>
      <c r="AU676" s="50">
        <f t="shared" si="405"/>
        <v>0</v>
      </c>
      <c r="AV676" s="50">
        <f t="shared" si="405"/>
        <v>0</v>
      </c>
      <c r="AW676" s="50">
        <f t="shared" si="405"/>
        <v>0</v>
      </c>
      <c r="AX676" s="50">
        <f t="shared" si="405"/>
        <v>0</v>
      </c>
      <c r="AY676" s="50">
        <f t="shared" si="405"/>
        <v>0</v>
      </c>
      <c r="AZ676" s="50">
        <f t="shared" si="405"/>
        <v>101.63134613537858</v>
      </c>
      <c r="BA676" s="50">
        <f t="shared" si="405"/>
        <v>105.90233924409402</v>
      </c>
      <c r="BB676" s="50">
        <f t="shared" si="405"/>
        <v>91.297660009971722</v>
      </c>
      <c r="BC676" s="50">
        <f t="shared" si="405"/>
        <v>108.32770550693995</v>
      </c>
      <c r="BD676" s="50">
        <f t="shared" si="405"/>
        <v>90.373114258504373</v>
      </c>
      <c r="BE676" s="50">
        <f t="shared" si="405"/>
        <v>84.576637404463327</v>
      </c>
      <c r="BF676" s="50">
        <f t="shared" si="405"/>
        <v>96.868739437496231</v>
      </c>
      <c r="BG676" s="50">
        <f t="shared" si="405"/>
        <v>108.6225778352003</v>
      </c>
      <c r="BH676" s="50">
        <f t="shared" si="405"/>
        <v>80.551022228870949</v>
      </c>
      <c r="BI676" s="50">
        <f t="shared" si="405"/>
        <v>106.69521810996147</v>
      </c>
      <c r="BJ676" s="50">
        <f t="shared" si="405"/>
        <v>103.0296621567971</v>
      </c>
      <c r="BK676" s="50">
        <f t="shared" si="405"/>
        <v>107.76544685213993</v>
      </c>
      <c r="BL676" s="50">
        <f t="shared" si="405"/>
        <v>95.916678492817056</v>
      </c>
      <c r="BM676" s="50">
        <f t="shared" si="405"/>
        <v>91.770393469861361</v>
      </c>
      <c r="BN676" s="50">
        <f t="shared" si="405"/>
        <v>82.644411614011958</v>
      </c>
      <c r="BO676" s="50">
        <f t="shared" si="405"/>
        <v>150.61956601527535</v>
      </c>
      <c r="BP676" s="50">
        <f t="shared" si="405"/>
        <v>145.45367693087366</v>
      </c>
      <c r="BQ676" s="50">
        <f t="shared" si="405"/>
        <v>147.92686221012244</v>
      </c>
      <c r="BR676" s="50">
        <f t="shared" si="405"/>
        <v>164.62610858059114</v>
      </c>
      <c r="BS676" s="50">
        <f t="shared" si="405"/>
        <v>159.72849935347244</v>
      </c>
      <c r="BT676" s="50">
        <f t="shared" si="405"/>
        <v>159.73700109399547</v>
      </c>
      <c r="BU676" s="50">
        <f t="shared" si="405"/>
        <v>156.45579438737767</v>
      </c>
      <c r="BV676" s="50">
        <f t="shared" si="405"/>
        <v>144.34603674525036</v>
      </c>
      <c r="BW676" s="50">
        <f t="shared" si="405"/>
        <v>148.92943694700691</v>
      </c>
      <c r="BX676" s="50">
        <f t="shared" si="405"/>
        <v>159.55161858087109</v>
      </c>
      <c r="BY676" s="50">
        <f t="shared" si="405"/>
        <v>152.9996224175309</v>
      </c>
      <c r="BZ676" s="50">
        <f t="shared" si="405"/>
        <v>162.03981284278026</v>
      </c>
      <c r="CA676" s="50">
        <f t="shared" si="405"/>
        <v>161.37244564239305</v>
      </c>
      <c r="CB676" s="50">
        <f t="shared" si="405"/>
        <v>154.34503463773115</v>
      </c>
      <c r="CC676" s="50">
        <f t="shared" si="405"/>
        <v>244.84244407575326</v>
      </c>
      <c r="CD676" s="50">
        <f t="shared" si="405"/>
        <v>240.34427139485695</v>
      </c>
      <c r="CE676" s="50">
        <f t="shared" si="405"/>
        <v>249.47808098035992</v>
      </c>
      <c r="CF676" s="50">
        <f t="shared" si="405"/>
        <v>232.19950539171933</v>
      </c>
      <c r="CG676" s="50">
        <f t="shared" si="405"/>
        <v>251.92318145938299</v>
      </c>
      <c r="CH676" s="50">
        <f t="shared" si="405"/>
        <v>235.44601260756619</v>
      </c>
      <c r="CI676" s="50">
        <f t="shared" si="405"/>
        <v>246.60888879293412</v>
      </c>
      <c r="CJ676" s="50">
        <f t="shared" si="405"/>
        <v>253.14744462824936</v>
      </c>
      <c r="CK676" s="50">
        <f t="shared" si="404"/>
        <v>255.33816623517237</v>
      </c>
      <c r="CL676" s="50">
        <f t="shared" si="404"/>
        <v>252.70681958544725</v>
      </c>
      <c r="CM676" s="50">
        <f t="shared" si="404"/>
        <v>246.71791152107014</v>
      </c>
      <c r="CN676" s="50">
        <f t="shared" si="404"/>
        <v>253.75409827828645</v>
      </c>
      <c r="CO676" s="50">
        <f t="shared" si="404"/>
        <v>231.88447273744671</v>
      </c>
      <c r="CP676" s="50">
        <f t="shared" si="404"/>
        <v>248.74247234972873</v>
      </c>
      <c r="CQ676" s="50">
        <f t="shared" si="404"/>
        <v>238.01579163770023</v>
      </c>
      <c r="CR676" s="50">
        <f t="shared" si="404"/>
        <v>253.91850160909917</v>
      </c>
      <c r="CS676" s="50">
        <f t="shared" si="404"/>
        <v>258.20243474153847</v>
      </c>
      <c r="CT676" s="50">
        <f t="shared" si="404"/>
        <v>239.90809070027157</v>
      </c>
      <c r="CU676" s="50">
        <f t="shared" si="404"/>
        <v>238.68231503557939</v>
      </c>
      <c r="CV676" s="50">
        <f t="shared" si="404"/>
        <v>246.52517531623411</v>
      </c>
      <c r="CW676" s="50">
        <f t="shared" si="404"/>
        <v>250.58508734355308</v>
      </c>
      <c r="CX676" s="50">
        <f t="shared" si="404"/>
        <v>256.13917585731468</v>
      </c>
      <c r="CY676" s="50">
        <f t="shared" si="404"/>
        <v>237.07743732253462</v>
      </c>
      <c r="CZ676" s="50">
        <f t="shared" si="404"/>
        <v>254.53265940978255</v>
      </c>
      <c r="DA676" s="50">
        <f t="shared" si="404"/>
        <v>234.79350505592174</v>
      </c>
      <c r="DB676" s="50">
        <f t="shared" si="404"/>
        <v>230.52817335394366</v>
      </c>
      <c r="DC676" s="50">
        <f t="shared" si="404"/>
        <v>231.23153497786819</v>
      </c>
      <c r="DD676" s="50">
        <f t="shared" si="404"/>
        <v>241.88384795392568</v>
      </c>
      <c r="DE676" s="50">
        <f t="shared" si="404"/>
        <v>230.16217496799936</v>
      </c>
      <c r="DF676" s="50">
        <f t="shared" si="404"/>
        <v>252.37039441963935</v>
      </c>
      <c r="DG676" s="50">
        <f t="shared" si="404"/>
        <v>256.63796496979728</v>
      </c>
      <c r="DH676" s="50">
        <f t="shared" si="404"/>
        <v>245.45169674841779</v>
      </c>
      <c r="DI676" s="50">
        <f t="shared" si="404"/>
        <v>251.07536598112887</v>
      </c>
      <c r="DJ676" s="50">
        <f t="shared" si="404"/>
        <v>245.03103969666637</v>
      </c>
      <c r="DK676" s="50">
        <f t="shared" si="404"/>
        <v>246.07431210004344</v>
      </c>
      <c r="DL676" s="50">
        <f t="shared" si="404"/>
        <v>263.44668387914237</v>
      </c>
      <c r="DM676" s="50">
        <f t="shared" si="404"/>
        <v>249.27521312547898</v>
      </c>
      <c r="DN676" s="50">
        <f t="shared" si="404"/>
        <v>240.8379356779358</v>
      </c>
      <c r="DO676" s="50">
        <f t="shared" si="404"/>
        <v>245.86406374280398</v>
      </c>
      <c r="DP676" s="50">
        <f t="shared" si="404"/>
        <v>245.47281039336565</v>
      </c>
      <c r="DQ676" s="50">
        <f t="shared" si="404"/>
        <v>259.34185845918302</v>
      </c>
      <c r="DR676" s="50">
        <f t="shared" si="404"/>
        <v>260.32232104134056</v>
      </c>
      <c r="DS676" s="50">
        <f t="shared" si="404"/>
        <v>249.48192068378955</v>
      </c>
      <c r="DT676" s="50">
        <f t="shared" si="404"/>
        <v>242.93256522372522</v>
      </c>
      <c r="DU676" s="50">
        <f t="shared" si="404"/>
        <v>242.93256522372522</v>
      </c>
      <c r="DV676" s="50">
        <f t="shared" si="404"/>
        <v>243.73640042667401</v>
      </c>
      <c r="DW676" s="50">
        <f t="shared" si="404"/>
        <v>261.89398615636696</v>
      </c>
      <c r="DX676" s="50">
        <f t="shared" si="404"/>
        <v>252.07728839494882</v>
      </c>
      <c r="DY676" s="50">
        <f t="shared" si="404"/>
        <v>243.23221869494139</v>
      </c>
      <c r="DZ676" s="50">
        <f t="shared" si="404"/>
        <v>260.00192464067749</v>
      </c>
      <c r="EA676" s="50">
        <f t="shared" si="404"/>
        <v>253.07047824390344</v>
      </c>
      <c r="EB676" s="50">
        <f t="shared" si="404"/>
        <v>249.67201301135722</v>
      </c>
      <c r="EC676" s="50">
        <f t="shared" si="404"/>
        <v>255.56668919089358</v>
      </c>
      <c r="ED676" s="50">
        <f t="shared" si="404"/>
        <v>241.69892364454881</v>
      </c>
      <c r="EE676" s="50">
        <f t="shared" si="404"/>
        <v>252.60227938549153</v>
      </c>
      <c r="EF676" s="50">
        <f t="shared" si="404"/>
        <v>239.90013333926964</v>
      </c>
      <c r="EG676" s="50">
        <f t="shared" si="404"/>
        <v>265.94660174595339</v>
      </c>
      <c r="EH676" s="50">
        <f t="shared" si="404"/>
        <v>255.4807559566747</v>
      </c>
      <c r="EI676" s="50">
        <f t="shared" si="404"/>
        <v>256.00612265573506</v>
      </c>
      <c r="EJ676" s="50">
        <f t="shared" si="404"/>
        <v>261.51271880145788</v>
      </c>
      <c r="EK676" s="50">
        <f t="shared" si="404"/>
        <v>264.26101668811441</v>
      </c>
      <c r="EL676" s="50">
        <f t="shared" si="404"/>
        <v>240.96745566630545</v>
      </c>
      <c r="EM676" s="50">
        <f t="shared" si="404"/>
        <v>241.71094937660402</v>
      </c>
      <c r="EN676" s="50">
        <f t="shared" si="404"/>
        <v>266.63885003643384</v>
      </c>
      <c r="EO676" s="50">
        <f t="shared" si="404"/>
        <v>240.74257598512898</v>
      </c>
      <c r="EP676" s="50">
        <f t="shared" si="404"/>
        <v>264.31268101457607</v>
      </c>
      <c r="EQ676" s="50">
        <f t="shared" si="404"/>
        <v>263.20550156483085</v>
      </c>
      <c r="ER676" s="50">
        <f t="shared" si="404"/>
        <v>259.29935440978232</v>
      </c>
      <c r="ES676" s="50">
        <f t="shared" si="404"/>
        <v>267.0871943505478</v>
      </c>
      <c r="ET676" s="50">
        <f t="shared" si="404"/>
        <v>240.19222045986419</v>
      </c>
      <c r="EU676" s="50">
        <f t="shared" si="404"/>
        <v>497.65036993226244</v>
      </c>
      <c r="EV676" s="50">
        <f t="shared" si="403"/>
        <v>496.33602460579073</v>
      </c>
      <c r="EW676" s="50">
        <f t="shared" si="402"/>
        <v>499.99543412525554</v>
      </c>
      <c r="EX676" s="50">
        <f t="shared" si="402"/>
        <v>511.77515115306613</v>
      </c>
      <c r="EY676" s="50">
        <f t="shared" si="402"/>
        <v>503.87880443415725</v>
      </c>
      <c r="EZ676" s="50">
        <f t="shared" si="402"/>
        <v>504.36408161750597</v>
      </c>
      <c r="FA676" s="50">
        <f t="shared" si="402"/>
        <v>516.91526291888158</v>
      </c>
      <c r="FB676" s="50">
        <f t="shared" si="402"/>
        <v>521.37737691149414</v>
      </c>
      <c r="FC676" s="50">
        <f t="shared" si="402"/>
        <v>240.87507224360681</v>
      </c>
      <c r="FD676" s="50">
        <f t="shared" si="402"/>
        <v>254.62446201179446</v>
      </c>
      <c r="FE676" s="50">
        <f t="shared" si="402"/>
        <v>251.77700108955366</v>
      </c>
      <c r="FF676" s="50">
        <f t="shared" si="402"/>
        <v>248.13913394409644</v>
      </c>
      <c r="FG676" s="50">
        <f t="shared" si="402"/>
        <v>247.64714839921032</v>
      </c>
      <c r="FH676" s="50">
        <f t="shared" si="402"/>
        <v>261.64091188987993</v>
      </c>
      <c r="FI676" s="50">
        <f t="shared" si="402"/>
        <v>244.02933693972844</v>
      </c>
      <c r="FJ676" s="50">
        <f t="shared" si="402"/>
        <v>263.47623821308963</v>
      </c>
      <c r="FK676" s="50">
        <f t="shared" si="402"/>
        <v>249.37460353923598</v>
      </c>
      <c r="FL676" s="50">
        <f t="shared" si="402"/>
        <v>251.27245886381303</v>
      </c>
      <c r="FM676" s="50">
        <f t="shared" si="402"/>
        <v>259.6456642736012</v>
      </c>
      <c r="FN676" s="50">
        <f t="shared" si="402"/>
        <v>244.5012099738648</v>
      </c>
      <c r="FO676" s="50">
        <f t="shared" si="402"/>
        <v>246.77028192542849</v>
      </c>
      <c r="FP676" s="50">
        <f t="shared" si="402"/>
        <v>254.4105244258196</v>
      </c>
      <c r="FQ676" s="50">
        <f t="shared" si="402"/>
        <v>257.74287386993188</v>
      </c>
      <c r="FR676" s="50">
        <f t="shared" si="402"/>
        <v>265.0129808201026</v>
      </c>
      <c r="FS676" s="50">
        <f t="shared" si="402"/>
        <v>252.41799958861441</v>
      </c>
      <c r="FT676" s="50">
        <f t="shared" si="402"/>
        <v>242.28381296525254</v>
      </c>
      <c r="FU676" s="50">
        <f t="shared" si="402"/>
        <v>239.73980869668966</v>
      </c>
      <c r="FV676" s="50">
        <f t="shared" si="402"/>
        <v>240.57840155854231</v>
      </c>
      <c r="FW676" s="50">
        <f t="shared" si="402"/>
        <v>246.76135989945732</v>
      </c>
      <c r="FX676" s="50">
        <f t="shared" si="402"/>
        <v>265.38704329683429</v>
      </c>
    </row>
    <row r="677" spans="1:180" x14ac:dyDescent="0.2">
      <c r="A677" s="3" t="s">
        <v>17</v>
      </c>
      <c r="B677" s="3" t="s">
        <v>17</v>
      </c>
      <c r="C677">
        <f t="shared" si="380"/>
        <v>0</v>
      </c>
      <c r="G677" t="str">
        <f t="shared" si="381"/>
        <v>B</v>
      </c>
      <c r="W677" s="56" t="s">
        <v>14</v>
      </c>
      <c r="X677" s="50">
        <f t="shared" si="400"/>
        <v>271.73070344226255</v>
      </c>
      <c r="Y677" s="50">
        <f t="shared" si="405"/>
        <v>0</v>
      </c>
      <c r="Z677" s="50">
        <f t="shared" si="405"/>
        <v>0</v>
      </c>
      <c r="AA677" s="50">
        <f t="shared" si="405"/>
        <v>0</v>
      </c>
      <c r="AB677" s="50">
        <f t="shared" si="405"/>
        <v>0</v>
      </c>
      <c r="AC677" s="50">
        <f t="shared" si="405"/>
        <v>0</v>
      </c>
      <c r="AD677" s="50">
        <f t="shared" si="405"/>
        <v>0</v>
      </c>
      <c r="AE677" s="50">
        <f t="shared" si="405"/>
        <v>0</v>
      </c>
      <c r="AF677" s="50">
        <f t="shared" si="405"/>
        <v>0</v>
      </c>
      <c r="AG677" s="50">
        <f t="shared" si="405"/>
        <v>0</v>
      </c>
      <c r="AH677" s="50">
        <f t="shared" si="405"/>
        <v>0</v>
      </c>
      <c r="AI677" s="50">
        <f t="shared" si="405"/>
        <v>0</v>
      </c>
      <c r="AJ677" s="50">
        <f t="shared" si="405"/>
        <v>0</v>
      </c>
      <c r="AK677" s="50">
        <f t="shared" si="405"/>
        <v>0</v>
      </c>
      <c r="AL677" s="50">
        <f t="shared" si="405"/>
        <v>0</v>
      </c>
      <c r="AM677" s="50">
        <f t="shared" si="405"/>
        <v>0</v>
      </c>
      <c r="AN677" s="50">
        <f t="shared" si="405"/>
        <v>0</v>
      </c>
      <c r="AO677" s="50">
        <f t="shared" si="405"/>
        <v>0</v>
      </c>
      <c r="AP677" s="50">
        <f t="shared" si="405"/>
        <v>0</v>
      </c>
      <c r="AQ677" s="50">
        <f t="shared" si="405"/>
        <v>0</v>
      </c>
      <c r="AR677" s="50">
        <f t="shared" si="405"/>
        <v>0</v>
      </c>
      <c r="AS677" s="50">
        <f t="shared" si="405"/>
        <v>0</v>
      </c>
      <c r="AT677" s="50">
        <f t="shared" si="405"/>
        <v>0</v>
      </c>
      <c r="AU677" s="50">
        <f t="shared" si="405"/>
        <v>0</v>
      </c>
      <c r="AV677" s="50">
        <f t="shared" si="405"/>
        <v>0</v>
      </c>
      <c r="AW677" s="50">
        <f t="shared" si="405"/>
        <v>0</v>
      </c>
      <c r="AX677" s="50">
        <f t="shared" si="405"/>
        <v>0</v>
      </c>
      <c r="AY677" s="50">
        <f t="shared" si="405"/>
        <v>0</v>
      </c>
      <c r="AZ677" s="50">
        <f t="shared" si="405"/>
        <v>84.514106474119075</v>
      </c>
      <c r="BA677" s="50">
        <f t="shared" si="405"/>
        <v>88.785099582834491</v>
      </c>
      <c r="BB677" s="50">
        <f t="shared" si="405"/>
        <v>74.180420348712204</v>
      </c>
      <c r="BC677" s="50">
        <f t="shared" si="405"/>
        <v>91.210465845680417</v>
      </c>
      <c r="BD677" s="50">
        <f t="shared" si="405"/>
        <v>73.255874597244841</v>
      </c>
      <c r="BE677" s="50">
        <f t="shared" si="405"/>
        <v>67.459397743203809</v>
      </c>
      <c r="BF677" s="50">
        <f t="shared" si="405"/>
        <v>79.751499776236713</v>
      </c>
      <c r="BG677" s="50">
        <f t="shared" si="405"/>
        <v>91.505338173940785</v>
      </c>
      <c r="BH677" s="50">
        <f t="shared" si="405"/>
        <v>63.433782567611416</v>
      </c>
      <c r="BI677" s="50">
        <f t="shared" si="405"/>
        <v>89.577978448701955</v>
      </c>
      <c r="BJ677" s="50">
        <f t="shared" si="405"/>
        <v>85.912422495537584</v>
      </c>
      <c r="BK677" s="50">
        <f t="shared" si="405"/>
        <v>90.648207190880413</v>
      </c>
      <c r="BL677" s="50">
        <f t="shared" si="405"/>
        <v>78.799438831557538</v>
      </c>
      <c r="BM677" s="50">
        <f t="shared" si="405"/>
        <v>74.653153808601843</v>
      </c>
      <c r="BN677" s="50">
        <f t="shared" si="405"/>
        <v>65.52717195275244</v>
      </c>
      <c r="BO677" s="50">
        <f t="shared" si="405"/>
        <v>133.50232635401582</v>
      </c>
      <c r="BP677" s="50">
        <f t="shared" si="405"/>
        <v>128.33643726961412</v>
      </c>
      <c r="BQ677" s="50">
        <f t="shared" si="405"/>
        <v>130.80962254886293</v>
      </c>
      <c r="BR677" s="50">
        <f t="shared" si="405"/>
        <v>147.50886891933163</v>
      </c>
      <c r="BS677" s="50">
        <f t="shared" si="405"/>
        <v>142.61125969221291</v>
      </c>
      <c r="BT677" s="50">
        <f t="shared" si="405"/>
        <v>142.61976143273594</v>
      </c>
      <c r="BU677" s="50">
        <f t="shared" si="405"/>
        <v>139.33855472611816</v>
      </c>
      <c r="BV677" s="50">
        <f t="shared" si="405"/>
        <v>127.22879708399083</v>
      </c>
      <c r="BW677" s="50">
        <f t="shared" si="405"/>
        <v>131.8121972857474</v>
      </c>
      <c r="BX677" s="50">
        <f t="shared" si="405"/>
        <v>142.43437891961159</v>
      </c>
      <c r="BY677" s="50">
        <f t="shared" si="405"/>
        <v>135.88238275627137</v>
      </c>
      <c r="BZ677" s="50">
        <f t="shared" si="405"/>
        <v>144.92257318152073</v>
      </c>
      <c r="CA677" s="50">
        <f t="shared" si="405"/>
        <v>144.25520598113354</v>
      </c>
      <c r="CB677" s="50">
        <f t="shared" si="405"/>
        <v>137.22779497647161</v>
      </c>
      <c r="CC677" s="50">
        <f t="shared" si="405"/>
        <v>227.72520441449376</v>
      </c>
      <c r="CD677" s="50">
        <f t="shared" si="405"/>
        <v>223.22703173359744</v>
      </c>
      <c r="CE677" s="50">
        <f t="shared" si="405"/>
        <v>232.36084131910042</v>
      </c>
      <c r="CF677" s="50">
        <f t="shared" si="405"/>
        <v>215.08226573045982</v>
      </c>
      <c r="CG677" s="50">
        <f t="shared" si="405"/>
        <v>234.80594179812343</v>
      </c>
      <c r="CH677" s="50">
        <f t="shared" si="405"/>
        <v>218.32877294630669</v>
      </c>
      <c r="CI677" s="50">
        <f t="shared" si="405"/>
        <v>229.49164913167462</v>
      </c>
      <c r="CJ677" s="50">
        <f t="shared" si="405"/>
        <v>236.03020496698983</v>
      </c>
      <c r="CK677" s="50">
        <f t="shared" si="404"/>
        <v>238.22092657391286</v>
      </c>
      <c r="CL677" s="50">
        <f t="shared" si="404"/>
        <v>235.58957992418777</v>
      </c>
      <c r="CM677" s="50">
        <f t="shared" si="404"/>
        <v>229.60067185981063</v>
      </c>
      <c r="CN677" s="50">
        <f t="shared" si="404"/>
        <v>236.63685861702692</v>
      </c>
      <c r="CO677" s="50">
        <f t="shared" si="404"/>
        <v>214.76723307618721</v>
      </c>
      <c r="CP677" s="50">
        <f t="shared" si="404"/>
        <v>231.62523268846923</v>
      </c>
      <c r="CQ677" s="50">
        <f t="shared" si="404"/>
        <v>220.89855197644073</v>
      </c>
      <c r="CR677" s="50">
        <f t="shared" si="404"/>
        <v>236.80126194783969</v>
      </c>
      <c r="CS677" s="50">
        <f t="shared" si="404"/>
        <v>241.08519508027894</v>
      </c>
      <c r="CT677" s="50">
        <f t="shared" si="404"/>
        <v>222.79085103901204</v>
      </c>
      <c r="CU677" s="50">
        <f t="shared" si="404"/>
        <v>221.56507537431989</v>
      </c>
      <c r="CV677" s="50">
        <f t="shared" si="404"/>
        <v>229.40793565497461</v>
      </c>
      <c r="CW677" s="50">
        <f t="shared" si="404"/>
        <v>233.46784768229358</v>
      </c>
      <c r="CX677" s="50">
        <f t="shared" si="404"/>
        <v>239.02193619605521</v>
      </c>
      <c r="CY677" s="50">
        <f t="shared" si="404"/>
        <v>219.96019766127512</v>
      </c>
      <c r="CZ677" s="50">
        <f t="shared" si="404"/>
        <v>237.41541974852308</v>
      </c>
      <c r="DA677" s="50">
        <f t="shared" si="404"/>
        <v>217.67626539466224</v>
      </c>
      <c r="DB677" s="50">
        <f t="shared" si="404"/>
        <v>213.41093369268415</v>
      </c>
      <c r="DC677" s="50">
        <f t="shared" si="404"/>
        <v>214.11429531660866</v>
      </c>
      <c r="DD677" s="50">
        <f t="shared" si="404"/>
        <v>224.76660829266618</v>
      </c>
      <c r="DE677" s="50">
        <f t="shared" si="404"/>
        <v>213.04493530673986</v>
      </c>
      <c r="DF677" s="50">
        <f t="shared" si="404"/>
        <v>235.25315475837982</v>
      </c>
      <c r="DG677" s="50">
        <f t="shared" si="404"/>
        <v>239.52072530853783</v>
      </c>
      <c r="DH677" s="50">
        <f t="shared" si="404"/>
        <v>228.33445708715828</v>
      </c>
      <c r="DI677" s="50">
        <f t="shared" si="404"/>
        <v>233.95812631986936</v>
      </c>
      <c r="DJ677" s="50">
        <f t="shared" si="404"/>
        <v>227.91380003540684</v>
      </c>
      <c r="DK677" s="50">
        <f t="shared" si="404"/>
        <v>228.95707243878394</v>
      </c>
      <c r="DL677" s="50">
        <f t="shared" si="404"/>
        <v>246.32944421788289</v>
      </c>
      <c r="DM677" s="50">
        <f t="shared" si="404"/>
        <v>232.15797346421951</v>
      </c>
      <c r="DN677" s="50">
        <f t="shared" si="404"/>
        <v>223.7206960166763</v>
      </c>
      <c r="DO677" s="50">
        <f t="shared" si="404"/>
        <v>228.74682408154447</v>
      </c>
      <c r="DP677" s="50">
        <f t="shared" si="404"/>
        <v>228.35557073210612</v>
      </c>
      <c r="DQ677" s="50">
        <f t="shared" si="404"/>
        <v>242.22461879792348</v>
      </c>
      <c r="DR677" s="50">
        <f t="shared" si="404"/>
        <v>243.20508138008105</v>
      </c>
      <c r="DS677" s="50">
        <f t="shared" si="404"/>
        <v>232.36468102253005</v>
      </c>
      <c r="DT677" s="50">
        <f t="shared" si="404"/>
        <v>225.81532556246572</v>
      </c>
      <c r="DU677" s="50">
        <f t="shared" si="404"/>
        <v>225.81532556246572</v>
      </c>
      <c r="DV677" s="50">
        <f t="shared" si="404"/>
        <v>226.61916076541451</v>
      </c>
      <c r="DW677" s="50">
        <f t="shared" si="404"/>
        <v>244.77674649510749</v>
      </c>
      <c r="DX677" s="50">
        <f t="shared" si="404"/>
        <v>234.96004873368935</v>
      </c>
      <c r="DY677" s="50">
        <f t="shared" si="404"/>
        <v>226.11497903368189</v>
      </c>
      <c r="DZ677" s="50">
        <f t="shared" si="404"/>
        <v>242.88468497941795</v>
      </c>
      <c r="EA677" s="50">
        <f t="shared" si="404"/>
        <v>235.95323858264391</v>
      </c>
      <c r="EB677" s="50">
        <f t="shared" si="404"/>
        <v>232.55477335009769</v>
      </c>
      <c r="EC677" s="50">
        <f t="shared" si="404"/>
        <v>238.44944952963408</v>
      </c>
      <c r="ED677" s="50">
        <f t="shared" si="404"/>
        <v>224.58168398328931</v>
      </c>
      <c r="EE677" s="50">
        <f t="shared" si="404"/>
        <v>235.48503972423202</v>
      </c>
      <c r="EF677" s="50">
        <f t="shared" si="404"/>
        <v>222.78289367801014</v>
      </c>
      <c r="EG677" s="50">
        <f t="shared" si="404"/>
        <v>248.82936208469388</v>
      </c>
      <c r="EH677" s="50">
        <f t="shared" si="404"/>
        <v>238.36351629541517</v>
      </c>
      <c r="EI677" s="50">
        <f t="shared" si="404"/>
        <v>238.88888299447552</v>
      </c>
      <c r="EJ677" s="50">
        <f t="shared" si="404"/>
        <v>244.3954791401984</v>
      </c>
      <c r="EK677" s="50">
        <f t="shared" si="404"/>
        <v>247.14377702685491</v>
      </c>
      <c r="EL677" s="50">
        <f t="shared" si="404"/>
        <v>223.85021600504595</v>
      </c>
      <c r="EM677" s="50">
        <f t="shared" si="404"/>
        <v>224.59370971534452</v>
      </c>
      <c r="EN677" s="50">
        <f t="shared" si="404"/>
        <v>249.52161037517436</v>
      </c>
      <c r="EO677" s="50">
        <f t="shared" si="404"/>
        <v>223.62533632386948</v>
      </c>
      <c r="EP677" s="50">
        <f t="shared" si="404"/>
        <v>247.1954413533166</v>
      </c>
      <c r="EQ677" s="50">
        <f t="shared" si="404"/>
        <v>246.08826190357138</v>
      </c>
      <c r="ER677" s="50">
        <f t="shared" si="404"/>
        <v>242.18211474852279</v>
      </c>
      <c r="ES677" s="50">
        <f t="shared" si="404"/>
        <v>249.9699546892883</v>
      </c>
      <c r="ET677" s="50">
        <f t="shared" si="404"/>
        <v>223.07498079860468</v>
      </c>
      <c r="EU677" s="50">
        <f t="shared" si="404"/>
        <v>480.5331302710029</v>
      </c>
      <c r="EV677" s="50">
        <f t="shared" si="403"/>
        <v>479.21878494453114</v>
      </c>
      <c r="EW677" s="50">
        <f t="shared" si="402"/>
        <v>482.87819446399607</v>
      </c>
      <c r="EX677" s="50">
        <f t="shared" si="402"/>
        <v>494.65791149180654</v>
      </c>
      <c r="EY677" s="50">
        <f t="shared" si="402"/>
        <v>486.76156477289777</v>
      </c>
      <c r="EZ677" s="50">
        <f t="shared" si="402"/>
        <v>487.24684195624639</v>
      </c>
      <c r="FA677" s="50">
        <f t="shared" si="402"/>
        <v>499.79802325762199</v>
      </c>
      <c r="FB677" s="50">
        <f t="shared" si="402"/>
        <v>504.26013725023461</v>
      </c>
      <c r="FC677" s="50">
        <f t="shared" si="402"/>
        <v>223.75783258234731</v>
      </c>
      <c r="FD677" s="50">
        <f t="shared" si="402"/>
        <v>237.50722235053496</v>
      </c>
      <c r="FE677" s="50">
        <f t="shared" si="402"/>
        <v>234.65976142829419</v>
      </c>
      <c r="FF677" s="50">
        <f t="shared" si="402"/>
        <v>231.02189428283694</v>
      </c>
      <c r="FG677" s="50">
        <f t="shared" si="402"/>
        <v>230.52990873795085</v>
      </c>
      <c r="FH677" s="50">
        <f t="shared" si="402"/>
        <v>244.52367222862048</v>
      </c>
      <c r="FI677" s="50">
        <f t="shared" si="402"/>
        <v>226.91209727846893</v>
      </c>
      <c r="FJ677" s="50">
        <f t="shared" si="402"/>
        <v>246.3589985518301</v>
      </c>
      <c r="FK677" s="50">
        <f t="shared" si="402"/>
        <v>232.2573638779765</v>
      </c>
      <c r="FL677" s="50">
        <f t="shared" si="402"/>
        <v>234.1552192025535</v>
      </c>
      <c r="FM677" s="50">
        <f t="shared" si="402"/>
        <v>242.52842461234172</v>
      </c>
      <c r="FN677" s="50">
        <f t="shared" si="402"/>
        <v>227.3839703126053</v>
      </c>
      <c r="FO677" s="50">
        <f t="shared" si="402"/>
        <v>229.65304226416899</v>
      </c>
      <c r="FP677" s="50">
        <f t="shared" si="402"/>
        <v>237.29328476456013</v>
      </c>
      <c r="FQ677" s="50">
        <f t="shared" si="402"/>
        <v>240.62563420867238</v>
      </c>
      <c r="FR677" s="50">
        <f t="shared" si="402"/>
        <v>247.89574115884309</v>
      </c>
      <c r="FS677" s="50">
        <f t="shared" si="402"/>
        <v>235.30075992735487</v>
      </c>
      <c r="FT677" s="50">
        <f t="shared" si="402"/>
        <v>225.16657330399303</v>
      </c>
      <c r="FU677" s="50">
        <f t="shared" si="402"/>
        <v>222.62256903543013</v>
      </c>
      <c r="FV677" s="50">
        <f t="shared" si="402"/>
        <v>223.46116189728281</v>
      </c>
      <c r="FW677" s="50">
        <f t="shared" si="402"/>
        <v>229.64412023819781</v>
      </c>
      <c r="FX677" s="50">
        <f t="shared" si="402"/>
        <v>248.26980363557479</v>
      </c>
    </row>
    <row r="678" spans="1:180" x14ac:dyDescent="0.2">
      <c r="A678" s="3" t="s">
        <v>16</v>
      </c>
      <c r="B678" s="3" t="s">
        <v>16</v>
      </c>
      <c r="C678">
        <f t="shared" si="380"/>
        <v>0</v>
      </c>
      <c r="G678" t="str">
        <f t="shared" si="381"/>
        <v>A</v>
      </c>
      <c r="W678" s="56" t="s">
        <v>123</v>
      </c>
      <c r="X678" s="50">
        <f t="shared" si="400"/>
        <v>288.7496032170971</v>
      </c>
      <c r="Y678" s="50">
        <f t="shared" si="405"/>
        <v>0</v>
      </c>
      <c r="Z678" s="50">
        <f t="shared" si="405"/>
        <v>0</v>
      </c>
      <c r="AA678" s="50">
        <f t="shared" si="405"/>
        <v>0</v>
      </c>
      <c r="AB678" s="50">
        <f t="shared" si="405"/>
        <v>0</v>
      </c>
      <c r="AC678" s="50">
        <f t="shared" si="405"/>
        <v>0</v>
      </c>
      <c r="AD678" s="50">
        <f t="shared" si="405"/>
        <v>0</v>
      </c>
      <c r="AE678" s="50">
        <f t="shared" si="405"/>
        <v>0</v>
      </c>
      <c r="AF678" s="50">
        <f t="shared" si="405"/>
        <v>0</v>
      </c>
      <c r="AG678" s="50">
        <f t="shared" si="405"/>
        <v>0</v>
      </c>
      <c r="AH678" s="50">
        <f t="shared" si="405"/>
        <v>0</v>
      </c>
      <c r="AI678" s="50">
        <f t="shared" si="405"/>
        <v>0</v>
      </c>
      <c r="AJ678" s="50">
        <f t="shared" si="405"/>
        <v>0</v>
      </c>
      <c r="AK678" s="50">
        <f t="shared" si="405"/>
        <v>0</v>
      </c>
      <c r="AL678" s="50">
        <f t="shared" si="405"/>
        <v>0</v>
      </c>
      <c r="AM678" s="50">
        <f t="shared" si="405"/>
        <v>0</v>
      </c>
      <c r="AN678" s="50">
        <f t="shared" si="405"/>
        <v>0</v>
      </c>
      <c r="AO678" s="50">
        <f t="shared" si="405"/>
        <v>0</v>
      </c>
      <c r="AP678" s="50">
        <f t="shared" si="405"/>
        <v>0</v>
      </c>
      <c r="AQ678" s="50">
        <f t="shared" si="405"/>
        <v>0</v>
      </c>
      <c r="AR678" s="50">
        <f t="shared" si="405"/>
        <v>0</v>
      </c>
      <c r="AS678" s="50">
        <f t="shared" si="405"/>
        <v>0</v>
      </c>
      <c r="AT678" s="50">
        <f t="shared" si="405"/>
        <v>0</v>
      </c>
      <c r="AU678" s="50">
        <f t="shared" si="405"/>
        <v>0</v>
      </c>
      <c r="AV678" s="50">
        <f t="shared" si="405"/>
        <v>0</v>
      </c>
      <c r="AW678" s="50">
        <f t="shared" si="405"/>
        <v>0</v>
      </c>
      <c r="AX678" s="50">
        <f t="shared" si="405"/>
        <v>0</v>
      </c>
      <c r="AY678" s="50">
        <f t="shared" si="405"/>
        <v>0</v>
      </c>
      <c r="AZ678" s="50">
        <f t="shared" si="405"/>
        <v>101.53300624895367</v>
      </c>
      <c r="BA678" s="50">
        <f t="shared" si="405"/>
        <v>105.8039993576691</v>
      </c>
      <c r="BB678" s="50">
        <f t="shared" si="405"/>
        <v>91.199320123546798</v>
      </c>
      <c r="BC678" s="50">
        <f t="shared" si="405"/>
        <v>108.22936562051503</v>
      </c>
      <c r="BD678" s="50">
        <f t="shared" si="405"/>
        <v>90.274774372079449</v>
      </c>
      <c r="BE678" s="50">
        <f t="shared" si="405"/>
        <v>84.478297518038403</v>
      </c>
      <c r="BF678" s="50">
        <f t="shared" si="405"/>
        <v>96.770399551071307</v>
      </c>
      <c r="BG678" s="50">
        <f t="shared" si="405"/>
        <v>108.52423794877539</v>
      </c>
      <c r="BH678" s="50">
        <f t="shared" si="405"/>
        <v>80.452682342446025</v>
      </c>
      <c r="BI678" s="50">
        <f t="shared" si="405"/>
        <v>106.59687822353655</v>
      </c>
      <c r="BJ678" s="50">
        <f t="shared" si="405"/>
        <v>102.93132227037219</v>
      </c>
      <c r="BK678" s="50">
        <f t="shared" si="405"/>
        <v>107.66710696571501</v>
      </c>
      <c r="BL678" s="50">
        <f t="shared" si="405"/>
        <v>95.818338606392146</v>
      </c>
      <c r="BM678" s="50">
        <f t="shared" si="405"/>
        <v>91.672053583436437</v>
      </c>
      <c r="BN678" s="50">
        <f t="shared" si="405"/>
        <v>82.546071727587048</v>
      </c>
      <c r="BO678" s="50">
        <f t="shared" si="405"/>
        <v>150.52122612885046</v>
      </c>
      <c r="BP678" s="50">
        <f t="shared" si="405"/>
        <v>145.35533704444873</v>
      </c>
      <c r="BQ678" s="50">
        <f t="shared" si="405"/>
        <v>147.82852232369751</v>
      </c>
      <c r="BR678" s="50">
        <f t="shared" si="405"/>
        <v>164.52776869416621</v>
      </c>
      <c r="BS678" s="50">
        <f t="shared" si="405"/>
        <v>159.63015946704752</v>
      </c>
      <c r="BT678" s="50">
        <f t="shared" si="405"/>
        <v>159.63866120757055</v>
      </c>
      <c r="BU678" s="50">
        <f t="shared" si="405"/>
        <v>156.35745450095274</v>
      </c>
      <c r="BV678" s="50">
        <f t="shared" si="405"/>
        <v>144.24769685882544</v>
      </c>
      <c r="BW678" s="50">
        <f t="shared" si="405"/>
        <v>148.83109706058198</v>
      </c>
      <c r="BX678" s="50">
        <f t="shared" si="405"/>
        <v>159.45327869444617</v>
      </c>
      <c r="BY678" s="50">
        <f t="shared" si="405"/>
        <v>152.90128253110595</v>
      </c>
      <c r="BZ678" s="50">
        <f t="shared" si="405"/>
        <v>161.94147295635534</v>
      </c>
      <c r="CA678" s="50">
        <f t="shared" si="405"/>
        <v>161.27410575596812</v>
      </c>
      <c r="CB678" s="50">
        <f t="shared" si="405"/>
        <v>154.24669475130625</v>
      </c>
      <c r="CC678" s="50">
        <f t="shared" si="405"/>
        <v>244.74410418932837</v>
      </c>
      <c r="CD678" s="50">
        <f t="shared" si="405"/>
        <v>240.24593150843202</v>
      </c>
      <c r="CE678" s="50">
        <f t="shared" si="405"/>
        <v>249.37974109393502</v>
      </c>
      <c r="CF678" s="50">
        <f t="shared" si="405"/>
        <v>232.10116550529443</v>
      </c>
      <c r="CG678" s="50">
        <f t="shared" si="405"/>
        <v>251.82484157295804</v>
      </c>
      <c r="CH678" s="50">
        <f t="shared" si="405"/>
        <v>235.34767272114127</v>
      </c>
      <c r="CI678" s="50">
        <f t="shared" si="405"/>
        <v>246.51054890650923</v>
      </c>
      <c r="CJ678" s="50">
        <f t="shared" si="405"/>
        <v>253.04910474182441</v>
      </c>
      <c r="CK678" s="50">
        <f t="shared" si="404"/>
        <v>255.23982634874744</v>
      </c>
      <c r="CL678" s="50">
        <f t="shared" si="404"/>
        <v>252.60847969902235</v>
      </c>
      <c r="CM678" s="50">
        <f t="shared" si="404"/>
        <v>246.61957163464518</v>
      </c>
      <c r="CN678" s="50">
        <f t="shared" si="404"/>
        <v>253.65575839186155</v>
      </c>
      <c r="CO678" s="50">
        <f t="shared" si="404"/>
        <v>231.78613285102182</v>
      </c>
      <c r="CP678" s="50">
        <f t="shared" si="404"/>
        <v>248.64413246330383</v>
      </c>
      <c r="CQ678" s="50">
        <f t="shared" si="404"/>
        <v>237.91745175127531</v>
      </c>
      <c r="CR678" s="50">
        <f t="shared" si="404"/>
        <v>253.82016172267427</v>
      </c>
      <c r="CS678" s="50">
        <f t="shared" si="404"/>
        <v>258.10409485511354</v>
      </c>
      <c r="CT678" s="50">
        <f t="shared" si="404"/>
        <v>239.80975081384665</v>
      </c>
      <c r="CU678" s="50">
        <f t="shared" si="404"/>
        <v>238.58397514915447</v>
      </c>
      <c r="CV678" s="50">
        <f t="shared" si="404"/>
        <v>246.42683542980922</v>
      </c>
      <c r="CW678" s="50">
        <f t="shared" si="404"/>
        <v>250.48674745712819</v>
      </c>
      <c r="CX678" s="50">
        <f t="shared" si="404"/>
        <v>256.04083597088976</v>
      </c>
      <c r="CY678" s="50">
        <f t="shared" si="404"/>
        <v>236.97909743610973</v>
      </c>
      <c r="CZ678" s="50">
        <f t="shared" si="404"/>
        <v>254.43431952335766</v>
      </c>
      <c r="DA678" s="50">
        <f t="shared" si="404"/>
        <v>234.69516516949682</v>
      </c>
      <c r="DB678" s="50">
        <f t="shared" si="404"/>
        <v>230.42983346751876</v>
      </c>
      <c r="DC678" s="50">
        <f t="shared" si="404"/>
        <v>231.13319509144327</v>
      </c>
      <c r="DD678" s="50">
        <f t="shared" si="404"/>
        <v>241.78550806750076</v>
      </c>
      <c r="DE678" s="50">
        <f t="shared" si="404"/>
        <v>230.06383508157447</v>
      </c>
      <c r="DF678" s="50">
        <f t="shared" si="404"/>
        <v>252.2720545332144</v>
      </c>
      <c r="DG678" s="50">
        <f t="shared" si="404"/>
        <v>256.53962508337241</v>
      </c>
      <c r="DH678" s="50">
        <f t="shared" si="404"/>
        <v>245.35335686199286</v>
      </c>
      <c r="DI678" s="50">
        <f t="shared" si="404"/>
        <v>250.97702609470392</v>
      </c>
      <c r="DJ678" s="50">
        <f t="shared" si="404"/>
        <v>244.93269981024144</v>
      </c>
      <c r="DK678" s="50">
        <f t="shared" si="404"/>
        <v>245.97597221361855</v>
      </c>
      <c r="DL678" s="50">
        <f t="shared" si="404"/>
        <v>263.3483439927175</v>
      </c>
      <c r="DM678" s="50">
        <f t="shared" si="404"/>
        <v>249.17687323905409</v>
      </c>
      <c r="DN678" s="50">
        <f t="shared" si="404"/>
        <v>240.73959579151088</v>
      </c>
      <c r="DO678" s="50">
        <f t="shared" si="404"/>
        <v>245.76572385637903</v>
      </c>
      <c r="DP678" s="50">
        <f t="shared" si="404"/>
        <v>245.37447050694072</v>
      </c>
      <c r="DQ678" s="50">
        <f t="shared" si="404"/>
        <v>259.24351857275809</v>
      </c>
      <c r="DR678" s="50">
        <f t="shared" si="404"/>
        <v>260.22398115491569</v>
      </c>
      <c r="DS678" s="50">
        <f t="shared" si="404"/>
        <v>249.38358079736466</v>
      </c>
      <c r="DT678" s="50">
        <f t="shared" si="404"/>
        <v>242.8342253373003</v>
      </c>
      <c r="DU678" s="50">
        <f t="shared" si="404"/>
        <v>242.8342253373003</v>
      </c>
      <c r="DV678" s="50">
        <f t="shared" si="404"/>
        <v>243.63806054024909</v>
      </c>
      <c r="DW678" s="50">
        <f t="shared" si="404"/>
        <v>261.7956462699421</v>
      </c>
      <c r="DX678" s="50">
        <f t="shared" si="404"/>
        <v>251.97894850852393</v>
      </c>
      <c r="DY678" s="50">
        <f t="shared" si="404"/>
        <v>243.13387880851647</v>
      </c>
      <c r="DZ678" s="50">
        <f t="shared" si="404"/>
        <v>259.90358475425256</v>
      </c>
      <c r="EA678" s="50">
        <f t="shared" si="404"/>
        <v>252.97213835747849</v>
      </c>
      <c r="EB678" s="50">
        <f t="shared" si="404"/>
        <v>249.57367312493227</v>
      </c>
      <c r="EC678" s="50">
        <f t="shared" si="404"/>
        <v>255.46834930446869</v>
      </c>
      <c r="ED678" s="50">
        <f t="shared" si="404"/>
        <v>241.60058375812389</v>
      </c>
      <c r="EE678" s="50">
        <f t="shared" si="404"/>
        <v>252.50393949906663</v>
      </c>
      <c r="EF678" s="50">
        <f t="shared" si="404"/>
        <v>239.80179345284472</v>
      </c>
      <c r="EG678" s="50">
        <f t="shared" si="404"/>
        <v>265.84826185952846</v>
      </c>
      <c r="EH678" s="50">
        <f t="shared" si="404"/>
        <v>255.38241607024977</v>
      </c>
      <c r="EI678" s="50">
        <f t="shared" si="404"/>
        <v>255.90778276931013</v>
      </c>
      <c r="EJ678" s="50">
        <f t="shared" si="404"/>
        <v>261.41437891503296</v>
      </c>
      <c r="EK678" s="50">
        <f t="shared" si="404"/>
        <v>264.16267680168949</v>
      </c>
      <c r="EL678" s="50">
        <f t="shared" si="404"/>
        <v>240.86911577988053</v>
      </c>
      <c r="EM678" s="50">
        <f t="shared" si="404"/>
        <v>241.6126094901791</v>
      </c>
      <c r="EN678" s="50">
        <f t="shared" si="404"/>
        <v>266.54051015000897</v>
      </c>
      <c r="EO678" s="50">
        <f t="shared" si="404"/>
        <v>240.64423609870406</v>
      </c>
      <c r="EP678" s="50">
        <f t="shared" si="404"/>
        <v>264.21434112815115</v>
      </c>
      <c r="EQ678" s="50">
        <f t="shared" si="404"/>
        <v>263.10716167840593</v>
      </c>
      <c r="ER678" s="50">
        <f t="shared" si="404"/>
        <v>259.20101452335734</v>
      </c>
      <c r="ES678" s="50">
        <f t="shared" si="404"/>
        <v>266.98885446412288</v>
      </c>
      <c r="ET678" s="50">
        <f t="shared" si="404"/>
        <v>240.09388057343926</v>
      </c>
      <c r="EU678" s="50">
        <f t="shared" si="404"/>
        <v>497.55203004583751</v>
      </c>
      <c r="EV678" s="50">
        <f t="shared" si="403"/>
        <v>496.23768471936575</v>
      </c>
      <c r="EW678" s="50">
        <f t="shared" si="402"/>
        <v>499.89709423883056</v>
      </c>
      <c r="EX678" s="50">
        <f t="shared" si="402"/>
        <v>511.67681126664121</v>
      </c>
      <c r="EY678" s="50">
        <f t="shared" si="402"/>
        <v>503.78046454773232</v>
      </c>
      <c r="EZ678" s="50">
        <f t="shared" si="402"/>
        <v>504.26574173108105</v>
      </c>
      <c r="FA678" s="50">
        <f t="shared" si="402"/>
        <v>516.81692303245666</v>
      </c>
      <c r="FB678" s="50">
        <f t="shared" si="402"/>
        <v>521.2790370250691</v>
      </c>
      <c r="FC678" s="50">
        <f t="shared" si="402"/>
        <v>240.77673235718188</v>
      </c>
      <c r="FD678" s="50">
        <f t="shared" si="402"/>
        <v>254.52612212536954</v>
      </c>
      <c r="FE678" s="50">
        <f t="shared" si="402"/>
        <v>251.67866120312877</v>
      </c>
      <c r="FF678" s="50">
        <f t="shared" si="402"/>
        <v>248.04079405767149</v>
      </c>
      <c r="FG678" s="50">
        <f t="shared" si="402"/>
        <v>247.54880851278543</v>
      </c>
      <c r="FH678" s="50">
        <f t="shared" si="402"/>
        <v>261.54257200345506</v>
      </c>
      <c r="FI678" s="50">
        <f t="shared" si="402"/>
        <v>243.93099705330351</v>
      </c>
      <c r="FJ678" s="50">
        <f t="shared" si="402"/>
        <v>263.37789832666471</v>
      </c>
      <c r="FK678" s="50">
        <f t="shared" si="402"/>
        <v>249.27626365281108</v>
      </c>
      <c r="FL678" s="50">
        <f t="shared" si="402"/>
        <v>251.17411897738808</v>
      </c>
      <c r="FM678" s="50">
        <f t="shared" si="402"/>
        <v>259.54732438717633</v>
      </c>
      <c r="FN678" s="50">
        <f t="shared" si="402"/>
        <v>244.40287008743991</v>
      </c>
      <c r="FO678" s="50">
        <f t="shared" si="402"/>
        <v>246.6719420390036</v>
      </c>
      <c r="FP678" s="50">
        <f t="shared" si="402"/>
        <v>254.31218453939471</v>
      </c>
      <c r="FQ678" s="50">
        <f t="shared" si="402"/>
        <v>257.64453398350696</v>
      </c>
      <c r="FR678" s="50">
        <f t="shared" si="402"/>
        <v>264.91464093367767</v>
      </c>
      <c r="FS678" s="50">
        <f t="shared" si="402"/>
        <v>252.31965970218945</v>
      </c>
      <c r="FT678" s="50">
        <f t="shared" si="402"/>
        <v>242.18547307882761</v>
      </c>
      <c r="FU678" s="50">
        <f t="shared" si="402"/>
        <v>239.64146881026474</v>
      </c>
      <c r="FV678" s="50">
        <f t="shared" si="402"/>
        <v>240.48006167211739</v>
      </c>
      <c r="FW678" s="50">
        <f t="shared" si="402"/>
        <v>246.66302001303239</v>
      </c>
      <c r="FX678" s="50">
        <f t="shared" si="402"/>
        <v>265.28870341040937</v>
      </c>
    </row>
    <row r="679" spans="1:180" x14ac:dyDescent="0.2">
      <c r="A679" s="3" t="s">
        <v>16</v>
      </c>
      <c r="B679" s="3" t="s">
        <v>16</v>
      </c>
      <c r="C679">
        <f t="shared" si="380"/>
        <v>0</v>
      </c>
      <c r="G679" t="str">
        <f t="shared" si="381"/>
        <v>A</v>
      </c>
      <c r="W679" s="56" t="s">
        <v>129</v>
      </c>
      <c r="X679" s="50">
        <f t="shared" si="400"/>
        <v>297.42605613438661</v>
      </c>
      <c r="Y679" s="50">
        <f t="shared" si="405"/>
        <v>0</v>
      </c>
      <c r="Z679" s="50">
        <f t="shared" si="405"/>
        <v>0</v>
      </c>
      <c r="AA679" s="50">
        <f t="shared" si="405"/>
        <v>0</v>
      </c>
      <c r="AB679" s="50">
        <f t="shared" si="405"/>
        <v>0</v>
      </c>
      <c r="AC679" s="50">
        <f t="shared" si="405"/>
        <v>0</v>
      </c>
      <c r="AD679" s="50">
        <f t="shared" si="405"/>
        <v>0</v>
      </c>
      <c r="AE679" s="50">
        <f t="shared" si="405"/>
        <v>0</v>
      </c>
      <c r="AF679" s="50">
        <f t="shared" si="405"/>
        <v>0</v>
      </c>
      <c r="AG679" s="50">
        <f t="shared" si="405"/>
        <v>0</v>
      </c>
      <c r="AH679" s="50">
        <f t="shared" si="405"/>
        <v>0</v>
      </c>
      <c r="AI679" s="50">
        <f t="shared" si="405"/>
        <v>0</v>
      </c>
      <c r="AJ679" s="50">
        <f t="shared" si="405"/>
        <v>0</v>
      </c>
      <c r="AK679" s="50">
        <f t="shared" si="405"/>
        <v>0</v>
      </c>
      <c r="AL679" s="50">
        <f t="shared" si="405"/>
        <v>0</v>
      </c>
      <c r="AM679" s="50">
        <f t="shared" si="405"/>
        <v>0</v>
      </c>
      <c r="AN679" s="50">
        <f t="shared" si="405"/>
        <v>0</v>
      </c>
      <c r="AO679" s="50">
        <f t="shared" si="405"/>
        <v>0</v>
      </c>
      <c r="AP679" s="50">
        <f t="shared" si="405"/>
        <v>0</v>
      </c>
      <c r="AQ679" s="50">
        <f t="shared" si="405"/>
        <v>0</v>
      </c>
      <c r="AR679" s="50">
        <f t="shared" si="405"/>
        <v>0</v>
      </c>
      <c r="AS679" s="50">
        <f t="shared" si="405"/>
        <v>0</v>
      </c>
      <c r="AT679" s="50">
        <f t="shared" si="405"/>
        <v>0</v>
      </c>
      <c r="AU679" s="50">
        <f t="shared" si="405"/>
        <v>0</v>
      </c>
      <c r="AV679" s="50">
        <f t="shared" si="405"/>
        <v>0</v>
      </c>
      <c r="AW679" s="50">
        <f t="shared" si="405"/>
        <v>0</v>
      </c>
      <c r="AX679" s="50">
        <f t="shared" si="405"/>
        <v>0</v>
      </c>
      <c r="AY679" s="50">
        <f t="shared" si="405"/>
        <v>0</v>
      </c>
      <c r="AZ679" s="50">
        <f t="shared" si="405"/>
        <v>110.20945916624314</v>
      </c>
      <c r="BA679" s="50">
        <f t="shared" si="405"/>
        <v>114.48045227495858</v>
      </c>
      <c r="BB679" s="50">
        <f t="shared" si="405"/>
        <v>99.875773040836279</v>
      </c>
      <c r="BC679" s="50">
        <f t="shared" si="405"/>
        <v>116.90581853780451</v>
      </c>
      <c r="BD679" s="50">
        <f t="shared" si="405"/>
        <v>98.95122728936893</v>
      </c>
      <c r="BE679" s="50">
        <f t="shared" si="405"/>
        <v>93.154750435327884</v>
      </c>
      <c r="BF679" s="50">
        <f t="shared" si="405"/>
        <v>105.44685246836079</v>
      </c>
      <c r="BG679" s="50">
        <f t="shared" si="405"/>
        <v>117.20069086606487</v>
      </c>
      <c r="BH679" s="50">
        <f t="shared" si="405"/>
        <v>89.129135259735506</v>
      </c>
      <c r="BI679" s="50">
        <f t="shared" si="405"/>
        <v>115.27333114082603</v>
      </c>
      <c r="BJ679" s="50">
        <f t="shared" si="405"/>
        <v>111.60777518766166</v>
      </c>
      <c r="BK679" s="50">
        <f t="shared" si="405"/>
        <v>116.34355988300449</v>
      </c>
      <c r="BL679" s="50">
        <f t="shared" si="405"/>
        <v>104.49479152368163</v>
      </c>
      <c r="BM679" s="50">
        <f t="shared" si="405"/>
        <v>100.34850650072592</v>
      </c>
      <c r="BN679" s="50">
        <f t="shared" si="405"/>
        <v>91.222524644876529</v>
      </c>
      <c r="BO679" s="50">
        <f t="shared" si="405"/>
        <v>159.19767904613994</v>
      </c>
      <c r="BP679" s="50">
        <f t="shared" si="405"/>
        <v>154.03178996173821</v>
      </c>
      <c r="BQ679" s="50">
        <f t="shared" si="405"/>
        <v>156.50497524098699</v>
      </c>
      <c r="BR679" s="50">
        <f t="shared" si="405"/>
        <v>173.20422161145569</v>
      </c>
      <c r="BS679" s="50">
        <f t="shared" si="405"/>
        <v>168.306612384337</v>
      </c>
      <c r="BT679" s="50">
        <f t="shared" si="405"/>
        <v>168.31511412486</v>
      </c>
      <c r="BU679" s="50">
        <f t="shared" si="405"/>
        <v>165.03390741824222</v>
      </c>
      <c r="BV679" s="50">
        <f t="shared" si="405"/>
        <v>152.92414977611492</v>
      </c>
      <c r="BW679" s="50">
        <f t="shared" si="405"/>
        <v>157.50754997787146</v>
      </c>
      <c r="BX679" s="50">
        <f t="shared" si="405"/>
        <v>168.12973161173565</v>
      </c>
      <c r="BY679" s="50">
        <f t="shared" si="405"/>
        <v>161.57773544839543</v>
      </c>
      <c r="BZ679" s="50">
        <f t="shared" si="405"/>
        <v>170.61792587364482</v>
      </c>
      <c r="CA679" s="50">
        <f t="shared" si="405"/>
        <v>169.9505586732576</v>
      </c>
      <c r="CB679" s="50">
        <f t="shared" si="405"/>
        <v>162.92314766859573</v>
      </c>
      <c r="CC679" s="50">
        <f t="shared" si="405"/>
        <v>253.42055710661782</v>
      </c>
      <c r="CD679" s="50">
        <f t="shared" si="405"/>
        <v>248.92238442572153</v>
      </c>
      <c r="CE679" s="50">
        <f t="shared" si="405"/>
        <v>258.05619401122453</v>
      </c>
      <c r="CF679" s="50">
        <f t="shared" si="405"/>
        <v>240.77761842258391</v>
      </c>
      <c r="CG679" s="50">
        <f t="shared" si="405"/>
        <v>260.50129449024752</v>
      </c>
      <c r="CH679" s="50">
        <f t="shared" si="405"/>
        <v>244.02412563843075</v>
      </c>
      <c r="CI679" s="50">
        <f t="shared" si="405"/>
        <v>255.18700182379871</v>
      </c>
      <c r="CJ679" s="50">
        <f t="shared" ref="CJ679:EU682" si="406">IF(CJ30=0,0,$M$63*60+(CJ30+VLOOKUP($W679,$T$4:$U$160,2,FALSE)+VLOOKUP(CJ$669,$T$4:$U$160,2,FALSE))/$K$56)</f>
        <v>261.72555765911392</v>
      </c>
      <c r="CK679" s="50">
        <f t="shared" si="406"/>
        <v>263.9162792660369</v>
      </c>
      <c r="CL679" s="50">
        <f t="shared" si="406"/>
        <v>261.28493261631183</v>
      </c>
      <c r="CM679" s="50">
        <f t="shared" si="406"/>
        <v>255.29602455193466</v>
      </c>
      <c r="CN679" s="50">
        <f t="shared" si="406"/>
        <v>262.33221130915103</v>
      </c>
      <c r="CO679" s="50">
        <f t="shared" si="406"/>
        <v>240.46258576831127</v>
      </c>
      <c r="CP679" s="50">
        <f t="shared" si="406"/>
        <v>257.32058538059329</v>
      </c>
      <c r="CQ679" s="50">
        <f t="shared" si="406"/>
        <v>246.59390466856476</v>
      </c>
      <c r="CR679" s="50">
        <f t="shared" si="406"/>
        <v>262.49661463996375</v>
      </c>
      <c r="CS679" s="50">
        <f t="shared" si="406"/>
        <v>266.780547772403</v>
      </c>
      <c r="CT679" s="50">
        <f t="shared" si="406"/>
        <v>248.48620373113613</v>
      </c>
      <c r="CU679" s="50">
        <f t="shared" si="406"/>
        <v>247.26042806644398</v>
      </c>
      <c r="CV679" s="50">
        <f t="shared" si="406"/>
        <v>255.1032883470987</v>
      </c>
      <c r="CW679" s="50">
        <f t="shared" si="406"/>
        <v>259.16320037441767</v>
      </c>
      <c r="CX679" s="50">
        <f t="shared" si="406"/>
        <v>264.71728888817927</v>
      </c>
      <c r="CY679" s="50">
        <f t="shared" si="406"/>
        <v>245.65555035339921</v>
      </c>
      <c r="CZ679" s="50">
        <f t="shared" si="406"/>
        <v>263.11077244064717</v>
      </c>
      <c r="DA679" s="50">
        <f t="shared" si="406"/>
        <v>243.3716180867863</v>
      </c>
      <c r="DB679" s="50">
        <f t="shared" si="406"/>
        <v>239.10628638480821</v>
      </c>
      <c r="DC679" s="50">
        <f t="shared" si="406"/>
        <v>239.80964800873275</v>
      </c>
      <c r="DD679" s="50">
        <f t="shared" si="406"/>
        <v>250.46196098479021</v>
      </c>
      <c r="DE679" s="50">
        <f t="shared" si="406"/>
        <v>238.74028799886392</v>
      </c>
      <c r="DF679" s="50">
        <f t="shared" si="406"/>
        <v>260.94850745050388</v>
      </c>
      <c r="DG679" s="50">
        <f t="shared" si="406"/>
        <v>265.21607800066187</v>
      </c>
      <c r="DH679" s="50">
        <f t="shared" si="406"/>
        <v>254.02980977928232</v>
      </c>
      <c r="DI679" s="50">
        <f t="shared" si="406"/>
        <v>259.6534790119934</v>
      </c>
      <c r="DJ679" s="50">
        <f t="shared" si="406"/>
        <v>253.60915272753095</v>
      </c>
      <c r="DK679" s="50">
        <f t="shared" si="406"/>
        <v>254.65242513090803</v>
      </c>
      <c r="DL679" s="50">
        <f t="shared" si="406"/>
        <v>272.02479691000696</v>
      </c>
      <c r="DM679" s="50">
        <f t="shared" si="406"/>
        <v>257.8533261563436</v>
      </c>
      <c r="DN679" s="50">
        <f t="shared" si="406"/>
        <v>249.41604870880039</v>
      </c>
      <c r="DO679" s="50">
        <f t="shared" si="406"/>
        <v>254.44217677366851</v>
      </c>
      <c r="DP679" s="50">
        <f t="shared" si="406"/>
        <v>254.05092342423018</v>
      </c>
      <c r="DQ679" s="50">
        <f t="shared" si="406"/>
        <v>267.91997149004754</v>
      </c>
      <c r="DR679" s="50">
        <f t="shared" si="406"/>
        <v>268.90043407220514</v>
      </c>
      <c r="DS679" s="50">
        <f t="shared" si="406"/>
        <v>258.06003371465414</v>
      </c>
      <c r="DT679" s="50">
        <f t="shared" si="406"/>
        <v>251.51067825458981</v>
      </c>
      <c r="DU679" s="50">
        <f t="shared" si="406"/>
        <v>251.51067825458981</v>
      </c>
      <c r="DV679" s="50">
        <f t="shared" si="406"/>
        <v>252.3145134575386</v>
      </c>
      <c r="DW679" s="50">
        <f t="shared" si="406"/>
        <v>270.47209918723161</v>
      </c>
      <c r="DX679" s="50">
        <f t="shared" si="406"/>
        <v>260.65540142581341</v>
      </c>
      <c r="DY679" s="50">
        <f t="shared" si="406"/>
        <v>251.81033172580595</v>
      </c>
      <c r="DZ679" s="50">
        <f t="shared" si="406"/>
        <v>268.58003767154202</v>
      </c>
      <c r="EA679" s="50">
        <f t="shared" si="406"/>
        <v>261.64859127476797</v>
      </c>
      <c r="EB679" s="50">
        <f t="shared" si="406"/>
        <v>258.25012604222172</v>
      </c>
      <c r="EC679" s="50">
        <f t="shared" si="406"/>
        <v>264.1448022217582</v>
      </c>
      <c r="ED679" s="50">
        <f t="shared" si="406"/>
        <v>250.27703667541334</v>
      </c>
      <c r="EE679" s="50">
        <f t="shared" si="406"/>
        <v>261.18039241635614</v>
      </c>
      <c r="EF679" s="50">
        <f t="shared" si="406"/>
        <v>248.4782463701342</v>
      </c>
      <c r="EG679" s="50">
        <f t="shared" si="406"/>
        <v>274.52471477681797</v>
      </c>
      <c r="EH679" s="50">
        <f t="shared" si="406"/>
        <v>264.05886898753926</v>
      </c>
      <c r="EI679" s="50">
        <f t="shared" si="406"/>
        <v>264.58423568659958</v>
      </c>
      <c r="EJ679" s="50">
        <f t="shared" si="406"/>
        <v>270.09083183232246</v>
      </c>
      <c r="EK679" s="50">
        <f t="shared" si="406"/>
        <v>272.83912971897894</v>
      </c>
      <c r="EL679" s="50">
        <f t="shared" si="406"/>
        <v>249.54556869716998</v>
      </c>
      <c r="EM679" s="50">
        <f t="shared" si="406"/>
        <v>250.28906240746858</v>
      </c>
      <c r="EN679" s="50">
        <f t="shared" si="406"/>
        <v>275.21696306729842</v>
      </c>
      <c r="EO679" s="50">
        <f t="shared" si="406"/>
        <v>249.32068901599354</v>
      </c>
      <c r="EP679" s="50">
        <f t="shared" si="406"/>
        <v>272.89079404544066</v>
      </c>
      <c r="EQ679" s="50">
        <f t="shared" si="406"/>
        <v>271.78361459569544</v>
      </c>
      <c r="ER679" s="50">
        <f t="shared" si="406"/>
        <v>267.87746744064685</v>
      </c>
      <c r="ES679" s="50">
        <f t="shared" si="406"/>
        <v>275.66530738141239</v>
      </c>
      <c r="ET679" s="50">
        <f t="shared" si="406"/>
        <v>248.77033349072872</v>
      </c>
      <c r="EU679" s="50">
        <f t="shared" si="406"/>
        <v>506.22848296312702</v>
      </c>
      <c r="EV679" s="50">
        <f t="shared" si="403"/>
        <v>504.91413763665531</v>
      </c>
      <c r="EW679" s="50">
        <f t="shared" si="402"/>
        <v>508.57354715612013</v>
      </c>
      <c r="EX679" s="50">
        <f t="shared" si="402"/>
        <v>520.35326418393072</v>
      </c>
      <c r="EY679" s="50">
        <f t="shared" si="402"/>
        <v>512.45691746502189</v>
      </c>
      <c r="EZ679" s="50">
        <f t="shared" si="402"/>
        <v>512.94219464837056</v>
      </c>
      <c r="FA679" s="50">
        <f t="shared" si="402"/>
        <v>525.49337594974611</v>
      </c>
      <c r="FB679" s="50">
        <f t="shared" si="402"/>
        <v>529.95548994235867</v>
      </c>
      <c r="FC679" s="50">
        <f t="shared" si="402"/>
        <v>249.45318527447134</v>
      </c>
      <c r="FD679" s="50">
        <f t="shared" si="402"/>
        <v>263.20257504265902</v>
      </c>
      <c r="FE679" s="50">
        <f t="shared" si="402"/>
        <v>260.35511412041825</v>
      </c>
      <c r="FF679" s="50">
        <f t="shared" si="402"/>
        <v>256.71724697496097</v>
      </c>
      <c r="FG679" s="50">
        <f t="shared" si="402"/>
        <v>256.22526143007491</v>
      </c>
      <c r="FH679" s="50">
        <f t="shared" si="402"/>
        <v>270.21902492074452</v>
      </c>
      <c r="FI679" s="50">
        <f t="shared" si="402"/>
        <v>252.60744997059297</v>
      </c>
      <c r="FJ679" s="50">
        <f t="shared" si="402"/>
        <v>272.05435124395416</v>
      </c>
      <c r="FK679" s="50">
        <f t="shared" si="402"/>
        <v>257.95271657010056</v>
      </c>
      <c r="FL679" s="50">
        <f t="shared" si="402"/>
        <v>259.85057189467756</v>
      </c>
      <c r="FM679" s="50">
        <f t="shared" si="402"/>
        <v>268.22377730446578</v>
      </c>
      <c r="FN679" s="50">
        <f t="shared" si="402"/>
        <v>253.07932300472939</v>
      </c>
      <c r="FO679" s="50">
        <f t="shared" si="402"/>
        <v>255.34839495629308</v>
      </c>
      <c r="FP679" s="50">
        <f t="shared" si="402"/>
        <v>262.98863745668422</v>
      </c>
      <c r="FQ679" s="50">
        <f t="shared" si="402"/>
        <v>266.32098690079647</v>
      </c>
      <c r="FR679" s="50">
        <f t="shared" si="402"/>
        <v>273.59109385096713</v>
      </c>
      <c r="FS679" s="50">
        <f t="shared" si="402"/>
        <v>260.99611261947894</v>
      </c>
      <c r="FT679" s="50">
        <f t="shared" si="402"/>
        <v>250.86192599611709</v>
      </c>
      <c r="FU679" s="50">
        <f t="shared" si="402"/>
        <v>248.31792172755425</v>
      </c>
      <c r="FV679" s="50">
        <f t="shared" si="402"/>
        <v>249.1565145894069</v>
      </c>
      <c r="FW679" s="50">
        <f t="shared" si="402"/>
        <v>255.33947293032188</v>
      </c>
      <c r="FX679" s="50">
        <f t="shared" si="402"/>
        <v>273.96515632769888</v>
      </c>
    </row>
    <row r="680" spans="1:180" x14ac:dyDescent="0.2">
      <c r="A680" s="3" t="s">
        <v>16</v>
      </c>
      <c r="B680" s="3" t="s">
        <v>16</v>
      </c>
      <c r="C680">
        <f t="shared" si="380"/>
        <v>0</v>
      </c>
      <c r="G680" t="str">
        <f t="shared" si="381"/>
        <v>A</v>
      </c>
      <c r="W680" s="56" t="s">
        <v>127</v>
      </c>
      <c r="X680" s="50">
        <f t="shared" si="400"/>
        <v>291.80797047655466</v>
      </c>
      <c r="Y680" s="50">
        <f t="shared" ref="Y680:CJ683" si="407">IF(Y31=0,0,$M$63*60+(Y31+VLOOKUP($W680,$T$4:$U$160,2,FALSE)+VLOOKUP(Y$669,$T$4:$U$160,2,FALSE))/$K$56)</f>
        <v>0</v>
      </c>
      <c r="Z680" s="50">
        <f t="shared" si="407"/>
        <v>0</v>
      </c>
      <c r="AA680" s="50">
        <f t="shared" si="407"/>
        <v>0</v>
      </c>
      <c r="AB680" s="50">
        <f t="shared" si="407"/>
        <v>0</v>
      </c>
      <c r="AC680" s="50">
        <f t="shared" si="407"/>
        <v>0</v>
      </c>
      <c r="AD680" s="50">
        <f t="shared" si="407"/>
        <v>0</v>
      </c>
      <c r="AE680" s="50">
        <f t="shared" si="407"/>
        <v>0</v>
      </c>
      <c r="AF680" s="50">
        <f t="shared" si="407"/>
        <v>0</v>
      </c>
      <c r="AG680" s="50">
        <f t="shared" si="407"/>
        <v>0</v>
      </c>
      <c r="AH680" s="50">
        <f t="shared" si="407"/>
        <v>0</v>
      </c>
      <c r="AI680" s="50">
        <f t="shared" si="407"/>
        <v>0</v>
      </c>
      <c r="AJ680" s="50">
        <f t="shared" si="407"/>
        <v>0</v>
      </c>
      <c r="AK680" s="50">
        <f t="shared" si="407"/>
        <v>0</v>
      </c>
      <c r="AL680" s="50">
        <f t="shared" si="407"/>
        <v>0</v>
      </c>
      <c r="AM680" s="50">
        <f t="shared" si="407"/>
        <v>0</v>
      </c>
      <c r="AN680" s="50">
        <f t="shared" si="407"/>
        <v>0</v>
      </c>
      <c r="AO680" s="50">
        <f t="shared" si="407"/>
        <v>0</v>
      </c>
      <c r="AP680" s="50">
        <f t="shared" si="407"/>
        <v>0</v>
      </c>
      <c r="AQ680" s="50">
        <f t="shared" si="407"/>
        <v>0</v>
      </c>
      <c r="AR680" s="50">
        <f t="shared" si="407"/>
        <v>0</v>
      </c>
      <c r="AS680" s="50">
        <f t="shared" si="407"/>
        <v>0</v>
      </c>
      <c r="AT680" s="50">
        <f t="shared" si="407"/>
        <v>0</v>
      </c>
      <c r="AU680" s="50">
        <f t="shared" si="407"/>
        <v>0</v>
      </c>
      <c r="AV680" s="50">
        <f t="shared" si="407"/>
        <v>0</v>
      </c>
      <c r="AW680" s="50">
        <f t="shared" si="407"/>
        <v>0</v>
      </c>
      <c r="AX680" s="50">
        <f t="shared" si="407"/>
        <v>0</v>
      </c>
      <c r="AY680" s="50">
        <f t="shared" si="407"/>
        <v>0</v>
      </c>
      <c r="AZ680" s="50">
        <f t="shared" si="407"/>
        <v>104.59137350841118</v>
      </c>
      <c r="BA680" s="50">
        <f t="shared" si="407"/>
        <v>108.8623666171266</v>
      </c>
      <c r="BB680" s="50">
        <f t="shared" si="407"/>
        <v>94.25768738300431</v>
      </c>
      <c r="BC680" s="50">
        <f t="shared" si="407"/>
        <v>111.28773287997252</v>
      </c>
      <c r="BD680" s="50">
        <f t="shared" si="407"/>
        <v>93.333141631536947</v>
      </c>
      <c r="BE680" s="50">
        <f t="shared" si="407"/>
        <v>87.536664777495915</v>
      </c>
      <c r="BF680" s="50">
        <f t="shared" si="407"/>
        <v>99.828766810528819</v>
      </c>
      <c r="BG680" s="50">
        <f t="shared" si="407"/>
        <v>111.58260520823289</v>
      </c>
      <c r="BH680" s="50">
        <f t="shared" si="407"/>
        <v>83.511049601903522</v>
      </c>
      <c r="BI680" s="50">
        <f t="shared" si="407"/>
        <v>109.65524548299406</v>
      </c>
      <c r="BJ680" s="50">
        <f t="shared" si="407"/>
        <v>105.98968952982969</v>
      </c>
      <c r="BK680" s="50">
        <f t="shared" si="407"/>
        <v>110.72547422517252</v>
      </c>
      <c r="BL680" s="50">
        <f t="shared" si="407"/>
        <v>98.876705865849644</v>
      </c>
      <c r="BM680" s="50">
        <f t="shared" si="407"/>
        <v>94.730420842893949</v>
      </c>
      <c r="BN680" s="50">
        <f t="shared" si="407"/>
        <v>85.604438987044546</v>
      </c>
      <c r="BO680" s="50">
        <f t="shared" si="407"/>
        <v>153.57959338830796</v>
      </c>
      <c r="BP680" s="50">
        <f t="shared" si="407"/>
        <v>148.41370430390626</v>
      </c>
      <c r="BQ680" s="50">
        <f t="shared" si="407"/>
        <v>150.88688958315504</v>
      </c>
      <c r="BR680" s="50">
        <f t="shared" si="407"/>
        <v>167.58613595362374</v>
      </c>
      <c r="BS680" s="50">
        <f t="shared" si="407"/>
        <v>162.68852672650502</v>
      </c>
      <c r="BT680" s="50">
        <f t="shared" si="407"/>
        <v>162.69702846702805</v>
      </c>
      <c r="BU680" s="50">
        <f t="shared" si="407"/>
        <v>159.41582176041027</v>
      </c>
      <c r="BV680" s="50">
        <f t="shared" si="407"/>
        <v>147.30606411828296</v>
      </c>
      <c r="BW680" s="50">
        <f t="shared" si="407"/>
        <v>151.88946432003951</v>
      </c>
      <c r="BX680" s="50">
        <f t="shared" si="407"/>
        <v>162.5116459539037</v>
      </c>
      <c r="BY680" s="50">
        <f t="shared" si="407"/>
        <v>155.95964979056347</v>
      </c>
      <c r="BZ680" s="50">
        <f t="shared" si="407"/>
        <v>164.99984021581287</v>
      </c>
      <c r="CA680" s="50">
        <f t="shared" si="407"/>
        <v>164.33247301542565</v>
      </c>
      <c r="CB680" s="50">
        <f t="shared" si="407"/>
        <v>157.30506201076375</v>
      </c>
      <c r="CC680" s="50">
        <f t="shared" si="407"/>
        <v>247.80247144878587</v>
      </c>
      <c r="CD680" s="50">
        <f t="shared" si="407"/>
        <v>243.30429876788955</v>
      </c>
      <c r="CE680" s="50">
        <f t="shared" si="407"/>
        <v>252.43810835339255</v>
      </c>
      <c r="CF680" s="50">
        <f t="shared" si="407"/>
        <v>235.15953276475193</v>
      </c>
      <c r="CG680" s="50">
        <f t="shared" si="407"/>
        <v>254.88320883241556</v>
      </c>
      <c r="CH680" s="50">
        <f t="shared" si="407"/>
        <v>238.40603998059879</v>
      </c>
      <c r="CI680" s="50">
        <f t="shared" si="407"/>
        <v>249.56891616596675</v>
      </c>
      <c r="CJ680" s="50">
        <f t="shared" si="407"/>
        <v>256.10747200128191</v>
      </c>
      <c r="CK680" s="50">
        <f t="shared" si="406"/>
        <v>258.29819360820494</v>
      </c>
      <c r="CL680" s="50">
        <f t="shared" si="406"/>
        <v>255.66684695847988</v>
      </c>
      <c r="CM680" s="50">
        <f t="shared" si="406"/>
        <v>249.67793889410271</v>
      </c>
      <c r="CN680" s="50">
        <f t="shared" si="406"/>
        <v>256.71412565131908</v>
      </c>
      <c r="CO680" s="50">
        <f t="shared" si="406"/>
        <v>234.84450011047932</v>
      </c>
      <c r="CP680" s="50">
        <f t="shared" si="406"/>
        <v>251.70249972276136</v>
      </c>
      <c r="CQ680" s="50">
        <f t="shared" si="406"/>
        <v>240.97581901073283</v>
      </c>
      <c r="CR680" s="50">
        <f t="shared" si="406"/>
        <v>256.8785289821318</v>
      </c>
      <c r="CS680" s="50">
        <f t="shared" si="406"/>
        <v>261.16246211457104</v>
      </c>
      <c r="CT680" s="50">
        <f t="shared" si="406"/>
        <v>242.86811807330415</v>
      </c>
      <c r="CU680" s="50">
        <f t="shared" si="406"/>
        <v>241.642342408612</v>
      </c>
      <c r="CV680" s="50">
        <f t="shared" si="406"/>
        <v>249.48520268926674</v>
      </c>
      <c r="CW680" s="50">
        <f t="shared" si="406"/>
        <v>253.54511471658572</v>
      </c>
      <c r="CX680" s="50">
        <f t="shared" si="406"/>
        <v>259.09920323034731</v>
      </c>
      <c r="CY680" s="50">
        <f t="shared" si="406"/>
        <v>240.03746469556722</v>
      </c>
      <c r="CZ680" s="50">
        <f t="shared" si="406"/>
        <v>257.49268678281516</v>
      </c>
      <c r="DA680" s="50">
        <f t="shared" si="406"/>
        <v>237.75353242895434</v>
      </c>
      <c r="DB680" s="50">
        <f t="shared" si="406"/>
        <v>233.48820072697626</v>
      </c>
      <c r="DC680" s="50">
        <f t="shared" si="406"/>
        <v>234.19156235090077</v>
      </c>
      <c r="DD680" s="50">
        <f t="shared" si="406"/>
        <v>244.84387532695828</v>
      </c>
      <c r="DE680" s="50">
        <f t="shared" si="406"/>
        <v>233.12220234103197</v>
      </c>
      <c r="DF680" s="50">
        <f t="shared" si="406"/>
        <v>255.33042179267193</v>
      </c>
      <c r="DG680" s="50">
        <f t="shared" si="406"/>
        <v>259.59799234282991</v>
      </c>
      <c r="DH680" s="50">
        <f t="shared" si="406"/>
        <v>248.41172412145036</v>
      </c>
      <c r="DI680" s="50">
        <f t="shared" si="406"/>
        <v>254.03539335416144</v>
      </c>
      <c r="DJ680" s="50">
        <f t="shared" si="406"/>
        <v>247.99106706969897</v>
      </c>
      <c r="DK680" s="50">
        <f t="shared" si="406"/>
        <v>249.03433947307607</v>
      </c>
      <c r="DL680" s="50">
        <f t="shared" si="406"/>
        <v>266.406711252175</v>
      </c>
      <c r="DM680" s="50">
        <f t="shared" si="406"/>
        <v>252.23524049851162</v>
      </c>
      <c r="DN680" s="50">
        <f t="shared" si="406"/>
        <v>243.79796305096841</v>
      </c>
      <c r="DO680" s="50">
        <f t="shared" si="406"/>
        <v>248.82409111583655</v>
      </c>
      <c r="DP680" s="50">
        <f t="shared" si="406"/>
        <v>248.43283776639819</v>
      </c>
      <c r="DQ680" s="50">
        <f t="shared" si="406"/>
        <v>262.30188583221559</v>
      </c>
      <c r="DR680" s="50">
        <f t="shared" si="406"/>
        <v>263.28234841437319</v>
      </c>
      <c r="DS680" s="50">
        <f t="shared" si="406"/>
        <v>252.44194805682216</v>
      </c>
      <c r="DT680" s="50">
        <f t="shared" si="406"/>
        <v>245.89259259675785</v>
      </c>
      <c r="DU680" s="50">
        <f t="shared" si="406"/>
        <v>245.89259259675785</v>
      </c>
      <c r="DV680" s="50">
        <f t="shared" si="406"/>
        <v>246.69642779970664</v>
      </c>
      <c r="DW680" s="50">
        <f t="shared" si="406"/>
        <v>264.85401352939959</v>
      </c>
      <c r="DX680" s="50">
        <f t="shared" si="406"/>
        <v>255.03731576798145</v>
      </c>
      <c r="DY680" s="50">
        <f t="shared" si="406"/>
        <v>246.192246067974</v>
      </c>
      <c r="DZ680" s="50">
        <f t="shared" si="406"/>
        <v>262.96195201371006</v>
      </c>
      <c r="EA680" s="50">
        <f t="shared" si="406"/>
        <v>256.03050561693601</v>
      </c>
      <c r="EB680" s="50">
        <f t="shared" si="406"/>
        <v>252.6320403843898</v>
      </c>
      <c r="EC680" s="50">
        <f t="shared" si="406"/>
        <v>258.52671656392624</v>
      </c>
      <c r="ED680" s="50">
        <f t="shared" si="406"/>
        <v>244.65895101758142</v>
      </c>
      <c r="EE680" s="50">
        <f t="shared" si="406"/>
        <v>255.56230675852416</v>
      </c>
      <c r="EF680" s="50">
        <f t="shared" si="406"/>
        <v>242.86016071230225</v>
      </c>
      <c r="EG680" s="50">
        <f t="shared" si="406"/>
        <v>268.90662911898602</v>
      </c>
      <c r="EH680" s="50">
        <f t="shared" si="406"/>
        <v>258.4407833297073</v>
      </c>
      <c r="EI680" s="50">
        <f t="shared" si="406"/>
        <v>258.96615002876763</v>
      </c>
      <c r="EJ680" s="50">
        <f t="shared" si="406"/>
        <v>264.47274617449045</v>
      </c>
      <c r="EK680" s="50">
        <f t="shared" si="406"/>
        <v>267.22104406114698</v>
      </c>
      <c r="EL680" s="50">
        <f t="shared" si="406"/>
        <v>243.92748303933806</v>
      </c>
      <c r="EM680" s="50">
        <f t="shared" si="406"/>
        <v>244.67097674963662</v>
      </c>
      <c r="EN680" s="50">
        <f t="shared" si="406"/>
        <v>269.59887740946647</v>
      </c>
      <c r="EO680" s="50">
        <f t="shared" si="406"/>
        <v>243.70260335816158</v>
      </c>
      <c r="EP680" s="50">
        <f t="shared" si="406"/>
        <v>267.2727083876087</v>
      </c>
      <c r="EQ680" s="50">
        <f t="shared" si="406"/>
        <v>266.16552893786348</v>
      </c>
      <c r="ER680" s="50">
        <f t="shared" si="406"/>
        <v>262.2593817828149</v>
      </c>
      <c r="ES680" s="50">
        <f t="shared" si="406"/>
        <v>270.04722172358038</v>
      </c>
      <c r="ET680" s="50">
        <f t="shared" si="406"/>
        <v>243.15224783289679</v>
      </c>
      <c r="EU680" s="50">
        <f t="shared" si="406"/>
        <v>500.61039730529501</v>
      </c>
      <c r="EV680" s="50">
        <f t="shared" si="403"/>
        <v>499.29605197882324</v>
      </c>
      <c r="EW680" s="50">
        <f t="shared" si="402"/>
        <v>502.95546149828812</v>
      </c>
      <c r="EX680" s="50">
        <f t="shared" si="402"/>
        <v>514.73517852609871</v>
      </c>
      <c r="EY680" s="50">
        <f t="shared" si="402"/>
        <v>506.83883180718982</v>
      </c>
      <c r="EZ680" s="50">
        <f t="shared" si="402"/>
        <v>507.32410899053855</v>
      </c>
      <c r="FA680" s="50">
        <f t="shared" si="402"/>
        <v>519.8752902919141</v>
      </c>
      <c r="FB680" s="50">
        <f t="shared" si="402"/>
        <v>524.33740428452666</v>
      </c>
      <c r="FC680" s="50">
        <f t="shared" si="402"/>
        <v>243.83509961663941</v>
      </c>
      <c r="FD680" s="50">
        <f t="shared" si="402"/>
        <v>257.58448938482707</v>
      </c>
      <c r="FE680" s="50">
        <f t="shared" si="402"/>
        <v>254.7370284625863</v>
      </c>
      <c r="FF680" s="50">
        <f t="shared" si="402"/>
        <v>251.09916131712902</v>
      </c>
      <c r="FG680" s="50">
        <f t="shared" si="402"/>
        <v>250.60717577224295</v>
      </c>
      <c r="FH680" s="50">
        <f t="shared" si="402"/>
        <v>264.60093926291256</v>
      </c>
      <c r="FI680" s="50">
        <f t="shared" si="402"/>
        <v>246.98936431276101</v>
      </c>
      <c r="FJ680" s="50">
        <f t="shared" si="402"/>
        <v>266.4362655861222</v>
      </c>
      <c r="FK680" s="50">
        <f t="shared" si="402"/>
        <v>252.33463091226861</v>
      </c>
      <c r="FL680" s="50">
        <f t="shared" si="402"/>
        <v>254.2324862368456</v>
      </c>
      <c r="FM680" s="50">
        <f t="shared" si="402"/>
        <v>262.60569164663383</v>
      </c>
      <c r="FN680" s="50">
        <f t="shared" si="402"/>
        <v>247.46123734689741</v>
      </c>
      <c r="FO680" s="50">
        <f t="shared" si="402"/>
        <v>249.73030929846112</v>
      </c>
      <c r="FP680" s="50">
        <f t="shared" si="402"/>
        <v>257.3705517988522</v>
      </c>
      <c r="FQ680" s="50">
        <f t="shared" si="402"/>
        <v>260.70290124296446</v>
      </c>
      <c r="FR680" s="50">
        <f t="shared" si="402"/>
        <v>267.97300819313517</v>
      </c>
      <c r="FS680" s="50">
        <f t="shared" si="402"/>
        <v>255.37802696164698</v>
      </c>
      <c r="FT680" s="50">
        <f t="shared" si="402"/>
        <v>245.24384033828514</v>
      </c>
      <c r="FU680" s="50">
        <f t="shared" si="402"/>
        <v>242.69983606972224</v>
      </c>
      <c r="FV680" s="50">
        <f t="shared" si="402"/>
        <v>243.53842893157491</v>
      </c>
      <c r="FW680" s="50">
        <f t="shared" si="402"/>
        <v>249.72138727248989</v>
      </c>
      <c r="FX680" s="50">
        <f t="shared" si="402"/>
        <v>268.34707066986692</v>
      </c>
    </row>
    <row r="681" spans="1:180" x14ac:dyDescent="0.2">
      <c r="A681" s="3" t="s">
        <v>14</v>
      </c>
      <c r="B681" s="3" t="s">
        <v>14</v>
      </c>
      <c r="C681">
        <f t="shared" si="380"/>
        <v>0</v>
      </c>
      <c r="G681" t="str">
        <f t="shared" si="381"/>
        <v>A</v>
      </c>
      <c r="W681" s="56" t="s">
        <v>124</v>
      </c>
      <c r="X681" s="50">
        <f t="shared" si="400"/>
        <v>281.92640712361975</v>
      </c>
      <c r="Y681" s="50">
        <f t="shared" si="407"/>
        <v>0</v>
      </c>
      <c r="Z681" s="50">
        <f t="shared" si="407"/>
        <v>0</v>
      </c>
      <c r="AA681" s="50">
        <f t="shared" si="407"/>
        <v>0</v>
      </c>
      <c r="AB681" s="50">
        <f t="shared" si="407"/>
        <v>0</v>
      </c>
      <c r="AC681" s="50">
        <f t="shared" si="407"/>
        <v>0</v>
      </c>
      <c r="AD681" s="50">
        <f t="shared" si="407"/>
        <v>0</v>
      </c>
      <c r="AE681" s="50">
        <f t="shared" si="407"/>
        <v>0</v>
      </c>
      <c r="AF681" s="50">
        <f t="shared" si="407"/>
        <v>0</v>
      </c>
      <c r="AG681" s="50">
        <f t="shared" si="407"/>
        <v>0</v>
      </c>
      <c r="AH681" s="50">
        <f t="shared" si="407"/>
        <v>0</v>
      </c>
      <c r="AI681" s="50">
        <f t="shared" si="407"/>
        <v>0</v>
      </c>
      <c r="AJ681" s="50">
        <f t="shared" si="407"/>
        <v>0</v>
      </c>
      <c r="AK681" s="50">
        <f t="shared" si="407"/>
        <v>0</v>
      </c>
      <c r="AL681" s="50">
        <f t="shared" si="407"/>
        <v>0</v>
      </c>
      <c r="AM681" s="50">
        <f t="shared" si="407"/>
        <v>0</v>
      </c>
      <c r="AN681" s="50">
        <f t="shared" si="407"/>
        <v>0</v>
      </c>
      <c r="AO681" s="50">
        <f t="shared" si="407"/>
        <v>0</v>
      </c>
      <c r="AP681" s="50">
        <f t="shared" si="407"/>
        <v>0</v>
      </c>
      <c r="AQ681" s="50">
        <f t="shared" si="407"/>
        <v>0</v>
      </c>
      <c r="AR681" s="50">
        <f t="shared" si="407"/>
        <v>0</v>
      </c>
      <c r="AS681" s="50">
        <f t="shared" si="407"/>
        <v>0</v>
      </c>
      <c r="AT681" s="50">
        <f t="shared" si="407"/>
        <v>0</v>
      </c>
      <c r="AU681" s="50">
        <f t="shared" si="407"/>
        <v>0</v>
      </c>
      <c r="AV681" s="50">
        <f t="shared" si="407"/>
        <v>0</v>
      </c>
      <c r="AW681" s="50">
        <f t="shared" si="407"/>
        <v>0</v>
      </c>
      <c r="AX681" s="50">
        <f t="shared" si="407"/>
        <v>0</v>
      </c>
      <c r="AY681" s="50">
        <f t="shared" si="407"/>
        <v>0</v>
      </c>
      <c r="AZ681" s="50">
        <f t="shared" si="407"/>
        <v>94.709810155476347</v>
      </c>
      <c r="BA681" s="50">
        <f t="shared" si="407"/>
        <v>98.980803264191778</v>
      </c>
      <c r="BB681" s="50">
        <f t="shared" si="407"/>
        <v>84.376124030069491</v>
      </c>
      <c r="BC681" s="50">
        <f t="shared" si="407"/>
        <v>101.4061695270377</v>
      </c>
      <c r="BD681" s="50">
        <f t="shared" si="407"/>
        <v>83.451578278602128</v>
      </c>
      <c r="BE681" s="50">
        <f t="shared" si="407"/>
        <v>77.655101424561082</v>
      </c>
      <c r="BF681" s="50">
        <f t="shared" si="407"/>
        <v>89.947203457594</v>
      </c>
      <c r="BG681" s="50">
        <f t="shared" si="407"/>
        <v>101.70104185529807</v>
      </c>
      <c r="BH681" s="50">
        <f t="shared" si="407"/>
        <v>73.629486248968703</v>
      </c>
      <c r="BI681" s="50">
        <f t="shared" si="407"/>
        <v>99.773682130059228</v>
      </c>
      <c r="BJ681" s="50">
        <f t="shared" si="407"/>
        <v>96.108126176894871</v>
      </c>
      <c r="BK681" s="50">
        <f t="shared" si="407"/>
        <v>100.8439108722377</v>
      </c>
      <c r="BL681" s="50">
        <f t="shared" si="407"/>
        <v>88.995142512914825</v>
      </c>
      <c r="BM681" s="50">
        <f t="shared" si="407"/>
        <v>84.848857489959116</v>
      </c>
      <c r="BN681" s="50">
        <f t="shared" si="407"/>
        <v>75.722875634109727</v>
      </c>
      <c r="BO681" s="50">
        <f t="shared" si="407"/>
        <v>143.69803003537314</v>
      </c>
      <c r="BP681" s="50">
        <f t="shared" si="407"/>
        <v>138.53214095097141</v>
      </c>
      <c r="BQ681" s="50">
        <f t="shared" si="407"/>
        <v>141.00532623022022</v>
      </c>
      <c r="BR681" s="50">
        <f t="shared" si="407"/>
        <v>157.70457260068889</v>
      </c>
      <c r="BS681" s="50">
        <f t="shared" si="407"/>
        <v>152.8069633735702</v>
      </c>
      <c r="BT681" s="50">
        <f t="shared" si="407"/>
        <v>152.81546511409326</v>
      </c>
      <c r="BU681" s="50">
        <f t="shared" si="407"/>
        <v>149.53425840747542</v>
      </c>
      <c r="BV681" s="50">
        <f t="shared" si="407"/>
        <v>137.42450076534814</v>
      </c>
      <c r="BW681" s="50">
        <f t="shared" si="407"/>
        <v>142.00790096710469</v>
      </c>
      <c r="BX681" s="50">
        <f t="shared" si="407"/>
        <v>152.63008260096885</v>
      </c>
      <c r="BY681" s="50">
        <f t="shared" si="407"/>
        <v>146.07808643762868</v>
      </c>
      <c r="BZ681" s="50">
        <f t="shared" si="407"/>
        <v>155.11827686287805</v>
      </c>
      <c r="CA681" s="50">
        <f t="shared" si="407"/>
        <v>154.4509096624908</v>
      </c>
      <c r="CB681" s="50">
        <f t="shared" si="407"/>
        <v>147.42349865782893</v>
      </c>
      <c r="CC681" s="50">
        <f t="shared" si="407"/>
        <v>237.92090809585105</v>
      </c>
      <c r="CD681" s="50">
        <f t="shared" si="407"/>
        <v>233.4227354149547</v>
      </c>
      <c r="CE681" s="50">
        <f t="shared" si="407"/>
        <v>242.55654500045767</v>
      </c>
      <c r="CF681" s="50">
        <f t="shared" si="407"/>
        <v>225.27796941181711</v>
      </c>
      <c r="CG681" s="50">
        <f t="shared" si="407"/>
        <v>245.00164547948074</v>
      </c>
      <c r="CH681" s="50">
        <f t="shared" si="407"/>
        <v>228.52447662766394</v>
      </c>
      <c r="CI681" s="50">
        <f t="shared" si="407"/>
        <v>239.68735281303188</v>
      </c>
      <c r="CJ681" s="50">
        <f t="shared" si="407"/>
        <v>246.22590864834712</v>
      </c>
      <c r="CK681" s="50">
        <f t="shared" si="406"/>
        <v>248.41663025527015</v>
      </c>
      <c r="CL681" s="50">
        <f t="shared" si="406"/>
        <v>245.78528360554506</v>
      </c>
      <c r="CM681" s="50">
        <f t="shared" si="406"/>
        <v>239.79637554116789</v>
      </c>
      <c r="CN681" s="50">
        <f t="shared" si="406"/>
        <v>246.8325622983842</v>
      </c>
      <c r="CO681" s="50">
        <f t="shared" si="406"/>
        <v>224.9629367575445</v>
      </c>
      <c r="CP681" s="50">
        <f t="shared" si="406"/>
        <v>241.82093636982648</v>
      </c>
      <c r="CQ681" s="50">
        <f t="shared" si="406"/>
        <v>231.09425565779799</v>
      </c>
      <c r="CR681" s="50">
        <f t="shared" si="406"/>
        <v>246.99696562919692</v>
      </c>
      <c r="CS681" s="50">
        <f t="shared" si="406"/>
        <v>251.28089876163622</v>
      </c>
      <c r="CT681" s="50">
        <f t="shared" si="406"/>
        <v>232.98655472036933</v>
      </c>
      <c r="CU681" s="50">
        <f t="shared" si="406"/>
        <v>231.76077905567715</v>
      </c>
      <c r="CV681" s="50">
        <f t="shared" si="406"/>
        <v>239.60363933633187</v>
      </c>
      <c r="CW681" s="50">
        <f t="shared" si="406"/>
        <v>243.66355136365084</v>
      </c>
      <c r="CX681" s="50">
        <f t="shared" si="406"/>
        <v>249.21763987741249</v>
      </c>
      <c r="CY681" s="50">
        <f t="shared" si="406"/>
        <v>230.1559013426324</v>
      </c>
      <c r="CZ681" s="50">
        <f t="shared" si="406"/>
        <v>247.61112342988037</v>
      </c>
      <c r="DA681" s="50">
        <f t="shared" si="406"/>
        <v>227.8719690760195</v>
      </c>
      <c r="DB681" s="50">
        <f t="shared" si="406"/>
        <v>223.60663737404144</v>
      </c>
      <c r="DC681" s="50">
        <f t="shared" si="406"/>
        <v>224.30999899796595</v>
      </c>
      <c r="DD681" s="50">
        <f t="shared" si="406"/>
        <v>234.96231197402346</v>
      </c>
      <c r="DE681" s="50">
        <f t="shared" si="406"/>
        <v>223.24063898809715</v>
      </c>
      <c r="DF681" s="50">
        <f t="shared" si="406"/>
        <v>245.44885843973711</v>
      </c>
      <c r="DG681" s="50">
        <f t="shared" si="406"/>
        <v>249.71642898989506</v>
      </c>
      <c r="DH681" s="50">
        <f t="shared" si="406"/>
        <v>238.53016076851554</v>
      </c>
      <c r="DI681" s="50">
        <f t="shared" si="406"/>
        <v>244.15383000122662</v>
      </c>
      <c r="DJ681" s="50">
        <f t="shared" si="406"/>
        <v>238.10950371676412</v>
      </c>
      <c r="DK681" s="50">
        <f t="shared" si="406"/>
        <v>239.1527761201412</v>
      </c>
      <c r="DL681" s="50">
        <f t="shared" si="406"/>
        <v>256.52514789924015</v>
      </c>
      <c r="DM681" s="50">
        <f t="shared" si="406"/>
        <v>242.35367714557677</v>
      </c>
      <c r="DN681" s="50">
        <f t="shared" si="406"/>
        <v>233.91639969803356</v>
      </c>
      <c r="DO681" s="50">
        <f t="shared" si="406"/>
        <v>238.94252776290173</v>
      </c>
      <c r="DP681" s="50">
        <f t="shared" si="406"/>
        <v>238.5512744134634</v>
      </c>
      <c r="DQ681" s="50">
        <f t="shared" si="406"/>
        <v>252.4203224792808</v>
      </c>
      <c r="DR681" s="50">
        <f t="shared" si="406"/>
        <v>253.40078506143834</v>
      </c>
      <c r="DS681" s="50">
        <f t="shared" si="406"/>
        <v>242.56038470388734</v>
      </c>
      <c r="DT681" s="50">
        <f t="shared" si="406"/>
        <v>236.01102924382297</v>
      </c>
      <c r="DU681" s="50">
        <f t="shared" si="406"/>
        <v>236.01102924382297</v>
      </c>
      <c r="DV681" s="50">
        <f t="shared" si="406"/>
        <v>236.81486444677176</v>
      </c>
      <c r="DW681" s="50">
        <f t="shared" si="406"/>
        <v>254.97245017646475</v>
      </c>
      <c r="DX681" s="50">
        <f t="shared" si="406"/>
        <v>245.15575241504661</v>
      </c>
      <c r="DY681" s="50">
        <f t="shared" si="406"/>
        <v>236.31068271503915</v>
      </c>
      <c r="DZ681" s="50">
        <f t="shared" si="406"/>
        <v>253.08038866077527</v>
      </c>
      <c r="EA681" s="50">
        <f t="shared" si="406"/>
        <v>246.14894226400119</v>
      </c>
      <c r="EB681" s="50">
        <f t="shared" si="406"/>
        <v>242.75047703145498</v>
      </c>
      <c r="EC681" s="50">
        <f t="shared" si="406"/>
        <v>248.64515321099137</v>
      </c>
      <c r="ED681" s="50">
        <f t="shared" si="406"/>
        <v>234.77738766464657</v>
      </c>
      <c r="EE681" s="50">
        <f t="shared" si="406"/>
        <v>245.68074340558928</v>
      </c>
      <c r="EF681" s="50">
        <f t="shared" si="406"/>
        <v>232.9785973593674</v>
      </c>
      <c r="EG681" s="50">
        <f t="shared" si="406"/>
        <v>259.02506576605111</v>
      </c>
      <c r="EH681" s="50">
        <f t="shared" si="406"/>
        <v>248.55921997677243</v>
      </c>
      <c r="EI681" s="50">
        <f t="shared" si="406"/>
        <v>249.08458667583284</v>
      </c>
      <c r="EJ681" s="50">
        <f t="shared" si="406"/>
        <v>254.59118282155566</v>
      </c>
      <c r="EK681" s="50">
        <f t="shared" si="406"/>
        <v>257.33948070821219</v>
      </c>
      <c r="EL681" s="50">
        <f t="shared" si="406"/>
        <v>234.04591968640321</v>
      </c>
      <c r="EM681" s="50">
        <f t="shared" si="406"/>
        <v>234.78941339670178</v>
      </c>
      <c r="EN681" s="50">
        <f t="shared" si="406"/>
        <v>259.71731405653168</v>
      </c>
      <c r="EO681" s="50">
        <f t="shared" si="406"/>
        <v>233.82104000522673</v>
      </c>
      <c r="EP681" s="50">
        <f t="shared" si="406"/>
        <v>257.39114503467385</v>
      </c>
      <c r="EQ681" s="50">
        <f t="shared" si="406"/>
        <v>256.28396558492864</v>
      </c>
      <c r="ER681" s="50">
        <f t="shared" si="406"/>
        <v>252.37781842988008</v>
      </c>
      <c r="ES681" s="50">
        <f t="shared" si="406"/>
        <v>260.16565837064553</v>
      </c>
      <c r="ET681" s="50">
        <f t="shared" si="406"/>
        <v>233.27068447996194</v>
      </c>
      <c r="EU681" s="50">
        <f t="shared" si="406"/>
        <v>490.72883395236016</v>
      </c>
      <c r="EV681" s="50">
        <f t="shared" si="403"/>
        <v>489.4144886258884</v>
      </c>
      <c r="EW681" s="50">
        <f t="shared" si="402"/>
        <v>493.07389814535321</v>
      </c>
      <c r="EX681" s="50">
        <f t="shared" si="402"/>
        <v>504.85361517316386</v>
      </c>
      <c r="EY681" s="50">
        <f t="shared" si="402"/>
        <v>496.95726845425497</v>
      </c>
      <c r="EZ681" s="50">
        <f t="shared" si="402"/>
        <v>497.4425456376037</v>
      </c>
      <c r="FA681" s="50">
        <f t="shared" si="402"/>
        <v>509.99372693897925</v>
      </c>
      <c r="FB681" s="50">
        <f t="shared" si="402"/>
        <v>514.45584093159187</v>
      </c>
      <c r="FC681" s="50">
        <f t="shared" si="402"/>
        <v>233.95353626370456</v>
      </c>
      <c r="FD681" s="50">
        <f t="shared" si="402"/>
        <v>247.70292603189225</v>
      </c>
      <c r="FE681" s="50">
        <f t="shared" si="402"/>
        <v>244.85546510965145</v>
      </c>
      <c r="FF681" s="50">
        <f t="shared" si="402"/>
        <v>241.2175979641942</v>
      </c>
      <c r="FG681" s="50">
        <f t="shared" si="402"/>
        <v>240.72561241930811</v>
      </c>
      <c r="FH681" s="50">
        <f t="shared" si="402"/>
        <v>254.71937590997771</v>
      </c>
      <c r="FI681" s="50">
        <f t="shared" si="402"/>
        <v>237.10780095982619</v>
      </c>
      <c r="FJ681" s="50">
        <f t="shared" si="402"/>
        <v>256.55470223318741</v>
      </c>
      <c r="FK681" s="50">
        <f t="shared" si="402"/>
        <v>242.45306755933376</v>
      </c>
      <c r="FL681" s="50">
        <f t="shared" si="402"/>
        <v>244.35092288391075</v>
      </c>
      <c r="FM681" s="50">
        <f t="shared" si="402"/>
        <v>252.72412829369898</v>
      </c>
      <c r="FN681" s="50">
        <f t="shared" si="402"/>
        <v>237.57967399396259</v>
      </c>
      <c r="FO681" s="50">
        <f t="shared" si="402"/>
        <v>239.84874594552628</v>
      </c>
      <c r="FP681" s="50">
        <f t="shared" si="402"/>
        <v>247.48898844591736</v>
      </c>
      <c r="FQ681" s="50">
        <f t="shared" si="402"/>
        <v>250.82133789002964</v>
      </c>
      <c r="FR681" s="50">
        <f t="shared" si="402"/>
        <v>258.09144484020038</v>
      </c>
      <c r="FS681" s="50">
        <f t="shared" si="402"/>
        <v>245.49646360871213</v>
      </c>
      <c r="FT681" s="50">
        <f t="shared" si="402"/>
        <v>235.36227698535029</v>
      </c>
      <c r="FU681" s="50">
        <f t="shared" si="402"/>
        <v>232.81827271678742</v>
      </c>
      <c r="FV681" s="50">
        <f t="shared" si="402"/>
        <v>233.65686557864009</v>
      </c>
      <c r="FW681" s="50">
        <f t="shared" si="402"/>
        <v>239.8398239195551</v>
      </c>
      <c r="FX681" s="50">
        <f t="shared" si="402"/>
        <v>258.46550731693202</v>
      </c>
    </row>
    <row r="682" spans="1:180" x14ac:dyDescent="0.2">
      <c r="A682" s="3" t="s">
        <v>14</v>
      </c>
      <c r="B682" s="3" t="s">
        <v>14</v>
      </c>
      <c r="C682">
        <f t="shared" si="380"/>
        <v>0</v>
      </c>
      <c r="G682" t="str">
        <f t="shared" si="381"/>
        <v>A</v>
      </c>
      <c r="W682" s="56" t="s">
        <v>117</v>
      </c>
      <c r="X682" s="50">
        <f t="shared" si="400"/>
        <v>297.37477535467008</v>
      </c>
      <c r="Y682" s="50">
        <f t="shared" si="407"/>
        <v>0</v>
      </c>
      <c r="Z682" s="50">
        <f t="shared" si="407"/>
        <v>0</v>
      </c>
      <c r="AA682" s="50">
        <f t="shared" si="407"/>
        <v>0</v>
      </c>
      <c r="AB682" s="50">
        <f t="shared" si="407"/>
        <v>0</v>
      </c>
      <c r="AC682" s="50">
        <f t="shared" si="407"/>
        <v>0</v>
      </c>
      <c r="AD682" s="50">
        <f t="shared" si="407"/>
        <v>0</v>
      </c>
      <c r="AE682" s="50">
        <f t="shared" si="407"/>
        <v>0</v>
      </c>
      <c r="AF682" s="50">
        <f t="shared" si="407"/>
        <v>0</v>
      </c>
      <c r="AG682" s="50">
        <f t="shared" si="407"/>
        <v>0</v>
      </c>
      <c r="AH682" s="50">
        <f t="shared" si="407"/>
        <v>0</v>
      </c>
      <c r="AI682" s="50">
        <f t="shared" si="407"/>
        <v>0</v>
      </c>
      <c r="AJ682" s="50">
        <f t="shared" si="407"/>
        <v>0</v>
      </c>
      <c r="AK682" s="50">
        <f t="shared" si="407"/>
        <v>0</v>
      </c>
      <c r="AL682" s="50">
        <f t="shared" si="407"/>
        <v>0</v>
      </c>
      <c r="AM682" s="50">
        <f t="shared" si="407"/>
        <v>0</v>
      </c>
      <c r="AN682" s="50">
        <f t="shared" si="407"/>
        <v>0</v>
      </c>
      <c r="AO682" s="50">
        <f t="shared" si="407"/>
        <v>0</v>
      </c>
      <c r="AP682" s="50">
        <f t="shared" si="407"/>
        <v>0</v>
      </c>
      <c r="AQ682" s="50">
        <f t="shared" si="407"/>
        <v>0</v>
      </c>
      <c r="AR682" s="50">
        <f t="shared" si="407"/>
        <v>0</v>
      </c>
      <c r="AS682" s="50">
        <f t="shared" si="407"/>
        <v>0</v>
      </c>
      <c r="AT682" s="50">
        <f t="shared" si="407"/>
        <v>0</v>
      </c>
      <c r="AU682" s="50">
        <f t="shared" si="407"/>
        <v>0</v>
      </c>
      <c r="AV682" s="50">
        <f t="shared" si="407"/>
        <v>0</v>
      </c>
      <c r="AW682" s="50">
        <f t="shared" si="407"/>
        <v>0</v>
      </c>
      <c r="AX682" s="50">
        <f t="shared" si="407"/>
        <v>0</v>
      </c>
      <c r="AY682" s="50">
        <f t="shared" si="407"/>
        <v>0</v>
      </c>
      <c r="AZ682" s="50">
        <f t="shared" si="407"/>
        <v>110.15817838652664</v>
      </c>
      <c r="BA682" s="50">
        <f t="shared" si="407"/>
        <v>114.42917149524207</v>
      </c>
      <c r="BB682" s="50">
        <f t="shared" si="407"/>
        <v>99.824492261119786</v>
      </c>
      <c r="BC682" s="50">
        <f t="shared" si="407"/>
        <v>116.85453775808801</v>
      </c>
      <c r="BD682" s="50">
        <f t="shared" si="407"/>
        <v>98.899946509652423</v>
      </c>
      <c r="BE682" s="50">
        <f t="shared" si="407"/>
        <v>93.103469655611391</v>
      </c>
      <c r="BF682" s="50">
        <f t="shared" si="407"/>
        <v>105.3955716886443</v>
      </c>
      <c r="BG682" s="50">
        <f t="shared" si="407"/>
        <v>117.14941008634837</v>
      </c>
      <c r="BH682" s="50">
        <f t="shared" si="407"/>
        <v>89.077854480018999</v>
      </c>
      <c r="BI682" s="50">
        <f t="shared" si="407"/>
        <v>115.22205036110954</v>
      </c>
      <c r="BJ682" s="50">
        <f t="shared" si="407"/>
        <v>111.55649440794517</v>
      </c>
      <c r="BK682" s="50">
        <f t="shared" si="407"/>
        <v>116.292279103288</v>
      </c>
      <c r="BL682" s="50">
        <f t="shared" si="407"/>
        <v>104.44351074396512</v>
      </c>
      <c r="BM682" s="50">
        <f t="shared" si="407"/>
        <v>100.29722572100943</v>
      </c>
      <c r="BN682" s="50">
        <f t="shared" si="407"/>
        <v>91.171243865160022</v>
      </c>
      <c r="BO682" s="50">
        <f t="shared" si="407"/>
        <v>159.14639826642343</v>
      </c>
      <c r="BP682" s="50">
        <f t="shared" si="407"/>
        <v>153.98050918202171</v>
      </c>
      <c r="BQ682" s="50">
        <f t="shared" si="407"/>
        <v>156.45369446127052</v>
      </c>
      <c r="BR682" s="50">
        <f t="shared" si="407"/>
        <v>173.15294083173919</v>
      </c>
      <c r="BS682" s="50">
        <f t="shared" si="407"/>
        <v>168.25533160462049</v>
      </c>
      <c r="BT682" s="50">
        <f t="shared" si="407"/>
        <v>168.26383334514355</v>
      </c>
      <c r="BU682" s="50">
        <f t="shared" si="407"/>
        <v>164.98262663852572</v>
      </c>
      <c r="BV682" s="50">
        <f t="shared" si="407"/>
        <v>152.87286899639844</v>
      </c>
      <c r="BW682" s="50">
        <f t="shared" si="407"/>
        <v>157.45626919815498</v>
      </c>
      <c r="BX682" s="50">
        <f t="shared" si="407"/>
        <v>168.07845083201914</v>
      </c>
      <c r="BY682" s="50">
        <f t="shared" si="407"/>
        <v>161.52645466867898</v>
      </c>
      <c r="BZ682" s="50">
        <f t="shared" si="407"/>
        <v>170.56664509392834</v>
      </c>
      <c r="CA682" s="50">
        <f t="shared" si="407"/>
        <v>169.8992778935411</v>
      </c>
      <c r="CB682" s="50">
        <f t="shared" si="407"/>
        <v>162.87186688887923</v>
      </c>
      <c r="CC682" s="50">
        <f t="shared" si="407"/>
        <v>253.36927632690137</v>
      </c>
      <c r="CD682" s="50">
        <f t="shared" si="407"/>
        <v>248.87110364600503</v>
      </c>
      <c r="CE682" s="50">
        <f t="shared" si="407"/>
        <v>258.004913231508</v>
      </c>
      <c r="CF682" s="50">
        <f t="shared" si="407"/>
        <v>240.72633764286741</v>
      </c>
      <c r="CG682" s="50">
        <f t="shared" si="407"/>
        <v>260.45001371053104</v>
      </c>
      <c r="CH682" s="50">
        <f t="shared" si="407"/>
        <v>243.97284485871424</v>
      </c>
      <c r="CI682" s="50">
        <f t="shared" si="407"/>
        <v>255.13572104408217</v>
      </c>
      <c r="CJ682" s="50">
        <f t="shared" si="407"/>
        <v>261.67427687939744</v>
      </c>
      <c r="CK682" s="50">
        <f t="shared" si="406"/>
        <v>263.86499848632042</v>
      </c>
      <c r="CL682" s="50">
        <f t="shared" si="406"/>
        <v>261.23365183659536</v>
      </c>
      <c r="CM682" s="50">
        <f t="shared" si="406"/>
        <v>255.24474377221819</v>
      </c>
      <c r="CN682" s="50">
        <f t="shared" si="406"/>
        <v>262.2809305294345</v>
      </c>
      <c r="CO682" s="50">
        <f t="shared" si="406"/>
        <v>240.41130498859479</v>
      </c>
      <c r="CP682" s="50">
        <f t="shared" si="406"/>
        <v>257.26930460087681</v>
      </c>
      <c r="CQ682" s="50">
        <f t="shared" si="406"/>
        <v>246.54262388884828</v>
      </c>
      <c r="CR682" s="50">
        <f t="shared" si="406"/>
        <v>262.44533386024722</v>
      </c>
      <c r="CS682" s="50">
        <f t="shared" si="406"/>
        <v>266.72926699268652</v>
      </c>
      <c r="CT682" s="50">
        <f t="shared" si="406"/>
        <v>248.43492295141959</v>
      </c>
      <c r="CU682" s="50">
        <f t="shared" si="406"/>
        <v>247.20914728672747</v>
      </c>
      <c r="CV682" s="50">
        <f t="shared" si="406"/>
        <v>255.05200756738216</v>
      </c>
      <c r="CW682" s="50">
        <f t="shared" si="406"/>
        <v>259.11191959470113</v>
      </c>
      <c r="CX682" s="50">
        <f t="shared" si="406"/>
        <v>264.66600810846279</v>
      </c>
      <c r="CY682" s="50">
        <f t="shared" si="406"/>
        <v>245.6042695736827</v>
      </c>
      <c r="CZ682" s="50">
        <f t="shared" si="406"/>
        <v>263.05949166093069</v>
      </c>
      <c r="DA682" s="50">
        <f t="shared" si="406"/>
        <v>243.32033730706979</v>
      </c>
      <c r="DB682" s="50">
        <f t="shared" si="406"/>
        <v>239.05500560509174</v>
      </c>
      <c r="DC682" s="50">
        <f t="shared" si="406"/>
        <v>239.75836722901624</v>
      </c>
      <c r="DD682" s="50">
        <f t="shared" si="406"/>
        <v>250.41068020507376</v>
      </c>
      <c r="DE682" s="50">
        <f t="shared" si="406"/>
        <v>238.68900721914744</v>
      </c>
      <c r="DF682" s="50">
        <f t="shared" si="406"/>
        <v>260.8972266707874</v>
      </c>
      <c r="DG682" s="50">
        <f t="shared" si="406"/>
        <v>265.16479722094539</v>
      </c>
      <c r="DH682" s="50">
        <f t="shared" si="406"/>
        <v>253.97852899956584</v>
      </c>
      <c r="DI682" s="50">
        <f t="shared" si="406"/>
        <v>259.60219823227692</v>
      </c>
      <c r="DJ682" s="50">
        <f t="shared" si="406"/>
        <v>253.55787194781442</v>
      </c>
      <c r="DK682" s="50">
        <f t="shared" si="406"/>
        <v>254.60114435119149</v>
      </c>
      <c r="DL682" s="50">
        <f t="shared" si="406"/>
        <v>271.97351613029042</v>
      </c>
      <c r="DM682" s="50">
        <f t="shared" si="406"/>
        <v>257.80204537662706</v>
      </c>
      <c r="DN682" s="50">
        <f t="shared" si="406"/>
        <v>249.36476792908385</v>
      </c>
      <c r="DO682" s="50">
        <f t="shared" si="406"/>
        <v>254.39089599395197</v>
      </c>
      <c r="DP682" s="50">
        <f t="shared" si="406"/>
        <v>253.99964264451364</v>
      </c>
      <c r="DQ682" s="50">
        <f t="shared" si="406"/>
        <v>267.86869071033101</v>
      </c>
      <c r="DR682" s="50">
        <f t="shared" si="406"/>
        <v>268.84915329248861</v>
      </c>
      <c r="DS682" s="50">
        <f t="shared" si="406"/>
        <v>258.0087529349376</v>
      </c>
      <c r="DT682" s="50">
        <f t="shared" si="406"/>
        <v>251.45939747487327</v>
      </c>
      <c r="DU682" s="50">
        <f t="shared" si="406"/>
        <v>251.45939747487327</v>
      </c>
      <c r="DV682" s="50">
        <f t="shared" si="406"/>
        <v>252.26323267782206</v>
      </c>
      <c r="DW682" s="50">
        <f t="shared" si="406"/>
        <v>270.42081840751507</v>
      </c>
      <c r="DX682" s="50">
        <f t="shared" si="406"/>
        <v>260.60412064609687</v>
      </c>
      <c r="DY682" s="50">
        <f t="shared" si="406"/>
        <v>251.75905094608942</v>
      </c>
      <c r="DZ682" s="50">
        <f t="shared" si="406"/>
        <v>268.52875689182548</v>
      </c>
      <c r="EA682" s="50">
        <f t="shared" si="406"/>
        <v>261.59731049505143</v>
      </c>
      <c r="EB682" s="50">
        <f t="shared" si="406"/>
        <v>258.19884526250524</v>
      </c>
      <c r="EC682" s="50">
        <f t="shared" si="406"/>
        <v>264.09352144204166</v>
      </c>
      <c r="ED682" s="50">
        <f t="shared" si="406"/>
        <v>250.22575589569681</v>
      </c>
      <c r="EE682" s="50">
        <f t="shared" si="406"/>
        <v>261.12911163663961</v>
      </c>
      <c r="EF682" s="50">
        <f t="shared" si="406"/>
        <v>248.42696559041767</v>
      </c>
      <c r="EG682" s="50">
        <f t="shared" si="406"/>
        <v>274.47343399710144</v>
      </c>
      <c r="EH682" s="50">
        <f t="shared" si="406"/>
        <v>264.00758820782272</v>
      </c>
      <c r="EI682" s="50">
        <f t="shared" si="406"/>
        <v>264.53295490688311</v>
      </c>
      <c r="EJ682" s="50">
        <f t="shared" si="406"/>
        <v>270.03955105260593</v>
      </c>
      <c r="EK682" s="50">
        <f t="shared" si="406"/>
        <v>272.78784893926246</v>
      </c>
      <c r="EL682" s="50">
        <f t="shared" si="406"/>
        <v>249.49428791745345</v>
      </c>
      <c r="EM682" s="50">
        <f t="shared" si="406"/>
        <v>250.23778162775204</v>
      </c>
      <c r="EN682" s="50">
        <f t="shared" si="406"/>
        <v>275.16568228758189</v>
      </c>
      <c r="EO682" s="50">
        <f t="shared" si="406"/>
        <v>249.269408236277</v>
      </c>
      <c r="EP682" s="50">
        <f t="shared" si="406"/>
        <v>272.83951326572412</v>
      </c>
      <c r="EQ682" s="50">
        <f t="shared" si="406"/>
        <v>271.7323338159789</v>
      </c>
      <c r="ER682" s="50">
        <f t="shared" si="406"/>
        <v>267.82618666093032</v>
      </c>
      <c r="ES682" s="50">
        <f t="shared" si="406"/>
        <v>275.61402660169585</v>
      </c>
      <c r="ET682" s="50">
        <f t="shared" si="406"/>
        <v>248.71905271101218</v>
      </c>
      <c r="EU682" s="50">
        <f t="shared" si="406"/>
        <v>506.17720218341043</v>
      </c>
      <c r="EV682" s="50">
        <f t="shared" si="403"/>
        <v>504.86285685693872</v>
      </c>
      <c r="EW682" s="50">
        <f t="shared" si="402"/>
        <v>508.52226637640354</v>
      </c>
      <c r="EX682" s="50">
        <f t="shared" si="402"/>
        <v>520.30198340421418</v>
      </c>
      <c r="EY682" s="50">
        <f t="shared" ref="EY682:FX682" si="408">IF(EY33=0,0,$M$63*60+(EY33+VLOOKUP($W682,$T$4:$U$160,2,FALSE)+VLOOKUP(EY$669,$T$4:$U$160,2,FALSE))/$K$56)</f>
        <v>512.40563668530524</v>
      </c>
      <c r="EZ682" s="50">
        <f t="shared" si="408"/>
        <v>512.89091386865402</v>
      </c>
      <c r="FA682" s="50">
        <f t="shared" si="408"/>
        <v>525.44209517002957</v>
      </c>
      <c r="FB682" s="50">
        <f t="shared" si="408"/>
        <v>529.90420916264213</v>
      </c>
      <c r="FC682" s="50">
        <f t="shared" si="408"/>
        <v>249.40190449475483</v>
      </c>
      <c r="FD682" s="50">
        <f t="shared" si="408"/>
        <v>263.15129426294249</v>
      </c>
      <c r="FE682" s="50">
        <f t="shared" si="408"/>
        <v>260.30383334070171</v>
      </c>
      <c r="FF682" s="50">
        <f t="shared" si="408"/>
        <v>256.66596619524444</v>
      </c>
      <c r="FG682" s="50">
        <f t="shared" si="408"/>
        <v>256.17398065035837</v>
      </c>
      <c r="FH682" s="50">
        <f t="shared" si="408"/>
        <v>270.16774414102804</v>
      </c>
      <c r="FI682" s="50">
        <f t="shared" si="408"/>
        <v>252.55616919087643</v>
      </c>
      <c r="FJ682" s="50">
        <f t="shared" si="408"/>
        <v>272.00307046423762</v>
      </c>
      <c r="FK682" s="50">
        <f t="shared" si="408"/>
        <v>257.90143579038403</v>
      </c>
      <c r="FL682" s="50">
        <f t="shared" si="408"/>
        <v>259.79929111496102</v>
      </c>
      <c r="FM682" s="50">
        <f t="shared" si="408"/>
        <v>268.17249652474925</v>
      </c>
      <c r="FN682" s="50">
        <f t="shared" si="408"/>
        <v>253.02804222501285</v>
      </c>
      <c r="FO682" s="50">
        <f t="shared" si="408"/>
        <v>255.29711417657657</v>
      </c>
      <c r="FP682" s="50">
        <f t="shared" si="408"/>
        <v>262.93735667696768</v>
      </c>
      <c r="FQ682" s="50">
        <f t="shared" si="408"/>
        <v>266.26970612107988</v>
      </c>
      <c r="FR682" s="50">
        <f t="shared" si="408"/>
        <v>273.53981307125065</v>
      </c>
      <c r="FS682" s="50">
        <f t="shared" si="408"/>
        <v>260.9448318397624</v>
      </c>
      <c r="FT682" s="50">
        <f t="shared" si="408"/>
        <v>250.81064521640056</v>
      </c>
      <c r="FU682" s="50">
        <f t="shared" si="408"/>
        <v>248.26664094783771</v>
      </c>
      <c r="FV682" s="50">
        <f t="shared" si="408"/>
        <v>249.10523380969039</v>
      </c>
      <c r="FW682" s="50">
        <f t="shared" si="408"/>
        <v>255.28819215060534</v>
      </c>
      <c r="FX682" s="50">
        <f t="shared" si="408"/>
        <v>273.91387554798234</v>
      </c>
    </row>
    <row r="683" spans="1:180" x14ac:dyDescent="0.2">
      <c r="A683" s="3" t="s">
        <v>13</v>
      </c>
      <c r="B683" s="3" t="s">
        <v>13</v>
      </c>
      <c r="C683">
        <f t="shared" si="380"/>
        <v>0</v>
      </c>
      <c r="G683" t="str">
        <f t="shared" si="381"/>
        <v>A</v>
      </c>
      <c r="W683" s="56" t="s">
        <v>128</v>
      </c>
      <c r="X683" s="50">
        <f t="shared" si="400"/>
        <v>282.49848786756019</v>
      </c>
      <c r="Y683" s="50">
        <f t="shared" si="407"/>
        <v>0</v>
      </c>
      <c r="Z683" s="50">
        <f t="shared" si="407"/>
        <v>0</v>
      </c>
      <c r="AA683" s="50">
        <f t="shared" si="407"/>
        <v>0</v>
      </c>
      <c r="AB683" s="50">
        <f t="shared" si="407"/>
        <v>0</v>
      </c>
      <c r="AC683" s="50">
        <f t="shared" si="407"/>
        <v>0</v>
      </c>
      <c r="AD683" s="50">
        <f t="shared" si="407"/>
        <v>0</v>
      </c>
      <c r="AE683" s="50">
        <f t="shared" si="407"/>
        <v>0</v>
      </c>
      <c r="AF683" s="50">
        <f t="shared" si="407"/>
        <v>0</v>
      </c>
      <c r="AG683" s="50">
        <f t="shared" si="407"/>
        <v>0</v>
      </c>
      <c r="AH683" s="50">
        <f t="shared" si="407"/>
        <v>0</v>
      </c>
      <c r="AI683" s="50">
        <f t="shared" si="407"/>
        <v>0</v>
      </c>
      <c r="AJ683" s="50">
        <f t="shared" si="407"/>
        <v>0</v>
      </c>
      <c r="AK683" s="50">
        <f t="shared" si="407"/>
        <v>0</v>
      </c>
      <c r="AL683" s="50">
        <f t="shared" si="407"/>
        <v>0</v>
      </c>
      <c r="AM683" s="50">
        <f t="shared" si="407"/>
        <v>0</v>
      </c>
      <c r="AN683" s="50">
        <f t="shared" si="407"/>
        <v>0</v>
      </c>
      <c r="AO683" s="50">
        <f t="shared" si="407"/>
        <v>0</v>
      </c>
      <c r="AP683" s="50">
        <f t="shared" si="407"/>
        <v>0</v>
      </c>
      <c r="AQ683" s="50">
        <f t="shared" si="407"/>
        <v>0</v>
      </c>
      <c r="AR683" s="50">
        <f t="shared" si="407"/>
        <v>0</v>
      </c>
      <c r="AS683" s="50">
        <f t="shared" si="407"/>
        <v>0</v>
      </c>
      <c r="AT683" s="50">
        <f t="shared" si="407"/>
        <v>0</v>
      </c>
      <c r="AU683" s="50">
        <f t="shared" si="407"/>
        <v>0</v>
      </c>
      <c r="AV683" s="50">
        <f t="shared" si="407"/>
        <v>0</v>
      </c>
      <c r="AW683" s="50">
        <f t="shared" si="407"/>
        <v>0</v>
      </c>
      <c r="AX683" s="50">
        <f t="shared" si="407"/>
        <v>0</v>
      </c>
      <c r="AY683" s="50">
        <f t="shared" si="407"/>
        <v>0</v>
      </c>
      <c r="AZ683" s="50">
        <f t="shared" si="407"/>
        <v>95.281890899416737</v>
      </c>
      <c r="BA683" s="50">
        <f t="shared" si="407"/>
        <v>99.552884008132168</v>
      </c>
      <c r="BB683" s="50">
        <f t="shared" si="407"/>
        <v>84.948204774009866</v>
      </c>
      <c r="BC683" s="50">
        <f t="shared" si="407"/>
        <v>101.97825027097809</v>
      </c>
      <c r="BD683" s="50">
        <f t="shared" si="407"/>
        <v>84.023659022542518</v>
      </c>
      <c r="BE683" s="50">
        <f t="shared" si="407"/>
        <v>78.227182168501471</v>
      </c>
      <c r="BF683" s="50">
        <f t="shared" si="407"/>
        <v>90.519284201534376</v>
      </c>
      <c r="BG683" s="50">
        <f t="shared" si="407"/>
        <v>102.27312259923846</v>
      </c>
      <c r="BH683" s="50">
        <f t="shared" si="407"/>
        <v>74.201566992909093</v>
      </c>
      <c r="BI683" s="50">
        <f t="shared" si="407"/>
        <v>100.34576287399962</v>
      </c>
      <c r="BJ683" s="50">
        <f t="shared" si="407"/>
        <v>96.680206920835261</v>
      </c>
      <c r="BK683" s="50">
        <f t="shared" si="407"/>
        <v>101.41599161617808</v>
      </c>
      <c r="BL683" s="50">
        <f t="shared" si="407"/>
        <v>89.567223256855215</v>
      </c>
      <c r="BM683" s="50">
        <f t="shared" si="407"/>
        <v>85.420938233899506</v>
      </c>
      <c r="BN683" s="50">
        <f t="shared" si="407"/>
        <v>76.294956378050117</v>
      </c>
      <c r="BO683" s="50">
        <f t="shared" si="407"/>
        <v>144.27011077931351</v>
      </c>
      <c r="BP683" s="50">
        <f t="shared" si="407"/>
        <v>139.10422169491181</v>
      </c>
      <c r="BQ683" s="50">
        <f t="shared" si="407"/>
        <v>141.5774069741606</v>
      </c>
      <c r="BR683" s="50">
        <f t="shared" si="407"/>
        <v>158.2766533446293</v>
      </c>
      <c r="BS683" s="50">
        <f t="shared" si="407"/>
        <v>153.37904411751057</v>
      </c>
      <c r="BT683" s="50">
        <f t="shared" si="407"/>
        <v>153.38754585803363</v>
      </c>
      <c r="BU683" s="50">
        <f t="shared" si="407"/>
        <v>150.10633915141582</v>
      </c>
      <c r="BV683" s="50">
        <f t="shared" si="407"/>
        <v>137.99658150928852</v>
      </c>
      <c r="BW683" s="50">
        <f t="shared" si="407"/>
        <v>142.57998171104506</v>
      </c>
      <c r="BX683" s="50">
        <f t="shared" si="407"/>
        <v>153.20216334490925</v>
      </c>
      <c r="BY683" s="50">
        <f t="shared" si="407"/>
        <v>146.65016718156906</v>
      </c>
      <c r="BZ683" s="50">
        <f t="shared" si="407"/>
        <v>155.69035760681842</v>
      </c>
      <c r="CA683" s="50">
        <f t="shared" si="407"/>
        <v>155.02299040643118</v>
      </c>
      <c r="CB683" s="50">
        <f t="shared" si="407"/>
        <v>147.99557940176931</v>
      </c>
      <c r="CC683" s="50">
        <f t="shared" si="407"/>
        <v>238.49298883979142</v>
      </c>
      <c r="CD683" s="50">
        <f t="shared" si="407"/>
        <v>233.99481615889511</v>
      </c>
      <c r="CE683" s="50">
        <f t="shared" si="407"/>
        <v>243.12862574439808</v>
      </c>
      <c r="CF683" s="50">
        <f t="shared" si="407"/>
        <v>225.85005015575749</v>
      </c>
      <c r="CG683" s="50">
        <f t="shared" si="407"/>
        <v>245.57372622342112</v>
      </c>
      <c r="CH683" s="50">
        <f t="shared" si="407"/>
        <v>229.09655737160432</v>
      </c>
      <c r="CI683" s="50">
        <f t="shared" si="407"/>
        <v>240.25943355697228</v>
      </c>
      <c r="CJ683" s="50">
        <f t="shared" ref="CJ683:EU686" si="409">IF(CJ34=0,0,$M$63*60+(CJ34+VLOOKUP($W683,$T$4:$U$160,2,FALSE)+VLOOKUP(CJ$669,$T$4:$U$160,2,FALSE))/$K$56)</f>
        <v>246.79798939228752</v>
      </c>
      <c r="CK683" s="50">
        <f t="shared" si="409"/>
        <v>248.98871099921053</v>
      </c>
      <c r="CL683" s="50">
        <f t="shared" si="409"/>
        <v>246.35736434948547</v>
      </c>
      <c r="CM683" s="50">
        <f t="shared" si="409"/>
        <v>240.36845628510827</v>
      </c>
      <c r="CN683" s="50">
        <f t="shared" si="409"/>
        <v>247.40464304232458</v>
      </c>
      <c r="CO683" s="50">
        <f t="shared" si="409"/>
        <v>225.53501750148487</v>
      </c>
      <c r="CP683" s="50">
        <f t="shared" si="409"/>
        <v>242.39301711376689</v>
      </c>
      <c r="CQ683" s="50">
        <f t="shared" si="409"/>
        <v>231.66633640173836</v>
      </c>
      <c r="CR683" s="50">
        <f t="shared" si="409"/>
        <v>247.56904637313733</v>
      </c>
      <c r="CS683" s="50">
        <f t="shared" si="409"/>
        <v>251.85297950557663</v>
      </c>
      <c r="CT683" s="50">
        <f t="shared" si="409"/>
        <v>233.5586354643097</v>
      </c>
      <c r="CU683" s="50">
        <f t="shared" si="409"/>
        <v>232.33285979961755</v>
      </c>
      <c r="CV683" s="50">
        <f t="shared" si="409"/>
        <v>240.17572008027227</v>
      </c>
      <c r="CW683" s="50">
        <f t="shared" si="409"/>
        <v>244.23563210759121</v>
      </c>
      <c r="CX683" s="50">
        <f t="shared" si="409"/>
        <v>249.78972062135287</v>
      </c>
      <c r="CY683" s="50">
        <f t="shared" si="409"/>
        <v>230.72798208657278</v>
      </c>
      <c r="CZ683" s="50">
        <f t="shared" si="409"/>
        <v>248.18320417382077</v>
      </c>
      <c r="DA683" s="50">
        <f t="shared" si="409"/>
        <v>228.44404981995987</v>
      </c>
      <c r="DB683" s="50">
        <f t="shared" si="409"/>
        <v>224.17871811798182</v>
      </c>
      <c r="DC683" s="50">
        <f t="shared" si="409"/>
        <v>224.88207974190632</v>
      </c>
      <c r="DD683" s="50">
        <f t="shared" si="409"/>
        <v>235.53439271796384</v>
      </c>
      <c r="DE683" s="50">
        <f t="shared" si="409"/>
        <v>223.81271973203752</v>
      </c>
      <c r="DF683" s="50">
        <f t="shared" si="409"/>
        <v>246.02093918367748</v>
      </c>
      <c r="DG683" s="50">
        <f t="shared" si="409"/>
        <v>250.28850973383544</v>
      </c>
      <c r="DH683" s="50">
        <f t="shared" si="409"/>
        <v>239.10224151245592</v>
      </c>
      <c r="DI683" s="50">
        <f t="shared" si="409"/>
        <v>244.72591074516703</v>
      </c>
      <c r="DJ683" s="50">
        <f t="shared" si="409"/>
        <v>238.6815844607045</v>
      </c>
      <c r="DK683" s="50">
        <f t="shared" si="409"/>
        <v>239.7248568640816</v>
      </c>
      <c r="DL683" s="50">
        <f t="shared" si="409"/>
        <v>257.09722864318053</v>
      </c>
      <c r="DM683" s="50">
        <f t="shared" si="409"/>
        <v>242.92575788951717</v>
      </c>
      <c r="DN683" s="50">
        <f t="shared" si="409"/>
        <v>234.48848044197396</v>
      </c>
      <c r="DO683" s="50">
        <f t="shared" si="409"/>
        <v>239.51460850684214</v>
      </c>
      <c r="DP683" s="50">
        <f t="shared" si="409"/>
        <v>239.12335515740378</v>
      </c>
      <c r="DQ683" s="50">
        <f t="shared" si="409"/>
        <v>252.99240322322117</v>
      </c>
      <c r="DR683" s="50">
        <f t="shared" si="409"/>
        <v>253.97286580537872</v>
      </c>
      <c r="DS683" s="50">
        <f t="shared" si="409"/>
        <v>243.13246544782771</v>
      </c>
      <c r="DT683" s="50">
        <f t="shared" si="409"/>
        <v>236.58310998776338</v>
      </c>
      <c r="DU683" s="50">
        <f t="shared" si="409"/>
        <v>236.58310998776338</v>
      </c>
      <c r="DV683" s="50">
        <f t="shared" si="409"/>
        <v>237.38694519071217</v>
      </c>
      <c r="DW683" s="50">
        <f t="shared" si="409"/>
        <v>255.54453092040515</v>
      </c>
      <c r="DX683" s="50">
        <f t="shared" si="409"/>
        <v>245.72783315898701</v>
      </c>
      <c r="DY683" s="50">
        <f t="shared" si="409"/>
        <v>236.88276345897955</v>
      </c>
      <c r="DZ683" s="50">
        <f t="shared" si="409"/>
        <v>253.65246940471565</v>
      </c>
      <c r="EA683" s="50">
        <f t="shared" si="409"/>
        <v>246.7210230079416</v>
      </c>
      <c r="EB683" s="50">
        <f t="shared" si="409"/>
        <v>243.32255777539535</v>
      </c>
      <c r="EC683" s="50">
        <f t="shared" si="409"/>
        <v>249.21723395493174</v>
      </c>
      <c r="ED683" s="50">
        <f t="shared" si="409"/>
        <v>235.34946840858697</v>
      </c>
      <c r="EE683" s="50">
        <f t="shared" si="409"/>
        <v>246.25282414952969</v>
      </c>
      <c r="EF683" s="50">
        <f t="shared" si="409"/>
        <v>233.5506781033078</v>
      </c>
      <c r="EG683" s="50">
        <f t="shared" si="409"/>
        <v>259.59714650999155</v>
      </c>
      <c r="EH683" s="50">
        <f t="shared" si="409"/>
        <v>249.1313007207128</v>
      </c>
      <c r="EI683" s="50">
        <f t="shared" si="409"/>
        <v>249.65666741977321</v>
      </c>
      <c r="EJ683" s="50">
        <f t="shared" si="409"/>
        <v>255.16326356549607</v>
      </c>
      <c r="EK683" s="50">
        <f t="shared" si="409"/>
        <v>257.91156145215257</v>
      </c>
      <c r="EL683" s="50">
        <f t="shared" si="409"/>
        <v>234.61800043034361</v>
      </c>
      <c r="EM683" s="50">
        <f t="shared" si="409"/>
        <v>235.36149414064215</v>
      </c>
      <c r="EN683" s="50">
        <f t="shared" si="409"/>
        <v>260.28939480047205</v>
      </c>
      <c r="EO683" s="50">
        <f t="shared" si="409"/>
        <v>234.39312074916714</v>
      </c>
      <c r="EP683" s="50">
        <f t="shared" si="409"/>
        <v>257.96322577861429</v>
      </c>
      <c r="EQ683" s="50">
        <f t="shared" si="409"/>
        <v>256.85604632886901</v>
      </c>
      <c r="ER683" s="50">
        <f t="shared" si="409"/>
        <v>252.94989917382046</v>
      </c>
      <c r="ES683" s="50">
        <f t="shared" si="409"/>
        <v>260.73773911458591</v>
      </c>
      <c r="ET683" s="50">
        <f t="shared" si="409"/>
        <v>233.84276522390235</v>
      </c>
      <c r="EU683" s="50">
        <f t="shared" si="409"/>
        <v>491.30091469630054</v>
      </c>
      <c r="EV683" s="50">
        <f t="shared" si="403"/>
        <v>489.98656936982877</v>
      </c>
      <c r="EW683" s="50">
        <f t="shared" ref="EW683:FX689" si="410">IF(EW34=0,0,$M$63*60+(EW34+VLOOKUP($W683,$T$4:$U$160,2,FALSE)+VLOOKUP(EW$669,$T$4:$U$160,2,FALSE))/$K$56)</f>
        <v>493.64597888929364</v>
      </c>
      <c r="EX683" s="50">
        <f t="shared" si="410"/>
        <v>505.42569591710424</v>
      </c>
      <c r="EY683" s="50">
        <f t="shared" si="410"/>
        <v>497.52934919819535</v>
      </c>
      <c r="EZ683" s="50">
        <f t="shared" si="410"/>
        <v>498.01462638154408</v>
      </c>
      <c r="FA683" s="50">
        <f t="shared" si="410"/>
        <v>510.56580768291968</v>
      </c>
      <c r="FB683" s="50">
        <f t="shared" si="410"/>
        <v>515.02792167553218</v>
      </c>
      <c r="FC683" s="50">
        <f t="shared" si="410"/>
        <v>234.52561700764497</v>
      </c>
      <c r="FD683" s="50">
        <f t="shared" si="410"/>
        <v>248.27500677583262</v>
      </c>
      <c r="FE683" s="50">
        <f t="shared" si="410"/>
        <v>245.42754585359185</v>
      </c>
      <c r="FF683" s="50">
        <f t="shared" si="410"/>
        <v>241.7896787081346</v>
      </c>
      <c r="FG683" s="50">
        <f t="shared" si="410"/>
        <v>241.29769316324851</v>
      </c>
      <c r="FH683" s="50">
        <f t="shared" si="410"/>
        <v>255.29145665391809</v>
      </c>
      <c r="FI683" s="50">
        <f t="shared" si="410"/>
        <v>237.6798817037666</v>
      </c>
      <c r="FJ683" s="50">
        <f t="shared" si="410"/>
        <v>257.12678297712779</v>
      </c>
      <c r="FK683" s="50">
        <f t="shared" si="410"/>
        <v>243.02514830327416</v>
      </c>
      <c r="FL683" s="50">
        <f t="shared" si="410"/>
        <v>244.92300362785116</v>
      </c>
      <c r="FM683" s="50">
        <f t="shared" si="410"/>
        <v>253.29620903763936</v>
      </c>
      <c r="FN683" s="50">
        <f t="shared" si="410"/>
        <v>238.15175473790296</v>
      </c>
      <c r="FO683" s="50">
        <f t="shared" si="410"/>
        <v>240.42082668946665</v>
      </c>
      <c r="FP683" s="50">
        <f t="shared" si="410"/>
        <v>248.06106918985776</v>
      </c>
      <c r="FQ683" s="50">
        <f t="shared" si="410"/>
        <v>251.39341863397004</v>
      </c>
      <c r="FR683" s="50">
        <f t="shared" si="410"/>
        <v>258.66352558414076</v>
      </c>
      <c r="FS683" s="50">
        <f t="shared" si="410"/>
        <v>246.06854435265257</v>
      </c>
      <c r="FT683" s="50">
        <f t="shared" si="410"/>
        <v>235.9343577292907</v>
      </c>
      <c r="FU683" s="50">
        <f t="shared" si="410"/>
        <v>233.39035346072779</v>
      </c>
      <c r="FV683" s="50">
        <f t="shared" si="410"/>
        <v>234.22894632258047</v>
      </c>
      <c r="FW683" s="50">
        <f t="shared" si="410"/>
        <v>240.41190466349548</v>
      </c>
      <c r="FX683" s="50">
        <f t="shared" si="410"/>
        <v>259.03758806087239</v>
      </c>
    </row>
    <row r="684" spans="1:180" x14ac:dyDescent="0.2">
      <c r="A684" s="3" t="s">
        <v>10</v>
      </c>
      <c r="B684" s="3" t="s">
        <v>10</v>
      </c>
      <c r="C684">
        <f t="shared" si="380"/>
        <v>0</v>
      </c>
      <c r="G684" t="str">
        <f t="shared" si="381"/>
        <v>D</v>
      </c>
      <c r="W684" s="56" t="s">
        <v>114</v>
      </c>
      <c r="X684" s="50">
        <f t="shared" si="400"/>
        <v>293.75774477594206</v>
      </c>
      <c r="Y684" s="50">
        <f t="shared" ref="Y684:CJ687" si="411">IF(Y35=0,0,$M$63*60+(Y35+VLOOKUP($W684,$T$4:$U$160,2,FALSE)+VLOOKUP(Y$669,$T$4:$U$160,2,FALSE))/$K$56)</f>
        <v>0</v>
      </c>
      <c r="Z684" s="50">
        <f t="shared" si="411"/>
        <v>0</v>
      </c>
      <c r="AA684" s="50">
        <f t="shared" si="411"/>
        <v>0</v>
      </c>
      <c r="AB684" s="50">
        <f t="shared" si="411"/>
        <v>0</v>
      </c>
      <c r="AC684" s="50">
        <f t="shared" si="411"/>
        <v>0</v>
      </c>
      <c r="AD684" s="50">
        <f t="shared" si="411"/>
        <v>0</v>
      </c>
      <c r="AE684" s="50">
        <f t="shared" si="411"/>
        <v>0</v>
      </c>
      <c r="AF684" s="50">
        <f t="shared" si="411"/>
        <v>0</v>
      </c>
      <c r="AG684" s="50">
        <f t="shared" si="411"/>
        <v>0</v>
      </c>
      <c r="AH684" s="50">
        <f t="shared" si="411"/>
        <v>0</v>
      </c>
      <c r="AI684" s="50">
        <f t="shared" si="411"/>
        <v>0</v>
      </c>
      <c r="AJ684" s="50">
        <f t="shared" si="411"/>
        <v>0</v>
      </c>
      <c r="AK684" s="50">
        <f t="shared" si="411"/>
        <v>0</v>
      </c>
      <c r="AL684" s="50">
        <f t="shared" si="411"/>
        <v>0</v>
      </c>
      <c r="AM684" s="50">
        <f t="shared" si="411"/>
        <v>0</v>
      </c>
      <c r="AN684" s="50">
        <f t="shared" si="411"/>
        <v>0</v>
      </c>
      <c r="AO684" s="50">
        <f t="shared" si="411"/>
        <v>0</v>
      </c>
      <c r="AP684" s="50">
        <f t="shared" si="411"/>
        <v>0</v>
      </c>
      <c r="AQ684" s="50">
        <f t="shared" si="411"/>
        <v>0</v>
      </c>
      <c r="AR684" s="50">
        <f t="shared" si="411"/>
        <v>0</v>
      </c>
      <c r="AS684" s="50">
        <f t="shared" si="411"/>
        <v>0</v>
      </c>
      <c r="AT684" s="50">
        <f t="shared" si="411"/>
        <v>0</v>
      </c>
      <c r="AU684" s="50">
        <f t="shared" si="411"/>
        <v>0</v>
      </c>
      <c r="AV684" s="50">
        <f t="shared" si="411"/>
        <v>0</v>
      </c>
      <c r="AW684" s="50">
        <f t="shared" si="411"/>
        <v>0</v>
      </c>
      <c r="AX684" s="50">
        <f t="shared" si="411"/>
        <v>0</v>
      </c>
      <c r="AY684" s="50">
        <f t="shared" si="411"/>
        <v>0</v>
      </c>
      <c r="AZ684" s="50">
        <f t="shared" si="411"/>
        <v>106.54114780779862</v>
      </c>
      <c r="BA684" s="50">
        <f t="shared" si="411"/>
        <v>110.81214091651405</v>
      </c>
      <c r="BB684" s="50">
        <f t="shared" si="411"/>
        <v>96.207461682391767</v>
      </c>
      <c r="BC684" s="50">
        <f t="shared" si="411"/>
        <v>113.23750717935999</v>
      </c>
      <c r="BD684" s="50">
        <f t="shared" si="411"/>
        <v>95.282915930924418</v>
      </c>
      <c r="BE684" s="50">
        <f t="shared" si="411"/>
        <v>89.486439076883372</v>
      </c>
      <c r="BF684" s="50">
        <f t="shared" si="411"/>
        <v>101.77854110991628</v>
      </c>
      <c r="BG684" s="50">
        <f t="shared" si="411"/>
        <v>113.53237950762035</v>
      </c>
      <c r="BH684" s="50">
        <f t="shared" si="411"/>
        <v>85.460823901290979</v>
      </c>
      <c r="BI684" s="50">
        <f t="shared" si="411"/>
        <v>111.60501978238152</v>
      </c>
      <c r="BJ684" s="50">
        <f t="shared" si="411"/>
        <v>107.93946382921715</v>
      </c>
      <c r="BK684" s="50">
        <f t="shared" si="411"/>
        <v>112.67524852455998</v>
      </c>
      <c r="BL684" s="50">
        <f t="shared" si="411"/>
        <v>100.8264801652371</v>
      </c>
      <c r="BM684" s="50">
        <f t="shared" si="411"/>
        <v>96.680195142281406</v>
      </c>
      <c r="BN684" s="50">
        <f t="shared" si="411"/>
        <v>87.554213286432002</v>
      </c>
      <c r="BO684" s="50">
        <f t="shared" si="411"/>
        <v>155.52936768769541</v>
      </c>
      <c r="BP684" s="50">
        <f t="shared" si="411"/>
        <v>150.36347860329369</v>
      </c>
      <c r="BQ684" s="50">
        <f t="shared" si="411"/>
        <v>152.8366638825425</v>
      </c>
      <c r="BR684" s="50">
        <f t="shared" si="411"/>
        <v>169.53591025301117</v>
      </c>
      <c r="BS684" s="50">
        <f t="shared" si="411"/>
        <v>164.63830102589247</v>
      </c>
      <c r="BT684" s="50">
        <f t="shared" si="411"/>
        <v>164.6468027664155</v>
      </c>
      <c r="BU684" s="50">
        <f t="shared" si="411"/>
        <v>161.3655960597977</v>
      </c>
      <c r="BV684" s="50">
        <f t="shared" si="411"/>
        <v>149.25583841767042</v>
      </c>
      <c r="BW684" s="50">
        <f t="shared" si="411"/>
        <v>153.83923861942696</v>
      </c>
      <c r="BX684" s="50">
        <f t="shared" si="411"/>
        <v>164.46142025329112</v>
      </c>
      <c r="BY684" s="50">
        <f t="shared" si="411"/>
        <v>157.90942408995093</v>
      </c>
      <c r="BZ684" s="50">
        <f t="shared" si="411"/>
        <v>166.94961451520032</v>
      </c>
      <c r="CA684" s="50">
        <f t="shared" si="411"/>
        <v>166.28224731481308</v>
      </c>
      <c r="CB684" s="50">
        <f t="shared" si="411"/>
        <v>159.25483631015121</v>
      </c>
      <c r="CC684" s="50">
        <f t="shared" si="411"/>
        <v>249.75224574817332</v>
      </c>
      <c r="CD684" s="50">
        <f t="shared" si="411"/>
        <v>245.25407306727701</v>
      </c>
      <c r="CE684" s="50">
        <f t="shared" si="411"/>
        <v>254.38788265277998</v>
      </c>
      <c r="CF684" s="50">
        <f t="shared" si="411"/>
        <v>237.10930706413939</v>
      </c>
      <c r="CG684" s="50">
        <f t="shared" si="411"/>
        <v>256.83298313180302</v>
      </c>
      <c r="CH684" s="50">
        <f t="shared" si="411"/>
        <v>240.35581427998622</v>
      </c>
      <c r="CI684" s="50">
        <f t="shared" si="411"/>
        <v>251.51869046535418</v>
      </c>
      <c r="CJ684" s="50">
        <f t="shared" si="411"/>
        <v>258.05724630066936</v>
      </c>
      <c r="CK684" s="50">
        <f t="shared" si="409"/>
        <v>260.2479679075924</v>
      </c>
      <c r="CL684" s="50">
        <f t="shared" si="409"/>
        <v>257.61662125786734</v>
      </c>
      <c r="CM684" s="50">
        <f t="shared" si="409"/>
        <v>251.62771319349014</v>
      </c>
      <c r="CN684" s="50">
        <f t="shared" si="409"/>
        <v>258.66389995070654</v>
      </c>
      <c r="CO684" s="50">
        <f t="shared" si="409"/>
        <v>236.79427440986677</v>
      </c>
      <c r="CP684" s="50">
        <f t="shared" si="409"/>
        <v>253.65227402214879</v>
      </c>
      <c r="CQ684" s="50">
        <f t="shared" si="409"/>
        <v>242.92559331012026</v>
      </c>
      <c r="CR684" s="50">
        <f t="shared" si="409"/>
        <v>258.82830328151925</v>
      </c>
      <c r="CS684" s="50">
        <f t="shared" si="409"/>
        <v>263.1122364139585</v>
      </c>
      <c r="CT684" s="50">
        <f t="shared" si="409"/>
        <v>244.8178923726916</v>
      </c>
      <c r="CU684" s="50">
        <f t="shared" si="409"/>
        <v>243.59211670799945</v>
      </c>
      <c r="CV684" s="50">
        <f t="shared" si="409"/>
        <v>251.43497698865417</v>
      </c>
      <c r="CW684" s="50">
        <f t="shared" si="409"/>
        <v>255.49488901597314</v>
      </c>
      <c r="CX684" s="50">
        <f t="shared" si="409"/>
        <v>261.04897752973477</v>
      </c>
      <c r="CY684" s="50">
        <f t="shared" si="409"/>
        <v>241.98723899495468</v>
      </c>
      <c r="CZ684" s="50">
        <f t="shared" si="409"/>
        <v>259.44246108220261</v>
      </c>
      <c r="DA684" s="50">
        <f t="shared" si="409"/>
        <v>239.70330672834177</v>
      </c>
      <c r="DB684" s="50">
        <f t="shared" si="409"/>
        <v>235.43797502636372</v>
      </c>
      <c r="DC684" s="50">
        <f t="shared" si="409"/>
        <v>236.14133665028822</v>
      </c>
      <c r="DD684" s="50">
        <f t="shared" si="409"/>
        <v>246.79364962634571</v>
      </c>
      <c r="DE684" s="50">
        <f t="shared" si="409"/>
        <v>235.07197664041942</v>
      </c>
      <c r="DF684" s="50">
        <f t="shared" si="409"/>
        <v>257.28019609205938</v>
      </c>
      <c r="DG684" s="50">
        <f t="shared" si="409"/>
        <v>261.54776664221737</v>
      </c>
      <c r="DH684" s="50">
        <f t="shared" si="409"/>
        <v>250.36149842083779</v>
      </c>
      <c r="DI684" s="50">
        <f t="shared" si="409"/>
        <v>255.9851676535489</v>
      </c>
      <c r="DJ684" s="50">
        <f t="shared" si="409"/>
        <v>249.94084136908643</v>
      </c>
      <c r="DK684" s="50">
        <f t="shared" si="409"/>
        <v>250.9841137724635</v>
      </c>
      <c r="DL684" s="50">
        <f t="shared" si="409"/>
        <v>268.35648555156246</v>
      </c>
      <c r="DM684" s="50">
        <f t="shared" si="409"/>
        <v>254.18501479789904</v>
      </c>
      <c r="DN684" s="50">
        <f t="shared" si="409"/>
        <v>245.74773735035583</v>
      </c>
      <c r="DO684" s="50">
        <f t="shared" si="409"/>
        <v>250.77386541522398</v>
      </c>
      <c r="DP684" s="50">
        <f t="shared" si="409"/>
        <v>250.38261206578565</v>
      </c>
      <c r="DQ684" s="50">
        <f t="shared" si="409"/>
        <v>264.25166013160305</v>
      </c>
      <c r="DR684" s="50">
        <f t="shared" si="409"/>
        <v>265.23212271376065</v>
      </c>
      <c r="DS684" s="50">
        <f t="shared" si="409"/>
        <v>254.39172235620961</v>
      </c>
      <c r="DT684" s="50">
        <f t="shared" si="409"/>
        <v>247.84236689614528</v>
      </c>
      <c r="DU684" s="50">
        <f t="shared" si="409"/>
        <v>247.84236689614528</v>
      </c>
      <c r="DV684" s="50">
        <f t="shared" si="409"/>
        <v>248.64620209909407</v>
      </c>
      <c r="DW684" s="50">
        <f t="shared" si="409"/>
        <v>266.80378782878705</v>
      </c>
      <c r="DX684" s="50">
        <f t="shared" si="409"/>
        <v>256.98709006736891</v>
      </c>
      <c r="DY684" s="50">
        <f t="shared" si="409"/>
        <v>248.14202036736143</v>
      </c>
      <c r="DZ684" s="50">
        <f t="shared" si="409"/>
        <v>264.91172631309752</v>
      </c>
      <c r="EA684" s="50">
        <f t="shared" si="409"/>
        <v>257.98027991632347</v>
      </c>
      <c r="EB684" s="50">
        <f t="shared" si="409"/>
        <v>254.58181468377722</v>
      </c>
      <c r="EC684" s="50">
        <f t="shared" si="409"/>
        <v>260.47649086331364</v>
      </c>
      <c r="ED684" s="50">
        <f t="shared" si="409"/>
        <v>246.60872531696884</v>
      </c>
      <c r="EE684" s="50">
        <f t="shared" si="409"/>
        <v>257.51208105791159</v>
      </c>
      <c r="EF684" s="50">
        <f t="shared" si="409"/>
        <v>244.80993501168967</v>
      </c>
      <c r="EG684" s="50">
        <f t="shared" si="409"/>
        <v>270.85640341837347</v>
      </c>
      <c r="EH684" s="50">
        <f t="shared" si="409"/>
        <v>260.3905576290947</v>
      </c>
      <c r="EI684" s="50">
        <f t="shared" si="409"/>
        <v>260.91592432815509</v>
      </c>
      <c r="EJ684" s="50">
        <f t="shared" si="409"/>
        <v>266.42252047387791</v>
      </c>
      <c r="EK684" s="50">
        <f t="shared" si="409"/>
        <v>269.17081836053444</v>
      </c>
      <c r="EL684" s="50">
        <f t="shared" si="409"/>
        <v>245.87725733872546</v>
      </c>
      <c r="EM684" s="50">
        <f t="shared" si="409"/>
        <v>246.62075104902405</v>
      </c>
      <c r="EN684" s="50">
        <f t="shared" si="409"/>
        <v>271.54865170885392</v>
      </c>
      <c r="EO684" s="50">
        <f t="shared" si="409"/>
        <v>245.65237765754901</v>
      </c>
      <c r="EP684" s="50">
        <f t="shared" si="409"/>
        <v>269.22248268699616</v>
      </c>
      <c r="EQ684" s="50">
        <f t="shared" si="409"/>
        <v>268.11530323725094</v>
      </c>
      <c r="ER684" s="50">
        <f t="shared" si="409"/>
        <v>264.20915608220236</v>
      </c>
      <c r="ES684" s="50">
        <f t="shared" si="409"/>
        <v>271.99699602296783</v>
      </c>
      <c r="ET684" s="50">
        <f t="shared" si="409"/>
        <v>245.10202213228422</v>
      </c>
      <c r="EU684" s="50">
        <f t="shared" si="409"/>
        <v>502.56017160468241</v>
      </c>
      <c r="EV684" s="50">
        <f t="shared" si="403"/>
        <v>501.24582627821064</v>
      </c>
      <c r="EW684" s="50">
        <f t="shared" si="410"/>
        <v>504.90523579767546</v>
      </c>
      <c r="EX684" s="50">
        <f t="shared" si="410"/>
        <v>516.68495282548611</v>
      </c>
      <c r="EY684" s="50">
        <f t="shared" si="410"/>
        <v>508.78860610657722</v>
      </c>
      <c r="EZ684" s="50">
        <f t="shared" si="410"/>
        <v>509.27388328992595</v>
      </c>
      <c r="FA684" s="50">
        <f t="shared" si="410"/>
        <v>521.8250645913015</v>
      </c>
      <c r="FB684" s="50">
        <f t="shared" si="410"/>
        <v>526.28717858391406</v>
      </c>
      <c r="FC684" s="50">
        <f t="shared" si="410"/>
        <v>245.78487391602684</v>
      </c>
      <c r="FD684" s="50">
        <f t="shared" si="410"/>
        <v>259.53426368421447</v>
      </c>
      <c r="FE684" s="50">
        <f t="shared" si="410"/>
        <v>256.68680276197375</v>
      </c>
      <c r="FF684" s="50">
        <f t="shared" si="410"/>
        <v>253.04893561651647</v>
      </c>
      <c r="FG684" s="50">
        <f t="shared" si="410"/>
        <v>252.55695007163041</v>
      </c>
      <c r="FH684" s="50">
        <f t="shared" si="410"/>
        <v>266.55071356230002</v>
      </c>
      <c r="FI684" s="50">
        <f t="shared" si="410"/>
        <v>248.93913861214844</v>
      </c>
      <c r="FJ684" s="50">
        <f t="shared" si="410"/>
        <v>268.38603988550966</v>
      </c>
      <c r="FK684" s="50">
        <f t="shared" si="410"/>
        <v>254.28440521165604</v>
      </c>
      <c r="FL684" s="50">
        <f t="shared" si="410"/>
        <v>256.18226053623306</v>
      </c>
      <c r="FM684" s="50">
        <f t="shared" si="410"/>
        <v>264.55546594602129</v>
      </c>
      <c r="FN684" s="50">
        <f t="shared" si="410"/>
        <v>249.41101164628486</v>
      </c>
      <c r="FO684" s="50">
        <f t="shared" si="410"/>
        <v>251.68008359784858</v>
      </c>
      <c r="FP684" s="50">
        <f t="shared" si="410"/>
        <v>259.32032609823966</v>
      </c>
      <c r="FQ684" s="50">
        <f t="shared" si="410"/>
        <v>262.65267554235197</v>
      </c>
      <c r="FR684" s="50">
        <f t="shared" si="410"/>
        <v>269.92278249252263</v>
      </c>
      <c r="FS684" s="50">
        <f t="shared" si="410"/>
        <v>257.32780126103444</v>
      </c>
      <c r="FT684" s="50">
        <f t="shared" si="410"/>
        <v>247.1936146376726</v>
      </c>
      <c r="FU684" s="50">
        <f t="shared" si="410"/>
        <v>244.64961036910969</v>
      </c>
      <c r="FV684" s="50">
        <f t="shared" si="410"/>
        <v>245.48820323096237</v>
      </c>
      <c r="FW684" s="50">
        <f t="shared" si="410"/>
        <v>251.67116157187735</v>
      </c>
      <c r="FX684" s="50">
        <f t="shared" si="410"/>
        <v>270.29684496925432</v>
      </c>
    </row>
    <row r="685" spans="1:180" x14ac:dyDescent="0.2">
      <c r="A685" s="3" t="s">
        <v>8</v>
      </c>
      <c r="B685" s="3" t="s">
        <v>8</v>
      </c>
      <c r="C685">
        <f t="shared" si="380"/>
        <v>0</v>
      </c>
      <c r="G685" t="str">
        <f t="shared" si="381"/>
        <v>E</v>
      </c>
      <c r="W685" s="56" t="s">
        <v>113</v>
      </c>
      <c r="X685" s="50">
        <f t="shared" si="400"/>
        <v>275.06633509887047</v>
      </c>
      <c r="Y685" s="50">
        <f t="shared" si="411"/>
        <v>0</v>
      </c>
      <c r="Z685" s="50">
        <f t="shared" si="411"/>
        <v>0</v>
      </c>
      <c r="AA685" s="50">
        <f t="shared" si="411"/>
        <v>0</v>
      </c>
      <c r="AB685" s="50">
        <f t="shared" si="411"/>
        <v>0</v>
      </c>
      <c r="AC685" s="50">
        <f t="shared" si="411"/>
        <v>0</v>
      </c>
      <c r="AD685" s="50">
        <f t="shared" si="411"/>
        <v>0</v>
      </c>
      <c r="AE685" s="50">
        <f t="shared" si="411"/>
        <v>0</v>
      </c>
      <c r="AF685" s="50">
        <f t="shared" si="411"/>
        <v>0</v>
      </c>
      <c r="AG685" s="50">
        <f t="shared" si="411"/>
        <v>0</v>
      </c>
      <c r="AH685" s="50">
        <f t="shared" si="411"/>
        <v>0</v>
      </c>
      <c r="AI685" s="50">
        <f t="shared" si="411"/>
        <v>0</v>
      </c>
      <c r="AJ685" s="50">
        <f t="shared" si="411"/>
        <v>0</v>
      </c>
      <c r="AK685" s="50">
        <f t="shared" si="411"/>
        <v>0</v>
      </c>
      <c r="AL685" s="50">
        <f t="shared" si="411"/>
        <v>0</v>
      </c>
      <c r="AM685" s="50">
        <f t="shared" si="411"/>
        <v>0</v>
      </c>
      <c r="AN685" s="50">
        <f t="shared" si="411"/>
        <v>0</v>
      </c>
      <c r="AO685" s="50">
        <f t="shared" si="411"/>
        <v>0</v>
      </c>
      <c r="AP685" s="50">
        <f t="shared" si="411"/>
        <v>0</v>
      </c>
      <c r="AQ685" s="50">
        <f t="shared" si="411"/>
        <v>0</v>
      </c>
      <c r="AR685" s="50">
        <f t="shared" si="411"/>
        <v>0</v>
      </c>
      <c r="AS685" s="50">
        <f t="shared" si="411"/>
        <v>0</v>
      </c>
      <c r="AT685" s="50">
        <f t="shared" si="411"/>
        <v>0</v>
      </c>
      <c r="AU685" s="50">
        <f t="shared" si="411"/>
        <v>0</v>
      </c>
      <c r="AV685" s="50">
        <f t="shared" si="411"/>
        <v>0</v>
      </c>
      <c r="AW685" s="50">
        <f t="shared" si="411"/>
        <v>0</v>
      </c>
      <c r="AX685" s="50">
        <f t="shared" si="411"/>
        <v>0</v>
      </c>
      <c r="AY685" s="50">
        <f t="shared" si="411"/>
        <v>0</v>
      </c>
      <c r="AZ685" s="50">
        <f t="shared" si="411"/>
        <v>87.849738130727033</v>
      </c>
      <c r="BA685" s="50">
        <f t="shared" si="411"/>
        <v>92.120731239442478</v>
      </c>
      <c r="BB685" s="50">
        <f t="shared" si="411"/>
        <v>77.516052005320176</v>
      </c>
      <c r="BC685" s="50">
        <f t="shared" si="411"/>
        <v>94.546097502288404</v>
      </c>
      <c r="BD685" s="50">
        <f t="shared" si="411"/>
        <v>76.591506253852828</v>
      </c>
      <c r="BE685" s="50">
        <f t="shared" si="411"/>
        <v>70.795029399811781</v>
      </c>
      <c r="BF685" s="50">
        <f t="shared" si="411"/>
        <v>83.087131432844686</v>
      </c>
      <c r="BG685" s="50">
        <f t="shared" si="411"/>
        <v>94.840969830548772</v>
      </c>
      <c r="BH685" s="50">
        <f t="shared" si="411"/>
        <v>66.769414224219403</v>
      </c>
      <c r="BI685" s="50">
        <f t="shared" si="411"/>
        <v>92.913610105309928</v>
      </c>
      <c r="BJ685" s="50">
        <f t="shared" si="411"/>
        <v>89.248054152145556</v>
      </c>
      <c r="BK685" s="50">
        <f t="shared" si="411"/>
        <v>93.983838847488386</v>
      </c>
      <c r="BL685" s="50">
        <f t="shared" si="411"/>
        <v>82.135070488165525</v>
      </c>
      <c r="BM685" s="50">
        <f t="shared" si="411"/>
        <v>77.988785465209816</v>
      </c>
      <c r="BN685" s="50">
        <f t="shared" si="411"/>
        <v>68.862803609360427</v>
      </c>
      <c r="BO685" s="50">
        <f t="shared" si="411"/>
        <v>136.83795801062382</v>
      </c>
      <c r="BP685" s="50">
        <f t="shared" si="411"/>
        <v>131.6720689262221</v>
      </c>
      <c r="BQ685" s="50">
        <f t="shared" si="411"/>
        <v>134.14525420547091</v>
      </c>
      <c r="BR685" s="50">
        <f t="shared" si="411"/>
        <v>150.84450057593958</v>
      </c>
      <c r="BS685" s="50">
        <f t="shared" si="411"/>
        <v>145.94689134882088</v>
      </c>
      <c r="BT685" s="50">
        <f t="shared" si="411"/>
        <v>145.95539308934391</v>
      </c>
      <c r="BU685" s="50">
        <f t="shared" si="411"/>
        <v>142.67418638272611</v>
      </c>
      <c r="BV685" s="50">
        <f t="shared" si="411"/>
        <v>130.56442874059883</v>
      </c>
      <c r="BW685" s="50">
        <f t="shared" si="411"/>
        <v>135.14782894235537</v>
      </c>
      <c r="BX685" s="50">
        <f t="shared" si="411"/>
        <v>145.77001057621953</v>
      </c>
      <c r="BY685" s="50">
        <f t="shared" si="411"/>
        <v>139.21801441287934</v>
      </c>
      <c r="BZ685" s="50">
        <f t="shared" si="411"/>
        <v>148.25820483812873</v>
      </c>
      <c r="CA685" s="50">
        <f t="shared" si="411"/>
        <v>147.59083763774149</v>
      </c>
      <c r="CB685" s="50">
        <f t="shared" si="411"/>
        <v>140.56342663307962</v>
      </c>
      <c r="CC685" s="50">
        <f t="shared" si="411"/>
        <v>231.06083607110173</v>
      </c>
      <c r="CD685" s="50">
        <f t="shared" si="411"/>
        <v>226.56266339020542</v>
      </c>
      <c r="CE685" s="50">
        <f t="shared" si="411"/>
        <v>235.69647297570839</v>
      </c>
      <c r="CF685" s="50">
        <f t="shared" si="411"/>
        <v>218.4178973870678</v>
      </c>
      <c r="CG685" s="50">
        <f t="shared" si="411"/>
        <v>238.1415734547314</v>
      </c>
      <c r="CH685" s="50">
        <f t="shared" si="411"/>
        <v>221.66440460291463</v>
      </c>
      <c r="CI685" s="50">
        <f t="shared" si="411"/>
        <v>232.82728078828259</v>
      </c>
      <c r="CJ685" s="50">
        <f t="shared" si="411"/>
        <v>239.3658366235978</v>
      </c>
      <c r="CK685" s="50">
        <f t="shared" si="409"/>
        <v>241.55655823052084</v>
      </c>
      <c r="CL685" s="50">
        <f t="shared" si="409"/>
        <v>238.92521158079572</v>
      </c>
      <c r="CM685" s="50">
        <f t="shared" si="409"/>
        <v>232.93630351641858</v>
      </c>
      <c r="CN685" s="50">
        <f t="shared" si="409"/>
        <v>239.97249027363489</v>
      </c>
      <c r="CO685" s="50">
        <f t="shared" si="409"/>
        <v>218.10286473279518</v>
      </c>
      <c r="CP685" s="50">
        <f t="shared" si="409"/>
        <v>234.96086434507717</v>
      </c>
      <c r="CQ685" s="50">
        <f t="shared" si="409"/>
        <v>224.23418363304867</v>
      </c>
      <c r="CR685" s="50">
        <f t="shared" si="409"/>
        <v>240.13689360444766</v>
      </c>
      <c r="CS685" s="50">
        <f t="shared" si="409"/>
        <v>244.42082673688691</v>
      </c>
      <c r="CT685" s="50">
        <f t="shared" si="409"/>
        <v>226.12648269562001</v>
      </c>
      <c r="CU685" s="50">
        <f t="shared" si="409"/>
        <v>224.90070703092786</v>
      </c>
      <c r="CV685" s="50">
        <f t="shared" si="409"/>
        <v>232.74356731158255</v>
      </c>
      <c r="CW685" s="50">
        <f t="shared" si="409"/>
        <v>236.80347933890152</v>
      </c>
      <c r="CX685" s="50">
        <f t="shared" si="409"/>
        <v>242.35756785266315</v>
      </c>
      <c r="CY685" s="50">
        <f t="shared" si="409"/>
        <v>223.29582931788309</v>
      </c>
      <c r="CZ685" s="50">
        <f t="shared" si="409"/>
        <v>240.75105140513105</v>
      </c>
      <c r="DA685" s="50">
        <f t="shared" si="409"/>
        <v>221.01189705127018</v>
      </c>
      <c r="DB685" s="50">
        <f t="shared" si="409"/>
        <v>216.74656534929213</v>
      </c>
      <c r="DC685" s="50">
        <f t="shared" si="409"/>
        <v>217.44992697321663</v>
      </c>
      <c r="DD685" s="50">
        <f t="shared" si="409"/>
        <v>228.10223994927415</v>
      </c>
      <c r="DE685" s="50">
        <f t="shared" si="409"/>
        <v>216.38056696334783</v>
      </c>
      <c r="DF685" s="50">
        <f t="shared" si="409"/>
        <v>238.58878641498779</v>
      </c>
      <c r="DG685" s="50">
        <f t="shared" si="409"/>
        <v>242.85635696514578</v>
      </c>
      <c r="DH685" s="50">
        <f t="shared" si="409"/>
        <v>231.67008874376623</v>
      </c>
      <c r="DI685" s="50">
        <f t="shared" si="409"/>
        <v>237.29375797647734</v>
      </c>
      <c r="DJ685" s="50">
        <f t="shared" si="409"/>
        <v>231.24943169201481</v>
      </c>
      <c r="DK685" s="50">
        <f t="shared" si="409"/>
        <v>232.29270409539191</v>
      </c>
      <c r="DL685" s="50">
        <f t="shared" si="409"/>
        <v>249.66507587449087</v>
      </c>
      <c r="DM685" s="50">
        <f t="shared" si="409"/>
        <v>235.49360512082748</v>
      </c>
      <c r="DN685" s="50">
        <f t="shared" si="409"/>
        <v>227.05632767328427</v>
      </c>
      <c r="DO685" s="50">
        <f t="shared" si="409"/>
        <v>232.08245573815242</v>
      </c>
      <c r="DP685" s="50">
        <f t="shared" si="409"/>
        <v>231.69120238871409</v>
      </c>
      <c r="DQ685" s="50">
        <f t="shared" si="409"/>
        <v>245.56025045453146</v>
      </c>
      <c r="DR685" s="50">
        <f t="shared" si="409"/>
        <v>246.54071303668906</v>
      </c>
      <c r="DS685" s="50">
        <f t="shared" si="409"/>
        <v>235.70031267913802</v>
      </c>
      <c r="DT685" s="50">
        <f t="shared" si="409"/>
        <v>229.15095721907366</v>
      </c>
      <c r="DU685" s="50">
        <f t="shared" si="409"/>
        <v>229.15095721907366</v>
      </c>
      <c r="DV685" s="50">
        <f t="shared" si="409"/>
        <v>229.95479242202248</v>
      </c>
      <c r="DW685" s="50">
        <f t="shared" si="409"/>
        <v>248.11237815171546</v>
      </c>
      <c r="DX685" s="50">
        <f t="shared" si="409"/>
        <v>238.29568039029732</v>
      </c>
      <c r="DY685" s="50">
        <f t="shared" si="409"/>
        <v>229.45061069028986</v>
      </c>
      <c r="DZ685" s="50">
        <f t="shared" si="409"/>
        <v>246.22031663602593</v>
      </c>
      <c r="EA685" s="50">
        <f t="shared" si="409"/>
        <v>239.28887023925188</v>
      </c>
      <c r="EB685" s="50">
        <f t="shared" si="409"/>
        <v>235.89040500670566</v>
      </c>
      <c r="EC685" s="50">
        <f t="shared" si="409"/>
        <v>241.78508118624205</v>
      </c>
      <c r="ED685" s="50">
        <f t="shared" si="409"/>
        <v>227.91731563989728</v>
      </c>
      <c r="EE685" s="50">
        <f t="shared" si="409"/>
        <v>238.82067138084</v>
      </c>
      <c r="EF685" s="50">
        <f t="shared" si="409"/>
        <v>226.11852533461811</v>
      </c>
      <c r="EG685" s="50">
        <f t="shared" si="409"/>
        <v>252.16499374130186</v>
      </c>
      <c r="EH685" s="50">
        <f t="shared" si="409"/>
        <v>241.69914795202314</v>
      </c>
      <c r="EI685" s="50">
        <f t="shared" si="409"/>
        <v>242.2245146510835</v>
      </c>
      <c r="EJ685" s="50">
        <f t="shared" si="409"/>
        <v>247.73111079680635</v>
      </c>
      <c r="EK685" s="50">
        <f t="shared" si="409"/>
        <v>250.47940868346285</v>
      </c>
      <c r="EL685" s="50">
        <f t="shared" si="409"/>
        <v>227.1858476616539</v>
      </c>
      <c r="EM685" s="50">
        <f t="shared" si="409"/>
        <v>227.92934137195246</v>
      </c>
      <c r="EN685" s="50">
        <f t="shared" si="409"/>
        <v>252.85724203178233</v>
      </c>
      <c r="EO685" s="50">
        <f t="shared" si="409"/>
        <v>226.96096798047745</v>
      </c>
      <c r="EP685" s="50">
        <f t="shared" si="409"/>
        <v>250.53107300992454</v>
      </c>
      <c r="EQ685" s="50">
        <f t="shared" si="409"/>
        <v>249.42389356017932</v>
      </c>
      <c r="ER685" s="50">
        <f t="shared" si="409"/>
        <v>245.51774640513074</v>
      </c>
      <c r="ES685" s="50">
        <f t="shared" si="409"/>
        <v>253.30558634589627</v>
      </c>
      <c r="ET685" s="50">
        <f t="shared" si="409"/>
        <v>226.41061245521263</v>
      </c>
      <c r="EU685" s="50">
        <f t="shared" si="409"/>
        <v>483.86876192761088</v>
      </c>
      <c r="EV685" s="50">
        <f t="shared" si="403"/>
        <v>482.55441660113911</v>
      </c>
      <c r="EW685" s="50">
        <f t="shared" si="410"/>
        <v>486.21382612060398</v>
      </c>
      <c r="EX685" s="50">
        <f t="shared" si="410"/>
        <v>497.99354314841457</v>
      </c>
      <c r="EY685" s="50">
        <f t="shared" si="410"/>
        <v>490.09719642950574</v>
      </c>
      <c r="EZ685" s="50">
        <f t="shared" si="410"/>
        <v>490.58247361285436</v>
      </c>
      <c r="FA685" s="50">
        <f t="shared" si="410"/>
        <v>503.13365491422996</v>
      </c>
      <c r="FB685" s="50">
        <f t="shared" si="410"/>
        <v>507.59576890684252</v>
      </c>
      <c r="FC685" s="50">
        <f t="shared" si="410"/>
        <v>227.09346423895528</v>
      </c>
      <c r="FD685" s="50">
        <f t="shared" si="410"/>
        <v>240.84285400714293</v>
      </c>
      <c r="FE685" s="50">
        <f t="shared" si="410"/>
        <v>237.99539308490216</v>
      </c>
      <c r="FF685" s="50">
        <f t="shared" si="410"/>
        <v>234.35752593944491</v>
      </c>
      <c r="FG685" s="50">
        <f t="shared" si="410"/>
        <v>233.86554039455882</v>
      </c>
      <c r="FH685" s="50">
        <f t="shared" si="410"/>
        <v>247.85930388522843</v>
      </c>
      <c r="FI685" s="50">
        <f t="shared" si="410"/>
        <v>230.24772893507691</v>
      </c>
      <c r="FJ685" s="50">
        <f t="shared" si="410"/>
        <v>249.69463020843807</v>
      </c>
      <c r="FK685" s="50">
        <f t="shared" si="410"/>
        <v>235.59299553458447</v>
      </c>
      <c r="FL685" s="50">
        <f t="shared" si="410"/>
        <v>237.49085085916147</v>
      </c>
      <c r="FM685" s="50">
        <f t="shared" si="410"/>
        <v>245.8640562689497</v>
      </c>
      <c r="FN685" s="50">
        <f t="shared" si="410"/>
        <v>230.71960196921327</v>
      </c>
      <c r="FO685" s="50">
        <f t="shared" si="410"/>
        <v>232.98867392077696</v>
      </c>
      <c r="FP685" s="50">
        <f t="shared" si="410"/>
        <v>240.6289164211681</v>
      </c>
      <c r="FQ685" s="50">
        <f t="shared" si="410"/>
        <v>243.96126586528035</v>
      </c>
      <c r="FR685" s="50">
        <f t="shared" si="410"/>
        <v>251.23137281545104</v>
      </c>
      <c r="FS685" s="50">
        <f t="shared" si="410"/>
        <v>238.63639158396282</v>
      </c>
      <c r="FT685" s="50">
        <f t="shared" si="410"/>
        <v>228.50220496060101</v>
      </c>
      <c r="FU685" s="50">
        <f t="shared" si="410"/>
        <v>225.9582006920381</v>
      </c>
      <c r="FV685" s="50">
        <f t="shared" si="410"/>
        <v>226.79679355389078</v>
      </c>
      <c r="FW685" s="50">
        <f t="shared" si="410"/>
        <v>232.97975189480579</v>
      </c>
      <c r="FX685" s="50">
        <f t="shared" si="410"/>
        <v>251.60543529218276</v>
      </c>
    </row>
    <row r="686" spans="1:180" x14ac:dyDescent="0.2">
      <c r="W686" s="56" t="s">
        <v>126</v>
      </c>
      <c r="X686" s="50">
        <f t="shared" si="400"/>
        <v>277.50980462561137</v>
      </c>
      <c r="Y686" s="50">
        <f t="shared" si="411"/>
        <v>0</v>
      </c>
      <c r="Z686" s="50">
        <f t="shared" si="411"/>
        <v>0</v>
      </c>
      <c r="AA686" s="50">
        <f t="shared" si="411"/>
        <v>0</v>
      </c>
      <c r="AB686" s="50">
        <f t="shared" si="411"/>
        <v>0</v>
      </c>
      <c r="AC686" s="50">
        <f t="shared" si="411"/>
        <v>0</v>
      </c>
      <c r="AD686" s="50">
        <f t="shared" si="411"/>
        <v>0</v>
      </c>
      <c r="AE686" s="50">
        <f t="shared" si="411"/>
        <v>0</v>
      </c>
      <c r="AF686" s="50">
        <f t="shared" si="411"/>
        <v>0</v>
      </c>
      <c r="AG686" s="50">
        <f t="shared" si="411"/>
        <v>0</v>
      </c>
      <c r="AH686" s="50">
        <f t="shared" si="411"/>
        <v>0</v>
      </c>
      <c r="AI686" s="50">
        <f t="shared" si="411"/>
        <v>0</v>
      </c>
      <c r="AJ686" s="50">
        <f t="shared" si="411"/>
        <v>0</v>
      </c>
      <c r="AK686" s="50">
        <f t="shared" si="411"/>
        <v>0</v>
      </c>
      <c r="AL686" s="50">
        <f t="shared" si="411"/>
        <v>0</v>
      </c>
      <c r="AM686" s="50">
        <f t="shared" si="411"/>
        <v>0</v>
      </c>
      <c r="AN686" s="50">
        <f t="shared" si="411"/>
        <v>0</v>
      </c>
      <c r="AO686" s="50">
        <f t="shared" si="411"/>
        <v>0</v>
      </c>
      <c r="AP686" s="50">
        <f t="shared" si="411"/>
        <v>0</v>
      </c>
      <c r="AQ686" s="50">
        <f t="shared" si="411"/>
        <v>0</v>
      </c>
      <c r="AR686" s="50">
        <f t="shared" si="411"/>
        <v>0</v>
      </c>
      <c r="AS686" s="50">
        <f t="shared" si="411"/>
        <v>0</v>
      </c>
      <c r="AT686" s="50">
        <f t="shared" si="411"/>
        <v>0</v>
      </c>
      <c r="AU686" s="50">
        <f t="shared" si="411"/>
        <v>0</v>
      </c>
      <c r="AV686" s="50">
        <f t="shared" si="411"/>
        <v>0</v>
      </c>
      <c r="AW686" s="50">
        <f t="shared" si="411"/>
        <v>0</v>
      </c>
      <c r="AX686" s="50">
        <f t="shared" si="411"/>
        <v>0</v>
      </c>
      <c r="AY686" s="50">
        <f t="shared" si="411"/>
        <v>0</v>
      </c>
      <c r="AZ686" s="50">
        <f t="shared" si="411"/>
        <v>90.293207657467889</v>
      </c>
      <c r="BA686" s="50">
        <f t="shared" si="411"/>
        <v>94.564200766183305</v>
      </c>
      <c r="BB686" s="50">
        <f t="shared" si="411"/>
        <v>79.959521532061018</v>
      </c>
      <c r="BC686" s="50">
        <f t="shared" si="411"/>
        <v>96.989567029029217</v>
      </c>
      <c r="BD686" s="50">
        <f t="shared" si="411"/>
        <v>79.034975780593655</v>
      </c>
      <c r="BE686" s="50">
        <f t="shared" si="411"/>
        <v>73.238498926552609</v>
      </c>
      <c r="BF686" s="50">
        <f t="shared" si="411"/>
        <v>85.530600959585527</v>
      </c>
      <c r="BG686" s="50">
        <f t="shared" si="411"/>
        <v>97.2844393572896</v>
      </c>
      <c r="BH686" s="50">
        <f t="shared" si="411"/>
        <v>69.212883750960231</v>
      </c>
      <c r="BI686" s="50">
        <f t="shared" si="411"/>
        <v>95.357079632050755</v>
      </c>
      <c r="BJ686" s="50">
        <f t="shared" si="411"/>
        <v>91.691523678886398</v>
      </c>
      <c r="BK686" s="50">
        <f t="shared" si="411"/>
        <v>96.427308374229227</v>
      </c>
      <c r="BL686" s="50">
        <f t="shared" si="411"/>
        <v>84.578540014906352</v>
      </c>
      <c r="BM686" s="50">
        <f t="shared" si="411"/>
        <v>80.432254991950643</v>
      </c>
      <c r="BN686" s="50">
        <f t="shared" si="411"/>
        <v>71.306273136101254</v>
      </c>
      <c r="BO686" s="50">
        <f t="shared" si="411"/>
        <v>139.28142753736464</v>
      </c>
      <c r="BP686" s="50">
        <f t="shared" si="411"/>
        <v>134.11553845296294</v>
      </c>
      <c r="BQ686" s="50">
        <f t="shared" si="411"/>
        <v>136.58872373221172</v>
      </c>
      <c r="BR686" s="50">
        <f t="shared" si="411"/>
        <v>153.28797010268042</v>
      </c>
      <c r="BS686" s="50">
        <f t="shared" si="411"/>
        <v>148.3903608755617</v>
      </c>
      <c r="BT686" s="50">
        <f t="shared" si="411"/>
        <v>148.39886261608476</v>
      </c>
      <c r="BU686" s="50">
        <f t="shared" si="411"/>
        <v>145.11765590946695</v>
      </c>
      <c r="BV686" s="50">
        <f t="shared" si="411"/>
        <v>133.00789826733964</v>
      </c>
      <c r="BW686" s="50">
        <f t="shared" si="411"/>
        <v>137.59129846909619</v>
      </c>
      <c r="BX686" s="50">
        <f t="shared" si="411"/>
        <v>148.21348010296038</v>
      </c>
      <c r="BY686" s="50">
        <f t="shared" si="411"/>
        <v>141.66148393962018</v>
      </c>
      <c r="BZ686" s="50">
        <f t="shared" si="411"/>
        <v>150.70167436486955</v>
      </c>
      <c r="CA686" s="50">
        <f t="shared" si="411"/>
        <v>150.03430716448233</v>
      </c>
      <c r="CB686" s="50">
        <f t="shared" si="411"/>
        <v>143.00689615982043</v>
      </c>
      <c r="CC686" s="50">
        <f t="shared" si="411"/>
        <v>233.50430559784255</v>
      </c>
      <c r="CD686" s="50">
        <f t="shared" si="411"/>
        <v>229.00613291694623</v>
      </c>
      <c r="CE686" s="50">
        <f t="shared" si="411"/>
        <v>238.1399425024492</v>
      </c>
      <c r="CF686" s="50">
        <f t="shared" si="411"/>
        <v>220.86136691380861</v>
      </c>
      <c r="CG686" s="50">
        <f t="shared" si="411"/>
        <v>240.58504298147224</v>
      </c>
      <c r="CH686" s="50">
        <f t="shared" si="411"/>
        <v>224.10787412965547</v>
      </c>
      <c r="CI686" s="50">
        <f t="shared" si="411"/>
        <v>235.27075031502341</v>
      </c>
      <c r="CJ686" s="50">
        <f t="shared" si="411"/>
        <v>241.80930615033861</v>
      </c>
      <c r="CK686" s="50">
        <f t="shared" si="409"/>
        <v>244.00002775726165</v>
      </c>
      <c r="CL686" s="50">
        <f t="shared" si="409"/>
        <v>241.36868110753656</v>
      </c>
      <c r="CM686" s="50">
        <f t="shared" si="409"/>
        <v>235.37977304315942</v>
      </c>
      <c r="CN686" s="50">
        <f t="shared" si="409"/>
        <v>242.4159598003757</v>
      </c>
      <c r="CO686" s="50">
        <f t="shared" si="409"/>
        <v>220.546334259536</v>
      </c>
      <c r="CP686" s="50">
        <f t="shared" si="409"/>
        <v>237.40433387181801</v>
      </c>
      <c r="CQ686" s="50">
        <f t="shared" si="409"/>
        <v>226.67765315978949</v>
      </c>
      <c r="CR686" s="50">
        <f t="shared" si="409"/>
        <v>242.58036313118848</v>
      </c>
      <c r="CS686" s="50">
        <f t="shared" si="409"/>
        <v>246.86429626362775</v>
      </c>
      <c r="CT686" s="50">
        <f t="shared" si="409"/>
        <v>228.56995222236083</v>
      </c>
      <c r="CU686" s="50">
        <f t="shared" si="409"/>
        <v>227.34417655766867</v>
      </c>
      <c r="CV686" s="50">
        <f t="shared" si="409"/>
        <v>235.18703683832339</v>
      </c>
      <c r="CW686" s="50">
        <f t="shared" si="409"/>
        <v>239.24694886564237</v>
      </c>
      <c r="CX686" s="50">
        <f t="shared" si="409"/>
        <v>244.80103737940399</v>
      </c>
      <c r="CY686" s="50">
        <f t="shared" si="409"/>
        <v>225.7392988446239</v>
      </c>
      <c r="CZ686" s="50">
        <f t="shared" si="409"/>
        <v>243.19452093187186</v>
      </c>
      <c r="DA686" s="50">
        <f t="shared" si="409"/>
        <v>223.45536657801102</v>
      </c>
      <c r="DB686" s="50">
        <f t="shared" si="409"/>
        <v>219.19003487603294</v>
      </c>
      <c r="DC686" s="50">
        <f t="shared" si="409"/>
        <v>219.89339649995745</v>
      </c>
      <c r="DD686" s="50">
        <f t="shared" si="409"/>
        <v>230.54570947601496</v>
      </c>
      <c r="DE686" s="50">
        <f t="shared" si="409"/>
        <v>218.82403649008864</v>
      </c>
      <c r="DF686" s="50">
        <f t="shared" si="409"/>
        <v>241.03225594172861</v>
      </c>
      <c r="DG686" s="50">
        <f t="shared" si="409"/>
        <v>245.29982649188662</v>
      </c>
      <c r="DH686" s="50">
        <f t="shared" si="409"/>
        <v>234.11355827050707</v>
      </c>
      <c r="DI686" s="50">
        <f t="shared" si="409"/>
        <v>239.73722750321815</v>
      </c>
      <c r="DJ686" s="50">
        <f t="shared" si="409"/>
        <v>233.69290121875562</v>
      </c>
      <c r="DK686" s="50">
        <f t="shared" si="409"/>
        <v>234.73617362213272</v>
      </c>
      <c r="DL686" s="50">
        <f t="shared" si="409"/>
        <v>252.10854540123165</v>
      </c>
      <c r="DM686" s="50">
        <f t="shared" si="409"/>
        <v>237.93707464756829</v>
      </c>
      <c r="DN686" s="50">
        <f t="shared" si="409"/>
        <v>229.49979720002509</v>
      </c>
      <c r="DO686" s="50">
        <f t="shared" si="409"/>
        <v>234.52592526489326</v>
      </c>
      <c r="DP686" s="50">
        <f t="shared" si="409"/>
        <v>234.1346719154549</v>
      </c>
      <c r="DQ686" s="50">
        <f t="shared" si="409"/>
        <v>248.0037199812723</v>
      </c>
      <c r="DR686" s="50">
        <f t="shared" si="409"/>
        <v>248.98418256342984</v>
      </c>
      <c r="DS686" s="50">
        <f t="shared" si="409"/>
        <v>238.14378220587884</v>
      </c>
      <c r="DT686" s="50">
        <f t="shared" si="409"/>
        <v>231.5944267458145</v>
      </c>
      <c r="DU686" s="50">
        <f t="shared" si="409"/>
        <v>231.5944267458145</v>
      </c>
      <c r="DV686" s="50">
        <f t="shared" si="409"/>
        <v>232.39826194876329</v>
      </c>
      <c r="DW686" s="50">
        <f t="shared" si="409"/>
        <v>250.55584767845627</v>
      </c>
      <c r="DX686" s="50">
        <f t="shared" si="409"/>
        <v>240.73914991703813</v>
      </c>
      <c r="DY686" s="50">
        <f t="shared" si="409"/>
        <v>231.89408021703068</v>
      </c>
      <c r="DZ686" s="50">
        <f t="shared" si="409"/>
        <v>248.66378616276677</v>
      </c>
      <c r="EA686" s="50">
        <f t="shared" si="409"/>
        <v>241.73233976599269</v>
      </c>
      <c r="EB686" s="50">
        <f t="shared" si="409"/>
        <v>238.33387453344648</v>
      </c>
      <c r="EC686" s="50">
        <f t="shared" si="409"/>
        <v>244.22855071298287</v>
      </c>
      <c r="ED686" s="50">
        <f t="shared" si="409"/>
        <v>230.3607851666381</v>
      </c>
      <c r="EE686" s="50">
        <f t="shared" si="409"/>
        <v>241.26414090758081</v>
      </c>
      <c r="EF686" s="50">
        <f t="shared" si="409"/>
        <v>228.56199486135893</v>
      </c>
      <c r="EG686" s="50">
        <f t="shared" si="409"/>
        <v>254.60846326804264</v>
      </c>
      <c r="EH686" s="50">
        <f t="shared" si="409"/>
        <v>244.14261747876395</v>
      </c>
      <c r="EI686" s="50">
        <f t="shared" si="409"/>
        <v>244.66798417782431</v>
      </c>
      <c r="EJ686" s="50">
        <f t="shared" si="409"/>
        <v>250.17458032354719</v>
      </c>
      <c r="EK686" s="50">
        <f t="shared" si="409"/>
        <v>252.92287821020372</v>
      </c>
      <c r="EL686" s="50">
        <f t="shared" si="409"/>
        <v>229.62931718839474</v>
      </c>
      <c r="EM686" s="50">
        <f t="shared" si="409"/>
        <v>230.3728108986933</v>
      </c>
      <c r="EN686" s="50">
        <f t="shared" si="409"/>
        <v>255.30071155852312</v>
      </c>
      <c r="EO686" s="50">
        <f t="shared" si="409"/>
        <v>229.40443750721826</v>
      </c>
      <c r="EP686" s="50">
        <f t="shared" si="409"/>
        <v>252.97454253666535</v>
      </c>
      <c r="EQ686" s="50">
        <f t="shared" si="409"/>
        <v>251.86736308692014</v>
      </c>
      <c r="ER686" s="50">
        <f t="shared" si="409"/>
        <v>247.96121593187161</v>
      </c>
      <c r="ES686" s="50">
        <f t="shared" si="409"/>
        <v>255.74905587263706</v>
      </c>
      <c r="ET686" s="50">
        <f t="shared" si="409"/>
        <v>228.85408198195347</v>
      </c>
      <c r="EU686" s="50">
        <f t="shared" si="409"/>
        <v>486.31223145435172</v>
      </c>
      <c r="EV686" s="50">
        <f t="shared" si="403"/>
        <v>484.99788612787995</v>
      </c>
      <c r="EW686" s="50">
        <f t="shared" si="410"/>
        <v>488.65729564734488</v>
      </c>
      <c r="EX686" s="50">
        <f t="shared" si="410"/>
        <v>500.43701267515542</v>
      </c>
      <c r="EY686" s="50">
        <f t="shared" si="410"/>
        <v>492.54066595624653</v>
      </c>
      <c r="EZ686" s="50">
        <f t="shared" si="410"/>
        <v>493.02594313959526</v>
      </c>
      <c r="FA686" s="50">
        <f t="shared" si="410"/>
        <v>505.57712444097086</v>
      </c>
      <c r="FB686" s="50">
        <f t="shared" si="410"/>
        <v>510.03923843358336</v>
      </c>
      <c r="FC686" s="50">
        <f t="shared" si="410"/>
        <v>229.53693376569609</v>
      </c>
      <c r="FD686" s="50">
        <f t="shared" si="410"/>
        <v>243.28632353388375</v>
      </c>
      <c r="FE686" s="50">
        <f t="shared" si="410"/>
        <v>240.43886261164297</v>
      </c>
      <c r="FF686" s="50">
        <f t="shared" si="410"/>
        <v>236.80099546618573</v>
      </c>
      <c r="FG686" s="50">
        <f t="shared" si="410"/>
        <v>236.30900992129963</v>
      </c>
      <c r="FH686" s="50">
        <f t="shared" si="410"/>
        <v>250.30277341196924</v>
      </c>
      <c r="FI686" s="50">
        <f t="shared" si="410"/>
        <v>232.69119846181772</v>
      </c>
      <c r="FJ686" s="50">
        <f t="shared" si="410"/>
        <v>252.13809973517891</v>
      </c>
      <c r="FK686" s="50">
        <f t="shared" si="410"/>
        <v>238.03646506132529</v>
      </c>
      <c r="FL686" s="50">
        <f t="shared" si="410"/>
        <v>239.93432038590228</v>
      </c>
      <c r="FM686" s="50">
        <f t="shared" si="410"/>
        <v>248.30752579569048</v>
      </c>
      <c r="FN686" s="50">
        <f t="shared" si="410"/>
        <v>233.16307149595409</v>
      </c>
      <c r="FO686" s="50">
        <f t="shared" si="410"/>
        <v>235.43214344751777</v>
      </c>
      <c r="FP686" s="50">
        <f t="shared" si="410"/>
        <v>243.07238594790891</v>
      </c>
      <c r="FQ686" s="50">
        <f t="shared" si="410"/>
        <v>246.40473539202117</v>
      </c>
      <c r="FR686" s="50">
        <f t="shared" si="410"/>
        <v>253.67484234219191</v>
      </c>
      <c r="FS686" s="50">
        <f t="shared" si="410"/>
        <v>241.07986111070366</v>
      </c>
      <c r="FT686" s="50">
        <f t="shared" si="410"/>
        <v>230.94567448734182</v>
      </c>
      <c r="FU686" s="50">
        <f t="shared" si="410"/>
        <v>228.40167021877892</v>
      </c>
      <c r="FV686" s="50">
        <f t="shared" si="410"/>
        <v>229.24026308063159</v>
      </c>
      <c r="FW686" s="50">
        <f t="shared" si="410"/>
        <v>235.4232214215466</v>
      </c>
      <c r="FX686" s="50">
        <f t="shared" si="410"/>
        <v>254.04890481892355</v>
      </c>
    </row>
    <row r="687" spans="1:180" x14ac:dyDescent="0.2">
      <c r="W687" s="56" t="s">
        <v>13</v>
      </c>
      <c r="X687" s="50">
        <f t="shared" si="400"/>
        <v>274.68198225094727</v>
      </c>
      <c r="Y687" s="50">
        <f t="shared" si="411"/>
        <v>0</v>
      </c>
      <c r="Z687" s="50">
        <f t="shared" si="411"/>
        <v>0</v>
      </c>
      <c r="AA687" s="50">
        <f t="shared" si="411"/>
        <v>0</v>
      </c>
      <c r="AB687" s="50">
        <f t="shared" si="411"/>
        <v>0</v>
      </c>
      <c r="AC687" s="50">
        <f t="shared" si="411"/>
        <v>0</v>
      </c>
      <c r="AD687" s="50">
        <f t="shared" si="411"/>
        <v>0</v>
      </c>
      <c r="AE687" s="50">
        <f t="shared" si="411"/>
        <v>0</v>
      </c>
      <c r="AF687" s="50">
        <f t="shared" si="411"/>
        <v>0</v>
      </c>
      <c r="AG687" s="50">
        <f t="shared" si="411"/>
        <v>0</v>
      </c>
      <c r="AH687" s="50">
        <f t="shared" si="411"/>
        <v>0</v>
      </c>
      <c r="AI687" s="50">
        <f t="shared" si="411"/>
        <v>0</v>
      </c>
      <c r="AJ687" s="50">
        <f t="shared" si="411"/>
        <v>0</v>
      </c>
      <c r="AK687" s="50">
        <f t="shared" si="411"/>
        <v>0</v>
      </c>
      <c r="AL687" s="50">
        <f t="shared" si="411"/>
        <v>0</v>
      </c>
      <c r="AM687" s="50">
        <f t="shared" si="411"/>
        <v>0</v>
      </c>
      <c r="AN687" s="50">
        <f t="shared" si="411"/>
        <v>0</v>
      </c>
      <c r="AO687" s="50">
        <f t="shared" si="411"/>
        <v>0</v>
      </c>
      <c r="AP687" s="50">
        <f t="shared" si="411"/>
        <v>0</v>
      </c>
      <c r="AQ687" s="50">
        <f t="shared" si="411"/>
        <v>0</v>
      </c>
      <c r="AR687" s="50">
        <f t="shared" si="411"/>
        <v>0</v>
      </c>
      <c r="AS687" s="50">
        <f t="shared" si="411"/>
        <v>0</v>
      </c>
      <c r="AT687" s="50">
        <f t="shared" si="411"/>
        <v>0</v>
      </c>
      <c r="AU687" s="50">
        <f t="shared" si="411"/>
        <v>0</v>
      </c>
      <c r="AV687" s="50">
        <f t="shared" si="411"/>
        <v>0</v>
      </c>
      <c r="AW687" s="50">
        <f t="shared" si="411"/>
        <v>0</v>
      </c>
      <c r="AX687" s="50">
        <f t="shared" si="411"/>
        <v>0</v>
      </c>
      <c r="AY687" s="50">
        <f t="shared" si="411"/>
        <v>0</v>
      </c>
      <c r="AZ687" s="50">
        <f t="shared" si="411"/>
        <v>87.465385282803851</v>
      </c>
      <c r="BA687" s="50">
        <f t="shared" si="411"/>
        <v>91.736378391519267</v>
      </c>
      <c r="BB687" s="50">
        <f t="shared" si="411"/>
        <v>77.13169915739698</v>
      </c>
      <c r="BC687" s="50">
        <f t="shared" si="411"/>
        <v>94.161744654365179</v>
      </c>
      <c r="BD687" s="50">
        <f t="shared" si="411"/>
        <v>76.207153405929617</v>
      </c>
      <c r="BE687" s="50">
        <f t="shared" si="411"/>
        <v>70.410676551888571</v>
      </c>
      <c r="BF687" s="50">
        <f t="shared" si="411"/>
        <v>82.702778584921489</v>
      </c>
      <c r="BG687" s="50">
        <f t="shared" si="411"/>
        <v>94.456616982625562</v>
      </c>
      <c r="BH687" s="50">
        <f t="shared" si="411"/>
        <v>66.385061376296193</v>
      </c>
      <c r="BI687" s="50">
        <f t="shared" si="411"/>
        <v>92.529257257386718</v>
      </c>
      <c r="BJ687" s="50">
        <f t="shared" si="411"/>
        <v>88.86370130422236</v>
      </c>
      <c r="BK687" s="50">
        <f t="shared" si="411"/>
        <v>93.599485999565189</v>
      </c>
      <c r="BL687" s="50">
        <f t="shared" si="411"/>
        <v>81.750717640242314</v>
      </c>
      <c r="BM687" s="50">
        <f t="shared" si="411"/>
        <v>77.604432617286605</v>
      </c>
      <c r="BN687" s="50">
        <f t="shared" si="411"/>
        <v>68.478450761437216</v>
      </c>
      <c r="BO687" s="50">
        <f t="shared" si="411"/>
        <v>136.4536051627006</v>
      </c>
      <c r="BP687" s="50">
        <f t="shared" si="411"/>
        <v>131.2877160782989</v>
      </c>
      <c r="BQ687" s="50">
        <f t="shared" si="411"/>
        <v>133.76090135754768</v>
      </c>
      <c r="BR687" s="50">
        <f t="shared" si="411"/>
        <v>150.46014772801638</v>
      </c>
      <c r="BS687" s="50">
        <f t="shared" si="411"/>
        <v>145.56253850089766</v>
      </c>
      <c r="BT687" s="50">
        <f t="shared" si="411"/>
        <v>145.57104024142069</v>
      </c>
      <c r="BU687" s="50">
        <f t="shared" si="411"/>
        <v>142.28983353480291</v>
      </c>
      <c r="BV687" s="50">
        <f t="shared" si="411"/>
        <v>130.1800758926756</v>
      </c>
      <c r="BW687" s="50">
        <f t="shared" si="411"/>
        <v>134.76347609443215</v>
      </c>
      <c r="BX687" s="50">
        <f t="shared" si="411"/>
        <v>145.38565772829634</v>
      </c>
      <c r="BY687" s="50">
        <f t="shared" si="411"/>
        <v>138.83366156495612</v>
      </c>
      <c r="BZ687" s="50">
        <f t="shared" si="411"/>
        <v>147.87385199020551</v>
      </c>
      <c r="CA687" s="50">
        <f t="shared" si="411"/>
        <v>147.20648478981829</v>
      </c>
      <c r="CB687" s="50">
        <f t="shared" si="411"/>
        <v>140.17907378515639</v>
      </c>
      <c r="CC687" s="50">
        <f t="shared" si="411"/>
        <v>230.67648322317851</v>
      </c>
      <c r="CD687" s="50">
        <f t="shared" si="411"/>
        <v>226.17831054228219</v>
      </c>
      <c r="CE687" s="50">
        <f t="shared" si="411"/>
        <v>235.31212012778516</v>
      </c>
      <c r="CF687" s="50">
        <f t="shared" si="411"/>
        <v>218.03354453914457</v>
      </c>
      <c r="CG687" s="50">
        <f t="shared" si="411"/>
        <v>237.75722060680818</v>
      </c>
      <c r="CH687" s="50">
        <f t="shared" si="411"/>
        <v>221.28005175499143</v>
      </c>
      <c r="CI687" s="50">
        <f t="shared" si="411"/>
        <v>232.44292794035937</v>
      </c>
      <c r="CJ687" s="50">
        <f t="shared" ref="CJ687:EU690" si="412">IF(CJ38=0,0,$M$63*60+(CJ38+VLOOKUP($W687,$T$4:$U$160,2,FALSE)+VLOOKUP(CJ$669,$T$4:$U$160,2,FALSE))/$K$56)</f>
        <v>238.98148377567458</v>
      </c>
      <c r="CK687" s="50">
        <f t="shared" si="412"/>
        <v>241.17220538259761</v>
      </c>
      <c r="CL687" s="50">
        <f t="shared" si="412"/>
        <v>238.54085873287252</v>
      </c>
      <c r="CM687" s="50">
        <f t="shared" si="412"/>
        <v>232.55195066849538</v>
      </c>
      <c r="CN687" s="50">
        <f t="shared" si="412"/>
        <v>239.58813742571166</v>
      </c>
      <c r="CO687" s="50">
        <f t="shared" si="412"/>
        <v>217.71851188487196</v>
      </c>
      <c r="CP687" s="50">
        <f t="shared" si="412"/>
        <v>234.57651149715397</v>
      </c>
      <c r="CQ687" s="50">
        <f t="shared" si="412"/>
        <v>223.84983078512545</v>
      </c>
      <c r="CR687" s="50">
        <f t="shared" si="412"/>
        <v>239.75254075652444</v>
      </c>
      <c r="CS687" s="50">
        <f t="shared" si="412"/>
        <v>244.03647388896368</v>
      </c>
      <c r="CT687" s="50">
        <f t="shared" si="412"/>
        <v>225.74212984769679</v>
      </c>
      <c r="CU687" s="50">
        <f t="shared" si="412"/>
        <v>224.51635418300464</v>
      </c>
      <c r="CV687" s="50">
        <f t="shared" si="412"/>
        <v>232.35921446365936</v>
      </c>
      <c r="CW687" s="50">
        <f t="shared" si="412"/>
        <v>236.41912649097833</v>
      </c>
      <c r="CX687" s="50">
        <f t="shared" si="412"/>
        <v>241.97321500473996</v>
      </c>
      <c r="CY687" s="50">
        <f t="shared" si="412"/>
        <v>222.91147646995987</v>
      </c>
      <c r="CZ687" s="50">
        <f t="shared" si="412"/>
        <v>240.36669855720783</v>
      </c>
      <c r="DA687" s="50">
        <f t="shared" si="412"/>
        <v>220.62754420334699</v>
      </c>
      <c r="DB687" s="50">
        <f t="shared" si="412"/>
        <v>216.3622125013689</v>
      </c>
      <c r="DC687" s="50">
        <f t="shared" si="412"/>
        <v>217.06557412529341</v>
      </c>
      <c r="DD687" s="50">
        <f t="shared" si="412"/>
        <v>227.71788710135093</v>
      </c>
      <c r="DE687" s="50">
        <f t="shared" si="412"/>
        <v>215.99621411542461</v>
      </c>
      <c r="DF687" s="50">
        <f t="shared" si="412"/>
        <v>238.20443356706457</v>
      </c>
      <c r="DG687" s="50">
        <f t="shared" si="412"/>
        <v>242.47200411722258</v>
      </c>
      <c r="DH687" s="50">
        <f t="shared" si="412"/>
        <v>231.28573589584303</v>
      </c>
      <c r="DI687" s="50">
        <f t="shared" si="412"/>
        <v>236.90940512855411</v>
      </c>
      <c r="DJ687" s="50">
        <f t="shared" si="412"/>
        <v>230.86507884409158</v>
      </c>
      <c r="DK687" s="50">
        <f t="shared" si="412"/>
        <v>231.90835124746869</v>
      </c>
      <c r="DL687" s="50">
        <f t="shared" si="412"/>
        <v>249.28072302656764</v>
      </c>
      <c r="DM687" s="50">
        <f t="shared" si="412"/>
        <v>235.10925227290426</v>
      </c>
      <c r="DN687" s="50">
        <f t="shared" si="412"/>
        <v>226.67197482536105</v>
      </c>
      <c r="DO687" s="50">
        <f t="shared" si="412"/>
        <v>231.69810289022922</v>
      </c>
      <c r="DP687" s="50">
        <f t="shared" si="412"/>
        <v>231.30684954079086</v>
      </c>
      <c r="DQ687" s="50">
        <f t="shared" si="412"/>
        <v>245.17589760660823</v>
      </c>
      <c r="DR687" s="50">
        <f t="shared" si="412"/>
        <v>246.15636018876583</v>
      </c>
      <c r="DS687" s="50">
        <f t="shared" si="412"/>
        <v>235.3159598312148</v>
      </c>
      <c r="DT687" s="50">
        <f t="shared" si="412"/>
        <v>228.76660437115046</v>
      </c>
      <c r="DU687" s="50">
        <f t="shared" si="412"/>
        <v>228.76660437115046</v>
      </c>
      <c r="DV687" s="50">
        <f t="shared" si="412"/>
        <v>229.57043957409925</v>
      </c>
      <c r="DW687" s="50">
        <f t="shared" si="412"/>
        <v>247.72802530379226</v>
      </c>
      <c r="DX687" s="50">
        <f t="shared" si="412"/>
        <v>237.9113275423741</v>
      </c>
      <c r="DY687" s="50">
        <f t="shared" si="412"/>
        <v>229.06625784236664</v>
      </c>
      <c r="DZ687" s="50">
        <f t="shared" si="412"/>
        <v>245.8359637881027</v>
      </c>
      <c r="EA687" s="50">
        <f t="shared" si="412"/>
        <v>238.90451739132865</v>
      </c>
      <c r="EB687" s="50">
        <f t="shared" si="412"/>
        <v>235.50605215878244</v>
      </c>
      <c r="EC687" s="50">
        <f t="shared" si="412"/>
        <v>241.40072833831883</v>
      </c>
      <c r="ED687" s="50">
        <f t="shared" si="412"/>
        <v>227.53296279197406</v>
      </c>
      <c r="EE687" s="50">
        <f t="shared" si="412"/>
        <v>238.43631853291677</v>
      </c>
      <c r="EF687" s="50">
        <f t="shared" si="412"/>
        <v>225.73417248669489</v>
      </c>
      <c r="EG687" s="50">
        <f t="shared" si="412"/>
        <v>251.78064089337863</v>
      </c>
      <c r="EH687" s="50">
        <f t="shared" si="412"/>
        <v>241.31479510409991</v>
      </c>
      <c r="EI687" s="50">
        <f t="shared" si="412"/>
        <v>241.84016180316027</v>
      </c>
      <c r="EJ687" s="50">
        <f t="shared" si="412"/>
        <v>247.34675794888312</v>
      </c>
      <c r="EK687" s="50">
        <f t="shared" si="412"/>
        <v>250.09505583553965</v>
      </c>
      <c r="EL687" s="50">
        <f t="shared" si="412"/>
        <v>226.8014948137307</v>
      </c>
      <c r="EM687" s="50">
        <f t="shared" si="412"/>
        <v>227.54498852402926</v>
      </c>
      <c r="EN687" s="50">
        <f t="shared" si="412"/>
        <v>252.47288918385911</v>
      </c>
      <c r="EO687" s="50">
        <f t="shared" si="412"/>
        <v>226.57661513255422</v>
      </c>
      <c r="EP687" s="50">
        <f t="shared" si="412"/>
        <v>250.14672016200132</v>
      </c>
      <c r="EQ687" s="50">
        <f t="shared" si="412"/>
        <v>249.0395407122561</v>
      </c>
      <c r="ER687" s="50">
        <f t="shared" si="412"/>
        <v>245.13339355720754</v>
      </c>
      <c r="ES687" s="50">
        <f t="shared" si="412"/>
        <v>252.92123349797305</v>
      </c>
      <c r="ET687" s="50">
        <f t="shared" si="412"/>
        <v>226.02625960728943</v>
      </c>
      <c r="EU687" s="50">
        <f t="shared" si="412"/>
        <v>483.48440907968762</v>
      </c>
      <c r="EV687" s="50">
        <f t="shared" si="403"/>
        <v>482.17006375321591</v>
      </c>
      <c r="EW687" s="50">
        <f t="shared" si="410"/>
        <v>485.82947327268079</v>
      </c>
      <c r="EX687" s="50">
        <f t="shared" si="410"/>
        <v>497.60919030049138</v>
      </c>
      <c r="EY687" s="50">
        <f t="shared" si="410"/>
        <v>489.71284358158249</v>
      </c>
      <c r="EZ687" s="50">
        <f t="shared" si="410"/>
        <v>490.19812076493116</v>
      </c>
      <c r="FA687" s="50">
        <f t="shared" si="410"/>
        <v>502.74930206630677</v>
      </c>
      <c r="FB687" s="50">
        <f t="shared" si="410"/>
        <v>507.21141605891933</v>
      </c>
      <c r="FC687" s="50">
        <f t="shared" si="410"/>
        <v>226.70911139103205</v>
      </c>
      <c r="FD687" s="50">
        <f t="shared" si="410"/>
        <v>240.45850115921971</v>
      </c>
      <c r="FE687" s="50">
        <f t="shared" si="410"/>
        <v>237.61104023697894</v>
      </c>
      <c r="FF687" s="50">
        <f t="shared" si="410"/>
        <v>233.97317309152169</v>
      </c>
      <c r="FG687" s="50">
        <f t="shared" si="410"/>
        <v>233.4811875466356</v>
      </c>
      <c r="FH687" s="50">
        <f t="shared" si="410"/>
        <v>247.47495103730523</v>
      </c>
      <c r="FI687" s="50">
        <f t="shared" si="410"/>
        <v>229.86337608715368</v>
      </c>
      <c r="FJ687" s="50">
        <f t="shared" si="410"/>
        <v>249.31027736051485</v>
      </c>
      <c r="FK687" s="50">
        <f t="shared" si="410"/>
        <v>235.20864268666125</v>
      </c>
      <c r="FL687" s="50">
        <f t="shared" si="410"/>
        <v>237.10649801123824</v>
      </c>
      <c r="FM687" s="50">
        <f t="shared" si="410"/>
        <v>245.47970342102647</v>
      </c>
      <c r="FN687" s="50">
        <f t="shared" si="410"/>
        <v>230.33524912129005</v>
      </c>
      <c r="FO687" s="50">
        <f t="shared" si="410"/>
        <v>232.60432107285374</v>
      </c>
      <c r="FP687" s="50">
        <f t="shared" si="410"/>
        <v>240.24456357324487</v>
      </c>
      <c r="FQ687" s="50">
        <f t="shared" si="410"/>
        <v>243.57691301735713</v>
      </c>
      <c r="FR687" s="50">
        <f t="shared" si="410"/>
        <v>250.84701996752784</v>
      </c>
      <c r="FS687" s="50">
        <f t="shared" si="410"/>
        <v>238.25203873603962</v>
      </c>
      <c r="FT687" s="50">
        <f t="shared" si="410"/>
        <v>228.11785211267778</v>
      </c>
      <c r="FU687" s="50">
        <f t="shared" si="410"/>
        <v>225.57384784411488</v>
      </c>
      <c r="FV687" s="50">
        <f t="shared" si="410"/>
        <v>226.41244070596755</v>
      </c>
      <c r="FW687" s="50">
        <f t="shared" si="410"/>
        <v>232.59539904688256</v>
      </c>
      <c r="FX687" s="50">
        <f t="shared" si="410"/>
        <v>251.22108244425954</v>
      </c>
    </row>
    <row r="688" spans="1:180" x14ac:dyDescent="0.2">
      <c r="W688" s="56" t="s">
        <v>125</v>
      </c>
      <c r="X688" s="50">
        <f t="shared" si="400"/>
        <v>286.04338652118616</v>
      </c>
      <c r="Y688" s="50">
        <f t="shared" ref="Y688:CJ691" si="413">IF(Y39=0,0,$M$63*60+(Y39+VLOOKUP($W688,$T$4:$U$160,2,FALSE)+VLOOKUP(Y$669,$T$4:$U$160,2,FALSE))/$K$56)</f>
        <v>0</v>
      </c>
      <c r="Z688" s="50">
        <f t="shared" si="413"/>
        <v>0</v>
      </c>
      <c r="AA688" s="50">
        <f t="shared" si="413"/>
        <v>0</v>
      </c>
      <c r="AB688" s="50">
        <f t="shared" si="413"/>
        <v>0</v>
      </c>
      <c r="AC688" s="50">
        <f t="shared" si="413"/>
        <v>0</v>
      </c>
      <c r="AD688" s="50">
        <f t="shared" si="413"/>
        <v>0</v>
      </c>
      <c r="AE688" s="50">
        <f t="shared" si="413"/>
        <v>0</v>
      </c>
      <c r="AF688" s="50">
        <f t="shared" si="413"/>
        <v>0</v>
      </c>
      <c r="AG688" s="50">
        <f t="shared" si="413"/>
        <v>0</v>
      </c>
      <c r="AH688" s="50">
        <f t="shared" si="413"/>
        <v>0</v>
      </c>
      <c r="AI688" s="50">
        <f t="shared" si="413"/>
        <v>0</v>
      </c>
      <c r="AJ688" s="50">
        <f t="shared" si="413"/>
        <v>0</v>
      </c>
      <c r="AK688" s="50">
        <f t="shared" si="413"/>
        <v>0</v>
      </c>
      <c r="AL688" s="50">
        <f t="shared" si="413"/>
        <v>0</v>
      </c>
      <c r="AM688" s="50">
        <f t="shared" si="413"/>
        <v>0</v>
      </c>
      <c r="AN688" s="50">
        <f t="shared" si="413"/>
        <v>0</v>
      </c>
      <c r="AO688" s="50">
        <f t="shared" si="413"/>
        <v>0</v>
      </c>
      <c r="AP688" s="50">
        <f t="shared" si="413"/>
        <v>0</v>
      </c>
      <c r="AQ688" s="50">
        <f t="shared" si="413"/>
        <v>0</v>
      </c>
      <c r="AR688" s="50">
        <f t="shared" si="413"/>
        <v>0</v>
      </c>
      <c r="AS688" s="50">
        <f t="shared" si="413"/>
        <v>0</v>
      </c>
      <c r="AT688" s="50">
        <f t="shared" si="413"/>
        <v>0</v>
      </c>
      <c r="AU688" s="50">
        <f t="shared" si="413"/>
        <v>0</v>
      </c>
      <c r="AV688" s="50">
        <f t="shared" si="413"/>
        <v>0</v>
      </c>
      <c r="AW688" s="50">
        <f t="shared" si="413"/>
        <v>0</v>
      </c>
      <c r="AX688" s="50">
        <f t="shared" si="413"/>
        <v>0</v>
      </c>
      <c r="AY688" s="50">
        <f t="shared" si="413"/>
        <v>0</v>
      </c>
      <c r="AZ688" s="50">
        <f t="shared" si="413"/>
        <v>98.826789553042715</v>
      </c>
      <c r="BA688" s="50">
        <f t="shared" si="413"/>
        <v>103.09778266175815</v>
      </c>
      <c r="BB688" s="50">
        <f t="shared" si="413"/>
        <v>88.493103427635845</v>
      </c>
      <c r="BC688" s="50">
        <f t="shared" si="413"/>
        <v>105.52314892460406</v>
      </c>
      <c r="BD688" s="50">
        <f t="shared" si="413"/>
        <v>87.568557676168496</v>
      </c>
      <c r="BE688" s="50">
        <f t="shared" si="413"/>
        <v>81.77208082212745</v>
      </c>
      <c r="BF688" s="50">
        <f t="shared" si="413"/>
        <v>94.064182855160354</v>
      </c>
      <c r="BG688" s="50">
        <f t="shared" si="413"/>
        <v>105.81802125286444</v>
      </c>
      <c r="BH688" s="50">
        <f t="shared" si="413"/>
        <v>77.746465646535071</v>
      </c>
      <c r="BI688" s="50">
        <f t="shared" si="413"/>
        <v>103.8906615276256</v>
      </c>
      <c r="BJ688" s="50">
        <f t="shared" si="413"/>
        <v>100.22510557446122</v>
      </c>
      <c r="BK688" s="50">
        <f t="shared" si="413"/>
        <v>104.96089026980405</v>
      </c>
      <c r="BL688" s="50">
        <f t="shared" si="413"/>
        <v>93.112121910481179</v>
      </c>
      <c r="BM688" s="50">
        <f t="shared" si="413"/>
        <v>88.965836887525484</v>
      </c>
      <c r="BN688" s="50">
        <f t="shared" si="413"/>
        <v>79.83985503167608</v>
      </c>
      <c r="BO688" s="50">
        <f t="shared" si="413"/>
        <v>147.81500943293949</v>
      </c>
      <c r="BP688" s="50">
        <f t="shared" si="413"/>
        <v>142.64912034853776</v>
      </c>
      <c r="BQ688" s="50">
        <f t="shared" si="413"/>
        <v>145.12230562778655</v>
      </c>
      <c r="BR688" s="50">
        <f t="shared" si="413"/>
        <v>161.82155199825525</v>
      </c>
      <c r="BS688" s="50">
        <f t="shared" si="413"/>
        <v>156.92394277113655</v>
      </c>
      <c r="BT688" s="50">
        <f t="shared" si="413"/>
        <v>156.93244451165955</v>
      </c>
      <c r="BU688" s="50">
        <f t="shared" si="413"/>
        <v>153.65123780504177</v>
      </c>
      <c r="BV688" s="50">
        <f t="shared" si="413"/>
        <v>141.54148016291447</v>
      </c>
      <c r="BW688" s="50">
        <f t="shared" si="413"/>
        <v>146.12488036467101</v>
      </c>
      <c r="BX688" s="50">
        <f t="shared" si="413"/>
        <v>156.7470619985352</v>
      </c>
      <c r="BY688" s="50">
        <f t="shared" si="413"/>
        <v>150.19506583519498</v>
      </c>
      <c r="BZ688" s="50">
        <f t="shared" si="413"/>
        <v>159.23525626044437</v>
      </c>
      <c r="CA688" s="50">
        <f t="shared" si="413"/>
        <v>158.56788906005715</v>
      </c>
      <c r="CB688" s="50">
        <f t="shared" si="413"/>
        <v>151.54047805539525</v>
      </c>
      <c r="CC688" s="50">
        <f t="shared" si="413"/>
        <v>242.03788749341737</v>
      </c>
      <c r="CD688" s="50">
        <f t="shared" si="413"/>
        <v>237.53971481252105</v>
      </c>
      <c r="CE688" s="50">
        <f t="shared" si="413"/>
        <v>246.67352439802406</v>
      </c>
      <c r="CF688" s="50">
        <f t="shared" si="413"/>
        <v>229.39494880938346</v>
      </c>
      <c r="CG688" s="50">
        <f t="shared" si="413"/>
        <v>249.11862487704707</v>
      </c>
      <c r="CH688" s="50">
        <f t="shared" si="413"/>
        <v>232.6414560252303</v>
      </c>
      <c r="CI688" s="50">
        <f t="shared" si="413"/>
        <v>243.80433221059823</v>
      </c>
      <c r="CJ688" s="50">
        <f t="shared" si="413"/>
        <v>250.34288804591344</v>
      </c>
      <c r="CK688" s="50">
        <f t="shared" si="412"/>
        <v>252.53360965283645</v>
      </c>
      <c r="CL688" s="50">
        <f t="shared" si="412"/>
        <v>249.90226300311139</v>
      </c>
      <c r="CM688" s="50">
        <f t="shared" si="412"/>
        <v>243.91335493873424</v>
      </c>
      <c r="CN688" s="50">
        <f t="shared" si="412"/>
        <v>250.94954169595059</v>
      </c>
      <c r="CO688" s="50">
        <f t="shared" si="412"/>
        <v>229.07991615511082</v>
      </c>
      <c r="CP688" s="50">
        <f t="shared" si="412"/>
        <v>245.93791576739287</v>
      </c>
      <c r="CQ688" s="50">
        <f t="shared" si="412"/>
        <v>235.21123505536434</v>
      </c>
      <c r="CR688" s="50">
        <f t="shared" si="412"/>
        <v>251.1139450267633</v>
      </c>
      <c r="CS688" s="50">
        <f t="shared" si="412"/>
        <v>255.39787815920255</v>
      </c>
      <c r="CT688" s="50">
        <f t="shared" si="412"/>
        <v>237.10353411793568</v>
      </c>
      <c r="CU688" s="50">
        <f t="shared" si="412"/>
        <v>235.8777584532435</v>
      </c>
      <c r="CV688" s="50">
        <f t="shared" si="412"/>
        <v>243.72061873389822</v>
      </c>
      <c r="CW688" s="50">
        <f t="shared" si="412"/>
        <v>247.78053076121722</v>
      </c>
      <c r="CX688" s="50">
        <f t="shared" si="412"/>
        <v>253.33461927497882</v>
      </c>
      <c r="CY688" s="50">
        <f t="shared" si="412"/>
        <v>234.27288074019876</v>
      </c>
      <c r="CZ688" s="50">
        <f t="shared" si="412"/>
        <v>251.72810282744669</v>
      </c>
      <c r="DA688" s="50">
        <f t="shared" si="412"/>
        <v>231.98894847358585</v>
      </c>
      <c r="DB688" s="50">
        <f t="shared" si="412"/>
        <v>227.72361677160777</v>
      </c>
      <c r="DC688" s="50">
        <f t="shared" si="412"/>
        <v>228.4269783955323</v>
      </c>
      <c r="DD688" s="50">
        <f t="shared" si="412"/>
        <v>239.07929137158979</v>
      </c>
      <c r="DE688" s="50">
        <f t="shared" si="412"/>
        <v>227.35761838566347</v>
      </c>
      <c r="DF688" s="50">
        <f t="shared" si="412"/>
        <v>249.56583783730343</v>
      </c>
      <c r="DG688" s="50">
        <f t="shared" si="412"/>
        <v>253.83340838746145</v>
      </c>
      <c r="DH688" s="50">
        <f t="shared" si="412"/>
        <v>242.6471401660819</v>
      </c>
      <c r="DI688" s="50">
        <f t="shared" si="412"/>
        <v>248.27080939879295</v>
      </c>
      <c r="DJ688" s="50">
        <f t="shared" si="412"/>
        <v>242.22648311433048</v>
      </c>
      <c r="DK688" s="50">
        <f t="shared" si="412"/>
        <v>243.26975551770755</v>
      </c>
      <c r="DL688" s="50">
        <f t="shared" si="412"/>
        <v>260.64212729680651</v>
      </c>
      <c r="DM688" s="50">
        <f t="shared" si="412"/>
        <v>246.47065654314312</v>
      </c>
      <c r="DN688" s="50">
        <f t="shared" si="412"/>
        <v>238.03337909559991</v>
      </c>
      <c r="DO688" s="50">
        <f t="shared" si="412"/>
        <v>243.05950716046809</v>
      </c>
      <c r="DP688" s="50">
        <f t="shared" si="412"/>
        <v>242.66825381102976</v>
      </c>
      <c r="DQ688" s="50">
        <f t="shared" si="412"/>
        <v>256.5373018768471</v>
      </c>
      <c r="DR688" s="50">
        <f t="shared" si="412"/>
        <v>257.5177644590047</v>
      </c>
      <c r="DS688" s="50">
        <f t="shared" si="412"/>
        <v>246.67736410145369</v>
      </c>
      <c r="DT688" s="50">
        <f t="shared" si="412"/>
        <v>240.12800864138933</v>
      </c>
      <c r="DU688" s="50">
        <f t="shared" si="412"/>
        <v>240.12800864138933</v>
      </c>
      <c r="DV688" s="50">
        <f t="shared" si="412"/>
        <v>240.93184384433812</v>
      </c>
      <c r="DW688" s="50">
        <f t="shared" si="412"/>
        <v>259.0894295740311</v>
      </c>
      <c r="DX688" s="50">
        <f t="shared" si="412"/>
        <v>249.27273181261296</v>
      </c>
      <c r="DY688" s="50">
        <f t="shared" si="412"/>
        <v>240.4276621126055</v>
      </c>
      <c r="DZ688" s="50">
        <f t="shared" si="412"/>
        <v>257.19736805834157</v>
      </c>
      <c r="EA688" s="50">
        <f t="shared" si="412"/>
        <v>250.26592166156752</v>
      </c>
      <c r="EB688" s="50">
        <f t="shared" si="412"/>
        <v>246.8674564290213</v>
      </c>
      <c r="EC688" s="50">
        <f t="shared" si="412"/>
        <v>252.76213260855772</v>
      </c>
      <c r="ED688" s="50">
        <f t="shared" si="412"/>
        <v>238.89436706221292</v>
      </c>
      <c r="EE688" s="50">
        <f t="shared" si="412"/>
        <v>249.79772280315566</v>
      </c>
      <c r="EF688" s="50">
        <f t="shared" si="412"/>
        <v>237.09557675693375</v>
      </c>
      <c r="EG688" s="50">
        <f t="shared" si="412"/>
        <v>263.14204516361752</v>
      </c>
      <c r="EH688" s="50">
        <f t="shared" si="412"/>
        <v>252.67619937433881</v>
      </c>
      <c r="EI688" s="50">
        <f t="shared" si="412"/>
        <v>253.20156607339916</v>
      </c>
      <c r="EJ688" s="50">
        <f t="shared" si="412"/>
        <v>258.70816221912196</v>
      </c>
      <c r="EK688" s="50">
        <f t="shared" si="412"/>
        <v>261.45646010577849</v>
      </c>
      <c r="EL688" s="50">
        <f t="shared" si="412"/>
        <v>238.16289908396956</v>
      </c>
      <c r="EM688" s="50">
        <f t="shared" si="412"/>
        <v>238.90639279426813</v>
      </c>
      <c r="EN688" s="50">
        <f t="shared" si="412"/>
        <v>263.83429345409797</v>
      </c>
      <c r="EO688" s="50">
        <f t="shared" si="412"/>
        <v>237.93801940279309</v>
      </c>
      <c r="EP688" s="50">
        <f t="shared" si="412"/>
        <v>261.50812443224021</v>
      </c>
      <c r="EQ688" s="50">
        <f t="shared" si="412"/>
        <v>260.40094498249499</v>
      </c>
      <c r="ER688" s="50">
        <f t="shared" si="412"/>
        <v>256.4947978274464</v>
      </c>
      <c r="ES688" s="50">
        <f t="shared" si="412"/>
        <v>264.28263776821194</v>
      </c>
      <c r="ET688" s="50">
        <f t="shared" si="412"/>
        <v>237.3876638775283</v>
      </c>
      <c r="EU688" s="50">
        <f t="shared" si="412"/>
        <v>494.84581334992657</v>
      </c>
      <c r="EV688" s="50">
        <f t="shared" si="403"/>
        <v>493.53146802345486</v>
      </c>
      <c r="EW688" s="50">
        <f t="shared" si="410"/>
        <v>497.19087754291968</v>
      </c>
      <c r="EX688" s="50">
        <f t="shared" si="410"/>
        <v>508.97059457073016</v>
      </c>
      <c r="EY688" s="50">
        <f t="shared" si="410"/>
        <v>501.07424785182138</v>
      </c>
      <c r="EZ688" s="50">
        <f t="shared" si="410"/>
        <v>501.55952503517</v>
      </c>
      <c r="FA688" s="50">
        <f t="shared" si="410"/>
        <v>514.1107063365456</v>
      </c>
      <c r="FB688" s="50">
        <f t="shared" si="410"/>
        <v>518.57282032915828</v>
      </c>
      <c r="FC688" s="50">
        <f t="shared" si="410"/>
        <v>238.07051566127092</v>
      </c>
      <c r="FD688" s="50">
        <f t="shared" si="410"/>
        <v>251.81990542945857</v>
      </c>
      <c r="FE688" s="50">
        <f t="shared" si="410"/>
        <v>248.9724445072178</v>
      </c>
      <c r="FF688" s="50">
        <f t="shared" si="410"/>
        <v>245.33457736176055</v>
      </c>
      <c r="FG688" s="50">
        <f t="shared" si="410"/>
        <v>244.84259181687446</v>
      </c>
      <c r="FH688" s="50">
        <f t="shared" si="410"/>
        <v>258.83635530754407</v>
      </c>
      <c r="FI688" s="50">
        <f t="shared" si="410"/>
        <v>241.22478035739255</v>
      </c>
      <c r="FJ688" s="50">
        <f t="shared" si="410"/>
        <v>260.67168163075371</v>
      </c>
      <c r="FK688" s="50">
        <f t="shared" si="410"/>
        <v>246.57004695690011</v>
      </c>
      <c r="FL688" s="50">
        <f t="shared" si="410"/>
        <v>248.46790228147711</v>
      </c>
      <c r="FM688" s="50">
        <f t="shared" si="410"/>
        <v>256.84110769126534</v>
      </c>
      <c r="FN688" s="50">
        <f t="shared" si="410"/>
        <v>241.69665339152894</v>
      </c>
      <c r="FO688" s="50">
        <f t="shared" si="410"/>
        <v>243.9657253430926</v>
      </c>
      <c r="FP688" s="50">
        <f t="shared" si="410"/>
        <v>251.60596784348374</v>
      </c>
      <c r="FQ688" s="50">
        <f t="shared" si="410"/>
        <v>254.93831728759602</v>
      </c>
      <c r="FR688" s="50">
        <f t="shared" si="410"/>
        <v>262.20842423776668</v>
      </c>
      <c r="FS688" s="50">
        <f t="shared" si="410"/>
        <v>249.61344300627849</v>
      </c>
      <c r="FT688" s="50">
        <f t="shared" si="410"/>
        <v>239.47925638291665</v>
      </c>
      <c r="FU688" s="50">
        <f t="shared" si="410"/>
        <v>236.93525211435377</v>
      </c>
      <c r="FV688" s="50">
        <f t="shared" si="410"/>
        <v>237.77384497620642</v>
      </c>
      <c r="FW688" s="50">
        <f t="shared" si="410"/>
        <v>243.95680331712143</v>
      </c>
      <c r="FX688" s="50">
        <f t="shared" si="410"/>
        <v>262.58248671449843</v>
      </c>
    </row>
    <row r="689" spans="23:180" x14ac:dyDescent="0.2">
      <c r="W689" s="56" t="s">
        <v>139</v>
      </c>
      <c r="X689" s="50">
        <f t="shared" si="400"/>
        <v>287.39620992358749</v>
      </c>
      <c r="Y689" s="50">
        <f t="shared" si="413"/>
        <v>0</v>
      </c>
      <c r="Z689" s="50">
        <f t="shared" si="413"/>
        <v>0</v>
      </c>
      <c r="AA689" s="50">
        <f t="shared" si="413"/>
        <v>0</v>
      </c>
      <c r="AB689" s="50">
        <f t="shared" si="413"/>
        <v>0</v>
      </c>
      <c r="AC689" s="50">
        <f t="shared" si="413"/>
        <v>0</v>
      </c>
      <c r="AD689" s="50">
        <f t="shared" si="413"/>
        <v>0</v>
      </c>
      <c r="AE689" s="50">
        <f t="shared" si="413"/>
        <v>0</v>
      </c>
      <c r="AF689" s="50">
        <f t="shared" si="413"/>
        <v>0</v>
      </c>
      <c r="AG689" s="50">
        <f t="shared" si="413"/>
        <v>0</v>
      </c>
      <c r="AH689" s="50">
        <f t="shared" si="413"/>
        <v>0</v>
      </c>
      <c r="AI689" s="50">
        <f t="shared" si="413"/>
        <v>0</v>
      </c>
      <c r="AJ689" s="50">
        <f t="shared" si="413"/>
        <v>0</v>
      </c>
      <c r="AK689" s="50">
        <f t="shared" si="413"/>
        <v>0</v>
      </c>
      <c r="AL689" s="50">
        <f t="shared" si="413"/>
        <v>0</v>
      </c>
      <c r="AM689" s="50">
        <f t="shared" si="413"/>
        <v>0</v>
      </c>
      <c r="AN689" s="50">
        <f t="shared" si="413"/>
        <v>0</v>
      </c>
      <c r="AO689" s="50">
        <f t="shared" si="413"/>
        <v>0</v>
      </c>
      <c r="AP689" s="50">
        <f t="shared" si="413"/>
        <v>0</v>
      </c>
      <c r="AQ689" s="50">
        <f t="shared" si="413"/>
        <v>0</v>
      </c>
      <c r="AR689" s="50">
        <f t="shared" si="413"/>
        <v>0</v>
      </c>
      <c r="AS689" s="50">
        <f t="shared" si="413"/>
        <v>0</v>
      </c>
      <c r="AT689" s="50">
        <f t="shared" si="413"/>
        <v>0</v>
      </c>
      <c r="AU689" s="50">
        <f t="shared" si="413"/>
        <v>0</v>
      </c>
      <c r="AV689" s="50">
        <f t="shared" si="413"/>
        <v>0</v>
      </c>
      <c r="AW689" s="50">
        <f t="shared" si="413"/>
        <v>0</v>
      </c>
      <c r="AX689" s="50">
        <f t="shared" si="413"/>
        <v>0</v>
      </c>
      <c r="AY689" s="50">
        <f t="shared" si="413"/>
        <v>0</v>
      </c>
      <c r="AZ689" s="50">
        <f t="shared" si="413"/>
        <v>100.17961295544409</v>
      </c>
      <c r="BA689" s="50">
        <f t="shared" si="413"/>
        <v>104.45060606415953</v>
      </c>
      <c r="BB689" s="50">
        <f t="shared" si="413"/>
        <v>89.845926830037229</v>
      </c>
      <c r="BC689" s="50">
        <f t="shared" si="413"/>
        <v>106.87597232700546</v>
      </c>
      <c r="BD689" s="50">
        <f t="shared" si="413"/>
        <v>88.92138107856988</v>
      </c>
      <c r="BE689" s="50">
        <f t="shared" si="413"/>
        <v>83.124904224528834</v>
      </c>
      <c r="BF689" s="50">
        <f t="shared" si="413"/>
        <v>95.417006257561738</v>
      </c>
      <c r="BG689" s="50">
        <f t="shared" si="413"/>
        <v>107.17084465526582</v>
      </c>
      <c r="BH689" s="50">
        <f t="shared" si="413"/>
        <v>79.099289048936456</v>
      </c>
      <c r="BI689" s="50">
        <f t="shared" si="413"/>
        <v>105.24348493002698</v>
      </c>
      <c r="BJ689" s="50">
        <f t="shared" si="413"/>
        <v>101.57792897686261</v>
      </c>
      <c r="BK689" s="50">
        <f t="shared" si="413"/>
        <v>106.31371367220544</v>
      </c>
      <c r="BL689" s="50">
        <f t="shared" si="413"/>
        <v>94.464945312882577</v>
      </c>
      <c r="BM689" s="50">
        <f t="shared" si="413"/>
        <v>90.318660289926868</v>
      </c>
      <c r="BN689" s="50">
        <f t="shared" si="413"/>
        <v>81.192678434077479</v>
      </c>
      <c r="BO689" s="50">
        <f t="shared" si="413"/>
        <v>149.16783283534087</v>
      </c>
      <c r="BP689" s="50">
        <f t="shared" si="413"/>
        <v>144.00194375093915</v>
      </c>
      <c r="BQ689" s="50">
        <f t="shared" si="413"/>
        <v>146.47512903018796</v>
      </c>
      <c r="BR689" s="50">
        <f t="shared" si="413"/>
        <v>163.17437540065663</v>
      </c>
      <c r="BS689" s="50">
        <f t="shared" si="413"/>
        <v>158.27676617353794</v>
      </c>
      <c r="BT689" s="50">
        <f t="shared" si="413"/>
        <v>158.285267914061</v>
      </c>
      <c r="BU689" s="50">
        <f t="shared" si="413"/>
        <v>155.00406120744316</v>
      </c>
      <c r="BV689" s="50">
        <f t="shared" si="413"/>
        <v>142.89430356531588</v>
      </c>
      <c r="BW689" s="50">
        <f t="shared" si="413"/>
        <v>147.47770376707243</v>
      </c>
      <c r="BX689" s="50">
        <f t="shared" si="413"/>
        <v>158.09988540093659</v>
      </c>
      <c r="BY689" s="50">
        <f t="shared" si="413"/>
        <v>151.54788923759642</v>
      </c>
      <c r="BZ689" s="50">
        <f t="shared" si="413"/>
        <v>160.58807966284579</v>
      </c>
      <c r="CA689" s="50">
        <f t="shared" si="413"/>
        <v>159.92071246245854</v>
      </c>
      <c r="CB689" s="50">
        <f t="shared" si="413"/>
        <v>152.89330145779667</v>
      </c>
      <c r="CC689" s="50">
        <f t="shared" si="413"/>
        <v>243.39071089581878</v>
      </c>
      <c r="CD689" s="50">
        <f t="shared" si="413"/>
        <v>238.89253821492247</v>
      </c>
      <c r="CE689" s="50">
        <f t="shared" si="413"/>
        <v>248.02634780042544</v>
      </c>
      <c r="CF689" s="50">
        <f t="shared" si="413"/>
        <v>230.74777221178485</v>
      </c>
      <c r="CG689" s="50">
        <f t="shared" si="413"/>
        <v>250.47144827944848</v>
      </c>
      <c r="CH689" s="50">
        <f t="shared" si="413"/>
        <v>233.99427942763168</v>
      </c>
      <c r="CI689" s="50">
        <f t="shared" si="413"/>
        <v>245.15715561299965</v>
      </c>
      <c r="CJ689" s="50">
        <f t="shared" si="413"/>
        <v>251.69571144831488</v>
      </c>
      <c r="CK689" s="50">
        <f t="shared" si="412"/>
        <v>253.88643305523789</v>
      </c>
      <c r="CL689" s="50">
        <f t="shared" si="412"/>
        <v>251.25508640551277</v>
      </c>
      <c r="CM689" s="50">
        <f t="shared" si="412"/>
        <v>245.26617834113563</v>
      </c>
      <c r="CN689" s="50">
        <f t="shared" si="412"/>
        <v>252.30236509835194</v>
      </c>
      <c r="CO689" s="50">
        <f t="shared" si="412"/>
        <v>230.43273955751224</v>
      </c>
      <c r="CP689" s="50">
        <f t="shared" si="412"/>
        <v>247.29073916979422</v>
      </c>
      <c r="CQ689" s="50">
        <f t="shared" si="412"/>
        <v>236.56405845776573</v>
      </c>
      <c r="CR689" s="50">
        <f t="shared" si="412"/>
        <v>252.46676842916469</v>
      </c>
      <c r="CS689" s="50">
        <f t="shared" si="412"/>
        <v>256.75070156160399</v>
      </c>
      <c r="CT689" s="50">
        <f t="shared" si="412"/>
        <v>238.45635752033706</v>
      </c>
      <c r="CU689" s="50">
        <f t="shared" si="412"/>
        <v>237.23058185564491</v>
      </c>
      <c r="CV689" s="50">
        <f t="shared" si="412"/>
        <v>245.07344213629963</v>
      </c>
      <c r="CW689" s="50">
        <f t="shared" si="412"/>
        <v>249.13335416361858</v>
      </c>
      <c r="CX689" s="50">
        <f t="shared" si="412"/>
        <v>254.68744267738018</v>
      </c>
      <c r="CY689" s="50">
        <f t="shared" si="412"/>
        <v>235.62570414260014</v>
      </c>
      <c r="CZ689" s="50">
        <f t="shared" si="412"/>
        <v>253.08092622984807</v>
      </c>
      <c r="DA689" s="50">
        <f t="shared" si="412"/>
        <v>233.34177187598723</v>
      </c>
      <c r="DB689" s="50">
        <f t="shared" si="412"/>
        <v>229.07644017400918</v>
      </c>
      <c r="DC689" s="50">
        <f t="shared" si="412"/>
        <v>229.77980179793369</v>
      </c>
      <c r="DD689" s="50">
        <f t="shared" si="412"/>
        <v>240.4321147739912</v>
      </c>
      <c r="DE689" s="50">
        <f t="shared" si="412"/>
        <v>228.71044178806488</v>
      </c>
      <c r="DF689" s="50">
        <f t="shared" si="412"/>
        <v>250.91866123970485</v>
      </c>
      <c r="DG689" s="50">
        <f t="shared" si="412"/>
        <v>255.1862317898628</v>
      </c>
      <c r="DH689" s="50">
        <f t="shared" si="412"/>
        <v>243.99996356848328</v>
      </c>
      <c r="DI689" s="50">
        <f t="shared" si="412"/>
        <v>249.62363280119439</v>
      </c>
      <c r="DJ689" s="50">
        <f t="shared" si="412"/>
        <v>243.57930651673186</v>
      </c>
      <c r="DK689" s="50">
        <f t="shared" si="412"/>
        <v>244.62257892010896</v>
      </c>
      <c r="DL689" s="50">
        <f t="shared" si="412"/>
        <v>261.99495069920789</v>
      </c>
      <c r="DM689" s="50">
        <f t="shared" si="412"/>
        <v>247.82347994554451</v>
      </c>
      <c r="DN689" s="50">
        <f t="shared" si="412"/>
        <v>239.38620249800132</v>
      </c>
      <c r="DO689" s="50">
        <f t="shared" si="412"/>
        <v>244.41233056286947</v>
      </c>
      <c r="DP689" s="50">
        <f t="shared" si="412"/>
        <v>244.02107721343114</v>
      </c>
      <c r="DQ689" s="50">
        <f t="shared" si="412"/>
        <v>257.89012527924854</v>
      </c>
      <c r="DR689" s="50">
        <f t="shared" si="412"/>
        <v>258.87058786140608</v>
      </c>
      <c r="DS689" s="50">
        <f t="shared" si="412"/>
        <v>248.03018750385505</v>
      </c>
      <c r="DT689" s="50">
        <f t="shared" si="412"/>
        <v>241.48083204379071</v>
      </c>
      <c r="DU689" s="50">
        <f t="shared" si="412"/>
        <v>241.48083204379071</v>
      </c>
      <c r="DV689" s="50">
        <f t="shared" si="412"/>
        <v>242.28466724673953</v>
      </c>
      <c r="DW689" s="50">
        <f t="shared" si="412"/>
        <v>260.44225297643248</v>
      </c>
      <c r="DX689" s="50">
        <f t="shared" si="412"/>
        <v>250.62555521501434</v>
      </c>
      <c r="DY689" s="50">
        <f t="shared" si="412"/>
        <v>241.78048551500692</v>
      </c>
      <c r="DZ689" s="50">
        <f t="shared" si="412"/>
        <v>258.55019146074301</v>
      </c>
      <c r="EA689" s="50">
        <f t="shared" si="412"/>
        <v>251.61874506396896</v>
      </c>
      <c r="EB689" s="50">
        <f t="shared" si="412"/>
        <v>248.22027983142272</v>
      </c>
      <c r="EC689" s="50">
        <f t="shared" si="412"/>
        <v>254.11495601095911</v>
      </c>
      <c r="ED689" s="50">
        <f t="shared" si="412"/>
        <v>240.24719046461433</v>
      </c>
      <c r="EE689" s="50">
        <f t="shared" si="412"/>
        <v>251.15054620555705</v>
      </c>
      <c r="EF689" s="50">
        <f t="shared" si="412"/>
        <v>238.44840015933516</v>
      </c>
      <c r="EG689" s="50">
        <f t="shared" si="412"/>
        <v>264.49486856601891</v>
      </c>
      <c r="EH689" s="50">
        <f t="shared" si="412"/>
        <v>254.02902277674022</v>
      </c>
      <c r="EI689" s="50">
        <f t="shared" si="412"/>
        <v>254.55438947580058</v>
      </c>
      <c r="EJ689" s="50">
        <f t="shared" si="412"/>
        <v>260.0609856215234</v>
      </c>
      <c r="EK689" s="50">
        <f t="shared" si="412"/>
        <v>262.80928350817993</v>
      </c>
      <c r="EL689" s="50">
        <f t="shared" si="412"/>
        <v>239.51572248637095</v>
      </c>
      <c r="EM689" s="50">
        <f t="shared" si="412"/>
        <v>240.25921619666951</v>
      </c>
      <c r="EN689" s="50">
        <f t="shared" si="412"/>
        <v>265.18711685649936</v>
      </c>
      <c r="EO689" s="50">
        <f t="shared" si="412"/>
        <v>239.2908428051945</v>
      </c>
      <c r="EP689" s="50">
        <f t="shared" si="412"/>
        <v>262.86094783464159</v>
      </c>
      <c r="EQ689" s="50">
        <f t="shared" si="412"/>
        <v>261.75376838489638</v>
      </c>
      <c r="ER689" s="50">
        <f t="shared" si="412"/>
        <v>257.84762122984785</v>
      </c>
      <c r="ES689" s="50">
        <f t="shared" si="412"/>
        <v>265.63546117061327</v>
      </c>
      <c r="ET689" s="50">
        <f t="shared" si="412"/>
        <v>238.74048727992968</v>
      </c>
      <c r="EU689" s="50">
        <f t="shared" si="412"/>
        <v>496.19863675232784</v>
      </c>
      <c r="EV689" s="50">
        <f t="shared" si="403"/>
        <v>494.88429142585619</v>
      </c>
      <c r="EW689" s="50">
        <f t="shared" si="410"/>
        <v>498.54370094532101</v>
      </c>
      <c r="EX689" s="50">
        <f t="shared" si="410"/>
        <v>510.32341797313154</v>
      </c>
      <c r="EY689" s="50">
        <f t="shared" si="410"/>
        <v>502.42707125422277</v>
      </c>
      <c r="EZ689" s="50">
        <f t="shared" si="410"/>
        <v>502.91234843757138</v>
      </c>
      <c r="FA689" s="50">
        <f t="shared" si="410"/>
        <v>515.46352973894693</v>
      </c>
      <c r="FB689" s="50">
        <f t="shared" si="410"/>
        <v>519.9256437315596</v>
      </c>
      <c r="FC689" s="50">
        <f t="shared" si="410"/>
        <v>239.42333906367233</v>
      </c>
      <c r="FD689" s="50">
        <f t="shared" si="410"/>
        <v>253.17272883185998</v>
      </c>
      <c r="FE689" s="50">
        <f t="shared" si="410"/>
        <v>250.32526790961919</v>
      </c>
      <c r="FF689" s="50">
        <f t="shared" si="410"/>
        <v>246.68740076416196</v>
      </c>
      <c r="FG689" s="50">
        <f t="shared" si="410"/>
        <v>246.19541521927584</v>
      </c>
      <c r="FH689" s="50">
        <f t="shared" si="410"/>
        <v>260.18917870994545</v>
      </c>
      <c r="FI689" s="50">
        <f t="shared" si="410"/>
        <v>242.57760375979396</v>
      </c>
      <c r="FJ689" s="50">
        <f t="shared" si="410"/>
        <v>262.02450503315515</v>
      </c>
      <c r="FK689" s="50">
        <f t="shared" si="410"/>
        <v>247.9228703593015</v>
      </c>
      <c r="FL689" s="50">
        <f t="shared" si="410"/>
        <v>249.82072568387855</v>
      </c>
      <c r="FM689" s="50">
        <f t="shared" si="410"/>
        <v>258.19393109366672</v>
      </c>
      <c r="FN689" s="50">
        <f t="shared" si="410"/>
        <v>243.04947679393032</v>
      </c>
      <c r="FO689" s="50">
        <f t="shared" si="410"/>
        <v>245.31854874549401</v>
      </c>
      <c r="FP689" s="50">
        <f t="shared" si="410"/>
        <v>252.95879124588512</v>
      </c>
      <c r="FQ689" s="50">
        <f t="shared" si="410"/>
        <v>256.29114068999741</v>
      </c>
      <c r="FR689" s="50">
        <f t="shared" si="410"/>
        <v>263.56124764016812</v>
      </c>
      <c r="FS689" s="50">
        <f t="shared" si="410"/>
        <v>250.9662664086799</v>
      </c>
      <c r="FT689" s="50">
        <f t="shared" si="410"/>
        <v>240.83207978531806</v>
      </c>
      <c r="FU689" s="50">
        <f t="shared" si="410"/>
        <v>238.28807551675516</v>
      </c>
      <c r="FV689" s="50">
        <f t="shared" si="410"/>
        <v>239.12666837860783</v>
      </c>
      <c r="FW689" s="50">
        <f t="shared" si="410"/>
        <v>245.30962671952284</v>
      </c>
      <c r="FX689" s="50">
        <f t="shared" si="410"/>
        <v>263.93531011689976</v>
      </c>
    </row>
    <row r="690" spans="23:180" x14ac:dyDescent="0.2">
      <c r="W690" s="56" t="s">
        <v>134</v>
      </c>
      <c r="X690" s="50">
        <f t="shared" si="400"/>
        <v>299.92162568854064</v>
      </c>
      <c r="Y690" s="50">
        <f t="shared" si="413"/>
        <v>0</v>
      </c>
      <c r="Z690" s="50">
        <f t="shared" si="413"/>
        <v>0</v>
      </c>
      <c r="AA690" s="50">
        <f t="shared" si="413"/>
        <v>0</v>
      </c>
      <c r="AB690" s="50">
        <f t="shared" si="413"/>
        <v>0</v>
      </c>
      <c r="AC690" s="50">
        <f t="shared" si="413"/>
        <v>0</v>
      </c>
      <c r="AD690" s="50">
        <f t="shared" si="413"/>
        <v>0</v>
      </c>
      <c r="AE690" s="50">
        <f t="shared" si="413"/>
        <v>0</v>
      </c>
      <c r="AF690" s="50">
        <f t="shared" si="413"/>
        <v>0</v>
      </c>
      <c r="AG690" s="50">
        <f t="shared" si="413"/>
        <v>0</v>
      </c>
      <c r="AH690" s="50">
        <f t="shared" si="413"/>
        <v>0</v>
      </c>
      <c r="AI690" s="50">
        <f t="shared" si="413"/>
        <v>0</v>
      </c>
      <c r="AJ690" s="50">
        <f t="shared" si="413"/>
        <v>0</v>
      </c>
      <c r="AK690" s="50">
        <f t="shared" si="413"/>
        <v>0</v>
      </c>
      <c r="AL690" s="50">
        <f t="shared" si="413"/>
        <v>0</v>
      </c>
      <c r="AM690" s="50">
        <f t="shared" si="413"/>
        <v>0</v>
      </c>
      <c r="AN690" s="50">
        <f t="shared" si="413"/>
        <v>0</v>
      </c>
      <c r="AO690" s="50">
        <f t="shared" si="413"/>
        <v>0</v>
      </c>
      <c r="AP690" s="50">
        <f t="shared" si="413"/>
        <v>0</v>
      </c>
      <c r="AQ690" s="50">
        <f t="shared" si="413"/>
        <v>0</v>
      </c>
      <c r="AR690" s="50">
        <f t="shared" si="413"/>
        <v>0</v>
      </c>
      <c r="AS690" s="50">
        <f t="shared" si="413"/>
        <v>0</v>
      </c>
      <c r="AT690" s="50">
        <f t="shared" si="413"/>
        <v>0</v>
      </c>
      <c r="AU690" s="50">
        <f t="shared" si="413"/>
        <v>0</v>
      </c>
      <c r="AV690" s="50">
        <f t="shared" si="413"/>
        <v>0</v>
      </c>
      <c r="AW690" s="50">
        <f t="shared" si="413"/>
        <v>0</v>
      </c>
      <c r="AX690" s="50">
        <f t="shared" si="413"/>
        <v>0</v>
      </c>
      <c r="AY690" s="50">
        <f t="shared" si="413"/>
        <v>0</v>
      </c>
      <c r="AZ690" s="50">
        <f t="shared" si="413"/>
        <v>112.70502872039724</v>
      </c>
      <c r="BA690" s="50">
        <f t="shared" si="413"/>
        <v>116.97602182911265</v>
      </c>
      <c r="BB690" s="50">
        <f t="shared" si="413"/>
        <v>102.37134259499035</v>
      </c>
      <c r="BC690" s="50">
        <f t="shared" si="413"/>
        <v>119.40138809195857</v>
      </c>
      <c r="BD690" s="50">
        <f t="shared" si="413"/>
        <v>101.446796843523</v>
      </c>
      <c r="BE690" s="50">
        <f t="shared" si="413"/>
        <v>95.650319989481957</v>
      </c>
      <c r="BF690" s="50">
        <f t="shared" si="413"/>
        <v>107.94242202251486</v>
      </c>
      <c r="BG690" s="50">
        <f t="shared" si="413"/>
        <v>119.69626042021895</v>
      </c>
      <c r="BH690" s="50">
        <f t="shared" si="413"/>
        <v>91.624704813889579</v>
      </c>
      <c r="BI690" s="50">
        <f t="shared" si="413"/>
        <v>117.7689006949801</v>
      </c>
      <c r="BJ690" s="50">
        <f t="shared" si="413"/>
        <v>114.10334474181575</v>
      </c>
      <c r="BK690" s="50">
        <f t="shared" si="413"/>
        <v>118.83912943715856</v>
      </c>
      <c r="BL690" s="50">
        <f t="shared" si="413"/>
        <v>106.9903610778357</v>
      </c>
      <c r="BM690" s="50">
        <f t="shared" si="413"/>
        <v>102.84407605487999</v>
      </c>
      <c r="BN690" s="50">
        <f t="shared" si="413"/>
        <v>93.718094199030602</v>
      </c>
      <c r="BO690" s="50">
        <f t="shared" si="413"/>
        <v>161.69324860029403</v>
      </c>
      <c r="BP690" s="50">
        <f t="shared" si="413"/>
        <v>156.5273595158923</v>
      </c>
      <c r="BQ690" s="50">
        <f t="shared" si="413"/>
        <v>159.00054479514108</v>
      </c>
      <c r="BR690" s="50">
        <f t="shared" si="413"/>
        <v>175.69979116560978</v>
      </c>
      <c r="BS690" s="50">
        <f t="shared" si="413"/>
        <v>170.80218193849109</v>
      </c>
      <c r="BT690" s="50">
        <f t="shared" si="413"/>
        <v>170.81068367901415</v>
      </c>
      <c r="BU690" s="50">
        <f t="shared" si="413"/>
        <v>167.52947697239631</v>
      </c>
      <c r="BV690" s="50">
        <f t="shared" si="413"/>
        <v>155.419719330269</v>
      </c>
      <c r="BW690" s="50">
        <f t="shared" si="413"/>
        <v>160.00311953202555</v>
      </c>
      <c r="BX690" s="50">
        <f t="shared" si="413"/>
        <v>170.62530116588974</v>
      </c>
      <c r="BY690" s="50">
        <f t="shared" si="413"/>
        <v>164.07330500254955</v>
      </c>
      <c r="BZ690" s="50">
        <f t="shared" si="413"/>
        <v>173.11349542779891</v>
      </c>
      <c r="CA690" s="50">
        <f t="shared" si="413"/>
        <v>172.44612822741169</v>
      </c>
      <c r="CB690" s="50">
        <f t="shared" si="413"/>
        <v>165.41871722274982</v>
      </c>
      <c r="CC690" s="50">
        <f t="shared" si="413"/>
        <v>255.91612666077197</v>
      </c>
      <c r="CD690" s="50">
        <f t="shared" si="413"/>
        <v>251.41795397987559</v>
      </c>
      <c r="CE690" s="50">
        <f t="shared" si="413"/>
        <v>260.55176356537856</v>
      </c>
      <c r="CF690" s="50">
        <f t="shared" si="413"/>
        <v>243.273187976738</v>
      </c>
      <c r="CG690" s="50">
        <f t="shared" si="413"/>
        <v>262.9968640444016</v>
      </c>
      <c r="CH690" s="50">
        <f t="shared" si="413"/>
        <v>246.51969519258486</v>
      </c>
      <c r="CI690" s="50">
        <f t="shared" si="413"/>
        <v>257.6825713779528</v>
      </c>
      <c r="CJ690" s="50">
        <f t="shared" si="413"/>
        <v>264.22112721326801</v>
      </c>
      <c r="CK690" s="50">
        <f t="shared" si="412"/>
        <v>266.41184882019104</v>
      </c>
      <c r="CL690" s="50">
        <f t="shared" si="412"/>
        <v>263.78050217046592</v>
      </c>
      <c r="CM690" s="50">
        <f t="shared" si="412"/>
        <v>257.79159410608878</v>
      </c>
      <c r="CN690" s="50">
        <f t="shared" si="412"/>
        <v>264.82778086330507</v>
      </c>
      <c r="CO690" s="50">
        <f t="shared" si="412"/>
        <v>242.95815532246539</v>
      </c>
      <c r="CP690" s="50">
        <f t="shared" si="412"/>
        <v>259.81615493474737</v>
      </c>
      <c r="CQ690" s="50">
        <f t="shared" si="412"/>
        <v>249.08947422271888</v>
      </c>
      <c r="CR690" s="50">
        <f t="shared" si="412"/>
        <v>264.99218419411784</v>
      </c>
      <c r="CS690" s="50">
        <f t="shared" si="412"/>
        <v>269.27611732655714</v>
      </c>
      <c r="CT690" s="50">
        <f t="shared" si="412"/>
        <v>250.98177328529019</v>
      </c>
      <c r="CU690" s="50">
        <f t="shared" si="412"/>
        <v>249.75599762059804</v>
      </c>
      <c r="CV690" s="50">
        <f t="shared" si="412"/>
        <v>257.59885790125276</v>
      </c>
      <c r="CW690" s="50">
        <f t="shared" si="412"/>
        <v>261.6587699285717</v>
      </c>
      <c r="CX690" s="50">
        <f t="shared" si="412"/>
        <v>267.2128584423333</v>
      </c>
      <c r="CY690" s="50">
        <f t="shared" si="412"/>
        <v>248.15111990755327</v>
      </c>
      <c r="CZ690" s="50">
        <f t="shared" si="412"/>
        <v>265.6063419948012</v>
      </c>
      <c r="DA690" s="50">
        <f t="shared" si="412"/>
        <v>245.86718764094041</v>
      </c>
      <c r="DB690" s="50">
        <f t="shared" si="412"/>
        <v>241.60185593896233</v>
      </c>
      <c r="DC690" s="50">
        <f t="shared" si="412"/>
        <v>242.30521756288684</v>
      </c>
      <c r="DD690" s="50">
        <f t="shared" si="412"/>
        <v>252.95753053894433</v>
      </c>
      <c r="DE690" s="50">
        <f t="shared" si="412"/>
        <v>241.23585755301804</v>
      </c>
      <c r="DF690" s="50">
        <f t="shared" si="412"/>
        <v>263.44407700465797</v>
      </c>
      <c r="DG690" s="50">
        <f t="shared" si="412"/>
        <v>267.71164755481595</v>
      </c>
      <c r="DH690" s="50">
        <f t="shared" si="412"/>
        <v>256.52537933343643</v>
      </c>
      <c r="DI690" s="50">
        <f t="shared" si="412"/>
        <v>262.14904856614754</v>
      </c>
      <c r="DJ690" s="50">
        <f t="shared" si="412"/>
        <v>256.10472228168499</v>
      </c>
      <c r="DK690" s="50">
        <f t="shared" si="412"/>
        <v>257.14799468506209</v>
      </c>
      <c r="DL690" s="50">
        <f t="shared" si="412"/>
        <v>274.52036646416104</v>
      </c>
      <c r="DM690" s="50">
        <f t="shared" si="412"/>
        <v>260.34889571049763</v>
      </c>
      <c r="DN690" s="50">
        <f t="shared" si="412"/>
        <v>251.91161826295445</v>
      </c>
      <c r="DO690" s="50">
        <f t="shared" si="412"/>
        <v>256.93774632782259</v>
      </c>
      <c r="DP690" s="50">
        <f t="shared" si="412"/>
        <v>256.54649297838421</v>
      </c>
      <c r="DQ690" s="50">
        <f t="shared" si="412"/>
        <v>270.41554104420163</v>
      </c>
      <c r="DR690" s="50">
        <f t="shared" si="412"/>
        <v>271.39600362635923</v>
      </c>
      <c r="DS690" s="50">
        <f t="shared" si="412"/>
        <v>260.55560326880817</v>
      </c>
      <c r="DT690" s="50">
        <f t="shared" si="412"/>
        <v>254.00624780874386</v>
      </c>
      <c r="DU690" s="50">
        <f t="shared" si="412"/>
        <v>254.00624780874386</v>
      </c>
      <c r="DV690" s="50">
        <f t="shared" si="412"/>
        <v>254.81008301169265</v>
      </c>
      <c r="DW690" s="50">
        <f t="shared" si="412"/>
        <v>272.96766874138564</v>
      </c>
      <c r="DX690" s="50">
        <f t="shared" si="412"/>
        <v>263.1509709799675</v>
      </c>
      <c r="DY690" s="50">
        <f t="shared" si="412"/>
        <v>254.30590127996001</v>
      </c>
      <c r="DZ690" s="50">
        <f t="shared" si="412"/>
        <v>271.0756072256961</v>
      </c>
      <c r="EA690" s="50">
        <f t="shared" si="412"/>
        <v>264.14416082892205</v>
      </c>
      <c r="EB690" s="50">
        <f t="shared" si="412"/>
        <v>260.74569559637581</v>
      </c>
      <c r="EC690" s="50">
        <f t="shared" si="412"/>
        <v>266.64037177591223</v>
      </c>
      <c r="ED690" s="50">
        <f t="shared" si="412"/>
        <v>252.7726062295674</v>
      </c>
      <c r="EE690" s="50">
        <f t="shared" si="412"/>
        <v>263.67596197051017</v>
      </c>
      <c r="EF690" s="50">
        <f t="shared" si="412"/>
        <v>250.97381592428826</v>
      </c>
      <c r="EG690" s="50">
        <f t="shared" si="412"/>
        <v>277.020284330972</v>
      </c>
      <c r="EH690" s="50">
        <f t="shared" si="412"/>
        <v>266.55443854169329</v>
      </c>
      <c r="EI690" s="50">
        <f t="shared" si="412"/>
        <v>267.07980524075367</v>
      </c>
      <c r="EJ690" s="50">
        <f t="shared" si="412"/>
        <v>272.5864013864765</v>
      </c>
      <c r="EK690" s="50">
        <f t="shared" si="412"/>
        <v>275.33469927313303</v>
      </c>
      <c r="EL690" s="50">
        <f t="shared" si="412"/>
        <v>252.04113825132404</v>
      </c>
      <c r="EM690" s="50">
        <f t="shared" si="412"/>
        <v>252.78463196162264</v>
      </c>
      <c r="EN690" s="50">
        <f t="shared" si="412"/>
        <v>277.71253262145251</v>
      </c>
      <c r="EO690" s="50">
        <f t="shared" si="412"/>
        <v>251.8162585701476</v>
      </c>
      <c r="EP690" s="50">
        <f t="shared" si="412"/>
        <v>275.38636359959469</v>
      </c>
      <c r="EQ690" s="50">
        <f t="shared" si="412"/>
        <v>274.27918414984947</v>
      </c>
      <c r="ER690" s="50">
        <f t="shared" si="412"/>
        <v>270.37303699480094</v>
      </c>
      <c r="ES690" s="50">
        <f t="shared" si="412"/>
        <v>278.16087693556642</v>
      </c>
      <c r="ET690" s="50">
        <f t="shared" si="412"/>
        <v>251.26590304488278</v>
      </c>
      <c r="EU690" s="50">
        <f t="shared" si="412"/>
        <v>508.72405251728111</v>
      </c>
      <c r="EV690" s="50">
        <f t="shared" ref="EV690:FX698" si="414">IF(EV41=0,0,$M$63*60+(EV41+VLOOKUP($W690,$T$4:$U$160,2,FALSE)+VLOOKUP(EV$669,$T$4:$U$160,2,FALSE))/$K$56)</f>
        <v>507.40970719080934</v>
      </c>
      <c r="EW690" s="50">
        <f t="shared" si="414"/>
        <v>511.06911671027416</v>
      </c>
      <c r="EX690" s="50">
        <f t="shared" si="414"/>
        <v>522.84883373808475</v>
      </c>
      <c r="EY690" s="50">
        <f t="shared" si="414"/>
        <v>514.95248701917592</v>
      </c>
      <c r="EZ690" s="50">
        <f t="shared" si="414"/>
        <v>515.43776420252459</v>
      </c>
      <c r="FA690" s="50">
        <f t="shared" si="414"/>
        <v>527.98894550390025</v>
      </c>
      <c r="FB690" s="50">
        <f t="shared" si="414"/>
        <v>532.4510594965127</v>
      </c>
      <c r="FC690" s="50">
        <f t="shared" si="414"/>
        <v>251.9487548286254</v>
      </c>
      <c r="FD690" s="50">
        <f t="shared" si="414"/>
        <v>265.69814459681305</v>
      </c>
      <c r="FE690" s="50">
        <f t="shared" si="414"/>
        <v>262.85068367457234</v>
      </c>
      <c r="FF690" s="50">
        <f t="shared" si="414"/>
        <v>259.21281652911506</v>
      </c>
      <c r="FG690" s="50">
        <f t="shared" si="414"/>
        <v>258.720830984229</v>
      </c>
      <c r="FH690" s="50">
        <f t="shared" si="414"/>
        <v>272.7145944748986</v>
      </c>
      <c r="FI690" s="50">
        <f t="shared" si="414"/>
        <v>255.10301952474703</v>
      </c>
      <c r="FJ690" s="50">
        <f t="shared" si="414"/>
        <v>274.54992079810825</v>
      </c>
      <c r="FK690" s="50">
        <f t="shared" si="414"/>
        <v>260.44828612425465</v>
      </c>
      <c r="FL690" s="50">
        <f t="shared" si="414"/>
        <v>262.34614144883164</v>
      </c>
      <c r="FM690" s="50">
        <f t="shared" si="414"/>
        <v>270.71934685861987</v>
      </c>
      <c r="FN690" s="50">
        <f t="shared" si="414"/>
        <v>255.57489255888345</v>
      </c>
      <c r="FO690" s="50">
        <f t="shared" si="414"/>
        <v>257.84396451044717</v>
      </c>
      <c r="FP690" s="50">
        <f t="shared" si="414"/>
        <v>265.48420701083825</v>
      </c>
      <c r="FQ690" s="50">
        <f t="shared" si="414"/>
        <v>268.81655645495056</v>
      </c>
      <c r="FR690" s="50">
        <f t="shared" si="414"/>
        <v>276.08666340512121</v>
      </c>
      <c r="FS690" s="50">
        <f t="shared" si="414"/>
        <v>263.49168217363302</v>
      </c>
      <c r="FT690" s="50">
        <f t="shared" si="414"/>
        <v>253.35749555027115</v>
      </c>
      <c r="FU690" s="50">
        <f t="shared" si="414"/>
        <v>250.81349128170831</v>
      </c>
      <c r="FV690" s="50">
        <f t="shared" si="414"/>
        <v>251.65208414356096</v>
      </c>
      <c r="FW690" s="50">
        <f t="shared" si="414"/>
        <v>257.83504248447593</v>
      </c>
      <c r="FX690" s="50">
        <f t="shared" si="414"/>
        <v>276.46072588185291</v>
      </c>
    </row>
    <row r="691" spans="23:180" x14ac:dyDescent="0.2">
      <c r="W691" s="56" t="s">
        <v>120</v>
      </c>
      <c r="X691" s="50">
        <f t="shared" si="400"/>
        <v>297.97620648700916</v>
      </c>
      <c r="Y691" s="50">
        <f t="shared" si="413"/>
        <v>0</v>
      </c>
      <c r="Z691" s="50">
        <f t="shared" si="413"/>
        <v>0</v>
      </c>
      <c r="AA691" s="50">
        <f t="shared" si="413"/>
        <v>0</v>
      </c>
      <c r="AB691" s="50">
        <f t="shared" si="413"/>
        <v>0</v>
      </c>
      <c r="AC691" s="50">
        <f t="shared" si="413"/>
        <v>0</v>
      </c>
      <c r="AD691" s="50">
        <f t="shared" si="413"/>
        <v>0</v>
      </c>
      <c r="AE691" s="50">
        <f t="shared" si="413"/>
        <v>0</v>
      </c>
      <c r="AF691" s="50">
        <f t="shared" si="413"/>
        <v>0</v>
      </c>
      <c r="AG691" s="50">
        <f t="shared" si="413"/>
        <v>0</v>
      </c>
      <c r="AH691" s="50">
        <f t="shared" si="413"/>
        <v>0</v>
      </c>
      <c r="AI691" s="50">
        <f t="shared" si="413"/>
        <v>0</v>
      </c>
      <c r="AJ691" s="50">
        <f t="shared" si="413"/>
        <v>0</v>
      </c>
      <c r="AK691" s="50">
        <f t="shared" si="413"/>
        <v>0</v>
      </c>
      <c r="AL691" s="50">
        <f t="shared" si="413"/>
        <v>0</v>
      </c>
      <c r="AM691" s="50">
        <f t="shared" si="413"/>
        <v>0</v>
      </c>
      <c r="AN691" s="50">
        <f t="shared" si="413"/>
        <v>0</v>
      </c>
      <c r="AO691" s="50">
        <f t="shared" si="413"/>
        <v>0</v>
      </c>
      <c r="AP691" s="50">
        <f t="shared" si="413"/>
        <v>0</v>
      </c>
      <c r="AQ691" s="50">
        <f t="shared" si="413"/>
        <v>0</v>
      </c>
      <c r="AR691" s="50">
        <f t="shared" si="413"/>
        <v>0</v>
      </c>
      <c r="AS691" s="50">
        <f t="shared" si="413"/>
        <v>0</v>
      </c>
      <c r="AT691" s="50">
        <f t="shared" si="413"/>
        <v>0</v>
      </c>
      <c r="AU691" s="50">
        <f t="shared" si="413"/>
        <v>0</v>
      </c>
      <c r="AV691" s="50">
        <f t="shared" si="413"/>
        <v>0</v>
      </c>
      <c r="AW691" s="50">
        <f t="shared" si="413"/>
        <v>0</v>
      </c>
      <c r="AX691" s="50">
        <f t="shared" si="413"/>
        <v>0</v>
      </c>
      <c r="AY691" s="50">
        <f t="shared" si="413"/>
        <v>0</v>
      </c>
      <c r="AZ691" s="50">
        <f t="shared" si="413"/>
        <v>110.75960951886574</v>
      </c>
      <c r="BA691" s="50">
        <f t="shared" si="413"/>
        <v>115.03060262758117</v>
      </c>
      <c r="BB691" s="50">
        <f t="shared" si="413"/>
        <v>100.42592339345887</v>
      </c>
      <c r="BC691" s="50">
        <f t="shared" si="413"/>
        <v>117.4559688904271</v>
      </c>
      <c r="BD691" s="50">
        <f t="shared" si="413"/>
        <v>99.501377641991525</v>
      </c>
      <c r="BE691" s="50">
        <f t="shared" si="413"/>
        <v>93.704900787950479</v>
      </c>
      <c r="BF691" s="50">
        <f t="shared" si="413"/>
        <v>105.99700282098338</v>
      </c>
      <c r="BG691" s="50">
        <f t="shared" si="413"/>
        <v>117.75084121868747</v>
      </c>
      <c r="BH691" s="50">
        <f t="shared" si="413"/>
        <v>89.6792856123581</v>
      </c>
      <c r="BI691" s="50">
        <f t="shared" si="413"/>
        <v>115.82348149344863</v>
      </c>
      <c r="BJ691" s="50">
        <f t="shared" si="413"/>
        <v>112.15792554028425</v>
      </c>
      <c r="BK691" s="50">
        <f t="shared" si="413"/>
        <v>116.89371023562708</v>
      </c>
      <c r="BL691" s="50">
        <f t="shared" si="413"/>
        <v>105.04494187630422</v>
      </c>
      <c r="BM691" s="50">
        <f t="shared" si="413"/>
        <v>100.89865685334851</v>
      </c>
      <c r="BN691" s="50">
        <f t="shared" si="413"/>
        <v>91.772674997499124</v>
      </c>
      <c r="BO691" s="50">
        <f t="shared" si="413"/>
        <v>159.74782939876252</v>
      </c>
      <c r="BP691" s="50">
        <f t="shared" si="413"/>
        <v>154.58194031436079</v>
      </c>
      <c r="BQ691" s="50">
        <f t="shared" si="413"/>
        <v>157.0551255936096</v>
      </c>
      <c r="BR691" s="50">
        <f t="shared" si="413"/>
        <v>173.75437196407827</v>
      </c>
      <c r="BS691" s="50">
        <f t="shared" si="413"/>
        <v>168.85676273695958</v>
      </c>
      <c r="BT691" s="50">
        <f t="shared" si="413"/>
        <v>168.86526447748264</v>
      </c>
      <c r="BU691" s="50">
        <f t="shared" si="413"/>
        <v>165.58405777086483</v>
      </c>
      <c r="BV691" s="50">
        <f t="shared" si="413"/>
        <v>153.47430012873753</v>
      </c>
      <c r="BW691" s="50">
        <f t="shared" si="413"/>
        <v>158.05770033049407</v>
      </c>
      <c r="BX691" s="50">
        <f t="shared" si="413"/>
        <v>168.67988196435823</v>
      </c>
      <c r="BY691" s="50">
        <f t="shared" si="413"/>
        <v>162.12788580101807</v>
      </c>
      <c r="BZ691" s="50">
        <f t="shared" si="413"/>
        <v>171.16807622626743</v>
      </c>
      <c r="CA691" s="50">
        <f t="shared" si="413"/>
        <v>170.50070902588018</v>
      </c>
      <c r="CB691" s="50">
        <f t="shared" si="413"/>
        <v>163.47329802121831</v>
      </c>
      <c r="CC691" s="50">
        <f t="shared" si="413"/>
        <v>253.97070745924046</v>
      </c>
      <c r="CD691" s="50">
        <f t="shared" si="413"/>
        <v>249.47253477834411</v>
      </c>
      <c r="CE691" s="50">
        <f t="shared" si="413"/>
        <v>258.60634436384709</v>
      </c>
      <c r="CF691" s="50">
        <f t="shared" si="413"/>
        <v>241.32776877520649</v>
      </c>
      <c r="CG691" s="50">
        <f t="shared" si="413"/>
        <v>261.05144484287013</v>
      </c>
      <c r="CH691" s="50">
        <f t="shared" si="413"/>
        <v>244.57427599105333</v>
      </c>
      <c r="CI691" s="50">
        <f t="shared" si="413"/>
        <v>255.73715217642129</v>
      </c>
      <c r="CJ691" s="50">
        <f t="shared" ref="CJ691:EU694" si="415">IF(CJ42=0,0,$M$63*60+(CJ42+VLOOKUP($W691,$T$4:$U$160,2,FALSE)+VLOOKUP(CJ$669,$T$4:$U$160,2,FALSE))/$K$56)</f>
        <v>262.27570801173653</v>
      </c>
      <c r="CK691" s="50">
        <f t="shared" si="415"/>
        <v>264.4664296186595</v>
      </c>
      <c r="CL691" s="50">
        <f t="shared" si="415"/>
        <v>261.83508296893444</v>
      </c>
      <c r="CM691" s="50">
        <f t="shared" si="415"/>
        <v>255.84617490455727</v>
      </c>
      <c r="CN691" s="50">
        <f t="shared" si="415"/>
        <v>262.88236166177359</v>
      </c>
      <c r="CO691" s="50">
        <f t="shared" si="415"/>
        <v>241.01273612093388</v>
      </c>
      <c r="CP691" s="50">
        <f t="shared" si="415"/>
        <v>257.87073573321589</v>
      </c>
      <c r="CQ691" s="50">
        <f t="shared" si="415"/>
        <v>247.14405502118737</v>
      </c>
      <c r="CR691" s="50">
        <f t="shared" si="415"/>
        <v>263.0467649925863</v>
      </c>
      <c r="CS691" s="50">
        <f t="shared" si="415"/>
        <v>267.33069812502561</v>
      </c>
      <c r="CT691" s="50">
        <f t="shared" si="415"/>
        <v>249.03635408375868</v>
      </c>
      <c r="CU691" s="50">
        <f t="shared" si="415"/>
        <v>247.81057841906656</v>
      </c>
      <c r="CV691" s="50">
        <f t="shared" si="415"/>
        <v>255.65343869972128</v>
      </c>
      <c r="CW691" s="50">
        <f t="shared" si="415"/>
        <v>259.71335072704022</v>
      </c>
      <c r="CX691" s="50">
        <f t="shared" si="415"/>
        <v>265.26743924080188</v>
      </c>
      <c r="CY691" s="50">
        <f t="shared" si="415"/>
        <v>246.20570070602176</v>
      </c>
      <c r="CZ691" s="50">
        <f t="shared" si="415"/>
        <v>263.66092279326978</v>
      </c>
      <c r="DA691" s="50">
        <f t="shared" si="415"/>
        <v>243.92176843940888</v>
      </c>
      <c r="DB691" s="50">
        <f t="shared" si="415"/>
        <v>239.65643673743082</v>
      </c>
      <c r="DC691" s="50">
        <f t="shared" si="415"/>
        <v>240.35979836135533</v>
      </c>
      <c r="DD691" s="50">
        <f t="shared" si="415"/>
        <v>251.01211133741285</v>
      </c>
      <c r="DE691" s="50">
        <f t="shared" si="415"/>
        <v>239.29043835148653</v>
      </c>
      <c r="DF691" s="50">
        <f t="shared" si="415"/>
        <v>261.49865780312649</v>
      </c>
      <c r="DG691" s="50">
        <f t="shared" si="415"/>
        <v>265.76622835328448</v>
      </c>
      <c r="DH691" s="50">
        <f t="shared" si="415"/>
        <v>254.57996013190493</v>
      </c>
      <c r="DI691" s="50">
        <f t="shared" si="415"/>
        <v>260.20362936461601</v>
      </c>
      <c r="DJ691" s="50">
        <f t="shared" si="415"/>
        <v>254.15930308015351</v>
      </c>
      <c r="DK691" s="50">
        <f t="shared" si="415"/>
        <v>255.20257548353061</v>
      </c>
      <c r="DL691" s="50">
        <f t="shared" si="415"/>
        <v>272.57494726262956</v>
      </c>
      <c r="DM691" s="50">
        <f t="shared" si="415"/>
        <v>258.40347650896615</v>
      </c>
      <c r="DN691" s="50">
        <f t="shared" si="415"/>
        <v>249.96619906142297</v>
      </c>
      <c r="DO691" s="50">
        <f t="shared" si="415"/>
        <v>254.99232712629109</v>
      </c>
      <c r="DP691" s="50">
        <f t="shared" si="415"/>
        <v>254.60107377685273</v>
      </c>
      <c r="DQ691" s="50">
        <f t="shared" si="415"/>
        <v>268.4701218426701</v>
      </c>
      <c r="DR691" s="50">
        <f t="shared" si="415"/>
        <v>269.4505844248277</v>
      </c>
      <c r="DS691" s="50">
        <f t="shared" si="415"/>
        <v>258.61018406727669</v>
      </c>
      <c r="DT691" s="50">
        <f t="shared" si="415"/>
        <v>252.06082860721236</v>
      </c>
      <c r="DU691" s="50">
        <f t="shared" si="415"/>
        <v>252.06082860721236</v>
      </c>
      <c r="DV691" s="50">
        <f t="shared" si="415"/>
        <v>252.86466381016118</v>
      </c>
      <c r="DW691" s="50">
        <f t="shared" si="415"/>
        <v>271.02224953985416</v>
      </c>
      <c r="DX691" s="50">
        <f t="shared" si="415"/>
        <v>261.20555177843596</v>
      </c>
      <c r="DY691" s="50">
        <f t="shared" si="415"/>
        <v>252.36048207842853</v>
      </c>
      <c r="DZ691" s="50">
        <f t="shared" si="415"/>
        <v>269.13018802416462</v>
      </c>
      <c r="EA691" s="50">
        <f t="shared" si="415"/>
        <v>262.19874162739052</v>
      </c>
      <c r="EB691" s="50">
        <f t="shared" si="415"/>
        <v>258.80027639484433</v>
      </c>
      <c r="EC691" s="50">
        <f t="shared" si="415"/>
        <v>264.69495257438075</v>
      </c>
      <c r="ED691" s="50">
        <f t="shared" si="415"/>
        <v>250.82718702803592</v>
      </c>
      <c r="EE691" s="50">
        <f t="shared" si="415"/>
        <v>261.73054276897869</v>
      </c>
      <c r="EF691" s="50">
        <f t="shared" si="415"/>
        <v>249.02839672275678</v>
      </c>
      <c r="EG691" s="50">
        <f t="shared" si="415"/>
        <v>275.07486512944052</v>
      </c>
      <c r="EH691" s="50">
        <f t="shared" si="415"/>
        <v>264.60901934016181</v>
      </c>
      <c r="EI691" s="50">
        <f t="shared" si="415"/>
        <v>265.13438603922219</v>
      </c>
      <c r="EJ691" s="50">
        <f t="shared" si="415"/>
        <v>270.64098218494502</v>
      </c>
      <c r="EK691" s="50">
        <f t="shared" si="415"/>
        <v>273.38928007160155</v>
      </c>
      <c r="EL691" s="50">
        <f t="shared" si="415"/>
        <v>250.09571904979256</v>
      </c>
      <c r="EM691" s="50">
        <f t="shared" si="415"/>
        <v>250.83921276009113</v>
      </c>
      <c r="EN691" s="50">
        <f t="shared" si="415"/>
        <v>275.76711341992103</v>
      </c>
      <c r="EO691" s="50">
        <f t="shared" si="415"/>
        <v>249.87083936861612</v>
      </c>
      <c r="EP691" s="50">
        <f t="shared" si="415"/>
        <v>273.44094439806321</v>
      </c>
      <c r="EQ691" s="50">
        <f t="shared" si="415"/>
        <v>272.33376494831799</v>
      </c>
      <c r="ER691" s="50">
        <f t="shared" si="415"/>
        <v>268.42761779326941</v>
      </c>
      <c r="ES691" s="50">
        <f t="shared" si="415"/>
        <v>276.21545773403494</v>
      </c>
      <c r="ET691" s="50">
        <f t="shared" si="415"/>
        <v>249.3204838433513</v>
      </c>
      <c r="EU691" s="50">
        <f t="shared" si="415"/>
        <v>506.77863331574952</v>
      </c>
      <c r="EV691" s="50">
        <f t="shared" si="414"/>
        <v>505.46428798927781</v>
      </c>
      <c r="EW691" s="50">
        <f t="shared" si="414"/>
        <v>509.12369750874262</v>
      </c>
      <c r="EX691" s="50">
        <f t="shared" si="414"/>
        <v>520.90341453655321</v>
      </c>
      <c r="EY691" s="50">
        <f t="shared" si="414"/>
        <v>513.00706781764438</v>
      </c>
      <c r="EZ691" s="50">
        <f t="shared" si="414"/>
        <v>513.49234500099305</v>
      </c>
      <c r="FA691" s="50">
        <f t="shared" si="414"/>
        <v>526.04352630236872</v>
      </c>
      <c r="FB691" s="50">
        <f t="shared" si="414"/>
        <v>530.50564029498116</v>
      </c>
      <c r="FC691" s="50">
        <f t="shared" si="414"/>
        <v>250.00333562709392</v>
      </c>
      <c r="FD691" s="50">
        <f t="shared" si="414"/>
        <v>263.75272539528157</v>
      </c>
      <c r="FE691" s="50">
        <f t="shared" si="414"/>
        <v>260.9052644730408</v>
      </c>
      <c r="FF691" s="50">
        <f t="shared" si="414"/>
        <v>257.26739732758352</v>
      </c>
      <c r="FG691" s="50">
        <f t="shared" si="414"/>
        <v>256.77541178269746</v>
      </c>
      <c r="FH691" s="50">
        <f t="shared" si="414"/>
        <v>270.76917527336713</v>
      </c>
      <c r="FI691" s="50">
        <f t="shared" si="414"/>
        <v>253.15760032321555</v>
      </c>
      <c r="FJ691" s="50">
        <f t="shared" si="414"/>
        <v>272.60450159657671</v>
      </c>
      <c r="FK691" s="50">
        <f t="shared" si="414"/>
        <v>258.50286692272311</v>
      </c>
      <c r="FL691" s="50">
        <f t="shared" si="414"/>
        <v>260.40072224730011</v>
      </c>
      <c r="FM691" s="50">
        <f t="shared" si="414"/>
        <v>268.77392765708839</v>
      </c>
      <c r="FN691" s="50">
        <f t="shared" si="414"/>
        <v>253.62947335735194</v>
      </c>
      <c r="FO691" s="50">
        <f t="shared" si="414"/>
        <v>255.89854530891566</v>
      </c>
      <c r="FP691" s="50">
        <f t="shared" si="414"/>
        <v>263.53878780930677</v>
      </c>
      <c r="FQ691" s="50">
        <f t="shared" si="414"/>
        <v>266.87113725341896</v>
      </c>
      <c r="FR691" s="50">
        <f t="shared" si="414"/>
        <v>274.14124420358974</v>
      </c>
      <c r="FS691" s="50">
        <f t="shared" si="414"/>
        <v>261.54626297210149</v>
      </c>
      <c r="FT691" s="50">
        <f t="shared" si="414"/>
        <v>251.41207634873967</v>
      </c>
      <c r="FU691" s="50">
        <f t="shared" si="414"/>
        <v>248.8680720801768</v>
      </c>
      <c r="FV691" s="50">
        <f t="shared" si="414"/>
        <v>249.70666494202948</v>
      </c>
      <c r="FW691" s="50">
        <f t="shared" si="414"/>
        <v>255.88962328294443</v>
      </c>
      <c r="FX691" s="50">
        <f t="shared" si="414"/>
        <v>274.51530668032143</v>
      </c>
    </row>
    <row r="692" spans="23:180" x14ac:dyDescent="0.2">
      <c r="W692" s="56" t="s">
        <v>132</v>
      </c>
      <c r="X692" s="50">
        <f t="shared" si="400"/>
        <v>290.62068459828583</v>
      </c>
      <c r="Y692" s="50">
        <f t="shared" ref="Y692:CJ695" si="416">IF(Y43=0,0,$M$63*60+(Y43+VLOOKUP($W692,$T$4:$U$160,2,FALSE)+VLOOKUP(Y$669,$T$4:$U$160,2,FALSE))/$K$56)</f>
        <v>0</v>
      </c>
      <c r="Z692" s="50">
        <f t="shared" si="416"/>
        <v>0</v>
      </c>
      <c r="AA692" s="50">
        <f t="shared" si="416"/>
        <v>0</v>
      </c>
      <c r="AB692" s="50">
        <f t="shared" si="416"/>
        <v>0</v>
      </c>
      <c r="AC692" s="50">
        <f t="shared" si="416"/>
        <v>0</v>
      </c>
      <c r="AD692" s="50">
        <f t="shared" si="416"/>
        <v>0</v>
      </c>
      <c r="AE692" s="50">
        <f t="shared" si="416"/>
        <v>0</v>
      </c>
      <c r="AF692" s="50">
        <f t="shared" si="416"/>
        <v>0</v>
      </c>
      <c r="AG692" s="50">
        <f t="shared" si="416"/>
        <v>0</v>
      </c>
      <c r="AH692" s="50">
        <f t="shared" si="416"/>
        <v>0</v>
      </c>
      <c r="AI692" s="50">
        <f t="shared" si="416"/>
        <v>0</v>
      </c>
      <c r="AJ692" s="50">
        <f t="shared" si="416"/>
        <v>0</v>
      </c>
      <c r="AK692" s="50">
        <f t="shared" si="416"/>
        <v>0</v>
      </c>
      <c r="AL692" s="50">
        <f t="shared" si="416"/>
        <v>0</v>
      </c>
      <c r="AM692" s="50">
        <f t="shared" si="416"/>
        <v>0</v>
      </c>
      <c r="AN692" s="50">
        <f t="shared" si="416"/>
        <v>0</v>
      </c>
      <c r="AO692" s="50">
        <f t="shared" si="416"/>
        <v>0</v>
      </c>
      <c r="AP692" s="50">
        <f t="shared" si="416"/>
        <v>0</v>
      </c>
      <c r="AQ692" s="50">
        <f t="shared" si="416"/>
        <v>0</v>
      </c>
      <c r="AR692" s="50">
        <f t="shared" si="416"/>
        <v>0</v>
      </c>
      <c r="AS692" s="50">
        <f t="shared" si="416"/>
        <v>0</v>
      </c>
      <c r="AT692" s="50">
        <f t="shared" si="416"/>
        <v>0</v>
      </c>
      <c r="AU692" s="50">
        <f t="shared" si="416"/>
        <v>0</v>
      </c>
      <c r="AV692" s="50">
        <f t="shared" si="416"/>
        <v>0</v>
      </c>
      <c r="AW692" s="50">
        <f t="shared" si="416"/>
        <v>0</v>
      </c>
      <c r="AX692" s="50">
        <f t="shared" si="416"/>
        <v>0</v>
      </c>
      <c r="AY692" s="50">
        <f t="shared" si="416"/>
        <v>0</v>
      </c>
      <c r="AZ692" s="50">
        <f t="shared" si="416"/>
        <v>103.40408763014237</v>
      </c>
      <c r="BA692" s="50">
        <f t="shared" si="416"/>
        <v>107.67508073885782</v>
      </c>
      <c r="BB692" s="50">
        <f t="shared" si="416"/>
        <v>93.070401504735514</v>
      </c>
      <c r="BC692" s="50">
        <f t="shared" si="416"/>
        <v>110.10044700170374</v>
      </c>
      <c r="BD692" s="50">
        <f t="shared" si="416"/>
        <v>92.145855753268165</v>
      </c>
      <c r="BE692" s="50">
        <f t="shared" si="416"/>
        <v>86.349378899227119</v>
      </c>
      <c r="BF692" s="50">
        <f t="shared" si="416"/>
        <v>98.641480932260023</v>
      </c>
      <c r="BG692" s="50">
        <f t="shared" si="416"/>
        <v>110.39531932996411</v>
      </c>
      <c r="BH692" s="50">
        <f t="shared" si="416"/>
        <v>82.323763723634741</v>
      </c>
      <c r="BI692" s="50">
        <f t="shared" si="416"/>
        <v>108.46795960472527</v>
      </c>
      <c r="BJ692" s="50">
        <f t="shared" si="416"/>
        <v>104.80240365156089</v>
      </c>
      <c r="BK692" s="50">
        <f t="shared" si="416"/>
        <v>109.53818834690372</v>
      </c>
      <c r="BL692" s="50">
        <f t="shared" si="416"/>
        <v>97.689419987580862</v>
      </c>
      <c r="BM692" s="50">
        <f t="shared" si="416"/>
        <v>93.543134964625153</v>
      </c>
      <c r="BN692" s="50">
        <f t="shared" si="416"/>
        <v>84.417153108775764</v>
      </c>
      <c r="BO692" s="50">
        <f t="shared" si="416"/>
        <v>152.39230751003916</v>
      </c>
      <c r="BP692" s="50">
        <f t="shared" si="416"/>
        <v>147.22641842563743</v>
      </c>
      <c r="BQ692" s="50">
        <f t="shared" si="416"/>
        <v>149.69960370488624</v>
      </c>
      <c r="BR692" s="50">
        <f t="shared" si="416"/>
        <v>166.39885007535491</v>
      </c>
      <c r="BS692" s="50">
        <f t="shared" si="416"/>
        <v>161.50124084823622</v>
      </c>
      <c r="BT692" s="50">
        <f t="shared" si="416"/>
        <v>161.50974258875928</v>
      </c>
      <c r="BU692" s="50">
        <f t="shared" si="416"/>
        <v>158.22853588214144</v>
      </c>
      <c r="BV692" s="50">
        <f t="shared" si="416"/>
        <v>146.11877824001417</v>
      </c>
      <c r="BW692" s="50">
        <f t="shared" si="416"/>
        <v>150.70217844177071</v>
      </c>
      <c r="BX692" s="50">
        <f t="shared" si="416"/>
        <v>161.32436007563487</v>
      </c>
      <c r="BY692" s="50">
        <f t="shared" si="416"/>
        <v>154.77236391229471</v>
      </c>
      <c r="BZ692" s="50">
        <f t="shared" si="416"/>
        <v>163.81255433754407</v>
      </c>
      <c r="CA692" s="50">
        <f t="shared" si="416"/>
        <v>163.14518713715682</v>
      </c>
      <c r="CB692" s="50">
        <f t="shared" si="416"/>
        <v>156.11777613249495</v>
      </c>
      <c r="CC692" s="50">
        <f t="shared" si="416"/>
        <v>246.6151855705171</v>
      </c>
      <c r="CD692" s="50">
        <f t="shared" si="416"/>
        <v>242.11701288962075</v>
      </c>
      <c r="CE692" s="50">
        <f t="shared" si="416"/>
        <v>251.25082247512373</v>
      </c>
      <c r="CF692" s="50">
        <f t="shared" si="416"/>
        <v>233.97224688648313</v>
      </c>
      <c r="CG692" s="50">
        <f t="shared" si="416"/>
        <v>253.69592295414677</v>
      </c>
      <c r="CH692" s="50">
        <f t="shared" si="416"/>
        <v>237.21875410232997</v>
      </c>
      <c r="CI692" s="50">
        <f t="shared" si="416"/>
        <v>248.38163028769793</v>
      </c>
      <c r="CJ692" s="50">
        <f t="shared" si="416"/>
        <v>254.92018612301317</v>
      </c>
      <c r="CK692" s="50">
        <f t="shared" si="415"/>
        <v>257.11090772993617</v>
      </c>
      <c r="CL692" s="50">
        <f t="shared" si="415"/>
        <v>254.47956108021106</v>
      </c>
      <c r="CM692" s="50">
        <f t="shared" si="415"/>
        <v>248.49065301583391</v>
      </c>
      <c r="CN692" s="50">
        <f t="shared" si="415"/>
        <v>255.52683977305023</v>
      </c>
      <c r="CO692" s="50">
        <f t="shared" si="415"/>
        <v>233.65721423221052</v>
      </c>
      <c r="CP692" s="50">
        <f t="shared" si="415"/>
        <v>250.51521384449251</v>
      </c>
      <c r="CQ692" s="50">
        <f t="shared" si="415"/>
        <v>239.78853313246401</v>
      </c>
      <c r="CR692" s="50">
        <f t="shared" si="415"/>
        <v>255.69124310386297</v>
      </c>
      <c r="CS692" s="50">
        <f t="shared" si="415"/>
        <v>259.97517623630227</v>
      </c>
      <c r="CT692" s="50">
        <f t="shared" si="415"/>
        <v>241.68083219503535</v>
      </c>
      <c r="CU692" s="50">
        <f t="shared" si="415"/>
        <v>240.4550565303432</v>
      </c>
      <c r="CV692" s="50">
        <f t="shared" si="415"/>
        <v>248.29791681099789</v>
      </c>
      <c r="CW692" s="50">
        <f t="shared" si="415"/>
        <v>252.35782883831686</v>
      </c>
      <c r="CX692" s="50">
        <f t="shared" si="415"/>
        <v>257.91191735207849</v>
      </c>
      <c r="CY692" s="50">
        <f t="shared" si="415"/>
        <v>238.85017881729843</v>
      </c>
      <c r="CZ692" s="50">
        <f t="shared" si="415"/>
        <v>256.30540090454633</v>
      </c>
      <c r="DA692" s="50">
        <f t="shared" si="415"/>
        <v>236.56624655068552</v>
      </c>
      <c r="DB692" s="50">
        <f t="shared" si="415"/>
        <v>232.30091484870746</v>
      </c>
      <c r="DC692" s="50">
        <f t="shared" si="415"/>
        <v>233.00427647263197</v>
      </c>
      <c r="DD692" s="50">
        <f t="shared" si="415"/>
        <v>243.65658944868949</v>
      </c>
      <c r="DE692" s="50">
        <f t="shared" si="415"/>
        <v>231.93491646276317</v>
      </c>
      <c r="DF692" s="50">
        <f t="shared" si="415"/>
        <v>254.14313591440313</v>
      </c>
      <c r="DG692" s="50">
        <f t="shared" si="415"/>
        <v>258.41070646456109</v>
      </c>
      <c r="DH692" s="50">
        <f t="shared" si="415"/>
        <v>247.22443824318157</v>
      </c>
      <c r="DI692" s="50">
        <f t="shared" si="415"/>
        <v>252.84810747589268</v>
      </c>
      <c r="DJ692" s="50">
        <f t="shared" si="415"/>
        <v>246.80378119143015</v>
      </c>
      <c r="DK692" s="50">
        <f t="shared" si="415"/>
        <v>247.84705359480725</v>
      </c>
      <c r="DL692" s="50">
        <f t="shared" si="415"/>
        <v>265.21942537390618</v>
      </c>
      <c r="DM692" s="50">
        <f t="shared" si="415"/>
        <v>251.04795462024279</v>
      </c>
      <c r="DN692" s="50">
        <f t="shared" si="415"/>
        <v>242.61067717269961</v>
      </c>
      <c r="DO692" s="50">
        <f t="shared" si="415"/>
        <v>247.63680523756776</v>
      </c>
      <c r="DP692" s="50">
        <f t="shared" si="415"/>
        <v>247.24555188812943</v>
      </c>
      <c r="DQ692" s="50">
        <f t="shared" si="415"/>
        <v>261.11459995394682</v>
      </c>
      <c r="DR692" s="50">
        <f t="shared" si="415"/>
        <v>262.09506253610436</v>
      </c>
      <c r="DS692" s="50">
        <f t="shared" si="415"/>
        <v>251.25466217855333</v>
      </c>
      <c r="DT692" s="50">
        <f t="shared" si="415"/>
        <v>244.705306718489</v>
      </c>
      <c r="DU692" s="50">
        <f t="shared" si="415"/>
        <v>244.705306718489</v>
      </c>
      <c r="DV692" s="50">
        <f t="shared" si="415"/>
        <v>245.50914192143782</v>
      </c>
      <c r="DW692" s="50">
        <f t="shared" si="415"/>
        <v>263.66672765113077</v>
      </c>
      <c r="DX692" s="50">
        <f t="shared" si="415"/>
        <v>253.85002988971263</v>
      </c>
      <c r="DY692" s="50">
        <f t="shared" si="415"/>
        <v>245.0049601897052</v>
      </c>
      <c r="DZ692" s="50">
        <f t="shared" si="415"/>
        <v>261.77466613544129</v>
      </c>
      <c r="EA692" s="50">
        <f t="shared" si="415"/>
        <v>254.84321973866724</v>
      </c>
      <c r="EB692" s="50">
        <f t="shared" si="415"/>
        <v>251.444754506121</v>
      </c>
      <c r="EC692" s="50">
        <f t="shared" si="415"/>
        <v>257.33943068565736</v>
      </c>
      <c r="ED692" s="50">
        <f t="shared" si="415"/>
        <v>243.47166513931262</v>
      </c>
      <c r="EE692" s="50">
        <f t="shared" si="415"/>
        <v>254.37502088025533</v>
      </c>
      <c r="EF692" s="50">
        <f t="shared" si="415"/>
        <v>241.67287483403345</v>
      </c>
      <c r="EG692" s="50">
        <f t="shared" si="415"/>
        <v>267.71934324071719</v>
      </c>
      <c r="EH692" s="50">
        <f t="shared" si="415"/>
        <v>257.25349745143853</v>
      </c>
      <c r="EI692" s="50">
        <f t="shared" si="415"/>
        <v>257.77886415049886</v>
      </c>
      <c r="EJ692" s="50">
        <f t="shared" si="415"/>
        <v>263.28546029622169</v>
      </c>
      <c r="EK692" s="50">
        <f t="shared" si="415"/>
        <v>266.03375818287822</v>
      </c>
      <c r="EL692" s="50">
        <f t="shared" si="415"/>
        <v>242.74019716106923</v>
      </c>
      <c r="EM692" s="50">
        <f t="shared" si="415"/>
        <v>243.4836908713678</v>
      </c>
      <c r="EN692" s="50">
        <f t="shared" si="415"/>
        <v>268.41159153119764</v>
      </c>
      <c r="EO692" s="50">
        <f t="shared" si="415"/>
        <v>242.51531747989279</v>
      </c>
      <c r="EP692" s="50">
        <f t="shared" si="415"/>
        <v>266.08542250933988</v>
      </c>
      <c r="EQ692" s="50">
        <f t="shared" si="415"/>
        <v>264.97824305959466</v>
      </c>
      <c r="ER692" s="50">
        <f t="shared" si="415"/>
        <v>261.07209590454613</v>
      </c>
      <c r="ES692" s="50">
        <f t="shared" si="415"/>
        <v>268.85993584531155</v>
      </c>
      <c r="ET692" s="50">
        <f t="shared" si="415"/>
        <v>241.96496195462797</v>
      </c>
      <c r="EU692" s="50">
        <f t="shared" si="415"/>
        <v>499.42311142702624</v>
      </c>
      <c r="EV692" s="50">
        <f t="shared" si="414"/>
        <v>498.10876610055448</v>
      </c>
      <c r="EW692" s="50">
        <f t="shared" si="414"/>
        <v>501.76817562001929</v>
      </c>
      <c r="EX692" s="50">
        <f t="shared" si="414"/>
        <v>513.54789264782994</v>
      </c>
      <c r="EY692" s="50">
        <f t="shared" si="414"/>
        <v>505.65154592892105</v>
      </c>
      <c r="EZ692" s="50">
        <f t="shared" si="414"/>
        <v>506.13682311226978</v>
      </c>
      <c r="FA692" s="50">
        <f t="shared" si="414"/>
        <v>518.68800441364533</v>
      </c>
      <c r="FB692" s="50">
        <f t="shared" si="414"/>
        <v>523.15011840625789</v>
      </c>
      <c r="FC692" s="50">
        <f t="shared" si="414"/>
        <v>242.64781373837062</v>
      </c>
      <c r="FD692" s="50">
        <f t="shared" si="414"/>
        <v>256.3972035065583</v>
      </c>
      <c r="FE692" s="50">
        <f t="shared" si="414"/>
        <v>253.54974258431747</v>
      </c>
      <c r="FF692" s="50">
        <f t="shared" si="414"/>
        <v>249.91187543886025</v>
      </c>
      <c r="FG692" s="50">
        <f t="shared" si="414"/>
        <v>249.41988989397413</v>
      </c>
      <c r="FH692" s="50">
        <f t="shared" si="414"/>
        <v>263.41365338464374</v>
      </c>
      <c r="FI692" s="50">
        <f t="shared" si="414"/>
        <v>245.80207843449224</v>
      </c>
      <c r="FJ692" s="50">
        <f t="shared" si="414"/>
        <v>265.24897970785344</v>
      </c>
      <c r="FK692" s="50">
        <f t="shared" si="414"/>
        <v>251.14734503399978</v>
      </c>
      <c r="FL692" s="50">
        <f t="shared" si="414"/>
        <v>253.04520035857684</v>
      </c>
      <c r="FM692" s="50">
        <f t="shared" si="414"/>
        <v>261.41840576836501</v>
      </c>
      <c r="FN692" s="50">
        <f t="shared" si="414"/>
        <v>246.27395146862864</v>
      </c>
      <c r="FO692" s="50">
        <f t="shared" si="414"/>
        <v>248.5430234201923</v>
      </c>
      <c r="FP692" s="50">
        <f t="shared" si="414"/>
        <v>256.18326592058338</v>
      </c>
      <c r="FQ692" s="50">
        <f t="shared" si="414"/>
        <v>259.51561536469569</v>
      </c>
      <c r="FR692" s="50">
        <f t="shared" si="414"/>
        <v>266.7857223148664</v>
      </c>
      <c r="FS692" s="50">
        <f t="shared" si="414"/>
        <v>254.19074108337819</v>
      </c>
      <c r="FT692" s="50">
        <f t="shared" si="414"/>
        <v>244.05655446001634</v>
      </c>
      <c r="FU692" s="50">
        <f t="shared" si="414"/>
        <v>241.51255019145344</v>
      </c>
      <c r="FV692" s="50">
        <f t="shared" si="414"/>
        <v>242.35114305330612</v>
      </c>
      <c r="FW692" s="50">
        <f t="shared" si="414"/>
        <v>248.53410139422112</v>
      </c>
      <c r="FX692" s="50">
        <f t="shared" si="414"/>
        <v>267.15978479159804</v>
      </c>
    </row>
    <row r="693" spans="23:180" x14ac:dyDescent="0.2">
      <c r="W693" s="56" t="s">
        <v>122</v>
      </c>
      <c r="X693" s="50">
        <f t="shared" si="400"/>
        <v>297.44023414392103</v>
      </c>
      <c r="Y693" s="50">
        <f t="shared" si="416"/>
        <v>0</v>
      </c>
      <c r="Z693" s="50">
        <f t="shared" si="416"/>
        <v>0</v>
      </c>
      <c r="AA693" s="50">
        <f t="shared" si="416"/>
        <v>0</v>
      </c>
      <c r="AB693" s="50">
        <f t="shared" si="416"/>
        <v>0</v>
      </c>
      <c r="AC693" s="50">
        <f t="shared" si="416"/>
        <v>0</v>
      </c>
      <c r="AD693" s="50">
        <f t="shared" si="416"/>
        <v>0</v>
      </c>
      <c r="AE693" s="50">
        <f t="shared" si="416"/>
        <v>0</v>
      </c>
      <c r="AF693" s="50">
        <f t="shared" si="416"/>
        <v>0</v>
      </c>
      <c r="AG693" s="50">
        <f t="shared" si="416"/>
        <v>0</v>
      </c>
      <c r="AH693" s="50">
        <f t="shared" si="416"/>
        <v>0</v>
      </c>
      <c r="AI693" s="50">
        <f t="shared" si="416"/>
        <v>0</v>
      </c>
      <c r="AJ693" s="50">
        <f t="shared" si="416"/>
        <v>0</v>
      </c>
      <c r="AK693" s="50">
        <f t="shared" si="416"/>
        <v>0</v>
      </c>
      <c r="AL693" s="50">
        <f t="shared" si="416"/>
        <v>0</v>
      </c>
      <c r="AM693" s="50">
        <f t="shared" si="416"/>
        <v>0</v>
      </c>
      <c r="AN693" s="50">
        <f t="shared" si="416"/>
        <v>0</v>
      </c>
      <c r="AO693" s="50">
        <f t="shared" si="416"/>
        <v>0</v>
      </c>
      <c r="AP693" s="50">
        <f t="shared" si="416"/>
        <v>0</v>
      </c>
      <c r="AQ693" s="50">
        <f t="shared" si="416"/>
        <v>0</v>
      </c>
      <c r="AR693" s="50">
        <f t="shared" si="416"/>
        <v>0</v>
      </c>
      <c r="AS693" s="50">
        <f t="shared" si="416"/>
        <v>0</v>
      </c>
      <c r="AT693" s="50">
        <f t="shared" si="416"/>
        <v>0</v>
      </c>
      <c r="AU693" s="50">
        <f t="shared" si="416"/>
        <v>0</v>
      </c>
      <c r="AV693" s="50">
        <f t="shared" si="416"/>
        <v>0</v>
      </c>
      <c r="AW693" s="50">
        <f t="shared" si="416"/>
        <v>0</v>
      </c>
      <c r="AX693" s="50">
        <f t="shared" si="416"/>
        <v>0</v>
      </c>
      <c r="AY693" s="50">
        <f t="shared" si="416"/>
        <v>0</v>
      </c>
      <c r="AZ693" s="50">
        <f t="shared" si="416"/>
        <v>110.22363717577761</v>
      </c>
      <c r="BA693" s="50">
        <f t="shared" si="416"/>
        <v>114.49463028449303</v>
      </c>
      <c r="BB693" s="50">
        <f t="shared" si="416"/>
        <v>99.88995105037074</v>
      </c>
      <c r="BC693" s="50">
        <f t="shared" si="416"/>
        <v>116.91999654733895</v>
      </c>
      <c r="BD693" s="50">
        <f t="shared" si="416"/>
        <v>98.965405298903391</v>
      </c>
      <c r="BE693" s="50">
        <f t="shared" si="416"/>
        <v>93.168928444862345</v>
      </c>
      <c r="BF693" s="50">
        <f t="shared" si="416"/>
        <v>105.46103047789525</v>
      </c>
      <c r="BG693" s="50">
        <f t="shared" si="416"/>
        <v>117.21486887559932</v>
      </c>
      <c r="BH693" s="50">
        <f t="shared" si="416"/>
        <v>89.143313269269953</v>
      </c>
      <c r="BI693" s="50">
        <f t="shared" si="416"/>
        <v>115.28750915036049</v>
      </c>
      <c r="BJ693" s="50">
        <f t="shared" si="416"/>
        <v>111.62195319719612</v>
      </c>
      <c r="BK693" s="50">
        <f t="shared" si="416"/>
        <v>116.35773789253895</v>
      </c>
      <c r="BL693" s="50">
        <f t="shared" si="416"/>
        <v>104.50896953321607</v>
      </c>
      <c r="BM693" s="50">
        <f t="shared" si="416"/>
        <v>100.36268451026038</v>
      </c>
      <c r="BN693" s="50">
        <f t="shared" si="416"/>
        <v>91.236702654410976</v>
      </c>
      <c r="BO693" s="50">
        <f t="shared" si="416"/>
        <v>159.21185705567439</v>
      </c>
      <c r="BP693" s="50">
        <f t="shared" si="416"/>
        <v>154.04596797127269</v>
      </c>
      <c r="BQ693" s="50">
        <f t="shared" si="416"/>
        <v>156.51915325052147</v>
      </c>
      <c r="BR693" s="50">
        <f t="shared" si="416"/>
        <v>173.21839962099017</v>
      </c>
      <c r="BS693" s="50">
        <f t="shared" si="416"/>
        <v>168.32079039387148</v>
      </c>
      <c r="BT693" s="50">
        <f t="shared" si="416"/>
        <v>168.32929213439451</v>
      </c>
      <c r="BU693" s="50">
        <f t="shared" si="416"/>
        <v>165.0480854277767</v>
      </c>
      <c r="BV693" s="50">
        <f t="shared" si="416"/>
        <v>152.93832778564939</v>
      </c>
      <c r="BW693" s="50">
        <f t="shared" si="416"/>
        <v>157.52172798740594</v>
      </c>
      <c r="BX693" s="50">
        <f t="shared" si="416"/>
        <v>168.14390962127013</v>
      </c>
      <c r="BY693" s="50">
        <f t="shared" si="416"/>
        <v>161.59191345792993</v>
      </c>
      <c r="BZ693" s="50">
        <f t="shared" si="416"/>
        <v>170.6321038831793</v>
      </c>
      <c r="CA693" s="50">
        <f t="shared" si="416"/>
        <v>169.96473668279208</v>
      </c>
      <c r="CB693" s="50">
        <f t="shared" si="416"/>
        <v>162.93732567813018</v>
      </c>
      <c r="CC693" s="50">
        <f t="shared" si="416"/>
        <v>253.43473511615232</v>
      </c>
      <c r="CD693" s="50">
        <f t="shared" si="416"/>
        <v>248.93656243525598</v>
      </c>
      <c r="CE693" s="50">
        <f t="shared" si="416"/>
        <v>258.07037202075895</v>
      </c>
      <c r="CF693" s="50">
        <f t="shared" si="416"/>
        <v>240.79179643211836</v>
      </c>
      <c r="CG693" s="50">
        <f t="shared" si="416"/>
        <v>260.51547249978199</v>
      </c>
      <c r="CH693" s="50">
        <f t="shared" si="416"/>
        <v>244.03830364796522</v>
      </c>
      <c r="CI693" s="50">
        <f t="shared" si="416"/>
        <v>255.20117983333316</v>
      </c>
      <c r="CJ693" s="50">
        <f t="shared" si="416"/>
        <v>261.73973566864839</v>
      </c>
      <c r="CK693" s="50">
        <f t="shared" si="415"/>
        <v>263.93045727557143</v>
      </c>
      <c r="CL693" s="50">
        <f t="shared" si="415"/>
        <v>261.29911062584625</v>
      </c>
      <c r="CM693" s="50">
        <f t="shared" si="415"/>
        <v>255.31020256146917</v>
      </c>
      <c r="CN693" s="50">
        <f t="shared" si="415"/>
        <v>262.34638931868545</v>
      </c>
      <c r="CO693" s="50">
        <f t="shared" si="415"/>
        <v>240.47676377784575</v>
      </c>
      <c r="CP693" s="50">
        <f t="shared" si="415"/>
        <v>257.33476339012776</v>
      </c>
      <c r="CQ693" s="50">
        <f t="shared" si="415"/>
        <v>246.60808267809927</v>
      </c>
      <c r="CR693" s="50">
        <f t="shared" si="415"/>
        <v>262.51079264949817</v>
      </c>
      <c r="CS693" s="50">
        <f t="shared" si="415"/>
        <v>266.79472578193753</v>
      </c>
      <c r="CT693" s="50">
        <f t="shared" si="415"/>
        <v>248.50038174067058</v>
      </c>
      <c r="CU693" s="50">
        <f t="shared" si="415"/>
        <v>247.27460607597843</v>
      </c>
      <c r="CV693" s="50">
        <f t="shared" si="415"/>
        <v>255.11746635663314</v>
      </c>
      <c r="CW693" s="50">
        <f t="shared" si="415"/>
        <v>259.17737838395209</v>
      </c>
      <c r="CX693" s="50">
        <f t="shared" si="415"/>
        <v>264.73146689771369</v>
      </c>
      <c r="CY693" s="50">
        <f t="shared" si="415"/>
        <v>245.66972836293365</v>
      </c>
      <c r="CZ693" s="50">
        <f t="shared" si="415"/>
        <v>263.12495045018159</v>
      </c>
      <c r="DA693" s="50">
        <f t="shared" si="415"/>
        <v>243.38579609632077</v>
      </c>
      <c r="DB693" s="50">
        <f t="shared" si="415"/>
        <v>239.12046439434269</v>
      </c>
      <c r="DC693" s="50">
        <f t="shared" si="415"/>
        <v>239.8238260182672</v>
      </c>
      <c r="DD693" s="50">
        <f t="shared" si="415"/>
        <v>250.47613899432471</v>
      </c>
      <c r="DE693" s="50">
        <f t="shared" si="415"/>
        <v>238.7544660083984</v>
      </c>
      <c r="DF693" s="50">
        <f t="shared" si="415"/>
        <v>260.96268546003836</v>
      </c>
      <c r="DG693" s="50">
        <f t="shared" si="415"/>
        <v>265.23025601019634</v>
      </c>
      <c r="DH693" s="50">
        <f t="shared" si="415"/>
        <v>254.04398778881682</v>
      </c>
      <c r="DI693" s="50">
        <f t="shared" si="415"/>
        <v>259.66765702152793</v>
      </c>
      <c r="DJ693" s="50">
        <f t="shared" si="415"/>
        <v>253.6233307370654</v>
      </c>
      <c r="DK693" s="50">
        <f t="shared" si="415"/>
        <v>254.66660314044248</v>
      </c>
      <c r="DL693" s="50">
        <f t="shared" si="415"/>
        <v>272.03897491954143</v>
      </c>
      <c r="DM693" s="50">
        <f t="shared" si="415"/>
        <v>257.86750416587802</v>
      </c>
      <c r="DN693" s="50">
        <f t="shared" si="415"/>
        <v>249.43022671833484</v>
      </c>
      <c r="DO693" s="50">
        <f t="shared" si="415"/>
        <v>254.45635478320295</v>
      </c>
      <c r="DP693" s="50">
        <f t="shared" si="415"/>
        <v>254.06510143376462</v>
      </c>
      <c r="DQ693" s="50">
        <f t="shared" si="415"/>
        <v>267.93414949958202</v>
      </c>
      <c r="DR693" s="50">
        <f t="shared" si="415"/>
        <v>268.91461208173962</v>
      </c>
      <c r="DS693" s="50">
        <f t="shared" si="415"/>
        <v>258.07421172418856</v>
      </c>
      <c r="DT693" s="50">
        <f t="shared" si="415"/>
        <v>251.52485626412425</v>
      </c>
      <c r="DU693" s="50">
        <f t="shared" si="415"/>
        <v>251.52485626412425</v>
      </c>
      <c r="DV693" s="50">
        <f t="shared" si="415"/>
        <v>252.32869146707304</v>
      </c>
      <c r="DW693" s="50">
        <f t="shared" si="415"/>
        <v>270.48627719676603</v>
      </c>
      <c r="DX693" s="50">
        <f t="shared" si="415"/>
        <v>260.66957943534788</v>
      </c>
      <c r="DY693" s="50">
        <f t="shared" si="415"/>
        <v>251.8245097353404</v>
      </c>
      <c r="DZ693" s="50">
        <f t="shared" si="415"/>
        <v>268.59421568107649</v>
      </c>
      <c r="EA693" s="50">
        <f t="shared" si="415"/>
        <v>261.66276928430239</v>
      </c>
      <c r="EB693" s="50">
        <f t="shared" si="415"/>
        <v>258.2643040517562</v>
      </c>
      <c r="EC693" s="50">
        <f t="shared" si="415"/>
        <v>264.15898023129262</v>
      </c>
      <c r="ED693" s="50">
        <f t="shared" si="415"/>
        <v>250.29121468494779</v>
      </c>
      <c r="EE693" s="50">
        <f t="shared" si="415"/>
        <v>261.19457042589056</v>
      </c>
      <c r="EF693" s="50">
        <f t="shared" si="415"/>
        <v>248.49242437966865</v>
      </c>
      <c r="EG693" s="50">
        <f t="shared" si="415"/>
        <v>274.53889278635239</v>
      </c>
      <c r="EH693" s="50">
        <f t="shared" si="415"/>
        <v>264.07304699707367</v>
      </c>
      <c r="EI693" s="50">
        <f t="shared" si="415"/>
        <v>264.59841369613406</v>
      </c>
      <c r="EJ693" s="50">
        <f t="shared" si="415"/>
        <v>270.10500984185688</v>
      </c>
      <c r="EK693" s="50">
        <f t="shared" si="415"/>
        <v>272.85330772851341</v>
      </c>
      <c r="EL693" s="50">
        <f t="shared" si="415"/>
        <v>249.55974670670443</v>
      </c>
      <c r="EM693" s="50">
        <f t="shared" si="415"/>
        <v>250.30324041700302</v>
      </c>
      <c r="EN693" s="50">
        <f t="shared" si="415"/>
        <v>275.2311410768329</v>
      </c>
      <c r="EO693" s="50">
        <f t="shared" si="415"/>
        <v>249.33486702552798</v>
      </c>
      <c r="EP693" s="50">
        <f t="shared" si="415"/>
        <v>272.90497205497508</v>
      </c>
      <c r="EQ693" s="50">
        <f t="shared" si="415"/>
        <v>271.79779260522986</v>
      </c>
      <c r="ER693" s="50">
        <f t="shared" si="415"/>
        <v>267.89164545018127</v>
      </c>
      <c r="ES693" s="50">
        <f t="shared" si="415"/>
        <v>275.67948539094681</v>
      </c>
      <c r="ET693" s="50">
        <f t="shared" si="415"/>
        <v>248.78451150026316</v>
      </c>
      <c r="EU693" s="50">
        <f t="shared" si="415"/>
        <v>506.2426609726615</v>
      </c>
      <c r="EV693" s="50">
        <f t="shared" si="414"/>
        <v>504.92831564618973</v>
      </c>
      <c r="EW693" s="50">
        <f t="shared" si="414"/>
        <v>508.58772516565455</v>
      </c>
      <c r="EX693" s="50">
        <f t="shared" si="414"/>
        <v>520.36744219346519</v>
      </c>
      <c r="EY693" s="50">
        <f t="shared" si="414"/>
        <v>512.47109547455625</v>
      </c>
      <c r="EZ693" s="50">
        <f t="shared" si="414"/>
        <v>512.95637265790504</v>
      </c>
      <c r="FA693" s="50">
        <f t="shared" si="414"/>
        <v>525.50755395928059</v>
      </c>
      <c r="FB693" s="50">
        <f t="shared" si="414"/>
        <v>529.96966795189314</v>
      </c>
      <c r="FC693" s="50">
        <f t="shared" si="414"/>
        <v>249.46736328400578</v>
      </c>
      <c r="FD693" s="50">
        <f t="shared" si="414"/>
        <v>263.21675305219344</v>
      </c>
      <c r="FE693" s="50">
        <f t="shared" si="414"/>
        <v>260.36929212995273</v>
      </c>
      <c r="FF693" s="50">
        <f t="shared" si="414"/>
        <v>256.73142498449545</v>
      </c>
      <c r="FG693" s="50">
        <f t="shared" si="414"/>
        <v>256.23943943960938</v>
      </c>
      <c r="FH693" s="50">
        <f t="shared" si="414"/>
        <v>270.23320293027899</v>
      </c>
      <c r="FI693" s="50">
        <f t="shared" si="414"/>
        <v>252.62162798012741</v>
      </c>
      <c r="FJ693" s="50">
        <f t="shared" si="414"/>
        <v>272.06852925348863</v>
      </c>
      <c r="FK693" s="50">
        <f t="shared" si="414"/>
        <v>257.96689457963498</v>
      </c>
      <c r="FL693" s="50">
        <f t="shared" si="414"/>
        <v>259.86474990421198</v>
      </c>
      <c r="FM693" s="50">
        <f t="shared" si="414"/>
        <v>268.23795531400026</v>
      </c>
      <c r="FN693" s="50">
        <f t="shared" si="414"/>
        <v>253.09350101426381</v>
      </c>
      <c r="FO693" s="50">
        <f t="shared" si="414"/>
        <v>255.36257296582752</v>
      </c>
      <c r="FP693" s="50">
        <f t="shared" si="414"/>
        <v>263.00281546621864</v>
      </c>
      <c r="FQ693" s="50">
        <f t="shared" si="414"/>
        <v>266.33516491033089</v>
      </c>
      <c r="FR693" s="50">
        <f t="shared" si="414"/>
        <v>273.6052718605016</v>
      </c>
      <c r="FS693" s="50">
        <f t="shared" si="414"/>
        <v>261.01029062901335</v>
      </c>
      <c r="FT693" s="50">
        <f t="shared" si="414"/>
        <v>250.87610400565154</v>
      </c>
      <c r="FU693" s="50">
        <f t="shared" si="414"/>
        <v>248.3320997370887</v>
      </c>
      <c r="FV693" s="50">
        <f t="shared" si="414"/>
        <v>249.17069259894134</v>
      </c>
      <c r="FW693" s="50">
        <f t="shared" si="414"/>
        <v>255.35365093985629</v>
      </c>
      <c r="FX693" s="50">
        <f t="shared" si="414"/>
        <v>273.9793343372333</v>
      </c>
    </row>
    <row r="694" spans="23:180" x14ac:dyDescent="0.2">
      <c r="W694" s="56" t="s">
        <v>111</v>
      </c>
      <c r="X694" s="50">
        <f t="shared" si="400"/>
        <v>288.60485288213266</v>
      </c>
      <c r="Y694" s="50">
        <f t="shared" si="416"/>
        <v>0</v>
      </c>
      <c r="Z694" s="50">
        <f t="shared" si="416"/>
        <v>0</v>
      </c>
      <c r="AA694" s="50">
        <f t="shared" si="416"/>
        <v>0</v>
      </c>
      <c r="AB694" s="50">
        <f t="shared" si="416"/>
        <v>0</v>
      </c>
      <c r="AC694" s="50">
        <f t="shared" si="416"/>
        <v>0</v>
      </c>
      <c r="AD694" s="50">
        <f t="shared" si="416"/>
        <v>0</v>
      </c>
      <c r="AE694" s="50">
        <f t="shared" si="416"/>
        <v>0</v>
      </c>
      <c r="AF694" s="50">
        <f t="shared" si="416"/>
        <v>0</v>
      </c>
      <c r="AG694" s="50">
        <f t="shared" si="416"/>
        <v>0</v>
      </c>
      <c r="AH694" s="50">
        <f t="shared" si="416"/>
        <v>0</v>
      </c>
      <c r="AI694" s="50">
        <f t="shared" si="416"/>
        <v>0</v>
      </c>
      <c r="AJ694" s="50">
        <f t="shared" si="416"/>
        <v>0</v>
      </c>
      <c r="AK694" s="50">
        <f t="shared" si="416"/>
        <v>0</v>
      </c>
      <c r="AL694" s="50">
        <f t="shared" si="416"/>
        <v>0</v>
      </c>
      <c r="AM694" s="50">
        <f t="shared" si="416"/>
        <v>0</v>
      </c>
      <c r="AN694" s="50">
        <f t="shared" si="416"/>
        <v>0</v>
      </c>
      <c r="AO694" s="50">
        <f t="shared" si="416"/>
        <v>0</v>
      </c>
      <c r="AP694" s="50">
        <f t="shared" si="416"/>
        <v>0</v>
      </c>
      <c r="AQ694" s="50">
        <f t="shared" si="416"/>
        <v>0</v>
      </c>
      <c r="AR694" s="50">
        <f t="shared" si="416"/>
        <v>0</v>
      </c>
      <c r="AS694" s="50">
        <f t="shared" si="416"/>
        <v>0</v>
      </c>
      <c r="AT694" s="50">
        <f t="shared" si="416"/>
        <v>0</v>
      </c>
      <c r="AU694" s="50">
        <f t="shared" si="416"/>
        <v>0</v>
      </c>
      <c r="AV694" s="50">
        <f t="shared" si="416"/>
        <v>0</v>
      </c>
      <c r="AW694" s="50">
        <f t="shared" si="416"/>
        <v>0</v>
      </c>
      <c r="AX694" s="50">
        <f t="shared" si="416"/>
        <v>0</v>
      </c>
      <c r="AY694" s="50">
        <f t="shared" si="416"/>
        <v>0</v>
      </c>
      <c r="AZ694" s="50">
        <f t="shared" si="416"/>
        <v>101.38825591398921</v>
      </c>
      <c r="BA694" s="50">
        <f t="shared" si="416"/>
        <v>105.65924902270466</v>
      </c>
      <c r="BB694" s="50">
        <f t="shared" si="416"/>
        <v>91.054569788582356</v>
      </c>
      <c r="BC694" s="50">
        <f t="shared" si="416"/>
        <v>108.08461528555058</v>
      </c>
      <c r="BD694" s="50">
        <f t="shared" si="416"/>
        <v>90.130024037115007</v>
      </c>
      <c r="BE694" s="50">
        <f t="shared" si="416"/>
        <v>84.333547183073961</v>
      </c>
      <c r="BF694" s="50">
        <f t="shared" si="416"/>
        <v>96.625649216106865</v>
      </c>
      <c r="BG694" s="50">
        <f t="shared" si="416"/>
        <v>108.37948761381094</v>
      </c>
      <c r="BH694" s="50">
        <f t="shared" si="416"/>
        <v>80.307932007481583</v>
      </c>
      <c r="BI694" s="50">
        <f t="shared" si="416"/>
        <v>106.45212788857211</v>
      </c>
      <c r="BJ694" s="50">
        <f t="shared" si="416"/>
        <v>102.78657193540774</v>
      </c>
      <c r="BK694" s="50">
        <f t="shared" si="416"/>
        <v>107.52235663075056</v>
      </c>
      <c r="BL694" s="50">
        <f t="shared" si="416"/>
        <v>95.67358827142769</v>
      </c>
      <c r="BM694" s="50">
        <f t="shared" si="416"/>
        <v>91.527303248471995</v>
      </c>
      <c r="BN694" s="50">
        <f t="shared" si="416"/>
        <v>82.401321392622592</v>
      </c>
      <c r="BO694" s="50">
        <f t="shared" si="416"/>
        <v>150.37647579388599</v>
      </c>
      <c r="BP694" s="50">
        <f t="shared" si="416"/>
        <v>145.21058670948429</v>
      </c>
      <c r="BQ694" s="50">
        <f t="shared" si="416"/>
        <v>147.68377198873307</v>
      </c>
      <c r="BR694" s="50">
        <f t="shared" si="416"/>
        <v>164.38301835920177</v>
      </c>
      <c r="BS694" s="50">
        <f t="shared" si="416"/>
        <v>159.48540913208308</v>
      </c>
      <c r="BT694" s="50">
        <f t="shared" si="416"/>
        <v>159.49391087260608</v>
      </c>
      <c r="BU694" s="50">
        <f t="shared" si="416"/>
        <v>156.2127041659883</v>
      </c>
      <c r="BV694" s="50">
        <f t="shared" si="416"/>
        <v>144.10294652386099</v>
      </c>
      <c r="BW694" s="50">
        <f t="shared" si="416"/>
        <v>148.68634672561754</v>
      </c>
      <c r="BX694" s="50">
        <f t="shared" si="416"/>
        <v>159.30852835948173</v>
      </c>
      <c r="BY694" s="50">
        <f t="shared" si="416"/>
        <v>152.75653219614151</v>
      </c>
      <c r="BZ694" s="50">
        <f t="shared" si="416"/>
        <v>161.7967226213909</v>
      </c>
      <c r="CA694" s="50">
        <f t="shared" si="416"/>
        <v>161.12935542100368</v>
      </c>
      <c r="CB694" s="50">
        <f t="shared" si="416"/>
        <v>154.10194441634178</v>
      </c>
      <c r="CC694" s="50">
        <f t="shared" si="416"/>
        <v>244.5993538543639</v>
      </c>
      <c r="CD694" s="50">
        <f t="shared" si="416"/>
        <v>240.10118117346758</v>
      </c>
      <c r="CE694" s="50">
        <f t="shared" si="416"/>
        <v>249.23499075897058</v>
      </c>
      <c r="CF694" s="50">
        <f t="shared" si="416"/>
        <v>231.95641517032999</v>
      </c>
      <c r="CG694" s="50">
        <f t="shared" si="416"/>
        <v>251.68009123799359</v>
      </c>
      <c r="CH694" s="50">
        <f t="shared" si="416"/>
        <v>235.20292238617682</v>
      </c>
      <c r="CI694" s="50">
        <f t="shared" si="416"/>
        <v>246.36579857154479</v>
      </c>
      <c r="CJ694" s="50">
        <f t="shared" si="416"/>
        <v>252.90435440685997</v>
      </c>
      <c r="CK694" s="50">
        <f t="shared" si="415"/>
        <v>255.09507601378297</v>
      </c>
      <c r="CL694" s="50">
        <f t="shared" si="415"/>
        <v>252.46372936405791</v>
      </c>
      <c r="CM694" s="50">
        <f t="shared" si="415"/>
        <v>246.47482129968074</v>
      </c>
      <c r="CN694" s="50">
        <f t="shared" si="415"/>
        <v>253.51100805689711</v>
      </c>
      <c r="CO694" s="50">
        <f t="shared" si="415"/>
        <v>231.64138251605735</v>
      </c>
      <c r="CP694" s="50">
        <f t="shared" si="415"/>
        <v>248.49938212833939</v>
      </c>
      <c r="CQ694" s="50">
        <f t="shared" si="415"/>
        <v>237.77270141631087</v>
      </c>
      <c r="CR694" s="50">
        <f t="shared" si="415"/>
        <v>253.67541138770983</v>
      </c>
      <c r="CS694" s="50">
        <f t="shared" si="415"/>
        <v>257.9593445201491</v>
      </c>
      <c r="CT694" s="50">
        <f t="shared" si="415"/>
        <v>239.66500047888221</v>
      </c>
      <c r="CU694" s="50">
        <f t="shared" si="415"/>
        <v>238.43922481419003</v>
      </c>
      <c r="CV694" s="50">
        <f t="shared" si="415"/>
        <v>246.28208509484477</v>
      </c>
      <c r="CW694" s="50">
        <f t="shared" si="415"/>
        <v>250.34199712216375</v>
      </c>
      <c r="CX694" s="50">
        <f t="shared" si="415"/>
        <v>255.89608563592535</v>
      </c>
      <c r="CY694" s="50">
        <f t="shared" si="415"/>
        <v>236.83434710114526</v>
      </c>
      <c r="CZ694" s="50">
        <f t="shared" si="415"/>
        <v>254.28956918839322</v>
      </c>
      <c r="DA694" s="50">
        <f t="shared" si="415"/>
        <v>234.55041483453238</v>
      </c>
      <c r="DB694" s="50">
        <f t="shared" si="415"/>
        <v>230.28508313255429</v>
      </c>
      <c r="DC694" s="50">
        <f t="shared" si="415"/>
        <v>230.98844475647883</v>
      </c>
      <c r="DD694" s="50">
        <f t="shared" si="415"/>
        <v>241.64075773253631</v>
      </c>
      <c r="DE694" s="50">
        <f t="shared" si="415"/>
        <v>229.91908474661</v>
      </c>
      <c r="DF694" s="50">
        <f t="shared" si="415"/>
        <v>252.12730419824996</v>
      </c>
      <c r="DG694" s="50">
        <f t="shared" si="415"/>
        <v>256.39487474840797</v>
      </c>
      <c r="DH694" s="50">
        <f t="shared" si="415"/>
        <v>245.20860652702842</v>
      </c>
      <c r="DI694" s="50">
        <f t="shared" si="415"/>
        <v>250.83227575973947</v>
      </c>
      <c r="DJ694" s="50">
        <f t="shared" si="415"/>
        <v>244.787949475277</v>
      </c>
      <c r="DK694" s="50">
        <f t="shared" si="415"/>
        <v>245.83122187865411</v>
      </c>
      <c r="DL694" s="50">
        <f t="shared" si="415"/>
        <v>263.20359365775306</v>
      </c>
      <c r="DM694" s="50">
        <f t="shared" si="415"/>
        <v>249.03212290408965</v>
      </c>
      <c r="DN694" s="50">
        <f t="shared" si="415"/>
        <v>240.59484545654644</v>
      </c>
      <c r="DO694" s="50">
        <f t="shared" si="415"/>
        <v>245.62097352141461</v>
      </c>
      <c r="DP694" s="50">
        <f t="shared" si="415"/>
        <v>245.22972017197628</v>
      </c>
      <c r="DQ694" s="50">
        <f t="shared" si="415"/>
        <v>259.09876823779365</v>
      </c>
      <c r="DR694" s="50">
        <f t="shared" si="415"/>
        <v>260.07923081995125</v>
      </c>
      <c r="DS694" s="50">
        <f t="shared" si="415"/>
        <v>249.23883046240019</v>
      </c>
      <c r="DT694" s="50">
        <f t="shared" si="415"/>
        <v>242.68947500233585</v>
      </c>
      <c r="DU694" s="50">
        <f t="shared" si="415"/>
        <v>242.68947500233585</v>
      </c>
      <c r="DV694" s="50">
        <f t="shared" si="415"/>
        <v>243.49331020528464</v>
      </c>
      <c r="DW694" s="50">
        <f t="shared" si="415"/>
        <v>261.65089593497765</v>
      </c>
      <c r="DX694" s="50">
        <f t="shared" si="415"/>
        <v>251.83419817355949</v>
      </c>
      <c r="DY694" s="50">
        <f t="shared" si="415"/>
        <v>242.98912847355203</v>
      </c>
      <c r="DZ694" s="50">
        <f t="shared" si="415"/>
        <v>259.75883441928812</v>
      </c>
      <c r="EA694" s="50">
        <f t="shared" si="415"/>
        <v>252.82738802251404</v>
      </c>
      <c r="EB694" s="50">
        <f t="shared" si="415"/>
        <v>249.42892278996783</v>
      </c>
      <c r="EC694" s="50">
        <f t="shared" si="415"/>
        <v>255.32359896950425</v>
      </c>
      <c r="ED694" s="50">
        <f t="shared" si="415"/>
        <v>241.45583342315945</v>
      </c>
      <c r="EE694" s="50">
        <f t="shared" si="415"/>
        <v>252.35918916410219</v>
      </c>
      <c r="EF694" s="50">
        <f t="shared" si="415"/>
        <v>239.65704311788028</v>
      </c>
      <c r="EG694" s="50">
        <f t="shared" si="415"/>
        <v>265.70351152456402</v>
      </c>
      <c r="EH694" s="50">
        <f t="shared" si="415"/>
        <v>255.2376657352853</v>
      </c>
      <c r="EI694" s="50">
        <f t="shared" si="415"/>
        <v>255.76303243434569</v>
      </c>
      <c r="EJ694" s="50">
        <f t="shared" si="415"/>
        <v>261.26962858006851</v>
      </c>
      <c r="EK694" s="50">
        <f t="shared" si="415"/>
        <v>264.01792646672504</v>
      </c>
      <c r="EL694" s="50">
        <f t="shared" si="415"/>
        <v>240.72436544491609</v>
      </c>
      <c r="EM694" s="50">
        <f t="shared" si="415"/>
        <v>241.46785915521465</v>
      </c>
      <c r="EN694" s="50">
        <f t="shared" si="415"/>
        <v>266.39575981504453</v>
      </c>
      <c r="EO694" s="50">
        <f t="shared" si="415"/>
        <v>240.49948576373961</v>
      </c>
      <c r="EP694" s="50">
        <f t="shared" si="415"/>
        <v>264.06959079318671</v>
      </c>
      <c r="EQ694" s="50">
        <f t="shared" si="415"/>
        <v>262.96241134344149</v>
      </c>
      <c r="ER694" s="50">
        <f t="shared" si="415"/>
        <v>259.0562641883929</v>
      </c>
      <c r="ES694" s="50">
        <f t="shared" si="415"/>
        <v>266.84410412915844</v>
      </c>
      <c r="ET694" s="50">
        <f t="shared" si="415"/>
        <v>239.94913023847482</v>
      </c>
      <c r="EU694" s="50">
        <f t="shared" si="415"/>
        <v>497.40727971087307</v>
      </c>
      <c r="EV694" s="50">
        <f t="shared" si="414"/>
        <v>496.0929343844013</v>
      </c>
      <c r="EW694" s="50">
        <f t="shared" si="414"/>
        <v>499.75234390386612</v>
      </c>
      <c r="EX694" s="50">
        <f t="shared" si="414"/>
        <v>511.53206093167677</v>
      </c>
      <c r="EY694" s="50">
        <f t="shared" si="414"/>
        <v>503.63571421276788</v>
      </c>
      <c r="EZ694" s="50">
        <f t="shared" si="414"/>
        <v>504.12099139611661</v>
      </c>
      <c r="FA694" s="50">
        <f t="shared" si="414"/>
        <v>516.67217269749221</v>
      </c>
      <c r="FB694" s="50">
        <f t="shared" si="414"/>
        <v>521.13428669010466</v>
      </c>
      <c r="FC694" s="50">
        <f t="shared" si="414"/>
        <v>240.63198202221744</v>
      </c>
      <c r="FD694" s="50">
        <f t="shared" si="414"/>
        <v>254.38137179040507</v>
      </c>
      <c r="FE694" s="50">
        <f t="shared" si="414"/>
        <v>251.53391086816433</v>
      </c>
      <c r="FF694" s="50">
        <f t="shared" si="414"/>
        <v>247.89604372270705</v>
      </c>
      <c r="FG694" s="50">
        <f t="shared" si="414"/>
        <v>247.40405817782099</v>
      </c>
      <c r="FH694" s="50">
        <f t="shared" si="414"/>
        <v>261.39782166849062</v>
      </c>
      <c r="FI694" s="50">
        <f t="shared" si="414"/>
        <v>243.78624671833907</v>
      </c>
      <c r="FJ694" s="50">
        <f t="shared" si="414"/>
        <v>263.23314799170026</v>
      </c>
      <c r="FK694" s="50">
        <f t="shared" si="414"/>
        <v>249.13151331784664</v>
      </c>
      <c r="FL694" s="50">
        <f t="shared" si="414"/>
        <v>251.02936864242363</v>
      </c>
      <c r="FM694" s="50">
        <f t="shared" si="414"/>
        <v>259.40257405221189</v>
      </c>
      <c r="FN694" s="50">
        <f t="shared" si="414"/>
        <v>244.25811975247544</v>
      </c>
      <c r="FO694" s="50">
        <f t="shared" si="414"/>
        <v>246.52719170403915</v>
      </c>
      <c r="FP694" s="50">
        <f t="shared" si="414"/>
        <v>254.16743420443026</v>
      </c>
      <c r="FQ694" s="50">
        <f t="shared" si="414"/>
        <v>257.49978364854246</v>
      </c>
      <c r="FR694" s="50">
        <f t="shared" si="414"/>
        <v>264.76989059871323</v>
      </c>
      <c r="FS694" s="50">
        <f t="shared" si="414"/>
        <v>252.17490936722501</v>
      </c>
      <c r="FT694" s="50">
        <f t="shared" si="414"/>
        <v>242.04072274386317</v>
      </c>
      <c r="FU694" s="50">
        <f t="shared" si="414"/>
        <v>239.4967184753003</v>
      </c>
      <c r="FV694" s="50">
        <f t="shared" si="414"/>
        <v>240.33531133715294</v>
      </c>
      <c r="FW694" s="50">
        <f t="shared" si="414"/>
        <v>246.51826967806792</v>
      </c>
      <c r="FX694" s="50">
        <f t="shared" si="414"/>
        <v>265.14395307544493</v>
      </c>
    </row>
    <row r="695" spans="23:180" x14ac:dyDescent="0.2">
      <c r="W695" s="56" t="s">
        <v>135</v>
      </c>
      <c r="X695" s="50">
        <f t="shared" si="400"/>
        <v>275.71230522425031</v>
      </c>
      <c r="Y695" s="50">
        <f t="shared" si="416"/>
        <v>0</v>
      </c>
      <c r="Z695" s="50">
        <f t="shared" si="416"/>
        <v>0</v>
      </c>
      <c r="AA695" s="50">
        <f t="shared" si="416"/>
        <v>0</v>
      </c>
      <c r="AB695" s="50">
        <f t="shared" si="416"/>
        <v>0</v>
      </c>
      <c r="AC695" s="50">
        <f t="shared" si="416"/>
        <v>0</v>
      </c>
      <c r="AD695" s="50">
        <f t="shared" si="416"/>
        <v>0</v>
      </c>
      <c r="AE695" s="50">
        <f t="shared" si="416"/>
        <v>0</v>
      </c>
      <c r="AF695" s="50">
        <f t="shared" si="416"/>
        <v>0</v>
      </c>
      <c r="AG695" s="50">
        <f t="shared" si="416"/>
        <v>0</v>
      </c>
      <c r="AH695" s="50">
        <f t="shared" si="416"/>
        <v>0</v>
      </c>
      <c r="AI695" s="50">
        <f t="shared" si="416"/>
        <v>0</v>
      </c>
      <c r="AJ695" s="50">
        <f t="shared" si="416"/>
        <v>0</v>
      </c>
      <c r="AK695" s="50">
        <f t="shared" si="416"/>
        <v>0</v>
      </c>
      <c r="AL695" s="50">
        <f t="shared" si="416"/>
        <v>0</v>
      </c>
      <c r="AM695" s="50">
        <f t="shared" si="416"/>
        <v>0</v>
      </c>
      <c r="AN695" s="50">
        <f t="shared" si="416"/>
        <v>0</v>
      </c>
      <c r="AO695" s="50">
        <f t="shared" si="416"/>
        <v>0</v>
      </c>
      <c r="AP695" s="50">
        <f t="shared" si="416"/>
        <v>0</v>
      </c>
      <c r="AQ695" s="50">
        <f t="shared" si="416"/>
        <v>0</v>
      </c>
      <c r="AR695" s="50">
        <f t="shared" si="416"/>
        <v>0</v>
      </c>
      <c r="AS695" s="50">
        <f t="shared" si="416"/>
        <v>0</v>
      </c>
      <c r="AT695" s="50">
        <f t="shared" si="416"/>
        <v>0</v>
      </c>
      <c r="AU695" s="50">
        <f t="shared" si="416"/>
        <v>0</v>
      </c>
      <c r="AV695" s="50">
        <f t="shared" si="416"/>
        <v>0</v>
      </c>
      <c r="AW695" s="50">
        <f t="shared" si="416"/>
        <v>0</v>
      </c>
      <c r="AX695" s="50">
        <f t="shared" si="416"/>
        <v>0</v>
      </c>
      <c r="AY695" s="50">
        <f t="shared" si="416"/>
        <v>0</v>
      </c>
      <c r="AZ695" s="50">
        <f t="shared" si="416"/>
        <v>88.495708256106838</v>
      </c>
      <c r="BA695" s="50">
        <f t="shared" si="416"/>
        <v>92.766701364822268</v>
      </c>
      <c r="BB695" s="50">
        <f t="shared" si="416"/>
        <v>78.162022130699981</v>
      </c>
      <c r="BC695" s="50">
        <f t="shared" si="416"/>
        <v>95.192067627668209</v>
      </c>
      <c r="BD695" s="50">
        <f t="shared" si="416"/>
        <v>77.237476379232618</v>
      </c>
      <c r="BE695" s="50">
        <f t="shared" si="416"/>
        <v>71.440999525191586</v>
      </c>
      <c r="BF695" s="50">
        <f t="shared" si="416"/>
        <v>83.73310155822449</v>
      </c>
      <c r="BG695" s="50">
        <f t="shared" si="416"/>
        <v>95.486939955928563</v>
      </c>
      <c r="BH695" s="50">
        <f t="shared" si="416"/>
        <v>67.415384349599194</v>
      </c>
      <c r="BI695" s="50">
        <f t="shared" si="416"/>
        <v>93.559580230689733</v>
      </c>
      <c r="BJ695" s="50">
        <f t="shared" si="416"/>
        <v>89.894024277525361</v>
      </c>
      <c r="BK695" s="50">
        <f t="shared" si="416"/>
        <v>94.62980897286819</v>
      </c>
      <c r="BL695" s="50">
        <f t="shared" si="416"/>
        <v>82.781040613545315</v>
      </c>
      <c r="BM695" s="50">
        <f t="shared" si="416"/>
        <v>78.63475559058962</v>
      </c>
      <c r="BN695" s="50">
        <f t="shared" si="416"/>
        <v>69.508773734740217</v>
      </c>
      <c r="BO695" s="50">
        <f t="shared" si="416"/>
        <v>137.48392813600361</v>
      </c>
      <c r="BP695" s="50">
        <f t="shared" si="416"/>
        <v>132.31803905160191</v>
      </c>
      <c r="BQ695" s="50">
        <f t="shared" si="416"/>
        <v>134.7912243308507</v>
      </c>
      <c r="BR695" s="50">
        <f t="shared" si="416"/>
        <v>151.4904707013194</v>
      </c>
      <c r="BS695" s="50">
        <f t="shared" si="416"/>
        <v>146.5928614742007</v>
      </c>
      <c r="BT695" s="50">
        <f t="shared" si="416"/>
        <v>146.60136321472373</v>
      </c>
      <c r="BU695" s="50">
        <f t="shared" si="416"/>
        <v>143.32015650810592</v>
      </c>
      <c r="BV695" s="50">
        <f t="shared" si="416"/>
        <v>131.21039886597862</v>
      </c>
      <c r="BW695" s="50">
        <f t="shared" si="416"/>
        <v>135.79379906773516</v>
      </c>
      <c r="BX695" s="50">
        <f t="shared" si="416"/>
        <v>146.41598070159935</v>
      </c>
      <c r="BY695" s="50">
        <f t="shared" si="416"/>
        <v>139.86398453825916</v>
      </c>
      <c r="BZ695" s="50">
        <f t="shared" si="416"/>
        <v>148.90417496350852</v>
      </c>
      <c r="CA695" s="50">
        <f t="shared" si="416"/>
        <v>148.23680776312131</v>
      </c>
      <c r="CB695" s="50">
        <f t="shared" si="416"/>
        <v>141.20939675845941</v>
      </c>
      <c r="CC695" s="50">
        <f t="shared" si="416"/>
        <v>231.70680619648152</v>
      </c>
      <c r="CD695" s="50">
        <f t="shared" si="416"/>
        <v>227.20863351558521</v>
      </c>
      <c r="CE695" s="50">
        <f t="shared" si="416"/>
        <v>236.34244310108818</v>
      </c>
      <c r="CF695" s="50">
        <f t="shared" si="416"/>
        <v>219.06386751244759</v>
      </c>
      <c r="CG695" s="50">
        <f t="shared" si="416"/>
        <v>238.78754358011125</v>
      </c>
      <c r="CH695" s="50">
        <f t="shared" si="416"/>
        <v>222.31037472829445</v>
      </c>
      <c r="CI695" s="50">
        <f t="shared" si="416"/>
        <v>233.47325091366238</v>
      </c>
      <c r="CJ695" s="50">
        <f t="shared" ref="CJ695:EU698" si="417">IF(CJ46=0,0,$M$63*60+(CJ46+VLOOKUP($W695,$T$4:$U$160,2,FALSE)+VLOOKUP(CJ$669,$T$4:$U$160,2,FALSE))/$K$56)</f>
        <v>240.01180674897759</v>
      </c>
      <c r="CK695" s="50">
        <f t="shared" si="417"/>
        <v>242.20252835590063</v>
      </c>
      <c r="CL695" s="50">
        <f t="shared" si="417"/>
        <v>239.57118170617554</v>
      </c>
      <c r="CM695" s="50">
        <f t="shared" si="417"/>
        <v>233.58227364179839</v>
      </c>
      <c r="CN695" s="50">
        <f t="shared" si="417"/>
        <v>240.61846039901471</v>
      </c>
      <c r="CO695" s="50">
        <f t="shared" si="417"/>
        <v>218.74883485817497</v>
      </c>
      <c r="CP695" s="50">
        <f t="shared" si="417"/>
        <v>235.60683447045699</v>
      </c>
      <c r="CQ695" s="50">
        <f t="shared" si="417"/>
        <v>224.88015375842849</v>
      </c>
      <c r="CR695" s="50">
        <f t="shared" si="417"/>
        <v>240.78286372982745</v>
      </c>
      <c r="CS695" s="50">
        <f t="shared" si="417"/>
        <v>245.0667968622667</v>
      </c>
      <c r="CT695" s="50">
        <f t="shared" si="417"/>
        <v>226.77245282099983</v>
      </c>
      <c r="CU695" s="50">
        <f t="shared" si="417"/>
        <v>225.54667715630765</v>
      </c>
      <c r="CV695" s="50">
        <f t="shared" si="417"/>
        <v>233.38953743696237</v>
      </c>
      <c r="CW695" s="50">
        <f t="shared" si="417"/>
        <v>237.44944946428134</v>
      </c>
      <c r="CX695" s="50">
        <f t="shared" si="417"/>
        <v>243.00353797804297</v>
      </c>
      <c r="CY695" s="50">
        <f t="shared" si="417"/>
        <v>223.94179944326288</v>
      </c>
      <c r="CZ695" s="50">
        <f t="shared" si="417"/>
        <v>241.39702153051084</v>
      </c>
      <c r="DA695" s="50">
        <f t="shared" si="417"/>
        <v>221.65786717665</v>
      </c>
      <c r="DB695" s="50">
        <f t="shared" si="417"/>
        <v>217.39253547467192</v>
      </c>
      <c r="DC695" s="50">
        <f t="shared" si="417"/>
        <v>218.09589709859642</v>
      </c>
      <c r="DD695" s="50">
        <f t="shared" si="417"/>
        <v>228.74821007465394</v>
      </c>
      <c r="DE695" s="50">
        <f t="shared" si="417"/>
        <v>217.02653708872762</v>
      </c>
      <c r="DF695" s="50">
        <f t="shared" si="417"/>
        <v>239.23475654036761</v>
      </c>
      <c r="DG695" s="50">
        <f t="shared" si="417"/>
        <v>243.5023270905256</v>
      </c>
      <c r="DH695" s="50">
        <f t="shared" si="417"/>
        <v>232.31605886914605</v>
      </c>
      <c r="DI695" s="50">
        <f t="shared" si="417"/>
        <v>237.93972810185713</v>
      </c>
      <c r="DJ695" s="50">
        <f t="shared" si="417"/>
        <v>231.89540181739463</v>
      </c>
      <c r="DK695" s="50">
        <f t="shared" si="417"/>
        <v>232.9386742207717</v>
      </c>
      <c r="DL695" s="50">
        <f t="shared" si="417"/>
        <v>250.31104599987063</v>
      </c>
      <c r="DM695" s="50">
        <f t="shared" si="417"/>
        <v>236.13957524620727</v>
      </c>
      <c r="DN695" s="50">
        <f t="shared" si="417"/>
        <v>227.70229779866406</v>
      </c>
      <c r="DO695" s="50">
        <f t="shared" si="417"/>
        <v>232.72842586353224</v>
      </c>
      <c r="DP695" s="50">
        <f t="shared" si="417"/>
        <v>232.33717251409388</v>
      </c>
      <c r="DQ695" s="50">
        <f t="shared" si="417"/>
        <v>246.20622057991127</v>
      </c>
      <c r="DR695" s="50">
        <f t="shared" si="417"/>
        <v>247.18668316206882</v>
      </c>
      <c r="DS695" s="50">
        <f t="shared" si="417"/>
        <v>236.34628280451781</v>
      </c>
      <c r="DT695" s="50">
        <f t="shared" si="417"/>
        <v>229.79692734445348</v>
      </c>
      <c r="DU695" s="50">
        <f t="shared" si="417"/>
        <v>229.79692734445348</v>
      </c>
      <c r="DV695" s="50">
        <f t="shared" si="417"/>
        <v>230.60076254740227</v>
      </c>
      <c r="DW695" s="50">
        <f t="shared" si="417"/>
        <v>248.75834827709525</v>
      </c>
      <c r="DX695" s="50">
        <f t="shared" si="417"/>
        <v>238.94165051567711</v>
      </c>
      <c r="DY695" s="50">
        <f t="shared" si="417"/>
        <v>230.09658081566965</v>
      </c>
      <c r="DZ695" s="50">
        <f t="shared" si="417"/>
        <v>246.86628676140575</v>
      </c>
      <c r="EA695" s="50">
        <f t="shared" si="417"/>
        <v>239.93484036463167</v>
      </c>
      <c r="EB695" s="50">
        <f t="shared" si="417"/>
        <v>236.53637513208548</v>
      </c>
      <c r="EC695" s="50">
        <f t="shared" si="417"/>
        <v>242.43105131162184</v>
      </c>
      <c r="ED695" s="50">
        <f t="shared" si="417"/>
        <v>228.56328576527707</v>
      </c>
      <c r="EE695" s="50">
        <f t="shared" si="417"/>
        <v>239.46664150621979</v>
      </c>
      <c r="EF695" s="50">
        <f t="shared" si="417"/>
        <v>226.7644954599979</v>
      </c>
      <c r="EG695" s="50">
        <f t="shared" si="417"/>
        <v>252.81096386668162</v>
      </c>
      <c r="EH695" s="50">
        <f t="shared" si="417"/>
        <v>242.34511807740293</v>
      </c>
      <c r="EI695" s="50">
        <f t="shared" si="417"/>
        <v>242.87048477646331</v>
      </c>
      <c r="EJ695" s="50">
        <f t="shared" si="417"/>
        <v>248.37708092218617</v>
      </c>
      <c r="EK695" s="50">
        <f t="shared" si="417"/>
        <v>251.1253788088427</v>
      </c>
      <c r="EL695" s="50">
        <f t="shared" si="417"/>
        <v>227.83181778703371</v>
      </c>
      <c r="EM695" s="50">
        <f t="shared" si="417"/>
        <v>228.57531149733228</v>
      </c>
      <c r="EN695" s="50">
        <f t="shared" si="417"/>
        <v>253.5032121571621</v>
      </c>
      <c r="EO695" s="50">
        <f t="shared" si="417"/>
        <v>227.60693810585724</v>
      </c>
      <c r="EP695" s="50">
        <f t="shared" si="417"/>
        <v>251.17704313530433</v>
      </c>
      <c r="EQ695" s="50">
        <f t="shared" si="417"/>
        <v>250.06986368555911</v>
      </c>
      <c r="ER695" s="50">
        <f t="shared" si="417"/>
        <v>246.16371653051058</v>
      </c>
      <c r="ES695" s="50">
        <f t="shared" si="417"/>
        <v>253.95155647127604</v>
      </c>
      <c r="ET695" s="50">
        <f t="shared" si="417"/>
        <v>227.05658258059245</v>
      </c>
      <c r="EU695" s="50">
        <f t="shared" si="417"/>
        <v>484.51473205299072</v>
      </c>
      <c r="EV695" s="50">
        <f t="shared" si="414"/>
        <v>483.20038672651896</v>
      </c>
      <c r="EW695" s="50">
        <f t="shared" si="414"/>
        <v>486.85979624598383</v>
      </c>
      <c r="EX695" s="50">
        <f t="shared" si="414"/>
        <v>498.63951327379442</v>
      </c>
      <c r="EY695" s="50">
        <f t="shared" si="414"/>
        <v>490.74316655488553</v>
      </c>
      <c r="EZ695" s="50">
        <f t="shared" si="414"/>
        <v>491.2284437382342</v>
      </c>
      <c r="FA695" s="50">
        <f t="shared" si="414"/>
        <v>503.77962503960981</v>
      </c>
      <c r="FB695" s="50">
        <f t="shared" si="414"/>
        <v>508.24173903222237</v>
      </c>
      <c r="FC695" s="50">
        <f t="shared" si="414"/>
        <v>227.73943436433507</v>
      </c>
      <c r="FD695" s="50">
        <f t="shared" si="414"/>
        <v>241.48882413252272</v>
      </c>
      <c r="FE695" s="50">
        <f t="shared" si="414"/>
        <v>238.64136321028195</v>
      </c>
      <c r="FF695" s="50">
        <f t="shared" si="414"/>
        <v>235.0034960648247</v>
      </c>
      <c r="FG695" s="50">
        <f t="shared" si="414"/>
        <v>234.51151051993861</v>
      </c>
      <c r="FH695" s="50">
        <f t="shared" si="414"/>
        <v>248.50527401060822</v>
      </c>
      <c r="FI695" s="50">
        <f t="shared" si="414"/>
        <v>230.8936990604567</v>
      </c>
      <c r="FJ695" s="50">
        <f t="shared" si="414"/>
        <v>250.34060033381789</v>
      </c>
      <c r="FK695" s="50">
        <f t="shared" si="414"/>
        <v>236.23896565996426</v>
      </c>
      <c r="FL695" s="50">
        <f t="shared" si="414"/>
        <v>238.13682098454126</v>
      </c>
      <c r="FM695" s="50">
        <f t="shared" si="414"/>
        <v>246.51002639432946</v>
      </c>
      <c r="FN695" s="50">
        <f t="shared" si="414"/>
        <v>231.36557209459306</v>
      </c>
      <c r="FO695" s="50">
        <f t="shared" si="414"/>
        <v>233.63464404615675</v>
      </c>
      <c r="FP695" s="50">
        <f t="shared" si="414"/>
        <v>241.27488654654789</v>
      </c>
      <c r="FQ695" s="50">
        <f t="shared" si="414"/>
        <v>244.60723599066014</v>
      </c>
      <c r="FR695" s="50">
        <f t="shared" si="414"/>
        <v>251.87734294083089</v>
      </c>
      <c r="FS695" s="50">
        <f t="shared" si="414"/>
        <v>239.28236170934264</v>
      </c>
      <c r="FT695" s="50">
        <f t="shared" si="414"/>
        <v>229.1481750859808</v>
      </c>
      <c r="FU695" s="50">
        <f t="shared" si="414"/>
        <v>226.60417081741792</v>
      </c>
      <c r="FV695" s="50">
        <f t="shared" si="414"/>
        <v>227.44276367927057</v>
      </c>
      <c r="FW695" s="50">
        <f t="shared" si="414"/>
        <v>233.62572202018558</v>
      </c>
      <c r="FX695" s="50">
        <f t="shared" si="414"/>
        <v>252.25140541756252</v>
      </c>
    </row>
    <row r="696" spans="23:180" x14ac:dyDescent="0.2">
      <c r="W696" s="56" t="s">
        <v>115</v>
      </c>
      <c r="X696" s="50">
        <f t="shared" si="400"/>
        <v>279.86730038771321</v>
      </c>
      <c r="Y696" s="50">
        <f t="shared" ref="Y696:CJ699" si="418">IF(Y47=0,0,$M$63*60+(Y47+VLOOKUP($W696,$T$4:$U$160,2,FALSE)+VLOOKUP(Y$669,$T$4:$U$160,2,FALSE))/$K$56)</f>
        <v>0</v>
      </c>
      <c r="Z696" s="50">
        <f t="shared" si="418"/>
        <v>0</v>
      </c>
      <c r="AA696" s="50">
        <f t="shared" si="418"/>
        <v>0</v>
      </c>
      <c r="AB696" s="50">
        <f t="shared" si="418"/>
        <v>0</v>
      </c>
      <c r="AC696" s="50">
        <f t="shared" si="418"/>
        <v>0</v>
      </c>
      <c r="AD696" s="50">
        <f t="shared" si="418"/>
        <v>0</v>
      </c>
      <c r="AE696" s="50">
        <f t="shared" si="418"/>
        <v>0</v>
      </c>
      <c r="AF696" s="50">
        <f t="shared" si="418"/>
        <v>0</v>
      </c>
      <c r="AG696" s="50">
        <f t="shared" si="418"/>
        <v>0</v>
      </c>
      <c r="AH696" s="50">
        <f t="shared" si="418"/>
        <v>0</v>
      </c>
      <c r="AI696" s="50">
        <f t="shared" si="418"/>
        <v>0</v>
      </c>
      <c r="AJ696" s="50">
        <f t="shared" si="418"/>
        <v>0</v>
      </c>
      <c r="AK696" s="50">
        <f t="shared" si="418"/>
        <v>0</v>
      </c>
      <c r="AL696" s="50">
        <f t="shared" si="418"/>
        <v>0</v>
      </c>
      <c r="AM696" s="50">
        <f t="shared" si="418"/>
        <v>0</v>
      </c>
      <c r="AN696" s="50">
        <f t="shared" si="418"/>
        <v>0</v>
      </c>
      <c r="AO696" s="50">
        <f t="shared" si="418"/>
        <v>0</v>
      </c>
      <c r="AP696" s="50">
        <f t="shared" si="418"/>
        <v>0</v>
      </c>
      <c r="AQ696" s="50">
        <f t="shared" si="418"/>
        <v>0</v>
      </c>
      <c r="AR696" s="50">
        <f t="shared" si="418"/>
        <v>0</v>
      </c>
      <c r="AS696" s="50">
        <f t="shared" si="418"/>
        <v>0</v>
      </c>
      <c r="AT696" s="50">
        <f t="shared" si="418"/>
        <v>0</v>
      </c>
      <c r="AU696" s="50">
        <f t="shared" si="418"/>
        <v>0</v>
      </c>
      <c r="AV696" s="50">
        <f t="shared" si="418"/>
        <v>0</v>
      </c>
      <c r="AW696" s="50">
        <f t="shared" si="418"/>
        <v>0</v>
      </c>
      <c r="AX696" s="50">
        <f t="shared" si="418"/>
        <v>0</v>
      </c>
      <c r="AY696" s="50">
        <f t="shared" si="418"/>
        <v>0</v>
      </c>
      <c r="AZ696" s="50">
        <f t="shared" si="418"/>
        <v>92.650703419569751</v>
      </c>
      <c r="BA696" s="50">
        <f t="shared" si="418"/>
        <v>96.921696528285167</v>
      </c>
      <c r="BB696" s="50">
        <f t="shared" si="418"/>
        <v>82.317017294162866</v>
      </c>
      <c r="BC696" s="50">
        <f t="shared" si="418"/>
        <v>99.34706279113108</v>
      </c>
      <c r="BD696" s="50">
        <f t="shared" si="418"/>
        <v>81.392471542695517</v>
      </c>
      <c r="BE696" s="50">
        <f t="shared" si="418"/>
        <v>75.595994688654471</v>
      </c>
      <c r="BF696" s="50">
        <f t="shared" si="418"/>
        <v>87.888096721687376</v>
      </c>
      <c r="BG696" s="50">
        <f t="shared" si="418"/>
        <v>99.641935119391462</v>
      </c>
      <c r="BH696" s="50">
        <f t="shared" si="418"/>
        <v>71.570379513062093</v>
      </c>
      <c r="BI696" s="50">
        <f t="shared" si="418"/>
        <v>97.714575394152618</v>
      </c>
      <c r="BJ696" s="50">
        <f t="shared" si="418"/>
        <v>94.04901944098826</v>
      </c>
      <c r="BK696" s="50">
        <f t="shared" si="418"/>
        <v>98.78480413633109</v>
      </c>
      <c r="BL696" s="50">
        <f t="shared" si="418"/>
        <v>86.936035777008215</v>
      </c>
      <c r="BM696" s="50">
        <f t="shared" si="418"/>
        <v>82.789750754052505</v>
      </c>
      <c r="BN696" s="50">
        <f t="shared" si="418"/>
        <v>73.663768898203116</v>
      </c>
      <c r="BO696" s="50">
        <f t="shared" si="418"/>
        <v>141.63892329946654</v>
      </c>
      <c r="BP696" s="50">
        <f t="shared" si="418"/>
        <v>136.47303421506481</v>
      </c>
      <c r="BQ696" s="50">
        <f t="shared" si="418"/>
        <v>138.9462194943136</v>
      </c>
      <c r="BR696" s="50">
        <f t="shared" si="418"/>
        <v>155.6454658647823</v>
      </c>
      <c r="BS696" s="50">
        <f t="shared" si="418"/>
        <v>150.7478566376636</v>
      </c>
      <c r="BT696" s="50">
        <f t="shared" si="418"/>
        <v>150.75635837818663</v>
      </c>
      <c r="BU696" s="50">
        <f t="shared" si="418"/>
        <v>147.47515167156882</v>
      </c>
      <c r="BV696" s="50">
        <f t="shared" si="418"/>
        <v>135.36539402944152</v>
      </c>
      <c r="BW696" s="50">
        <f t="shared" si="418"/>
        <v>139.94879423119809</v>
      </c>
      <c r="BX696" s="50">
        <f t="shared" si="418"/>
        <v>150.57097586506225</v>
      </c>
      <c r="BY696" s="50">
        <f t="shared" si="418"/>
        <v>144.01897970172203</v>
      </c>
      <c r="BZ696" s="50">
        <f t="shared" si="418"/>
        <v>153.05917012697142</v>
      </c>
      <c r="CA696" s="50">
        <f t="shared" si="418"/>
        <v>152.39180292658421</v>
      </c>
      <c r="CB696" s="50">
        <f t="shared" si="418"/>
        <v>145.36439192192233</v>
      </c>
      <c r="CC696" s="50">
        <f t="shared" si="418"/>
        <v>235.86180135994445</v>
      </c>
      <c r="CD696" s="50">
        <f t="shared" si="418"/>
        <v>231.36362867904811</v>
      </c>
      <c r="CE696" s="50">
        <f t="shared" si="418"/>
        <v>240.49743826455108</v>
      </c>
      <c r="CF696" s="50">
        <f t="shared" si="418"/>
        <v>223.21886267591051</v>
      </c>
      <c r="CG696" s="50">
        <f t="shared" si="418"/>
        <v>242.94253874357412</v>
      </c>
      <c r="CH696" s="50">
        <f t="shared" si="418"/>
        <v>226.46536989175735</v>
      </c>
      <c r="CI696" s="50">
        <f t="shared" si="418"/>
        <v>237.62824607712528</v>
      </c>
      <c r="CJ696" s="50">
        <f t="shared" si="418"/>
        <v>244.16680191244049</v>
      </c>
      <c r="CK696" s="50">
        <f t="shared" si="417"/>
        <v>246.35752351936353</v>
      </c>
      <c r="CL696" s="50">
        <f t="shared" si="417"/>
        <v>243.72617686963844</v>
      </c>
      <c r="CM696" s="50">
        <f t="shared" si="417"/>
        <v>237.73726880526129</v>
      </c>
      <c r="CN696" s="50">
        <f t="shared" si="417"/>
        <v>244.77345556247761</v>
      </c>
      <c r="CO696" s="50">
        <f t="shared" si="417"/>
        <v>222.9038300216379</v>
      </c>
      <c r="CP696" s="50">
        <f t="shared" si="417"/>
        <v>239.76182963391989</v>
      </c>
      <c r="CQ696" s="50">
        <f t="shared" si="417"/>
        <v>229.03514892189139</v>
      </c>
      <c r="CR696" s="50">
        <f t="shared" si="417"/>
        <v>244.93785889329035</v>
      </c>
      <c r="CS696" s="50">
        <f t="shared" si="417"/>
        <v>249.2217920257296</v>
      </c>
      <c r="CT696" s="50">
        <f t="shared" si="417"/>
        <v>230.92744798446273</v>
      </c>
      <c r="CU696" s="50">
        <f t="shared" si="417"/>
        <v>229.70167231977055</v>
      </c>
      <c r="CV696" s="50">
        <f t="shared" si="417"/>
        <v>237.54453260042527</v>
      </c>
      <c r="CW696" s="50">
        <f t="shared" si="417"/>
        <v>241.60444462774424</v>
      </c>
      <c r="CX696" s="50">
        <f t="shared" si="417"/>
        <v>247.15853314150587</v>
      </c>
      <c r="CY696" s="50">
        <f t="shared" si="417"/>
        <v>228.09679460672581</v>
      </c>
      <c r="CZ696" s="50">
        <f t="shared" si="417"/>
        <v>245.55201669397374</v>
      </c>
      <c r="DA696" s="50">
        <f t="shared" si="417"/>
        <v>225.8128623401129</v>
      </c>
      <c r="DB696" s="50">
        <f t="shared" si="417"/>
        <v>221.54753063813484</v>
      </c>
      <c r="DC696" s="50">
        <f t="shared" si="417"/>
        <v>222.25089226205935</v>
      </c>
      <c r="DD696" s="50">
        <f t="shared" si="417"/>
        <v>232.90320523811684</v>
      </c>
      <c r="DE696" s="50">
        <f t="shared" si="417"/>
        <v>221.18153225219055</v>
      </c>
      <c r="DF696" s="50">
        <f t="shared" si="417"/>
        <v>243.38975170383051</v>
      </c>
      <c r="DG696" s="50">
        <f t="shared" si="417"/>
        <v>247.6573222539885</v>
      </c>
      <c r="DH696" s="50">
        <f t="shared" si="417"/>
        <v>236.47105403260895</v>
      </c>
      <c r="DI696" s="50">
        <f t="shared" si="417"/>
        <v>242.09472326532003</v>
      </c>
      <c r="DJ696" s="50">
        <f t="shared" si="417"/>
        <v>236.05039698085753</v>
      </c>
      <c r="DK696" s="50">
        <f t="shared" si="417"/>
        <v>237.0936693842346</v>
      </c>
      <c r="DL696" s="50">
        <f t="shared" si="417"/>
        <v>254.46604116333359</v>
      </c>
      <c r="DM696" s="50">
        <f t="shared" si="417"/>
        <v>240.29457040967017</v>
      </c>
      <c r="DN696" s="50">
        <f t="shared" si="417"/>
        <v>231.85729296212696</v>
      </c>
      <c r="DO696" s="50">
        <f t="shared" si="417"/>
        <v>236.88342102699514</v>
      </c>
      <c r="DP696" s="50">
        <f t="shared" si="417"/>
        <v>236.49216767755681</v>
      </c>
      <c r="DQ696" s="50">
        <f t="shared" si="417"/>
        <v>250.36121574337415</v>
      </c>
      <c r="DR696" s="50">
        <f t="shared" si="417"/>
        <v>251.34167832553175</v>
      </c>
      <c r="DS696" s="50">
        <f t="shared" si="417"/>
        <v>240.50127796798074</v>
      </c>
      <c r="DT696" s="50">
        <f t="shared" si="417"/>
        <v>233.95192250791638</v>
      </c>
      <c r="DU696" s="50">
        <f t="shared" si="417"/>
        <v>233.95192250791638</v>
      </c>
      <c r="DV696" s="50">
        <f t="shared" si="417"/>
        <v>234.75575771086517</v>
      </c>
      <c r="DW696" s="50">
        <f t="shared" si="417"/>
        <v>252.91334344055818</v>
      </c>
      <c r="DX696" s="50">
        <f t="shared" si="417"/>
        <v>243.09664567914001</v>
      </c>
      <c r="DY696" s="50">
        <f t="shared" si="417"/>
        <v>234.25157597913255</v>
      </c>
      <c r="DZ696" s="50">
        <f t="shared" si="417"/>
        <v>251.02128192486865</v>
      </c>
      <c r="EA696" s="50">
        <f t="shared" si="417"/>
        <v>244.08983552809457</v>
      </c>
      <c r="EB696" s="50">
        <f t="shared" si="417"/>
        <v>240.69137029554838</v>
      </c>
      <c r="EC696" s="50">
        <f t="shared" si="417"/>
        <v>246.5860464750848</v>
      </c>
      <c r="ED696" s="50">
        <f t="shared" si="417"/>
        <v>232.71828092873997</v>
      </c>
      <c r="EE696" s="50">
        <f t="shared" si="417"/>
        <v>243.62163666968269</v>
      </c>
      <c r="EF696" s="50">
        <f t="shared" si="417"/>
        <v>230.9194906234608</v>
      </c>
      <c r="EG696" s="50">
        <f t="shared" si="417"/>
        <v>256.96595903014457</v>
      </c>
      <c r="EH696" s="50">
        <f t="shared" si="417"/>
        <v>246.50011324086586</v>
      </c>
      <c r="EI696" s="50">
        <f t="shared" si="417"/>
        <v>247.02547993992621</v>
      </c>
      <c r="EJ696" s="50">
        <f t="shared" si="417"/>
        <v>252.53207608564904</v>
      </c>
      <c r="EK696" s="50">
        <f t="shared" si="417"/>
        <v>255.28037397230557</v>
      </c>
      <c r="EL696" s="50">
        <f t="shared" si="417"/>
        <v>231.98681295049661</v>
      </c>
      <c r="EM696" s="50">
        <f t="shared" si="417"/>
        <v>232.73030666079518</v>
      </c>
      <c r="EN696" s="50">
        <f t="shared" si="417"/>
        <v>257.65820732062502</v>
      </c>
      <c r="EO696" s="50">
        <f t="shared" si="417"/>
        <v>231.76193326932014</v>
      </c>
      <c r="EP696" s="50">
        <f t="shared" si="417"/>
        <v>255.33203829876726</v>
      </c>
      <c r="EQ696" s="50">
        <f t="shared" si="417"/>
        <v>254.22485884902204</v>
      </c>
      <c r="ER696" s="50">
        <f t="shared" si="417"/>
        <v>250.31871169397346</v>
      </c>
      <c r="ES696" s="50">
        <f t="shared" si="417"/>
        <v>258.10655163473899</v>
      </c>
      <c r="ET696" s="50">
        <f t="shared" si="417"/>
        <v>231.21157774405535</v>
      </c>
      <c r="EU696" s="50">
        <f t="shared" si="417"/>
        <v>488.66972721645357</v>
      </c>
      <c r="EV696" s="50">
        <f t="shared" si="414"/>
        <v>487.35538188998186</v>
      </c>
      <c r="EW696" s="50">
        <f t="shared" si="414"/>
        <v>491.01479140944673</v>
      </c>
      <c r="EX696" s="50">
        <f t="shared" si="414"/>
        <v>502.79450843725726</v>
      </c>
      <c r="EY696" s="50">
        <f t="shared" si="414"/>
        <v>494.89816171834838</v>
      </c>
      <c r="EZ696" s="50">
        <f t="shared" si="414"/>
        <v>495.3834389016971</v>
      </c>
      <c r="FA696" s="50">
        <f t="shared" si="414"/>
        <v>507.93462020307271</v>
      </c>
      <c r="FB696" s="50">
        <f t="shared" si="414"/>
        <v>512.39673419568521</v>
      </c>
      <c r="FC696" s="50">
        <f t="shared" si="414"/>
        <v>231.89442952779797</v>
      </c>
      <c r="FD696" s="50">
        <f t="shared" si="414"/>
        <v>245.64381929598565</v>
      </c>
      <c r="FE696" s="50">
        <f t="shared" si="414"/>
        <v>242.79635837374485</v>
      </c>
      <c r="FF696" s="50">
        <f t="shared" si="414"/>
        <v>239.1584912282876</v>
      </c>
      <c r="FG696" s="50">
        <f t="shared" si="414"/>
        <v>238.66650568340151</v>
      </c>
      <c r="FH696" s="50">
        <f t="shared" si="414"/>
        <v>252.66026917407115</v>
      </c>
      <c r="FI696" s="50">
        <f t="shared" si="414"/>
        <v>235.0486942239196</v>
      </c>
      <c r="FJ696" s="50">
        <f t="shared" si="414"/>
        <v>254.49559549728076</v>
      </c>
      <c r="FK696" s="50">
        <f t="shared" si="414"/>
        <v>240.39396082342716</v>
      </c>
      <c r="FL696" s="50">
        <f t="shared" si="414"/>
        <v>242.29181614800416</v>
      </c>
      <c r="FM696" s="50">
        <f t="shared" si="414"/>
        <v>250.66502155779241</v>
      </c>
      <c r="FN696" s="50">
        <f t="shared" si="414"/>
        <v>235.52056725805599</v>
      </c>
      <c r="FO696" s="50">
        <f t="shared" si="414"/>
        <v>237.78963920961965</v>
      </c>
      <c r="FP696" s="50">
        <f t="shared" si="414"/>
        <v>245.42988171001079</v>
      </c>
      <c r="FQ696" s="50">
        <f t="shared" si="414"/>
        <v>248.76223115412301</v>
      </c>
      <c r="FR696" s="50">
        <f t="shared" si="414"/>
        <v>256.03233810429379</v>
      </c>
      <c r="FS696" s="50">
        <f t="shared" si="414"/>
        <v>243.43735687280554</v>
      </c>
      <c r="FT696" s="50">
        <f t="shared" si="414"/>
        <v>233.3031702494437</v>
      </c>
      <c r="FU696" s="50">
        <f t="shared" si="414"/>
        <v>230.75916598088082</v>
      </c>
      <c r="FV696" s="50">
        <f t="shared" si="414"/>
        <v>231.5977588427335</v>
      </c>
      <c r="FW696" s="50">
        <f t="shared" si="414"/>
        <v>237.78071718364851</v>
      </c>
      <c r="FX696" s="50">
        <f t="shared" si="414"/>
        <v>256.40640058102548</v>
      </c>
    </row>
    <row r="697" spans="23:180" x14ac:dyDescent="0.2">
      <c r="W697" s="56" t="s">
        <v>15</v>
      </c>
      <c r="X697" s="50">
        <f t="shared" si="400"/>
        <v>281.51753066347959</v>
      </c>
      <c r="Y697" s="50">
        <f t="shared" si="418"/>
        <v>0</v>
      </c>
      <c r="Z697" s="50">
        <f t="shared" si="418"/>
        <v>0</v>
      </c>
      <c r="AA697" s="50">
        <f t="shared" si="418"/>
        <v>0</v>
      </c>
      <c r="AB697" s="50">
        <f t="shared" si="418"/>
        <v>0</v>
      </c>
      <c r="AC697" s="50">
        <f t="shared" si="418"/>
        <v>0</v>
      </c>
      <c r="AD697" s="50">
        <f t="shared" si="418"/>
        <v>0</v>
      </c>
      <c r="AE697" s="50">
        <f t="shared" si="418"/>
        <v>0</v>
      </c>
      <c r="AF697" s="50">
        <f t="shared" si="418"/>
        <v>0</v>
      </c>
      <c r="AG697" s="50">
        <f t="shared" si="418"/>
        <v>0</v>
      </c>
      <c r="AH697" s="50">
        <f t="shared" si="418"/>
        <v>0</v>
      </c>
      <c r="AI697" s="50">
        <f t="shared" si="418"/>
        <v>0</v>
      </c>
      <c r="AJ697" s="50">
        <f t="shared" si="418"/>
        <v>0</v>
      </c>
      <c r="AK697" s="50">
        <f t="shared" si="418"/>
        <v>0</v>
      </c>
      <c r="AL697" s="50">
        <f t="shared" si="418"/>
        <v>0</v>
      </c>
      <c r="AM697" s="50">
        <f t="shared" si="418"/>
        <v>0</v>
      </c>
      <c r="AN697" s="50">
        <f t="shared" si="418"/>
        <v>0</v>
      </c>
      <c r="AO697" s="50">
        <f t="shared" si="418"/>
        <v>0</v>
      </c>
      <c r="AP697" s="50">
        <f t="shared" si="418"/>
        <v>0</v>
      </c>
      <c r="AQ697" s="50">
        <f t="shared" si="418"/>
        <v>0</v>
      </c>
      <c r="AR697" s="50">
        <f t="shared" si="418"/>
        <v>0</v>
      </c>
      <c r="AS697" s="50">
        <f t="shared" si="418"/>
        <v>0</v>
      </c>
      <c r="AT697" s="50">
        <f t="shared" si="418"/>
        <v>0</v>
      </c>
      <c r="AU697" s="50">
        <f t="shared" si="418"/>
        <v>0</v>
      </c>
      <c r="AV697" s="50">
        <f t="shared" si="418"/>
        <v>0</v>
      </c>
      <c r="AW697" s="50">
        <f t="shared" si="418"/>
        <v>0</v>
      </c>
      <c r="AX697" s="50">
        <f t="shared" si="418"/>
        <v>0</v>
      </c>
      <c r="AY697" s="50">
        <f t="shared" si="418"/>
        <v>0</v>
      </c>
      <c r="AZ697" s="50">
        <f t="shared" si="418"/>
        <v>94.300933695336155</v>
      </c>
      <c r="BA697" s="50">
        <f t="shared" si="418"/>
        <v>98.571926804051571</v>
      </c>
      <c r="BB697" s="50">
        <f t="shared" si="418"/>
        <v>83.967247569929285</v>
      </c>
      <c r="BC697" s="50">
        <f t="shared" si="418"/>
        <v>100.9972930668975</v>
      </c>
      <c r="BD697" s="50">
        <f t="shared" si="418"/>
        <v>83.042701818461921</v>
      </c>
      <c r="BE697" s="50">
        <f t="shared" si="418"/>
        <v>77.24622496442089</v>
      </c>
      <c r="BF697" s="50">
        <f t="shared" si="418"/>
        <v>89.538326997453794</v>
      </c>
      <c r="BG697" s="50">
        <f t="shared" si="418"/>
        <v>101.29216539515787</v>
      </c>
      <c r="BH697" s="50">
        <f t="shared" si="418"/>
        <v>73.220609788828497</v>
      </c>
      <c r="BI697" s="50">
        <f t="shared" si="418"/>
        <v>99.364805669919036</v>
      </c>
      <c r="BJ697" s="50">
        <f t="shared" si="418"/>
        <v>95.699249716754665</v>
      </c>
      <c r="BK697" s="50">
        <f t="shared" si="418"/>
        <v>100.43503441209749</v>
      </c>
      <c r="BL697" s="50">
        <f t="shared" si="418"/>
        <v>88.586266052774619</v>
      </c>
      <c r="BM697" s="50">
        <f t="shared" si="418"/>
        <v>84.439981029818924</v>
      </c>
      <c r="BN697" s="50">
        <f t="shared" si="418"/>
        <v>75.31399917396952</v>
      </c>
      <c r="BO697" s="50">
        <f t="shared" si="418"/>
        <v>143.28915357523294</v>
      </c>
      <c r="BP697" s="50">
        <f t="shared" si="418"/>
        <v>138.12326449083122</v>
      </c>
      <c r="BQ697" s="50">
        <f t="shared" si="418"/>
        <v>140.59644977008003</v>
      </c>
      <c r="BR697" s="50">
        <f t="shared" si="418"/>
        <v>157.2956961405487</v>
      </c>
      <c r="BS697" s="50">
        <f t="shared" si="418"/>
        <v>152.39808691343001</v>
      </c>
      <c r="BT697" s="50">
        <f t="shared" si="418"/>
        <v>152.40658865395304</v>
      </c>
      <c r="BU697" s="50">
        <f t="shared" si="418"/>
        <v>149.12538194733523</v>
      </c>
      <c r="BV697" s="50">
        <f t="shared" si="418"/>
        <v>137.01562430520795</v>
      </c>
      <c r="BW697" s="50">
        <f t="shared" si="418"/>
        <v>141.5990245069645</v>
      </c>
      <c r="BX697" s="50">
        <f t="shared" si="418"/>
        <v>152.22120614082866</v>
      </c>
      <c r="BY697" s="50">
        <f t="shared" si="418"/>
        <v>145.66920997748846</v>
      </c>
      <c r="BZ697" s="50">
        <f t="shared" si="418"/>
        <v>154.70940040273786</v>
      </c>
      <c r="CA697" s="50">
        <f t="shared" si="418"/>
        <v>154.04203320235061</v>
      </c>
      <c r="CB697" s="50">
        <f t="shared" si="418"/>
        <v>147.01462219768874</v>
      </c>
      <c r="CC697" s="50">
        <f t="shared" si="418"/>
        <v>237.51203163571085</v>
      </c>
      <c r="CD697" s="50">
        <f t="shared" si="418"/>
        <v>233.01385895481454</v>
      </c>
      <c r="CE697" s="50">
        <f t="shared" si="418"/>
        <v>242.14766854031748</v>
      </c>
      <c r="CF697" s="50">
        <f t="shared" si="418"/>
        <v>224.86909295167692</v>
      </c>
      <c r="CG697" s="50">
        <f t="shared" si="418"/>
        <v>244.59276901934052</v>
      </c>
      <c r="CH697" s="50">
        <f t="shared" si="418"/>
        <v>228.11560016752375</v>
      </c>
      <c r="CI697" s="50">
        <f t="shared" si="418"/>
        <v>239.27847635289169</v>
      </c>
      <c r="CJ697" s="50">
        <f t="shared" si="418"/>
        <v>245.81703218820689</v>
      </c>
      <c r="CK697" s="50">
        <f t="shared" si="417"/>
        <v>248.00775379512993</v>
      </c>
      <c r="CL697" s="50">
        <f t="shared" si="417"/>
        <v>245.37640714540484</v>
      </c>
      <c r="CM697" s="50">
        <f t="shared" si="417"/>
        <v>239.3874990810277</v>
      </c>
      <c r="CN697" s="50">
        <f t="shared" si="417"/>
        <v>246.42368583824404</v>
      </c>
      <c r="CO697" s="50">
        <f t="shared" si="417"/>
        <v>224.55406029740431</v>
      </c>
      <c r="CP697" s="50">
        <f t="shared" si="417"/>
        <v>241.41205990968629</v>
      </c>
      <c r="CQ697" s="50">
        <f t="shared" si="417"/>
        <v>230.6853791976578</v>
      </c>
      <c r="CR697" s="50">
        <f t="shared" si="417"/>
        <v>246.58808916905676</v>
      </c>
      <c r="CS697" s="50">
        <f t="shared" si="417"/>
        <v>250.87202230149603</v>
      </c>
      <c r="CT697" s="50">
        <f t="shared" si="417"/>
        <v>232.57767826022913</v>
      </c>
      <c r="CU697" s="50">
        <f t="shared" si="417"/>
        <v>231.35190259553696</v>
      </c>
      <c r="CV697" s="50">
        <f t="shared" si="417"/>
        <v>239.19476287619167</v>
      </c>
      <c r="CW697" s="50">
        <f t="shared" si="417"/>
        <v>243.25467490351065</v>
      </c>
      <c r="CX697" s="50">
        <f t="shared" si="417"/>
        <v>248.80876341727227</v>
      </c>
      <c r="CY697" s="50">
        <f t="shared" si="417"/>
        <v>229.74702488249221</v>
      </c>
      <c r="CZ697" s="50">
        <f t="shared" si="417"/>
        <v>247.20224696974014</v>
      </c>
      <c r="DA697" s="50">
        <f t="shared" si="417"/>
        <v>227.4630926158793</v>
      </c>
      <c r="DB697" s="50">
        <f t="shared" si="417"/>
        <v>223.19776091390125</v>
      </c>
      <c r="DC697" s="50">
        <f t="shared" si="417"/>
        <v>223.90112253782576</v>
      </c>
      <c r="DD697" s="50">
        <f t="shared" si="417"/>
        <v>234.55343551388327</v>
      </c>
      <c r="DE697" s="50">
        <f t="shared" si="417"/>
        <v>222.83176252795695</v>
      </c>
      <c r="DF697" s="50">
        <f t="shared" si="417"/>
        <v>245.03998197959692</v>
      </c>
      <c r="DG697" s="50">
        <f t="shared" si="417"/>
        <v>249.3075525297549</v>
      </c>
      <c r="DH697" s="50">
        <f t="shared" si="417"/>
        <v>238.12128430837535</v>
      </c>
      <c r="DI697" s="50">
        <f t="shared" si="417"/>
        <v>243.74495354108643</v>
      </c>
      <c r="DJ697" s="50">
        <f t="shared" si="417"/>
        <v>237.70062725662393</v>
      </c>
      <c r="DK697" s="50">
        <f t="shared" si="417"/>
        <v>238.74389966000101</v>
      </c>
      <c r="DL697" s="50">
        <f t="shared" si="417"/>
        <v>256.11627143909999</v>
      </c>
      <c r="DM697" s="50">
        <f t="shared" si="417"/>
        <v>241.94480068543658</v>
      </c>
      <c r="DN697" s="50">
        <f t="shared" si="417"/>
        <v>233.50752323789337</v>
      </c>
      <c r="DO697" s="50">
        <f t="shared" si="417"/>
        <v>238.53365130276154</v>
      </c>
      <c r="DP697" s="50">
        <f t="shared" si="417"/>
        <v>238.14239795332321</v>
      </c>
      <c r="DQ697" s="50">
        <f t="shared" si="417"/>
        <v>252.01144601914058</v>
      </c>
      <c r="DR697" s="50">
        <f t="shared" si="417"/>
        <v>252.99190860129818</v>
      </c>
      <c r="DS697" s="50">
        <f t="shared" si="417"/>
        <v>242.15150824374714</v>
      </c>
      <c r="DT697" s="50">
        <f t="shared" si="417"/>
        <v>235.60215278368278</v>
      </c>
      <c r="DU697" s="50">
        <f t="shared" si="417"/>
        <v>235.60215278368278</v>
      </c>
      <c r="DV697" s="50">
        <f t="shared" si="417"/>
        <v>236.40598798663157</v>
      </c>
      <c r="DW697" s="50">
        <f t="shared" si="417"/>
        <v>254.56357371632458</v>
      </c>
      <c r="DX697" s="50">
        <f t="shared" si="417"/>
        <v>244.74687595490641</v>
      </c>
      <c r="DY697" s="50">
        <f t="shared" si="417"/>
        <v>235.90180625489896</v>
      </c>
      <c r="DZ697" s="50">
        <f t="shared" si="417"/>
        <v>252.67151220063505</v>
      </c>
      <c r="EA697" s="50">
        <f t="shared" si="417"/>
        <v>245.74006580386097</v>
      </c>
      <c r="EB697" s="50">
        <f t="shared" si="417"/>
        <v>242.34160057131479</v>
      </c>
      <c r="EC697" s="50">
        <f t="shared" si="417"/>
        <v>248.2362767508512</v>
      </c>
      <c r="ED697" s="50">
        <f t="shared" si="417"/>
        <v>234.36851120450638</v>
      </c>
      <c r="EE697" s="50">
        <f t="shared" si="417"/>
        <v>245.27186694544909</v>
      </c>
      <c r="EF697" s="50">
        <f t="shared" si="417"/>
        <v>232.56972089922721</v>
      </c>
      <c r="EG697" s="50">
        <f t="shared" si="417"/>
        <v>258.61618930591095</v>
      </c>
      <c r="EH697" s="50">
        <f t="shared" si="417"/>
        <v>248.15034351663226</v>
      </c>
      <c r="EI697" s="50">
        <f t="shared" si="417"/>
        <v>248.67571021569262</v>
      </c>
      <c r="EJ697" s="50">
        <f t="shared" si="417"/>
        <v>254.18230636141544</v>
      </c>
      <c r="EK697" s="50">
        <f t="shared" si="417"/>
        <v>256.93060424807197</v>
      </c>
      <c r="EL697" s="50">
        <f t="shared" si="417"/>
        <v>233.63704322626302</v>
      </c>
      <c r="EM697" s="50">
        <f t="shared" si="417"/>
        <v>234.38053693656158</v>
      </c>
      <c r="EN697" s="50">
        <f t="shared" si="417"/>
        <v>259.30843759639146</v>
      </c>
      <c r="EO697" s="50">
        <f t="shared" si="417"/>
        <v>233.41216354508654</v>
      </c>
      <c r="EP697" s="50">
        <f t="shared" si="417"/>
        <v>256.98226857453369</v>
      </c>
      <c r="EQ697" s="50">
        <f t="shared" si="417"/>
        <v>255.87508912478845</v>
      </c>
      <c r="ER697" s="50">
        <f t="shared" si="417"/>
        <v>251.96894196973986</v>
      </c>
      <c r="ES697" s="50">
        <f t="shared" si="417"/>
        <v>259.75678191050537</v>
      </c>
      <c r="ET697" s="50">
        <f t="shared" si="417"/>
        <v>232.86180801982175</v>
      </c>
      <c r="EU697" s="50">
        <f t="shared" si="417"/>
        <v>490.31995749222</v>
      </c>
      <c r="EV697" s="50">
        <f t="shared" si="414"/>
        <v>489.00561216574823</v>
      </c>
      <c r="EW697" s="50">
        <f t="shared" si="414"/>
        <v>492.66502168521305</v>
      </c>
      <c r="EX697" s="50">
        <f t="shared" si="414"/>
        <v>504.4447387130237</v>
      </c>
      <c r="EY697" s="50">
        <f t="shared" si="414"/>
        <v>496.54839199411481</v>
      </c>
      <c r="EZ697" s="50">
        <f t="shared" si="414"/>
        <v>497.03366917746354</v>
      </c>
      <c r="FA697" s="50">
        <f t="shared" si="414"/>
        <v>509.58485047883909</v>
      </c>
      <c r="FB697" s="50">
        <f t="shared" si="414"/>
        <v>514.0469644714517</v>
      </c>
      <c r="FC697" s="50">
        <f t="shared" si="414"/>
        <v>233.54465980356437</v>
      </c>
      <c r="FD697" s="50">
        <f t="shared" si="414"/>
        <v>247.29404957175203</v>
      </c>
      <c r="FE697" s="50">
        <f t="shared" si="414"/>
        <v>244.44658864951126</v>
      </c>
      <c r="FF697" s="50">
        <f t="shared" si="414"/>
        <v>240.80872150405403</v>
      </c>
      <c r="FG697" s="50">
        <f t="shared" si="414"/>
        <v>240.31673595916791</v>
      </c>
      <c r="FH697" s="50">
        <f t="shared" si="414"/>
        <v>254.31049944983755</v>
      </c>
      <c r="FI697" s="50">
        <f t="shared" si="414"/>
        <v>236.698924499686</v>
      </c>
      <c r="FJ697" s="50">
        <f t="shared" si="414"/>
        <v>256.14582577304719</v>
      </c>
      <c r="FK697" s="50">
        <f t="shared" si="414"/>
        <v>242.04419109919357</v>
      </c>
      <c r="FL697" s="50">
        <f t="shared" si="414"/>
        <v>243.94204642377056</v>
      </c>
      <c r="FM697" s="50">
        <f t="shared" si="414"/>
        <v>252.31525183355882</v>
      </c>
      <c r="FN697" s="50">
        <f t="shared" si="414"/>
        <v>237.17079753382239</v>
      </c>
      <c r="FO697" s="50">
        <f t="shared" si="414"/>
        <v>239.43986948538608</v>
      </c>
      <c r="FP697" s="50">
        <f t="shared" si="414"/>
        <v>247.08011198577719</v>
      </c>
      <c r="FQ697" s="50">
        <f t="shared" si="414"/>
        <v>250.41246142988942</v>
      </c>
      <c r="FR697" s="50">
        <f t="shared" si="414"/>
        <v>257.68256838006016</v>
      </c>
      <c r="FS697" s="50">
        <f t="shared" si="414"/>
        <v>245.08758714857194</v>
      </c>
      <c r="FT697" s="50">
        <f t="shared" si="414"/>
        <v>234.9534005252101</v>
      </c>
      <c r="FU697" s="50">
        <f t="shared" si="414"/>
        <v>232.40939625664723</v>
      </c>
      <c r="FV697" s="50">
        <f t="shared" si="414"/>
        <v>233.2479891184999</v>
      </c>
      <c r="FW697" s="50">
        <f t="shared" si="414"/>
        <v>239.43094745941491</v>
      </c>
      <c r="FX697" s="50">
        <f t="shared" si="414"/>
        <v>258.05663085679186</v>
      </c>
    </row>
    <row r="698" spans="23:180" x14ac:dyDescent="0.2">
      <c r="W698" s="56" t="s">
        <v>24</v>
      </c>
      <c r="X698" s="50">
        <f t="shared" si="400"/>
        <v>232.78340303185652</v>
      </c>
      <c r="Y698" s="50">
        <f t="shared" si="418"/>
        <v>89.420246168169157</v>
      </c>
      <c r="Z698" s="50">
        <f t="shared" si="418"/>
        <v>105.26456527507781</v>
      </c>
      <c r="AA698" s="50">
        <f t="shared" si="418"/>
        <v>93.851308700741242</v>
      </c>
      <c r="AB698" s="50">
        <f t="shared" si="418"/>
        <v>100.53049711513032</v>
      </c>
      <c r="AC698" s="50">
        <f t="shared" si="418"/>
        <v>93.034060065830332</v>
      </c>
      <c r="AD698" s="50">
        <f t="shared" si="418"/>
        <v>101.63134613537858</v>
      </c>
      <c r="AE698" s="50">
        <f t="shared" si="418"/>
        <v>84.51410647411906</v>
      </c>
      <c r="AF698" s="50">
        <f t="shared" si="418"/>
        <v>101.53300624895367</v>
      </c>
      <c r="AG698" s="50">
        <f t="shared" si="418"/>
        <v>110.20945916624314</v>
      </c>
      <c r="AH698" s="50">
        <f t="shared" si="418"/>
        <v>104.59137350841117</v>
      </c>
      <c r="AI698" s="50">
        <f t="shared" si="418"/>
        <v>94.709810155476347</v>
      </c>
      <c r="AJ698" s="50">
        <f t="shared" si="418"/>
        <v>110.15817838652664</v>
      </c>
      <c r="AK698" s="50">
        <f t="shared" si="418"/>
        <v>95.281890899416737</v>
      </c>
      <c r="AL698" s="50">
        <f t="shared" si="418"/>
        <v>106.54114780779862</v>
      </c>
      <c r="AM698" s="50">
        <f t="shared" si="418"/>
        <v>87.849738130727033</v>
      </c>
      <c r="AN698" s="50">
        <f t="shared" si="418"/>
        <v>90.293207657467875</v>
      </c>
      <c r="AO698" s="50">
        <f t="shared" si="418"/>
        <v>87.465385282803837</v>
      </c>
      <c r="AP698" s="50">
        <f t="shared" si="418"/>
        <v>98.826789553042701</v>
      </c>
      <c r="AQ698" s="50">
        <f t="shared" si="418"/>
        <v>100.17961295544409</v>
      </c>
      <c r="AR698" s="50">
        <f t="shared" si="418"/>
        <v>112.70502872039722</v>
      </c>
      <c r="AS698" s="50">
        <f t="shared" si="418"/>
        <v>110.75960951886574</v>
      </c>
      <c r="AT698" s="50">
        <f t="shared" si="418"/>
        <v>103.40408763014237</v>
      </c>
      <c r="AU698" s="50">
        <f t="shared" si="418"/>
        <v>110.2236371757776</v>
      </c>
      <c r="AV698" s="50">
        <f t="shared" si="418"/>
        <v>101.38825591398921</v>
      </c>
      <c r="AW698" s="50">
        <f t="shared" si="418"/>
        <v>88.495708256106838</v>
      </c>
      <c r="AX698" s="50">
        <f t="shared" si="418"/>
        <v>92.650703419569737</v>
      </c>
      <c r="AY698" s="50">
        <f t="shared" si="418"/>
        <v>94.300933695336141</v>
      </c>
      <c r="AZ698" s="50">
        <f t="shared" si="418"/>
        <v>0</v>
      </c>
      <c r="BA698" s="50">
        <f t="shared" si="418"/>
        <v>0</v>
      </c>
      <c r="BB698" s="50">
        <f t="shared" si="418"/>
        <v>0</v>
      </c>
      <c r="BC698" s="50">
        <f t="shared" si="418"/>
        <v>0</v>
      </c>
      <c r="BD698" s="50">
        <f t="shared" si="418"/>
        <v>0</v>
      </c>
      <c r="BE698" s="50">
        <f t="shared" si="418"/>
        <v>0</v>
      </c>
      <c r="BF698" s="50">
        <f t="shared" si="418"/>
        <v>0</v>
      </c>
      <c r="BG698" s="50">
        <f t="shared" si="418"/>
        <v>0</v>
      </c>
      <c r="BH698" s="50">
        <f t="shared" si="418"/>
        <v>0</v>
      </c>
      <c r="BI698" s="50">
        <f t="shared" si="418"/>
        <v>0</v>
      </c>
      <c r="BJ698" s="50">
        <f t="shared" si="418"/>
        <v>0</v>
      </c>
      <c r="BK698" s="50">
        <f t="shared" si="418"/>
        <v>0</v>
      </c>
      <c r="BL698" s="50">
        <f t="shared" si="418"/>
        <v>0</v>
      </c>
      <c r="BM698" s="50">
        <f t="shared" si="418"/>
        <v>0</v>
      </c>
      <c r="BN698" s="50">
        <f t="shared" si="418"/>
        <v>0</v>
      </c>
      <c r="BO698" s="50">
        <f t="shared" si="418"/>
        <v>94.555025943609849</v>
      </c>
      <c r="BP698" s="50">
        <f t="shared" si="418"/>
        <v>89.389136859208136</v>
      </c>
      <c r="BQ698" s="50">
        <f t="shared" si="418"/>
        <v>91.862322138456932</v>
      </c>
      <c r="BR698" s="50">
        <f t="shared" si="418"/>
        <v>108.56156850892562</v>
      </c>
      <c r="BS698" s="50">
        <f t="shared" si="418"/>
        <v>103.66395928180691</v>
      </c>
      <c r="BT698" s="50">
        <f t="shared" si="418"/>
        <v>103.67246102232995</v>
      </c>
      <c r="BU698" s="50">
        <f t="shared" si="418"/>
        <v>100.39125431571216</v>
      </c>
      <c r="BV698" s="50">
        <f t="shared" si="418"/>
        <v>88.281496673584826</v>
      </c>
      <c r="BW698" s="50">
        <f t="shared" si="418"/>
        <v>92.864896875341401</v>
      </c>
      <c r="BX698" s="50">
        <f t="shared" si="418"/>
        <v>103.48707850920559</v>
      </c>
      <c r="BY698" s="50">
        <f t="shared" si="418"/>
        <v>96.935082345865368</v>
      </c>
      <c r="BZ698" s="50">
        <f t="shared" si="418"/>
        <v>105.97527277111475</v>
      </c>
      <c r="CA698" s="50">
        <f t="shared" si="418"/>
        <v>105.30790557072753</v>
      </c>
      <c r="CB698" s="50">
        <f t="shared" si="418"/>
        <v>98.280494566065641</v>
      </c>
      <c r="CC698" s="50">
        <f t="shared" si="418"/>
        <v>188.77790400408776</v>
      </c>
      <c r="CD698" s="50">
        <f t="shared" si="418"/>
        <v>184.27973132319144</v>
      </c>
      <c r="CE698" s="50">
        <f t="shared" si="418"/>
        <v>193.41354090869439</v>
      </c>
      <c r="CF698" s="50">
        <f t="shared" si="418"/>
        <v>176.13496532005382</v>
      </c>
      <c r="CG698" s="50">
        <f t="shared" si="418"/>
        <v>195.85864138771746</v>
      </c>
      <c r="CH698" s="50">
        <f t="shared" si="418"/>
        <v>179.38147253590066</v>
      </c>
      <c r="CI698" s="50">
        <f t="shared" si="418"/>
        <v>190.54434872126859</v>
      </c>
      <c r="CJ698" s="50">
        <f t="shared" si="418"/>
        <v>197.0829045565838</v>
      </c>
      <c r="CK698" s="50">
        <f t="shared" si="417"/>
        <v>199.27362616350686</v>
      </c>
      <c r="CL698" s="50">
        <f t="shared" si="417"/>
        <v>196.64227951378174</v>
      </c>
      <c r="CM698" s="50">
        <f t="shared" si="417"/>
        <v>190.6533714494046</v>
      </c>
      <c r="CN698" s="50">
        <f t="shared" si="417"/>
        <v>197.68955820662092</v>
      </c>
      <c r="CO698" s="50">
        <f t="shared" si="417"/>
        <v>175.81993266578121</v>
      </c>
      <c r="CP698" s="50">
        <f t="shared" si="417"/>
        <v>192.6779322780632</v>
      </c>
      <c r="CQ698" s="50">
        <f t="shared" si="417"/>
        <v>181.9512515660347</v>
      </c>
      <c r="CR698" s="50">
        <f t="shared" si="417"/>
        <v>197.85396153743366</v>
      </c>
      <c r="CS698" s="50">
        <f t="shared" si="417"/>
        <v>202.13789466987294</v>
      </c>
      <c r="CT698" s="50">
        <f t="shared" si="417"/>
        <v>183.84355062860604</v>
      </c>
      <c r="CU698" s="50">
        <f t="shared" si="417"/>
        <v>182.61777496391389</v>
      </c>
      <c r="CV698" s="50">
        <f t="shared" si="417"/>
        <v>190.46063524456858</v>
      </c>
      <c r="CW698" s="50">
        <f t="shared" si="417"/>
        <v>194.52054727188755</v>
      </c>
      <c r="CX698" s="50">
        <f t="shared" si="417"/>
        <v>200.07463578564918</v>
      </c>
      <c r="CY698" s="50">
        <f t="shared" si="417"/>
        <v>181.01289725086912</v>
      </c>
      <c r="CZ698" s="50">
        <f t="shared" si="417"/>
        <v>198.46811933811705</v>
      </c>
      <c r="DA698" s="50">
        <f t="shared" si="417"/>
        <v>178.72896498425621</v>
      </c>
      <c r="DB698" s="50">
        <f t="shared" si="417"/>
        <v>174.46363328227815</v>
      </c>
      <c r="DC698" s="50">
        <f t="shared" si="417"/>
        <v>175.16699490620266</v>
      </c>
      <c r="DD698" s="50">
        <f t="shared" si="417"/>
        <v>185.81930788226018</v>
      </c>
      <c r="DE698" s="50">
        <f t="shared" si="417"/>
        <v>174.09763489633386</v>
      </c>
      <c r="DF698" s="50">
        <f t="shared" si="417"/>
        <v>196.30585434797382</v>
      </c>
      <c r="DG698" s="50">
        <f t="shared" si="417"/>
        <v>200.5734248981318</v>
      </c>
      <c r="DH698" s="50">
        <f t="shared" si="417"/>
        <v>189.38715667675226</v>
      </c>
      <c r="DI698" s="50">
        <f t="shared" si="417"/>
        <v>195.01082590946336</v>
      </c>
      <c r="DJ698" s="50">
        <f t="shared" si="417"/>
        <v>188.96649962500084</v>
      </c>
      <c r="DK698" s="50">
        <f t="shared" si="417"/>
        <v>250.00977202837791</v>
      </c>
      <c r="DL698" s="50">
        <f t="shared" si="417"/>
        <v>267.38214380747684</v>
      </c>
      <c r="DM698" s="50">
        <f t="shared" si="417"/>
        <v>253.21067305381345</v>
      </c>
      <c r="DN698" s="50">
        <f t="shared" si="417"/>
        <v>244.77339560627027</v>
      </c>
      <c r="DO698" s="50">
        <f t="shared" si="417"/>
        <v>249.79952367113845</v>
      </c>
      <c r="DP698" s="50">
        <f t="shared" si="417"/>
        <v>249.40827032170012</v>
      </c>
      <c r="DQ698" s="50">
        <f t="shared" si="417"/>
        <v>263.27731838751748</v>
      </c>
      <c r="DR698" s="50">
        <f t="shared" si="417"/>
        <v>264.25778096967503</v>
      </c>
      <c r="DS698" s="50">
        <f t="shared" si="417"/>
        <v>253.41738061212402</v>
      </c>
      <c r="DT698" s="50">
        <f t="shared" si="417"/>
        <v>246.86802515205969</v>
      </c>
      <c r="DU698" s="50">
        <f t="shared" si="417"/>
        <v>246.86802515205969</v>
      </c>
      <c r="DV698" s="50">
        <f t="shared" si="417"/>
        <v>247.67186035500848</v>
      </c>
      <c r="DW698" s="50">
        <f t="shared" si="417"/>
        <v>265.82944608470149</v>
      </c>
      <c r="DX698" s="50">
        <f t="shared" si="417"/>
        <v>256.01274832328329</v>
      </c>
      <c r="DY698" s="50">
        <f t="shared" si="417"/>
        <v>247.16767862327583</v>
      </c>
      <c r="DZ698" s="50">
        <f t="shared" si="417"/>
        <v>263.93738456901195</v>
      </c>
      <c r="EA698" s="50">
        <f t="shared" si="417"/>
        <v>257.0059381722379</v>
      </c>
      <c r="EB698" s="50">
        <f t="shared" si="417"/>
        <v>253.60747293969169</v>
      </c>
      <c r="EC698" s="50">
        <f t="shared" si="417"/>
        <v>259.50214911922808</v>
      </c>
      <c r="ED698" s="50">
        <f t="shared" si="417"/>
        <v>245.63438357288328</v>
      </c>
      <c r="EE698" s="50">
        <f t="shared" si="417"/>
        <v>256.53773931382602</v>
      </c>
      <c r="EF698" s="50">
        <f t="shared" si="417"/>
        <v>243.83559326760411</v>
      </c>
      <c r="EG698" s="50">
        <f t="shared" si="417"/>
        <v>269.88206167428785</v>
      </c>
      <c r="EH698" s="50">
        <f t="shared" si="417"/>
        <v>259.41621588500914</v>
      </c>
      <c r="EI698" s="50">
        <f t="shared" si="417"/>
        <v>259.94158258406952</v>
      </c>
      <c r="EJ698" s="50">
        <f t="shared" si="417"/>
        <v>265.4481787297924</v>
      </c>
      <c r="EK698" s="50">
        <f t="shared" si="417"/>
        <v>268.19647661644893</v>
      </c>
      <c r="EL698" s="50">
        <f t="shared" si="417"/>
        <v>244.90291559463992</v>
      </c>
      <c r="EM698" s="50">
        <f t="shared" si="417"/>
        <v>245.64640930493849</v>
      </c>
      <c r="EN698" s="50">
        <f t="shared" si="417"/>
        <v>270.57430996476836</v>
      </c>
      <c r="EO698" s="50">
        <f t="shared" si="417"/>
        <v>244.67803591346345</v>
      </c>
      <c r="EP698" s="50">
        <f t="shared" si="417"/>
        <v>268.2481409429106</v>
      </c>
      <c r="EQ698" s="50">
        <f t="shared" si="417"/>
        <v>267.14096149316532</v>
      </c>
      <c r="ER698" s="50">
        <f t="shared" si="417"/>
        <v>263.23481433811679</v>
      </c>
      <c r="ES698" s="50">
        <f t="shared" si="417"/>
        <v>271.02265427888227</v>
      </c>
      <c r="ET698" s="50">
        <f t="shared" si="417"/>
        <v>244.12768038819866</v>
      </c>
      <c r="EU698" s="50">
        <f t="shared" si="417"/>
        <v>441.5858298605969</v>
      </c>
      <c r="EV698" s="50">
        <f t="shared" si="414"/>
        <v>440.27148453412519</v>
      </c>
      <c r="EW698" s="50">
        <f t="shared" si="414"/>
        <v>443.93089405359007</v>
      </c>
      <c r="EX698" s="50">
        <f t="shared" si="414"/>
        <v>455.71061108140054</v>
      </c>
      <c r="EY698" s="50">
        <f t="shared" si="414"/>
        <v>447.81426436249177</v>
      </c>
      <c r="EZ698" s="50">
        <f t="shared" si="414"/>
        <v>448.29954154584038</v>
      </c>
      <c r="FA698" s="50">
        <f t="shared" si="414"/>
        <v>460.85072284721605</v>
      </c>
      <c r="FB698" s="50">
        <f t="shared" si="414"/>
        <v>465.31283683982861</v>
      </c>
      <c r="FC698" s="50">
        <f t="shared" si="414"/>
        <v>244.81053217194128</v>
      </c>
      <c r="FD698" s="50">
        <f t="shared" si="414"/>
        <v>258.55992194012896</v>
      </c>
      <c r="FE698" s="50">
        <f t="shared" si="414"/>
        <v>255.71246101788813</v>
      </c>
      <c r="FF698" s="50">
        <f t="shared" si="414"/>
        <v>252.07459387243091</v>
      </c>
      <c r="FG698" s="50">
        <f t="shared" si="414"/>
        <v>251.58260832754479</v>
      </c>
      <c r="FH698" s="50">
        <f t="shared" si="414"/>
        <v>265.57637181821445</v>
      </c>
      <c r="FI698" s="50">
        <f t="shared" si="414"/>
        <v>247.9647968680629</v>
      </c>
      <c r="FJ698" s="50">
        <f t="shared" si="414"/>
        <v>267.4116981414241</v>
      </c>
      <c r="FK698" s="50">
        <f t="shared" si="414"/>
        <v>253.31006346757044</v>
      </c>
      <c r="FL698" s="50">
        <f t="shared" si="414"/>
        <v>255.20791879214744</v>
      </c>
      <c r="FM698" s="50">
        <f t="shared" si="414"/>
        <v>263.58112420193567</v>
      </c>
      <c r="FN698" s="50">
        <f t="shared" si="414"/>
        <v>248.43666990219933</v>
      </c>
      <c r="FO698" s="50">
        <f t="shared" si="414"/>
        <v>250.70574185376299</v>
      </c>
      <c r="FP698" s="50">
        <f t="shared" si="414"/>
        <v>258.3459843541541</v>
      </c>
      <c r="FQ698" s="50">
        <f t="shared" si="414"/>
        <v>261.67833379826635</v>
      </c>
      <c r="FR698" s="50">
        <f t="shared" si="414"/>
        <v>268.94844074843712</v>
      </c>
      <c r="FS698" s="50">
        <f t="shared" ref="FS698:FX698" si="419">IF(FS49=0,0,$M$63*60+(FS49+VLOOKUP($W698,$T$4:$U$160,2,FALSE)+VLOOKUP(FS$669,$T$4:$U$160,2,FALSE))/$K$56)</f>
        <v>256.35345951694887</v>
      </c>
      <c r="FT698" s="50">
        <f t="shared" si="419"/>
        <v>246.21927289358698</v>
      </c>
      <c r="FU698" s="50">
        <f t="shared" si="419"/>
        <v>243.67526862502413</v>
      </c>
      <c r="FV698" s="50">
        <f t="shared" si="419"/>
        <v>244.51386148687681</v>
      </c>
      <c r="FW698" s="50">
        <f t="shared" si="419"/>
        <v>250.69681982779181</v>
      </c>
      <c r="FX698" s="50">
        <f t="shared" si="419"/>
        <v>269.32250322516876</v>
      </c>
    </row>
    <row r="699" spans="23:180" x14ac:dyDescent="0.2">
      <c r="W699" s="56" t="s">
        <v>17</v>
      </c>
      <c r="X699" s="50">
        <f t="shared" si="400"/>
        <v>237.05439614057192</v>
      </c>
      <c r="Y699" s="50">
        <f t="shared" si="418"/>
        <v>93.691239276884588</v>
      </c>
      <c r="Z699" s="50">
        <f t="shared" si="418"/>
        <v>109.53555838379324</v>
      </c>
      <c r="AA699" s="50">
        <f t="shared" si="418"/>
        <v>98.122301809456687</v>
      </c>
      <c r="AB699" s="50">
        <f t="shared" si="418"/>
        <v>104.80149022384575</v>
      </c>
      <c r="AC699" s="50">
        <f t="shared" si="418"/>
        <v>97.305053174545762</v>
      </c>
      <c r="AD699" s="50">
        <f t="shared" si="418"/>
        <v>105.90233924409402</v>
      </c>
      <c r="AE699" s="50">
        <f t="shared" si="418"/>
        <v>88.785099582834491</v>
      </c>
      <c r="AF699" s="50">
        <f t="shared" si="418"/>
        <v>105.80399935766911</v>
      </c>
      <c r="AG699" s="50">
        <f t="shared" si="418"/>
        <v>114.48045227495859</v>
      </c>
      <c r="AH699" s="50">
        <f t="shared" si="418"/>
        <v>108.8623666171266</v>
      </c>
      <c r="AI699" s="50">
        <f t="shared" si="418"/>
        <v>98.980803264191763</v>
      </c>
      <c r="AJ699" s="50">
        <f t="shared" si="418"/>
        <v>114.42917149524207</v>
      </c>
      <c r="AK699" s="50">
        <f t="shared" si="418"/>
        <v>99.552884008132168</v>
      </c>
      <c r="AL699" s="50">
        <f t="shared" si="418"/>
        <v>110.81214091651404</v>
      </c>
      <c r="AM699" s="50">
        <f t="shared" si="418"/>
        <v>92.120731239442478</v>
      </c>
      <c r="AN699" s="50">
        <f t="shared" si="418"/>
        <v>94.564200766183305</v>
      </c>
      <c r="AO699" s="50">
        <f t="shared" si="418"/>
        <v>91.736378391519267</v>
      </c>
      <c r="AP699" s="50">
        <f t="shared" si="418"/>
        <v>103.09778266175815</v>
      </c>
      <c r="AQ699" s="50">
        <f t="shared" si="418"/>
        <v>104.45060606415953</v>
      </c>
      <c r="AR699" s="50">
        <f t="shared" si="418"/>
        <v>116.97602182911265</v>
      </c>
      <c r="AS699" s="50">
        <f t="shared" si="418"/>
        <v>115.03060262758117</v>
      </c>
      <c r="AT699" s="50">
        <f t="shared" si="418"/>
        <v>107.67508073885782</v>
      </c>
      <c r="AU699" s="50">
        <f t="shared" si="418"/>
        <v>114.49463028449303</v>
      </c>
      <c r="AV699" s="50">
        <f t="shared" si="418"/>
        <v>105.65924902270466</v>
      </c>
      <c r="AW699" s="50">
        <f t="shared" si="418"/>
        <v>92.766701364822268</v>
      </c>
      <c r="AX699" s="50">
        <f t="shared" si="418"/>
        <v>96.921696528285167</v>
      </c>
      <c r="AY699" s="50">
        <f t="shared" si="418"/>
        <v>98.571926804051571</v>
      </c>
      <c r="AZ699" s="50">
        <f t="shared" si="418"/>
        <v>0</v>
      </c>
      <c r="BA699" s="50">
        <f t="shared" si="418"/>
        <v>0</v>
      </c>
      <c r="BB699" s="50">
        <f t="shared" si="418"/>
        <v>0</v>
      </c>
      <c r="BC699" s="50">
        <f t="shared" si="418"/>
        <v>0</v>
      </c>
      <c r="BD699" s="50">
        <f t="shared" si="418"/>
        <v>0</v>
      </c>
      <c r="BE699" s="50">
        <f t="shared" si="418"/>
        <v>0</v>
      </c>
      <c r="BF699" s="50">
        <f t="shared" si="418"/>
        <v>0</v>
      </c>
      <c r="BG699" s="50">
        <f t="shared" si="418"/>
        <v>0</v>
      </c>
      <c r="BH699" s="50">
        <f t="shared" si="418"/>
        <v>0</v>
      </c>
      <c r="BI699" s="50">
        <f t="shared" si="418"/>
        <v>0</v>
      </c>
      <c r="BJ699" s="50">
        <f t="shared" si="418"/>
        <v>0</v>
      </c>
      <c r="BK699" s="50">
        <f t="shared" si="418"/>
        <v>0</v>
      </c>
      <c r="BL699" s="50">
        <f t="shared" si="418"/>
        <v>0</v>
      </c>
      <c r="BM699" s="50">
        <f t="shared" si="418"/>
        <v>0</v>
      </c>
      <c r="BN699" s="50">
        <f t="shared" si="418"/>
        <v>0</v>
      </c>
      <c r="BO699" s="50">
        <f t="shared" si="418"/>
        <v>98.826019052325279</v>
      </c>
      <c r="BP699" s="50">
        <f t="shared" si="418"/>
        <v>93.660129967923567</v>
      </c>
      <c r="BQ699" s="50">
        <f t="shared" si="418"/>
        <v>96.133315247172376</v>
      </c>
      <c r="BR699" s="50">
        <f t="shared" si="418"/>
        <v>112.83256161764105</v>
      </c>
      <c r="BS699" s="50">
        <f t="shared" si="418"/>
        <v>107.93495239052234</v>
      </c>
      <c r="BT699" s="50">
        <f t="shared" si="418"/>
        <v>107.94345413104539</v>
      </c>
      <c r="BU699" s="50">
        <f t="shared" si="418"/>
        <v>104.66224742442759</v>
      </c>
      <c r="BV699" s="50">
        <f t="shared" si="418"/>
        <v>92.55248978230027</v>
      </c>
      <c r="BW699" s="50">
        <f t="shared" si="418"/>
        <v>97.135889984056845</v>
      </c>
      <c r="BX699" s="50">
        <f t="shared" si="418"/>
        <v>107.75807161792102</v>
      </c>
      <c r="BY699" s="50">
        <f t="shared" si="418"/>
        <v>101.20607545458081</v>
      </c>
      <c r="BZ699" s="50">
        <f t="shared" si="418"/>
        <v>110.24626587983018</v>
      </c>
      <c r="CA699" s="50">
        <f t="shared" si="418"/>
        <v>109.57889867944297</v>
      </c>
      <c r="CB699" s="50">
        <f t="shared" si="418"/>
        <v>102.55148767478107</v>
      </c>
      <c r="CC699" s="50">
        <f t="shared" si="418"/>
        <v>193.04889711280316</v>
      </c>
      <c r="CD699" s="50">
        <f t="shared" si="418"/>
        <v>188.55072443190684</v>
      </c>
      <c r="CE699" s="50">
        <f t="shared" si="418"/>
        <v>197.68453401740982</v>
      </c>
      <c r="CF699" s="50">
        <f t="shared" si="418"/>
        <v>180.40595842876925</v>
      </c>
      <c r="CG699" s="50">
        <f t="shared" si="418"/>
        <v>200.12963449643286</v>
      </c>
      <c r="CH699" s="50">
        <f t="shared" si="418"/>
        <v>183.65246564461609</v>
      </c>
      <c r="CI699" s="50">
        <f t="shared" si="418"/>
        <v>194.81534182998402</v>
      </c>
      <c r="CJ699" s="50">
        <f t="shared" ref="CJ699:EU702" si="420">IF(CJ50=0,0,$M$63*60+(CJ50+VLOOKUP($W699,$T$4:$U$160,2,FALSE)+VLOOKUP(CJ$669,$T$4:$U$160,2,FALSE))/$K$56)</f>
        <v>201.35389766529923</v>
      </c>
      <c r="CK699" s="50">
        <f t="shared" si="420"/>
        <v>203.54461927222226</v>
      </c>
      <c r="CL699" s="50">
        <f t="shared" si="420"/>
        <v>200.91327262249717</v>
      </c>
      <c r="CM699" s="50">
        <f t="shared" si="420"/>
        <v>194.92436455812003</v>
      </c>
      <c r="CN699" s="50">
        <f t="shared" si="420"/>
        <v>201.96055131533635</v>
      </c>
      <c r="CO699" s="50">
        <f t="shared" si="420"/>
        <v>180.09092577449661</v>
      </c>
      <c r="CP699" s="50">
        <f t="shared" si="420"/>
        <v>196.94892538677863</v>
      </c>
      <c r="CQ699" s="50">
        <f t="shared" si="420"/>
        <v>186.22224467475013</v>
      </c>
      <c r="CR699" s="50">
        <f t="shared" si="420"/>
        <v>202.12495464614909</v>
      </c>
      <c r="CS699" s="50">
        <f t="shared" si="420"/>
        <v>206.40888777858834</v>
      </c>
      <c r="CT699" s="50">
        <f t="shared" si="420"/>
        <v>188.11454373732147</v>
      </c>
      <c r="CU699" s="50">
        <f t="shared" si="420"/>
        <v>186.88876807262929</v>
      </c>
      <c r="CV699" s="50">
        <f t="shared" si="420"/>
        <v>194.73162835328401</v>
      </c>
      <c r="CW699" s="50">
        <f t="shared" si="420"/>
        <v>198.79154038060298</v>
      </c>
      <c r="CX699" s="50">
        <f t="shared" si="420"/>
        <v>204.34562889436461</v>
      </c>
      <c r="CY699" s="50">
        <f t="shared" si="420"/>
        <v>185.28389035958455</v>
      </c>
      <c r="CZ699" s="50">
        <f t="shared" si="420"/>
        <v>202.73911244683248</v>
      </c>
      <c r="DA699" s="50">
        <f t="shared" si="420"/>
        <v>182.99995809297164</v>
      </c>
      <c r="DB699" s="50">
        <f t="shared" si="420"/>
        <v>178.73462639099355</v>
      </c>
      <c r="DC699" s="50">
        <f t="shared" si="420"/>
        <v>179.43798801491809</v>
      </c>
      <c r="DD699" s="50">
        <f t="shared" si="420"/>
        <v>190.09030099097558</v>
      </c>
      <c r="DE699" s="50">
        <f t="shared" si="420"/>
        <v>178.36862800504926</v>
      </c>
      <c r="DF699" s="50">
        <f t="shared" si="420"/>
        <v>200.57684745668925</v>
      </c>
      <c r="DG699" s="50">
        <f t="shared" si="420"/>
        <v>204.84441800684723</v>
      </c>
      <c r="DH699" s="50">
        <f t="shared" si="420"/>
        <v>193.65814978546769</v>
      </c>
      <c r="DI699" s="50">
        <f t="shared" si="420"/>
        <v>199.28181901817877</v>
      </c>
      <c r="DJ699" s="50">
        <f t="shared" si="420"/>
        <v>193.23749273371627</v>
      </c>
      <c r="DK699" s="50">
        <f t="shared" si="420"/>
        <v>254.28076513709337</v>
      </c>
      <c r="DL699" s="50">
        <f t="shared" si="420"/>
        <v>271.6531369161923</v>
      </c>
      <c r="DM699" s="50">
        <f t="shared" si="420"/>
        <v>257.48166616252888</v>
      </c>
      <c r="DN699" s="50">
        <f t="shared" si="420"/>
        <v>249.04438871498573</v>
      </c>
      <c r="DO699" s="50">
        <f t="shared" si="420"/>
        <v>254.07051677985385</v>
      </c>
      <c r="DP699" s="50">
        <f t="shared" si="420"/>
        <v>253.67926343041552</v>
      </c>
      <c r="DQ699" s="50">
        <f t="shared" si="420"/>
        <v>267.54831149623288</v>
      </c>
      <c r="DR699" s="50">
        <f t="shared" si="420"/>
        <v>268.52877407839048</v>
      </c>
      <c r="DS699" s="50">
        <f t="shared" si="420"/>
        <v>257.68837372083948</v>
      </c>
      <c r="DT699" s="50">
        <f t="shared" si="420"/>
        <v>251.13901826077515</v>
      </c>
      <c r="DU699" s="50">
        <f t="shared" si="420"/>
        <v>251.13901826077515</v>
      </c>
      <c r="DV699" s="50">
        <f t="shared" si="420"/>
        <v>251.94285346372394</v>
      </c>
      <c r="DW699" s="50">
        <f t="shared" si="420"/>
        <v>270.10043919341689</v>
      </c>
      <c r="DX699" s="50">
        <f t="shared" si="420"/>
        <v>260.28374143199875</v>
      </c>
      <c r="DY699" s="50">
        <f t="shared" si="420"/>
        <v>251.43867173199129</v>
      </c>
      <c r="DZ699" s="50">
        <f t="shared" si="420"/>
        <v>268.20837767772736</v>
      </c>
      <c r="EA699" s="50">
        <f t="shared" si="420"/>
        <v>261.27693128095331</v>
      </c>
      <c r="EB699" s="50">
        <f t="shared" si="420"/>
        <v>257.87846604840706</v>
      </c>
      <c r="EC699" s="50">
        <f t="shared" si="420"/>
        <v>263.77314222794354</v>
      </c>
      <c r="ED699" s="50">
        <f t="shared" si="420"/>
        <v>249.90537668159868</v>
      </c>
      <c r="EE699" s="50">
        <f t="shared" si="420"/>
        <v>260.80873242254142</v>
      </c>
      <c r="EF699" s="50">
        <f t="shared" si="420"/>
        <v>248.10658637631954</v>
      </c>
      <c r="EG699" s="50">
        <f t="shared" si="420"/>
        <v>274.15305478300331</v>
      </c>
      <c r="EH699" s="50">
        <f t="shared" si="420"/>
        <v>263.6872089937246</v>
      </c>
      <c r="EI699" s="50">
        <f t="shared" si="420"/>
        <v>264.21257569278492</v>
      </c>
      <c r="EJ699" s="50">
        <f t="shared" si="420"/>
        <v>269.71917183850775</v>
      </c>
      <c r="EK699" s="50">
        <f t="shared" si="420"/>
        <v>272.46746972516428</v>
      </c>
      <c r="EL699" s="50">
        <f t="shared" si="420"/>
        <v>249.17390870335532</v>
      </c>
      <c r="EM699" s="50">
        <f t="shared" si="420"/>
        <v>249.91740241365392</v>
      </c>
      <c r="EN699" s="50">
        <f t="shared" si="420"/>
        <v>274.84530307348376</v>
      </c>
      <c r="EO699" s="50">
        <f t="shared" si="420"/>
        <v>248.94902902217888</v>
      </c>
      <c r="EP699" s="50">
        <f t="shared" si="420"/>
        <v>272.519134051626</v>
      </c>
      <c r="EQ699" s="50">
        <f t="shared" si="420"/>
        <v>271.41195460188078</v>
      </c>
      <c r="ER699" s="50">
        <f t="shared" si="420"/>
        <v>267.50580744683219</v>
      </c>
      <c r="ES699" s="50">
        <f t="shared" si="420"/>
        <v>275.29364738759767</v>
      </c>
      <c r="ET699" s="50">
        <f t="shared" si="420"/>
        <v>248.39867349691406</v>
      </c>
      <c r="EU699" s="50">
        <f t="shared" si="420"/>
        <v>445.8568229693123</v>
      </c>
      <c r="EV699" s="50">
        <f t="shared" ref="EV699:FX707" si="421">IF(EV50=0,0,$M$63*60+(EV50+VLOOKUP($W699,$T$4:$U$160,2,FALSE)+VLOOKUP(EV$669,$T$4:$U$160,2,FALSE))/$K$56)</f>
        <v>444.54247764284059</v>
      </c>
      <c r="EW699" s="50">
        <f t="shared" si="421"/>
        <v>448.20188716230547</v>
      </c>
      <c r="EX699" s="50">
        <f t="shared" si="421"/>
        <v>459.98160419011595</v>
      </c>
      <c r="EY699" s="50">
        <f t="shared" si="421"/>
        <v>452.08525747120717</v>
      </c>
      <c r="EZ699" s="50">
        <f t="shared" si="421"/>
        <v>452.57053465455579</v>
      </c>
      <c r="FA699" s="50">
        <f t="shared" si="421"/>
        <v>465.12171595593145</v>
      </c>
      <c r="FB699" s="50">
        <f t="shared" si="421"/>
        <v>469.58382994854395</v>
      </c>
      <c r="FC699" s="50">
        <f t="shared" si="421"/>
        <v>249.08152528065668</v>
      </c>
      <c r="FD699" s="50">
        <f t="shared" si="421"/>
        <v>262.83091504884436</v>
      </c>
      <c r="FE699" s="50">
        <f t="shared" si="421"/>
        <v>259.98345412660359</v>
      </c>
      <c r="FF699" s="50">
        <f t="shared" si="421"/>
        <v>256.34558698114631</v>
      </c>
      <c r="FG699" s="50">
        <f t="shared" si="421"/>
        <v>255.85360143626025</v>
      </c>
      <c r="FH699" s="50">
        <f t="shared" si="421"/>
        <v>269.84736492692986</v>
      </c>
      <c r="FI699" s="50">
        <f t="shared" si="421"/>
        <v>252.23578997677831</v>
      </c>
      <c r="FJ699" s="50">
        <f t="shared" si="421"/>
        <v>271.6826912501395</v>
      </c>
      <c r="FK699" s="50">
        <f t="shared" si="421"/>
        <v>257.5810565762859</v>
      </c>
      <c r="FL699" s="50">
        <f t="shared" si="421"/>
        <v>259.4789119008629</v>
      </c>
      <c r="FM699" s="50">
        <f t="shared" si="421"/>
        <v>267.85211731065112</v>
      </c>
      <c r="FN699" s="50">
        <f t="shared" si="421"/>
        <v>252.7076630109147</v>
      </c>
      <c r="FO699" s="50">
        <f t="shared" si="421"/>
        <v>254.97673496247842</v>
      </c>
      <c r="FP699" s="50">
        <f t="shared" si="421"/>
        <v>262.6169774628695</v>
      </c>
      <c r="FQ699" s="50">
        <f t="shared" si="421"/>
        <v>265.94932690698175</v>
      </c>
      <c r="FR699" s="50">
        <f t="shared" si="421"/>
        <v>273.21943385715247</v>
      </c>
      <c r="FS699" s="50">
        <f t="shared" si="421"/>
        <v>260.62445262566428</v>
      </c>
      <c r="FT699" s="50">
        <f t="shared" si="421"/>
        <v>250.49026600230243</v>
      </c>
      <c r="FU699" s="50">
        <f t="shared" si="421"/>
        <v>247.94626173373956</v>
      </c>
      <c r="FV699" s="50">
        <f t="shared" si="421"/>
        <v>248.78485459559224</v>
      </c>
      <c r="FW699" s="50">
        <f t="shared" si="421"/>
        <v>254.96781293650719</v>
      </c>
      <c r="FX699" s="50">
        <f t="shared" si="421"/>
        <v>273.59349633388422</v>
      </c>
    </row>
    <row r="700" spans="23:180" x14ac:dyDescent="0.2">
      <c r="W700" s="56" t="s">
        <v>130</v>
      </c>
      <c r="X700" s="50">
        <f t="shared" si="400"/>
        <v>222.44971690644968</v>
      </c>
      <c r="Y700" s="50">
        <f t="shared" ref="Y700:CJ703" si="422">IF(Y51=0,0,$M$63*60+(Y51+VLOOKUP($W700,$T$4:$U$160,2,FALSE)+VLOOKUP(Y$669,$T$4:$U$160,2,FALSE))/$K$56)</f>
        <v>79.086560042762301</v>
      </c>
      <c r="Z700" s="50">
        <f t="shared" si="422"/>
        <v>94.930879149670957</v>
      </c>
      <c r="AA700" s="50">
        <f t="shared" si="422"/>
        <v>83.517622575334386</v>
      </c>
      <c r="AB700" s="50">
        <f t="shared" si="422"/>
        <v>90.19681098972346</v>
      </c>
      <c r="AC700" s="50">
        <f t="shared" si="422"/>
        <v>82.700373940423475</v>
      </c>
      <c r="AD700" s="50">
        <f t="shared" si="422"/>
        <v>91.297660009971736</v>
      </c>
      <c r="AE700" s="50">
        <f t="shared" si="422"/>
        <v>74.180420348712204</v>
      </c>
      <c r="AF700" s="50">
        <f t="shared" si="422"/>
        <v>91.199320123546812</v>
      </c>
      <c r="AG700" s="50">
        <f t="shared" si="422"/>
        <v>99.875773040836293</v>
      </c>
      <c r="AH700" s="50">
        <f t="shared" si="422"/>
        <v>94.25768738300431</v>
      </c>
      <c r="AI700" s="50">
        <f t="shared" si="422"/>
        <v>84.376124030069477</v>
      </c>
      <c r="AJ700" s="50">
        <f t="shared" si="422"/>
        <v>99.824492261119786</v>
      </c>
      <c r="AK700" s="50">
        <f t="shared" si="422"/>
        <v>84.948204774009866</v>
      </c>
      <c r="AL700" s="50">
        <f t="shared" si="422"/>
        <v>96.207461682391752</v>
      </c>
      <c r="AM700" s="50">
        <f t="shared" si="422"/>
        <v>77.516052005320176</v>
      </c>
      <c r="AN700" s="50">
        <f t="shared" si="422"/>
        <v>79.959521532061018</v>
      </c>
      <c r="AO700" s="50">
        <f t="shared" si="422"/>
        <v>77.13169915739698</v>
      </c>
      <c r="AP700" s="50">
        <f t="shared" si="422"/>
        <v>88.493103427635845</v>
      </c>
      <c r="AQ700" s="50">
        <f t="shared" si="422"/>
        <v>89.845926830037229</v>
      </c>
      <c r="AR700" s="50">
        <f t="shared" si="422"/>
        <v>102.37134259499035</v>
      </c>
      <c r="AS700" s="50">
        <f t="shared" si="422"/>
        <v>100.42592339345887</v>
      </c>
      <c r="AT700" s="50">
        <f t="shared" si="422"/>
        <v>93.070401504735514</v>
      </c>
      <c r="AU700" s="50">
        <f t="shared" si="422"/>
        <v>99.88995105037074</v>
      </c>
      <c r="AV700" s="50">
        <f t="shared" si="422"/>
        <v>91.054569788582356</v>
      </c>
      <c r="AW700" s="50">
        <f t="shared" si="422"/>
        <v>78.162022130699981</v>
      </c>
      <c r="AX700" s="50">
        <f t="shared" si="422"/>
        <v>82.317017294162866</v>
      </c>
      <c r="AY700" s="50">
        <f t="shared" si="422"/>
        <v>83.967247569929285</v>
      </c>
      <c r="AZ700" s="50">
        <f t="shared" si="422"/>
        <v>0</v>
      </c>
      <c r="BA700" s="50">
        <f t="shared" si="422"/>
        <v>0</v>
      </c>
      <c r="BB700" s="50">
        <f t="shared" si="422"/>
        <v>0</v>
      </c>
      <c r="BC700" s="50">
        <f t="shared" si="422"/>
        <v>0</v>
      </c>
      <c r="BD700" s="50">
        <f t="shared" si="422"/>
        <v>0</v>
      </c>
      <c r="BE700" s="50">
        <f t="shared" si="422"/>
        <v>0</v>
      </c>
      <c r="BF700" s="50">
        <f t="shared" si="422"/>
        <v>0</v>
      </c>
      <c r="BG700" s="50">
        <f t="shared" si="422"/>
        <v>0</v>
      </c>
      <c r="BH700" s="50">
        <f t="shared" si="422"/>
        <v>0</v>
      </c>
      <c r="BI700" s="50">
        <f t="shared" si="422"/>
        <v>0</v>
      </c>
      <c r="BJ700" s="50">
        <f t="shared" si="422"/>
        <v>0</v>
      </c>
      <c r="BK700" s="50">
        <f t="shared" si="422"/>
        <v>0</v>
      </c>
      <c r="BL700" s="50">
        <f t="shared" si="422"/>
        <v>0</v>
      </c>
      <c r="BM700" s="50">
        <f t="shared" si="422"/>
        <v>0</v>
      </c>
      <c r="BN700" s="50">
        <f t="shared" si="422"/>
        <v>0</v>
      </c>
      <c r="BO700" s="50">
        <f t="shared" si="422"/>
        <v>84.221339818202992</v>
      </c>
      <c r="BP700" s="50">
        <f t="shared" si="422"/>
        <v>79.055450733801266</v>
      </c>
      <c r="BQ700" s="50">
        <f t="shared" si="422"/>
        <v>81.528636013050075</v>
      </c>
      <c r="BR700" s="50">
        <f t="shared" si="422"/>
        <v>98.227882383518747</v>
      </c>
      <c r="BS700" s="50">
        <f t="shared" si="422"/>
        <v>93.330273156400054</v>
      </c>
      <c r="BT700" s="50">
        <f t="shared" si="422"/>
        <v>93.338774896923084</v>
      </c>
      <c r="BU700" s="50">
        <f t="shared" si="422"/>
        <v>90.05756819030529</v>
      </c>
      <c r="BV700" s="50">
        <f t="shared" si="422"/>
        <v>77.947810548177969</v>
      </c>
      <c r="BW700" s="50">
        <f t="shared" si="422"/>
        <v>82.531210749934544</v>
      </c>
      <c r="BX700" s="50">
        <f t="shared" si="422"/>
        <v>93.153392383798717</v>
      </c>
      <c r="BY700" s="50">
        <f t="shared" si="422"/>
        <v>86.601396220458511</v>
      </c>
      <c r="BZ700" s="50">
        <f t="shared" si="422"/>
        <v>95.641586645707875</v>
      </c>
      <c r="CA700" s="50">
        <f t="shared" si="422"/>
        <v>94.974219445320671</v>
      </c>
      <c r="CB700" s="50">
        <f t="shared" si="422"/>
        <v>87.946808440658771</v>
      </c>
      <c r="CC700" s="50">
        <f t="shared" si="422"/>
        <v>178.44421787868092</v>
      </c>
      <c r="CD700" s="50">
        <f t="shared" si="422"/>
        <v>173.94604519778457</v>
      </c>
      <c r="CE700" s="50">
        <f t="shared" si="422"/>
        <v>183.07985478328754</v>
      </c>
      <c r="CF700" s="50">
        <f t="shared" si="422"/>
        <v>165.80127919464698</v>
      </c>
      <c r="CG700" s="50">
        <f t="shared" si="422"/>
        <v>185.52495526231058</v>
      </c>
      <c r="CH700" s="50">
        <f t="shared" si="422"/>
        <v>169.04778641049381</v>
      </c>
      <c r="CI700" s="50">
        <f t="shared" si="422"/>
        <v>180.21066259586175</v>
      </c>
      <c r="CJ700" s="50">
        <f t="shared" si="422"/>
        <v>186.74921843117696</v>
      </c>
      <c r="CK700" s="50">
        <f t="shared" si="420"/>
        <v>188.93994003810002</v>
      </c>
      <c r="CL700" s="50">
        <f t="shared" si="420"/>
        <v>186.3085933883749</v>
      </c>
      <c r="CM700" s="50">
        <f t="shared" si="420"/>
        <v>180.31968532399776</v>
      </c>
      <c r="CN700" s="50">
        <f t="shared" si="420"/>
        <v>187.35587208121407</v>
      </c>
      <c r="CO700" s="50">
        <f t="shared" si="420"/>
        <v>165.48624654037437</v>
      </c>
      <c r="CP700" s="50">
        <f t="shared" si="420"/>
        <v>182.34424615265635</v>
      </c>
      <c r="CQ700" s="50">
        <f t="shared" si="420"/>
        <v>171.61756544062786</v>
      </c>
      <c r="CR700" s="50">
        <f t="shared" si="420"/>
        <v>187.52027541202682</v>
      </c>
      <c r="CS700" s="50">
        <f t="shared" si="420"/>
        <v>191.80420854446606</v>
      </c>
      <c r="CT700" s="50">
        <f t="shared" si="420"/>
        <v>173.5098645031992</v>
      </c>
      <c r="CU700" s="50">
        <f t="shared" si="420"/>
        <v>172.28408883850702</v>
      </c>
      <c r="CV700" s="50">
        <f t="shared" si="420"/>
        <v>180.12694911916174</v>
      </c>
      <c r="CW700" s="50">
        <f t="shared" si="420"/>
        <v>184.18686114648071</v>
      </c>
      <c r="CX700" s="50">
        <f t="shared" si="420"/>
        <v>189.74094966024234</v>
      </c>
      <c r="CY700" s="50">
        <f t="shared" si="420"/>
        <v>170.67921112546227</v>
      </c>
      <c r="CZ700" s="50">
        <f t="shared" si="420"/>
        <v>188.13443321271021</v>
      </c>
      <c r="DA700" s="50">
        <f t="shared" si="420"/>
        <v>168.39527885884937</v>
      </c>
      <c r="DB700" s="50">
        <f t="shared" si="420"/>
        <v>164.12994715687131</v>
      </c>
      <c r="DC700" s="50">
        <f t="shared" si="420"/>
        <v>164.83330878079582</v>
      </c>
      <c r="DD700" s="50">
        <f t="shared" si="420"/>
        <v>175.48562175685333</v>
      </c>
      <c r="DE700" s="50">
        <f t="shared" si="420"/>
        <v>163.76394877092702</v>
      </c>
      <c r="DF700" s="50">
        <f t="shared" si="420"/>
        <v>185.97216822256698</v>
      </c>
      <c r="DG700" s="50">
        <f t="shared" si="420"/>
        <v>190.23973877272496</v>
      </c>
      <c r="DH700" s="50">
        <f t="shared" si="420"/>
        <v>179.05347055134541</v>
      </c>
      <c r="DI700" s="50">
        <f t="shared" si="420"/>
        <v>184.67713978405649</v>
      </c>
      <c r="DJ700" s="50">
        <f t="shared" si="420"/>
        <v>178.63281349959399</v>
      </c>
      <c r="DK700" s="50">
        <f t="shared" si="420"/>
        <v>239.67608590297107</v>
      </c>
      <c r="DL700" s="50">
        <f t="shared" si="420"/>
        <v>257.04845768207002</v>
      </c>
      <c r="DM700" s="50">
        <f t="shared" si="420"/>
        <v>242.87698692840664</v>
      </c>
      <c r="DN700" s="50">
        <f t="shared" si="420"/>
        <v>234.43970948086343</v>
      </c>
      <c r="DO700" s="50">
        <f t="shared" si="420"/>
        <v>239.4658375457316</v>
      </c>
      <c r="DP700" s="50">
        <f t="shared" si="420"/>
        <v>239.07458419629327</v>
      </c>
      <c r="DQ700" s="50">
        <f t="shared" si="420"/>
        <v>252.94363226211061</v>
      </c>
      <c r="DR700" s="50">
        <f t="shared" si="420"/>
        <v>253.92409484426821</v>
      </c>
      <c r="DS700" s="50">
        <f t="shared" si="420"/>
        <v>243.08369448671721</v>
      </c>
      <c r="DT700" s="50">
        <f t="shared" si="420"/>
        <v>236.53433902665284</v>
      </c>
      <c r="DU700" s="50">
        <f t="shared" si="420"/>
        <v>236.53433902665284</v>
      </c>
      <c r="DV700" s="50">
        <f t="shared" si="420"/>
        <v>237.33817422960163</v>
      </c>
      <c r="DW700" s="50">
        <f t="shared" si="420"/>
        <v>255.49575995929465</v>
      </c>
      <c r="DX700" s="50">
        <f t="shared" si="420"/>
        <v>245.67906219787648</v>
      </c>
      <c r="DY700" s="50">
        <f t="shared" si="420"/>
        <v>236.83399249786902</v>
      </c>
      <c r="DZ700" s="50">
        <f t="shared" si="420"/>
        <v>253.60369844360511</v>
      </c>
      <c r="EA700" s="50">
        <f t="shared" si="420"/>
        <v>246.67225204683103</v>
      </c>
      <c r="EB700" s="50">
        <f t="shared" si="420"/>
        <v>243.27378681428485</v>
      </c>
      <c r="EC700" s="50">
        <f t="shared" si="420"/>
        <v>249.16846299382124</v>
      </c>
      <c r="ED700" s="50">
        <f t="shared" si="420"/>
        <v>235.30069744747644</v>
      </c>
      <c r="EE700" s="50">
        <f t="shared" si="420"/>
        <v>246.20405318841918</v>
      </c>
      <c r="EF700" s="50">
        <f t="shared" si="420"/>
        <v>233.50190714219727</v>
      </c>
      <c r="EG700" s="50">
        <f t="shared" si="420"/>
        <v>259.54837554888104</v>
      </c>
      <c r="EH700" s="50">
        <f t="shared" si="420"/>
        <v>249.08252975960232</v>
      </c>
      <c r="EI700" s="50">
        <f t="shared" si="420"/>
        <v>249.60789645866268</v>
      </c>
      <c r="EJ700" s="50">
        <f t="shared" si="420"/>
        <v>255.1144926043855</v>
      </c>
      <c r="EK700" s="50">
        <f t="shared" si="420"/>
        <v>257.86279049104201</v>
      </c>
      <c r="EL700" s="50">
        <f t="shared" si="420"/>
        <v>234.56922946923308</v>
      </c>
      <c r="EM700" s="50">
        <f t="shared" si="420"/>
        <v>235.31272317953164</v>
      </c>
      <c r="EN700" s="50">
        <f t="shared" si="420"/>
        <v>260.24062383936149</v>
      </c>
      <c r="EO700" s="50">
        <f t="shared" si="420"/>
        <v>234.3443497880566</v>
      </c>
      <c r="EP700" s="50">
        <f t="shared" si="420"/>
        <v>257.91445481750372</v>
      </c>
      <c r="EQ700" s="50">
        <f t="shared" si="420"/>
        <v>256.80727536775851</v>
      </c>
      <c r="ER700" s="50">
        <f t="shared" si="420"/>
        <v>252.90112821270992</v>
      </c>
      <c r="ES700" s="50">
        <f t="shared" si="420"/>
        <v>260.68896815347546</v>
      </c>
      <c r="ET700" s="50">
        <f t="shared" si="420"/>
        <v>233.79399426279181</v>
      </c>
      <c r="EU700" s="50">
        <f t="shared" si="420"/>
        <v>431.25214373519003</v>
      </c>
      <c r="EV700" s="50">
        <f t="shared" si="421"/>
        <v>429.93779840871832</v>
      </c>
      <c r="EW700" s="50">
        <f t="shared" si="421"/>
        <v>433.5972079281832</v>
      </c>
      <c r="EX700" s="50">
        <f t="shared" si="421"/>
        <v>445.37692495599367</v>
      </c>
      <c r="EY700" s="50">
        <f t="shared" si="421"/>
        <v>437.4805782370849</v>
      </c>
      <c r="EZ700" s="50">
        <f t="shared" si="421"/>
        <v>437.96585542043351</v>
      </c>
      <c r="FA700" s="50">
        <f t="shared" si="421"/>
        <v>450.51703672180918</v>
      </c>
      <c r="FB700" s="50">
        <f t="shared" si="421"/>
        <v>454.97915071442173</v>
      </c>
      <c r="FC700" s="50">
        <f t="shared" si="421"/>
        <v>234.47684604653443</v>
      </c>
      <c r="FD700" s="50">
        <f t="shared" si="421"/>
        <v>248.22623581472209</v>
      </c>
      <c r="FE700" s="50">
        <f t="shared" si="421"/>
        <v>245.37877489248132</v>
      </c>
      <c r="FF700" s="50">
        <f t="shared" si="421"/>
        <v>241.74090774702407</v>
      </c>
      <c r="FG700" s="50">
        <f t="shared" si="421"/>
        <v>241.24892220213798</v>
      </c>
      <c r="FH700" s="50">
        <f t="shared" si="421"/>
        <v>255.24268569280761</v>
      </c>
      <c r="FI700" s="50">
        <f t="shared" si="421"/>
        <v>237.63111074265606</v>
      </c>
      <c r="FJ700" s="50">
        <f t="shared" si="421"/>
        <v>257.07801201601723</v>
      </c>
      <c r="FK700" s="50">
        <f t="shared" si="421"/>
        <v>242.97637734216363</v>
      </c>
      <c r="FL700" s="50">
        <f t="shared" si="421"/>
        <v>244.87423266674062</v>
      </c>
      <c r="FM700" s="50">
        <f t="shared" si="421"/>
        <v>253.24743807652888</v>
      </c>
      <c r="FN700" s="50">
        <f t="shared" si="421"/>
        <v>238.10298377679246</v>
      </c>
      <c r="FO700" s="50">
        <f t="shared" si="421"/>
        <v>240.37205572835612</v>
      </c>
      <c r="FP700" s="50">
        <f t="shared" si="421"/>
        <v>248.01229822874726</v>
      </c>
      <c r="FQ700" s="50">
        <f t="shared" si="421"/>
        <v>251.34464767285948</v>
      </c>
      <c r="FR700" s="50">
        <f t="shared" si="421"/>
        <v>258.61475462303019</v>
      </c>
      <c r="FS700" s="50">
        <f t="shared" si="421"/>
        <v>246.019773391542</v>
      </c>
      <c r="FT700" s="50">
        <f t="shared" si="421"/>
        <v>235.88558676818016</v>
      </c>
      <c r="FU700" s="50">
        <f t="shared" si="421"/>
        <v>233.34158249961729</v>
      </c>
      <c r="FV700" s="50">
        <f t="shared" si="421"/>
        <v>234.18017536146994</v>
      </c>
      <c r="FW700" s="50">
        <f t="shared" si="421"/>
        <v>240.36313370238497</v>
      </c>
      <c r="FX700" s="50">
        <f t="shared" si="421"/>
        <v>258.98881709976195</v>
      </c>
    </row>
    <row r="701" spans="23:180" x14ac:dyDescent="0.2">
      <c r="W701" s="56" t="s">
        <v>172</v>
      </c>
      <c r="X701" s="50">
        <f t="shared" si="400"/>
        <v>239.47976240341788</v>
      </c>
      <c r="Y701" s="50">
        <f t="shared" si="422"/>
        <v>96.116605539730529</v>
      </c>
      <c r="Z701" s="50">
        <f t="shared" si="422"/>
        <v>111.96092464663919</v>
      </c>
      <c r="AA701" s="50">
        <f t="shared" si="422"/>
        <v>100.54766807230261</v>
      </c>
      <c r="AB701" s="50">
        <f t="shared" si="422"/>
        <v>107.22685648669169</v>
      </c>
      <c r="AC701" s="50">
        <f t="shared" si="422"/>
        <v>99.730419437391689</v>
      </c>
      <c r="AD701" s="50">
        <f t="shared" si="422"/>
        <v>108.32770550693995</v>
      </c>
      <c r="AE701" s="50">
        <f t="shared" si="422"/>
        <v>91.210465845680432</v>
      </c>
      <c r="AF701" s="50">
        <f t="shared" si="422"/>
        <v>108.22936562051503</v>
      </c>
      <c r="AG701" s="50">
        <f t="shared" si="422"/>
        <v>116.90581853780451</v>
      </c>
      <c r="AH701" s="50">
        <f t="shared" si="422"/>
        <v>111.28773287997254</v>
      </c>
      <c r="AI701" s="50">
        <f t="shared" si="422"/>
        <v>101.4061695270377</v>
      </c>
      <c r="AJ701" s="50">
        <f t="shared" si="422"/>
        <v>116.85453775808801</v>
      </c>
      <c r="AK701" s="50">
        <f t="shared" si="422"/>
        <v>101.97825027097809</v>
      </c>
      <c r="AL701" s="50">
        <f t="shared" si="422"/>
        <v>113.23750717935999</v>
      </c>
      <c r="AM701" s="50">
        <f t="shared" si="422"/>
        <v>94.546097502288404</v>
      </c>
      <c r="AN701" s="50">
        <f t="shared" si="422"/>
        <v>96.989567029029232</v>
      </c>
      <c r="AO701" s="50">
        <f t="shared" si="422"/>
        <v>94.161744654365194</v>
      </c>
      <c r="AP701" s="50">
        <f t="shared" si="422"/>
        <v>105.52314892460407</v>
      </c>
      <c r="AQ701" s="50">
        <f t="shared" si="422"/>
        <v>106.87597232700546</v>
      </c>
      <c r="AR701" s="50">
        <f t="shared" si="422"/>
        <v>119.40138809195858</v>
      </c>
      <c r="AS701" s="50">
        <f t="shared" si="422"/>
        <v>117.4559688904271</v>
      </c>
      <c r="AT701" s="50">
        <f t="shared" si="422"/>
        <v>110.10044700170374</v>
      </c>
      <c r="AU701" s="50">
        <f t="shared" si="422"/>
        <v>116.91999654733897</v>
      </c>
      <c r="AV701" s="50">
        <f t="shared" si="422"/>
        <v>108.08461528555058</v>
      </c>
      <c r="AW701" s="50">
        <f t="shared" si="422"/>
        <v>95.192067627668209</v>
      </c>
      <c r="AX701" s="50">
        <f t="shared" si="422"/>
        <v>99.347062791131094</v>
      </c>
      <c r="AY701" s="50">
        <f t="shared" si="422"/>
        <v>100.99729306689751</v>
      </c>
      <c r="AZ701" s="50">
        <f t="shared" si="422"/>
        <v>0</v>
      </c>
      <c r="BA701" s="50">
        <f t="shared" si="422"/>
        <v>0</v>
      </c>
      <c r="BB701" s="50">
        <f t="shared" si="422"/>
        <v>0</v>
      </c>
      <c r="BC701" s="50">
        <f t="shared" si="422"/>
        <v>0</v>
      </c>
      <c r="BD701" s="50">
        <f t="shared" si="422"/>
        <v>0</v>
      </c>
      <c r="BE701" s="50">
        <f t="shared" si="422"/>
        <v>0</v>
      </c>
      <c r="BF701" s="50">
        <f t="shared" si="422"/>
        <v>0</v>
      </c>
      <c r="BG701" s="50">
        <f t="shared" si="422"/>
        <v>0</v>
      </c>
      <c r="BH701" s="50">
        <f t="shared" si="422"/>
        <v>0</v>
      </c>
      <c r="BI701" s="50">
        <f t="shared" si="422"/>
        <v>0</v>
      </c>
      <c r="BJ701" s="50">
        <f t="shared" si="422"/>
        <v>0</v>
      </c>
      <c r="BK701" s="50">
        <f t="shared" si="422"/>
        <v>0</v>
      </c>
      <c r="BL701" s="50">
        <f t="shared" si="422"/>
        <v>0</v>
      </c>
      <c r="BM701" s="50">
        <f t="shared" si="422"/>
        <v>0</v>
      </c>
      <c r="BN701" s="50">
        <f t="shared" si="422"/>
        <v>0</v>
      </c>
      <c r="BO701" s="50">
        <f t="shared" si="422"/>
        <v>101.25138531517121</v>
      </c>
      <c r="BP701" s="50">
        <f t="shared" si="422"/>
        <v>96.085496230769493</v>
      </c>
      <c r="BQ701" s="50">
        <f t="shared" si="422"/>
        <v>98.558681510018303</v>
      </c>
      <c r="BR701" s="50">
        <f t="shared" si="422"/>
        <v>115.25792788048697</v>
      </c>
      <c r="BS701" s="50">
        <f t="shared" si="422"/>
        <v>110.36031865336828</v>
      </c>
      <c r="BT701" s="50">
        <f t="shared" si="422"/>
        <v>110.36882039389131</v>
      </c>
      <c r="BU701" s="50">
        <f t="shared" si="422"/>
        <v>107.08761368727352</v>
      </c>
      <c r="BV701" s="50">
        <f t="shared" si="422"/>
        <v>94.977856045146197</v>
      </c>
      <c r="BW701" s="50">
        <f t="shared" si="422"/>
        <v>99.561256246902758</v>
      </c>
      <c r="BX701" s="50">
        <f t="shared" si="422"/>
        <v>110.18343788076695</v>
      </c>
      <c r="BY701" s="50">
        <f t="shared" si="422"/>
        <v>103.63144171742674</v>
      </c>
      <c r="BZ701" s="50">
        <f t="shared" si="422"/>
        <v>112.67163214267612</v>
      </c>
      <c r="CA701" s="50">
        <f t="shared" si="422"/>
        <v>112.0042649422889</v>
      </c>
      <c r="CB701" s="50">
        <f t="shared" si="422"/>
        <v>104.976853937627</v>
      </c>
      <c r="CC701" s="50">
        <f t="shared" si="422"/>
        <v>195.47426337564912</v>
      </c>
      <c r="CD701" s="50">
        <f t="shared" si="422"/>
        <v>190.9760906947528</v>
      </c>
      <c r="CE701" s="50">
        <f t="shared" si="422"/>
        <v>200.10990028025577</v>
      </c>
      <c r="CF701" s="50">
        <f t="shared" si="422"/>
        <v>182.83132469161518</v>
      </c>
      <c r="CG701" s="50">
        <f t="shared" si="422"/>
        <v>202.55500075927878</v>
      </c>
      <c r="CH701" s="50">
        <f t="shared" si="422"/>
        <v>186.07783190746204</v>
      </c>
      <c r="CI701" s="50">
        <f t="shared" si="422"/>
        <v>197.24070809282998</v>
      </c>
      <c r="CJ701" s="50">
        <f t="shared" si="422"/>
        <v>203.77926392814518</v>
      </c>
      <c r="CK701" s="50">
        <f t="shared" si="420"/>
        <v>205.96998553506822</v>
      </c>
      <c r="CL701" s="50">
        <f t="shared" si="420"/>
        <v>203.33863888534313</v>
      </c>
      <c r="CM701" s="50">
        <f t="shared" si="420"/>
        <v>197.34973082096599</v>
      </c>
      <c r="CN701" s="50">
        <f t="shared" si="420"/>
        <v>204.38591757818227</v>
      </c>
      <c r="CO701" s="50">
        <f t="shared" si="420"/>
        <v>182.51629203734257</v>
      </c>
      <c r="CP701" s="50">
        <f t="shared" si="420"/>
        <v>199.37429164962458</v>
      </c>
      <c r="CQ701" s="50">
        <f t="shared" si="420"/>
        <v>188.64761093759606</v>
      </c>
      <c r="CR701" s="50">
        <f t="shared" si="420"/>
        <v>204.55032090899505</v>
      </c>
      <c r="CS701" s="50">
        <f t="shared" si="420"/>
        <v>208.83425404143429</v>
      </c>
      <c r="CT701" s="50">
        <f t="shared" si="420"/>
        <v>190.5399100001674</v>
      </c>
      <c r="CU701" s="50">
        <f t="shared" si="420"/>
        <v>189.31413433547525</v>
      </c>
      <c r="CV701" s="50">
        <f t="shared" si="420"/>
        <v>197.15699461612996</v>
      </c>
      <c r="CW701" s="50">
        <f t="shared" si="420"/>
        <v>201.21690664344894</v>
      </c>
      <c r="CX701" s="50">
        <f t="shared" si="420"/>
        <v>206.77099515721054</v>
      </c>
      <c r="CY701" s="50">
        <f t="shared" si="420"/>
        <v>187.70925662243047</v>
      </c>
      <c r="CZ701" s="50">
        <f t="shared" si="420"/>
        <v>205.16447870967843</v>
      </c>
      <c r="DA701" s="50">
        <f t="shared" si="420"/>
        <v>185.42532435581757</v>
      </c>
      <c r="DB701" s="50">
        <f t="shared" si="420"/>
        <v>181.15999265383951</v>
      </c>
      <c r="DC701" s="50">
        <f t="shared" si="420"/>
        <v>181.86335427776402</v>
      </c>
      <c r="DD701" s="50">
        <f t="shared" si="420"/>
        <v>192.51566725382153</v>
      </c>
      <c r="DE701" s="50">
        <f t="shared" si="420"/>
        <v>180.79399426789521</v>
      </c>
      <c r="DF701" s="50">
        <f t="shared" si="420"/>
        <v>203.00221371953518</v>
      </c>
      <c r="DG701" s="50">
        <f t="shared" si="420"/>
        <v>207.26978426969319</v>
      </c>
      <c r="DH701" s="50">
        <f t="shared" si="420"/>
        <v>196.08351604831364</v>
      </c>
      <c r="DI701" s="50">
        <f t="shared" si="420"/>
        <v>201.70718528102472</v>
      </c>
      <c r="DJ701" s="50">
        <f t="shared" si="420"/>
        <v>195.66285899656219</v>
      </c>
      <c r="DK701" s="50">
        <f t="shared" si="420"/>
        <v>256.7061313999393</v>
      </c>
      <c r="DL701" s="50">
        <f t="shared" si="420"/>
        <v>274.07850317903825</v>
      </c>
      <c r="DM701" s="50">
        <f t="shared" si="420"/>
        <v>259.90703242537484</v>
      </c>
      <c r="DN701" s="50">
        <f t="shared" si="420"/>
        <v>251.46975497783168</v>
      </c>
      <c r="DO701" s="50">
        <f t="shared" si="420"/>
        <v>256.4958830426998</v>
      </c>
      <c r="DP701" s="50">
        <f t="shared" si="420"/>
        <v>256.10462969326147</v>
      </c>
      <c r="DQ701" s="50">
        <f t="shared" si="420"/>
        <v>269.97367775907884</v>
      </c>
      <c r="DR701" s="50">
        <f t="shared" si="420"/>
        <v>270.95414034123644</v>
      </c>
      <c r="DS701" s="50">
        <f t="shared" si="420"/>
        <v>260.11373998368543</v>
      </c>
      <c r="DT701" s="50">
        <f t="shared" si="420"/>
        <v>253.56438452362107</v>
      </c>
      <c r="DU701" s="50">
        <f t="shared" si="420"/>
        <v>253.56438452362107</v>
      </c>
      <c r="DV701" s="50">
        <f t="shared" si="420"/>
        <v>254.36821972656989</v>
      </c>
      <c r="DW701" s="50">
        <f t="shared" si="420"/>
        <v>272.52580545626284</v>
      </c>
      <c r="DX701" s="50">
        <f t="shared" si="420"/>
        <v>262.7091076948447</v>
      </c>
      <c r="DY701" s="50">
        <f t="shared" si="420"/>
        <v>253.86403799483725</v>
      </c>
      <c r="DZ701" s="50">
        <f t="shared" si="420"/>
        <v>270.63374394057331</v>
      </c>
      <c r="EA701" s="50">
        <f t="shared" si="420"/>
        <v>263.70229754379926</v>
      </c>
      <c r="EB701" s="50">
        <f t="shared" si="420"/>
        <v>260.30383231125302</v>
      </c>
      <c r="EC701" s="50">
        <f t="shared" si="420"/>
        <v>266.19850849078944</v>
      </c>
      <c r="ED701" s="50">
        <f t="shared" si="420"/>
        <v>252.33074294444464</v>
      </c>
      <c r="EE701" s="50">
        <f t="shared" si="420"/>
        <v>263.23409868538738</v>
      </c>
      <c r="EF701" s="50">
        <f t="shared" si="420"/>
        <v>250.5319526391655</v>
      </c>
      <c r="EG701" s="50">
        <f t="shared" si="420"/>
        <v>276.57842104584927</v>
      </c>
      <c r="EH701" s="50">
        <f t="shared" si="420"/>
        <v>266.11257525657055</v>
      </c>
      <c r="EI701" s="50">
        <f t="shared" si="420"/>
        <v>266.63794195563088</v>
      </c>
      <c r="EJ701" s="50">
        <f t="shared" si="420"/>
        <v>272.1445381013537</v>
      </c>
      <c r="EK701" s="50">
        <f t="shared" si="420"/>
        <v>274.89283598801023</v>
      </c>
      <c r="EL701" s="50">
        <f t="shared" si="420"/>
        <v>251.59927496620128</v>
      </c>
      <c r="EM701" s="50">
        <f t="shared" si="420"/>
        <v>252.34276867649984</v>
      </c>
      <c r="EN701" s="50">
        <f t="shared" si="420"/>
        <v>277.27066933632972</v>
      </c>
      <c r="EO701" s="50">
        <f t="shared" si="420"/>
        <v>251.37439528502483</v>
      </c>
      <c r="EP701" s="50">
        <f t="shared" si="420"/>
        <v>274.94450031447195</v>
      </c>
      <c r="EQ701" s="50">
        <f t="shared" si="420"/>
        <v>273.83732086472673</v>
      </c>
      <c r="ER701" s="50">
        <f t="shared" si="420"/>
        <v>269.93117370967815</v>
      </c>
      <c r="ES701" s="50">
        <f t="shared" si="420"/>
        <v>277.71901365044363</v>
      </c>
      <c r="ET701" s="50">
        <f t="shared" si="420"/>
        <v>250.82403975976001</v>
      </c>
      <c r="EU701" s="50">
        <f t="shared" si="420"/>
        <v>448.28218923215826</v>
      </c>
      <c r="EV701" s="50">
        <f t="shared" si="421"/>
        <v>446.96784390568649</v>
      </c>
      <c r="EW701" s="50">
        <f t="shared" si="421"/>
        <v>450.62725342515142</v>
      </c>
      <c r="EX701" s="50">
        <f t="shared" si="421"/>
        <v>462.4069704529619</v>
      </c>
      <c r="EY701" s="50">
        <f t="shared" si="421"/>
        <v>454.51062373405313</v>
      </c>
      <c r="EZ701" s="50">
        <f t="shared" si="421"/>
        <v>454.99590091740174</v>
      </c>
      <c r="FA701" s="50">
        <f t="shared" si="421"/>
        <v>467.5470822187774</v>
      </c>
      <c r="FB701" s="50">
        <f t="shared" si="421"/>
        <v>472.00919621138991</v>
      </c>
      <c r="FC701" s="50">
        <f t="shared" si="421"/>
        <v>251.50689154350263</v>
      </c>
      <c r="FD701" s="50">
        <f t="shared" si="421"/>
        <v>265.25628131169032</v>
      </c>
      <c r="FE701" s="50">
        <f t="shared" si="421"/>
        <v>262.40882038944955</v>
      </c>
      <c r="FF701" s="50">
        <f t="shared" si="421"/>
        <v>258.77095324399227</v>
      </c>
      <c r="FG701" s="50">
        <f t="shared" si="421"/>
        <v>258.2789676991062</v>
      </c>
      <c r="FH701" s="50">
        <f t="shared" si="421"/>
        <v>272.27273118977581</v>
      </c>
      <c r="FI701" s="50">
        <f t="shared" si="421"/>
        <v>254.66115623962426</v>
      </c>
      <c r="FJ701" s="50">
        <f t="shared" si="421"/>
        <v>274.10805751298545</v>
      </c>
      <c r="FK701" s="50">
        <f t="shared" si="421"/>
        <v>260.00642283913186</v>
      </c>
      <c r="FL701" s="50">
        <f t="shared" si="421"/>
        <v>261.90427816370885</v>
      </c>
      <c r="FM701" s="50">
        <f t="shared" si="421"/>
        <v>270.27748357349708</v>
      </c>
      <c r="FN701" s="50">
        <f t="shared" si="421"/>
        <v>255.13302927376066</v>
      </c>
      <c r="FO701" s="50">
        <f t="shared" si="421"/>
        <v>257.40210122532437</v>
      </c>
      <c r="FP701" s="50">
        <f t="shared" si="421"/>
        <v>265.04234372571545</v>
      </c>
      <c r="FQ701" s="50">
        <f t="shared" si="421"/>
        <v>268.37469316982776</v>
      </c>
      <c r="FR701" s="50">
        <f t="shared" si="421"/>
        <v>275.64480011999842</v>
      </c>
      <c r="FS701" s="50">
        <f t="shared" si="421"/>
        <v>263.04981888851023</v>
      </c>
      <c r="FT701" s="50">
        <f t="shared" si="421"/>
        <v>252.91563226514839</v>
      </c>
      <c r="FU701" s="50">
        <f t="shared" si="421"/>
        <v>250.37162799658552</v>
      </c>
      <c r="FV701" s="50">
        <f t="shared" si="421"/>
        <v>251.21022085843819</v>
      </c>
      <c r="FW701" s="50">
        <f t="shared" si="421"/>
        <v>257.39317919935314</v>
      </c>
      <c r="FX701" s="50">
        <f t="shared" si="421"/>
        <v>276.01886259673012</v>
      </c>
    </row>
    <row r="702" spans="23:180" x14ac:dyDescent="0.2">
      <c r="W702" s="56" t="s">
        <v>11</v>
      </c>
      <c r="X702" s="50">
        <f t="shared" si="400"/>
        <v>221.5251711549823</v>
      </c>
      <c r="Y702" s="50">
        <f t="shared" si="422"/>
        <v>78.162014291294938</v>
      </c>
      <c r="Z702" s="50">
        <f t="shared" si="422"/>
        <v>94.006333398203608</v>
      </c>
      <c r="AA702" s="50">
        <f t="shared" si="422"/>
        <v>82.593076823867037</v>
      </c>
      <c r="AB702" s="50">
        <f t="shared" si="422"/>
        <v>89.272265238256097</v>
      </c>
      <c r="AC702" s="50">
        <f t="shared" si="422"/>
        <v>81.775828188956112</v>
      </c>
      <c r="AD702" s="50">
        <f t="shared" si="422"/>
        <v>90.373114258504373</v>
      </c>
      <c r="AE702" s="50">
        <f t="shared" si="422"/>
        <v>73.255874597244841</v>
      </c>
      <c r="AF702" s="50">
        <f t="shared" si="422"/>
        <v>90.274774372079449</v>
      </c>
      <c r="AG702" s="50">
        <f t="shared" si="422"/>
        <v>98.95122728936893</v>
      </c>
      <c r="AH702" s="50">
        <f t="shared" si="422"/>
        <v>93.333141631536947</v>
      </c>
      <c r="AI702" s="50">
        <f t="shared" si="422"/>
        <v>83.451578278602128</v>
      </c>
      <c r="AJ702" s="50">
        <f t="shared" si="422"/>
        <v>98.899946509652423</v>
      </c>
      <c r="AK702" s="50">
        <f t="shared" si="422"/>
        <v>84.023659022542518</v>
      </c>
      <c r="AL702" s="50">
        <f t="shared" si="422"/>
        <v>95.282915930924418</v>
      </c>
      <c r="AM702" s="50">
        <f t="shared" si="422"/>
        <v>76.591506253852828</v>
      </c>
      <c r="AN702" s="50">
        <f t="shared" si="422"/>
        <v>79.034975780593655</v>
      </c>
      <c r="AO702" s="50">
        <f t="shared" si="422"/>
        <v>76.207153405929617</v>
      </c>
      <c r="AP702" s="50">
        <f t="shared" si="422"/>
        <v>87.568557676168496</v>
      </c>
      <c r="AQ702" s="50">
        <f t="shared" si="422"/>
        <v>88.92138107856988</v>
      </c>
      <c r="AR702" s="50">
        <f t="shared" si="422"/>
        <v>101.446796843523</v>
      </c>
      <c r="AS702" s="50">
        <f t="shared" si="422"/>
        <v>99.501377641991525</v>
      </c>
      <c r="AT702" s="50">
        <f t="shared" si="422"/>
        <v>92.145855753268165</v>
      </c>
      <c r="AU702" s="50">
        <f t="shared" si="422"/>
        <v>98.965405298903391</v>
      </c>
      <c r="AV702" s="50">
        <f t="shared" si="422"/>
        <v>90.130024037115007</v>
      </c>
      <c r="AW702" s="50">
        <f t="shared" si="422"/>
        <v>77.237476379232618</v>
      </c>
      <c r="AX702" s="50">
        <f t="shared" si="422"/>
        <v>81.392471542695517</v>
      </c>
      <c r="AY702" s="50">
        <f t="shared" si="422"/>
        <v>83.042701818461921</v>
      </c>
      <c r="AZ702" s="50">
        <f t="shared" si="422"/>
        <v>0</v>
      </c>
      <c r="BA702" s="50">
        <f t="shared" si="422"/>
        <v>0</v>
      </c>
      <c r="BB702" s="50">
        <f t="shared" si="422"/>
        <v>0</v>
      </c>
      <c r="BC702" s="50">
        <f t="shared" si="422"/>
        <v>0</v>
      </c>
      <c r="BD702" s="50">
        <f t="shared" si="422"/>
        <v>0</v>
      </c>
      <c r="BE702" s="50">
        <f t="shared" si="422"/>
        <v>0</v>
      </c>
      <c r="BF702" s="50">
        <f t="shared" si="422"/>
        <v>0</v>
      </c>
      <c r="BG702" s="50">
        <f t="shared" si="422"/>
        <v>0</v>
      </c>
      <c r="BH702" s="50">
        <f t="shared" si="422"/>
        <v>0</v>
      </c>
      <c r="BI702" s="50">
        <f t="shared" si="422"/>
        <v>0</v>
      </c>
      <c r="BJ702" s="50">
        <f t="shared" si="422"/>
        <v>0</v>
      </c>
      <c r="BK702" s="50">
        <f t="shared" si="422"/>
        <v>0</v>
      </c>
      <c r="BL702" s="50">
        <f t="shared" si="422"/>
        <v>0</v>
      </c>
      <c r="BM702" s="50">
        <f t="shared" si="422"/>
        <v>0</v>
      </c>
      <c r="BN702" s="50">
        <f t="shared" si="422"/>
        <v>0</v>
      </c>
      <c r="BO702" s="50">
        <f t="shared" si="422"/>
        <v>83.296794066735629</v>
      </c>
      <c r="BP702" s="50">
        <f t="shared" si="422"/>
        <v>78.130904982333917</v>
      </c>
      <c r="BQ702" s="50">
        <f t="shared" si="422"/>
        <v>80.604090261582726</v>
      </c>
      <c r="BR702" s="50">
        <f t="shared" si="422"/>
        <v>97.303336632051398</v>
      </c>
      <c r="BS702" s="50">
        <f t="shared" si="422"/>
        <v>92.405727404932691</v>
      </c>
      <c r="BT702" s="50">
        <f t="shared" si="422"/>
        <v>92.414229145455735</v>
      </c>
      <c r="BU702" s="50">
        <f t="shared" si="422"/>
        <v>89.133022438837941</v>
      </c>
      <c r="BV702" s="50">
        <f t="shared" si="422"/>
        <v>77.02326479671062</v>
      </c>
      <c r="BW702" s="50">
        <f t="shared" si="422"/>
        <v>81.606664998467181</v>
      </c>
      <c r="BX702" s="50">
        <f t="shared" si="422"/>
        <v>92.228846632331368</v>
      </c>
      <c r="BY702" s="50">
        <f t="shared" si="422"/>
        <v>85.676850468991162</v>
      </c>
      <c r="BZ702" s="50">
        <f t="shared" si="422"/>
        <v>94.71704089424054</v>
      </c>
      <c r="CA702" s="50">
        <f t="shared" si="422"/>
        <v>94.049673693853322</v>
      </c>
      <c r="CB702" s="50">
        <f t="shared" si="422"/>
        <v>87.022262689191422</v>
      </c>
      <c r="CC702" s="50">
        <f t="shared" si="422"/>
        <v>177.51967212721354</v>
      </c>
      <c r="CD702" s="50">
        <f t="shared" si="422"/>
        <v>173.02149944631722</v>
      </c>
      <c r="CE702" s="50">
        <f t="shared" si="422"/>
        <v>182.1553090318202</v>
      </c>
      <c r="CF702" s="50">
        <f t="shared" si="422"/>
        <v>164.8767334431796</v>
      </c>
      <c r="CG702" s="50">
        <f t="shared" si="422"/>
        <v>184.60040951084324</v>
      </c>
      <c r="CH702" s="50">
        <f t="shared" si="422"/>
        <v>168.12324065902644</v>
      </c>
      <c r="CI702" s="50">
        <f t="shared" si="422"/>
        <v>179.2861168443944</v>
      </c>
      <c r="CJ702" s="50">
        <f t="shared" si="422"/>
        <v>185.82467267970961</v>
      </c>
      <c r="CK702" s="50">
        <f t="shared" si="420"/>
        <v>188.01539428663264</v>
      </c>
      <c r="CL702" s="50">
        <f t="shared" si="420"/>
        <v>185.38404763690755</v>
      </c>
      <c r="CM702" s="50">
        <f t="shared" si="420"/>
        <v>179.39513957253038</v>
      </c>
      <c r="CN702" s="50">
        <f t="shared" si="420"/>
        <v>186.4313263297467</v>
      </c>
      <c r="CO702" s="50">
        <f t="shared" si="420"/>
        <v>164.56170078890699</v>
      </c>
      <c r="CP702" s="50">
        <f t="shared" si="420"/>
        <v>181.41970040118898</v>
      </c>
      <c r="CQ702" s="50">
        <f t="shared" si="420"/>
        <v>170.69301968916048</v>
      </c>
      <c r="CR702" s="50">
        <f t="shared" si="420"/>
        <v>186.59572966055947</v>
      </c>
      <c r="CS702" s="50">
        <f t="shared" si="420"/>
        <v>190.87966279299872</v>
      </c>
      <c r="CT702" s="50">
        <f t="shared" si="420"/>
        <v>172.58531875173182</v>
      </c>
      <c r="CU702" s="50">
        <f t="shared" si="420"/>
        <v>171.35954308703967</v>
      </c>
      <c r="CV702" s="50">
        <f t="shared" si="420"/>
        <v>179.20240336769439</v>
      </c>
      <c r="CW702" s="50">
        <f t="shared" si="420"/>
        <v>183.26231539501333</v>
      </c>
      <c r="CX702" s="50">
        <f t="shared" si="420"/>
        <v>188.81640390877496</v>
      </c>
      <c r="CY702" s="50">
        <f t="shared" si="420"/>
        <v>169.7546653739949</v>
      </c>
      <c r="CZ702" s="50">
        <f t="shared" si="420"/>
        <v>187.20988746124286</v>
      </c>
      <c r="DA702" s="50">
        <f t="shared" si="420"/>
        <v>167.47073310738199</v>
      </c>
      <c r="DB702" s="50">
        <f t="shared" si="420"/>
        <v>163.20540140540393</v>
      </c>
      <c r="DC702" s="50">
        <f t="shared" si="420"/>
        <v>163.90876302932844</v>
      </c>
      <c r="DD702" s="50">
        <f t="shared" si="420"/>
        <v>174.56107600538596</v>
      </c>
      <c r="DE702" s="50">
        <f t="shared" si="420"/>
        <v>162.83940301945964</v>
      </c>
      <c r="DF702" s="50">
        <f t="shared" si="420"/>
        <v>185.0476224710996</v>
      </c>
      <c r="DG702" s="50">
        <f t="shared" si="420"/>
        <v>189.31519302125758</v>
      </c>
      <c r="DH702" s="50">
        <f t="shared" si="420"/>
        <v>178.12892479987804</v>
      </c>
      <c r="DI702" s="50">
        <f t="shared" si="420"/>
        <v>183.75259403258914</v>
      </c>
      <c r="DJ702" s="50">
        <f t="shared" si="420"/>
        <v>177.70826774812662</v>
      </c>
      <c r="DK702" s="50">
        <f t="shared" si="420"/>
        <v>238.75154015150372</v>
      </c>
      <c r="DL702" s="50">
        <f t="shared" si="420"/>
        <v>256.12391193060262</v>
      </c>
      <c r="DM702" s="50">
        <f t="shared" si="420"/>
        <v>241.95244117693929</v>
      </c>
      <c r="DN702" s="50">
        <f t="shared" si="420"/>
        <v>233.51516372939605</v>
      </c>
      <c r="DO702" s="50">
        <f t="shared" si="420"/>
        <v>238.54129179426423</v>
      </c>
      <c r="DP702" s="50">
        <f t="shared" si="420"/>
        <v>238.1500384448259</v>
      </c>
      <c r="DQ702" s="50">
        <f t="shared" si="420"/>
        <v>252.01908651064329</v>
      </c>
      <c r="DR702" s="50">
        <f t="shared" si="420"/>
        <v>252.99954909280083</v>
      </c>
      <c r="DS702" s="50">
        <f t="shared" si="420"/>
        <v>242.15914873524983</v>
      </c>
      <c r="DT702" s="50">
        <f t="shared" si="420"/>
        <v>235.60979327518547</v>
      </c>
      <c r="DU702" s="50">
        <f t="shared" si="420"/>
        <v>235.60979327518547</v>
      </c>
      <c r="DV702" s="50">
        <f t="shared" si="420"/>
        <v>236.41362847813426</v>
      </c>
      <c r="DW702" s="50">
        <f t="shared" si="420"/>
        <v>254.57121420782724</v>
      </c>
      <c r="DX702" s="50">
        <f t="shared" si="420"/>
        <v>244.75451644640913</v>
      </c>
      <c r="DY702" s="50">
        <f t="shared" si="420"/>
        <v>235.90944674640164</v>
      </c>
      <c r="DZ702" s="50">
        <f t="shared" si="420"/>
        <v>252.67915269213776</v>
      </c>
      <c r="EA702" s="50">
        <f t="shared" si="420"/>
        <v>245.74770629536366</v>
      </c>
      <c r="EB702" s="50">
        <f t="shared" si="420"/>
        <v>242.34924106281747</v>
      </c>
      <c r="EC702" s="50">
        <f t="shared" si="420"/>
        <v>248.24391724235386</v>
      </c>
      <c r="ED702" s="50">
        <f t="shared" si="420"/>
        <v>234.37615169600909</v>
      </c>
      <c r="EE702" s="50">
        <f t="shared" si="420"/>
        <v>245.2795074369518</v>
      </c>
      <c r="EF702" s="50">
        <f t="shared" si="420"/>
        <v>232.57736139072989</v>
      </c>
      <c r="EG702" s="50">
        <f t="shared" si="420"/>
        <v>258.62382979741363</v>
      </c>
      <c r="EH702" s="50">
        <f t="shared" si="420"/>
        <v>248.15798400813497</v>
      </c>
      <c r="EI702" s="50">
        <f t="shared" si="420"/>
        <v>248.68335070719533</v>
      </c>
      <c r="EJ702" s="50">
        <f t="shared" si="420"/>
        <v>254.18994685291815</v>
      </c>
      <c r="EK702" s="50">
        <f t="shared" si="420"/>
        <v>256.93824473957471</v>
      </c>
      <c r="EL702" s="50">
        <f t="shared" si="420"/>
        <v>233.6446837177657</v>
      </c>
      <c r="EM702" s="50">
        <f t="shared" si="420"/>
        <v>234.38817742806427</v>
      </c>
      <c r="EN702" s="50">
        <f t="shared" si="420"/>
        <v>259.31607808789408</v>
      </c>
      <c r="EO702" s="50">
        <f t="shared" si="420"/>
        <v>233.41980403658923</v>
      </c>
      <c r="EP702" s="50">
        <f t="shared" si="420"/>
        <v>256.98990906603632</v>
      </c>
      <c r="EQ702" s="50">
        <f t="shared" si="420"/>
        <v>255.8827296162911</v>
      </c>
      <c r="ER702" s="50">
        <f t="shared" si="420"/>
        <v>251.97658246124257</v>
      </c>
      <c r="ES702" s="50">
        <f t="shared" si="420"/>
        <v>259.76442240200805</v>
      </c>
      <c r="ET702" s="50">
        <f t="shared" si="420"/>
        <v>232.86944851132444</v>
      </c>
      <c r="EU702" s="50">
        <f t="shared" si="420"/>
        <v>430.32759798372263</v>
      </c>
      <c r="EV702" s="50">
        <f t="shared" si="421"/>
        <v>429.01325265725092</v>
      </c>
      <c r="EW702" s="50">
        <f t="shared" si="421"/>
        <v>432.67266217671579</v>
      </c>
      <c r="EX702" s="50">
        <f t="shared" si="421"/>
        <v>444.45237920452632</v>
      </c>
      <c r="EY702" s="50">
        <f t="shared" si="421"/>
        <v>436.55603248561749</v>
      </c>
      <c r="EZ702" s="50">
        <f t="shared" si="421"/>
        <v>437.04130966896616</v>
      </c>
      <c r="FA702" s="50">
        <f t="shared" si="421"/>
        <v>449.59249097034177</v>
      </c>
      <c r="FB702" s="50">
        <f t="shared" si="421"/>
        <v>454.05460496295433</v>
      </c>
      <c r="FC702" s="50">
        <f t="shared" si="421"/>
        <v>233.55230029506708</v>
      </c>
      <c r="FD702" s="50">
        <f t="shared" si="421"/>
        <v>247.30169006325474</v>
      </c>
      <c r="FE702" s="50">
        <f t="shared" si="421"/>
        <v>244.45422914101397</v>
      </c>
      <c r="FF702" s="50">
        <f t="shared" si="421"/>
        <v>240.81636199555672</v>
      </c>
      <c r="FG702" s="50">
        <f t="shared" si="421"/>
        <v>240.32437645067063</v>
      </c>
      <c r="FH702" s="50">
        <f t="shared" si="421"/>
        <v>254.31813994134021</v>
      </c>
      <c r="FI702" s="50">
        <f t="shared" si="421"/>
        <v>236.70656499118869</v>
      </c>
      <c r="FJ702" s="50">
        <f t="shared" si="421"/>
        <v>256.15346626454988</v>
      </c>
      <c r="FK702" s="50">
        <f t="shared" si="421"/>
        <v>242.05183159069625</v>
      </c>
      <c r="FL702" s="50">
        <f t="shared" si="421"/>
        <v>243.94968691527325</v>
      </c>
      <c r="FM702" s="50">
        <f t="shared" si="421"/>
        <v>252.32289232506147</v>
      </c>
      <c r="FN702" s="50">
        <f t="shared" si="421"/>
        <v>237.17843802532508</v>
      </c>
      <c r="FO702" s="50">
        <f t="shared" si="421"/>
        <v>239.44750997688877</v>
      </c>
      <c r="FP702" s="50">
        <f t="shared" si="421"/>
        <v>247.08775247727988</v>
      </c>
      <c r="FQ702" s="50">
        <f t="shared" si="421"/>
        <v>250.42010192139213</v>
      </c>
      <c r="FR702" s="50">
        <f t="shared" si="421"/>
        <v>257.6902088715629</v>
      </c>
      <c r="FS702" s="50">
        <f t="shared" si="421"/>
        <v>245.09522764007463</v>
      </c>
      <c r="FT702" s="50">
        <f t="shared" si="421"/>
        <v>234.96104101671281</v>
      </c>
      <c r="FU702" s="50">
        <f t="shared" si="421"/>
        <v>232.41703674814991</v>
      </c>
      <c r="FV702" s="50">
        <f t="shared" si="421"/>
        <v>233.25562961000259</v>
      </c>
      <c r="FW702" s="50">
        <f t="shared" si="421"/>
        <v>239.43858795091759</v>
      </c>
      <c r="FX702" s="50">
        <f t="shared" si="421"/>
        <v>258.06427134829454</v>
      </c>
    </row>
    <row r="703" spans="23:180" x14ac:dyDescent="0.2">
      <c r="W703" s="56" t="s">
        <v>79</v>
      </c>
      <c r="X703" s="50">
        <f t="shared" si="400"/>
        <v>215.72869430094124</v>
      </c>
      <c r="Y703" s="50">
        <f t="shared" si="422"/>
        <v>72.365537437253906</v>
      </c>
      <c r="Z703" s="50">
        <f t="shared" si="422"/>
        <v>88.209856544162562</v>
      </c>
      <c r="AA703" s="50">
        <f t="shared" si="422"/>
        <v>76.796599969825991</v>
      </c>
      <c r="AB703" s="50">
        <f t="shared" si="422"/>
        <v>83.475788384215065</v>
      </c>
      <c r="AC703" s="50">
        <f t="shared" si="422"/>
        <v>75.979351334915066</v>
      </c>
      <c r="AD703" s="50">
        <f t="shared" si="422"/>
        <v>84.576637404463341</v>
      </c>
      <c r="AE703" s="50">
        <f t="shared" si="422"/>
        <v>67.459397743203809</v>
      </c>
      <c r="AF703" s="50">
        <f t="shared" si="422"/>
        <v>84.478297518038417</v>
      </c>
      <c r="AG703" s="50">
        <f t="shared" si="422"/>
        <v>93.154750435327898</v>
      </c>
      <c r="AH703" s="50">
        <f t="shared" si="422"/>
        <v>87.536664777495915</v>
      </c>
      <c r="AI703" s="50">
        <f t="shared" si="422"/>
        <v>77.655101424561082</v>
      </c>
      <c r="AJ703" s="50">
        <f t="shared" si="422"/>
        <v>93.103469655611391</v>
      </c>
      <c r="AK703" s="50">
        <f t="shared" si="422"/>
        <v>78.227182168501471</v>
      </c>
      <c r="AL703" s="50">
        <f t="shared" si="422"/>
        <v>89.486439076883357</v>
      </c>
      <c r="AM703" s="50">
        <f t="shared" si="422"/>
        <v>70.795029399811781</v>
      </c>
      <c r="AN703" s="50">
        <f t="shared" si="422"/>
        <v>73.238498926552609</v>
      </c>
      <c r="AO703" s="50">
        <f t="shared" si="422"/>
        <v>70.410676551888571</v>
      </c>
      <c r="AP703" s="50">
        <f t="shared" si="422"/>
        <v>81.77208082212745</v>
      </c>
      <c r="AQ703" s="50">
        <f t="shared" si="422"/>
        <v>83.124904224528834</v>
      </c>
      <c r="AR703" s="50">
        <f t="shared" si="422"/>
        <v>95.650319989481957</v>
      </c>
      <c r="AS703" s="50">
        <f t="shared" si="422"/>
        <v>93.704900787950479</v>
      </c>
      <c r="AT703" s="50">
        <f t="shared" si="422"/>
        <v>86.349378899227119</v>
      </c>
      <c r="AU703" s="50">
        <f t="shared" si="422"/>
        <v>93.168928444862345</v>
      </c>
      <c r="AV703" s="50">
        <f t="shared" si="422"/>
        <v>84.333547183073961</v>
      </c>
      <c r="AW703" s="50">
        <f t="shared" si="422"/>
        <v>71.440999525191586</v>
      </c>
      <c r="AX703" s="50">
        <f t="shared" si="422"/>
        <v>75.595994688654471</v>
      </c>
      <c r="AY703" s="50">
        <f t="shared" si="422"/>
        <v>77.24622496442089</v>
      </c>
      <c r="AZ703" s="50">
        <f t="shared" si="422"/>
        <v>0</v>
      </c>
      <c r="BA703" s="50">
        <f t="shared" si="422"/>
        <v>0</v>
      </c>
      <c r="BB703" s="50">
        <f t="shared" si="422"/>
        <v>0</v>
      </c>
      <c r="BC703" s="50">
        <f t="shared" si="422"/>
        <v>0</v>
      </c>
      <c r="BD703" s="50">
        <f t="shared" si="422"/>
        <v>0</v>
      </c>
      <c r="BE703" s="50">
        <f t="shared" si="422"/>
        <v>0</v>
      </c>
      <c r="BF703" s="50">
        <f t="shared" si="422"/>
        <v>0</v>
      </c>
      <c r="BG703" s="50">
        <f t="shared" si="422"/>
        <v>0</v>
      </c>
      <c r="BH703" s="50">
        <f t="shared" si="422"/>
        <v>0</v>
      </c>
      <c r="BI703" s="50">
        <f t="shared" si="422"/>
        <v>0</v>
      </c>
      <c r="BJ703" s="50">
        <f t="shared" si="422"/>
        <v>0</v>
      </c>
      <c r="BK703" s="50">
        <f t="shared" si="422"/>
        <v>0</v>
      </c>
      <c r="BL703" s="50">
        <f t="shared" si="422"/>
        <v>0</v>
      </c>
      <c r="BM703" s="50">
        <f t="shared" si="422"/>
        <v>0</v>
      </c>
      <c r="BN703" s="50">
        <f t="shared" si="422"/>
        <v>0</v>
      </c>
      <c r="BO703" s="50">
        <f t="shared" si="422"/>
        <v>77.500317212694583</v>
      </c>
      <c r="BP703" s="50">
        <f t="shared" si="422"/>
        <v>72.33442812829287</v>
      </c>
      <c r="BQ703" s="50">
        <f t="shared" si="422"/>
        <v>74.80761340754168</v>
      </c>
      <c r="BR703" s="50">
        <f t="shared" si="422"/>
        <v>91.506859778010352</v>
      </c>
      <c r="BS703" s="50">
        <f t="shared" si="422"/>
        <v>86.609250550891659</v>
      </c>
      <c r="BT703" s="50">
        <f t="shared" si="422"/>
        <v>86.617752291414689</v>
      </c>
      <c r="BU703" s="50">
        <f t="shared" si="422"/>
        <v>83.336545584796895</v>
      </c>
      <c r="BV703" s="50">
        <f t="shared" si="422"/>
        <v>71.226787942669574</v>
      </c>
      <c r="BW703" s="50">
        <f t="shared" si="422"/>
        <v>75.810188144426149</v>
      </c>
      <c r="BX703" s="50">
        <f t="shared" si="422"/>
        <v>86.432369778290322</v>
      </c>
      <c r="BY703" s="50">
        <f t="shared" si="422"/>
        <v>79.880373614950116</v>
      </c>
      <c r="BZ703" s="50">
        <f t="shared" si="422"/>
        <v>88.92056404019948</v>
      </c>
      <c r="CA703" s="50">
        <f t="shared" si="422"/>
        <v>88.253196839812276</v>
      </c>
      <c r="CB703" s="50">
        <f t="shared" si="422"/>
        <v>81.225785835150376</v>
      </c>
      <c r="CC703" s="50">
        <f t="shared" si="422"/>
        <v>171.72319527317248</v>
      </c>
      <c r="CD703" s="50">
        <f t="shared" si="422"/>
        <v>167.22502259227616</v>
      </c>
      <c r="CE703" s="50">
        <f t="shared" si="422"/>
        <v>176.35883217777914</v>
      </c>
      <c r="CF703" s="50">
        <f t="shared" si="422"/>
        <v>159.08025658913854</v>
      </c>
      <c r="CG703" s="50">
        <f t="shared" si="422"/>
        <v>178.80393265680215</v>
      </c>
      <c r="CH703" s="50">
        <f t="shared" si="422"/>
        <v>162.3267638049854</v>
      </c>
      <c r="CI703" s="50">
        <f t="shared" si="422"/>
        <v>173.48963999035334</v>
      </c>
      <c r="CJ703" s="50">
        <f t="shared" ref="CJ703:EU706" si="423">IF(CJ54=0,0,$M$63*60+(CJ54+VLOOKUP($W703,$T$4:$U$160,2,FALSE)+VLOOKUP(CJ$669,$T$4:$U$160,2,FALSE))/$K$56)</f>
        <v>180.02819582566855</v>
      </c>
      <c r="CK703" s="50">
        <f t="shared" si="423"/>
        <v>182.21891743259158</v>
      </c>
      <c r="CL703" s="50">
        <f t="shared" si="423"/>
        <v>179.58757078286649</v>
      </c>
      <c r="CM703" s="50">
        <f t="shared" si="423"/>
        <v>173.59866271848935</v>
      </c>
      <c r="CN703" s="50">
        <f t="shared" si="423"/>
        <v>180.63484947570564</v>
      </c>
      <c r="CO703" s="50">
        <f t="shared" si="423"/>
        <v>158.76522393486593</v>
      </c>
      <c r="CP703" s="50">
        <f t="shared" si="423"/>
        <v>175.62322354714794</v>
      </c>
      <c r="CQ703" s="50">
        <f t="shared" si="423"/>
        <v>164.89654283511942</v>
      </c>
      <c r="CR703" s="50">
        <f t="shared" si="423"/>
        <v>180.79925280651841</v>
      </c>
      <c r="CS703" s="50">
        <f t="shared" si="423"/>
        <v>185.08318593895766</v>
      </c>
      <c r="CT703" s="50">
        <f t="shared" si="423"/>
        <v>166.78884189769076</v>
      </c>
      <c r="CU703" s="50">
        <f t="shared" si="423"/>
        <v>165.56306623299861</v>
      </c>
      <c r="CV703" s="50">
        <f t="shared" si="423"/>
        <v>173.40592651365333</v>
      </c>
      <c r="CW703" s="50">
        <f t="shared" si="423"/>
        <v>177.4658385409723</v>
      </c>
      <c r="CX703" s="50">
        <f t="shared" si="423"/>
        <v>183.01992705473393</v>
      </c>
      <c r="CY703" s="50">
        <f t="shared" si="423"/>
        <v>163.95818851995384</v>
      </c>
      <c r="CZ703" s="50">
        <f t="shared" si="423"/>
        <v>181.4134106072018</v>
      </c>
      <c r="DA703" s="50">
        <f t="shared" si="423"/>
        <v>161.67425625334096</v>
      </c>
      <c r="DB703" s="50">
        <f t="shared" si="423"/>
        <v>157.40892455136287</v>
      </c>
      <c r="DC703" s="50">
        <f t="shared" si="423"/>
        <v>158.11228617528738</v>
      </c>
      <c r="DD703" s="50">
        <f t="shared" si="423"/>
        <v>168.7645991513449</v>
      </c>
      <c r="DE703" s="50">
        <f t="shared" si="423"/>
        <v>157.04292616541858</v>
      </c>
      <c r="DF703" s="50">
        <f t="shared" si="423"/>
        <v>179.25114561705854</v>
      </c>
      <c r="DG703" s="50">
        <f t="shared" si="423"/>
        <v>183.51871616721655</v>
      </c>
      <c r="DH703" s="50">
        <f t="shared" si="423"/>
        <v>172.332447945837</v>
      </c>
      <c r="DI703" s="50">
        <f t="shared" si="423"/>
        <v>177.95611717854808</v>
      </c>
      <c r="DJ703" s="50">
        <f t="shared" si="423"/>
        <v>171.91179089408556</v>
      </c>
      <c r="DK703" s="50">
        <f t="shared" si="423"/>
        <v>232.95506329746266</v>
      </c>
      <c r="DL703" s="50">
        <f t="shared" si="423"/>
        <v>250.32743507656161</v>
      </c>
      <c r="DM703" s="50">
        <f t="shared" si="423"/>
        <v>236.15596432289823</v>
      </c>
      <c r="DN703" s="50">
        <f t="shared" si="423"/>
        <v>227.71868687535502</v>
      </c>
      <c r="DO703" s="50">
        <f t="shared" si="423"/>
        <v>232.74481494022316</v>
      </c>
      <c r="DP703" s="50">
        <f t="shared" si="423"/>
        <v>232.35356159078484</v>
      </c>
      <c r="DQ703" s="50">
        <f t="shared" si="423"/>
        <v>246.2226096566022</v>
      </c>
      <c r="DR703" s="50">
        <f t="shared" si="423"/>
        <v>247.2030722387598</v>
      </c>
      <c r="DS703" s="50">
        <f t="shared" si="423"/>
        <v>236.36267188120877</v>
      </c>
      <c r="DT703" s="50">
        <f t="shared" si="423"/>
        <v>229.81331642114441</v>
      </c>
      <c r="DU703" s="50">
        <f t="shared" si="423"/>
        <v>229.81331642114441</v>
      </c>
      <c r="DV703" s="50">
        <f t="shared" si="423"/>
        <v>230.61715162409322</v>
      </c>
      <c r="DW703" s="50">
        <f t="shared" si="423"/>
        <v>248.77473735378624</v>
      </c>
      <c r="DX703" s="50">
        <f t="shared" si="423"/>
        <v>238.95803959236807</v>
      </c>
      <c r="DY703" s="50">
        <f t="shared" si="423"/>
        <v>230.11296989236061</v>
      </c>
      <c r="DZ703" s="50">
        <f t="shared" si="423"/>
        <v>246.88267583809667</v>
      </c>
      <c r="EA703" s="50">
        <f t="shared" si="423"/>
        <v>239.95122944132262</v>
      </c>
      <c r="EB703" s="50">
        <f t="shared" si="423"/>
        <v>236.55276420877641</v>
      </c>
      <c r="EC703" s="50">
        <f t="shared" si="423"/>
        <v>242.4474403883128</v>
      </c>
      <c r="ED703" s="50">
        <f t="shared" si="423"/>
        <v>228.57967484196803</v>
      </c>
      <c r="EE703" s="50">
        <f t="shared" si="423"/>
        <v>239.48303058291074</v>
      </c>
      <c r="EF703" s="50">
        <f t="shared" si="423"/>
        <v>226.78088453668886</v>
      </c>
      <c r="EG703" s="50">
        <f t="shared" si="423"/>
        <v>252.8273529433726</v>
      </c>
      <c r="EH703" s="50">
        <f t="shared" si="423"/>
        <v>242.36150715409389</v>
      </c>
      <c r="EI703" s="50">
        <f t="shared" si="423"/>
        <v>242.88687385315424</v>
      </c>
      <c r="EJ703" s="50">
        <f t="shared" si="423"/>
        <v>248.39346999887709</v>
      </c>
      <c r="EK703" s="50">
        <f t="shared" si="423"/>
        <v>251.1417678855336</v>
      </c>
      <c r="EL703" s="50">
        <f t="shared" si="423"/>
        <v>227.84820686372467</v>
      </c>
      <c r="EM703" s="50">
        <f t="shared" si="423"/>
        <v>228.59170057402321</v>
      </c>
      <c r="EN703" s="50">
        <f t="shared" si="423"/>
        <v>253.51960123385308</v>
      </c>
      <c r="EO703" s="50">
        <f t="shared" si="423"/>
        <v>227.62332718254819</v>
      </c>
      <c r="EP703" s="50">
        <f t="shared" si="423"/>
        <v>251.19343221199529</v>
      </c>
      <c r="EQ703" s="50">
        <f t="shared" si="423"/>
        <v>250.08625276225007</v>
      </c>
      <c r="ER703" s="50">
        <f t="shared" si="423"/>
        <v>246.18010560720148</v>
      </c>
      <c r="ES703" s="50">
        <f t="shared" si="423"/>
        <v>253.96794554796702</v>
      </c>
      <c r="ET703" s="50">
        <f t="shared" si="423"/>
        <v>227.0729716572834</v>
      </c>
      <c r="EU703" s="50">
        <f t="shared" si="423"/>
        <v>424.53112112968159</v>
      </c>
      <c r="EV703" s="50">
        <f t="shared" si="421"/>
        <v>423.21677580320988</v>
      </c>
      <c r="EW703" s="50">
        <f t="shared" si="421"/>
        <v>426.87618532267476</v>
      </c>
      <c r="EX703" s="50">
        <f t="shared" si="421"/>
        <v>438.65590235048529</v>
      </c>
      <c r="EY703" s="50">
        <f t="shared" si="421"/>
        <v>430.75955563157646</v>
      </c>
      <c r="EZ703" s="50">
        <f t="shared" si="421"/>
        <v>431.24483281492513</v>
      </c>
      <c r="FA703" s="50">
        <f t="shared" si="421"/>
        <v>443.79601411630074</v>
      </c>
      <c r="FB703" s="50">
        <f t="shared" si="421"/>
        <v>448.2581281089133</v>
      </c>
      <c r="FC703" s="50">
        <f t="shared" si="421"/>
        <v>227.75582344102602</v>
      </c>
      <c r="FD703" s="50">
        <f t="shared" si="421"/>
        <v>241.50521320921368</v>
      </c>
      <c r="FE703" s="50">
        <f t="shared" si="421"/>
        <v>238.65775228697291</v>
      </c>
      <c r="FF703" s="50">
        <f t="shared" si="421"/>
        <v>235.01988514151566</v>
      </c>
      <c r="FG703" s="50">
        <f t="shared" si="421"/>
        <v>234.52789959662957</v>
      </c>
      <c r="FH703" s="50">
        <f t="shared" si="421"/>
        <v>248.52166308729917</v>
      </c>
      <c r="FI703" s="50">
        <f t="shared" si="421"/>
        <v>230.91008813714765</v>
      </c>
      <c r="FJ703" s="50">
        <f t="shared" si="421"/>
        <v>250.35698941050882</v>
      </c>
      <c r="FK703" s="50">
        <f t="shared" si="421"/>
        <v>236.25535473665522</v>
      </c>
      <c r="FL703" s="50">
        <f t="shared" si="421"/>
        <v>238.15321006123222</v>
      </c>
      <c r="FM703" s="50">
        <f t="shared" si="421"/>
        <v>246.52641547102044</v>
      </c>
      <c r="FN703" s="50">
        <f t="shared" si="421"/>
        <v>231.38196117128402</v>
      </c>
      <c r="FO703" s="50">
        <f t="shared" si="421"/>
        <v>233.65103312284771</v>
      </c>
      <c r="FP703" s="50">
        <f t="shared" si="421"/>
        <v>241.29127562323885</v>
      </c>
      <c r="FQ703" s="50">
        <f t="shared" si="421"/>
        <v>244.6236250673511</v>
      </c>
      <c r="FR703" s="50">
        <f t="shared" si="421"/>
        <v>251.89373201752178</v>
      </c>
      <c r="FS703" s="50">
        <f t="shared" si="421"/>
        <v>239.29875078603359</v>
      </c>
      <c r="FT703" s="50">
        <f t="shared" si="421"/>
        <v>229.16456416267175</v>
      </c>
      <c r="FU703" s="50">
        <f t="shared" si="421"/>
        <v>226.62055989410885</v>
      </c>
      <c r="FV703" s="50">
        <f t="shared" si="421"/>
        <v>227.45915275596153</v>
      </c>
      <c r="FW703" s="50">
        <f t="shared" si="421"/>
        <v>233.64211109687653</v>
      </c>
      <c r="FX703" s="50">
        <f t="shared" si="421"/>
        <v>252.26779449425351</v>
      </c>
    </row>
    <row r="704" spans="23:180" x14ac:dyDescent="0.2">
      <c r="W704" s="56" t="s">
        <v>118</v>
      </c>
      <c r="X704" s="50">
        <f t="shared" si="400"/>
        <v>228.02079633397415</v>
      </c>
      <c r="Y704" s="50">
        <f t="shared" ref="Y704:CJ707" si="424">IF(Y55=0,0,$M$63*60+(Y55+VLOOKUP($W704,$T$4:$U$160,2,FALSE)+VLOOKUP(Y$669,$T$4:$U$160,2,FALSE))/$K$56)</f>
        <v>84.65763947028681</v>
      </c>
      <c r="Z704" s="50">
        <f t="shared" si="424"/>
        <v>100.50195857719547</v>
      </c>
      <c r="AA704" s="50">
        <f t="shared" si="424"/>
        <v>89.088702002858895</v>
      </c>
      <c r="AB704" s="50">
        <f t="shared" si="424"/>
        <v>95.767890417247969</v>
      </c>
      <c r="AC704" s="50">
        <f t="shared" si="424"/>
        <v>88.271453367947984</v>
      </c>
      <c r="AD704" s="50">
        <f t="shared" si="424"/>
        <v>96.868739437496245</v>
      </c>
      <c r="AE704" s="50">
        <f t="shared" si="424"/>
        <v>79.751499776236713</v>
      </c>
      <c r="AF704" s="50">
        <f t="shared" si="424"/>
        <v>96.770399551071321</v>
      </c>
      <c r="AG704" s="50">
        <f t="shared" si="424"/>
        <v>105.4468524683608</v>
      </c>
      <c r="AH704" s="50">
        <f t="shared" si="424"/>
        <v>99.828766810528819</v>
      </c>
      <c r="AI704" s="50">
        <f t="shared" si="424"/>
        <v>89.947203457593986</v>
      </c>
      <c r="AJ704" s="50">
        <f t="shared" si="424"/>
        <v>105.3955716886443</v>
      </c>
      <c r="AK704" s="50">
        <f t="shared" si="424"/>
        <v>90.519284201534376</v>
      </c>
      <c r="AL704" s="50">
        <f t="shared" si="424"/>
        <v>101.77854110991626</v>
      </c>
      <c r="AM704" s="50">
        <f t="shared" si="424"/>
        <v>83.087131432844686</v>
      </c>
      <c r="AN704" s="50">
        <f t="shared" si="424"/>
        <v>85.530600959585527</v>
      </c>
      <c r="AO704" s="50">
        <f t="shared" si="424"/>
        <v>82.702778584921489</v>
      </c>
      <c r="AP704" s="50">
        <f t="shared" si="424"/>
        <v>94.064182855160354</v>
      </c>
      <c r="AQ704" s="50">
        <f t="shared" si="424"/>
        <v>95.417006257561738</v>
      </c>
      <c r="AR704" s="50">
        <f t="shared" si="424"/>
        <v>107.94242202251486</v>
      </c>
      <c r="AS704" s="50">
        <f t="shared" si="424"/>
        <v>105.99700282098338</v>
      </c>
      <c r="AT704" s="50">
        <f t="shared" si="424"/>
        <v>98.641480932260023</v>
      </c>
      <c r="AU704" s="50">
        <f t="shared" si="424"/>
        <v>105.46103047789525</v>
      </c>
      <c r="AV704" s="50">
        <f t="shared" si="424"/>
        <v>96.625649216106865</v>
      </c>
      <c r="AW704" s="50">
        <f t="shared" si="424"/>
        <v>83.73310155822449</v>
      </c>
      <c r="AX704" s="50">
        <f t="shared" si="424"/>
        <v>87.888096721687376</v>
      </c>
      <c r="AY704" s="50">
        <f t="shared" si="424"/>
        <v>89.538326997453794</v>
      </c>
      <c r="AZ704" s="50">
        <f t="shared" si="424"/>
        <v>0</v>
      </c>
      <c r="BA704" s="50">
        <f t="shared" si="424"/>
        <v>0</v>
      </c>
      <c r="BB704" s="50">
        <f t="shared" si="424"/>
        <v>0</v>
      </c>
      <c r="BC704" s="50">
        <f t="shared" si="424"/>
        <v>0</v>
      </c>
      <c r="BD704" s="50">
        <f t="shared" si="424"/>
        <v>0</v>
      </c>
      <c r="BE704" s="50">
        <f t="shared" si="424"/>
        <v>0</v>
      </c>
      <c r="BF704" s="50">
        <f t="shared" si="424"/>
        <v>0</v>
      </c>
      <c r="BG704" s="50">
        <f t="shared" si="424"/>
        <v>0</v>
      </c>
      <c r="BH704" s="50">
        <f t="shared" si="424"/>
        <v>0</v>
      </c>
      <c r="BI704" s="50">
        <f t="shared" si="424"/>
        <v>0</v>
      </c>
      <c r="BJ704" s="50">
        <f t="shared" si="424"/>
        <v>0</v>
      </c>
      <c r="BK704" s="50">
        <f t="shared" si="424"/>
        <v>0</v>
      </c>
      <c r="BL704" s="50">
        <f t="shared" si="424"/>
        <v>0</v>
      </c>
      <c r="BM704" s="50">
        <f t="shared" si="424"/>
        <v>0</v>
      </c>
      <c r="BN704" s="50">
        <f t="shared" si="424"/>
        <v>0</v>
      </c>
      <c r="BO704" s="50">
        <f t="shared" si="424"/>
        <v>89.792419245727501</v>
      </c>
      <c r="BP704" s="50">
        <f t="shared" si="424"/>
        <v>84.626530161325775</v>
      </c>
      <c r="BQ704" s="50">
        <f t="shared" si="424"/>
        <v>87.099715440574585</v>
      </c>
      <c r="BR704" s="50">
        <f t="shared" si="424"/>
        <v>103.79896181104326</v>
      </c>
      <c r="BS704" s="50">
        <f t="shared" si="424"/>
        <v>98.901352583924563</v>
      </c>
      <c r="BT704" s="50">
        <f t="shared" si="424"/>
        <v>98.909854324447593</v>
      </c>
      <c r="BU704" s="50">
        <f t="shared" si="424"/>
        <v>95.628647617829799</v>
      </c>
      <c r="BV704" s="50">
        <f t="shared" si="424"/>
        <v>83.518889975702479</v>
      </c>
      <c r="BW704" s="50">
        <f t="shared" si="424"/>
        <v>88.102290177459054</v>
      </c>
      <c r="BX704" s="50">
        <f t="shared" si="424"/>
        <v>98.724471811323227</v>
      </c>
      <c r="BY704" s="50">
        <f t="shared" si="424"/>
        <v>92.172475647983021</v>
      </c>
      <c r="BZ704" s="50">
        <f t="shared" si="424"/>
        <v>101.21266607323238</v>
      </c>
      <c r="CA704" s="50">
        <f t="shared" si="424"/>
        <v>100.54529887284518</v>
      </c>
      <c r="CB704" s="50">
        <f t="shared" si="424"/>
        <v>93.51788786818328</v>
      </c>
      <c r="CC704" s="50">
        <f t="shared" si="424"/>
        <v>184.01529730620538</v>
      </c>
      <c r="CD704" s="50">
        <f t="shared" si="424"/>
        <v>179.51712462530907</v>
      </c>
      <c r="CE704" s="50">
        <f t="shared" si="424"/>
        <v>188.65093421081204</v>
      </c>
      <c r="CF704" s="50">
        <f t="shared" si="424"/>
        <v>171.37235862217145</v>
      </c>
      <c r="CG704" s="50">
        <f t="shared" si="424"/>
        <v>191.09603468983508</v>
      </c>
      <c r="CH704" s="50">
        <f t="shared" si="424"/>
        <v>174.61886583801831</v>
      </c>
      <c r="CI704" s="50">
        <f t="shared" si="424"/>
        <v>185.78174202338624</v>
      </c>
      <c r="CJ704" s="50">
        <f t="shared" si="424"/>
        <v>192.32029785870145</v>
      </c>
      <c r="CK704" s="50">
        <f t="shared" si="423"/>
        <v>194.51101946562449</v>
      </c>
      <c r="CL704" s="50">
        <f t="shared" si="423"/>
        <v>191.8796728158994</v>
      </c>
      <c r="CM704" s="50">
        <f t="shared" si="423"/>
        <v>185.89076475152225</v>
      </c>
      <c r="CN704" s="50">
        <f t="shared" si="423"/>
        <v>192.92695150873854</v>
      </c>
      <c r="CO704" s="50">
        <f t="shared" si="423"/>
        <v>171.05732596789883</v>
      </c>
      <c r="CP704" s="50">
        <f t="shared" si="423"/>
        <v>187.91532558018085</v>
      </c>
      <c r="CQ704" s="50">
        <f t="shared" si="423"/>
        <v>177.18864486815235</v>
      </c>
      <c r="CR704" s="50">
        <f t="shared" si="423"/>
        <v>193.09135483955131</v>
      </c>
      <c r="CS704" s="50">
        <f t="shared" si="423"/>
        <v>197.37528797199056</v>
      </c>
      <c r="CT704" s="50">
        <f t="shared" si="423"/>
        <v>179.08094393072366</v>
      </c>
      <c r="CU704" s="50">
        <f t="shared" si="423"/>
        <v>177.85516826603151</v>
      </c>
      <c r="CV704" s="50">
        <f t="shared" si="423"/>
        <v>185.69802854668623</v>
      </c>
      <c r="CW704" s="50">
        <f t="shared" si="423"/>
        <v>189.7579405740052</v>
      </c>
      <c r="CX704" s="50">
        <f t="shared" si="423"/>
        <v>195.31202908776683</v>
      </c>
      <c r="CY704" s="50">
        <f t="shared" si="423"/>
        <v>176.25029055298674</v>
      </c>
      <c r="CZ704" s="50">
        <f t="shared" si="423"/>
        <v>193.7055126402347</v>
      </c>
      <c r="DA704" s="50">
        <f t="shared" si="423"/>
        <v>173.96635828637386</v>
      </c>
      <c r="DB704" s="50">
        <f t="shared" si="423"/>
        <v>169.70102658439578</v>
      </c>
      <c r="DC704" s="50">
        <f t="shared" si="423"/>
        <v>170.40438820832028</v>
      </c>
      <c r="DD704" s="50">
        <f t="shared" si="423"/>
        <v>181.0567011843778</v>
      </c>
      <c r="DE704" s="50">
        <f t="shared" si="423"/>
        <v>169.33502819845148</v>
      </c>
      <c r="DF704" s="50">
        <f t="shared" si="423"/>
        <v>191.54324765009144</v>
      </c>
      <c r="DG704" s="50">
        <f t="shared" si="423"/>
        <v>195.81081820024946</v>
      </c>
      <c r="DH704" s="50">
        <f t="shared" si="423"/>
        <v>184.62454997886991</v>
      </c>
      <c r="DI704" s="50">
        <f t="shared" si="423"/>
        <v>190.24821921158099</v>
      </c>
      <c r="DJ704" s="50">
        <f t="shared" si="423"/>
        <v>184.20389292711846</v>
      </c>
      <c r="DK704" s="50">
        <f t="shared" si="423"/>
        <v>245.24716533049556</v>
      </c>
      <c r="DL704" s="50">
        <f t="shared" si="423"/>
        <v>262.61953710959449</v>
      </c>
      <c r="DM704" s="50">
        <f t="shared" si="423"/>
        <v>248.4480663559311</v>
      </c>
      <c r="DN704" s="50">
        <f t="shared" si="423"/>
        <v>240.01078890838792</v>
      </c>
      <c r="DO704" s="50">
        <f t="shared" si="423"/>
        <v>245.0369169732561</v>
      </c>
      <c r="DP704" s="50">
        <f t="shared" si="423"/>
        <v>244.64566362381774</v>
      </c>
      <c r="DQ704" s="50">
        <f t="shared" si="423"/>
        <v>258.51471168963513</v>
      </c>
      <c r="DR704" s="50">
        <f t="shared" si="423"/>
        <v>259.49517427179268</v>
      </c>
      <c r="DS704" s="50">
        <f t="shared" si="423"/>
        <v>248.65477391424164</v>
      </c>
      <c r="DT704" s="50">
        <f t="shared" si="423"/>
        <v>242.10541845417734</v>
      </c>
      <c r="DU704" s="50">
        <f t="shared" si="423"/>
        <v>242.10541845417734</v>
      </c>
      <c r="DV704" s="50">
        <f t="shared" si="423"/>
        <v>242.90925365712613</v>
      </c>
      <c r="DW704" s="50">
        <f t="shared" si="423"/>
        <v>261.06683938681908</v>
      </c>
      <c r="DX704" s="50">
        <f t="shared" si="423"/>
        <v>251.25014162540094</v>
      </c>
      <c r="DY704" s="50">
        <f t="shared" si="423"/>
        <v>242.40507192539351</v>
      </c>
      <c r="DZ704" s="50">
        <f t="shared" si="423"/>
        <v>259.17477787112961</v>
      </c>
      <c r="EA704" s="50">
        <f t="shared" si="423"/>
        <v>252.24333147435556</v>
      </c>
      <c r="EB704" s="50">
        <f t="shared" si="423"/>
        <v>248.84486624180931</v>
      </c>
      <c r="EC704" s="50">
        <f t="shared" si="423"/>
        <v>254.7395424213457</v>
      </c>
      <c r="ED704" s="50">
        <f t="shared" si="423"/>
        <v>240.87177687500093</v>
      </c>
      <c r="EE704" s="50">
        <f t="shared" si="423"/>
        <v>251.77513261594365</v>
      </c>
      <c r="EF704" s="50">
        <f t="shared" si="423"/>
        <v>239.07298656972176</v>
      </c>
      <c r="EG704" s="50">
        <f t="shared" si="423"/>
        <v>265.11945497640551</v>
      </c>
      <c r="EH704" s="50">
        <f t="shared" si="423"/>
        <v>254.65360918712676</v>
      </c>
      <c r="EI704" s="50">
        <f t="shared" si="423"/>
        <v>255.17897588618717</v>
      </c>
      <c r="EJ704" s="50">
        <f t="shared" si="423"/>
        <v>260.68557203191</v>
      </c>
      <c r="EK704" s="50">
        <f t="shared" si="423"/>
        <v>263.43386991856653</v>
      </c>
      <c r="EL704" s="50">
        <f t="shared" si="423"/>
        <v>240.14030889675757</v>
      </c>
      <c r="EM704" s="50">
        <f t="shared" si="423"/>
        <v>240.88380260705611</v>
      </c>
      <c r="EN704" s="50">
        <f t="shared" si="423"/>
        <v>265.81170326688601</v>
      </c>
      <c r="EO704" s="50">
        <f t="shared" si="423"/>
        <v>239.9154292155811</v>
      </c>
      <c r="EP704" s="50">
        <f t="shared" si="423"/>
        <v>263.48553424502825</v>
      </c>
      <c r="EQ704" s="50">
        <f t="shared" si="423"/>
        <v>262.37835479528297</v>
      </c>
      <c r="ER704" s="50">
        <f t="shared" si="423"/>
        <v>258.47220764023444</v>
      </c>
      <c r="ES704" s="50">
        <f t="shared" si="423"/>
        <v>266.26004758099987</v>
      </c>
      <c r="ET704" s="50">
        <f t="shared" si="423"/>
        <v>239.36507369031631</v>
      </c>
      <c r="EU704" s="50">
        <f t="shared" si="423"/>
        <v>436.82322316271456</v>
      </c>
      <c r="EV704" s="50">
        <f t="shared" si="421"/>
        <v>435.50887783624279</v>
      </c>
      <c r="EW704" s="50">
        <f t="shared" si="421"/>
        <v>439.16828735570772</v>
      </c>
      <c r="EX704" s="50">
        <f t="shared" si="421"/>
        <v>450.9480043835182</v>
      </c>
      <c r="EY704" s="50">
        <f t="shared" si="421"/>
        <v>443.05165766460942</v>
      </c>
      <c r="EZ704" s="50">
        <f t="shared" si="421"/>
        <v>443.53693484795804</v>
      </c>
      <c r="FA704" s="50">
        <f t="shared" si="421"/>
        <v>456.0881161493337</v>
      </c>
      <c r="FB704" s="50">
        <f t="shared" si="421"/>
        <v>460.5502301419462</v>
      </c>
      <c r="FC704" s="50">
        <f t="shared" si="421"/>
        <v>240.04792547405893</v>
      </c>
      <c r="FD704" s="50">
        <f t="shared" si="421"/>
        <v>253.79731524224658</v>
      </c>
      <c r="FE704" s="50">
        <f t="shared" si="421"/>
        <v>250.94985432000578</v>
      </c>
      <c r="FF704" s="50">
        <f t="shared" si="421"/>
        <v>247.31198717454856</v>
      </c>
      <c r="FG704" s="50">
        <f t="shared" si="421"/>
        <v>246.82000162966244</v>
      </c>
      <c r="FH704" s="50">
        <f t="shared" si="421"/>
        <v>260.81376512033205</v>
      </c>
      <c r="FI704" s="50">
        <f t="shared" si="421"/>
        <v>243.20219017018056</v>
      </c>
      <c r="FJ704" s="50">
        <f t="shared" si="421"/>
        <v>262.64909144354175</v>
      </c>
      <c r="FK704" s="50">
        <f t="shared" si="421"/>
        <v>248.5474567696881</v>
      </c>
      <c r="FL704" s="50">
        <f t="shared" si="421"/>
        <v>250.44531209426509</v>
      </c>
      <c r="FM704" s="50">
        <f t="shared" si="421"/>
        <v>258.81851750405332</v>
      </c>
      <c r="FN704" s="50">
        <f t="shared" si="421"/>
        <v>243.67406320431692</v>
      </c>
      <c r="FO704" s="50">
        <f t="shared" si="421"/>
        <v>245.94313515588061</v>
      </c>
      <c r="FP704" s="50">
        <f t="shared" si="421"/>
        <v>253.58337765627172</v>
      </c>
      <c r="FQ704" s="50">
        <f t="shared" si="421"/>
        <v>256.915727100384</v>
      </c>
      <c r="FR704" s="50">
        <f t="shared" si="421"/>
        <v>264.18583405055472</v>
      </c>
      <c r="FS704" s="50">
        <f t="shared" si="421"/>
        <v>251.59085281906653</v>
      </c>
      <c r="FT704" s="50">
        <f t="shared" si="421"/>
        <v>241.45666619570466</v>
      </c>
      <c r="FU704" s="50">
        <f t="shared" si="421"/>
        <v>238.91266192714176</v>
      </c>
      <c r="FV704" s="50">
        <f t="shared" si="421"/>
        <v>239.75125478899443</v>
      </c>
      <c r="FW704" s="50">
        <f t="shared" si="421"/>
        <v>245.93421312990944</v>
      </c>
      <c r="FX704" s="50">
        <f t="shared" si="421"/>
        <v>264.55989652728636</v>
      </c>
    </row>
    <row r="705" spans="23:180" x14ac:dyDescent="0.2">
      <c r="W705" s="56" t="s">
        <v>25</v>
      </c>
      <c r="X705" s="50">
        <f t="shared" si="400"/>
        <v>239.77463473167825</v>
      </c>
      <c r="Y705" s="50">
        <f t="shared" si="424"/>
        <v>96.411477867990882</v>
      </c>
      <c r="Z705" s="50">
        <f t="shared" si="424"/>
        <v>112.25579697489954</v>
      </c>
      <c r="AA705" s="50">
        <f t="shared" si="424"/>
        <v>100.84254040056298</v>
      </c>
      <c r="AB705" s="50">
        <f t="shared" si="424"/>
        <v>107.52172881495204</v>
      </c>
      <c r="AC705" s="50">
        <f t="shared" si="424"/>
        <v>100.02529176565206</v>
      </c>
      <c r="AD705" s="50">
        <f t="shared" si="424"/>
        <v>108.6225778352003</v>
      </c>
      <c r="AE705" s="50">
        <f t="shared" si="424"/>
        <v>91.505338173940785</v>
      </c>
      <c r="AF705" s="50">
        <f t="shared" si="424"/>
        <v>108.52423794877539</v>
      </c>
      <c r="AG705" s="50">
        <f t="shared" si="424"/>
        <v>117.20069086606487</v>
      </c>
      <c r="AH705" s="50">
        <f t="shared" si="424"/>
        <v>111.58260520823289</v>
      </c>
      <c r="AI705" s="50">
        <f t="shared" si="424"/>
        <v>101.70104185529807</v>
      </c>
      <c r="AJ705" s="50">
        <f t="shared" si="424"/>
        <v>117.14941008634837</v>
      </c>
      <c r="AK705" s="50">
        <f t="shared" si="424"/>
        <v>102.27312259923846</v>
      </c>
      <c r="AL705" s="50">
        <f t="shared" si="424"/>
        <v>113.53237950762035</v>
      </c>
      <c r="AM705" s="50">
        <f t="shared" si="424"/>
        <v>94.840969830548772</v>
      </c>
      <c r="AN705" s="50">
        <f t="shared" si="424"/>
        <v>97.2844393572896</v>
      </c>
      <c r="AO705" s="50">
        <f t="shared" si="424"/>
        <v>94.456616982625562</v>
      </c>
      <c r="AP705" s="50">
        <f t="shared" si="424"/>
        <v>105.81802125286444</v>
      </c>
      <c r="AQ705" s="50">
        <f t="shared" si="424"/>
        <v>107.17084465526582</v>
      </c>
      <c r="AR705" s="50">
        <f t="shared" si="424"/>
        <v>119.69626042021895</v>
      </c>
      <c r="AS705" s="50">
        <f t="shared" si="424"/>
        <v>117.75084121868747</v>
      </c>
      <c r="AT705" s="50">
        <f t="shared" si="424"/>
        <v>110.39531932996411</v>
      </c>
      <c r="AU705" s="50">
        <f t="shared" si="424"/>
        <v>117.21486887559932</v>
      </c>
      <c r="AV705" s="50">
        <f t="shared" si="424"/>
        <v>108.37948761381094</v>
      </c>
      <c r="AW705" s="50">
        <f t="shared" si="424"/>
        <v>95.486939955928563</v>
      </c>
      <c r="AX705" s="50">
        <f t="shared" si="424"/>
        <v>99.641935119391462</v>
      </c>
      <c r="AY705" s="50">
        <f t="shared" si="424"/>
        <v>101.29216539515787</v>
      </c>
      <c r="AZ705" s="50">
        <f t="shared" si="424"/>
        <v>0</v>
      </c>
      <c r="BA705" s="50">
        <f t="shared" si="424"/>
        <v>0</v>
      </c>
      <c r="BB705" s="50">
        <f t="shared" si="424"/>
        <v>0</v>
      </c>
      <c r="BC705" s="50">
        <f t="shared" si="424"/>
        <v>0</v>
      </c>
      <c r="BD705" s="50">
        <f t="shared" si="424"/>
        <v>0</v>
      </c>
      <c r="BE705" s="50">
        <f t="shared" si="424"/>
        <v>0</v>
      </c>
      <c r="BF705" s="50">
        <f t="shared" si="424"/>
        <v>0</v>
      </c>
      <c r="BG705" s="50">
        <f t="shared" si="424"/>
        <v>0</v>
      </c>
      <c r="BH705" s="50">
        <f t="shared" si="424"/>
        <v>0</v>
      </c>
      <c r="BI705" s="50">
        <f t="shared" si="424"/>
        <v>0</v>
      </c>
      <c r="BJ705" s="50">
        <f t="shared" si="424"/>
        <v>0</v>
      </c>
      <c r="BK705" s="50">
        <f t="shared" si="424"/>
        <v>0</v>
      </c>
      <c r="BL705" s="50">
        <f t="shared" si="424"/>
        <v>0</v>
      </c>
      <c r="BM705" s="50">
        <f t="shared" si="424"/>
        <v>0</v>
      </c>
      <c r="BN705" s="50">
        <f t="shared" si="424"/>
        <v>0</v>
      </c>
      <c r="BO705" s="50">
        <f t="shared" si="424"/>
        <v>101.54625764343157</v>
      </c>
      <c r="BP705" s="50">
        <f t="shared" si="424"/>
        <v>96.380368559029861</v>
      </c>
      <c r="BQ705" s="50">
        <f t="shared" si="424"/>
        <v>98.853553838278671</v>
      </c>
      <c r="BR705" s="50">
        <f t="shared" si="424"/>
        <v>115.55280020874734</v>
      </c>
      <c r="BS705" s="50">
        <f t="shared" si="424"/>
        <v>110.65519098162864</v>
      </c>
      <c r="BT705" s="50">
        <f t="shared" si="424"/>
        <v>110.66369272215168</v>
      </c>
      <c r="BU705" s="50">
        <f t="shared" si="424"/>
        <v>107.38248601553389</v>
      </c>
      <c r="BV705" s="50">
        <f t="shared" si="424"/>
        <v>95.272728373406565</v>
      </c>
      <c r="BW705" s="50">
        <f t="shared" si="424"/>
        <v>99.856128575163126</v>
      </c>
      <c r="BX705" s="50">
        <f t="shared" si="424"/>
        <v>110.47831020902731</v>
      </c>
      <c r="BY705" s="50">
        <f t="shared" si="424"/>
        <v>103.92631404568711</v>
      </c>
      <c r="BZ705" s="50">
        <f t="shared" si="424"/>
        <v>112.96650447093648</v>
      </c>
      <c r="CA705" s="50">
        <f t="shared" si="424"/>
        <v>112.29913727054927</v>
      </c>
      <c r="CB705" s="50">
        <f t="shared" si="424"/>
        <v>105.27172626588737</v>
      </c>
      <c r="CC705" s="50">
        <f t="shared" si="424"/>
        <v>195.76913570390948</v>
      </c>
      <c r="CD705" s="50">
        <f t="shared" si="424"/>
        <v>191.27096302301317</v>
      </c>
      <c r="CE705" s="50">
        <f t="shared" si="424"/>
        <v>200.40477260851614</v>
      </c>
      <c r="CF705" s="50">
        <f t="shared" si="424"/>
        <v>183.12619701987555</v>
      </c>
      <c r="CG705" s="50">
        <f t="shared" si="424"/>
        <v>202.84987308753918</v>
      </c>
      <c r="CH705" s="50">
        <f t="shared" si="424"/>
        <v>186.37270423572238</v>
      </c>
      <c r="CI705" s="50">
        <f t="shared" si="424"/>
        <v>197.53558042109034</v>
      </c>
      <c r="CJ705" s="50">
        <f t="shared" si="424"/>
        <v>204.07413625640555</v>
      </c>
      <c r="CK705" s="50">
        <f t="shared" si="423"/>
        <v>206.26485786332859</v>
      </c>
      <c r="CL705" s="50">
        <f t="shared" si="423"/>
        <v>203.63351121360347</v>
      </c>
      <c r="CM705" s="50">
        <f t="shared" si="423"/>
        <v>197.64460314922633</v>
      </c>
      <c r="CN705" s="50">
        <f t="shared" si="423"/>
        <v>204.68078990644264</v>
      </c>
      <c r="CO705" s="50">
        <f t="shared" si="423"/>
        <v>182.81116436560293</v>
      </c>
      <c r="CP705" s="50">
        <f t="shared" si="423"/>
        <v>199.66916397788492</v>
      </c>
      <c r="CQ705" s="50">
        <f t="shared" si="423"/>
        <v>188.94248326585642</v>
      </c>
      <c r="CR705" s="50">
        <f t="shared" si="423"/>
        <v>204.84519323725542</v>
      </c>
      <c r="CS705" s="50">
        <f t="shared" si="423"/>
        <v>209.12912636969466</v>
      </c>
      <c r="CT705" s="50">
        <f t="shared" si="423"/>
        <v>190.83478232842776</v>
      </c>
      <c r="CU705" s="50">
        <f t="shared" si="423"/>
        <v>189.60900666373561</v>
      </c>
      <c r="CV705" s="50">
        <f t="shared" si="423"/>
        <v>197.4518669443903</v>
      </c>
      <c r="CW705" s="50">
        <f t="shared" si="423"/>
        <v>201.51177897170928</v>
      </c>
      <c r="CX705" s="50">
        <f t="shared" si="423"/>
        <v>207.0658674854709</v>
      </c>
      <c r="CY705" s="50">
        <f t="shared" si="423"/>
        <v>188.00412895069084</v>
      </c>
      <c r="CZ705" s="50">
        <f t="shared" si="423"/>
        <v>205.4593510379388</v>
      </c>
      <c r="DA705" s="50">
        <f t="shared" si="423"/>
        <v>185.72019668407793</v>
      </c>
      <c r="DB705" s="50">
        <f t="shared" si="423"/>
        <v>181.45486498209988</v>
      </c>
      <c r="DC705" s="50">
        <f t="shared" si="423"/>
        <v>182.15822660602439</v>
      </c>
      <c r="DD705" s="50">
        <f t="shared" si="423"/>
        <v>192.8105395820819</v>
      </c>
      <c r="DE705" s="50">
        <f t="shared" si="423"/>
        <v>181.08886659615558</v>
      </c>
      <c r="DF705" s="50">
        <f t="shared" si="423"/>
        <v>203.29708604779555</v>
      </c>
      <c r="DG705" s="50">
        <f t="shared" si="423"/>
        <v>207.56465659795353</v>
      </c>
      <c r="DH705" s="50">
        <f t="shared" si="423"/>
        <v>196.37838837657398</v>
      </c>
      <c r="DI705" s="50">
        <f t="shared" si="423"/>
        <v>202.00205760928509</v>
      </c>
      <c r="DJ705" s="50">
        <f t="shared" si="423"/>
        <v>195.95773132482256</v>
      </c>
      <c r="DK705" s="50">
        <f t="shared" si="423"/>
        <v>257.00100372819969</v>
      </c>
      <c r="DL705" s="50">
        <f t="shared" si="423"/>
        <v>274.37337550729865</v>
      </c>
      <c r="DM705" s="50">
        <f t="shared" si="423"/>
        <v>260.20190475363523</v>
      </c>
      <c r="DN705" s="50">
        <f t="shared" si="423"/>
        <v>251.76462730609205</v>
      </c>
      <c r="DO705" s="50">
        <f t="shared" si="423"/>
        <v>256.7907553709602</v>
      </c>
      <c r="DP705" s="50">
        <f t="shared" si="423"/>
        <v>256.39950202152181</v>
      </c>
      <c r="DQ705" s="50">
        <f t="shared" si="423"/>
        <v>270.26855008733924</v>
      </c>
      <c r="DR705" s="50">
        <f t="shared" si="423"/>
        <v>271.24901266949684</v>
      </c>
      <c r="DS705" s="50">
        <f t="shared" si="423"/>
        <v>260.40861231194577</v>
      </c>
      <c r="DT705" s="50">
        <f t="shared" si="423"/>
        <v>253.85925685188147</v>
      </c>
      <c r="DU705" s="50">
        <f t="shared" si="423"/>
        <v>253.85925685188147</v>
      </c>
      <c r="DV705" s="50">
        <f t="shared" si="423"/>
        <v>254.66309205483026</v>
      </c>
      <c r="DW705" s="50">
        <f t="shared" si="423"/>
        <v>272.82067778452324</v>
      </c>
      <c r="DX705" s="50">
        <f t="shared" si="423"/>
        <v>263.0039800231051</v>
      </c>
      <c r="DY705" s="50">
        <f t="shared" si="423"/>
        <v>254.15891032309761</v>
      </c>
      <c r="DZ705" s="50">
        <f t="shared" si="423"/>
        <v>270.92861626883371</v>
      </c>
      <c r="EA705" s="50">
        <f t="shared" si="423"/>
        <v>263.99716987205966</v>
      </c>
      <c r="EB705" s="50">
        <f t="shared" si="423"/>
        <v>260.59870463951341</v>
      </c>
      <c r="EC705" s="50">
        <f t="shared" si="423"/>
        <v>266.49338081904983</v>
      </c>
      <c r="ED705" s="50">
        <f t="shared" si="423"/>
        <v>252.62561527270501</v>
      </c>
      <c r="EE705" s="50">
        <f t="shared" si="423"/>
        <v>263.52897101364778</v>
      </c>
      <c r="EF705" s="50">
        <f t="shared" si="423"/>
        <v>250.82682496742586</v>
      </c>
      <c r="EG705" s="50">
        <f t="shared" si="423"/>
        <v>276.87329337410961</v>
      </c>
      <c r="EH705" s="50">
        <f t="shared" si="423"/>
        <v>266.40744758483089</v>
      </c>
      <c r="EI705" s="50">
        <f t="shared" si="423"/>
        <v>266.93281428389128</v>
      </c>
      <c r="EJ705" s="50">
        <f t="shared" si="423"/>
        <v>272.4394104296141</v>
      </c>
      <c r="EK705" s="50">
        <f t="shared" si="423"/>
        <v>275.18770831627063</v>
      </c>
      <c r="EL705" s="50">
        <f t="shared" si="423"/>
        <v>251.89414729446165</v>
      </c>
      <c r="EM705" s="50">
        <f t="shared" si="423"/>
        <v>252.63764100476024</v>
      </c>
      <c r="EN705" s="50">
        <f t="shared" si="423"/>
        <v>277.56554166459011</v>
      </c>
      <c r="EO705" s="50">
        <f t="shared" si="423"/>
        <v>251.6692676132852</v>
      </c>
      <c r="EP705" s="50">
        <f t="shared" si="423"/>
        <v>275.23937264273235</v>
      </c>
      <c r="EQ705" s="50">
        <f t="shared" si="423"/>
        <v>274.13219319298713</v>
      </c>
      <c r="ER705" s="50">
        <f t="shared" si="423"/>
        <v>270.22604603793854</v>
      </c>
      <c r="ES705" s="50">
        <f t="shared" si="423"/>
        <v>278.01388597870402</v>
      </c>
      <c r="ET705" s="50">
        <f t="shared" si="423"/>
        <v>251.11891208802038</v>
      </c>
      <c r="EU705" s="50">
        <f t="shared" si="423"/>
        <v>448.57706156041866</v>
      </c>
      <c r="EV705" s="50">
        <f t="shared" si="421"/>
        <v>447.26271623394689</v>
      </c>
      <c r="EW705" s="50">
        <f t="shared" si="421"/>
        <v>450.92212575341176</v>
      </c>
      <c r="EX705" s="50">
        <f t="shared" si="421"/>
        <v>462.7018427812223</v>
      </c>
      <c r="EY705" s="50">
        <f t="shared" si="421"/>
        <v>454.80549606231352</v>
      </c>
      <c r="EZ705" s="50">
        <f t="shared" si="421"/>
        <v>455.29077324566214</v>
      </c>
      <c r="FA705" s="50">
        <f t="shared" si="421"/>
        <v>467.84195454703774</v>
      </c>
      <c r="FB705" s="50">
        <f t="shared" si="421"/>
        <v>472.3040685396503</v>
      </c>
      <c r="FC705" s="50">
        <f t="shared" si="421"/>
        <v>251.801763871763</v>
      </c>
      <c r="FD705" s="50">
        <f t="shared" si="421"/>
        <v>265.55115363995066</v>
      </c>
      <c r="FE705" s="50">
        <f t="shared" si="421"/>
        <v>262.70369271770994</v>
      </c>
      <c r="FF705" s="50">
        <f t="shared" si="421"/>
        <v>259.06582557225266</v>
      </c>
      <c r="FG705" s="50">
        <f t="shared" si="421"/>
        <v>258.5738400273666</v>
      </c>
      <c r="FH705" s="50">
        <f t="shared" si="421"/>
        <v>272.56760351803621</v>
      </c>
      <c r="FI705" s="50">
        <f t="shared" si="421"/>
        <v>254.95602856788463</v>
      </c>
      <c r="FJ705" s="50">
        <f t="shared" si="421"/>
        <v>274.40292984124585</v>
      </c>
      <c r="FK705" s="50">
        <f t="shared" si="421"/>
        <v>260.30129516739225</v>
      </c>
      <c r="FL705" s="50">
        <f t="shared" si="421"/>
        <v>262.19915049196925</v>
      </c>
      <c r="FM705" s="50">
        <f t="shared" si="421"/>
        <v>270.57235590175748</v>
      </c>
      <c r="FN705" s="50">
        <f t="shared" si="421"/>
        <v>255.42790160202105</v>
      </c>
      <c r="FO705" s="50">
        <f t="shared" si="421"/>
        <v>257.69697355358477</v>
      </c>
      <c r="FP705" s="50">
        <f t="shared" si="421"/>
        <v>265.33721605397585</v>
      </c>
      <c r="FQ705" s="50">
        <f t="shared" si="421"/>
        <v>268.66956549808816</v>
      </c>
      <c r="FR705" s="50">
        <f t="shared" si="421"/>
        <v>275.93967244825882</v>
      </c>
      <c r="FS705" s="50">
        <f t="shared" si="421"/>
        <v>263.34469121677063</v>
      </c>
      <c r="FT705" s="50">
        <f t="shared" si="421"/>
        <v>253.21050459340876</v>
      </c>
      <c r="FU705" s="50">
        <f t="shared" si="421"/>
        <v>250.66650032484591</v>
      </c>
      <c r="FV705" s="50">
        <f t="shared" si="421"/>
        <v>251.50509318669859</v>
      </c>
      <c r="FW705" s="50">
        <f t="shared" si="421"/>
        <v>257.68805152761354</v>
      </c>
      <c r="FX705" s="50">
        <f t="shared" si="421"/>
        <v>276.31373492499051</v>
      </c>
    </row>
    <row r="706" spans="23:180" x14ac:dyDescent="0.2">
      <c r="W706" s="56" t="s">
        <v>112</v>
      </c>
      <c r="X706" s="50">
        <f t="shared" si="400"/>
        <v>211.70307912534889</v>
      </c>
      <c r="Y706" s="50">
        <f t="shared" si="424"/>
        <v>68.339922261661513</v>
      </c>
      <c r="Z706" s="50">
        <f t="shared" si="424"/>
        <v>84.18424136857017</v>
      </c>
      <c r="AA706" s="50">
        <f t="shared" si="424"/>
        <v>72.770984794233613</v>
      </c>
      <c r="AB706" s="50">
        <f t="shared" si="424"/>
        <v>79.450173208622672</v>
      </c>
      <c r="AC706" s="50">
        <f t="shared" si="424"/>
        <v>71.953736159322688</v>
      </c>
      <c r="AD706" s="50">
        <f t="shared" si="424"/>
        <v>80.551022228870949</v>
      </c>
      <c r="AE706" s="50">
        <f t="shared" si="424"/>
        <v>63.433782567611416</v>
      </c>
      <c r="AF706" s="50">
        <f t="shared" si="424"/>
        <v>80.452682342446039</v>
      </c>
      <c r="AG706" s="50">
        <f t="shared" si="424"/>
        <v>89.12913525973552</v>
      </c>
      <c r="AH706" s="50">
        <f t="shared" si="424"/>
        <v>83.511049601903522</v>
      </c>
      <c r="AI706" s="50">
        <f t="shared" si="424"/>
        <v>73.629486248968689</v>
      </c>
      <c r="AJ706" s="50">
        <f t="shared" si="424"/>
        <v>89.077854480018999</v>
      </c>
      <c r="AK706" s="50">
        <f t="shared" si="424"/>
        <v>74.201566992909093</v>
      </c>
      <c r="AL706" s="50">
        <f t="shared" si="424"/>
        <v>85.460823901290965</v>
      </c>
      <c r="AM706" s="50">
        <f t="shared" si="424"/>
        <v>66.769414224219403</v>
      </c>
      <c r="AN706" s="50">
        <f t="shared" si="424"/>
        <v>69.212883750960231</v>
      </c>
      <c r="AO706" s="50">
        <f t="shared" si="424"/>
        <v>66.385061376296193</v>
      </c>
      <c r="AP706" s="50">
        <f t="shared" si="424"/>
        <v>77.746465646535071</v>
      </c>
      <c r="AQ706" s="50">
        <f t="shared" si="424"/>
        <v>79.099289048936456</v>
      </c>
      <c r="AR706" s="50">
        <f t="shared" si="424"/>
        <v>91.624704813889579</v>
      </c>
      <c r="AS706" s="50">
        <f t="shared" si="424"/>
        <v>89.6792856123581</v>
      </c>
      <c r="AT706" s="50">
        <f t="shared" si="424"/>
        <v>82.323763723634741</v>
      </c>
      <c r="AU706" s="50">
        <f t="shared" si="424"/>
        <v>89.143313269269953</v>
      </c>
      <c r="AV706" s="50">
        <f t="shared" si="424"/>
        <v>80.307932007481583</v>
      </c>
      <c r="AW706" s="50">
        <f t="shared" si="424"/>
        <v>67.415384349599194</v>
      </c>
      <c r="AX706" s="50">
        <f t="shared" si="424"/>
        <v>71.570379513062093</v>
      </c>
      <c r="AY706" s="50">
        <f t="shared" si="424"/>
        <v>73.220609788828497</v>
      </c>
      <c r="AZ706" s="50">
        <f t="shared" si="424"/>
        <v>0</v>
      </c>
      <c r="BA706" s="50">
        <f t="shared" si="424"/>
        <v>0</v>
      </c>
      <c r="BB706" s="50">
        <f t="shared" si="424"/>
        <v>0</v>
      </c>
      <c r="BC706" s="50">
        <f t="shared" si="424"/>
        <v>0</v>
      </c>
      <c r="BD706" s="50">
        <f t="shared" si="424"/>
        <v>0</v>
      </c>
      <c r="BE706" s="50">
        <f t="shared" si="424"/>
        <v>0</v>
      </c>
      <c r="BF706" s="50">
        <f t="shared" si="424"/>
        <v>0</v>
      </c>
      <c r="BG706" s="50">
        <f t="shared" si="424"/>
        <v>0</v>
      </c>
      <c r="BH706" s="50">
        <f t="shared" si="424"/>
        <v>0</v>
      </c>
      <c r="BI706" s="50">
        <f t="shared" si="424"/>
        <v>0</v>
      </c>
      <c r="BJ706" s="50">
        <f t="shared" si="424"/>
        <v>0</v>
      </c>
      <c r="BK706" s="50">
        <f t="shared" si="424"/>
        <v>0</v>
      </c>
      <c r="BL706" s="50">
        <f t="shared" si="424"/>
        <v>0</v>
      </c>
      <c r="BM706" s="50">
        <f t="shared" si="424"/>
        <v>0</v>
      </c>
      <c r="BN706" s="50">
        <f t="shared" si="424"/>
        <v>0</v>
      </c>
      <c r="BO706" s="50">
        <f t="shared" si="424"/>
        <v>73.474702037102205</v>
      </c>
      <c r="BP706" s="50">
        <f t="shared" si="424"/>
        <v>68.308812952700492</v>
      </c>
      <c r="BQ706" s="50">
        <f t="shared" si="424"/>
        <v>70.781998231949302</v>
      </c>
      <c r="BR706" s="50">
        <f t="shared" si="424"/>
        <v>87.481244602417974</v>
      </c>
      <c r="BS706" s="50">
        <f t="shared" si="424"/>
        <v>82.583635375299266</v>
      </c>
      <c r="BT706" s="50">
        <f t="shared" si="424"/>
        <v>82.592137115822311</v>
      </c>
      <c r="BU706" s="50">
        <f t="shared" si="424"/>
        <v>79.310930409204516</v>
      </c>
      <c r="BV706" s="50">
        <f t="shared" si="424"/>
        <v>67.201172767077196</v>
      </c>
      <c r="BW706" s="50">
        <f t="shared" si="424"/>
        <v>71.784572968833771</v>
      </c>
      <c r="BX706" s="50">
        <f t="shared" si="424"/>
        <v>82.406754602697944</v>
      </c>
      <c r="BY706" s="50">
        <f t="shared" si="424"/>
        <v>75.854758439357738</v>
      </c>
      <c r="BZ706" s="50">
        <f t="shared" si="424"/>
        <v>84.894948864607102</v>
      </c>
      <c r="CA706" s="50">
        <f t="shared" si="424"/>
        <v>84.227581664219898</v>
      </c>
      <c r="CB706" s="50">
        <f t="shared" si="424"/>
        <v>77.200170659557998</v>
      </c>
      <c r="CC706" s="50">
        <f t="shared" si="424"/>
        <v>167.69758009758013</v>
      </c>
      <c r="CD706" s="50">
        <f t="shared" si="424"/>
        <v>163.19940741668381</v>
      </c>
      <c r="CE706" s="50">
        <f t="shared" si="424"/>
        <v>172.33321700218679</v>
      </c>
      <c r="CF706" s="50">
        <f t="shared" si="424"/>
        <v>155.05464141354619</v>
      </c>
      <c r="CG706" s="50">
        <f t="shared" si="424"/>
        <v>174.7783174812098</v>
      </c>
      <c r="CH706" s="50">
        <f t="shared" si="424"/>
        <v>158.30114862939303</v>
      </c>
      <c r="CI706" s="50">
        <f t="shared" si="424"/>
        <v>169.46402481476096</v>
      </c>
      <c r="CJ706" s="50">
        <f t="shared" si="424"/>
        <v>176.0025806500762</v>
      </c>
      <c r="CK706" s="50">
        <f t="shared" si="423"/>
        <v>178.19330225699923</v>
      </c>
      <c r="CL706" s="50">
        <f t="shared" si="423"/>
        <v>175.56195560727411</v>
      </c>
      <c r="CM706" s="50">
        <f t="shared" si="423"/>
        <v>169.57304754289697</v>
      </c>
      <c r="CN706" s="50">
        <f t="shared" si="423"/>
        <v>176.60923430011329</v>
      </c>
      <c r="CO706" s="50">
        <f t="shared" si="423"/>
        <v>154.73960875927358</v>
      </c>
      <c r="CP706" s="50">
        <f t="shared" si="423"/>
        <v>171.59760837155557</v>
      </c>
      <c r="CQ706" s="50">
        <f t="shared" si="423"/>
        <v>160.87092765952707</v>
      </c>
      <c r="CR706" s="50">
        <f t="shared" si="423"/>
        <v>176.77363763092606</v>
      </c>
      <c r="CS706" s="50">
        <f t="shared" si="423"/>
        <v>181.05757076336531</v>
      </c>
      <c r="CT706" s="50">
        <f t="shared" si="423"/>
        <v>162.76322672209841</v>
      </c>
      <c r="CU706" s="50">
        <f t="shared" si="423"/>
        <v>161.53745105740626</v>
      </c>
      <c r="CV706" s="50">
        <f t="shared" si="423"/>
        <v>169.38031133806095</v>
      </c>
      <c r="CW706" s="50">
        <f t="shared" si="423"/>
        <v>173.44022336537992</v>
      </c>
      <c r="CX706" s="50">
        <f t="shared" si="423"/>
        <v>178.99431187914155</v>
      </c>
      <c r="CY706" s="50">
        <f t="shared" si="423"/>
        <v>159.93257334436149</v>
      </c>
      <c r="CZ706" s="50">
        <f t="shared" si="423"/>
        <v>177.38779543160945</v>
      </c>
      <c r="DA706" s="50">
        <f t="shared" si="423"/>
        <v>157.64864107774858</v>
      </c>
      <c r="DB706" s="50">
        <f t="shared" si="423"/>
        <v>153.38330937577052</v>
      </c>
      <c r="DC706" s="50">
        <f t="shared" si="423"/>
        <v>154.08667099969503</v>
      </c>
      <c r="DD706" s="50">
        <f t="shared" si="423"/>
        <v>164.73898397575255</v>
      </c>
      <c r="DE706" s="50">
        <f t="shared" si="423"/>
        <v>153.01731098982623</v>
      </c>
      <c r="DF706" s="50">
        <f t="shared" si="423"/>
        <v>175.22553044146619</v>
      </c>
      <c r="DG706" s="50">
        <f t="shared" si="423"/>
        <v>179.49310099162417</v>
      </c>
      <c r="DH706" s="50">
        <f t="shared" si="423"/>
        <v>168.30683277024463</v>
      </c>
      <c r="DI706" s="50">
        <f t="shared" si="423"/>
        <v>173.93050200295573</v>
      </c>
      <c r="DJ706" s="50">
        <f t="shared" si="423"/>
        <v>167.88617571849321</v>
      </c>
      <c r="DK706" s="50">
        <f t="shared" si="423"/>
        <v>228.92944812187028</v>
      </c>
      <c r="DL706" s="50">
        <f t="shared" si="423"/>
        <v>246.30181990096926</v>
      </c>
      <c r="DM706" s="50">
        <f t="shared" si="423"/>
        <v>232.13034914730585</v>
      </c>
      <c r="DN706" s="50">
        <f t="shared" si="423"/>
        <v>223.69307169976264</v>
      </c>
      <c r="DO706" s="50">
        <f t="shared" si="423"/>
        <v>228.71919976463082</v>
      </c>
      <c r="DP706" s="50">
        <f t="shared" si="423"/>
        <v>228.32794641519249</v>
      </c>
      <c r="DQ706" s="50">
        <f t="shared" si="423"/>
        <v>242.19699448100985</v>
      </c>
      <c r="DR706" s="50">
        <f t="shared" si="423"/>
        <v>243.17745706316742</v>
      </c>
      <c r="DS706" s="50">
        <f t="shared" si="423"/>
        <v>232.33705670561642</v>
      </c>
      <c r="DT706" s="50">
        <f t="shared" si="423"/>
        <v>225.78770124555206</v>
      </c>
      <c r="DU706" s="50">
        <f t="shared" si="423"/>
        <v>225.78770124555206</v>
      </c>
      <c r="DV706" s="50">
        <f t="shared" si="423"/>
        <v>226.59153644850085</v>
      </c>
      <c r="DW706" s="50">
        <f t="shared" si="423"/>
        <v>244.74912217819383</v>
      </c>
      <c r="DX706" s="50">
        <f t="shared" si="423"/>
        <v>234.93242441677572</v>
      </c>
      <c r="DY706" s="50">
        <f t="shared" si="423"/>
        <v>226.08735471676823</v>
      </c>
      <c r="DZ706" s="50">
        <f t="shared" si="423"/>
        <v>242.85706066250432</v>
      </c>
      <c r="EA706" s="50">
        <f t="shared" si="423"/>
        <v>235.92561426573025</v>
      </c>
      <c r="EB706" s="50">
        <f t="shared" si="423"/>
        <v>232.52714903318406</v>
      </c>
      <c r="EC706" s="50">
        <f t="shared" si="423"/>
        <v>238.42182521272045</v>
      </c>
      <c r="ED706" s="50">
        <f t="shared" si="423"/>
        <v>224.55405966637565</v>
      </c>
      <c r="EE706" s="50">
        <f t="shared" si="423"/>
        <v>235.45741540731836</v>
      </c>
      <c r="EF706" s="50">
        <f t="shared" si="423"/>
        <v>222.75526936109648</v>
      </c>
      <c r="EG706" s="50">
        <f t="shared" si="423"/>
        <v>248.80173776778025</v>
      </c>
      <c r="EH706" s="50">
        <f t="shared" si="423"/>
        <v>238.33589197850154</v>
      </c>
      <c r="EI706" s="50">
        <f t="shared" si="423"/>
        <v>238.86125867756189</v>
      </c>
      <c r="EJ706" s="50">
        <f t="shared" si="423"/>
        <v>244.36785482328474</v>
      </c>
      <c r="EK706" s="50">
        <f t="shared" si="423"/>
        <v>247.11615270994125</v>
      </c>
      <c r="EL706" s="50">
        <f t="shared" si="423"/>
        <v>223.82259168813229</v>
      </c>
      <c r="EM706" s="50">
        <f t="shared" si="423"/>
        <v>224.56608539843086</v>
      </c>
      <c r="EN706" s="50">
        <f t="shared" si="423"/>
        <v>249.49398605826073</v>
      </c>
      <c r="EO706" s="50">
        <f t="shared" si="423"/>
        <v>223.59771200695582</v>
      </c>
      <c r="EP706" s="50">
        <f t="shared" si="423"/>
        <v>247.16781703640294</v>
      </c>
      <c r="EQ706" s="50">
        <f t="shared" si="423"/>
        <v>246.06063758665772</v>
      </c>
      <c r="ER706" s="50">
        <f t="shared" si="423"/>
        <v>242.15449043160913</v>
      </c>
      <c r="ES706" s="50">
        <f t="shared" si="423"/>
        <v>249.94233037237464</v>
      </c>
      <c r="ET706" s="50">
        <f t="shared" si="423"/>
        <v>223.04735648169103</v>
      </c>
      <c r="EU706" s="50">
        <f t="shared" si="423"/>
        <v>420.50550595408924</v>
      </c>
      <c r="EV706" s="50">
        <f t="shared" si="421"/>
        <v>419.19116062761753</v>
      </c>
      <c r="EW706" s="50">
        <f t="shared" si="421"/>
        <v>422.85057014708241</v>
      </c>
      <c r="EX706" s="50">
        <f t="shared" si="421"/>
        <v>434.63028717489294</v>
      </c>
      <c r="EY706" s="50">
        <f t="shared" si="421"/>
        <v>426.73394045598411</v>
      </c>
      <c r="EZ706" s="50">
        <f t="shared" si="421"/>
        <v>427.21921763933273</v>
      </c>
      <c r="FA706" s="50">
        <f t="shared" si="421"/>
        <v>439.77039894070839</v>
      </c>
      <c r="FB706" s="50">
        <f t="shared" si="421"/>
        <v>444.23251293332095</v>
      </c>
      <c r="FC706" s="50">
        <f t="shared" si="421"/>
        <v>223.73020826543365</v>
      </c>
      <c r="FD706" s="50">
        <f t="shared" si="421"/>
        <v>237.47959803362133</v>
      </c>
      <c r="FE706" s="50">
        <f t="shared" si="421"/>
        <v>234.63213711138056</v>
      </c>
      <c r="FF706" s="50">
        <f t="shared" si="421"/>
        <v>230.99426996592331</v>
      </c>
      <c r="FG706" s="50">
        <f t="shared" si="421"/>
        <v>230.50228442103722</v>
      </c>
      <c r="FH706" s="50">
        <f t="shared" si="421"/>
        <v>244.49604791170682</v>
      </c>
      <c r="FI706" s="50">
        <f t="shared" si="421"/>
        <v>226.88447296155528</v>
      </c>
      <c r="FJ706" s="50">
        <f t="shared" si="421"/>
        <v>246.33137423491647</v>
      </c>
      <c r="FK706" s="50">
        <f t="shared" si="421"/>
        <v>232.22973956106284</v>
      </c>
      <c r="FL706" s="50">
        <f t="shared" si="421"/>
        <v>234.12759488563984</v>
      </c>
      <c r="FM706" s="50">
        <f t="shared" si="421"/>
        <v>242.50080029542809</v>
      </c>
      <c r="FN706" s="50">
        <f t="shared" si="421"/>
        <v>227.35634599569167</v>
      </c>
      <c r="FO706" s="50">
        <f t="shared" si="421"/>
        <v>229.62541794725536</v>
      </c>
      <c r="FP706" s="50">
        <f t="shared" si="421"/>
        <v>237.26566044764647</v>
      </c>
      <c r="FQ706" s="50">
        <f t="shared" si="421"/>
        <v>240.59800989175872</v>
      </c>
      <c r="FR706" s="50">
        <f t="shared" si="421"/>
        <v>247.86811684192944</v>
      </c>
      <c r="FS706" s="50">
        <f t="shared" si="421"/>
        <v>235.27313561044122</v>
      </c>
      <c r="FT706" s="50">
        <f t="shared" si="421"/>
        <v>225.13894898707937</v>
      </c>
      <c r="FU706" s="50">
        <f t="shared" si="421"/>
        <v>222.5949447185165</v>
      </c>
      <c r="FV706" s="50">
        <f t="shared" si="421"/>
        <v>223.43353758036918</v>
      </c>
      <c r="FW706" s="50">
        <f t="shared" si="421"/>
        <v>229.61649592128418</v>
      </c>
      <c r="FX706" s="50">
        <f t="shared" si="421"/>
        <v>248.24217931866116</v>
      </c>
    </row>
    <row r="707" spans="23:180" x14ac:dyDescent="0.2">
      <c r="W707" s="56" t="s">
        <v>22</v>
      </c>
      <c r="X707" s="50">
        <f t="shared" si="400"/>
        <v>237.84727500643942</v>
      </c>
      <c r="Y707" s="50">
        <f t="shared" si="424"/>
        <v>94.484118142752052</v>
      </c>
      <c r="Z707" s="50">
        <f t="shared" si="424"/>
        <v>110.32843724966071</v>
      </c>
      <c r="AA707" s="50">
        <f t="shared" si="424"/>
        <v>98.915180675324137</v>
      </c>
      <c r="AB707" s="50">
        <f t="shared" si="424"/>
        <v>105.59436908971321</v>
      </c>
      <c r="AC707" s="50">
        <f t="shared" si="424"/>
        <v>98.097932040413212</v>
      </c>
      <c r="AD707" s="50">
        <f t="shared" si="424"/>
        <v>106.69521810996147</v>
      </c>
      <c r="AE707" s="50">
        <f t="shared" si="424"/>
        <v>89.577978448701955</v>
      </c>
      <c r="AF707" s="50">
        <f t="shared" si="424"/>
        <v>106.59687822353655</v>
      </c>
      <c r="AG707" s="50">
        <f t="shared" si="424"/>
        <v>115.27333114082603</v>
      </c>
      <c r="AH707" s="50">
        <f t="shared" si="424"/>
        <v>109.65524548299406</v>
      </c>
      <c r="AI707" s="50">
        <f t="shared" si="424"/>
        <v>99.773682130059228</v>
      </c>
      <c r="AJ707" s="50">
        <f t="shared" si="424"/>
        <v>115.22205036110954</v>
      </c>
      <c r="AK707" s="50">
        <f t="shared" si="424"/>
        <v>100.34576287399962</v>
      </c>
      <c r="AL707" s="50">
        <f t="shared" si="424"/>
        <v>111.60501978238152</v>
      </c>
      <c r="AM707" s="50">
        <f t="shared" si="424"/>
        <v>92.913610105309928</v>
      </c>
      <c r="AN707" s="50">
        <f t="shared" si="424"/>
        <v>95.357079632050755</v>
      </c>
      <c r="AO707" s="50">
        <f t="shared" si="424"/>
        <v>92.529257257386718</v>
      </c>
      <c r="AP707" s="50">
        <f t="shared" si="424"/>
        <v>103.8906615276256</v>
      </c>
      <c r="AQ707" s="50">
        <f t="shared" si="424"/>
        <v>105.24348493002698</v>
      </c>
      <c r="AR707" s="50">
        <f t="shared" si="424"/>
        <v>117.7689006949801</v>
      </c>
      <c r="AS707" s="50">
        <f t="shared" si="424"/>
        <v>115.82348149344863</v>
      </c>
      <c r="AT707" s="50">
        <f t="shared" si="424"/>
        <v>108.46795960472527</v>
      </c>
      <c r="AU707" s="50">
        <f t="shared" si="424"/>
        <v>115.28750915036049</v>
      </c>
      <c r="AV707" s="50">
        <f t="shared" si="424"/>
        <v>106.45212788857211</v>
      </c>
      <c r="AW707" s="50">
        <f t="shared" si="424"/>
        <v>93.559580230689733</v>
      </c>
      <c r="AX707" s="50">
        <f t="shared" si="424"/>
        <v>97.714575394152618</v>
      </c>
      <c r="AY707" s="50">
        <f t="shared" si="424"/>
        <v>99.364805669919036</v>
      </c>
      <c r="AZ707" s="50">
        <f t="shared" si="424"/>
        <v>0</v>
      </c>
      <c r="BA707" s="50">
        <f t="shared" si="424"/>
        <v>0</v>
      </c>
      <c r="BB707" s="50">
        <f t="shared" si="424"/>
        <v>0</v>
      </c>
      <c r="BC707" s="50">
        <f t="shared" si="424"/>
        <v>0</v>
      </c>
      <c r="BD707" s="50">
        <f t="shared" si="424"/>
        <v>0</v>
      </c>
      <c r="BE707" s="50">
        <f t="shared" si="424"/>
        <v>0</v>
      </c>
      <c r="BF707" s="50">
        <f t="shared" si="424"/>
        <v>0</v>
      </c>
      <c r="BG707" s="50">
        <f t="shared" si="424"/>
        <v>0</v>
      </c>
      <c r="BH707" s="50">
        <f t="shared" si="424"/>
        <v>0</v>
      </c>
      <c r="BI707" s="50">
        <f t="shared" si="424"/>
        <v>0</v>
      </c>
      <c r="BJ707" s="50">
        <f t="shared" si="424"/>
        <v>0</v>
      </c>
      <c r="BK707" s="50">
        <f t="shared" si="424"/>
        <v>0</v>
      </c>
      <c r="BL707" s="50">
        <f t="shared" si="424"/>
        <v>0</v>
      </c>
      <c r="BM707" s="50">
        <f t="shared" si="424"/>
        <v>0</v>
      </c>
      <c r="BN707" s="50">
        <f t="shared" si="424"/>
        <v>0</v>
      </c>
      <c r="BO707" s="50">
        <f t="shared" si="424"/>
        <v>99.618897918192729</v>
      </c>
      <c r="BP707" s="50">
        <f t="shared" si="424"/>
        <v>94.453008833791017</v>
      </c>
      <c r="BQ707" s="50">
        <f t="shared" si="424"/>
        <v>96.926194113039827</v>
      </c>
      <c r="BR707" s="50">
        <f t="shared" si="424"/>
        <v>113.6254404835085</v>
      </c>
      <c r="BS707" s="50">
        <f t="shared" si="424"/>
        <v>108.72783125638981</v>
      </c>
      <c r="BT707" s="50">
        <f t="shared" si="424"/>
        <v>108.73633299691284</v>
      </c>
      <c r="BU707" s="50">
        <f t="shared" si="424"/>
        <v>105.45512629029504</v>
      </c>
      <c r="BV707" s="50">
        <f t="shared" si="424"/>
        <v>93.345368648167721</v>
      </c>
      <c r="BW707" s="50">
        <f t="shared" si="424"/>
        <v>97.928768849924282</v>
      </c>
      <c r="BX707" s="50">
        <f t="shared" si="424"/>
        <v>108.55095048378847</v>
      </c>
      <c r="BY707" s="50">
        <f t="shared" si="424"/>
        <v>101.99895432044826</v>
      </c>
      <c r="BZ707" s="50">
        <f t="shared" si="424"/>
        <v>111.03914474569764</v>
      </c>
      <c r="CA707" s="50">
        <f t="shared" si="424"/>
        <v>110.37177754531042</v>
      </c>
      <c r="CB707" s="50">
        <f t="shared" si="424"/>
        <v>103.34436654064852</v>
      </c>
      <c r="CC707" s="50">
        <f t="shared" si="424"/>
        <v>193.84177597867065</v>
      </c>
      <c r="CD707" s="50">
        <f t="shared" si="424"/>
        <v>189.34360329777431</v>
      </c>
      <c r="CE707" s="50">
        <f t="shared" si="424"/>
        <v>198.47741288327728</v>
      </c>
      <c r="CF707" s="50">
        <f t="shared" si="424"/>
        <v>181.19883729463672</v>
      </c>
      <c r="CG707" s="50">
        <f t="shared" si="424"/>
        <v>200.92251336230035</v>
      </c>
      <c r="CH707" s="50">
        <f t="shared" si="424"/>
        <v>184.44534451048355</v>
      </c>
      <c r="CI707" s="50">
        <f t="shared" si="424"/>
        <v>195.60822069585149</v>
      </c>
      <c r="CJ707" s="50">
        <f t="shared" ref="CJ707:EU710" si="425">IF(CJ58=0,0,$M$63*60+(CJ58+VLOOKUP($W707,$T$4:$U$160,2,FALSE)+VLOOKUP(CJ$669,$T$4:$U$160,2,FALSE))/$K$56)</f>
        <v>202.14677653116669</v>
      </c>
      <c r="CK707" s="50">
        <f t="shared" si="425"/>
        <v>204.33749813808976</v>
      </c>
      <c r="CL707" s="50">
        <f t="shared" si="425"/>
        <v>201.70615148836464</v>
      </c>
      <c r="CM707" s="50">
        <f t="shared" si="425"/>
        <v>195.7172434239875</v>
      </c>
      <c r="CN707" s="50">
        <f t="shared" si="425"/>
        <v>202.75343018120381</v>
      </c>
      <c r="CO707" s="50">
        <f t="shared" si="425"/>
        <v>180.8838046403641</v>
      </c>
      <c r="CP707" s="50">
        <f t="shared" si="425"/>
        <v>197.74180425264609</v>
      </c>
      <c r="CQ707" s="50">
        <f t="shared" si="425"/>
        <v>187.01512354061759</v>
      </c>
      <c r="CR707" s="50">
        <f t="shared" si="425"/>
        <v>202.91783351201656</v>
      </c>
      <c r="CS707" s="50">
        <f t="shared" si="425"/>
        <v>207.2017666444558</v>
      </c>
      <c r="CT707" s="50">
        <f t="shared" si="425"/>
        <v>188.90742260318893</v>
      </c>
      <c r="CU707" s="50">
        <f t="shared" si="425"/>
        <v>187.68164693849675</v>
      </c>
      <c r="CV707" s="50">
        <f t="shared" si="425"/>
        <v>195.52450721915147</v>
      </c>
      <c r="CW707" s="50">
        <f t="shared" si="425"/>
        <v>199.58441924647045</v>
      </c>
      <c r="CX707" s="50">
        <f t="shared" si="425"/>
        <v>205.13850776023207</v>
      </c>
      <c r="CY707" s="50">
        <f t="shared" si="425"/>
        <v>186.07676922545201</v>
      </c>
      <c r="CZ707" s="50">
        <f t="shared" si="425"/>
        <v>203.53199131269994</v>
      </c>
      <c r="DA707" s="50">
        <f t="shared" si="425"/>
        <v>183.7928369588391</v>
      </c>
      <c r="DB707" s="50">
        <f t="shared" si="425"/>
        <v>179.52750525686105</v>
      </c>
      <c r="DC707" s="50">
        <f t="shared" si="425"/>
        <v>180.23086688078556</v>
      </c>
      <c r="DD707" s="50">
        <f t="shared" si="425"/>
        <v>190.88317985684307</v>
      </c>
      <c r="DE707" s="50">
        <f t="shared" si="425"/>
        <v>179.16150687091675</v>
      </c>
      <c r="DF707" s="50">
        <f t="shared" si="425"/>
        <v>201.36972632255672</v>
      </c>
      <c r="DG707" s="50">
        <f t="shared" si="425"/>
        <v>205.6372968727147</v>
      </c>
      <c r="DH707" s="50">
        <f t="shared" si="425"/>
        <v>194.45102865133515</v>
      </c>
      <c r="DI707" s="50">
        <f t="shared" si="425"/>
        <v>200.07469788404623</v>
      </c>
      <c r="DJ707" s="50">
        <f t="shared" si="425"/>
        <v>194.03037159958373</v>
      </c>
      <c r="DK707" s="50">
        <f t="shared" si="425"/>
        <v>255.0736440029608</v>
      </c>
      <c r="DL707" s="50">
        <f t="shared" si="425"/>
        <v>272.44601578205976</v>
      </c>
      <c r="DM707" s="50">
        <f t="shared" si="425"/>
        <v>258.27454502839635</v>
      </c>
      <c r="DN707" s="50">
        <f t="shared" si="425"/>
        <v>249.83726758085317</v>
      </c>
      <c r="DO707" s="50">
        <f t="shared" si="425"/>
        <v>254.86339564572128</v>
      </c>
      <c r="DP707" s="50">
        <f t="shared" si="425"/>
        <v>254.47214229628295</v>
      </c>
      <c r="DQ707" s="50">
        <f t="shared" si="425"/>
        <v>268.34119036210035</v>
      </c>
      <c r="DR707" s="50">
        <f t="shared" si="425"/>
        <v>269.32165294425795</v>
      </c>
      <c r="DS707" s="50">
        <f t="shared" si="425"/>
        <v>258.48125258670689</v>
      </c>
      <c r="DT707" s="50">
        <f t="shared" si="425"/>
        <v>251.93189712664258</v>
      </c>
      <c r="DU707" s="50">
        <f t="shared" si="425"/>
        <v>251.93189712664258</v>
      </c>
      <c r="DV707" s="50">
        <f t="shared" si="425"/>
        <v>252.73573232959137</v>
      </c>
      <c r="DW707" s="50">
        <f t="shared" si="425"/>
        <v>270.89331805928435</v>
      </c>
      <c r="DX707" s="50">
        <f t="shared" si="425"/>
        <v>261.07662029786621</v>
      </c>
      <c r="DY707" s="50">
        <f t="shared" si="425"/>
        <v>252.23155059785873</v>
      </c>
      <c r="DZ707" s="50">
        <f t="shared" si="425"/>
        <v>269.00125654359482</v>
      </c>
      <c r="EA707" s="50">
        <f t="shared" si="425"/>
        <v>262.06981014682077</v>
      </c>
      <c r="EB707" s="50">
        <f t="shared" si="425"/>
        <v>258.67134491427453</v>
      </c>
      <c r="EC707" s="50">
        <f t="shared" si="425"/>
        <v>264.56602109381095</v>
      </c>
      <c r="ED707" s="50">
        <f t="shared" si="425"/>
        <v>250.69825554746612</v>
      </c>
      <c r="EE707" s="50">
        <f t="shared" si="425"/>
        <v>261.60161128840889</v>
      </c>
      <c r="EF707" s="50">
        <f t="shared" si="425"/>
        <v>248.89946524218698</v>
      </c>
      <c r="EG707" s="50">
        <f t="shared" si="425"/>
        <v>274.94593364887072</v>
      </c>
      <c r="EH707" s="50">
        <f t="shared" si="425"/>
        <v>264.480087859592</v>
      </c>
      <c r="EI707" s="50">
        <f t="shared" si="425"/>
        <v>265.00545455865239</v>
      </c>
      <c r="EJ707" s="50">
        <f t="shared" si="425"/>
        <v>270.51205070437521</v>
      </c>
      <c r="EK707" s="50">
        <f t="shared" si="425"/>
        <v>273.26034859103174</v>
      </c>
      <c r="EL707" s="50">
        <f t="shared" si="425"/>
        <v>249.96678756922276</v>
      </c>
      <c r="EM707" s="50">
        <f t="shared" si="425"/>
        <v>250.71028127952135</v>
      </c>
      <c r="EN707" s="50">
        <f t="shared" si="425"/>
        <v>275.63818193935123</v>
      </c>
      <c r="EO707" s="50">
        <f t="shared" si="425"/>
        <v>249.74190788804631</v>
      </c>
      <c r="EP707" s="50">
        <f t="shared" si="425"/>
        <v>273.3120129174934</v>
      </c>
      <c r="EQ707" s="50">
        <f t="shared" si="425"/>
        <v>272.20483346774819</v>
      </c>
      <c r="ER707" s="50">
        <f t="shared" si="425"/>
        <v>268.2986863126996</v>
      </c>
      <c r="ES707" s="50">
        <f t="shared" si="425"/>
        <v>276.08652625346514</v>
      </c>
      <c r="ET707" s="50">
        <f t="shared" si="425"/>
        <v>249.19155236278149</v>
      </c>
      <c r="EU707" s="50">
        <f t="shared" si="425"/>
        <v>446.64970183517977</v>
      </c>
      <c r="EV707" s="50">
        <f t="shared" si="421"/>
        <v>445.335356508708</v>
      </c>
      <c r="EW707" s="50">
        <f t="shared" si="421"/>
        <v>448.99476602817288</v>
      </c>
      <c r="EX707" s="50">
        <f t="shared" si="421"/>
        <v>460.77448305598341</v>
      </c>
      <c r="EY707" s="50">
        <f t="shared" si="421"/>
        <v>452.87813633707464</v>
      </c>
      <c r="EZ707" s="50">
        <f t="shared" si="421"/>
        <v>453.36341352042325</v>
      </c>
      <c r="FA707" s="50">
        <f t="shared" si="421"/>
        <v>465.91459482179886</v>
      </c>
      <c r="FB707" s="50">
        <f t="shared" si="421"/>
        <v>470.37670881441142</v>
      </c>
      <c r="FC707" s="50">
        <f t="shared" si="421"/>
        <v>249.87440414652411</v>
      </c>
      <c r="FD707" s="50">
        <f t="shared" si="421"/>
        <v>263.62379391471177</v>
      </c>
      <c r="FE707" s="50">
        <f t="shared" si="421"/>
        <v>260.77633299247105</v>
      </c>
      <c r="FF707" s="50">
        <f t="shared" si="421"/>
        <v>257.13846584701378</v>
      </c>
      <c r="FG707" s="50">
        <f t="shared" si="421"/>
        <v>256.64648030212771</v>
      </c>
      <c r="FH707" s="50">
        <f t="shared" si="421"/>
        <v>270.64024379279732</v>
      </c>
      <c r="FI707" s="50">
        <f t="shared" si="421"/>
        <v>253.02866884264574</v>
      </c>
      <c r="FJ707" s="50">
        <f t="shared" si="421"/>
        <v>272.47557011600696</v>
      </c>
      <c r="FK707" s="50">
        <f t="shared" si="421"/>
        <v>258.37393544215337</v>
      </c>
      <c r="FL707" s="50">
        <f t="shared" si="421"/>
        <v>260.27179076673036</v>
      </c>
      <c r="FM707" s="50">
        <f t="shared" si="421"/>
        <v>268.64499617651859</v>
      </c>
      <c r="FN707" s="50">
        <f t="shared" si="421"/>
        <v>253.50054187678217</v>
      </c>
      <c r="FO707" s="50">
        <f t="shared" si="421"/>
        <v>255.76961382834585</v>
      </c>
      <c r="FP707" s="50">
        <f t="shared" si="421"/>
        <v>263.40985632873696</v>
      </c>
      <c r="FQ707" s="50">
        <f t="shared" si="421"/>
        <v>266.74220577284927</v>
      </c>
      <c r="FR707" s="50">
        <f t="shared" si="421"/>
        <v>274.01231272301993</v>
      </c>
      <c r="FS707" s="50">
        <f t="shared" ref="FS707:FX707" si="426">IF(FS58=0,0,$M$63*60+(FS58+VLOOKUP($W707,$T$4:$U$160,2,FALSE)+VLOOKUP(FS$669,$T$4:$U$160,2,FALSE))/$K$56)</f>
        <v>261.41733149153174</v>
      </c>
      <c r="FT707" s="50">
        <f t="shared" si="426"/>
        <v>251.28314486816987</v>
      </c>
      <c r="FU707" s="50">
        <f t="shared" si="426"/>
        <v>248.73914059960703</v>
      </c>
      <c r="FV707" s="50">
        <f t="shared" si="426"/>
        <v>249.57773346145967</v>
      </c>
      <c r="FW707" s="50">
        <f t="shared" si="426"/>
        <v>255.76069180237465</v>
      </c>
      <c r="FX707" s="50">
        <f t="shared" si="426"/>
        <v>274.38637519975163</v>
      </c>
    </row>
    <row r="708" spans="23:180" x14ac:dyDescent="0.2">
      <c r="W708" s="56" t="s">
        <v>109</v>
      </c>
      <c r="X708" s="50">
        <f t="shared" si="400"/>
        <v>234.18171905327503</v>
      </c>
      <c r="Y708" s="50">
        <f t="shared" ref="Y708:CJ711" si="427">IF(Y59=0,0,$M$63*60+(Y59+VLOOKUP($W708,$T$4:$U$160,2,FALSE)+VLOOKUP(Y$669,$T$4:$U$160,2,FALSE))/$K$56)</f>
        <v>90.818562189587681</v>
      </c>
      <c r="Z708" s="50">
        <f t="shared" si="427"/>
        <v>106.66288129649634</v>
      </c>
      <c r="AA708" s="50">
        <f t="shared" si="427"/>
        <v>95.249624722159766</v>
      </c>
      <c r="AB708" s="50">
        <f t="shared" si="427"/>
        <v>101.92881313654884</v>
      </c>
      <c r="AC708" s="50">
        <f t="shared" si="427"/>
        <v>94.432376087248855</v>
      </c>
      <c r="AD708" s="50">
        <f t="shared" si="427"/>
        <v>103.0296621567971</v>
      </c>
      <c r="AE708" s="50">
        <f t="shared" si="427"/>
        <v>85.912422495537584</v>
      </c>
      <c r="AF708" s="50">
        <f t="shared" si="427"/>
        <v>102.93132227037219</v>
      </c>
      <c r="AG708" s="50">
        <f t="shared" si="427"/>
        <v>111.60777518766166</v>
      </c>
      <c r="AH708" s="50">
        <f t="shared" si="427"/>
        <v>105.98968952982969</v>
      </c>
      <c r="AI708" s="50">
        <f t="shared" si="427"/>
        <v>96.108126176894871</v>
      </c>
      <c r="AJ708" s="50">
        <f t="shared" si="427"/>
        <v>111.55649440794517</v>
      </c>
      <c r="AK708" s="50">
        <f t="shared" si="427"/>
        <v>96.680206920835261</v>
      </c>
      <c r="AL708" s="50">
        <f t="shared" si="427"/>
        <v>107.93946382921715</v>
      </c>
      <c r="AM708" s="50">
        <f t="shared" si="427"/>
        <v>89.248054152145556</v>
      </c>
      <c r="AN708" s="50">
        <f t="shared" si="427"/>
        <v>91.691523678886398</v>
      </c>
      <c r="AO708" s="50">
        <f t="shared" si="427"/>
        <v>88.86370130422236</v>
      </c>
      <c r="AP708" s="50">
        <f t="shared" si="427"/>
        <v>100.22510557446122</v>
      </c>
      <c r="AQ708" s="50">
        <f t="shared" si="427"/>
        <v>101.57792897686261</v>
      </c>
      <c r="AR708" s="50">
        <f t="shared" si="427"/>
        <v>114.10334474181575</v>
      </c>
      <c r="AS708" s="50">
        <f t="shared" si="427"/>
        <v>112.15792554028425</v>
      </c>
      <c r="AT708" s="50">
        <f t="shared" si="427"/>
        <v>104.80240365156089</v>
      </c>
      <c r="AU708" s="50">
        <f t="shared" si="427"/>
        <v>111.62195319719612</v>
      </c>
      <c r="AV708" s="50">
        <f t="shared" si="427"/>
        <v>102.78657193540774</v>
      </c>
      <c r="AW708" s="50">
        <f t="shared" si="427"/>
        <v>89.894024277525361</v>
      </c>
      <c r="AX708" s="50">
        <f t="shared" si="427"/>
        <v>94.04901944098826</v>
      </c>
      <c r="AY708" s="50">
        <f t="shared" si="427"/>
        <v>95.699249716754665</v>
      </c>
      <c r="AZ708" s="50">
        <f t="shared" si="427"/>
        <v>0</v>
      </c>
      <c r="BA708" s="50">
        <f t="shared" si="427"/>
        <v>0</v>
      </c>
      <c r="BB708" s="50">
        <f t="shared" si="427"/>
        <v>0</v>
      </c>
      <c r="BC708" s="50">
        <f t="shared" si="427"/>
        <v>0</v>
      </c>
      <c r="BD708" s="50">
        <f t="shared" si="427"/>
        <v>0</v>
      </c>
      <c r="BE708" s="50">
        <f t="shared" si="427"/>
        <v>0</v>
      </c>
      <c r="BF708" s="50">
        <f t="shared" si="427"/>
        <v>0</v>
      </c>
      <c r="BG708" s="50">
        <f t="shared" si="427"/>
        <v>0</v>
      </c>
      <c r="BH708" s="50">
        <f t="shared" si="427"/>
        <v>0</v>
      </c>
      <c r="BI708" s="50">
        <f t="shared" si="427"/>
        <v>0</v>
      </c>
      <c r="BJ708" s="50">
        <f t="shared" si="427"/>
        <v>0</v>
      </c>
      <c r="BK708" s="50">
        <f t="shared" si="427"/>
        <v>0</v>
      </c>
      <c r="BL708" s="50">
        <f t="shared" si="427"/>
        <v>0</v>
      </c>
      <c r="BM708" s="50">
        <f t="shared" si="427"/>
        <v>0</v>
      </c>
      <c r="BN708" s="50">
        <f t="shared" si="427"/>
        <v>0</v>
      </c>
      <c r="BO708" s="50">
        <f t="shared" si="427"/>
        <v>95.953341965028372</v>
      </c>
      <c r="BP708" s="50">
        <f t="shared" si="427"/>
        <v>90.78745288062666</v>
      </c>
      <c r="BQ708" s="50">
        <f t="shared" si="427"/>
        <v>93.260638159875455</v>
      </c>
      <c r="BR708" s="50">
        <f t="shared" si="427"/>
        <v>109.95988453034414</v>
      </c>
      <c r="BS708" s="50">
        <f t="shared" si="427"/>
        <v>105.06227530322543</v>
      </c>
      <c r="BT708" s="50">
        <f t="shared" si="427"/>
        <v>105.07077704374848</v>
      </c>
      <c r="BU708" s="50">
        <f t="shared" si="427"/>
        <v>101.78957033713068</v>
      </c>
      <c r="BV708" s="50">
        <f t="shared" si="427"/>
        <v>89.679812695003349</v>
      </c>
      <c r="BW708" s="50">
        <f t="shared" si="427"/>
        <v>94.26321289675991</v>
      </c>
      <c r="BX708" s="50">
        <f t="shared" si="427"/>
        <v>104.88539453062411</v>
      </c>
      <c r="BY708" s="50">
        <f t="shared" si="427"/>
        <v>98.333398367283891</v>
      </c>
      <c r="BZ708" s="50">
        <f t="shared" si="427"/>
        <v>107.37358879253327</v>
      </c>
      <c r="CA708" s="50">
        <f t="shared" si="427"/>
        <v>106.70622159214605</v>
      </c>
      <c r="CB708" s="50">
        <f t="shared" si="427"/>
        <v>99.678810587484165</v>
      </c>
      <c r="CC708" s="50">
        <f t="shared" si="427"/>
        <v>190.17622002550627</v>
      </c>
      <c r="CD708" s="50">
        <f t="shared" si="427"/>
        <v>185.67804734460995</v>
      </c>
      <c r="CE708" s="50">
        <f t="shared" si="427"/>
        <v>194.81185693011292</v>
      </c>
      <c r="CF708" s="50">
        <f t="shared" si="427"/>
        <v>177.53328134147233</v>
      </c>
      <c r="CG708" s="50">
        <f t="shared" si="427"/>
        <v>197.25695740913599</v>
      </c>
      <c r="CH708" s="50">
        <f t="shared" si="427"/>
        <v>180.77978855731919</v>
      </c>
      <c r="CI708" s="50">
        <f t="shared" si="427"/>
        <v>191.94266474268713</v>
      </c>
      <c r="CJ708" s="50">
        <f t="shared" si="427"/>
        <v>198.48122057800234</v>
      </c>
      <c r="CK708" s="50">
        <f t="shared" si="425"/>
        <v>200.67194218492537</v>
      </c>
      <c r="CL708" s="50">
        <f t="shared" si="425"/>
        <v>198.04059553520028</v>
      </c>
      <c r="CM708" s="50">
        <f t="shared" si="425"/>
        <v>192.05168747082314</v>
      </c>
      <c r="CN708" s="50">
        <f t="shared" si="425"/>
        <v>199.08787422803945</v>
      </c>
      <c r="CO708" s="50">
        <f t="shared" si="425"/>
        <v>177.21824868719972</v>
      </c>
      <c r="CP708" s="50">
        <f t="shared" si="425"/>
        <v>194.07624829948173</v>
      </c>
      <c r="CQ708" s="50">
        <f t="shared" si="425"/>
        <v>183.34956758745324</v>
      </c>
      <c r="CR708" s="50">
        <f t="shared" si="425"/>
        <v>199.2522775588522</v>
      </c>
      <c r="CS708" s="50">
        <f t="shared" si="425"/>
        <v>203.53621069129144</v>
      </c>
      <c r="CT708" s="50">
        <f t="shared" si="425"/>
        <v>185.24186665002458</v>
      </c>
      <c r="CU708" s="50">
        <f t="shared" si="425"/>
        <v>184.0160909853324</v>
      </c>
      <c r="CV708" s="50">
        <f t="shared" si="425"/>
        <v>191.85895126598712</v>
      </c>
      <c r="CW708" s="50">
        <f t="shared" si="425"/>
        <v>195.91886329330609</v>
      </c>
      <c r="CX708" s="50">
        <f t="shared" si="425"/>
        <v>201.47295180706772</v>
      </c>
      <c r="CY708" s="50">
        <f t="shared" si="425"/>
        <v>182.41121327228763</v>
      </c>
      <c r="CZ708" s="50">
        <f t="shared" si="425"/>
        <v>199.86643535953559</v>
      </c>
      <c r="DA708" s="50">
        <f t="shared" si="425"/>
        <v>180.12728100567475</v>
      </c>
      <c r="DB708" s="50">
        <f t="shared" si="425"/>
        <v>175.86194930369666</v>
      </c>
      <c r="DC708" s="50">
        <f t="shared" si="425"/>
        <v>176.56531092762117</v>
      </c>
      <c r="DD708" s="50">
        <f t="shared" si="425"/>
        <v>187.21762390367869</v>
      </c>
      <c r="DE708" s="50">
        <f t="shared" si="425"/>
        <v>175.49595091775237</v>
      </c>
      <c r="DF708" s="50">
        <f t="shared" si="425"/>
        <v>197.70417036939236</v>
      </c>
      <c r="DG708" s="50">
        <f t="shared" si="425"/>
        <v>201.97174091955034</v>
      </c>
      <c r="DH708" s="50">
        <f t="shared" si="425"/>
        <v>190.78547269817079</v>
      </c>
      <c r="DI708" s="50">
        <f t="shared" si="425"/>
        <v>196.40914193088187</v>
      </c>
      <c r="DJ708" s="50">
        <f t="shared" si="425"/>
        <v>190.36481564641937</v>
      </c>
      <c r="DK708" s="50">
        <f t="shared" si="425"/>
        <v>251.40808804979645</v>
      </c>
      <c r="DL708" s="50">
        <f t="shared" si="425"/>
        <v>268.7804598288954</v>
      </c>
      <c r="DM708" s="50">
        <f t="shared" si="425"/>
        <v>254.60898907523199</v>
      </c>
      <c r="DN708" s="50">
        <f t="shared" si="425"/>
        <v>246.17171162768881</v>
      </c>
      <c r="DO708" s="50">
        <f t="shared" si="425"/>
        <v>251.19783969255698</v>
      </c>
      <c r="DP708" s="50">
        <f t="shared" si="425"/>
        <v>250.80658634311862</v>
      </c>
      <c r="DQ708" s="50">
        <f t="shared" si="425"/>
        <v>264.67563440893605</v>
      </c>
      <c r="DR708" s="50">
        <f t="shared" si="425"/>
        <v>265.65609699109359</v>
      </c>
      <c r="DS708" s="50">
        <f t="shared" si="425"/>
        <v>254.81569663354253</v>
      </c>
      <c r="DT708" s="50">
        <f t="shared" si="425"/>
        <v>248.26634117347822</v>
      </c>
      <c r="DU708" s="50">
        <f t="shared" si="425"/>
        <v>248.26634117347822</v>
      </c>
      <c r="DV708" s="50">
        <f t="shared" si="425"/>
        <v>249.07017637642701</v>
      </c>
      <c r="DW708" s="50">
        <f t="shared" si="425"/>
        <v>267.22776210612</v>
      </c>
      <c r="DX708" s="50">
        <f t="shared" si="425"/>
        <v>257.4110643447018</v>
      </c>
      <c r="DY708" s="50">
        <f t="shared" si="425"/>
        <v>248.56599464469437</v>
      </c>
      <c r="DZ708" s="50">
        <f t="shared" si="425"/>
        <v>265.33570059043052</v>
      </c>
      <c r="EA708" s="50">
        <f t="shared" si="425"/>
        <v>258.40425419365641</v>
      </c>
      <c r="EB708" s="50">
        <f t="shared" si="425"/>
        <v>255.0057889611102</v>
      </c>
      <c r="EC708" s="50">
        <f t="shared" si="425"/>
        <v>260.90046514064659</v>
      </c>
      <c r="ED708" s="50">
        <f t="shared" si="425"/>
        <v>247.03269959430182</v>
      </c>
      <c r="EE708" s="50">
        <f t="shared" si="425"/>
        <v>257.93605533524453</v>
      </c>
      <c r="EF708" s="50">
        <f t="shared" si="425"/>
        <v>245.23390928902265</v>
      </c>
      <c r="EG708" s="50">
        <f t="shared" si="425"/>
        <v>271.28037769570636</v>
      </c>
      <c r="EH708" s="50">
        <f t="shared" si="425"/>
        <v>260.8145319064277</v>
      </c>
      <c r="EI708" s="50">
        <f t="shared" si="425"/>
        <v>261.33989860548809</v>
      </c>
      <c r="EJ708" s="50">
        <f t="shared" si="425"/>
        <v>266.84649475121091</v>
      </c>
      <c r="EK708" s="50">
        <f t="shared" si="425"/>
        <v>269.59479263786744</v>
      </c>
      <c r="EL708" s="50">
        <f t="shared" si="425"/>
        <v>246.30123161605846</v>
      </c>
      <c r="EM708" s="50">
        <f t="shared" si="425"/>
        <v>247.044725326357</v>
      </c>
      <c r="EN708" s="50">
        <f t="shared" si="425"/>
        <v>271.97262598618687</v>
      </c>
      <c r="EO708" s="50">
        <f t="shared" si="425"/>
        <v>246.07635193488201</v>
      </c>
      <c r="EP708" s="50">
        <f t="shared" si="425"/>
        <v>269.64645696432905</v>
      </c>
      <c r="EQ708" s="50">
        <f t="shared" si="425"/>
        <v>268.53927751458383</v>
      </c>
      <c r="ER708" s="50">
        <f t="shared" si="425"/>
        <v>264.6331303595353</v>
      </c>
      <c r="ES708" s="50">
        <f t="shared" si="425"/>
        <v>272.42097030030078</v>
      </c>
      <c r="ET708" s="50">
        <f t="shared" si="425"/>
        <v>245.52599640961719</v>
      </c>
      <c r="EU708" s="50">
        <f t="shared" si="425"/>
        <v>442.98414588201547</v>
      </c>
      <c r="EV708" s="50">
        <f t="shared" ref="EV708:FX716" si="428">IF(EV59=0,0,$M$63*60+(EV59+VLOOKUP($W708,$T$4:$U$160,2,FALSE)+VLOOKUP(EV$669,$T$4:$U$160,2,FALSE))/$K$56)</f>
        <v>441.6698005555437</v>
      </c>
      <c r="EW708" s="50">
        <f t="shared" si="428"/>
        <v>445.32921007500858</v>
      </c>
      <c r="EX708" s="50">
        <f t="shared" si="428"/>
        <v>457.10892710281911</v>
      </c>
      <c r="EY708" s="50">
        <f t="shared" si="428"/>
        <v>449.21258038391028</v>
      </c>
      <c r="EZ708" s="50">
        <f t="shared" si="428"/>
        <v>449.69785756725895</v>
      </c>
      <c r="FA708" s="50">
        <f t="shared" si="428"/>
        <v>462.24903886863456</v>
      </c>
      <c r="FB708" s="50">
        <f t="shared" si="428"/>
        <v>466.71115286124711</v>
      </c>
      <c r="FC708" s="50">
        <f t="shared" si="428"/>
        <v>246.20884819335981</v>
      </c>
      <c r="FD708" s="50">
        <f t="shared" si="428"/>
        <v>259.95823796154747</v>
      </c>
      <c r="FE708" s="50">
        <f t="shared" si="428"/>
        <v>257.11077703930664</v>
      </c>
      <c r="FF708" s="50">
        <f t="shared" si="428"/>
        <v>253.47290989384945</v>
      </c>
      <c r="FG708" s="50">
        <f t="shared" si="428"/>
        <v>252.98092434896333</v>
      </c>
      <c r="FH708" s="50">
        <f t="shared" si="428"/>
        <v>266.97468783963296</v>
      </c>
      <c r="FI708" s="50">
        <f t="shared" si="428"/>
        <v>249.36311288948144</v>
      </c>
      <c r="FJ708" s="50">
        <f t="shared" si="428"/>
        <v>268.81001416284266</v>
      </c>
      <c r="FK708" s="50">
        <f t="shared" si="428"/>
        <v>254.70837948898898</v>
      </c>
      <c r="FL708" s="50">
        <f t="shared" si="428"/>
        <v>256.606234813566</v>
      </c>
      <c r="FM708" s="50">
        <f t="shared" si="428"/>
        <v>264.97944022335423</v>
      </c>
      <c r="FN708" s="50">
        <f t="shared" si="428"/>
        <v>249.83498592361784</v>
      </c>
      <c r="FO708" s="50">
        <f t="shared" si="428"/>
        <v>252.1040578751815</v>
      </c>
      <c r="FP708" s="50">
        <f t="shared" si="428"/>
        <v>259.74430037557261</v>
      </c>
      <c r="FQ708" s="50">
        <f t="shared" si="428"/>
        <v>263.07664981968486</v>
      </c>
      <c r="FR708" s="50">
        <f t="shared" si="428"/>
        <v>270.34675676985563</v>
      </c>
      <c r="FS708" s="50">
        <f t="shared" si="428"/>
        <v>257.75177553836738</v>
      </c>
      <c r="FT708" s="50">
        <f t="shared" si="428"/>
        <v>247.61758891500551</v>
      </c>
      <c r="FU708" s="50">
        <f t="shared" si="428"/>
        <v>245.07358464644264</v>
      </c>
      <c r="FV708" s="50">
        <f t="shared" si="428"/>
        <v>245.91217750829531</v>
      </c>
      <c r="FW708" s="50">
        <f t="shared" si="428"/>
        <v>252.09513584921032</v>
      </c>
      <c r="FX708" s="50">
        <f t="shared" si="428"/>
        <v>270.72081924658727</v>
      </c>
    </row>
    <row r="709" spans="23:180" x14ac:dyDescent="0.2">
      <c r="W709" s="56" t="s">
        <v>148</v>
      </c>
      <c r="X709" s="50">
        <f t="shared" si="400"/>
        <v>238.91750374861786</v>
      </c>
      <c r="Y709" s="50">
        <f t="shared" si="427"/>
        <v>95.55434688493051</v>
      </c>
      <c r="Z709" s="50">
        <f t="shared" si="427"/>
        <v>111.39866599183917</v>
      </c>
      <c r="AA709" s="50">
        <f t="shared" si="427"/>
        <v>99.985409417502595</v>
      </c>
      <c r="AB709" s="50">
        <f t="shared" si="427"/>
        <v>106.66459783189167</v>
      </c>
      <c r="AC709" s="50">
        <f t="shared" si="427"/>
        <v>99.168160782591684</v>
      </c>
      <c r="AD709" s="50">
        <f t="shared" si="427"/>
        <v>107.76544685213993</v>
      </c>
      <c r="AE709" s="50">
        <f t="shared" si="427"/>
        <v>90.648207190880413</v>
      </c>
      <c r="AF709" s="50">
        <f t="shared" si="427"/>
        <v>107.66710696571501</v>
      </c>
      <c r="AG709" s="50">
        <f t="shared" si="427"/>
        <v>116.34355988300449</v>
      </c>
      <c r="AH709" s="50">
        <f t="shared" si="427"/>
        <v>110.72547422517252</v>
      </c>
      <c r="AI709" s="50">
        <f t="shared" si="427"/>
        <v>100.8439108722377</v>
      </c>
      <c r="AJ709" s="50">
        <f t="shared" si="427"/>
        <v>116.292279103288</v>
      </c>
      <c r="AK709" s="50">
        <f t="shared" si="427"/>
        <v>101.41599161617808</v>
      </c>
      <c r="AL709" s="50">
        <f t="shared" si="427"/>
        <v>112.67524852455998</v>
      </c>
      <c r="AM709" s="50">
        <f t="shared" si="427"/>
        <v>93.983838847488386</v>
      </c>
      <c r="AN709" s="50">
        <f t="shared" si="427"/>
        <v>96.427308374229227</v>
      </c>
      <c r="AO709" s="50">
        <f t="shared" si="427"/>
        <v>93.599485999565189</v>
      </c>
      <c r="AP709" s="50">
        <f t="shared" si="427"/>
        <v>104.96089026980405</v>
      </c>
      <c r="AQ709" s="50">
        <f t="shared" si="427"/>
        <v>106.31371367220544</v>
      </c>
      <c r="AR709" s="50">
        <f t="shared" si="427"/>
        <v>118.83912943715856</v>
      </c>
      <c r="AS709" s="50">
        <f t="shared" si="427"/>
        <v>116.89371023562708</v>
      </c>
      <c r="AT709" s="50">
        <f t="shared" si="427"/>
        <v>109.53818834690372</v>
      </c>
      <c r="AU709" s="50">
        <f t="shared" si="427"/>
        <v>116.35773789253895</v>
      </c>
      <c r="AV709" s="50">
        <f t="shared" si="427"/>
        <v>107.52235663075056</v>
      </c>
      <c r="AW709" s="50">
        <f t="shared" si="427"/>
        <v>94.62980897286819</v>
      </c>
      <c r="AX709" s="50">
        <f t="shared" si="427"/>
        <v>98.78480413633109</v>
      </c>
      <c r="AY709" s="50">
        <f t="shared" si="427"/>
        <v>100.43503441209749</v>
      </c>
      <c r="AZ709" s="50">
        <f t="shared" si="427"/>
        <v>0</v>
      </c>
      <c r="BA709" s="50">
        <f t="shared" si="427"/>
        <v>0</v>
      </c>
      <c r="BB709" s="50">
        <f t="shared" si="427"/>
        <v>0</v>
      </c>
      <c r="BC709" s="50">
        <f t="shared" si="427"/>
        <v>0</v>
      </c>
      <c r="BD709" s="50">
        <f t="shared" si="427"/>
        <v>0</v>
      </c>
      <c r="BE709" s="50">
        <f t="shared" si="427"/>
        <v>0</v>
      </c>
      <c r="BF709" s="50">
        <f t="shared" si="427"/>
        <v>0</v>
      </c>
      <c r="BG709" s="50">
        <f t="shared" si="427"/>
        <v>0</v>
      </c>
      <c r="BH709" s="50">
        <f t="shared" si="427"/>
        <v>0</v>
      </c>
      <c r="BI709" s="50">
        <f t="shared" si="427"/>
        <v>0</v>
      </c>
      <c r="BJ709" s="50">
        <f t="shared" si="427"/>
        <v>0</v>
      </c>
      <c r="BK709" s="50">
        <f t="shared" si="427"/>
        <v>0</v>
      </c>
      <c r="BL709" s="50">
        <f t="shared" si="427"/>
        <v>0</v>
      </c>
      <c r="BM709" s="50">
        <f t="shared" si="427"/>
        <v>0</v>
      </c>
      <c r="BN709" s="50">
        <f t="shared" si="427"/>
        <v>0</v>
      </c>
      <c r="BO709" s="50">
        <f t="shared" si="427"/>
        <v>100.6891266603712</v>
      </c>
      <c r="BP709" s="50">
        <f t="shared" si="427"/>
        <v>95.523237575969475</v>
      </c>
      <c r="BQ709" s="50">
        <f t="shared" si="427"/>
        <v>97.996422855218285</v>
      </c>
      <c r="BR709" s="50">
        <f t="shared" si="427"/>
        <v>114.69566922568696</v>
      </c>
      <c r="BS709" s="50">
        <f t="shared" si="427"/>
        <v>109.79805999856826</v>
      </c>
      <c r="BT709" s="50">
        <f t="shared" si="427"/>
        <v>109.80656173909129</v>
      </c>
      <c r="BU709" s="50">
        <f t="shared" si="427"/>
        <v>106.5253550324735</v>
      </c>
      <c r="BV709" s="50">
        <f t="shared" si="427"/>
        <v>94.415597390346178</v>
      </c>
      <c r="BW709" s="50">
        <f t="shared" si="427"/>
        <v>98.998997592102739</v>
      </c>
      <c r="BX709" s="50">
        <f t="shared" si="427"/>
        <v>109.62117922596693</v>
      </c>
      <c r="BY709" s="50">
        <f t="shared" si="427"/>
        <v>103.06918306262672</v>
      </c>
      <c r="BZ709" s="50">
        <f t="shared" si="427"/>
        <v>112.1093734878761</v>
      </c>
      <c r="CA709" s="50">
        <f t="shared" si="427"/>
        <v>111.44200628748888</v>
      </c>
      <c r="CB709" s="50">
        <f t="shared" si="427"/>
        <v>104.41459528282699</v>
      </c>
      <c r="CC709" s="50">
        <f t="shared" si="427"/>
        <v>194.9120047208491</v>
      </c>
      <c r="CD709" s="50">
        <f t="shared" si="427"/>
        <v>190.41383203995278</v>
      </c>
      <c r="CE709" s="50">
        <f t="shared" si="427"/>
        <v>199.54764162545575</v>
      </c>
      <c r="CF709" s="50">
        <f t="shared" si="427"/>
        <v>182.26906603681516</v>
      </c>
      <c r="CG709" s="50">
        <f t="shared" si="427"/>
        <v>201.99274210447879</v>
      </c>
      <c r="CH709" s="50">
        <f t="shared" si="427"/>
        <v>185.51557325266202</v>
      </c>
      <c r="CI709" s="50">
        <f t="shared" si="427"/>
        <v>196.67844943802996</v>
      </c>
      <c r="CJ709" s="50">
        <f t="shared" si="427"/>
        <v>203.21700527334517</v>
      </c>
      <c r="CK709" s="50">
        <f t="shared" si="425"/>
        <v>205.4077268802682</v>
      </c>
      <c r="CL709" s="50">
        <f t="shared" si="425"/>
        <v>202.77638023054311</v>
      </c>
      <c r="CM709" s="50">
        <f t="shared" si="425"/>
        <v>196.78747216616597</v>
      </c>
      <c r="CN709" s="50">
        <f t="shared" si="425"/>
        <v>203.82365892338225</v>
      </c>
      <c r="CO709" s="50">
        <f t="shared" si="425"/>
        <v>181.95403338254255</v>
      </c>
      <c r="CP709" s="50">
        <f t="shared" si="425"/>
        <v>198.81203299482456</v>
      </c>
      <c r="CQ709" s="50">
        <f t="shared" si="425"/>
        <v>188.08535228279607</v>
      </c>
      <c r="CR709" s="50">
        <f t="shared" si="425"/>
        <v>203.98806225419503</v>
      </c>
      <c r="CS709" s="50">
        <f t="shared" si="425"/>
        <v>208.27199538663427</v>
      </c>
      <c r="CT709" s="50">
        <f t="shared" si="425"/>
        <v>189.97765134536738</v>
      </c>
      <c r="CU709" s="50">
        <f t="shared" si="425"/>
        <v>188.75187568067523</v>
      </c>
      <c r="CV709" s="50">
        <f t="shared" si="425"/>
        <v>196.59473596132995</v>
      </c>
      <c r="CW709" s="50">
        <f t="shared" si="425"/>
        <v>200.65464798864892</v>
      </c>
      <c r="CX709" s="50">
        <f t="shared" si="425"/>
        <v>206.20873650241055</v>
      </c>
      <c r="CY709" s="50">
        <f t="shared" si="425"/>
        <v>187.14699796763045</v>
      </c>
      <c r="CZ709" s="50">
        <f t="shared" si="425"/>
        <v>204.60222005487842</v>
      </c>
      <c r="DA709" s="50">
        <f t="shared" si="425"/>
        <v>184.86306570101758</v>
      </c>
      <c r="DB709" s="50">
        <f t="shared" si="425"/>
        <v>180.59773399903949</v>
      </c>
      <c r="DC709" s="50">
        <f t="shared" si="425"/>
        <v>181.301095622964</v>
      </c>
      <c r="DD709" s="50">
        <f t="shared" si="425"/>
        <v>191.95340859902151</v>
      </c>
      <c r="DE709" s="50">
        <f t="shared" si="425"/>
        <v>180.2317356130952</v>
      </c>
      <c r="DF709" s="50">
        <f t="shared" si="425"/>
        <v>202.43995506473516</v>
      </c>
      <c r="DG709" s="50">
        <f t="shared" si="425"/>
        <v>206.70752561489317</v>
      </c>
      <c r="DH709" s="50">
        <f t="shared" si="425"/>
        <v>195.52125739351362</v>
      </c>
      <c r="DI709" s="50">
        <f t="shared" si="425"/>
        <v>201.1449266262247</v>
      </c>
      <c r="DJ709" s="50">
        <f t="shared" si="425"/>
        <v>195.10060034176217</v>
      </c>
      <c r="DK709" s="50">
        <f t="shared" si="425"/>
        <v>256.14387274513928</v>
      </c>
      <c r="DL709" s="50">
        <f t="shared" si="425"/>
        <v>273.51624452423823</v>
      </c>
      <c r="DM709" s="50">
        <f t="shared" si="425"/>
        <v>259.34477377057482</v>
      </c>
      <c r="DN709" s="50">
        <f t="shared" si="425"/>
        <v>250.90749632303164</v>
      </c>
      <c r="DO709" s="50">
        <f t="shared" si="425"/>
        <v>255.93362438789975</v>
      </c>
      <c r="DP709" s="50">
        <f t="shared" si="425"/>
        <v>255.5423710384614</v>
      </c>
      <c r="DQ709" s="50">
        <f t="shared" si="425"/>
        <v>269.41141910427882</v>
      </c>
      <c r="DR709" s="50">
        <f t="shared" si="425"/>
        <v>270.39188168643636</v>
      </c>
      <c r="DS709" s="50">
        <f t="shared" si="425"/>
        <v>259.55148132888536</v>
      </c>
      <c r="DT709" s="50">
        <f t="shared" si="425"/>
        <v>253.00212586882105</v>
      </c>
      <c r="DU709" s="50">
        <f t="shared" si="425"/>
        <v>253.00212586882105</v>
      </c>
      <c r="DV709" s="50">
        <f t="shared" si="425"/>
        <v>253.80596107176984</v>
      </c>
      <c r="DW709" s="50">
        <f t="shared" si="425"/>
        <v>271.96354680146283</v>
      </c>
      <c r="DX709" s="50">
        <f t="shared" si="425"/>
        <v>262.14684904004463</v>
      </c>
      <c r="DY709" s="50">
        <f t="shared" si="425"/>
        <v>253.3017793400372</v>
      </c>
      <c r="DZ709" s="50">
        <f t="shared" si="425"/>
        <v>270.07148528577329</v>
      </c>
      <c r="EA709" s="50">
        <f t="shared" si="425"/>
        <v>263.14003888899919</v>
      </c>
      <c r="EB709" s="50">
        <f t="shared" si="425"/>
        <v>259.741573656453</v>
      </c>
      <c r="EC709" s="50">
        <f t="shared" si="425"/>
        <v>265.63624983598942</v>
      </c>
      <c r="ED709" s="50">
        <f t="shared" si="425"/>
        <v>251.76848428964459</v>
      </c>
      <c r="EE709" s="50">
        <f t="shared" si="425"/>
        <v>262.67184003058736</v>
      </c>
      <c r="EF709" s="50">
        <f t="shared" si="425"/>
        <v>249.96969398436545</v>
      </c>
      <c r="EG709" s="50">
        <f t="shared" si="425"/>
        <v>276.01616239104919</v>
      </c>
      <c r="EH709" s="50">
        <f t="shared" si="425"/>
        <v>265.55031660177048</v>
      </c>
      <c r="EI709" s="50">
        <f t="shared" si="425"/>
        <v>266.07568330083086</v>
      </c>
      <c r="EJ709" s="50">
        <f t="shared" si="425"/>
        <v>271.58227944655368</v>
      </c>
      <c r="EK709" s="50">
        <f t="shared" si="425"/>
        <v>274.33057733321021</v>
      </c>
      <c r="EL709" s="50">
        <f t="shared" si="425"/>
        <v>251.03701631140123</v>
      </c>
      <c r="EM709" s="50">
        <f t="shared" si="425"/>
        <v>251.7805100216998</v>
      </c>
      <c r="EN709" s="50">
        <f t="shared" si="425"/>
        <v>276.7084106815297</v>
      </c>
      <c r="EO709" s="50">
        <f t="shared" si="425"/>
        <v>250.81213663022478</v>
      </c>
      <c r="EP709" s="50">
        <f t="shared" si="425"/>
        <v>274.38224165967188</v>
      </c>
      <c r="EQ709" s="50">
        <f t="shared" si="425"/>
        <v>273.27506220992666</v>
      </c>
      <c r="ER709" s="50">
        <f t="shared" si="425"/>
        <v>269.36891505487807</v>
      </c>
      <c r="ES709" s="50">
        <f t="shared" si="425"/>
        <v>277.15675499564361</v>
      </c>
      <c r="ET709" s="50">
        <f t="shared" si="425"/>
        <v>250.26178110495997</v>
      </c>
      <c r="EU709" s="50">
        <f t="shared" si="425"/>
        <v>447.71993057735824</v>
      </c>
      <c r="EV709" s="50">
        <f t="shared" si="428"/>
        <v>446.40558525088647</v>
      </c>
      <c r="EW709" s="50">
        <f t="shared" si="428"/>
        <v>450.06499477035135</v>
      </c>
      <c r="EX709" s="50">
        <f t="shared" si="428"/>
        <v>461.84471179816188</v>
      </c>
      <c r="EY709" s="50">
        <f t="shared" si="428"/>
        <v>453.94836507925305</v>
      </c>
      <c r="EZ709" s="50">
        <f t="shared" si="428"/>
        <v>454.43364226260172</v>
      </c>
      <c r="FA709" s="50">
        <f t="shared" si="428"/>
        <v>466.98482356397733</v>
      </c>
      <c r="FB709" s="50">
        <f t="shared" si="428"/>
        <v>471.44693755658989</v>
      </c>
      <c r="FC709" s="50">
        <f t="shared" si="428"/>
        <v>250.94463288870259</v>
      </c>
      <c r="FD709" s="50">
        <f t="shared" si="428"/>
        <v>264.69402265689024</v>
      </c>
      <c r="FE709" s="50">
        <f t="shared" si="428"/>
        <v>261.84656173464947</v>
      </c>
      <c r="FF709" s="50">
        <f t="shared" si="428"/>
        <v>258.20869458919219</v>
      </c>
      <c r="FG709" s="50">
        <f t="shared" si="428"/>
        <v>257.71670904430613</v>
      </c>
      <c r="FH709" s="50">
        <f t="shared" si="428"/>
        <v>271.71047253497579</v>
      </c>
      <c r="FI709" s="50">
        <f t="shared" si="428"/>
        <v>254.09889758482421</v>
      </c>
      <c r="FJ709" s="50">
        <f t="shared" si="428"/>
        <v>273.54579885818538</v>
      </c>
      <c r="FK709" s="50">
        <f t="shared" si="428"/>
        <v>259.44416418433178</v>
      </c>
      <c r="FL709" s="50">
        <f t="shared" si="428"/>
        <v>261.34201950890878</v>
      </c>
      <c r="FM709" s="50">
        <f t="shared" si="428"/>
        <v>269.71522491869706</v>
      </c>
      <c r="FN709" s="50">
        <f t="shared" si="428"/>
        <v>254.57077061896061</v>
      </c>
      <c r="FO709" s="50">
        <f t="shared" si="428"/>
        <v>256.8398425705243</v>
      </c>
      <c r="FP709" s="50">
        <f t="shared" si="428"/>
        <v>264.48008507091544</v>
      </c>
      <c r="FQ709" s="50">
        <f t="shared" si="428"/>
        <v>267.81243451502763</v>
      </c>
      <c r="FR709" s="50">
        <f t="shared" si="428"/>
        <v>275.0825414651984</v>
      </c>
      <c r="FS709" s="50">
        <f t="shared" si="428"/>
        <v>262.48756023371016</v>
      </c>
      <c r="FT709" s="50">
        <f t="shared" si="428"/>
        <v>252.35337361034834</v>
      </c>
      <c r="FU709" s="50">
        <f t="shared" si="428"/>
        <v>249.80936934178547</v>
      </c>
      <c r="FV709" s="50">
        <f t="shared" si="428"/>
        <v>250.64796220363814</v>
      </c>
      <c r="FW709" s="50">
        <f t="shared" si="428"/>
        <v>256.83092054455312</v>
      </c>
      <c r="FX709" s="50">
        <f t="shared" si="428"/>
        <v>275.4566039419301</v>
      </c>
    </row>
    <row r="710" spans="23:180" x14ac:dyDescent="0.2">
      <c r="W710" s="56" t="s">
        <v>116</v>
      </c>
      <c r="X710" s="50">
        <f t="shared" si="400"/>
        <v>227.06873538929497</v>
      </c>
      <c r="Y710" s="50">
        <f t="shared" si="427"/>
        <v>83.705578525607635</v>
      </c>
      <c r="Z710" s="50">
        <f t="shared" si="427"/>
        <v>99.549897632516291</v>
      </c>
      <c r="AA710" s="50">
        <f t="shared" si="427"/>
        <v>88.136641058179734</v>
      </c>
      <c r="AB710" s="50">
        <f t="shared" si="427"/>
        <v>94.815829472568794</v>
      </c>
      <c r="AC710" s="50">
        <f t="shared" si="427"/>
        <v>87.319392423268809</v>
      </c>
      <c r="AD710" s="50">
        <f t="shared" si="427"/>
        <v>95.91667849281707</v>
      </c>
      <c r="AE710" s="50">
        <f t="shared" si="427"/>
        <v>78.799438831557538</v>
      </c>
      <c r="AF710" s="50">
        <f t="shared" si="427"/>
        <v>95.81833860639216</v>
      </c>
      <c r="AG710" s="50">
        <f t="shared" si="427"/>
        <v>104.49479152368164</v>
      </c>
      <c r="AH710" s="50">
        <f t="shared" si="427"/>
        <v>98.876705865849644</v>
      </c>
      <c r="AI710" s="50">
        <f t="shared" si="427"/>
        <v>88.995142512914811</v>
      </c>
      <c r="AJ710" s="50">
        <f t="shared" si="427"/>
        <v>104.44351074396512</v>
      </c>
      <c r="AK710" s="50">
        <f t="shared" si="427"/>
        <v>89.567223256855215</v>
      </c>
      <c r="AL710" s="50">
        <f t="shared" si="427"/>
        <v>100.82648016523709</v>
      </c>
      <c r="AM710" s="50">
        <f t="shared" si="427"/>
        <v>82.135070488165525</v>
      </c>
      <c r="AN710" s="50">
        <f t="shared" si="427"/>
        <v>84.578540014906352</v>
      </c>
      <c r="AO710" s="50">
        <f t="shared" si="427"/>
        <v>81.750717640242314</v>
      </c>
      <c r="AP710" s="50">
        <f t="shared" si="427"/>
        <v>93.112121910481179</v>
      </c>
      <c r="AQ710" s="50">
        <f t="shared" si="427"/>
        <v>94.464945312882577</v>
      </c>
      <c r="AR710" s="50">
        <f t="shared" si="427"/>
        <v>106.9903610778357</v>
      </c>
      <c r="AS710" s="50">
        <f t="shared" si="427"/>
        <v>105.04494187630422</v>
      </c>
      <c r="AT710" s="50">
        <f t="shared" si="427"/>
        <v>97.689419987580862</v>
      </c>
      <c r="AU710" s="50">
        <f t="shared" si="427"/>
        <v>104.50896953321607</v>
      </c>
      <c r="AV710" s="50">
        <f t="shared" si="427"/>
        <v>95.67358827142769</v>
      </c>
      <c r="AW710" s="50">
        <f t="shared" si="427"/>
        <v>82.781040613545315</v>
      </c>
      <c r="AX710" s="50">
        <f t="shared" si="427"/>
        <v>86.936035777008215</v>
      </c>
      <c r="AY710" s="50">
        <f t="shared" si="427"/>
        <v>88.586266052774619</v>
      </c>
      <c r="AZ710" s="50">
        <f t="shared" si="427"/>
        <v>0</v>
      </c>
      <c r="BA710" s="50">
        <f t="shared" si="427"/>
        <v>0</v>
      </c>
      <c r="BB710" s="50">
        <f t="shared" si="427"/>
        <v>0</v>
      </c>
      <c r="BC710" s="50">
        <f t="shared" si="427"/>
        <v>0</v>
      </c>
      <c r="BD710" s="50">
        <f t="shared" si="427"/>
        <v>0</v>
      </c>
      <c r="BE710" s="50">
        <f t="shared" si="427"/>
        <v>0</v>
      </c>
      <c r="BF710" s="50">
        <f t="shared" si="427"/>
        <v>0</v>
      </c>
      <c r="BG710" s="50">
        <f t="shared" si="427"/>
        <v>0</v>
      </c>
      <c r="BH710" s="50">
        <f t="shared" si="427"/>
        <v>0</v>
      </c>
      <c r="BI710" s="50">
        <f t="shared" si="427"/>
        <v>0</v>
      </c>
      <c r="BJ710" s="50">
        <f t="shared" si="427"/>
        <v>0</v>
      </c>
      <c r="BK710" s="50">
        <f t="shared" si="427"/>
        <v>0</v>
      </c>
      <c r="BL710" s="50">
        <f t="shared" si="427"/>
        <v>0</v>
      </c>
      <c r="BM710" s="50">
        <f t="shared" si="427"/>
        <v>0</v>
      </c>
      <c r="BN710" s="50">
        <f t="shared" si="427"/>
        <v>0</v>
      </c>
      <c r="BO710" s="50">
        <f t="shared" si="427"/>
        <v>88.840358301048326</v>
      </c>
      <c r="BP710" s="50">
        <f t="shared" si="427"/>
        <v>83.674469216646614</v>
      </c>
      <c r="BQ710" s="50">
        <f t="shared" si="427"/>
        <v>86.147654495895409</v>
      </c>
      <c r="BR710" s="50">
        <f t="shared" si="427"/>
        <v>102.84690086636409</v>
      </c>
      <c r="BS710" s="50">
        <f t="shared" si="427"/>
        <v>97.949291639245388</v>
      </c>
      <c r="BT710" s="50">
        <f t="shared" si="427"/>
        <v>97.957793379768432</v>
      </c>
      <c r="BU710" s="50">
        <f t="shared" si="427"/>
        <v>94.676586673150638</v>
      </c>
      <c r="BV710" s="50">
        <f t="shared" si="427"/>
        <v>82.566829031023317</v>
      </c>
      <c r="BW710" s="50">
        <f t="shared" si="427"/>
        <v>87.150229232779893</v>
      </c>
      <c r="BX710" s="50">
        <f t="shared" si="427"/>
        <v>97.772410866644066</v>
      </c>
      <c r="BY710" s="50">
        <f t="shared" si="427"/>
        <v>91.220414703303859</v>
      </c>
      <c r="BZ710" s="50">
        <f t="shared" si="427"/>
        <v>100.26060512855322</v>
      </c>
      <c r="CA710" s="50">
        <f t="shared" si="427"/>
        <v>99.593237928166005</v>
      </c>
      <c r="CB710" s="50">
        <f t="shared" si="427"/>
        <v>92.565826923504119</v>
      </c>
      <c r="CC710" s="50">
        <f t="shared" si="427"/>
        <v>183.06323636152621</v>
      </c>
      <c r="CD710" s="50">
        <f t="shared" si="427"/>
        <v>178.56506368062989</v>
      </c>
      <c r="CE710" s="50">
        <f t="shared" si="427"/>
        <v>187.69887326613286</v>
      </c>
      <c r="CF710" s="50">
        <f t="shared" si="427"/>
        <v>170.4202976774923</v>
      </c>
      <c r="CG710" s="50">
        <f t="shared" si="427"/>
        <v>190.1439737451559</v>
      </c>
      <c r="CH710" s="50">
        <f t="shared" si="427"/>
        <v>173.66680489333913</v>
      </c>
      <c r="CI710" s="50">
        <f t="shared" si="427"/>
        <v>184.82968107870707</v>
      </c>
      <c r="CJ710" s="50">
        <f t="shared" si="427"/>
        <v>191.36823691402228</v>
      </c>
      <c r="CK710" s="50">
        <f t="shared" si="425"/>
        <v>193.55895852094531</v>
      </c>
      <c r="CL710" s="50">
        <f t="shared" si="425"/>
        <v>190.92761187122022</v>
      </c>
      <c r="CM710" s="50">
        <f t="shared" si="425"/>
        <v>184.93870380684308</v>
      </c>
      <c r="CN710" s="50">
        <f t="shared" si="425"/>
        <v>191.97489056405939</v>
      </c>
      <c r="CO710" s="50">
        <f t="shared" si="425"/>
        <v>170.10526502321966</v>
      </c>
      <c r="CP710" s="50">
        <f t="shared" si="425"/>
        <v>186.96326463550167</v>
      </c>
      <c r="CQ710" s="50">
        <f t="shared" si="425"/>
        <v>176.23658392347318</v>
      </c>
      <c r="CR710" s="50">
        <f t="shared" si="425"/>
        <v>192.13929389487214</v>
      </c>
      <c r="CS710" s="50">
        <f t="shared" si="425"/>
        <v>196.42322702731138</v>
      </c>
      <c r="CT710" s="50">
        <f t="shared" si="425"/>
        <v>178.12888298604452</v>
      </c>
      <c r="CU710" s="50">
        <f t="shared" si="425"/>
        <v>176.90310732135234</v>
      </c>
      <c r="CV710" s="50">
        <f t="shared" si="425"/>
        <v>184.74596760200706</v>
      </c>
      <c r="CW710" s="50">
        <f t="shared" si="425"/>
        <v>188.80587962932603</v>
      </c>
      <c r="CX710" s="50">
        <f t="shared" si="425"/>
        <v>194.35996814308766</v>
      </c>
      <c r="CY710" s="50">
        <f t="shared" si="425"/>
        <v>175.29822960830759</v>
      </c>
      <c r="CZ710" s="50">
        <f t="shared" si="425"/>
        <v>192.75345169555553</v>
      </c>
      <c r="DA710" s="50">
        <f t="shared" si="425"/>
        <v>173.01429734169469</v>
      </c>
      <c r="DB710" s="50">
        <f t="shared" si="425"/>
        <v>168.7489656397166</v>
      </c>
      <c r="DC710" s="50">
        <f t="shared" si="425"/>
        <v>169.45232726364114</v>
      </c>
      <c r="DD710" s="50">
        <f t="shared" si="425"/>
        <v>180.10464023969863</v>
      </c>
      <c r="DE710" s="50">
        <f t="shared" si="425"/>
        <v>168.38296725377231</v>
      </c>
      <c r="DF710" s="50">
        <f t="shared" si="425"/>
        <v>190.5911867054123</v>
      </c>
      <c r="DG710" s="50">
        <f t="shared" si="425"/>
        <v>194.85875725557028</v>
      </c>
      <c r="DH710" s="50">
        <f t="shared" si="425"/>
        <v>183.67248903419073</v>
      </c>
      <c r="DI710" s="50">
        <f t="shared" si="425"/>
        <v>189.29615826690181</v>
      </c>
      <c r="DJ710" s="50">
        <f t="shared" si="425"/>
        <v>183.25183198243931</v>
      </c>
      <c r="DK710" s="50">
        <f t="shared" si="425"/>
        <v>244.29510438581639</v>
      </c>
      <c r="DL710" s="50">
        <f t="shared" si="425"/>
        <v>261.66747616491534</v>
      </c>
      <c r="DM710" s="50">
        <f t="shared" si="425"/>
        <v>247.49600541125196</v>
      </c>
      <c r="DN710" s="50">
        <f t="shared" si="425"/>
        <v>239.05872796370875</v>
      </c>
      <c r="DO710" s="50">
        <f t="shared" si="425"/>
        <v>244.08485602857692</v>
      </c>
      <c r="DP710" s="50">
        <f t="shared" si="425"/>
        <v>243.69360267913856</v>
      </c>
      <c r="DQ710" s="50">
        <f t="shared" si="425"/>
        <v>257.56265074495593</v>
      </c>
      <c r="DR710" s="50">
        <f t="shared" si="425"/>
        <v>258.54311332711353</v>
      </c>
      <c r="DS710" s="50">
        <f t="shared" si="425"/>
        <v>247.7027129695625</v>
      </c>
      <c r="DT710" s="50">
        <f t="shared" si="425"/>
        <v>241.15335750949816</v>
      </c>
      <c r="DU710" s="50">
        <f t="shared" si="425"/>
        <v>241.15335750949816</v>
      </c>
      <c r="DV710" s="50">
        <f t="shared" si="425"/>
        <v>241.95719271244695</v>
      </c>
      <c r="DW710" s="50">
        <f t="shared" si="425"/>
        <v>260.11477844213994</v>
      </c>
      <c r="DX710" s="50">
        <f t="shared" si="425"/>
        <v>250.2980806807218</v>
      </c>
      <c r="DY710" s="50">
        <f t="shared" si="425"/>
        <v>241.45301098071434</v>
      </c>
      <c r="DZ710" s="50">
        <f t="shared" si="425"/>
        <v>258.2227169264504</v>
      </c>
      <c r="EA710" s="50">
        <f t="shared" si="425"/>
        <v>251.29127052967635</v>
      </c>
      <c r="EB710" s="50">
        <f t="shared" si="425"/>
        <v>247.89280529713014</v>
      </c>
      <c r="EC710" s="50">
        <f t="shared" si="425"/>
        <v>253.78748147666656</v>
      </c>
      <c r="ED710" s="50">
        <f t="shared" si="425"/>
        <v>239.91971593032176</v>
      </c>
      <c r="EE710" s="50">
        <f t="shared" si="425"/>
        <v>250.8230716712645</v>
      </c>
      <c r="EF710" s="50">
        <f t="shared" si="425"/>
        <v>238.12092562504259</v>
      </c>
      <c r="EG710" s="50">
        <f t="shared" si="425"/>
        <v>264.16739403172636</v>
      </c>
      <c r="EH710" s="50">
        <f t="shared" si="425"/>
        <v>253.70154824244761</v>
      </c>
      <c r="EI710" s="50">
        <f t="shared" si="425"/>
        <v>254.22691494150797</v>
      </c>
      <c r="EJ710" s="50">
        <f t="shared" si="425"/>
        <v>259.7335110872308</v>
      </c>
      <c r="EK710" s="50">
        <f t="shared" si="425"/>
        <v>262.48180897388733</v>
      </c>
      <c r="EL710" s="50">
        <f t="shared" si="425"/>
        <v>239.1882479520784</v>
      </c>
      <c r="EM710" s="50">
        <f t="shared" si="425"/>
        <v>239.93174166237696</v>
      </c>
      <c r="EN710" s="50">
        <f t="shared" si="425"/>
        <v>264.85964232220681</v>
      </c>
      <c r="EO710" s="50">
        <f t="shared" si="425"/>
        <v>238.96336827090192</v>
      </c>
      <c r="EP710" s="50">
        <f t="shared" si="425"/>
        <v>262.53347330034904</v>
      </c>
      <c r="EQ710" s="50">
        <f t="shared" si="425"/>
        <v>261.42629385060383</v>
      </c>
      <c r="ER710" s="50">
        <f t="shared" si="425"/>
        <v>257.52014669555524</v>
      </c>
      <c r="ES710" s="50">
        <f t="shared" si="425"/>
        <v>265.30798663632072</v>
      </c>
      <c r="ET710" s="50">
        <f t="shared" si="425"/>
        <v>238.41301274563713</v>
      </c>
      <c r="EU710" s="50">
        <f t="shared" si="425"/>
        <v>435.87116221803535</v>
      </c>
      <c r="EV710" s="50">
        <f t="shared" si="428"/>
        <v>434.55681689156364</v>
      </c>
      <c r="EW710" s="50">
        <f t="shared" si="428"/>
        <v>438.21622641102852</v>
      </c>
      <c r="EX710" s="50">
        <f t="shared" si="428"/>
        <v>449.99594343883899</v>
      </c>
      <c r="EY710" s="50">
        <f t="shared" si="428"/>
        <v>442.09959671993022</v>
      </c>
      <c r="EZ710" s="50">
        <f t="shared" si="428"/>
        <v>442.58487390327883</v>
      </c>
      <c r="FA710" s="50">
        <f t="shared" si="428"/>
        <v>455.1360552046545</v>
      </c>
      <c r="FB710" s="50">
        <f t="shared" si="428"/>
        <v>459.598169197267</v>
      </c>
      <c r="FC710" s="50">
        <f t="shared" si="428"/>
        <v>239.09586452937975</v>
      </c>
      <c r="FD710" s="50">
        <f t="shared" si="428"/>
        <v>252.84525429756738</v>
      </c>
      <c r="FE710" s="50">
        <f t="shared" si="428"/>
        <v>249.99779337532664</v>
      </c>
      <c r="FF710" s="50">
        <f t="shared" si="428"/>
        <v>246.35992622986936</v>
      </c>
      <c r="FG710" s="50">
        <f t="shared" si="428"/>
        <v>245.8679406849833</v>
      </c>
      <c r="FH710" s="50">
        <f t="shared" si="428"/>
        <v>259.8617041756529</v>
      </c>
      <c r="FI710" s="50">
        <f t="shared" si="428"/>
        <v>242.25012922550138</v>
      </c>
      <c r="FJ710" s="50">
        <f t="shared" si="428"/>
        <v>261.69703049886255</v>
      </c>
      <c r="FK710" s="50">
        <f t="shared" si="428"/>
        <v>247.59539582500895</v>
      </c>
      <c r="FL710" s="50">
        <f t="shared" si="428"/>
        <v>249.49325114958594</v>
      </c>
      <c r="FM710" s="50">
        <f t="shared" si="428"/>
        <v>257.86645655937417</v>
      </c>
      <c r="FN710" s="50">
        <f t="shared" si="428"/>
        <v>242.72200225963775</v>
      </c>
      <c r="FO710" s="50">
        <f t="shared" si="428"/>
        <v>244.99107421120144</v>
      </c>
      <c r="FP710" s="50">
        <f t="shared" si="428"/>
        <v>252.63131671159258</v>
      </c>
      <c r="FQ710" s="50">
        <f t="shared" si="428"/>
        <v>255.9636661557048</v>
      </c>
      <c r="FR710" s="50">
        <f t="shared" si="428"/>
        <v>263.23377310587551</v>
      </c>
      <c r="FS710" s="50">
        <f t="shared" si="428"/>
        <v>250.63879187438732</v>
      </c>
      <c r="FT710" s="50">
        <f t="shared" si="428"/>
        <v>240.50460525102548</v>
      </c>
      <c r="FU710" s="50">
        <f t="shared" si="428"/>
        <v>237.96060098246258</v>
      </c>
      <c r="FV710" s="50">
        <f t="shared" si="428"/>
        <v>238.79919384431525</v>
      </c>
      <c r="FW710" s="50">
        <f t="shared" si="428"/>
        <v>244.98215218523026</v>
      </c>
      <c r="FX710" s="50">
        <f t="shared" si="428"/>
        <v>263.60783558260727</v>
      </c>
    </row>
    <row r="711" spans="23:180" x14ac:dyDescent="0.2">
      <c r="W711" s="56" t="s">
        <v>136</v>
      </c>
      <c r="X711" s="50">
        <f t="shared" si="400"/>
        <v>222.92245036633929</v>
      </c>
      <c r="Y711" s="50">
        <f t="shared" si="427"/>
        <v>79.55929350265194</v>
      </c>
      <c r="Z711" s="50">
        <f t="shared" si="427"/>
        <v>95.403612609560597</v>
      </c>
      <c r="AA711" s="50">
        <f t="shared" si="427"/>
        <v>83.990356035224025</v>
      </c>
      <c r="AB711" s="50">
        <f t="shared" si="427"/>
        <v>90.669544449613099</v>
      </c>
      <c r="AC711" s="50">
        <f t="shared" si="427"/>
        <v>83.1731074003131</v>
      </c>
      <c r="AD711" s="50">
        <f t="shared" si="427"/>
        <v>91.770393469861361</v>
      </c>
      <c r="AE711" s="50">
        <f t="shared" si="427"/>
        <v>74.653153808601843</v>
      </c>
      <c r="AF711" s="50">
        <f t="shared" si="427"/>
        <v>91.672053583436437</v>
      </c>
      <c r="AG711" s="50">
        <f t="shared" si="427"/>
        <v>100.34850650072592</v>
      </c>
      <c r="AH711" s="50">
        <f t="shared" si="427"/>
        <v>94.730420842893949</v>
      </c>
      <c r="AI711" s="50">
        <f t="shared" si="427"/>
        <v>84.848857489959116</v>
      </c>
      <c r="AJ711" s="50">
        <f t="shared" si="427"/>
        <v>100.29722572100943</v>
      </c>
      <c r="AK711" s="50">
        <f t="shared" si="427"/>
        <v>85.420938233899506</v>
      </c>
      <c r="AL711" s="50">
        <f t="shared" si="427"/>
        <v>96.680195142281406</v>
      </c>
      <c r="AM711" s="50">
        <f t="shared" si="427"/>
        <v>77.988785465209816</v>
      </c>
      <c r="AN711" s="50">
        <f t="shared" si="427"/>
        <v>80.432254991950643</v>
      </c>
      <c r="AO711" s="50">
        <f t="shared" si="427"/>
        <v>77.604432617286605</v>
      </c>
      <c r="AP711" s="50">
        <f t="shared" si="427"/>
        <v>88.965836887525484</v>
      </c>
      <c r="AQ711" s="50">
        <f t="shared" si="427"/>
        <v>90.318660289926868</v>
      </c>
      <c r="AR711" s="50">
        <f t="shared" si="427"/>
        <v>102.84407605487999</v>
      </c>
      <c r="AS711" s="50">
        <f t="shared" si="427"/>
        <v>100.89865685334851</v>
      </c>
      <c r="AT711" s="50">
        <f t="shared" si="427"/>
        <v>93.543134964625153</v>
      </c>
      <c r="AU711" s="50">
        <f t="shared" si="427"/>
        <v>100.36268451026038</v>
      </c>
      <c r="AV711" s="50">
        <f t="shared" si="427"/>
        <v>91.527303248471995</v>
      </c>
      <c r="AW711" s="50">
        <f t="shared" si="427"/>
        <v>78.63475559058962</v>
      </c>
      <c r="AX711" s="50">
        <f t="shared" si="427"/>
        <v>82.789750754052505</v>
      </c>
      <c r="AY711" s="50">
        <f t="shared" si="427"/>
        <v>84.439981029818924</v>
      </c>
      <c r="AZ711" s="50">
        <f t="shared" si="427"/>
        <v>0</v>
      </c>
      <c r="BA711" s="50">
        <f t="shared" si="427"/>
        <v>0</v>
      </c>
      <c r="BB711" s="50">
        <f t="shared" si="427"/>
        <v>0</v>
      </c>
      <c r="BC711" s="50">
        <f t="shared" si="427"/>
        <v>0</v>
      </c>
      <c r="BD711" s="50">
        <f t="shared" si="427"/>
        <v>0</v>
      </c>
      <c r="BE711" s="50">
        <f t="shared" si="427"/>
        <v>0</v>
      </c>
      <c r="BF711" s="50">
        <f t="shared" si="427"/>
        <v>0</v>
      </c>
      <c r="BG711" s="50">
        <f t="shared" si="427"/>
        <v>0</v>
      </c>
      <c r="BH711" s="50">
        <f t="shared" si="427"/>
        <v>0</v>
      </c>
      <c r="BI711" s="50">
        <f t="shared" si="427"/>
        <v>0</v>
      </c>
      <c r="BJ711" s="50">
        <f t="shared" si="427"/>
        <v>0</v>
      </c>
      <c r="BK711" s="50">
        <f t="shared" si="427"/>
        <v>0</v>
      </c>
      <c r="BL711" s="50">
        <f t="shared" si="427"/>
        <v>0</v>
      </c>
      <c r="BM711" s="50">
        <f t="shared" si="427"/>
        <v>0</v>
      </c>
      <c r="BN711" s="50">
        <f t="shared" si="427"/>
        <v>0</v>
      </c>
      <c r="BO711" s="50">
        <f t="shared" si="427"/>
        <v>84.694073278092617</v>
      </c>
      <c r="BP711" s="50">
        <f t="shared" si="427"/>
        <v>79.528184193690905</v>
      </c>
      <c r="BQ711" s="50">
        <f t="shared" si="427"/>
        <v>82.001369472939714</v>
      </c>
      <c r="BR711" s="50">
        <f t="shared" si="427"/>
        <v>98.700615843408386</v>
      </c>
      <c r="BS711" s="50">
        <f t="shared" si="427"/>
        <v>93.803006616289693</v>
      </c>
      <c r="BT711" s="50">
        <f t="shared" si="427"/>
        <v>93.811508356812723</v>
      </c>
      <c r="BU711" s="50">
        <f t="shared" si="427"/>
        <v>90.530301650194929</v>
      </c>
      <c r="BV711" s="50">
        <f t="shared" si="427"/>
        <v>78.420544008067608</v>
      </c>
      <c r="BW711" s="50">
        <f t="shared" si="427"/>
        <v>83.003944209824169</v>
      </c>
      <c r="BX711" s="50">
        <f t="shared" si="427"/>
        <v>93.626125843688357</v>
      </c>
      <c r="BY711" s="50">
        <f t="shared" si="427"/>
        <v>87.07412968034815</v>
      </c>
      <c r="BZ711" s="50">
        <f t="shared" si="427"/>
        <v>96.114320105597528</v>
      </c>
      <c r="CA711" s="50">
        <f t="shared" si="427"/>
        <v>95.44695290521031</v>
      </c>
      <c r="CB711" s="50">
        <f t="shared" si="427"/>
        <v>88.41954190054841</v>
      </c>
      <c r="CC711" s="50">
        <f t="shared" si="427"/>
        <v>178.91695133857053</v>
      </c>
      <c r="CD711" s="50">
        <f t="shared" si="427"/>
        <v>174.41877865767421</v>
      </c>
      <c r="CE711" s="50">
        <f t="shared" si="427"/>
        <v>183.55258824317718</v>
      </c>
      <c r="CF711" s="50">
        <f t="shared" si="427"/>
        <v>166.27401265453659</v>
      </c>
      <c r="CG711" s="50">
        <f t="shared" si="427"/>
        <v>185.99768872220019</v>
      </c>
      <c r="CH711" s="50">
        <f t="shared" si="427"/>
        <v>169.52051987038342</v>
      </c>
      <c r="CI711" s="50">
        <f t="shared" si="427"/>
        <v>180.68339605575139</v>
      </c>
      <c r="CJ711" s="50">
        <f t="shared" ref="CJ711:EU714" si="429">IF(CJ62=0,0,$M$63*60+(CJ62+VLOOKUP($W711,$T$4:$U$160,2,FALSE)+VLOOKUP(CJ$669,$T$4:$U$160,2,FALSE))/$K$56)</f>
        <v>187.2219518910666</v>
      </c>
      <c r="CK711" s="50">
        <f t="shared" si="429"/>
        <v>189.41267349798963</v>
      </c>
      <c r="CL711" s="50">
        <f t="shared" si="429"/>
        <v>186.78132684826454</v>
      </c>
      <c r="CM711" s="50">
        <f t="shared" si="429"/>
        <v>180.79241878388737</v>
      </c>
      <c r="CN711" s="50">
        <f t="shared" si="429"/>
        <v>187.82860554110368</v>
      </c>
      <c r="CO711" s="50">
        <f t="shared" si="429"/>
        <v>165.95898000026398</v>
      </c>
      <c r="CP711" s="50">
        <f t="shared" si="429"/>
        <v>182.81697961254599</v>
      </c>
      <c r="CQ711" s="50">
        <f t="shared" si="429"/>
        <v>172.09029890051747</v>
      </c>
      <c r="CR711" s="50">
        <f t="shared" si="429"/>
        <v>187.99300887191646</v>
      </c>
      <c r="CS711" s="50">
        <f t="shared" si="429"/>
        <v>192.2769420043557</v>
      </c>
      <c r="CT711" s="50">
        <f t="shared" si="429"/>
        <v>173.98259796308881</v>
      </c>
      <c r="CU711" s="50">
        <f t="shared" si="429"/>
        <v>172.75682229839666</v>
      </c>
      <c r="CV711" s="50">
        <f t="shared" si="429"/>
        <v>180.59968257905138</v>
      </c>
      <c r="CW711" s="50">
        <f t="shared" si="429"/>
        <v>184.65959460637032</v>
      </c>
      <c r="CX711" s="50">
        <f t="shared" si="429"/>
        <v>190.21368312013195</v>
      </c>
      <c r="CY711" s="50">
        <f t="shared" si="429"/>
        <v>171.15194458535188</v>
      </c>
      <c r="CZ711" s="50">
        <f t="shared" si="429"/>
        <v>188.60716667259985</v>
      </c>
      <c r="DA711" s="50">
        <f t="shared" si="429"/>
        <v>168.86801231873898</v>
      </c>
      <c r="DB711" s="50">
        <f t="shared" si="429"/>
        <v>164.60268061676092</v>
      </c>
      <c r="DC711" s="50">
        <f t="shared" si="429"/>
        <v>165.30604224068543</v>
      </c>
      <c r="DD711" s="50">
        <f t="shared" si="429"/>
        <v>175.95835521674294</v>
      </c>
      <c r="DE711" s="50">
        <f t="shared" si="429"/>
        <v>164.23668223081663</v>
      </c>
      <c r="DF711" s="50">
        <f t="shared" si="429"/>
        <v>186.44490168245659</v>
      </c>
      <c r="DG711" s="50">
        <f t="shared" si="429"/>
        <v>190.71247223261457</v>
      </c>
      <c r="DH711" s="50">
        <f t="shared" si="429"/>
        <v>179.52620401123502</v>
      </c>
      <c r="DI711" s="50">
        <f t="shared" si="429"/>
        <v>185.14987324394613</v>
      </c>
      <c r="DJ711" s="50">
        <f t="shared" si="429"/>
        <v>179.1055469594836</v>
      </c>
      <c r="DK711" s="50">
        <f t="shared" si="429"/>
        <v>240.14881936286071</v>
      </c>
      <c r="DL711" s="50">
        <f t="shared" si="429"/>
        <v>257.52119114195966</v>
      </c>
      <c r="DM711" s="50">
        <f t="shared" si="429"/>
        <v>243.34972038829628</v>
      </c>
      <c r="DN711" s="50">
        <f t="shared" si="429"/>
        <v>234.91244294075307</v>
      </c>
      <c r="DO711" s="50">
        <f t="shared" si="429"/>
        <v>239.93857100562121</v>
      </c>
      <c r="DP711" s="50">
        <f t="shared" si="429"/>
        <v>239.54731765618288</v>
      </c>
      <c r="DQ711" s="50">
        <f t="shared" si="429"/>
        <v>253.41636572200025</v>
      </c>
      <c r="DR711" s="50">
        <f t="shared" si="429"/>
        <v>254.39682830415785</v>
      </c>
      <c r="DS711" s="50">
        <f t="shared" si="429"/>
        <v>243.55642794660682</v>
      </c>
      <c r="DT711" s="50">
        <f t="shared" si="429"/>
        <v>237.00707248654246</v>
      </c>
      <c r="DU711" s="50">
        <f t="shared" si="429"/>
        <v>237.00707248654246</v>
      </c>
      <c r="DV711" s="50">
        <f t="shared" si="429"/>
        <v>237.81090768949127</v>
      </c>
      <c r="DW711" s="50">
        <f t="shared" si="429"/>
        <v>255.96849341918426</v>
      </c>
      <c r="DX711" s="50">
        <f t="shared" si="429"/>
        <v>246.15179565776612</v>
      </c>
      <c r="DY711" s="50">
        <f t="shared" si="429"/>
        <v>237.30672595775866</v>
      </c>
      <c r="DZ711" s="50">
        <f t="shared" si="429"/>
        <v>254.07643190349472</v>
      </c>
      <c r="EA711" s="50">
        <f t="shared" si="429"/>
        <v>247.14498550672067</v>
      </c>
      <c r="EB711" s="50">
        <f t="shared" si="429"/>
        <v>243.74652027417446</v>
      </c>
      <c r="EC711" s="50">
        <f t="shared" si="429"/>
        <v>249.64119645371088</v>
      </c>
      <c r="ED711" s="50">
        <f t="shared" si="429"/>
        <v>235.77343090736608</v>
      </c>
      <c r="EE711" s="50">
        <f t="shared" si="429"/>
        <v>246.67678664830882</v>
      </c>
      <c r="EF711" s="50">
        <f t="shared" si="429"/>
        <v>233.97464060208691</v>
      </c>
      <c r="EG711" s="50">
        <f t="shared" si="429"/>
        <v>260.02110900877068</v>
      </c>
      <c r="EH711" s="50">
        <f t="shared" si="429"/>
        <v>249.55526321949193</v>
      </c>
      <c r="EI711" s="50">
        <f t="shared" si="429"/>
        <v>250.08062991855229</v>
      </c>
      <c r="EJ711" s="50">
        <f t="shared" si="429"/>
        <v>255.58722606427511</v>
      </c>
      <c r="EK711" s="50">
        <f t="shared" si="429"/>
        <v>258.33552395093164</v>
      </c>
      <c r="EL711" s="50">
        <f t="shared" si="429"/>
        <v>235.04196292912269</v>
      </c>
      <c r="EM711" s="50">
        <f t="shared" si="429"/>
        <v>235.78545663942126</v>
      </c>
      <c r="EN711" s="50">
        <f t="shared" si="429"/>
        <v>260.71335729925113</v>
      </c>
      <c r="EO711" s="50">
        <f t="shared" si="429"/>
        <v>234.81708324794624</v>
      </c>
      <c r="EP711" s="50">
        <f t="shared" si="429"/>
        <v>258.38718827739336</v>
      </c>
      <c r="EQ711" s="50">
        <f t="shared" si="429"/>
        <v>257.28000882764815</v>
      </c>
      <c r="ER711" s="50">
        <f t="shared" si="429"/>
        <v>253.37386167259953</v>
      </c>
      <c r="ES711" s="50">
        <f t="shared" si="429"/>
        <v>261.16170161336504</v>
      </c>
      <c r="ET711" s="50">
        <f t="shared" si="429"/>
        <v>234.26672772268142</v>
      </c>
      <c r="EU711" s="50">
        <f t="shared" si="429"/>
        <v>431.72487719507967</v>
      </c>
      <c r="EV711" s="50">
        <f t="shared" si="428"/>
        <v>430.4105318686079</v>
      </c>
      <c r="EW711" s="50">
        <f t="shared" si="428"/>
        <v>434.06994138807283</v>
      </c>
      <c r="EX711" s="50">
        <f t="shared" si="428"/>
        <v>445.84965841588331</v>
      </c>
      <c r="EY711" s="50">
        <f t="shared" si="428"/>
        <v>437.95331169697454</v>
      </c>
      <c r="EZ711" s="50">
        <f t="shared" si="428"/>
        <v>438.43858888032315</v>
      </c>
      <c r="FA711" s="50">
        <f t="shared" si="428"/>
        <v>450.98977018169882</v>
      </c>
      <c r="FB711" s="50">
        <f t="shared" si="428"/>
        <v>455.45188417431132</v>
      </c>
      <c r="FC711" s="50">
        <f t="shared" si="428"/>
        <v>234.94957950642407</v>
      </c>
      <c r="FD711" s="50">
        <f t="shared" si="428"/>
        <v>248.6989692746117</v>
      </c>
      <c r="FE711" s="50">
        <f t="shared" si="428"/>
        <v>245.85150835237096</v>
      </c>
      <c r="FF711" s="50">
        <f t="shared" si="428"/>
        <v>242.21364120691371</v>
      </c>
      <c r="FG711" s="50">
        <f t="shared" si="428"/>
        <v>241.72165566202762</v>
      </c>
      <c r="FH711" s="50">
        <f t="shared" si="428"/>
        <v>255.71541915269722</v>
      </c>
      <c r="FI711" s="50">
        <f t="shared" si="428"/>
        <v>238.1038442025457</v>
      </c>
      <c r="FJ711" s="50">
        <f t="shared" si="428"/>
        <v>257.55074547590687</v>
      </c>
      <c r="FK711" s="50">
        <f t="shared" si="428"/>
        <v>243.44911080205327</v>
      </c>
      <c r="FL711" s="50">
        <f t="shared" si="428"/>
        <v>245.34696612663026</v>
      </c>
      <c r="FM711" s="50">
        <f t="shared" si="428"/>
        <v>253.72017153641849</v>
      </c>
      <c r="FN711" s="50">
        <f t="shared" si="428"/>
        <v>238.57571723668207</v>
      </c>
      <c r="FO711" s="50">
        <f t="shared" si="428"/>
        <v>240.84478918824576</v>
      </c>
      <c r="FP711" s="50">
        <f t="shared" si="428"/>
        <v>248.48503168863689</v>
      </c>
      <c r="FQ711" s="50">
        <f t="shared" si="428"/>
        <v>251.81738113274915</v>
      </c>
      <c r="FR711" s="50">
        <f t="shared" si="428"/>
        <v>259.08748808291983</v>
      </c>
      <c r="FS711" s="50">
        <f t="shared" si="428"/>
        <v>246.49250685143161</v>
      </c>
      <c r="FT711" s="50">
        <f t="shared" si="428"/>
        <v>236.3583202280698</v>
      </c>
      <c r="FU711" s="50">
        <f t="shared" si="428"/>
        <v>233.8143159595069</v>
      </c>
      <c r="FV711" s="50">
        <f t="shared" si="428"/>
        <v>234.65290882135957</v>
      </c>
      <c r="FW711" s="50">
        <f t="shared" si="428"/>
        <v>240.83586716227458</v>
      </c>
      <c r="FX711" s="50">
        <f t="shared" si="428"/>
        <v>259.46155055965153</v>
      </c>
    </row>
    <row r="712" spans="23:180" x14ac:dyDescent="0.2">
      <c r="W712" s="56" t="s">
        <v>137</v>
      </c>
      <c r="X712" s="50">
        <f t="shared" si="400"/>
        <v>213.79646851048989</v>
      </c>
      <c r="Y712" s="50">
        <f t="shared" ref="Y712:CJ715" si="430">IF(Y63=0,0,$M$63*60+(Y63+VLOOKUP($W712,$T$4:$U$160,2,FALSE)+VLOOKUP(Y$669,$T$4:$U$160,2,FALSE))/$K$56)</f>
        <v>70.433311646802537</v>
      </c>
      <c r="Z712" s="50">
        <f t="shared" si="430"/>
        <v>86.277630753711193</v>
      </c>
      <c r="AA712" s="50">
        <f t="shared" si="430"/>
        <v>74.864374179374636</v>
      </c>
      <c r="AB712" s="50">
        <f t="shared" si="430"/>
        <v>81.543562593763696</v>
      </c>
      <c r="AC712" s="50">
        <f t="shared" si="430"/>
        <v>74.047125544463711</v>
      </c>
      <c r="AD712" s="50">
        <f t="shared" si="430"/>
        <v>82.644411614011958</v>
      </c>
      <c r="AE712" s="50">
        <f t="shared" si="430"/>
        <v>65.52717195275244</v>
      </c>
      <c r="AF712" s="50">
        <f t="shared" si="430"/>
        <v>82.546071727587048</v>
      </c>
      <c r="AG712" s="50">
        <f t="shared" si="430"/>
        <v>91.222524644876529</v>
      </c>
      <c r="AH712" s="50">
        <f t="shared" si="430"/>
        <v>85.604438987044546</v>
      </c>
      <c r="AI712" s="50">
        <f t="shared" si="430"/>
        <v>75.722875634109727</v>
      </c>
      <c r="AJ712" s="50">
        <f t="shared" si="430"/>
        <v>91.171243865160022</v>
      </c>
      <c r="AK712" s="50">
        <f t="shared" si="430"/>
        <v>76.294956378050117</v>
      </c>
      <c r="AL712" s="50">
        <f t="shared" si="430"/>
        <v>87.554213286432002</v>
      </c>
      <c r="AM712" s="50">
        <f t="shared" si="430"/>
        <v>68.862803609360427</v>
      </c>
      <c r="AN712" s="50">
        <f t="shared" si="430"/>
        <v>71.306273136101254</v>
      </c>
      <c r="AO712" s="50">
        <f t="shared" si="430"/>
        <v>68.478450761437216</v>
      </c>
      <c r="AP712" s="50">
        <f t="shared" si="430"/>
        <v>79.83985503167608</v>
      </c>
      <c r="AQ712" s="50">
        <f t="shared" si="430"/>
        <v>81.192678434077479</v>
      </c>
      <c r="AR712" s="50">
        <f t="shared" si="430"/>
        <v>93.718094199030602</v>
      </c>
      <c r="AS712" s="50">
        <f t="shared" si="430"/>
        <v>91.772674997499124</v>
      </c>
      <c r="AT712" s="50">
        <f t="shared" si="430"/>
        <v>84.417153108775764</v>
      </c>
      <c r="AU712" s="50">
        <f t="shared" si="430"/>
        <v>91.236702654410976</v>
      </c>
      <c r="AV712" s="50">
        <f t="shared" si="430"/>
        <v>82.401321392622592</v>
      </c>
      <c r="AW712" s="50">
        <f t="shared" si="430"/>
        <v>69.508773734740217</v>
      </c>
      <c r="AX712" s="50">
        <f t="shared" si="430"/>
        <v>73.663768898203116</v>
      </c>
      <c r="AY712" s="50">
        <f t="shared" si="430"/>
        <v>75.31399917396952</v>
      </c>
      <c r="AZ712" s="50">
        <f t="shared" si="430"/>
        <v>0</v>
      </c>
      <c r="BA712" s="50">
        <f t="shared" si="430"/>
        <v>0</v>
      </c>
      <c r="BB712" s="50">
        <f t="shared" si="430"/>
        <v>0</v>
      </c>
      <c r="BC712" s="50">
        <f t="shared" si="430"/>
        <v>0</v>
      </c>
      <c r="BD712" s="50">
        <f t="shared" si="430"/>
        <v>0</v>
      </c>
      <c r="BE712" s="50">
        <f t="shared" si="430"/>
        <v>0</v>
      </c>
      <c r="BF712" s="50">
        <f t="shared" si="430"/>
        <v>0</v>
      </c>
      <c r="BG712" s="50">
        <f t="shared" si="430"/>
        <v>0</v>
      </c>
      <c r="BH712" s="50">
        <f t="shared" si="430"/>
        <v>0</v>
      </c>
      <c r="BI712" s="50">
        <f t="shared" si="430"/>
        <v>0</v>
      </c>
      <c r="BJ712" s="50">
        <f t="shared" si="430"/>
        <v>0</v>
      </c>
      <c r="BK712" s="50">
        <f t="shared" si="430"/>
        <v>0</v>
      </c>
      <c r="BL712" s="50">
        <f t="shared" si="430"/>
        <v>0</v>
      </c>
      <c r="BM712" s="50">
        <f t="shared" si="430"/>
        <v>0</v>
      </c>
      <c r="BN712" s="50">
        <f t="shared" si="430"/>
        <v>0</v>
      </c>
      <c r="BO712" s="50">
        <f t="shared" si="430"/>
        <v>75.568091422243228</v>
      </c>
      <c r="BP712" s="50">
        <f t="shared" si="430"/>
        <v>70.402202337841516</v>
      </c>
      <c r="BQ712" s="50">
        <f t="shared" si="430"/>
        <v>72.875387617090311</v>
      </c>
      <c r="BR712" s="50">
        <f t="shared" si="430"/>
        <v>89.574633987558997</v>
      </c>
      <c r="BS712" s="50">
        <f t="shared" si="430"/>
        <v>84.67702476044029</v>
      </c>
      <c r="BT712" s="50">
        <f t="shared" si="430"/>
        <v>84.685526500963334</v>
      </c>
      <c r="BU712" s="50">
        <f t="shared" si="430"/>
        <v>81.40431979434554</v>
      </c>
      <c r="BV712" s="50">
        <f t="shared" si="430"/>
        <v>69.294562152218219</v>
      </c>
      <c r="BW712" s="50">
        <f t="shared" si="430"/>
        <v>73.87796235397478</v>
      </c>
      <c r="BX712" s="50">
        <f t="shared" si="430"/>
        <v>84.500143987838968</v>
      </c>
      <c r="BY712" s="50">
        <f t="shared" si="430"/>
        <v>77.948147824498761</v>
      </c>
      <c r="BZ712" s="50">
        <f t="shared" si="430"/>
        <v>86.988338249748139</v>
      </c>
      <c r="CA712" s="50">
        <f t="shared" si="430"/>
        <v>86.320971049360907</v>
      </c>
      <c r="CB712" s="50">
        <f t="shared" si="430"/>
        <v>79.293560044699021</v>
      </c>
      <c r="CC712" s="50">
        <f t="shared" si="430"/>
        <v>169.79096948272112</v>
      </c>
      <c r="CD712" s="50">
        <f t="shared" si="430"/>
        <v>165.29279680182481</v>
      </c>
      <c r="CE712" s="50">
        <f t="shared" si="430"/>
        <v>174.42660638732778</v>
      </c>
      <c r="CF712" s="50">
        <f t="shared" si="430"/>
        <v>157.14803079868722</v>
      </c>
      <c r="CG712" s="50">
        <f t="shared" si="430"/>
        <v>176.87170686635085</v>
      </c>
      <c r="CH712" s="50">
        <f t="shared" si="430"/>
        <v>160.39453801453405</v>
      </c>
      <c r="CI712" s="50">
        <f t="shared" si="430"/>
        <v>171.55741419990198</v>
      </c>
      <c r="CJ712" s="50">
        <f t="shared" si="430"/>
        <v>178.09597003521719</v>
      </c>
      <c r="CK712" s="50">
        <f t="shared" si="429"/>
        <v>180.28669164214023</v>
      </c>
      <c r="CL712" s="50">
        <f t="shared" si="429"/>
        <v>177.65534499241514</v>
      </c>
      <c r="CM712" s="50">
        <f t="shared" si="429"/>
        <v>171.666436928038</v>
      </c>
      <c r="CN712" s="50">
        <f t="shared" si="429"/>
        <v>178.70262368525431</v>
      </c>
      <c r="CO712" s="50">
        <f t="shared" si="429"/>
        <v>156.83299814441457</v>
      </c>
      <c r="CP712" s="50">
        <f t="shared" si="429"/>
        <v>173.69099775669659</v>
      </c>
      <c r="CQ712" s="50">
        <f t="shared" si="429"/>
        <v>162.96431704466809</v>
      </c>
      <c r="CR712" s="50">
        <f t="shared" si="429"/>
        <v>178.86702701606706</v>
      </c>
      <c r="CS712" s="50">
        <f t="shared" si="429"/>
        <v>183.1509601485063</v>
      </c>
      <c r="CT712" s="50">
        <f t="shared" si="429"/>
        <v>164.85661610723943</v>
      </c>
      <c r="CU712" s="50">
        <f t="shared" si="429"/>
        <v>163.63084044254725</v>
      </c>
      <c r="CV712" s="50">
        <f t="shared" si="429"/>
        <v>171.47370072320197</v>
      </c>
      <c r="CW712" s="50">
        <f t="shared" si="429"/>
        <v>175.53361275052094</v>
      </c>
      <c r="CX712" s="50">
        <f t="shared" si="429"/>
        <v>181.08770126428257</v>
      </c>
      <c r="CY712" s="50">
        <f t="shared" si="429"/>
        <v>162.02596272950251</v>
      </c>
      <c r="CZ712" s="50">
        <f t="shared" si="429"/>
        <v>179.48118481675044</v>
      </c>
      <c r="DA712" s="50">
        <f t="shared" si="429"/>
        <v>159.7420304628896</v>
      </c>
      <c r="DB712" s="50">
        <f t="shared" si="429"/>
        <v>155.47669876091152</v>
      </c>
      <c r="DC712" s="50">
        <f t="shared" si="429"/>
        <v>156.18006038483605</v>
      </c>
      <c r="DD712" s="50">
        <f t="shared" si="429"/>
        <v>166.83237336089354</v>
      </c>
      <c r="DE712" s="50">
        <f t="shared" si="429"/>
        <v>155.11070037496722</v>
      </c>
      <c r="DF712" s="50">
        <f t="shared" si="429"/>
        <v>177.31891982660721</v>
      </c>
      <c r="DG712" s="50">
        <f t="shared" si="429"/>
        <v>181.5864903767652</v>
      </c>
      <c r="DH712" s="50">
        <f t="shared" si="429"/>
        <v>170.40022215538565</v>
      </c>
      <c r="DI712" s="50">
        <f t="shared" si="429"/>
        <v>176.02389138809673</v>
      </c>
      <c r="DJ712" s="50">
        <f t="shared" si="429"/>
        <v>169.97956510363423</v>
      </c>
      <c r="DK712" s="50">
        <f t="shared" si="429"/>
        <v>231.0228375070113</v>
      </c>
      <c r="DL712" s="50">
        <f t="shared" si="429"/>
        <v>248.39520928611023</v>
      </c>
      <c r="DM712" s="50">
        <f t="shared" si="429"/>
        <v>234.22373853244687</v>
      </c>
      <c r="DN712" s="50">
        <f t="shared" si="429"/>
        <v>225.78646108490366</v>
      </c>
      <c r="DO712" s="50">
        <f t="shared" si="429"/>
        <v>230.81258914977184</v>
      </c>
      <c r="DP712" s="50">
        <f t="shared" si="429"/>
        <v>230.42133580033348</v>
      </c>
      <c r="DQ712" s="50">
        <f t="shared" si="429"/>
        <v>244.29038386615088</v>
      </c>
      <c r="DR712" s="50">
        <f t="shared" si="429"/>
        <v>245.27084644830842</v>
      </c>
      <c r="DS712" s="50">
        <f t="shared" si="429"/>
        <v>234.43044609075741</v>
      </c>
      <c r="DT712" s="50">
        <f t="shared" si="429"/>
        <v>227.88109063069308</v>
      </c>
      <c r="DU712" s="50">
        <f t="shared" si="429"/>
        <v>227.88109063069308</v>
      </c>
      <c r="DV712" s="50">
        <f t="shared" si="429"/>
        <v>228.68492583364187</v>
      </c>
      <c r="DW712" s="50">
        <f t="shared" si="429"/>
        <v>246.84251156333485</v>
      </c>
      <c r="DX712" s="50">
        <f t="shared" si="429"/>
        <v>237.02581380191671</v>
      </c>
      <c r="DY712" s="50">
        <f t="shared" si="429"/>
        <v>228.18074410190926</v>
      </c>
      <c r="DZ712" s="50">
        <f t="shared" si="429"/>
        <v>244.95045004764535</v>
      </c>
      <c r="EA712" s="50">
        <f t="shared" si="429"/>
        <v>238.01900365087127</v>
      </c>
      <c r="EB712" s="50">
        <f t="shared" si="429"/>
        <v>234.62053841832508</v>
      </c>
      <c r="EC712" s="50">
        <f t="shared" si="429"/>
        <v>240.51521459786144</v>
      </c>
      <c r="ED712" s="50">
        <f t="shared" si="429"/>
        <v>226.64744905151667</v>
      </c>
      <c r="EE712" s="50">
        <f t="shared" si="429"/>
        <v>237.55080479245939</v>
      </c>
      <c r="EF712" s="50">
        <f t="shared" si="429"/>
        <v>224.8486587462375</v>
      </c>
      <c r="EG712" s="50">
        <f t="shared" si="429"/>
        <v>250.89512715292122</v>
      </c>
      <c r="EH712" s="50">
        <f t="shared" si="429"/>
        <v>240.42928136364253</v>
      </c>
      <c r="EI712" s="50">
        <f t="shared" si="429"/>
        <v>240.95464806270289</v>
      </c>
      <c r="EJ712" s="50">
        <f t="shared" si="429"/>
        <v>246.46124420842577</v>
      </c>
      <c r="EK712" s="50">
        <f t="shared" si="429"/>
        <v>249.2095420950823</v>
      </c>
      <c r="EL712" s="50">
        <f t="shared" si="429"/>
        <v>225.91598107327331</v>
      </c>
      <c r="EM712" s="50">
        <f t="shared" si="429"/>
        <v>226.65947478357188</v>
      </c>
      <c r="EN712" s="50">
        <f t="shared" si="429"/>
        <v>251.5873754434017</v>
      </c>
      <c r="EO712" s="50">
        <f t="shared" si="429"/>
        <v>225.69110139209684</v>
      </c>
      <c r="EP712" s="50">
        <f t="shared" si="429"/>
        <v>249.26120642154393</v>
      </c>
      <c r="EQ712" s="50">
        <f t="shared" si="429"/>
        <v>248.15402697179871</v>
      </c>
      <c r="ER712" s="50">
        <f t="shared" si="429"/>
        <v>244.24787981675016</v>
      </c>
      <c r="ES712" s="50">
        <f t="shared" si="429"/>
        <v>252.03571975751564</v>
      </c>
      <c r="ET712" s="50">
        <f t="shared" si="429"/>
        <v>225.14074586683205</v>
      </c>
      <c r="EU712" s="50">
        <f t="shared" si="429"/>
        <v>422.59889533923024</v>
      </c>
      <c r="EV712" s="50">
        <f t="shared" si="428"/>
        <v>421.28455001275853</v>
      </c>
      <c r="EW712" s="50">
        <f t="shared" si="428"/>
        <v>424.9439595322234</v>
      </c>
      <c r="EX712" s="50">
        <f t="shared" si="428"/>
        <v>436.72367656003388</v>
      </c>
      <c r="EY712" s="50">
        <f t="shared" si="428"/>
        <v>428.82732984112511</v>
      </c>
      <c r="EZ712" s="50">
        <f t="shared" si="428"/>
        <v>429.31260702447372</v>
      </c>
      <c r="FA712" s="50">
        <f t="shared" si="428"/>
        <v>441.86378832584938</v>
      </c>
      <c r="FB712" s="50">
        <f t="shared" si="428"/>
        <v>446.32590231846189</v>
      </c>
      <c r="FC712" s="50">
        <f t="shared" si="428"/>
        <v>225.82359765057467</v>
      </c>
      <c r="FD712" s="50">
        <f t="shared" si="428"/>
        <v>239.57298741876232</v>
      </c>
      <c r="FE712" s="50">
        <f t="shared" si="428"/>
        <v>236.72552649652155</v>
      </c>
      <c r="FF712" s="50">
        <f t="shared" si="428"/>
        <v>233.0876593510643</v>
      </c>
      <c r="FG712" s="50">
        <f t="shared" si="428"/>
        <v>232.59567380617821</v>
      </c>
      <c r="FH712" s="50">
        <f t="shared" si="428"/>
        <v>246.58943729684782</v>
      </c>
      <c r="FI712" s="50">
        <f t="shared" si="428"/>
        <v>228.9778623466963</v>
      </c>
      <c r="FJ712" s="50">
        <f t="shared" si="428"/>
        <v>248.42476362005749</v>
      </c>
      <c r="FK712" s="50">
        <f t="shared" si="428"/>
        <v>234.32312894620387</v>
      </c>
      <c r="FL712" s="50">
        <f t="shared" si="428"/>
        <v>236.22098427078086</v>
      </c>
      <c r="FM712" s="50">
        <f t="shared" si="428"/>
        <v>244.59418968056909</v>
      </c>
      <c r="FN712" s="50">
        <f t="shared" si="428"/>
        <v>229.44973538083266</v>
      </c>
      <c r="FO712" s="50">
        <f t="shared" si="428"/>
        <v>231.71880733239635</v>
      </c>
      <c r="FP712" s="50">
        <f t="shared" si="428"/>
        <v>239.35904983278749</v>
      </c>
      <c r="FQ712" s="50">
        <f t="shared" si="428"/>
        <v>242.69139927689974</v>
      </c>
      <c r="FR712" s="50">
        <f t="shared" si="428"/>
        <v>249.96150622707049</v>
      </c>
      <c r="FS712" s="50">
        <f t="shared" si="428"/>
        <v>237.36652499558224</v>
      </c>
      <c r="FT712" s="50">
        <f t="shared" si="428"/>
        <v>227.2323383722204</v>
      </c>
      <c r="FU712" s="50">
        <f t="shared" si="428"/>
        <v>224.6883341036575</v>
      </c>
      <c r="FV712" s="50">
        <f t="shared" si="428"/>
        <v>225.52692696551017</v>
      </c>
      <c r="FW712" s="50">
        <f t="shared" si="428"/>
        <v>231.70988530642518</v>
      </c>
      <c r="FX712" s="50">
        <f t="shared" si="428"/>
        <v>250.33556870380212</v>
      </c>
    </row>
    <row r="713" spans="23:180" x14ac:dyDescent="0.2">
      <c r="W713" s="56" t="s">
        <v>94</v>
      </c>
      <c r="X713" s="50">
        <f t="shared" si="400"/>
        <v>161.7716229117533</v>
      </c>
      <c r="Y713" s="50">
        <f t="shared" si="430"/>
        <v>138.40846604806592</v>
      </c>
      <c r="Z713" s="50">
        <f t="shared" si="430"/>
        <v>154.25278515497459</v>
      </c>
      <c r="AA713" s="50">
        <f t="shared" si="430"/>
        <v>142.83952858063805</v>
      </c>
      <c r="AB713" s="50">
        <f t="shared" si="430"/>
        <v>149.51871699502709</v>
      </c>
      <c r="AC713" s="50">
        <f t="shared" si="430"/>
        <v>142.02227994572712</v>
      </c>
      <c r="AD713" s="50">
        <f t="shared" si="430"/>
        <v>150.61956601527535</v>
      </c>
      <c r="AE713" s="50">
        <f t="shared" si="430"/>
        <v>133.50232635401585</v>
      </c>
      <c r="AF713" s="50">
        <f t="shared" si="430"/>
        <v>150.52122612885046</v>
      </c>
      <c r="AG713" s="50">
        <f t="shared" si="430"/>
        <v>159.19767904613994</v>
      </c>
      <c r="AH713" s="50">
        <f t="shared" si="430"/>
        <v>153.57959338830796</v>
      </c>
      <c r="AI713" s="50">
        <f t="shared" si="430"/>
        <v>143.69803003537314</v>
      </c>
      <c r="AJ713" s="50">
        <f t="shared" si="430"/>
        <v>159.14639826642343</v>
      </c>
      <c r="AK713" s="50">
        <f t="shared" si="430"/>
        <v>144.27011077931351</v>
      </c>
      <c r="AL713" s="50">
        <f t="shared" si="430"/>
        <v>155.52936768769541</v>
      </c>
      <c r="AM713" s="50">
        <f t="shared" si="430"/>
        <v>136.83795801062382</v>
      </c>
      <c r="AN713" s="50">
        <f t="shared" si="430"/>
        <v>139.28142753736464</v>
      </c>
      <c r="AO713" s="50">
        <f t="shared" si="430"/>
        <v>136.4536051627006</v>
      </c>
      <c r="AP713" s="50">
        <f t="shared" si="430"/>
        <v>147.81500943293949</v>
      </c>
      <c r="AQ713" s="50">
        <f t="shared" si="430"/>
        <v>149.16783283534087</v>
      </c>
      <c r="AR713" s="50">
        <f t="shared" si="430"/>
        <v>161.69324860029403</v>
      </c>
      <c r="AS713" s="50">
        <f t="shared" si="430"/>
        <v>159.74782939876252</v>
      </c>
      <c r="AT713" s="50">
        <f t="shared" si="430"/>
        <v>152.39230751003916</v>
      </c>
      <c r="AU713" s="50">
        <f t="shared" si="430"/>
        <v>159.21185705567439</v>
      </c>
      <c r="AV713" s="50">
        <f t="shared" si="430"/>
        <v>150.37647579388599</v>
      </c>
      <c r="AW713" s="50">
        <f t="shared" si="430"/>
        <v>137.48392813600361</v>
      </c>
      <c r="AX713" s="50">
        <f t="shared" si="430"/>
        <v>141.63892329946654</v>
      </c>
      <c r="AY713" s="50">
        <f t="shared" si="430"/>
        <v>143.28915357523294</v>
      </c>
      <c r="AZ713" s="50">
        <f t="shared" si="430"/>
        <v>94.555025943609849</v>
      </c>
      <c r="BA713" s="50">
        <f t="shared" si="430"/>
        <v>98.826019052325279</v>
      </c>
      <c r="BB713" s="50">
        <f t="shared" si="430"/>
        <v>84.221339818202992</v>
      </c>
      <c r="BC713" s="50">
        <f t="shared" si="430"/>
        <v>101.25138531517121</v>
      </c>
      <c r="BD713" s="50">
        <f t="shared" si="430"/>
        <v>83.296794066735629</v>
      </c>
      <c r="BE713" s="50">
        <f t="shared" si="430"/>
        <v>77.500317212694583</v>
      </c>
      <c r="BF713" s="50">
        <f t="shared" si="430"/>
        <v>89.792419245727501</v>
      </c>
      <c r="BG713" s="50">
        <f t="shared" si="430"/>
        <v>101.54625764343157</v>
      </c>
      <c r="BH713" s="50">
        <f t="shared" si="430"/>
        <v>73.474702037102205</v>
      </c>
      <c r="BI713" s="50">
        <f t="shared" si="430"/>
        <v>99.618897918192729</v>
      </c>
      <c r="BJ713" s="50">
        <f t="shared" si="430"/>
        <v>95.953341965028372</v>
      </c>
      <c r="BK713" s="50">
        <f t="shared" si="430"/>
        <v>100.6891266603712</v>
      </c>
      <c r="BL713" s="50">
        <f t="shared" si="430"/>
        <v>88.840358301048326</v>
      </c>
      <c r="BM713" s="50">
        <f t="shared" si="430"/>
        <v>84.694073278092617</v>
      </c>
      <c r="BN713" s="50">
        <f t="shared" si="430"/>
        <v>75.568091422243228</v>
      </c>
      <c r="BO713" s="50">
        <f t="shared" si="430"/>
        <v>0</v>
      </c>
      <c r="BP713" s="50">
        <f t="shared" si="430"/>
        <v>0</v>
      </c>
      <c r="BQ713" s="50">
        <f t="shared" si="430"/>
        <v>0</v>
      </c>
      <c r="BR713" s="50">
        <f t="shared" si="430"/>
        <v>0</v>
      </c>
      <c r="BS713" s="50">
        <f t="shared" si="430"/>
        <v>0</v>
      </c>
      <c r="BT713" s="50">
        <f t="shared" si="430"/>
        <v>0</v>
      </c>
      <c r="BU713" s="50">
        <f t="shared" si="430"/>
        <v>0</v>
      </c>
      <c r="BV713" s="50">
        <f t="shared" si="430"/>
        <v>0</v>
      </c>
      <c r="BW713" s="50">
        <f t="shared" si="430"/>
        <v>0</v>
      </c>
      <c r="BX713" s="50">
        <f t="shared" si="430"/>
        <v>0</v>
      </c>
      <c r="BY713" s="50">
        <f t="shared" si="430"/>
        <v>0</v>
      </c>
      <c r="BZ713" s="50">
        <f t="shared" si="430"/>
        <v>0</v>
      </c>
      <c r="CA713" s="50">
        <f t="shared" si="430"/>
        <v>0</v>
      </c>
      <c r="CB713" s="50">
        <f t="shared" si="430"/>
        <v>0</v>
      </c>
      <c r="CC713" s="50">
        <f t="shared" si="430"/>
        <v>117.76612388398455</v>
      </c>
      <c r="CD713" s="50">
        <f t="shared" si="430"/>
        <v>113.26795120308824</v>
      </c>
      <c r="CE713" s="50">
        <f t="shared" si="430"/>
        <v>122.40176078859119</v>
      </c>
      <c r="CF713" s="50">
        <f t="shared" si="430"/>
        <v>105.1231851999506</v>
      </c>
      <c r="CG713" s="50">
        <f t="shared" si="430"/>
        <v>124.84686126761424</v>
      </c>
      <c r="CH713" s="50">
        <f t="shared" si="430"/>
        <v>108.36969241579746</v>
      </c>
      <c r="CI713" s="50">
        <f t="shared" si="430"/>
        <v>119.53256860116539</v>
      </c>
      <c r="CJ713" s="50">
        <f t="shared" si="430"/>
        <v>126.0711244364806</v>
      </c>
      <c r="CK713" s="50">
        <f t="shared" si="429"/>
        <v>128.26184604340364</v>
      </c>
      <c r="CL713" s="50">
        <f t="shared" si="429"/>
        <v>125.63049939367855</v>
      </c>
      <c r="CM713" s="50">
        <f t="shared" si="429"/>
        <v>119.64159132930139</v>
      </c>
      <c r="CN713" s="50">
        <f t="shared" si="429"/>
        <v>126.6777780865177</v>
      </c>
      <c r="CO713" s="50">
        <f t="shared" si="429"/>
        <v>104.80815254567798</v>
      </c>
      <c r="CP713" s="50">
        <f t="shared" si="429"/>
        <v>121.66615215796001</v>
      </c>
      <c r="CQ713" s="50">
        <f t="shared" si="429"/>
        <v>110.9394714459315</v>
      </c>
      <c r="CR713" s="50">
        <f t="shared" si="429"/>
        <v>126.84218141733047</v>
      </c>
      <c r="CS713" s="50">
        <f t="shared" si="429"/>
        <v>131.12611454976971</v>
      </c>
      <c r="CT713" s="50">
        <f t="shared" si="429"/>
        <v>112.83177050850283</v>
      </c>
      <c r="CU713" s="50">
        <f t="shared" si="429"/>
        <v>111.60599484381066</v>
      </c>
      <c r="CV713" s="50">
        <f t="shared" si="429"/>
        <v>119.44885512446538</v>
      </c>
      <c r="CW713" s="50">
        <f t="shared" si="429"/>
        <v>123.50876715178435</v>
      </c>
      <c r="CX713" s="50">
        <f t="shared" si="429"/>
        <v>129.06285566554598</v>
      </c>
      <c r="CY713" s="50">
        <f t="shared" si="429"/>
        <v>110.00111713076591</v>
      </c>
      <c r="CZ713" s="50">
        <f t="shared" si="429"/>
        <v>127.45633921801385</v>
      </c>
      <c r="DA713" s="50">
        <f t="shared" si="429"/>
        <v>107.71718486415301</v>
      </c>
      <c r="DB713" s="50">
        <f t="shared" si="429"/>
        <v>103.45185316217493</v>
      </c>
      <c r="DC713" s="50">
        <f t="shared" si="429"/>
        <v>104.15521478609945</v>
      </c>
      <c r="DD713" s="50">
        <f t="shared" si="429"/>
        <v>114.80752776215697</v>
      </c>
      <c r="DE713" s="50">
        <f t="shared" si="429"/>
        <v>103.08585477623065</v>
      </c>
      <c r="DF713" s="50">
        <f t="shared" si="429"/>
        <v>125.29407422787061</v>
      </c>
      <c r="DG713" s="50">
        <f t="shared" si="429"/>
        <v>129.56164477802861</v>
      </c>
      <c r="DH713" s="50">
        <f t="shared" si="429"/>
        <v>118.37537655664906</v>
      </c>
      <c r="DI713" s="50">
        <f t="shared" si="429"/>
        <v>123.99904578936014</v>
      </c>
      <c r="DJ713" s="50">
        <f t="shared" si="429"/>
        <v>117.95471950489762</v>
      </c>
      <c r="DK713" s="50">
        <f t="shared" si="429"/>
        <v>238.99799190827471</v>
      </c>
      <c r="DL713" s="50">
        <f t="shared" si="429"/>
        <v>256.37036368737364</v>
      </c>
      <c r="DM713" s="50">
        <f t="shared" si="429"/>
        <v>242.19889293371028</v>
      </c>
      <c r="DN713" s="50">
        <f t="shared" si="429"/>
        <v>233.76161548616707</v>
      </c>
      <c r="DO713" s="50">
        <f t="shared" si="429"/>
        <v>238.78774355103525</v>
      </c>
      <c r="DP713" s="50">
        <f t="shared" si="429"/>
        <v>238.39649020159689</v>
      </c>
      <c r="DQ713" s="50">
        <f t="shared" si="429"/>
        <v>252.26553826741429</v>
      </c>
      <c r="DR713" s="50">
        <f t="shared" si="429"/>
        <v>253.24600084957183</v>
      </c>
      <c r="DS713" s="50">
        <f t="shared" si="429"/>
        <v>242.40560049202082</v>
      </c>
      <c r="DT713" s="50">
        <f t="shared" si="429"/>
        <v>235.85624503195649</v>
      </c>
      <c r="DU713" s="50">
        <f t="shared" si="429"/>
        <v>235.85624503195649</v>
      </c>
      <c r="DV713" s="50">
        <f t="shared" si="429"/>
        <v>236.66008023490528</v>
      </c>
      <c r="DW713" s="50">
        <f t="shared" si="429"/>
        <v>254.81766596459826</v>
      </c>
      <c r="DX713" s="50">
        <f t="shared" si="429"/>
        <v>245.00096820318012</v>
      </c>
      <c r="DY713" s="50">
        <f t="shared" si="429"/>
        <v>236.15589850317266</v>
      </c>
      <c r="DZ713" s="50">
        <f t="shared" si="429"/>
        <v>252.92560444890876</v>
      </c>
      <c r="EA713" s="50">
        <f t="shared" si="429"/>
        <v>245.99415805213471</v>
      </c>
      <c r="EB713" s="50">
        <f t="shared" si="429"/>
        <v>242.59569281958846</v>
      </c>
      <c r="EC713" s="50">
        <f t="shared" si="429"/>
        <v>248.49036899912485</v>
      </c>
      <c r="ED713" s="50">
        <f t="shared" si="429"/>
        <v>234.62260345278008</v>
      </c>
      <c r="EE713" s="50">
        <f t="shared" si="429"/>
        <v>245.5259591937228</v>
      </c>
      <c r="EF713" s="50">
        <f t="shared" si="429"/>
        <v>232.82381314750091</v>
      </c>
      <c r="EG713" s="50">
        <f t="shared" si="429"/>
        <v>258.87028155418466</v>
      </c>
      <c r="EH713" s="50">
        <f t="shared" si="429"/>
        <v>248.40443576490591</v>
      </c>
      <c r="EI713" s="50">
        <f t="shared" si="429"/>
        <v>248.92980246396633</v>
      </c>
      <c r="EJ713" s="50">
        <f t="shared" si="429"/>
        <v>254.43639860968918</v>
      </c>
      <c r="EK713" s="50">
        <f t="shared" si="429"/>
        <v>257.18469649634568</v>
      </c>
      <c r="EL713" s="50">
        <f t="shared" si="429"/>
        <v>233.89113547453672</v>
      </c>
      <c r="EM713" s="50">
        <f t="shared" si="429"/>
        <v>234.63462918483529</v>
      </c>
      <c r="EN713" s="50">
        <f t="shared" si="429"/>
        <v>259.56252984466516</v>
      </c>
      <c r="EO713" s="50">
        <f t="shared" si="429"/>
        <v>233.66625579336025</v>
      </c>
      <c r="EP713" s="50">
        <f t="shared" si="429"/>
        <v>257.2363608228074</v>
      </c>
      <c r="EQ713" s="50">
        <f t="shared" si="429"/>
        <v>256.12918137306212</v>
      </c>
      <c r="ER713" s="50">
        <f t="shared" si="429"/>
        <v>252.22303421801359</v>
      </c>
      <c r="ES713" s="50">
        <f t="shared" si="429"/>
        <v>260.01087415877902</v>
      </c>
      <c r="ET713" s="50">
        <f t="shared" si="429"/>
        <v>233.11590026809546</v>
      </c>
      <c r="EU713" s="50">
        <f t="shared" si="429"/>
        <v>370.57404974049365</v>
      </c>
      <c r="EV713" s="50">
        <f t="shared" si="428"/>
        <v>369.25970441402194</v>
      </c>
      <c r="EW713" s="50">
        <f t="shared" si="428"/>
        <v>372.91911393348681</v>
      </c>
      <c r="EX713" s="50">
        <f t="shared" si="428"/>
        <v>384.69883096129729</v>
      </c>
      <c r="EY713" s="50">
        <f t="shared" si="428"/>
        <v>376.80248424238852</v>
      </c>
      <c r="EZ713" s="50">
        <f t="shared" si="428"/>
        <v>377.28776142573713</v>
      </c>
      <c r="FA713" s="50">
        <f t="shared" si="428"/>
        <v>389.83894272711279</v>
      </c>
      <c r="FB713" s="50">
        <f t="shared" si="428"/>
        <v>394.3010567197253</v>
      </c>
      <c r="FC713" s="50">
        <f t="shared" si="428"/>
        <v>233.79875205183808</v>
      </c>
      <c r="FD713" s="50">
        <f t="shared" si="428"/>
        <v>247.54814182002573</v>
      </c>
      <c r="FE713" s="50">
        <f t="shared" si="428"/>
        <v>244.70068089778496</v>
      </c>
      <c r="FF713" s="50">
        <f t="shared" si="428"/>
        <v>241.06281375232771</v>
      </c>
      <c r="FG713" s="50">
        <f t="shared" si="428"/>
        <v>240.57082820744162</v>
      </c>
      <c r="FH713" s="50">
        <f t="shared" si="428"/>
        <v>254.56459169811123</v>
      </c>
      <c r="FI713" s="50">
        <f t="shared" si="428"/>
        <v>236.95301674795971</v>
      </c>
      <c r="FJ713" s="50">
        <f t="shared" si="428"/>
        <v>256.3999180213209</v>
      </c>
      <c r="FK713" s="50">
        <f t="shared" si="428"/>
        <v>242.29828334746728</v>
      </c>
      <c r="FL713" s="50">
        <f t="shared" si="428"/>
        <v>244.19613867204427</v>
      </c>
      <c r="FM713" s="50">
        <f t="shared" si="428"/>
        <v>252.56934408183247</v>
      </c>
      <c r="FN713" s="50">
        <f t="shared" si="428"/>
        <v>237.42488978209607</v>
      </c>
      <c r="FO713" s="50">
        <f t="shared" si="428"/>
        <v>239.69396173365976</v>
      </c>
      <c r="FP713" s="50">
        <f t="shared" si="428"/>
        <v>247.33420423405087</v>
      </c>
      <c r="FQ713" s="50">
        <f t="shared" si="428"/>
        <v>250.66655367816315</v>
      </c>
      <c r="FR713" s="50">
        <f t="shared" si="428"/>
        <v>257.93666062833387</v>
      </c>
      <c r="FS713" s="50">
        <f t="shared" si="428"/>
        <v>245.34167939684565</v>
      </c>
      <c r="FT713" s="50">
        <f t="shared" si="428"/>
        <v>235.20749277348381</v>
      </c>
      <c r="FU713" s="50">
        <f t="shared" si="428"/>
        <v>232.66348850492091</v>
      </c>
      <c r="FV713" s="50">
        <f t="shared" si="428"/>
        <v>233.50208136677358</v>
      </c>
      <c r="FW713" s="50">
        <f t="shared" si="428"/>
        <v>239.68503970768859</v>
      </c>
      <c r="FX713" s="50">
        <f t="shared" si="428"/>
        <v>258.31072310506556</v>
      </c>
    </row>
    <row r="714" spans="23:180" x14ac:dyDescent="0.2">
      <c r="W714" s="56" t="s">
        <v>64</v>
      </c>
      <c r="X714" s="50">
        <f t="shared" si="400"/>
        <v>156.6057338273516</v>
      </c>
      <c r="Y714" s="50">
        <f t="shared" si="430"/>
        <v>133.24257696366422</v>
      </c>
      <c r="Z714" s="50">
        <f t="shared" si="430"/>
        <v>149.08689607057286</v>
      </c>
      <c r="AA714" s="50">
        <f t="shared" si="430"/>
        <v>137.67363949623632</v>
      </c>
      <c r="AB714" s="50">
        <f t="shared" si="430"/>
        <v>144.35282791062536</v>
      </c>
      <c r="AC714" s="50">
        <f t="shared" si="430"/>
        <v>136.85639086132539</v>
      </c>
      <c r="AD714" s="50">
        <f t="shared" si="430"/>
        <v>145.45367693087366</v>
      </c>
      <c r="AE714" s="50">
        <f t="shared" si="430"/>
        <v>128.33643726961415</v>
      </c>
      <c r="AF714" s="50">
        <f t="shared" si="430"/>
        <v>145.35533704444873</v>
      </c>
      <c r="AG714" s="50">
        <f t="shared" si="430"/>
        <v>154.03178996173821</v>
      </c>
      <c r="AH714" s="50">
        <f t="shared" si="430"/>
        <v>148.41370430390626</v>
      </c>
      <c r="AI714" s="50">
        <f t="shared" si="430"/>
        <v>138.53214095097141</v>
      </c>
      <c r="AJ714" s="50">
        <f t="shared" si="430"/>
        <v>153.98050918202171</v>
      </c>
      <c r="AK714" s="50">
        <f t="shared" si="430"/>
        <v>139.10422169491181</v>
      </c>
      <c r="AL714" s="50">
        <f t="shared" si="430"/>
        <v>150.36347860329369</v>
      </c>
      <c r="AM714" s="50">
        <f t="shared" si="430"/>
        <v>131.6720689262221</v>
      </c>
      <c r="AN714" s="50">
        <f t="shared" si="430"/>
        <v>134.11553845296294</v>
      </c>
      <c r="AO714" s="50">
        <f t="shared" si="430"/>
        <v>131.2877160782989</v>
      </c>
      <c r="AP714" s="50">
        <f t="shared" si="430"/>
        <v>142.64912034853779</v>
      </c>
      <c r="AQ714" s="50">
        <f t="shared" si="430"/>
        <v>144.00194375093915</v>
      </c>
      <c r="AR714" s="50">
        <f t="shared" si="430"/>
        <v>156.5273595158923</v>
      </c>
      <c r="AS714" s="50">
        <f t="shared" si="430"/>
        <v>154.58194031436079</v>
      </c>
      <c r="AT714" s="50">
        <f t="shared" si="430"/>
        <v>147.22641842563743</v>
      </c>
      <c r="AU714" s="50">
        <f t="shared" si="430"/>
        <v>154.04596797127269</v>
      </c>
      <c r="AV714" s="50">
        <f t="shared" si="430"/>
        <v>145.21058670948429</v>
      </c>
      <c r="AW714" s="50">
        <f t="shared" si="430"/>
        <v>132.31803905160191</v>
      </c>
      <c r="AX714" s="50">
        <f t="shared" si="430"/>
        <v>136.47303421506481</v>
      </c>
      <c r="AY714" s="50">
        <f t="shared" si="430"/>
        <v>138.12326449083122</v>
      </c>
      <c r="AZ714" s="50">
        <f t="shared" si="430"/>
        <v>89.389136859208136</v>
      </c>
      <c r="BA714" s="50">
        <f t="shared" si="430"/>
        <v>93.660129967923567</v>
      </c>
      <c r="BB714" s="50">
        <f t="shared" si="430"/>
        <v>79.055450733801266</v>
      </c>
      <c r="BC714" s="50">
        <f t="shared" si="430"/>
        <v>96.085496230769493</v>
      </c>
      <c r="BD714" s="50">
        <f t="shared" si="430"/>
        <v>78.130904982333917</v>
      </c>
      <c r="BE714" s="50">
        <f t="shared" si="430"/>
        <v>72.33442812829287</v>
      </c>
      <c r="BF714" s="50">
        <f t="shared" si="430"/>
        <v>84.626530161325775</v>
      </c>
      <c r="BG714" s="50">
        <f t="shared" si="430"/>
        <v>96.380368559029861</v>
      </c>
      <c r="BH714" s="50">
        <f t="shared" si="430"/>
        <v>68.308812952700492</v>
      </c>
      <c r="BI714" s="50">
        <f t="shared" si="430"/>
        <v>94.453008833791017</v>
      </c>
      <c r="BJ714" s="50">
        <f t="shared" si="430"/>
        <v>90.78745288062666</v>
      </c>
      <c r="BK714" s="50">
        <f t="shared" si="430"/>
        <v>95.523237575969475</v>
      </c>
      <c r="BL714" s="50">
        <f t="shared" si="430"/>
        <v>83.674469216646614</v>
      </c>
      <c r="BM714" s="50">
        <f t="shared" si="430"/>
        <v>79.528184193690905</v>
      </c>
      <c r="BN714" s="50">
        <f t="shared" si="430"/>
        <v>70.402202337841516</v>
      </c>
      <c r="BO714" s="50">
        <f t="shared" si="430"/>
        <v>0</v>
      </c>
      <c r="BP714" s="50">
        <f t="shared" si="430"/>
        <v>0</v>
      </c>
      <c r="BQ714" s="50">
        <f t="shared" si="430"/>
        <v>0</v>
      </c>
      <c r="BR714" s="50">
        <f t="shared" si="430"/>
        <v>0</v>
      </c>
      <c r="BS714" s="50">
        <f t="shared" si="430"/>
        <v>0</v>
      </c>
      <c r="BT714" s="50">
        <f t="shared" si="430"/>
        <v>0</v>
      </c>
      <c r="BU714" s="50">
        <f t="shared" si="430"/>
        <v>0</v>
      </c>
      <c r="BV714" s="50">
        <f t="shared" si="430"/>
        <v>0</v>
      </c>
      <c r="BW714" s="50">
        <f t="shared" si="430"/>
        <v>0</v>
      </c>
      <c r="BX714" s="50">
        <f t="shared" si="430"/>
        <v>0</v>
      </c>
      <c r="BY714" s="50">
        <f t="shared" si="430"/>
        <v>0</v>
      </c>
      <c r="BZ714" s="50">
        <f t="shared" si="430"/>
        <v>0</v>
      </c>
      <c r="CA714" s="50">
        <f t="shared" si="430"/>
        <v>0</v>
      </c>
      <c r="CB714" s="50">
        <f t="shared" si="430"/>
        <v>0</v>
      </c>
      <c r="CC714" s="50">
        <f t="shared" si="430"/>
        <v>112.60023479958284</v>
      </c>
      <c r="CD714" s="50">
        <f t="shared" si="430"/>
        <v>108.10206211868652</v>
      </c>
      <c r="CE714" s="50">
        <f t="shared" si="430"/>
        <v>117.23587170418948</v>
      </c>
      <c r="CF714" s="50">
        <f t="shared" si="430"/>
        <v>99.957296115548885</v>
      </c>
      <c r="CG714" s="50">
        <f t="shared" si="430"/>
        <v>119.68097218321252</v>
      </c>
      <c r="CH714" s="50">
        <f t="shared" si="430"/>
        <v>103.20380333139575</v>
      </c>
      <c r="CI714" s="50">
        <f t="shared" si="430"/>
        <v>114.36667951676368</v>
      </c>
      <c r="CJ714" s="50">
        <f t="shared" si="430"/>
        <v>120.90523535207889</v>
      </c>
      <c r="CK714" s="50">
        <f t="shared" si="429"/>
        <v>123.09595695900194</v>
      </c>
      <c r="CL714" s="50">
        <f t="shared" si="429"/>
        <v>120.46461030927684</v>
      </c>
      <c r="CM714" s="50">
        <f t="shared" si="429"/>
        <v>114.47570224489968</v>
      </c>
      <c r="CN714" s="50">
        <f t="shared" si="429"/>
        <v>121.51188900211599</v>
      </c>
      <c r="CO714" s="50">
        <f t="shared" si="429"/>
        <v>99.642263461276272</v>
      </c>
      <c r="CP714" s="50">
        <f t="shared" si="429"/>
        <v>116.5002630735583</v>
      </c>
      <c r="CQ714" s="50">
        <f t="shared" si="429"/>
        <v>105.77358236152978</v>
      </c>
      <c r="CR714" s="50">
        <f t="shared" si="429"/>
        <v>121.67629233292875</v>
      </c>
      <c r="CS714" s="50">
        <f t="shared" si="429"/>
        <v>125.960225465368</v>
      </c>
      <c r="CT714" s="50">
        <f t="shared" si="429"/>
        <v>107.66588142410112</v>
      </c>
      <c r="CU714" s="50">
        <f t="shared" si="429"/>
        <v>106.44010575940895</v>
      </c>
      <c r="CV714" s="50">
        <f t="shared" si="429"/>
        <v>114.28296604006367</v>
      </c>
      <c r="CW714" s="50">
        <f t="shared" si="429"/>
        <v>118.34287806738264</v>
      </c>
      <c r="CX714" s="50">
        <f t="shared" si="429"/>
        <v>123.89696658114426</v>
      </c>
      <c r="CY714" s="50">
        <f t="shared" si="429"/>
        <v>104.83522804636419</v>
      </c>
      <c r="CZ714" s="50">
        <f t="shared" si="429"/>
        <v>122.29045013361214</v>
      </c>
      <c r="DA714" s="50">
        <f t="shared" si="429"/>
        <v>102.55129577975129</v>
      </c>
      <c r="DB714" s="50">
        <f t="shared" si="429"/>
        <v>98.285964077773215</v>
      </c>
      <c r="DC714" s="50">
        <f t="shared" si="429"/>
        <v>98.989325701697737</v>
      </c>
      <c r="DD714" s="50">
        <f t="shared" si="429"/>
        <v>109.64163867775525</v>
      </c>
      <c r="DE714" s="50">
        <f t="shared" si="429"/>
        <v>97.919965691828935</v>
      </c>
      <c r="DF714" s="50">
        <f t="shared" si="429"/>
        <v>120.12818514346888</v>
      </c>
      <c r="DG714" s="50">
        <f t="shared" si="429"/>
        <v>124.39575569362688</v>
      </c>
      <c r="DH714" s="50">
        <f t="shared" si="429"/>
        <v>113.20948747224733</v>
      </c>
      <c r="DI714" s="50">
        <f t="shared" si="429"/>
        <v>118.83315670495841</v>
      </c>
      <c r="DJ714" s="50">
        <f t="shared" si="429"/>
        <v>112.78883042049591</v>
      </c>
      <c r="DK714" s="50">
        <f t="shared" si="429"/>
        <v>233.83210282387299</v>
      </c>
      <c r="DL714" s="50">
        <f t="shared" si="429"/>
        <v>251.20447460297194</v>
      </c>
      <c r="DM714" s="50">
        <f t="shared" si="429"/>
        <v>237.03300384930856</v>
      </c>
      <c r="DN714" s="50">
        <f t="shared" si="429"/>
        <v>228.59572640176535</v>
      </c>
      <c r="DO714" s="50">
        <f t="shared" si="429"/>
        <v>233.62185446663352</v>
      </c>
      <c r="DP714" s="50">
        <f t="shared" si="429"/>
        <v>233.23060111719519</v>
      </c>
      <c r="DQ714" s="50">
        <f t="shared" si="429"/>
        <v>247.09964918301256</v>
      </c>
      <c r="DR714" s="50">
        <f t="shared" si="429"/>
        <v>248.0801117651701</v>
      </c>
      <c r="DS714" s="50">
        <f t="shared" si="429"/>
        <v>237.23971140761913</v>
      </c>
      <c r="DT714" s="50">
        <f t="shared" si="429"/>
        <v>230.69035594755476</v>
      </c>
      <c r="DU714" s="50">
        <f t="shared" si="429"/>
        <v>230.69035594755476</v>
      </c>
      <c r="DV714" s="50">
        <f t="shared" si="429"/>
        <v>231.49419115050355</v>
      </c>
      <c r="DW714" s="50">
        <f t="shared" si="429"/>
        <v>249.65177688019654</v>
      </c>
      <c r="DX714" s="50">
        <f t="shared" si="429"/>
        <v>239.8350791187784</v>
      </c>
      <c r="DY714" s="50">
        <f t="shared" si="429"/>
        <v>230.99000941877094</v>
      </c>
      <c r="DZ714" s="50">
        <f t="shared" si="429"/>
        <v>247.75971536450706</v>
      </c>
      <c r="EA714" s="50">
        <f t="shared" si="429"/>
        <v>240.82826896773295</v>
      </c>
      <c r="EB714" s="50">
        <f t="shared" si="429"/>
        <v>237.42980373518677</v>
      </c>
      <c r="EC714" s="50">
        <f t="shared" si="429"/>
        <v>243.32447991472316</v>
      </c>
      <c r="ED714" s="50">
        <f t="shared" si="429"/>
        <v>229.45671436837836</v>
      </c>
      <c r="EE714" s="50">
        <f t="shared" si="429"/>
        <v>240.36007010932107</v>
      </c>
      <c r="EF714" s="50">
        <f t="shared" si="429"/>
        <v>227.65792406309919</v>
      </c>
      <c r="EG714" s="50">
        <f t="shared" si="429"/>
        <v>253.70439246978293</v>
      </c>
      <c r="EH714" s="50">
        <f t="shared" si="429"/>
        <v>243.23854668050424</v>
      </c>
      <c r="EI714" s="50">
        <f t="shared" si="429"/>
        <v>243.7639133795646</v>
      </c>
      <c r="EJ714" s="50">
        <f t="shared" si="429"/>
        <v>249.27050952528745</v>
      </c>
      <c r="EK714" s="50">
        <f t="shared" si="429"/>
        <v>252.01880741194398</v>
      </c>
      <c r="EL714" s="50">
        <f t="shared" si="429"/>
        <v>228.725246390135</v>
      </c>
      <c r="EM714" s="50">
        <f t="shared" si="429"/>
        <v>229.46874010043356</v>
      </c>
      <c r="EN714" s="50">
        <f t="shared" si="429"/>
        <v>254.39664076026347</v>
      </c>
      <c r="EO714" s="50">
        <f t="shared" si="429"/>
        <v>228.50036670895852</v>
      </c>
      <c r="EP714" s="50">
        <f t="shared" si="429"/>
        <v>252.07047173840567</v>
      </c>
      <c r="EQ714" s="50">
        <f t="shared" si="429"/>
        <v>250.9632922886604</v>
      </c>
      <c r="ER714" s="50">
        <f t="shared" si="429"/>
        <v>247.05714513361187</v>
      </c>
      <c r="ES714" s="50">
        <f t="shared" si="429"/>
        <v>254.84498507437732</v>
      </c>
      <c r="ET714" s="50">
        <f t="shared" si="429"/>
        <v>227.95001118369373</v>
      </c>
      <c r="EU714" s="50">
        <f t="shared" si="429"/>
        <v>365.40816065609192</v>
      </c>
      <c r="EV714" s="50">
        <f t="shared" si="428"/>
        <v>364.09381532962021</v>
      </c>
      <c r="EW714" s="50">
        <f t="shared" si="428"/>
        <v>367.75322484908509</v>
      </c>
      <c r="EX714" s="50">
        <f t="shared" si="428"/>
        <v>379.53294187689562</v>
      </c>
      <c r="EY714" s="50">
        <f t="shared" si="428"/>
        <v>371.63659515798679</v>
      </c>
      <c r="EZ714" s="50">
        <f t="shared" si="428"/>
        <v>372.1218723413354</v>
      </c>
      <c r="FA714" s="50">
        <f t="shared" si="428"/>
        <v>384.67305364271107</v>
      </c>
      <c r="FB714" s="50">
        <f t="shared" si="428"/>
        <v>389.13516763532363</v>
      </c>
      <c r="FC714" s="50">
        <f t="shared" si="428"/>
        <v>228.63286296743635</v>
      </c>
      <c r="FD714" s="50">
        <f t="shared" si="428"/>
        <v>242.38225273562404</v>
      </c>
      <c r="FE714" s="50">
        <f t="shared" si="428"/>
        <v>239.53479181338324</v>
      </c>
      <c r="FF714" s="50">
        <f t="shared" si="428"/>
        <v>235.89692466792599</v>
      </c>
      <c r="FG714" s="50">
        <f t="shared" si="428"/>
        <v>235.4049391230399</v>
      </c>
      <c r="FH714" s="50">
        <f t="shared" si="428"/>
        <v>249.3987026137095</v>
      </c>
      <c r="FI714" s="50">
        <f t="shared" si="428"/>
        <v>231.78712766355798</v>
      </c>
      <c r="FJ714" s="50">
        <f t="shared" si="428"/>
        <v>251.23402893691917</v>
      </c>
      <c r="FK714" s="50">
        <f t="shared" si="428"/>
        <v>237.13239426306555</v>
      </c>
      <c r="FL714" s="50">
        <f t="shared" si="428"/>
        <v>239.03024958764254</v>
      </c>
      <c r="FM714" s="50">
        <f t="shared" si="428"/>
        <v>247.40345499743077</v>
      </c>
      <c r="FN714" s="50">
        <f t="shared" si="428"/>
        <v>232.25900069769438</v>
      </c>
      <c r="FO714" s="50">
        <f t="shared" si="428"/>
        <v>234.52807264925804</v>
      </c>
      <c r="FP714" s="50">
        <f t="shared" si="428"/>
        <v>242.16831514964917</v>
      </c>
      <c r="FQ714" s="50">
        <f t="shared" si="428"/>
        <v>245.50066459376143</v>
      </c>
      <c r="FR714" s="50">
        <f t="shared" si="428"/>
        <v>252.77077154393217</v>
      </c>
      <c r="FS714" s="50">
        <f t="shared" si="428"/>
        <v>240.17579031244392</v>
      </c>
      <c r="FT714" s="50">
        <f t="shared" si="428"/>
        <v>230.04160368908208</v>
      </c>
      <c r="FU714" s="50">
        <f t="shared" si="428"/>
        <v>227.49759942051921</v>
      </c>
      <c r="FV714" s="50">
        <f t="shared" si="428"/>
        <v>228.33619228237188</v>
      </c>
      <c r="FW714" s="50">
        <f t="shared" si="428"/>
        <v>234.51915062328689</v>
      </c>
      <c r="FX714" s="50">
        <f t="shared" si="428"/>
        <v>253.14483402066381</v>
      </c>
    </row>
    <row r="715" spans="23:180" x14ac:dyDescent="0.2">
      <c r="W715" s="56" t="s">
        <v>107</v>
      </c>
      <c r="X715" s="50">
        <f t="shared" si="400"/>
        <v>159.07891910660038</v>
      </c>
      <c r="Y715" s="50">
        <f t="shared" si="430"/>
        <v>135.715762242913</v>
      </c>
      <c r="Z715" s="50">
        <f t="shared" si="430"/>
        <v>151.56008134982167</v>
      </c>
      <c r="AA715" s="50">
        <f t="shared" si="430"/>
        <v>140.1468247754851</v>
      </c>
      <c r="AB715" s="50">
        <f t="shared" si="430"/>
        <v>146.82601318987417</v>
      </c>
      <c r="AC715" s="50">
        <f t="shared" si="430"/>
        <v>139.32957614057418</v>
      </c>
      <c r="AD715" s="50">
        <f t="shared" si="430"/>
        <v>147.92686221012244</v>
      </c>
      <c r="AE715" s="50">
        <f t="shared" si="430"/>
        <v>130.80962254886293</v>
      </c>
      <c r="AF715" s="50">
        <f t="shared" si="430"/>
        <v>147.82852232369751</v>
      </c>
      <c r="AG715" s="50">
        <f t="shared" si="430"/>
        <v>156.50497524098699</v>
      </c>
      <c r="AH715" s="50">
        <f t="shared" si="430"/>
        <v>150.88688958315504</v>
      </c>
      <c r="AI715" s="50">
        <f t="shared" si="430"/>
        <v>141.00532623022022</v>
      </c>
      <c r="AJ715" s="50">
        <f t="shared" si="430"/>
        <v>156.45369446127052</v>
      </c>
      <c r="AK715" s="50">
        <f t="shared" si="430"/>
        <v>141.5774069741606</v>
      </c>
      <c r="AL715" s="50">
        <f t="shared" si="430"/>
        <v>152.8366638825425</v>
      </c>
      <c r="AM715" s="50">
        <f t="shared" si="430"/>
        <v>134.14525420547091</v>
      </c>
      <c r="AN715" s="50">
        <f t="shared" si="430"/>
        <v>136.58872373221172</v>
      </c>
      <c r="AO715" s="50">
        <f t="shared" si="430"/>
        <v>133.76090135754768</v>
      </c>
      <c r="AP715" s="50">
        <f t="shared" si="430"/>
        <v>145.12230562778657</v>
      </c>
      <c r="AQ715" s="50">
        <f t="shared" si="430"/>
        <v>146.47512903018796</v>
      </c>
      <c r="AR715" s="50">
        <f t="shared" si="430"/>
        <v>159.00054479514108</v>
      </c>
      <c r="AS715" s="50">
        <f t="shared" si="430"/>
        <v>157.0551255936096</v>
      </c>
      <c r="AT715" s="50">
        <f t="shared" si="430"/>
        <v>149.69960370488624</v>
      </c>
      <c r="AU715" s="50">
        <f t="shared" si="430"/>
        <v>156.51915325052147</v>
      </c>
      <c r="AV715" s="50">
        <f t="shared" si="430"/>
        <v>147.68377198873307</v>
      </c>
      <c r="AW715" s="50">
        <f t="shared" si="430"/>
        <v>134.7912243308507</v>
      </c>
      <c r="AX715" s="50">
        <f t="shared" si="430"/>
        <v>138.9462194943136</v>
      </c>
      <c r="AY715" s="50">
        <f t="shared" si="430"/>
        <v>140.59644977008003</v>
      </c>
      <c r="AZ715" s="50">
        <f t="shared" si="430"/>
        <v>91.862322138456946</v>
      </c>
      <c r="BA715" s="50">
        <f t="shared" si="430"/>
        <v>96.133315247172376</v>
      </c>
      <c r="BB715" s="50">
        <f t="shared" si="430"/>
        <v>81.528636013050075</v>
      </c>
      <c r="BC715" s="50">
        <f t="shared" si="430"/>
        <v>98.558681510018289</v>
      </c>
      <c r="BD715" s="50">
        <f t="shared" si="430"/>
        <v>80.604090261582726</v>
      </c>
      <c r="BE715" s="50">
        <f t="shared" si="430"/>
        <v>74.80761340754168</v>
      </c>
      <c r="BF715" s="50">
        <f t="shared" si="430"/>
        <v>87.099715440574585</v>
      </c>
      <c r="BG715" s="50">
        <f t="shared" si="430"/>
        <v>98.853553838278671</v>
      </c>
      <c r="BH715" s="50">
        <f t="shared" si="430"/>
        <v>70.781998231949302</v>
      </c>
      <c r="BI715" s="50">
        <f t="shared" si="430"/>
        <v>96.926194113039827</v>
      </c>
      <c r="BJ715" s="50">
        <f t="shared" si="430"/>
        <v>93.260638159875455</v>
      </c>
      <c r="BK715" s="50">
        <f t="shared" si="430"/>
        <v>97.996422855218285</v>
      </c>
      <c r="BL715" s="50">
        <f t="shared" si="430"/>
        <v>86.147654495895409</v>
      </c>
      <c r="BM715" s="50">
        <f t="shared" si="430"/>
        <v>82.001369472939714</v>
      </c>
      <c r="BN715" s="50">
        <f t="shared" si="430"/>
        <v>72.875387617090311</v>
      </c>
      <c r="BO715" s="50">
        <f t="shared" si="430"/>
        <v>0</v>
      </c>
      <c r="BP715" s="50">
        <f t="shared" si="430"/>
        <v>0</v>
      </c>
      <c r="BQ715" s="50">
        <f t="shared" si="430"/>
        <v>0</v>
      </c>
      <c r="BR715" s="50">
        <f t="shared" si="430"/>
        <v>0</v>
      </c>
      <c r="BS715" s="50">
        <f t="shared" si="430"/>
        <v>0</v>
      </c>
      <c r="BT715" s="50">
        <f t="shared" si="430"/>
        <v>0</v>
      </c>
      <c r="BU715" s="50">
        <f t="shared" si="430"/>
        <v>0</v>
      </c>
      <c r="BV715" s="50">
        <f t="shared" si="430"/>
        <v>0</v>
      </c>
      <c r="BW715" s="50">
        <f t="shared" si="430"/>
        <v>0</v>
      </c>
      <c r="BX715" s="50">
        <f t="shared" si="430"/>
        <v>0</v>
      </c>
      <c r="BY715" s="50">
        <f t="shared" si="430"/>
        <v>0</v>
      </c>
      <c r="BZ715" s="50">
        <f t="shared" si="430"/>
        <v>0</v>
      </c>
      <c r="CA715" s="50">
        <f t="shared" si="430"/>
        <v>0</v>
      </c>
      <c r="CB715" s="50">
        <f t="shared" si="430"/>
        <v>0</v>
      </c>
      <c r="CC715" s="50">
        <f t="shared" si="430"/>
        <v>115.07342007883163</v>
      </c>
      <c r="CD715" s="50">
        <f t="shared" si="430"/>
        <v>110.57524739793533</v>
      </c>
      <c r="CE715" s="50">
        <f t="shared" si="430"/>
        <v>119.7090569834383</v>
      </c>
      <c r="CF715" s="50">
        <f t="shared" si="430"/>
        <v>102.4304813947977</v>
      </c>
      <c r="CG715" s="50">
        <f t="shared" si="430"/>
        <v>122.15415746246133</v>
      </c>
      <c r="CH715" s="50">
        <f t="shared" si="430"/>
        <v>105.67698861064454</v>
      </c>
      <c r="CI715" s="50">
        <f t="shared" si="430"/>
        <v>116.83986479601249</v>
      </c>
      <c r="CJ715" s="50">
        <f t="shared" ref="CJ715:EU718" si="431">IF(CJ66=0,0,$M$63*60+(CJ66+VLOOKUP($W715,$T$4:$U$160,2,FALSE)+VLOOKUP(CJ$669,$T$4:$U$160,2,FALSE))/$K$56)</f>
        <v>123.37842063132771</v>
      </c>
      <c r="CK715" s="50">
        <f t="shared" si="431"/>
        <v>125.56914223825072</v>
      </c>
      <c r="CL715" s="50">
        <f t="shared" si="431"/>
        <v>122.93779558852565</v>
      </c>
      <c r="CM715" s="50">
        <f t="shared" si="431"/>
        <v>116.94888752414847</v>
      </c>
      <c r="CN715" s="50">
        <f t="shared" si="431"/>
        <v>123.98507428136482</v>
      </c>
      <c r="CO715" s="50">
        <f t="shared" si="431"/>
        <v>102.11544874052507</v>
      </c>
      <c r="CP715" s="50">
        <f t="shared" si="431"/>
        <v>118.9734483528071</v>
      </c>
      <c r="CQ715" s="50">
        <f t="shared" si="431"/>
        <v>108.24676764077859</v>
      </c>
      <c r="CR715" s="50">
        <f t="shared" si="431"/>
        <v>124.14947761217755</v>
      </c>
      <c r="CS715" s="50">
        <f t="shared" si="431"/>
        <v>128.43341074461682</v>
      </c>
      <c r="CT715" s="50">
        <f t="shared" si="431"/>
        <v>110.13906670334991</v>
      </c>
      <c r="CU715" s="50">
        <f t="shared" si="431"/>
        <v>108.91329103865777</v>
      </c>
      <c r="CV715" s="50">
        <f t="shared" si="431"/>
        <v>116.75615131931248</v>
      </c>
      <c r="CW715" s="50">
        <f t="shared" si="431"/>
        <v>120.81606334663145</v>
      </c>
      <c r="CX715" s="50">
        <f t="shared" si="431"/>
        <v>126.37015186039308</v>
      </c>
      <c r="CY715" s="50">
        <f t="shared" si="431"/>
        <v>107.30841332561299</v>
      </c>
      <c r="CZ715" s="50">
        <f t="shared" si="431"/>
        <v>124.76363541286096</v>
      </c>
      <c r="DA715" s="50">
        <f t="shared" si="431"/>
        <v>105.0244810590001</v>
      </c>
      <c r="DB715" s="50">
        <f t="shared" si="431"/>
        <v>100.75914935702201</v>
      </c>
      <c r="DC715" s="50">
        <f t="shared" si="431"/>
        <v>101.46251098094655</v>
      </c>
      <c r="DD715" s="50">
        <f t="shared" si="431"/>
        <v>112.11482395700405</v>
      </c>
      <c r="DE715" s="50">
        <f t="shared" si="431"/>
        <v>100.39315097107773</v>
      </c>
      <c r="DF715" s="50">
        <f t="shared" si="431"/>
        <v>122.60137042271769</v>
      </c>
      <c r="DG715" s="50">
        <f t="shared" si="431"/>
        <v>126.86894097287568</v>
      </c>
      <c r="DH715" s="50">
        <f t="shared" si="431"/>
        <v>115.68267275149613</v>
      </c>
      <c r="DI715" s="50">
        <f t="shared" si="431"/>
        <v>121.30634198420722</v>
      </c>
      <c r="DJ715" s="50">
        <f t="shared" si="431"/>
        <v>115.26201569974474</v>
      </c>
      <c r="DK715" s="50">
        <f t="shared" si="431"/>
        <v>236.3052881031218</v>
      </c>
      <c r="DL715" s="50">
        <f t="shared" si="431"/>
        <v>253.67765988222072</v>
      </c>
      <c r="DM715" s="50">
        <f t="shared" si="431"/>
        <v>239.50618912855737</v>
      </c>
      <c r="DN715" s="50">
        <f t="shared" si="431"/>
        <v>231.06891168101416</v>
      </c>
      <c r="DO715" s="50">
        <f t="shared" si="431"/>
        <v>236.0950397458823</v>
      </c>
      <c r="DP715" s="50">
        <f t="shared" si="431"/>
        <v>235.70378639644397</v>
      </c>
      <c r="DQ715" s="50">
        <f t="shared" si="431"/>
        <v>249.57283446226137</v>
      </c>
      <c r="DR715" s="50">
        <f t="shared" si="431"/>
        <v>250.55329704441891</v>
      </c>
      <c r="DS715" s="50">
        <f t="shared" si="431"/>
        <v>239.71289668686791</v>
      </c>
      <c r="DT715" s="50">
        <f t="shared" si="431"/>
        <v>233.16354122680355</v>
      </c>
      <c r="DU715" s="50">
        <f t="shared" si="431"/>
        <v>233.16354122680355</v>
      </c>
      <c r="DV715" s="50">
        <f t="shared" si="431"/>
        <v>233.96737642975236</v>
      </c>
      <c r="DW715" s="50">
        <f t="shared" si="431"/>
        <v>252.12496215944532</v>
      </c>
      <c r="DX715" s="50">
        <f t="shared" si="431"/>
        <v>242.30826439802721</v>
      </c>
      <c r="DY715" s="50">
        <f t="shared" si="431"/>
        <v>233.46319469801975</v>
      </c>
      <c r="DZ715" s="50">
        <f t="shared" si="431"/>
        <v>250.23290064375584</v>
      </c>
      <c r="EA715" s="50">
        <f t="shared" si="431"/>
        <v>243.30145424698176</v>
      </c>
      <c r="EB715" s="50">
        <f t="shared" si="431"/>
        <v>239.90298901443555</v>
      </c>
      <c r="EC715" s="50">
        <f t="shared" si="431"/>
        <v>245.79766519397194</v>
      </c>
      <c r="ED715" s="50">
        <f t="shared" si="431"/>
        <v>231.92989964762717</v>
      </c>
      <c r="EE715" s="50">
        <f t="shared" si="431"/>
        <v>242.83325538856988</v>
      </c>
      <c r="EF715" s="50">
        <f t="shared" si="431"/>
        <v>230.131109342348</v>
      </c>
      <c r="EG715" s="50">
        <f t="shared" si="431"/>
        <v>256.17757774903174</v>
      </c>
      <c r="EH715" s="50">
        <f t="shared" si="431"/>
        <v>245.71173195975302</v>
      </c>
      <c r="EI715" s="50">
        <f t="shared" si="431"/>
        <v>246.23709865881341</v>
      </c>
      <c r="EJ715" s="50">
        <f t="shared" si="431"/>
        <v>251.74369480453623</v>
      </c>
      <c r="EK715" s="50">
        <f t="shared" si="431"/>
        <v>254.49199269119276</v>
      </c>
      <c r="EL715" s="50">
        <f t="shared" si="431"/>
        <v>231.19843166938378</v>
      </c>
      <c r="EM715" s="50">
        <f t="shared" si="431"/>
        <v>231.94192537968235</v>
      </c>
      <c r="EN715" s="50">
        <f t="shared" si="431"/>
        <v>256.86982603951225</v>
      </c>
      <c r="EO715" s="50">
        <f t="shared" si="431"/>
        <v>230.97355198820733</v>
      </c>
      <c r="EP715" s="50">
        <f t="shared" si="431"/>
        <v>254.54365701765445</v>
      </c>
      <c r="EQ715" s="50">
        <f t="shared" si="431"/>
        <v>253.43647756790918</v>
      </c>
      <c r="ER715" s="50">
        <f t="shared" si="431"/>
        <v>249.53033041286065</v>
      </c>
      <c r="ES715" s="50">
        <f t="shared" si="431"/>
        <v>257.3181703536261</v>
      </c>
      <c r="ET715" s="50">
        <f t="shared" si="431"/>
        <v>230.42319646294251</v>
      </c>
      <c r="EU715" s="50">
        <f t="shared" si="431"/>
        <v>367.88134593534079</v>
      </c>
      <c r="EV715" s="50">
        <f t="shared" si="428"/>
        <v>366.56700060886902</v>
      </c>
      <c r="EW715" s="50">
        <f t="shared" si="428"/>
        <v>370.22641012833395</v>
      </c>
      <c r="EX715" s="50">
        <f t="shared" si="428"/>
        <v>382.00612715614443</v>
      </c>
      <c r="EY715" s="50">
        <f t="shared" si="428"/>
        <v>374.10978043723566</v>
      </c>
      <c r="EZ715" s="50">
        <f t="shared" si="428"/>
        <v>374.59505762058427</v>
      </c>
      <c r="FA715" s="50">
        <f t="shared" si="428"/>
        <v>387.14623892195993</v>
      </c>
      <c r="FB715" s="50">
        <f t="shared" si="428"/>
        <v>391.60835291457244</v>
      </c>
      <c r="FC715" s="50">
        <f t="shared" si="428"/>
        <v>231.10604824668516</v>
      </c>
      <c r="FD715" s="50">
        <f t="shared" si="428"/>
        <v>244.85543801487282</v>
      </c>
      <c r="FE715" s="50">
        <f t="shared" si="428"/>
        <v>242.00797709263205</v>
      </c>
      <c r="FF715" s="50">
        <f t="shared" si="428"/>
        <v>238.3701099471748</v>
      </c>
      <c r="FG715" s="50">
        <f t="shared" si="428"/>
        <v>237.87812440228871</v>
      </c>
      <c r="FH715" s="50">
        <f t="shared" si="428"/>
        <v>251.87188789295828</v>
      </c>
      <c r="FI715" s="50">
        <f t="shared" si="428"/>
        <v>234.26031294280679</v>
      </c>
      <c r="FJ715" s="50">
        <f t="shared" si="428"/>
        <v>253.70721421616798</v>
      </c>
      <c r="FK715" s="50">
        <f t="shared" si="428"/>
        <v>239.60557954231436</v>
      </c>
      <c r="FL715" s="50">
        <f t="shared" si="428"/>
        <v>241.50343486689135</v>
      </c>
      <c r="FM715" s="50">
        <f t="shared" si="428"/>
        <v>249.87664027667955</v>
      </c>
      <c r="FN715" s="50">
        <f t="shared" si="428"/>
        <v>234.73218597694316</v>
      </c>
      <c r="FO715" s="50">
        <f t="shared" si="428"/>
        <v>237.00125792850685</v>
      </c>
      <c r="FP715" s="50">
        <f t="shared" si="428"/>
        <v>244.64150042889798</v>
      </c>
      <c r="FQ715" s="50">
        <f t="shared" si="428"/>
        <v>247.97384987301021</v>
      </c>
      <c r="FR715" s="50">
        <f t="shared" si="428"/>
        <v>255.24395682318095</v>
      </c>
      <c r="FS715" s="50">
        <f t="shared" si="428"/>
        <v>242.6489755916927</v>
      </c>
      <c r="FT715" s="50">
        <f t="shared" si="428"/>
        <v>232.51478896833089</v>
      </c>
      <c r="FU715" s="50">
        <f t="shared" si="428"/>
        <v>229.97078469976799</v>
      </c>
      <c r="FV715" s="50">
        <f t="shared" si="428"/>
        <v>230.80937756162066</v>
      </c>
      <c r="FW715" s="50">
        <f t="shared" si="428"/>
        <v>236.99233590253567</v>
      </c>
      <c r="FX715" s="50">
        <f t="shared" si="428"/>
        <v>255.61801929991262</v>
      </c>
    </row>
    <row r="716" spans="23:180" x14ac:dyDescent="0.2">
      <c r="W716" s="56" t="s">
        <v>106</v>
      </c>
      <c r="X716" s="50">
        <f t="shared" si="400"/>
        <v>175.77816547706908</v>
      </c>
      <c r="Y716" s="50">
        <f t="shared" ref="Y716:CJ719" si="432">IF(Y67=0,0,$M$63*60+(Y67+VLOOKUP($W716,$T$4:$U$160,2,FALSE)+VLOOKUP(Y$669,$T$4:$U$160,2,FALSE))/$K$56)</f>
        <v>152.4150086133817</v>
      </c>
      <c r="Z716" s="50">
        <f t="shared" si="432"/>
        <v>168.25932772029034</v>
      </c>
      <c r="AA716" s="50">
        <f t="shared" si="432"/>
        <v>156.8460711459538</v>
      </c>
      <c r="AB716" s="50">
        <f t="shared" si="432"/>
        <v>163.52525956034285</v>
      </c>
      <c r="AC716" s="50">
        <f t="shared" si="432"/>
        <v>156.02882251104288</v>
      </c>
      <c r="AD716" s="50">
        <f t="shared" si="432"/>
        <v>164.62610858059114</v>
      </c>
      <c r="AE716" s="50">
        <f t="shared" si="432"/>
        <v>147.50886891933163</v>
      </c>
      <c r="AF716" s="50">
        <f t="shared" si="432"/>
        <v>164.52776869416621</v>
      </c>
      <c r="AG716" s="50">
        <f t="shared" si="432"/>
        <v>173.20422161145569</v>
      </c>
      <c r="AH716" s="50">
        <f t="shared" si="432"/>
        <v>167.58613595362374</v>
      </c>
      <c r="AI716" s="50">
        <f t="shared" si="432"/>
        <v>157.70457260068889</v>
      </c>
      <c r="AJ716" s="50">
        <f t="shared" si="432"/>
        <v>173.15294083173919</v>
      </c>
      <c r="AK716" s="50">
        <f t="shared" si="432"/>
        <v>158.2766533446293</v>
      </c>
      <c r="AL716" s="50">
        <f t="shared" si="432"/>
        <v>169.53591025301117</v>
      </c>
      <c r="AM716" s="50">
        <f t="shared" si="432"/>
        <v>150.84450057593958</v>
      </c>
      <c r="AN716" s="50">
        <f t="shared" si="432"/>
        <v>153.28797010268042</v>
      </c>
      <c r="AO716" s="50">
        <f t="shared" si="432"/>
        <v>150.46014772801638</v>
      </c>
      <c r="AP716" s="50">
        <f t="shared" si="432"/>
        <v>161.82155199825525</v>
      </c>
      <c r="AQ716" s="50">
        <f t="shared" si="432"/>
        <v>163.17437540065663</v>
      </c>
      <c r="AR716" s="50">
        <f t="shared" si="432"/>
        <v>175.69979116560978</v>
      </c>
      <c r="AS716" s="50">
        <f t="shared" si="432"/>
        <v>173.75437196407827</v>
      </c>
      <c r="AT716" s="50">
        <f t="shared" si="432"/>
        <v>166.39885007535491</v>
      </c>
      <c r="AU716" s="50">
        <f t="shared" si="432"/>
        <v>173.21839962099017</v>
      </c>
      <c r="AV716" s="50">
        <f t="shared" si="432"/>
        <v>164.38301835920177</v>
      </c>
      <c r="AW716" s="50">
        <f t="shared" si="432"/>
        <v>151.4904707013194</v>
      </c>
      <c r="AX716" s="50">
        <f t="shared" si="432"/>
        <v>155.6454658647823</v>
      </c>
      <c r="AY716" s="50">
        <f t="shared" si="432"/>
        <v>157.2956961405487</v>
      </c>
      <c r="AZ716" s="50">
        <f t="shared" si="432"/>
        <v>108.56156850892562</v>
      </c>
      <c r="BA716" s="50">
        <f t="shared" si="432"/>
        <v>112.83256161764105</v>
      </c>
      <c r="BB716" s="50">
        <f t="shared" si="432"/>
        <v>98.227882383518747</v>
      </c>
      <c r="BC716" s="50">
        <f t="shared" si="432"/>
        <v>115.25792788048697</v>
      </c>
      <c r="BD716" s="50">
        <f t="shared" si="432"/>
        <v>97.303336632051398</v>
      </c>
      <c r="BE716" s="50">
        <f t="shared" si="432"/>
        <v>91.506859778010352</v>
      </c>
      <c r="BF716" s="50">
        <f t="shared" si="432"/>
        <v>103.79896181104326</v>
      </c>
      <c r="BG716" s="50">
        <f t="shared" si="432"/>
        <v>115.55280020874734</v>
      </c>
      <c r="BH716" s="50">
        <f t="shared" si="432"/>
        <v>87.481244602417974</v>
      </c>
      <c r="BI716" s="50">
        <f t="shared" si="432"/>
        <v>113.6254404835085</v>
      </c>
      <c r="BJ716" s="50">
        <f t="shared" si="432"/>
        <v>109.95988453034414</v>
      </c>
      <c r="BK716" s="50">
        <f t="shared" si="432"/>
        <v>114.69566922568696</v>
      </c>
      <c r="BL716" s="50">
        <f t="shared" si="432"/>
        <v>102.84690086636409</v>
      </c>
      <c r="BM716" s="50">
        <f t="shared" si="432"/>
        <v>98.700615843408386</v>
      </c>
      <c r="BN716" s="50">
        <f t="shared" si="432"/>
        <v>89.574633987558997</v>
      </c>
      <c r="BO716" s="50">
        <f t="shared" si="432"/>
        <v>0</v>
      </c>
      <c r="BP716" s="50">
        <f t="shared" si="432"/>
        <v>0</v>
      </c>
      <c r="BQ716" s="50">
        <f t="shared" si="432"/>
        <v>0</v>
      </c>
      <c r="BR716" s="50">
        <f t="shared" si="432"/>
        <v>0</v>
      </c>
      <c r="BS716" s="50">
        <f t="shared" si="432"/>
        <v>0</v>
      </c>
      <c r="BT716" s="50">
        <f t="shared" si="432"/>
        <v>0</v>
      </c>
      <c r="BU716" s="50">
        <f t="shared" si="432"/>
        <v>0</v>
      </c>
      <c r="BV716" s="50">
        <f t="shared" si="432"/>
        <v>0</v>
      </c>
      <c r="BW716" s="50">
        <f t="shared" si="432"/>
        <v>0</v>
      </c>
      <c r="BX716" s="50">
        <f t="shared" si="432"/>
        <v>0</v>
      </c>
      <c r="BY716" s="50">
        <f t="shared" si="432"/>
        <v>0</v>
      </c>
      <c r="BZ716" s="50">
        <f t="shared" si="432"/>
        <v>0</v>
      </c>
      <c r="CA716" s="50">
        <f t="shared" si="432"/>
        <v>0</v>
      </c>
      <c r="CB716" s="50">
        <f t="shared" si="432"/>
        <v>0</v>
      </c>
      <c r="CC716" s="50">
        <f t="shared" si="432"/>
        <v>131.77266644930032</v>
      </c>
      <c r="CD716" s="50">
        <f t="shared" si="432"/>
        <v>127.27449376840399</v>
      </c>
      <c r="CE716" s="50">
        <f t="shared" si="432"/>
        <v>136.40830335390694</v>
      </c>
      <c r="CF716" s="50">
        <f t="shared" si="432"/>
        <v>119.12972776526637</v>
      </c>
      <c r="CG716" s="50">
        <f t="shared" si="432"/>
        <v>138.85340383292998</v>
      </c>
      <c r="CH716" s="50">
        <f t="shared" si="432"/>
        <v>122.37623498111323</v>
      </c>
      <c r="CI716" s="50">
        <f t="shared" si="432"/>
        <v>133.53911116648115</v>
      </c>
      <c r="CJ716" s="50">
        <f t="shared" si="432"/>
        <v>140.07766700179636</v>
      </c>
      <c r="CK716" s="50">
        <f t="shared" si="431"/>
        <v>142.26838860871942</v>
      </c>
      <c r="CL716" s="50">
        <f t="shared" si="431"/>
        <v>139.6370419589943</v>
      </c>
      <c r="CM716" s="50">
        <f t="shared" si="431"/>
        <v>133.64813389461716</v>
      </c>
      <c r="CN716" s="50">
        <f t="shared" si="431"/>
        <v>140.68432065183347</v>
      </c>
      <c r="CO716" s="50">
        <f t="shared" si="431"/>
        <v>118.81469511099375</v>
      </c>
      <c r="CP716" s="50">
        <f t="shared" si="431"/>
        <v>135.67269472327575</v>
      </c>
      <c r="CQ716" s="50">
        <f t="shared" si="431"/>
        <v>124.94601401124726</v>
      </c>
      <c r="CR716" s="50">
        <f t="shared" si="431"/>
        <v>140.84872398264622</v>
      </c>
      <c r="CS716" s="50">
        <f t="shared" si="431"/>
        <v>145.13265711508549</v>
      </c>
      <c r="CT716" s="50">
        <f t="shared" si="431"/>
        <v>126.8383130738186</v>
      </c>
      <c r="CU716" s="50">
        <f t="shared" si="431"/>
        <v>125.61253740912643</v>
      </c>
      <c r="CV716" s="50">
        <f t="shared" si="431"/>
        <v>133.45539768978114</v>
      </c>
      <c r="CW716" s="50">
        <f t="shared" si="431"/>
        <v>137.51530971710011</v>
      </c>
      <c r="CX716" s="50">
        <f t="shared" si="431"/>
        <v>143.06939823086174</v>
      </c>
      <c r="CY716" s="50">
        <f t="shared" si="431"/>
        <v>124.00765969608167</v>
      </c>
      <c r="CZ716" s="50">
        <f t="shared" si="431"/>
        <v>141.46288178332961</v>
      </c>
      <c r="DA716" s="50">
        <f t="shared" si="431"/>
        <v>121.72372742946877</v>
      </c>
      <c r="DB716" s="50">
        <f t="shared" si="431"/>
        <v>117.4583957274907</v>
      </c>
      <c r="DC716" s="50">
        <f t="shared" si="431"/>
        <v>118.16175735141522</v>
      </c>
      <c r="DD716" s="50">
        <f t="shared" si="431"/>
        <v>128.81407032747273</v>
      </c>
      <c r="DE716" s="50">
        <f t="shared" si="431"/>
        <v>117.09239734154642</v>
      </c>
      <c r="DF716" s="50">
        <f t="shared" si="431"/>
        <v>139.30061679318638</v>
      </c>
      <c r="DG716" s="50">
        <f t="shared" si="431"/>
        <v>143.56818734334436</v>
      </c>
      <c r="DH716" s="50">
        <f t="shared" si="431"/>
        <v>132.38191912196481</v>
      </c>
      <c r="DI716" s="50">
        <f t="shared" si="431"/>
        <v>138.00558835467592</v>
      </c>
      <c r="DJ716" s="50">
        <f t="shared" si="431"/>
        <v>131.96126207021339</v>
      </c>
      <c r="DK716" s="50">
        <f t="shared" si="431"/>
        <v>253.0045344735905</v>
      </c>
      <c r="DL716" s="50">
        <f t="shared" si="431"/>
        <v>270.37690625268942</v>
      </c>
      <c r="DM716" s="50">
        <f t="shared" si="431"/>
        <v>256.20543549902607</v>
      </c>
      <c r="DN716" s="50">
        <f t="shared" si="431"/>
        <v>247.76815805148286</v>
      </c>
      <c r="DO716" s="50">
        <f t="shared" si="431"/>
        <v>252.79428611635097</v>
      </c>
      <c r="DP716" s="50">
        <f t="shared" si="431"/>
        <v>252.40303276691265</v>
      </c>
      <c r="DQ716" s="50">
        <f t="shared" si="431"/>
        <v>266.27208083273001</v>
      </c>
      <c r="DR716" s="50">
        <f t="shared" si="431"/>
        <v>267.25254341488761</v>
      </c>
      <c r="DS716" s="50">
        <f t="shared" si="431"/>
        <v>256.41214305733661</v>
      </c>
      <c r="DT716" s="50">
        <f t="shared" si="431"/>
        <v>249.86278759727227</v>
      </c>
      <c r="DU716" s="50">
        <f t="shared" si="431"/>
        <v>249.86278759727227</v>
      </c>
      <c r="DV716" s="50">
        <f t="shared" si="431"/>
        <v>250.66662280022106</v>
      </c>
      <c r="DW716" s="50">
        <f t="shared" si="431"/>
        <v>268.82420852991407</v>
      </c>
      <c r="DX716" s="50">
        <f t="shared" si="431"/>
        <v>259.00751076849588</v>
      </c>
      <c r="DY716" s="50">
        <f t="shared" si="431"/>
        <v>250.16244106848842</v>
      </c>
      <c r="DZ716" s="50">
        <f t="shared" si="431"/>
        <v>266.93214701422448</v>
      </c>
      <c r="EA716" s="50">
        <f t="shared" si="431"/>
        <v>260.00070061745043</v>
      </c>
      <c r="EB716" s="50">
        <f t="shared" si="431"/>
        <v>256.60223538490419</v>
      </c>
      <c r="EC716" s="50">
        <f t="shared" si="431"/>
        <v>262.49691156444067</v>
      </c>
      <c r="ED716" s="50">
        <f t="shared" si="431"/>
        <v>248.62914601809581</v>
      </c>
      <c r="EE716" s="50">
        <f t="shared" si="431"/>
        <v>259.53250175903861</v>
      </c>
      <c r="EF716" s="50">
        <f t="shared" si="431"/>
        <v>246.83035571281667</v>
      </c>
      <c r="EG716" s="50">
        <f t="shared" si="431"/>
        <v>272.87682411950044</v>
      </c>
      <c r="EH716" s="50">
        <f t="shared" si="431"/>
        <v>262.41097833022172</v>
      </c>
      <c r="EI716" s="50">
        <f t="shared" si="431"/>
        <v>262.93634502928205</v>
      </c>
      <c r="EJ716" s="50">
        <f t="shared" si="431"/>
        <v>268.44294117500493</v>
      </c>
      <c r="EK716" s="50">
        <f t="shared" si="431"/>
        <v>271.19123906166146</v>
      </c>
      <c r="EL716" s="50">
        <f t="shared" si="431"/>
        <v>247.89767803985245</v>
      </c>
      <c r="EM716" s="50">
        <f t="shared" si="431"/>
        <v>248.64117175015105</v>
      </c>
      <c r="EN716" s="50">
        <f t="shared" si="431"/>
        <v>273.56907240998089</v>
      </c>
      <c r="EO716" s="50">
        <f t="shared" si="431"/>
        <v>247.672798358676</v>
      </c>
      <c r="EP716" s="50">
        <f t="shared" si="431"/>
        <v>271.24290338812312</v>
      </c>
      <c r="EQ716" s="50">
        <f t="shared" si="431"/>
        <v>270.13572393837791</v>
      </c>
      <c r="ER716" s="50">
        <f t="shared" si="431"/>
        <v>266.22957678332932</v>
      </c>
      <c r="ES716" s="50">
        <f t="shared" si="431"/>
        <v>274.01741672409486</v>
      </c>
      <c r="ET716" s="50">
        <f t="shared" si="431"/>
        <v>247.12244283341118</v>
      </c>
      <c r="EU716" s="50">
        <f t="shared" si="431"/>
        <v>384.58059230580943</v>
      </c>
      <c r="EV716" s="50">
        <f t="shared" si="428"/>
        <v>383.26624697933772</v>
      </c>
      <c r="EW716" s="50">
        <f t="shared" si="428"/>
        <v>386.9256564988026</v>
      </c>
      <c r="EX716" s="50">
        <f t="shared" si="428"/>
        <v>398.70537352661313</v>
      </c>
      <c r="EY716" s="50">
        <f t="shared" si="428"/>
        <v>390.8090268077043</v>
      </c>
      <c r="EZ716" s="50">
        <f t="shared" si="428"/>
        <v>391.29430399105291</v>
      </c>
      <c r="FA716" s="50">
        <f t="shared" si="428"/>
        <v>403.84548529242858</v>
      </c>
      <c r="FB716" s="50">
        <f t="shared" si="428"/>
        <v>408.30759928504114</v>
      </c>
      <c r="FC716" s="50">
        <f t="shared" si="428"/>
        <v>247.80529461715381</v>
      </c>
      <c r="FD716" s="50">
        <f t="shared" si="428"/>
        <v>261.55468438534149</v>
      </c>
      <c r="FE716" s="50">
        <f t="shared" si="428"/>
        <v>258.70722346310072</v>
      </c>
      <c r="FF716" s="50">
        <f t="shared" si="428"/>
        <v>255.06935631764344</v>
      </c>
      <c r="FG716" s="50">
        <f t="shared" si="428"/>
        <v>254.57737077275738</v>
      </c>
      <c r="FH716" s="50">
        <f t="shared" si="428"/>
        <v>268.57113426342698</v>
      </c>
      <c r="FI716" s="50">
        <f t="shared" si="428"/>
        <v>250.95955931327543</v>
      </c>
      <c r="FJ716" s="50">
        <f t="shared" si="428"/>
        <v>270.40646058663663</v>
      </c>
      <c r="FK716" s="50">
        <f t="shared" si="428"/>
        <v>256.30482591278303</v>
      </c>
      <c r="FL716" s="50">
        <f t="shared" si="428"/>
        <v>258.20268123736003</v>
      </c>
      <c r="FM716" s="50">
        <f t="shared" si="428"/>
        <v>266.57588664714825</v>
      </c>
      <c r="FN716" s="50">
        <f t="shared" si="428"/>
        <v>251.43143234741186</v>
      </c>
      <c r="FO716" s="50">
        <f t="shared" si="428"/>
        <v>253.70050429897555</v>
      </c>
      <c r="FP716" s="50">
        <f t="shared" si="428"/>
        <v>261.34074679936668</v>
      </c>
      <c r="FQ716" s="50">
        <f t="shared" si="428"/>
        <v>264.67309624347888</v>
      </c>
      <c r="FR716" s="50">
        <f t="shared" si="428"/>
        <v>271.94320319364965</v>
      </c>
      <c r="FS716" s="50">
        <f t="shared" ref="FS716:FX716" si="433">IF(FS67=0,0,$M$63*60+(FS67+VLOOKUP($W716,$T$4:$U$160,2,FALSE)+VLOOKUP(FS$669,$T$4:$U$160,2,FALSE))/$K$56)</f>
        <v>259.3482219621614</v>
      </c>
      <c r="FT716" s="50">
        <f t="shared" si="433"/>
        <v>249.21403533879956</v>
      </c>
      <c r="FU716" s="50">
        <f t="shared" si="433"/>
        <v>246.67003107023672</v>
      </c>
      <c r="FV716" s="50">
        <f t="shared" si="433"/>
        <v>247.50862393208936</v>
      </c>
      <c r="FW716" s="50">
        <f t="shared" si="433"/>
        <v>253.69158227300434</v>
      </c>
      <c r="FX716" s="50">
        <f t="shared" si="433"/>
        <v>272.31726567038135</v>
      </c>
    </row>
    <row r="717" spans="23:180" x14ac:dyDescent="0.2">
      <c r="W717" s="56" t="s">
        <v>96</v>
      </c>
      <c r="X717" s="50">
        <f t="shared" si="400"/>
        <v>170.88055624995039</v>
      </c>
      <c r="Y717" s="50">
        <f t="shared" si="432"/>
        <v>147.51739938626301</v>
      </c>
      <c r="Z717" s="50">
        <f t="shared" si="432"/>
        <v>163.36171849317165</v>
      </c>
      <c r="AA717" s="50">
        <f t="shared" si="432"/>
        <v>151.94846191883511</v>
      </c>
      <c r="AB717" s="50">
        <f t="shared" si="432"/>
        <v>158.62765033322415</v>
      </c>
      <c r="AC717" s="50">
        <f t="shared" si="432"/>
        <v>151.13121328392418</v>
      </c>
      <c r="AD717" s="50">
        <f t="shared" si="432"/>
        <v>159.72849935347244</v>
      </c>
      <c r="AE717" s="50">
        <f t="shared" si="432"/>
        <v>142.61125969221291</v>
      </c>
      <c r="AF717" s="50">
        <f t="shared" si="432"/>
        <v>159.63015946704752</v>
      </c>
      <c r="AG717" s="50">
        <f t="shared" si="432"/>
        <v>168.306612384337</v>
      </c>
      <c r="AH717" s="50">
        <f t="shared" si="432"/>
        <v>162.68852672650502</v>
      </c>
      <c r="AI717" s="50">
        <f t="shared" si="432"/>
        <v>152.8069633735702</v>
      </c>
      <c r="AJ717" s="50">
        <f t="shared" si="432"/>
        <v>168.25533160462049</v>
      </c>
      <c r="AK717" s="50">
        <f t="shared" si="432"/>
        <v>153.37904411751057</v>
      </c>
      <c r="AL717" s="50">
        <f t="shared" si="432"/>
        <v>164.63830102589247</v>
      </c>
      <c r="AM717" s="50">
        <f t="shared" si="432"/>
        <v>145.94689134882088</v>
      </c>
      <c r="AN717" s="50">
        <f t="shared" si="432"/>
        <v>148.3903608755617</v>
      </c>
      <c r="AO717" s="50">
        <f t="shared" si="432"/>
        <v>145.56253850089766</v>
      </c>
      <c r="AP717" s="50">
        <f t="shared" si="432"/>
        <v>156.92394277113655</v>
      </c>
      <c r="AQ717" s="50">
        <f t="shared" si="432"/>
        <v>158.27676617353794</v>
      </c>
      <c r="AR717" s="50">
        <f t="shared" si="432"/>
        <v>170.80218193849109</v>
      </c>
      <c r="AS717" s="50">
        <f t="shared" si="432"/>
        <v>168.85676273695958</v>
      </c>
      <c r="AT717" s="50">
        <f t="shared" si="432"/>
        <v>161.50124084823622</v>
      </c>
      <c r="AU717" s="50">
        <f t="shared" si="432"/>
        <v>168.32079039387148</v>
      </c>
      <c r="AV717" s="50">
        <f t="shared" si="432"/>
        <v>159.48540913208308</v>
      </c>
      <c r="AW717" s="50">
        <f t="shared" si="432"/>
        <v>146.5928614742007</v>
      </c>
      <c r="AX717" s="50">
        <f t="shared" si="432"/>
        <v>150.7478566376636</v>
      </c>
      <c r="AY717" s="50">
        <f t="shared" si="432"/>
        <v>152.39808691343001</v>
      </c>
      <c r="AZ717" s="50">
        <f t="shared" si="432"/>
        <v>103.66395928180691</v>
      </c>
      <c r="BA717" s="50">
        <f t="shared" si="432"/>
        <v>107.93495239052234</v>
      </c>
      <c r="BB717" s="50">
        <f t="shared" si="432"/>
        <v>93.330273156400054</v>
      </c>
      <c r="BC717" s="50">
        <f t="shared" si="432"/>
        <v>110.36031865336828</v>
      </c>
      <c r="BD717" s="50">
        <f t="shared" si="432"/>
        <v>92.405727404932691</v>
      </c>
      <c r="BE717" s="50">
        <f t="shared" si="432"/>
        <v>86.609250550891659</v>
      </c>
      <c r="BF717" s="50">
        <f t="shared" si="432"/>
        <v>98.901352583924563</v>
      </c>
      <c r="BG717" s="50">
        <f t="shared" si="432"/>
        <v>110.65519098162864</v>
      </c>
      <c r="BH717" s="50">
        <f t="shared" si="432"/>
        <v>82.583635375299266</v>
      </c>
      <c r="BI717" s="50">
        <f t="shared" si="432"/>
        <v>108.72783125638981</v>
      </c>
      <c r="BJ717" s="50">
        <f t="shared" si="432"/>
        <v>105.06227530322543</v>
      </c>
      <c r="BK717" s="50">
        <f t="shared" si="432"/>
        <v>109.79805999856826</v>
      </c>
      <c r="BL717" s="50">
        <f t="shared" si="432"/>
        <v>97.949291639245388</v>
      </c>
      <c r="BM717" s="50">
        <f t="shared" si="432"/>
        <v>93.803006616289693</v>
      </c>
      <c r="BN717" s="50">
        <f t="shared" si="432"/>
        <v>84.67702476044029</v>
      </c>
      <c r="BO717" s="50">
        <f t="shared" si="432"/>
        <v>0</v>
      </c>
      <c r="BP717" s="50">
        <f t="shared" si="432"/>
        <v>0</v>
      </c>
      <c r="BQ717" s="50">
        <f t="shared" si="432"/>
        <v>0</v>
      </c>
      <c r="BR717" s="50">
        <f t="shared" si="432"/>
        <v>0</v>
      </c>
      <c r="BS717" s="50">
        <f t="shared" si="432"/>
        <v>0</v>
      </c>
      <c r="BT717" s="50">
        <f t="shared" si="432"/>
        <v>0</v>
      </c>
      <c r="BU717" s="50">
        <f t="shared" si="432"/>
        <v>0</v>
      </c>
      <c r="BV717" s="50">
        <f t="shared" si="432"/>
        <v>0</v>
      </c>
      <c r="BW717" s="50">
        <f t="shared" si="432"/>
        <v>0</v>
      </c>
      <c r="BX717" s="50">
        <f t="shared" si="432"/>
        <v>0</v>
      </c>
      <c r="BY717" s="50">
        <f t="shared" si="432"/>
        <v>0</v>
      </c>
      <c r="BZ717" s="50">
        <f t="shared" si="432"/>
        <v>0</v>
      </c>
      <c r="CA717" s="50">
        <f t="shared" si="432"/>
        <v>0</v>
      </c>
      <c r="CB717" s="50">
        <f t="shared" si="432"/>
        <v>0</v>
      </c>
      <c r="CC717" s="50">
        <f t="shared" si="432"/>
        <v>126.87505722218161</v>
      </c>
      <c r="CD717" s="50">
        <f t="shared" si="432"/>
        <v>122.37688454128531</v>
      </c>
      <c r="CE717" s="50">
        <f t="shared" si="432"/>
        <v>131.51069412678825</v>
      </c>
      <c r="CF717" s="50">
        <f t="shared" si="432"/>
        <v>114.23211853814766</v>
      </c>
      <c r="CG717" s="50">
        <f t="shared" si="432"/>
        <v>133.95579460581129</v>
      </c>
      <c r="CH717" s="50">
        <f t="shared" si="432"/>
        <v>117.47862575399452</v>
      </c>
      <c r="CI717" s="50">
        <f t="shared" si="432"/>
        <v>128.64150193936246</v>
      </c>
      <c r="CJ717" s="50">
        <f t="shared" si="432"/>
        <v>135.18005777467766</v>
      </c>
      <c r="CK717" s="50">
        <f t="shared" si="431"/>
        <v>137.37077938160073</v>
      </c>
      <c r="CL717" s="50">
        <f t="shared" si="431"/>
        <v>134.73943273187561</v>
      </c>
      <c r="CM717" s="50">
        <f t="shared" si="431"/>
        <v>128.75052466749847</v>
      </c>
      <c r="CN717" s="50">
        <f t="shared" si="431"/>
        <v>135.78671142471478</v>
      </c>
      <c r="CO717" s="50">
        <f t="shared" si="431"/>
        <v>113.91708588387505</v>
      </c>
      <c r="CP717" s="50">
        <f t="shared" si="431"/>
        <v>130.77508549615706</v>
      </c>
      <c r="CQ717" s="50">
        <f t="shared" si="431"/>
        <v>120.04840478412856</v>
      </c>
      <c r="CR717" s="50">
        <f t="shared" si="431"/>
        <v>135.95111475552753</v>
      </c>
      <c r="CS717" s="50">
        <f t="shared" si="431"/>
        <v>140.23504788796677</v>
      </c>
      <c r="CT717" s="50">
        <f t="shared" si="431"/>
        <v>121.9407038466999</v>
      </c>
      <c r="CU717" s="50">
        <f t="shared" si="431"/>
        <v>120.71492818200774</v>
      </c>
      <c r="CV717" s="50">
        <f t="shared" si="431"/>
        <v>128.55778846266244</v>
      </c>
      <c r="CW717" s="50">
        <f t="shared" si="431"/>
        <v>132.61770048998142</v>
      </c>
      <c r="CX717" s="50">
        <f t="shared" si="431"/>
        <v>138.17178900374304</v>
      </c>
      <c r="CY717" s="50">
        <f t="shared" si="431"/>
        <v>119.11005046896297</v>
      </c>
      <c r="CZ717" s="50">
        <f t="shared" si="431"/>
        <v>136.56527255621091</v>
      </c>
      <c r="DA717" s="50">
        <f t="shared" si="431"/>
        <v>116.82611820235007</v>
      </c>
      <c r="DB717" s="50">
        <f t="shared" si="431"/>
        <v>112.56078650037199</v>
      </c>
      <c r="DC717" s="50">
        <f t="shared" si="431"/>
        <v>113.26414812429651</v>
      </c>
      <c r="DD717" s="50">
        <f t="shared" si="431"/>
        <v>123.91646110035403</v>
      </c>
      <c r="DE717" s="50">
        <f t="shared" si="431"/>
        <v>112.19478811442771</v>
      </c>
      <c r="DF717" s="50">
        <f t="shared" si="431"/>
        <v>134.40300756606769</v>
      </c>
      <c r="DG717" s="50">
        <f t="shared" si="431"/>
        <v>138.67057811622567</v>
      </c>
      <c r="DH717" s="50">
        <f t="shared" si="431"/>
        <v>127.48430989484612</v>
      </c>
      <c r="DI717" s="50">
        <f t="shared" si="431"/>
        <v>133.1079791275572</v>
      </c>
      <c r="DJ717" s="50">
        <f t="shared" si="431"/>
        <v>127.0636528430947</v>
      </c>
      <c r="DK717" s="50">
        <f t="shared" si="431"/>
        <v>248.1069252464718</v>
      </c>
      <c r="DL717" s="50">
        <f t="shared" si="431"/>
        <v>265.47929702557076</v>
      </c>
      <c r="DM717" s="50">
        <f t="shared" si="431"/>
        <v>251.30782627190735</v>
      </c>
      <c r="DN717" s="50">
        <f t="shared" si="431"/>
        <v>242.87054882436414</v>
      </c>
      <c r="DO717" s="50">
        <f t="shared" si="431"/>
        <v>247.89667688923228</v>
      </c>
      <c r="DP717" s="50">
        <f t="shared" si="431"/>
        <v>247.50542353979395</v>
      </c>
      <c r="DQ717" s="50">
        <f t="shared" si="431"/>
        <v>261.37447160561135</v>
      </c>
      <c r="DR717" s="50">
        <f t="shared" si="431"/>
        <v>262.35493418776895</v>
      </c>
      <c r="DS717" s="50">
        <f t="shared" si="431"/>
        <v>251.51453383021789</v>
      </c>
      <c r="DT717" s="50">
        <f t="shared" si="431"/>
        <v>244.96517837015355</v>
      </c>
      <c r="DU717" s="50">
        <f t="shared" si="431"/>
        <v>244.96517837015355</v>
      </c>
      <c r="DV717" s="50">
        <f t="shared" si="431"/>
        <v>245.76901357310237</v>
      </c>
      <c r="DW717" s="50">
        <f t="shared" si="431"/>
        <v>263.92659930279535</v>
      </c>
      <c r="DX717" s="50">
        <f t="shared" si="431"/>
        <v>254.10990154137718</v>
      </c>
      <c r="DY717" s="50">
        <f t="shared" si="431"/>
        <v>245.26483184136973</v>
      </c>
      <c r="DZ717" s="50">
        <f t="shared" si="431"/>
        <v>262.03453778710582</v>
      </c>
      <c r="EA717" s="50">
        <f t="shared" si="431"/>
        <v>255.10309139033174</v>
      </c>
      <c r="EB717" s="50">
        <f t="shared" si="431"/>
        <v>251.70462615778553</v>
      </c>
      <c r="EC717" s="50">
        <f t="shared" si="431"/>
        <v>257.59930233732194</v>
      </c>
      <c r="ED717" s="50">
        <f t="shared" si="431"/>
        <v>243.73153679097715</v>
      </c>
      <c r="EE717" s="50">
        <f t="shared" si="431"/>
        <v>254.63489253191989</v>
      </c>
      <c r="EF717" s="50">
        <f t="shared" si="431"/>
        <v>241.93274648569798</v>
      </c>
      <c r="EG717" s="50">
        <f t="shared" si="431"/>
        <v>267.97921489238172</v>
      </c>
      <c r="EH717" s="50">
        <f t="shared" si="431"/>
        <v>257.513369103103</v>
      </c>
      <c r="EI717" s="50">
        <f t="shared" si="431"/>
        <v>258.03873580216339</v>
      </c>
      <c r="EJ717" s="50">
        <f t="shared" si="431"/>
        <v>263.54533194788621</v>
      </c>
      <c r="EK717" s="50">
        <f t="shared" si="431"/>
        <v>266.29362983454274</v>
      </c>
      <c r="EL717" s="50">
        <f t="shared" si="431"/>
        <v>243.00006881273379</v>
      </c>
      <c r="EM717" s="50">
        <f t="shared" si="431"/>
        <v>243.74356252303235</v>
      </c>
      <c r="EN717" s="50">
        <f t="shared" si="431"/>
        <v>268.67146318286223</v>
      </c>
      <c r="EO717" s="50">
        <f t="shared" si="431"/>
        <v>242.77518913155731</v>
      </c>
      <c r="EP717" s="50">
        <f t="shared" si="431"/>
        <v>266.3452941610044</v>
      </c>
      <c r="EQ717" s="50">
        <f t="shared" si="431"/>
        <v>265.23811471125919</v>
      </c>
      <c r="ER717" s="50">
        <f t="shared" si="431"/>
        <v>261.3319675562106</v>
      </c>
      <c r="ES717" s="50">
        <f t="shared" si="431"/>
        <v>269.11980749697614</v>
      </c>
      <c r="ET717" s="50">
        <f t="shared" si="431"/>
        <v>242.22483360629252</v>
      </c>
      <c r="EU717" s="50">
        <f t="shared" si="431"/>
        <v>379.68298307869077</v>
      </c>
      <c r="EV717" s="50">
        <f t="shared" ref="EV717:FX725" si="434">IF(EV68=0,0,$M$63*60+(EV68+VLOOKUP($W717,$T$4:$U$160,2,FALSE)+VLOOKUP(EV$669,$T$4:$U$160,2,FALSE))/$K$56)</f>
        <v>378.368637752219</v>
      </c>
      <c r="EW717" s="50">
        <f t="shared" si="434"/>
        <v>382.02804727168387</v>
      </c>
      <c r="EX717" s="50">
        <f t="shared" si="434"/>
        <v>393.80776429949441</v>
      </c>
      <c r="EY717" s="50">
        <f t="shared" si="434"/>
        <v>385.91141758058563</v>
      </c>
      <c r="EZ717" s="50">
        <f t="shared" si="434"/>
        <v>386.39669476393425</v>
      </c>
      <c r="FA717" s="50">
        <f t="shared" si="434"/>
        <v>398.94787606530986</v>
      </c>
      <c r="FB717" s="50">
        <f t="shared" si="434"/>
        <v>403.40999005792241</v>
      </c>
      <c r="FC717" s="50">
        <f t="shared" si="434"/>
        <v>242.90768539003514</v>
      </c>
      <c r="FD717" s="50">
        <f t="shared" si="434"/>
        <v>256.65707515822277</v>
      </c>
      <c r="FE717" s="50">
        <f t="shared" si="434"/>
        <v>253.80961423598202</v>
      </c>
      <c r="FF717" s="50">
        <f t="shared" si="434"/>
        <v>250.17174709052475</v>
      </c>
      <c r="FG717" s="50">
        <f t="shared" si="434"/>
        <v>249.67976154563868</v>
      </c>
      <c r="FH717" s="50">
        <f t="shared" si="434"/>
        <v>263.67352503630832</v>
      </c>
      <c r="FI717" s="50">
        <f t="shared" si="434"/>
        <v>246.06195008615674</v>
      </c>
      <c r="FJ717" s="50">
        <f t="shared" si="434"/>
        <v>265.50885135951796</v>
      </c>
      <c r="FK717" s="50">
        <f t="shared" si="434"/>
        <v>251.40721668566434</v>
      </c>
      <c r="FL717" s="50">
        <f t="shared" si="434"/>
        <v>253.30507201024133</v>
      </c>
      <c r="FM717" s="50">
        <f t="shared" si="434"/>
        <v>261.67827742002959</v>
      </c>
      <c r="FN717" s="50">
        <f t="shared" si="434"/>
        <v>246.53382312029314</v>
      </c>
      <c r="FO717" s="50">
        <f t="shared" si="434"/>
        <v>248.80289507185685</v>
      </c>
      <c r="FP717" s="50">
        <f t="shared" si="434"/>
        <v>256.44313757224796</v>
      </c>
      <c r="FQ717" s="50">
        <f t="shared" si="434"/>
        <v>259.77548701636016</v>
      </c>
      <c r="FR717" s="50">
        <f t="shared" si="434"/>
        <v>267.04559396653093</v>
      </c>
      <c r="FS717" s="50">
        <f t="shared" si="434"/>
        <v>254.45061273504271</v>
      </c>
      <c r="FT717" s="50">
        <f t="shared" si="434"/>
        <v>244.31642611168087</v>
      </c>
      <c r="FU717" s="50">
        <f t="shared" si="434"/>
        <v>241.772421843118</v>
      </c>
      <c r="FV717" s="50">
        <f t="shared" si="434"/>
        <v>242.61101470497064</v>
      </c>
      <c r="FW717" s="50">
        <f t="shared" si="434"/>
        <v>248.79397304588562</v>
      </c>
      <c r="FX717" s="50">
        <f t="shared" si="434"/>
        <v>267.41965644326262</v>
      </c>
    </row>
    <row r="718" spans="23:180" x14ac:dyDescent="0.2">
      <c r="W718" s="56" t="s">
        <v>149</v>
      </c>
      <c r="X718" s="50">
        <f t="shared" si="400"/>
        <v>170.88905799047339</v>
      </c>
      <c r="Y718" s="50">
        <f t="shared" si="432"/>
        <v>147.52590112678601</v>
      </c>
      <c r="Z718" s="50">
        <f t="shared" si="432"/>
        <v>163.37022023369468</v>
      </c>
      <c r="AA718" s="50">
        <f t="shared" si="432"/>
        <v>151.95696365935811</v>
      </c>
      <c r="AB718" s="50">
        <f t="shared" si="432"/>
        <v>158.63615207374718</v>
      </c>
      <c r="AC718" s="50">
        <f t="shared" si="432"/>
        <v>151.13971502444721</v>
      </c>
      <c r="AD718" s="50">
        <f t="shared" si="432"/>
        <v>159.73700109399545</v>
      </c>
      <c r="AE718" s="50">
        <f t="shared" si="432"/>
        <v>142.61976143273594</v>
      </c>
      <c r="AF718" s="50">
        <f t="shared" si="432"/>
        <v>159.63866120757055</v>
      </c>
      <c r="AG718" s="50">
        <f t="shared" si="432"/>
        <v>168.31511412486</v>
      </c>
      <c r="AH718" s="50">
        <f t="shared" si="432"/>
        <v>162.69702846702805</v>
      </c>
      <c r="AI718" s="50">
        <f t="shared" si="432"/>
        <v>152.81546511409323</v>
      </c>
      <c r="AJ718" s="50">
        <f t="shared" si="432"/>
        <v>168.26383334514352</v>
      </c>
      <c r="AK718" s="50">
        <f t="shared" si="432"/>
        <v>153.3875458580336</v>
      </c>
      <c r="AL718" s="50">
        <f t="shared" si="432"/>
        <v>164.6468027664155</v>
      </c>
      <c r="AM718" s="50">
        <f t="shared" si="432"/>
        <v>145.95539308934391</v>
      </c>
      <c r="AN718" s="50">
        <f t="shared" si="432"/>
        <v>148.39886261608473</v>
      </c>
      <c r="AO718" s="50">
        <f t="shared" si="432"/>
        <v>145.57104024142069</v>
      </c>
      <c r="AP718" s="50">
        <f t="shared" si="432"/>
        <v>156.93244451165955</v>
      </c>
      <c r="AQ718" s="50">
        <f t="shared" si="432"/>
        <v>158.28526791406097</v>
      </c>
      <c r="AR718" s="50">
        <f t="shared" si="432"/>
        <v>170.81068367901412</v>
      </c>
      <c r="AS718" s="50">
        <f t="shared" si="432"/>
        <v>168.86526447748261</v>
      </c>
      <c r="AT718" s="50">
        <f t="shared" si="432"/>
        <v>161.50974258875925</v>
      </c>
      <c r="AU718" s="50">
        <f t="shared" si="432"/>
        <v>168.32929213439448</v>
      </c>
      <c r="AV718" s="50">
        <f t="shared" si="432"/>
        <v>159.49391087260608</v>
      </c>
      <c r="AW718" s="50">
        <f t="shared" si="432"/>
        <v>146.6013632147237</v>
      </c>
      <c r="AX718" s="50">
        <f t="shared" si="432"/>
        <v>150.75635837818663</v>
      </c>
      <c r="AY718" s="50">
        <f t="shared" si="432"/>
        <v>152.40658865395304</v>
      </c>
      <c r="AZ718" s="50">
        <f t="shared" si="432"/>
        <v>103.67246102232997</v>
      </c>
      <c r="BA718" s="50">
        <f t="shared" si="432"/>
        <v>107.94345413104539</v>
      </c>
      <c r="BB718" s="50">
        <f t="shared" si="432"/>
        <v>93.338774896923084</v>
      </c>
      <c r="BC718" s="50">
        <f t="shared" si="432"/>
        <v>110.3688203938913</v>
      </c>
      <c r="BD718" s="50">
        <f t="shared" si="432"/>
        <v>92.414229145455735</v>
      </c>
      <c r="BE718" s="50">
        <f t="shared" si="432"/>
        <v>86.617752291414689</v>
      </c>
      <c r="BF718" s="50">
        <f t="shared" si="432"/>
        <v>98.909854324447593</v>
      </c>
      <c r="BG718" s="50">
        <f t="shared" si="432"/>
        <v>110.66369272215168</v>
      </c>
      <c r="BH718" s="50">
        <f t="shared" si="432"/>
        <v>82.592137115822311</v>
      </c>
      <c r="BI718" s="50">
        <f t="shared" si="432"/>
        <v>108.73633299691284</v>
      </c>
      <c r="BJ718" s="50">
        <f t="shared" si="432"/>
        <v>105.07077704374848</v>
      </c>
      <c r="BK718" s="50">
        <f t="shared" si="432"/>
        <v>109.80656173909129</v>
      </c>
      <c r="BL718" s="50">
        <f t="shared" si="432"/>
        <v>97.957793379768432</v>
      </c>
      <c r="BM718" s="50">
        <f t="shared" si="432"/>
        <v>93.811508356812723</v>
      </c>
      <c r="BN718" s="50">
        <f t="shared" si="432"/>
        <v>84.685526500963334</v>
      </c>
      <c r="BO718" s="50">
        <f t="shared" si="432"/>
        <v>0</v>
      </c>
      <c r="BP718" s="50">
        <f t="shared" si="432"/>
        <v>0</v>
      </c>
      <c r="BQ718" s="50">
        <f t="shared" si="432"/>
        <v>0</v>
      </c>
      <c r="BR718" s="50">
        <f t="shared" si="432"/>
        <v>0</v>
      </c>
      <c r="BS718" s="50">
        <f t="shared" si="432"/>
        <v>0</v>
      </c>
      <c r="BT718" s="50">
        <f t="shared" si="432"/>
        <v>0</v>
      </c>
      <c r="BU718" s="50">
        <f t="shared" si="432"/>
        <v>0</v>
      </c>
      <c r="BV718" s="50">
        <f t="shared" si="432"/>
        <v>0</v>
      </c>
      <c r="BW718" s="50">
        <f t="shared" si="432"/>
        <v>0</v>
      </c>
      <c r="BX718" s="50">
        <f t="shared" si="432"/>
        <v>0</v>
      </c>
      <c r="BY718" s="50">
        <f t="shared" si="432"/>
        <v>0</v>
      </c>
      <c r="BZ718" s="50">
        <f t="shared" si="432"/>
        <v>0</v>
      </c>
      <c r="CA718" s="50">
        <f t="shared" si="432"/>
        <v>0</v>
      </c>
      <c r="CB718" s="50">
        <f t="shared" si="432"/>
        <v>0</v>
      </c>
      <c r="CC718" s="50">
        <f t="shared" si="432"/>
        <v>126.88355896270467</v>
      </c>
      <c r="CD718" s="50">
        <f t="shared" si="432"/>
        <v>122.38538628180834</v>
      </c>
      <c r="CE718" s="50">
        <f t="shared" si="432"/>
        <v>131.51919586731131</v>
      </c>
      <c r="CF718" s="50">
        <f t="shared" si="432"/>
        <v>114.2406202786707</v>
      </c>
      <c r="CG718" s="50">
        <f t="shared" si="432"/>
        <v>133.96429634633435</v>
      </c>
      <c r="CH718" s="50">
        <f t="shared" si="432"/>
        <v>117.48712749451757</v>
      </c>
      <c r="CI718" s="50">
        <f t="shared" si="432"/>
        <v>128.65000367988551</v>
      </c>
      <c r="CJ718" s="50">
        <f t="shared" si="432"/>
        <v>135.18855951520072</v>
      </c>
      <c r="CK718" s="50">
        <f t="shared" si="431"/>
        <v>137.37928112212373</v>
      </c>
      <c r="CL718" s="50">
        <f t="shared" si="431"/>
        <v>134.74793447239864</v>
      </c>
      <c r="CM718" s="50">
        <f t="shared" si="431"/>
        <v>128.7590264080215</v>
      </c>
      <c r="CN718" s="50">
        <f t="shared" si="431"/>
        <v>135.79521316523784</v>
      </c>
      <c r="CO718" s="50">
        <f t="shared" si="431"/>
        <v>113.92558762439809</v>
      </c>
      <c r="CP718" s="50">
        <f t="shared" si="431"/>
        <v>130.78358723668012</v>
      </c>
      <c r="CQ718" s="50">
        <f t="shared" si="431"/>
        <v>120.05690652465159</v>
      </c>
      <c r="CR718" s="50">
        <f t="shared" si="431"/>
        <v>135.95961649605056</v>
      </c>
      <c r="CS718" s="50">
        <f t="shared" si="431"/>
        <v>140.24354962848983</v>
      </c>
      <c r="CT718" s="50">
        <f t="shared" si="431"/>
        <v>121.94920558722292</v>
      </c>
      <c r="CU718" s="50">
        <f t="shared" si="431"/>
        <v>120.72342992253078</v>
      </c>
      <c r="CV718" s="50">
        <f t="shared" si="431"/>
        <v>128.5662902031855</v>
      </c>
      <c r="CW718" s="50">
        <f t="shared" si="431"/>
        <v>132.62620223050448</v>
      </c>
      <c r="CX718" s="50">
        <f t="shared" si="431"/>
        <v>138.18029074426607</v>
      </c>
      <c r="CY718" s="50">
        <f t="shared" si="431"/>
        <v>119.118552209486</v>
      </c>
      <c r="CZ718" s="50">
        <f t="shared" si="431"/>
        <v>136.57377429673394</v>
      </c>
      <c r="DA718" s="50">
        <f t="shared" si="431"/>
        <v>116.8346199428731</v>
      </c>
      <c r="DB718" s="50">
        <f t="shared" si="431"/>
        <v>112.56928824089503</v>
      </c>
      <c r="DC718" s="50">
        <f t="shared" si="431"/>
        <v>113.27264986481956</v>
      </c>
      <c r="DD718" s="50">
        <f t="shared" si="431"/>
        <v>123.92496284087706</v>
      </c>
      <c r="DE718" s="50">
        <f t="shared" si="431"/>
        <v>112.20328985495075</v>
      </c>
      <c r="DF718" s="50">
        <f t="shared" si="431"/>
        <v>134.41150930659072</v>
      </c>
      <c r="DG718" s="50">
        <f t="shared" si="431"/>
        <v>138.6790798567487</v>
      </c>
      <c r="DH718" s="50">
        <f t="shared" si="431"/>
        <v>127.49281163536915</v>
      </c>
      <c r="DI718" s="50">
        <f t="shared" si="431"/>
        <v>133.11648086808023</v>
      </c>
      <c r="DJ718" s="50">
        <f t="shared" si="431"/>
        <v>127.07215458361775</v>
      </c>
      <c r="DK718" s="50">
        <f t="shared" si="431"/>
        <v>248.11542698699483</v>
      </c>
      <c r="DL718" s="50">
        <f t="shared" si="431"/>
        <v>265.48779876609376</v>
      </c>
      <c r="DM718" s="50">
        <f t="shared" si="431"/>
        <v>251.31632801243038</v>
      </c>
      <c r="DN718" s="50">
        <f t="shared" si="431"/>
        <v>242.87905056488717</v>
      </c>
      <c r="DO718" s="50">
        <f t="shared" si="431"/>
        <v>247.90517862975531</v>
      </c>
      <c r="DP718" s="50">
        <f t="shared" si="431"/>
        <v>247.51392528031695</v>
      </c>
      <c r="DQ718" s="50">
        <f t="shared" si="431"/>
        <v>261.38297334613435</v>
      </c>
      <c r="DR718" s="50">
        <f t="shared" si="431"/>
        <v>262.36343592829195</v>
      </c>
      <c r="DS718" s="50">
        <f t="shared" si="431"/>
        <v>251.52303557074092</v>
      </c>
      <c r="DT718" s="50">
        <f t="shared" si="431"/>
        <v>244.97368011067658</v>
      </c>
      <c r="DU718" s="50">
        <f t="shared" si="431"/>
        <v>244.97368011067658</v>
      </c>
      <c r="DV718" s="50">
        <f t="shared" si="431"/>
        <v>245.7775153136254</v>
      </c>
      <c r="DW718" s="50">
        <f t="shared" si="431"/>
        <v>263.93510104331835</v>
      </c>
      <c r="DX718" s="50">
        <f t="shared" si="431"/>
        <v>254.11840328190021</v>
      </c>
      <c r="DY718" s="50">
        <f t="shared" si="431"/>
        <v>245.27333358189276</v>
      </c>
      <c r="DZ718" s="50">
        <f t="shared" si="431"/>
        <v>262.04303952762882</v>
      </c>
      <c r="EA718" s="50">
        <f t="shared" si="431"/>
        <v>255.11159313085477</v>
      </c>
      <c r="EB718" s="50">
        <f t="shared" si="431"/>
        <v>251.71312789830853</v>
      </c>
      <c r="EC718" s="50">
        <f t="shared" si="431"/>
        <v>257.607804077845</v>
      </c>
      <c r="ED718" s="50">
        <f t="shared" si="431"/>
        <v>243.74003853150018</v>
      </c>
      <c r="EE718" s="50">
        <f t="shared" si="431"/>
        <v>254.64339427244292</v>
      </c>
      <c r="EF718" s="50">
        <f t="shared" si="431"/>
        <v>241.94124822622101</v>
      </c>
      <c r="EG718" s="50">
        <f t="shared" si="431"/>
        <v>267.98771663290478</v>
      </c>
      <c r="EH718" s="50">
        <f t="shared" si="431"/>
        <v>257.52187084362606</v>
      </c>
      <c r="EI718" s="50">
        <f t="shared" si="431"/>
        <v>258.04723754268639</v>
      </c>
      <c r="EJ718" s="50">
        <f t="shared" si="431"/>
        <v>263.55383368840921</v>
      </c>
      <c r="EK718" s="50">
        <f t="shared" si="431"/>
        <v>266.30213157506574</v>
      </c>
      <c r="EL718" s="50">
        <f t="shared" si="431"/>
        <v>243.00857055325682</v>
      </c>
      <c r="EM718" s="50">
        <f t="shared" si="431"/>
        <v>243.75206426355535</v>
      </c>
      <c r="EN718" s="50">
        <f t="shared" si="431"/>
        <v>268.67996492338523</v>
      </c>
      <c r="EO718" s="50">
        <f t="shared" si="431"/>
        <v>242.78369087208034</v>
      </c>
      <c r="EP718" s="50">
        <f t="shared" si="431"/>
        <v>266.35379590152746</v>
      </c>
      <c r="EQ718" s="50">
        <f t="shared" si="431"/>
        <v>265.24661645178224</v>
      </c>
      <c r="ER718" s="50">
        <f t="shared" si="431"/>
        <v>261.34046929673366</v>
      </c>
      <c r="ES718" s="50">
        <f t="shared" si="431"/>
        <v>269.12830923749914</v>
      </c>
      <c r="ET718" s="50">
        <f t="shared" si="431"/>
        <v>242.23333534681555</v>
      </c>
      <c r="EU718" s="50">
        <f t="shared" si="431"/>
        <v>379.69148481921377</v>
      </c>
      <c r="EV718" s="50">
        <f t="shared" si="434"/>
        <v>378.37713949274206</v>
      </c>
      <c r="EW718" s="50">
        <f t="shared" si="434"/>
        <v>382.03654901220693</v>
      </c>
      <c r="EX718" s="50">
        <f t="shared" si="434"/>
        <v>393.81626604001741</v>
      </c>
      <c r="EY718" s="50">
        <f t="shared" si="434"/>
        <v>385.91991932110864</v>
      </c>
      <c r="EZ718" s="50">
        <f t="shared" si="434"/>
        <v>386.40519650445725</v>
      </c>
      <c r="FA718" s="50">
        <f t="shared" si="434"/>
        <v>398.95637780583291</v>
      </c>
      <c r="FB718" s="50">
        <f t="shared" si="434"/>
        <v>403.41849179844542</v>
      </c>
      <c r="FC718" s="50">
        <f t="shared" si="434"/>
        <v>242.91618713055817</v>
      </c>
      <c r="FD718" s="50">
        <f t="shared" si="434"/>
        <v>256.66557689874583</v>
      </c>
      <c r="FE718" s="50">
        <f t="shared" si="434"/>
        <v>253.81811597650506</v>
      </c>
      <c r="FF718" s="50">
        <f t="shared" si="434"/>
        <v>250.18024883104778</v>
      </c>
      <c r="FG718" s="50">
        <f t="shared" si="434"/>
        <v>249.68826328616171</v>
      </c>
      <c r="FH718" s="50">
        <f t="shared" si="434"/>
        <v>263.68202677683132</v>
      </c>
      <c r="FI718" s="50">
        <f t="shared" si="434"/>
        <v>246.07045182667977</v>
      </c>
      <c r="FJ718" s="50">
        <f t="shared" si="434"/>
        <v>265.51735310004096</v>
      </c>
      <c r="FK718" s="50">
        <f t="shared" si="434"/>
        <v>251.41571842618737</v>
      </c>
      <c r="FL718" s="50">
        <f t="shared" si="434"/>
        <v>253.31357375076436</v>
      </c>
      <c r="FM718" s="50">
        <f t="shared" si="434"/>
        <v>261.68677916055259</v>
      </c>
      <c r="FN718" s="50">
        <f t="shared" si="434"/>
        <v>246.54232486081617</v>
      </c>
      <c r="FO718" s="50">
        <f t="shared" si="434"/>
        <v>248.81139681237988</v>
      </c>
      <c r="FP718" s="50">
        <f t="shared" si="434"/>
        <v>256.45163931277096</v>
      </c>
      <c r="FQ718" s="50">
        <f t="shared" si="434"/>
        <v>259.78398875688322</v>
      </c>
      <c r="FR718" s="50">
        <f t="shared" si="434"/>
        <v>267.05409570705393</v>
      </c>
      <c r="FS718" s="50">
        <f t="shared" si="434"/>
        <v>254.45911447556574</v>
      </c>
      <c r="FT718" s="50">
        <f t="shared" si="434"/>
        <v>244.3249278522039</v>
      </c>
      <c r="FU718" s="50">
        <f t="shared" si="434"/>
        <v>241.780923583641</v>
      </c>
      <c r="FV718" s="50">
        <f t="shared" si="434"/>
        <v>242.61951644549367</v>
      </c>
      <c r="FW718" s="50">
        <f t="shared" si="434"/>
        <v>248.80247478640865</v>
      </c>
      <c r="FX718" s="50">
        <f t="shared" si="434"/>
        <v>267.42815818378563</v>
      </c>
    </row>
    <row r="719" spans="23:180" x14ac:dyDescent="0.2">
      <c r="W719" s="56" t="s">
        <v>100</v>
      </c>
      <c r="X719" s="50">
        <f t="shared" si="400"/>
        <v>167.60785128385561</v>
      </c>
      <c r="Y719" s="50">
        <f t="shared" si="432"/>
        <v>144.24469442016823</v>
      </c>
      <c r="Z719" s="50">
        <f t="shared" si="432"/>
        <v>160.08901352707687</v>
      </c>
      <c r="AA719" s="50">
        <f t="shared" si="432"/>
        <v>148.67575695274033</v>
      </c>
      <c r="AB719" s="50">
        <f t="shared" si="432"/>
        <v>155.35494536712937</v>
      </c>
      <c r="AC719" s="50">
        <f t="shared" si="432"/>
        <v>147.8585083178294</v>
      </c>
      <c r="AD719" s="50">
        <f t="shared" si="432"/>
        <v>156.45579438737767</v>
      </c>
      <c r="AE719" s="50">
        <f t="shared" si="432"/>
        <v>139.33855472611816</v>
      </c>
      <c r="AF719" s="50">
        <f t="shared" si="432"/>
        <v>156.35745450095274</v>
      </c>
      <c r="AG719" s="50">
        <f t="shared" si="432"/>
        <v>165.03390741824222</v>
      </c>
      <c r="AH719" s="50">
        <f t="shared" si="432"/>
        <v>159.41582176041027</v>
      </c>
      <c r="AI719" s="50">
        <f t="shared" si="432"/>
        <v>149.53425840747542</v>
      </c>
      <c r="AJ719" s="50">
        <f t="shared" si="432"/>
        <v>164.98262663852572</v>
      </c>
      <c r="AK719" s="50">
        <f t="shared" si="432"/>
        <v>150.10633915141582</v>
      </c>
      <c r="AL719" s="50">
        <f t="shared" si="432"/>
        <v>161.3655960597977</v>
      </c>
      <c r="AM719" s="50">
        <f t="shared" si="432"/>
        <v>142.67418638272611</v>
      </c>
      <c r="AN719" s="50">
        <f t="shared" si="432"/>
        <v>145.11765590946695</v>
      </c>
      <c r="AO719" s="50">
        <f t="shared" si="432"/>
        <v>142.28983353480291</v>
      </c>
      <c r="AP719" s="50">
        <f t="shared" si="432"/>
        <v>153.65123780504177</v>
      </c>
      <c r="AQ719" s="50">
        <f t="shared" si="432"/>
        <v>155.00406120744316</v>
      </c>
      <c r="AR719" s="50">
        <f t="shared" si="432"/>
        <v>167.52947697239631</v>
      </c>
      <c r="AS719" s="50">
        <f t="shared" si="432"/>
        <v>165.58405777086483</v>
      </c>
      <c r="AT719" s="50">
        <f t="shared" si="432"/>
        <v>158.22853588214144</v>
      </c>
      <c r="AU719" s="50">
        <f t="shared" si="432"/>
        <v>165.0480854277767</v>
      </c>
      <c r="AV719" s="50">
        <f t="shared" si="432"/>
        <v>156.2127041659883</v>
      </c>
      <c r="AW719" s="50">
        <f t="shared" si="432"/>
        <v>143.32015650810592</v>
      </c>
      <c r="AX719" s="50">
        <f t="shared" si="432"/>
        <v>147.47515167156882</v>
      </c>
      <c r="AY719" s="50">
        <f t="shared" si="432"/>
        <v>149.12538194733523</v>
      </c>
      <c r="AZ719" s="50">
        <f t="shared" si="432"/>
        <v>100.39125431571217</v>
      </c>
      <c r="BA719" s="50">
        <f t="shared" si="432"/>
        <v>104.66224742442759</v>
      </c>
      <c r="BB719" s="50">
        <f t="shared" si="432"/>
        <v>90.05756819030529</v>
      </c>
      <c r="BC719" s="50">
        <f t="shared" si="432"/>
        <v>107.0876136872735</v>
      </c>
      <c r="BD719" s="50">
        <f t="shared" si="432"/>
        <v>89.133022438837941</v>
      </c>
      <c r="BE719" s="50">
        <f t="shared" si="432"/>
        <v>83.336545584796895</v>
      </c>
      <c r="BF719" s="50">
        <f t="shared" si="432"/>
        <v>95.628647617829799</v>
      </c>
      <c r="BG719" s="50">
        <f t="shared" si="432"/>
        <v>107.38248601553389</v>
      </c>
      <c r="BH719" s="50">
        <f t="shared" si="432"/>
        <v>79.310930409204516</v>
      </c>
      <c r="BI719" s="50">
        <f t="shared" si="432"/>
        <v>105.45512629029504</v>
      </c>
      <c r="BJ719" s="50">
        <f t="shared" si="432"/>
        <v>101.78957033713068</v>
      </c>
      <c r="BK719" s="50">
        <f t="shared" si="432"/>
        <v>106.5253550324735</v>
      </c>
      <c r="BL719" s="50">
        <f t="shared" si="432"/>
        <v>94.676586673150638</v>
      </c>
      <c r="BM719" s="50">
        <f t="shared" si="432"/>
        <v>90.530301650194929</v>
      </c>
      <c r="BN719" s="50">
        <f t="shared" si="432"/>
        <v>81.40431979434554</v>
      </c>
      <c r="BO719" s="50">
        <f t="shared" si="432"/>
        <v>0</v>
      </c>
      <c r="BP719" s="50">
        <f t="shared" si="432"/>
        <v>0</v>
      </c>
      <c r="BQ719" s="50">
        <f t="shared" si="432"/>
        <v>0</v>
      </c>
      <c r="BR719" s="50">
        <f t="shared" si="432"/>
        <v>0</v>
      </c>
      <c r="BS719" s="50">
        <f t="shared" si="432"/>
        <v>0</v>
      </c>
      <c r="BT719" s="50">
        <f t="shared" si="432"/>
        <v>0</v>
      </c>
      <c r="BU719" s="50">
        <f t="shared" si="432"/>
        <v>0</v>
      </c>
      <c r="BV719" s="50">
        <f t="shared" si="432"/>
        <v>0</v>
      </c>
      <c r="BW719" s="50">
        <f t="shared" si="432"/>
        <v>0</v>
      </c>
      <c r="BX719" s="50">
        <f t="shared" si="432"/>
        <v>0</v>
      </c>
      <c r="BY719" s="50">
        <f t="shared" si="432"/>
        <v>0</v>
      </c>
      <c r="BZ719" s="50">
        <f t="shared" si="432"/>
        <v>0</v>
      </c>
      <c r="CA719" s="50">
        <f t="shared" si="432"/>
        <v>0</v>
      </c>
      <c r="CB719" s="50">
        <f t="shared" si="432"/>
        <v>0</v>
      </c>
      <c r="CC719" s="50">
        <f t="shared" si="432"/>
        <v>123.60235225608687</v>
      </c>
      <c r="CD719" s="50">
        <f t="shared" si="432"/>
        <v>119.10417957519054</v>
      </c>
      <c r="CE719" s="50">
        <f t="shared" si="432"/>
        <v>128.2379891606935</v>
      </c>
      <c r="CF719" s="50">
        <f t="shared" si="432"/>
        <v>110.95941357205291</v>
      </c>
      <c r="CG719" s="50">
        <f t="shared" si="432"/>
        <v>130.68308963971654</v>
      </c>
      <c r="CH719" s="50">
        <f t="shared" si="432"/>
        <v>114.20592078789977</v>
      </c>
      <c r="CI719" s="50">
        <f t="shared" si="432"/>
        <v>125.36879697326772</v>
      </c>
      <c r="CJ719" s="50">
        <f t="shared" ref="CJ719:EU722" si="435">IF(CJ70=0,0,$M$63*60+(CJ70+VLOOKUP($W719,$T$4:$U$160,2,FALSE)+VLOOKUP(CJ$669,$T$4:$U$160,2,FALSE))/$K$56)</f>
        <v>131.90735280858291</v>
      </c>
      <c r="CK719" s="50">
        <f t="shared" si="435"/>
        <v>134.09807441550595</v>
      </c>
      <c r="CL719" s="50">
        <f t="shared" si="435"/>
        <v>131.46672776578083</v>
      </c>
      <c r="CM719" s="50">
        <f t="shared" si="435"/>
        <v>125.47781970140369</v>
      </c>
      <c r="CN719" s="50">
        <f t="shared" si="435"/>
        <v>132.51400645862003</v>
      </c>
      <c r="CO719" s="50">
        <f t="shared" si="435"/>
        <v>110.6443809177803</v>
      </c>
      <c r="CP719" s="50">
        <f t="shared" si="435"/>
        <v>127.50238053006233</v>
      </c>
      <c r="CQ719" s="50">
        <f t="shared" si="435"/>
        <v>116.7756998180338</v>
      </c>
      <c r="CR719" s="50">
        <f t="shared" si="435"/>
        <v>132.67840978943275</v>
      </c>
      <c r="CS719" s="50">
        <f t="shared" si="435"/>
        <v>136.96234292187205</v>
      </c>
      <c r="CT719" s="50">
        <f t="shared" si="435"/>
        <v>118.66799888060513</v>
      </c>
      <c r="CU719" s="50">
        <f t="shared" si="435"/>
        <v>117.44222321591299</v>
      </c>
      <c r="CV719" s="50">
        <f t="shared" si="435"/>
        <v>125.28508349656771</v>
      </c>
      <c r="CW719" s="50">
        <f t="shared" si="435"/>
        <v>129.34499552388667</v>
      </c>
      <c r="CX719" s="50">
        <f t="shared" si="435"/>
        <v>134.89908403764827</v>
      </c>
      <c r="CY719" s="50">
        <f t="shared" si="435"/>
        <v>115.8373455028682</v>
      </c>
      <c r="CZ719" s="50">
        <f t="shared" si="435"/>
        <v>133.29256759011616</v>
      </c>
      <c r="DA719" s="50">
        <f t="shared" si="435"/>
        <v>113.55341323625531</v>
      </c>
      <c r="DB719" s="50">
        <f t="shared" si="435"/>
        <v>109.28808153427724</v>
      </c>
      <c r="DC719" s="50">
        <f t="shared" si="435"/>
        <v>109.99144315820176</v>
      </c>
      <c r="DD719" s="50">
        <f t="shared" si="435"/>
        <v>120.64375613425928</v>
      </c>
      <c r="DE719" s="50">
        <f t="shared" si="435"/>
        <v>108.92208314833296</v>
      </c>
      <c r="DF719" s="50">
        <f t="shared" si="435"/>
        <v>131.13030259997291</v>
      </c>
      <c r="DG719" s="50">
        <f t="shared" si="435"/>
        <v>135.39787315013089</v>
      </c>
      <c r="DH719" s="50">
        <f t="shared" si="435"/>
        <v>124.21160492875134</v>
      </c>
      <c r="DI719" s="50">
        <f t="shared" si="435"/>
        <v>129.83527416146245</v>
      </c>
      <c r="DJ719" s="50">
        <f t="shared" si="435"/>
        <v>123.79094787699995</v>
      </c>
      <c r="DK719" s="50">
        <f t="shared" si="435"/>
        <v>244.834220280377</v>
      </c>
      <c r="DL719" s="50">
        <f t="shared" si="435"/>
        <v>262.20659205947595</v>
      </c>
      <c r="DM719" s="50">
        <f t="shared" si="435"/>
        <v>248.03512130581257</v>
      </c>
      <c r="DN719" s="50">
        <f t="shared" si="435"/>
        <v>239.59784385826936</v>
      </c>
      <c r="DO719" s="50">
        <f t="shared" si="435"/>
        <v>244.62397192313753</v>
      </c>
      <c r="DP719" s="50">
        <f t="shared" si="435"/>
        <v>244.2327185736992</v>
      </c>
      <c r="DQ719" s="50">
        <f t="shared" si="435"/>
        <v>258.10176663951654</v>
      </c>
      <c r="DR719" s="50">
        <f t="shared" si="435"/>
        <v>259.08222922167414</v>
      </c>
      <c r="DS719" s="50">
        <f t="shared" si="435"/>
        <v>248.24182886412314</v>
      </c>
      <c r="DT719" s="50">
        <f t="shared" si="435"/>
        <v>241.69247340405877</v>
      </c>
      <c r="DU719" s="50">
        <f t="shared" si="435"/>
        <v>241.69247340405877</v>
      </c>
      <c r="DV719" s="50">
        <f t="shared" si="435"/>
        <v>242.49630860700756</v>
      </c>
      <c r="DW719" s="50">
        <f t="shared" si="435"/>
        <v>260.6538943367006</v>
      </c>
      <c r="DX719" s="50">
        <f t="shared" si="435"/>
        <v>250.83719657528241</v>
      </c>
      <c r="DY719" s="50">
        <f t="shared" si="435"/>
        <v>241.99212687527495</v>
      </c>
      <c r="DZ719" s="50">
        <f t="shared" si="435"/>
        <v>258.76183282101101</v>
      </c>
      <c r="EA719" s="50">
        <f t="shared" si="435"/>
        <v>251.83038642423696</v>
      </c>
      <c r="EB719" s="50">
        <f t="shared" si="435"/>
        <v>248.43192119169075</v>
      </c>
      <c r="EC719" s="50">
        <f t="shared" si="435"/>
        <v>254.32659737122719</v>
      </c>
      <c r="ED719" s="50">
        <f t="shared" si="435"/>
        <v>240.45883182488237</v>
      </c>
      <c r="EE719" s="50">
        <f t="shared" si="435"/>
        <v>251.36218756582511</v>
      </c>
      <c r="EF719" s="50">
        <f t="shared" si="435"/>
        <v>238.6600415196032</v>
      </c>
      <c r="EG719" s="50">
        <f t="shared" si="435"/>
        <v>264.70650992628697</v>
      </c>
      <c r="EH719" s="50">
        <f t="shared" si="435"/>
        <v>254.24066413700825</v>
      </c>
      <c r="EI719" s="50">
        <f t="shared" si="435"/>
        <v>254.76603083606861</v>
      </c>
      <c r="EJ719" s="50">
        <f t="shared" si="435"/>
        <v>260.27262698179146</v>
      </c>
      <c r="EK719" s="50">
        <f t="shared" si="435"/>
        <v>263.02092486844799</v>
      </c>
      <c r="EL719" s="50">
        <f t="shared" si="435"/>
        <v>239.72736384663901</v>
      </c>
      <c r="EM719" s="50">
        <f t="shared" si="435"/>
        <v>240.47085755693757</v>
      </c>
      <c r="EN719" s="50">
        <f t="shared" si="435"/>
        <v>265.39875821676742</v>
      </c>
      <c r="EO719" s="50">
        <f t="shared" si="435"/>
        <v>239.50248416546253</v>
      </c>
      <c r="EP719" s="50">
        <f t="shared" si="435"/>
        <v>263.07258919490965</v>
      </c>
      <c r="EQ719" s="50">
        <f t="shared" si="435"/>
        <v>261.96540974516444</v>
      </c>
      <c r="ER719" s="50">
        <f t="shared" si="435"/>
        <v>258.05926259011585</v>
      </c>
      <c r="ES719" s="50">
        <f t="shared" si="435"/>
        <v>265.84710253088139</v>
      </c>
      <c r="ET719" s="50">
        <f t="shared" si="435"/>
        <v>238.95212864019774</v>
      </c>
      <c r="EU719" s="50">
        <f t="shared" si="435"/>
        <v>376.41027811259596</v>
      </c>
      <c r="EV719" s="50">
        <f t="shared" si="434"/>
        <v>375.09593278612425</v>
      </c>
      <c r="EW719" s="50">
        <f t="shared" si="434"/>
        <v>378.75534230558912</v>
      </c>
      <c r="EX719" s="50">
        <f t="shared" si="434"/>
        <v>390.53505933339966</v>
      </c>
      <c r="EY719" s="50">
        <f t="shared" si="434"/>
        <v>382.63871261449083</v>
      </c>
      <c r="EZ719" s="50">
        <f t="shared" si="434"/>
        <v>383.12398979783944</v>
      </c>
      <c r="FA719" s="50">
        <f t="shared" si="434"/>
        <v>395.67517109921511</v>
      </c>
      <c r="FB719" s="50">
        <f t="shared" si="434"/>
        <v>400.13728509182766</v>
      </c>
      <c r="FC719" s="50">
        <f t="shared" si="434"/>
        <v>239.63498042394036</v>
      </c>
      <c r="FD719" s="50">
        <f t="shared" si="434"/>
        <v>253.38437019212802</v>
      </c>
      <c r="FE719" s="50">
        <f t="shared" si="434"/>
        <v>250.53690926988725</v>
      </c>
      <c r="FF719" s="50">
        <f t="shared" si="434"/>
        <v>246.89904212442997</v>
      </c>
      <c r="FG719" s="50">
        <f t="shared" si="434"/>
        <v>246.40705657954391</v>
      </c>
      <c r="FH719" s="50">
        <f t="shared" si="434"/>
        <v>260.40082007021351</v>
      </c>
      <c r="FI719" s="50">
        <f t="shared" si="434"/>
        <v>242.78924512006199</v>
      </c>
      <c r="FJ719" s="50">
        <f t="shared" si="434"/>
        <v>262.23614639342316</v>
      </c>
      <c r="FK719" s="50">
        <f t="shared" si="434"/>
        <v>248.13451171956956</v>
      </c>
      <c r="FL719" s="50">
        <f t="shared" si="434"/>
        <v>250.03236704414655</v>
      </c>
      <c r="FM719" s="50">
        <f t="shared" si="434"/>
        <v>258.40557245393478</v>
      </c>
      <c r="FN719" s="50">
        <f t="shared" si="434"/>
        <v>243.26111815419839</v>
      </c>
      <c r="FO719" s="50">
        <f t="shared" si="434"/>
        <v>245.53019010576205</v>
      </c>
      <c r="FP719" s="50">
        <f t="shared" si="434"/>
        <v>253.17043260615318</v>
      </c>
      <c r="FQ719" s="50">
        <f t="shared" si="434"/>
        <v>256.50278205026547</v>
      </c>
      <c r="FR719" s="50">
        <f t="shared" si="434"/>
        <v>263.77288900043618</v>
      </c>
      <c r="FS719" s="50">
        <f t="shared" si="434"/>
        <v>251.17790776894793</v>
      </c>
      <c r="FT719" s="50">
        <f t="shared" si="434"/>
        <v>241.04372114558609</v>
      </c>
      <c r="FU719" s="50">
        <f t="shared" si="434"/>
        <v>238.49971687702322</v>
      </c>
      <c r="FV719" s="50">
        <f t="shared" si="434"/>
        <v>239.33830973887589</v>
      </c>
      <c r="FW719" s="50">
        <f t="shared" si="434"/>
        <v>245.5212680797909</v>
      </c>
      <c r="FX719" s="50">
        <f t="shared" si="434"/>
        <v>264.14695147716787</v>
      </c>
    </row>
    <row r="720" spans="23:180" x14ac:dyDescent="0.2">
      <c r="W720" s="56" t="s">
        <v>95</v>
      </c>
      <c r="X720" s="50">
        <f t="shared" si="400"/>
        <v>155.4980936417283</v>
      </c>
      <c r="Y720" s="50">
        <f t="shared" ref="Y720:CJ723" si="436">IF(Y71=0,0,$M$63*60+(Y71+VLOOKUP($W720,$T$4:$U$160,2,FALSE)+VLOOKUP(Y$669,$T$4:$U$160,2,FALSE))/$K$56)</f>
        <v>132.13493677804092</v>
      </c>
      <c r="Z720" s="50">
        <f t="shared" si="436"/>
        <v>147.97925588494959</v>
      </c>
      <c r="AA720" s="50">
        <f t="shared" si="436"/>
        <v>136.56599931061302</v>
      </c>
      <c r="AB720" s="50">
        <f t="shared" si="436"/>
        <v>143.2451877250021</v>
      </c>
      <c r="AC720" s="50">
        <f t="shared" si="436"/>
        <v>135.74875067570213</v>
      </c>
      <c r="AD720" s="50">
        <f t="shared" si="436"/>
        <v>144.34603674525036</v>
      </c>
      <c r="AE720" s="50">
        <f t="shared" si="436"/>
        <v>127.22879708399086</v>
      </c>
      <c r="AF720" s="50">
        <f t="shared" si="436"/>
        <v>144.24769685882544</v>
      </c>
      <c r="AG720" s="50">
        <f t="shared" si="436"/>
        <v>152.92414977611492</v>
      </c>
      <c r="AH720" s="50">
        <f t="shared" si="436"/>
        <v>147.30606411828296</v>
      </c>
      <c r="AI720" s="50">
        <f t="shared" si="436"/>
        <v>137.42450076534814</v>
      </c>
      <c r="AJ720" s="50">
        <f t="shared" si="436"/>
        <v>152.87286899639844</v>
      </c>
      <c r="AK720" s="50">
        <f t="shared" si="436"/>
        <v>137.99658150928852</v>
      </c>
      <c r="AL720" s="50">
        <f t="shared" si="436"/>
        <v>149.25583841767042</v>
      </c>
      <c r="AM720" s="50">
        <f t="shared" si="436"/>
        <v>130.56442874059883</v>
      </c>
      <c r="AN720" s="50">
        <f t="shared" si="436"/>
        <v>133.00789826733964</v>
      </c>
      <c r="AO720" s="50">
        <f t="shared" si="436"/>
        <v>130.1800758926756</v>
      </c>
      <c r="AP720" s="50">
        <f t="shared" si="436"/>
        <v>141.54148016291447</v>
      </c>
      <c r="AQ720" s="50">
        <f t="shared" si="436"/>
        <v>142.89430356531588</v>
      </c>
      <c r="AR720" s="50">
        <f t="shared" si="436"/>
        <v>155.419719330269</v>
      </c>
      <c r="AS720" s="50">
        <f t="shared" si="436"/>
        <v>153.47430012873753</v>
      </c>
      <c r="AT720" s="50">
        <f t="shared" si="436"/>
        <v>146.11877824001417</v>
      </c>
      <c r="AU720" s="50">
        <f t="shared" si="436"/>
        <v>152.93832778564939</v>
      </c>
      <c r="AV720" s="50">
        <f t="shared" si="436"/>
        <v>144.10294652386099</v>
      </c>
      <c r="AW720" s="50">
        <f t="shared" si="436"/>
        <v>131.21039886597862</v>
      </c>
      <c r="AX720" s="50">
        <f t="shared" si="436"/>
        <v>135.36539402944152</v>
      </c>
      <c r="AY720" s="50">
        <f t="shared" si="436"/>
        <v>137.01562430520795</v>
      </c>
      <c r="AZ720" s="50">
        <f t="shared" si="436"/>
        <v>88.28149667358484</v>
      </c>
      <c r="BA720" s="50">
        <f t="shared" si="436"/>
        <v>92.55248978230027</v>
      </c>
      <c r="BB720" s="50">
        <f t="shared" si="436"/>
        <v>77.947810548177969</v>
      </c>
      <c r="BC720" s="50">
        <f t="shared" si="436"/>
        <v>94.977856045146183</v>
      </c>
      <c r="BD720" s="50">
        <f t="shared" si="436"/>
        <v>77.02326479671062</v>
      </c>
      <c r="BE720" s="50">
        <f t="shared" si="436"/>
        <v>71.226787942669574</v>
      </c>
      <c r="BF720" s="50">
        <f t="shared" si="436"/>
        <v>83.518889975702479</v>
      </c>
      <c r="BG720" s="50">
        <f t="shared" si="436"/>
        <v>95.272728373406565</v>
      </c>
      <c r="BH720" s="50">
        <f t="shared" si="436"/>
        <v>67.201172767077196</v>
      </c>
      <c r="BI720" s="50">
        <f t="shared" si="436"/>
        <v>93.345368648167721</v>
      </c>
      <c r="BJ720" s="50">
        <f t="shared" si="436"/>
        <v>89.679812695003349</v>
      </c>
      <c r="BK720" s="50">
        <f t="shared" si="436"/>
        <v>94.415597390346178</v>
      </c>
      <c r="BL720" s="50">
        <f t="shared" si="436"/>
        <v>82.566829031023317</v>
      </c>
      <c r="BM720" s="50">
        <f t="shared" si="436"/>
        <v>78.420544008067608</v>
      </c>
      <c r="BN720" s="50">
        <f t="shared" si="436"/>
        <v>69.294562152218219</v>
      </c>
      <c r="BO720" s="50">
        <f t="shared" si="436"/>
        <v>0</v>
      </c>
      <c r="BP720" s="50">
        <f t="shared" si="436"/>
        <v>0</v>
      </c>
      <c r="BQ720" s="50">
        <f t="shared" si="436"/>
        <v>0</v>
      </c>
      <c r="BR720" s="50">
        <f t="shared" si="436"/>
        <v>0</v>
      </c>
      <c r="BS720" s="50">
        <f t="shared" si="436"/>
        <v>0</v>
      </c>
      <c r="BT720" s="50">
        <f t="shared" si="436"/>
        <v>0</v>
      </c>
      <c r="BU720" s="50">
        <f t="shared" si="436"/>
        <v>0</v>
      </c>
      <c r="BV720" s="50">
        <f t="shared" si="436"/>
        <v>0</v>
      </c>
      <c r="BW720" s="50">
        <f t="shared" si="436"/>
        <v>0</v>
      </c>
      <c r="BX720" s="50">
        <f t="shared" si="436"/>
        <v>0</v>
      </c>
      <c r="BY720" s="50">
        <f t="shared" si="436"/>
        <v>0</v>
      </c>
      <c r="BZ720" s="50">
        <f t="shared" si="436"/>
        <v>0</v>
      </c>
      <c r="CA720" s="50">
        <f t="shared" si="436"/>
        <v>0</v>
      </c>
      <c r="CB720" s="50">
        <f t="shared" si="436"/>
        <v>0</v>
      </c>
      <c r="CC720" s="50">
        <f t="shared" si="436"/>
        <v>111.49259461395954</v>
      </c>
      <c r="CD720" s="50">
        <f t="shared" si="436"/>
        <v>106.99442193306322</v>
      </c>
      <c r="CE720" s="50">
        <f t="shared" si="436"/>
        <v>116.1282315185662</v>
      </c>
      <c r="CF720" s="50">
        <f t="shared" si="436"/>
        <v>98.849655929925589</v>
      </c>
      <c r="CG720" s="50">
        <f t="shared" si="436"/>
        <v>118.57333199758922</v>
      </c>
      <c r="CH720" s="50">
        <f t="shared" si="436"/>
        <v>102.09616314577244</v>
      </c>
      <c r="CI720" s="50">
        <f t="shared" si="436"/>
        <v>113.2590393311404</v>
      </c>
      <c r="CJ720" s="50">
        <f t="shared" si="436"/>
        <v>119.79759516645561</v>
      </c>
      <c r="CK720" s="50">
        <f t="shared" si="435"/>
        <v>121.98831677337861</v>
      </c>
      <c r="CL720" s="50">
        <f t="shared" si="435"/>
        <v>119.35697012365354</v>
      </c>
      <c r="CM720" s="50">
        <f t="shared" si="435"/>
        <v>113.36806205927637</v>
      </c>
      <c r="CN720" s="50">
        <f t="shared" si="435"/>
        <v>120.4042488164927</v>
      </c>
      <c r="CO720" s="50">
        <f t="shared" si="435"/>
        <v>98.534623275652962</v>
      </c>
      <c r="CP720" s="50">
        <f t="shared" si="435"/>
        <v>115.39262288793499</v>
      </c>
      <c r="CQ720" s="50">
        <f t="shared" si="435"/>
        <v>104.66594217590648</v>
      </c>
      <c r="CR720" s="50">
        <f t="shared" si="435"/>
        <v>120.56865214730544</v>
      </c>
      <c r="CS720" s="50">
        <f t="shared" si="435"/>
        <v>124.85258527974472</v>
      </c>
      <c r="CT720" s="50">
        <f t="shared" si="435"/>
        <v>106.55824123847781</v>
      </c>
      <c r="CU720" s="50">
        <f t="shared" si="435"/>
        <v>105.33246557378567</v>
      </c>
      <c r="CV720" s="50">
        <f t="shared" si="435"/>
        <v>113.17532585444039</v>
      </c>
      <c r="CW720" s="50">
        <f t="shared" si="435"/>
        <v>117.23523788175935</v>
      </c>
      <c r="CX720" s="50">
        <f t="shared" si="435"/>
        <v>122.78932639552096</v>
      </c>
      <c r="CY720" s="50">
        <f t="shared" si="435"/>
        <v>103.72758786074088</v>
      </c>
      <c r="CZ720" s="50">
        <f t="shared" si="435"/>
        <v>121.18280994798884</v>
      </c>
      <c r="DA720" s="50">
        <f t="shared" si="435"/>
        <v>101.44365559412799</v>
      </c>
      <c r="DB720" s="50">
        <f t="shared" si="435"/>
        <v>97.178323892149919</v>
      </c>
      <c r="DC720" s="50">
        <f t="shared" si="435"/>
        <v>97.881685516074441</v>
      </c>
      <c r="DD720" s="50">
        <f t="shared" si="435"/>
        <v>108.53399849213194</v>
      </c>
      <c r="DE720" s="50">
        <f t="shared" si="435"/>
        <v>96.812325506205639</v>
      </c>
      <c r="DF720" s="50">
        <f t="shared" si="435"/>
        <v>119.02054495784559</v>
      </c>
      <c r="DG720" s="50">
        <f t="shared" si="435"/>
        <v>123.28811550800357</v>
      </c>
      <c r="DH720" s="50">
        <f t="shared" si="435"/>
        <v>112.10184728662402</v>
      </c>
      <c r="DI720" s="50">
        <f t="shared" si="435"/>
        <v>117.72551651933512</v>
      </c>
      <c r="DJ720" s="50">
        <f t="shared" si="435"/>
        <v>111.68119023487263</v>
      </c>
      <c r="DK720" s="50">
        <f t="shared" si="435"/>
        <v>232.72446263824972</v>
      </c>
      <c r="DL720" s="50">
        <f t="shared" si="435"/>
        <v>250.09683441734867</v>
      </c>
      <c r="DM720" s="50">
        <f t="shared" si="435"/>
        <v>235.92536366368529</v>
      </c>
      <c r="DN720" s="50">
        <f t="shared" si="435"/>
        <v>227.48808621614208</v>
      </c>
      <c r="DO720" s="50">
        <f t="shared" si="435"/>
        <v>232.51421428101023</v>
      </c>
      <c r="DP720" s="50">
        <f t="shared" si="435"/>
        <v>232.1229609315719</v>
      </c>
      <c r="DQ720" s="50">
        <f t="shared" si="435"/>
        <v>245.99200899738926</v>
      </c>
      <c r="DR720" s="50">
        <f t="shared" si="435"/>
        <v>246.97247157954686</v>
      </c>
      <c r="DS720" s="50">
        <f t="shared" si="435"/>
        <v>236.13207122199583</v>
      </c>
      <c r="DT720" s="50">
        <f t="shared" si="435"/>
        <v>229.58271576193147</v>
      </c>
      <c r="DU720" s="50">
        <f t="shared" si="435"/>
        <v>229.58271576193147</v>
      </c>
      <c r="DV720" s="50">
        <f t="shared" si="435"/>
        <v>230.38655096488029</v>
      </c>
      <c r="DW720" s="50">
        <f t="shared" si="435"/>
        <v>248.54413669457327</v>
      </c>
      <c r="DX720" s="50">
        <f t="shared" si="435"/>
        <v>238.72743893315513</v>
      </c>
      <c r="DY720" s="50">
        <f t="shared" si="435"/>
        <v>229.88236923314767</v>
      </c>
      <c r="DZ720" s="50">
        <f t="shared" si="435"/>
        <v>246.65207517888373</v>
      </c>
      <c r="EA720" s="50">
        <f t="shared" si="435"/>
        <v>239.72062878210969</v>
      </c>
      <c r="EB720" s="50">
        <f t="shared" si="435"/>
        <v>236.32216354956347</v>
      </c>
      <c r="EC720" s="50">
        <f t="shared" si="435"/>
        <v>242.21683972909986</v>
      </c>
      <c r="ED720" s="50">
        <f t="shared" si="435"/>
        <v>228.34907418275509</v>
      </c>
      <c r="EE720" s="50">
        <f t="shared" si="435"/>
        <v>239.2524299236978</v>
      </c>
      <c r="EF720" s="50">
        <f t="shared" si="435"/>
        <v>226.55028387747592</v>
      </c>
      <c r="EG720" s="50">
        <f t="shared" si="435"/>
        <v>252.59675228415966</v>
      </c>
      <c r="EH720" s="50">
        <f t="shared" si="435"/>
        <v>242.13090649488095</v>
      </c>
      <c r="EI720" s="50">
        <f t="shared" si="435"/>
        <v>242.6562731939413</v>
      </c>
      <c r="EJ720" s="50">
        <f t="shared" si="435"/>
        <v>248.16286933966413</v>
      </c>
      <c r="EK720" s="50">
        <f t="shared" si="435"/>
        <v>250.91116722632066</v>
      </c>
      <c r="EL720" s="50">
        <f t="shared" si="435"/>
        <v>227.6176062045117</v>
      </c>
      <c r="EM720" s="50">
        <f t="shared" si="435"/>
        <v>228.36109991481027</v>
      </c>
      <c r="EN720" s="50">
        <f t="shared" si="435"/>
        <v>253.28900057464014</v>
      </c>
      <c r="EO720" s="50">
        <f t="shared" si="435"/>
        <v>227.39272652333526</v>
      </c>
      <c r="EP720" s="50">
        <f t="shared" si="435"/>
        <v>250.96283155278235</v>
      </c>
      <c r="EQ720" s="50">
        <f t="shared" si="435"/>
        <v>249.85565210303713</v>
      </c>
      <c r="ER720" s="50">
        <f t="shared" si="435"/>
        <v>245.94950494798854</v>
      </c>
      <c r="ES720" s="50">
        <f t="shared" si="435"/>
        <v>253.73734488875408</v>
      </c>
      <c r="ET720" s="50">
        <f t="shared" si="435"/>
        <v>226.84237099807044</v>
      </c>
      <c r="EU720" s="50">
        <f t="shared" si="435"/>
        <v>364.30052047046871</v>
      </c>
      <c r="EV720" s="50">
        <f t="shared" si="434"/>
        <v>362.98617514399695</v>
      </c>
      <c r="EW720" s="50">
        <f t="shared" si="434"/>
        <v>366.64558466346182</v>
      </c>
      <c r="EX720" s="50">
        <f t="shared" si="434"/>
        <v>378.42530169127235</v>
      </c>
      <c r="EY720" s="50">
        <f t="shared" si="434"/>
        <v>370.52895497236352</v>
      </c>
      <c r="EZ720" s="50">
        <f t="shared" si="434"/>
        <v>371.01423215571219</v>
      </c>
      <c r="FA720" s="50">
        <f t="shared" si="434"/>
        <v>383.5654134570878</v>
      </c>
      <c r="FB720" s="50">
        <f t="shared" si="434"/>
        <v>388.02752744970036</v>
      </c>
      <c r="FC720" s="50">
        <f t="shared" si="434"/>
        <v>227.52522278181308</v>
      </c>
      <c r="FD720" s="50">
        <f t="shared" si="434"/>
        <v>241.27461255000074</v>
      </c>
      <c r="FE720" s="50">
        <f t="shared" si="434"/>
        <v>238.42715162775997</v>
      </c>
      <c r="FF720" s="50">
        <f t="shared" si="434"/>
        <v>234.78928448230272</v>
      </c>
      <c r="FG720" s="50">
        <f t="shared" si="434"/>
        <v>234.29729893741663</v>
      </c>
      <c r="FH720" s="50">
        <f t="shared" si="434"/>
        <v>248.29106242808624</v>
      </c>
      <c r="FI720" s="50">
        <f t="shared" si="434"/>
        <v>230.67948747793471</v>
      </c>
      <c r="FJ720" s="50">
        <f t="shared" si="434"/>
        <v>250.12638875129588</v>
      </c>
      <c r="FK720" s="50">
        <f t="shared" si="434"/>
        <v>236.02475407744228</v>
      </c>
      <c r="FL720" s="50">
        <f t="shared" si="434"/>
        <v>237.92260940201928</v>
      </c>
      <c r="FM720" s="50">
        <f t="shared" si="434"/>
        <v>246.2958148118075</v>
      </c>
      <c r="FN720" s="50">
        <f t="shared" si="434"/>
        <v>231.15136051207108</v>
      </c>
      <c r="FO720" s="50">
        <f t="shared" si="434"/>
        <v>233.42043246363477</v>
      </c>
      <c r="FP720" s="50">
        <f t="shared" si="434"/>
        <v>241.06067496402591</v>
      </c>
      <c r="FQ720" s="50">
        <f t="shared" si="434"/>
        <v>244.39302440813813</v>
      </c>
      <c r="FR720" s="50">
        <f t="shared" si="434"/>
        <v>251.66313135830885</v>
      </c>
      <c r="FS720" s="50">
        <f t="shared" si="434"/>
        <v>239.06815012682063</v>
      </c>
      <c r="FT720" s="50">
        <f t="shared" si="434"/>
        <v>228.93396350345881</v>
      </c>
      <c r="FU720" s="50">
        <f t="shared" si="434"/>
        <v>226.38995923489591</v>
      </c>
      <c r="FV720" s="50">
        <f t="shared" si="434"/>
        <v>227.22855209674859</v>
      </c>
      <c r="FW720" s="50">
        <f t="shared" si="434"/>
        <v>233.41151043766359</v>
      </c>
      <c r="FX720" s="50">
        <f t="shared" si="434"/>
        <v>252.03719383504057</v>
      </c>
    </row>
    <row r="721" spans="23:180" x14ac:dyDescent="0.2">
      <c r="W721" s="56" t="s">
        <v>144</v>
      </c>
      <c r="X721" s="50">
        <f t="shared" si="400"/>
        <v>160.08149384348485</v>
      </c>
      <c r="Y721" s="50">
        <f t="shared" si="436"/>
        <v>136.71833697979747</v>
      </c>
      <c r="Z721" s="50">
        <f t="shared" si="436"/>
        <v>152.56265608670614</v>
      </c>
      <c r="AA721" s="50">
        <f t="shared" si="436"/>
        <v>141.14939951236957</v>
      </c>
      <c r="AB721" s="50">
        <f t="shared" si="436"/>
        <v>147.82858792675864</v>
      </c>
      <c r="AC721" s="50">
        <f t="shared" si="436"/>
        <v>140.33215087745867</v>
      </c>
      <c r="AD721" s="50">
        <f t="shared" si="436"/>
        <v>148.92943694700691</v>
      </c>
      <c r="AE721" s="50">
        <f t="shared" si="436"/>
        <v>131.8121972857474</v>
      </c>
      <c r="AF721" s="50">
        <f t="shared" si="436"/>
        <v>148.83109706058198</v>
      </c>
      <c r="AG721" s="50">
        <f t="shared" si="436"/>
        <v>157.50754997787146</v>
      </c>
      <c r="AH721" s="50">
        <f t="shared" si="436"/>
        <v>151.88946432003951</v>
      </c>
      <c r="AI721" s="50">
        <f t="shared" si="436"/>
        <v>142.00790096710469</v>
      </c>
      <c r="AJ721" s="50">
        <f t="shared" si="436"/>
        <v>157.45626919815498</v>
      </c>
      <c r="AK721" s="50">
        <f t="shared" si="436"/>
        <v>142.57998171104506</v>
      </c>
      <c r="AL721" s="50">
        <f t="shared" si="436"/>
        <v>153.83923861942696</v>
      </c>
      <c r="AM721" s="50">
        <f t="shared" si="436"/>
        <v>135.14782894235537</v>
      </c>
      <c r="AN721" s="50">
        <f t="shared" si="436"/>
        <v>137.59129846909619</v>
      </c>
      <c r="AO721" s="50">
        <f t="shared" si="436"/>
        <v>134.76347609443215</v>
      </c>
      <c r="AP721" s="50">
        <f t="shared" si="436"/>
        <v>146.12488036467104</v>
      </c>
      <c r="AQ721" s="50">
        <f t="shared" si="436"/>
        <v>147.47770376707243</v>
      </c>
      <c r="AR721" s="50">
        <f t="shared" si="436"/>
        <v>160.00311953202555</v>
      </c>
      <c r="AS721" s="50">
        <f t="shared" si="436"/>
        <v>158.05770033049407</v>
      </c>
      <c r="AT721" s="50">
        <f t="shared" si="436"/>
        <v>150.70217844177071</v>
      </c>
      <c r="AU721" s="50">
        <f t="shared" si="436"/>
        <v>157.52172798740594</v>
      </c>
      <c r="AV721" s="50">
        <f t="shared" si="436"/>
        <v>148.68634672561754</v>
      </c>
      <c r="AW721" s="50">
        <f t="shared" si="436"/>
        <v>135.79379906773516</v>
      </c>
      <c r="AX721" s="50">
        <f t="shared" si="436"/>
        <v>139.94879423119809</v>
      </c>
      <c r="AY721" s="50">
        <f t="shared" si="436"/>
        <v>141.5990245069645</v>
      </c>
      <c r="AZ721" s="50">
        <f t="shared" si="436"/>
        <v>92.864896875341401</v>
      </c>
      <c r="BA721" s="50">
        <f t="shared" si="436"/>
        <v>97.135889984056831</v>
      </c>
      <c r="BB721" s="50">
        <f t="shared" si="436"/>
        <v>82.53121074993453</v>
      </c>
      <c r="BC721" s="50">
        <f t="shared" si="436"/>
        <v>99.561256246902758</v>
      </c>
      <c r="BD721" s="50">
        <f t="shared" si="436"/>
        <v>81.606664998467181</v>
      </c>
      <c r="BE721" s="50">
        <f t="shared" si="436"/>
        <v>75.810188144426135</v>
      </c>
      <c r="BF721" s="50">
        <f t="shared" si="436"/>
        <v>88.102290177459039</v>
      </c>
      <c r="BG721" s="50">
        <f t="shared" si="436"/>
        <v>99.856128575163126</v>
      </c>
      <c r="BH721" s="50">
        <f t="shared" si="436"/>
        <v>71.784572968833757</v>
      </c>
      <c r="BI721" s="50">
        <f t="shared" si="436"/>
        <v>97.928768849924282</v>
      </c>
      <c r="BJ721" s="50">
        <f t="shared" si="436"/>
        <v>94.26321289675991</v>
      </c>
      <c r="BK721" s="50">
        <f t="shared" si="436"/>
        <v>98.998997592102739</v>
      </c>
      <c r="BL721" s="50">
        <f t="shared" si="436"/>
        <v>87.150229232779878</v>
      </c>
      <c r="BM721" s="50">
        <f t="shared" si="436"/>
        <v>83.003944209824169</v>
      </c>
      <c r="BN721" s="50">
        <f t="shared" si="436"/>
        <v>73.87796235397478</v>
      </c>
      <c r="BO721" s="50">
        <f t="shared" si="436"/>
        <v>0</v>
      </c>
      <c r="BP721" s="50">
        <f t="shared" si="436"/>
        <v>0</v>
      </c>
      <c r="BQ721" s="50">
        <f t="shared" si="436"/>
        <v>0</v>
      </c>
      <c r="BR721" s="50">
        <f t="shared" si="436"/>
        <v>0</v>
      </c>
      <c r="BS721" s="50">
        <f t="shared" si="436"/>
        <v>0</v>
      </c>
      <c r="BT721" s="50">
        <f t="shared" si="436"/>
        <v>0</v>
      </c>
      <c r="BU721" s="50">
        <f t="shared" si="436"/>
        <v>0</v>
      </c>
      <c r="BV721" s="50">
        <f t="shared" si="436"/>
        <v>0</v>
      </c>
      <c r="BW721" s="50">
        <f t="shared" si="436"/>
        <v>0</v>
      </c>
      <c r="BX721" s="50">
        <f t="shared" si="436"/>
        <v>0</v>
      </c>
      <c r="BY721" s="50">
        <f t="shared" si="436"/>
        <v>0</v>
      </c>
      <c r="BZ721" s="50">
        <f t="shared" si="436"/>
        <v>0</v>
      </c>
      <c r="CA721" s="50">
        <f t="shared" si="436"/>
        <v>0</v>
      </c>
      <c r="CB721" s="50">
        <f t="shared" si="436"/>
        <v>0</v>
      </c>
      <c r="CC721" s="50">
        <f t="shared" si="436"/>
        <v>116.0759948157161</v>
      </c>
      <c r="CD721" s="50">
        <f t="shared" si="436"/>
        <v>111.57782213481978</v>
      </c>
      <c r="CE721" s="50">
        <f t="shared" si="436"/>
        <v>120.71163172032274</v>
      </c>
      <c r="CF721" s="50">
        <f t="shared" si="436"/>
        <v>103.43305613168215</v>
      </c>
      <c r="CG721" s="50">
        <f t="shared" si="436"/>
        <v>123.1567321993458</v>
      </c>
      <c r="CH721" s="50">
        <f t="shared" si="436"/>
        <v>106.679563347529</v>
      </c>
      <c r="CI721" s="50">
        <f t="shared" si="436"/>
        <v>117.84243953289695</v>
      </c>
      <c r="CJ721" s="50">
        <f t="shared" si="436"/>
        <v>124.38099536821215</v>
      </c>
      <c r="CK721" s="50">
        <f t="shared" si="435"/>
        <v>126.57171697513519</v>
      </c>
      <c r="CL721" s="50">
        <f t="shared" si="435"/>
        <v>123.9403703254101</v>
      </c>
      <c r="CM721" s="50">
        <f t="shared" si="435"/>
        <v>117.95146226103293</v>
      </c>
      <c r="CN721" s="50">
        <f t="shared" si="435"/>
        <v>124.98764901824926</v>
      </c>
      <c r="CO721" s="50">
        <f t="shared" si="435"/>
        <v>103.11802347740954</v>
      </c>
      <c r="CP721" s="50">
        <f t="shared" si="435"/>
        <v>119.97602308969155</v>
      </c>
      <c r="CQ721" s="50">
        <f t="shared" si="435"/>
        <v>109.24934237766304</v>
      </c>
      <c r="CR721" s="50">
        <f t="shared" si="435"/>
        <v>125.15205234906202</v>
      </c>
      <c r="CS721" s="50">
        <f t="shared" si="435"/>
        <v>129.43598548150126</v>
      </c>
      <c r="CT721" s="50">
        <f t="shared" si="435"/>
        <v>111.14164144023438</v>
      </c>
      <c r="CU721" s="50">
        <f t="shared" si="435"/>
        <v>109.91586577554222</v>
      </c>
      <c r="CV721" s="50">
        <f t="shared" si="435"/>
        <v>117.75872605619693</v>
      </c>
      <c r="CW721" s="50">
        <f t="shared" si="435"/>
        <v>121.81863808351589</v>
      </c>
      <c r="CX721" s="50">
        <f t="shared" si="435"/>
        <v>127.37272659727752</v>
      </c>
      <c r="CY721" s="50">
        <f t="shared" si="435"/>
        <v>108.31098806249746</v>
      </c>
      <c r="CZ721" s="50">
        <f t="shared" si="435"/>
        <v>125.7662101497454</v>
      </c>
      <c r="DA721" s="50">
        <f t="shared" si="435"/>
        <v>106.02705579588455</v>
      </c>
      <c r="DB721" s="50">
        <f t="shared" si="435"/>
        <v>101.76172409390648</v>
      </c>
      <c r="DC721" s="50">
        <f t="shared" si="435"/>
        <v>102.465085717831</v>
      </c>
      <c r="DD721" s="50">
        <f t="shared" si="435"/>
        <v>113.1173986938885</v>
      </c>
      <c r="DE721" s="50">
        <f t="shared" si="435"/>
        <v>101.3957257079622</v>
      </c>
      <c r="DF721" s="50">
        <f t="shared" si="435"/>
        <v>123.60394515960216</v>
      </c>
      <c r="DG721" s="50">
        <f t="shared" si="435"/>
        <v>127.87151570976015</v>
      </c>
      <c r="DH721" s="50">
        <f t="shared" si="435"/>
        <v>116.6852474883806</v>
      </c>
      <c r="DI721" s="50">
        <f t="shared" si="435"/>
        <v>122.30891672109168</v>
      </c>
      <c r="DJ721" s="50">
        <f t="shared" si="435"/>
        <v>116.26459043662918</v>
      </c>
      <c r="DK721" s="50">
        <f t="shared" si="435"/>
        <v>237.30786284000627</v>
      </c>
      <c r="DL721" s="50">
        <f t="shared" si="435"/>
        <v>254.68023461910519</v>
      </c>
      <c r="DM721" s="50">
        <f t="shared" si="435"/>
        <v>240.50876386544184</v>
      </c>
      <c r="DN721" s="50">
        <f t="shared" si="435"/>
        <v>232.07148641789863</v>
      </c>
      <c r="DO721" s="50">
        <f t="shared" si="435"/>
        <v>237.09761448276677</v>
      </c>
      <c r="DP721" s="50">
        <f t="shared" si="435"/>
        <v>236.70636113332844</v>
      </c>
      <c r="DQ721" s="50">
        <f t="shared" si="435"/>
        <v>250.57540919914584</v>
      </c>
      <c r="DR721" s="50">
        <f t="shared" si="435"/>
        <v>251.55587178130338</v>
      </c>
      <c r="DS721" s="50">
        <f t="shared" si="435"/>
        <v>240.71547142375238</v>
      </c>
      <c r="DT721" s="50">
        <f t="shared" si="435"/>
        <v>234.16611596368801</v>
      </c>
      <c r="DU721" s="50">
        <f t="shared" si="435"/>
        <v>234.16611596368801</v>
      </c>
      <c r="DV721" s="50">
        <f t="shared" si="435"/>
        <v>234.96995116663683</v>
      </c>
      <c r="DW721" s="50">
        <f t="shared" si="435"/>
        <v>253.12753689632981</v>
      </c>
      <c r="DX721" s="50">
        <f t="shared" si="435"/>
        <v>243.31083913491167</v>
      </c>
      <c r="DY721" s="50">
        <f t="shared" si="435"/>
        <v>234.46576943490422</v>
      </c>
      <c r="DZ721" s="50">
        <f t="shared" si="435"/>
        <v>251.23547538064031</v>
      </c>
      <c r="EA721" s="50">
        <f t="shared" si="435"/>
        <v>244.30402898386623</v>
      </c>
      <c r="EB721" s="50">
        <f t="shared" si="435"/>
        <v>240.90556375132002</v>
      </c>
      <c r="EC721" s="50">
        <f t="shared" si="435"/>
        <v>246.80023993085641</v>
      </c>
      <c r="ED721" s="50">
        <f t="shared" si="435"/>
        <v>232.93247438451164</v>
      </c>
      <c r="EE721" s="50">
        <f t="shared" si="435"/>
        <v>243.83583012545435</v>
      </c>
      <c r="EF721" s="50">
        <f t="shared" si="435"/>
        <v>231.13368407923247</v>
      </c>
      <c r="EG721" s="50">
        <f t="shared" si="435"/>
        <v>257.18015248591621</v>
      </c>
      <c r="EH721" s="50">
        <f t="shared" si="435"/>
        <v>246.71430669663752</v>
      </c>
      <c r="EI721" s="50">
        <f t="shared" si="435"/>
        <v>247.23967339569788</v>
      </c>
      <c r="EJ721" s="50">
        <f t="shared" si="435"/>
        <v>252.7462695414207</v>
      </c>
      <c r="EK721" s="50">
        <f t="shared" si="435"/>
        <v>255.49456742807723</v>
      </c>
      <c r="EL721" s="50">
        <f t="shared" si="435"/>
        <v>232.20100640626825</v>
      </c>
      <c r="EM721" s="50">
        <f t="shared" si="435"/>
        <v>232.94450011656681</v>
      </c>
      <c r="EN721" s="50">
        <f t="shared" si="435"/>
        <v>257.87240077639666</v>
      </c>
      <c r="EO721" s="50">
        <f t="shared" si="435"/>
        <v>231.9761267250918</v>
      </c>
      <c r="EP721" s="50">
        <f t="shared" si="435"/>
        <v>255.54623175453887</v>
      </c>
      <c r="EQ721" s="50">
        <f t="shared" si="435"/>
        <v>254.43905230479365</v>
      </c>
      <c r="ER721" s="50">
        <f t="shared" si="435"/>
        <v>250.53290514974512</v>
      </c>
      <c r="ES721" s="50">
        <f t="shared" si="435"/>
        <v>258.32074509051057</v>
      </c>
      <c r="ET721" s="50">
        <f t="shared" si="435"/>
        <v>231.42577119982701</v>
      </c>
      <c r="EU721" s="50">
        <f t="shared" si="435"/>
        <v>368.88392067222526</v>
      </c>
      <c r="EV721" s="50">
        <f t="shared" si="434"/>
        <v>367.56957534575355</v>
      </c>
      <c r="EW721" s="50">
        <f t="shared" si="434"/>
        <v>371.22898486521842</v>
      </c>
      <c r="EX721" s="50">
        <f t="shared" si="434"/>
        <v>383.0087018930289</v>
      </c>
      <c r="EY721" s="50">
        <f t="shared" si="434"/>
        <v>375.11235517412013</v>
      </c>
      <c r="EZ721" s="50">
        <f t="shared" si="434"/>
        <v>375.59763235746874</v>
      </c>
      <c r="FA721" s="50">
        <f t="shared" si="434"/>
        <v>388.1488136588444</v>
      </c>
      <c r="FB721" s="50">
        <f t="shared" si="434"/>
        <v>392.6109276514569</v>
      </c>
      <c r="FC721" s="50">
        <f t="shared" si="434"/>
        <v>232.10862298356963</v>
      </c>
      <c r="FD721" s="50">
        <f t="shared" si="434"/>
        <v>245.85801275175729</v>
      </c>
      <c r="FE721" s="50">
        <f t="shared" si="434"/>
        <v>243.01055182951652</v>
      </c>
      <c r="FF721" s="50">
        <f t="shared" si="434"/>
        <v>239.37268468405927</v>
      </c>
      <c r="FG721" s="50">
        <f t="shared" si="434"/>
        <v>238.88069913917317</v>
      </c>
      <c r="FH721" s="50">
        <f t="shared" si="434"/>
        <v>252.87446262984275</v>
      </c>
      <c r="FI721" s="50">
        <f t="shared" si="434"/>
        <v>235.26288767969126</v>
      </c>
      <c r="FJ721" s="50">
        <f t="shared" si="434"/>
        <v>254.70978895305245</v>
      </c>
      <c r="FK721" s="50">
        <f t="shared" si="434"/>
        <v>240.60815427919883</v>
      </c>
      <c r="FL721" s="50">
        <f t="shared" si="434"/>
        <v>242.50600960377582</v>
      </c>
      <c r="FM721" s="50">
        <f t="shared" si="434"/>
        <v>250.87921501356402</v>
      </c>
      <c r="FN721" s="50">
        <f t="shared" si="434"/>
        <v>235.73476071382763</v>
      </c>
      <c r="FO721" s="50">
        <f t="shared" si="434"/>
        <v>238.00383266539131</v>
      </c>
      <c r="FP721" s="50">
        <f t="shared" si="434"/>
        <v>245.64407516578245</v>
      </c>
      <c r="FQ721" s="50">
        <f t="shared" si="434"/>
        <v>248.97642460989471</v>
      </c>
      <c r="FR721" s="50">
        <f t="shared" si="434"/>
        <v>256.24653156006542</v>
      </c>
      <c r="FS721" s="50">
        <f t="shared" si="434"/>
        <v>243.6515503285772</v>
      </c>
      <c r="FT721" s="50">
        <f t="shared" si="434"/>
        <v>233.51736370521536</v>
      </c>
      <c r="FU721" s="50">
        <f t="shared" si="434"/>
        <v>230.97335943665246</v>
      </c>
      <c r="FV721" s="50">
        <f t="shared" si="434"/>
        <v>231.81195229850513</v>
      </c>
      <c r="FW721" s="50">
        <f t="shared" si="434"/>
        <v>237.99491063942014</v>
      </c>
      <c r="FX721" s="50">
        <f t="shared" si="434"/>
        <v>256.62059403679706</v>
      </c>
    </row>
    <row r="722" spans="23:180" x14ac:dyDescent="0.2">
      <c r="W722" s="56" t="s">
        <v>102</v>
      </c>
      <c r="X722" s="50">
        <f t="shared" si="400"/>
        <v>170.70367547734904</v>
      </c>
      <c r="Y722" s="50">
        <f t="shared" si="436"/>
        <v>147.34051861366166</v>
      </c>
      <c r="Z722" s="50">
        <f t="shared" si="436"/>
        <v>163.1848377205703</v>
      </c>
      <c r="AA722" s="50">
        <f t="shared" si="436"/>
        <v>151.77158114623376</v>
      </c>
      <c r="AB722" s="50">
        <f t="shared" si="436"/>
        <v>158.4507695606228</v>
      </c>
      <c r="AC722" s="50">
        <f t="shared" si="436"/>
        <v>150.95433251132283</v>
      </c>
      <c r="AD722" s="50">
        <f t="shared" si="436"/>
        <v>159.55161858087109</v>
      </c>
      <c r="AE722" s="50">
        <f t="shared" si="436"/>
        <v>142.43437891961159</v>
      </c>
      <c r="AF722" s="50">
        <f t="shared" si="436"/>
        <v>159.45327869444617</v>
      </c>
      <c r="AG722" s="50">
        <f t="shared" si="436"/>
        <v>168.12973161173565</v>
      </c>
      <c r="AH722" s="50">
        <f t="shared" si="436"/>
        <v>162.5116459539037</v>
      </c>
      <c r="AI722" s="50">
        <f t="shared" si="436"/>
        <v>152.63008260096885</v>
      </c>
      <c r="AJ722" s="50">
        <f t="shared" si="436"/>
        <v>168.07845083201914</v>
      </c>
      <c r="AK722" s="50">
        <f t="shared" si="436"/>
        <v>153.20216334490925</v>
      </c>
      <c r="AL722" s="50">
        <f t="shared" si="436"/>
        <v>164.46142025329112</v>
      </c>
      <c r="AM722" s="50">
        <f t="shared" si="436"/>
        <v>145.77001057621953</v>
      </c>
      <c r="AN722" s="50">
        <f t="shared" si="436"/>
        <v>148.21348010296038</v>
      </c>
      <c r="AO722" s="50">
        <f t="shared" si="436"/>
        <v>145.38565772829634</v>
      </c>
      <c r="AP722" s="50">
        <f t="shared" si="436"/>
        <v>156.7470619985352</v>
      </c>
      <c r="AQ722" s="50">
        <f t="shared" si="436"/>
        <v>158.09988540093659</v>
      </c>
      <c r="AR722" s="50">
        <f t="shared" si="436"/>
        <v>170.62530116588974</v>
      </c>
      <c r="AS722" s="50">
        <f t="shared" si="436"/>
        <v>168.67988196435823</v>
      </c>
      <c r="AT722" s="50">
        <f t="shared" si="436"/>
        <v>161.32436007563487</v>
      </c>
      <c r="AU722" s="50">
        <f t="shared" si="436"/>
        <v>168.14390962127013</v>
      </c>
      <c r="AV722" s="50">
        <f t="shared" si="436"/>
        <v>159.30852835948173</v>
      </c>
      <c r="AW722" s="50">
        <f t="shared" si="436"/>
        <v>146.41598070159935</v>
      </c>
      <c r="AX722" s="50">
        <f t="shared" si="436"/>
        <v>150.57097586506225</v>
      </c>
      <c r="AY722" s="50">
        <f t="shared" si="436"/>
        <v>152.22120614082866</v>
      </c>
      <c r="AZ722" s="50">
        <f t="shared" si="436"/>
        <v>103.4870785092056</v>
      </c>
      <c r="BA722" s="50">
        <f t="shared" si="436"/>
        <v>107.75807161792102</v>
      </c>
      <c r="BB722" s="50">
        <f t="shared" si="436"/>
        <v>93.153392383798717</v>
      </c>
      <c r="BC722" s="50">
        <f t="shared" si="436"/>
        <v>110.18343788076693</v>
      </c>
      <c r="BD722" s="50">
        <f t="shared" si="436"/>
        <v>92.228846632331368</v>
      </c>
      <c r="BE722" s="50">
        <f t="shared" si="436"/>
        <v>86.432369778290322</v>
      </c>
      <c r="BF722" s="50">
        <f t="shared" si="436"/>
        <v>98.724471811323227</v>
      </c>
      <c r="BG722" s="50">
        <f t="shared" si="436"/>
        <v>110.47831020902731</v>
      </c>
      <c r="BH722" s="50">
        <f t="shared" si="436"/>
        <v>82.406754602697944</v>
      </c>
      <c r="BI722" s="50">
        <f t="shared" si="436"/>
        <v>108.55095048378847</v>
      </c>
      <c r="BJ722" s="50">
        <f t="shared" si="436"/>
        <v>104.88539453062411</v>
      </c>
      <c r="BK722" s="50">
        <f t="shared" si="436"/>
        <v>109.62117922596693</v>
      </c>
      <c r="BL722" s="50">
        <f t="shared" si="436"/>
        <v>97.772410866644066</v>
      </c>
      <c r="BM722" s="50">
        <f t="shared" si="436"/>
        <v>93.626125843688357</v>
      </c>
      <c r="BN722" s="50">
        <f t="shared" si="436"/>
        <v>84.500143987838968</v>
      </c>
      <c r="BO722" s="50">
        <f t="shared" si="436"/>
        <v>0</v>
      </c>
      <c r="BP722" s="50">
        <f t="shared" si="436"/>
        <v>0</v>
      </c>
      <c r="BQ722" s="50">
        <f t="shared" si="436"/>
        <v>0</v>
      </c>
      <c r="BR722" s="50">
        <f t="shared" si="436"/>
        <v>0</v>
      </c>
      <c r="BS722" s="50">
        <f t="shared" si="436"/>
        <v>0</v>
      </c>
      <c r="BT722" s="50">
        <f t="shared" si="436"/>
        <v>0</v>
      </c>
      <c r="BU722" s="50">
        <f t="shared" si="436"/>
        <v>0</v>
      </c>
      <c r="BV722" s="50">
        <f t="shared" si="436"/>
        <v>0</v>
      </c>
      <c r="BW722" s="50">
        <f t="shared" si="436"/>
        <v>0</v>
      </c>
      <c r="BX722" s="50">
        <f t="shared" si="436"/>
        <v>0</v>
      </c>
      <c r="BY722" s="50">
        <f t="shared" si="436"/>
        <v>0</v>
      </c>
      <c r="BZ722" s="50">
        <f t="shared" si="436"/>
        <v>0</v>
      </c>
      <c r="CA722" s="50">
        <f t="shared" si="436"/>
        <v>0</v>
      </c>
      <c r="CB722" s="50">
        <f t="shared" si="436"/>
        <v>0</v>
      </c>
      <c r="CC722" s="50">
        <f t="shared" si="436"/>
        <v>126.6981764495803</v>
      </c>
      <c r="CD722" s="50">
        <f t="shared" si="436"/>
        <v>122.20000376868397</v>
      </c>
      <c r="CE722" s="50">
        <f t="shared" si="436"/>
        <v>131.33381335418693</v>
      </c>
      <c r="CF722" s="50">
        <f t="shared" si="436"/>
        <v>114.05523776554634</v>
      </c>
      <c r="CG722" s="50">
        <f t="shared" si="436"/>
        <v>133.77891383320997</v>
      </c>
      <c r="CH722" s="50">
        <f t="shared" si="436"/>
        <v>117.30174498139318</v>
      </c>
      <c r="CI722" s="50">
        <f t="shared" si="436"/>
        <v>128.46462116676113</v>
      </c>
      <c r="CJ722" s="50">
        <f t="shared" si="436"/>
        <v>135.00317700207634</v>
      </c>
      <c r="CK722" s="50">
        <f t="shared" si="435"/>
        <v>137.19389860899938</v>
      </c>
      <c r="CL722" s="50">
        <f t="shared" si="435"/>
        <v>134.56255195927426</v>
      </c>
      <c r="CM722" s="50">
        <f t="shared" si="435"/>
        <v>128.57364389489712</v>
      </c>
      <c r="CN722" s="50">
        <f t="shared" si="435"/>
        <v>135.60983065211346</v>
      </c>
      <c r="CO722" s="50">
        <f t="shared" si="435"/>
        <v>113.74020511127372</v>
      </c>
      <c r="CP722" s="50">
        <f t="shared" si="435"/>
        <v>130.59820472355574</v>
      </c>
      <c r="CQ722" s="50">
        <f t="shared" si="435"/>
        <v>119.87152401152723</v>
      </c>
      <c r="CR722" s="50">
        <f t="shared" si="435"/>
        <v>135.77423398292618</v>
      </c>
      <c r="CS722" s="50">
        <f t="shared" si="435"/>
        <v>140.05816711536548</v>
      </c>
      <c r="CT722" s="50">
        <f t="shared" si="435"/>
        <v>121.76382307409855</v>
      </c>
      <c r="CU722" s="50">
        <f t="shared" si="435"/>
        <v>120.53804740940642</v>
      </c>
      <c r="CV722" s="50">
        <f t="shared" si="435"/>
        <v>128.38090769006112</v>
      </c>
      <c r="CW722" s="50">
        <f t="shared" si="435"/>
        <v>132.44081971738009</v>
      </c>
      <c r="CX722" s="50">
        <f t="shared" si="435"/>
        <v>137.99490823114169</v>
      </c>
      <c r="CY722" s="50">
        <f t="shared" si="435"/>
        <v>118.93316969636163</v>
      </c>
      <c r="CZ722" s="50">
        <f t="shared" si="435"/>
        <v>136.38839178360956</v>
      </c>
      <c r="DA722" s="50">
        <f t="shared" si="435"/>
        <v>116.64923742974874</v>
      </c>
      <c r="DB722" s="50">
        <f t="shared" si="435"/>
        <v>112.38390572777067</v>
      </c>
      <c r="DC722" s="50">
        <f t="shared" si="435"/>
        <v>113.08726735169519</v>
      </c>
      <c r="DD722" s="50">
        <f t="shared" si="435"/>
        <v>123.73958032775268</v>
      </c>
      <c r="DE722" s="50">
        <f t="shared" si="435"/>
        <v>112.01790734182639</v>
      </c>
      <c r="DF722" s="50">
        <f t="shared" si="435"/>
        <v>134.22612679346634</v>
      </c>
      <c r="DG722" s="50">
        <f t="shared" si="435"/>
        <v>138.49369734362432</v>
      </c>
      <c r="DH722" s="50">
        <f t="shared" si="435"/>
        <v>127.30742912224477</v>
      </c>
      <c r="DI722" s="50">
        <f t="shared" si="435"/>
        <v>132.93109835495588</v>
      </c>
      <c r="DJ722" s="50">
        <f t="shared" si="435"/>
        <v>126.88677207049338</v>
      </c>
      <c r="DK722" s="50">
        <f t="shared" si="435"/>
        <v>247.93004447387045</v>
      </c>
      <c r="DL722" s="50">
        <f t="shared" si="435"/>
        <v>265.30241625296941</v>
      </c>
      <c r="DM722" s="50">
        <f t="shared" si="435"/>
        <v>251.13094549930599</v>
      </c>
      <c r="DN722" s="50">
        <f t="shared" si="435"/>
        <v>242.69366805176278</v>
      </c>
      <c r="DO722" s="50">
        <f t="shared" si="435"/>
        <v>247.71979611663093</v>
      </c>
      <c r="DP722" s="50">
        <f t="shared" si="435"/>
        <v>247.3285427671926</v>
      </c>
      <c r="DQ722" s="50">
        <f t="shared" si="435"/>
        <v>261.19759083301</v>
      </c>
      <c r="DR722" s="50">
        <f t="shared" si="435"/>
        <v>262.1780534151676</v>
      </c>
      <c r="DS722" s="50">
        <f t="shared" si="435"/>
        <v>251.33765305761656</v>
      </c>
      <c r="DT722" s="50">
        <f t="shared" si="435"/>
        <v>244.7882975975522</v>
      </c>
      <c r="DU722" s="50">
        <f t="shared" si="435"/>
        <v>244.7882975975522</v>
      </c>
      <c r="DV722" s="50">
        <f t="shared" si="435"/>
        <v>245.59213280050099</v>
      </c>
      <c r="DW722" s="50">
        <f t="shared" si="435"/>
        <v>263.749718530194</v>
      </c>
      <c r="DX722" s="50">
        <f t="shared" si="435"/>
        <v>253.93302076877583</v>
      </c>
      <c r="DY722" s="50">
        <f t="shared" si="435"/>
        <v>245.08795106876838</v>
      </c>
      <c r="DZ722" s="50">
        <f t="shared" si="435"/>
        <v>261.85765701450447</v>
      </c>
      <c r="EA722" s="50">
        <f t="shared" si="435"/>
        <v>254.92621061773039</v>
      </c>
      <c r="EB722" s="50">
        <f t="shared" si="435"/>
        <v>251.52774538518418</v>
      </c>
      <c r="EC722" s="50">
        <f t="shared" si="435"/>
        <v>257.42242156472059</v>
      </c>
      <c r="ED722" s="50">
        <f t="shared" si="435"/>
        <v>243.55465601837579</v>
      </c>
      <c r="EE722" s="50">
        <f t="shared" si="435"/>
        <v>254.45801175931854</v>
      </c>
      <c r="EF722" s="50">
        <f t="shared" si="435"/>
        <v>241.75586571309663</v>
      </c>
      <c r="EG722" s="50">
        <f t="shared" si="435"/>
        <v>267.80233411978037</v>
      </c>
      <c r="EH722" s="50">
        <f t="shared" si="435"/>
        <v>257.33648833050165</v>
      </c>
      <c r="EI722" s="50">
        <f t="shared" si="435"/>
        <v>257.86185502956204</v>
      </c>
      <c r="EJ722" s="50">
        <f t="shared" si="435"/>
        <v>263.36845117528486</v>
      </c>
      <c r="EK722" s="50">
        <f t="shared" si="435"/>
        <v>266.11674906194139</v>
      </c>
      <c r="EL722" s="50">
        <f t="shared" si="435"/>
        <v>242.82318804013244</v>
      </c>
      <c r="EM722" s="50">
        <f t="shared" si="435"/>
        <v>243.566681750431</v>
      </c>
      <c r="EN722" s="50">
        <f t="shared" si="435"/>
        <v>268.49458241026088</v>
      </c>
      <c r="EO722" s="50">
        <f t="shared" si="435"/>
        <v>242.59830835895596</v>
      </c>
      <c r="EP722" s="50">
        <f t="shared" si="435"/>
        <v>266.16841338840305</v>
      </c>
      <c r="EQ722" s="50">
        <f t="shared" si="435"/>
        <v>265.06123393865784</v>
      </c>
      <c r="ER722" s="50">
        <f t="shared" si="435"/>
        <v>261.15508678360925</v>
      </c>
      <c r="ES722" s="50">
        <f t="shared" si="435"/>
        <v>268.94292672437479</v>
      </c>
      <c r="ET722" s="50">
        <f t="shared" si="435"/>
        <v>242.04795283369117</v>
      </c>
      <c r="EU722" s="50">
        <f t="shared" si="435"/>
        <v>379.50610230608942</v>
      </c>
      <c r="EV722" s="50">
        <f t="shared" si="434"/>
        <v>378.19175697961765</v>
      </c>
      <c r="EW722" s="50">
        <f t="shared" si="434"/>
        <v>381.85116649908252</v>
      </c>
      <c r="EX722" s="50">
        <f t="shared" si="434"/>
        <v>393.63088352689306</v>
      </c>
      <c r="EY722" s="50">
        <f t="shared" si="434"/>
        <v>385.73453680798428</v>
      </c>
      <c r="EZ722" s="50">
        <f t="shared" si="434"/>
        <v>386.2198139913329</v>
      </c>
      <c r="FA722" s="50">
        <f t="shared" si="434"/>
        <v>398.77099529270851</v>
      </c>
      <c r="FB722" s="50">
        <f t="shared" si="434"/>
        <v>403.23310928532106</v>
      </c>
      <c r="FC722" s="50">
        <f t="shared" si="434"/>
        <v>242.73080461743379</v>
      </c>
      <c r="FD722" s="50">
        <f t="shared" si="434"/>
        <v>256.48019438562142</v>
      </c>
      <c r="FE722" s="50">
        <f t="shared" si="434"/>
        <v>253.63273346338067</v>
      </c>
      <c r="FF722" s="50">
        <f t="shared" si="434"/>
        <v>249.9948663179234</v>
      </c>
      <c r="FG722" s="50">
        <f t="shared" si="434"/>
        <v>249.50288077303733</v>
      </c>
      <c r="FH722" s="50">
        <f t="shared" si="434"/>
        <v>263.49664426370697</v>
      </c>
      <c r="FI722" s="50">
        <f t="shared" si="434"/>
        <v>245.88506931355539</v>
      </c>
      <c r="FJ722" s="50">
        <f t="shared" si="434"/>
        <v>265.33197058691661</v>
      </c>
      <c r="FK722" s="50">
        <f t="shared" si="434"/>
        <v>251.23033591306299</v>
      </c>
      <c r="FL722" s="50">
        <f t="shared" si="434"/>
        <v>253.12819123763998</v>
      </c>
      <c r="FM722" s="50">
        <f t="shared" si="434"/>
        <v>261.50139664742824</v>
      </c>
      <c r="FN722" s="50">
        <f t="shared" si="434"/>
        <v>246.35694234769181</v>
      </c>
      <c r="FO722" s="50">
        <f t="shared" si="434"/>
        <v>248.6260142992555</v>
      </c>
      <c r="FP722" s="50">
        <f t="shared" si="434"/>
        <v>256.26625679964661</v>
      </c>
      <c r="FQ722" s="50">
        <f t="shared" si="434"/>
        <v>259.59860624375892</v>
      </c>
      <c r="FR722" s="50">
        <f t="shared" si="434"/>
        <v>266.86871319392958</v>
      </c>
      <c r="FS722" s="50">
        <f t="shared" si="434"/>
        <v>254.27373196244136</v>
      </c>
      <c r="FT722" s="50">
        <f t="shared" si="434"/>
        <v>244.13954533907952</v>
      </c>
      <c r="FU722" s="50">
        <f t="shared" si="434"/>
        <v>241.59554107051665</v>
      </c>
      <c r="FV722" s="50">
        <f t="shared" si="434"/>
        <v>242.43413393236929</v>
      </c>
      <c r="FW722" s="50">
        <f t="shared" si="434"/>
        <v>248.6170922732843</v>
      </c>
      <c r="FX722" s="50">
        <f t="shared" si="434"/>
        <v>267.24277567066127</v>
      </c>
    </row>
    <row r="723" spans="23:180" x14ac:dyDescent="0.2">
      <c r="W723" s="56" t="s">
        <v>61</v>
      </c>
      <c r="X723" s="50">
        <f t="shared" si="400"/>
        <v>164.15167931400882</v>
      </c>
      <c r="Y723" s="50">
        <f t="shared" si="436"/>
        <v>140.78852245032144</v>
      </c>
      <c r="Z723" s="50">
        <f t="shared" si="436"/>
        <v>156.63284155723011</v>
      </c>
      <c r="AA723" s="50">
        <f t="shared" si="436"/>
        <v>145.21958498289354</v>
      </c>
      <c r="AB723" s="50">
        <f t="shared" si="436"/>
        <v>151.89877339728261</v>
      </c>
      <c r="AC723" s="50">
        <f t="shared" si="436"/>
        <v>144.40233634798264</v>
      </c>
      <c r="AD723" s="50">
        <f t="shared" si="436"/>
        <v>152.99962241753087</v>
      </c>
      <c r="AE723" s="50">
        <f t="shared" si="436"/>
        <v>135.88238275627137</v>
      </c>
      <c r="AF723" s="50">
        <f t="shared" si="436"/>
        <v>152.90128253110595</v>
      </c>
      <c r="AG723" s="50">
        <f t="shared" si="436"/>
        <v>161.57773544839543</v>
      </c>
      <c r="AH723" s="50">
        <f t="shared" si="436"/>
        <v>155.95964979056347</v>
      </c>
      <c r="AI723" s="50">
        <f t="shared" si="436"/>
        <v>146.07808643762866</v>
      </c>
      <c r="AJ723" s="50">
        <f t="shared" si="436"/>
        <v>161.52645466867895</v>
      </c>
      <c r="AK723" s="50">
        <f t="shared" si="436"/>
        <v>146.65016718156903</v>
      </c>
      <c r="AL723" s="50">
        <f t="shared" si="436"/>
        <v>157.90942408995093</v>
      </c>
      <c r="AM723" s="50">
        <f t="shared" si="436"/>
        <v>139.21801441287934</v>
      </c>
      <c r="AN723" s="50">
        <f t="shared" si="436"/>
        <v>141.66148393962015</v>
      </c>
      <c r="AO723" s="50">
        <f t="shared" si="436"/>
        <v>138.83366156495612</v>
      </c>
      <c r="AP723" s="50">
        <f t="shared" si="436"/>
        <v>150.19506583519498</v>
      </c>
      <c r="AQ723" s="50">
        <f t="shared" si="436"/>
        <v>151.54788923759639</v>
      </c>
      <c r="AR723" s="50">
        <f t="shared" si="436"/>
        <v>164.07330500254952</v>
      </c>
      <c r="AS723" s="50">
        <f t="shared" si="436"/>
        <v>162.12788580101804</v>
      </c>
      <c r="AT723" s="50">
        <f t="shared" si="436"/>
        <v>154.77236391229468</v>
      </c>
      <c r="AU723" s="50">
        <f t="shared" si="436"/>
        <v>161.59191345792991</v>
      </c>
      <c r="AV723" s="50">
        <f t="shared" si="436"/>
        <v>152.75653219614151</v>
      </c>
      <c r="AW723" s="50">
        <f t="shared" si="436"/>
        <v>139.86398453825913</v>
      </c>
      <c r="AX723" s="50">
        <f t="shared" si="436"/>
        <v>144.01897970172203</v>
      </c>
      <c r="AY723" s="50">
        <f t="shared" si="436"/>
        <v>145.66920997748846</v>
      </c>
      <c r="AZ723" s="50">
        <f t="shared" si="436"/>
        <v>96.935082345865382</v>
      </c>
      <c r="BA723" s="50">
        <f t="shared" si="436"/>
        <v>101.20607545458081</v>
      </c>
      <c r="BB723" s="50">
        <f t="shared" si="436"/>
        <v>86.601396220458511</v>
      </c>
      <c r="BC723" s="50">
        <f t="shared" si="436"/>
        <v>103.63144171742672</v>
      </c>
      <c r="BD723" s="50">
        <f t="shared" si="436"/>
        <v>85.676850468991162</v>
      </c>
      <c r="BE723" s="50">
        <f t="shared" si="436"/>
        <v>79.880373614950116</v>
      </c>
      <c r="BF723" s="50">
        <f t="shared" si="436"/>
        <v>92.172475647983021</v>
      </c>
      <c r="BG723" s="50">
        <f t="shared" si="436"/>
        <v>103.92631404568711</v>
      </c>
      <c r="BH723" s="50">
        <f t="shared" si="436"/>
        <v>75.854758439357738</v>
      </c>
      <c r="BI723" s="50">
        <f t="shared" si="436"/>
        <v>101.99895432044826</v>
      </c>
      <c r="BJ723" s="50">
        <f t="shared" si="436"/>
        <v>98.333398367283891</v>
      </c>
      <c r="BK723" s="50">
        <f t="shared" si="436"/>
        <v>103.06918306262672</v>
      </c>
      <c r="BL723" s="50">
        <f t="shared" si="436"/>
        <v>91.220414703303859</v>
      </c>
      <c r="BM723" s="50">
        <f t="shared" si="436"/>
        <v>87.07412968034815</v>
      </c>
      <c r="BN723" s="50">
        <f t="shared" si="436"/>
        <v>77.948147824498761</v>
      </c>
      <c r="BO723" s="50">
        <f t="shared" si="436"/>
        <v>0</v>
      </c>
      <c r="BP723" s="50">
        <f t="shared" si="436"/>
        <v>0</v>
      </c>
      <c r="BQ723" s="50">
        <f t="shared" si="436"/>
        <v>0</v>
      </c>
      <c r="BR723" s="50">
        <f t="shared" si="436"/>
        <v>0</v>
      </c>
      <c r="BS723" s="50">
        <f t="shared" si="436"/>
        <v>0</v>
      </c>
      <c r="BT723" s="50">
        <f t="shared" si="436"/>
        <v>0</v>
      </c>
      <c r="BU723" s="50">
        <f t="shared" si="436"/>
        <v>0</v>
      </c>
      <c r="BV723" s="50">
        <f t="shared" si="436"/>
        <v>0</v>
      </c>
      <c r="BW723" s="50">
        <f t="shared" si="436"/>
        <v>0</v>
      </c>
      <c r="BX723" s="50">
        <f t="shared" si="436"/>
        <v>0</v>
      </c>
      <c r="BY723" s="50">
        <f t="shared" si="436"/>
        <v>0</v>
      </c>
      <c r="BZ723" s="50">
        <f t="shared" si="436"/>
        <v>0</v>
      </c>
      <c r="CA723" s="50">
        <f t="shared" si="436"/>
        <v>0</v>
      </c>
      <c r="CB723" s="50">
        <f t="shared" si="436"/>
        <v>0</v>
      </c>
      <c r="CC723" s="50">
        <f t="shared" si="436"/>
        <v>120.14618028624007</v>
      </c>
      <c r="CD723" s="50">
        <f t="shared" si="436"/>
        <v>115.64800760534376</v>
      </c>
      <c r="CE723" s="50">
        <f t="shared" si="436"/>
        <v>124.78181719084674</v>
      </c>
      <c r="CF723" s="50">
        <f t="shared" si="436"/>
        <v>107.50324160220613</v>
      </c>
      <c r="CG723" s="50">
        <f t="shared" si="436"/>
        <v>127.22691766986976</v>
      </c>
      <c r="CH723" s="50">
        <f t="shared" si="436"/>
        <v>110.74974881805298</v>
      </c>
      <c r="CI723" s="50">
        <f t="shared" si="436"/>
        <v>121.91262500342094</v>
      </c>
      <c r="CJ723" s="50">
        <f t="shared" ref="CJ723:EU726" si="437">IF(CJ74=0,0,$M$63*60+(CJ74+VLOOKUP($W723,$T$4:$U$160,2,FALSE)+VLOOKUP(CJ$669,$T$4:$U$160,2,FALSE))/$K$56)</f>
        <v>128.45118083873615</v>
      </c>
      <c r="CK723" s="50">
        <f t="shared" si="437"/>
        <v>130.64190244565916</v>
      </c>
      <c r="CL723" s="50">
        <f t="shared" si="437"/>
        <v>128.01055579593407</v>
      </c>
      <c r="CM723" s="50">
        <f t="shared" si="437"/>
        <v>122.02164773155691</v>
      </c>
      <c r="CN723" s="50">
        <f t="shared" si="437"/>
        <v>129.05783448877324</v>
      </c>
      <c r="CO723" s="50">
        <f t="shared" si="437"/>
        <v>107.1882089479335</v>
      </c>
      <c r="CP723" s="50">
        <f t="shared" si="437"/>
        <v>124.04620856021553</v>
      </c>
      <c r="CQ723" s="50">
        <f t="shared" si="437"/>
        <v>113.31952784818702</v>
      </c>
      <c r="CR723" s="50">
        <f t="shared" si="437"/>
        <v>129.22223781958598</v>
      </c>
      <c r="CS723" s="50">
        <f t="shared" si="437"/>
        <v>133.50617095202526</v>
      </c>
      <c r="CT723" s="50">
        <f t="shared" si="437"/>
        <v>115.21182691075835</v>
      </c>
      <c r="CU723" s="50">
        <f t="shared" si="437"/>
        <v>113.98605124606621</v>
      </c>
      <c r="CV723" s="50">
        <f t="shared" si="437"/>
        <v>121.82891152672092</v>
      </c>
      <c r="CW723" s="50">
        <f t="shared" si="437"/>
        <v>125.88882355403989</v>
      </c>
      <c r="CX723" s="50">
        <f t="shared" si="437"/>
        <v>131.4429120678015</v>
      </c>
      <c r="CY723" s="50">
        <f t="shared" si="437"/>
        <v>112.38117353302142</v>
      </c>
      <c r="CZ723" s="50">
        <f t="shared" si="437"/>
        <v>129.83639562026937</v>
      </c>
      <c r="DA723" s="50">
        <f t="shared" si="437"/>
        <v>110.09724126640853</v>
      </c>
      <c r="DB723" s="50">
        <f t="shared" si="437"/>
        <v>105.83190956443046</v>
      </c>
      <c r="DC723" s="50">
        <f t="shared" si="437"/>
        <v>106.53527118835498</v>
      </c>
      <c r="DD723" s="50">
        <f t="shared" si="437"/>
        <v>117.18758416441248</v>
      </c>
      <c r="DE723" s="50">
        <f t="shared" si="437"/>
        <v>105.46591117848617</v>
      </c>
      <c r="DF723" s="50">
        <f t="shared" si="437"/>
        <v>127.67413063012613</v>
      </c>
      <c r="DG723" s="50">
        <f t="shared" si="437"/>
        <v>131.94170118028413</v>
      </c>
      <c r="DH723" s="50">
        <f t="shared" si="437"/>
        <v>120.75543295890456</v>
      </c>
      <c r="DI723" s="50">
        <f t="shared" si="437"/>
        <v>126.37910219161566</v>
      </c>
      <c r="DJ723" s="50">
        <f t="shared" si="437"/>
        <v>120.33477590715317</v>
      </c>
      <c r="DK723" s="50">
        <f t="shared" si="437"/>
        <v>241.37804831053023</v>
      </c>
      <c r="DL723" s="50">
        <f t="shared" si="437"/>
        <v>258.75042008962919</v>
      </c>
      <c r="DM723" s="50">
        <f t="shared" si="437"/>
        <v>244.5789493359658</v>
      </c>
      <c r="DN723" s="50">
        <f t="shared" si="437"/>
        <v>236.14167188842259</v>
      </c>
      <c r="DO723" s="50">
        <f t="shared" si="437"/>
        <v>241.16779995329074</v>
      </c>
      <c r="DP723" s="50">
        <f t="shared" si="437"/>
        <v>240.77654660385241</v>
      </c>
      <c r="DQ723" s="50">
        <f t="shared" si="437"/>
        <v>254.64559466966978</v>
      </c>
      <c r="DR723" s="50">
        <f t="shared" si="437"/>
        <v>255.62605725182738</v>
      </c>
      <c r="DS723" s="50">
        <f t="shared" si="437"/>
        <v>244.78565689427634</v>
      </c>
      <c r="DT723" s="50">
        <f t="shared" si="437"/>
        <v>238.23630143421198</v>
      </c>
      <c r="DU723" s="50">
        <f t="shared" si="437"/>
        <v>238.23630143421198</v>
      </c>
      <c r="DV723" s="50">
        <f t="shared" si="437"/>
        <v>239.0401366371608</v>
      </c>
      <c r="DW723" s="50">
        <f t="shared" si="437"/>
        <v>257.19772236685378</v>
      </c>
      <c r="DX723" s="50">
        <f t="shared" si="437"/>
        <v>247.38102460543564</v>
      </c>
      <c r="DY723" s="50">
        <f t="shared" si="437"/>
        <v>238.53595490542818</v>
      </c>
      <c r="DZ723" s="50">
        <f t="shared" si="437"/>
        <v>255.30566085116425</v>
      </c>
      <c r="EA723" s="50">
        <f t="shared" si="437"/>
        <v>248.3742144543902</v>
      </c>
      <c r="EB723" s="50">
        <f t="shared" si="437"/>
        <v>244.97574922184398</v>
      </c>
      <c r="EC723" s="50">
        <f t="shared" si="437"/>
        <v>250.8704254013804</v>
      </c>
      <c r="ED723" s="50">
        <f t="shared" si="437"/>
        <v>237.0026598550356</v>
      </c>
      <c r="EE723" s="50">
        <f t="shared" si="437"/>
        <v>247.90601559597835</v>
      </c>
      <c r="EF723" s="50">
        <f t="shared" si="437"/>
        <v>235.20386954975643</v>
      </c>
      <c r="EG723" s="50">
        <f t="shared" si="437"/>
        <v>261.25033795644021</v>
      </c>
      <c r="EH723" s="50">
        <f t="shared" si="437"/>
        <v>250.78449216716146</v>
      </c>
      <c r="EI723" s="50">
        <f t="shared" si="437"/>
        <v>251.30985886622182</v>
      </c>
      <c r="EJ723" s="50">
        <f t="shared" si="437"/>
        <v>256.81645501194464</v>
      </c>
      <c r="EK723" s="50">
        <f t="shared" si="437"/>
        <v>259.56475289860117</v>
      </c>
      <c r="EL723" s="50">
        <f t="shared" si="437"/>
        <v>236.27119187679222</v>
      </c>
      <c r="EM723" s="50">
        <f t="shared" si="437"/>
        <v>237.01468558709078</v>
      </c>
      <c r="EN723" s="50">
        <f t="shared" si="437"/>
        <v>261.94258624692065</v>
      </c>
      <c r="EO723" s="50">
        <f t="shared" si="437"/>
        <v>236.04631219561577</v>
      </c>
      <c r="EP723" s="50">
        <f t="shared" si="437"/>
        <v>259.61641722506289</v>
      </c>
      <c r="EQ723" s="50">
        <f t="shared" si="437"/>
        <v>258.50923777531767</v>
      </c>
      <c r="ER723" s="50">
        <f t="shared" si="437"/>
        <v>254.60309062026906</v>
      </c>
      <c r="ES723" s="50">
        <f t="shared" si="437"/>
        <v>262.39093056103457</v>
      </c>
      <c r="ET723" s="50">
        <f t="shared" si="437"/>
        <v>235.49595667035095</v>
      </c>
      <c r="EU723" s="50">
        <f t="shared" si="437"/>
        <v>372.9541061427492</v>
      </c>
      <c r="EV723" s="50">
        <f t="shared" si="434"/>
        <v>371.63976081627743</v>
      </c>
      <c r="EW723" s="50">
        <f t="shared" si="434"/>
        <v>375.29917033574236</v>
      </c>
      <c r="EX723" s="50">
        <f t="shared" si="434"/>
        <v>387.07888736355284</v>
      </c>
      <c r="EY723" s="50">
        <f t="shared" si="434"/>
        <v>379.18254064464406</v>
      </c>
      <c r="EZ723" s="50">
        <f t="shared" si="434"/>
        <v>379.66781782799268</v>
      </c>
      <c r="FA723" s="50">
        <f t="shared" si="434"/>
        <v>392.21899912936834</v>
      </c>
      <c r="FB723" s="50">
        <f t="shared" si="434"/>
        <v>396.68111312198084</v>
      </c>
      <c r="FC723" s="50">
        <f t="shared" si="434"/>
        <v>236.1788084540936</v>
      </c>
      <c r="FD723" s="50">
        <f t="shared" si="434"/>
        <v>249.92819822228122</v>
      </c>
      <c r="FE723" s="50">
        <f t="shared" si="434"/>
        <v>247.08073730004048</v>
      </c>
      <c r="FF723" s="50">
        <f t="shared" si="434"/>
        <v>243.44287015458323</v>
      </c>
      <c r="FG723" s="50">
        <f t="shared" si="434"/>
        <v>242.95088460969714</v>
      </c>
      <c r="FH723" s="50">
        <f t="shared" si="434"/>
        <v>256.94464810036675</v>
      </c>
      <c r="FI723" s="50">
        <f t="shared" si="434"/>
        <v>239.33307315021523</v>
      </c>
      <c r="FJ723" s="50">
        <f t="shared" si="434"/>
        <v>258.77997442357639</v>
      </c>
      <c r="FK723" s="50">
        <f t="shared" si="434"/>
        <v>244.6783397497228</v>
      </c>
      <c r="FL723" s="50">
        <f t="shared" si="434"/>
        <v>246.57619507429979</v>
      </c>
      <c r="FM723" s="50">
        <f t="shared" si="434"/>
        <v>254.94940048408802</v>
      </c>
      <c r="FN723" s="50">
        <f t="shared" si="434"/>
        <v>239.80494618435159</v>
      </c>
      <c r="FO723" s="50">
        <f t="shared" si="434"/>
        <v>242.07401813591528</v>
      </c>
      <c r="FP723" s="50">
        <f t="shared" si="434"/>
        <v>249.71426063630642</v>
      </c>
      <c r="FQ723" s="50">
        <f t="shared" si="434"/>
        <v>253.04661008041865</v>
      </c>
      <c r="FR723" s="50">
        <f t="shared" si="434"/>
        <v>260.31671703058936</v>
      </c>
      <c r="FS723" s="50">
        <f t="shared" si="434"/>
        <v>247.72173579910114</v>
      </c>
      <c r="FT723" s="50">
        <f t="shared" si="434"/>
        <v>237.58754917573933</v>
      </c>
      <c r="FU723" s="50">
        <f t="shared" si="434"/>
        <v>235.04354490717643</v>
      </c>
      <c r="FV723" s="50">
        <f t="shared" si="434"/>
        <v>235.8821377690291</v>
      </c>
      <c r="FW723" s="50">
        <f t="shared" si="434"/>
        <v>242.06509610994411</v>
      </c>
      <c r="FX723" s="50">
        <f t="shared" si="434"/>
        <v>260.69077950732105</v>
      </c>
    </row>
    <row r="724" spans="23:180" x14ac:dyDescent="0.2">
      <c r="W724" s="56" t="s">
        <v>67</v>
      </c>
      <c r="X724" s="50">
        <f t="shared" si="400"/>
        <v>173.19186973925821</v>
      </c>
      <c r="Y724" s="50">
        <f t="shared" ref="Y724:CJ727" si="438">IF(Y75=0,0,$M$63*60+(Y75+VLOOKUP($W724,$T$4:$U$160,2,FALSE)+VLOOKUP(Y$669,$T$4:$U$160,2,FALSE))/$K$56)</f>
        <v>149.82871287557083</v>
      </c>
      <c r="Z724" s="50">
        <f t="shared" si="438"/>
        <v>165.6730319824795</v>
      </c>
      <c r="AA724" s="50">
        <f t="shared" si="438"/>
        <v>154.25977540814293</v>
      </c>
      <c r="AB724" s="50">
        <f t="shared" si="438"/>
        <v>160.938963822532</v>
      </c>
      <c r="AC724" s="50">
        <f t="shared" si="438"/>
        <v>153.44252677323203</v>
      </c>
      <c r="AD724" s="50">
        <f t="shared" si="438"/>
        <v>162.03981284278026</v>
      </c>
      <c r="AE724" s="50">
        <f t="shared" si="438"/>
        <v>144.92257318152076</v>
      </c>
      <c r="AF724" s="50">
        <f t="shared" si="438"/>
        <v>161.94147295635534</v>
      </c>
      <c r="AG724" s="50">
        <f t="shared" si="438"/>
        <v>170.61792587364482</v>
      </c>
      <c r="AH724" s="50">
        <f t="shared" si="438"/>
        <v>164.99984021581287</v>
      </c>
      <c r="AI724" s="50">
        <f t="shared" si="438"/>
        <v>155.11827686287805</v>
      </c>
      <c r="AJ724" s="50">
        <f t="shared" si="438"/>
        <v>170.56664509392834</v>
      </c>
      <c r="AK724" s="50">
        <f t="shared" si="438"/>
        <v>155.69035760681842</v>
      </c>
      <c r="AL724" s="50">
        <f t="shared" si="438"/>
        <v>166.94961451520032</v>
      </c>
      <c r="AM724" s="50">
        <f t="shared" si="438"/>
        <v>148.25820483812873</v>
      </c>
      <c r="AN724" s="50">
        <f t="shared" si="438"/>
        <v>150.70167436486955</v>
      </c>
      <c r="AO724" s="50">
        <f t="shared" si="438"/>
        <v>147.87385199020551</v>
      </c>
      <c r="AP724" s="50">
        <f t="shared" si="438"/>
        <v>159.2352562604444</v>
      </c>
      <c r="AQ724" s="50">
        <f t="shared" si="438"/>
        <v>160.58807966284579</v>
      </c>
      <c r="AR724" s="50">
        <f t="shared" si="438"/>
        <v>173.11349542779891</v>
      </c>
      <c r="AS724" s="50">
        <f t="shared" si="438"/>
        <v>171.16807622626743</v>
      </c>
      <c r="AT724" s="50">
        <f t="shared" si="438"/>
        <v>163.81255433754407</v>
      </c>
      <c r="AU724" s="50">
        <f t="shared" si="438"/>
        <v>170.6321038831793</v>
      </c>
      <c r="AV724" s="50">
        <f t="shared" si="438"/>
        <v>161.7967226213909</v>
      </c>
      <c r="AW724" s="50">
        <f t="shared" si="438"/>
        <v>148.90417496350852</v>
      </c>
      <c r="AX724" s="50">
        <f t="shared" si="438"/>
        <v>153.05917012697142</v>
      </c>
      <c r="AY724" s="50">
        <f t="shared" si="438"/>
        <v>154.70940040273786</v>
      </c>
      <c r="AZ724" s="50">
        <f t="shared" si="438"/>
        <v>105.97527277111475</v>
      </c>
      <c r="BA724" s="50">
        <f t="shared" si="438"/>
        <v>110.24626587983019</v>
      </c>
      <c r="BB724" s="50">
        <f t="shared" si="438"/>
        <v>95.641586645707889</v>
      </c>
      <c r="BC724" s="50">
        <f t="shared" si="438"/>
        <v>112.67163214267612</v>
      </c>
      <c r="BD724" s="50">
        <f t="shared" si="438"/>
        <v>94.71704089424054</v>
      </c>
      <c r="BE724" s="50">
        <f t="shared" si="438"/>
        <v>88.920564040199494</v>
      </c>
      <c r="BF724" s="50">
        <f t="shared" si="438"/>
        <v>101.2126660732324</v>
      </c>
      <c r="BG724" s="50">
        <f t="shared" si="438"/>
        <v>112.96650447093648</v>
      </c>
      <c r="BH724" s="50">
        <f t="shared" si="438"/>
        <v>84.894948864607116</v>
      </c>
      <c r="BI724" s="50">
        <f t="shared" si="438"/>
        <v>111.03914474569764</v>
      </c>
      <c r="BJ724" s="50">
        <f t="shared" si="438"/>
        <v>107.37358879253327</v>
      </c>
      <c r="BK724" s="50">
        <f t="shared" si="438"/>
        <v>112.1093734878761</v>
      </c>
      <c r="BL724" s="50">
        <f t="shared" si="438"/>
        <v>100.26060512855324</v>
      </c>
      <c r="BM724" s="50">
        <f t="shared" si="438"/>
        <v>96.114320105597528</v>
      </c>
      <c r="BN724" s="50">
        <f t="shared" si="438"/>
        <v>86.988338249748139</v>
      </c>
      <c r="BO724" s="50">
        <f t="shared" si="438"/>
        <v>0</v>
      </c>
      <c r="BP724" s="50">
        <f t="shared" si="438"/>
        <v>0</v>
      </c>
      <c r="BQ724" s="50">
        <f t="shared" si="438"/>
        <v>0</v>
      </c>
      <c r="BR724" s="50">
        <f t="shared" si="438"/>
        <v>0</v>
      </c>
      <c r="BS724" s="50">
        <f t="shared" si="438"/>
        <v>0</v>
      </c>
      <c r="BT724" s="50">
        <f t="shared" si="438"/>
        <v>0</v>
      </c>
      <c r="BU724" s="50">
        <f t="shared" si="438"/>
        <v>0</v>
      </c>
      <c r="BV724" s="50">
        <f t="shared" si="438"/>
        <v>0</v>
      </c>
      <c r="BW724" s="50">
        <f t="shared" si="438"/>
        <v>0</v>
      </c>
      <c r="BX724" s="50">
        <f t="shared" si="438"/>
        <v>0</v>
      </c>
      <c r="BY724" s="50">
        <f t="shared" si="438"/>
        <v>0</v>
      </c>
      <c r="BZ724" s="50">
        <f t="shared" si="438"/>
        <v>0</v>
      </c>
      <c r="CA724" s="50">
        <f t="shared" si="438"/>
        <v>0</v>
      </c>
      <c r="CB724" s="50">
        <f t="shared" si="438"/>
        <v>0</v>
      </c>
      <c r="CC724" s="50">
        <f t="shared" si="438"/>
        <v>129.18637071148945</v>
      </c>
      <c r="CD724" s="50">
        <f t="shared" si="438"/>
        <v>124.68819803059313</v>
      </c>
      <c r="CE724" s="50">
        <f t="shared" si="438"/>
        <v>133.8220076160961</v>
      </c>
      <c r="CF724" s="50">
        <f t="shared" si="438"/>
        <v>116.54343202745551</v>
      </c>
      <c r="CG724" s="50">
        <f t="shared" si="438"/>
        <v>136.26710809511914</v>
      </c>
      <c r="CH724" s="50">
        <f t="shared" si="438"/>
        <v>119.78993924330236</v>
      </c>
      <c r="CI724" s="50">
        <f t="shared" si="438"/>
        <v>130.95281542867031</v>
      </c>
      <c r="CJ724" s="50">
        <f t="shared" si="438"/>
        <v>137.49137126398551</v>
      </c>
      <c r="CK724" s="50">
        <f t="shared" si="437"/>
        <v>139.68209287090855</v>
      </c>
      <c r="CL724" s="50">
        <f t="shared" si="437"/>
        <v>137.05074622118346</v>
      </c>
      <c r="CM724" s="50">
        <f t="shared" si="437"/>
        <v>131.06183815680632</v>
      </c>
      <c r="CN724" s="50">
        <f t="shared" si="437"/>
        <v>138.0980249140226</v>
      </c>
      <c r="CO724" s="50">
        <f t="shared" si="437"/>
        <v>116.22839937318288</v>
      </c>
      <c r="CP724" s="50">
        <f t="shared" si="437"/>
        <v>133.08639898546491</v>
      </c>
      <c r="CQ724" s="50">
        <f t="shared" si="437"/>
        <v>122.3597182734364</v>
      </c>
      <c r="CR724" s="50">
        <f t="shared" si="437"/>
        <v>138.26242824483538</v>
      </c>
      <c r="CS724" s="50">
        <f t="shared" si="437"/>
        <v>142.54636137727462</v>
      </c>
      <c r="CT724" s="50">
        <f t="shared" si="437"/>
        <v>124.25201733600774</v>
      </c>
      <c r="CU724" s="50">
        <f t="shared" si="437"/>
        <v>123.02624167131557</v>
      </c>
      <c r="CV724" s="50">
        <f t="shared" si="437"/>
        <v>130.86910195197029</v>
      </c>
      <c r="CW724" s="50">
        <f t="shared" si="437"/>
        <v>134.92901397928927</v>
      </c>
      <c r="CX724" s="50">
        <f t="shared" si="437"/>
        <v>140.48310249305089</v>
      </c>
      <c r="CY724" s="50">
        <f t="shared" si="437"/>
        <v>121.42136395827082</v>
      </c>
      <c r="CZ724" s="50">
        <f t="shared" si="437"/>
        <v>138.87658604551876</v>
      </c>
      <c r="DA724" s="50">
        <f t="shared" si="437"/>
        <v>119.13743169165791</v>
      </c>
      <c r="DB724" s="50">
        <f t="shared" si="437"/>
        <v>114.87209998967984</v>
      </c>
      <c r="DC724" s="50">
        <f t="shared" si="437"/>
        <v>115.57546161360436</v>
      </c>
      <c r="DD724" s="50">
        <f t="shared" si="437"/>
        <v>126.22777458966186</v>
      </c>
      <c r="DE724" s="50">
        <f t="shared" si="437"/>
        <v>114.50610160373556</v>
      </c>
      <c r="DF724" s="50">
        <f t="shared" si="437"/>
        <v>136.71432105537551</v>
      </c>
      <c r="DG724" s="50">
        <f t="shared" si="437"/>
        <v>140.98189160553352</v>
      </c>
      <c r="DH724" s="50">
        <f t="shared" si="437"/>
        <v>129.79562338415397</v>
      </c>
      <c r="DI724" s="50">
        <f t="shared" si="437"/>
        <v>135.41929261686505</v>
      </c>
      <c r="DJ724" s="50">
        <f t="shared" si="437"/>
        <v>129.37496633240255</v>
      </c>
      <c r="DK724" s="50">
        <f t="shared" si="437"/>
        <v>250.41823873577962</v>
      </c>
      <c r="DL724" s="50">
        <f t="shared" si="437"/>
        <v>267.79061051487855</v>
      </c>
      <c r="DM724" s="50">
        <f t="shared" si="437"/>
        <v>253.61913976121517</v>
      </c>
      <c r="DN724" s="50">
        <f t="shared" si="437"/>
        <v>245.18186231367199</v>
      </c>
      <c r="DO724" s="50">
        <f t="shared" si="437"/>
        <v>250.20799037854013</v>
      </c>
      <c r="DP724" s="50">
        <f t="shared" si="437"/>
        <v>249.8167370291018</v>
      </c>
      <c r="DQ724" s="50">
        <f t="shared" si="437"/>
        <v>263.6857850949192</v>
      </c>
      <c r="DR724" s="50">
        <f t="shared" si="437"/>
        <v>264.66624767707674</v>
      </c>
      <c r="DS724" s="50">
        <f t="shared" si="437"/>
        <v>253.82584731952571</v>
      </c>
      <c r="DT724" s="50">
        <f t="shared" si="437"/>
        <v>247.27649185946137</v>
      </c>
      <c r="DU724" s="50">
        <f t="shared" si="437"/>
        <v>247.27649185946137</v>
      </c>
      <c r="DV724" s="50">
        <f t="shared" si="437"/>
        <v>248.08032706241019</v>
      </c>
      <c r="DW724" s="50">
        <f t="shared" si="437"/>
        <v>266.23791279210315</v>
      </c>
      <c r="DX724" s="50">
        <f t="shared" si="437"/>
        <v>256.421215030685</v>
      </c>
      <c r="DY724" s="50">
        <f t="shared" si="437"/>
        <v>247.57614533067755</v>
      </c>
      <c r="DZ724" s="50">
        <f t="shared" si="437"/>
        <v>264.34585127641367</v>
      </c>
      <c r="EA724" s="50">
        <f t="shared" si="437"/>
        <v>257.41440487963962</v>
      </c>
      <c r="EB724" s="50">
        <f t="shared" si="437"/>
        <v>254.01593964709338</v>
      </c>
      <c r="EC724" s="50">
        <f t="shared" si="437"/>
        <v>259.91061582662974</v>
      </c>
      <c r="ED724" s="50">
        <f t="shared" si="437"/>
        <v>246.04285028028499</v>
      </c>
      <c r="EE724" s="50">
        <f t="shared" si="437"/>
        <v>256.94620602122768</v>
      </c>
      <c r="EF724" s="50">
        <f t="shared" si="437"/>
        <v>244.24405997500583</v>
      </c>
      <c r="EG724" s="50">
        <f t="shared" si="437"/>
        <v>270.29052838168957</v>
      </c>
      <c r="EH724" s="50">
        <f t="shared" si="437"/>
        <v>259.82468259241091</v>
      </c>
      <c r="EI724" s="50">
        <f t="shared" si="437"/>
        <v>260.35004929147124</v>
      </c>
      <c r="EJ724" s="50">
        <f t="shared" si="437"/>
        <v>265.85664543719406</v>
      </c>
      <c r="EK724" s="50">
        <f t="shared" si="437"/>
        <v>268.60494332385059</v>
      </c>
      <c r="EL724" s="50">
        <f t="shared" si="437"/>
        <v>245.31138230204161</v>
      </c>
      <c r="EM724" s="50">
        <f t="shared" si="437"/>
        <v>246.05487601234015</v>
      </c>
      <c r="EN724" s="50">
        <f t="shared" si="437"/>
        <v>270.98277667217002</v>
      </c>
      <c r="EO724" s="50">
        <f t="shared" si="437"/>
        <v>245.08650262086516</v>
      </c>
      <c r="EP724" s="50">
        <f t="shared" si="437"/>
        <v>268.65660765031225</v>
      </c>
      <c r="EQ724" s="50">
        <f t="shared" si="437"/>
        <v>267.54942820056704</v>
      </c>
      <c r="ER724" s="50">
        <f t="shared" si="437"/>
        <v>263.64328104551851</v>
      </c>
      <c r="ES724" s="50">
        <f t="shared" si="437"/>
        <v>271.43112098628393</v>
      </c>
      <c r="ET724" s="50">
        <f t="shared" si="437"/>
        <v>244.53614709560034</v>
      </c>
      <c r="EU724" s="50">
        <f t="shared" si="437"/>
        <v>381.99429656799856</v>
      </c>
      <c r="EV724" s="50">
        <f t="shared" si="434"/>
        <v>380.67995124152685</v>
      </c>
      <c r="EW724" s="50">
        <f t="shared" si="434"/>
        <v>384.33936076099172</v>
      </c>
      <c r="EX724" s="50">
        <f t="shared" si="434"/>
        <v>396.1190777888022</v>
      </c>
      <c r="EY724" s="50">
        <f t="shared" si="434"/>
        <v>388.22273106989343</v>
      </c>
      <c r="EZ724" s="50">
        <f t="shared" si="434"/>
        <v>388.70800825324204</v>
      </c>
      <c r="FA724" s="50">
        <f t="shared" si="434"/>
        <v>401.25918955461771</v>
      </c>
      <c r="FB724" s="50">
        <f t="shared" si="434"/>
        <v>405.72130354723021</v>
      </c>
      <c r="FC724" s="50">
        <f t="shared" si="434"/>
        <v>245.21899887934299</v>
      </c>
      <c r="FD724" s="50">
        <f t="shared" si="434"/>
        <v>258.96838864753067</v>
      </c>
      <c r="FE724" s="50">
        <f t="shared" si="434"/>
        <v>256.12092772528985</v>
      </c>
      <c r="FF724" s="50">
        <f t="shared" si="434"/>
        <v>252.48306057983262</v>
      </c>
      <c r="FG724" s="50">
        <f t="shared" si="434"/>
        <v>251.9910750349465</v>
      </c>
      <c r="FH724" s="50">
        <f t="shared" si="434"/>
        <v>265.98483852561611</v>
      </c>
      <c r="FI724" s="50">
        <f t="shared" si="434"/>
        <v>248.37326357546462</v>
      </c>
      <c r="FJ724" s="50">
        <f t="shared" si="434"/>
        <v>267.82016484882581</v>
      </c>
      <c r="FK724" s="50">
        <f t="shared" si="434"/>
        <v>253.71853017497216</v>
      </c>
      <c r="FL724" s="50">
        <f t="shared" si="434"/>
        <v>255.61638549954921</v>
      </c>
      <c r="FM724" s="50">
        <f t="shared" si="434"/>
        <v>263.98959090933738</v>
      </c>
      <c r="FN724" s="50">
        <f t="shared" si="434"/>
        <v>248.84513660960101</v>
      </c>
      <c r="FO724" s="50">
        <f t="shared" si="434"/>
        <v>251.11420856116467</v>
      </c>
      <c r="FP724" s="50">
        <f t="shared" si="434"/>
        <v>258.75445106155576</v>
      </c>
      <c r="FQ724" s="50">
        <f t="shared" si="434"/>
        <v>262.08680050566807</v>
      </c>
      <c r="FR724" s="50">
        <f t="shared" si="434"/>
        <v>269.35690745583878</v>
      </c>
      <c r="FS724" s="50">
        <f t="shared" si="434"/>
        <v>256.76192622435059</v>
      </c>
      <c r="FT724" s="50">
        <f t="shared" si="434"/>
        <v>246.62773960098869</v>
      </c>
      <c r="FU724" s="50">
        <f t="shared" si="434"/>
        <v>244.08373533242582</v>
      </c>
      <c r="FV724" s="50">
        <f t="shared" si="434"/>
        <v>244.92232819427849</v>
      </c>
      <c r="FW724" s="50">
        <f t="shared" si="434"/>
        <v>251.1052865351935</v>
      </c>
      <c r="FX724" s="50">
        <f t="shared" si="434"/>
        <v>269.73096993257042</v>
      </c>
    </row>
    <row r="725" spans="23:180" x14ac:dyDescent="0.2">
      <c r="W725" s="56" t="s">
        <v>99</v>
      </c>
      <c r="X725" s="50">
        <f t="shared" si="400"/>
        <v>172.52450253887099</v>
      </c>
      <c r="Y725" s="50">
        <f t="shared" si="438"/>
        <v>149.16134567518361</v>
      </c>
      <c r="Z725" s="50">
        <f t="shared" si="438"/>
        <v>165.00566478209225</v>
      </c>
      <c r="AA725" s="50">
        <f t="shared" si="438"/>
        <v>153.59240820775571</v>
      </c>
      <c r="AB725" s="50">
        <f t="shared" si="438"/>
        <v>160.27159662214476</v>
      </c>
      <c r="AC725" s="50">
        <f t="shared" si="438"/>
        <v>152.77515957284479</v>
      </c>
      <c r="AD725" s="50">
        <f t="shared" si="438"/>
        <v>161.37244564239305</v>
      </c>
      <c r="AE725" s="50">
        <f t="shared" si="438"/>
        <v>144.25520598113354</v>
      </c>
      <c r="AF725" s="50">
        <f t="shared" si="438"/>
        <v>161.27410575596812</v>
      </c>
      <c r="AG725" s="50">
        <f t="shared" si="438"/>
        <v>169.9505586732576</v>
      </c>
      <c r="AH725" s="50">
        <f t="shared" si="438"/>
        <v>164.33247301542565</v>
      </c>
      <c r="AI725" s="50">
        <f t="shared" si="438"/>
        <v>154.4509096624908</v>
      </c>
      <c r="AJ725" s="50">
        <f t="shared" si="438"/>
        <v>169.8992778935411</v>
      </c>
      <c r="AK725" s="50">
        <f t="shared" si="438"/>
        <v>155.02299040643118</v>
      </c>
      <c r="AL725" s="50">
        <f t="shared" si="438"/>
        <v>166.28224731481308</v>
      </c>
      <c r="AM725" s="50">
        <f t="shared" si="438"/>
        <v>147.59083763774149</v>
      </c>
      <c r="AN725" s="50">
        <f t="shared" si="438"/>
        <v>150.03430716448233</v>
      </c>
      <c r="AO725" s="50">
        <f t="shared" si="438"/>
        <v>147.20648478981829</v>
      </c>
      <c r="AP725" s="50">
        <f t="shared" si="438"/>
        <v>158.56788906005718</v>
      </c>
      <c r="AQ725" s="50">
        <f t="shared" si="438"/>
        <v>159.92071246245854</v>
      </c>
      <c r="AR725" s="50">
        <f t="shared" si="438"/>
        <v>172.44612822741169</v>
      </c>
      <c r="AS725" s="50">
        <f t="shared" si="438"/>
        <v>170.50070902588018</v>
      </c>
      <c r="AT725" s="50">
        <f t="shared" si="438"/>
        <v>163.14518713715682</v>
      </c>
      <c r="AU725" s="50">
        <f t="shared" si="438"/>
        <v>169.96473668279208</v>
      </c>
      <c r="AV725" s="50">
        <f t="shared" si="438"/>
        <v>161.12935542100368</v>
      </c>
      <c r="AW725" s="50">
        <f t="shared" si="438"/>
        <v>148.23680776312131</v>
      </c>
      <c r="AX725" s="50">
        <f t="shared" si="438"/>
        <v>152.39180292658421</v>
      </c>
      <c r="AY725" s="50">
        <f t="shared" si="438"/>
        <v>154.04203320235061</v>
      </c>
      <c r="AZ725" s="50">
        <f t="shared" si="438"/>
        <v>105.30790557072754</v>
      </c>
      <c r="BA725" s="50">
        <f t="shared" si="438"/>
        <v>109.57889867944297</v>
      </c>
      <c r="BB725" s="50">
        <f t="shared" si="438"/>
        <v>94.974219445320671</v>
      </c>
      <c r="BC725" s="50">
        <f t="shared" si="438"/>
        <v>112.00426494228888</v>
      </c>
      <c r="BD725" s="50">
        <f t="shared" si="438"/>
        <v>94.049673693853322</v>
      </c>
      <c r="BE725" s="50">
        <f t="shared" si="438"/>
        <v>88.253196839812276</v>
      </c>
      <c r="BF725" s="50">
        <f t="shared" si="438"/>
        <v>100.54529887284518</v>
      </c>
      <c r="BG725" s="50">
        <f t="shared" si="438"/>
        <v>112.29913727054927</v>
      </c>
      <c r="BH725" s="50">
        <f t="shared" si="438"/>
        <v>84.227581664219898</v>
      </c>
      <c r="BI725" s="50">
        <f t="shared" si="438"/>
        <v>110.37177754531042</v>
      </c>
      <c r="BJ725" s="50">
        <f t="shared" si="438"/>
        <v>106.70622159214605</v>
      </c>
      <c r="BK725" s="50">
        <f t="shared" si="438"/>
        <v>111.44200628748888</v>
      </c>
      <c r="BL725" s="50">
        <f t="shared" si="438"/>
        <v>99.593237928166005</v>
      </c>
      <c r="BM725" s="50">
        <f t="shared" si="438"/>
        <v>95.44695290521031</v>
      </c>
      <c r="BN725" s="50">
        <f t="shared" si="438"/>
        <v>86.320971049360907</v>
      </c>
      <c r="BO725" s="50">
        <f t="shared" si="438"/>
        <v>0</v>
      </c>
      <c r="BP725" s="50">
        <f t="shared" si="438"/>
        <v>0</v>
      </c>
      <c r="BQ725" s="50">
        <f t="shared" si="438"/>
        <v>0</v>
      </c>
      <c r="BR725" s="50">
        <f t="shared" si="438"/>
        <v>0</v>
      </c>
      <c r="BS725" s="50">
        <f t="shared" si="438"/>
        <v>0</v>
      </c>
      <c r="BT725" s="50">
        <f t="shared" si="438"/>
        <v>0</v>
      </c>
      <c r="BU725" s="50">
        <f t="shared" si="438"/>
        <v>0</v>
      </c>
      <c r="BV725" s="50">
        <f t="shared" si="438"/>
        <v>0</v>
      </c>
      <c r="BW725" s="50">
        <f t="shared" si="438"/>
        <v>0</v>
      </c>
      <c r="BX725" s="50">
        <f t="shared" si="438"/>
        <v>0</v>
      </c>
      <c r="BY725" s="50">
        <f t="shared" si="438"/>
        <v>0</v>
      </c>
      <c r="BZ725" s="50">
        <f t="shared" si="438"/>
        <v>0</v>
      </c>
      <c r="CA725" s="50">
        <f t="shared" si="438"/>
        <v>0</v>
      </c>
      <c r="CB725" s="50">
        <f t="shared" si="438"/>
        <v>0</v>
      </c>
      <c r="CC725" s="50">
        <f t="shared" si="438"/>
        <v>128.51900351110226</v>
      </c>
      <c r="CD725" s="50">
        <f t="shared" si="438"/>
        <v>124.02083083020592</v>
      </c>
      <c r="CE725" s="50">
        <f t="shared" si="438"/>
        <v>133.15464041570888</v>
      </c>
      <c r="CF725" s="50">
        <f t="shared" si="438"/>
        <v>115.87606482706829</v>
      </c>
      <c r="CG725" s="50">
        <f t="shared" si="438"/>
        <v>135.59974089473192</v>
      </c>
      <c r="CH725" s="50">
        <f t="shared" si="438"/>
        <v>119.12257204291514</v>
      </c>
      <c r="CI725" s="50">
        <f t="shared" si="438"/>
        <v>130.28544822828309</v>
      </c>
      <c r="CJ725" s="50">
        <f t="shared" si="438"/>
        <v>136.8240040635983</v>
      </c>
      <c r="CK725" s="50">
        <f t="shared" si="437"/>
        <v>139.01472567052133</v>
      </c>
      <c r="CL725" s="50">
        <f t="shared" si="437"/>
        <v>136.38337902079624</v>
      </c>
      <c r="CM725" s="50">
        <f t="shared" si="437"/>
        <v>130.39447095641907</v>
      </c>
      <c r="CN725" s="50">
        <f t="shared" si="437"/>
        <v>137.43065771363541</v>
      </c>
      <c r="CO725" s="50">
        <f t="shared" si="437"/>
        <v>115.56103217279566</v>
      </c>
      <c r="CP725" s="50">
        <f t="shared" si="437"/>
        <v>132.41903178507769</v>
      </c>
      <c r="CQ725" s="50">
        <f t="shared" si="437"/>
        <v>121.69235107304918</v>
      </c>
      <c r="CR725" s="50">
        <f t="shared" si="437"/>
        <v>137.59506104444813</v>
      </c>
      <c r="CS725" s="50">
        <f t="shared" si="437"/>
        <v>141.8789941768874</v>
      </c>
      <c r="CT725" s="50">
        <f t="shared" si="437"/>
        <v>123.58465013562051</v>
      </c>
      <c r="CU725" s="50">
        <f t="shared" si="437"/>
        <v>122.35887447092837</v>
      </c>
      <c r="CV725" s="50">
        <f t="shared" si="437"/>
        <v>130.20173475158307</v>
      </c>
      <c r="CW725" s="50">
        <f t="shared" si="437"/>
        <v>134.26164677890205</v>
      </c>
      <c r="CX725" s="50">
        <f t="shared" si="437"/>
        <v>139.81573529266367</v>
      </c>
      <c r="CY725" s="50">
        <f t="shared" si="437"/>
        <v>120.75399675788358</v>
      </c>
      <c r="CZ725" s="50">
        <f t="shared" si="437"/>
        <v>138.20921884513155</v>
      </c>
      <c r="DA725" s="50">
        <f t="shared" si="437"/>
        <v>118.47006449127069</v>
      </c>
      <c r="DB725" s="50">
        <f t="shared" si="437"/>
        <v>114.20473278929261</v>
      </c>
      <c r="DC725" s="50">
        <f t="shared" si="437"/>
        <v>114.90809441321714</v>
      </c>
      <c r="DD725" s="50">
        <f t="shared" si="437"/>
        <v>125.56040738927463</v>
      </c>
      <c r="DE725" s="50">
        <f t="shared" si="437"/>
        <v>113.83873440334833</v>
      </c>
      <c r="DF725" s="50">
        <f t="shared" si="437"/>
        <v>136.04695385498829</v>
      </c>
      <c r="DG725" s="50">
        <f t="shared" si="437"/>
        <v>140.31452440514627</v>
      </c>
      <c r="DH725" s="50">
        <f t="shared" si="437"/>
        <v>129.12825618376672</v>
      </c>
      <c r="DI725" s="50">
        <f t="shared" si="437"/>
        <v>134.7519254164778</v>
      </c>
      <c r="DJ725" s="50">
        <f t="shared" si="437"/>
        <v>128.70759913201533</v>
      </c>
      <c r="DK725" s="50">
        <f t="shared" si="437"/>
        <v>249.75087153539238</v>
      </c>
      <c r="DL725" s="50">
        <f t="shared" si="437"/>
        <v>267.12324331449133</v>
      </c>
      <c r="DM725" s="50">
        <f t="shared" si="437"/>
        <v>252.95177256082792</v>
      </c>
      <c r="DN725" s="50">
        <f t="shared" si="437"/>
        <v>244.51449511328474</v>
      </c>
      <c r="DO725" s="50">
        <f t="shared" si="437"/>
        <v>249.54062317815291</v>
      </c>
      <c r="DP725" s="50">
        <f t="shared" si="437"/>
        <v>249.14936982871458</v>
      </c>
      <c r="DQ725" s="50">
        <f t="shared" si="437"/>
        <v>263.01841789453198</v>
      </c>
      <c r="DR725" s="50">
        <f t="shared" si="437"/>
        <v>263.99888047668952</v>
      </c>
      <c r="DS725" s="50">
        <f t="shared" si="437"/>
        <v>253.15848011913849</v>
      </c>
      <c r="DT725" s="50">
        <f t="shared" si="437"/>
        <v>246.60912465907415</v>
      </c>
      <c r="DU725" s="50">
        <f t="shared" si="437"/>
        <v>246.60912465907415</v>
      </c>
      <c r="DV725" s="50">
        <f t="shared" si="437"/>
        <v>247.41295986202294</v>
      </c>
      <c r="DW725" s="50">
        <f t="shared" si="437"/>
        <v>265.57054559171593</v>
      </c>
      <c r="DX725" s="50">
        <f t="shared" si="437"/>
        <v>255.75384783029776</v>
      </c>
      <c r="DY725" s="50">
        <f t="shared" si="437"/>
        <v>246.9087781302903</v>
      </c>
      <c r="DZ725" s="50">
        <f t="shared" si="437"/>
        <v>263.67848407602645</v>
      </c>
      <c r="EA725" s="50">
        <f t="shared" si="437"/>
        <v>256.74703767925234</v>
      </c>
      <c r="EB725" s="50">
        <f t="shared" si="437"/>
        <v>253.34857244670616</v>
      </c>
      <c r="EC725" s="50">
        <f t="shared" si="437"/>
        <v>259.24324862624252</v>
      </c>
      <c r="ED725" s="50">
        <f t="shared" si="437"/>
        <v>245.37548307989775</v>
      </c>
      <c r="EE725" s="50">
        <f t="shared" si="437"/>
        <v>256.27883882084046</v>
      </c>
      <c r="EF725" s="50">
        <f t="shared" si="437"/>
        <v>243.57669277461858</v>
      </c>
      <c r="EG725" s="50">
        <f t="shared" si="437"/>
        <v>269.62316118130229</v>
      </c>
      <c r="EH725" s="50">
        <f t="shared" si="437"/>
        <v>259.15731539202363</v>
      </c>
      <c r="EI725" s="50">
        <f t="shared" si="437"/>
        <v>259.68268209108402</v>
      </c>
      <c r="EJ725" s="50">
        <f t="shared" si="437"/>
        <v>265.18927823680684</v>
      </c>
      <c r="EK725" s="50">
        <f t="shared" si="437"/>
        <v>267.93757612346337</v>
      </c>
      <c r="EL725" s="50">
        <f t="shared" si="437"/>
        <v>244.64401510165439</v>
      </c>
      <c r="EM725" s="50">
        <f t="shared" si="437"/>
        <v>245.38750881195296</v>
      </c>
      <c r="EN725" s="50">
        <f t="shared" si="437"/>
        <v>270.3154094717828</v>
      </c>
      <c r="EO725" s="50">
        <f t="shared" si="437"/>
        <v>244.41913542047791</v>
      </c>
      <c r="EP725" s="50">
        <f t="shared" si="437"/>
        <v>267.98924044992498</v>
      </c>
      <c r="EQ725" s="50">
        <f t="shared" si="437"/>
        <v>266.88206100017976</v>
      </c>
      <c r="ER725" s="50">
        <f t="shared" si="437"/>
        <v>262.97591384513123</v>
      </c>
      <c r="ES725" s="50">
        <f t="shared" si="437"/>
        <v>270.76375378589671</v>
      </c>
      <c r="ET725" s="50">
        <f t="shared" si="437"/>
        <v>243.86877989521312</v>
      </c>
      <c r="EU725" s="50">
        <f t="shared" si="437"/>
        <v>381.3269293676114</v>
      </c>
      <c r="EV725" s="50">
        <f t="shared" si="434"/>
        <v>380.01258404113963</v>
      </c>
      <c r="EW725" s="50">
        <f t="shared" si="434"/>
        <v>383.67199356060451</v>
      </c>
      <c r="EX725" s="50">
        <f t="shared" si="434"/>
        <v>395.45171058841504</v>
      </c>
      <c r="EY725" s="50">
        <f t="shared" si="434"/>
        <v>387.55536386950627</v>
      </c>
      <c r="EZ725" s="50">
        <f t="shared" si="434"/>
        <v>388.04064105285488</v>
      </c>
      <c r="FA725" s="50">
        <f t="shared" si="434"/>
        <v>400.59182235423049</v>
      </c>
      <c r="FB725" s="50">
        <f t="shared" si="434"/>
        <v>405.05393634684305</v>
      </c>
      <c r="FC725" s="50">
        <f t="shared" si="434"/>
        <v>244.55163167895574</v>
      </c>
      <c r="FD725" s="50">
        <f t="shared" si="434"/>
        <v>258.3010214471434</v>
      </c>
      <c r="FE725" s="50">
        <f t="shared" si="434"/>
        <v>255.4535605249026</v>
      </c>
      <c r="FF725" s="50">
        <f t="shared" si="434"/>
        <v>251.81569337944538</v>
      </c>
      <c r="FG725" s="50">
        <f t="shared" si="434"/>
        <v>251.32370783455926</v>
      </c>
      <c r="FH725" s="50">
        <f t="shared" si="434"/>
        <v>265.31747132522889</v>
      </c>
      <c r="FI725" s="50">
        <f t="shared" si="434"/>
        <v>247.70589637507737</v>
      </c>
      <c r="FJ725" s="50">
        <f t="shared" si="434"/>
        <v>267.15279764843859</v>
      </c>
      <c r="FK725" s="50">
        <f t="shared" si="434"/>
        <v>253.05116297458491</v>
      </c>
      <c r="FL725" s="50">
        <f t="shared" si="434"/>
        <v>254.94901829916196</v>
      </c>
      <c r="FM725" s="50">
        <f t="shared" si="434"/>
        <v>263.32222370895016</v>
      </c>
      <c r="FN725" s="50">
        <f t="shared" si="434"/>
        <v>248.17776940921377</v>
      </c>
      <c r="FO725" s="50">
        <f t="shared" si="434"/>
        <v>250.44684136077743</v>
      </c>
      <c r="FP725" s="50">
        <f t="shared" si="434"/>
        <v>258.08708386116854</v>
      </c>
      <c r="FQ725" s="50">
        <f t="shared" si="434"/>
        <v>261.41943330528079</v>
      </c>
      <c r="FR725" s="50">
        <f t="shared" si="434"/>
        <v>268.68954025545156</v>
      </c>
      <c r="FS725" s="50">
        <f t="shared" ref="FS725:FX725" si="439">IF(FS76=0,0,$M$63*60+(FS76+VLOOKUP($W725,$T$4:$U$160,2,FALSE)+VLOOKUP(FS$669,$T$4:$U$160,2,FALSE))/$K$56)</f>
        <v>256.09455902396331</v>
      </c>
      <c r="FT725" s="50">
        <f t="shared" si="439"/>
        <v>245.96037240060144</v>
      </c>
      <c r="FU725" s="50">
        <f t="shared" si="439"/>
        <v>243.4163681320386</v>
      </c>
      <c r="FV725" s="50">
        <f t="shared" si="439"/>
        <v>244.25496099389125</v>
      </c>
      <c r="FW725" s="50">
        <f t="shared" si="439"/>
        <v>250.43791933480625</v>
      </c>
      <c r="FX725" s="50">
        <f t="shared" si="439"/>
        <v>269.0636027321832</v>
      </c>
    </row>
    <row r="726" spans="23:180" x14ac:dyDescent="0.2">
      <c r="W726" s="56" t="s">
        <v>63</v>
      </c>
      <c r="X726" s="50">
        <f t="shared" si="400"/>
        <v>165.49709153420909</v>
      </c>
      <c r="Y726" s="50">
        <f t="shared" si="438"/>
        <v>142.13393467052171</v>
      </c>
      <c r="Z726" s="50">
        <f t="shared" si="438"/>
        <v>157.97825377743038</v>
      </c>
      <c r="AA726" s="50">
        <f t="shared" si="438"/>
        <v>146.56499720309384</v>
      </c>
      <c r="AB726" s="50">
        <f t="shared" si="438"/>
        <v>153.24418561748288</v>
      </c>
      <c r="AC726" s="50">
        <f t="shared" si="438"/>
        <v>145.74774856818291</v>
      </c>
      <c r="AD726" s="50">
        <f t="shared" si="438"/>
        <v>154.34503463773115</v>
      </c>
      <c r="AE726" s="50">
        <f t="shared" si="438"/>
        <v>137.22779497647164</v>
      </c>
      <c r="AF726" s="50">
        <f t="shared" si="438"/>
        <v>154.24669475130625</v>
      </c>
      <c r="AG726" s="50">
        <f t="shared" si="438"/>
        <v>162.92314766859573</v>
      </c>
      <c r="AH726" s="50">
        <f t="shared" si="438"/>
        <v>157.30506201076375</v>
      </c>
      <c r="AI726" s="50">
        <f t="shared" si="438"/>
        <v>147.42349865782893</v>
      </c>
      <c r="AJ726" s="50">
        <f t="shared" si="438"/>
        <v>162.87186688887923</v>
      </c>
      <c r="AK726" s="50">
        <f t="shared" si="438"/>
        <v>147.99557940176931</v>
      </c>
      <c r="AL726" s="50">
        <f t="shared" si="438"/>
        <v>159.25483631015121</v>
      </c>
      <c r="AM726" s="50">
        <f t="shared" si="438"/>
        <v>140.56342663307962</v>
      </c>
      <c r="AN726" s="50">
        <f t="shared" si="438"/>
        <v>143.00689615982043</v>
      </c>
      <c r="AO726" s="50">
        <f t="shared" si="438"/>
        <v>140.17907378515639</v>
      </c>
      <c r="AP726" s="50">
        <f t="shared" si="438"/>
        <v>151.54047805539528</v>
      </c>
      <c r="AQ726" s="50">
        <f t="shared" si="438"/>
        <v>152.89330145779667</v>
      </c>
      <c r="AR726" s="50">
        <f t="shared" si="438"/>
        <v>165.41871722274982</v>
      </c>
      <c r="AS726" s="50">
        <f t="shared" si="438"/>
        <v>163.47329802121831</v>
      </c>
      <c r="AT726" s="50">
        <f t="shared" si="438"/>
        <v>156.11777613249495</v>
      </c>
      <c r="AU726" s="50">
        <f t="shared" si="438"/>
        <v>162.93732567813018</v>
      </c>
      <c r="AV726" s="50">
        <f t="shared" si="438"/>
        <v>154.10194441634178</v>
      </c>
      <c r="AW726" s="50">
        <f t="shared" si="438"/>
        <v>141.20939675845941</v>
      </c>
      <c r="AX726" s="50">
        <f t="shared" si="438"/>
        <v>145.36439192192233</v>
      </c>
      <c r="AY726" s="50">
        <f t="shared" si="438"/>
        <v>147.01462219768874</v>
      </c>
      <c r="AZ726" s="50">
        <f t="shared" si="438"/>
        <v>98.280494566065641</v>
      </c>
      <c r="BA726" s="50">
        <f t="shared" si="438"/>
        <v>102.55148767478107</v>
      </c>
      <c r="BB726" s="50">
        <f t="shared" si="438"/>
        <v>87.946808440658771</v>
      </c>
      <c r="BC726" s="50">
        <f t="shared" si="438"/>
        <v>104.976853937627</v>
      </c>
      <c r="BD726" s="50">
        <f t="shared" si="438"/>
        <v>87.022262689191422</v>
      </c>
      <c r="BE726" s="50">
        <f t="shared" si="438"/>
        <v>81.225785835150376</v>
      </c>
      <c r="BF726" s="50">
        <f t="shared" si="438"/>
        <v>93.51788786818328</v>
      </c>
      <c r="BG726" s="50">
        <f t="shared" si="438"/>
        <v>105.27172626588737</v>
      </c>
      <c r="BH726" s="50">
        <f t="shared" si="438"/>
        <v>77.200170659557998</v>
      </c>
      <c r="BI726" s="50">
        <f t="shared" si="438"/>
        <v>103.34436654064852</v>
      </c>
      <c r="BJ726" s="50">
        <f t="shared" si="438"/>
        <v>99.678810587484165</v>
      </c>
      <c r="BK726" s="50">
        <f t="shared" si="438"/>
        <v>104.41459528282699</v>
      </c>
      <c r="BL726" s="50">
        <f t="shared" si="438"/>
        <v>92.565826923504119</v>
      </c>
      <c r="BM726" s="50">
        <f t="shared" si="438"/>
        <v>88.41954190054841</v>
      </c>
      <c r="BN726" s="50">
        <f t="shared" si="438"/>
        <v>79.293560044699021</v>
      </c>
      <c r="BO726" s="50">
        <f t="shared" si="438"/>
        <v>0</v>
      </c>
      <c r="BP726" s="50">
        <f t="shared" si="438"/>
        <v>0</v>
      </c>
      <c r="BQ726" s="50">
        <f t="shared" si="438"/>
        <v>0</v>
      </c>
      <c r="BR726" s="50">
        <f t="shared" si="438"/>
        <v>0</v>
      </c>
      <c r="BS726" s="50">
        <f t="shared" si="438"/>
        <v>0</v>
      </c>
      <c r="BT726" s="50">
        <f t="shared" si="438"/>
        <v>0</v>
      </c>
      <c r="BU726" s="50">
        <f t="shared" si="438"/>
        <v>0</v>
      </c>
      <c r="BV726" s="50">
        <f t="shared" si="438"/>
        <v>0</v>
      </c>
      <c r="BW726" s="50">
        <f t="shared" si="438"/>
        <v>0</v>
      </c>
      <c r="BX726" s="50">
        <f t="shared" si="438"/>
        <v>0</v>
      </c>
      <c r="BY726" s="50">
        <f t="shared" si="438"/>
        <v>0</v>
      </c>
      <c r="BZ726" s="50">
        <f t="shared" si="438"/>
        <v>0</v>
      </c>
      <c r="CA726" s="50">
        <f t="shared" si="438"/>
        <v>0</v>
      </c>
      <c r="CB726" s="50">
        <f t="shared" si="438"/>
        <v>0</v>
      </c>
      <c r="CC726" s="50">
        <f t="shared" si="438"/>
        <v>121.49159250644034</v>
      </c>
      <c r="CD726" s="50">
        <f t="shared" si="438"/>
        <v>116.99341982554402</v>
      </c>
      <c r="CE726" s="50">
        <f t="shared" si="438"/>
        <v>126.12722941104698</v>
      </c>
      <c r="CF726" s="50">
        <f t="shared" si="438"/>
        <v>108.84865382240639</v>
      </c>
      <c r="CG726" s="50">
        <f t="shared" si="438"/>
        <v>128.57232989007005</v>
      </c>
      <c r="CH726" s="50">
        <f t="shared" si="438"/>
        <v>112.09516103825325</v>
      </c>
      <c r="CI726" s="50">
        <f t="shared" si="438"/>
        <v>123.25803722362119</v>
      </c>
      <c r="CJ726" s="50">
        <f t="shared" si="438"/>
        <v>129.79659305893639</v>
      </c>
      <c r="CK726" s="50">
        <f t="shared" si="437"/>
        <v>131.98731466585943</v>
      </c>
      <c r="CL726" s="50">
        <f t="shared" si="437"/>
        <v>129.35596801613434</v>
      </c>
      <c r="CM726" s="50">
        <f t="shared" si="437"/>
        <v>123.3670599517572</v>
      </c>
      <c r="CN726" s="50">
        <f t="shared" si="437"/>
        <v>130.40324670897351</v>
      </c>
      <c r="CO726" s="50">
        <f t="shared" si="437"/>
        <v>108.53362116813378</v>
      </c>
      <c r="CP726" s="50">
        <f t="shared" si="437"/>
        <v>125.39162078041579</v>
      </c>
      <c r="CQ726" s="50">
        <f t="shared" si="437"/>
        <v>114.66494006838728</v>
      </c>
      <c r="CR726" s="50">
        <f t="shared" si="437"/>
        <v>130.56765003978626</v>
      </c>
      <c r="CS726" s="50">
        <f t="shared" si="437"/>
        <v>134.8515831722255</v>
      </c>
      <c r="CT726" s="50">
        <f t="shared" si="437"/>
        <v>116.55723913095862</v>
      </c>
      <c r="CU726" s="50">
        <f t="shared" si="437"/>
        <v>115.33146346626646</v>
      </c>
      <c r="CV726" s="50">
        <f t="shared" si="437"/>
        <v>123.17432374692117</v>
      </c>
      <c r="CW726" s="50">
        <f t="shared" si="437"/>
        <v>127.23423577424015</v>
      </c>
      <c r="CX726" s="50">
        <f t="shared" si="437"/>
        <v>132.78832428800177</v>
      </c>
      <c r="CY726" s="50">
        <f t="shared" si="437"/>
        <v>113.7265857532217</v>
      </c>
      <c r="CZ726" s="50">
        <f t="shared" si="437"/>
        <v>131.18180784046965</v>
      </c>
      <c r="DA726" s="50">
        <f t="shared" si="437"/>
        <v>111.4426534866088</v>
      </c>
      <c r="DB726" s="50">
        <f t="shared" si="437"/>
        <v>107.17732178463072</v>
      </c>
      <c r="DC726" s="50">
        <f t="shared" si="437"/>
        <v>107.88068340855524</v>
      </c>
      <c r="DD726" s="50">
        <f t="shared" si="437"/>
        <v>118.53299638461276</v>
      </c>
      <c r="DE726" s="50">
        <f t="shared" si="437"/>
        <v>106.81132339868644</v>
      </c>
      <c r="DF726" s="50">
        <f t="shared" si="437"/>
        <v>129.01954285032642</v>
      </c>
      <c r="DG726" s="50">
        <f t="shared" si="437"/>
        <v>133.2871134004844</v>
      </c>
      <c r="DH726" s="50">
        <f t="shared" si="437"/>
        <v>122.10084517910485</v>
      </c>
      <c r="DI726" s="50">
        <f t="shared" si="437"/>
        <v>127.72451441181593</v>
      </c>
      <c r="DJ726" s="50">
        <f t="shared" si="437"/>
        <v>121.68018812735342</v>
      </c>
      <c r="DK726" s="50">
        <f t="shared" si="437"/>
        <v>242.72346053073051</v>
      </c>
      <c r="DL726" s="50">
        <f t="shared" si="437"/>
        <v>260.09583230982946</v>
      </c>
      <c r="DM726" s="50">
        <f t="shared" si="437"/>
        <v>245.92436155616605</v>
      </c>
      <c r="DN726" s="50">
        <f t="shared" si="437"/>
        <v>237.48708410862287</v>
      </c>
      <c r="DO726" s="50">
        <f t="shared" si="437"/>
        <v>242.51321217349104</v>
      </c>
      <c r="DP726" s="50">
        <f t="shared" si="437"/>
        <v>242.12195882405268</v>
      </c>
      <c r="DQ726" s="50">
        <f t="shared" si="437"/>
        <v>255.99100688987008</v>
      </c>
      <c r="DR726" s="50">
        <f t="shared" si="437"/>
        <v>256.97146947202759</v>
      </c>
      <c r="DS726" s="50">
        <f t="shared" si="437"/>
        <v>246.13106911447659</v>
      </c>
      <c r="DT726" s="50">
        <f t="shared" si="437"/>
        <v>239.58171365441228</v>
      </c>
      <c r="DU726" s="50">
        <f t="shared" si="437"/>
        <v>239.58171365441228</v>
      </c>
      <c r="DV726" s="50">
        <f t="shared" si="437"/>
        <v>240.38554885736107</v>
      </c>
      <c r="DW726" s="50">
        <f t="shared" si="437"/>
        <v>258.54313458705406</v>
      </c>
      <c r="DX726" s="50">
        <f t="shared" si="437"/>
        <v>248.72643682563589</v>
      </c>
      <c r="DY726" s="50">
        <f t="shared" si="437"/>
        <v>239.88136712562846</v>
      </c>
      <c r="DZ726" s="50">
        <f t="shared" si="437"/>
        <v>256.65107307136458</v>
      </c>
      <c r="EA726" s="50">
        <f t="shared" si="437"/>
        <v>249.7196266745905</v>
      </c>
      <c r="EB726" s="50">
        <f t="shared" si="437"/>
        <v>246.32116144204426</v>
      </c>
      <c r="EC726" s="50">
        <f t="shared" si="437"/>
        <v>252.21583762158065</v>
      </c>
      <c r="ED726" s="50">
        <f t="shared" si="437"/>
        <v>238.34807207523588</v>
      </c>
      <c r="EE726" s="50">
        <f t="shared" si="437"/>
        <v>249.25142781617859</v>
      </c>
      <c r="EF726" s="50">
        <f t="shared" si="437"/>
        <v>236.54928176995671</v>
      </c>
      <c r="EG726" s="50">
        <f t="shared" si="437"/>
        <v>262.59575017664042</v>
      </c>
      <c r="EH726" s="50">
        <f t="shared" si="437"/>
        <v>252.12990438736176</v>
      </c>
      <c r="EI726" s="50">
        <f t="shared" si="437"/>
        <v>252.65527108642212</v>
      </c>
      <c r="EJ726" s="50">
        <f t="shared" si="437"/>
        <v>258.16186723214497</v>
      </c>
      <c r="EK726" s="50">
        <f t="shared" si="437"/>
        <v>260.9101651188015</v>
      </c>
      <c r="EL726" s="50">
        <f t="shared" si="437"/>
        <v>237.61660409699252</v>
      </c>
      <c r="EM726" s="50">
        <f t="shared" si="437"/>
        <v>238.36009780729106</v>
      </c>
      <c r="EN726" s="50">
        <f t="shared" si="437"/>
        <v>263.28799846712093</v>
      </c>
      <c r="EO726" s="50">
        <f t="shared" si="437"/>
        <v>237.39172441581604</v>
      </c>
      <c r="EP726" s="50">
        <f t="shared" si="437"/>
        <v>260.96182944526311</v>
      </c>
      <c r="EQ726" s="50">
        <f t="shared" si="437"/>
        <v>259.85464999551789</v>
      </c>
      <c r="ER726" s="50">
        <f t="shared" si="437"/>
        <v>255.94850284046936</v>
      </c>
      <c r="ES726" s="50">
        <f t="shared" si="437"/>
        <v>263.73634278123484</v>
      </c>
      <c r="ET726" s="50">
        <f t="shared" si="437"/>
        <v>236.84136889055125</v>
      </c>
      <c r="EU726" s="50">
        <f t="shared" si="437"/>
        <v>374.29951836294953</v>
      </c>
      <c r="EV726" s="50">
        <f t="shared" ref="EV726:FX734" si="440">IF(EV77=0,0,$M$63*60+(EV77+VLOOKUP($W726,$T$4:$U$160,2,FALSE)+VLOOKUP(EV$669,$T$4:$U$160,2,FALSE))/$K$56)</f>
        <v>372.98517303647776</v>
      </c>
      <c r="EW726" s="50">
        <f t="shared" si="440"/>
        <v>376.64458255594263</v>
      </c>
      <c r="EX726" s="50">
        <f t="shared" si="440"/>
        <v>388.42429958375317</v>
      </c>
      <c r="EY726" s="50">
        <f t="shared" si="440"/>
        <v>380.52795286484434</v>
      </c>
      <c r="EZ726" s="50">
        <f t="shared" si="440"/>
        <v>381.01323004819301</v>
      </c>
      <c r="FA726" s="50">
        <f t="shared" si="440"/>
        <v>393.56441134956862</v>
      </c>
      <c r="FB726" s="50">
        <f t="shared" si="440"/>
        <v>398.02652534218117</v>
      </c>
      <c r="FC726" s="50">
        <f t="shared" si="440"/>
        <v>237.52422067429387</v>
      </c>
      <c r="FD726" s="50">
        <f t="shared" si="440"/>
        <v>251.27361044248153</v>
      </c>
      <c r="FE726" s="50">
        <f t="shared" si="440"/>
        <v>248.42614952024073</v>
      </c>
      <c r="FF726" s="50">
        <f t="shared" si="440"/>
        <v>244.78828237478351</v>
      </c>
      <c r="FG726" s="50">
        <f t="shared" si="440"/>
        <v>244.29629682989741</v>
      </c>
      <c r="FH726" s="50">
        <f t="shared" si="440"/>
        <v>258.29006032056702</v>
      </c>
      <c r="FI726" s="50">
        <f t="shared" si="440"/>
        <v>240.6784853704155</v>
      </c>
      <c r="FJ726" s="50">
        <f t="shared" si="440"/>
        <v>260.12538664377666</v>
      </c>
      <c r="FK726" s="50">
        <f t="shared" si="440"/>
        <v>246.02375196992304</v>
      </c>
      <c r="FL726" s="50">
        <f t="shared" si="440"/>
        <v>247.92160729450009</v>
      </c>
      <c r="FM726" s="50">
        <f t="shared" si="440"/>
        <v>256.29481270428829</v>
      </c>
      <c r="FN726" s="50">
        <f t="shared" si="440"/>
        <v>241.15035840455187</v>
      </c>
      <c r="FO726" s="50">
        <f t="shared" si="440"/>
        <v>243.41943035611556</v>
      </c>
      <c r="FP726" s="50">
        <f t="shared" si="440"/>
        <v>251.05967285650667</v>
      </c>
      <c r="FQ726" s="50">
        <f t="shared" si="440"/>
        <v>254.39202230061895</v>
      </c>
      <c r="FR726" s="50">
        <f t="shared" si="440"/>
        <v>261.66212925078969</v>
      </c>
      <c r="FS726" s="50">
        <f t="shared" si="440"/>
        <v>249.06714801930147</v>
      </c>
      <c r="FT726" s="50">
        <f t="shared" si="440"/>
        <v>238.9329613959396</v>
      </c>
      <c r="FU726" s="50">
        <f t="shared" si="440"/>
        <v>236.3889571273767</v>
      </c>
      <c r="FV726" s="50">
        <f t="shared" si="440"/>
        <v>237.22754998922937</v>
      </c>
      <c r="FW726" s="50">
        <f t="shared" si="440"/>
        <v>243.41050833014438</v>
      </c>
      <c r="FX726" s="50">
        <f t="shared" si="440"/>
        <v>262.03619172752133</v>
      </c>
    </row>
    <row r="727" spans="23:180" x14ac:dyDescent="0.2">
      <c r="W727" s="56" t="s">
        <v>77</v>
      </c>
      <c r="X727" s="50">
        <f t="shared" si="400"/>
        <v>75.994500972231236</v>
      </c>
      <c r="Y727" s="50">
        <f t="shared" si="438"/>
        <v>232.63134410854383</v>
      </c>
      <c r="Z727" s="50">
        <f t="shared" si="438"/>
        <v>248.4756632154525</v>
      </c>
      <c r="AA727" s="50">
        <f t="shared" si="438"/>
        <v>237.06240664111593</v>
      </c>
      <c r="AB727" s="50">
        <f t="shared" si="438"/>
        <v>243.741595055505</v>
      </c>
      <c r="AC727" s="50">
        <f t="shared" si="438"/>
        <v>236.24515800620503</v>
      </c>
      <c r="AD727" s="50">
        <f t="shared" si="438"/>
        <v>244.84244407575326</v>
      </c>
      <c r="AE727" s="50">
        <f t="shared" si="438"/>
        <v>227.72520441449376</v>
      </c>
      <c r="AF727" s="50">
        <f t="shared" si="438"/>
        <v>244.74410418932837</v>
      </c>
      <c r="AG727" s="50">
        <f t="shared" si="438"/>
        <v>253.42055710661782</v>
      </c>
      <c r="AH727" s="50">
        <f t="shared" si="438"/>
        <v>247.80247144878587</v>
      </c>
      <c r="AI727" s="50">
        <f t="shared" si="438"/>
        <v>237.92090809585105</v>
      </c>
      <c r="AJ727" s="50">
        <f t="shared" si="438"/>
        <v>253.36927632690137</v>
      </c>
      <c r="AK727" s="50">
        <f t="shared" si="438"/>
        <v>238.49298883979142</v>
      </c>
      <c r="AL727" s="50">
        <f t="shared" si="438"/>
        <v>249.75224574817332</v>
      </c>
      <c r="AM727" s="50">
        <f t="shared" si="438"/>
        <v>231.06083607110173</v>
      </c>
      <c r="AN727" s="50">
        <f t="shared" si="438"/>
        <v>233.50430559784255</v>
      </c>
      <c r="AO727" s="50">
        <f t="shared" si="438"/>
        <v>230.67648322317851</v>
      </c>
      <c r="AP727" s="50">
        <f t="shared" si="438"/>
        <v>242.03788749341737</v>
      </c>
      <c r="AQ727" s="50">
        <f t="shared" si="438"/>
        <v>243.39071089581878</v>
      </c>
      <c r="AR727" s="50">
        <f t="shared" si="438"/>
        <v>255.91612666077191</v>
      </c>
      <c r="AS727" s="50">
        <f t="shared" si="438"/>
        <v>253.9707074592404</v>
      </c>
      <c r="AT727" s="50">
        <f t="shared" si="438"/>
        <v>246.61518557051704</v>
      </c>
      <c r="AU727" s="50">
        <f t="shared" si="438"/>
        <v>253.43473511615227</v>
      </c>
      <c r="AV727" s="50">
        <f t="shared" si="438"/>
        <v>244.5993538543639</v>
      </c>
      <c r="AW727" s="50">
        <f t="shared" si="438"/>
        <v>231.70680619648152</v>
      </c>
      <c r="AX727" s="50">
        <f t="shared" si="438"/>
        <v>235.86180135994445</v>
      </c>
      <c r="AY727" s="50">
        <f t="shared" si="438"/>
        <v>237.51203163571085</v>
      </c>
      <c r="AZ727" s="50">
        <f t="shared" si="438"/>
        <v>188.77790400408776</v>
      </c>
      <c r="BA727" s="50">
        <f t="shared" si="438"/>
        <v>193.04889711280316</v>
      </c>
      <c r="BB727" s="50">
        <f t="shared" si="438"/>
        <v>178.44421787868092</v>
      </c>
      <c r="BC727" s="50">
        <f t="shared" si="438"/>
        <v>195.47426337564912</v>
      </c>
      <c r="BD727" s="50">
        <f t="shared" si="438"/>
        <v>177.51967212721354</v>
      </c>
      <c r="BE727" s="50">
        <f t="shared" si="438"/>
        <v>171.72319527317248</v>
      </c>
      <c r="BF727" s="50">
        <f t="shared" si="438"/>
        <v>184.01529730620538</v>
      </c>
      <c r="BG727" s="50">
        <f t="shared" si="438"/>
        <v>195.76913570390948</v>
      </c>
      <c r="BH727" s="50">
        <f t="shared" si="438"/>
        <v>167.69758009758013</v>
      </c>
      <c r="BI727" s="50">
        <f t="shared" si="438"/>
        <v>193.84177597867065</v>
      </c>
      <c r="BJ727" s="50">
        <f t="shared" si="438"/>
        <v>190.17622002550627</v>
      </c>
      <c r="BK727" s="50">
        <f t="shared" si="438"/>
        <v>194.9120047208491</v>
      </c>
      <c r="BL727" s="50">
        <f t="shared" si="438"/>
        <v>183.06323636152621</v>
      </c>
      <c r="BM727" s="50">
        <f t="shared" si="438"/>
        <v>178.91695133857053</v>
      </c>
      <c r="BN727" s="50">
        <f t="shared" si="438"/>
        <v>169.79096948272112</v>
      </c>
      <c r="BO727" s="50">
        <f t="shared" si="438"/>
        <v>117.76612388398455</v>
      </c>
      <c r="BP727" s="50">
        <f t="shared" si="438"/>
        <v>112.60023479958284</v>
      </c>
      <c r="BQ727" s="50">
        <f t="shared" si="438"/>
        <v>115.07342007883163</v>
      </c>
      <c r="BR727" s="50">
        <f t="shared" si="438"/>
        <v>131.77266644930032</v>
      </c>
      <c r="BS727" s="50">
        <f t="shared" si="438"/>
        <v>126.87505722218161</v>
      </c>
      <c r="BT727" s="50">
        <f t="shared" si="438"/>
        <v>126.88355896270464</v>
      </c>
      <c r="BU727" s="50">
        <f t="shared" si="438"/>
        <v>123.60235225608685</v>
      </c>
      <c r="BV727" s="50">
        <f t="shared" si="438"/>
        <v>111.49259461395954</v>
      </c>
      <c r="BW727" s="50">
        <f t="shared" si="438"/>
        <v>116.0759948157161</v>
      </c>
      <c r="BX727" s="50">
        <f t="shared" si="438"/>
        <v>126.69817644958027</v>
      </c>
      <c r="BY727" s="50">
        <f t="shared" si="438"/>
        <v>120.14618028624007</v>
      </c>
      <c r="BZ727" s="50">
        <f t="shared" si="438"/>
        <v>129.18637071148945</v>
      </c>
      <c r="CA727" s="50">
        <f t="shared" si="438"/>
        <v>128.51900351110223</v>
      </c>
      <c r="CB727" s="50">
        <f t="shared" si="438"/>
        <v>121.49159250644034</v>
      </c>
      <c r="CC727" s="50">
        <f t="shared" si="438"/>
        <v>0</v>
      </c>
      <c r="CD727" s="50">
        <f t="shared" si="438"/>
        <v>0</v>
      </c>
      <c r="CE727" s="50">
        <f t="shared" si="438"/>
        <v>0</v>
      </c>
      <c r="CF727" s="50">
        <f t="shared" si="438"/>
        <v>0</v>
      </c>
      <c r="CG727" s="50">
        <f t="shared" si="438"/>
        <v>0</v>
      </c>
      <c r="CH727" s="50">
        <f t="shared" si="438"/>
        <v>0</v>
      </c>
      <c r="CI727" s="50">
        <f t="shared" si="438"/>
        <v>0</v>
      </c>
      <c r="CJ727" s="50">
        <f t="shared" ref="CJ727:EU730" si="441">IF(CJ78=0,0,$M$63*60+(CJ78+VLOOKUP($W727,$T$4:$U$160,2,FALSE)+VLOOKUP(CJ$669,$T$4:$U$160,2,FALSE))/$K$56)</f>
        <v>0</v>
      </c>
      <c r="CK727" s="50">
        <f t="shared" si="441"/>
        <v>0</v>
      </c>
      <c r="CL727" s="50">
        <f t="shared" si="441"/>
        <v>0</v>
      </c>
      <c r="CM727" s="50">
        <f t="shared" si="441"/>
        <v>0</v>
      </c>
      <c r="CN727" s="50">
        <f t="shared" si="441"/>
        <v>0</v>
      </c>
      <c r="CO727" s="50">
        <f t="shared" si="441"/>
        <v>0</v>
      </c>
      <c r="CP727" s="50">
        <f t="shared" si="441"/>
        <v>0</v>
      </c>
      <c r="CQ727" s="50">
        <f t="shared" si="441"/>
        <v>0</v>
      </c>
      <c r="CR727" s="50">
        <f t="shared" si="441"/>
        <v>0</v>
      </c>
      <c r="CS727" s="50">
        <f t="shared" si="441"/>
        <v>0</v>
      </c>
      <c r="CT727" s="50">
        <f t="shared" si="441"/>
        <v>0</v>
      </c>
      <c r="CU727" s="50">
        <f t="shared" si="441"/>
        <v>0</v>
      </c>
      <c r="CV727" s="50">
        <f t="shared" si="441"/>
        <v>0</v>
      </c>
      <c r="CW727" s="50">
        <f t="shared" si="441"/>
        <v>0</v>
      </c>
      <c r="CX727" s="50">
        <f t="shared" si="441"/>
        <v>0</v>
      </c>
      <c r="CY727" s="50">
        <f t="shared" si="441"/>
        <v>0</v>
      </c>
      <c r="CZ727" s="50">
        <f t="shared" si="441"/>
        <v>0</v>
      </c>
      <c r="DA727" s="50">
        <f t="shared" si="441"/>
        <v>0</v>
      </c>
      <c r="DB727" s="50">
        <f t="shared" si="441"/>
        <v>0</v>
      </c>
      <c r="DC727" s="50">
        <f t="shared" si="441"/>
        <v>0</v>
      </c>
      <c r="DD727" s="50">
        <f t="shared" si="441"/>
        <v>0</v>
      </c>
      <c r="DE727" s="50">
        <f t="shared" si="441"/>
        <v>0</v>
      </c>
      <c r="DF727" s="50">
        <f t="shared" si="441"/>
        <v>0</v>
      </c>
      <c r="DG727" s="50">
        <f t="shared" si="441"/>
        <v>0</v>
      </c>
      <c r="DH727" s="50">
        <f t="shared" si="441"/>
        <v>0</v>
      </c>
      <c r="DI727" s="50">
        <f t="shared" si="441"/>
        <v>0</v>
      </c>
      <c r="DJ727" s="50">
        <f t="shared" si="441"/>
        <v>0</v>
      </c>
      <c r="DK727" s="50">
        <f t="shared" si="441"/>
        <v>243.22086996875262</v>
      </c>
      <c r="DL727" s="50">
        <f t="shared" si="441"/>
        <v>260.59324174785161</v>
      </c>
      <c r="DM727" s="50">
        <f t="shared" si="441"/>
        <v>246.42177099418819</v>
      </c>
      <c r="DN727" s="50">
        <f t="shared" si="441"/>
        <v>237.98449354664498</v>
      </c>
      <c r="DO727" s="50">
        <f t="shared" si="441"/>
        <v>243.01062161151316</v>
      </c>
      <c r="DP727" s="50">
        <f t="shared" si="441"/>
        <v>242.6193682620748</v>
      </c>
      <c r="DQ727" s="50">
        <f t="shared" si="441"/>
        <v>256.4884163278922</v>
      </c>
      <c r="DR727" s="50">
        <f t="shared" si="441"/>
        <v>257.4688789100498</v>
      </c>
      <c r="DS727" s="50">
        <f t="shared" si="441"/>
        <v>246.62847855249873</v>
      </c>
      <c r="DT727" s="50">
        <f t="shared" si="441"/>
        <v>240.0791230924344</v>
      </c>
      <c r="DU727" s="50">
        <f t="shared" si="441"/>
        <v>240.0791230924344</v>
      </c>
      <c r="DV727" s="50">
        <f t="shared" si="441"/>
        <v>240.88295829538319</v>
      </c>
      <c r="DW727" s="50">
        <f t="shared" si="441"/>
        <v>259.0405440250762</v>
      </c>
      <c r="DX727" s="50">
        <f t="shared" si="441"/>
        <v>249.22384626365803</v>
      </c>
      <c r="DY727" s="50">
        <f t="shared" si="441"/>
        <v>240.37877656365058</v>
      </c>
      <c r="DZ727" s="50">
        <f t="shared" si="441"/>
        <v>257.14848250938667</v>
      </c>
      <c r="EA727" s="50">
        <f t="shared" si="441"/>
        <v>250.21703611261259</v>
      </c>
      <c r="EB727" s="50">
        <f t="shared" si="441"/>
        <v>246.81857088006637</v>
      </c>
      <c r="EC727" s="50">
        <f t="shared" si="441"/>
        <v>252.71324705960279</v>
      </c>
      <c r="ED727" s="50">
        <f t="shared" si="441"/>
        <v>238.84548151325799</v>
      </c>
      <c r="EE727" s="50">
        <f t="shared" si="441"/>
        <v>249.74883725420074</v>
      </c>
      <c r="EF727" s="50">
        <f t="shared" si="441"/>
        <v>237.04669120797882</v>
      </c>
      <c r="EG727" s="50">
        <f t="shared" si="441"/>
        <v>263.09315961466257</v>
      </c>
      <c r="EH727" s="50">
        <f t="shared" si="441"/>
        <v>252.62731382538385</v>
      </c>
      <c r="EI727" s="50">
        <f t="shared" si="441"/>
        <v>253.15268052444424</v>
      </c>
      <c r="EJ727" s="50">
        <f t="shared" si="441"/>
        <v>258.65927667016706</v>
      </c>
      <c r="EK727" s="50">
        <f t="shared" si="441"/>
        <v>261.40757455682359</v>
      </c>
      <c r="EL727" s="50">
        <f t="shared" si="441"/>
        <v>238.11401353501464</v>
      </c>
      <c r="EM727" s="50">
        <f t="shared" si="441"/>
        <v>238.8575072453132</v>
      </c>
      <c r="EN727" s="50">
        <f t="shared" si="441"/>
        <v>263.78540790514307</v>
      </c>
      <c r="EO727" s="50">
        <f t="shared" si="441"/>
        <v>237.88913385383816</v>
      </c>
      <c r="EP727" s="50">
        <f t="shared" si="441"/>
        <v>261.45923888328525</v>
      </c>
      <c r="EQ727" s="50">
        <f t="shared" si="441"/>
        <v>260.35205943354003</v>
      </c>
      <c r="ER727" s="50">
        <f t="shared" si="441"/>
        <v>256.44591227849145</v>
      </c>
      <c r="ES727" s="50">
        <f t="shared" si="441"/>
        <v>264.23375221925698</v>
      </c>
      <c r="ET727" s="50">
        <f t="shared" si="441"/>
        <v>237.33877832857337</v>
      </c>
      <c r="EU727" s="50">
        <f t="shared" si="441"/>
        <v>284.79692780097162</v>
      </c>
      <c r="EV727" s="50">
        <f t="shared" si="440"/>
        <v>283.48258247449985</v>
      </c>
      <c r="EW727" s="50">
        <f t="shared" si="440"/>
        <v>287.14199199396472</v>
      </c>
      <c r="EX727" s="50">
        <f t="shared" si="440"/>
        <v>298.92170902177526</v>
      </c>
      <c r="EY727" s="50">
        <f t="shared" si="440"/>
        <v>291.02536230286648</v>
      </c>
      <c r="EZ727" s="50">
        <f t="shared" si="440"/>
        <v>291.5106394862151</v>
      </c>
      <c r="FA727" s="50">
        <f t="shared" si="440"/>
        <v>304.0618207875907</v>
      </c>
      <c r="FB727" s="50">
        <f t="shared" si="440"/>
        <v>308.52393478020326</v>
      </c>
      <c r="FC727" s="50">
        <f t="shared" si="440"/>
        <v>238.02163011231599</v>
      </c>
      <c r="FD727" s="50">
        <f t="shared" si="440"/>
        <v>251.77101988050362</v>
      </c>
      <c r="FE727" s="50">
        <f t="shared" si="440"/>
        <v>248.92355895826287</v>
      </c>
      <c r="FF727" s="50">
        <f t="shared" si="440"/>
        <v>245.28569181280562</v>
      </c>
      <c r="FG727" s="50">
        <f t="shared" si="440"/>
        <v>244.79370626791953</v>
      </c>
      <c r="FH727" s="50">
        <f t="shared" si="440"/>
        <v>258.78746975858917</v>
      </c>
      <c r="FI727" s="50">
        <f t="shared" si="440"/>
        <v>241.17589480843762</v>
      </c>
      <c r="FJ727" s="50">
        <f t="shared" si="440"/>
        <v>260.62279608179881</v>
      </c>
      <c r="FK727" s="50">
        <f t="shared" si="440"/>
        <v>246.52116140794519</v>
      </c>
      <c r="FL727" s="50">
        <f t="shared" si="440"/>
        <v>248.41901673252218</v>
      </c>
      <c r="FM727" s="50">
        <f t="shared" si="440"/>
        <v>256.79222214231044</v>
      </c>
      <c r="FN727" s="50">
        <f t="shared" si="440"/>
        <v>241.64776784257398</v>
      </c>
      <c r="FO727" s="50">
        <f t="shared" si="440"/>
        <v>243.91683979413767</v>
      </c>
      <c r="FP727" s="50">
        <f t="shared" si="440"/>
        <v>251.55708229452881</v>
      </c>
      <c r="FQ727" s="50">
        <f t="shared" si="440"/>
        <v>254.88943173864109</v>
      </c>
      <c r="FR727" s="50">
        <f t="shared" si="440"/>
        <v>262.15953868881178</v>
      </c>
      <c r="FS727" s="50">
        <f t="shared" si="440"/>
        <v>249.56455745732356</v>
      </c>
      <c r="FT727" s="50">
        <f t="shared" si="440"/>
        <v>239.43037083396172</v>
      </c>
      <c r="FU727" s="50">
        <f t="shared" si="440"/>
        <v>236.88636656539884</v>
      </c>
      <c r="FV727" s="50">
        <f t="shared" si="440"/>
        <v>237.72495942725149</v>
      </c>
      <c r="FW727" s="50">
        <f t="shared" si="440"/>
        <v>243.9079177681665</v>
      </c>
      <c r="FX727" s="50">
        <f t="shared" si="440"/>
        <v>262.53360116554347</v>
      </c>
    </row>
    <row r="728" spans="23:180" x14ac:dyDescent="0.2">
      <c r="W728" s="56" t="s">
        <v>101</v>
      </c>
      <c r="X728" s="50">
        <f t="shared" si="400"/>
        <v>71.496328291334919</v>
      </c>
      <c r="Y728" s="50">
        <f t="shared" ref="Y728:CJ731" si="442">IF(Y79=0,0,$M$63*60+(Y79+VLOOKUP($W728,$T$4:$U$160,2,FALSE)+VLOOKUP(Y$669,$T$4:$U$160,2,FALSE))/$K$56)</f>
        <v>228.13317142764751</v>
      </c>
      <c r="Z728" s="50">
        <f t="shared" si="442"/>
        <v>243.97749053455618</v>
      </c>
      <c r="AA728" s="50">
        <f t="shared" si="442"/>
        <v>232.56423396021961</v>
      </c>
      <c r="AB728" s="50">
        <f t="shared" si="442"/>
        <v>239.24342237460868</v>
      </c>
      <c r="AC728" s="50">
        <f t="shared" si="442"/>
        <v>231.74698532530869</v>
      </c>
      <c r="AD728" s="50">
        <f t="shared" si="442"/>
        <v>240.34427139485695</v>
      </c>
      <c r="AE728" s="50">
        <f t="shared" si="442"/>
        <v>223.22703173359744</v>
      </c>
      <c r="AF728" s="50">
        <f t="shared" si="442"/>
        <v>240.24593150843202</v>
      </c>
      <c r="AG728" s="50">
        <f t="shared" si="442"/>
        <v>248.92238442572153</v>
      </c>
      <c r="AH728" s="50">
        <f t="shared" si="442"/>
        <v>243.30429876788955</v>
      </c>
      <c r="AI728" s="50">
        <f t="shared" si="442"/>
        <v>233.4227354149547</v>
      </c>
      <c r="AJ728" s="50">
        <f t="shared" si="442"/>
        <v>248.87110364600503</v>
      </c>
      <c r="AK728" s="50">
        <f t="shared" si="442"/>
        <v>233.99481615889511</v>
      </c>
      <c r="AL728" s="50">
        <f t="shared" si="442"/>
        <v>245.25407306727701</v>
      </c>
      <c r="AM728" s="50">
        <f t="shared" si="442"/>
        <v>226.56266339020542</v>
      </c>
      <c r="AN728" s="50">
        <f t="shared" si="442"/>
        <v>229.00613291694623</v>
      </c>
      <c r="AO728" s="50">
        <f t="shared" si="442"/>
        <v>226.17831054228219</v>
      </c>
      <c r="AP728" s="50">
        <f t="shared" si="442"/>
        <v>237.53971481252108</v>
      </c>
      <c r="AQ728" s="50">
        <f t="shared" si="442"/>
        <v>238.89253821492247</v>
      </c>
      <c r="AR728" s="50">
        <f t="shared" si="442"/>
        <v>251.41795397987559</v>
      </c>
      <c r="AS728" s="50">
        <f t="shared" si="442"/>
        <v>249.47253477834411</v>
      </c>
      <c r="AT728" s="50">
        <f t="shared" si="442"/>
        <v>242.11701288962075</v>
      </c>
      <c r="AU728" s="50">
        <f t="shared" si="442"/>
        <v>248.93656243525598</v>
      </c>
      <c r="AV728" s="50">
        <f t="shared" si="442"/>
        <v>240.10118117346758</v>
      </c>
      <c r="AW728" s="50">
        <f t="shared" si="442"/>
        <v>227.20863351558521</v>
      </c>
      <c r="AX728" s="50">
        <f t="shared" si="442"/>
        <v>231.36362867904811</v>
      </c>
      <c r="AY728" s="50">
        <f t="shared" si="442"/>
        <v>233.01385895481454</v>
      </c>
      <c r="AZ728" s="50">
        <f t="shared" si="442"/>
        <v>184.27973132319144</v>
      </c>
      <c r="BA728" s="50">
        <f t="shared" si="442"/>
        <v>188.55072443190687</v>
      </c>
      <c r="BB728" s="50">
        <f t="shared" si="442"/>
        <v>173.94604519778457</v>
      </c>
      <c r="BC728" s="50">
        <f t="shared" si="442"/>
        <v>190.9760906947528</v>
      </c>
      <c r="BD728" s="50">
        <f t="shared" si="442"/>
        <v>173.02149944631722</v>
      </c>
      <c r="BE728" s="50">
        <f t="shared" si="442"/>
        <v>167.22502259227616</v>
      </c>
      <c r="BF728" s="50">
        <f t="shared" si="442"/>
        <v>179.51712462530907</v>
      </c>
      <c r="BG728" s="50">
        <f t="shared" si="442"/>
        <v>191.27096302301317</v>
      </c>
      <c r="BH728" s="50">
        <f t="shared" si="442"/>
        <v>163.19940741668381</v>
      </c>
      <c r="BI728" s="50">
        <f t="shared" si="442"/>
        <v>189.34360329777431</v>
      </c>
      <c r="BJ728" s="50">
        <f t="shared" si="442"/>
        <v>185.67804734460995</v>
      </c>
      <c r="BK728" s="50">
        <f t="shared" si="442"/>
        <v>190.41383203995278</v>
      </c>
      <c r="BL728" s="50">
        <f t="shared" si="442"/>
        <v>178.56506368062992</v>
      </c>
      <c r="BM728" s="50">
        <f t="shared" si="442"/>
        <v>174.41877865767421</v>
      </c>
      <c r="BN728" s="50">
        <f t="shared" si="442"/>
        <v>165.29279680182481</v>
      </c>
      <c r="BO728" s="50">
        <f t="shared" si="442"/>
        <v>113.26795120308824</v>
      </c>
      <c r="BP728" s="50">
        <f t="shared" si="442"/>
        <v>108.10206211868652</v>
      </c>
      <c r="BQ728" s="50">
        <f t="shared" si="442"/>
        <v>110.57524739793533</v>
      </c>
      <c r="BR728" s="50">
        <f t="shared" si="442"/>
        <v>127.27449376840401</v>
      </c>
      <c r="BS728" s="50">
        <f t="shared" si="442"/>
        <v>122.37688454128531</v>
      </c>
      <c r="BT728" s="50">
        <f t="shared" si="442"/>
        <v>122.38538628180834</v>
      </c>
      <c r="BU728" s="50">
        <f t="shared" si="442"/>
        <v>119.10417957519054</v>
      </c>
      <c r="BV728" s="50">
        <f t="shared" si="442"/>
        <v>106.99442193306322</v>
      </c>
      <c r="BW728" s="50">
        <f t="shared" si="442"/>
        <v>111.5778221348198</v>
      </c>
      <c r="BX728" s="50">
        <f t="shared" si="442"/>
        <v>122.20000376868397</v>
      </c>
      <c r="BY728" s="50">
        <f t="shared" si="442"/>
        <v>115.64800760534376</v>
      </c>
      <c r="BZ728" s="50">
        <f t="shared" si="442"/>
        <v>124.68819803059313</v>
      </c>
      <c r="CA728" s="50">
        <f t="shared" si="442"/>
        <v>124.02083083020592</v>
      </c>
      <c r="CB728" s="50">
        <f t="shared" si="442"/>
        <v>116.99341982554402</v>
      </c>
      <c r="CC728" s="50">
        <f t="shared" si="442"/>
        <v>0</v>
      </c>
      <c r="CD728" s="50">
        <f t="shared" si="442"/>
        <v>0</v>
      </c>
      <c r="CE728" s="50">
        <f t="shared" si="442"/>
        <v>0</v>
      </c>
      <c r="CF728" s="50">
        <f t="shared" si="442"/>
        <v>0</v>
      </c>
      <c r="CG728" s="50">
        <f t="shared" si="442"/>
        <v>0</v>
      </c>
      <c r="CH728" s="50">
        <f t="shared" si="442"/>
        <v>0</v>
      </c>
      <c r="CI728" s="50">
        <f t="shared" si="442"/>
        <v>0</v>
      </c>
      <c r="CJ728" s="50">
        <f t="shared" si="442"/>
        <v>0</v>
      </c>
      <c r="CK728" s="50">
        <f t="shared" si="441"/>
        <v>0</v>
      </c>
      <c r="CL728" s="50">
        <f t="shared" si="441"/>
        <v>0</v>
      </c>
      <c r="CM728" s="50">
        <f t="shared" si="441"/>
        <v>0</v>
      </c>
      <c r="CN728" s="50">
        <f t="shared" si="441"/>
        <v>0</v>
      </c>
      <c r="CO728" s="50">
        <f t="shared" si="441"/>
        <v>0</v>
      </c>
      <c r="CP728" s="50">
        <f t="shared" si="441"/>
        <v>0</v>
      </c>
      <c r="CQ728" s="50">
        <f t="shared" si="441"/>
        <v>0</v>
      </c>
      <c r="CR728" s="50">
        <f t="shared" si="441"/>
        <v>0</v>
      </c>
      <c r="CS728" s="50">
        <f t="shared" si="441"/>
        <v>0</v>
      </c>
      <c r="CT728" s="50">
        <f t="shared" si="441"/>
        <v>0</v>
      </c>
      <c r="CU728" s="50">
        <f t="shared" si="441"/>
        <v>0</v>
      </c>
      <c r="CV728" s="50">
        <f t="shared" si="441"/>
        <v>0</v>
      </c>
      <c r="CW728" s="50">
        <f t="shared" si="441"/>
        <v>0</v>
      </c>
      <c r="CX728" s="50">
        <f t="shared" si="441"/>
        <v>0</v>
      </c>
      <c r="CY728" s="50">
        <f t="shared" si="441"/>
        <v>0</v>
      </c>
      <c r="CZ728" s="50">
        <f t="shared" si="441"/>
        <v>0</v>
      </c>
      <c r="DA728" s="50">
        <f t="shared" si="441"/>
        <v>0</v>
      </c>
      <c r="DB728" s="50">
        <f t="shared" si="441"/>
        <v>0</v>
      </c>
      <c r="DC728" s="50">
        <f t="shared" si="441"/>
        <v>0</v>
      </c>
      <c r="DD728" s="50">
        <f t="shared" si="441"/>
        <v>0</v>
      </c>
      <c r="DE728" s="50">
        <f t="shared" si="441"/>
        <v>0</v>
      </c>
      <c r="DF728" s="50">
        <f t="shared" si="441"/>
        <v>0</v>
      </c>
      <c r="DG728" s="50">
        <f t="shared" si="441"/>
        <v>0</v>
      </c>
      <c r="DH728" s="50">
        <f t="shared" si="441"/>
        <v>0</v>
      </c>
      <c r="DI728" s="50">
        <f t="shared" si="441"/>
        <v>0</v>
      </c>
      <c r="DJ728" s="50">
        <f t="shared" si="441"/>
        <v>0</v>
      </c>
      <c r="DK728" s="50">
        <f t="shared" si="441"/>
        <v>238.72269728785631</v>
      </c>
      <c r="DL728" s="50">
        <f t="shared" si="441"/>
        <v>256.09506906695526</v>
      </c>
      <c r="DM728" s="50">
        <f t="shared" si="441"/>
        <v>241.92359831329188</v>
      </c>
      <c r="DN728" s="50">
        <f t="shared" si="441"/>
        <v>233.48632086574867</v>
      </c>
      <c r="DO728" s="50">
        <f t="shared" si="441"/>
        <v>238.51244893061684</v>
      </c>
      <c r="DP728" s="50">
        <f t="shared" si="441"/>
        <v>238.12119558117848</v>
      </c>
      <c r="DQ728" s="50">
        <f t="shared" si="441"/>
        <v>251.99024364699588</v>
      </c>
      <c r="DR728" s="50">
        <f t="shared" si="441"/>
        <v>252.97070622915342</v>
      </c>
      <c r="DS728" s="50">
        <f t="shared" si="441"/>
        <v>242.13030587160242</v>
      </c>
      <c r="DT728" s="50">
        <f t="shared" si="441"/>
        <v>235.58095041153808</v>
      </c>
      <c r="DU728" s="50">
        <f t="shared" si="441"/>
        <v>235.58095041153808</v>
      </c>
      <c r="DV728" s="50">
        <f t="shared" si="441"/>
        <v>236.38478561448687</v>
      </c>
      <c r="DW728" s="50">
        <f t="shared" si="441"/>
        <v>254.54237134417986</v>
      </c>
      <c r="DX728" s="50">
        <f t="shared" si="441"/>
        <v>244.72567358276171</v>
      </c>
      <c r="DY728" s="50">
        <f t="shared" si="441"/>
        <v>235.88060388275426</v>
      </c>
      <c r="DZ728" s="50">
        <f t="shared" si="441"/>
        <v>252.65030982849035</v>
      </c>
      <c r="EA728" s="50">
        <f t="shared" si="441"/>
        <v>245.71886343171627</v>
      </c>
      <c r="EB728" s="50">
        <f t="shared" si="441"/>
        <v>242.32039819917006</v>
      </c>
      <c r="EC728" s="50">
        <f t="shared" si="441"/>
        <v>248.21507437870645</v>
      </c>
      <c r="ED728" s="50">
        <f t="shared" si="441"/>
        <v>234.34730883236168</v>
      </c>
      <c r="EE728" s="50">
        <f t="shared" si="441"/>
        <v>245.25066457330439</v>
      </c>
      <c r="EF728" s="50">
        <f t="shared" si="441"/>
        <v>232.54851852708251</v>
      </c>
      <c r="EG728" s="50">
        <f t="shared" si="441"/>
        <v>258.59498693376622</v>
      </c>
      <c r="EH728" s="50">
        <f t="shared" si="441"/>
        <v>248.12914114448756</v>
      </c>
      <c r="EI728" s="50">
        <f t="shared" si="441"/>
        <v>248.65450784354792</v>
      </c>
      <c r="EJ728" s="50">
        <f t="shared" si="441"/>
        <v>254.16110398927077</v>
      </c>
      <c r="EK728" s="50">
        <f t="shared" si="441"/>
        <v>256.9094018759273</v>
      </c>
      <c r="EL728" s="50">
        <f t="shared" si="441"/>
        <v>233.61584085411832</v>
      </c>
      <c r="EM728" s="50">
        <f t="shared" si="441"/>
        <v>234.35933456441686</v>
      </c>
      <c r="EN728" s="50">
        <f t="shared" si="441"/>
        <v>259.28723522424673</v>
      </c>
      <c r="EO728" s="50">
        <f t="shared" si="441"/>
        <v>233.39096117294184</v>
      </c>
      <c r="EP728" s="50">
        <f t="shared" si="441"/>
        <v>256.96106620238891</v>
      </c>
      <c r="EQ728" s="50">
        <f t="shared" si="441"/>
        <v>255.85388675264369</v>
      </c>
      <c r="ER728" s="50">
        <f t="shared" si="441"/>
        <v>251.94773959759516</v>
      </c>
      <c r="ES728" s="50">
        <f t="shared" si="441"/>
        <v>259.73557953836064</v>
      </c>
      <c r="ET728" s="50">
        <f t="shared" si="441"/>
        <v>232.84060564767705</v>
      </c>
      <c r="EU728" s="50">
        <f t="shared" si="441"/>
        <v>280.29875512007533</v>
      </c>
      <c r="EV728" s="50">
        <f t="shared" si="440"/>
        <v>278.98440979360356</v>
      </c>
      <c r="EW728" s="50">
        <f t="shared" si="440"/>
        <v>282.64381931306843</v>
      </c>
      <c r="EX728" s="50">
        <f t="shared" si="440"/>
        <v>294.42353634087897</v>
      </c>
      <c r="EY728" s="50">
        <f t="shared" si="440"/>
        <v>286.52718962197019</v>
      </c>
      <c r="EZ728" s="50">
        <f t="shared" si="440"/>
        <v>287.01246680531881</v>
      </c>
      <c r="FA728" s="50">
        <f t="shared" si="440"/>
        <v>299.56364810669442</v>
      </c>
      <c r="FB728" s="50">
        <f t="shared" si="440"/>
        <v>304.02576209930697</v>
      </c>
      <c r="FC728" s="50">
        <f t="shared" si="440"/>
        <v>233.52345743141967</v>
      </c>
      <c r="FD728" s="50">
        <f t="shared" si="440"/>
        <v>247.27284719960733</v>
      </c>
      <c r="FE728" s="50">
        <f t="shared" si="440"/>
        <v>244.42538627736656</v>
      </c>
      <c r="FF728" s="50">
        <f t="shared" si="440"/>
        <v>240.78751913190931</v>
      </c>
      <c r="FG728" s="50">
        <f t="shared" si="440"/>
        <v>240.29553358702321</v>
      </c>
      <c r="FH728" s="50">
        <f t="shared" si="440"/>
        <v>254.28929707769282</v>
      </c>
      <c r="FI728" s="50">
        <f t="shared" si="440"/>
        <v>236.6777221275413</v>
      </c>
      <c r="FJ728" s="50">
        <f t="shared" si="440"/>
        <v>256.12462340090246</v>
      </c>
      <c r="FK728" s="50">
        <f t="shared" si="440"/>
        <v>242.02298872704887</v>
      </c>
      <c r="FL728" s="50">
        <f t="shared" si="440"/>
        <v>243.92084405162586</v>
      </c>
      <c r="FM728" s="50">
        <f t="shared" si="440"/>
        <v>252.29404946141406</v>
      </c>
      <c r="FN728" s="50">
        <f t="shared" si="440"/>
        <v>237.14959516167767</v>
      </c>
      <c r="FO728" s="50">
        <f t="shared" si="440"/>
        <v>239.41866711324136</v>
      </c>
      <c r="FP728" s="50">
        <f t="shared" si="440"/>
        <v>247.05890961363247</v>
      </c>
      <c r="FQ728" s="50">
        <f t="shared" si="440"/>
        <v>250.39125905774475</v>
      </c>
      <c r="FR728" s="50">
        <f t="shared" si="440"/>
        <v>257.66136600791549</v>
      </c>
      <c r="FS728" s="50">
        <f t="shared" si="440"/>
        <v>245.06638477642724</v>
      </c>
      <c r="FT728" s="50">
        <f t="shared" si="440"/>
        <v>234.9321981530654</v>
      </c>
      <c r="FU728" s="50">
        <f t="shared" si="440"/>
        <v>232.3881938845025</v>
      </c>
      <c r="FV728" s="50">
        <f t="shared" si="440"/>
        <v>233.22678674635517</v>
      </c>
      <c r="FW728" s="50">
        <f t="shared" si="440"/>
        <v>239.40974508727018</v>
      </c>
      <c r="FX728" s="50">
        <f t="shared" si="440"/>
        <v>258.03542848464713</v>
      </c>
    </row>
    <row r="729" spans="23:180" x14ac:dyDescent="0.2">
      <c r="W729" s="56" t="s">
        <v>80</v>
      </c>
      <c r="X729" s="50">
        <f t="shared" si="400"/>
        <v>80.630137876837878</v>
      </c>
      <c r="Y729" s="50">
        <f t="shared" si="442"/>
        <v>237.26698101315048</v>
      </c>
      <c r="Z729" s="50">
        <f t="shared" si="442"/>
        <v>253.11130012005916</v>
      </c>
      <c r="AA729" s="50">
        <f t="shared" si="442"/>
        <v>241.69804354572258</v>
      </c>
      <c r="AB729" s="50">
        <f t="shared" si="442"/>
        <v>248.37723196011163</v>
      </c>
      <c r="AC729" s="50">
        <f t="shared" si="442"/>
        <v>240.88079491081166</v>
      </c>
      <c r="AD729" s="50">
        <f t="shared" si="442"/>
        <v>249.47808098035992</v>
      </c>
      <c r="AE729" s="50">
        <f t="shared" si="442"/>
        <v>232.36084131910042</v>
      </c>
      <c r="AF729" s="50">
        <f t="shared" si="442"/>
        <v>249.37974109393502</v>
      </c>
      <c r="AG729" s="50">
        <f t="shared" si="442"/>
        <v>258.05619401122453</v>
      </c>
      <c r="AH729" s="50">
        <f t="shared" si="442"/>
        <v>252.43810835339249</v>
      </c>
      <c r="AI729" s="50">
        <f t="shared" si="442"/>
        <v>242.55654500045767</v>
      </c>
      <c r="AJ729" s="50">
        <f t="shared" si="442"/>
        <v>258.004913231508</v>
      </c>
      <c r="AK729" s="50">
        <f t="shared" si="442"/>
        <v>243.12862574439808</v>
      </c>
      <c r="AL729" s="50">
        <f t="shared" si="442"/>
        <v>254.38788265277992</v>
      </c>
      <c r="AM729" s="50">
        <f t="shared" si="442"/>
        <v>235.69647297570839</v>
      </c>
      <c r="AN729" s="50">
        <f t="shared" si="442"/>
        <v>238.1399425024492</v>
      </c>
      <c r="AO729" s="50">
        <f t="shared" si="442"/>
        <v>235.31212012778516</v>
      </c>
      <c r="AP729" s="50">
        <f t="shared" si="442"/>
        <v>246.67352439802406</v>
      </c>
      <c r="AQ729" s="50">
        <f t="shared" si="442"/>
        <v>248.02634780042544</v>
      </c>
      <c r="AR729" s="50">
        <f t="shared" si="442"/>
        <v>260.55176356537856</v>
      </c>
      <c r="AS729" s="50">
        <f t="shared" si="442"/>
        <v>258.60634436384709</v>
      </c>
      <c r="AT729" s="50">
        <f t="shared" si="442"/>
        <v>251.25082247512373</v>
      </c>
      <c r="AU729" s="50">
        <f t="shared" si="442"/>
        <v>258.07037202075895</v>
      </c>
      <c r="AV729" s="50">
        <f t="shared" si="442"/>
        <v>249.23499075897058</v>
      </c>
      <c r="AW729" s="50">
        <f t="shared" si="442"/>
        <v>236.34244310108818</v>
      </c>
      <c r="AX729" s="50">
        <f t="shared" si="442"/>
        <v>240.49743826455108</v>
      </c>
      <c r="AY729" s="50">
        <f t="shared" si="442"/>
        <v>242.14766854031748</v>
      </c>
      <c r="AZ729" s="50">
        <f t="shared" si="442"/>
        <v>193.41354090869439</v>
      </c>
      <c r="BA729" s="50">
        <f t="shared" si="442"/>
        <v>197.68453401740985</v>
      </c>
      <c r="BB729" s="50">
        <f t="shared" si="442"/>
        <v>183.07985478328752</v>
      </c>
      <c r="BC729" s="50">
        <f t="shared" si="442"/>
        <v>200.10990028025577</v>
      </c>
      <c r="BD729" s="50">
        <f t="shared" si="442"/>
        <v>182.1553090318202</v>
      </c>
      <c r="BE729" s="50">
        <f t="shared" si="442"/>
        <v>176.35883217777914</v>
      </c>
      <c r="BF729" s="50">
        <f t="shared" si="442"/>
        <v>188.65093421081204</v>
      </c>
      <c r="BG729" s="50">
        <f t="shared" si="442"/>
        <v>200.40477260851614</v>
      </c>
      <c r="BH729" s="50">
        <f t="shared" si="442"/>
        <v>172.33321700218679</v>
      </c>
      <c r="BI729" s="50">
        <f t="shared" si="442"/>
        <v>198.47741288327728</v>
      </c>
      <c r="BJ729" s="50">
        <f t="shared" si="442"/>
        <v>194.81185693011292</v>
      </c>
      <c r="BK729" s="50">
        <f t="shared" si="442"/>
        <v>199.54764162545575</v>
      </c>
      <c r="BL729" s="50">
        <f t="shared" si="442"/>
        <v>187.69887326613289</v>
      </c>
      <c r="BM729" s="50">
        <f t="shared" si="442"/>
        <v>183.55258824317718</v>
      </c>
      <c r="BN729" s="50">
        <f t="shared" si="442"/>
        <v>174.42660638732778</v>
      </c>
      <c r="BO729" s="50">
        <f t="shared" si="442"/>
        <v>122.40176078859119</v>
      </c>
      <c r="BP729" s="50">
        <f t="shared" si="442"/>
        <v>117.23587170418948</v>
      </c>
      <c r="BQ729" s="50">
        <f t="shared" si="442"/>
        <v>119.70905698343829</v>
      </c>
      <c r="BR729" s="50">
        <f t="shared" si="442"/>
        <v>136.40830335390694</v>
      </c>
      <c r="BS729" s="50">
        <f t="shared" si="442"/>
        <v>131.51069412678825</v>
      </c>
      <c r="BT729" s="50">
        <f t="shared" si="442"/>
        <v>131.51919586731131</v>
      </c>
      <c r="BU729" s="50">
        <f t="shared" si="442"/>
        <v>128.23798916069347</v>
      </c>
      <c r="BV729" s="50">
        <f t="shared" si="442"/>
        <v>116.12823151856618</v>
      </c>
      <c r="BW729" s="50">
        <f t="shared" si="442"/>
        <v>120.71163172032274</v>
      </c>
      <c r="BX729" s="50">
        <f t="shared" si="442"/>
        <v>131.3338133541869</v>
      </c>
      <c r="BY729" s="50">
        <f t="shared" si="442"/>
        <v>124.78181719084674</v>
      </c>
      <c r="BZ729" s="50">
        <f t="shared" si="442"/>
        <v>133.8220076160961</v>
      </c>
      <c r="CA729" s="50">
        <f t="shared" si="442"/>
        <v>133.15464041570885</v>
      </c>
      <c r="CB729" s="50">
        <f t="shared" si="442"/>
        <v>126.12722941104698</v>
      </c>
      <c r="CC729" s="50">
        <f t="shared" si="442"/>
        <v>0</v>
      </c>
      <c r="CD729" s="50">
        <f t="shared" si="442"/>
        <v>0</v>
      </c>
      <c r="CE729" s="50">
        <f t="shared" si="442"/>
        <v>0</v>
      </c>
      <c r="CF729" s="50">
        <f t="shared" si="442"/>
        <v>0</v>
      </c>
      <c r="CG729" s="50">
        <f t="shared" si="442"/>
        <v>0</v>
      </c>
      <c r="CH729" s="50">
        <f t="shared" si="442"/>
        <v>0</v>
      </c>
      <c r="CI729" s="50">
        <f t="shared" si="442"/>
        <v>0</v>
      </c>
      <c r="CJ729" s="50">
        <f t="shared" si="442"/>
        <v>0</v>
      </c>
      <c r="CK729" s="50">
        <f t="shared" si="441"/>
        <v>0</v>
      </c>
      <c r="CL729" s="50">
        <f t="shared" si="441"/>
        <v>0</v>
      </c>
      <c r="CM729" s="50">
        <f t="shared" si="441"/>
        <v>0</v>
      </c>
      <c r="CN729" s="50">
        <f t="shared" si="441"/>
        <v>0</v>
      </c>
      <c r="CO729" s="50">
        <f t="shared" si="441"/>
        <v>0</v>
      </c>
      <c r="CP729" s="50">
        <f t="shared" si="441"/>
        <v>0</v>
      </c>
      <c r="CQ729" s="50">
        <f t="shared" si="441"/>
        <v>0</v>
      </c>
      <c r="CR729" s="50">
        <f t="shared" si="441"/>
        <v>0</v>
      </c>
      <c r="CS729" s="50">
        <f t="shared" si="441"/>
        <v>0</v>
      </c>
      <c r="CT729" s="50">
        <f t="shared" si="441"/>
        <v>0</v>
      </c>
      <c r="CU729" s="50">
        <f t="shared" si="441"/>
        <v>0</v>
      </c>
      <c r="CV729" s="50">
        <f t="shared" si="441"/>
        <v>0</v>
      </c>
      <c r="CW729" s="50">
        <f t="shared" si="441"/>
        <v>0</v>
      </c>
      <c r="CX729" s="50">
        <f t="shared" si="441"/>
        <v>0</v>
      </c>
      <c r="CY729" s="50">
        <f t="shared" si="441"/>
        <v>0</v>
      </c>
      <c r="CZ729" s="50">
        <f t="shared" si="441"/>
        <v>0</v>
      </c>
      <c r="DA729" s="50">
        <f t="shared" si="441"/>
        <v>0</v>
      </c>
      <c r="DB729" s="50">
        <f t="shared" si="441"/>
        <v>0</v>
      </c>
      <c r="DC729" s="50">
        <f t="shared" si="441"/>
        <v>0</v>
      </c>
      <c r="DD729" s="50">
        <f t="shared" si="441"/>
        <v>0</v>
      </c>
      <c r="DE729" s="50">
        <f t="shared" si="441"/>
        <v>0</v>
      </c>
      <c r="DF729" s="50">
        <f t="shared" si="441"/>
        <v>0</v>
      </c>
      <c r="DG729" s="50">
        <f t="shared" si="441"/>
        <v>0</v>
      </c>
      <c r="DH729" s="50">
        <f t="shared" si="441"/>
        <v>0</v>
      </c>
      <c r="DI729" s="50">
        <f t="shared" si="441"/>
        <v>0</v>
      </c>
      <c r="DJ729" s="50">
        <f t="shared" si="441"/>
        <v>0</v>
      </c>
      <c r="DK729" s="50">
        <f t="shared" si="441"/>
        <v>247.85650687335928</v>
      </c>
      <c r="DL729" s="50">
        <f t="shared" si="441"/>
        <v>265.22887865245821</v>
      </c>
      <c r="DM729" s="50">
        <f t="shared" si="441"/>
        <v>251.05740789879482</v>
      </c>
      <c r="DN729" s="50">
        <f t="shared" si="441"/>
        <v>242.62013045125164</v>
      </c>
      <c r="DO729" s="50">
        <f t="shared" si="441"/>
        <v>247.64625851611979</v>
      </c>
      <c r="DP729" s="50">
        <f t="shared" si="441"/>
        <v>247.25500516668146</v>
      </c>
      <c r="DQ729" s="50">
        <f t="shared" si="441"/>
        <v>261.12405323249885</v>
      </c>
      <c r="DR729" s="50">
        <f t="shared" si="441"/>
        <v>262.10451581465639</v>
      </c>
      <c r="DS729" s="50">
        <f t="shared" si="441"/>
        <v>251.26411545710536</v>
      </c>
      <c r="DT729" s="50">
        <f t="shared" si="441"/>
        <v>244.71475999704103</v>
      </c>
      <c r="DU729" s="50">
        <f t="shared" si="441"/>
        <v>244.71475999704103</v>
      </c>
      <c r="DV729" s="50">
        <f t="shared" si="441"/>
        <v>245.51859519998985</v>
      </c>
      <c r="DW729" s="50">
        <f t="shared" si="441"/>
        <v>263.6761809296828</v>
      </c>
      <c r="DX729" s="50">
        <f t="shared" si="441"/>
        <v>253.85948316826466</v>
      </c>
      <c r="DY729" s="50">
        <f t="shared" si="441"/>
        <v>245.01441346825723</v>
      </c>
      <c r="DZ729" s="50">
        <f t="shared" si="441"/>
        <v>261.78411941399332</v>
      </c>
      <c r="EA729" s="50">
        <f t="shared" si="441"/>
        <v>254.85267301721925</v>
      </c>
      <c r="EB729" s="50">
        <f t="shared" si="441"/>
        <v>251.45420778467303</v>
      </c>
      <c r="EC729" s="50">
        <f t="shared" si="441"/>
        <v>257.34888396420939</v>
      </c>
      <c r="ED729" s="50">
        <f t="shared" si="441"/>
        <v>243.48111841786465</v>
      </c>
      <c r="EE729" s="50">
        <f t="shared" si="441"/>
        <v>254.38447415880736</v>
      </c>
      <c r="EF729" s="50">
        <f t="shared" si="441"/>
        <v>241.68232811258545</v>
      </c>
      <c r="EG729" s="50">
        <f t="shared" si="441"/>
        <v>267.72879651926922</v>
      </c>
      <c r="EH729" s="50">
        <f t="shared" si="441"/>
        <v>257.26295072999051</v>
      </c>
      <c r="EI729" s="50">
        <f t="shared" si="441"/>
        <v>257.78831742905089</v>
      </c>
      <c r="EJ729" s="50">
        <f t="shared" si="441"/>
        <v>263.29491357477372</v>
      </c>
      <c r="EK729" s="50">
        <f t="shared" si="441"/>
        <v>266.04321146143025</v>
      </c>
      <c r="EL729" s="50">
        <f t="shared" si="441"/>
        <v>242.74965043962126</v>
      </c>
      <c r="EM729" s="50">
        <f t="shared" si="441"/>
        <v>243.49314414991983</v>
      </c>
      <c r="EN729" s="50">
        <f t="shared" si="441"/>
        <v>268.42104480974967</v>
      </c>
      <c r="EO729" s="50">
        <f t="shared" si="441"/>
        <v>242.52477075844482</v>
      </c>
      <c r="EP729" s="50">
        <f t="shared" si="441"/>
        <v>266.09487578789191</v>
      </c>
      <c r="EQ729" s="50">
        <f t="shared" si="441"/>
        <v>264.98769633814669</v>
      </c>
      <c r="ER729" s="50">
        <f t="shared" si="441"/>
        <v>261.08154918309816</v>
      </c>
      <c r="ES729" s="50">
        <f t="shared" si="441"/>
        <v>268.86938912386358</v>
      </c>
      <c r="ET729" s="50">
        <f t="shared" si="441"/>
        <v>241.97441523318</v>
      </c>
      <c r="EU729" s="50">
        <f t="shared" si="441"/>
        <v>289.43256470557827</v>
      </c>
      <c r="EV729" s="50">
        <f t="shared" si="440"/>
        <v>288.11821937910656</v>
      </c>
      <c r="EW729" s="50">
        <f t="shared" si="440"/>
        <v>291.77762889857144</v>
      </c>
      <c r="EX729" s="50">
        <f t="shared" si="440"/>
        <v>303.55734592638191</v>
      </c>
      <c r="EY729" s="50">
        <f t="shared" si="440"/>
        <v>295.66099920747314</v>
      </c>
      <c r="EZ729" s="50">
        <f t="shared" si="440"/>
        <v>296.14627639082175</v>
      </c>
      <c r="FA729" s="50">
        <f t="shared" si="440"/>
        <v>308.69745769219742</v>
      </c>
      <c r="FB729" s="50">
        <f t="shared" si="440"/>
        <v>313.15957168480992</v>
      </c>
      <c r="FC729" s="50">
        <f t="shared" si="440"/>
        <v>242.65726701692265</v>
      </c>
      <c r="FD729" s="50">
        <f t="shared" si="440"/>
        <v>256.40665678511027</v>
      </c>
      <c r="FE729" s="50">
        <f t="shared" si="440"/>
        <v>253.5591958628695</v>
      </c>
      <c r="FF729" s="50">
        <f t="shared" si="440"/>
        <v>249.92132871741228</v>
      </c>
      <c r="FG729" s="50">
        <f t="shared" si="440"/>
        <v>249.42934317252616</v>
      </c>
      <c r="FH729" s="50">
        <f t="shared" si="440"/>
        <v>263.42310666319577</v>
      </c>
      <c r="FI729" s="50">
        <f t="shared" si="440"/>
        <v>245.81153171304427</v>
      </c>
      <c r="FJ729" s="50">
        <f t="shared" si="440"/>
        <v>265.25843298640547</v>
      </c>
      <c r="FK729" s="50">
        <f t="shared" si="440"/>
        <v>251.15679831255181</v>
      </c>
      <c r="FL729" s="50">
        <f t="shared" si="440"/>
        <v>253.05465363712884</v>
      </c>
      <c r="FM729" s="50">
        <f t="shared" si="440"/>
        <v>261.42785904691704</v>
      </c>
      <c r="FN729" s="50">
        <f t="shared" si="440"/>
        <v>246.28340474718067</v>
      </c>
      <c r="FO729" s="50">
        <f t="shared" si="440"/>
        <v>248.55247669874433</v>
      </c>
      <c r="FP729" s="50">
        <f t="shared" si="440"/>
        <v>256.19271919913541</v>
      </c>
      <c r="FQ729" s="50">
        <f t="shared" si="440"/>
        <v>259.52506864324772</v>
      </c>
      <c r="FR729" s="50">
        <f t="shared" si="440"/>
        <v>266.79517559341843</v>
      </c>
      <c r="FS729" s="50">
        <f t="shared" si="440"/>
        <v>254.20019436193022</v>
      </c>
      <c r="FT729" s="50">
        <f t="shared" si="440"/>
        <v>244.06600773856837</v>
      </c>
      <c r="FU729" s="50">
        <f t="shared" si="440"/>
        <v>241.52200347000547</v>
      </c>
      <c r="FV729" s="50">
        <f t="shared" si="440"/>
        <v>242.36059633185815</v>
      </c>
      <c r="FW729" s="50">
        <f t="shared" si="440"/>
        <v>248.54355467277315</v>
      </c>
      <c r="FX729" s="50">
        <f t="shared" si="440"/>
        <v>267.16923807015007</v>
      </c>
    </row>
    <row r="730" spans="23:180" x14ac:dyDescent="0.2">
      <c r="W730" s="56" t="s">
        <v>108</v>
      </c>
      <c r="X730" s="50">
        <f t="shared" si="400"/>
        <v>63.351562288197286</v>
      </c>
      <c r="Y730" s="50">
        <f t="shared" si="442"/>
        <v>219.98840542450989</v>
      </c>
      <c r="Z730" s="50">
        <f t="shared" si="442"/>
        <v>235.83272453141856</v>
      </c>
      <c r="AA730" s="50">
        <f t="shared" si="442"/>
        <v>224.41946795708202</v>
      </c>
      <c r="AB730" s="50">
        <f t="shared" si="442"/>
        <v>231.09865637147107</v>
      </c>
      <c r="AC730" s="50">
        <f t="shared" si="442"/>
        <v>223.60221932217109</v>
      </c>
      <c r="AD730" s="50">
        <f t="shared" si="442"/>
        <v>232.19950539171933</v>
      </c>
      <c r="AE730" s="50">
        <f t="shared" si="442"/>
        <v>215.08226573045982</v>
      </c>
      <c r="AF730" s="50">
        <f t="shared" si="442"/>
        <v>232.10116550529443</v>
      </c>
      <c r="AG730" s="50">
        <f t="shared" si="442"/>
        <v>240.77761842258391</v>
      </c>
      <c r="AH730" s="50">
        <f t="shared" si="442"/>
        <v>235.15953276475193</v>
      </c>
      <c r="AI730" s="50">
        <f t="shared" si="442"/>
        <v>225.27796941181711</v>
      </c>
      <c r="AJ730" s="50">
        <f t="shared" si="442"/>
        <v>240.72633764286741</v>
      </c>
      <c r="AK730" s="50">
        <f t="shared" si="442"/>
        <v>225.85005015575749</v>
      </c>
      <c r="AL730" s="50">
        <f t="shared" si="442"/>
        <v>237.10930706413939</v>
      </c>
      <c r="AM730" s="50">
        <f t="shared" si="442"/>
        <v>218.4178973870678</v>
      </c>
      <c r="AN730" s="50">
        <f t="shared" si="442"/>
        <v>220.86136691380861</v>
      </c>
      <c r="AO730" s="50">
        <f t="shared" si="442"/>
        <v>218.03354453914457</v>
      </c>
      <c r="AP730" s="50">
        <f t="shared" si="442"/>
        <v>229.39494880938349</v>
      </c>
      <c r="AQ730" s="50">
        <f t="shared" si="442"/>
        <v>230.74777221178485</v>
      </c>
      <c r="AR730" s="50">
        <f t="shared" si="442"/>
        <v>243.273187976738</v>
      </c>
      <c r="AS730" s="50">
        <f t="shared" si="442"/>
        <v>241.32776877520649</v>
      </c>
      <c r="AT730" s="50">
        <f t="shared" si="442"/>
        <v>233.97224688648313</v>
      </c>
      <c r="AU730" s="50">
        <f t="shared" si="442"/>
        <v>240.79179643211836</v>
      </c>
      <c r="AV730" s="50">
        <f t="shared" si="442"/>
        <v>231.95641517032999</v>
      </c>
      <c r="AW730" s="50">
        <f t="shared" si="442"/>
        <v>219.06386751244759</v>
      </c>
      <c r="AX730" s="50">
        <f t="shared" si="442"/>
        <v>223.21886267591051</v>
      </c>
      <c r="AY730" s="50">
        <f t="shared" si="442"/>
        <v>224.86909295167692</v>
      </c>
      <c r="AZ730" s="50">
        <f t="shared" si="442"/>
        <v>176.13496532005382</v>
      </c>
      <c r="BA730" s="50">
        <f t="shared" si="442"/>
        <v>180.40595842876928</v>
      </c>
      <c r="BB730" s="50">
        <f t="shared" si="442"/>
        <v>165.80127919464695</v>
      </c>
      <c r="BC730" s="50">
        <f t="shared" si="442"/>
        <v>182.83132469161518</v>
      </c>
      <c r="BD730" s="50">
        <f t="shared" si="442"/>
        <v>164.8767334431796</v>
      </c>
      <c r="BE730" s="50">
        <f t="shared" si="442"/>
        <v>159.08025658913854</v>
      </c>
      <c r="BF730" s="50">
        <f t="shared" si="442"/>
        <v>171.37235862217145</v>
      </c>
      <c r="BG730" s="50">
        <f t="shared" si="442"/>
        <v>183.12619701987555</v>
      </c>
      <c r="BH730" s="50">
        <f t="shared" si="442"/>
        <v>155.05464141354619</v>
      </c>
      <c r="BI730" s="50">
        <f t="shared" si="442"/>
        <v>181.19883729463672</v>
      </c>
      <c r="BJ730" s="50">
        <f t="shared" si="442"/>
        <v>177.53328134147233</v>
      </c>
      <c r="BK730" s="50">
        <f t="shared" si="442"/>
        <v>182.26906603681516</v>
      </c>
      <c r="BL730" s="50">
        <f t="shared" si="442"/>
        <v>170.4202976774923</v>
      </c>
      <c r="BM730" s="50">
        <f t="shared" si="442"/>
        <v>166.27401265453659</v>
      </c>
      <c r="BN730" s="50">
        <f t="shared" si="442"/>
        <v>157.14803079868722</v>
      </c>
      <c r="BO730" s="50">
        <f t="shared" si="442"/>
        <v>105.1231851999506</v>
      </c>
      <c r="BP730" s="50">
        <f t="shared" si="442"/>
        <v>99.957296115548885</v>
      </c>
      <c r="BQ730" s="50">
        <f t="shared" si="442"/>
        <v>102.4304813947977</v>
      </c>
      <c r="BR730" s="50">
        <f t="shared" si="442"/>
        <v>119.12972776526637</v>
      </c>
      <c r="BS730" s="50">
        <f t="shared" si="442"/>
        <v>114.23211853814766</v>
      </c>
      <c r="BT730" s="50">
        <f t="shared" si="442"/>
        <v>114.2406202786707</v>
      </c>
      <c r="BU730" s="50">
        <f t="shared" si="442"/>
        <v>110.95941357205291</v>
      </c>
      <c r="BV730" s="50">
        <f t="shared" si="442"/>
        <v>98.849655929925589</v>
      </c>
      <c r="BW730" s="50">
        <f t="shared" si="442"/>
        <v>103.43305613168216</v>
      </c>
      <c r="BX730" s="50">
        <f t="shared" si="442"/>
        <v>114.05523776554634</v>
      </c>
      <c r="BY730" s="50">
        <f t="shared" si="442"/>
        <v>107.50324160220613</v>
      </c>
      <c r="BZ730" s="50">
        <f t="shared" si="442"/>
        <v>116.54343202745549</v>
      </c>
      <c r="CA730" s="50">
        <f t="shared" si="442"/>
        <v>115.87606482706829</v>
      </c>
      <c r="CB730" s="50">
        <f t="shared" si="442"/>
        <v>108.84865382240639</v>
      </c>
      <c r="CC730" s="50">
        <f t="shared" si="442"/>
        <v>0</v>
      </c>
      <c r="CD730" s="50">
        <f t="shared" si="442"/>
        <v>0</v>
      </c>
      <c r="CE730" s="50">
        <f t="shared" si="442"/>
        <v>0</v>
      </c>
      <c r="CF730" s="50">
        <f t="shared" si="442"/>
        <v>0</v>
      </c>
      <c r="CG730" s="50">
        <f t="shared" si="442"/>
        <v>0</v>
      </c>
      <c r="CH730" s="50">
        <f t="shared" si="442"/>
        <v>0</v>
      </c>
      <c r="CI730" s="50">
        <f t="shared" si="442"/>
        <v>0</v>
      </c>
      <c r="CJ730" s="50">
        <f t="shared" si="442"/>
        <v>0</v>
      </c>
      <c r="CK730" s="50">
        <f t="shared" si="441"/>
        <v>0</v>
      </c>
      <c r="CL730" s="50">
        <f t="shared" si="441"/>
        <v>0</v>
      </c>
      <c r="CM730" s="50">
        <f t="shared" si="441"/>
        <v>0</v>
      </c>
      <c r="CN730" s="50">
        <f t="shared" si="441"/>
        <v>0</v>
      </c>
      <c r="CO730" s="50">
        <f t="shared" si="441"/>
        <v>0</v>
      </c>
      <c r="CP730" s="50">
        <f t="shared" si="441"/>
        <v>0</v>
      </c>
      <c r="CQ730" s="50">
        <f t="shared" si="441"/>
        <v>0</v>
      </c>
      <c r="CR730" s="50">
        <f t="shared" si="441"/>
        <v>0</v>
      </c>
      <c r="CS730" s="50">
        <f t="shared" si="441"/>
        <v>0</v>
      </c>
      <c r="CT730" s="50">
        <f t="shared" si="441"/>
        <v>0</v>
      </c>
      <c r="CU730" s="50">
        <f t="shared" si="441"/>
        <v>0</v>
      </c>
      <c r="CV730" s="50">
        <f t="shared" si="441"/>
        <v>0</v>
      </c>
      <c r="CW730" s="50">
        <f t="shared" si="441"/>
        <v>0</v>
      </c>
      <c r="CX730" s="50">
        <f t="shared" si="441"/>
        <v>0</v>
      </c>
      <c r="CY730" s="50">
        <f t="shared" si="441"/>
        <v>0</v>
      </c>
      <c r="CZ730" s="50">
        <f t="shared" si="441"/>
        <v>0</v>
      </c>
      <c r="DA730" s="50">
        <f t="shared" si="441"/>
        <v>0</v>
      </c>
      <c r="DB730" s="50">
        <f t="shared" si="441"/>
        <v>0</v>
      </c>
      <c r="DC730" s="50">
        <f t="shared" si="441"/>
        <v>0</v>
      </c>
      <c r="DD730" s="50">
        <f t="shared" si="441"/>
        <v>0</v>
      </c>
      <c r="DE730" s="50">
        <f t="shared" si="441"/>
        <v>0</v>
      </c>
      <c r="DF730" s="50">
        <f t="shared" si="441"/>
        <v>0</v>
      </c>
      <c r="DG730" s="50">
        <f t="shared" si="441"/>
        <v>0</v>
      </c>
      <c r="DH730" s="50">
        <f t="shared" si="441"/>
        <v>0</v>
      </c>
      <c r="DI730" s="50">
        <f t="shared" si="441"/>
        <v>0</v>
      </c>
      <c r="DJ730" s="50">
        <f t="shared" si="441"/>
        <v>0</v>
      </c>
      <c r="DK730" s="50">
        <f t="shared" si="441"/>
        <v>230.57793128471869</v>
      </c>
      <c r="DL730" s="50">
        <f t="shared" si="441"/>
        <v>247.95030306381761</v>
      </c>
      <c r="DM730" s="50">
        <f t="shared" si="441"/>
        <v>233.77883231015426</v>
      </c>
      <c r="DN730" s="50">
        <f t="shared" si="441"/>
        <v>225.34155486261105</v>
      </c>
      <c r="DO730" s="50">
        <f t="shared" si="441"/>
        <v>230.36768292747922</v>
      </c>
      <c r="DP730" s="50">
        <f t="shared" si="441"/>
        <v>229.97642957804089</v>
      </c>
      <c r="DQ730" s="50">
        <f t="shared" si="441"/>
        <v>243.84547764385826</v>
      </c>
      <c r="DR730" s="50">
        <f t="shared" si="441"/>
        <v>244.8259402260158</v>
      </c>
      <c r="DS730" s="50">
        <f t="shared" si="441"/>
        <v>233.98553986846483</v>
      </c>
      <c r="DT730" s="50">
        <f t="shared" si="441"/>
        <v>227.43618440840046</v>
      </c>
      <c r="DU730" s="50">
        <f t="shared" si="441"/>
        <v>227.43618440840046</v>
      </c>
      <c r="DV730" s="50">
        <f t="shared" si="441"/>
        <v>228.24001961134925</v>
      </c>
      <c r="DW730" s="50">
        <f t="shared" si="441"/>
        <v>246.39760534104224</v>
      </c>
      <c r="DX730" s="50">
        <f t="shared" si="441"/>
        <v>236.5809075796241</v>
      </c>
      <c r="DY730" s="50">
        <f t="shared" si="441"/>
        <v>227.73583787961664</v>
      </c>
      <c r="DZ730" s="50">
        <f t="shared" si="441"/>
        <v>244.50554382535273</v>
      </c>
      <c r="EA730" s="50">
        <f t="shared" si="441"/>
        <v>237.57409742857865</v>
      </c>
      <c r="EB730" s="50">
        <f t="shared" si="441"/>
        <v>234.17563219603247</v>
      </c>
      <c r="EC730" s="50">
        <f t="shared" si="441"/>
        <v>240.07030837556883</v>
      </c>
      <c r="ED730" s="50">
        <f t="shared" si="441"/>
        <v>226.20254282922406</v>
      </c>
      <c r="EE730" s="50">
        <f t="shared" si="441"/>
        <v>237.10589857016677</v>
      </c>
      <c r="EF730" s="50">
        <f t="shared" si="441"/>
        <v>224.40375252394489</v>
      </c>
      <c r="EG730" s="50">
        <f t="shared" si="441"/>
        <v>250.45022093062863</v>
      </c>
      <c r="EH730" s="50">
        <f t="shared" si="441"/>
        <v>239.98437514134994</v>
      </c>
      <c r="EI730" s="50">
        <f t="shared" si="441"/>
        <v>240.5097418404103</v>
      </c>
      <c r="EJ730" s="50">
        <f t="shared" si="441"/>
        <v>246.01633798613315</v>
      </c>
      <c r="EK730" s="50">
        <f t="shared" si="441"/>
        <v>248.76463587278968</v>
      </c>
      <c r="EL730" s="50">
        <f t="shared" si="441"/>
        <v>225.4710748509807</v>
      </c>
      <c r="EM730" s="50">
        <f t="shared" si="441"/>
        <v>226.21456856127926</v>
      </c>
      <c r="EN730" s="50">
        <f t="shared" si="441"/>
        <v>251.14246922110914</v>
      </c>
      <c r="EO730" s="50">
        <f t="shared" si="441"/>
        <v>225.24619516980422</v>
      </c>
      <c r="EP730" s="50">
        <f t="shared" si="441"/>
        <v>248.81630019925137</v>
      </c>
      <c r="EQ730" s="50">
        <f t="shared" si="441"/>
        <v>247.7091207495061</v>
      </c>
      <c r="ER730" s="50">
        <f t="shared" si="441"/>
        <v>243.80297359445754</v>
      </c>
      <c r="ES730" s="50">
        <f t="shared" si="441"/>
        <v>251.59081353522302</v>
      </c>
      <c r="ET730" s="50">
        <f t="shared" si="441"/>
        <v>224.69583964453943</v>
      </c>
      <c r="EU730" s="50">
        <f t="shared" si="441"/>
        <v>272.15398911693762</v>
      </c>
      <c r="EV730" s="50">
        <f t="shared" si="440"/>
        <v>270.83964379046591</v>
      </c>
      <c r="EW730" s="50">
        <f t="shared" si="440"/>
        <v>274.49905330993079</v>
      </c>
      <c r="EX730" s="50">
        <f t="shared" si="440"/>
        <v>286.27877033774132</v>
      </c>
      <c r="EY730" s="50">
        <f t="shared" si="440"/>
        <v>278.38242361883249</v>
      </c>
      <c r="EZ730" s="50">
        <f t="shared" si="440"/>
        <v>278.8677008021811</v>
      </c>
      <c r="FA730" s="50">
        <f t="shared" si="440"/>
        <v>291.41888210355677</v>
      </c>
      <c r="FB730" s="50">
        <f t="shared" si="440"/>
        <v>295.88099609616933</v>
      </c>
      <c r="FC730" s="50">
        <f t="shared" si="440"/>
        <v>225.37869142828205</v>
      </c>
      <c r="FD730" s="50">
        <f t="shared" si="440"/>
        <v>239.12808119646971</v>
      </c>
      <c r="FE730" s="50">
        <f t="shared" si="440"/>
        <v>236.28062027422894</v>
      </c>
      <c r="FF730" s="50">
        <f t="shared" si="440"/>
        <v>232.64275312877169</v>
      </c>
      <c r="FG730" s="50">
        <f t="shared" si="440"/>
        <v>232.1507675838856</v>
      </c>
      <c r="FH730" s="50">
        <f t="shared" si="440"/>
        <v>246.1445310745552</v>
      </c>
      <c r="FI730" s="50">
        <f t="shared" si="440"/>
        <v>228.53295612440368</v>
      </c>
      <c r="FJ730" s="50">
        <f t="shared" si="440"/>
        <v>247.97985739776487</v>
      </c>
      <c r="FK730" s="50">
        <f t="shared" si="440"/>
        <v>233.87822272391125</v>
      </c>
      <c r="FL730" s="50">
        <f t="shared" si="440"/>
        <v>235.77607804848824</v>
      </c>
      <c r="FM730" s="50">
        <f t="shared" si="440"/>
        <v>244.1492834582765</v>
      </c>
      <c r="FN730" s="50">
        <f t="shared" si="440"/>
        <v>229.00482915854008</v>
      </c>
      <c r="FO730" s="50">
        <f t="shared" si="440"/>
        <v>231.27390111010374</v>
      </c>
      <c r="FP730" s="50">
        <f t="shared" si="440"/>
        <v>238.91414361049488</v>
      </c>
      <c r="FQ730" s="50">
        <f t="shared" si="440"/>
        <v>242.24649305460713</v>
      </c>
      <c r="FR730" s="50">
        <f t="shared" si="440"/>
        <v>249.51660000477787</v>
      </c>
      <c r="FS730" s="50">
        <f t="shared" si="440"/>
        <v>236.92161877328962</v>
      </c>
      <c r="FT730" s="50">
        <f t="shared" si="440"/>
        <v>226.78743214992778</v>
      </c>
      <c r="FU730" s="50">
        <f t="shared" si="440"/>
        <v>224.24342788136491</v>
      </c>
      <c r="FV730" s="50">
        <f t="shared" si="440"/>
        <v>225.08202074321756</v>
      </c>
      <c r="FW730" s="50">
        <f t="shared" si="440"/>
        <v>231.26497908413256</v>
      </c>
      <c r="FX730" s="50">
        <f t="shared" si="440"/>
        <v>249.89066248150951</v>
      </c>
    </row>
    <row r="731" spans="23:180" x14ac:dyDescent="0.2">
      <c r="W731" s="56" t="s">
        <v>69</v>
      </c>
      <c r="X731" s="50">
        <f t="shared" si="400"/>
        <v>83.075238355860918</v>
      </c>
      <c r="Y731" s="50">
        <f t="shared" si="442"/>
        <v>239.71208149217352</v>
      </c>
      <c r="Z731" s="50">
        <f t="shared" si="442"/>
        <v>255.55640059908217</v>
      </c>
      <c r="AA731" s="50">
        <f t="shared" si="442"/>
        <v>244.14314402474562</v>
      </c>
      <c r="AB731" s="50">
        <f t="shared" si="442"/>
        <v>250.8223324391347</v>
      </c>
      <c r="AC731" s="50">
        <f t="shared" si="442"/>
        <v>243.3258953898347</v>
      </c>
      <c r="AD731" s="50">
        <f t="shared" si="442"/>
        <v>251.92318145938299</v>
      </c>
      <c r="AE731" s="50">
        <f t="shared" si="442"/>
        <v>234.80594179812343</v>
      </c>
      <c r="AF731" s="50">
        <f t="shared" si="442"/>
        <v>251.82484157295804</v>
      </c>
      <c r="AG731" s="50">
        <f t="shared" si="442"/>
        <v>260.50129449024752</v>
      </c>
      <c r="AH731" s="50">
        <f t="shared" si="442"/>
        <v>254.88320883241556</v>
      </c>
      <c r="AI731" s="50">
        <f t="shared" si="442"/>
        <v>245.00164547948071</v>
      </c>
      <c r="AJ731" s="50">
        <f t="shared" si="442"/>
        <v>260.45001371053104</v>
      </c>
      <c r="AK731" s="50">
        <f t="shared" si="442"/>
        <v>245.57372622342109</v>
      </c>
      <c r="AL731" s="50">
        <f t="shared" si="442"/>
        <v>256.83298313180302</v>
      </c>
      <c r="AM731" s="50">
        <f t="shared" si="442"/>
        <v>238.1415734547314</v>
      </c>
      <c r="AN731" s="50">
        <f t="shared" si="442"/>
        <v>240.58504298147221</v>
      </c>
      <c r="AO731" s="50">
        <f t="shared" si="442"/>
        <v>237.75722060680818</v>
      </c>
      <c r="AP731" s="50">
        <f t="shared" si="442"/>
        <v>249.11862487704707</v>
      </c>
      <c r="AQ731" s="50">
        <f t="shared" si="442"/>
        <v>250.47144827944842</v>
      </c>
      <c r="AR731" s="50">
        <f t="shared" si="442"/>
        <v>262.99686404440155</v>
      </c>
      <c r="AS731" s="50">
        <f t="shared" si="442"/>
        <v>261.05144484287007</v>
      </c>
      <c r="AT731" s="50">
        <f t="shared" si="442"/>
        <v>253.69592295414671</v>
      </c>
      <c r="AU731" s="50">
        <f t="shared" si="442"/>
        <v>260.51547249978194</v>
      </c>
      <c r="AV731" s="50">
        <f t="shared" si="442"/>
        <v>251.68009123799359</v>
      </c>
      <c r="AW731" s="50">
        <f t="shared" si="442"/>
        <v>238.78754358011122</v>
      </c>
      <c r="AX731" s="50">
        <f t="shared" si="442"/>
        <v>242.94253874357412</v>
      </c>
      <c r="AY731" s="50">
        <f t="shared" si="442"/>
        <v>244.59276901934052</v>
      </c>
      <c r="AZ731" s="50">
        <f t="shared" si="442"/>
        <v>195.85864138771743</v>
      </c>
      <c r="BA731" s="50">
        <f t="shared" si="442"/>
        <v>200.12963449643286</v>
      </c>
      <c r="BB731" s="50">
        <f t="shared" si="442"/>
        <v>185.52495526231058</v>
      </c>
      <c r="BC731" s="50">
        <f t="shared" si="442"/>
        <v>202.55500075927878</v>
      </c>
      <c r="BD731" s="50">
        <f t="shared" si="442"/>
        <v>184.60040951084321</v>
      </c>
      <c r="BE731" s="50">
        <f t="shared" si="442"/>
        <v>178.80393265680215</v>
      </c>
      <c r="BF731" s="50">
        <f t="shared" si="442"/>
        <v>191.09603468983505</v>
      </c>
      <c r="BG731" s="50">
        <f t="shared" si="442"/>
        <v>202.84987308753915</v>
      </c>
      <c r="BH731" s="50">
        <f t="shared" si="442"/>
        <v>174.7783174812098</v>
      </c>
      <c r="BI731" s="50">
        <f t="shared" si="442"/>
        <v>200.92251336230032</v>
      </c>
      <c r="BJ731" s="50">
        <f t="shared" si="442"/>
        <v>197.25695740913596</v>
      </c>
      <c r="BK731" s="50">
        <f t="shared" si="442"/>
        <v>201.99274210447876</v>
      </c>
      <c r="BL731" s="50">
        <f t="shared" si="442"/>
        <v>190.1439737451559</v>
      </c>
      <c r="BM731" s="50">
        <f t="shared" si="442"/>
        <v>185.99768872220019</v>
      </c>
      <c r="BN731" s="50">
        <f t="shared" si="442"/>
        <v>176.87170686635082</v>
      </c>
      <c r="BO731" s="50">
        <f t="shared" si="442"/>
        <v>124.84686126761424</v>
      </c>
      <c r="BP731" s="50">
        <f t="shared" si="442"/>
        <v>119.68097218321252</v>
      </c>
      <c r="BQ731" s="50">
        <f t="shared" si="442"/>
        <v>122.15415746246133</v>
      </c>
      <c r="BR731" s="50">
        <f t="shared" si="442"/>
        <v>138.85340383292998</v>
      </c>
      <c r="BS731" s="50">
        <f t="shared" si="442"/>
        <v>133.95579460581129</v>
      </c>
      <c r="BT731" s="50">
        <f t="shared" si="442"/>
        <v>133.96429634633435</v>
      </c>
      <c r="BU731" s="50">
        <f t="shared" si="442"/>
        <v>130.68308963971654</v>
      </c>
      <c r="BV731" s="50">
        <f t="shared" si="442"/>
        <v>118.57333199758922</v>
      </c>
      <c r="BW731" s="50">
        <f t="shared" si="442"/>
        <v>123.1567321993458</v>
      </c>
      <c r="BX731" s="50">
        <f t="shared" si="442"/>
        <v>133.77891383320997</v>
      </c>
      <c r="BY731" s="50">
        <f t="shared" si="442"/>
        <v>127.22691766986976</v>
      </c>
      <c r="BZ731" s="50">
        <f t="shared" si="442"/>
        <v>136.26710809511914</v>
      </c>
      <c r="CA731" s="50">
        <f t="shared" si="442"/>
        <v>135.59974089473192</v>
      </c>
      <c r="CB731" s="50">
        <f t="shared" si="442"/>
        <v>128.57232989007005</v>
      </c>
      <c r="CC731" s="50">
        <f t="shared" si="442"/>
        <v>0</v>
      </c>
      <c r="CD731" s="50">
        <f t="shared" si="442"/>
        <v>0</v>
      </c>
      <c r="CE731" s="50">
        <f t="shared" si="442"/>
        <v>0</v>
      </c>
      <c r="CF731" s="50">
        <f t="shared" si="442"/>
        <v>0</v>
      </c>
      <c r="CG731" s="50">
        <f t="shared" si="442"/>
        <v>0</v>
      </c>
      <c r="CH731" s="50">
        <f t="shared" si="442"/>
        <v>0</v>
      </c>
      <c r="CI731" s="50">
        <f t="shared" si="442"/>
        <v>0</v>
      </c>
      <c r="CJ731" s="50">
        <f t="shared" ref="CJ731:EU735" si="443">IF(CJ82=0,0,$M$63*60+(CJ82+VLOOKUP($W731,$T$4:$U$160,2,FALSE)+VLOOKUP(CJ$669,$T$4:$U$160,2,FALSE))/$K$56)</f>
        <v>0</v>
      </c>
      <c r="CK731" s="50">
        <f t="shared" si="443"/>
        <v>0</v>
      </c>
      <c r="CL731" s="50">
        <f t="shared" si="443"/>
        <v>0</v>
      </c>
      <c r="CM731" s="50">
        <f t="shared" si="443"/>
        <v>0</v>
      </c>
      <c r="CN731" s="50">
        <f t="shared" si="443"/>
        <v>0</v>
      </c>
      <c r="CO731" s="50">
        <f t="shared" si="443"/>
        <v>0</v>
      </c>
      <c r="CP731" s="50">
        <f t="shared" si="443"/>
        <v>0</v>
      </c>
      <c r="CQ731" s="50">
        <f t="shared" si="443"/>
        <v>0</v>
      </c>
      <c r="CR731" s="50">
        <f t="shared" si="443"/>
        <v>0</v>
      </c>
      <c r="CS731" s="50">
        <f t="shared" si="443"/>
        <v>0</v>
      </c>
      <c r="CT731" s="50">
        <f t="shared" si="443"/>
        <v>0</v>
      </c>
      <c r="CU731" s="50">
        <f t="shared" si="443"/>
        <v>0</v>
      </c>
      <c r="CV731" s="50">
        <f t="shared" si="443"/>
        <v>0</v>
      </c>
      <c r="CW731" s="50">
        <f t="shared" si="443"/>
        <v>0</v>
      </c>
      <c r="CX731" s="50">
        <f t="shared" si="443"/>
        <v>0</v>
      </c>
      <c r="CY731" s="50">
        <f t="shared" si="443"/>
        <v>0</v>
      </c>
      <c r="CZ731" s="50">
        <f t="shared" si="443"/>
        <v>0</v>
      </c>
      <c r="DA731" s="50">
        <f t="shared" si="443"/>
        <v>0</v>
      </c>
      <c r="DB731" s="50">
        <f t="shared" si="443"/>
        <v>0</v>
      </c>
      <c r="DC731" s="50">
        <f t="shared" si="443"/>
        <v>0</v>
      </c>
      <c r="DD731" s="50">
        <f t="shared" si="443"/>
        <v>0</v>
      </c>
      <c r="DE731" s="50">
        <f t="shared" si="443"/>
        <v>0</v>
      </c>
      <c r="DF731" s="50">
        <f t="shared" si="443"/>
        <v>0</v>
      </c>
      <c r="DG731" s="50">
        <f t="shared" si="443"/>
        <v>0</v>
      </c>
      <c r="DH731" s="50">
        <f t="shared" si="443"/>
        <v>0</v>
      </c>
      <c r="DI731" s="50">
        <f t="shared" si="443"/>
        <v>0</v>
      </c>
      <c r="DJ731" s="50">
        <f t="shared" si="443"/>
        <v>0</v>
      </c>
      <c r="DK731" s="50">
        <f t="shared" si="443"/>
        <v>250.30160735238232</v>
      </c>
      <c r="DL731" s="50">
        <f t="shared" si="443"/>
        <v>267.67397913148125</v>
      </c>
      <c r="DM731" s="50">
        <f t="shared" si="443"/>
        <v>253.50250837781786</v>
      </c>
      <c r="DN731" s="50">
        <f t="shared" si="443"/>
        <v>245.06523093027465</v>
      </c>
      <c r="DO731" s="50">
        <f t="shared" si="443"/>
        <v>250.0913589951428</v>
      </c>
      <c r="DP731" s="50">
        <f t="shared" si="443"/>
        <v>249.70010564570447</v>
      </c>
      <c r="DQ731" s="50">
        <f t="shared" si="443"/>
        <v>263.56915371152184</v>
      </c>
      <c r="DR731" s="50">
        <f t="shared" si="443"/>
        <v>264.54961629367943</v>
      </c>
      <c r="DS731" s="50">
        <f t="shared" si="443"/>
        <v>253.70921593612843</v>
      </c>
      <c r="DT731" s="50">
        <f t="shared" si="443"/>
        <v>247.1598604760641</v>
      </c>
      <c r="DU731" s="50">
        <f t="shared" si="443"/>
        <v>247.1598604760641</v>
      </c>
      <c r="DV731" s="50">
        <f t="shared" si="443"/>
        <v>247.96369567901289</v>
      </c>
      <c r="DW731" s="50">
        <f t="shared" si="443"/>
        <v>266.1212814087059</v>
      </c>
      <c r="DX731" s="50">
        <f t="shared" si="443"/>
        <v>256.3045836472877</v>
      </c>
      <c r="DY731" s="50">
        <f t="shared" si="443"/>
        <v>247.45951394728024</v>
      </c>
      <c r="DZ731" s="50">
        <f t="shared" si="443"/>
        <v>264.22921989301631</v>
      </c>
      <c r="EA731" s="50">
        <f t="shared" si="443"/>
        <v>257.29777349624226</v>
      </c>
      <c r="EB731" s="50">
        <f t="shared" si="443"/>
        <v>253.89930826369604</v>
      </c>
      <c r="EC731" s="50">
        <f t="shared" si="443"/>
        <v>259.79398444323249</v>
      </c>
      <c r="ED731" s="50">
        <f t="shared" si="443"/>
        <v>245.92621889688763</v>
      </c>
      <c r="EE731" s="50">
        <f t="shared" si="443"/>
        <v>256.82957463783043</v>
      </c>
      <c r="EF731" s="50">
        <f t="shared" si="443"/>
        <v>244.12742859160849</v>
      </c>
      <c r="EG731" s="50">
        <f t="shared" si="443"/>
        <v>270.17389699829226</v>
      </c>
      <c r="EH731" s="50">
        <f t="shared" si="443"/>
        <v>259.70805120901355</v>
      </c>
      <c r="EI731" s="50">
        <f t="shared" si="443"/>
        <v>260.23341790807387</v>
      </c>
      <c r="EJ731" s="50">
        <f t="shared" si="443"/>
        <v>265.74001405379676</v>
      </c>
      <c r="EK731" s="50">
        <f t="shared" si="443"/>
        <v>268.48831194045329</v>
      </c>
      <c r="EL731" s="50">
        <f t="shared" si="443"/>
        <v>245.1947509186443</v>
      </c>
      <c r="EM731" s="50">
        <f t="shared" si="443"/>
        <v>245.93824462894287</v>
      </c>
      <c r="EN731" s="50">
        <f t="shared" si="443"/>
        <v>270.86614528877271</v>
      </c>
      <c r="EO731" s="50">
        <f t="shared" si="443"/>
        <v>244.96987123746783</v>
      </c>
      <c r="EP731" s="50">
        <f t="shared" si="443"/>
        <v>268.53997626691495</v>
      </c>
      <c r="EQ731" s="50">
        <f t="shared" si="443"/>
        <v>267.43279681716973</v>
      </c>
      <c r="ER731" s="50">
        <f t="shared" si="443"/>
        <v>263.52664966212114</v>
      </c>
      <c r="ES731" s="50">
        <f t="shared" si="443"/>
        <v>271.31448960288668</v>
      </c>
      <c r="ET731" s="50">
        <f t="shared" si="443"/>
        <v>244.41951571220304</v>
      </c>
      <c r="EU731" s="50">
        <f t="shared" si="443"/>
        <v>291.87766518460126</v>
      </c>
      <c r="EV731" s="50">
        <f t="shared" si="440"/>
        <v>290.56331985812955</v>
      </c>
      <c r="EW731" s="50">
        <f t="shared" si="440"/>
        <v>294.22272937759442</v>
      </c>
      <c r="EX731" s="50">
        <f t="shared" si="440"/>
        <v>306.00244640540495</v>
      </c>
      <c r="EY731" s="50">
        <f t="shared" si="440"/>
        <v>298.10609968649612</v>
      </c>
      <c r="EZ731" s="50">
        <f t="shared" si="440"/>
        <v>298.59137686984479</v>
      </c>
      <c r="FA731" s="50">
        <f t="shared" si="440"/>
        <v>311.1425581712204</v>
      </c>
      <c r="FB731" s="50">
        <f t="shared" si="440"/>
        <v>315.60467216383296</v>
      </c>
      <c r="FC731" s="50">
        <f t="shared" si="440"/>
        <v>245.10236749594566</v>
      </c>
      <c r="FD731" s="50">
        <f t="shared" si="440"/>
        <v>258.85175726413331</v>
      </c>
      <c r="FE731" s="50">
        <f t="shared" si="440"/>
        <v>256.00429634189254</v>
      </c>
      <c r="FF731" s="50">
        <f t="shared" si="440"/>
        <v>252.36642919643526</v>
      </c>
      <c r="FG731" s="50">
        <f t="shared" si="440"/>
        <v>251.8744436515492</v>
      </c>
      <c r="FH731" s="50">
        <f t="shared" si="440"/>
        <v>265.86820714221881</v>
      </c>
      <c r="FI731" s="50">
        <f t="shared" si="440"/>
        <v>248.25663219206726</v>
      </c>
      <c r="FJ731" s="50">
        <f t="shared" si="440"/>
        <v>267.70353346542845</v>
      </c>
      <c r="FK731" s="50">
        <f t="shared" si="440"/>
        <v>253.60189879157485</v>
      </c>
      <c r="FL731" s="50">
        <f t="shared" si="440"/>
        <v>255.49975411615185</v>
      </c>
      <c r="FM731" s="50">
        <f t="shared" si="440"/>
        <v>263.87295952594008</v>
      </c>
      <c r="FN731" s="50">
        <f t="shared" si="440"/>
        <v>248.72850522620368</v>
      </c>
      <c r="FO731" s="50">
        <f t="shared" si="440"/>
        <v>250.99757717776737</v>
      </c>
      <c r="FP731" s="50">
        <f t="shared" si="440"/>
        <v>258.63781967815851</v>
      </c>
      <c r="FQ731" s="50">
        <f t="shared" si="440"/>
        <v>261.97016912227076</v>
      </c>
      <c r="FR731" s="50">
        <f t="shared" si="440"/>
        <v>269.24027607244147</v>
      </c>
      <c r="FS731" s="50">
        <f t="shared" si="440"/>
        <v>256.64529484095323</v>
      </c>
      <c r="FT731" s="50">
        <f t="shared" si="440"/>
        <v>246.51110821759139</v>
      </c>
      <c r="FU731" s="50">
        <f t="shared" si="440"/>
        <v>243.96710394902851</v>
      </c>
      <c r="FV731" s="50">
        <f t="shared" si="440"/>
        <v>244.80569681088119</v>
      </c>
      <c r="FW731" s="50">
        <f t="shared" si="440"/>
        <v>250.98865515179617</v>
      </c>
      <c r="FX731" s="50">
        <f t="shared" si="440"/>
        <v>269.61433854917317</v>
      </c>
    </row>
    <row r="732" spans="23:180" x14ac:dyDescent="0.2">
      <c r="W732" s="56" t="s">
        <v>45</v>
      </c>
      <c r="X732" s="50">
        <f t="shared" si="400"/>
        <v>66.598069504044133</v>
      </c>
      <c r="Y732" s="50">
        <f t="shared" ref="Y732:CJ735" si="444">IF(Y83=0,0,$M$63*60+(Y83+VLOOKUP($W732,$T$4:$U$160,2,FALSE)+VLOOKUP(Y$669,$T$4:$U$160,2,FALSE))/$K$56)</f>
        <v>223.23491264035675</v>
      </c>
      <c r="Z732" s="50">
        <f t="shared" si="444"/>
        <v>239.0792317472654</v>
      </c>
      <c r="AA732" s="50">
        <f t="shared" si="444"/>
        <v>227.66597517292885</v>
      </c>
      <c r="AB732" s="50">
        <f t="shared" si="444"/>
        <v>234.3451635873179</v>
      </c>
      <c r="AC732" s="50">
        <f t="shared" si="444"/>
        <v>226.84872653801793</v>
      </c>
      <c r="AD732" s="50">
        <f t="shared" si="444"/>
        <v>235.44601260756619</v>
      </c>
      <c r="AE732" s="50">
        <f t="shared" si="444"/>
        <v>218.32877294630669</v>
      </c>
      <c r="AF732" s="50">
        <f t="shared" si="444"/>
        <v>235.34767272114127</v>
      </c>
      <c r="AG732" s="50">
        <f t="shared" si="444"/>
        <v>244.02412563843075</v>
      </c>
      <c r="AH732" s="50">
        <f t="shared" si="444"/>
        <v>238.40603998059879</v>
      </c>
      <c r="AI732" s="50">
        <f t="shared" si="444"/>
        <v>228.52447662766394</v>
      </c>
      <c r="AJ732" s="50">
        <f t="shared" si="444"/>
        <v>243.97284485871424</v>
      </c>
      <c r="AK732" s="50">
        <f t="shared" si="444"/>
        <v>229.09655737160432</v>
      </c>
      <c r="AL732" s="50">
        <f t="shared" si="444"/>
        <v>240.35581427998622</v>
      </c>
      <c r="AM732" s="50">
        <f t="shared" si="444"/>
        <v>221.66440460291463</v>
      </c>
      <c r="AN732" s="50">
        <f t="shared" si="444"/>
        <v>224.10787412965547</v>
      </c>
      <c r="AO732" s="50">
        <f t="shared" si="444"/>
        <v>221.28005175499143</v>
      </c>
      <c r="AP732" s="50">
        <f t="shared" si="444"/>
        <v>232.6414560252303</v>
      </c>
      <c r="AQ732" s="50">
        <f t="shared" si="444"/>
        <v>233.99427942763168</v>
      </c>
      <c r="AR732" s="50">
        <f t="shared" si="444"/>
        <v>246.51969519258481</v>
      </c>
      <c r="AS732" s="50">
        <f t="shared" si="444"/>
        <v>244.57427599105333</v>
      </c>
      <c r="AT732" s="50">
        <f t="shared" si="444"/>
        <v>237.21875410232997</v>
      </c>
      <c r="AU732" s="50">
        <f t="shared" si="444"/>
        <v>244.03830364796522</v>
      </c>
      <c r="AV732" s="50">
        <f t="shared" si="444"/>
        <v>235.20292238617682</v>
      </c>
      <c r="AW732" s="50">
        <f t="shared" si="444"/>
        <v>222.31037472829445</v>
      </c>
      <c r="AX732" s="50">
        <f t="shared" si="444"/>
        <v>226.46536989175735</v>
      </c>
      <c r="AY732" s="50">
        <f t="shared" si="444"/>
        <v>228.11560016752375</v>
      </c>
      <c r="AZ732" s="50">
        <f t="shared" si="444"/>
        <v>179.38147253590066</v>
      </c>
      <c r="BA732" s="50">
        <f t="shared" si="444"/>
        <v>183.65246564461609</v>
      </c>
      <c r="BB732" s="50">
        <f t="shared" si="444"/>
        <v>169.04778641049381</v>
      </c>
      <c r="BC732" s="50">
        <f t="shared" si="444"/>
        <v>186.07783190746204</v>
      </c>
      <c r="BD732" s="50">
        <f t="shared" si="444"/>
        <v>168.12324065902644</v>
      </c>
      <c r="BE732" s="50">
        <f t="shared" si="444"/>
        <v>162.3267638049854</v>
      </c>
      <c r="BF732" s="50">
        <f t="shared" si="444"/>
        <v>174.61886583801831</v>
      </c>
      <c r="BG732" s="50">
        <f t="shared" si="444"/>
        <v>186.37270423572238</v>
      </c>
      <c r="BH732" s="50">
        <f t="shared" si="444"/>
        <v>158.30114862939303</v>
      </c>
      <c r="BI732" s="50">
        <f t="shared" si="444"/>
        <v>184.44534451048355</v>
      </c>
      <c r="BJ732" s="50">
        <f t="shared" si="444"/>
        <v>180.77978855731919</v>
      </c>
      <c r="BK732" s="50">
        <f t="shared" si="444"/>
        <v>185.51557325266202</v>
      </c>
      <c r="BL732" s="50">
        <f t="shared" si="444"/>
        <v>173.66680489333913</v>
      </c>
      <c r="BM732" s="50">
        <f t="shared" si="444"/>
        <v>169.52051987038342</v>
      </c>
      <c r="BN732" s="50">
        <f t="shared" si="444"/>
        <v>160.39453801453405</v>
      </c>
      <c r="BO732" s="50">
        <f t="shared" si="444"/>
        <v>108.36969241579746</v>
      </c>
      <c r="BP732" s="50">
        <f t="shared" si="444"/>
        <v>103.20380333139575</v>
      </c>
      <c r="BQ732" s="50">
        <f t="shared" si="444"/>
        <v>105.67698861064454</v>
      </c>
      <c r="BR732" s="50">
        <f t="shared" si="444"/>
        <v>122.37623498111323</v>
      </c>
      <c r="BS732" s="50">
        <f t="shared" si="444"/>
        <v>117.47862575399452</v>
      </c>
      <c r="BT732" s="50">
        <f t="shared" si="444"/>
        <v>117.48712749451757</v>
      </c>
      <c r="BU732" s="50">
        <f t="shared" si="444"/>
        <v>114.20592078789977</v>
      </c>
      <c r="BV732" s="50">
        <f t="shared" si="444"/>
        <v>102.09616314577244</v>
      </c>
      <c r="BW732" s="50">
        <f t="shared" si="444"/>
        <v>106.679563347529</v>
      </c>
      <c r="BX732" s="50">
        <f t="shared" si="444"/>
        <v>117.30174498139318</v>
      </c>
      <c r="BY732" s="50">
        <f t="shared" si="444"/>
        <v>110.74974881805298</v>
      </c>
      <c r="BZ732" s="50">
        <f t="shared" si="444"/>
        <v>119.78993924330236</v>
      </c>
      <c r="CA732" s="50">
        <f t="shared" si="444"/>
        <v>119.12257204291514</v>
      </c>
      <c r="CB732" s="50">
        <f t="shared" si="444"/>
        <v>112.09516103825325</v>
      </c>
      <c r="CC732" s="50">
        <f t="shared" si="444"/>
        <v>0</v>
      </c>
      <c r="CD732" s="50">
        <f t="shared" si="444"/>
        <v>0</v>
      </c>
      <c r="CE732" s="50">
        <f t="shared" si="444"/>
        <v>0</v>
      </c>
      <c r="CF732" s="50">
        <f t="shared" si="444"/>
        <v>0</v>
      </c>
      <c r="CG732" s="50">
        <f t="shared" si="444"/>
        <v>0</v>
      </c>
      <c r="CH732" s="50">
        <f t="shared" si="444"/>
        <v>0</v>
      </c>
      <c r="CI732" s="50">
        <f t="shared" si="444"/>
        <v>0</v>
      </c>
      <c r="CJ732" s="50">
        <f t="shared" si="444"/>
        <v>0</v>
      </c>
      <c r="CK732" s="50">
        <f t="shared" si="443"/>
        <v>0</v>
      </c>
      <c r="CL732" s="50">
        <f t="shared" si="443"/>
        <v>0</v>
      </c>
      <c r="CM732" s="50">
        <f t="shared" si="443"/>
        <v>0</v>
      </c>
      <c r="CN732" s="50">
        <f t="shared" si="443"/>
        <v>0</v>
      </c>
      <c r="CO732" s="50">
        <f t="shared" si="443"/>
        <v>0</v>
      </c>
      <c r="CP732" s="50">
        <f t="shared" si="443"/>
        <v>0</v>
      </c>
      <c r="CQ732" s="50">
        <f t="shared" si="443"/>
        <v>0</v>
      </c>
      <c r="CR732" s="50">
        <f t="shared" si="443"/>
        <v>0</v>
      </c>
      <c r="CS732" s="50">
        <f t="shared" si="443"/>
        <v>0</v>
      </c>
      <c r="CT732" s="50">
        <f t="shared" si="443"/>
        <v>0</v>
      </c>
      <c r="CU732" s="50">
        <f t="shared" si="443"/>
        <v>0</v>
      </c>
      <c r="CV732" s="50">
        <f t="shared" si="443"/>
        <v>0</v>
      </c>
      <c r="CW732" s="50">
        <f t="shared" si="443"/>
        <v>0</v>
      </c>
      <c r="CX732" s="50">
        <f t="shared" si="443"/>
        <v>0</v>
      </c>
      <c r="CY732" s="50">
        <f t="shared" si="443"/>
        <v>0</v>
      </c>
      <c r="CZ732" s="50">
        <f t="shared" si="443"/>
        <v>0</v>
      </c>
      <c r="DA732" s="50">
        <f t="shared" si="443"/>
        <v>0</v>
      </c>
      <c r="DB732" s="50">
        <f t="shared" si="443"/>
        <v>0</v>
      </c>
      <c r="DC732" s="50">
        <f t="shared" si="443"/>
        <v>0</v>
      </c>
      <c r="DD732" s="50">
        <f t="shared" si="443"/>
        <v>0</v>
      </c>
      <c r="DE732" s="50">
        <f t="shared" si="443"/>
        <v>0</v>
      </c>
      <c r="DF732" s="50">
        <f t="shared" si="443"/>
        <v>0</v>
      </c>
      <c r="DG732" s="50">
        <f t="shared" si="443"/>
        <v>0</v>
      </c>
      <c r="DH732" s="50">
        <f t="shared" si="443"/>
        <v>0</v>
      </c>
      <c r="DI732" s="50">
        <f t="shared" si="443"/>
        <v>0</v>
      </c>
      <c r="DJ732" s="50">
        <f t="shared" si="443"/>
        <v>0</v>
      </c>
      <c r="DK732" s="50">
        <f t="shared" si="443"/>
        <v>233.82443850056552</v>
      </c>
      <c r="DL732" s="50">
        <f t="shared" si="443"/>
        <v>251.1968102796645</v>
      </c>
      <c r="DM732" s="50">
        <f t="shared" si="443"/>
        <v>237.02533952600109</v>
      </c>
      <c r="DN732" s="50">
        <f t="shared" si="443"/>
        <v>228.58806207845788</v>
      </c>
      <c r="DO732" s="50">
        <f t="shared" si="443"/>
        <v>233.61419014332606</v>
      </c>
      <c r="DP732" s="50">
        <f t="shared" si="443"/>
        <v>233.22293679388773</v>
      </c>
      <c r="DQ732" s="50">
        <f t="shared" si="443"/>
        <v>247.09198485970509</v>
      </c>
      <c r="DR732" s="50">
        <f t="shared" si="443"/>
        <v>248.07244744186266</v>
      </c>
      <c r="DS732" s="50">
        <f t="shared" si="443"/>
        <v>237.23204708431166</v>
      </c>
      <c r="DT732" s="50">
        <f t="shared" si="443"/>
        <v>230.6826916242473</v>
      </c>
      <c r="DU732" s="50">
        <f t="shared" si="443"/>
        <v>230.6826916242473</v>
      </c>
      <c r="DV732" s="50">
        <f t="shared" si="443"/>
        <v>231.48652682719609</v>
      </c>
      <c r="DW732" s="50">
        <f t="shared" si="443"/>
        <v>249.6441125568891</v>
      </c>
      <c r="DX732" s="50">
        <f t="shared" si="443"/>
        <v>239.82741479547093</v>
      </c>
      <c r="DY732" s="50">
        <f t="shared" si="443"/>
        <v>230.98234509546347</v>
      </c>
      <c r="DZ732" s="50">
        <f t="shared" si="443"/>
        <v>247.75205104119956</v>
      </c>
      <c r="EA732" s="50">
        <f t="shared" si="443"/>
        <v>240.82060464442549</v>
      </c>
      <c r="EB732" s="50">
        <f t="shared" si="443"/>
        <v>237.4221394118793</v>
      </c>
      <c r="EC732" s="50">
        <f t="shared" si="443"/>
        <v>243.31681559141569</v>
      </c>
      <c r="ED732" s="50">
        <f t="shared" si="443"/>
        <v>229.44905004507089</v>
      </c>
      <c r="EE732" s="50">
        <f t="shared" si="443"/>
        <v>240.35240578601361</v>
      </c>
      <c r="EF732" s="50">
        <f t="shared" si="443"/>
        <v>227.65025973979172</v>
      </c>
      <c r="EG732" s="50">
        <f t="shared" si="443"/>
        <v>253.69672814647549</v>
      </c>
      <c r="EH732" s="50">
        <f t="shared" si="443"/>
        <v>243.23088235719678</v>
      </c>
      <c r="EI732" s="50">
        <f t="shared" si="443"/>
        <v>243.75624905625713</v>
      </c>
      <c r="EJ732" s="50">
        <f t="shared" si="443"/>
        <v>249.26284520197996</v>
      </c>
      <c r="EK732" s="50">
        <f t="shared" si="443"/>
        <v>252.01114308863649</v>
      </c>
      <c r="EL732" s="50">
        <f t="shared" si="443"/>
        <v>228.71758206682753</v>
      </c>
      <c r="EM732" s="50">
        <f t="shared" si="443"/>
        <v>229.4610757771261</v>
      </c>
      <c r="EN732" s="50">
        <f t="shared" si="443"/>
        <v>254.38897643695597</v>
      </c>
      <c r="EO732" s="50">
        <f t="shared" si="443"/>
        <v>228.49270238565106</v>
      </c>
      <c r="EP732" s="50">
        <f t="shared" si="443"/>
        <v>252.06280741509818</v>
      </c>
      <c r="EQ732" s="50">
        <f t="shared" si="443"/>
        <v>250.95562796535296</v>
      </c>
      <c r="ER732" s="50">
        <f t="shared" si="443"/>
        <v>247.04948081030437</v>
      </c>
      <c r="ES732" s="50">
        <f t="shared" si="443"/>
        <v>254.83732075106988</v>
      </c>
      <c r="ET732" s="50">
        <f t="shared" si="443"/>
        <v>227.94234686038627</v>
      </c>
      <c r="EU732" s="50">
        <f t="shared" si="443"/>
        <v>275.40049633278448</v>
      </c>
      <c r="EV732" s="50">
        <f t="shared" si="440"/>
        <v>274.08615100631278</v>
      </c>
      <c r="EW732" s="50">
        <f t="shared" si="440"/>
        <v>277.74556052577765</v>
      </c>
      <c r="EX732" s="50">
        <f t="shared" si="440"/>
        <v>289.52527755358818</v>
      </c>
      <c r="EY732" s="50">
        <f t="shared" si="440"/>
        <v>281.62893083467935</v>
      </c>
      <c r="EZ732" s="50">
        <f t="shared" si="440"/>
        <v>282.11420801802802</v>
      </c>
      <c r="FA732" s="50">
        <f t="shared" si="440"/>
        <v>294.66538931940363</v>
      </c>
      <c r="FB732" s="50">
        <f t="shared" si="440"/>
        <v>299.12750331201619</v>
      </c>
      <c r="FC732" s="50">
        <f t="shared" si="440"/>
        <v>228.62519864412889</v>
      </c>
      <c r="FD732" s="50">
        <f t="shared" si="440"/>
        <v>242.37458841231657</v>
      </c>
      <c r="FE732" s="50">
        <f t="shared" si="440"/>
        <v>239.52712749007577</v>
      </c>
      <c r="FF732" s="50">
        <f t="shared" si="440"/>
        <v>235.88926034461852</v>
      </c>
      <c r="FG732" s="50">
        <f t="shared" si="440"/>
        <v>235.39727479973243</v>
      </c>
      <c r="FH732" s="50">
        <f t="shared" si="440"/>
        <v>249.39103829040207</v>
      </c>
      <c r="FI732" s="50">
        <f t="shared" si="440"/>
        <v>231.77946334025052</v>
      </c>
      <c r="FJ732" s="50">
        <f t="shared" si="440"/>
        <v>251.22636461361171</v>
      </c>
      <c r="FK732" s="50">
        <f t="shared" si="440"/>
        <v>237.12472993975808</v>
      </c>
      <c r="FL732" s="50">
        <f t="shared" si="440"/>
        <v>239.02258526433508</v>
      </c>
      <c r="FM732" s="50">
        <f t="shared" si="440"/>
        <v>247.39579067412333</v>
      </c>
      <c r="FN732" s="50">
        <f t="shared" si="440"/>
        <v>232.25133637438691</v>
      </c>
      <c r="FO732" s="50">
        <f t="shared" si="440"/>
        <v>234.5204083259506</v>
      </c>
      <c r="FP732" s="50">
        <f t="shared" si="440"/>
        <v>242.16065082634171</v>
      </c>
      <c r="FQ732" s="50">
        <f t="shared" si="440"/>
        <v>245.49300027045396</v>
      </c>
      <c r="FR732" s="50">
        <f t="shared" si="440"/>
        <v>252.76310722062468</v>
      </c>
      <c r="FS732" s="50">
        <f t="shared" si="440"/>
        <v>240.16812598913646</v>
      </c>
      <c r="FT732" s="50">
        <f t="shared" si="440"/>
        <v>230.03393936577461</v>
      </c>
      <c r="FU732" s="50">
        <f t="shared" si="440"/>
        <v>227.48993509721174</v>
      </c>
      <c r="FV732" s="50">
        <f t="shared" si="440"/>
        <v>228.32852795906442</v>
      </c>
      <c r="FW732" s="50">
        <f t="shared" si="440"/>
        <v>234.51148629997942</v>
      </c>
      <c r="FX732" s="50">
        <f t="shared" si="440"/>
        <v>253.1371696973564</v>
      </c>
    </row>
    <row r="733" spans="23:180" x14ac:dyDescent="0.2">
      <c r="W733" s="56" t="s">
        <v>47</v>
      </c>
      <c r="X733" s="50">
        <f t="shared" si="400"/>
        <v>77.760945689412083</v>
      </c>
      <c r="Y733" s="50">
        <f t="shared" si="444"/>
        <v>234.39778882572469</v>
      </c>
      <c r="Z733" s="50">
        <f t="shared" si="444"/>
        <v>250.24210793263336</v>
      </c>
      <c r="AA733" s="50">
        <f t="shared" si="444"/>
        <v>238.82885135829679</v>
      </c>
      <c r="AB733" s="50">
        <f t="shared" si="444"/>
        <v>245.50803977268583</v>
      </c>
      <c r="AC733" s="50">
        <f t="shared" si="444"/>
        <v>238.01160272338586</v>
      </c>
      <c r="AD733" s="50">
        <f t="shared" si="444"/>
        <v>246.60888879293412</v>
      </c>
      <c r="AE733" s="50">
        <f t="shared" si="444"/>
        <v>229.49164913167462</v>
      </c>
      <c r="AF733" s="50">
        <f t="shared" si="444"/>
        <v>246.51054890650923</v>
      </c>
      <c r="AG733" s="50">
        <f t="shared" si="444"/>
        <v>255.18700182379871</v>
      </c>
      <c r="AH733" s="50">
        <f t="shared" si="444"/>
        <v>249.5689161659667</v>
      </c>
      <c r="AI733" s="50">
        <f t="shared" si="444"/>
        <v>239.68735281303188</v>
      </c>
      <c r="AJ733" s="50">
        <f t="shared" si="444"/>
        <v>255.13572104408217</v>
      </c>
      <c r="AK733" s="50">
        <f t="shared" si="444"/>
        <v>240.25943355697228</v>
      </c>
      <c r="AL733" s="50">
        <f t="shared" si="444"/>
        <v>251.51869046535413</v>
      </c>
      <c r="AM733" s="50">
        <f t="shared" si="444"/>
        <v>232.82728078828259</v>
      </c>
      <c r="AN733" s="50">
        <f t="shared" si="444"/>
        <v>235.27075031502341</v>
      </c>
      <c r="AO733" s="50">
        <f t="shared" si="444"/>
        <v>232.44292794035937</v>
      </c>
      <c r="AP733" s="50">
        <f t="shared" si="444"/>
        <v>243.80433221059826</v>
      </c>
      <c r="AQ733" s="50">
        <f t="shared" si="444"/>
        <v>245.15715561299965</v>
      </c>
      <c r="AR733" s="50">
        <f t="shared" si="444"/>
        <v>257.6825713779528</v>
      </c>
      <c r="AS733" s="50">
        <f t="shared" si="444"/>
        <v>255.73715217642129</v>
      </c>
      <c r="AT733" s="50">
        <f t="shared" si="444"/>
        <v>248.38163028769793</v>
      </c>
      <c r="AU733" s="50">
        <f t="shared" si="444"/>
        <v>255.20117983333316</v>
      </c>
      <c r="AV733" s="50">
        <f t="shared" si="444"/>
        <v>246.36579857154479</v>
      </c>
      <c r="AW733" s="50">
        <f t="shared" si="444"/>
        <v>233.47325091366238</v>
      </c>
      <c r="AX733" s="50">
        <f t="shared" si="444"/>
        <v>237.62824607712528</v>
      </c>
      <c r="AY733" s="50">
        <f t="shared" si="444"/>
        <v>239.27847635289169</v>
      </c>
      <c r="AZ733" s="50">
        <f t="shared" si="444"/>
        <v>190.54434872126859</v>
      </c>
      <c r="BA733" s="50">
        <f t="shared" si="444"/>
        <v>194.81534182998405</v>
      </c>
      <c r="BB733" s="50">
        <f t="shared" si="444"/>
        <v>180.21066259586172</v>
      </c>
      <c r="BC733" s="50">
        <f t="shared" si="444"/>
        <v>197.24070809282998</v>
      </c>
      <c r="BD733" s="50">
        <f t="shared" si="444"/>
        <v>179.2861168443944</v>
      </c>
      <c r="BE733" s="50">
        <f t="shared" si="444"/>
        <v>173.48963999035334</v>
      </c>
      <c r="BF733" s="50">
        <f t="shared" si="444"/>
        <v>185.78174202338624</v>
      </c>
      <c r="BG733" s="50">
        <f t="shared" si="444"/>
        <v>197.53558042109034</v>
      </c>
      <c r="BH733" s="50">
        <f t="shared" si="444"/>
        <v>169.46402481476096</v>
      </c>
      <c r="BI733" s="50">
        <f t="shared" si="444"/>
        <v>195.60822069585149</v>
      </c>
      <c r="BJ733" s="50">
        <f t="shared" si="444"/>
        <v>191.94266474268713</v>
      </c>
      <c r="BK733" s="50">
        <f t="shared" si="444"/>
        <v>196.67844943802996</v>
      </c>
      <c r="BL733" s="50">
        <f t="shared" si="444"/>
        <v>184.8296810787071</v>
      </c>
      <c r="BM733" s="50">
        <f t="shared" si="444"/>
        <v>180.68339605575139</v>
      </c>
      <c r="BN733" s="50">
        <f t="shared" si="444"/>
        <v>171.55741419990198</v>
      </c>
      <c r="BO733" s="50">
        <f t="shared" si="444"/>
        <v>119.53256860116539</v>
      </c>
      <c r="BP733" s="50">
        <f t="shared" si="444"/>
        <v>114.36667951676368</v>
      </c>
      <c r="BQ733" s="50">
        <f t="shared" si="444"/>
        <v>116.83986479601249</v>
      </c>
      <c r="BR733" s="50">
        <f t="shared" si="444"/>
        <v>133.53911116648115</v>
      </c>
      <c r="BS733" s="50">
        <f t="shared" si="444"/>
        <v>128.64150193936246</v>
      </c>
      <c r="BT733" s="50">
        <f t="shared" si="444"/>
        <v>128.65000367988551</v>
      </c>
      <c r="BU733" s="50">
        <f t="shared" si="444"/>
        <v>125.36879697326769</v>
      </c>
      <c r="BV733" s="50">
        <f t="shared" si="444"/>
        <v>113.25903933114039</v>
      </c>
      <c r="BW733" s="50">
        <f t="shared" si="444"/>
        <v>117.84243953289695</v>
      </c>
      <c r="BX733" s="50">
        <f t="shared" si="444"/>
        <v>128.46462116676111</v>
      </c>
      <c r="BY733" s="50">
        <f t="shared" si="444"/>
        <v>121.91262500342093</v>
      </c>
      <c r="BZ733" s="50">
        <f t="shared" si="444"/>
        <v>130.95281542867031</v>
      </c>
      <c r="CA733" s="50">
        <f t="shared" si="444"/>
        <v>130.28544822828306</v>
      </c>
      <c r="CB733" s="50">
        <f t="shared" si="444"/>
        <v>123.25803722362119</v>
      </c>
      <c r="CC733" s="50">
        <f t="shared" si="444"/>
        <v>0</v>
      </c>
      <c r="CD733" s="50">
        <f t="shared" si="444"/>
        <v>0</v>
      </c>
      <c r="CE733" s="50">
        <f t="shared" si="444"/>
        <v>0</v>
      </c>
      <c r="CF733" s="50">
        <f t="shared" si="444"/>
        <v>0</v>
      </c>
      <c r="CG733" s="50">
        <f t="shared" si="444"/>
        <v>0</v>
      </c>
      <c r="CH733" s="50">
        <f t="shared" si="444"/>
        <v>0</v>
      </c>
      <c r="CI733" s="50">
        <f t="shared" si="444"/>
        <v>0</v>
      </c>
      <c r="CJ733" s="50">
        <f t="shared" si="444"/>
        <v>0</v>
      </c>
      <c r="CK733" s="50">
        <f t="shared" si="443"/>
        <v>0</v>
      </c>
      <c r="CL733" s="50">
        <f t="shared" si="443"/>
        <v>0</v>
      </c>
      <c r="CM733" s="50">
        <f t="shared" si="443"/>
        <v>0</v>
      </c>
      <c r="CN733" s="50">
        <f t="shared" si="443"/>
        <v>0</v>
      </c>
      <c r="CO733" s="50">
        <f t="shared" si="443"/>
        <v>0</v>
      </c>
      <c r="CP733" s="50">
        <f t="shared" si="443"/>
        <v>0</v>
      </c>
      <c r="CQ733" s="50">
        <f t="shared" si="443"/>
        <v>0</v>
      </c>
      <c r="CR733" s="50">
        <f t="shared" si="443"/>
        <v>0</v>
      </c>
      <c r="CS733" s="50">
        <f t="shared" si="443"/>
        <v>0</v>
      </c>
      <c r="CT733" s="50">
        <f t="shared" si="443"/>
        <v>0</v>
      </c>
      <c r="CU733" s="50">
        <f t="shared" si="443"/>
        <v>0</v>
      </c>
      <c r="CV733" s="50">
        <f t="shared" si="443"/>
        <v>0</v>
      </c>
      <c r="CW733" s="50">
        <f t="shared" si="443"/>
        <v>0</v>
      </c>
      <c r="CX733" s="50">
        <f t="shared" si="443"/>
        <v>0</v>
      </c>
      <c r="CY733" s="50">
        <f t="shared" si="443"/>
        <v>0</v>
      </c>
      <c r="CZ733" s="50">
        <f t="shared" si="443"/>
        <v>0</v>
      </c>
      <c r="DA733" s="50">
        <f t="shared" si="443"/>
        <v>0</v>
      </c>
      <c r="DB733" s="50">
        <f t="shared" si="443"/>
        <v>0</v>
      </c>
      <c r="DC733" s="50">
        <f t="shared" si="443"/>
        <v>0</v>
      </c>
      <c r="DD733" s="50">
        <f t="shared" si="443"/>
        <v>0</v>
      </c>
      <c r="DE733" s="50">
        <f t="shared" si="443"/>
        <v>0</v>
      </c>
      <c r="DF733" s="50">
        <f t="shared" si="443"/>
        <v>0</v>
      </c>
      <c r="DG733" s="50">
        <f t="shared" si="443"/>
        <v>0</v>
      </c>
      <c r="DH733" s="50">
        <f t="shared" si="443"/>
        <v>0</v>
      </c>
      <c r="DI733" s="50">
        <f t="shared" si="443"/>
        <v>0</v>
      </c>
      <c r="DJ733" s="50">
        <f t="shared" si="443"/>
        <v>0</v>
      </c>
      <c r="DK733" s="50">
        <f t="shared" si="443"/>
        <v>244.98731468593348</v>
      </c>
      <c r="DL733" s="50">
        <f t="shared" si="443"/>
        <v>262.35968646503238</v>
      </c>
      <c r="DM733" s="50">
        <f t="shared" si="443"/>
        <v>248.18821571136903</v>
      </c>
      <c r="DN733" s="50">
        <f t="shared" si="443"/>
        <v>239.75093826382582</v>
      </c>
      <c r="DO733" s="50">
        <f t="shared" si="443"/>
        <v>244.77706632869399</v>
      </c>
      <c r="DP733" s="50">
        <f t="shared" si="443"/>
        <v>244.38581297925566</v>
      </c>
      <c r="DQ733" s="50">
        <f t="shared" si="443"/>
        <v>258.25486104507303</v>
      </c>
      <c r="DR733" s="50">
        <f t="shared" si="443"/>
        <v>259.23532362723057</v>
      </c>
      <c r="DS733" s="50">
        <f t="shared" si="443"/>
        <v>248.39492326967957</v>
      </c>
      <c r="DT733" s="50">
        <f t="shared" si="443"/>
        <v>241.84556780961523</v>
      </c>
      <c r="DU733" s="50">
        <f t="shared" si="443"/>
        <v>241.84556780961523</v>
      </c>
      <c r="DV733" s="50">
        <f t="shared" si="443"/>
        <v>242.64940301256402</v>
      </c>
      <c r="DW733" s="50">
        <f t="shared" si="443"/>
        <v>260.80698874225703</v>
      </c>
      <c r="DX733" s="50">
        <f t="shared" si="443"/>
        <v>250.99029098083886</v>
      </c>
      <c r="DY733" s="50">
        <f t="shared" si="443"/>
        <v>242.14522128083141</v>
      </c>
      <c r="DZ733" s="50">
        <f t="shared" si="443"/>
        <v>258.9149272265675</v>
      </c>
      <c r="EA733" s="50">
        <f t="shared" si="443"/>
        <v>251.98348082979345</v>
      </c>
      <c r="EB733" s="50">
        <f t="shared" si="443"/>
        <v>248.58501559724724</v>
      </c>
      <c r="EC733" s="50">
        <f t="shared" si="443"/>
        <v>254.47969177678362</v>
      </c>
      <c r="ED733" s="50">
        <f t="shared" si="443"/>
        <v>240.61192623043885</v>
      </c>
      <c r="EE733" s="50">
        <f t="shared" si="443"/>
        <v>251.51528197138157</v>
      </c>
      <c r="EF733" s="50">
        <f t="shared" si="443"/>
        <v>238.81313592515966</v>
      </c>
      <c r="EG733" s="50">
        <f t="shared" si="443"/>
        <v>264.8596043318434</v>
      </c>
      <c r="EH733" s="50">
        <f t="shared" si="443"/>
        <v>254.39375854256474</v>
      </c>
      <c r="EI733" s="50">
        <f t="shared" si="443"/>
        <v>254.9191252416251</v>
      </c>
      <c r="EJ733" s="50">
        <f t="shared" si="443"/>
        <v>260.42572138734795</v>
      </c>
      <c r="EK733" s="50">
        <f t="shared" si="443"/>
        <v>263.17401927400448</v>
      </c>
      <c r="EL733" s="50">
        <f t="shared" si="443"/>
        <v>239.88045825219547</v>
      </c>
      <c r="EM733" s="50">
        <f t="shared" si="443"/>
        <v>240.62395196249403</v>
      </c>
      <c r="EN733" s="50">
        <f t="shared" si="443"/>
        <v>265.55185262232385</v>
      </c>
      <c r="EO733" s="50">
        <f t="shared" si="443"/>
        <v>239.65557857101899</v>
      </c>
      <c r="EP733" s="50">
        <f t="shared" si="443"/>
        <v>263.22568360046608</v>
      </c>
      <c r="EQ733" s="50">
        <f t="shared" si="443"/>
        <v>262.11850415072087</v>
      </c>
      <c r="ER733" s="50">
        <f t="shared" si="443"/>
        <v>258.21235699567234</v>
      </c>
      <c r="ES733" s="50">
        <f t="shared" si="443"/>
        <v>266.00019693643782</v>
      </c>
      <c r="ET733" s="50">
        <f t="shared" si="443"/>
        <v>239.1052230457542</v>
      </c>
      <c r="EU733" s="50">
        <f t="shared" si="443"/>
        <v>286.56337251815251</v>
      </c>
      <c r="EV733" s="50">
        <f t="shared" si="440"/>
        <v>285.24902719168074</v>
      </c>
      <c r="EW733" s="50">
        <f t="shared" si="440"/>
        <v>288.90843671114561</v>
      </c>
      <c r="EX733" s="50">
        <f t="shared" si="440"/>
        <v>300.68815373895615</v>
      </c>
      <c r="EY733" s="50">
        <f t="shared" si="440"/>
        <v>292.79180702004732</v>
      </c>
      <c r="EZ733" s="50">
        <f t="shared" si="440"/>
        <v>293.27708420339599</v>
      </c>
      <c r="FA733" s="50">
        <f t="shared" si="440"/>
        <v>305.82826550477159</v>
      </c>
      <c r="FB733" s="50">
        <f t="shared" si="440"/>
        <v>310.29037949738415</v>
      </c>
      <c r="FC733" s="50">
        <f t="shared" si="440"/>
        <v>239.78807482949685</v>
      </c>
      <c r="FD733" s="50">
        <f t="shared" si="440"/>
        <v>253.5374645976845</v>
      </c>
      <c r="FE733" s="50">
        <f t="shared" si="440"/>
        <v>250.69000367544371</v>
      </c>
      <c r="FF733" s="50">
        <f t="shared" si="440"/>
        <v>247.05213652998648</v>
      </c>
      <c r="FG733" s="50">
        <f t="shared" si="440"/>
        <v>246.56015098510036</v>
      </c>
      <c r="FH733" s="50">
        <f t="shared" si="440"/>
        <v>260.55391447577</v>
      </c>
      <c r="FI733" s="50">
        <f t="shared" si="440"/>
        <v>242.94233952561845</v>
      </c>
      <c r="FJ733" s="50">
        <f t="shared" si="440"/>
        <v>262.38924079897964</v>
      </c>
      <c r="FK733" s="50">
        <f t="shared" si="440"/>
        <v>248.28760612512599</v>
      </c>
      <c r="FL733" s="50">
        <f t="shared" si="440"/>
        <v>250.18546144970304</v>
      </c>
      <c r="FM733" s="50">
        <f t="shared" si="440"/>
        <v>258.55866685949127</v>
      </c>
      <c r="FN733" s="50">
        <f t="shared" si="440"/>
        <v>243.41421255975484</v>
      </c>
      <c r="FO733" s="50">
        <f t="shared" si="440"/>
        <v>245.68328451131853</v>
      </c>
      <c r="FP733" s="50">
        <f t="shared" si="440"/>
        <v>253.32352701170964</v>
      </c>
      <c r="FQ733" s="50">
        <f t="shared" si="440"/>
        <v>256.6558764558219</v>
      </c>
      <c r="FR733" s="50">
        <f t="shared" si="440"/>
        <v>263.92598340599267</v>
      </c>
      <c r="FS733" s="50">
        <f t="shared" si="440"/>
        <v>251.33100217450442</v>
      </c>
      <c r="FT733" s="50">
        <f t="shared" si="440"/>
        <v>241.19681555114258</v>
      </c>
      <c r="FU733" s="50">
        <f t="shared" si="440"/>
        <v>238.65281128257968</v>
      </c>
      <c r="FV733" s="50">
        <f t="shared" si="440"/>
        <v>239.49140414443235</v>
      </c>
      <c r="FW733" s="50">
        <f t="shared" si="440"/>
        <v>245.67436248534736</v>
      </c>
      <c r="FX733" s="50">
        <f t="shared" si="440"/>
        <v>264.30004588272431</v>
      </c>
    </row>
    <row r="734" spans="23:180" x14ac:dyDescent="0.2">
      <c r="W734" s="56" t="s">
        <v>81</v>
      </c>
      <c r="X734" s="50">
        <f t="shared" si="400"/>
        <v>84.29950152472729</v>
      </c>
      <c r="Y734" s="50">
        <f t="shared" si="444"/>
        <v>240.9363446610399</v>
      </c>
      <c r="Z734" s="50">
        <f t="shared" si="444"/>
        <v>256.78066376794857</v>
      </c>
      <c r="AA734" s="50">
        <f t="shared" si="444"/>
        <v>245.367407193612</v>
      </c>
      <c r="AB734" s="50">
        <f t="shared" si="444"/>
        <v>252.04659560800107</v>
      </c>
      <c r="AC734" s="50">
        <f t="shared" si="444"/>
        <v>244.55015855870107</v>
      </c>
      <c r="AD734" s="50">
        <f t="shared" si="444"/>
        <v>253.14744462824936</v>
      </c>
      <c r="AE734" s="50">
        <f t="shared" si="444"/>
        <v>236.03020496698983</v>
      </c>
      <c r="AF734" s="50">
        <f t="shared" si="444"/>
        <v>253.04910474182441</v>
      </c>
      <c r="AG734" s="50">
        <f t="shared" si="444"/>
        <v>261.72555765911392</v>
      </c>
      <c r="AH734" s="50">
        <f t="shared" si="444"/>
        <v>256.10747200128191</v>
      </c>
      <c r="AI734" s="50">
        <f t="shared" si="444"/>
        <v>246.22590864834706</v>
      </c>
      <c r="AJ734" s="50">
        <f t="shared" si="444"/>
        <v>261.67427687939744</v>
      </c>
      <c r="AK734" s="50">
        <f t="shared" si="444"/>
        <v>246.79798939228746</v>
      </c>
      <c r="AL734" s="50">
        <f t="shared" si="444"/>
        <v>258.05724630066936</v>
      </c>
      <c r="AM734" s="50">
        <f t="shared" si="444"/>
        <v>239.3658366235978</v>
      </c>
      <c r="AN734" s="50">
        <f t="shared" si="444"/>
        <v>241.80930615033861</v>
      </c>
      <c r="AO734" s="50">
        <f t="shared" si="444"/>
        <v>238.98148377567458</v>
      </c>
      <c r="AP734" s="50">
        <f t="shared" si="444"/>
        <v>250.34288804591344</v>
      </c>
      <c r="AQ734" s="50">
        <f t="shared" si="444"/>
        <v>251.69571144831482</v>
      </c>
      <c r="AR734" s="50">
        <f t="shared" si="444"/>
        <v>264.22112721326795</v>
      </c>
      <c r="AS734" s="50">
        <f t="shared" si="444"/>
        <v>262.27570801173647</v>
      </c>
      <c r="AT734" s="50">
        <f t="shared" si="444"/>
        <v>254.92018612301311</v>
      </c>
      <c r="AU734" s="50">
        <f t="shared" si="444"/>
        <v>261.73973566864834</v>
      </c>
      <c r="AV734" s="50">
        <f t="shared" si="444"/>
        <v>252.90435440685997</v>
      </c>
      <c r="AW734" s="50">
        <f t="shared" si="444"/>
        <v>240.01180674897759</v>
      </c>
      <c r="AX734" s="50">
        <f t="shared" si="444"/>
        <v>244.16680191244049</v>
      </c>
      <c r="AY734" s="50">
        <f t="shared" si="444"/>
        <v>245.81703218820689</v>
      </c>
      <c r="AZ734" s="50">
        <f t="shared" si="444"/>
        <v>197.0829045565838</v>
      </c>
      <c r="BA734" s="50">
        <f t="shared" si="444"/>
        <v>201.35389766529923</v>
      </c>
      <c r="BB734" s="50">
        <f t="shared" si="444"/>
        <v>186.74921843117696</v>
      </c>
      <c r="BC734" s="50">
        <f t="shared" si="444"/>
        <v>203.77926392814518</v>
      </c>
      <c r="BD734" s="50">
        <f t="shared" si="444"/>
        <v>185.82467267970961</v>
      </c>
      <c r="BE734" s="50">
        <f t="shared" si="444"/>
        <v>180.02819582566855</v>
      </c>
      <c r="BF734" s="50">
        <f t="shared" si="444"/>
        <v>192.32029785870145</v>
      </c>
      <c r="BG734" s="50">
        <f t="shared" si="444"/>
        <v>204.07413625640555</v>
      </c>
      <c r="BH734" s="50">
        <f t="shared" si="444"/>
        <v>176.0025806500762</v>
      </c>
      <c r="BI734" s="50">
        <f t="shared" si="444"/>
        <v>202.14677653116669</v>
      </c>
      <c r="BJ734" s="50">
        <f t="shared" si="444"/>
        <v>198.48122057800234</v>
      </c>
      <c r="BK734" s="50">
        <f t="shared" si="444"/>
        <v>203.21700527334517</v>
      </c>
      <c r="BL734" s="50">
        <f t="shared" si="444"/>
        <v>191.36823691402228</v>
      </c>
      <c r="BM734" s="50">
        <f t="shared" si="444"/>
        <v>187.2219518910666</v>
      </c>
      <c r="BN734" s="50">
        <f t="shared" si="444"/>
        <v>178.09597003521719</v>
      </c>
      <c r="BO734" s="50">
        <f t="shared" si="444"/>
        <v>126.0711244364806</v>
      </c>
      <c r="BP734" s="50">
        <f t="shared" si="444"/>
        <v>120.90523535207889</v>
      </c>
      <c r="BQ734" s="50">
        <f t="shared" si="444"/>
        <v>123.37842063132769</v>
      </c>
      <c r="BR734" s="50">
        <f t="shared" si="444"/>
        <v>140.07766700179636</v>
      </c>
      <c r="BS734" s="50">
        <f t="shared" si="444"/>
        <v>135.18005777467766</v>
      </c>
      <c r="BT734" s="50">
        <f t="shared" si="444"/>
        <v>135.18855951520069</v>
      </c>
      <c r="BU734" s="50">
        <f t="shared" si="444"/>
        <v>131.90735280858291</v>
      </c>
      <c r="BV734" s="50">
        <f t="shared" si="444"/>
        <v>119.79759516645559</v>
      </c>
      <c r="BW734" s="50">
        <f t="shared" si="444"/>
        <v>124.38099536821215</v>
      </c>
      <c r="BX734" s="50">
        <f t="shared" si="444"/>
        <v>135.00317700207631</v>
      </c>
      <c r="BY734" s="50">
        <f t="shared" si="444"/>
        <v>128.45118083873612</v>
      </c>
      <c r="BZ734" s="50">
        <f t="shared" si="444"/>
        <v>137.49137126398551</v>
      </c>
      <c r="CA734" s="50">
        <f t="shared" si="444"/>
        <v>136.82400406359827</v>
      </c>
      <c r="CB734" s="50">
        <f t="shared" si="444"/>
        <v>129.79659305893639</v>
      </c>
      <c r="CC734" s="50">
        <f t="shared" si="444"/>
        <v>0</v>
      </c>
      <c r="CD734" s="50">
        <f t="shared" si="444"/>
        <v>0</v>
      </c>
      <c r="CE734" s="50">
        <f t="shared" si="444"/>
        <v>0</v>
      </c>
      <c r="CF734" s="50">
        <f t="shared" si="444"/>
        <v>0</v>
      </c>
      <c r="CG734" s="50">
        <f t="shared" si="444"/>
        <v>0</v>
      </c>
      <c r="CH734" s="50">
        <f t="shared" si="444"/>
        <v>0</v>
      </c>
      <c r="CI734" s="50">
        <f t="shared" si="444"/>
        <v>0</v>
      </c>
      <c r="CJ734" s="50">
        <f t="shared" si="444"/>
        <v>0</v>
      </c>
      <c r="CK734" s="50">
        <f t="shared" si="443"/>
        <v>0</v>
      </c>
      <c r="CL734" s="50">
        <f t="shared" si="443"/>
        <v>0</v>
      </c>
      <c r="CM734" s="50">
        <f t="shared" si="443"/>
        <v>0</v>
      </c>
      <c r="CN734" s="50">
        <f t="shared" si="443"/>
        <v>0</v>
      </c>
      <c r="CO734" s="50">
        <f t="shared" si="443"/>
        <v>0</v>
      </c>
      <c r="CP734" s="50">
        <f t="shared" si="443"/>
        <v>0</v>
      </c>
      <c r="CQ734" s="50">
        <f t="shared" si="443"/>
        <v>0</v>
      </c>
      <c r="CR734" s="50">
        <f t="shared" si="443"/>
        <v>0</v>
      </c>
      <c r="CS734" s="50">
        <f t="shared" si="443"/>
        <v>0</v>
      </c>
      <c r="CT734" s="50">
        <f t="shared" si="443"/>
        <v>0</v>
      </c>
      <c r="CU734" s="50">
        <f t="shared" si="443"/>
        <v>0</v>
      </c>
      <c r="CV734" s="50">
        <f t="shared" si="443"/>
        <v>0</v>
      </c>
      <c r="CW734" s="50">
        <f t="shared" si="443"/>
        <v>0</v>
      </c>
      <c r="CX734" s="50">
        <f t="shared" si="443"/>
        <v>0</v>
      </c>
      <c r="CY734" s="50">
        <f t="shared" si="443"/>
        <v>0</v>
      </c>
      <c r="CZ734" s="50">
        <f t="shared" si="443"/>
        <v>0</v>
      </c>
      <c r="DA734" s="50">
        <f t="shared" si="443"/>
        <v>0</v>
      </c>
      <c r="DB734" s="50">
        <f t="shared" si="443"/>
        <v>0</v>
      </c>
      <c r="DC734" s="50">
        <f t="shared" si="443"/>
        <v>0</v>
      </c>
      <c r="DD734" s="50">
        <f t="shared" si="443"/>
        <v>0</v>
      </c>
      <c r="DE734" s="50">
        <f t="shared" si="443"/>
        <v>0</v>
      </c>
      <c r="DF734" s="50">
        <f t="shared" si="443"/>
        <v>0</v>
      </c>
      <c r="DG734" s="50">
        <f t="shared" si="443"/>
        <v>0</v>
      </c>
      <c r="DH734" s="50">
        <f t="shared" si="443"/>
        <v>0</v>
      </c>
      <c r="DI734" s="50">
        <f t="shared" si="443"/>
        <v>0</v>
      </c>
      <c r="DJ734" s="50">
        <f t="shared" si="443"/>
        <v>0</v>
      </c>
      <c r="DK734" s="50">
        <f t="shared" si="443"/>
        <v>251.52587052124872</v>
      </c>
      <c r="DL734" s="50">
        <f t="shared" si="443"/>
        <v>268.89824230034765</v>
      </c>
      <c r="DM734" s="50">
        <f t="shared" si="443"/>
        <v>254.72677154668426</v>
      </c>
      <c r="DN734" s="50">
        <f t="shared" si="443"/>
        <v>246.28949409914108</v>
      </c>
      <c r="DO734" s="50">
        <f t="shared" si="443"/>
        <v>251.31562216400917</v>
      </c>
      <c r="DP734" s="50">
        <f t="shared" si="443"/>
        <v>250.92436881457084</v>
      </c>
      <c r="DQ734" s="50">
        <f t="shared" si="443"/>
        <v>264.79341688038824</v>
      </c>
      <c r="DR734" s="50">
        <f t="shared" si="443"/>
        <v>265.77387946254584</v>
      </c>
      <c r="DS734" s="50">
        <f t="shared" si="443"/>
        <v>254.9334791049948</v>
      </c>
      <c r="DT734" s="50">
        <f t="shared" si="443"/>
        <v>248.38412364493047</v>
      </c>
      <c r="DU734" s="50">
        <f t="shared" si="443"/>
        <v>248.38412364493047</v>
      </c>
      <c r="DV734" s="50">
        <f t="shared" si="443"/>
        <v>249.18795884787926</v>
      </c>
      <c r="DW734" s="50">
        <f t="shared" si="443"/>
        <v>267.34554457757224</v>
      </c>
      <c r="DX734" s="50">
        <f t="shared" si="443"/>
        <v>257.5288468161541</v>
      </c>
      <c r="DY734" s="50">
        <f t="shared" si="443"/>
        <v>248.68377711614664</v>
      </c>
      <c r="DZ734" s="50">
        <f t="shared" si="443"/>
        <v>265.45348306188271</v>
      </c>
      <c r="EA734" s="50">
        <f t="shared" si="443"/>
        <v>258.52203666510866</v>
      </c>
      <c r="EB734" s="50">
        <f t="shared" si="443"/>
        <v>255.12357143256241</v>
      </c>
      <c r="EC734" s="50">
        <f t="shared" si="443"/>
        <v>261.01824761209883</v>
      </c>
      <c r="ED734" s="50">
        <f t="shared" si="443"/>
        <v>247.15048206575403</v>
      </c>
      <c r="EE734" s="50">
        <f t="shared" si="443"/>
        <v>258.05383780669678</v>
      </c>
      <c r="EF734" s="50">
        <f t="shared" si="443"/>
        <v>245.35169176047489</v>
      </c>
      <c r="EG734" s="50">
        <f t="shared" si="443"/>
        <v>271.39816016715866</v>
      </c>
      <c r="EH734" s="50">
        <f t="shared" si="443"/>
        <v>260.93231437787995</v>
      </c>
      <c r="EI734" s="50">
        <f t="shared" si="443"/>
        <v>261.45768107694028</v>
      </c>
      <c r="EJ734" s="50">
        <f t="shared" si="443"/>
        <v>266.9642772226631</v>
      </c>
      <c r="EK734" s="50">
        <f t="shared" si="443"/>
        <v>269.71257510931963</v>
      </c>
      <c r="EL734" s="50">
        <f t="shared" si="443"/>
        <v>246.41901408751065</v>
      </c>
      <c r="EM734" s="50">
        <f t="shared" si="443"/>
        <v>247.16250779780924</v>
      </c>
      <c r="EN734" s="50">
        <f t="shared" si="443"/>
        <v>272.09040845763911</v>
      </c>
      <c r="EO734" s="50">
        <f t="shared" si="443"/>
        <v>246.19413440633423</v>
      </c>
      <c r="EP734" s="50">
        <f t="shared" si="443"/>
        <v>269.76423943578135</v>
      </c>
      <c r="EQ734" s="50">
        <f t="shared" si="443"/>
        <v>268.65705998603613</v>
      </c>
      <c r="ER734" s="50">
        <f t="shared" si="443"/>
        <v>264.75091283098755</v>
      </c>
      <c r="ES734" s="50">
        <f t="shared" si="443"/>
        <v>272.53875277175302</v>
      </c>
      <c r="ET734" s="50">
        <f t="shared" si="443"/>
        <v>245.64377888106941</v>
      </c>
      <c r="EU734" s="50">
        <f t="shared" si="443"/>
        <v>293.10192835346766</v>
      </c>
      <c r="EV734" s="50">
        <f t="shared" si="440"/>
        <v>291.78758302699595</v>
      </c>
      <c r="EW734" s="50">
        <f t="shared" si="440"/>
        <v>295.44699254646082</v>
      </c>
      <c r="EX734" s="50">
        <f t="shared" si="440"/>
        <v>307.2267095742713</v>
      </c>
      <c r="EY734" s="50">
        <f t="shared" si="440"/>
        <v>299.33036285536252</v>
      </c>
      <c r="EZ734" s="50">
        <f t="shared" si="440"/>
        <v>299.81564003871114</v>
      </c>
      <c r="FA734" s="50">
        <f t="shared" si="440"/>
        <v>312.3668213400868</v>
      </c>
      <c r="FB734" s="50">
        <f t="shared" si="440"/>
        <v>316.8289353326993</v>
      </c>
      <c r="FC734" s="50">
        <f t="shared" si="440"/>
        <v>246.32663066481203</v>
      </c>
      <c r="FD734" s="50">
        <f t="shared" si="440"/>
        <v>260.07602043299971</v>
      </c>
      <c r="FE734" s="50">
        <f t="shared" si="440"/>
        <v>257.22855951075894</v>
      </c>
      <c r="FF734" s="50">
        <f t="shared" si="440"/>
        <v>253.59069236530166</v>
      </c>
      <c r="FG734" s="50">
        <f t="shared" si="440"/>
        <v>253.0987068204156</v>
      </c>
      <c r="FH734" s="50">
        <f t="shared" si="440"/>
        <v>267.09247031108521</v>
      </c>
      <c r="FI734" s="50">
        <f t="shared" si="440"/>
        <v>249.48089536093366</v>
      </c>
      <c r="FJ734" s="50">
        <f t="shared" si="440"/>
        <v>268.92779663429485</v>
      </c>
      <c r="FK734" s="50">
        <f t="shared" si="440"/>
        <v>254.82616196044125</v>
      </c>
      <c r="FL734" s="50">
        <f t="shared" si="440"/>
        <v>256.72401728501825</v>
      </c>
      <c r="FM734" s="50">
        <f t="shared" si="440"/>
        <v>265.09722269480648</v>
      </c>
      <c r="FN734" s="50">
        <f t="shared" si="440"/>
        <v>249.95276839507005</v>
      </c>
      <c r="FO734" s="50">
        <f t="shared" si="440"/>
        <v>252.22184034663377</v>
      </c>
      <c r="FP734" s="50">
        <f t="shared" si="440"/>
        <v>259.86208284702485</v>
      </c>
      <c r="FQ734" s="50">
        <f t="shared" si="440"/>
        <v>263.19443229113716</v>
      </c>
      <c r="FR734" s="50">
        <f t="shared" si="440"/>
        <v>270.46453924130782</v>
      </c>
      <c r="FS734" s="50">
        <f t="shared" ref="FS734:FX734" si="445">IF(FS85=0,0,$M$63*60+(FS85+VLOOKUP($W734,$T$4:$U$160,2,FALSE)+VLOOKUP(FS$669,$T$4:$U$160,2,FALSE))/$K$56)</f>
        <v>257.86955800981963</v>
      </c>
      <c r="FT734" s="50">
        <f t="shared" si="445"/>
        <v>247.73537138645779</v>
      </c>
      <c r="FU734" s="50">
        <f t="shared" si="445"/>
        <v>245.19136711789488</v>
      </c>
      <c r="FV734" s="50">
        <f t="shared" si="445"/>
        <v>246.02995997974759</v>
      </c>
      <c r="FW734" s="50">
        <f t="shared" si="445"/>
        <v>252.21291832066254</v>
      </c>
      <c r="FX734" s="50">
        <f t="shared" si="445"/>
        <v>270.83860171803951</v>
      </c>
    </row>
    <row r="735" spans="23:180" x14ac:dyDescent="0.2">
      <c r="W735" s="56" t="s">
        <v>78</v>
      </c>
      <c r="X735" s="50">
        <f t="shared" ref="X735:AM798" si="446">IF(X86=0,0,$M$63*60+(X86+VLOOKUP($W735,$T$4:$U$160,2,FALSE)+VLOOKUP(X$669,$T$4:$U$160,2,FALSE))/$K$56)</f>
        <v>86.490223131650311</v>
      </c>
      <c r="Y735" s="50">
        <f t="shared" si="446"/>
        <v>243.12706626796293</v>
      </c>
      <c r="Z735" s="50">
        <f t="shared" si="446"/>
        <v>258.9713853748716</v>
      </c>
      <c r="AA735" s="50">
        <f t="shared" si="446"/>
        <v>247.55812880053506</v>
      </c>
      <c r="AB735" s="50">
        <f t="shared" si="446"/>
        <v>254.2373172149241</v>
      </c>
      <c r="AC735" s="50">
        <f t="shared" si="446"/>
        <v>246.74088016562416</v>
      </c>
      <c r="AD735" s="50">
        <f t="shared" si="446"/>
        <v>255.33816623517237</v>
      </c>
      <c r="AE735" s="50">
        <f t="shared" si="446"/>
        <v>238.22092657391286</v>
      </c>
      <c r="AF735" s="50">
        <f t="shared" si="446"/>
        <v>255.23982634874747</v>
      </c>
      <c r="AG735" s="50">
        <f t="shared" si="446"/>
        <v>263.91627926603695</v>
      </c>
      <c r="AH735" s="50">
        <f t="shared" si="446"/>
        <v>258.29819360820494</v>
      </c>
      <c r="AI735" s="50">
        <f t="shared" si="446"/>
        <v>248.41663025527015</v>
      </c>
      <c r="AJ735" s="50">
        <f t="shared" si="446"/>
        <v>263.86499848632042</v>
      </c>
      <c r="AK735" s="50">
        <f t="shared" si="446"/>
        <v>248.98871099921053</v>
      </c>
      <c r="AL735" s="50">
        <f t="shared" si="446"/>
        <v>260.2479679075924</v>
      </c>
      <c r="AM735" s="50">
        <f t="shared" si="446"/>
        <v>241.55655823052084</v>
      </c>
      <c r="AN735" s="50">
        <f t="shared" si="444"/>
        <v>244.00002775726165</v>
      </c>
      <c r="AO735" s="50">
        <f t="shared" si="444"/>
        <v>241.17220538259761</v>
      </c>
      <c r="AP735" s="50">
        <f t="shared" si="444"/>
        <v>252.5336096528365</v>
      </c>
      <c r="AQ735" s="50">
        <f t="shared" si="444"/>
        <v>253.88643305523789</v>
      </c>
      <c r="AR735" s="50">
        <f t="shared" si="444"/>
        <v>266.41184882019104</v>
      </c>
      <c r="AS735" s="50">
        <f t="shared" si="444"/>
        <v>264.4664296186595</v>
      </c>
      <c r="AT735" s="50">
        <f t="shared" si="444"/>
        <v>257.11090772993617</v>
      </c>
      <c r="AU735" s="50">
        <f t="shared" si="444"/>
        <v>263.93045727557143</v>
      </c>
      <c r="AV735" s="50">
        <f t="shared" si="444"/>
        <v>255.09507601378297</v>
      </c>
      <c r="AW735" s="50">
        <f t="shared" si="444"/>
        <v>242.20252835590063</v>
      </c>
      <c r="AX735" s="50">
        <f t="shared" si="444"/>
        <v>246.35752351936353</v>
      </c>
      <c r="AY735" s="50">
        <f t="shared" si="444"/>
        <v>248.00775379512993</v>
      </c>
      <c r="AZ735" s="50">
        <f t="shared" si="444"/>
        <v>199.27362616350686</v>
      </c>
      <c r="BA735" s="50">
        <f t="shared" si="444"/>
        <v>203.54461927222229</v>
      </c>
      <c r="BB735" s="50">
        <f t="shared" si="444"/>
        <v>188.93994003809999</v>
      </c>
      <c r="BC735" s="50">
        <f t="shared" si="444"/>
        <v>205.96998553506822</v>
      </c>
      <c r="BD735" s="50">
        <f t="shared" si="444"/>
        <v>188.01539428663264</v>
      </c>
      <c r="BE735" s="50">
        <f t="shared" si="444"/>
        <v>182.21891743259158</v>
      </c>
      <c r="BF735" s="50">
        <f t="shared" si="444"/>
        <v>194.51101946562449</v>
      </c>
      <c r="BG735" s="50">
        <f t="shared" si="444"/>
        <v>206.26485786332859</v>
      </c>
      <c r="BH735" s="50">
        <f t="shared" si="444"/>
        <v>178.19330225699923</v>
      </c>
      <c r="BI735" s="50">
        <f t="shared" si="444"/>
        <v>204.33749813808976</v>
      </c>
      <c r="BJ735" s="50">
        <f t="shared" si="444"/>
        <v>200.67194218492537</v>
      </c>
      <c r="BK735" s="50">
        <f t="shared" si="444"/>
        <v>205.4077268802682</v>
      </c>
      <c r="BL735" s="50">
        <f t="shared" si="444"/>
        <v>193.55895852094534</v>
      </c>
      <c r="BM735" s="50">
        <f t="shared" si="444"/>
        <v>189.41267349798963</v>
      </c>
      <c r="BN735" s="50">
        <f t="shared" si="444"/>
        <v>180.28669164214023</v>
      </c>
      <c r="BO735" s="50">
        <f t="shared" si="444"/>
        <v>128.26184604340364</v>
      </c>
      <c r="BP735" s="50">
        <f t="shared" si="444"/>
        <v>123.09595695900191</v>
      </c>
      <c r="BQ735" s="50">
        <f t="shared" si="444"/>
        <v>125.56914223825072</v>
      </c>
      <c r="BR735" s="50">
        <f t="shared" si="444"/>
        <v>142.26838860871939</v>
      </c>
      <c r="BS735" s="50">
        <f t="shared" si="444"/>
        <v>137.3707793816007</v>
      </c>
      <c r="BT735" s="50">
        <f t="shared" si="444"/>
        <v>137.37928112212373</v>
      </c>
      <c r="BU735" s="50">
        <f t="shared" si="444"/>
        <v>134.09807441550595</v>
      </c>
      <c r="BV735" s="50">
        <f t="shared" si="444"/>
        <v>121.98831677337861</v>
      </c>
      <c r="BW735" s="50">
        <f t="shared" si="444"/>
        <v>126.57171697513519</v>
      </c>
      <c r="BX735" s="50">
        <f t="shared" si="444"/>
        <v>137.19389860899938</v>
      </c>
      <c r="BY735" s="50">
        <f t="shared" si="444"/>
        <v>130.64190244565916</v>
      </c>
      <c r="BZ735" s="50">
        <f t="shared" si="444"/>
        <v>139.68209287090852</v>
      </c>
      <c r="CA735" s="50">
        <f t="shared" si="444"/>
        <v>139.01472567052133</v>
      </c>
      <c r="CB735" s="50">
        <f t="shared" si="444"/>
        <v>131.98731466585943</v>
      </c>
      <c r="CC735" s="50">
        <f t="shared" si="444"/>
        <v>0</v>
      </c>
      <c r="CD735" s="50">
        <f t="shared" si="444"/>
        <v>0</v>
      </c>
      <c r="CE735" s="50">
        <f t="shared" si="444"/>
        <v>0</v>
      </c>
      <c r="CF735" s="50">
        <f t="shared" si="444"/>
        <v>0</v>
      </c>
      <c r="CG735" s="50">
        <f t="shared" si="444"/>
        <v>0</v>
      </c>
      <c r="CH735" s="50">
        <f t="shared" si="444"/>
        <v>0</v>
      </c>
      <c r="CI735" s="50">
        <f t="shared" si="444"/>
        <v>0</v>
      </c>
      <c r="CJ735" s="50">
        <f t="shared" si="444"/>
        <v>0</v>
      </c>
      <c r="CK735" s="50">
        <f t="shared" si="443"/>
        <v>0</v>
      </c>
      <c r="CL735" s="50">
        <f t="shared" si="443"/>
        <v>0</v>
      </c>
      <c r="CM735" s="50">
        <f t="shared" ref="CM735:EX750" si="447">IF(CM86=0,0,$M$63*60+(CM86+VLOOKUP($W735,$T$4:$U$160,2,FALSE)+VLOOKUP(CM$669,$T$4:$U$160,2,FALSE))/$K$56)</f>
        <v>0</v>
      </c>
      <c r="CN735" s="50">
        <f t="shared" si="447"/>
        <v>0</v>
      </c>
      <c r="CO735" s="50">
        <f t="shared" si="447"/>
        <v>0</v>
      </c>
      <c r="CP735" s="50">
        <f t="shared" si="447"/>
        <v>0</v>
      </c>
      <c r="CQ735" s="50">
        <f t="shared" si="447"/>
        <v>0</v>
      </c>
      <c r="CR735" s="50">
        <f t="shared" si="447"/>
        <v>0</v>
      </c>
      <c r="CS735" s="50">
        <f t="shared" si="447"/>
        <v>0</v>
      </c>
      <c r="CT735" s="50">
        <f t="shared" si="447"/>
        <v>0</v>
      </c>
      <c r="CU735" s="50">
        <f t="shared" si="447"/>
        <v>0</v>
      </c>
      <c r="CV735" s="50">
        <f t="shared" si="447"/>
        <v>0</v>
      </c>
      <c r="CW735" s="50">
        <f t="shared" si="447"/>
        <v>0</v>
      </c>
      <c r="CX735" s="50">
        <f t="shared" si="447"/>
        <v>0</v>
      </c>
      <c r="CY735" s="50">
        <f t="shared" si="447"/>
        <v>0</v>
      </c>
      <c r="CZ735" s="50">
        <f t="shared" si="447"/>
        <v>0</v>
      </c>
      <c r="DA735" s="50">
        <f t="shared" si="447"/>
        <v>0</v>
      </c>
      <c r="DB735" s="50">
        <f t="shared" si="447"/>
        <v>0</v>
      </c>
      <c r="DC735" s="50">
        <f t="shared" si="447"/>
        <v>0</v>
      </c>
      <c r="DD735" s="50">
        <f t="shared" si="447"/>
        <v>0</v>
      </c>
      <c r="DE735" s="50">
        <f t="shared" si="447"/>
        <v>0</v>
      </c>
      <c r="DF735" s="50">
        <f t="shared" si="447"/>
        <v>0</v>
      </c>
      <c r="DG735" s="50">
        <f t="shared" si="447"/>
        <v>0</v>
      </c>
      <c r="DH735" s="50">
        <f t="shared" si="447"/>
        <v>0</v>
      </c>
      <c r="DI735" s="50">
        <f t="shared" si="447"/>
        <v>0</v>
      </c>
      <c r="DJ735" s="50">
        <f t="shared" si="447"/>
        <v>0</v>
      </c>
      <c r="DK735" s="50">
        <f t="shared" si="447"/>
        <v>253.71659212817173</v>
      </c>
      <c r="DL735" s="50">
        <f t="shared" si="447"/>
        <v>271.08896390727068</v>
      </c>
      <c r="DM735" s="50">
        <f t="shared" si="447"/>
        <v>256.91749315360727</v>
      </c>
      <c r="DN735" s="50">
        <f t="shared" si="447"/>
        <v>248.48021570606409</v>
      </c>
      <c r="DO735" s="50">
        <f t="shared" si="447"/>
        <v>253.5063437709322</v>
      </c>
      <c r="DP735" s="50">
        <f t="shared" si="447"/>
        <v>253.11509042149385</v>
      </c>
      <c r="DQ735" s="50">
        <f t="shared" si="447"/>
        <v>266.98413848731127</v>
      </c>
      <c r="DR735" s="50">
        <f t="shared" si="447"/>
        <v>267.96460106946887</v>
      </c>
      <c r="DS735" s="50">
        <f t="shared" si="447"/>
        <v>257.12420071191781</v>
      </c>
      <c r="DT735" s="50">
        <f t="shared" si="447"/>
        <v>250.5748452518535</v>
      </c>
      <c r="DU735" s="50">
        <f t="shared" si="447"/>
        <v>250.5748452518535</v>
      </c>
      <c r="DV735" s="50">
        <f t="shared" si="447"/>
        <v>251.37868045480229</v>
      </c>
      <c r="DW735" s="50">
        <f t="shared" si="447"/>
        <v>269.53626618449528</v>
      </c>
      <c r="DX735" s="50">
        <f t="shared" si="447"/>
        <v>259.71956842307713</v>
      </c>
      <c r="DY735" s="50">
        <f t="shared" si="447"/>
        <v>250.87449872306965</v>
      </c>
      <c r="DZ735" s="50">
        <f t="shared" si="447"/>
        <v>267.64420466880574</v>
      </c>
      <c r="EA735" s="50">
        <f t="shared" si="447"/>
        <v>260.71275827203164</v>
      </c>
      <c r="EB735" s="50">
        <f t="shared" si="447"/>
        <v>257.31429303948545</v>
      </c>
      <c r="EC735" s="50">
        <f t="shared" si="447"/>
        <v>263.20896921902187</v>
      </c>
      <c r="ED735" s="50">
        <f t="shared" si="447"/>
        <v>249.34120367267704</v>
      </c>
      <c r="EE735" s="50">
        <f t="shared" si="447"/>
        <v>260.24455941361981</v>
      </c>
      <c r="EF735" s="50">
        <f t="shared" si="447"/>
        <v>247.5424133673979</v>
      </c>
      <c r="EG735" s="50">
        <f t="shared" si="447"/>
        <v>273.58888177408164</v>
      </c>
      <c r="EH735" s="50">
        <f t="shared" si="447"/>
        <v>263.12303598480293</v>
      </c>
      <c r="EI735" s="50">
        <f t="shared" si="447"/>
        <v>263.64840268386331</v>
      </c>
      <c r="EJ735" s="50">
        <f t="shared" si="447"/>
        <v>269.15499882958613</v>
      </c>
      <c r="EK735" s="50">
        <f t="shared" si="447"/>
        <v>271.90329671624266</v>
      </c>
      <c r="EL735" s="50">
        <f t="shared" si="447"/>
        <v>248.60973569443368</v>
      </c>
      <c r="EM735" s="50">
        <f t="shared" si="447"/>
        <v>249.35322940473228</v>
      </c>
      <c r="EN735" s="50">
        <f t="shared" si="447"/>
        <v>274.28113006456215</v>
      </c>
      <c r="EO735" s="50">
        <f t="shared" si="447"/>
        <v>248.38485601325723</v>
      </c>
      <c r="EP735" s="50">
        <f t="shared" si="447"/>
        <v>271.95496104270433</v>
      </c>
      <c r="EQ735" s="50">
        <f t="shared" si="447"/>
        <v>270.84778159295911</v>
      </c>
      <c r="ER735" s="50">
        <f t="shared" si="447"/>
        <v>266.94163443791052</v>
      </c>
      <c r="ES735" s="50">
        <f t="shared" si="447"/>
        <v>274.72947437867606</v>
      </c>
      <c r="ET735" s="50">
        <f t="shared" si="447"/>
        <v>247.83450048799241</v>
      </c>
      <c r="EU735" s="50">
        <f t="shared" si="447"/>
        <v>295.29264996039069</v>
      </c>
      <c r="EV735" s="50">
        <f t="shared" si="447"/>
        <v>293.97830463391892</v>
      </c>
      <c r="EW735" s="50">
        <f t="shared" si="447"/>
        <v>297.6377141533838</v>
      </c>
      <c r="EX735" s="50">
        <f t="shared" si="447"/>
        <v>309.41743118119433</v>
      </c>
      <c r="EY735" s="50">
        <f t="shared" ref="EY735:FX744" si="448">IF(EY86=0,0,$M$63*60+(EY86+VLOOKUP($W735,$T$4:$U$160,2,FALSE)+VLOOKUP(EY$669,$T$4:$U$160,2,FALSE))/$K$56)</f>
        <v>301.52108446228556</v>
      </c>
      <c r="EZ735" s="50">
        <f t="shared" si="448"/>
        <v>302.00636164563417</v>
      </c>
      <c r="FA735" s="50">
        <f t="shared" si="448"/>
        <v>314.55754294700978</v>
      </c>
      <c r="FB735" s="50">
        <f t="shared" si="448"/>
        <v>319.01965693962234</v>
      </c>
      <c r="FC735" s="50">
        <f t="shared" si="448"/>
        <v>248.51735227173504</v>
      </c>
      <c r="FD735" s="50">
        <f t="shared" si="448"/>
        <v>262.26674203992269</v>
      </c>
      <c r="FE735" s="50">
        <f t="shared" si="448"/>
        <v>259.41928111768198</v>
      </c>
      <c r="FF735" s="50">
        <f t="shared" si="448"/>
        <v>255.78141397222467</v>
      </c>
      <c r="FG735" s="50">
        <f t="shared" si="448"/>
        <v>255.28942842733861</v>
      </c>
      <c r="FH735" s="50">
        <f t="shared" si="448"/>
        <v>269.28319191800824</v>
      </c>
      <c r="FI735" s="50">
        <f t="shared" si="448"/>
        <v>251.67161696785666</v>
      </c>
      <c r="FJ735" s="50">
        <f t="shared" si="448"/>
        <v>271.11851824121788</v>
      </c>
      <c r="FK735" s="50">
        <f t="shared" si="448"/>
        <v>257.01688356736423</v>
      </c>
      <c r="FL735" s="50">
        <f t="shared" si="448"/>
        <v>258.91473889194123</v>
      </c>
      <c r="FM735" s="50">
        <f t="shared" si="448"/>
        <v>267.28794430172951</v>
      </c>
      <c r="FN735" s="50">
        <f t="shared" si="448"/>
        <v>252.14349000199306</v>
      </c>
      <c r="FO735" s="50">
        <f t="shared" si="448"/>
        <v>254.41256195355678</v>
      </c>
      <c r="FP735" s="50">
        <f t="shared" si="448"/>
        <v>262.05280445394789</v>
      </c>
      <c r="FQ735" s="50">
        <f t="shared" si="448"/>
        <v>265.38515389806008</v>
      </c>
      <c r="FR735" s="50">
        <f t="shared" si="448"/>
        <v>272.65526084823085</v>
      </c>
      <c r="FS735" s="50">
        <f t="shared" si="448"/>
        <v>260.0602796167426</v>
      </c>
      <c r="FT735" s="50">
        <f t="shared" si="448"/>
        <v>249.92609299338079</v>
      </c>
      <c r="FU735" s="50">
        <f t="shared" si="448"/>
        <v>247.38208872481792</v>
      </c>
      <c r="FV735" s="50">
        <f t="shared" si="448"/>
        <v>248.22068158667059</v>
      </c>
      <c r="FW735" s="50">
        <f t="shared" si="448"/>
        <v>254.40363992758554</v>
      </c>
      <c r="FX735" s="50">
        <f t="shared" si="448"/>
        <v>273.02932332496255</v>
      </c>
    </row>
    <row r="736" spans="23:180" x14ac:dyDescent="0.2">
      <c r="W736" s="56" t="s">
        <v>104</v>
      </c>
      <c r="X736" s="50">
        <f t="shared" si="446"/>
        <v>83.858876481925236</v>
      </c>
      <c r="Y736" s="50">
        <f t="shared" ref="Y736:CJ739" si="449">IF(Y87=0,0,$M$63*60+(Y87+VLOOKUP($W736,$T$4:$U$160,2,FALSE)+VLOOKUP(Y$669,$T$4:$U$160,2,FALSE))/$K$56)</f>
        <v>240.49571961823784</v>
      </c>
      <c r="Z736" s="50">
        <f t="shared" si="449"/>
        <v>256.34003872514648</v>
      </c>
      <c r="AA736" s="50">
        <f t="shared" si="449"/>
        <v>244.92678215080994</v>
      </c>
      <c r="AB736" s="50">
        <f t="shared" si="449"/>
        <v>251.60597056519902</v>
      </c>
      <c r="AC736" s="50">
        <f t="shared" si="449"/>
        <v>244.10953351589902</v>
      </c>
      <c r="AD736" s="50">
        <f t="shared" si="449"/>
        <v>252.70681958544731</v>
      </c>
      <c r="AE736" s="50">
        <f t="shared" si="449"/>
        <v>235.58957992418777</v>
      </c>
      <c r="AF736" s="50">
        <f t="shared" si="449"/>
        <v>252.60847969902235</v>
      </c>
      <c r="AG736" s="50">
        <f t="shared" si="449"/>
        <v>261.28493261631183</v>
      </c>
      <c r="AH736" s="50">
        <f t="shared" si="449"/>
        <v>255.66684695847988</v>
      </c>
      <c r="AI736" s="50">
        <f t="shared" si="449"/>
        <v>245.785283605545</v>
      </c>
      <c r="AJ736" s="50">
        <f t="shared" si="449"/>
        <v>261.23365183659536</v>
      </c>
      <c r="AK736" s="50">
        <f t="shared" si="449"/>
        <v>246.35736434948541</v>
      </c>
      <c r="AL736" s="50">
        <f t="shared" si="449"/>
        <v>257.61662125786734</v>
      </c>
      <c r="AM736" s="50">
        <f t="shared" si="449"/>
        <v>238.92521158079572</v>
      </c>
      <c r="AN736" s="50">
        <f t="shared" si="449"/>
        <v>241.36868110753656</v>
      </c>
      <c r="AO736" s="50">
        <f t="shared" si="449"/>
        <v>238.54085873287252</v>
      </c>
      <c r="AP736" s="50">
        <f t="shared" si="449"/>
        <v>249.90226300311139</v>
      </c>
      <c r="AQ736" s="50">
        <f t="shared" si="449"/>
        <v>251.25508640551277</v>
      </c>
      <c r="AR736" s="50">
        <f t="shared" si="449"/>
        <v>263.78050217046592</v>
      </c>
      <c r="AS736" s="50">
        <f t="shared" si="449"/>
        <v>261.83508296893439</v>
      </c>
      <c r="AT736" s="50">
        <f t="shared" si="449"/>
        <v>254.47956108021106</v>
      </c>
      <c r="AU736" s="50">
        <f t="shared" si="449"/>
        <v>261.29911062584625</v>
      </c>
      <c r="AV736" s="50">
        <f t="shared" si="449"/>
        <v>252.46372936405791</v>
      </c>
      <c r="AW736" s="50">
        <f t="shared" si="449"/>
        <v>239.57118170617554</v>
      </c>
      <c r="AX736" s="50">
        <f t="shared" si="449"/>
        <v>243.72617686963844</v>
      </c>
      <c r="AY736" s="50">
        <f t="shared" si="449"/>
        <v>245.37640714540484</v>
      </c>
      <c r="AZ736" s="50">
        <f t="shared" si="449"/>
        <v>196.64227951378174</v>
      </c>
      <c r="BA736" s="50">
        <f t="shared" si="449"/>
        <v>200.91327262249717</v>
      </c>
      <c r="BB736" s="50">
        <f t="shared" si="449"/>
        <v>186.3085933883749</v>
      </c>
      <c r="BC736" s="50">
        <f t="shared" si="449"/>
        <v>203.33863888534313</v>
      </c>
      <c r="BD736" s="50">
        <f t="shared" si="449"/>
        <v>185.38404763690755</v>
      </c>
      <c r="BE736" s="50">
        <f t="shared" si="449"/>
        <v>179.58757078286649</v>
      </c>
      <c r="BF736" s="50">
        <f t="shared" si="449"/>
        <v>191.8796728158994</v>
      </c>
      <c r="BG736" s="50">
        <f t="shared" si="449"/>
        <v>203.63351121360347</v>
      </c>
      <c r="BH736" s="50">
        <f t="shared" si="449"/>
        <v>175.56195560727411</v>
      </c>
      <c r="BI736" s="50">
        <f t="shared" si="449"/>
        <v>201.70615148836464</v>
      </c>
      <c r="BJ736" s="50">
        <f t="shared" si="449"/>
        <v>198.04059553520028</v>
      </c>
      <c r="BK736" s="50">
        <f t="shared" si="449"/>
        <v>202.77638023054311</v>
      </c>
      <c r="BL736" s="50">
        <f t="shared" si="449"/>
        <v>190.92761187122022</v>
      </c>
      <c r="BM736" s="50">
        <f t="shared" si="449"/>
        <v>186.78132684826454</v>
      </c>
      <c r="BN736" s="50">
        <f t="shared" si="449"/>
        <v>177.65534499241514</v>
      </c>
      <c r="BO736" s="50">
        <f t="shared" si="449"/>
        <v>125.63049939367855</v>
      </c>
      <c r="BP736" s="50">
        <f t="shared" si="449"/>
        <v>120.46461030927684</v>
      </c>
      <c r="BQ736" s="50">
        <f t="shared" si="449"/>
        <v>122.93779558852562</v>
      </c>
      <c r="BR736" s="50">
        <f t="shared" si="449"/>
        <v>139.6370419589943</v>
      </c>
      <c r="BS736" s="50">
        <f t="shared" si="449"/>
        <v>134.73943273187561</v>
      </c>
      <c r="BT736" s="50">
        <f t="shared" si="449"/>
        <v>134.74793447239864</v>
      </c>
      <c r="BU736" s="50">
        <f t="shared" si="449"/>
        <v>131.46672776578083</v>
      </c>
      <c r="BV736" s="50">
        <f t="shared" si="449"/>
        <v>119.35697012365354</v>
      </c>
      <c r="BW736" s="50">
        <f t="shared" si="449"/>
        <v>123.9403703254101</v>
      </c>
      <c r="BX736" s="50">
        <f t="shared" si="449"/>
        <v>134.56255195927426</v>
      </c>
      <c r="BY736" s="50">
        <f t="shared" si="449"/>
        <v>128.01055579593407</v>
      </c>
      <c r="BZ736" s="50">
        <f t="shared" si="449"/>
        <v>137.05074622118346</v>
      </c>
      <c r="CA736" s="50">
        <f t="shared" si="449"/>
        <v>136.38337902079621</v>
      </c>
      <c r="CB736" s="50">
        <f t="shared" si="449"/>
        <v>129.35596801613434</v>
      </c>
      <c r="CC736" s="50">
        <f t="shared" si="449"/>
        <v>0</v>
      </c>
      <c r="CD736" s="50">
        <f t="shared" si="449"/>
        <v>0</v>
      </c>
      <c r="CE736" s="50">
        <f t="shared" si="449"/>
        <v>0</v>
      </c>
      <c r="CF736" s="50">
        <f t="shared" si="449"/>
        <v>0</v>
      </c>
      <c r="CG736" s="50">
        <f t="shared" si="449"/>
        <v>0</v>
      </c>
      <c r="CH736" s="50">
        <f t="shared" si="449"/>
        <v>0</v>
      </c>
      <c r="CI736" s="50">
        <f t="shared" si="449"/>
        <v>0</v>
      </c>
      <c r="CJ736" s="50">
        <f t="shared" si="449"/>
        <v>0</v>
      </c>
      <c r="CK736" s="50">
        <f t="shared" ref="CK736:EV751" si="450">IF(CK87=0,0,$M$63*60+(CK87+VLOOKUP($W736,$T$4:$U$160,2,FALSE)+VLOOKUP(CK$669,$T$4:$U$160,2,FALSE))/$K$56)</f>
        <v>0</v>
      </c>
      <c r="CL736" s="50">
        <f t="shared" si="450"/>
        <v>0</v>
      </c>
      <c r="CM736" s="50">
        <f t="shared" si="450"/>
        <v>0</v>
      </c>
      <c r="CN736" s="50">
        <f t="shared" si="450"/>
        <v>0</v>
      </c>
      <c r="CO736" s="50">
        <f t="shared" si="450"/>
        <v>0</v>
      </c>
      <c r="CP736" s="50">
        <f t="shared" si="450"/>
        <v>0</v>
      </c>
      <c r="CQ736" s="50">
        <f t="shared" si="450"/>
        <v>0</v>
      </c>
      <c r="CR736" s="50">
        <f t="shared" si="450"/>
        <v>0</v>
      </c>
      <c r="CS736" s="50">
        <f t="shared" si="450"/>
        <v>0</v>
      </c>
      <c r="CT736" s="50">
        <f t="shared" si="450"/>
        <v>0</v>
      </c>
      <c r="CU736" s="50">
        <f t="shared" si="450"/>
        <v>0</v>
      </c>
      <c r="CV736" s="50">
        <f t="shared" si="450"/>
        <v>0</v>
      </c>
      <c r="CW736" s="50">
        <f t="shared" si="450"/>
        <v>0</v>
      </c>
      <c r="CX736" s="50">
        <f t="shared" si="450"/>
        <v>0</v>
      </c>
      <c r="CY736" s="50">
        <f t="shared" si="450"/>
        <v>0</v>
      </c>
      <c r="CZ736" s="50">
        <f t="shared" si="450"/>
        <v>0</v>
      </c>
      <c r="DA736" s="50">
        <f t="shared" si="450"/>
        <v>0</v>
      </c>
      <c r="DB736" s="50">
        <f t="shared" si="450"/>
        <v>0</v>
      </c>
      <c r="DC736" s="50">
        <f t="shared" si="450"/>
        <v>0</v>
      </c>
      <c r="DD736" s="50">
        <f t="shared" si="450"/>
        <v>0</v>
      </c>
      <c r="DE736" s="50">
        <f t="shared" si="450"/>
        <v>0</v>
      </c>
      <c r="DF736" s="50">
        <f t="shared" si="450"/>
        <v>0</v>
      </c>
      <c r="DG736" s="50">
        <f t="shared" si="450"/>
        <v>0</v>
      </c>
      <c r="DH736" s="50">
        <f t="shared" si="450"/>
        <v>0</v>
      </c>
      <c r="DI736" s="50">
        <f t="shared" si="450"/>
        <v>0</v>
      </c>
      <c r="DJ736" s="50">
        <f t="shared" si="450"/>
        <v>0</v>
      </c>
      <c r="DK736" s="50">
        <f t="shared" si="450"/>
        <v>251.08524547844664</v>
      </c>
      <c r="DL736" s="50">
        <f t="shared" si="450"/>
        <v>268.45761725754556</v>
      </c>
      <c r="DM736" s="50">
        <f t="shared" si="450"/>
        <v>254.28614650388218</v>
      </c>
      <c r="DN736" s="50">
        <f t="shared" si="450"/>
        <v>245.848869056339</v>
      </c>
      <c r="DO736" s="50">
        <f t="shared" si="450"/>
        <v>250.87499712120712</v>
      </c>
      <c r="DP736" s="50">
        <f t="shared" si="450"/>
        <v>250.48374377176879</v>
      </c>
      <c r="DQ736" s="50">
        <f t="shared" si="450"/>
        <v>264.35279183758615</v>
      </c>
      <c r="DR736" s="50">
        <f t="shared" si="450"/>
        <v>265.33325441974375</v>
      </c>
      <c r="DS736" s="50">
        <f t="shared" si="450"/>
        <v>254.49285406219275</v>
      </c>
      <c r="DT736" s="50">
        <f t="shared" si="450"/>
        <v>247.94349860212841</v>
      </c>
      <c r="DU736" s="50">
        <f t="shared" si="450"/>
        <v>247.94349860212841</v>
      </c>
      <c r="DV736" s="50">
        <f t="shared" si="450"/>
        <v>248.7473338050772</v>
      </c>
      <c r="DW736" s="50">
        <f t="shared" si="450"/>
        <v>266.90491953477022</v>
      </c>
      <c r="DX736" s="50">
        <f t="shared" si="450"/>
        <v>257.08822177335202</v>
      </c>
      <c r="DY736" s="50">
        <f t="shared" si="450"/>
        <v>248.24315207334456</v>
      </c>
      <c r="DZ736" s="50">
        <f t="shared" si="450"/>
        <v>265.01285801908062</v>
      </c>
      <c r="EA736" s="50">
        <f t="shared" si="450"/>
        <v>258.08141162230658</v>
      </c>
      <c r="EB736" s="50">
        <f t="shared" si="450"/>
        <v>254.68294638976036</v>
      </c>
      <c r="EC736" s="50">
        <f t="shared" si="450"/>
        <v>260.57762256929681</v>
      </c>
      <c r="ED736" s="50">
        <f t="shared" si="450"/>
        <v>246.70985702295198</v>
      </c>
      <c r="EE736" s="50">
        <f t="shared" si="450"/>
        <v>257.61321276389475</v>
      </c>
      <c r="EF736" s="50">
        <f t="shared" si="450"/>
        <v>244.91106671767281</v>
      </c>
      <c r="EG736" s="50">
        <f t="shared" si="450"/>
        <v>270.95753512435658</v>
      </c>
      <c r="EH736" s="50">
        <f t="shared" si="450"/>
        <v>260.49168933507787</v>
      </c>
      <c r="EI736" s="50">
        <f t="shared" si="450"/>
        <v>261.01705603413825</v>
      </c>
      <c r="EJ736" s="50">
        <f t="shared" si="450"/>
        <v>266.52365217986107</v>
      </c>
      <c r="EK736" s="50">
        <f t="shared" si="450"/>
        <v>269.2719500665176</v>
      </c>
      <c r="EL736" s="50">
        <f t="shared" si="450"/>
        <v>245.97838904470859</v>
      </c>
      <c r="EM736" s="50">
        <f t="shared" si="450"/>
        <v>246.72188275500719</v>
      </c>
      <c r="EN736" s="50">
        <f t="shared" si="450"/>
        <v>271.64978341483703</v>
      </c>
      <c r="EO736" s="50">
        <f t="shared" si="450"/>
        <v>245.75350936353215</v>
      </c>
      <c r="EP736" s="50">
        <f t="shared" si="450"/>
        <v>269.32361439297927</v>
      </c>
      <c r="EQ736" s="50">
        <f t="shared" si="450"/>
        <v>268.21643494323405</v>
      </c>
      <c r="ER736" s="50">
        <f t="shared" si="450"/>
        <v>264.31028778818546</v>
      </c>
      <c r="ES736" s="50">
        <f t="shared" si="450"/>
        <v>272.098127728951</v>
      </c>
      <c r="ET736" s="50">
        <f t="shared" si="450"/>
        <v>245.20315383826735</v>
      </c>
      <c r="EU736" s="50">
        <f t="shared" si="450"/>
        <v>292.66130331066563</v>
      </c>
      <c r="EV736" s="50">
        <f t="shared" si="450"/>
        <v>291.34695798419386</v>
      </c>
      <c r="EW736" s="50">
        <f t="shared" si="447"/>
        <v>295.00636750365874</v>
      </c>
      <c r="EX736" s="50">
        <f t="shared" si="447"/>
        <v>306.78608453146927</v>
      </c>
      <c r="EY736" s="50">
        <f t="shared" si="448"/>
        <v>298.88973781256044</v>
      </c>
      <c r="EZ736" s="50">
        <f t="shared" si="448"/>
        <v>299.37501499590911</v>
      </c>
      <c r="FA736" s="50">
        <f t="shared" si="448"/>
        <v>311.92619629728472</v>
      </c>
      <c r="FB736" s="50">
        <f t="shared" si="448"/>
        <v>316.38831028989728</v>
      </c>
      <c r="FC736" s="50">
        <f t="shared" si="448"/>
        <v>245.88600562200998</v>
      </c>
      <c r="FD736" s="50">
        <f t="shared" si="448"/>
        <v>259.63539539019763</v>
      </c>
      <c r="FE736" s="50">
        <f t="shared" si="448"/>
        <v>256.78793446795686</v>
      </c>
      <c r="FF736" s="50">
        <f t="shared" si="448"/>
        <v>253.15006732249961</v>
      </c>
      <c r="FG736" s="50">
        <f t="shared" si="448"/>
        <v>252.65808177761355</v>
      </c>
      <c r="FH736" s="50">
        <f t="shared" si="448"/>
        <v>266.65184526828318</v>
      </c>
      <c r="FI736" s="50">
        <f t="shared" si="448"/>
        <v>249.04027031813158</v>
      </c>
      <c r="FJ736" s="50">
        <f t="shared" si="448"/>
        <v>268.48717159149277</v>
      </c>
      <c r="FK736" s="50">
        <f t="shared" si="448"/>
        <v>254.38553691763917</v>
      </c>
      <c r="FL736" s="50">
        <f t="shared" si="448"/>
        <v>256.28339224221617</v>
      </c>
      <c r="FM736" s="50">
        <f t="shared" si="448"/>
        <v>264.65659765200439</v>
      </c>
      <c r="FN736" s="50">
        <f t="shared" si="448"/>
        <v>249.512143352268</v>
      </c>
      <c r="FO736" s="50">
        <f t="shared" si="448"/>
        <v>251.78121530383171</v>
      </c>
      <c r="FP736" s="50">
        <f t="shared" si="448"/>
        <v>259.42145780422283</v>
      </c>
      <c r="FQ736" s="50">
        <f t="shared" si="448"/>
        <v>262.75380724833508</v>
      </c>
      <c r="FR736" s="50">
        <f t="shared" si="448"/>
        <v>270.02391419850579</v>
      </c>
      <c r="FS736" s="50">
        <f t="shared" si="448"/>
        <v>257.42893296701754</v>
      </c>
      <c r="FT736" s="50">
        <f t="shared" si="448"/>
        <v>247.2947463436557</v>
      </c>
      <c r="FU736" s="50">
        <f t="shared" si="448"/>
        <v>244.75074207509283</v>
      </c>
      <c r="FV736" s="50">
        <f t="shared" si="448"/>
        <v>245.58933493694551</v>
      </c>
      <c r="FW736" s="50">
        <f t="shared" si="448"/>
        <v>251.77229327786048</v>
      </c>
      <c r="FX736" s="50">
        <f t="shared" si="448"/>
        <v>270.39797667523749</v>
      </c>
    </row>
    <row r="737" spans="23:180" x14ac:dyDescent="0.2">
      <c r="W737" s="56" t="s">
        <v>147</v>
      </c>
      <c r="X737" s="50">
        <f t="shared" si="446"/>
        <v>77.869968417548066</v>
      </c>
      <c r="Y737" s="50">
        <f t="shared" si="449"/>
        <v>234.5068115538607</v>
      </c>
      <c r="Z737" s="50">
        <f t="shared" si="449"/>
        <v>250.35113066076937</v>
      </c>
      <c r="AA737" s="50">
        <f t="shared" si="449"/>
        <v>238.9378740864328</v>
      </c>
      <c r="AB737" s="50">
        <f t="shared" si="449"/>
        <v>245.61706250082185</v>
      </c>
      <c r="AC737" s="50">
        <f t="shared" si="449"/>
        <v>238.12062545152187</v>
      </c>
      <c r="AD737" s="50">
        <f t="shared" si="449"/>
        <v>246.71791152107014</v>
      </c>
      <c r="AE737" s="50">
        <f t="shared" si="449"/>
        <v>229.60067185981063</v>
      </c>
      <c r="AF737" s="50">
        <f t="shared" si="449"/>
        <v>246.61957163464524</v>
      </c>
      <c r="AG737" s="50">
        <f t="shared" si="449"/>
        <v>255.29602455193472</v>
      </c>
      <c r="AH737" s="50">
        <f t="shared" si="449"/>
        <v>249.67793889410271</v>
      </c>
      <c r="AI737" s="50">
        <f t="shared" si="449"/>
        <v>239.79637554116789</v>
      </c>
      <c r="AJ737" s="50">
        <f t="shared" si="449"/>
        <v>255.24474377221819</v>
      </c>
      <c r="AK737" s="50">
        <f t="shared" si="449"/>
        <v>240.36845628510827</v>
      </c>
      <c r="AL737" s="50">
        <f t="shared" si="449"/>
        <v>251.62771319349014</v>
      </c>
      <c r="AM737" s="50">
        <f t="shared" si="449"/>
        <v>232.93630351641858</v>
      </c>
      <c r="AN737" s="50">
        <f t="shared" si="449"/>
        <v>235.37977304315942</v>
      </c>
      <c r="AO737" s="50">
        <f t="shared" si="449"/>
        <v>232.55195066849538</v>
      </c>
      <c r="AP737" s="50">
        <f t="shared" si="449"/>
        <v>243.91335493873427</v>
      </c>
      <c r="AQ737" s="50">
        <f t="shared" si="449"/>
        <v>245.26617834113563</v>
      </c>
      <c r="AR737" s="50">
        <f t="shared" si="449"/>
        <v>257.79159410608878</v>
      </c>
      <c r="AS737" s="50">
        <f t="shared" si="449"/>
        <v>255.84617490455727</v>
      </c>
      <c r="AT737" s="50">
        <f t="shared" si="449"/>
        <v>248.49065301583391</v>
      </c>
      <c r="AU737" s="50">
        <f t="shared" si="449"/>
        <v>255.31020256146917</v>
      </c>
      <c r="AV737" s="50">
        <f t="shared" si="449"/>
        <v>246.4748212996808</v>
      </c>
      <c r="AW737" s="50">
        <f t="shared" si="449"/>
        <v>233.58227364179839</v>
      </c>
      <c r="AX737" s="50">
        <f t="shared" si="449"/>
        <v>237.73726880526129</v>
      </c>
      <c r="AY737" s="50">
        <f t="shared" si="449"/>
        <v>239.3874990810277</v>
      </c>
      <c r="AZ737" s="50">
        <f t="shared" si="449"/>
        <v>190.6533714494046</v>
      </c>
      <c r="BA737" s="50">
        <f t="shared" si="449"/>
        <v>194.92436455812006</v>
      </c>
      <c r="BB737" s="50">
        <f t="shared" si="449"/>
        <v>180.31968532399773</v>
      </c>
      <c r="BC737" s="50">
        <f t="shared" si="449"/>
        <v>197.34973082096599</v>
      </c>
      <c r="BD737" s="50">
        <f t="shared" si="449"/>
        <v>179.39513957253038</v>
      </c>
      <c r="BE737" s="50">
        <f t="shared" si="449"/>
        <v>173.59866271848935</v>
      </c>
      <c r="BF737" s="50">
        <f t="shared" si="449"/>
        <v>185.89076475152225</v>
      </c>
      <c r="BG737" s="50">
        <f t="shared" si="449"/>
        <v>197.64460314922633</v>
      </c>
      <c r="BH737" s="50">
        <f t="shared" si="449"/>
        <v>169.57304754289697</v>
      </c>
      <c r="BI737" s="50">
        <f t="shared" si="449"/>
        <v>195.7172434239875</v>
      </c>
      <c r="BJ737" s="50">
        <f t="shared" si="449"/>
        <v>192.05168747082314</v>
      </c>
      <c r="BK737" s="50">
        <f t="shared" si="449"/>
        <v>196.78747216616597</v>
      </c>
      <c r="BL737" s="50">
        <f t="shared" si="449"/>
        <v>184.93870380684311</v>
      </c>
      <c r="BM737" s="50">
        <f t="shared" si="449"/>
        <v>180.79241878388737</v>
      </c>
      <c r="BN737" s="50">
        <f t="shared" si="449"/>
        <v>171.666436928038</v>
      </c>
      <c r="BO737" s="50">
        <f t="shared" si="449"/>
        <v>119.64159132930139</v>
      </c>
      <c r="BP737" s="50">
        <f t="shared" si="449"/>
        <v>114.47570224489968</v>
      </c>
      <c r="BQ737" s="50">
        <f t="shared" si="449"/>
        <v>116.94888752414847</v>
      </c>
      <c r="BR737" s="50">
        <f t="shared" si="449"/>
        <v>133.64813389461713</v>
      </c>
      <c r="BS737" s="50">
        <f t="shared" si="449"/>
        <v>128.75052466749844</v>
      </c>
      <c r="BT737" s="50">
        <f t="shared" si="449"/>
        <v>128.7590264080215</v>
      </c>
      <c r="BU737" s="50">
        <f t="shared" si="449"/>
        <v>125.47781970140369</v>
      </c>
      <c r="BV737" s="50">
        <f t="shared" si="449"/>
        <v>113.36806205927637</v>
      </c>
      <c r="BW737" s="50">
        <f t="shared" si="449"/>
        <v>117.95146226103294</v>
      </c>
      <c r="BX737" s="50">
        <f t="shared" si="449"/>
        <v>128.57364389489712</v>
      </c>
      <c r="BY737" s="50">
        <f t="shared" si="449"/>
        <v>122.02164773155691</v>
      </c>
      <c r="BZ737" s="50">
        <f t="shared" si="449"/>
        <v>131.06183815680629</v>
      </c>
      <c r="CA737" s="50">
        <f t="shared" si="449"/>
        <v>130.39447095641907</v>
      </c>
      <c r="CB737" s="50">
        <f t="shared" si="449"/>
        <v>123.3670599517572</v>
      </c>
      <c r="CC737" s="50">
        <f t="shared" si="449"/>
        <v>0</v>
      </c>
      <c r="CD737" s="50">
        <f t="shared" si="449"/>
        <v>0</v>
      </c>
      <c r="CE737" s="50">
        <f t="shared" si="449"/>
        <v>0</v>
      </c>
      <c r="CF737" s="50">
        <f t="shared" si="449"/>
        <v>0</v>
      </c>
      <c r="CG737" s="50">
        <f t="shared" si="449"/>
        <v>0</v>
      </c>
      <c r="CH737" s="50">
        <f t="shared" si="449"/>
        <v>0</v>
      </c>
      <c r="CI737" s="50">
        <f t="shared" si="449"/>
        <v>0</v>
      </c>
      <c r="CJ737" s="50">
        <f t="shared" si="449"/>
        <v>0</v>
      </c>
      <c r="CK737" s="50">
        <f t="shared" si="450"/>
        <v>0</v>
      </c>
      <c r="CL737" s="50">
        <f t="shared" si="450"/>
        <v>0</v>
      </c>
      <c r="CM737" s="50">
        <f t="shared" si="450"/>
        <v>0</v>
      </c>
      <c r="CN737" s="50">
        <f t="shared" si="450"/>
        <v>0</v>
      </c>
      <c r="CO737" s="50">
        <f t="shared" si="450"/>
        <v>0</v>
      </c>
      <c r="CP737" s="50">
        <f t="shared" si="450"/>
        <v>0</v>
      </c>
      <c r="CQ737" s="50">
        <f t="shared" si="450"/>
        <v>0</v>
      </c>
      <c r="CR737" s="50">
        <f t="shared" si="450"/>
        <v>0</v>
      </c>
      <c r="CS737" s="50">
        <f t="shared" si="450"/>
        <v>0</v>
      </c>
      <c r="CT737" s="50">
        <f t="shared" si="450"/>
        <v>0</v>
      </c>
      <c r="CU737" s="50">
        <f t="shared" si="450"/>
        <v>0</v>
      </c>
      <c r="CV737" s="50">
        <f t="shared" si="450"/>
        <v>0</v>
      </c>
      <c r="CW737" s="50">
        <f t="shared" si="450"/>
        <v>0</v>
      </c>
      <c r="CX737" s="50">
        <f t="shared" si="450"/>
        <v>0</v>
      </c>
      <c r="CY737" s="50">
        <f t="shared" si="450"/>
        <v>0</v>
      </c>
      <c r="CZ737" s="50">
        <f t="shared" si="450"/>
        <v>0</v>
      </c>
      <c r="DA737" s="50">
        <f t="shared" si="450"/>
        <v>0</v>
      </c>
      <c r="DB737" s="50">
        <f t="shared" si="450"/>
        <v>0</v>
      </c>
      <c r="DC737" s="50">
        <f t="shared" si="450"/>
        <v>0</v>
      </c>
      <c r="DD737" s="50">
        <f t="shared" si="450"/>
        <v>0</v>
      </c>
      <c r="DE737" s="50">
        <f t="shared" si="450"/>
        <v>0</v>
      </c>
      <c r="DF737" s="50">
        <f t="shared" si="450"/>
        <v>0</v>
      </c>
      <c r="DG737" s="50">
        <f t="shared" si="450"/>
        <v>0</v>
      </c>
      <c r="DH737" s="50">
        <f t="shared" si="450"/>
        <v>0</v>
      </c>
      <c r="DI737" s="50">
        <f t="shared" si="450"/>
        <v>0</v>
      </c>
      <c r="DJ737" s="50">
        <f t="shared" si="450"/>
        <v>0</v>
      </c>
      <c r="DK737" s="50">
        <f t="shared" si="450"/>
        <v>245.09633741406947</v>
      </c>
      <c r="DL737" s="50">
        <f t="shared" si="450"/>
        <v>262.46870919316842</v>
      </c>
      <c r="DM737" s="50">
        <f t="shared" si="450"/>
        <v>248.29723843950501</v>
      </c>
      <c r="DN737" s="50">
        <f t="shared" si="450"/>
        <v>239.85996099196183</v>
      </c>
      <c r="DO737" s="50">
        <f t="shared" si="450"/>
        <v>244.88608905683</v>
      </c>
      <c r="DP737" s="50">
        <f t="shared" si="450"/>
        <v>244.49483570739167</v>
      </c>
      <c r="DQ737" s="50">
        <f t="shared" si="450"/>
        <v>258.36388377320907</v>
      </c>
      <c r="DR737" s="50">
        <f t="shared" si="450"/>
        <v>259.34434635536661</v>
      </c>
      <c r="DS737" s="50">
        <f t="shared" si="450"/>
        <v>248.50394599781558</v>
      </c>
      <c r="DT737" s="50">
        <f t="shared" si="450"/>
        <v>241.95459053775124</v>
      </c>
      <c r="DU737" s="50">
        <f t="shared" si="450"/>
        <v>241.95459053775124</v>
      </c>
      <c r="DV737" s="50">
        <f t="shared" si="450"/>
        <v>242.75842574070003</v>
      </c>
      <c r="DW737" s="50">
        <f t="shared" si="450"/>
        <v>260.91601147039302</v>
      </c>
      <c r="DX737" s="50">
        <f t="shared" si="450"/>
        <v>251.09931370897485</v>
      </c>
      <c r="DY737" s="50">
        <f t="shared" si="450"/>
        <v>242.25424400896742</v>
      </c>
      <c r="DZ737" s="50">
        <f t="shared" si="450"/>
        <v>259.02394995470354</v>
      </c>
      <c r="EA737" s="50">
        <f t="shared" si="450"/>
        <v>252.09250355792946</v>
      </c>
      <c r="EB737" s="50">
        <f t="shared" si="450"/>
        <v>248.69403832538325</v>
      </c>
      <c r="EC737" s="50">
        <f t="shared" si="450"/>
        <v>254.58871450491964</v>
      </c>
      <c r="ED737" s="50">
        <f t="shared" si="450"/>
        <v>240.72094895857484</v>
      </c>
      <c r="EE737" s="50">
        <f t="shared" si="450"/>
        <v>251.62430469951755</v>
      </c>
      <c r="EF737" s="50">
        <f t="shared" si="450"/>
        <v>238.92215865329567</v>
      </c>
      <c r="EG737" s="50">
        <f t="shared" si="450"/>
        <v>264.96862705997938</v>
      </c>
      <c r="EH737" s="50">
        <f t="shared" si="450"/>
        <v>254.50278127070075</v>
      </c>
      <c r="EI737" s="50">
        <f t="shared" si="450"/>
        <v>255.02814796976111</v>
      </c>
      <c r="EJ737" s="50">
        <f t="shared" si="450"/>
        <v>260.53474411548393</v>
      </c>
      <c r="EK737" s="50">
        <f t="shared" si="450"/>
        <v>263.28304200214046</v>
      </c>
      <c r="EL737" s="50">
        <f t="shared" si="450"/>
        <v>239.98948098033148</v>
      </c>
      <c r="EM737" s="50">
        <f t="shared" si="450"/>
        <v>240.73297469063004</v>
      </c>
      <c r="EN737" s="50">
        <f t="shared" si="450"/>
        <v>265.66087535045989</v>
      </c>
      <c r="EO737" s="50">
        <f t="shared" si="450"/>
        <v>239.764601299155</v>
      </c>
      <c r="EP737" s="50">
        <f t="shared" si="450"/>
        <v>263.33470632860212</v>
      </c>
      <c r="EQ737" s="50">
        <f t="shared" si="450"/>
        <v>262.22752687885691</v>
      </c>
      <c r="ER737" s="50">
        <f t="shared" si="450"/>
        <v>258.32137972380838</v>
      </c>
      <c r="ES737" s="50">
        <f t="shared" si="450"/>
        <v>266.1092196645738</v>
      </c>
      <c r="ET737" s="50">
        <f t="shared" si="450"/>
        <v>239.21424577389021</v>
      </c>
      <c r="EU737" s="50">
        <f t="shared" si="450"/>
        <v>286.67239524628843</v>
      </c>
      <c r="EV737" s="50">
        <f t="shared" si="450"/>
        <v>285.35804991981666</v>
      </c>
      <c r="EW737" s="50">
        <f t="shared" si="447"/>
        <v>289.01745943928159</v>
      </c>
      <c r="EX737" s="50">
        <f t="shared" si="447"/>
        <v>300.79717646709207</v>
      </c>
      <c r="EY737" s="50">
        <f t="shared" si="448"/>
        <v>292.9008297481833</v>
      </c>
      <c r="EZ737" s="50">
        <f t="shared" si="448"/>
        <v>293.38610693153191</v>
      </c>
      <c r="FA737" s="50">
        <f t="shared" si="448"/>
        <v>305.93728823290758</v>
      </c>
      <c r="FB737" s="50">
        <f t="shared" si="448"/>
        <v>310.39940222552008</v>
      </c>
      <c r="FC737" s="50">
        <f t="shared" si="448"/>
        <v>239.89709755763283</v>
      </c>
      <c r="FD737" s="50">
        <f t="shared" si="448"/>
        <v>253.64648732582052</v>
      </c>
      <c r="FE737" s="50">
        <f t="shared" si="448"/>
        <v>250.79902640357969</v>
      </c>
      <c r="FF737" s="50">
        <f t="shared" si="448"/>
        <v>247.16115925812247</v>
      </c>
      <c r="FG737" s="50">
        <f t="shared" si="448"/>
        <v>246.66917371323635</v>
      </c>
      <c r="FH737" s="50">
        <f t="shared" si="448"/>
        <v>260.66293720390598</v>
      </c>
      <c r="FI737" s="50">
        <f t="shared" si="448"/>
        <v>243.05136225375446</v>
      </c>
      <c r="FJ737" s="50">
        <f t="shared" si="448"/>
        <v>262.49826352711568</v>
      </c>
      <c r="FK737" s="50">
        <f t="shared" si="448"/>
        <v>248.396628853262</v>
      </c>
      <c r="FL737" s="50">
        <f t="shared" si="448"/>
        <v>250.29448417783905</v>
      </c>
      <c r="FM737" s="50">
        <f t="shared" si="448"/>
        <v>258.66768958762725</v>
      </c>
      <c r="FN737" s="50">
        <f t="shared" si="448"/>
        <v>243.52323528789086</v>
      </c>
      <c r="FO737" s="50">
        <f t="shared" si="448"/>
        <v>245.79230723945454</v>
      </c>
      <c r="FP737" s="50">
        <f t="shared" si="448"/>
        <v>253.43254973984563</v>
      </c>
      <c r="FQ737" s="50">
        <f t="shared" si="448"/>
        <v>256.76489918395794</v>
      </c>
      <c r="FR737" s="50">
        <f t="shared" si="448"/>
        <v>264.03500613412865</v>
      </c>
      <c r="FS737" s="50">
        <f t="shared" si="448"/>
        <v>251.44002490264043</v>
      </c>
      <c r="FT737" s="50">
        <f t="shared" si="448"/>
        <v>241.30583827927856</v>
      </c>
      <c r="FU737" s="50">
        <f t="shared" si="448"/>
        <v>238.76183401071569</v>
      </c>
      <c r="FV737" s="50">
        <f t="shared" si="448"/>
        <v>239.60042687256836</v>
      </c>
      <c r="FW737" s="50">
        <f t="shared" si="448"/>
        <v>245.78338521348337</v>
      </c>
      <c r="FX737" s="50">
        <f t="shared" si="448"/>
        <v>264.40906861086029</v>
      </c>
    </row>
    <row r="738" spans="23:180" x14ac:dyDescent="0.2">
      <c r="W738" s="56" t="s">
        <v>133</v>
      </c>
      <c r="X738" s="50">
        <f t="shared" si="446"/>
        <v>84.906155174764393</v>
      </c>
      <c r="Y738" s="50">
        <f t="shared" si="449"/>
        <v>241.54299831107701</v>
      </c>
      <c r="Z738" s="50">
        <f t="shared" si="449"/>
        <v>257.38731741798568</v>
      </c>
      <c r="AA738" s="50">
        <f t="shared" si="449"/>
        <v>245.97406084364908</v>
      </c>
      <c r="AB738" s="50">
        <f t="shared" si="449"/>
        <v>252.65324925803816</v>
      </c>
      <c r="AC738" s="50">
        <f t="shared" si="449"/>
        <v>245.15681220873819</v>
      </c>
      <c r="AD738" s="50">
        <f t="shared" si="449"/>
        <v>253.75409827828645</v>
      </c>
      <c r="AE738" s="50">
        <f t="shared" si="449"/>
        <v>236.63685861702692</v>
      </c>
      <c r="AF738" s="50">
        <f t="shared" si="449"/>
        <v>253.65575839186155</v>
      </c>
      <c r="AG738" s="50">
        <f t="shared" si="449"/>
        <v>262.33221130915103</v>
      </c>
      <c r="AH738" s="50">
        <f t="shared" si="449"/>
        <v>256.71412565131902</v>
      </c>
      <c r="AI738" s="50">
        <f t="shared" si="449"/>
        <v>246.8325622983842</v>
      </c>
      <c r="AJ738" s="50">
        <f t="shared" si="449"/>
        <v>262.2809305294345</v>
      </c>
      <c r="AK738" s="50">
        <f t="shared" si="449"/>
        <v>247.40464304232458</v>
      </c>
      <c r="AL738" s="50">
        <f t="shared" si="449"/>
        <v>258.66389995070648</v>
      </c>
      <c r="AM738" s="50">
        <f t="shared" si="449"/>
        <v>239.97249027363489</v>
      </c>
      <c r="AN738" s="50">
        <f t="shared" si="449"/>
        <v>242.4159598003757</v>
      </c>
      <c r="AO738" s="50">
        <f t="shared" si="449"/>
        <v>239.58813742571166</v>
      </c>
      <c r="AP738" s="50">
        <f t="shared" si="449"/>
        <v>250.94954169595059</v>
      </c>
      <c r="AQ738" s="50">
        <f t="shared" si="449"/>
        <v>252.30236509835194</v>
      </c>
      <c r="AR738" s="50">
        <f t="shared" si="449"/>
        <v>264.82778086330507</v>
      </c>
      <c r="AS738" s="50">
        <f t="shared" si="449"/>
        <v>262.88236166177359</v>
      </c>
      <c r="AT738" s="50">
        <f t="shared" si="449"/>
        <v>255.52683977305023</v>
      </c>
      <c r="AU738" s="50">
        <f t="shared" si="449"/>
        <v>262.34638931868545</v>
      </c>
      <c r="AV738" s="50">
        <f t="shared" si="449"/>
        <v>253.51100805689711</v>
      </c>
      <c r="AW738" s="50">
        <f t="shared" si="449"/>
        <v>240.61846039901471</v>
      </c>
      <c r="AX738" s="50">
        <f t="shared" si="449"/>
        <v>244.77345556247761</v>
      </c>
      <c r="AY738" s="50">
        <f t="shared" si="449"/>
        <v>246.42368583824398</v>
      </c>
      <c r="AZ738" s="50">
        <f t="shared" si="449"/>
        <v>197.68955820662092</v>
      </c>
      <c r="BA738" s="50">
        <f t="shared" si="449"/>
        <v>201.96055131533637</v>
      </c>
      <c r="BB738" s="50">
        <f t="shared" si="449"/>
        <v>187.35587208121405</v>
      </c>
      <c r="BC738" s="50">
        <f t="shared" si="449"/>
        <v>204.38591757818227</v>
      </c>
      <c r="BD738" s="50">
        <f t="shared" si="449"/>
        <v>186.4313263297467</v>
      </c>
      <c r="BE738" s="50">
        <f t="shared" si="449"/>
        <v>180.63484947570564</v>
      </c>
      <c r="BF738" s="50">
        <f t="shared" si="449"/>
        <v>192.92695150873854</v>
      </c>
      <c r="BG738" s="50">
        <f t="shared" si="449"/>
        <v>204.68078990644264</v>
      </c>
      <c r="BH738" s="50">
        <f t="shared" si="449"/>
        <v>176.60923430011329</v>
      </c>
      <c r="BI738" s="50">
        <f t="shared" si="449"/>
        <v>202.75343018120381</v>
      </c>
      <c r="BJ738" s="50">
        <f t="shared" si="449"/>
        <v>199.08787422803945</v>
      </c>
      <c r="BK738" s="50">
        <f t="shared" si="449"/>
        <v>203.82365892338225</v>
      </c>
      <c r="BL738" s="50">
        <f t="shared" si="449"/>
        <v>191.97489056405942</v>
      </c>
      <c r="BM738" s="50">
        <f t="shared" si="449"/>
        <v>187.82860554110368</v>
      </c>
      <c r="BN738" s="50">
        <f t="shared" si="449"/>
        <v>178.70262368525431</v>
      </c>
      <c r="BO738" s="50">
        <f t="shared" si="449"/>
        <v>126.6777780865177</v>
      </c>
      <c r="BP738" s="50">
        <f t="shared" si="449"/>
        <v>121.51188900211599</v>
      </c>
      <c r="BQ738" s="50">
        <f t="shared" si="449"/>
        <v>123.98507428136479</v>
      </c>
      <c r="BR738" s="50">
        <f t="shared" si="449"/>
        <v>140.68432065183347</v>
      </c>
      <c r="BS738" s="50">
        <f t="shared" si="449"/>
        <v>135.78671142471478</v>
      </c>
      <c r="BT738" s="50">
        <f t="shared" si="449"/>
        <v>135.79521316523784</v>
      </c>
      <c r="BU738" s="50">
        <f t="shared" si="449"/>
        <v>132.51400645862</v>
      </c>
      <c r="BV738" s="50">
        <f t="shared" si="449"/>
        <v>120.4042488164927</v>
      </c>
      <c r="BW738" s="50">
        <f t="shared" si="449"/>
        <v>124.98764901824926</v>
      </c>
      <c r="BX738" s="50">
        <f t="shared" si="449"/>
        <v>135.60983065211343</v>
      </c>
      <c r="BY738" s="50">
        <f t="shared" si="449"/>
        <v>129.05783448877324</v>
      </c>
      <c r="BZ738" s="50">
        <f t="shared" si="449"/>
        <v>138.0980249140226</v>
      </c>
      <c r="CA738" s="50">
        <f t="shared" si="449"/>
        <v>137.43065771363538</v>
      </c>
      <c r="CB738" s="50">
        <f t="shared" si="449"/>
        <v>130.40324670897351</v>
      </c>
      <c r="CC738" s="50">
        <f t="shared" si="449"/>
        <v>0</v>
      </c>
      <c r="CD738" s="50">
        <f t="shared" si="449"/>
        <v>0</v>
      </c>
      <c r="CE738" s="50">
        <f t="shared" si="449"/>
        <v>0</v>
      </c>
      <c r="CF738" s="50">
        <f t="shared" si="449"/>
        <v>0</v>
      </c>
      <c r="CG738" s="50">
        <f t="shared" si="449"/>
        <v>0</v>
      </c>
      <c r="CH738" s="50">
        <f t="shared" si="449"/>
        <v>0</v>
      </c>
      <c r="CI738" s="50">
        <f t="shared" si="449"/>
        <v>0</v>
      </c>
      <c r="CJ738" s="50">
        <f t="shared" si="449"/>
        <v>0</v>
      </c>
      <c r="CK738" s="50">
        <f t="shared" si="450"/>
        <v>0</v>
      </c>
      <c r="CL738" s="50">
        <f t="shared" si="450"/>
        <v>0</v>
      </c>
      <c r="CM738" s="50">
        <f t="shared" si="450"/>
        <v>0</v>
      </c>
      <c r="CN738" s="50">
        <f t="shared" si="450"/>
        <v>0</v>
      </c>
      <c r="CO738" s="50">
        <f t="shared" si="450"/>
        <v>0</v>
      </c>
      <c r="CP738" s="50">
        <f t="shared" si="450"/>
        <v>0</v>
      </c>
      <c r="CQ738" s="50">
        <f t="shared" si="450"/>
        <v>0</v>
      </c>
      <c r="CR738" s="50">
        <f t="shared" si="450"/>
        <v>0</v>
      </c>
      <c r="CS738" s="50">
        <f t="shared" si="450"/>
        <v>0</v>
      </c>
      <c r="CT738" s="50">
        <f t="shared" si="450"/>
        <v>0</v>
      </c>
      <c r="CU738" s="50">
        <f t="shared" si="450"/>
        <v>0</v>
      </c>
      <c r="CV738" s="50">
        <f t="shared" si="450"/>
        <v>0</v>
      </c>
      <c r="CW738" s="50">
        <f t="shared" si="450"/>
        <v>0</v>
      </c>
      <c r="CX738" s="50">
        <f t="shared" si="450"/>
        <v>0</v>
      </c>
      <c r="CY738" s="50">
        <f t="shared" si="450"/>
        <v>0</v>
      </c>
      <c r="CZ738" s="50">
        <f t="shared" si="450"/>
        <v>0</v>
      </c>
      <c r="DA738" s="50">
        <f t="shared" si="450"/>
        <v>0</v>
      </c>
      <c r="DB738" s="50">
        <f t="shared" si="450"/>
        <v>0</v>
      </c>
      <c r="DC738" s="50">
        <f t="shared" si="450"/>
        <v>0</v>
      </c>
      <c r="DD738" s="50">
        <f t="shared" si="450"/>
        <v>0</v>
      </c>
      <c r="DE738" s="50">
        <f t="shared" si="450"/>
        <v>0</v>
      </c>
      <c r="DF738" s="50">
        <f t="shared" si="450"/>
        <v>0</v>
      </c>
      <c r="DG738" s="50">
        <f t="shared" si="450"/>
        <v>0</v>
      </c>
      <c r="DH738" s="50">
        <f t="shared" si="450"/>
        <v>0</v>
      </c>
      <c r="DI738" s="50">
        <f t="shared" si="450"/>
        <v>0</v>
      </c>
      <c r="DJ738" s="50">
        <f t="shared" si="450"/>
        <v>0</v>
      </c>
      <c r="DK738" s="50">
        <f t="shared" si="450"/>
        <v>252.13252417128578</v>
      </c>
      <c r="DL738" s="50">
        <f t="shared" si="450"/>
        <v>269.50489595038471</v>
      </c>
      <c r="DM738" s="50">
        <f t="shared" si="450"/>
        <v>255.33342519672132</v>
      </c>
      <c r="DN738" s="50">
        <f t="shared" si="450"/>
        <v>246.89614774917814</v>
      </c>
      <c r="DO738" s="50">
        <f t="shared" si="450"/>
        <v>251.92227581404632</v>
      </c>
      <c r="DP738" s="50">
        <f t="shared" si="450"/>
        <v>251.53102246460799</v>
      </c>
      <c r="DQ738" s="50">
        <f t="shared" si="450"/>
        <v>265.40007053042535</v>
      </c>
      <c r="DR738" s="50">
        <f t="shared" si="450"/>
        <v>266.3805331125829</v>
      </c>
      <c r="DS738" s="50">
        <f t="shared" si="450"/>
        <v>255.54013275503189</v>
      </c>
      <c r="DT738" s="50">
        <f t="shared" si="450"/>
        <v>248.99077729496756</v>
      </c>
      <c r="DU738" s="50">
        <f t="shared" si="450"/>
        <v>248.99077729496756</v>
      </c>
      <c r="DV738" s="50">
        <f t="shared" si="450"/>
        <v>249.79461249791635</v>
      </c>
      <c r="DW738" s="50">
        <f t="shared" si="450"/>
        <v>267.95219822760936</v>
      </c>
      <c r="DX738" s="50">
        <f t="shared" si="450"/>
        <v>258.13550046619116</v>
      </c>
      <c r="DY738" s="50">
        <f t="shared" si="450"/>
        <v>249.2904307661837</v>
      </c>
      <c r="DZ738" s="50">
        <f t="shared" si="450"/>
        <v>266.06013671191982</v>
      </c>
      <c r="EA738" s="50">
        <f t="shared" si="450"/>
        <v>259.12869031514578</v>
      </c>
      <c r="EB738" s="50">
        <f t="shared" si="450"/>
        <v>255.73022508259956</v>
      </c>
      <c r="EC738" s="50">
        <f t="shared" si="450"/>
        <v>261.62490126213595</v>
      </c>
      <c r="ED738" s="50">
        <f t="shared" si="450"/>
        <v>247.75713571579115</v>
      </c>
      <c r="EE738" s="50">
        <f t="shared" si="450"/>
        <v>258.66049145673389</v>
      </c>
      <c r="EF738" s="50">
        <f t="shared" si="450"/>
        <v>245.95834541051201</v>
      </c>
      <c r="EG738" s="50">
        <f t="shared" si="450"/>
        <v>272.00481381719572</v>
      </c>
      <c r="EH738" s="50">
        <f t="shared" si="450"/>
        <v>261.53896802791706</v>
      </c>
      <c r="EI738" s="50">
        <f t="shared" si="450"/>
        <v>262.06433472697739</v>
      </c>
      <c r="EJ738" s="50">
        <f t="shared" si="450"/>
        <v>267.57093087270027</v>
      </c>
      <c r="EK738" s="50">
        <f t="shared" si="450"/>
        <v>270.31922875935675</v>
      </c>
      <c r="EL738" s="50">
        <f t="shared" si="450"/>
        <v>247.02566773754779</v>
      </c>
      <c r="EM738" s="50">
        <f t="shared" si="450"/>
        <v>247.76916144784633</v>
      </c>
      <c r="EN738" s="50">
        <f t="shared" si="450"/>
        <v>272.69706210767617</v>
      </c>
      <c r="EO738" s="50">
        <f t="shared" si="450"/>
        <v>246.80078805637135</v>
      </c>
      <c r="EP738" s="50">
        <f t="shared" si="450"/>
        <v>270.37089308581841</v>
      </c>
      <c r="EQ738" s="50">
        <f t="shared" si="450"/>
        <v>269.26371363607319</v>
      </c>
      <c r="ER738" s="50">
        <f t="shared" si="450"/>
        <v>265.35756648102466</v>
      </c>
      <c r="ES738" s="50">
        <f t="shared" si="450"/>
        <v>273.14540642179014</v>
      </c>
      <c r="ET738" s="50">
        <f t="shared" si="450"/>
        <v>246.25043253110653</v>
      </c>
      <c r="EU738" s="50">
        <f t="shared" si="450"/>
        <v>293.70858200350477</v>
      </c>
      <c r="EV738" s="50">
        <f t="shared" si="450"/>
        <v>292.39423667703306</v>
      </c>
      <c r="EW738" s="50">
        <f t="shared" si="447"/>
        <v>296.05364619649794</v>
      </c>
      <c r="EX738" s="50">
        <f t="shared" si="447"/>
        <v>307.83336322430847</v>
      </c>
      <c r="EY738" s="50">
        <f t="shared" si="448"/>
        <v>299.93701650539964</v>
      </c>
      <c r="EZ738" s="50">
        <f t="shared" si="448"/>
        <v>300.42229368874831</v>
      </c>
      <c r="FA738" s="50">
        <f t="shared" si="448"/>
        <v>312.97347499012392</v>
      </c>
      <c r="FB738" s="50">
        <f t="shared" si="448"/>
        <v>317.43558898273648</v>
      </c>
      <c r="FC738" s="50">
        <f t="shared" si="448"/>
        <v>246.93328431484915</v>
      </c>
      <c r="FD738" s="50">
        <f t="shared" si="448"/>
        <v>260.68267408303683</v>
      </c>
      <c r="FE738" s="50">
        <f t="shared" si="448"/>
        <v>257.835213160796</v>
      </c>
      <c r="FF738" s="50">
        <f t="shared" si="448"/>
        <v>254.19734601533878</v>
      </c>
      <c r="FG738" s="50">
        <f t="shared" si="448"/>
        <v>253.70536047045266</v>
      </c>
      <c r="FH738" s="50">
        <f t="shared" si="448"/>
        <v>267.69912396112227</v>
      </c>
      <c r="FI738" s="50">
        <f t="shared" si="448"/>
        <v>250.08754901097078</v>
      </c>
      <c r="FJ738" s="50">
        <f t="shared" si="448"/>
        <v>269.53445028433197</v>
      </c>
      <c r="FK738" s="50">
        <f t="shared" si="448"/>
        <v>255.43281561047831</v>
      </c>
      <c r="FL738" s="50">
        <f t="shared" si="448"/>
        <v>257.33067093505537</v>
      </c>
      <c r="FM738" s="50">
        <f t="shared" si="448"/>
        <v>265.70387634484354</v>
      </c>
      <c r="FN738" s="50">
        <f t="shared" si="448"/>
        <v>250.5594220451072</v>
      </c>
      <c r="FO738" s="50">
        <f t="shared" si="448"/>
        <v>252.82849399667083</v>
      </c>
      <c r="FP738" s="50">
        <f t="shared" si="448"/>
        <v>260.46873649706197</v>
      </c>
      <c r="FQ738" s="50">
        <f t="shared" si="448"/>
        <v>263.80108594117422</v>
      </c>
      <c r="FR738" s="50">
        <f t="shared" si="448"/>
        <v>271.07119289134494</v>
      </c>
      <c r="FS738" s="50">
        <f t="shared" si="448"/>
        <v>258.47621165985674</v>
      </c>
      <c r="FT738" s="50">
        <f t="shared" si="448"/>
        <v>248.34202503649485</v>
      </c>
      <c r="FU738" s="50">
        <f t="shared" si="448"/>
        <v>245.798020767932</v>
      </c>
      <c r="FV738" s="50">
        <f t="shared" si="448"/>
        <v>246.63661362978465</v>
      </c>
      <c r="FW738" s="50">
        <f t="shared" si="448"/>
        <v>252.81957197069968</v>
      </c>
      <c r="FX738" s="50">
        <f t="shared" si="448"/>
        <v>271.44525536807663</v>
      </c>
    </row>
    <row r="739" spans="23:180" x14ac:dyDescent="0.2">
      <c r="W739" s="56" t="s">
        <v>10</v>
      </c>
      <c r="X739" s="50">
        <f t="shared" si="446"/>
        <v>63.036529633924665</v>
      </c>
      <c r="Y739" s="50">
        <f t="shared" si="449"/>
        <v>219.67337277023728</v>
      </c>
      <c r="Z739" s="50">
        <f t="shared" si="449"/>
        <v>235.51769187714595</v>
      </c>
      <c r="AA739" s="50">
        <f t="shared" si="449"/>
        <v>224.10443530280938</v>
      </c>
      <c r="AB739" s="50">
        <f t="shared" si="449"/>
        <v>230.78362371719845</v>
      </c>
      <c r="AC739" s="50">
        <f t="shared" si="449"/>
        <v>223.28718666789848</v>
      </c>
      <c r="AD739" s="50">
        <f t="shared" si="449"/>
        <v>231.88447273744671</v>
      </c>
      <c r="AE739" s="50">
        <f t="shared" si="449"/>
        <v>214.76723307618721</v>
      </c>
      <c r="AF739" s="50">
        <f t="shared" si="449"/>
        <v>231.78613285102182</v>
      </c>
      <c r="AG739" s="50">
        <f t="shared" si="449"/>
        <v>240.46258576831127</v>
      </c>
      <c r="AH739" s="50">
        <f t="shared" si="449"/>
        <v>234.84450011047932</v>
      </c>
      <c r="AI739" s="50">
        <f t="shared" si="449"/>
        <v>224.9629367575445</v>
      </c>
      <c r="AJ739" s="50">
        <f t="shared" si="449"/>
        <v>240.41130498859479</v>
      </c>
      <c r="AK739" s="50">
        <f t="shared" si="449"/>
        <v>225.53501750148487</v>
      </c>
      <c r="AL739" s="50">
        <f t="shared" si="449"/>
        <v>236.79427440986677</v>
      </c>
      <c r="AM739" s="50">
        <f t="shared" si="449"/>
        <v>218.10286473279518</v>
      </c>
      <c r="AN739" s="50">
        <f t="shared" si="449"/>
        <v>220.546334259536</v>
      </c>
      <c r="AO739" s="50">
        <f t="shared" si="449"/>
        <v>217.71851188487196</v>
      </c>
      <c r="AP739" s="50">
        <f t="shared" si="449"/>
        <v>229.07991615511085</v>
      </c>
      <c r="AQ739" s="50">
        <f t="shared" si="449"/>
        <v>230.43273955751224</v>
      </c>
      <c r="AR739" s="50">
        <f t="shared" si="449"/>
        <v>242.95815532246539</v>
      </c>
      <c r="AS739" s="50">
        <f t="shared" si="449"/>
        <v>241.01273612093388</v>
      </c>
      <c r="AT739" s="50">
        <f t="shared" si="449"/>
        <v>233.65721423221052</v>
      </c>
      <c r="AU739" s="50">
        <f t="shared" si="449"/>
        <v>240.47676377784575</v>
      </c>
      <c r="AV739" s="50">
        <f t="shared" si="449"/>
        <v>231.64138251605735</v>
      </c>
      <c r="AW739" s="50">
        <f t="shared" si="449"/>
        <v>218.74883485817497</v>
      </c>
      <c r="AX739" s="50">
        <f t="shared" si="449"/>
        <v>222.9038300216379</v>
      </c>
      <c r="AY739" s="50">
        <f t="shared" si="449"/>
        <v>224.55406029740431</v>
      </c>
      <c r="AZ739" s="50">
        <f t="shared" si="449"/>
        <v>175.81993266578121</v>
      </c>
      <c r="BA739" s="50">
        <f t="shared" si="449"/>
        <v>180.09092577449664</v>
      </c>
      <c r="BB739" s="50">
        <f t="shared" si="449"/>
        <v>165.48624654037434</v>
      </c>
      <c r="BC739" s="50">
        <f t="shared" si="449"/>
        <v>182.51629203734257</v>
      </c>
      <c r="BD739" s="50">
        <f t="shared" si="449"/>
        <v>164.56170078890699</v>
      </c>
      <c r="BE739" s="50">
        <f t="shared" si="449"/>
        <v>158.76522393486593</v>
      </c>
      <c r="BF739" s="50">
        <f t="shared" si="449"/>
        <v>171.05732596789883</v>
      </c>
      <c r="BG739" s="50">
        <f t="shared" si="449"/>
        <v>182.81116436560293</v>
      </c>
      <c r="BH739" s="50">
        <f t="shared" si="449"/>
        <v>154.73960875927358</v>
      </c>
      <c r="BI739" s="50">
        <f t="shared" si="449"/>
        <v>180.8838046403641</v>
      </c>
      <c r="BJ739" s="50">
        <f t="shared" si="449"/>
        <v>177.21824868719972</v>
      </c>
      <c r="BK739" s="50">
        <f t="shared" si="449"/>
        <v>181.95403338254255</v>
      </c>
      <c r="BL739" s="50">
        <f t="shared" si="449"/>
        <v>170.10526502321969</v>
      </c>
      <c r="BM739" s="50">
        <f t="shared" si="449"/>
        <v>165.95898000026398</v>
      </c>
      <c r="BN739" s="50">
        <f t="shared" si="449"/>
        <v>156.83299814441457</v>
      </c>
      <c r="BO739" s="50">
        <f t="shared" si="449"/>
        <v>104.80815254567798</v>
      </c>
      <c r="BP739" s="50">
        <f t="shared" si="449"/>
        <v>99.642263461276272</v>
      </c>
      <c r="BQ739" s="50">
        <f t="shared" si="449"/>
        <v>102.11544874052507</v>
      </c>
      <c r="BR739" s="50">
        <f t="shared" si="449"/>
        <v>118.81469511099375</v>
      </c>
      <c r="BS739" s="50">
        <f t="shared" si="449"/>
        <v>113.91708588387505</v>
      </c>
      <c r="BT739" s="50">
        <f t="shared" si="449"/>
        <v>113.92558762439809</v>
      </c>
      <c r="BU739" s="50">
        <f t="shared" si="449"/>
        <v>110.6443809177803</v>
      </c>
      <c r="BV739" s="50">
        <f t="shared" si="449"/>
        <v>98.534623275652962</v>
      </c>
      <c r="BW739" s="50">
        <f t="shared" si="449"/>
        <v>103.11802347740955</v>
      </c>
      <c r="BX739" s="50">
        <f t="shared" si="449"/>
        <v>113.74020511127372</v>
      </c>
      <c r="BY739" s="50">
        <f t="shared" si="449"/>
        <v>107.1882089479335</v>
      </c>
      <c r="BZ739" s="50">
        <f t="shared" si="449"/>
        <v>116.22839937318288</v>
      </c>
      <c r="CA739" s="50">
        <f t="shared" si="449"/>
        <v>115.56103217279566</v>
      </c>
      <c r="CB739" s="50">
        <f t="shared" si="449"/>
        <v>108.53362116813378</v>
      </c>
      <c r="CC739" s="50">
        <f t="shared" si="449"/>
        <v>0</v>
      </c>
      <c r="CD739" s="50">
        <f t="shared" si="449"/>
        <v>0</v>
      </c>
      <c r="CE739" s="50">
        <f t="shared" si="449"/>
        <v>0</v>
      </c>
      <c r="CF739" s="50">
        <f t="shared" si="449"/>
        <v>0</v>
      </c>
      <c r="CG739" s="50">
        <f t="shared" si="449"/>
        <v>0</v>
      </c>
      <c r="CH739" s="50">
        <f t="shared" si="449"/>
        <v>0</v>
      </c>
      <c r="CI739" s="50">
        <f t="shared" si="449"/>
        <v>0</v>
      </c>
      <c r="CJ739" s="50">
        <f t="shared" ref="CJ739:EU742" si="451">IF(CJ90=0,0,$M$63*60+(CJ90+VLOOKUP($W739,$T$4:$U$160,2,FALSE)+VLOOKUP(CJ$669,$T$4:$U$160,2,FALSE))/$K$56)</f>
        <v>0</v>
      </c>
      <c r="CK739" s="50">
        <f t="shared" si="451"/>
        <v>0</v>
      </c>
      <c r="CL739" s="50">
        <f t="shared" si="451"/>
        <v>0</v>
      </c>
      <c r="CM739" s="50">
        <f t="shared" si="451"/>
        <v>0</v>
      </c>
      <c r="CN739" s="50">
        <f t="shared" si="451"/>
        <v>0</v>
      </c>
      <c r="CO739" s="50">
        <f t="shared" si="451"/>
        <v>0</v>
      </c>
      <c r="CP739" s="50">
        <f t="shared" si="451"/>
        <v>0</v>
      </c>
      <c r="CQ739" s="50">
        <f t="shared" si="451"/>
        <v>0</v>
      </c>
      <c r="CR739" s="50">
        <f t="shared" si="451"/>
        <v>0</v>
      </c>
      <c r="CS739" s="50">
        <f t="shared" si="451"/>
        <v>0</v>
      </c>
      <c r="CT739" s="50">
        <f t="shared" si="451"/>
        <v>0</v>
      </c>
      <c r="CU739" s="50">
        <f t="shared" si="451"/>
        <v>0</v>
      </c>
      <c r="CV739" s="50">
        <f t="shared" si="451"/>
        <v>0</v>
      </c>
      <c r="CW739" s="50">
        <f t="shared" si="451"/>
        <v>0</v>
      </c>
      <c r="CX739" s="50">
        <f t="shared" si="451"/>
        <v>0</v>
      </c>
      <c r="CY739" s="50">
        <f t="shared" si="451"/>
        <v>0</v>
      </c>
      <c r="CZ739" s="50">
        <f t="shared" si="451"/>
        <v>0</v>
      </c>
      <c r="DA739" s="50">
        <f t="shared" si="451"/>
        <v>0</v>
      </c>
      <c r="DB739" s="50">
        <f t="shared" si="451"/>
        <v>0</v>
      </c>
      <c r="DC739" s="50">
        <f t="shared" si="451"/>
        <v>0</v>
      </c>
      <c r="DD739" s="50">
        <f t="shared" si="451"/>
        <v>0</v>
      </c>
      <c r="DE739" s="50">
        <f t="shared" si="451"/>
        <v>0</v>
      </c>
      <c r="DF739" s="50">
        <f t="shared" si="451"/>
        <v>0</v>
      </c>
      <c r="DG739" s="50">
        <f t="shared" si="451"/>
        <v>0</v>
      </c>
      <c r="DH739" s="50">
        <f t="shared" si="451"/>
        <v>0</v>
      </c>
      <c r="DI739" s="50">
        <f t="shared" si="451"/>
        <v>0</v>
      </c>
      <c r="DJ739" s="50">
        <f t="shared" si="451"/>
        <v>0</v>
      </c>
      <c r="DK739" s="50">
        <f t="shared" si="451"/>
        <v>230.26289863044607</v>
      </c>
      <c r="DL739" s="50">
        <f t="shared" si="451"/>
        <v>247.635270409545</v>
      </c>
      <c r="DM739" s="50">
        <f t="shared" si="451"/>
        <v>233.46379965588164</v>
      </c>
      <c r="DN739" s="50">
        <f t="shared" si="451"/>
        <v>225.02652220833843</v>
      </c>
      <c r="DO739" s="50">
        <f t="shared" si="451"/>
        <v>230.05265027320661</v>
      </c>
      <c r="DP739" s="50">
        <f t="shared" si="451"/>
        <v>229.66139692376825</v>
      </c>
      <c r="DQ739" s="50">
        <f t="shared" si="451"/>
        <v>243.53044498958565</v>
      </c>
      <c r="DR739" s="50">
        <f t="shared" si="451"/>
        <v>244.51090757174319</v>
      </c>
      <c r="DS739" s="50">
        <f t="shared" si="451"/>
        <v>233.67050721419218</v>
      </c>
      <c r="DT739" s="50">
        <f t="shared" si="451"/>
        <v>227.12115175412785</v>
      </c>
      <c r="DU739" s="50">
        <f t="shared" si="451"/>
        <v>227.12115175412785</v>
      </c>
      <c r="DV739" s="50">
        <f t="shared" si="451"/>
        <v>227.92498695707664</v>
      </c>
      <c r="DW739" s="50">
        <f t="shared" si="451"/>
        <v>246.08257268676962</v>
      </c>
      <c r="DX739" s="50">
        <f t="shared" si="451"/>
        <v>236.26587492535148</v>
      </c>
      <c r="DY739" s="50">
        <f t="shared" si="451"/>
        <v>227.42080522534403</v>
      </c>
      <c r="DZ739" s="50">
        <f t="shared" si="451"/>
        <v>244.19051117108012</v>
      </c>
      <c r="EA739" s="50">
        <f t="shared" si="451"/>
        <v>237.25906477430604</v>
      </c>
      <c r="EB739" s="50">
        <f t="shared" si="451"/>
        <v>233.86059954175985</v>
      </c>
      <c r="EC739" s="50">
        <f t="shared" si="451"/>
        <v>239.75527572129621</v>
      </c>
      <c r="ED739" s="50">
        <f t="shared" si="451"/>
        <v>225.88751017495144</v>
      </c>
      <c r="EE739" s="50">
        <f t="shared" si="451"/>
        <v>236.79086591589416</v>
      </c>
      <c r="EF739" s="50">
        <f t="shared" si="451"/>
        <v>224.08871986967227</v>
      </c>
      <c r="EG739" s="50">
        <f t="shared" si="451"/>
        <v>250.13518827635599</v>
      </c>
      <c r="EH739" s="50">
        <f t="shared" si="451"/>
        <v>239.6693424870773</v>
      </c>
      <c r="EI739" s="50">
        <f t="shared" si="451"/>
        <v>240.19470918613766</v>
      </c>
      <c r="EJ739" s="50">
        <f t="shared" si="451"/>
        <v>245.70130533186054</v>
      </c>
      <c r="EK739" s="50">
        <f t="shared" si="451"/>
        <v>248.44960321851707</v>
      </c>
      <c r="EL739" s="50">
        <f t="shared" si="451"/>
        <v>225.15604219670809</v>
      </c>
      <c r="EM739" s="50">
        <f t="shared" si="451"/>
        <v>225.89953590700665</v>
      </c>
      <c r="EN739" s="50">
        <f t="shared" si="451"/>
        <v>250.82743656683652</v>
      </c>
      <c r="EO739" s="50">
        <f t="shared" si="451"/>
        <v>224.93116251553161</v>
      </c>
      <c r="EP739" s="50">
        <f t="shared" si="451"/>
        <v>248.50126754497876</v>
      </c>
      <c r="EQ739" s="50">
        <f t="shared" si="451"/>
        <v>247.39408809523349</v>
      </c>
      <c r="ER739" s="50">
        <f t="shared" si="451"/>
        <v>243.48794094018493</v>
      </c>
      <c r="ES739" s="50">
        <f t="shared" si="451"/>
        <v>251.27578088095041</v>
      </c>
      <c r="ET739" s="50">
        <f t="shared" si="451"/>
        <v>224.38080699026682</v>
      </c>
      <c r="EU739" s="50">
        <f t="shared" si="451"/>
        <v>271.83895646266501</v>
      </c>
      <c r="EV739" s="50">
        <f t="shared" si="450"/>
        <v>270.5246111361933</v>
      </c>
      <c r="EW739" s="50">
        <f t="shared" si="447"/>
        <v>274.18402065565817</v>
      </c>
      <c r="EX739" s="50">
        <f t="shared" si="447"/>
        <v>285.96373768346865</v>
      </c>
      <c r="EY739" s="50">
        <f t="shared" si="448"/>
        <v>278.06739096455988</v>
      </c>
      <c r="EZ739" s="50">
        <f t="shared" si="448"/>
        <v>278.55266814790849</v>
      </c>
      <c r="FA739" s="50">
        <f t="shared" si="448"/>
        <v>291.10384944928416</v>
      </c>
      <c r="FB739" s="50">
        <f t="shared" si="448"/>
        <v>295.56596344189671</v>
      </c>
      <c r="FC739" s="50">
        <f t="shared" si="448"/>
        <v>225.06365877400944</v>
      </c>
      <c r="FD739" s="50">
        <f t="shared" si="448"/>
        <v>238.81304854219709</v>
      </c>
      <c r="FE739" s="50">
        <f t="shared" si="448"/>
        <v>235.96558761995632</v>
      </c>
      <c r="FF739" s="50">
        <f t="shared" si="448"/>
        <v>232.32772047449907</v>
      </c>
      <c r="FG739" s="50">
        <f t="shared" si="448"/>
        <v>231.83573492961298</v>
      </c>
      <c r="FH739" s="50">
        <f t="shared" si="448"/>
        <v>245.82949842028259</v>
      </c>
      <c r="FI739" s="50">
        <f t="shared" si="448"/>
        <v>228.21792347013107</v>
      </c>
      <c r="FJ739" s="50">
        <f t="shared" si="448"/>
        <v>247.66482474349226</v>
      </c>
      <c r="FK739" s="50">
        <f t="shared" si="448"/>
        <v>233.56319006963864</v>
      </c>
      <c r="FL739" s="50">
        <f t="shared" si="448"/>
        <v>235.46104539421563</v>
      </c>
      <c r="FM739" s="50">
        <f t="shared" si="448"/>
        <v>243.83425080400386</v>
      </c>
      <c r="FN739" s="50">
        <f t="shared" si="448"/>
        <v>228.68979650426743</v>
      </c>
      <c r="FO739" s="50">
        <f t="shared" si="448"/>
        <v>230.95886845583112</v>
      </c>
      <c r="FP739" s="50">
        <f t="shared" si="448"/>
        <v>238.59911095622226</v>
      </c>
      <c r="FQ739" s="50">
        <f t="shared" si="448"/>
        <v>241.93146040033452</v>
      </c>
      <c r="FR739" s="50">
        <f t="shared" si="448"/>
        <v>249.20156735050526</v>
      </c>
      <c r="FS739" s="50">
        <f t="shared" si="448"/>
        <v>236.60658611901701</v>
      </c>
      <c r="FT739" s="50">
        <f t="shared" si="448"/>
        <v>226.47239949565517</v>
      </c>
      <c r="FU739" s="50">
        <f t="shared" si="448"/>
        <v>223.92839522709227</v>
      </c>
      <c r="FV739" s="50">
        <f t="shared" si="448"/>
        <v>224.76698808894494</v>
      </c>
      <c r="FW739" s="50">
        <f t="shared" si="448"/>
        <v>230.94994642985995</v>
      </c>
      <c r="FX739" s="50">
        <f t="shared" si="448"/>
        <v>249.5756298272369</v>
      </c>
    </row>
    <row r="740" spans="23:180" x14ac:dyDescent="0.2">
      <c r="W740" s="56" t="s">
        <v>58</v>
      </c>
      <c r="X740" s="50">
        <f t="shared" si="446"/>
        <v>79.894529246206687</v>
      </c>
      <c r="Y740" s="50">
        <f t="shared" ref="Y740:CJ743" si="452">IF(Y91=0,0,$M$63*60+(Y91+VLOOKUP($W740,$T$4:$U$160,2,FALSE)+VLOOKUP(Y$669,$T$4:$U$160,2,FALSE))/$K$56)</f>
        <v>236.53137238251929</v>
      </c>
      <c r="Z740" s="50">
        <f t="shared" si="452"/>
        <v>252.37569148942796</v>
      </c>
      <c r="AA740" s="50">
        <f t="shared" si="452"/>
        <v>240.96243491509139</v>
      </c>
      <c r="AB740" s="50">
        <f t="shared" si="452"/>
        <v>247.64162332948044</v>
      </c>
      <c r="AC740" s="50">
        <f t="shared" si="452"/>
        <v>240.14518628018047</v>
      </c>
      <c r="AD740" s="50">
        <f t="shared" si="452"/>
        <v>248.74247234972873</v>
      </c>
      <c r="AE740" s="50">
        <f t="shared" si="452"/>
        <v>231.62523268846923</v>
      </c>
      <c r="AF740" s="50">
        <f t="shared" si="452"/>
        <v>248.64413246330383</v>
      </c>
      <c r="AG740" s="50">
        <f t="shared" si="452"/>
        <v>257.32058538059329</v>
      </c>
      <c r="AH740" s="50">
        <f t="shared" si="452"/>
        <v>251.7024997227613</v>
      </c>
      <c r="AI740" s="50">
        <f t="shared" si="452"/>
        <v>241.82093636982648</v>
      </c>
      <c r="AJ740" s="50">
        <f t="shared" si="452"/>
        <v>257.26930460087681</v>
      </c>
      <c r="AK740" s="50">
        <f t="shared" si="452"/>
        <v>242.39301711376689</v>
      </c>
      <c r="AL740" s="50">
        <f t="shared" si="452"/>
        <v>253.65227402214873</v>
      </c>
      <c r="AM740" s="50">
        <f t="shared" si="452"/>
        <v>234.96086434507717</v>
      </c>
      <c r="AN740" s="50">
        <f t="shared" si="452"/>
        <v>237.40433387181801</v>
      </c>
      <c r="AO740" s="50">
        <f t="shared" si="452"/>
        <v>234.57651149715397</v>
      </c>
      <c r="AP740" s="50">
        <f t="shared" si="452"/>
        <v>245.93791576739287</v>
      </c>
      <c r="AQ740" s="50">
        <f t="shared" si="452"/>
        <v>247.29073916979422</v>
      </c>
      <c r="AR740" s="50">
        <f t="shared" si="452"/>
        <v>259.81615493474737</v>
      </c>
      <c r="AS740" s="50">
        <f t="shared" si="452"/>
        <v>257.87073573321589</v>
      </c>
      <c r="AT740" s="50">
        <f t="shared" si="452"/>
        <v>250.51521384449251</v>
      </c>
      <c r="AU740" s="50">
        <f t="shared" si="452"/>
        <v>257.33476339012776</v>
      </c>
      <c r="AV740" s="50">
        <f t="shared" si="452"/>
        <v>248.49938212833933</v>
      </c>
      <c r="AW740" s="50">
        <f t="shared" si="452"/>
        <v>235.60683447045699</v>
      </c>
      <c r="AX740" s="50">
        <f t="shared" si="452"/>
        <v>239.76182963391989</v>
      </c>
      <c r="AY740" s="50">
        <f t="shared" si="452"/>
        <v>241.41205990968629</v>
      </c>
      <c r="AZ740" s="50">
        <f t="shared" si="452"/>
        <v>192.6779322780632</v>
      </c>
      <c r="BA740" s="50">
        <f t="shared" si="452"/>
        <v>196.94892538677865</v>
      </c>
      <c r="BB740" s="50">
        <f t="shared" si="452"/>
        <v>182.34424615265632</v>
      </c>
      <c r="BC740" s="50">
        <f t="shared" si="452"/>
        <v>199.37429164962458</v>
      </c>
      <c r="BD740" s="50">
        <f t="shared" si="452"/>
        <v>181.41970040118898</v>
      </c>
      <c r="BE740" s="50">
        <f t="shared" si="452"/>
        <v>175.62322354714794</v>
      </c>
      <c r="BF740" s="50">
        <f t="shared" si="452"/>
        <v>187.91532558018085</v>
      </c>
      <c r="BG740" s="50">
        <f t="shared" si="452"/>
        <v>199.66916397788492</v>
      </c>
      <c r="BH740" s="50">
        <f t="shared" si="452"/>
        <v>171.59760837155557</v>
      </c>
      <c r="BI740" s="50">
        <f t="shared" si="452"/>
        <v>197.74180425264609</v>
      </c>
      <c r="BJ740" s="50">
        <f t="shared" si="452"/>
        <v>194.07624829948173</v>
      </c>
      <c r="BK740" s="50">
        <f t="shared" si="452"/>
        <v>198.81203299482456</v>
      </c>
      <c r="BL740" s="50">
        <f t="shared" si="452"/>
        <v>186.9632646355017</v>
      </c>
      <c r="BM740" s="50">
        <f t="shared" si="452"/>
        <v>182.81697961254599</v>
      </c>
      <c r="BN740" s="50">
        <f t="shared" si="452"/>
        <v>173.69099775669659</v>
      </c>
      <c r="BO740" s="50">
        <f t="shared" si="452"/>
        <v>121.66615215796001</v>
      </c>
      <c r="BP740" s="50">
        <f t="shared" si="452"/>
        <v>116.5002630735583</v>
      </c>
      <c r="BQ740" s="50">
        <f t="shared" si="452"/>
        <v>118.9734483528071</v>
      </c>
      <c r="BR740" s="50">
        <f t="shared" si="452"/>
        <v>135.67269472327578</v>
      </c>
      <c r="BS740" s="50">
        <f t="shared" si="452"/>
        <v>130.77508549615709</v>
      </c>
      <c r="BT740" s="50">
        <f t="shared" si="452"/>
        <v>130.78358723668012</v>
      </c>
      <c r="BU740" s="50">
        <f t="shared" si="452"/>
        <v>127.50238053006233</v>
      </c>
      <c r="BV740" s="50">
        <f t="shared" si="452"/>
        <v>115.39262288793499</v>
      </c>
      <c r="BW740" s="50">
        <f t="shared" si="452"/>
        <v>119.97602308969157</v>
      </c>
      <c r="BX740" s="50">
        <f t="shared" si="452"/>
        <v>130.59820472355574</v>
      </c>
      <c r="BY740" s="50">
        <f t="shared" si="452"/>
        <v>124.04620856021553</v>
      </c>
      <c r="BZ740" s="50">
        <f t="shared" si="452"/>
        <v>133.08639898546491</v>
      </c>
      <c r="CA740" s="50">
        <f t="shared" si="452"/>
        <v>132.41903178507769</v>
      </c>
      <c r="CB740" s="50">
        <f t="shared" si="452"/>
        <v>125.39162078041579</v>
      </c>
      <c r="CC740" s="50">
        <f t="shared" si="452"/>
        <v>0</v>
      </c>
      <c r="CD740" s="50">
        <f t="shared" si="452"/>
        <v>0</v>
      </c>
      <c r="CE740" s="50">
        <f t="shared" si="452"/>
        <v>0</v>
      </c>
      <c r="CF740" s="50">
        <f t="shared" si="452"/>
        <v>0</v>
      </c>
      <c r="CG740" s="50">
        <f t="shared" si="452"/>
        <v>0</v>
      </c>
      <c r="CH740" s="50">
        <f t="shared" si="452"/>
        <v>0</v>
      </c>
      <c r="CI740" s="50">
        <f t="shared" si="452"/>
        <v>0</v>
      </c>
      <c r="CJ740" s="50">
        <f t="shared" si="452"/>
        <v>0</v>
      </c>
      <c r="CK740" s="50">
        <f t="shared" si="451"/>
        <v>0</v>
      </c>
      <c r="CL740" s="50">
        <f t="shared" si="451"/>
        <v>0</v>
      </c>
      <c r="CM740" s="50">
        <f t="shared" si="451"/>
        <v>0</v>
      </c>
      <c r="CN740" s="50">
        <f t="shared" si="451"/>
        <v>0</v>
      </c>
      <c r="CO740" s="50">
        <f t="shared" si="451"/>
        <v>0</v>
      </c>
      <c r="CP740" s="50">
        <f t="shared" si="451"/>
        <v>0</v>
      </c>
      <c r="CQ740" s="50">
        <f t="shared" si="451"/>
        <v>0</v>
      </c>
      <c r="CR740" s="50">
        <f t="shared" si="451"/>
        <v>0</v>
      </c>
      <c r="CS740" s="50">
        <f t="shared" si="451"/>
        <v>0</v>
      </c>
      <c r="CT740" s="50">
        <f t="shared" si="451"/>
        <v>0</v>
      </c>
      <c r="CU740" s="50">
        <f t="shared" si="451"/>
        <v>0</v>
      </c>
      <c r="CV740" s="50">
        <f t="shared" si="451"/>
        <v>0</v>
      </c>
      <c r="CW740" s="50">
        <f t="shared" si="451"/>
        <v>0</v>
      </c>
      <c r="CX740" s="50">
        <f t="shared" si="451"/>
        <v>0</v>
      </c>
      <c r="CY740" s="50">
        <f t="shared" si="451"/>
        <v>0</v>
      </c>
      <c r="CZ740" s="50">
        <f t="shared" si="451"/>
        <v>0</v>
      </c>
      <c r="DA740" s="50">
        <f t="shared" si="451"/>
        <v>0</v>
      </c>
      <c r="DB740" s="50">
        <f t="shared" si="451"/>
        <v>0</v>
      </c>
      <c r="DC740" s="50">
        <f t="shared" si="451"/>
        <v>0</v>
      </c>
      <c r="DD740" s="50">
        <f t="shared" si="451"/>
        <v>0</v>
      </c>
      <c r="DE740" s="50">
        <f t="shared" si="451"/>
        <v>0</v>
      </c>
      <c r="DF740" s="50">
        <f t="shared" si="451"/>
        <v>0</v>
      </c>
      <c r="DG740" s="50">
        <f t="shared" si="451"/>
        <v>0</v>
      </c>
      <c r="DH740" s="50">
        <f t="shared" si="451"/>
        <v>0</v>
      </c>
      <c r="DI740" s="50">
        <f t="shared" si="451"/>
        <v>0</v>
      </c>
      <c r="DJ740" s="50">
        <f t="shared" si="451"/>
        <v>0</v>
      </c>
      <c r="DK740" s="50">
        <f t="shared" si="451"/>
        <v>247.12089824272806</v>
      </c>
      <c r="DL740" s="50">
        <f t="shared" si="451"/>
        <v>264.49327002182702</v>
      </c>
      <c r="DM740" s="50">
        <f t="shared" si="451"/>
        <v>250.3217992681636</v>
      </c>
      <c r="DN740" s="50">
        <f t="shared" si="451"/>
        <v>241.88452182062042</v>
      </c>
      <c r="DO740" s="50">
        <f t="shared" si="451"/>
        <v>246.9106498854886</v>
      </c>
      <c r="DP740" s="50">
        <f t="shared" si="451"/>
        <v>246.51939653605027</v>
      </c>
      <c r="DQ740" s="50">
        <f t="shared" si="451"/>
        <v>260.38844460186766</v>
      </c>
      <c r="DR740" s="50">
        <f t="shared" si="451"/>
        <v>261.3689071840252</v>
      </c>
      <c r="DS740" s="50">
        <f t="shared" si="451"/>
        <v>250.52850682647417</v>
      </c>
      <c r="DT740" s="50">
        <f t="shared" si="451"/>
        <v>243.97915136640984</v>
      </c>
      <c r="DU740" s="50">
        <f t="shared" si="451"/>
        <v>243.97915136640984</v>
      </c>
      <c r="DV740" s="50">
        <f t="shared" si="451"/>
        <v>244.78298656935863</v>
      </c>
      <c r="DW740" s="50">
        <f t="shared" si="451"/>
        <v>262.94057229905161</v>
      </c>
      <c r="DX740" s="50">
        <f t="shared" si="451"/>
        <v>253.12387453763347</v>
      </c>
      <c r="DY740" s="50">
        <f t="shared" si="451"/>
        <v>244.27880483762601</v>
      </c>
      <c r="DZ740" s="50">
        <f t="shared" si="451"/>
        <v>261.04851078336213</v>
      </c>
      <c r="EA740" s="50">
        <f t="shared" si="451"/>
        <v>254.11706438658805</v>
      </c>
      <c r="EB740" s="50">
        <f t="shared" si="451"/>
        <v>250.71859915404184</v>
      </c>
      <c r="EC740" s="50">
        <f t="shared" si="451"/>
        <v>256.6132753335782</v>
      </c>
      <c r="ED740" s="50">
        <f t="shared" si="451"/>
        <v>242.74550978723343</v>
      </c>
      <c r="EE740" s="50">
        <f t="shared" si="451"/>
        <v>253.64886552817615</v>
      </c>
      <c r="EF740" s="50">
        <f t="shared" si="451"/>
        <v>240.94671948195426</v>
      </c>
      <c r="EG740" s="50">
        <f t="shared" si="451"/>
        <v>266.99318788863798</v>
      </c>
      <c r="EH740" s="50">
        <f t="shared" si="451"/>
        <v>256.52734209935926</v>
      </c>
      <c r="EI740" s="50">
        <f t="shared" si="451"/>
        <v>257.0527087984197</v>
      </c>
      <c r="EJ740" s="50">
        <f t="shared" si="451"/>
        <v>262.55930494414253</v>
      </c>
      <c r="EK740" s="50">
        <f t="shared" si="451"/>
        <v>265.30760283079906</v>
      </c>
      <c r="EL740" s="50">
        <f t="shared" si="451"/>
        <v>242.01404180899007</v>
      </c>
      <c r="EM740" s="50">
        <f t="shared" si="451"/>
        <v>242.75753551928864</v>
      </c>
      <c r="EN740" s="50">
        <f t="shared" si="451"/>
        <v>267.68543617911854</v>
      </c>
      <c r="EO740" s="50">
        <f t="shared" si="451"/>
        <v>241.7891621278136</v>
      </c>
      <c r="EP740" s="50">
        <f t="shared" si="451"/>
        <v>265.35926715726077</v>
      </c>
      <c r="EQ740" s="50">
        <f t="shared" si="451"/>
        <v>264.2520877075155</v>
      </c>
      <c r="ER740" s="50">
        <f t="shared" si="451"/>
        <v>260.34594055246697</v>
      </c>
      <c r="ES740" s="50">
        <f t="shared" si="451"/>
        <v>268.13378049323239</v>
      </c>
      <c r="ET740" s="50">
        <f t="shared" si="451"/>
        <v>241.23880660254881</v>
      </c>
      <c r="EU740" s="50">
        <f t="shared" si="451"/>
        <v>288.69695607494708</v>
      </c>
      <c r="EV740" s="50">
        <f t="shared" si="450"/>
        <v>287.38261074847532</v>
      </c>
      <c r="EW740" s="50">
        <f t="shared" si="447"/>
        <v>291.04202026794025</v>
      </c>
      <c r="EX740" s="50">
        <f t="shared" si="447"/>
        <v>302.82173729575072</v>
      </c>
      <c r="EY740" s="50">
        <f t="shared" si="448"/>
        <v>294.92539057684195</v>
      </c>
      <c r="EZ740" s="50">
        <f t="shared" si="448"/>
        <v>295.41066776019056</v>
      </c>
      <c r="FA740" s="50">
        <f t="shared" si="448"/>
        <v>307.96184906156623</v>
      </c>
      <c r="FB740" s="50">
        <f t="shared" si="448"/>
        <v>312.42396305417873</v>
      </c>
      <c r="FC740" s="50">
        <f t="shared" si="448"/>
        <v>241.92165838629143</v>
      </c>
      <c r="FD740" s="50">
        <f t="shared" si="448"/>
        <v>255.67104815447911</v>
      </c>
      <c r="FE740" s="50">
        <f t="shared" si="448"/>
        <v>252.82358723223831</v>
      </c>
      <c r="FF740" s="50">
        <f t="shared" si="448"/>
        <v>249.18572008678109</v>
      </c>
      <c r="FG740" s="50">
        <f t="shared" si="448"/>
        <v>248.69373454189497</v>
      </c>
      <c r="FH740" s="50">
        <f t="shared" si="448"/>
        <v>262.68749803256458</v>
      </c>
      <c r="FI740" s="50">
        <f t="shared" si="448"/>
        <v>245.07592308241306</v>
      </c>
      <c r="FJ740" s="50">
        <f t="shared" si="448"/>
        <v>264.52282435577428</v>
      </c>
      <c r="FK740" s="50">
        <f t="shared" si="448"/>
        <v>250.42118968192059</v>
      </c>
      <c r="FL740" s="50">
        <f t="shared" si="448"/>
        <v>252.31904500649759</v>
      </c>
      <c r="FM740" s="50">
        <f t="shared" si="448"/>
        <v>260.69225041628584</v>
      </c>
      <c r="FN740" s="50">
        <f t="shared" si="448"/>
        <v>245.54779611654945</v>
      </c>
      <c r="FO740" s="50">
        <f t="shared" si="448"/>
        <v>247.81686806811314</v>
      </c>
      <c r="FP740" s="50">
        <f t="shared" si="448"/>
        <v>255.45711056850422</v>
      </c>
      <c r="FQ740" s="50">
        <f t="shared" si="448"/>
        <v>258.78946001261653</v>
      </c>
      <c r="FR740" s="50">
        <f t="shared" si="448"/>
        <v>266.05956696278724</v>
      </c>
      <c r="FS740" s="50">
        <f t="shared" si="448"/>
        <v>253.46458573129902</v>
      </c>
      <c r="FT740" s="50">
        <f t="shared" si="448"/>
        <v>243.33039910793715</v>
      </c>
      <c r="FU740" s="50">
        <f t="shared" si="448"/>
        <v>240.78639483937428</v>
      </c>
      <c r="FV740" s="50">
        <f t="shared" si="448"/>
        <v>241.62498770122696</v>
      </c>
      <c r="FW740" s="50">
        <f t="shared" si="448"/>
        <v>247.80794604214196</v>
      </c>
      <c r="FX740" s="50">
        <f t="shared" si="448"/>
        <v>266.43362943951888</v>
      </c>
    </row>
    <row r="741" spans="23:180" x14ac:dyDescent="0.2">
      <c r="W741" s="56" t="s">
        <v>21</v>
      </c>
      <c r="X741" s="50">
        <f t="shared" si="446"/>
        <v>69.167848534178177</v>
      </c>
      <c r="Y741" s="50">
        <f t="shared" si="452"/>
        <v>225.8046916704908</v>
      </c>
      <c r="Z741" s="50">
        <f t="shared" si="452"/>
        <v>241.64901077739944</v>
      </c>
      <c r="AA741" s="50">
        <f t="shared" si="452"/>
        <v>230.2357542030629</v>
      </c>
      <c r="AB741" s="50">
        <f t="shared" si="452"/>
        <v>236.91494261745194</v>
      </c>
      <c r="AC741" s="50">
        <f t="shared" si="452"/>
        <v>229.41850556815197</v>
      </c>
      <c r="AD741" s="50">
        <f t="shared" si="452"/>
        <v>238.01579163770023</v>
      </c>
      <c r="AE741" s="50">
        <f t="shared" si="452"/>
        <v>220.89855197644073</v>
      </c>
      <c r="AF741" s="50">
        <f t="shared" si="452"/>
        <v>237.91745175127531</v>
      </c>
      <c r="AG741" s="50">
        <f t="shared" si="452"/>
        <v>246.59390466856482</v>
      </c>
      <c r="AH741" s="50">
        <f t="shared" si="452"/>
        <v>240.97581901073283</v>
      </c>
      <c r="AI741" s="50">
        <f t="shared" si="452"/>
        <v>231.09425565779799</v>
      </c>
      <c r="AJ741" s="50">
        <f t="shared" si="452"/>
        <v>246.54262388884828</v>
      </c>
      <c r="AK741" s="50">
        <f t="shared" si="452"/>
        <v>231.66633640173836</v>
      </c>
      <c r="AL741" s="50">
        <f t="shared" si="452"/>
        <v>242.92559331012026</v>
      </c>
      <c r="AM741" s="50">
        <f t="shared" si="452"/>
        <v>224.23418363304867</v>
      </c>
      <c r="AN741" s="50">
        <f t="shared" si="452"/>
        <v>226.67765315978949</v>
      </c>
      <c r="AO741" s="50">
        <f t="shared" si="452"/>
        <v>223.84983078512545</v>
      </c>
      <c r="AP741" s="50">
        <f t="shared" si="452"/>
        <v>235.21123505536437</v>
      </c>
      <c r="AQ741" s="50">
        <f t="shared" si="452"/>
        <v>236.56405845776573</v>
      </c>
      <c r="AR741" s="50">
        <f t="shared" si="452"/>
        <v>249.08947422271888</v>
      </c>
      <c r="AS741" s="50">
        <f t="shared" si="452"/>
        <v>247.14405502118737</v>
      </c>
      <c r="AT741" s="50">
        <f t="shared" si="452"/>
        <v>239.78853313246401</v>
      </c>
      <c r="AU741" s="50">
        <f t="shared" si="452"/>
        <v>246.60808267809927</v>
      </c>
      <c r="AV741" s="50">
        <f t="shared" si="452"/>
        <v>237.77270141631087</v>
      </c>
      <c r="AW741" s="50">
        <f t="shared" si="452"/>
        <v>224.88015375842849</v>
      </c>
      <c r="AX741" s="50">
        <f t="shared" si="452"/>
        <v>229.03514892189139</v>
      </c>
      <c r="AY741" s="50">
        <f t="shared" si="452"/>
        <v>230.6853791976578</v>
      </c>
      <c r="AZ741" s="50">
        <f t="shared" si="452"/>
        <v>181.9512515660347</v>
      </c>
      <c r="BA741" s="50">
        <f t="shared" si="452"/>
        <v>186.22224467475016</v>
      </c>
      <c r="BB741" s="50">
        <f t="shared" si="452"/>
        <v>171.61756544062783</v>
      </c>
      <c r="BC741" s="50">
        <f t="shared" si="452"/>
        <v>188.64761093759606</v>
      </c>
      <c r="BD741" s="50">
        <f t="shared" si="452"/>
        <v>170.69301968916048</v>
      </c>
      <c r="BE741" s="50">
        <f t="shared" si="452"/>
        <v>164.89654283511942</v>
      </c>
      <c r="BF741" s="50">
        <f t="shared" si="452"/>
        <v>177.18864486815235</v>
      </c>
      <c r="BG741" s="50">
        <f t="shared" si="452"/>
        <v>188.94248326585642</v>
      </c>
      <c r="BH741" s="50">
        <f t="shared" si="452"/>
        <v>160.87092765952707</v>
      </c>
      <c r="BI741" s="50">
        <f t="shared" si="452"/>
        <v>187.01512354061759</v>
      </c>
      <c r="BJ741" s="50">
        <f t="shared" si="452"/>
        <v>183.34956758745324</v>
      </c>
      <c r="BK741" s="50">
        <f t="shared" si="452"/>
        <v>188.08535228279607</v>
      </c>
      <c r="BL741" s="50">
        <f t="shared" si="452"/>
        <v>176.23658392347321</v>
      </c>
      <c r="BM741" s="50">
        <f t="shared" si="452"/>
        <v>172.09029890051747</v>
      </c>
      <c r="BN741" s="50">
        <f t="shared" si="452"/>
        <v>162.96431704466809</v>
      </c>
      <c r="BO741" s="50">
        <f t="shared" si="452"/>
        <v>110.9394714459315</v>
      </c>
      <c r="BP741" s="50">
        <f t="shared" si="452"/>
        <v>105.77358236152978</v>
      </c>
      <c r="BQ741" s="50">
        <f t="shared" si="452"/>
        <v>108.24676764077859</v>
      </c>
      <c r="BR741" s="50">
        <f t="shared" si="452"/>
        <v>124.94601401124726</v>
      </c>
      <c r="BS741" s="50">
        <f t="shared" si="452"/>
        <v>120.04840478412856</v>
      </c>
      <c r="BT741" s="50">
        <f t="shared" si="452"/>
        <v>120.05690652465159</v>
      </c>
      <c r="BU741" s="50">
        <f t="shared" si="452"/>
        <v>116.7756998180338</v>
      </c>
      <c r="BV741" s="50">
        <f t="shared" si="452"/>
        <v>104.66594217590648</v>
      </c>
      <c r="BW741" s="50">
        <f t="shared" si="452"/>
        <v>109.24934237766304</v>
      </c>
      <c r="BX741" s="50">
        <f t="shared" si="452"/>
        <v>119.87152401152723</v>
      </c>
      <c r="BY741" s="50">
        <f t="shared" si="452"/>
        <v>113.31952784818702</v>
      </c>
      <c r="BZ741" s="50">
        <f t="shared" si="452"/>
        <v>122.3597182734364</v>
      </c>
      <c r="CA741" s="50">
        <f t="shared" si="452"/>
        <v>121.69235107304918</v>
      </c>
      <c r="CB741" s="50">
        <f t="shared" si="452"/>
        <v>114.66494006838728</v>
      </c>
      <c r="CC741" s="50">
        <f t="shared" si="452"/>
        <v>0</v>
      </c>
      <c r="CD741" s="50">
        <f t="shared" si="452"/>
        <v>0</v>
      </c>
      <c r="CE741" s="50">
        <f t="shared" si="452"/>
        <v>0</v>
      </c>
      <c r="CF741" s="50">
        <f t="shared" si="452"/>
        <v>0</v>
      </c>
      <c r="CG741" s="50">
        <f t="shared" si="452"/>
        <v>0</v>
      </c>
      <c r="CH741" s="50">
        <f t="shared" si="452"/>
        <v>0</v>
      </c>
      <c r="CI741" s="50">
        <f t="shared" si="452"/>
        <v>0</v>
      </c>
      <c r="CJ741" s="50">
        <f t="shared" si="452"/>
        <v>0</v>
      </c>
      <c r="CK741" s="50">
        <f t="shared" si="451"/>
        <v>0</v>
      </c>
      <c r="CL741" s="50">
        <f t="shared" si="451"/>
        <v>0</v>
      </c>
      <c r="CM741" s="50">
        <f t="shared" si="451"/>
        <v>0</v>
      </c>
      <c r="CN741" s="50">
        <f t="shared" si="451"/>
        <v>0</v>
      </c>
      <c r="CO741" s="50">
        <f t="shared" si="451"/>
        <v>0</v>
      </c>
      <c r="CP741" s="50">
        <f t="shared" si="451"/>
        <v>0</v>
      </c>
      <c r="CQ741" s="50">
        <f t="shared" si="451"/>
        <v>0</v>
      </c>
      <c r="CR741" s="50">
        <f t="shared" si="451"/>
        <v>0</v>
      </c>
      <c r="CS741" s="50">
        <f t="shared" si="451"/>
        <v>0</v>
      </c>
      <c r="CT741" s="50">
        <f t="shared" si="451"/>
        <v>0</v>
      </c>
      <c r="CU741" s="50">
        <f t="shared" si="451"/>
        <v>0</v>
      </c>
      <c r="CV741" s="50">
        <f t="shared" si="451"/>
        <v>0</v>
      </c>
      <c r="CW741" s="50">
        <f t="shared" si="451"/>
        <v>0</v>
      </c>
      <c r="CX741" s="50">
        <f t="shared" si="451"/>
        <v>0</v>
      </c>
      <c r="CY741" s="50">
        <f t="shared" si="451"/>
        <v>0</v>
      </c>
      <c r="CZ741" s="50">
        <f t="shared" si="451"/>
        <v>0</v>
      </c>
      <c r="DA741" s="50">
        <f t="shared" si="451"/>
        <v>0</v>
      </c>
      <c r="DB741" s="50">
        <f t="shared" si="451"/>
        <v>0</v>
      </c>
      <c r="DC741" s="50">
        <f t="shared" si="451"/>
        <v>0</v>
      </c>
      <c r="DD741" s="50">
        <f t="shared" si="451"/>
        <v>0</v>
      </c>
      <c r="DE741" s="50">
        <f t="shared" si="451"/>
        <v>0</v>
      </c>
      <c r="DF741" s="50">
        <f t="shared" si="451"/>
        <v>0</v>
      </c>
      <c r="DG741" s="50">
        <f t="shared" si="451"/>
        <v>0</v>
      </c>
      <c r="DH741" s="50">
        <f t="shared" si="451"/>
        <v>0</v>
      </c>
      <c r="DI741" s="50">
        <f t="shared" si="451"/>
        <v>0</v>
      </c>
      <c r="DJ741" s="50">
        <f t="shared" si="451"/>
        <v>0</v>
      </c>
      <c r="DK741" s="50">
        <f t="shared" si="451"/>
        <v>236.39421753069956</v>
      </c>
      <c r="DL741" s="50">
        <f t="shared" si="451"/>
        <v>253.76658930979852</v>
      </c>
      <c r="DM741" s="50">
        <f t="shared" si="451"/>
        <v>239.59511855613513</v>
      </c>
      <c r="DN741" s="50">
        <f t="shared" si="451"/>
        <v>231.15784110859192</v>
      </c>
      <c r="DO741" s="50">
        <f t="shared" si="451"/>
        <v>236.1839691734601</v>
      </c>
      <c r="DP741" s="50">
        <f t="shared" si="451"/>
        <v>235.79271582402177</v>
      </c>
      <c r="DQ741" s="50">
        <f t="shared" si="451"/>
        <v>249.66176388983914</v>
      </c>
      <c r="DR741" s="50">
        <f t="shared" si="451"/>
        <v>250.64222647199668</v>
      </c>
      <c r="DS741" s="50">
        <f t="shared" si="451"/>
        <v>239.8018261144457</v>
      </c>
      <c r="DT741" s="50">
        <f t="shared" si="451"/>
        <v>233.25247065438134</v>
      </c>
      <c r="DU741" s="50">
        <f t="shared" si="451"/>
        <v>233.25247065438134</v>
      </c>
      <c r="DV741" s="50">
        <f t="shared" si="451"/>
        <v>234.05630585733013</v>
      </c>
      <c r="DW741" s="50">
        <f t="shared" si="451"/>
        <v>252.21389158702311</v>
      </c>
      <c r="DX741" s="50">
        <f t="shared" si="451"/>
        <v>242.39719382560497</v>
      </c>
      <c r="DY741" s="50">
        <f t="shared" si="451"/>
        <v>233.55212412559752</v>
      </c>
      <c r="DZ741" s="50">
        <f t="shared" si="451"/>
        <v>250.32183007133364</v>
      </c>
      <c r="EA741" s="50">
        <f t="shared" si="451"/>
        <v>243.39038367455953</v>
      </c>
      <c r="EB741" s="50">
        <f t="shared" si="451"/>
        <v>239.99191844201334</v>
      </c>
      <c r="EC741" s="50">
        <f t="shared" si="451"/>
        <v>245.88659462154973</v>
      </c>
      <c r="ED741" s="50">
        <f t="shared" si="451"/>
        <v>232.01882907520493</v>
      </c>
      <c r="EE741" s="50">
        <f t="shared" si="451"/>
        <v>242.92218481614765</v>
      </c>
      <c r="EF741" s="50">
        <f t="shared" si="451"/>
        <v>230.22003876992576</v>
      </c>
      <c r="EG741" s="50">
        <f t="shared" si="451"/>
        <v>256.26650717660948</v>
      </c>
      <c r="EH741" s="50">
        <f t="shared" si="451"/>
        <v>245.80066138733079</v>
      </c>
      <c r="EI741" s="50">
        <f t="shared" si="451"/>
        <v>246.3260280863912</v>
      </c>
      <c r="EJ741" s="50">
        <f t="shared" si="451"/>
        <v>251.83262423211403</v>
      </c>
      <c r="EK741" s="50">
        <f t="shared" si="451"/>
        <v>254.58092211877056</v>
      </c>
      <c r="EL741" s="50">
        <f t="shared" si="451"/>
        <v>231.28736109696158</v>
      </c>
      <c r="EM741" s="50">
        <f t="shared" si="451"/>
        <v>232.03085480726014</v>
      </c>
      <c r="EN741" s="50">
        <f t="shared" si="451"/>
        <v>256.95875546709004</v>
      </c>
      <c r="EO741" s="50">
        <f t="shared" si="451"/>
        <v>231.0624814157851</v>
      </c>
      <c r="EP741" s="50">
        <f t="shared" si="451"/>
        <v>254.63258644523225</v>
      </c>
      <c r="EQ741" s="50">
        <f t="shared" si="451"/>
        <v>253.52540699548697</v>
      </c>
      <c r="ER741" s="50">
        <f t="shared" si="451"/>
        <v>249.61925984043845</v>
      </c>
      <c r="ES741" s="50">
        <f t="shared" si="451"/>
        <v>257.4070997812039</v>
      </c>
      <c r="ET741" s="50">
        <f t="shared" si="451"/>
        <v>230.51212589052031</v>
      </c>
      <c r="EU741" s="50">
        <f t="shared" si="451"/>
        <v>277.97027536291853</v>
      </c>
      <c r="EV741" s="50">
        <f t="shared" si="450"/>
        <v>276.65593003644676</v>
      </c>
      <c r="EW741" s="50">
        <f t="shared" si="447"/>
        <v>280.31533955591169</v>
      </c>
      <c r="EX741" s="50">
        <f t="shared" si="447"/>
        <v>292.09505658372217</v>
      </c>
      <c r="EY741" s="50">
        <f t="shared" si="448"/>
        <v>284.1987098648134</v>
      </c>
      <c r="EZ741" s="50">
        <f t="shared" si="448"/>
        <v>284.68398704816201</v>
      </c>
      <c r="FA741" s="50">
        <f t="shared" si="448"/>
        <v>297.23516834953767</v>
      </c>
      <c r="FB741" s="50">
        <f t="shared" si="448"/>
        <v>301.69728234215017</v>
      </c>
      <c r="FC741" s="50">
        <f t="shared" si="448"/>
        <v>231.19497767426293</v>
      </c>
      <c r="FD741" s="50">
        <f t="shared" si="448"/>
        <v>244.94436744245061</v>
      </c>
      <c r="FE741" s="50">
        <f t="shared" si="448"/>
        <v>242.09690652020981</v>
      </c>
      <c r="FF741" s="50">
        <f t="shared" si="448"/>
        <v>238.45903937475256</v>
      </c>
      <c r="FG741" s="50">
        <f t="shared" si="448"/>
        <v>237.96705382986647</v>
      </c>
      <c r="FH741" s="50">
        <f t="shared" si="448"/>
        <v>251.96081732053608</v>
      </c>
      <c r="FI741" s="50">
        <f t="shared" si="448"/>
        <v>234.34924237038456</v>
      </c>
      <c r="FJ741" s="50">
        <f t="shared" si="448"/>
        <v>253.79614364374575</v>
      </c>
      <c r="FK741" s="50">
        <f t="shared" si="448"/>
        <v>239.69450896989213</v>
      </c>
      <c r="FL741" s="50">
        <f t="shared" si="448"/>
        <v>241.59236429446912</v>
      </c>
      <c r="FM741" s="50">
        <f t="shared" si="448"/>
        <v>249.96556970425735</v>
      </c>
      <c r="FN741" s="50">
        <f t="shared" si="448"/>
        <v>234.82111540452095</v>
      </c>
      <c r="FO741" s="50">
        <f t="shared" si="448"/>
        <v>237.09018735608461</v>
      </c>
      <c r="FP741" s="50">
        <f t="shared" si="448"/>
        <v>244.73042985647575</v>
      </c>
      <c r="FQ741" s="50">
        <f t="shared" si="448"/>
        <v>248.06277930058801</v>
      </c>
      <c r="FR741" s="50">
        <f t="shared" si="448"/>
        <v>255.33288625075875</v>
      </c>
      <c r="FS741" s="50">
        <f t="shared" si="448"/>
        <v>242.7379050192705</v>
      </c>
      <c r="FT741" s="50">
        <f t="shared" si="448"/>
        <v>232.60371839590866</v>
      </c>
      <c r="FU741" s="50">
        <f t="shared" si="448"/>
        <v>230.05971412734579</v>
      </c>
      <c r="FV741" s="50">
        <f t="shared" si="448"/>
        <v>230.89830698919846</v>
      </c>
      <c r="FW741" s="50">
        <f t="shared" si="448"/>
        <v>237.08126533011347</v>
      </c>
      <c r="FX741" s="50">
        <f t="shared" si="448"/>
        <v>255.70694872749038</v>
      </c>
    </row>
    <row r="742" spans="23:180" x14ac:dyDescent="0.2">
      <c r="W742" s="56" t="s">
        <v>165</v>
      </c>
      <c r="X742" s="50">
        <f t="shared" si="446"/>
        <v>85.070558505577154</v>
      </c>
      <c r="Y742" s="50">
        <f t="shared" si="452"/>
        <v>241.70740164188976</v>
      </c>
      <c r="Z742" s="50">
        <f t="shared" si="452"/>
        <v>257.5517207487984</v>
      </c>
      <c r="AA742" s="50">
        <f t="shared" si="452"/>
        <v>246.13846417446186</v>
      </c>
      <c r="AB742" s="50">
        <f t="shared" si="452"/>
        <v>252.81765258885093</v>
      </c>
      <c r="AC742" s="50">
        <f t="shared" si="452"/>
        <v>245.32121553955093</v>
      </c>
      <c r="AD742" s="50">
        <f t="shared" si="452"/>
        <v>253.91850160909922</v>
      </c>
      <c r="AE742" s="50">
        <f t="shared" si="452"/>
        <v>236.80126194783969</v>
      </c>
      <c r="AF742" s="50">
        <f t="shared" si="452"/>
        <v>253.82016172267427</v>
      </c>
      <c r="AG742" s="50">
        <f t="shared" si="452"/>
        <v>262.49661463996375</v>
      </c>
      <c r="AH742" s="50">
        <f t="shared" si="452"/>
        <v>256.8785289821318</v>
      </c>
      <c r="AI742" s="50">
        <f t="shared" si="452"/>
        <v>246.99696562919692</v>
      </c>
      <c r="AJ742" s="50">
        <f t="shared" si="452"/>
        <v>262.44533386024727</v>
      </c>
      <c r="AK742" s="50">
        <f t="shared" si="452"/>
        <v>247.56904637313733</v>
      </c>
      <c r="AL742" s="50">
        <f t="shared" si="452"/>
        <v>258.82830328151925</v>
      </c>
      <c r="AM742" s="50">
        <f t="shared" si="452"/>
        <v>240.13689360444766</v>
      </c>
      <c r="AN742" s="50">
        <f t="shared" si="452"/>
        <v>242.58036313118848</v>
      </c>
      <c r="AO742" s="50">
        <f t="shared" si="452"/>
        <v>239.75254075652444</v>
      </c>
      <c r="AP742" s="50">
        <f t="shared" si="452"/>
        <v>251.1139450267633</v>
      </c>
      <c r="AQ742" s="50">
        <f t="shared" si="452"/>
        <v>252.46676842916469</v>
      </c>
      <c r="AR742" s="50">
        <f t="shared" si="452"/>
        <v>264.99218419411784</v>
      </c>
      <c r="AS742" s="50">
        <f t="shared" si="452"/>
        <v>263.0467649925863</v>
      </c>
      <c r="AT742" s="50">
        <f t="shared" si="452"/>
        <v>255.69124310386297</v>
      </c>
      <c r="AU742" s="50">
        <f t="shared" si="452"/>
        <v>262.51079264949817</v>
      </c>
      <c r="AV742" s="50">
        <f t="shared" si="452"/>
        <v>253.67541138770983</v>
      </c>
      <c r="AW742" s="50">
        <f t="shared" si="452"/>
        <v>240.78286372982745</v>
      </c>
      <c r="AX742" s="50">
        <f t="shared" si="452"/>
        <v>244.93785889329035</v>
      </c>
      <c r="AY742" s="50">
        <f t="shared" si="452"/>
        <v>246.58808916905676</v>
      </c>
      <c r="AZ742" s="50">
        <f t="shared" si="452"/>
        <v>197.85396153743366</v>
      </c>
      <c r="BA742" s="50">
        <f t="shared" si="452"/>
        <v>202.12495464614909</v>
      </c>
      <c r="BB742" s="50">
        <f t="shared" si="452"/>
        <v>187.52027541202682</v>
      </c>
      <c r="BC742" s="50">
        <f t="shared" si="452"/>
        <v>204.55032090899505</v>
      </c>
      <c r="BD742" s="50">
        <f t="shared" si="452"/>
        <v>186.59572966055947</v>
      </c>
      <c r="BE742" s="50">
        <f t="shared" si="452"/>
        <v>180.79925280651841</v>
      </c>
      <c r="BF742" s="50">
        <f t="shared" si="452"/>
        <v>193.09135483955131</v>
      </c>
      <c r="BG742" s="50">
        <f t="shared" si="452"/>
        <v>204.84519323725542</v>
      </c>
      <c r="BH742" s="50">
        <f t="shared" si="452"/>
        <v>176.77363763092606</v>
      </c>
      <c r="BI742" s="50">
        <f t="shared" si="452"/>
        <v>202.91783351201656</v>
      </c>
      <c r="BJ742" s="50">
        <f t="shared" si="452"/>
        <v>199.2522775588522</v>
      </c>
      <c r="BK742" s="50">
        <f t="shared" si="452"/>
        <v>203.98806225419503</v>
      </c>
      <c r="BL742" s="50">
        <f t="shared" si="452"/>
        <v>192.13929389487214</v>
      </c>
      <c r="BM742" s="50">
        <f t="shared" si="452"/>
        <v>187.99300887191646</v>
      </c>
      <c r="BN742" s="50">
        <f t="shared" si="452"/>
        <v>178.86702701606706</v>
      </c>
      <c r="BO742" s="50">
        <f t="shared" si="452"/>
        <v>126.84218141733047</v>
      </c>
      <c r="BP742" s="50">
        <f t="shared" si="452"/>
        <v>121.67629233292875</v>
      </c>
      <c r="BQ742" s="50">
        <f t="shared" si="452"/>
        <v>124.14947761217755</v>
      </c>
      <c r="BR742" s="50">
        <f t="shared" si="452"/>
        <v>140.84872398264622</v>
      </c>
      <c r="BS742" s="50">
        <f t="shared" si="452"/>
        <v>135.95111475552753</v>
      </c>
      <c r="BT742" s="50">
        <f t="shared" si="452"/>
        <v>135.95961649605056</v>
      </c>
      <c r="BU742" s="50">
        <f t="shared" si="452"/>
        <v>132.67840978943275</v>
      </c>
      <c r="BV742" s="50">
        <f t="shared" si="452"/>
        <v>120.56865214730546</v>
      </c>
      <c r="BW742" s="50">
        <f t="shared" si="452"/>
        <v>125.15205234906202</v>
      </c>
      <c r="BX742" s="50">
        <f t="shared" si="452"/>
        <v>135.77423398292618</v>
      </c>
      <c r="BY742" s="50">
        <f t="shared" si="452"/>
        <v>129.22223781958598</v>
      </c>
      <c r="BZ742" s="50">
        <f t="shared" si="452"/>
        <v>138.26242824483538</v>
      </c>
      <c r="CA742" s="50">
        <f t="shared" si="452"/>
        <v>137.59506104444813</v>
      </c>
      <c r="CB742" s="50">
        <f t="shared" si="452"/>
        <v>130.56765003978626</v>
      </c>
      <c r="CC742" s="50">
        <f t="shared" si="452"/>
        <v>0</v>
      </c>
      <c r="CD742" s="50">
        <f t="shared" si="452"/>
        <v>0</v>
      </c>
      <c r="CE742" s="50">
        <f t="shared" si="452"/>
        <v>0</v>
      </c>
      <c r="CF742" s="50">
        <f t="shared" si="452"/>
        <v>0</v>
      </c>
      <c r="CG742" s="50">
        <f t="shared" si="452"/>
        <v>0</v>
      </c>
      <c r="CH742" s="50">
        <f t="shared" si="452"/>
        <v>0</v>
      </c>
      <c r="CI742" s="50">
        <f t="shared" si="452"/>
        <v>0</v>
      </c>
      <c r="CJ742" s="50">
        <f t="shared" si="452"/>
        <v>0</v>
      </c>
      <c r="CK742" s="50">
        <f t="shared" si="451"/>
        <v>0</v>
      </c>
      <c r="CL742" s="50">
        <f t="shared" si="451"/>
        <v>0</v>
      </c>
      <c r="CM742" s="50">
        <f t="shared" si="451"/>
        <v>0</v>
      </c>
      <c r="CN742" s="50">
        <f t="shared" si="451"/>
        <v>0</v>
      </c>
      <c r="CO742" s="50">
        <f t="shared" si="451"/>
        <v>0</v>
      </c>
      <c r="CP742" s="50">
        <f t="shared" si="451"/>
        <v>0</v>
      </c>
      <c r="CQ742" s="50">
        <f t="shared" si="451"/>
        <v>0</v>
      </c>
      <c r="CR742" s="50">
        <f t="shared" si="451"/>
        <v>0</v>
      </c>
      <c r="CS742" s="50">
        <f t="shared" si="451"/>
        <v>0</v>
      </c>
      <c r="CT742" s="50">
        <f t="shared" si="451"/>
        <v>0</v>
      </c>
      <c r="CU742" s="50">
        <f t="shared" si="451"/>
        <v>0</v>
      </c>
      <c r="CV742" s="50">
        <f t="shared" si="451"/>
        <v>0</v>
      </c>
      <c r="CW742" s="50">
        <f t="shared" si="451"/>
        <v>0</v>
      </c>
      <c r="CX742" s="50">
        <f t="shared" si="451"/>
        <v>0</v>
      </c>
      <c r="CY742" s="50">
        <f t="shared" si="451"/>
        <v>0</v>
      </c>
      <c r="CZ742" s="50">
        <f t="shared" si="451"/>
        <v>0</v>
      </c>
      <c r="DA742" s="50">
        <f t="shared" si="451"/>
        <v>0</v>
      </c>
      <c r="DB742" s="50">
        <f t="shared" si="451"/>
        <v>0</v>
      </c>
      <c r="DC742" s="50">
        <f t="shared" si="451"/>
        <v>0</v>
      </c>
      <c r="DD742" s="50">
        <f t="shared" si="451"/>
        <v>0</v>
      </c>
      <c r="DE742" s="50">
        <f t="shared" si="451"/>
        <v>0</v>
      </c>
      <c r="DF742" s="50">
        <f t="shared" si="451"/>
        <v>0</v>
      </c>
      <c r="DG742" s="50">
        <f t="shared" si="451"/>
        <v>0</v>
      </c>
      <c r="DH742" s="50">
        <f t="shared" si="451"/>
        <v>0</v>
      </c>
      <c r="DI742" s="50">
        <f t="shared" si="451"/>
        <v>0</v>
      </c>
      <c r="DJ742" s="50">
        <f t="shared" si="451"/>
        <v>0</v>
      </c>
      <c r="DK742" s="50">
        <f t="shared" si="451"/>
        <v>252.29692750209858</v>
      </c>
      <c r="DL742" s="50">
        <f t="shared" si="451"/>
        <v>269.66929928119748</v>
      </c>
      <c r="DM742" s="50">
        <f t="shared" si="451"/>
        <v>255.49782852753412</v>
      </c>
      <c r="DN742" s="50">
        <f t="shared" si="451"/>
        <v>247.06055107999092</v>
      </c>
      <c r="DO742" s="50">
        <f t="shared" si="451"/>
        <v>252.08667914485903</v>
      </c>
      <c r="DP742" s="50">
        <f t="shared" si="451"/>
        <v>251.6954257954207</v>
      </c>
      <c r="DQ742" s="50">
        <f t="shared" si="451"/>
        <v>265.56447386123807</v>
      </c>
      <c r="DR742" s="50">
        <f t="shared" si="451"/>
        <v>266.54493644339567</v>
      </c>
      <c r="DS742" s="50">
        <f t="shared" si="451"/>
        <v>255.70453608584467</v>
      </c>
      <c r="DT742" s="50">
        <f t="shared" si="451"/>
        <v>249.15518062578033</v>
      </c>
      <c r="DU742" s="50">
        <f t="shared" si="451"/>
        <v>249.15518062578033</v>
      </c>
      <c r="DV742" s="50">
        <f t="shared" si="451"/>
        <v>249.95901582872912</v>
      </c>
      <c r="DW742" s="50">
        <f t="shared" si="451"/>
        <v>268.11660155842213</v>
      </c>
      <c r="DX742" s="50">
        <f t="shared" si="451"/>
        <v>258.29990379700394</v>
      </c>
      <c r="DY742" s="50">
        <f t="shared" si="451"/>
        <v>249.45483409699648</v>
      </c>
      <c r="DZ742" s="50">
        <f t="shared" si="451"/>
        <v>266.22454004273254</v>
      </c>
      <c r="EA742" s="50">
        <f t="shared" si="451"/>
        <v>259.29309364595849</v>
      </c>
      <c r="EB742" s="50">
        <f t="shared" si="451"/>
        <v>255.89462841341228</v>
      </c>
      <c r="EC742" s="50">
        <f t="shared" si="451"/>
        <v>261.78930459294872</v>
      </c>
      <c r="ED742" s="50">
        <f t="shared" si="451"/>
        <v>247.9215390466039</v>
      </c>
      <c r="EE742" s="50">
        <f t="shared" si="451"/>
        <v>258.82489478754667</v>
      </c>
      <c r="EF742" s="50">
        <f t="shared" si="451"/>
        <v>246.12274874132473</v>
      </c>
      <c r="EG742" s="50">
        <f t="shared" si="451"/>
        <v>272.1692171480085</v>
      </c>
      <c r="EH742" s="50">
        <f t="shared" si="451"/>
        <v>261.70337135872978</v>
      </c>
      <c r="EI742" s="50">
        <f t="shared" si="451"/>
        <v>262.22873805779017</v>
      </c>
      <c r="EJ742" s="50">
        <f t="shared" si="451"/>
        <v>267.73533420351299</v>
      </c>
      <c r="EK742" s="50">
        <f t="shared" si="451"/>
        <v>270.48363209016952</v>
      </c>
      <c r="EL742" s="50">
        <f t="shared" si="451"/>
        <v>247.19007106836051</v>
      </c>
      <c r="EM742" s="50">
        <f t="shared" si="451"/>
        <v>247.9335647786591</v>
      </c>
      <c r="EN742" s="50">
        <f t="shared" si="451"/>
        <v>272.86146543848895</v>
      </c>
      <c r="EO742" s="50">
        <f t="shared" si="451"/>
        <v>246.96519138718409</v>
      </c>
      <c r="EP742" s="50">
        <f t="shared" si="451"/>
        <v>270.53529641663118</v>
      </c>
      <c r="EQ742" s="50">
        <f t="shared" si="451"/>
        <v>269.42811696688597</v>
      </c>
      <c r="ER742" s="50">
        <f t="shared" si="451"/>
        <v>265.52196981183738</v>
      </c>
      <c r="ES742" s="50">
        <f t="shared" si="451"/>
        <v>273.30980975260292</v>
      </c>
      <c r="ET742" s="50">
        <f t="shared" si="451"/>
        <v>246.41483586191924</v>
      </c>
      <c r="EU742" s="50">
        <f t="shared" si="451"/>
        <v>293.87298533431755</v>
      </c>
      <c r="EV742" s="50">
        <f t="shared" si="450"/>
        <v>292.55864000784578</v>
      </c>
      <c r="EW742" s="50">
        <f t="shared" si="447"/>
        <v>296.21804952731065</v>
      </c>
      <c r="EX742" s="50">
        <f t="shared" si="447"/>
        <v>307.99776655512119</v>
      </c>
      <c r="EY742" s="50">
        <f t="shared" si="448"/>
        <v>300.10141983621241</v>
      </c>
      <c r="EZ742" s="50">
        <f t="shared" si="448"/>
        <v>300.58669701956103</v>
      </c>
      <c r="FA742" s="50">
        <f t="shared" si="448"/>
        <v>313.13787832093664</v>
      </c>
      <c r="FB742" s="50">
        <f t="shared" si="448"/>
        <v>317.59999231354919</v>
      </c>
      <c r="FC742" s="50">
        <f t="shared" si="448"/>
        <v>247.09768764566189</v>
      </c>
      <c r="FD742" s="50">
        <f t="shared" si="448"/>
        <v>260.84707741384955</v>
      </c>
      <c r="FE742" s="50">
        <f t="shared" si="448"/>
        <v>257.99961649160878</v>
      </c>
      <c r="FF742" s="50">
        <f t="shared" si="448"/>
        <v>254.36174934615153</v>
      </c>
      <c r="FG742" s="50">
        <f t="shared" si="448"/>
        <v>253.86976380126546</v>
      </c>
      <c r="FH742" s="50">
        <f t="shared" si="448"/>
        <v>267.8635272919351</v>
      </c>
      <c r="FI742" s="50">
        <f t="shared" si="448"/>
        <v>250.25195234178352</v>
      </c>
      <c r="FJ742" s="50">
        <f t="shared" si="448"/>
        <v>269.69885361514469</v>
      </c>
      <c r="FK742" s="50">
        <f t="shared" si="448"/>
        <v>255.59721894129109</v>
      </c>
      <c r="FL742" s="50">
        <f t="shared" si="448"/>
        <v>257.49507426586808</v>
      </c>
      <c r="FM742" s="50">
        <f t="shared" si="448"/>
        <v>265.86827967565637</v>
      </c>
      <c r="FN742" s="50">
        <f t="shared" si="448"/>
        <v>250.72382537591992</v>
      </c>
      <c r="FO742" s="50">
        <f t="shared" si="448"/>
        <v>252.99289732748363</v>
      </c>
      <c r="FP742" s="50">
        <f t="shared" si="448"/>
        <v>260.63313982787474</v>
      </c>
      <c r="FQ742" s="50">
        <f t="shared" si="448"/>
        <v>263.965489271987</v>
      </c>
      <c r="FR742" s="50">
        <f t="shared" si="448"/>
        <v>271.23559622215771</v>
      </c>
      <c r="FS742" s="50">
        <f t="shared" si="448"/>
        <v>258.64061499066946</v>
      </c>
      <c r="FT742" s="50">
        <f t="shared" si="448"/>
        <v>248.50642836730765</v>
      </c>
      <c r="FU742" s="50">
        <f t="shared" si="448"/>
        <v>245.96242409874478</v>
      </c>
      <c r="FV742" s="50">
        <f t="shared" si="448"/>
        <v>246.80101696059745</v>
      </c>
      <c r="FW742" s="50">
        <f t="shared" si="448"/>
        <v>252.9839753015124</v>
      </c>
      <c r="FX742" s="50">
        <f t="shared" si="448"/>
        <v>271.6096586988894</v>
      </c>
    </row>
    <row r="743" spans="23:180" x14ac:dyDescent="0.2">
      <c r="W743" s="56" t="s">
        <v>146</v>
      </c>
      <c r="X743" s="50">
        <f t="shared" si="446"/>
        <v>89.354491638016412</v>
      </c>
      <c r="Y743" s="50">
        <f t="shared" si="452"/>
        <v>245.991334774329</v>
      </c>
      <c r="Z743" s="50">
        <f t="shared" si="452"/>
        <v>261.83565388123765</v>
      </c>
      <c r="AA743" s="50">
        <f t="shared" si="452"/>
        <v>250.4223973069011</v>
      </c>
      <c r="AB743" s="50">
        <f t="shared" si="452"/>
        <v>257.10158572129018</v>
      </c>
      <c r="AC743" s="50">
        <f t="shared" si="452"/>
        <v>249.60514867199018</v>
      </c>
      <c r="AD743" s="50">
        <f t="shared" si="452"/>
        <v>258.20243474153847</v>
      </c>
      <c r="AE743" s="50">
        <f t="shared" si="452"/>
        <v>241.08519508027894</v>
      </c>
      <c r="AF743" s="50">
        <f t="shared" si="452"/>
        <v>258.10409485511354</v>
      </c>
      <c r="AG743" s="50">
        <f t="shared" si="452"/>
        <v>266.780547772403</v>
      </c>
      <c r="AH743" s="50">
        <f t="shared" si="452"/>
        <v>261.16246211457104</v>
      </c>
      <c r="AI743" s="50">
        <f t="shared" si="452"/>
        <v>251.28089876163619</v>
      </c>
      <c r="AJ743" s="50">
        <f t="shared" si="452"/>
        <v>266.72926699268646</v>
      </c>
      <c r="AK743" s="50">
        <f t="shared" si="452"/>
        <v>251.85297950557657</v>
      </c>
      <c r="AL743" s="50">
        <f t="shared" si="452"/>
        <v>263.1122364139585</v>
      </c>
      <c r="AM743" s="50">
        <f t="shared" si="452"/>
        <v>244.42082673688691</v>
      </c>
      <c r="AN743" s="50">
        <f t="shared" si="452"/>
        <v>246.86429626362775</v>
      </c>
      <c r="AO743" s="50">
        <f t="shared" si="452"/>
        <v>244.03647388896368</v>
      </c>
      <c r="AP743" s="50">
        <f t="shared" si="452"/>
        <v>255.39787815920255</v>
      </c>
      <c r="AQ743" s="50">
        <f t="shared" si="452"/>
        <v>256.75070156160393</v>
      </c>
      <c r="AR743" s="50">
        <f t="shared" si="452"/>
        <v>269.27611732655708</v>
      </c>
      <c r="AS743" s="50">
        <f t="shared" si="452"/>
        <v>267.33069812502555</v>
      </c>
      <c r="AT743" s="50">
        <f t="shared" si="452"/>
        <v>259.97517623630227</v>
      </c>
      <c r="AU743" s="50">
        <f t="shared" si="452"/>
        <v>266.79472578193747</v>
      </c>
      <c r="AV743" s="50">
        <f t="shared" si="452"/>
        <v>257.9593445201491</v>
      </c>
      <c r="AW743" s="50">
        <f t="shared" si="452"/>
        <v>245.0667968622667</v>
      </c>
      <c r="AX743" s="50">
        <f t="shared" si="452"/>
        <v>249.2217920257296</v>
      </c>
      <c r="AY743" s="50">
        <f t="shared" si="452"/>
        <v>250.87202230149603</v>
      </c>
      <c r="AZ743" s="50">
        <f t="shared" si="452"/>
        <v>202.13789466987294</v>
      </c>
      <c r="BA743" s="50">
        <f t="shared" si="452"/>
        <v>206.40888777858834</v>
      </c>
      <c r="BB743" s="50">
        <f t="shared" si="452"/>
        <v>191.80420854446606</v>
      </c>
      <c r="BC743" s="50">
        <f t="shared" si="452"/>
        <v>208.83425404143429</v>
      </c>
      <c r="BD743" s="50">
        <f t="shared" si="452"/>
        <v>190.87966279299872</v>
      </c>
      <c r="BE743" s="50">
        <f t="shared" si="452"/>
        <v>185.08318593895766</v>
      </c>
      <c r="BF743" s="50">
        <f t="shared" si="452"/>
        <v>197.37528797199056</v>
      </c>
      <c r="BG743" s="50">
        <f t="shared" si="452"/>
        <v>209.12912636969466</v>
      </c>
      <c r="BH743" s="50">
        <f t="shared" si="452"/>
        <v>181.05757076336531</v>
      </c>
      <c r="BI743" s="50">
        <f t="shared" si="452"/>
        <v>207.2017666444558</v>
      </c>
      <c r="BJ743" s="50">
        <f t="shared" si="452"/>
        <v>203.53621069129144</v>
      </c>
      <c r="BK743" s="50">
        <f t="shared" si="452"/>
        <v>208.27199538663427</v>
      </c>
      <c r="BL743" s="50">
        <f t="shared" si="452"/>
        <v>196.42322702731138</v>
      </c>
      <c r="BM743" s="50">
        <f t="shared" si="452"/>
        <v>192.2769420043557</v>
      </c>
      <c r="BN743" s="50">
        <f t="shared" si="452"/>
        <v>183.1509601485063</v>
      </c>
      <c r="BO743" s="50">
        <f t="shared" si="452"/>
        <v>131.12611454976974</v>
      </c>
      <c r="BP743" s="50">
        <f t="shared" si="452"/>
        <v>125.960225465368</v>
      </c>
      <c r="BQ743" s="50">
        <f t="shared" si="452"/>
        <v>128.43341074461682</v>
      </c>
      <c r="BR743" s="50">
        <f t="shared" si="452"/>
        <v>145.13265711508549</v>
      </c>
      <c r="BS743" s="50">
        <f t="shared" si="452"/>
        <v>140.23504788796677</v>
      </c>
      <c r="BT743" s="50">
        <f t="shared" si="452"/>
        <v>140.24354962848983</v>
      </c>
      <c r="BU743" s="50">
        <f t="shared" si="452"/>
        <v>136.96234292187205</v>
      </c>
      <c r="BV743" s="50">
        <f t="shared" si="452"/>
        <v>124.85258527974472</v>
      </c>
      <c r="BW743" s="50">
        <f t="shared" si="452"/>
        <v>129.43598548150129</v>
      </c>
      <c r="BX743" s="50">
        <f t="shared" si="452"/>
        <v>140.05816711536548</v>
      </c>
      <c r="BY743" s="50">
        <f t="shared" si="452"/>
        <v>133.50617095202526</v>
      </c>
      <c r="BZ743" s="50">
        <f t="shared" si="452"/>
        <v>142.54636137727462</v>
      </c>
      <c r="CA743" s="50">
        <f t="shared" si="452"/>
        <v>141.8789941768874</v>
      </c>
      <c r="CB743" s="50">
        <f t="shared" si="452"/>
        <v>134.85158317222553</v>
      </c>
      <c r="CC743" s="50">
        <f t="shared" si="452"/>
        <v>0</v>
      </c>
      <c r="CD743" s="50">
        <f t="shared" si="452"/>
        <v>0</v>
      </c>
      <c r="CE743" s="50">
        <f t="shared" si="452"/>
        <v>0</v>
      </c>
      <c r="CF743" s="50">
        <f t="shared" si="452"/>
        <v>0</v>
      </c>
      <c r="CG743" s="50">
        <f t="shared" si="452"/>
        <v>0</v>
      </c>
      <c r="CH743" s="50">
        <f t="shared" si="452"/>
        <v>0</v>
      </c>
      <c r="CI743" s="50">
        <f t="shared" si="452"/>
        <v>0</v>
      </c>
      <c r="CJ743" s="50">
        <f t="shared" ref="CJ743:EU746" si="453">IF(CJ94=0,0,$M$63*60+(CJ94+VLOOKUP($W743,$T$4:$U$160,2,FALSE)+VLOOKUP(CJ$669,$T$4:$U$160,2,FALSE))/$K$56)</f>
        <v>0</v>
      </c>
      <c r="CK743" s="50">
        <f t="shared" si="453"/>
        <v>0</v>
      </c>
      <c r="CL743" s="50">
        <f t="shared" si="453"/>
        <v>0</v>
      </c>
      <c r="CM743" s="50">
        <f t="shared" si="453"/>
        <v>0</v>
      </c>
      <c r="CN743" s="50">
        <f t="shared" si="453"/>
        <v>0</v>
      </c>
      <c r="CO743" s="50">
        <f t="shared" si="453"/>
        <v>0</v>
      </c>
      <c r="CP743" s="50">
        <f t="shared" si="453"/>
        <v>0</v>
      </c>
      <c r="CQ743" s="50">
        <f t="shared" si="453"/>
        <v>0</v>
      </c>
      <c r="CR743" s="50">
        <f t="shared" si="453"/>
        <v>0</v>
      </c>
      <c r="CS743" s="50">
        <f t="shared" si="453"/>
        <v>0</v>
      </c>
      <c r="CT743" s="50">
        <f t="shared" si="453"/>
        <v>0</v>
      </c>
      <c r="CU743" s="50">
        <f t="shared" si="453"/>
        <v>0</v>
      </c>
      <c r="CV743" s="50">
        <f t="shared" si="453"/>
        <v>0</v>
      </c>
      <c r="CW743" s="50">
        <f t="shared" si="453"/>
        <v>0</v>
      </c>
      <c r="CX743" s="50">
        <f t="shared" si="453"/>
        <v>0</v>
      </c>
      <c r="CY743" s="50">
        <f t="shared" si="453"/>
        <v>0</v>
      </c>
      <c r="CZ743" s="50">
        <f t="shared" si="453"/>
        <v>0</v>
      </c>
      <c r="DA743" s="50">
        <f t="shared" si="453"/>
        <v>0</v>
      </c>
      <c r="DB743" s="50">
        <f t="shared" si="453"/>
        <v>0</v>
      </c>
      <c r="DC743" s="50">
        <f t="shared" si="453"/>
        <v>0</v>
      </c>
      <c r="DD743" s="50">
        <f t="shared" si="453"/>
        <v>0</v>
      </c>
      <c r="DE743" s="50">
        <f t="shared" si="453"/>
        <v>0</v>
      </c>
      <c r="DF743" s="50">
        <f t="shared" si="453"/>
        <v>0</v>
      </c>
      <c r="DG743" s="50">
        <f t="shared" si="453"/>
        <v>0</v>
      </c>
      <c r="DH743" s="50">
        <f t="shared" si="453"/>
        <v>0</v>
      </c>
      <c r="DI743" s="50">
        <f t="shared" si="453"/>
        <v>0</v>
      </c>
      <c r="DJ743" s="50">
        <f t="shared" si="453"/>
        <v>0</v>
      </c>
      <c r="DK743" s="50">
        <f t="shared" si="453"/>
        <v>256.58086063453783</v>
      </c>
      <c r="DL743" s="50">
        <f t="shared" si="453"/>
        <v>273.95323241363678</v>
      </c>
      <c r="DM743" s="50">
        <f t="shared" si="453"/>
        <v>259.78176165997337</v>
      </c>
      <c r="DN743" s="50">
        <f t="shared" si="453"/>
        <v>251.34448421243019</v>
      </c>
      <c r="DO743" s="50">
        <f t="shared" si="453"/>
        <v>256.37061227729828</v>
      </c>
      <c r="DP743" s="50">
        <f t="shared" si="453"/>
        <v>255.97935892785995</v>
      </c>
      <c r="DQ743" s="50">
        <f t="shared" si="453"/>
        <v>269.84840699367737</v>
      </c>
      <c r="DR743" s="50">
        <f t="shared" si="453"/>
        <v>270.82886957583491</v>
      </c>
      <c r="DS743" s="50">
        <f t="shared" si="453"/>
        <v>259.98846921828391</v>
      </c>
      <c r="DT743" s="50">
        <f t="shared" si="453"/>
        <v>253.43911375821961</v>
      </c>
      <c r="DU743" s="50">
        <f t="shared" si="453"/>
        <v>253.43911375821961</v>
      </c>
      <c r="DV743" s="50">
        <f t="shared" si="453"/>
        <v>254.24294896116839</v>
      </c>
      <c r="DW743" s="50">
        <f t="shared" si="453"/>
        <v>272.40053469086138</v>
      </c>
      <c r="DX743" s="50">
        <f t="shared" si="453"/>
        <v>262.58383692944318</v>
      </c>
      <c r="DY743" s="50">
        <f t="shared" si="453"/>
        <v>253.73876722943575</v>
      </c>
      <c r="DZ743" s="50">
        <f t="shared" si="453"/>
        <v>270.50847317517184</v>
      </c>
      <c r="EA743" s="50">
        <f t="shared" si="453"/>
        <v>263.57702677839774</v>
      </c>
      <c r="EB743" s="50">
        <f t="shared" si="453"/>
        <v>260.17856154585155</v>
      </c>
      <c r="EC743" s="50">
        <f t="shared" si="453"/>
        <v>266.07323772538797</v>
      </c>
      <c r="ED743" s="50">
        <f t="shared" si="453"/>
        <v>252.20547217904314</v>
      </c>
      <c r="EE743" s="50">
        <f t="shared" si="453"/>
        <v>263.10882791998591</v>
      </c>
      <c r="EF743" s="50">
        <f t="shared" si="453"/>
        <v>250.406681873764</v>
      </c>
      <c r="EG743" s="50">
        <f t="shared" si="453"/>
        <v>276.45315028044774</v>
      </c>
      <c r="EH743" s="50">
        <f t="shared" si="453"/>
        <v>265.98730449116903</v>
      </c>
      <c r="EI743" s="50">
        <f t="shared" si="453"/>
        <v>266.51267119022941</v>
      </c>
      <c r="EJ743" s="50">
        <f t="shared" si="453"/>
        <v>272.01926733595224</v>
      </c>
      <c r="EK743" s="50">
        <f t="shared" si="453"/>
        <v>274.76756522260877</v>
      </c>
      <c r="EL743" s="50">
        <f t="shared" si="453"/>
        <v>251.47400420079978</v>
      </c>
      <c r="EM743" s="50">
        <f t="shared" si="453"/>
        <v>252.21749791109835</v>
      </c>
      <c r="EN743" s="50">
        <f t="shared" si="453"/>
        <v>277.14539857092825</v>
      </c>
      <c r="EO743" s="50">
        <f t="shared" si="453"/>
        <v>251.24912451962334</v>
      </c>
      <c r="EP743" s="50">
        <f t="shared" si="453"/>
        <v>274.81922954907043</v>
      </c>
      <c r="EQ743" s="50">
        <f t="shared" si="453"/>
        <v>273.71205009932521</v>
      </c>
      <c r="ER743" s="50">
        <f t="shared" si="453"/>
        <v>269.80590294427662</v>
      </c>
      <c r="ES743" s="50">
        <f t="shared" si="453"/>
        <v>277.59374288504216</v>
      </c>
      <c r="ET743" s="50">
        <f t="shared" si="453"/>
        <v>250.69876899435852</v>
      </c>
      <c r="EU743" s="50">
        <f t="shared" si="453"/>
        <v>298.15691846675679</v>
      </c>
      <c r="EV743" s="50">
        <f t="shared" si="450"/>
        <v>296.84257314028503</v>
      </c>
      <c r="EW743" s="50">
        <f t="shared" si="447"/>
        <v>300.5019826597499</v>
      </c>
      <c r="EX743" s="50">
        <f t="shared" si="447"/>
        <v>312.28169968756043</v>
      </c>
      <c r="EY743" s="50">
        <f t="shared" si="448"/>
        <v>304.38535296865166</v>
      </c>
      <c r="EZ743" s="50">
        <f t="shared" si="448"/>
        <v>304.87063015200027</v>
      </c>
      <c r="FA743" s="50">
        <f t="shared" si="448"/>
        <v>317.42181145337588</v>
      </c>
      <c r="FB743" s="50">
        <f t="shared" si="448"/>
        <v>321.88392544598844</v>
      </c>
      <c r="FC743" s="50">
        <f t="shared" si="448"/>
        <v>251.38162077810114</v>
      </c>
      <c r="FD743" s="50">
        <f t="shared" si="448"/>
        <v>265.13101054628879</v>
      </c>
      <c r="FE743" s="50">
        <f t="shared" si="448"/>
        <v>262.28354962404802</v>
      </c>
      <c r="FF743" s="50">
        <f t="shared" si="448"/>
        <v>258.64568247859074</v>
      </c>
      <c r="FG743" s="50">
        <f t="shared" si="448"/>
        <v>258.15369693370468</v>
      </c>
      <c r="FH743" s="50">
        <f t="shared" si="448"/>
        <v>272.14746042437434</v>
      </c>
      <c r="FI743" s="50">
        <f t="shared" si="448"/>
        <v>254.53588547422277</v>
      </c>
      <c r="FJ743" s="50">
        <f t="shared" si="448"/>
        <v>273.98278674758393</v>
      </c>
      <c r="FK743" s="50">
        <f t="shared" si="448"/>
        <v>259.88115207373033</v>
      </c>
      <c r="FL743" s="50">
        <f t="shared" si="448"/>
        <v>261.77900739830733</v>
      </c>
      <c r="FM743" s="50">
        <f t="shared" si="448"/>
        <v>270.15221280809561</v>
      </c>
      <c r="FN743" s="50">
        <f t="shared" si="448"/>
        <v>255.00775850835916</v>
      </c>
      <c r="FO743" s="50">
        <f t="shared" si="448"/>
        <v>257.27683045992285</v>
      </c>
      <c r="FP743" s="50">
        <f t="shared" si="448"/>
        <v>264.91707296031399</v>
      </c>
      <c r="FQ743" s="50">
        <f t="shared" si="448"/>
        <v>268.24942240442618</v>
      </c>
      <c r="FR743" s="50">
        <f t="shared" si="448"/>
        <v>275.51952935459695</v>
      </c>
      <c r="FS743" s="50">
        <f t="shared" si="448"/>
        <v>262.92454812310871</v>
      </c>
      <c r="FT743" s="50">
        <f t="shared" si="448"/>
        <v>252.79036149974689</v>
      </c>
      <c r="FU743" s="50">
        <f t="shared" si="448"/>
        <v>250.24635723118402</v>
      </c>
      <c r="FV743" s="50">
        <f t="shared" si="448"/>
        <v>251.0849500930367</v>
      </c>
      <c r="FW743" s="50">
        <f t="shared" si="448"/>
        <v>257.26790843395167</v>
      </c>
      <c r="FX743" s="50">
        <f t="shared" si="448"/>
        <v>275.89359183132865</v>
      </c>
    </row>
    <row r="744" spans="23:180" x14ac:dyDescent="0.2">
      <c r="W744" s="56" t="s">
        <v>44</v>
      </c>
      <c r="X744" s="50">
        <f t="shared" si="446"/>
        <v>71.060147596749516</v>
      </c>
      <c r="Y744" s="50">
        <f t="shared" ref="Y744:CJ747" si="454">IF(Y95=0,0,$M$63*60+(Y95+VLOOKUP($W744,$T$4:$U$160,2,FALSE)+VLOOKUP(Y$669,$T$4:$U$160,2,FALSE))/$K$56)</f>
        <v>227.69699073306214</v>
      </c>
      <c r="Z744" s="50">
        <f t="shared" si="454"/>
        <v>243.54130983997078</v>
      </c>
      <c r="AA744" s="50">
        <f t="shared" si="454"/>
        <v>232.12805326563424</v>
      </c>
      <c r="AB744" s="50">
        <f t="shared" si="454"/>
        <v>238.80724168002328</v>
      </c>
      <c r="AC744" s="50">
        <f t="shared" si="454"/>
        <v>231.31080463072331</v>
      </c>
      <c r="AD744" s="50">
        <f t="shared" si="454"/>
        <v>239.90809070027157</v>
      </c>
      <c r="AE744" s="50">
        <f t="shared" si="454"/>
        <v>222.79085103901204</v>
      </c>
      <c r="AF744" s="50">
        <f t="shared" si="454"/>
        <v>239.80975081384665</v>
      </c>
      <c r="AG744" s="50">
        <f t="shared" si="454"/>
        <v>248.48620373113613</v>
      </c>
      <c r="AH744" s="50">
        <f t="shared" si="454"/>
        <v>242.86811807330415</v>
      </c>
      <c r="AI744" s="50">
        <f t="shared" si="454"/>
        <v>232.98655472036933</v>
      </c>
      <c r="AJ744" s="50">
        <f t="shared" si="454"/>
        <v>248.43492295141959</v>
      </c>
      <c r="AK744" s="50">
        <f t="shared" si="454"/>
        <v>233.5586354643097</v>
      </c>
      <c r="AL744" s="50">
        <f t="shared" si="454"/>
        <v>244.8178923726916</v>
      </c>
      <c r="AM744" s="50">
        <f t="shared" si="454"/>
        <v>226.12648269562001</v>
      </c>
      <c r="AN744" s="50">
        <f t="shared" si="454"/>
        <v>228.56995222236083</v>
      </c>
      <c r="AO744" s="50">
        <f t="shared" si="454"/>
        <v>225.74212984769679</v>
      </c>
      <c r="AP744" s="50">
        <f t="shared" si="454"/>
        <v>237.10353411793568</v>
      </c>
      <c r="AQ744" s="50">
        <f t="shared" si="454"/>
        <v>238.45635752033706</v>
      </c>
      <c r="AR744" s="50">
        <f t="shared" si="454"/>
        <v>250.98177328529019</v>
      </c>
      <c r="AS744" s="50">
        <f t="shared" si="454"/>
        <v>249.03635408375868</v>
      </c>
      <c r="AT744" s="50">
        <f t="shared" si="454"/>
        <v>241.68083219503535</v>
      </c>
      <c r="AU744" s="50">
        <f t="shared" si="454"/>
        <v>248.50038174067058</v>
      </c>
      <c r="AV744" s="50">
        <f t="shared" si="454"/>
        <v>239.66500047888221</v>
      </c>
      <c r="AW744" s="50">
        <f t="shared" si="454"/>
        <v>226.77245282099983</v>
      </c>
      <c r="AX744" s="50">
        <f t="shared" si="454"/>
        <v>230.92744798446273</v>
      </c>
      <c r="AY744" s="50">
        <f t="shared" si="454"/>
        <v>232.57767826022913</v>
      </c>
      <c r="AZ744" s="50">
        <f t="shared" si="454"/>
        <v>183.84355062860604</v>
      </c>
      <c r="BA744" s="50">
        <f t="shared" si="454"/>
        <v>188.11454373732147</v>
      </c>
      <c r="BB744" s="50">
        <f t="shared" si="454"/>
        <v>173.5098645031992</v>
      </c>
      <c r="BC744" s="50">
        <f t="shared" si="454"/>
        <v>190.5399100001674</v>
      </c>
      <c r="BD744" s="50">
        <f t="shared" si="454"/>
        <v>172.58531875173182</v>
      </c>
      <c r="BE744" s="50">
        <f t="shared" si="454"/>
        <v>166.78884189769076</v>
      </c>
      <c r="BF744" s="50">
        <f t="shared" si="454"/>
        <v>179.08094393072366</v>
      </c>
      <c r="BG744" s="50">
        <f t="shared" si="454"/>
        <v>190.83478232842776</v>
      </c>
      <c r="BH744" s="50">
        <f t="shared" si="454"/>
        <v>162.76322672209841</v>
      </c>
      <c r="BI744" s="50">
        <f t="shared" si="454"/>
        <v>188.90742260318893</v>
      </c>
      <c r="BJ744" s="50">
        <f t="shared" si="454"/>
        <v>185.24186665002458</v>
      </c>
      <c r="BK744" s="50">
        <f t="shared" si="454"/>
        <v>189.97765134536738</v>
      </c>
      <c r="BL744" s="50">
        <f t="shared" si="454"/>
        <v>178.12888298604452</v>
      </c>
      <c r="BM744" s="50">
        <f t="shared" si="454"/>
        <v>173.98259796308881</v>
      </c>
      <c r="BN744" s="50">
        <f t="shared" si="454"/>
        <v>164.85661610723943</v>
      </c>
      <c r="BO744" s="50">
        <f t="shared" si="454"/>
        <v>112.83177050850283</v>
      </c>
      <c r="BP744" s="50">
        <f t="shared" si="454"/>
        <v>107.66588142410112</v>
      </c>
      <c r="BQ744" s="50">
        <f t="shared" si="454"/>
        <v>110.13906670334993</v>
      </c>
      <c r="BR744" s="50">
        <f t="shared" si="454"/>
        <v>126.8383130738186</v>
      </c>
      <c r="BS744" s="50">
        <f t="shared" si="454"/>
        <v>121.9407038466999</v>
      </c>
      <c r="BT744" s="50">
        <f t="shared" si="454"/>
        <v>121.94920558722293</v>
      </c>
      <c r="BU744" s="50">
        <f t="shared" si="454"/>
        <v>118.66799888060514</v>
      </c>
      <c r="BV744" s="50">
        <f t="shared" si="454"/>
        <v>106.55824123847782</v>
      </c>
      <c r="BW744" s="50">
        <f t="shared" si="454"/>
        <v>111.14164144023438</v>
      </c>
      <c r="BX744" s="50">
        <f t="shared" si="454"/>
        <v>121.76382307409857</v>
      </c>
      <c r="BY744" s="50">
        <f t="shared" si="454"/>
        <v>115.21182691075836</v>
      </c>
      <c r="BZ744" s="50">
        <f t="shared" si="454"/>
        <v>124.25201733600774</v>
      </c>
      <c r="CA744" s="50">
        <f t="shared" si="454"/>
        <v>123.58465013562051</v>
      </c>
      <c r="CB744" s="50">
        <f t="shared" si="454"/>
        <v>116.55723913095862</v>
      </c>
      <c r="CC744" s="50">
        <f t="shared" si="454"/>
        <v>0</v>
      </c>
      <c r="CD744" s="50">
        <f t="shared" si="454"/>
        <v>0</v>
      </c>
      <c r="CE744" s="50">
        <f t="shared" si="454"/>
        <v>0</v>
      </c>
      <c r="CF744" s="50">
        <f t="shared" si="454"/>
        <v>0</v>
      </c>
      <c r="CG744" s="50">
        <f t="shared" si="454"/>
        <v>0</v>
      </c>
      <c r="CH744" s="50">
        <f t="shared" si="454"/>
        <v>0</v>
      </c>
      <c r="CI744" s="50">
        <f t="shared" si="454"/>
        <v>0</v>
      </c>
      <c r="CJ744" s="50">
        <f t="shared" si="454"/>
        <v>0</v>
      </c>
      <c r="CK744" s="50">
        <f t="shared" si="453"/>
        <v>0</v>
      </c>
      <c r="CL744" s="50">
        <f t="shared" si="453"/>
        <v>0</v>
      </c>
      <c r="CM744" s="50">
        <f t="shared" si="453"/>
        <v>0</v>
      </c>
      <c r="CN744" s="50">
        <f t="shared" si="453"/>
        <v>0</v>
      </c>
      <c r="CO744" s="50">
        <f t="shared" si="453"/>
        <v>0</v>
      </c>
      <c r="CP744" s="50">
        <f t="shared" si="453"/>
        <v>0</v>
      </c>
      <c r="CQ744" s="50">
        <f t="shared" si="453"/>
        <v>0</v>
      </c>
      <c r="CR744" s="50">
        <f t="shared" si="453"/>
        <v>0</v>
      </c>
      <c r="CS744" s="50">
        <f t="shared" si="453"/>
        <v>0</v>
      </c>
      <c r="CT744" s="50">
        <f t="shared" si="453"/>
        <v>0</v>
      </c>
      <c r="CU744" s="50">
        <f t="shared" si="453"/>
        <v>0</v>
      </c>
      <c r="CV744" s="50">
        <f t="shared" si="453"/>
        <v>0</v>
      </c>
      <c r="CW744" s="50">
        <f t="shared" si="453"/>
        <v>0</v>
      </c>
      <c r="CX744" s="50">
        <f t="shared" si="453"/>
        <v>0</v>
      </c>
      <c r="CY744" s="50">
        <f t="shared" si="453"/>
        <v>0</v>
      </c>
      <c r="CZ744" s="50">
        <f t="shared" si="453"/>
        <v>0</v>
      </c>
      <c r="DA744" s="50">
        <f t="shared" si="453"/>
        <v>0</v>
      </c>
      <c r="DB744" s="50">
        <f t="shared" si="453"/>
        <v>0</v>
      </c>
      <c r="DC744" s="50">
        <f t="shared" si="453"/>
        <v>0</v>
      </c>
      <c r="DD744" s="50">
        <f t="shared" si="453"/>
        <v>0</v>
      </c>
      <c r="DE744" s="50">
        <f t="shared" si="453"/>
        <v>0</v>
      </c>
      <c r="DF744" s="50">
        <f t="shared" si="453"/>
        <v>0</v>
      </c>
      <c r="DG744" s="50">
        <f t="shared" si="453"/>
        <v>0</v>
      </c>
      <c r="DH744" s="50">
        <f t="shared" si="453"/>
        <v>0</v>
      </c>
      <c r="DI744" s="50">
        <f t="shared" si="453"/>
        <v>0</v>
      </c>
      <c r="DJ744" s="50">
        <f t="shared" si="453"/>
        <v>0</v>
      </c>
      <c r="DK744" s="50">
        <f t="shared" si="453"/>
        <v>238.2865165932709</v>
      </c>
      <c r="DL744" s="50">
        <f t="shared" si="453"/>
        <v>255.65888837236989</v>
      </c>
      <c r="DM744" s="50">
        <f t="shared" si="453"/>
        <v>241.48741761870647</v>
      </c>
      <c r="DN744" s="50">
        <f t="shared" si="453"/>
        <v>233.05014017116326</v>
      </c>
      <c r="DO744" s="50">
        <f t="shared" si="453"/>
        <v>238.07626823603144</v>
      </c>
      <c r="DP744" s="50">
        <f t="shared" si="453"/>
        <v>237.68501488659311</v>
      </c>
      <c r="DQ744" s="50">
        <f t="shared" si="453"/>
        <v>251.55406295241045</v>
      </c>
      <c r="DR744" s="50">
        <f t="shared" si="453"/>
        <v>252.53452553456805</v>
      </c>
      <c r="DS744" s="50">
        <f t="shared" si="453"/>
        <v>241.69412517701704</v>
      </c>
      <c r="DT744" s="50">
        <f t="shared" si="453"/>
        <v>235.14476971695268</v>
      </c>
      <c r="DU744" s="50">
        <f t="shared" si="453"/>
        <v>235.14476971695268</v>
      </c>
      <c r="DV744" s="50">
        <f t="shared" si="453"/>
        <v>235.94860491990147</v>
      </c>
      <c r="DW744" s="50">
        <f t="shared" si="453"/>
        <v>254.10619064959448</v>
      </c>
      <c r="DX744" s="50">
        <f t="shared" si="453"/>
        <v>244.28949288817631</v>
      </c>
      <c r="DY744" s="50">
        <f t="shared" si="453"/>
        <v>235.44442318816886</v>
      </c>
      <c r="DZ744" s="50">
        <f t="shared" si="453"/>
        <v>252.21412913390495</v>
      </c>
      <c r="EA744" s="50">
        <f t="shared" si="453"/>
        <v>245.28268273713087</v>
      </c>
      <c r="EB744" s="50">
        <f t="shared" si="453"/>
        <v>241.88421750458468</v>
      </c>
      <c r="EC744" s="50">
        <f t="shared" si="453"/>
        <v>247.77889368412107</v>
      </c>
      <c r="ED744" s="50">
        <f t="shared" si="453"/>
        <v>233.91112813777627</v>
      </c>
      <c r="EE744" s="50">
        <f t="shared" si="453"/>
        <v>244.81448387871899</v>
      </c>
      <c r="EF744" s="50">
        <f t="shared" si="453"/>
        <v>232.1123378324971</v>
      </c>
      <c r="EG744" s="50">
        <f t="shared" si="453"/>
        <v>258.15880623918088</v>
      </c>
      <c r="EH744" s="50">
        <f t="shared" si="453"/>
        <v>247.69296044990216</v>
      </c>
      <c r="EI744" s="50">
        <f t="shared" si="453"/>
        <v>248.21832714896252</v>
      </c>
      <c r="EJ744" s="50">
        <f t="shared" si="453"/>
        <v>253.72492329468534</v>
      </c>
      <c r="EK744" s="50">
        <f t="shared" si="453"/>
        <v>256.47322118134184</v>
      </c>
      <c r="EL744" s="50">
        <f t="shared" si="453"/>
        <v>233.17966015953292</v>
      </c>
      <c r="EM744" s="50">
        <f t="shared" si="453"/>
        <v>233.92315386983148</v>
      </c>
      <c r="EN744" s="50">
        <f t="shared" si="453"/>
        <v>258.85105452966133</v>
      </c>
      <c r="EO744" s="50">
        <f t="shared" si="453"/>
        <v>232.95478047835644</v>
      </c>
      <c r="EP744" s="50">
        <f t="shared" si="453"/>
        <v>256.52488550780356</v>
      </c>
      <c r="EQ744" s="50">
        <f t="shared" si="453"/>
        <v>255.41770605805834</v>
      </c>
      <c r="ER744" s="50">
        <f t="shared" si="453"/>
        <v>251.51155890300976</v>
      </c>
      <c r="ES744" s="50">
        <f t="shared" si="453"/>
        <v>259.29939884377529</v>
      </c>
      <c r="ET744" s="50">
        <f t="shared" si="453"/>
        <v>232.40442495309165</v>
      </c>
      <c r="EU744" s="50">
        <f t="shared" si="453"/>
        <v>279.86257442548987</v>
      </c>
      <c r="EV744" s="50">
        <f t="shared" si="450"/>
        <v>278.54822909901816</v>
      </c>
      <c r="EW744" s="50">
        <f t="shared" si="447"/>
        <v>282.20763861848303</v>
      </c>
      <c r="EX744" s="50">
        <f t="shared" si="447"/>
        <v>293.98735564629357</v>
      </c>
      <c r="EY744" s="50">
        <f t="shared" si="448"/>
        <v>286.09100892738473</v>
      </c>
      <c r="EZ744" s="50">
        <f t="shared" si="448"/>
        <v>286.57628611073341</v>
      </c>
      <c r="FA744" s="50">
        <f t="shared" si="448"/>
        <v>299.12746741210901</v>
      </c>
      <c r="FB744" s="50">
        <f t="shared" si="448"/>
        <v>303.58958140472157</v>
      </c>
      <c r="FC744" s="50">
        <f t="shared" si="448"/>
        <v>233.08727673683427</v>
      </c>
      <c r="FD744" s="50">
        <f t="shared" si="448"/>
        <v>246.83666650502192</v>
      </c>
      <c r="FE744" s="50">
        <f t="shared" si="448"/>
        <v>243.98920558278115</v>
      </c>
      <c r="FF744" s="50">
        <f t="shared" si="448"/>
        <v>240.3513384373239</v>
      </c>
      <c r="FG744" s="50">
        <f t="shared" si="448"/>
        <v>239.85935289243781</v>
      </c>
      <c r="FH744" s="50">
        <f t="shared" si="448"/>
        <v>253.85311638310745</v>
      </c>
      <c r="FI744" s="50">
        <f t="shared" si="448"/>
        <v>236.2415414329559</v>
      </c>
      <c r="FJ744" s="50">
        <f t="shared" si="448"/>
        <v>255.68844270631706</v>
      </c>
      <c r="FK744" s="50">
        <f t="shared" si="448"/>
        <v>241.58680803246347</v>
      </c>
      <c r="FL744" s="50">
        <f t="shared" si="448"/>
        <v>243.48466335704046</v>
      </c>
      <c r="FM744" s="50">
        <f t="shared" si="448"/>
        <v>251.85786876682872</v>
      </c>
      <c r="FN744" s="50">
        <f t="shared" si="448"/>
        <v>236.71341446709229</v>
      </c>
      <c r="FO744" s="50">
        <f t="shared" si="448"/>
        <v>238.98248641865595</v>
      </c>
      <c r="FP744" s="50">
        <f t="shared" si="448"/>
        <v>246.62272891904709</v>
      </c>
      <c r="FQ744" s="50">
        <f t="shared" si="448"/>
        <v>249.95507836315932</v>
      </c>
      <c r="FR744" s="50">
        <f t="shared" si="448"/>
        <v>257.22518531333003</v>
      </c>
      <c r="FS744" s="50">
        <f t="shared" si="448"/>
        <v>244.63020408184184</v>
      </c>
      <c r="FT744" s="50">
        <f t="shared" ref="FT744:FX744" si="455">IF(FT95=0,0,$M$63*60+(FT95+VLOOKUP($W744,$T$4:$U$160,2,FALSE)+VLOOKUP(FT$669,$T$4:$U$160,2,FALSE))/$K$56)</f>
        <v>234.49601745848</v>
      </c>
      <c r="FU744" s="50">
        <f t="shared" si="455"/>
        <v>231.95201318991712</v>
      </c>
      <c r="FV744" s="50">
        <f t="shared" si="455"/>
        <v>232.79060605176977</v>
      </c>
      <c r="FW744" s="50">
        <f t="shared" si="455"/>
        <v>238.97356439268481</v>
      </c>
      <c r="FX744" s="50">
        <f t="shared" si="455"/>
        <v>257.59924779006178</v>
      </c>
    </row>
    <row r="745" spans="23:180" x14ac:dyDescent="0.2">
      <c r="W745" s="56" t="s">
        <v>20</v>
      </c>
      <c r="X745" s="50">
        <f t="shared" si="446"/>
        <v>69.834371932057351</v>
      </c>
      <c r="Y745" s="50">
        <f t="shared" si="454"/>
        <v>226.47121506836996</v>
      </c>
      <c r="Z745" s="50">
        <f t="shared" si="454"/>
        <v>242.31553417527863</v>
      </c>
      <c r="AA745" s="50">
        <f t="shared" si="454"/>
        <v>230.90227760094206</v>
      </c>
      <c r="AB745" s="50">
        <f t="shared" si="454"/>
        <v>237.58146601533113</v>
      </c>
      <c r="AC745" s="50">
        <f t="shared" si="454"/>
        <v>230.08502896603113</v>
      </c>
      <c r="AD745" s="50">
        <f t="shared" si="454"/>
        <v>238.68231503557939</v>
      </c>
      <c r="AE745" s="50">
        <f t="shared" si="454"/>
        <v>221.56507537431989</v>
      </c>
      <c r="AF745" s="50">
        <f t="shared" si="454"/>
        <v>238.58397514915447</v>
      </c>
      <c r="AG745" s="50">
        <f t="shared" si="454"/>
        <v>247.26042806644398</v>
      </c>
      <c r="AH745" s="50">
        <f t="shared" si="454"/>
        <v>241.642342408612</v>
      </c>
      <c r="AI745" s="50">
        <f t="shared" si="454"/>
        <v>231.76077905567715</v>
      </c>
      <c r="AJ745" s="50">
        <f t="shared" si="454"/>
        <v>247.20914728672747</v>
      </c>
      <c r="AK745" s="50">
        <f t="shared" si="454"/>
        <v>232.33285979961755</v>
      </c>
      <c r="AL745" s="50">
        <f t="shared" si="454"/>
        <v>243.59211670799945</v>
      </c>
      <c r="AM745" s="50">
        <f t="shared" si="454"/>
        <v>224.90070703092786</v>
      </c>
      <c r="AN745" s="50">
        <f t="shared" si="454"/>
        <v>227.34417655766867</v>
      </c>
      <c r="AO745" s="50">
        <f t="shared" si="454"/>
        <v>224.51635418300464</v>
      </c>
      <c r="AP745" s="50">
        <f t="shared" si="454"/>
        <v>235.87775845324353</v>
      </c>
      <c r="AQ745" s="50">
        <f t="shared" si="454"/>
        <v>237.23058185564491</v>
      </c>
      <c r="AR745" s="50">
        <f t="shared" si="454"/>
        <v>249.75599762059804</v>
      </c>
      <c r="AS745" s="50">
        <f t="shared" si="454"/>
        <v>247.81057841906656</v>
      </c>
      <c r="AT745" s="50">
        <f t="shared" si="454"/>
        <v>240.4550565303432</v>
      </c>
      <c r="AU745" s="50">
        <f t="shared" si="454"/>
        <v>247.27460607597843</v>
      </c>
      <c r="AV745" s="50">
        <f t="shared" si="454"/>
        <v>238.43922481419003</v>
      </c>
      <c r="AW745" s="50">
        <f t="shared" si="454"/>
        <v>225.54667715630765</v>
      </c>
      <c r="AX745" s="50">
        <f t="shared" si="454"/>
        <v>229.70167231977055</v>
      </c>
      <c r="AY745" s="50">
        <f t="shared" si="454"/>
        <v>231.35190259553696</v>
      </c>
      <c r="AZ745" s="50">
        <f t="shared" si="454"/>
        <v>182.61777496391389</v>
      </c>
      <c r="BA745" s="50">
        <f t="shared" si="454"/>
        <v>186.88876807262932</v>
      </c>
      <c r="BB745" s="50">
        <f t="shared" si="454"/>
        <v>172.28408883850699</v>
      </c>
      <c r="BC745" s="50">
        <f t="shared" si="454"/>
        <v>189.31413433547525</v>
      </c>
      <c r="BD745" s="50">
        <f t="shared" si="454"/>
        <v>171.35954308703967</v>
      </c>
      <c r="BE745" s="50">
        <f t="shared" si="454"/>
        <v>165.56306623299861</v>
      </c>
      <c r="BF745" s="50">
        <f t="shared" si="454"/>
        <v>177.85516826603151</v>
      </c>
      <c r="BG745" s="50">
        <f t="shared" si="454"/>
        <v>189.60900666373561</v>
      </c>
      <c r="BH745" s="50">
        <f t="shared" si="454"/>
        <v>161.53745105740626</v>
      </c>
      <c r="BI745" s="50">
        <f t="shared" si="454"/>
        <v>187.68164693849675</v>
      </c>
      <c r="BJ745" s="50">
        <f t="shared" si="454"/>
        <v>184.0160909853324</v>
      </c>
      <c r="BK745" s="50">
        <f t="shared" si="454"/>
        <v>188.75187568067523</v>
      </c>
      <c r="BL745" s="50">
        <f t="shared" si="454"/>
        <v>176.90310732135237</v>
      </c>
      <c r="BM745" s="50">
        <f t="shared" si="454"/>
        <v>172.75682229839666</v>
      </c>
      <c r="BN745" s="50">
        <f t="shared" si="454"/>
        <v>163.63084044254725</v>
      </c>
      <c r="BO745" s="50">
        <f t="shared" si="454"/>
        <v>111.60599484381066</v>
      </c>
      <c r="BP745" s="50">
        <f t="shared" si="454"/>
        <v>106.44010575940895</v>
      </c>
      <c r="BQ745" s="50">
        <f t="shared" si="454"/>
        <v>108.91329103865776</v>
      </c>
      <c r="BR745" s="50">
        <f t="shared" si="454"/>
        <v>125.61253740912643</v>
      </c>
      <c r="BS745" s="50">
        <f t="shared" si="454"/>
        <v>120.71492818200774</v>
      </c>
      <c r="BT745" s="50">
        <f t="shared" si="454"/>
        <v>120.72342992253077</v>
      </c>
      <c r="BU745" s="50">
        <f t="shared" si="454"/>
        <v>117.44222321591297</v>
      </c>
      <c r="BV745" s="50">
        <f t="shared" si="454"/>
        <v>105.33246557378565</v>
      </c>
      <c r="BW745" s="50">
        <f t="shared" si="454"/>
        <v>109.91586577554222</v>
      </c>
      <c r="BX745" s="50">
        <f t="shared" si="454"/>
        <v>120.5380474094064</v>
      </c>
      <c r="BY745" s="50">
        <f t="shared" si="454"/>
        <v>113.9860512460662</v>
      </c>
      <c r="BZ745" s="50">
        <f t="shared" si="454"/>
        <v>123.02624167131557</v>
      </c>
      <c r="CA745" s="50">
        <f t="shared" si="454"/>
        <v>122.35887447092836</v>
      </c>
      <c r="CB745" s="50">
        <f t="shared" si="454"/>
        <v>115.33146346626646</v>
      </c>
      <c r="CC745" s="50">
        <f t="shared" si="454"/>
        <v>0</v>
      </c>
      <c r="CD745" s="50">
        <f t="shared" si="454"/>
        <v>0</v>
      </c>
      <c r="CE745" s="50">
        <f t="shared" si="454"/>
        <v>0</v>
      </c>
      <c r="CF745" s="50">
        <f t="shared" si="454"/>
        <v>0</v>
      </c>
      <c r="CG745" s="50">
        <f t="shared" si="454"/>
        <v>0</v>
      </c>
      <c r="CH745" s="50">
        <f t="shared" si="454"/>
        <v>0</v>
      </c>
      <c r="CI745" s="50">
        <f t="shared" si="454"/>
        <v>0</v>
      </c>
      <c r="CJ745" s="50">
        <f t="shared" si="454"/>
        <v>0</v>
      </c>
      <c r="CK745" s="50">
        <f t="shared" si="453"/>
        <v>0</v>
      </c>
      <c r="CL745" s="50">
        <f t="shared" si="453"/>
        <v>0</v>
      </c>
      <c r="CM745" s="50">
        <f t="shared" si="453"/>
        <v>0</v>
      </c>
      <c r="CN745" s="50">
        <f t="shared" si="453"/>
        <v>0</v>
      </c>
      <c r="CO745" s="50">
        <f t="shared" si="453"/>
        <v>0</v>
      </c>
      <c r="CP745" s="50">
        <f t="shared" si="453"/>
        <v>0</v>
      </c>
      <c r="CQ745" s="50">
        <f t="shared" si="453"/>
        <v>0</v>
      </c>
      <c r="CR745" s="50">
        <f t="shared" si="453"/>
        <v>0</v>
      </c>
      <c r="CS745" s="50">
        <f t="shared" si="453"/>
        <v>0</v>
      </c>
      <c r="CT745" s="50">
        <f t="shared" si="453"/>
        <v>0</v>
      </c>
      <c r="CU745" s="50">
        <f t="shared" si="453"/>
        <v>0</v>
      </c>
      <c r="CV745" s="50">
        <f t="shared" si="453"/>
        <v>0</v>
      </c>
      <c r="CW745" s="50">
        <f t="shared" si="453"/>
        <v>0</v>
      </c>
      <c r="CX745" s="50">
        <f t="shared" si="453"/>
        <v>0</v>
      </c>
      <c r="CY745" s="50">
        <f t="shared" si="453"/>
        <v>0</v>
      </c>
      <c r="CZ745" s="50">
        <f t="shared" si="453"/>
        <v>0</v>
      </c>
      <c r="DA745" s="50">
        <f t="shared" si="453"/>
        <v>0</v>
      </c>
      <c r="DB745" s="50">
        <f t="shared" si="453"/>
        <v>0</v>
      </c>
      <c r="DC745" s="50">
        <f t="shared" si="453"/>
        <v>0</v>
      </c>
      <c r="DD745" s="50">
        <f t="shared" si="453"/>
        <v>0</v>
      </c>
      <c r="DE745" s="50">
        <f t="shared" si="453"/>
        <v>0</v>
      </c>
      <c r="DF745" s="50">
        <f t="shared" si="453"/>
        <v>0</v>
      </c>
      <c r="DG745" s="50">
        <f t="shared" si="453"/>
        <v>0</v>
      </c>
      <c r="DH745" s="50">
        <f t="shared" si="453"/>
        <v>0</v>
      </c>
      <c r="DI745" s="50">
        <f t="shared" si="453"/>
        <v>0</v>
      </c>
      <c r="DJ745" s="50">
        <f t="shared" si="453"/>
        <v>0</v>
      </c>
      <c r="DK745" s="50">
        <f t="shared" si="453"/>
        <v>237.06074092857875</v>
      </c>
      <c r="DL745" s="50">
        <f t="shared" si="453"/>
        <v>254.43311270767768</v>
      </c>
      <c r="DM745" s="50">
        <f t="shared" si="453"/>
        <v>240.26164195401432</v>
      </c>
      <c r="DN745" s="50">
        <f t="shared" si="453"/>
        <v>231.82436450647111</v>
      </c>
      <c r="DO745" s="50">
        <f t="shared" si="453"/>
        <v>236.85049257133929</v>
      </c>
      <c r="DP745" s="50">
        <f t="shared" si="453"/>
        <v>236.45923922190093</v>
      </c>
      <c r="DQ745" s="50">
        <f t="shared" si="453"/>
        <v>250.32828728771833</v>
      </c>
      <c r="DR745" s="50">
        <f t="shared" si="453"/>
        <v>251.30874986987587</v>
      </c>
      <c r="DS745" s="50">
        <f t="shared" si="453"/>
        <v>240.46834951232486</v>
      </c>
      <c r="DT745" s="50">
        <f t="shared" si="453"/>
        <v>233.9189940522605</v>
      </c>
      <c r="DU745" s="50">
        <f t="shared" si="453"/>
        <v>233.9189940522605</v>
      </c>
      <c r="DV745" s="50">
        <f t="shared" si="453"/>
        <v>234.72282925520932</v>
      </c>
      <c r="DW745" s="50">
        <f t="shared" si="453"/>
        <v>252.8804149849023</v>
      </c>
      <c r="DX745" s="50">
        <f t="shared" si="453"/>
        <v>243.06371722348416</v>
      </c>
      <c r="DY745" s="50">
        <f t="shared" si="453"/>
        <v>234.2186475234767</v>
      </c>
      <c r="DZ745" s="50">
        <f t="shared" si="453"/>
        <v>250.9883534692128</v>
      </c>
      <c r="EA745" s="50">
        <f t="shared" si="453"/>
        <v>244.05690707243872</v>
      </c>
      <c r="EB745" s="50">
        <f t="shared" si="453"/>
        <v>240.6584418398925</v>
      </c>
      <c r="EC745" s="50">
        <f t="shared" si="453"/>
        <v>246.55311801942889</v>
      </c>
      <c r="ED745" s="50">
        <f t="shared" si="453"/>
        <v>232.68535247308412</v>
      </c>
      <c r="EE745" s="50">
        <f t="shared" si="453"/>
        <v>243.58870821402684</v>
      </c>
      <c r="EF745" s="50">
        <f t="shared" si="453"/>
        <v>230.88656216780495</v>
      </c>
      <c r="EG745" s="50">
        <f t="shared" si="453"/>
        <v>256.93303057448867</v>
      </c>
      <c r="EH745" s="50">
        <f t="shared" si="453"/>
        <v>246.46718478520995</v>
      </c>
      <c r="EI745" s="50">
        <f t="shared" si="453"/>
        <v>246.99255148427036</v>
      </c>
      <c r="EJ745" s="50">
        <f t="shared" si="453"/>
        <v>252.49914762999322</v>
      </c>
      <c r="EK745" s="50">
        <f t="shared" si="453"/>
        <v>255.24744551664972</v>
      </c>
      <c r="EL745" s="50">
        <f t="shared" si="453"/>
        <v>231.95388449484076</v>
      </c>
      <c r="EM745" s="50">
        <f t="shared" si="453"/>
        <v>232.6973782051393</v>
      </c>
      <c r="EN745" s="50">
        <f t="shared" si="453"/>
        <v>257.62527886496923</v>
      </c>
      <c r="EO745" s="50">
        <f t="shared" si="453"/>
        <v>231.72900481366429</v>
      </c>
      <c r="EP745" s="50">
        <f t="shared" si="453"/>
        <v>255.29910984311141</v>
      </c>
      <c r="EQ745" s="50">
        <f t="shared" si="453"/>
        <v>254.19193039336614</v>
      </c>
      <c r="ER745" s="50">
        <f t="shared" si="453"/>
        <v>250.28578323831761</v>
      </c>
      <c r="ES745" s="50">
        <f t="shared" si="453"/>
        <v>258.07362317908309</v>
      </c>
      <c r="ET745" s="50">
        <f t="shared" si="453"/>
        <v>231.1786492883995</v>
      </c>
      <c r="EU745" s="50">
        <f t="shared" si="453"/>
        <v>278.63679876079777</v>
      </c>
      <c r="EV745" s="50">
        <f t="shared" si="450"/>
        <v>277.32245343432601</v>
      </c>
      <c r="EW745" s="50">
        <f t="shared" si="447"/>
        <v>280.98186295379088</v>
      </c>
      <c r="EX745" s="50">
        <f t="shared" si="447"/>
        <v>292.76157998160141</v>
      </c>
      <c r="EY745" s="50">
        <f t="shared" ref="EY745:FX750" si="456">IF(EY96=0,0,$M$63*60+(EY96+VLOOKUP($W745,$T$4:$U$160,2,FALSE)+VLOOKUP(EY$669,$T$4:$U$160,2,FALSE))/$K$56)</f>
        <v>284.86523326269264</v>
      </c>
      <c r="EZ745" s="50">
        <f t="shared" si="456"/>
        <v>285.35051044604126</v>
      </c>
      <c r="FA745" s="50">
        <f t="shared" si="456"/>
        <v>297.90169174741686</v>
      </c>
      <c r="FB745" s="50">
        <f t="shared" si="456"/>
        <v>302.36380574002942</v>
      </c>
      <c r="FC745" s="50">
        <f t="shared" si="456"/>
        <v>231.86150107214212</v>
      </c>
      <c r="FD745" s="50">
        <f t="shared" si="456"/>
        <v>245.61089084032977</v>
      </c>
      <c r="FE745" s="50">
        <f t="shared" si="456"/>
        <v>242.763429918089</v>
      </c>
      <c r="FF745" s="50">
        <f t="shared" si="456"/>
        <v>239.12556277263175</v>
      </c>
      <c r="FG745" s="50">
        <f t="shared" si="456"/>
        <v>238.63357722774566</v>
      </c>
      <c r="FH745" s="50">
        <f t="shared" si="456"/>
        <v>252.62734071841524</v>
      </c>
      <c r="FI745" s="50">
        <f t="shared" si="456"/>
        <v>235.01576576826375</v>
      </c>
      <c r="FJ745" s="50">
        <f t="shared" si="456"/>
        <v>254.46266704162494</v>
      </c>
      <c r="FK745" s="50">
        <f t="shared" si="456"/>
        <v>240.36103236777132</v>
      </c>
      <c r="FL745" s="50">
        <f t="shared" si="456"/>
        <v>242.25888769234831</v>
      </c>
      <c r="FM745" s="50">
        <f t="shared" si="456"/>
        <v>250.63209310213651</v>
      </c>
      <c r="FN745" s="50">
        <f t="shared" si="456"/>
        <v>235.48763880240011</v>
      </c>
      <c r="FO745" s="50">
        <f t="shared" si="456"/>
        <v>237.7567107539638</v>
      </c>
      <c r="FP745" s="50">
        <f t="shared" si="456"/>
        <v>245.39695325435494</v>
      </c>
      <c r="FQ745" s="50">
        <f t="shared" si="456"/>
        <v>248.72930269846719</v>
      </c>
      <c r="FR745" s="50">
        <f t="shared" si="456"/>
        <v>255.99940964863791</v>
      </c>
      <c r="FS745" s="50">
        <f t="shared" si="456"/>
        <v>243.40442841714969</v>
      </c>
      <c r="FT745" s="50">
        <f t="shared" si="456"/>
        <v>233.27024179378785</v>
      </c>
      <c r="FU745" s="50">
        <f t="shared" si="456"/>
        <v>230.72623752522495</v>
      </c>
      <c r="FV745" s="50">
        <f t="shared" si="456"/>
        <v>231.56483038707762</v>
      </c>
      <c r="FW745" s="50">
        <f t="shared" si="456"/>
        <v>237.74778872799263</v>
      </c>
      <c r="FX745" s="50">
        <f t="shared" si="456"/>
        <v>256.37347212536957</v>
      </c>
    </row>
    <row r="746" spans="23:180" x14ac:dyDescent="0.2">
      <c r="W746" s="56" t="s">
        <v>197</v>
      </c>
      <c r="X746" s="50">
        <f t="shared" si="446"/>
        <v>77.67723221271207</v>
      </c>
      <c r="Y746" s="50">
        <f t="shared" si="454"/>
        <v>234.31407534902468</v>
      </c>
      <c r="Z746" s="50">
        <f t="shared" si="454"/>
        <v>250.15839445593335</v>
      </c>
      <c r="AA746" s="50">
        <f t="shared" si="454"/>
        <v>238.74513788159678</v>
      </c>
      <c r="AB746" s="50">
        <f t="shared" si="454"/>
        <v>245.42432629598582</v>
      </c>
      <c r="AC746" s="50">
        <f t="shared" si="454"/>
        <v>237.92788924668585</v>
      </c>
      <c r="AD746" s="50">
        <f t="shared" si="454"/>
        <v>246.52517531623411</v>
      </c>
      <c r="AE746" s="50">
        <f t="shared" si="454"/>
        <v>229.40793565497461</v>
      </c>
      <c r="AF746" s="50">
        <f t="shared" si="454"/>
        <v>246.42683542980922</v>
      </c>
      <c r="AG746" s="50">
        <f t="shared" si="454"/>
        <v>255.1032883470987</v>
      </c>
      <c r="AH746" s="50">
        <f t="shared" si="454"/>
        <v>249.48520268926669</v>
      </c>
      <c r="AI746" s="50">
        <f t="shared" si="454"/>
        <v>239.60363933633187</v>
      </c>
      <c r="AJ746" s="50">
        <f t="shared" si="454"/>
        <v>255.05200756738216</v>
      </c>
      <c r="AK746" s="50">
        <f t="shared" si="454"/>
        <v>240.17572008027227</v>
      </c>
      <c r="AL746" s="50">
        <f t="shared" si="454"/>
        <v>251.43497698865411</v>
      </c>
      <c r="AM746" s="50">
        <f t="shared" si="454"/>
        <v>232.74356731158255</v>
      </c>
      <c r="AN746" s="50">
        <f t="shared" si="454"/>
        <v>235.18703683832339</v>
      </c>
      <c r="AO746" s="50">
        <f t="shared" si="454"/>
        <v>232.35921446365936</v>
      </c>
      <c r="AP746" s="50">
        <f t="shared" si="454"/>
        <v>243.72061873389825</v>
      </c>
      <c r="AQ746" s="50">
        <f t="shared" si="454"/>
        <v>245.07344213629963</v>
      </c>
      <c r="AR746" s="50">
        <f t="shared" si="454"/>
        <v>257.59885790125276</v>
      </c>
      <c r="AS746" s="50">
        <f t="shared" si="454"/>
        <v>255.65343869972128</v>
      </c>
      <c r="AT746" s="50">
        <f t="shared" si="454"/>
        <v>248.29791681099789</v>
      </c>
      <c r="AU746" s="50">
        <f t="shared" si="454"/>
        <v>255.11746635663314</v>
      </c>
      <c r="AV746" s="50">
        <f t="shared" si="454"/>
        <v>246.28208509484472</v>
      </c>
      <c r="AW746" s="50">
        <f t="shared" si="454"/>
        <v>233.38953743696237</v>
      </c>
      <c r="AX746" s="50">
        <f t="shared" si="454"/>
        <v>237.54453260042527</v>
      </c>
      <c r="AY746" s="50">
        <f t="shared" si="454"/>
        <v>239.19476287619167</v>
      </c>
      <c r="AZ746" s="50">
        <f t="shared" si="454"/>
        <v>190.46063524456858</v>
      </c>
      <c r="BA746" s="50">
        <f t="shared" si="454"/>
        <v>194.73162835328404</v>
      </c>
      <c r="BB746" s="50">
        <f t="shared" si="454"/>
        <v>180.12694911916171</v>
      </c>
      <c r="BC746" s="50">
        <f t="shared" si="454"/>
        <v>197.15699461612996</v>
      </c>
      <c r="BD746" s="50">
        <f t="shared" si="454"/>
        <v>179.20240336769439</v>
      </c>
      <c r="BE746" s="50">
        <f t="shared" si="454"/>
        <v>173.40592651365333</v>
      </c>
      <c r="BF746" s="50">
        <f t="shared" si="454"/>
        <v>185.69802854668623</v>
      </c>
      <c r="BG746" s="50">
        <f t="shared" si="454"/>
        <v>197.4518669443903</v>
      </c>
      <c r="BH746" s="50">
        <f t="shared" si="454"/>
        <v>169.38031133806095</v>
      </c>
      <c r="BI746" s="50">
        <f t="shared" si="454"/>
        <v>195.52450721915147</v>
      </c>
      <c r="BJ746" s="50">
        <f t="shared" si="454"/>
        <v>191.85895126598712</v>
      </c>
      <c r="BK746" s="50">
        <f t="shared" si="454"/>
        <v>196.59473596132995</v>
      </c>
      <c r="BL746" s="50">
        <f t="shared" si="454"/>
        <v>184.74596760200708</v>
      </c>
      <c r="BM746" s="50">
        <f t="shared" si="454"/>
        <v>180.59968257905138</v>
      </c>
      <c r="BN746" s="50">
        <f t="shared" si="454"/>
        <v>171.47370072320197</v>
      </c>
      <c r="BO746" s="50">
        <f t="shared" si="454"/>
        <v>119.44885512446538</v>
      </c>
      <c r="BP746" s="50">
        <f t="shared" si="454"/>
        <v>114.28296604006367</v>
      </c>
      <c r="BQ746" s="50">
        <f t="shared" si="454"/>
        <v>116.75615131931247</v>
      </c>
      <c r="BR746" s="50">
        <f t="shared" si="454"/>
        <v>133.45539768978114</v>
      </c>
      <c r="BS746" s="50">
        <f t="shared" si="454"/>
        <v>128.55778846266244</v>
      </c>
      <c r="BT746" s="50">
        <f t="shared" si="454"/>
        <v>128.5662902031855</v>
      </c>
      <c r="BU746" s="50">
        <f t="shared" si="454"/>
        <v>125.28508349656768</v>
      </c>
      <c r="BV746" s="50">
        <f t="shared" si="454"/>
        <v>113.17532585444037</v>
      </c>
      <c r="BW746" s="50">
        <f t="shared" si="454"/>
        <v>117.75872605619693</v>
      </c>
      <c r="BX746" s="50">
        <f t="shared" si="454"/>
        <v>128.38090769006109</v>
      </c>
      <c r="BY746" s="50">
        <f t="shared" si="454"/>
        <v>121.82891152672092</v>
      </c>
      <c r="BZ746" s="50">
        <f t="shared" si="454"/>
        <v>130.86910195197029</v>
      </c>
      <c r="CA746" s="50">
        <f t="shared" si="454"/>
        <v>130.20173475158305</v>
      </c>
      <c r="CB746" s="50">
        <f t="shared" si="454"/>
        <v>123.17432374692117</v>
      </c>
      <c r="CC746" s="50">
        <f t="shared" si="454"/>
        <v>0</v>
      </c>
      <c r="CD746" s="50">
        <f t="shared" si="454"/>
        <v>0</v>
      </c>
      <c r="CE746" s="50">
        <f t="shared" si="454"/>
        <v>0</v>
      </c>
      <c r="CF746" s="50">
        <f t="shared" si="454"/>
        <v>0</v>
      </c>
      <c r="CG746" s="50">
        <f t="shared" si="454"/>
        <v>0</v>
      </c>
      <c r="CH746" s="50">
        <f t="shared" si="454"/>
        <v>0</v>
      </c>
      <c r="CI746" s="50">
        <f t="shared" si="454"/>
        <v>0</v>
      </c>
      <c r="CJ746" s="50">
        <f t="shared" si="454"/>
        <v>0</v>
      </c>
      <c r="CK746" s="50">
        <f t="shared" si="453"/>
        <v>0</v>
      </c>
      <c r="CL746" s="50">
        <f t="shared" si="453"/>
        <v>0</v>
      </c>
      <c r="CM746" s="50">
        <f t="shared" si="453"/>
        <v>0</v>
      </c>
      <c r="CN746" s="50">
        <f t="shared" si="453"/>
        <v>0</v>
      </c>
      <c r="CO746" s="50">
        <f t="shared" si="453"/>
        <v>0</v>
      </c>
      <c r="CP746" s="50">
        <f t="shared" si="453"/>
        <v>0</v>
      </c>
      <c r="CQ746" s="50">
        <f t="shared" si="453"/>
        <v>0</v>
      </c>
      <c r="CR746" s="50">
        <f t="shared" si="453"/>
        <v>0</v>
      </c>
      <c r="CS746" s="50">
        <f t="shared" si="453"/>
        <v>0</v>
      </c>
      <c r="CT746" s="50">
        <f t="shared" si="453"/>
        <v>0</v>
      </c>
      <c r="CU746" s="50">
        <f t="shared" si="453"/>
        <v>0</v>
      </c>
      <c r="CV746" s="50">
        <f t="shared" si="453"/>
        <v>0</v>
      </c>
      <c r="CW746" s="50">
        <f t="shared" si="453"/>
        <v>0</v>
      </c>
      <c r="CX746" s="50">
        <f t="shared" si="453"/>
        <v>0</v>
      </c>
      <c r="CY746" s="50">
        <f t="shared" si="453"/>
        <v>0</v>
      </c>
      <c r="CZ746" s="50">
        <f t="shared" si="453"/>
        <v>0</v>
      </c>
      <c r="DA746" s="50">
        <f t="shared" si="453"/>
        <v>0</v>
      </c>
      <c r="DB746" s="50">
        <f t="shared" si="453"/>
        <v>0</v>
      </c>
      <c r="DC746" s="50">
        <f t="shared" si="453"/>
        <v>0</v>
      </c>
      <c r="DD746" s="50">
        <f t="shared" si="453"/>
        <v>0</v>
      </c>
      <c r="DE746" s="50">
        <f t="shared" si="453"/>
        <v>0</v>
      </c>
      <c r="DF746" s="50">
        <f t="shared" si="453"/>
        <v>0</v>
      </c>
      <c r="DG746" s="50">
        <f t="shared" si="453"/>
        <v>0</v>
      </c>
      <c r="DH746" s="50">
        <f t="shared" si="453"/>
        <v>0</v>
      </c>
      <c r="DI746" s="50">
        <f t="shared" si="453"/>
        <v>0</v>
      </c>
      <c r="DJ746" s="50">
        <f t="shared" si="453"/>
        <v>0</v>
      </c>
      <c r="DK746" s="50">
        <f t="shared" si="453"/>
        <v>244.90360120923347</v>
      </c>
      <c r="DL746" s="50">
        <f t="shared" si="453"/>
        <v>262.2759729883324</v>
      </c>
      <c r="DM746" s="50">
        <f t="shared" si="453"/>
        <v>248.10450223466898</v>
      </c>
      <c r="DN746" s="50">
        <f t="shared" si="453"/>
        <v>239.6672247871258</v>
      </c>
      <c r="DO746" s="50">
        <f t="shared" si="453"/>
        <v>244.69335285199398</v>
      </c>
      <c r="DP746" s="50">
        <f t="shared" si="453"/>
        <v>244.30209950255565</v>
      </c>
      <c r="DQ746" s="50">
        <f t="shared" si="453"/>
        <v>258.17114756837304</v>
      </c>
      <c r="DR746" s="50">
        <f t="shared" si="453"/>
        <v>259.15161015053059</v>
      </c>
      <c r="DS746" s="50">
        <f t="shared" si="453"/>
        <v>248.31120979297955</v>
      </c>
      <c r="DT746" s="50">
        <f t="shared" si="453"/>
        <v>241.76185433291522</v>
      </c>
      <c r="DU746" s="50">
        <f t="shared" si="453"/>
        <v>241.76185433291522</v>
      </c>
      <c r="DV746" s="50">
        <f t="shared" si="453"/>
        <v>242.56568953586401</v>
      </c>
      <c r="DW746" s="50">
        <f t="shared" si="453"/>
        <v>260.72327526555699</v>
      </c>
      <c r="DX746" s="50">
        <f t="shared" si="453"/>
        <v>250.90657750413885</v>
      </c>
      <c r="DY746" s="50">
        <f t="shared" si="453"/>
        <v>242.0615078041314</v>
      </c>
      <c r="DZ746" s="50">
        <f t="shared" si="453"/>
        <v>258.83121374986752</v>
      </c>
      <c r="EA746" s="50">
        <f t="shared" si="453"/>
        <v>251.89976735309344</v>
      </c>
      <c r="EB746" s="50">
        <f t="shared" si="453"/>
        <v>248.50130212054722</v>
      </c>
      <c r="EC746" s="50">
        <f t="shared" si="453"/>
        <v>254.39597830008361</v>
      </c>
      <c r="ED746" s="50">
        <f t="shared" si="453"/>
        <v>240.52821275373881</v>
      </c>
      <c r="EE746" s="50">
        <f t="shared" si="453"/>
        <v>251.43156849468153</v>
      </c>
      <c r="EF746" s="50">
        <f t="shared" si="453"/>
        <v>238.72942244845964</v>
      </c>
      <c r="EG746" s="50">
        <f t="shared" si="453"/>
        <v>264.77589085514342</v>
      </c>
      <c r="EH746" s="50">
        <f t="shared" si="453"/>
        <v>254.31004506586467</v>
      </c>
      <c r="EI746" s="50">
        <f t="shared" si="453"/>
        <v>254.83541176492508</v>
      </c>
      <c r="EJ746" s="50">
        <f t="shared" si="453"/>
        <v>260.34200791064791</v>
      </c>
      <c r="EK746" s="50">
        <f t="shared" si="453"/>
        <v>263.09030579730444</v>
      </c>
      <c r="EL746" s="50">
        <f t="shared" si="453"/>
        <v>239.79674477549545</v>
      </c>
      <c r="EM746" s="50">
        <f t="shared" si="453"/>
        <v>240.54023848579402</v>
      </c>
      <c r="EN746" s="50">
        <f t="shared" si="453"/>
        <v>265.46813914562392</v>
      </c>
      <c r="EO746" s="50">
        <f t="shared" si="453"/>
        <v>239.57186509431898</v>
      </c>
      <c r="EP746" s="50">
        <f t="shared" si="453"/>
        <v>263.14197012376616</v>
      </c>
      <c r="EQ746" s="50">
        <f t="shared" si="453"/>
        <v>262.03479067402088</v>
      </c>
      <c r="ER746" s="50">
        <f t="shared" si="453"/>
        <v>258.12864351897235</v>
      </c>
      <c r="ES746" s="50">
        <f t="shared" si="453"/>
        <v>265.91648345973778</v>
      </c>
      <c r="ET746" s="50">
        <f t="shared" si="453"/>
        <v>239.02150956905419</v>
      </c>
      <c r="EU746" s="50">
        <f t="shared" si="453"/>
        <v>286.47965904145246</v>
      </c>
      <c r="EV746" s="50">
        <f t="shared" si="450"/>
        <v>285.16531371498075</v>
      </c>
      <c r="EW746" s="50">
        <f t="shared" si="447"/>
        <v>288.82472323444563</v>
      </c>
      <c r="EX746" s="50">
        <f t="shared" si="447"/>
        <v>300.60444026225611</v>
      </c>
      <c r="EY746" s="50">
        <f t="shared" si="456"/>
        <v>292.70809354334733</v>
      </c>
      <c r="EZ746" s="50">
        <f t="shared" si="456"/>
        <v>293.19337072669595</v>
      </c>
      <c r="FA746" s="50">
        <f t="shared" si="456"/>
        <v>305.74455202807161</v>
      </c>
      <c r="FB746" s="50">
        <f t="shared" si="456"/>
        <v>310.20666602068411</v>
      </c>
      <c r="FC746" s="50">
        <f t="shared" si="456"/>
        <v>239.70436135279684</v>
      </c>
      <c r="FD746" s="50">
        <f t="shared" si="456"/>
        <v>253.45375112098449</v>
      </c>
      <c r="FE746" s="50">
        <f t="shared" si="456"/>
        <v>250.60629019874369</v>
      </c>
      <c r="FF746" s="50">
        <f t="shared" si="456"/>
        <v>246.96842305328647</v>
      </c>
      <c r="FG746" s="50">
        <f t="shared" si="456"/>
        <v>246.47643750840035</v>
      </c>
      <c r="FH746" s="50">
        <f t="shared" si="456"/>
        <v>260.47020099906996</v>
      </c>
      <c r="FI746" s="50">
        <f t="shared" si="456"/>
        <v>242.85862604891844</v>
      </c>
      <c r="FJ746" s="50">
        <f t="shared" si="456"/>
        <v>262.30552732227966</v>
      </c>
      <c r="FK746" s="50">
        <f t="shared" si="456"/>
        <v>248.20389264842598</v>
      </c>
      <c r="FL746" s="50">
        <f t="shared" si="456"/>
        <v>250.10174797300297</v>
      </c>
      <c r="FM746" s="50">
        <f t="shared" si="456"/>
        <v>258.47495338279123</v>
      </c>
      <c r="FN746" s="50">
        <f t="shared" si="456"/>
        <v>243.33049908305483</v>
      </c>
      <c r="FO746" s="50">
        <f t="shared" si="456"/>
        <v>245.59957103461852</v>
      </c>
      <c r="FP746" s="50">
        <f t="shared" si="456"/>
        <v>253.2398135350096</v>
      </c>
      <c r="FQ746" s="50">
        <f t="shared" si="456"/>
        <v>256.57216297912191</v>
      </c>
      <c r="FR746" s="50">
        <f t="shared" si="456"/>
        <v>263.84226992929263</v>
      </c>
      <c r="FS746" s="50">
        <f t="shared" si="456"/>
        <v>251.24728869780441</v>
      </c>
      <c r="FT746" s="50">
        <f t="shared" si="456"/>
        <v>241.11310207444254</v>
      </c>
      <c r="FU746" s="50">
        <f t="shared" si="456"/>
        <v>238.56909780587966</v>
      </c>
      <c r="FV746" s="50">
        <f t="shared" si="456"/>
        <v>239.40769066773234</v>
      </c>
      <c r="FW746" s="50">
        <f t="shared" si="456"/>
        <v>245.59064900864735</v>
      </c>
      <c r="FX746" s="50">
        <f t="shared" si="456"/>
        <v>264.21633240602426</v>
      </c>
    </row>
    <row r="747" spans="23:180" x14ac:dyDescent="0.2">
      <c r="W747" s="56" t="s">
        <v>72</v>
      </c>
      <c r="X747" s="50">
        <f t="shared" si="446"/>
        <v>81.737144240031029</v>
      </c>
      <c r="Y747" s="50">
        <f t="shared" si="454"/>
        <v>238.37398737634365</v>
      </c>
      <c r="Z747" s="50">
        <f t="shared" si="454"/>
        <v>254.21830648325232</v>
      </c>
      <c r="AA747" s="50">
        <f t="shared" si="454"/>
        <v>242.80504990891575</v>
      </c>
      <c r="AB747" s="50">
        <f t="shared" si="454"/>
        <v>249.48423832330479</v>
      </c>
      <c r="AC747" s="50">
        <f t="shared" si="454"/>
        <v>241.98780127400482</v>
      </c>
      <c r="AD747" s="50">
        <f t="shared" si="454"/>
        <v>250.58508734355308</v>
      </c>
      <c r="AE747" s="50">
        <f t="shared" si="454"/>
        <v>233.46784768229358</v>
      </c>
      <c r="AF747" s="50">
        <f t="shared" si="454"/>
        <v>250.48674745712819</v>
      </c>
      <c r="AG747" s="50">
        <f t="shared" si="454"/>
        <v>259.16320037441767</v>
      </c>
      <c r="AH747" s="50">
        <f t="shared" si="454"/>
        <v>253.54511471658566</v>
      </c>
      <c r="AI747" s="50">
        <f t="shared" si="454"/>
        <v>243.66355136365084</v>
      </c>
      <c r="AJ747" s="50">
        <f t="shared" si="454"/>
        <v>259.11191959470113</v>
      </c>
      <c r="AK747" s="50">
        <f t="shared" si="454"/>
        <v>244.23563210759121</v>
      </c>
      <c r="AL747" s="50">
        <f t="shared" si="454"/>
        <v>255.49488901597309</v>
      </c>
      <c r="AM747" s="50">
        <f t="shared" si="454"/>
        <v>236.80347933890152</v>
      </c>
      <c r="AN747" s="50">
        <f t="shared" si="454"/>
        <v>239.24694886564237</v>
      </c>
      <c r="AO747" s="50">
        <f t="shared" si="454"/>
        <v>236.41912649097833</v>
      </c>
      <c r="AP747" s="50">
        <f t="shared" si="454"/>
        <v>247.78053076121722</v>
      </c>
      <c r="AQ747" s="50">
        <f t="shared" si="454"/>
        <v>249.13335416361858</v>
      </c>
      <c r="AR747" s="50">
        <f t="shared" si="454"/>
        <v>261.6587699285717</v>
      </c>
      <c r="AS747" s="50">
        <f t="shared" si="454"/>
        <v>259.71335072704022</v>
      </c>
      <c r="AT747" s="50">
        <f t="shared" si="454"/>
        <v>252.35782883831686</v>
      </c>
      <c r="AU747" s="50">
        <f t="shared" si="454"/>
        <v>259.17737838395209</v>
      </c>
      <c r="AV747" s="50">
        <f t="shared" si="454"/>
        <v>250.34199712216369</v>
      </c>
      <c r="AW747" s="50">
        <f t="shared" si="454"/>
        <v>237.44944946428134</v>
      </c>
      <c r="AX747" s="50">
        <f t="shared" si="454"/>
        <v>241.60444462774424</v>
      </c>
      <c r="AY747" s="50">
        <f t="shared" si="454"/>
        <v>243.25467490351065</v>
      </c>
      <c r="AZ747" s="50">
        <f t="shared" si="454"/>
        <v>194.52054727188755</v>
      </c>
      <c r="BA747" s="50">
        <f t="shared" si="454"/>
        <v>198.79154038060301</v>
      </c>
      <c r="BB747" s="50">
        <f t="shared" si="454"/>
        <v>184.18686114648068</v>
      </c>
      <c r="BC747" s="50">
        <f t="shared" si="454"/>
        <v>201.21690664344894</v>
      </c>
      <c r="BD747" s="50">
        <f t="shared" si="454"/>
        <v>183.26231539501333</v>
      </c>
      <c r="BE747" s="50">
        <f t="shared" si="454"/>
        <v>177.4658385409723</v>
      </c>
      <c r="BF747" s="50">
        <f t="shared" si="454"/>
        <v>189.7579405740052</v>
      </c>
      <c r="BG747" s="50">
        <f t="shared" si="454"/>
        <v>201.51177897170928</v>
      </c>
      <c r="BH747" s="50">
        <f t="shared" si="454"/>
        <v>173.44022336537992</v>
      </c>
      <c r="BI747" s="50">
        <f t="shared" si="454"/>
        <v>199.58441924647045</v>
      </c>
      <c r="BJ747" s="50">
        <f t="shared" si="454"/>
        <v>195.91886329330609</v>
      </c>
      <c r="BK747" s="50">
        <f t="shared" si="454"/>
        <v>200.65464798864892</v>
      </c>
      <c r="BL747" s="50">
        <f t="shared" si="454"/>
        <v>188.80587962932606</v>
      </c>
      <c r="BM747" s="50">
        <f t="shared" si="454"/>
        <v>184.65959460637032</v>
      </c>
      <c r="BN747" s="50">
        <f t="shared" si="454"/>
        <v>175.53361275052094</v>
      </c>
      <c r="BO747" s="50">
        <f t="shared" si="454"/>
        <v>123.50876715178435</v>
      </c>
      <c r="BP747" s="50">
        <f t="shared" si="454"/>
        <v>118.34287806738264</v>
      </c>
      <c r="BQ747" s="50">
        <f t="shared" si="454"/>
        <v>120.81606334663144</v>
      </c>
      <c r="BR747" s="50">
        <f t="shared" si="454"/>
        <v>137.51530971710011</v>
      </c>
      <c r="BS747" s="50">
        <f t="shared" si="454"/>
        <v>132.61770048998142</v>
      </c>
      <c r="BT747" s="50">
        <f t="shared" si="454"/>
        <v>132.62620223050448</v>
      </c>
      <c r="BU747" s="50">
        <f t="shared" si="454"/>
        <v>129.34499552388664</v>
      </c>
      <c r="BV747" s="50">
        <f t="shared" si="454"/>
        <v>117.23523788175933</v>
      </c>
      <c r="BW747" s="50">
        <f t="shared" si="454"/>
        <v>121.81863808351589</v>
      </c>
      <c r="BX747" s="50">
        <f t="shared" si="454"/>
        <v>132.44081971738007</v>
      </c>
      <c r="BY747" s="50">
        <f t="shared" si="454"/>
        <v>125.88882355403989</v>
      </c>
      <c r="BZ747" s="50">
        <f t="shared" si="454"/>
        <v>134.92901397928927</v>
      </c>
      <c r="CA747" s="50">
        <f t="shared" si="454"/>
        <v>134.26164677890202</v>
      </c>
      <c r="CB747" s="50">
        <f t="shared" si="454"/>
        <v>127.23423577424015</v>
      </c>
      <c r="CC747" s="50">
        <f t="shared" si="454"/>
        <v>0</v>
      </c>
      <c r="CD747" s="50">
        <f t="shared" si="454"/>
        <v>0</v>
      </c>
      <c r="CE747" s="50">
        <f t="shared" si="454"/>
        <v>0</v>
      </c>
      <c r="CF747" s="50">
        <f t="shared" si="454"/>
        <v>0</v>
      </c>
      <c r="CG747" s="50">
        <f t="shared" si="454"/>
        <v>0</v>
      </c>
      <c r="CH747" s="50">
        <f t="shared" si="454"/>
        <v>0</v>
      </c>
      <c r="CI747" s="50">
        <f t="shared" si="454"/>
        <v>0</v>
      </c>
      <c r="CJ747" s="50">
        <f t="shared" ref="CJ747:EU750" si="457">IF(CJ98=0,0,$M$63*60+(CJ98+VLOOKUP($W747,$T$4:$U$160,2,FALSE)+VLOOKUP(CJ$669,$T$4:$U$160,2,FALSE))/$K$56)</f>
        <v>0</v>
      </c>
      <c r="CK747" s="50">
        <f t="shared" si="457"/>
        <v>0</v>
      </c>
      <c r="CL747" s="50">
        <f t="shared" si="457"/>
        <v>0</v>
      </c>
      <c r="CM747" s="50">
        <f t="shared" si="457"/>
        <v>0</v>
      </c>
      <c r="CN747" s="50">
        <f t="shared" si="457"/>
        <v>0</v>
      </c>
      <c r="CO747" s="50">
        <f t="shared" si="457"/>
        <v>0</v>
      </c>
      <c r="CP747" s="50">
        <f t="shared" si="457"/>
        <v>0</v>
      </c>
      <c r="CQ747" s="50">
        <f t="shared" si="457"/>
        <v>0</v>
      </c>
      <c r="CR747" s="50">
        <f t="shared" si="457"/>
        <v>0</v>
      </c>
      <c r="CS747" s="50">
        <f t="shared" si="457"/>
        <v>0</v>
      </c>
      <c r="CT747" s="50">
        <f t="shared" si="457"/>
        <v>0</v>
      </c>
      <c r="CU747" s="50">
        <f t="shared" si="457"/>
        <v>0</v>
      </c>
      <c r="CV747" s="50">
        <f t="shared" si="457"/>
        <v>0</v>
      </c>
      <c r="CW747" s="50">
        <f t="shared" si="457"/>
        <v>0</v>
      </c>
      <c r="CX747" s="50">
        <f t="shared" si="457"/>
        <v>0</v>
      </c>
      <c r="CY747" s="50">
        <f t="shared" si="457"/>
        <v>0</v>
      </c>
      <c r="CZ747" s="50">
        <f t="shared" si="457"/>
        <v>0</v>
      </c>
      <c r="DA747" s="50">
        <f t="shared" si="457"/>
        <v>0</v>
      </c>
      <c r="DB747" s="50">
        <f t="shared" si="457"/>
        <v>0</v>
      </c>
      <c r="DC747" s="50">
        <f t="shared" si="457"/>
        <v>0</v>
      </c>
      <c r="DD747" s="50">
        <f t="shared" si="457"/>
        <v>0</v>
      </c>
      <c r="DE747" s="50">
        <f t="shared" si="457"/>
        <v>0</v>
      </c>
      <c r="DF747" s="50">
        <f t="shared" si="457"/>
        <v>0</v>
      </c>
      <c r="DG747" s="50">
        <f t="shared" si="457"/>
        <v>0</v>
      </c>
      <c r="DH747" s="50">
        <f t="shared" si="457"/>
        <v>0</v>
      </c>
      <c r="DI747" s="50">
        <f t="shared" si="457"/>
        <v>0</v>
      </c>
      <c r="DJ747" s="50">
        <f t="shared" si="457"/>
        <v>0</v>
      </c>
      <c r="DK747" s="50">
        <f t="shared" si="457"/>
        <v>248.96351323655242</v>
      </c>
      <c r="DL747" s="50">
        <f t="shared" si="457"/>
        <v>266.33588501565134</v>
      </c>
      <c r="DM747" s="50">
        <f t="shared" si="457"/>
        <v>252.16441426198796</v>
      </c>
      <c r="DN747" s="50">
        <f t="shared" si="457"/>
        <v>243.72713681444478</v>
      </c>
      <c r="DO747" s="50">
        <f t="shared" si="457"/>
        <v>248.75326487931295</v>
      </c>
      <c r="DP747" s="50">
        <f t="shared" si="457"/>
        <v>248.36201152987462</v>
      </c>
      <c r="DQ747" s="50">
        <f t="shared" si="457"/>
        <v>262.23105959569199</v>
      </c>
      <c r="DR747" s="50">
        <f t="shared" si="457"/>
        <v>263.21152217784953</v>
      </c>
      <c r="DS747" s="50">
        <f t="shared" si="457"/>
        <v>252.37112182029853</v>
      </c>
      <c r="DT747" s="50">
        <f t="shared" si="457"/>
        <v>245.82176636023419</v>
      </c>
      <c r="DU747" s="50">
        <f t="shared" si="457"/>
        <v>245.82176636023419</v>
      </c>
      <c r="DV747" s="50">
        <f t="shared" si="457"/>
        <v>246.62560156318298</v>
      </c>
      <c r="DW747" s="50">
        <f t="shared" si="457"/>
        <v>264.78318729287599</v>
      </c>
      <c r="DX747" s="50">
        <f t="shared" si="457"/>
        <v>254.9664895314578</v>
      </c>
      <c r="DY747" s="50">
        <f t="shared" si="457"/>
        <v>246.12141983145034</v>
      </c>
      <c r="DZ747" s="50">
        <f t="shared" si="457"/>
        <v>262.89112577718646</v>
      </c>
      <c r="EA747" s="50">
        <f t="shared" si="457"/>
        <v>255.95967938041241</v>
      </c>
      <c r="EB747" s="50">
        <f t="shared" si="457"/>
        <v>252.5612141478662</v>
      </c>
      <c r="EC747" s="50">
        <f t="shared" si="457"/>
        <v>258.45589032740259</v>
      </c>
      <c r="ED747" s="50">
        <f t="shared" si="457"/>
        <v>244.58812478105779</v>
      </c>
      <c r="EE747" s="50">
        <f t="shared" si="457"/>
        <v>255.4914805220005</v>
      </c>
      <c r="EF747" s="50">
        <f t="shared" si="457"/>
        <v>242.78933447577862</v>
      </c>
      <c r="EG747" s="50">
        <f t="shared" si="457"/>
        <v>268.83580288246236</v>
      </c>
      <c r="EH747" s="50">
        <f t="shared" si="457"/>
        <v>258.36995709318364</v>
      </c>
      <c r="EI747" s="50">
        <f t="shared" si="457"/>
        <v>258.89532379224403</v>
      </c>
      <c r="EJ747" s="50">
        <f t="shared" si="457"/>
        <v>264.40191993796691</v>
      </c>
      <c r="EK747" s="50">
        <f t="shared" si="457"/>
        <v>267.15021782462344</v>
      </c>
      <c r="EL747" s="50">
        <f t="shared" si="457"/>
        <v>243.85665680281443</v>
      </c>
      <c r="EM747" s="50">
        <f t="shared" si="457"/>
        <v>244.60015051311299</v>
      </c>
      <c r="EN747" s="50">
        <f t="shared" si="457"/>
        <v>269.52805117294287</v>
      </c>
      <c r="EO747" s="50">
        <f t="shared" si="457"/>
        <v>243.63177712163795</v>
      </c>
      <c r="EP747" s="50">
        <f t="shared" si="457"/>
        <v>267.2018821510851</v>
      </c>
      <c r="EQ747" s="50">
        <f t="shared" si="457"/>
        <v>266.09470270133983</v>
      </c>
      <c r="ER747" s="50">
        <f t="shared" si="457"/>
        <v>262.1885555462913</v>
      </c>
      <c r="ES747" s="50">
        <f t="shared" si="457"/>
        <v>269.97639548705678</v>
      </c>
      <c r="ET747" s="50">
        <f t="shared" si="457"/>
        <v>243.08142159637316</v>
      </c>
      <c r="EU747" s="50">
        <f t="shared" si="457"/>
        <v>290.53957106877141</v>
      </c>
      <c r="EV747" s="50">
        <f t="shared" si="450"/>
        <v>289.2252257422997</v>
      </c>
      <c r="EW747" s="50">
        <f t="shared" si="447"/>
        <v>292.88463526176457</v>
      </c>
      <c r="EX747" s="50">
        <f t="shared" si="447"/>
        <v>304.66435228957511</v>
      </c>
      <c r="EY747" s="50">
        <f t="shared" si="456"/>
        <v>296.76800557066628</v>
      </c>
      <c r="EZ747" s="50">
        <f t="shared" si="456"/>
        <v>297.25328275401495</v>
      </c>
      <c r="FA747" s="50">
        <f t="shared" si="456"/>
        <v>309.80446405539055</v>
      </c>
      <c r="FB747" s="50">
        <f t="shared" si="456"/>
        <v>314.26657804800311</v>
      </c>
      <c r="FC747" s="50">
        <f t="shared" si="456"/>
        <v>243.76427338011578</v>
      </c>
      <c r="FD747" s="50">
        <f t="shared" si="456"/>
        <v>257.51366314830346</v>
      </c>
      <c r="FE747" s="50">
        <f t="shared" si="456"/>
        <v>254.66620222606264</v>
      </c>
      <c r="FF747" s="50">
        <f t="shared" si="456"/>
        <v>251.02833508060542</v>
      </c>
      <c r="FG747" s="50">
        <f t="shared" si="456"/>
        <v>250.5363495357193</v>
      </c>
      <c r="FH747" s="50">
        <f t="shared" si="456"/>
        <v>264.53011302638896</v>
      </c>
      <c r="FI747" s="50">
        <f t="shared" si="456"/>
        <v>246.91853807623741</v>
      </c>
      <c r="FJ747" s="50">
        <f t="shared" si="456"/>
        <v>266.3654393495986</v>
      </c>
      <c r="FK747" s="50">
        <f t="shared" si="456"/>
        <v>252.26380467574495</v>
      </c>
      <c r="FL747" s="50">
        <f t="shared" si="456"/>
        <v>254.16166000032194</v>
      </c>
      <c r="FM747" s="50">
        <f t="shared" si="456"/>
        <v>262.53486541011017</v>
      </c>
      <c r="FN747" s="50">
        <f t="shared" si="456"/>
        <v>247.39041111037383</v>
      </c>
      <c r="FO747" s="50">
        <f t="shared" si="456"/>
        <v>249.65948306193749</v>
      </c>
      <c r="FP747" s="50">
        <f t="shared" si="456"/>
        <v>257.2997255623286</v>
      </c>
      <c r="FQ747" s="50">
        <f t="shared" si="456"/>
        <v>260.63207500644086</v>
      </c>
      <c r="FR747" s="50">
        <f t="shared" si="456"/>
        <v>267.90218195661163</v>
      </c>
      <c r="FS747" s="50">
        <f t="shared" si="456"/>
        <v>255.30720072512338</v>
      </c>
      <c r="FT747" s="50">
        <f t="shared" si="456"/>
        <v>245.17301410176151</v>
      </c>
      <c r="FU747" s="50">
        <f t="shared" si="456"/>
        <v>242.62900983319864</v>
      </c>
      <c r="FV747" s="50">
        <f t="shared" si="456"/>
        <v>243.46760269505131</v>
      </c>
      <c r="FW747" s="50">
        <f t="shared" si="456"/>
        <v>249.65056103596632</v>
      </c>
      <c r="FX747" s="50">
        <f t="shared" si="456"/>
        <v>268.27624443334327</v>
      </c>
    </row>
    <row r="748" spans="23:180" x14ac:dyDescent="0.2">
      <c r="W748" s="56" t="s">
        <v>98</v>
      </c>
      <c r="X748" s="50">
        <f t="shared" si="446"/>
        <v>87.291232753792656</v>
      </c>
      <c r="Y748" s="50">
        <f t="shared" ref="Y748:CJ751" si="458">IF(Y99=0,0,$M$63*60+(Y99+VLOOKUP($W748,$T$4:$U$160,2,FALSE)+VLOOKUP(Y$669,$T$4:$U$160,2,FALSE))/$K$56)</f>
        <v>243.92807589010528</v>
      </c>
      <c r="Z748" s="50">
        <f t="shared" si="458"/>
        <v>259.77239499701392</v>
      </c>
      <c r="AA748" s="50">
        <f t="shared" si="458"/>
        <v>248.35913842267738</v>
      </c>
      <c r="AB748" s="50">
        <f t="shared" si="458"/>
        <v>255.03832683706645</v>
      </c>
      <c r="AC748" s="50">
        <f t="shared" si="458"/>
        <v>247.54188978776645</v>
      </c>
      <c r="AD748" s="50">
        <f t="shared" si="458"/>
        <v>256.13917585731474</v>
      </c>
      <c r="AE748" s="50">
        <f t="shared" si="458"/>
        <v>239.02193619605521</v>
      </c>
      <c r="AF748" s="50">
        <f t="shared" si="458"/>
        <v>256.04083597088976</v>
      </c>
      <c r="AG748" s="50">
        <f t="shared" si="458"/>
        <v>264.71728888817927</v>
      </c>
      <c r="AH748" s="50">
        <f t="shared" si="458"/>
        <v>259.09920323034731</v>
      </c>
      <c r="AI748" s="50">
        <f t="shared" si="458"/>
        <v>249.21763987741244</v>
      </c>
      <c r="AJ748" s="50">
        <f t="shared" si="458"/>
        <v>264.66600810846279</v>
      </c>
      <c r="AK748" s="50">
        <f t="shared" si="458"/>
        <v>249.78972062135281</v>
      </c>
      <c r="AL748" s="50">
        <f t="shared" si="458"/>
        <v>261.04897752973477</v>
      </c>
      <c r="AM748" s="50">
        <f t="shared" si="458"/>
        <v>242.35756785266315</v>
      </c>
      <c r="AN748" s="50">
        <f t="shared" si="458"/>
        <v>244.80103737940399</v>
      </c>
      <c r="AO748" s="50">
        <f t="shared" si="458"/>
        <v>241.97321500473996</v>
      </c>
      <c r="AP748" s="50">
        <f t="shared" si="458"/>
        <v>253.33461927497882</v>
      </c>
      <c r="AQ748" s="50">
        <f t="shared" si="458"/>
        <v>254.68744267738018</v>
      </c>
      <c r="AR748" s="50">
        <f t="shared" si="458"/>
        <v>267.2128584423333</v>
      </c>
      <c r="AS748" s="50">
        <f t="shared" si="458"/>
        <v>265.26743924080182</v>
      </c>
      <c r="AT748" s="50">
        <f t="shared" si="458"/>
        <v>257.91191735207849</v>
      </c>
      <c r="AU748" s="50">
        <f t="shared" si="458"/>
        <v>264.73146689771369</v>
      </c>
      <c r="AV748" s="50">
        <f t="shared" si="458"/>
        <v>255.89608563592535</v>
      </c>
      <c r="AW748" s="50">
        <f t="shared" si="458"/>
        <v>243.00353797804297</v>
      </c>
      <c r="AX748" s="50">
        <f t="shared" si="458"/>
        <v>247.15853314150587</v>
      </c>
      <c r="AY748" s="50">
        <f t="shared" si="458"/>
        <v>248.80876341727227</v>
      </c>
      <c r="AZ748" s="50">
        <f t="shared" si="458"/>
        <v>200.07463578564918</v>
      </c>
      <c r="BA748" s="50">
        <f t="shared" si="458"/>
        <v>204.34562889436461</v>
      </c>
      <c r="BB748" s="50">
        <f t="shared" si="458"/>
        <v>189.74094966024234</v>
      </c>
      <c r="BC748" s="50">
        <f t="shared" si="458"/>
        <v>206.77099515721054</v>
      </c>
      <c r="BD748" s="50">
        <f t="shared" si="458"/>
        <v>188.81640390877496</v>
      </c>
      <c r="BE748" s="50">
        <f t="shared" si="458"/>
        <v>183.01992705473393</v>
      </c>
      <c r="BF748" s="50">
        <f t="shared" si="458"/>
        <v>195.31202908776683</v>
      </c>
      <c r="BG748" s="50">
        <f t="shared" si="458"/>
        <v>207.0658674854709</v>
      </c>
      <c r="BH748" s="50">
        <f t="shared" si="458"/>
        <v>178.99431187914155</v>
      </c>
      <c r="BI748" s="50">
        <f t="shared" si="458"/>
        <v>205.13850776023207</v>
      </c>
      <c r="BJ748" s="50">
        <f t="shared" si="458"/>
        <v>201.47295180706772</v>
      </c>
      <c r="BK748" s="50">
        <f t="shared" si="458"/>
        <v>206.20873650241055</v>
      </c>
      <c r="BL748" s="50">
        <f t="shared" si="458"/>
        <v>194.35996814308766</v>
      </c>
      <c r="BM748" s="50">
        <f t="shared" si="458"/>
        <v>190.21368312013195</v>
      </c>
      <c r="BN748" s="50">
        <f t="shared" si="458"/>
        <v>181.08770126428257</v>
      </c>
      <c r="BO748" s="50">
        <f t="shared" si="458"/>
        <v>129.06285566554598</v>
      </c>
      <c r="BP748" s="50">
        <f t="shared" si="458"/>
        <v>123.89696658114426</v>
      </c>
      <c r="BQ748" s="50">
        <f t="shared" si="458"/>
        <v>126.37015186039305</v>
      </c>
      <c r="BR748" s="50">
        <f t="shared" si="458"/>
        <v>143.06939823086174</v>
      </c>
      <c r="BS748" s="50">
        <f t="shared" si="458"/>
        <v>138.17178900374304</v>
      </c>
      <c r="BT748" s="50">
        <f t="shared" si="458"/>
        <v>138.18029074426607</v>
      </c>
      <c r="BU748" s="50">
        <f t="shared" si="458"/>
        <v>134.89908403764827</v>
      </c>
      <c r="BV748" s="50">
        <f t="shared" si="458"/>
        <v>122.78932639552096</v>
      </c>
      <c r="BW748" s="50">
        <f t="shared" si="458"/>
        <v>127.37272659727752</v>
      </c>
      <c r="BX748" s="50">
        <f t="shared" si="458"/>
        <v>137.99490823114169</v>
      </c>
      <c r="BY748" s="50">
        <f t="shared" si="458"/>
        <v>131.4429120678015</v>
      </c>
      <c r="BZ748" s="50">
        <f t="shared" si="458"/>
        <v>140.48310249305089</v>
      </c>
      <c r="CA748" s="50">
        <f t="shared" si="458"/>
        <v>139.81573529266365</v>
      </c>
      <c r="CB748" s="50">
        <f t="shared" si="458"/>
        <v>132.78832428800177</v>
      </c>
      <c r="CC748" s="50">
        <f t="shared" si="458"/>
        <v>0</v>
      </c>
      <c r="CD748" s="50">
        <f t="shared" si="458"/>
        <v>0</v>
      </c>
      <c r="CE748" s="50">
        <f t="shared" si="458"/>
        <v>0</v>
      </c>
      <c r="CF748" s="50">
        <f t="shared" si="458"/>
        <v>0</v>
      </c>
      <c r="CG748" s="50">
        <f t="shared" si="458"/>
        <v>0</v>
      </c>
      <c r="CH748" s="50">
        <f t="shared" si="458"/>
        <v>0</v>
      </c>
      <c r="CI748" s="50">
        <f t="shared" si="458"/>
        <v>0</v>
      </c>
      <c r="CJ748" s="50">
        <f t="shared" si="458"/>
        <v>0</v>
      </c>
      <c r="CK748" s="50">
        <f t="shared" si="457"/>
        <v>0</v>
      </c>
      <c r="CL748" s="50">
        <f t="shared" si="457"/>
        <v>0</v>
      </c>
      <c r="CM748" s="50">
        <f t="shared" si="457"/>
        <v>0</v>
      </c>
      <c r="CN748" s="50">
        <f t="shared" si="457"/>
        <v>0</v>
      </c>
      <c r="CO748" s="50">
        <f t="shared" si="457"/>
        <v>0</v>
      </c>
      <c r="CP748" s="50">
        <f t="shared" si="457"/>
        <v>0</v>
      </c>
      <c r="CQ748" s="50">
        <f t="shared" si="457"/>
        <v>0</v>
      </c>
      <c r="CR748" s="50">
        <f t="shared" si="457"/>
        <v>0</v>
      </c>
      <c r="CS748" s="50">
        <f t="shared" si="457"/>
        <v>0</v>
      </c>
      <c r="CT748" s="50">
        <f t="shared" si="457"/>
        <v>0</v>
      </c>
      <c r="CU748" s="50">
        <f t="shared" si="457"/>
        <v>0</v>
      </c>
      <c r="CV748" s="50">
        <f t="shared" si="457"/>
        <v>0</v>
      </c>
      <c r="CW748" s="50">
        <f t="shared" si="457"/>
        <v>0</v>
      </c>
      <c r="CX748" s="50">
        <f t="shared" si="457"/>
        <v>0</v>
      </c>
      <c r="CY748" s="50">
        <f t="shared" si="457"/>
        <v>0</v>
      </c>
      <c r="CZ748" s="50">
        <f t="shared" si="457"/>
        <v>0</v>
      </c>
      <c r="DA748" s="50">
        <f t="shared" si="457"/>
        <v>0</v>
      </c>
      <c r="DB748" s="50">
        <f t="shared" si="457"/>
        <v>0</v>
      </c>
      <c r="DC748" s="50">
        <f t="shared" si="457"/>
        <v>0</v>
      </c>
      <c r="DD748" s="50">
        <f t="shared" si="457"/>
        <v>0</v>
      </c>
      <c r="DE748" s="50">
        <f t="shared" si="457"/>
        <v>0</v>
      </c>
      <c r="DF748" s="50">
        <f t="shared" si="457"/>
        <v>0</v>
      </c>
      <c r="DG748" s="50">
        <f t="shared" si="457"/>
        <v>0</v>
      </c>
      <c r="DH748" s="50">
        <f t="shared" si="457"/>
        <v>0</v>
      </c>
      <c r="DI748" s="50">
        <f t="shared" si="457"/>
        <v>0</v>
      </c>
      <c r="DJ748" s="50">
        <f t="shared" si="457"/>
        <v>0</v>
      </c>
      <c r="DK748" s="50">
        <f t="shared" si="457"/>
        <v>254.51760175031407</v>
      </c>
      <c r="DL748" s="50">
        <f t="shared" si="457"/>
        <v>271.889973529413</v>
      </c>
      <c r="DM748" s="50">
        <f t="shared" si="457"/>
        <v>257.71850277574964</v>
      </c>
      <c r="DN748" s="50">
        <f t="shared" si="457"/>
        <v>249.28122532820643</v>
      </c>
      <c r="DO748" s="50">
        <f t="shared" si="457"/>
        <v>254.30735339307455</v>
      </c>
      <c r="DP748" s="50">
        <f t="shared" si="457"/>
        <v>253.91610004363622</v>
      </c>
      <c r="DQ748" s="50">
        <f t="shared" si="457"/>
        <v>267.78514810945359</v>
      </c>
      <c r="DR748" s="50">
        <f t="shared" si="457"/>
        <v>268.76561069161119</v>
      </c>
      <c r="DS748" s="50">
        <f t="shared" si="457"/>
        <v>257.92521033406018</v>
      </c>
      <c r="DT748" s="50">
        <f t="shared" si="457"/>
        <v>251.37585487399585</v>
      </c>
      <c r="DU748" s="50">
        <f t="shared" si="457"/>
        <v>251.37585487399585</v>
      </c>
      <c r="DV748" s="50">
        <f t="shared" si="457"/>
        <v>252.17969007694464</v>
      </c>
      <c r="DW748" s="50">
        <f t="shared" si="457"/>
        <v>270.33727580663765</v>
      </c>
      <c r="DX748" s="50">
        <f t="shared" si="457"/>
        <v>260.52057804521945</v>
      </c>
      <c r="DY748" s="50">
        <f t="shared" si="457"/>
        <v>251.67550834521199</v>
      </c>
      <c r="DZ748" s="50">
        <f t="shared" si="457"/>
        <v>268.44521429094806</v>
      </c>
      <c r="EA748" s="50">
        <f t="shared" si="457"/>
        <v>261.51376789417401</v>
      </c>
      <c r="EB748" s="50">
        <f t="shared" si="457"/>
        <v>258.11530266162777</v>
      </c>
      <c r="EC748" s="50">
        <f t="shared" si="457"/>
        <v>264.00997884116424</v>
      </c>
      <c r="ED748" s="50">
        <f t="shared" si="457"/>
        <v>250.14221329481938</v>
      </c>
      <c r="EE748" s="50">
        <f t="shared" si="457"/>
        <v>261.04556903576218</v>
      </c>
      <c r="EF748" s="50">
        <f t="shared" si="457"/>
        <v>248.34342298954024</v>
      </c>
      <c r="EG748" s="50">
        <f t="shared" si="457"/>
        <v>274.38989139622402</v>
      </c>
      <c r="EH748" s="50">
        <f t="shared" si="457"/>
        <v>263.9240456069453</v>
      </c>
      <c r="EI748" s="50">
        <f t="shared" si="457"/>
        <v>264.44941230600563</v>
      </c>
      <c r="EJ748" s="50">
        <f t="shared" si="457"/>
        <v>269.95600845172851</v>
      </c>
      <c r="EK748" s="50">
        <f t="shared" si="457"/>
        <v>272.70430633838504</v>
      </c>
      <c r="EL748" s="50">
        <f t="shared" si="457"/>
        <v>249.41074531657603</v>
      </c>
      <c r="EM748" s="50">
        <f t="shared" si="457"/>
        <v>250.15423902687462</v>
      </c>
      <c r="EN748" s="50">
        <f t="shared" si="457"/>
        <v>275.08213968670447</v>
      </c>
      <c r="EO748" s="50">
        <f t="shared" si="457"/>
        <v>249.18586563539958</v>
      </c>
      <c r="EP748" s="50">
        <f t="shared" si="457"/>
        <v>272.7559706648467</v>
      </c>
      <c r="EQ748" s="50">
        <f t="shared" si="457"/>
        <v>271.64879121510148</v>
      </c>
      <c r="ER748" s="50">
        <f t="shared" si="457"/>
        <v>267.7426440600529</v>
      </c>
      <c r="ES748" s="50">
        <f t="shared" si="457"/>
        <v>275.53048400081843</v>
      </c>
      <c r="ET748" s="50">
        <f t="shared" si="457"/>
        <v>248.63551011013476</v>
      </c>
      <c r="EU748" s="50">
        <f t="shared" si="457"/>
        <v>296.09365958253301</v>
      </c>
      <c r="EV748" s="50">
        <f t="shared" si="450"/>
        <v>294.7793142560613</v>
      </c>
      <c r="EW748" s="50">
        <f t="shared" si="447"/>
        <v>298.43872377552617</v>
      </c>
      <c r="EX748" s="50">
        <f t="shared" si="447"/>
        <v>310.2184408033367</v>
      </c>
      <c r="EY748" s="50">
        <f t="shared" si="456"/>
        <v>302.32209408442787</v>
      </c>
      <c r="EZ748" s="50">
        <f t="shared" si="456"/>
        <v>302.80737126777655</v>
      </c>
      <c r="FA748" s="50">
        <f t="shared" si="456"/>
        <v>315.35855256915215</v>
      </c>
      <c r="FB748" s="50">
        <f t="shared" si="456"/>
        <v>319.82066656176471</v>
      </c>
      <c r="FC748" s="50">
        <f t="shared" si="456"/>
        <v>249.31836189387738</v>
      </c>
      <c r="FD748" s="50">
        <f t="shared" si="456"/>
        <v>263.06775166206506</v>
      </c>
      <c r="FE748" s="50">
        <f t="shared" si="456"/>
        <v>260.22029073982429</v>
      </c>
      <c r="FF748" s="50">
        <f t="shared" si="456"/>
        <v>256.58242359436701</v>
      </c>
      <c r="FG748" s="50">
        <f t="shared" si="456"/>
        <v>256.09043804948095</v>
      </c>
      <c r="FH748" s="50">
        <f t="shared" si="456"/>
        <v>270.08420154015062</v>
      </c>
      <c r="FI748" s="50">
        <f t="shared" si="456"/>
        <v>252.47262658999901</v>
      </c>
      <c r="FJ748" s="50">
        <f t="shared" si="456"/>
        <v>271.9195278633602</v>
      </c>
      <c r="FK748" s="50">
        <f t="shared" si="456"/>
        <v>257.81789318950661</v>
      </c>
      <c r="FL748" s="50">
        <f t="shared" si="456"/>
        <v>259.7157485140836</v>
      </c>
      <c r="FM748" s="50">
        <f t="shared" si="456"/>
        <v>268.08895392387183</v>
      </c>
      <c r="FN748" s="50">
        <f t="shared" si="456"/>
        <v>252.94449962413543</v>
      </c>
      <c r="FO748" s="50">
        <f t="shared" si="456"/>
        <v>255.21357157569912</v>
      </c>
      <c r="FP748" s="50">
        <f t="shared" si="456"/>
        <v>262.85381407609026</v>
      </c>
      <c r="FQ748" s="50">
        <f t="shared" si="456"/>
        <v>266.18616352020251</v>
      </c>
      <c r="FR748" s="50">
        <f t="shared" si="456"/>
        <v>273.45627047037323</v>
      </c>
      <c r="FS748" s="50">
        <f t="shared" si="456"/>
        <v>260.86128923888498</v>
      </c>
      <c r="FT748" s="50">
        <f t="shared" si="456"/>
        <v>250.72710261552314</v>
      </c>
      <c r="FU748" s="50">
        <f t="shared" si="456"/>
        <v>248.18309834696029</v>
      </c>
      <c r="FV748" s="50">
        <f t="shared" si="456"/>
        <v>249.02169120881297</v>
      </c>
      <c r="FW748" s="50">
        <f t="shared" si="456"/>
        <v>255.20464954972792</v>
      </c>
      <c r="FX748" s="50">
        <f t="shared" si="456"/>
        <v>273.83033294710492</v>
      </c>
    </row>
    <row r="749" spans="23:180" x14ac:dyDescent="0.2">
      <c r="W749" s="56" t="s">
        <v>71</v>
      </c>
      <c r="X749" s="50">
        <f t="shared" si="446"/>
        <v>68.229494219012594</v>
      </c>
      <c r="Y749" s="50">
        <f t="shared" si="458"/>
        <v>224.86633735532519</v>
      </c>
      <c r="Z749" s="50">
        <f t="shared" si="458"/>
        <v>240.71065646223386</v>
      </c>
      <c r="AA749" s="50">
        <f t="shared" si="458"/>
        <v>229.29739988789731</v>
      </c>
      <c r="AB749" s="50">
        <f t="shared" si="458"/>
        <v>235.97658830228636</v>
      </c>
      <c r="AC749" s="50">
        <f t="shared" si="458"/>
        <v>228.48015125298639</v>
      </c>
      <c r="AD749" s="50">
        <f t="shared" si="458"/>
        <v>237.07743732253462</v>
      </c>
      <c r="AE749" s="50">
        <f t="shared" si="458"/>
        <v>219.96019766127512</v>
      </c>
      <c r="AF749" s="50">
        <f t="shared" si="458"/>
        <v>236.97909743610973</v>
      </c>
      <c r="AG749" s="50">
        <f t="shared" si="458"/>
        <v>245.65555035339921</v>
      </c>
      <c r="AH749" s="50">
        <f t="shared" si="458"/>
        <v>240.03746469556722</v>
      </c>
      <c r="AI749" s="50">
        <f t="shared" si="458"/>
        <v>230.1559013426324</v>
      </c>
      <c r="AJ749" s="50">
        <f t="shared" si="458"/>
        <v>245.6042695736827</v>
      </c>
      <c r="AK749" s="50">
        <f t="shared" si="458"/>
        <v>230.72798208657278</v>
      </c>
      <c r="AL749" s="50">
        <f t="shared" si="458"/>
        <v>241.98723899495468</v>
      </c>
      <c r="AM749" s="50">
        <f t="shared" si="458"/>
        <v>223.29582931788309</v>
      </c>
      <c r="AN749" s="50">
        <f t="shared" si="458"/>
        <v>225.7392988446239</v>
      </c>
      <c r="AO749" s="50">
        <f t="shared" si="458"/>
        <v>222.91147646995987</v>
      </c>
      <c r="AP749" s="50">
        <f t="shared" si="458"/>
        <v>234.27288074019876</v>
      </c>
      <c r="AQ749" s="50">
        <f t="shared" si="458"/>
        <v>235.62570414260014</v>
      </c>
      <c r="AR749" s="50">
        <f t="shared" si="458"/>
        <v>248.15111990755327</v>
      </c>
      <c r="AS749" s="50">
        <f t="shared" si="458"/>
        <v>246.20570070602176</v>
      </c>
      <c r="AT749" s="50">
        <f t="shared" si="458"/>
        <v>238.85017881729843</v>
      </c>
      <c r="AU749" s="50">
        <f t="shared" si="458"/>
        <v>245.66972836293365</v>
      </c>
      <c r="AV749" s="50">
        <f t="shared" si="458"/>
        <v>236.83434710114526</v>
      </c>
      <c r="AW749" s="50">
        <f t="shared" si="458"/>
        <v>223.94179944326288</v>
      </c>
      <c r="AX749" s="50">
        <f t="shared" si="458"/>
        <v>228.09679460672581</v>
      </c>
      <c r="AY749" s="50">
        <f t="shared" si="458"/>
        <v>229.74702488249221</v>
      </c>
      <c r="AZ749" s="50">
        <f t="shared" si="458"/>
        <v>181.01289725086912</v>
      </c>
      <c r="BA749" s="50">
        <f t="shared" si="458"/>
        <v>185.28389035958455</v>
      </c>
      <c r="BB749" s="50">
        <f t="shared" si="458"/>
        <v>170.67921112546227</v>
      </c>
      <c r="BC749" s="50">
        <f t="shared" si="458"/>
        <v>187.70925662243047</v>
      </c>
      <c r="BD749" s="50">
        <f t="shared" si="458"/>
        <v>169.7546653739949</v>
      </c>
      <c r="BE749" s="50">
        <f t="shared" si="458"/>
        <v>163.95818851995384</v>
      </c>
      <c r="BF749" s="50">
        <f t="shared" si="458"/>
        <v>176.25029055298674</v>
      </c>
      <c r="BG749" s="50">
        <f t="shared" si="458"/>
        <v>188.00412895069084</v>
      </c>
      <c r="BH749" s="50">
        <f t="shared" si="458"/>
        <v>159.93257334436149</v>
      </c>
      <c r="BI749" s="50">
        <f t="shared" si="458"/>
        <v>186.07676922545201</v>
      </c>
      <c r="BJ749" s="50">
        <f t="shared" si="458"/>
        <v>182.41121327228763</v>
      </c>
      <c r="BK749" s="50">
        <f t="shared" si="458"/>
        <v>187.14699796763045</v>
      </c>
      <c r="BL749" s="50">
        <f t="shared" si="458"/>
        <v>175.29822960830759</v>
      </c>
      <c r="BM749" s="50">
        <f t="shared" si="458"/>
        <v>171.15194458535188</v>
      </c>
      <c r="BN749" s="50">
        <f t="shared" si="458"/>
        <v>162.02596272950251</v>
      </c>
      <c r="BO749" s="50">
        <f t="shared" si="458"/>
        <v>110.00111713076591</v>
      </c>
      <c r="BP749" s="50">
        <f t="shared" si="458"/>
        <v>104.83522804636419</v>
      </c>
      <c r="BQ749" s="50">
        <f t="shared" si="458"/>
        <v>107.308413325613</v>
      </c>
      <c r="BR749" s="50">
        <f t="shared" si="458"/>
        <v>124.00765969608167</v>
      </c>
      <c r="BS749" s="50">
        <f t="shared" si="458"/>
        <v>119.11005046896297</v>
      </c>
      <c r="BT749" s="50">
        <f t="shared" si="458"/>
        <v>119.11855220948601</v>
      </c>
      <c r="BU749" s="50">
        <f t="shared" si="458"/>
        <v>115.83734550286822</v>
      </c>
      <c r="BV749" s="50">
        <f t="shared" si="458"/>
        <v>103.7275878607409</v>
      </c>
      <c r="BW749" s="50">
        <f t="shared" si="458"/>
        <v>108.31098806249746</v>
      </c>
      <c r="BX749" s="50">
        <f t="shared" si="458"/>
        <v>118.93316969636165</v>
      </c>
      <c r="BY749" s="50">
        <f t="shared" si="458"/>
        <v>112.38117353302144</v>
      </c>
      <c r="BZ749" s="50">
        <f t="shared" si="458"/>
        <v>121.42136395827082</v>
      </c>
      <c r="CA749" s="50">
        <f t="shared" si="458"/>
        <v>120.7539967578836</v>
      </c>
      <c r="CB749" s="50">
        <f t="shared" si="458"/>
        <v>113.7265857532217</v>
      </c>
      <c r="CC749" s="50">
        <f t="shared" si="458"/>
        <v>0</v>
      </c>
      <c r="CD749" s="50">
        <f t="shared" si="458"/>
        <v>0</v>
      </c>
      <c r="CE749" s="50">
        <f t="shared" si="458"/>
        <v>0</v>
      </c>
      <c r="CF749" s="50">
        <f t="shared" si="458"/>
        <v>0</v>
      </c>
      <c r="CG749" s="50">
        <f t="shared" si="458"/>
        <v>0</v>
      </c>
      <c r="CH749" s="50">
        <f t="shared" si="458"/>
        <v>0</v>
      </c>
      <c r="CI749" s="50">
        <f t="shared" si="458"/>
        <v>0</v>
      </c>
      <c r="CJ749" s="50">
        <f t="shared" si="458"/>
        <v>0</v>
      </c>
      <c r="CK749" s="50">
        <f t="shared" si="457"/>
        <v>0</v>
      </c>
      <c r="CL749" s="50">
        <f t="shared" si="457"/>
        <v>0</v>
      </c>
      <c r="CM749" s="50">
        <f t="shared" si="457"/>
        <v>0</v>
      </c>
      <c r="CN749" s="50">
        <f t="shared" si="457"/>
        <v>0</v>
      </c>
      <c r="CO749" s="50">
        <f t="shared" si="457"/>
        <v>0</v>
      </c>
      <c r="CP749" s="50">
        <f t="shared" si="457"/>
        <v>0</v>
      </c>
      <c r="CQ749" s="50">
        <f t="shared" si="457"/>
        <v>0</v>
      </c>
      <c r="CR749" s="50">
        <f t="shared" si="457"/>
        <v>0</v>
      </c>
      <c r="CS749" s="50">
        <f t="shared" si="457"/>
        <v>0</v>
      </c>
      <c r="CT749" s="50">
        <f t="shared" si="457"/>
        <v>0</v>
      </c>
      <c r="CU749" s="50">
        <f t="shared" si="457"/>
        <v>0</v>
      </c>
      <c r="CV749" s="50">
        <f t="shared" si="457"/>
        <v>0</v>
      </c>
      <c r="CW749" s="50">
        <f t="shared" si="457"/>
        <v>0</v>
      </c>
      <c r="CX749" s="50">
        <f t="shared" si="457"/>
        <v>0</v>
      </c>
      <c r="CY749" s="50">
        <f t="shared" si="457"/>
        <v>0</v>
      </c>
      <c r="CZ749" s="50">
        <f t="shared" si="457"/>
        <v>0</v>
      </c>
      <c r="DA749" s="50">
        <f t="shared" si="457"/>
        <v>0</v>
      </c>
      <c r="DB749" s="50">
        <f t="shared" si="457"/>
        <v>0</v>
      </c>
      <c r="DC749" s="50">
        <f t="shared" si="457"/>
        <v>0</v>
      </c>
      <c r="DD749" s="50">
        <f t="shared" si="457"/>
        <v>0</v>
      </c>
      <c r="DE749" s="50">
        <f t="shared" si="457"/>
        <v>0</v>
      </c>
      <c r="DF749" s="50">
        <f t="shared" si="457"/>
        <v>0</v>
      </c>
      <c r="DG749" s="50">
        <f t="shared" si="457"/>
        <v>0</v>
      </c>
      <c r="DH749" s="50">
        <f t="shared" si="457"/>
        <v>0</v>
      </c>
      <c r="DI749" s="50">
        <f t="shared" si="457"/>
        <v>0</v>
      </c>
      <c r="DJ749" s="50">
        <f t="shared" si="457"/>
        <v>0</v>
      </c>
      <c r="DK749" s="50">
        <f t="shared" si="457"/>
        <v>235.45586321553398</v>
      </c>
      <c r="DL749" s="50">
        <f t="shared" si="457"/>
        <v>252.82823499463294</v>
      </c>
      <c r="DM749" s="50">
        <f t="shared" si="457"/>
        <v>238.65676424096955</v>
      </c>
      <c r="DN749" s="50">
        <f t="shared" si="457"/>
        <v>230.21948679342634</v>
      </c>
      <c r="DO749" s="50">
        <f t="shared" si="457"/>
        <v>235.24561485829452</v>
      </c>
      <c r="DP749" s="50">
        <f t="shared" si="457"/>
        <v>234.85436150885619</v>
      </c>
      <c r="DQ749" s="50">
        <f t="shared" si="457"/>
        <v>248.72340957467352</v>
      </c>
      <c r="DR749" s="50">
        <f t="shared" si="457"/>
        <v>249.70387215683112</v>
      </c>
      <c r="DS749" s="50">
        <f t="shared" si="457"/>
        <v>238.86347179928012</v>
      </c>
      <c r="DT749" s="50">
        <f t="shared" si="457"/>
        <v>232.31411633921576</v>
      </c>
      <c r="DU749" s="50">
        <f t="shared" si="457"/>
        <v>232.31411633921576</v>
      </c>
      <c r="DV749" s="50">
        <f t="shared" si="457"/>
        <v>233.11795154216455</v>
      </c>
      <c r="DW749" s="50">
        <f t="shared" si="457"/>
        <v>251.27553727185756</v>
      </c>
      <c r="DX749" s="50">
        <f t="shared" si="457"/>
        <v>241.45883951043939</v>
      </c>
      <c r="DY749" s="50">
        <f t="shared" si="457"/>
        <v>232.61376981043193</v>
      </c>
      <c r="DZ749" s="50">
        <f t="shared" si="457"/>
        <v>249.383475756168</v>
      </c>
      <c r="EA749" s="50">
        <f t="shared" si="457"/>
        <v>242.45202935939395</v>
      </c>
      <c r="EB749" s="50">
        <f t="shared" si="457"/>
        <v>239.05356412684776</v>
      </c>
      <c r="EC749" s="50">
        <f t="shared" si="457"/>
        <v>244.94824030638412</v>
      </c>
      <c r="ED749" s="50">
        <f t="shared" si="457"/>
        <v>231.08047476003935</v>
      </c>
      <c r="EE749" s="50">
        <f t="shared" si="457"/>
        <v>241.98383050098207</v>
      </c>
      <c r="EF749" s="50">
        <f t="shared" si="457"/>
        <v>229.28168445476018</v>
      </c>
      <c r="EG749" s="50">
        <f t="shared" si="457"/>
        <v>255.32815286144395</v>
      </c>
      <c r="EH749" s="50">
        <f t="shared" si="457"/>
        <v>244.86230707216524</v>
      </c>
      <c r="EI749" s="50">
        <f t="shared" si="457"/>
        <v>245.38767377122559</v>
      </c>
      <c r="EJ749" s="50">
        <f t="shared" si="457"/>
        <v>250.89426991694842</v>
      </c>
      <c r="EK749" s="50">
        <f t="shared" si="457"/>
        <v>253.64256780360495</v>
      </c>
      <c r="EL749" s="50">
        <f t="shared" si="457"/>
        <v>230.34900678179599</v>
      </c>
      <c r="EM749" s="50">
        <f t="shared" si="457"/>
        <v>231.09250049209456</v>
      </c>
      <c r="EN749" s="50">
        <f t="shared" si="457"/>
        <v>256.02040115192443</v>
      </c>
      <c r="EO749" s="50">
        <f t="shared" si="457"/>
        <v>230.12412710061952</v>
      </c>
      <c r="EP749" s="50">
        <f t="shared" si="457"/>
        <v>253.69423213006664</v>
      </c>
      <c r="EQ749" s="50">
        <f t="shared" si="457"/>
        <v>252.58705268032142</v>
      </c>
      <c r="ER749" s="50">
        <f t="shared" si="457"/>
        <v>248.68090552527283</v>
      </c>
      <c r="ES749" s="50">
        <f t="shared" si="457"/>
        <v>256.46874546603834</v>
      </c>
      <c r="ET749" s="50">
        <f t="shared" si="457"/>
        <v>229.57377157535473</v>
      </c>
      <c r="EU749" s="50">
        <f t="shared" si="457"/>
        <v>277.03192104775297</v>
      </c>
      <c r="EV749" s="50">
        <f t="shared" si="450"/>
        <v>275.71757572128121</v>
      </c>
      <c r="EW749" s="50">
        <f t="shared" si="447"/>
        <v>279.37698524074608</v>
      </c>
      <c r="EX749" s="50">
        <f t="shared" si="447"/>
        <v>291.15670226855661</v>
      </c>
      <c r="EY749" s="50">
        <f t="shared" si="456"/>
        <v>283.26035554964784</v>
      </c>
      <c r="EZ749" s="50">
        <f t="shared" si="456"/>
        <v>283.74563273299646</v>
      </c>
      <c r="FA749" s="50">
        <f t="shared" si="456"/>
        <v>296.29681403437206</v>
      </c>
      <c r="FB749" s="50">
        <f t="shared" si="456"/>
        <v>300.75892802698462</v>
      </c>
      <c r="FC749" s="50">
        <f t="shared" si="456"/>
        <v>230.25662335909735</v>
      </c>
      <c r="FD749" s="50">
        <f t="shared" si="456"/>
        <v>244.006013127285</v>
      </c>
      <c r="FE749" s="50">
        <f t="shared" si="456"/>
        <v>241.15855220504423</v>
      </c>
      <c r="FF749" s="50">
        <f t="shared" si="456"/>
        <v>237.52068505958698</v>
      </c>
      <c r="FG749" s="50">
        <f t="shared" si="456"/>
        <v>237.02869951470089</v>
      </c>
      <c r="FH749" s="50">
        <f t="shared" si="456"/>
        <v>251.02246300537053</v>
      </c>
      <c r="FI749" s="50">
        <f t="shared" si="456"/>
        <v>233.41088805521898</v>
      </c>
      <c r="FJ749" s="50">
        <f t="shared" si="456"/>
        <v>252.85778932858014</v>
      </c>
      <c r="FK749" s="50">
        <f t="shared" si="456"/>
        <v>238.75615465472654</v>
      </c>
      <c r="FL749" s="50">
        <f t="shared" si="456"/>
        <v>240.65400997930354</v>
      </c>
      <c r="FM749" s="50">
        <f t="shared" si="456"/>
        <v>249.02721538909179</v>
      </c>
      <c r="FN749" s="50">
        <f t="shared" si="456"/>
        <v>233.88276108935534</v>
      </c>
      <c r="FO749" s="50">
        <f t="shared" si="456"/>
        <v>236.15183304091903</v>
      </c>
      <c r="FP749" s="50">
        <f t="shared" si="456"/>
        <v>243.79207554131017</v>
      </c>
      <c r="FQ749" s="50">
        <f t="shared" si="456"/>
        <v>247.12442498542239</v>
      </c>
      <c r="FR749" s="50">
        <f t="shared" si="456"/>
        <v>254.39453193559314</v>
      </c>
      <c r="FS749" s="50">
        <f t="shared" si="456"/>
        <v>241.79955070410492</v>
      </c>
      <c r="FT749" s="50">
        <f t="shared" si="456"/>
        <v>231.66536408074307</v>
      </c>
      <c r="FU749" s="50">
        <f t="shared" si="456"/>
        <v>229.1213598121802</v>
      </c>
      <c r="FV749" s="50">
        <f t="shared" si="456"/>
        <v>229.95995267403285</v>
      </c>
      <c r="FW749" s="50">
        <f t="shared" si="456"/>
        <v>236.14291101494786</v>
      </c>
      <c r="FX749" s="50">
        <f t="shared" si="456"/>
        <v>254.76859441232483</v>
      </c>
    </row>
    <row r="750" spans="23:180" x14ac:dyDescent="0.2">
      <c r="W750" s="56" t="s">
        <v>68</v>
      </c>
      <c r="X750" s="50">
        <f t="shared" si="446"/>
        <v>85.68471630626054</v>
      </c>
      <c r="Y750" s="50">
        <f t="shared" si="458"/>
        <v>242.32155944257315</v>
      </c>
      <c r="Z750" s="50">
        <f t="shared" si="458"/>
        <v>258.16587854948182</v>
      </c>
      <c r="AA750" s="50">
        <f t="shared" si="458"/>
        <v>246.75262197514525</v>
      </c>
      <c r="AB750" s="50">
        <f t="shared" si="458"/>
        <v>253.43181038953432</v>
      </c>
      <c r="AC750" s="50">
        <f t="shared" si="458"/>
        <v>245.93537334023432</v>
      </c>
      <c r="AD750" s="50">
        <f t="shared" si="458"/>
        <v>254.53265940978261</v>
      </c>
      <c r="AE750" s="50">
        <f t="shared" si="458"/>
        <v>237.41541974852308</v>
      </c>
      <c r="AF750" s="50">
        <f t="shared" si="458"/>
        <v>254.43431952335766</v>
      </c>
      <c r="AG750" s="50">
        <f t="shared" si="458"/>
        <v>263.11077244064717</v>
      </c>
      <c r="AH750" s="50">
        <f t="shared" si="458"/>
        <v>257.49268678281516</v>
      </c>
      <c r="AI750" s="50">
        <f t="shared" si="458"/>
        <v>247.61112342988031</v>
      </c>
      <c r="AJ750" s="50">
        <f t="shared" si="458"/>
        <v>263.05949166093069</v>
      </c>
      <c r="AK750" s="50">
        <f t="shared" si="458"/>
        <v>248.18320417382071</v>
      </c>
      <c r="AL750" s="50">
        <f t="shared" si="458"/>
        <v>259.44246108220261</v>
      </c>
      <c r="AM750" s="50">
        <f t="shared" si="458"/>
        <v>240.75105140513105</v>
      </c>
      <c r="AN750" s="50">
        <f t="shared" si="458"/>
        <v>243.19452093187186</v>
      </c>
      <c r="AO750" s="50">
        <f t="shared" si="458"/>
        <v>240.36669855720783</v>
      </c>
      <c r="AP750" s="50">
        <f t="shared" si="458"/>
        <v>251.72810282744669</v>
      </c>
      <c r="AQ750" s="50">
        <f t="shared" si="458"/>
        <v>253.08092622984807</v>
      </c>
      <c r="AR750" s="50">
        <f t="shared" si="458"/>
        <v>265.6063419948012</v>
      </c>
      <c r="AS750" s="50">
        <f t="shared" si="458"/>
        <v>263.66092279326972</v>
      </c>
      <c r="AT750" s="50">
        <f t="shared" si="458"/>
        <v>256.30540090454633</v>
      </c>
      <c r="AU750" s="50">
        <f t="shared" si="458"/>
        <v>263.12495045018159</v>
      </c>
      <c r="AV750" s="50">
        <f t="shared" si="458"/>
        <v>254.28956918839322</v>
      </c>
      <c r="AW750" s="50">
        <f t="shared" si="458"/>
        <v>241.39702153051084</v>
      </c>
      <c r="AX750" s="50">
        <f t="shared" si="458"/>
        <v>245.55201669397374</v>
      </c>
      <c r="AY750" s="50">
        <f t="shared" si="458"/>
        <v>247.20224696974014</v>
      </c>
      <c r="AZ750" s="50">
        <f t="shared" si="458"/>
        <v>198.46811933811705</v>
      </c>
      <c r="BA750" s="50">
        <f t="shared" si="458"/>
        <v>202.73911244683248</v>
      </c>
      <c r="BB750" s="50">
        <f t="shared" si="458"/>
        <v>188.13443321271021</v>
      </c>
      <c r="BC750" s="50">
        <f t="shared" si="458"/>
        <v>205.16447870967843</v>
      </c>
      <c r="BD750" s="50">
        <f t="shared" si="458"/>
        <v>187.20988746124286</v>
      </c>
      <c r="BE750" s="50">
        <f t="shared" si="458"/>
        <v>181.4134106072018</v>
      </c>
      <c r="BF750" s="50">
        <f t="shared" si="458"/>
        <v>193.7055126402347</v>
      </c>
      <c r="BG750" s="50">
        <f t="shared" si="458"/>
        <v>205.4593510379388</v>
      </c>
      <c r="BH750" s="50">
        <f t="shared" si="458"/>
        <v>177.38779543160945</v>
      </c>
      <c r="BI750" s="50">
        <f t="shared" si="458"/>
        <v>203.53199131269994</v>
      </c>
      <c r="BJ750" s="50">
        <f t="shared" si="458"/>
        <v>199.86643535953559</v>
      </c>
      <c r="BK750" s="50">
        <f t="shared" si="458"/>
        <v>204.60222005487842</v>
      </c>
      <c r="BL750" s="50">
        <f t="shared" si="458"/>
        <v>192.75345169555553</v>
      </c>
      <c r="BM750" s="50">
        <f t="shared" si="458"/>
        <v>188.60716667259985</v>
      </c>
      <c r="BN750" s="50">
        <f t="shared" si="458"/>
        <v>179.48118481675044</v>
      </c>
      <c r="BO750" s="50">
        <f t="shared" si="458"/>
        <v>127.45633921801385</v>
      </c>
      <c r="BP750" s="50">
        <f t="shared" si="458"/>
        <v>122.29045013361214</v>
      </c>
      <c r="BQ750" s="50">
        <f t="shared" si="458"/>
        <v>124.76363541286094</v>
      </c>
      <c r="BR750" s="50">
        <f t="shared" si="458"/>
        <v>141.46288178332961</v>
      </c>
      <c r="BS750" s="50">
        <f t="shared" si="458"/>
        <v>136.56527255621091</v>
      </c>
      <c r="BT750" s="50">
        <f t="shared" si="458"/>
        <v>136.57377429673394</v>
      </c>
      <c r="BU750" s="50">
        <f t="shared" si="458"/>
        <v>133.29256759011616</v>
      </c>
      <c r="BV750" s="50">
        <f t="shared" si="458"/>
        <v>121.18280994798884</v>
      </c>
      <c r="BW750" s="50">
        <f t="shared" si="458"/>
        <v>125.7662101497454</v>
      </c>
      <c r="BX750" s="50">
        <f t="shared" si="458"/>
        <v>136.38839178360956</v>
      </c>
      <c r="BY750" s="50">
        <f t="shared" si="458"/>
        <v>129.83639562026937</v>
      </c>
      <c r="BZ750" s="50">
        <f t="shared" si="458"/>
        <v>138.87658604551876</v>
      </c>
      <c r="CA750" s="50">
        <f t="shared" si="458"/>
        <v>138.20921884513152</v>
      </c>
      <c r="CB750" s="50">
        <f t="shared" si="458"/>
        <v>131.18180784046965</v>
      </c>
      <c r="CC750" s="50">
        <f t="shared" si="458"/>
        <v>0</v>
      </c>
      <c r="CD750" s="50">
        <f t="shared" si="458"/>
        <v>0</v>
      </c>
      <c r="CE750" s="50">
        <f t="shared" si="458"/>
        <v>0</v>
      </c>
      <c r="CF750" s="50">
        <f t="shared" si="458"/>
        <v>0</v>
      </c>
      <c r="CG750" s="50">
        <f t="shared" si="458"/>
        <v>0</v>
      </c>
      <c r="CH750" s="50">
        <f t="shared" si="458"/>
        <v>0</v>
      </c>
      <c r="CI750" s="50">
        <f t="shared" si="458"/>
        <v>0</v>
      </c>
      <c r="CJ750" s="50">
        <f t="shared" si="458"/>
        <v>0</v>
      </c>
      <c r="CK750" s="50">
        <f t="shared" si="457"/>
        <v>0</v>
      </c>
      <c r="CL750" s="50">
        <f t="shared" si="457"/>
        <v>0</v>
      </c>
      <c r="CM750" s="50">
        <f t="shared" si="457"/>
        <v>0</v>
      </c>
      <c r="CN750" s="50">
        <f t="shared" si="457"/>
        <v>0</v>
      </c>
      <c r="CO750" s="50">
        <f t="shared" si="457"/>
        <v>0</v>
      </c>
      <c r="CP750" s="50">
        <f t="shared" si="457"/>
        <v>0</v>
      </c>
      <c r="CQ750" s="50">
        <f t="shared" si="457"/>
        <v>0</v>
      </c>
      <c r="CR750" s="50">
        <f t="shared" si="457"/>
        <v>0</v>
      </c>
      <c r="CS750" s="50">
        <f t="shared" si="457"/>
        <v>0</v>
      </c>
      <c r="CT750" s="50">
        <f t="shared" si="457"/>
        <v>0</v>
      </c>
      <c r="CU750" s="50">
        <f t="shared" si="457"/>
        <v>0</v>
      </c>
      <c r="CV750" s="50">
        <f t="shared" si="457"/>
        <v>0</v>
      </c>
      <c r="CW750" s="50">
        <f t="shared" si="457"/>
        <v>0</v>
      </c>
      <c r="CX750" s="50">
        <f t="shared" si="457"/>
        <v>0</v>
      </c>
      <c r="CY750" s="50">
        <f t="shared" si="457"/>
        <v>0</v>
      </c>
      <c r="CZ750" s="50">
        <f t="shared" si="457"/>
        <v>0</v>
      </c>
      <c r="DA750" s="50">
        <f t="shared" si="457"/>
        <v>0</v>
      </c>
      <c r="DB750" s="50">
        <f t="shared" si="457"/>
        <v>0</v>
      </c>
      <c r="DC750" s="50">
        <f t="shared" si="457"/>
        <v>0</v>
      </c>
      <c r="DD750" s="50">
        <f t="shared" si="457"/>
        <v>0</v>
      </c>
      <c r="DE750" s="50">
        <f t="shared" si="457"/>
        <v>0</v>
      </c>
      <c r="DF750" s="50">
        <f t="shared" si="457"/>
        <v>0</v>
      </c>
      <c r="DG750" s="50">
        <f t="shared" si="457"/>
        <v>0</v>
      </c>
      <c r="DH750" s="50">
        <f t="shared" si="457"/>
        <v>0</v>
      </c>
      <c r="DI750" s="50">
        <f t="shared" si="457"/>
        <v>0</v>
      </c>
      <c r="DJ750" s="50">
        <f t="shared" si="457"/>
        <v>0</v>
      </c>
      <c r="DK750" s="50">
        <f t="shared" si="457"/>
        <v>252.91108530278197</v>
      </c>
      <c r="DL750" s="50">
        <f t="shared" si="457"/>
        <v>270.2834570818809</v>
      </c>
      <c r="DM750" s="50">
        <f t="shared" si="457"/>
        <v>256.11198632821748</v>
      </c>
      <c r="DN750" s="50">
        <f t="shared" si="457"/>
        <v>247.67470888067433</v>
      </c>
      <c r="DO750" s="50">
        <f t="shared" si="457"/>
        <v>252.70083694554242</v>
      </c>
      <c r="DP750" s="50">
        <f t="shared" si="457"/>
        <v>252.30958359610409</v>
      </c>
      <c r="DQ750" s="50">
        <f t="shared" si="457"/>
        <v>266.17863166192149</v>
      </c>
      <c r="DR750" s="50">
        <f t="shared" si="457"/>
        <v>267.15909424407909</v>
      </c>
      <c r="DS750" s="50">
        <f t="shared" si="457"/>
        <v>256.31869388652808</v>
      </c>
      <c r="DT750" s="50">
        <f t="shared" si="457"/>
        <v>249.76933842646372</v>
      </c>
      <c r="DU750" s="50">
        <f t="shared" si="457"/>
        <v>249.76933842646372</v>
      </c>
      <c r="DV750" s="50">
        <f t="shared" si="457"/>
        <v>250.57317362941251</v>
      </c>
      <c r="DW750" s="50">
        <f t="shared" si="457"/>
        <v>268.73075935910549</v>
      </c>
      <c r="DX750" s="50">
        <f t="shared" si="457"/>
        <v>258.91406159768735</v>
      </c>
      <c r="DY750" s="50">
        <f t="shared" si="457"/>
        <v>250.06899189767989</v>
      </c>
      <c r="DZ750" s="50">
        <f t="shared" si="457"/>
        <v>266.83869784341596</v>
      </c>
      <c r="EA750" s="50">
        <f t="shared" si="457"/>
        <v>259.90725144664191</v>
      </c>
      <c r="EB750" s="50">
        <f t="shared" si="457"/>
        <v>256.50878621409566</v>
      </c>
      <c r="EC750" s="50">
        <f t="shared" si="457"/>
        <v>262.40346239363208</v>
      </c>
      <c r="ED750" s="50">
        <f t="shared" si="457"/>
        <v>248.53569684728728</v>
      </c>
      <c r="EE750" s="50">
        <f t="shared" si="457"/>
        <v>259.43905258823003</v>
      </c>
      <c r="EF750" s="50">
        <f t="shared" si="457"/>
        <v>246.73690654200814</v>
      </c>
      <c r="EG750" s="50">
        <f t="shared" si="457"/>
        <v>272.78337494869191</v>
      </c>
      <c r="EH750" s="50">
        <f t="shared" si="457"/>
        <v>262.3175291594132</v>
      </c>
      <c r="EI750" s="50">
        <f t="shared" si="457"/>
        <v>262.84289585847353</v>
      </c>
      <c r="EJ750" s="50">
        <f t="shared" si="457"/>
        <v>268.34949200419635</v>
      </c>
      <c r="EK750" s="50">
        <f t="shared" si="457"/>
        <v>271.09778989085288</v>
      </c>
      <c r="EL750" s="50">
        <f t="shared" si="457"/>
        <v>247.8042288690439</v>
      </c>
      <c r="EM750" s="50">
        <f t="shared" si="457"/>
        <v>248.54772257934249</v>
      </c>
      <c r="EN750" s="50">
        <f t="shared" si="457"/>
        <v>273.47562323917236</v>
      </c>
      <c r="EO750" s="50">
        <f t="shared" si="457"/>
        <v>247.57934918786748</v>
      </c>
      <c r="EP750" s="50">
        <f t="shared" si="457"/>
        <v>271.1494542173146</v>
      </c>
      <c r="EQ750" s="50">
        <f t="shared" si="457"/>
        <v>270.04227476756938</v>
      </c>
      <c r="ER750" s="50">
        <f t="shared" si="457"/>
        <v>266.1361276125208</v>
      </c>
      <c r="ES750" s="50">
        <f t="shared" si="457"/>
        <v>273.92396755328627</v>
      </c>
      <c r="ET750" s="50">
        <f t="shared" si="457"/>
        <v>247.02899366260263</v>
      </c>
      <c r="EU750" s="50">
        <f t="shared" si="457"/>
        <v>294.48714313500091</v>
      </c>
      <c r="EV750" s="50">
        <f t="shared" si="450"/>
        <v>293.1727978085292</v>
      </c>
      <c r="EW750" s="50">
        <f t="shared" si="447"/>
        <v>296.83220732799407</v>
      </c>
      <c r="EX750" s="50">
        <f t="shared" si="447"/>
        <v>308.61192435580455</v>
      </c>
      <c r="EY750" s="50">
        <f t="shared" si="456"/>
        <v>300.71557763689577</v>
      </c>
      <c r="EZ750" s="50">
        <f t="shared" si="456"/>
        <v>301.20085482024439</v>
      </c>
      <c r="FA750" s="50">
        <f t="shared" si="456"/>
        <v>313.75203612162005</v>
      </c>
      <c r="FB750" s="50">
        <f t="shared" si="456"/>
        <v>318.21415011423255</v>
      </c>
      <c r="FC750" s="50">
        <f t="shared" si="456"/>
        <v>247.71184544634528</v>
      </c>
      <c r="FD750" s="50">
        <f t="shared" si="456"/>
        <v>261.46123521453296</v>
      </c>
      <c r="FE750" s="50">
        <f t="shared" si="456"/>
        <v>258.61377429229219</v>
      </c>
      <c r="FF750" s="50">
        <f t="shared" si="456"/>
        <v>254.97590714683491</v>
      </c>
      <c r="FG750" s="50">
        <f t="shared" si="456"/>
        <v>254.48392160194885</v>
      </c>
      <c r="FH750" s="50">
        <f t="shared" si="456"/>
        <v>268.47768509261846</v>
      </c>
      <c r="FI750" s="50">
        <f t="shared" si="456"/>
        <v>250.86611014246691</v>
      </c>
      <c r="FJ750" s="50">
        <f t="shared" si="456"/>
        <v>270.3130114158281</v>
      </c>
      <c r="FK750" s="50">
        <f t="shared" si="456"/>
        <v>256.2113767419745</v>
      </c>
      <c r="FL750" s="50">
        <f t="shared" si="456"/>
        <v>258.1092320665515</v>
      </c>
      <c r="FM750" s="50">
        <f t="shared" si="456"/>
        <v>266.48243747633973</v>
      </c>
      <c r="FN750" s="50">
        <f t="shared" si="456"/>
        <v>251.3379831766033</v>
      </c>
      <c r="FO750" s="50">
        <f t="shared" si="456"/>
        <v>253.60705512816702</v>
      </c>
      <c r="FP750" s="50">
        <f t="shared" si="456"/>
        <v>261.2472976285581</v>
      </c>
      <c r="FQ750" s="50">
        <f t="shared" si="456"/>
        <v>264.57964707267041</v>
      </c>
      <c r="FR750" s="50">
        <f t="shared" si="456"/>
        <v>271.84975402284107</v>
      </c>
      <c r="FS750" s="50">
        <f t="shared" si="456"/>
        <v>259.25477279135288</v>
      </c>
      <c r="FT750" s="50">
        <f t="shared" si="456"/>
        <v>249.12058616799104</v>
      </c>
      <c r="FU750" s="50">
        <f t="shared" si="456"/>
        <v>246.57658189942816</v>
      </c>
      <c r="FV750" s="50">
        <f t="shared" si="456"/>
        <v>247.41517476128084</v>
      </c>
      <c r="FW750" s="50">
        <f t="shared" si="456"/>
        <v>253.59813310219579</v>
      </c>
      <c r="FX750" s="50">
        <f t="shared" si="456"/>
        <v>272.22381649957276</v>
      </c>
    </row>
    <row r="751" spans="23:180" x14ac:dyDescent="0.2">
      <c r="W751" s="56" t="s">
        <v>73</v>
      </c>
      <c r="X751" s="50">
        <f t="shared" si="446"/>
        <v>65.945561952399686</v>
      </c>
      <c r="Y751" s="50">
        <f t="shared" si="458"/>
        <v>222.58240508871231</v>
      </c>
      <c r="Z751" s="50">
        <f t="shared" si="458"/>
        <v>238.42672419562095</v>
      </c>
      <c r="AA751" s="50">
        <f t="shared" si="458"/>
        <v>227.01346762128441</v>
      </c>
      <c r="AB751" s="50">
        <f t="shared" si="458"/>
        <v>233.69265603567345</v>
      </c>
      <c r="AC751" s="50">
        <f t="shared" si="458"/>
        <v>226.19621898637348</v>
      </c>
      <c r="AD751" s="50">
        <f t="shared" si="458"/>
        <v>234.79350505592174</v>
      </c>
      <c r="AE751" s="50">
        <f t="shared" si="458"/>
        <v>217.67626539466224</v>
      </c>
      <c r="AF751" s="50">
        <f t="shared" si="458"/>
        <v>234.69516516949682</v>
      </c>
      <c r="AG751" s="50">
        <f t="shared" si="458"/>
        <v>243.3716180867863</v>
      </c>
      <c r="AH751" s="50">
        <f t="shared" si="458"/>
        <v>237.75353242895434</v>
      </c>
      <c r="AI751" s="50">
        <f t="shared" si="458"/>
        <v>227.8719690760195</v>
      </c>
      <c r="AJ751" s="50">
        <f t="shared" si="458"/>
        <v>243.32033730706979</v>
      </c>
      <c r="AK751" s="50">
        <f t="shared" si="458"/>
        <v>228.44404981995987</v>
      </c>
      <c r="AL751" s="50">
        <f t="shared" si="458"/>
        <v>239.70330672834177</v>
      </c>
      <c r="AM751" s="50">
        <f t="shared" si="458"/>
        <v>221.01189705127018</v>
      </c>
      <c r="AN751" s="50">
        <f t="shared" si="458"/>
        <v>223.45536657801102</v>
      </c>
      <c r="AO751" s="50">
        <f t="shared" si="458"/>
        <v>220.62754420334699</v>
      </c>
      <c r="AP751" s="50">
        <f t="shared" si="458"/>
        <v>231.98894847358585</v>
      </c>
      <c r="AQ751" s="50">
        <f t="shared" si="458"/>
        <v>233.34177187598723</v>
      </c>
      <c r="AR751" s="50">
        <f t="shared" si="458"/>
        <v>245.86718764094036</v>
      </c>
      <c r="AS751" s="50">
        <f t="shared" si="458"/>
        <v>243.92176843940888</v>
      </c>
      <c r="AT751" s="50">
        <f t="shared" si="458"/>
        <v>236.56624655068552</v>
      </c>
      <c r="AU751" s="50">
        <f t="shared" si="458"/>
        <v>243.38579609632077</v>
      </c>
      <c r="AV751" s="50">
        <f t="shared" si="458"/>
        <v>234.55041483453238</v>
      </c>
      <c r="AW751" s="50">
        <f t="shared" si="458"/>
        <v>221.65786717665</v>
      </c>
      <c r="AX751" s="50">
        <f t="shared" si="458"/>
        <v>225.8128623401129</v>
      </c>
      <c r="AY751" s="50">
        <f t="shared" si="458"/>
        <v>227.4630926158793</v>
      </c>
      <c r="AZ751" s="50">
        <f t="shared" si="458"/>
        <v>178.72896498425621</v>
      </c>
      <c r="BA751" s="50">
        <f t="shared" si="458"/>
        <v>182.99995809297164</v>
      </c>
      <c r="BB751" s="50">
        <f t="shared" si="458"/>
        <v>168.39527885884937</v>
      </c>
      <c r="BC751" s="50">
        <f t="shared" si="458"/>
        <v>185.42532435581757</v>
      </c>
      <c r="BD751" s="50">
        <f t="shared" si="458"/>
        <v>167.47073310738199</v>
      </c>
      <c r="BE751" s="50">
        <f t="shared" si="458"/>
        <v>161.67425625334096</v>
      </c>
      <c r="BF751" s="50">
        <f t="shared" si="458"/>
        <v>173.96635828637386</v>
      </c>
      <c r="BG751" s="50">
        <f t="shared" si="458"/>
        <v>185.72019668407793</v>
      </c>
      <c r="BH751" s="50">
        <f t="shared" si="458"/>
        <v>157.64864107774858</v>
      </c>
      <c r="BI751" s="50">
        <f t="shared" si="458"/>
        <v>183.7928369588391</v>
      </c>
      <c r="BJ751" s="50">
        <f t="shared" si="458"/>
        <v>180.12728100567475</v>
      </c>
      <c r="BK751" s="50">
        <f t="shared" si="458"/>
        <v>184.86306570101758</v>
      </c>
      <c r="BL751" s="50">
        <f t="shared" si="458"/>
        <v>173.01429734169469</v>
      </c>
      <c r="BM751" s="50">
        <f t="shared" si="458"/>
        <v>168.86801231873898</v>
      </c>
      <c r="BN751" s="50">
        <f t="shared" si="458"/>
        <v>159.7420304628896</v>
      </c>
      <c r="BO751" s="50">
        <f t="shared" si="458"/>
        <v>107.71718486415301</v>
      </c>
      <c r="BP751" s="50">
        <f t="shared" si="458"/>
        <v>102.55129577975129</v>
      </c>
      <c r="BQ751" s="50">
        <f t="shared" si="458"/>
        <v>105.0244810590001</v>
      </c>
      <c r="BR751" s="50">
        <f t="shared" si="458"/>
        <v>121.72372742946877</v>
      </c>
      <c r="BS751" s="50">
        <f t="shared" si="458"/>
        <v>116.82611820235007</v>
      </c>
      <c r="BT751" s="50">
        <f t="shared" si="458"/>
        <v>116.8346199428731</v>
      </c>
      <c r="BU751" s="50">
        <f t="shared" si="458"/>
        <v>113.55341323625531</v>
      </c>
      <c r="BV751" s="50">
        <f t="shared" si="458"/>
        <v>101.44365559412799</v>
      </c>
      <c r="BW751" s="50">
        <f t="shared" si="458"/>
        <v>106.02705579588455</v>
      </c>
      <c r="BX751" s="50">
        <f t="shared" si="458"/>
        <v>116.64923742974874</v>
      </c>
      <c r="BY751" s="50">
        <f t="shared" si="458"/>
        <v>110.09724126640853</v>
      </c>
      <c r="BZ751" s="50">
        <f t="shared" si="458"/>
        <v>119.13743169165791</v>
      </c>
      <c r="CA751" s="50">
        <f t="shared" si="458"/>
        <v>118.47006449127069</v>
      </c>
      <c r="CB751" s="50">
        <f t="shared" si="458"/>
        <v>111.4426534866088</v>
      </c>
      <c r="CC751" s="50">
        <f t="shared" si="458"/>
        <v>0</v>
      </c>
      <c r="CD751" s="50">
        <f t="shared" si="458"/>
        <v>0</v>
      </c>
      <c r="CE751" s="50">
        <f t="shared" si="458"/>
        <v>0</v>
      </c>
      <c r="CF751" s="50">
        <f t="shared" si="458"/>
        <v>0</v>
      </c>
      <c r="CG751" s="50">
        <f t="shared" si="458"/>
        <v>0</v>
      </c>
      <c r="CH751" s="50">
        <f t="shared" si="458"/>
        <v>0</v>
      </c>
      <c r="CI751" s="50">
        <f t="shared" si="458"/>
        <v>0</v>
      </c>
      <c r="CJ751" s="50">
        <f t="shared" ref="CJ751:EU754" si="459">IF(CJ102=0,0,$M$63*60+(CJ102+VLOOKUP($W751,$T$4:$U$160,2,FALSE)+VLOOKUP(CJ$669,$T$4:$U$160,2,FALSE))/$K$56)</f>
        <v>0</v>
      </c>
      <c r="CK751" s="50">
        <f t="shared" si="459"/>
        <v>0</v>
      </c>
      <c r="CL751" s="50">
        <f t="shared" si="459"/>
        <v>0</v>
      </c>
      <c r="CM751" s="50">
        <f t="shared" si="459"/>
        <v>0</v>
      </c>
      <c r="CN751" s="50">
        <f t="shared" si="459"/>
        <v>0</v>
      </c>
      <c r="CO751" s="50">
        <f t="shared" si="459"/>
        <v>0</v>
      </c>
      <c r="CP751" s="50">
        <f t="shared" si="459"/>
        <v>0</v>
      </c>
      <c r="CQ751" s="50">
        <f t="shared" si="459"/>
        <v>0</v>
      </c>
      <c r="CR751" s="50">
        <f t="shared" si="459"/>
        <v>0</v>
      </c>
      <c r="CS751" s="50">
        <f t="shared" si="459"/>
        <v>0</v>
      </c>
      <c r="CT751" s="50">
        <f t="shared" si="459"/>
        <v>0</v>
      </c>
      <c r="CU751" s="50">
        <f t="shared" si="459"/>
        <v>0</v>
      </c>
      <c r="CV751" s="50">
        <f t="shared" si="459"/>
        <v>0</v>
      </c>
      <c r="CW751" s="50">
        <f t="shared" si="459"/>
        <v>0</v>
      </c>
      <c r="CX751" s="50">
        <f t="shared" si="459"/>
        <v>0</v>
      </c>
      <c r="CY751" s="50">
        <f t="shared" si="459"/>
        <v>0</v>
      </c>
      <c r="CZ751" s="50">
        <f t="shared" si="459"/>
        <v>0</v>
      </c>
      <c r="DA751" s="50">
        <f t="shared" si="459"/>
        <v>0</v>
      </c>
      <c r="DB751" s="50">
        <f t="shared" si="459"/>
        <v>0</v>
      </c>
      <c r="DC751" s="50">
        <f t="shared" si="459"/>
        <v>0</v>
      </c>
      <c r="DD751" s="50">
        <f t="shared" si="459"/>
        <v>0</v>
      </c>
      <c r="DE751" s="50">
        <f t="shared" si="459"/>
        <v>0</v>
      </c>
      <c r="DF751" s="50">
        <f t="shared" si="459"/>
        <v>0</v>
      </c>
      <c r="DG751" s="50">
        <f t="shared" si="459"/>
        <v>0</v>
      </c>
      <c r="DH751" s="50">
        <f t="shared" si="459"/>
        <v>0</v>
      </c>
      <c r="DI751" s="50">
        <f t="shared" si="459"/>
        <v>0</v>
      </c>
      <c r="DJ751" s="50">
        <f t="shared" si="459"/>
        <v>0</v>
      </c>
      <c r="DK751" s="50">
        <f t="shared" si="459"/>
        <v>233.17193094892107</v>
      </c>
      <c r="DL751" s="50">
        <f t="shared" si="459"/>
        <v>250.54430272802006</v>
      </c>
      <c r="DM751" s="50">
        <f t="shared" si="459"/>
        <v>236.37283197435664</v>
      </c>
      <c r="DN751" s="50">
        <f t="shared" si="459"/>
        <v>227.93555452681343</v>
      </c>
      <c r="DO751" s="50">
        <f t="shared" si="459"/>
        <v>232.96168259168161</v>
      </c>
      <c r="DP751" s="50">
        <f t="shared" si="459"/>
        <v>232.57042924224328</v>
      </c>
      <c r="DQ751" s="50">
        <f t="shared" si="459"/>
        <v>246.43947730806065</v>
      </c>
      <c r="DR751" s="50">
        <f t="shared" si="459"/>
        <v>247.41993989021822</v>
      </c>
      <c r="DS751" s="50">
        <f t="shared" si="459"/>
        <v>236.57953953266721</v>
      </c>
      <c r="DT751" s="50">
        <f t="shared" si="459"/>
        <v>230.03018407260285</v>
      </c>
      <c r="DU751" s="50">
        <f t="shared" si="459"/>
        <v>230.03018407260285</v>
      </c>
      <c r="DV751" s="50">
        <f t="shared" si="459"/>
        <v>230.83401927555164</v>
      </c>
      <c r="DW751" s="50">
        <f t="shared" si="459"/>
        <v>248.99160500524465</v>
      </c>
      <c r="DX751" s="50">
        <f t="shared" si="459"/>
        <v>239.17490724382648</v>
      </c>
      <c r="DY751" s="50">
        <f t="shared" si="459"/>
        <v>230.32983754381902</v>
      </c>
      <c r="DZ751" s="50">
        <f t="shared" si="459"/>
        <v>247.09954348955512</v>
      </c>
      <c r="EA751" s="50">
        <f t="shared" si="459"/>
        <v>240.16809709278104</v>
      </c>
      <c r="EB751" s="50">
        <f t="shared" si="459"/>
        <v>236.76963186023485</v>
      </c>
      <c r="EC751" s="50">
        <f t="shared" si="459"/>
        <v>242.66430803977124</v>
      </c>
      <c r="ED751" s="50">
        <f t="shared" si="459"/>
        <v>228.79654249342644</v>
      </c>
      <c r="EE751" s="50">
        <f t="shared" si="459"/>
        <v>239.69989823436916</v>
      </c>
      <c r="EF751" s="50">
        <f t="shared" si="459"/>
        <v>226.99775218814727</v>
      </c>
      <c r="EG751" s="50">
        <f t="shared" si="459"/>
        <v>253.04422059483105</v>
      </c>
      <c r="EH751" s="50">
        <f t="shared" si="459"/>
        <v>242.57837480555233</v>
      </c>
      <c r="EI751" s="50">
        <f t="shared" si="459"/>
        <v>243.10374150461269</v>
      </c>
      <c r="EJ751" s="50">
        <f t="shared" si="459"/>
        <v>248.61033765033551</v>
      </c>
      <c r="EK751" s="50">
        <f t="shared" si="459"/>
        <v>251.35863553699204</v>
      </c>
      <c r="EL751" s="50">
        <f t="shared" si="459"/>
        <v>228.06507451518308</v>
      </c>
      <c r="EM751" s="50">
        <f t="shared" si="459"/>
        <v>228.80856822548165</v>
      </c>
      <c r="EN751" s="50">
        <f t="shared" si="459"/>
        <v>253.73646888531152</v>
      </c>
      <c r="EO751" s="50">
        <f t="shared" si="459"/>
        <v>227.84019483400661</v>
      </c>
      <c r="EP751" s="50">
        <f t="shared" si="459"/>
        <v>251.41029986345373</v>
      </c>
      <c r="EQ751" s="50">
        <f t="shared" si="459"/>
        <v>250.30312041370851</v>
      </c>
      <c r="ER751" s="50">
        <f t="shared" si="459"/>
        <v>246.39697325865993</v>
      </c>
      <c r="ES751" s="50">
        <f t="shared" si="459"/>
        <v>254.18481319942543</v>
      </c>
      <c r="ET751" s="50">
        <f t="shared" si="459"/>
        <v>227.28983930874182</v>
      </c>
      <c r="EU751" s="50">
        <f t="shared" si="459"/>
        <v>274.74798878114007</v>
      </c>
      <c r="EV751" s="50">
        <f t="shared" si="450"/>
        <v>273.4336434546683</v>
      </c>
      <c r="EW751" s="50">
        <f t="shared" ref="EW751:FX751" si="460">IF(EW102=0,0,$M$63*60+(EW102+VLOOKUP($W751,$T$4:$U$160,2,FALSE)+VLOOKUP(EW$669,$T$4:$U$160,2,FALSE))/$K$56)</f>
        <v>277.09305297413323</v>
      </c>
      <c r="EX751" s="50">
        <f t="shared" si="460"/>
        <v>288.87277000194371</v>
      </c>
      <c r="EY751" s="50">
        <f t="shared" si="460"/>
        <v>280.97642328303493</v>
      </c>
      <c r="EZ751" s="50">
        <f t="shared" si="460"/>
        <v>281.46170046638355</v>
      </c>
      <c r="FA751" s="50">
        <f t="shared" si="460"/>
        <v>294.01288176775921</v>
      </c>
      <c r="FB751" s="50">
        <f t="shared" si="460"/>
        <v>298.47499576037171</v>
      </c>
      <c r="FC751" s="50">
        <f t="shared" si="460"/>
        <v>227.97269109248444</v>
      </c>
      <c r="FD751" s="50">
        <f t="shared" si="460"/>
        <v>241.72208086067212</v>
      </c>
      <c r="FE751" s="50">
        <f t="shared" si="460"/>
        <v>238.87461993843132</v>
      </c>
      <c r="FF751" s="50">
        <f t="shared" si="460"/>
        <v>235.23675279297407</v>
      </c>
      <c r="FG751" s="50">
        <f t="shared" si="460"/>
        <v>234.74476724808798</v>
      </c>
      <c r="FH751" s="50">
        <f t="shared" si="460"/>
        <v>248.73853073875762</v>
      </c>
      <c r="FI751" s="50">
        <f t="shared" si="460"/>
        <v>231.12695578860607</v>
      </c>
      <c r="FJ751" s="50">
        <f t="shared" si="460"/>
        <v>250.57385706196726</v>
      </c>
      <c r="FK751" s="50">
        <f t="shared" si="460"/>
        <v>236.47222238811364</v>
      </c>
      <c r="FL751" s="50">
        <f t="shared" si="460"/>
        <v>238.37007771269063</v>
      </c>
      <c r="FM751" s="50">
        <f t="shared" si="460"/>
        <v>246.74328312247889</v>
      </c>
      <c r="FN751" s="50">
        <f t="shared" si="460"/>
        <v>231.59882882274246</v>
      </c>
      <c r="FO751" s="50">
        <f t="shared" si="460"/>
        <v>233.86790077430615</v>
      </c>
      <c r="FP751" s="50">
        <f t="shared" si="460"/>
        <v>241.50814327469726</v>
      </c>
      <c r="FQ751" s="50">
        <f t="shared" si="460"/>
        <v>244.84049271880951</v>
      </c>
      <c r="FR751" s="50">
        <f t="shared" si="460"/>
        <v>252.11059966898023</v>
      </c>
      <c r="FS751" s="50">
        <f t="shared" si="460"/>
        <v>239.51561843749201</v>
      </c>
      <c r="FT751" s="50">
        <f t="shared" si="460"/>
        <v>229.38143181413017</v>
      </c>
      <c r="FU751" s="50">
        <f t="shared" si="460"/>
        <v>226.83742754556729</v>
      </c>
      <c r="FV751" s="50">
        <f t="shared" si="460"/>
        <v>227.67602040741997</v>
      </c>
      <c r="FW751" s="50">
        <f t="shared" si="460"/>
        <v>233.85897874833498</v>
      </c>
      <c r="FX751" s="50">
        <f t="shared" si="460"/>
        <v>252.48466214571192</v>
      </c>
    </row>
    <row r="752" spans="23:180" x14ac:dyDescent="0.2">
      <c r="W752" s="56" t="s">
        <v>92</v>
      </c>
      <c r="X752" s="50">
        <f t="shared" si="446"/>
        <v>61.680230250421609</v>
      </c>
      <c r="Y752" s="50">
        <f t="shared" ref="Y752:CJ755" si="461">IF(Y103=0,0,$M$63*60+(Y103+VLOOKUP($W752,$T$4:$U$160,2,FALSE)+VLOOKUP(Y$669,$T$4:$U$160,2,FALSE))/$K$56)</f>
        <v>218.31707338673422</v>
      </c>
      <c r="Z752" s="50">
        <f t="shared" si="461"/>
        <v>234.16139249364289</v>
      </c>
      <c r="AA752" s="50">
        <f t="shared" si="461"/>
        <v>222.74813591930632</v>
      </c>
      <c r="AB752" s="50">
        <f t="shared" si="461"/>
        <v>229.4273243336954</v>
      </c>
      <c r="AC752" s="50">
        <f t="shared" si="461"/>
        <v>221.93088728439542</v>
      </c>
      <c r="AD752" s="50">
        <f t="shared" si="461"/>
        <v>230.52817335394366</v>
      </c>
      <c r="AE752" s="50">
        <f t="shared" si="461"/>
        <v>213.41093369268415</v>
      </c>
      <c r="AF752" s="50">
        <f t="shared" si="461"/>
        <v>230.42983346751876</v>
      </c>
      <c r="AG752" s="50">
        <f t="shared" si="461"/>
        <v>239.10628638480821</v>
      </c>
      <c r="AH752" s="50">
        <f t="shared" si="461"/>
        <v>233.48820072697626</v>
      </c>
      <c r="AI752" s="50">
        <f t="shared" si="461"/>
        <v>223.60663737404144</v>
      </c>
      <c r="AJ752" s="50">
        <f t="shared" si="461"/>
        <v>239.05500560509174</v>
      </c>
      <c r="AK752" s="50">
        <f t="shared" si="461"/>
        <v>224.17871811798182</v>
      </c>
      <c r="AL752" s="50">
        <f t="shared" si="461"/>
        <v>235.43797502636372</v>
      </c>
      <c r="AM752" s="50">
        <f t="shared" si="461"/>
        <v>216.74656534929213</v>
      </c>
      <c r="AN752" s="50">
        <f t="shared" si="461"/>
        <v>219.19003487603294</v>
      </c>
      <c r="AO752" s="50">
        <f t="shared" si="461"/>
        <v>216.3622125013689</v>
      </c>
      <c r="AP752" s="50">
        <f t="shared" si="461"/>
        <v>227.72361677160777</v>
      </c>
      <c r="AQ752" s="50">
        <f t="shared" si="461"/>
        <v>229.07644017400918</v>
      </c>
      <c r="AR752" s="50">
        <f t="shared" si="461"/>
        <v>241.60185593896233</v>
      </c>
      <c r="AS752" s="50">
        <f t="shared" si="461"/>
        <v>239.65643673743082</v>
      </c>
      <c r="AT752" s="50">
        <f t="shared" si="461"/>
        <v>232.30091484870746</v>
      </c>
      <c r="AU752" s="50">
        <f t="shared" si="461"/>
        <v>239.12046439434269</v>
      </c>
      <c r="AV752" s="50">
        <f t="shared" si="461"/>
        <v>230.28508313255429</v>
      </c>
      <c r="AW752" s="50">
        <f t="shared" si="461"/>
        <v>217.39253547467192</v>
      </c>
      <c r="AX752" s="50">
        <f t="shared" si="461"/>
        <v>221.54753063813484</v>
      </c>
      <c r="AY752" s="50">
        <f t="shared" si="461"/>
        <v>223.19776091390125</v>
      </c>
      <c r="AZ752" s="50">
        <f t="shared" si="461"/>
        <v>174.46363328227815</v>
      </c>
      <c r="BA752" s="50">
        <f t="shared" si="461"/>
        <v>178.73462639099355</v>
      </c>
      <c r="BB752" s="50">
        <f t="shared" si="461"/>
        <v>164.12994715687131</v>
      </c>
      <c r="BC752" s="50">
        <f t="shared" si="461"/>
        <v>181.15999265383951</v>
      </c>
      <c r="BD752" s="50">
        <f t="shared" si="461"/>
        <v>163.20540140540393</v>
      </c>
      <c r="BE752" s="50">
        <f t="shared" si="461"/>
        <v>157.40892455136287</v>
      </c>
      <c r="BF752" s="50">
        <f t="shared" si="461"/>
        <v>169.70102658439578</v>
      </c>
      <c r="BG752" s="50">
        <f t="shared" si="461"/>
        <v>181.45486498209988</v>
      </c>
      <c r="BH752" s="50">
        <f t="shared" si="461"/>
        <v>153.38330937577052</v>
      </c>
      <c r="BI752" s="50">
        <f t="shared" si="461"/>
        <v>179.52750525686105</v>
      </c>
      <c r="BJ752" s="50">
        <f t="shared" si="461"/>
        <v>175.86194930369666</v>
      </c>
      <c r="BK752" s="50">
        <f t="shared" si="461"/>
        <v>180.59773399903949</v>
      </c>
      <c r="BL752" s="50">
        <f t="shared" si="461"/>
        <v>168.7489656397166</v>
      </c>
      <c r="BM752" s="50">
        <f t="shared" si="461"/>
        <v>164.60268061676092</v>
      </c>
      <c r="BN752" s="50">
        <f t="shared" si="461"/>
        <v>155.47669876091152</v>
      </c>
      <c r="BO752" s="50">
        <f t="shared" si="461"/>
        <v>103.45185316217493</v>
      </c>
      <c r="BP752" s="50">
        <f t="shared" si="461"/>
        <v>98.285964077773215</v>
      </c>
      <c r="BQ752" s="50">
        <f t="shared" si="461"/>
        <v>100.75914935702201</v>
      </c>
      <c r="BR752" s="50">
        <f t="shared" si="461"/>
        <v>117.4583957274907</v>
      </c>
      <c r="BS752" s="50">
        <f t="shared" si="461"/>
        <v>112.56078650037199</v>
      </c>
      <c r="BT752" s="50">
        <f t="shared" si="461"/>
        <v>112.56928824089503</v>
      </c>
      <c r="BU752" s="50">
        <f t="shared" si="461"/>
        <v>109.28808153427724</v>
      </c>
      <c r="BV752" s="50">
        <f t="shared" si="461"/>
        <v>97.178323892149919</v>
      </c>
      <c r="BW752" s="50">
        <f t="shared" si="461"/>
        <v>101.76172409390649</v>
      </c>
      <c r="BX752" s="50">
        <f t="shared" si="461"/>
        <v>112.38390572777067</v>
      </c>
      <c r="BY752" s="50">
        <f t="shared" si="461"/>
        <v>105.83190956443046</v>
      </c>
      <c r="BZ752" s="50">
        <f t="shared" si="461"/>
        <v>114.87209998967982</v>
      </c>
      <c r="CA752" s="50">
        <f t="shared" si="461"/>
        <v>114.20473278929261</v>
      </c>
      <c r="CB752" s="50">
        <f t="shared" si="461"/>
        <v>107.17732178463072</v>
      </c>
      <c r="CC752" s="50">
        <f t="shared" si="461"/>
        <v>0</v>
      </c>
      <c r="CD752" s="50">
        <f t="shared" si="461"/>
        <v>0</v>
      </c>
      <c r="CE752" s="50">
        <f t="shared" si="461"/>
        <v>0</v>
      </c>
      <c r="CF752" s="50">
        <f t="shared" si="461"/>
        <v>0</v>
      </c>
      <c r="CG752" s="50">
        <f t="shared" si="461"/>
        <v>0</v>
      </c>
      <c r="CH752" s="50">
        <f t="shared" si="461"/>
        <v>0</v>
      </c>
      <c r="CI752" s="50">
        <f t="shared" si="461"/>
        <v>0</v>
      </c>
      <c r="CJ752" s="50">
        <f t="shared" si="461"/>
        <v>0</v>
      </c>
      <c r="CK752" s="50">
        <f t="shared" si="459"/>
        <v>0</v>
      </c>
      <c r="CL752" s="50">
        <f t="shared" si="459"/>
        <v>0</v>
      </c>
      <c r="CM752" s="50">
        <f t="shared" si="459"/>
        <v>0</v>
      </c>
      <c r="CN752" s="50">
        <f t="shared" si="459"/>
        <v>0</v>
      </c>
      <c r="CO752" s="50">
        <f t="shared" si="459"/>
        <v>0</v>
      </c>
      <c r="CP752" s="50">
        <f t="shared" si="459"/>
        <v>0</v>
      </c>
      <c r="CQ752" s="50">
        <f t="shared" si="459"/>
        <v>0</v>
      </c>
      <c r="CR752" s="50">
        <f t="shared" si="459"/>
        <v>0</v>
      </c>
      <c r="CS752" s="50">
        <f t="shared" si="459"/>
        <v>0</v>
      </c>
      <c r="CT752" s="50">
        <f t="shared" si="459"/>
        <v>0</v>
      </c>
      <c r="CU752" s="50">
        <f t="shared" si="459"/>
        <v>0</v>
      </c>
      <c r="CV752" s="50">
        <f t="shared" si="459"/>
        <v>0</v>
      </c>
      <c r="CW752" s="50">
        <f t="shared" si="459"/>
        <v>0</v>
      </c>
      <c r="CX752" s="50">
        <f t="shared" si="459"/>
        <v>0</v>
      </c>
      <c r="CY752" s="50">
        <f t="shared" si="459"/>
        <v>0</v>
      </c>
      <c r="CZ752" s="50">
        <f t="shared" si="459"/>
        <v>0</v>
      </c>
      <c r="DA752" s="50">
        <f t="shared" si="459"/>
        <v>0</v>
      </c>
      <c r="DB752" s="50">
        <f t="shared" si="459"/>
        <v>0</v>
      </c>
      <c r="DC752" s="50">
        <f t="shared" si="459"/>
        <v>0</v>
      </c>
      <c r="DD752" s="50">
        <f t="shared" si="459"/>
        <v>0</v>
      </c>
      <c r="DE752" s="50">
        <f t="shared" si="459"/>
        <v>0</v>
      </c>
      <c r="DF752" s="50">
        <f t="shared" si="459"/>
        <v>0</v>
      </c>
      <c r="DG752" s="50">
        <f t="shared" si="459"/>
        <v>0</v>
      </c>
      <c r="DH752" s="50">
        <f t="shared" si="459"/>
        <v>0</v>
      </c>
      <c r="DI752" s="50">
        <f t="shared" si="459"/>
        <v>0</v>
      </c>
      <c r="DJ752" s="50">
        <f t="shared" si="459"/>
        <v>0</v>
      </c>
      <c r="DK752" s="50">
        <f t="shared" si="459"/>
        <v>228.90659924694302</v>
      </c>
      <c r="DL752" s="50">
        <f t="shared" si="459"/>
        <v>246.27897102604197</v>
      </c>
      <c r="DM752" s="50">
        <f t="shared" si="459"/>
        <v>232.10750027237859</v>
      </c>
      <c r="DN752" s="50">
        <f t="shared" si="459"/>
        <v>223.67022282483538</v>
      </c>
      <c r="DO752" s="50">
        <f t="shared" si="459"/>
        <v>228.69635088970355</v>
      </c>
      <c r="DP752" s="50">
        <f t="shared" si="459"/>
        <v>228.30509754026519</v>
      </c>
      <c r="DQ752" s="50">
        <f t="shared" si="459"/>
        <v>242.17414560608256</v>
      </c>
      <c r="DR752" s="50">
        <f t="shared" si="459"/>
        <v>243.15460818824013</v>
      </c>
      <c r="DS752" s="50">
        <f t="shared" si="459"/>
        <v>232.31420783068913</v>
      </c>
      <c r="DT752" s="50">
        <f t="shared" si="459"/>
        <v>225.76485237062479</v>
      </c>
      <c r="DU752" s="50">
        <f t="shared" si="459"/>
        <v>225.76485237062479</v>
      </c>
      <c r="DV752" s="50">
        <f t="shared" si="459"/>
        <v>226.56868757357358</v>
      </c>
      <c r="DW752" s="50">
        <f t="shared" si="459"/>
        <v>244.72627330326657</v>
      </c>
      <c r="DX752" s="50">
        <f t="shared" si="459"/>
        <v>234.90957554184843</v>
      </c>
      <c r="DY752" s="50">
        <f t="shared" si="459"/>
        <v>226.06450584184097</v>
      </c>
      <c r="DZ752" s="50">
        <f t="shared" si="459"/>
        <v>242.83421178757703</v>
      </c>
      <c r="EA752" s="50">
        <f t="shared" si="459"/>
        <v>235.90276539080298</v>
      </c>
      <c r="EB752" s="50">
        <f t="shared" si="459"/>
        <v>232.5043001582568</v>
      </c>
      <c r="EC752" s="50">
        <f t="shared" si="459"/>
        <v>238.39897633779316</v>
      </c>
      <c r="ED752" s="50">
        <f t="shared" si="459"/>
        <v>224.53121079144839</v>
      </c>
      <c r="EE752" s="50">
        <f t="shared" si="459"/>
        <v>235.4345665323911</v>
      </c>
      <c r="EF752" s="50">
        <f t="shared" si="459"/>
        <v>222.73242048616922</v>
      </c>
      <c r="EG752" s="50">
        <f t="shared" si="459"/>
        <v>248.77888889285296</v>
      </c>
      <c r="EH752" s="50">
        <f t="shared" si="459"/>
        <v>238.31304310357424</v>
      </c>
      <c r="EI752" s="50">
        <f t="shared" si="459"/>
        <v>238.83840980263463</v>
      </c>
      <c r="EJ752" s="50">
        <f t="shared" si="459"/>
        <v>244.34500594835748</v>
      </c>
      <c r="EK752" s="50">
        <f t="shared" si="459"/>
        <v>247.09330383501398</v>
      </c>
      <c r="EL752" s="50">
        <f t="shared" si="459"/>
        <v>223.79974281320503</v>
      </c>
      <c r="EM752" s="50">
        <f t="shared" si="459"/>
        <v>224.54323652350359</v>
      </c>
      <c r="EN752" s="50">
        <f t="shared" si="459"/>
        <v>249.47113718333344</v>
      </c>
      <c r="EO752" s="50">
        <f t="shared" si="459"/>
        <v>223.57486313202855</v>
      </c>
      <c r="EP752" s="50">
        <f t="shared" si="459"/>
        <v>247.14496816147567</v>
      </c>
      <c r="EQ752" s="50">
        <f t="shared" si="459"/>
        <v>246.03778871173046</v>
      </c>
      <c r="ER752" s="50">
        <f t="shared" si="459"/>
        <v>242.13164155668187</v>
      </c>
      <c r="ES752" s="50">
        <f t="shared" si="459"/>
        <v>249.91948149744738</v>
      </c>
      <c r="ET752" s="50">
        <f t="shared" si="459"/>
        <v>223.02450760676376</v>
      </c>
      <c r="EU752" s="50">
        <f t="shared" si="459"/>
        <v>270.48265707916198</v>
      </c>
      <c r="EV752" s="50">
        <f t="shared" ref="EV752:FX760" si="462">IF(EV103=0,0,$M$63*60+(EV103+VLOOKUP($W752,$T$4:$U$160,2,FALSE)+VLOOKUP(EV$669,$T$4:$U$160,2,FALSE))/$K$56)</f>
        <v>269.16831175269027</v>
      </c>
      <c r="EW752" s="50">
        <f t="shared" si="462"/>
        <v>272.82772127215515</v>
      </c>
      <c r="EX752" s="50">
        <f t="shared" si="462"/>
        <v>284.60743829996562</v>
      </c>
      <c r="EY752" s="50">
        <f t="shared" si="462"/>
        <v>276.71109158105685</v>
      </c>
      <c r="EZ752" s="50">
        <f t="shared" si="462"/>
        <v>277.19636876440546</v>
      </c>
      <c r="FA752" s="50">
        <f t="shared" si="462"/>
        <v>289.74755006578113</v>
      </c>
      <c r="FB752" s="50">
        <f t="shared" si="462"/>
        <v>294.20966405839368</v>
      </c>
      <c r="FC752" s="50">
        <f t="shared" si="462"/>
        <v>223.70735939050638</v>
      </c>
      <c r="FD752" s="50">
        <f t="shared" si="462"/>
        <v>237.45674915869404</v>
      </c>
      <c r="FE752" s="50">
        <f t="shared" si="462"/>
        <v>234.60928823645327</v>
      </c>
      <c r="FF752" s="50">
        <f t="shared" si="462"/>
        <v>230.97142109099602</v>
      </c>
      <c r="FG752" s="50">
        <f t="shared" si="462"/>
        <v>230.47943554610993</v>
      </c>
      <c r="FH752" s="50">
        <f t="shared" si="462"/>
        <v>244.47319903677956</v>
      </c>
      <c r="FI752" s="50">
        <f t="shared" si="462"/>
        <v>226.86162408662801</v>
      </c>
      <c r="FJ752" s="50">
        <f t="shared" si="462"/>
        <v>246.30852535998918</v>
      </c>
      <c r="FK752" s="50">
        <f t="shared" si="462"/>
        <v>232.20689068613558</v>
      </c>
      <c r="FL752" s="50">
        <f t="shared" si="462"/>
        <v>234.10474601071257</v>
      </c>
      <c r="FM752" s="50">
        <f t="shared" si="462"/>
        <v>242.4779514205008</v>
      </c>
      <c r="FN752" s="50">
        <f t="shared" si="462"/>
        <v>227.33349712076438</v>
      </c>
      <c r="FO752" s="50">
        <f t="shared" si="462"/>
        <v>229.60256907232807</v>
      </c>
      <c r="FP752" s="50">
        <f t="shared" si="462"/>
        <v>237.24281157271921</v>
      </c>
      <c r="FQ752" s="50">
        <f t="shared" si="462"/>
        <v>240.57516101683146</v>
      </c>
      <c r="FR752" s="50">
        <f t="shared" si="462"/>
        <v>247.84526796700217</v>
      </c>
      <c r="FS752" s="50">
        <f t="shared" si="462"/>
        <v>235.25028673551395</v>
      </c>
      <c r="FT752" s="50">
        <f t="shared" si="462"/>
        <v>225.11610011215211</v>
      </c>
      <c r="FU752" s="50">
        <f t="shared" si="462"/>
        <v>222.57209584358924</v>
      </c>
      <c r="FV752" s="50">
        <f t="shared" si="462"/>
        <v>223.41068870544188</v>
      </c>
      <c r="FW752" s="50">
        <f t="shared" si="462"/>
        <v>229.59364704635689</v>
      </c>
      <c r="FX752" s="50">
        <f t="shared" si="462"/>
        <v>248.21933044373387</v>
      </c>
    </row>
    <row r="753" spans="23:180" x14ac:dyDescent="0.2">
      <c r="W753" s="56" t="s">
        <v>103</v>
      </c>
      <c r="X753" s="50">
        <f t="shared" si="446"/>
        <v>62.383591874346138</v>
      </c>
      <c r="Y753" s="50">
        <f t="shared" si="461"/>
        <v>219.02043501065873</v>
      </c>
      <c r="Z753" s="50">
        <f t="shared" si="461"/>
        <v>234.8647541175674</v>
      </c>
      <c r="AA753" s="50">
        <f t="shared" si="461"/>
        <v>223.45149754323086</v>
      </c>
      <c r="AB753" s="50">
        <f t="shared" si="461"/>
        <v>230.1306859576199</v>
      </c>
      <c r="AC753" s="50">
        <f t="shared" si="461"/>
        <v>222.63424890831993</v>
      </c>
      <c r="AD753" s="50">
        <f t="shared" si="461"/>
        <v>231.23153497786819</v>
      </c>
      <c r="AE753" s="50">
        <f t="shared" si="461"/>
        <v>214.11429531660866</v>
      </c>
      <c r="AF753" s="50">
        <f t="shared" si="461"/>
        <v>231.13319509144327</v>
      </c>
      <c r="AG753" s="50">
        <f t="shared" si="461"/>
        <v>239.80964800873275</v>
      </c>
      <c r="AH753" s="50">
        <f t="shared" si="461"/>
        <v>234.19156235090077</v>
      </c>
      <c r="AI753" s="50">
        <f t="shared" si="461"/>
        <v>224.30999899796595</v>
      </c>
      <c r="AJ753" s="50">
        <f t="shared" si="461"/>
        <v>239.75836722901624</v>
      </c>
      <c r="AK753" s="50">
        <f t="shared" si="461"/>
        <v>224.88207974190632</v>
      </c>
      <c r="AL753" s="50">
        <f t="shared" si="461"/>
        <v>236.14133665028822</v>
      </c>
      <c r="AM753" s="50">
        <f t="shared" si="461"/>
        <v>217.44992697321663</v>
      </c>
      <c r="AN753" s="50">
        <f t="shared" si="461"/>
        <v>219.89339649995745</v>
      </c>
      <c r="AO753" s="50">
        <f t="shared" si="461"/>
        <v>217.06557412529341</v>
      </c>
      <c r="AP753" s="50">
        <f t="shared" si="461"/>
        <v>228.42697839553233</v>
      </c>
      <c r="AQ753" s="50">
        <f t="shared" si="461"/>
        <v>229.77980179793369</v>
      </c>
      <c r="AR753" s="50">
        <f t="shared" si="461"/>
        <v>242.30521756288684</v>
      </c>
      <c r="AS753" s="50">
        <f t="shared" si="461"/>
        <v>240.35979836135533</v>
      </c>
      <c r="AT753" s="50">
        <f t="shared" si="461"/>
        <v>233.00427647263197</v>
      </c>
      <c r="AU753" s="50">
        <f t="shared" si="461"/>
        <v>239.8238260182672</v>
      </c>
      <c r="AV753" s="50">
        <f t="shared" si="461"/>
        <v>230.98844475647883</v>
      </c>
      <c r="AW753" s="50">
        <f t="shared" si="461"/>
        <v>218.09589709859642</v>
      </c>
      <c r="AX753" s="50">
        <f t="shared" si="461"/>
        <v>222.25089226205935</v>
      </c>
      <c r="AY753" s="50">
        <f t="shared" si="461"/>
        <v>223.90112253782576</v>
      </c>
      <c r="AZ753" s="50">
        <f t="shared" si="461"/>
        <v>175.16699490620266</v>
      </c>
      <c r="BA753" s="50">
        <f t="shared" si="461"/>
        <v>179.43798801491812</v>
      </c>
      <c r="BB753" s="50">
        <f t="shared" si="461"/>
        <v>164.83330878079579</v>
      </c>
      <c r="BC753" s="50">
        <f t="shared" si="461"/>
        <v>181.86335427776402</v>
      </c>
      <c r="BD753" s="50">
        <f t="shared" si="461"/>
        <v>163.90876302932844</v>
      </c>
      <c r="BE753" s="50">
        <f t="shared" si="461"/>
        <v>158.11228617528738</v>
      </c>
      <c r="BF753" s="50">
        <f t="shared" si="461"/>
        <v>170.40438820832028</v>
      </c>
      <c r="BG753" s="50">
        <f t="shared" si="461"/>
        <v>182.15822660602439</v>
      </c>
      <c r="BH753" s="50">
        <f t="shared" si="461"/>
        <v>154.08667099969503</v>
      </c>
      <c r="BI753" s="50">
        <f t="shared" si="461"/>
        <v>180.23086688078556</v>
      </c>
      <c r="BJ753" s="50">
        <f t="shared" si="461"/>
        <v>176.56531092762117</v>
      </c>
      <c r="BK753" s="50">
        <f t="shared" si="461"/>
        <v>181.301095622964</v>
      </c>
      <c r="BL753" s="50">
        <f t="shared" si="461"/>
        <v>169.45232726364114</v>
      </c>
      <c r="BM753" s="50">
        <f t="shared" si="461"/>
        <v>165.30604224068543</v>
      </c>
      <c r="BN753" s="50">
        <f t="shared" si="461"/>
        <v>156.18006038483605</v>
      </c>
      <c r="BO753" s="50">
        <f t="shared" si="461"/>
        <v>104.15521478609945</v>
      </c>
      <c r="BP753" s="50">
        <f t="shared" si="461"/>
        <v>98.989325701697737</v>
      </c>
      <c r="BQ753" s="50">
        <f t="shared" si="461"/>
        <v>101.46251098094655</v>
      </c>
      <c r="BR753" s="50">
        <f t="shared" si="461"/>
        <v>118.16175735141522</v>
      </c>
      <c r="BS753" s="50">
        <f t="shared" si="461"/>
        <v>113.26414812429651</v>
      </c>
      <c r="BT753" s="50">
        <f t="shared" si="461"/>
        <v>113.27264986481956</v>
      </c>
      <c r="BU753" s="50">
        <f t="shared" si="461"/>
        <v>109.99144315820176</v>
      </c>
      <c r="BV753" s="50">
        <f t="shared" si="461"/>
        <v>97.881685516074441</v>
      </c>
      <c r="BW753" s="50">
        <f t="shared" si="461"/>
        <v>102.465085717831</v>
      </c>
      <c r="BX753" s="50">
        <f t="shared" si="461"/>
        <v>113.08726735169519</v>
      </c>
      <c r="BY753" s="50">
        <f t="shared" si="461"/>
        <v>106.53527118835498</v>
      </c>
      <c r="BZ753" s="50">
        <f t="shared" si="461"/>
        <v>115.57546161360436</v>
      </c>
      <c r="CA753" s="50">
        <f t="shared" si="461"/>
        <v>114.90809441321714</v>
      </c>
      <c r="CB753" s="50">
        <f t="shared" si="461"/>
        <v>107.88068340855524</v>
      </c>
      <c r="CC753" s="50">
        <f t="shared" si="461"/>
        <v>0</v>
      </c>
      <c r="CD753" s="50">
        <f t="shared" si="461"/>
        <v>0</v>
      </c>
      <c r="CE753" s="50">
        <f t="shared" si="461"/>
        <v>0</v>
      </c>
      <c r="CF753" s="50">
        <f t="shared" si="461"/>
        <v>0</v>
      </c>
      <c r="CG753" s="50">
        <f t="shared" si="461"/>
        <v>0</v>
      </c>
      <c r="CH753" s="50">
        <f t="shared" si="461"/>
        <v>0</v>
      </c>
      <c r="CI753" s="50">
        <f t="shared" si="461"/>
        <v>0</v>
      </c>
      <c r="CJ753" s="50">
        <f t="shared" si="461"/>
        <v>0</v>
      </c>
      <c r="CK753" s="50">
        <f t="shared" si="459"/>
        <v>0</v>
      </c>
      <c r="CL753" s="50">
        <f t="shared" si="459"/>
        <v>0</v>
      </c>
      <c r="CM753" s="50">
        <f t="shared" si="459"/>
        <v>0</v>
      </c>
      <c r="CN753" s="50">
        <f t="shared" si="459"/>
        <v>0</v>
      </c>
      <c r="CO753" s="50">
        <f t="shared" si="459"/>
        <v>0</v>
      </c>
      <c r="CP753" s="50">
        <f t="shared" si="459"/>
        <v>0</v>
      </c>
      <c r="CQ753" s="50">
        <f t="shared" si="459"/>
        <v>0</v>
      </c>
      <c r="CR753" s="50">
        <f t="shared" si="459"/>
        <v>0</v>
      </c>
      <c r="CS753" s="50">
        <f t="shared" si="459"/>
        <v>0</v>
      </c>
      <c r="CT753" s="50">
        <f t="shared" si="459"/>
        <v>0</v>
      </c>
      <c r="CU753" s="50">
        <f t="shared" si="459"/>
        <v>0</v>
      </c>
      <c r="CV753" s="50">
        <f t="shared" si="459"/>
        <v>0</v>
      </c>
      <c r="CW753" s="50">
        <f t="shared" si="459"/>
        <v>0</v>
      </c>
      <c r="CX753" s="50">
        <f t="shared" si="459"/>
        <v>0</v>
      </c>
      <c r="CY753" s="50">
        <f t="shared" si="459"/>
        <v>0</v>
      </c>
      <c r="CZ753" s="50">
        <f t="shared" si="459"/>
        <v>0</v>
      </c>
      <c r="DA753" s="50">
        <f t="shared" si="459"/>
        <v>0</v>
      </c>
      <c r="DB753" s="50">
        <f t="shared" si="459"/>
        <v>0</v>
      </c>
      <c r="DC753" s="50">
        <f t="shared" si="459"/>
        <v>0</v>
      </c>
      <c r="DD753" s="50">
        <f t="shared" si="459"/>
        <v>0</v>
      </c>
      <c r="DE753" s="50">
        <f t="shared" si="459"/>
        <v>0</v>
      </c>
      <c r="DF753" s="50">
        <f t="shared" si="459"/>
        <v>0</v>
      </c>
      <c r="DG753" s="50">
        <f t="shared" si="459"/>
        <v>0</v>
      </c>
      <c r="DH753" s="50">
        <f t="shared" si="459"/>
        <v>0</v>
      </c>
      <c r="DI753" s="50">
        <f t="shared" si="459"/>
        <v>0</v>
      </c>
      <c r="DJ753" s="50">
        <f t="shared" si="459"/>
        <v>0</v>
      </c>
      <c r="DK753" s="50">
        <f t="shared" si="459"/>
        <v>229.60996087086752</v>
      </c>
      <c r="DL753" s="50">
        <f t="shared" si="459"/>
        <v>246.98233264996648</v>
      </c>
      <c r="DM753" s="50">
        <f t="shared" si="459"/>
        <v>232.81086189630309</v>
      </c>
      <c r="DN753" s="50">
        <f t="shared" si="459"/>
        <v>224.37358444875989</v>
      </c>
      <c r="DO753" s="50">
        <f t="shared" si="459"/>
        <v>229.39971251362806</v>
      </c>
      <c r="DP753" s="50">
        <f t="shared" si="459"/>
        <v>229.00845916418973</v>
      </c>
      <c r="DQ753" s="50">
        <f t="shared" si="459"/>
        <v>242.8775072300071</v>
      </c>
      <c r="DR753" s="50">
        <f t="shared" si="459"/>
        <v>243.85796981216464</v>
      </c>
      <c r="DS753" s="50">
        <f t="shared" si="459"/>
        <v>233.01756945461366</v>
      </c>
      <c r="DT753" s="50">
        <f t="shared" si="459"/>
        <v>226.4682139945493</v>
      </c>
      <c r="DU753" s="50">
        <f t="shared" si="459"/>
        <v>226.4682139945493</v>
      </c>
      <c r="DV753" s="50">
        <f t="shared" si="459"/>
        <v>227.27204919749809</v>
      </c>
      <c r="DW753" s="50">
        <f t="shared" si="459"/>
        <v>245.42963492719107</v>
      </c>
      <c r="DX753" s="50">
        <f t="shared" si="459"/>
        <v>235.61293716577293</v>
      </c>
      <c r="DY753" s="50">
        <f t="shared" si="459"/>
        <v>226.76786746576548</v>
      </c>
      <c r="DZ753" s="50">
        <f t="shared" si="459"/>
        <v>243.53757341150157</v>
      </c>
      <c r="EA753" s="50">
        <f t="shared" si="459"/>
        <v>236.60612701472749</v>
      </c>
      <c r="EB753" s="50">
        <f t="shared" si="459"/>
        <v>233.2076617821813</v>
      </c>
      <c r="EC753" s="50">
        <f t="shared" si="459"/>
        <v>239.10233796171767</v>
      </c>
      <c r="ED753" s="50">
        <f t="shared" si="459"/>
        <v>225.2345724153729</v>
      </c>
      <c r="EE753" s="50">
        <f t="shared" si="459"/>
        <v>236.13792815631561</v>
      </c>
      <c r="EF753" s="50">
        <f t="shared" si="459"/>
        <v>223.43578211009373</v>
      </c>
      <c r="EG753" s="50">
        <f t="shared" si="459"/>
        <v>249.48225051677747</v>
      </c>
      <c r="EH753" s="50">
        <f t="shared" si="459"/>
        <v>239.01640472749878</v>
      </c>
      <c r="EI753" s="50">
        <f t="shared" si="459"/>
        <v>239.54177142655914</v>
      </c>
      <c r="EJ753" s="50">
        <f t="shared" si="459"/>
        <v>245.04836757228199</v>
      </c>
      <c r="EK753" s="50">
        <f t="shared" si="459"/>
        <v>247.79666545893852</v>
      </c>
      <c r="EL753" s="50">
        <f t="shared" si="459"/>
        <v>224.50310443712954</v>
      </c>
      <c r="EM753" s="50">
        <f t="shared" si="459"/>
        <v>225.2465981474281</v>
      </c>
      <c r="EN753" s="50">
        <f t="shared" si="459"/>
        <v>250.17449880725792</v>
      </c>
      <c r="EO753" s="50">
        <f t="shared" si="459"/>
        <v>224.27822475595306</v>
      </c>
      <c r="EP753" s="50">
        <f t="shared" si="459"/>
        <v>247.84832978540015</v>
      </c>
      <c r="EQ753" s="50">
        <f t="shared" si="459"/>
        <v>246.74115033565494</v>
      </c>
      <c r="ER753" s="50">
        <f t="shared" si="459"/>
        <v>242.83500318060638</v>
      </c>
      <c r="ES753" s="50">
        <f t="shared" si="459"/>
        <v>250.62284312137186</v>
      </c>
      <c r="ET753" s="50">
        <f t="shared" si="459"/>
        <v>223.72786923068827</v>
      </c>
      <c r="EU753" s="50">
        <f t="shared" si="459"/>
        <v>271.18601870308652</v>
      </c>
      <c r="EV753" s="50">
        <f t="shared" si="462"/>
        <v>269.87167337661481</v>
      </c>
      <c r="EW753" s="50">
        <f t="shared" si="462"/>
        <v>273.53108289607968</v>
      </c>
      <c r="EX753" s="50">
        <f t="shared" si="462"/>
        <v>285.31079992389022</v>
      </c>
      <c r="EY753" s="50">
        <f t="shared" si="462"/>
        <v>277.41445320498138</v>
      </c>
      <c r="EZ753" s="50">
        <f t="shared" si="462"/>
        <v>277.89973038833</v>
      </c>
      <c r="FA753" s="50">
        <f t="shared" si="462"/>
        <v>290.45091168970566</v>
      </c>
      <c r="FB753" s="50">
        <f t="shared" si="462"/>
        <v>294.91302568231822</v>
      </c>
      <c r="FC753" s="50">
        <f t="shared" si="462"/>
        <v>224.41072101443089</v>
      </c>
      <c r="FD753" s="50">
        <f t="shared" si="462"/>
        <v>238.16011078261855</v>
      </c>
      <c r="FE753" s="50">
        <f t="shared" si="462"/>
        <v>235.31264986037777</v>
      </c>
      <c r="FF753" s="50">
        <f t="shared" si="462"/>
        <v>231.67478271492052</v>
      </c>
      <c r="FG753" s="50">
        <f t="shared" si="462"/>
        <v>231.18279717003443</v>
      </c>
      <c r="FH753" s="50">
        <f t="shared" si="462"/>
        <v>245.17656066070404</v>
      </c>
      <c r="FI753" s="50">
        <f t="shared" si="462"/>
        <v>227.56498571055252</v>
      </c>
      <c r="FJ753" s="50">
        <f t="shared" si="462"/>
        <v>247.01188698391371</v>
      </c>
      <c r="FK753" s="50">
        <f t="shared" si="462"/>
        <v>232.91025231006009</v>
      </c>
      <c r="FL753" s="50">
        <f t="shared" si="462"/>
        <v>234.80810763463708</v>
      </c>
      <c r="FM753" s="50">
        <f t="shared" si="462"/>
        <v>243.18131304442534</v>
      </c>
      <c r="FN753" s="50">
        <f t="shared" si="462"/>
        <v>228.03685874468891</v>
      </c>
      <c r="FO753" s="50">
        <f t="shared" si="462"/>
        <v>230.30593069625257</v>
      </c>
      <c r="FP753" s="50">
        <f t="shared" si="462"/>
        <v>237.94617319664371</v>
      </c>
      <c r="FQ753" s="50">
        <f t="shared" si="462"/>
        <v>241.27852264075597</v>
      </c>
      <c r="FR753" s="50">
        <f t="shared" si="462"/>
        <v>248.54862959092671</v>
      </c>
      <c r="FS753" s="50">
        <f t="shared" si="462"/>
        <v>235.95364835943846</v>
      </c>
      <c r="FT753" s="50">
        <f t="shared" si="462"/>
        <v>225.81946173607662</v>
      </c>
      <c r="FU753" s="50">
        <f t="shared" si="462"/>
        <v>223.27545746751375</v>
      </c>
      <c r="FV753" s="50">
        <f t="shared" si="462"/>
        <v>224.11405032936639</v>
      </c>
      <c r="FW753" s="50">
        <f t="shared" si="462"/>
        <v>230.2970086702814</v>
      </c>
      <c r="FX753" s="50">
        <f t="shared" si="462"/>
        <v>248.92269206765835</v>
      </c>
    </row>
    <row r="754" spans="23:180" x14ac:dyDescent="0.2">
      <c r="W754" s="56" t="s">
        <v>91</v>
      </c>
      <c r="X754" s="50">
        <f t="shared" si="446"/>
        <v>73.035904850403639</v>
      </c>
      <c r="Y754" s="50">
        <f t="shared" si="461"/>
        <v>229.67274798671625</v>
      </c>
      <c r="Z754" s="50">
        <f t="shared" si="461"/>
        <v>245.51706709362492</v>
      </c>
      <c r="AA754" s="50">
        <f t="shared" si="461"/>
        <v>234.10381051928834</v>
      </c>
      <c r="AB754" s="50">
        <f t="shared" si="461"/>
        <v>240.78299893367742</v>
      </c>
      <c r="AC754" s="50">
        <f t="shared" si="461"/>
        <v>233.28656188437745</v>
      </c>
      <c r="AD754" s="50">
        <f t="shared" si="461"/>
        <v>241.88384795392568</v>
      </c>
      <c r="AE754" s="50">
        <f t="shared" si="461"/>
        <v>224.76660829266618</v>
      </c>
      <c r="AF754" s="50">
        <f t="shared" si="461"/>
        <v>241.78550806750076</v>
      </c>
      <c r="AG754" s="50">
        <f t="shared" si="461"/>
        <v>250.46196098479027</v>
      </c>
      <c r="AH754" s="50">
        <f t="shared" si="461"/>
        <v>244.84387532695828</v>
      </c>
      <c r="AI754" s="50">
        <f t="shared" si="461"/>
        <v>234.96231197402346</v>
      </c>
      <c r="AJ754" s="50">
        <f t="shared" si="461"/>
        <v>250.41068020507376</v>
      </c>
      <c r="AK754" s="50">
        <f t="shared" si="461"/>
        <v>235.53439271796384</v>
      </c>
      <c r="AL754" s="50">
        <f t="shared" si="461"/>
        <v>246.79364962634571</v>
      </c>
      <c r="AM754" s="50">
        <f t="shared" si="461"/>
        <v>228.10223994927415</v>
      </c>
      <c r="AN754" s="50">
        <f t="shared" si="461"/>
        <v>230.54570947601496</v>
      </c>
      <c r="AO754" s="50">
        <f t="shared" si="461"/>
        <v>227.71788710135093</v>
      </c>
      <c r="AP754" s="50">
        <f t="shared" si="461"/>
        <v>239.07929137158982</v>
      </c>
      <c r="AQ754" s="50">
        <f t="shared" si="461"/>
        <v>240.4321147739912</v>
      </c>
      <c r="AR754" s="50">
        <f t="shared" si="461"/>
        <v>252.95753053894433</v>
      </c>
      <c r="AS754" s="50">
        <f t="shared" si="461"/>
        <v>251.01211133741285</v>
      </c>
      <c r="AT754" s="50">
        <f t="shared" si="461"/>
        <v>243.65658944868949</v>
      </c>
      <c r="AU754" s="50">
        <f t="shared" si="461"/>
        <v>250.47613899432471</v>
      </c>
      <c r="AV754" s="50">
        <f t="shared" si="461"/>
        <v>241.64075773253631</v>
      </c>
      <c r="AW754" s="50">
        <f t="shared" si="461"/>
        <v>228.74821007465394</v>
      </c>
      <c r="AX754" s="50">
        <f t="shared" si="461"/>
        <v>232.90320523811684</v>
      </c>
      <c r="AY754" s="50">
        <f t="shared" si="461"/>
        <v>234.55343551388327</v>
      </c>
      <c r="AZ754" s="50">
        <f t="shared" si="461"/>
        <v>185.81930788226018</v>
      </c>
      <c r="BA754" s="50">
        <f t="shared" si="461"/>
        <v>190.09030099097561</v>
      </c>
      <c r="BB754" s="50">
        <f t="shared" si="461"/>
        <v>175.48562175685331</v>
      </c>
      <c r="BC754" s="50">
        <f t="shared" si="461"/>
        <v>192.51566725382153</v>
      </c>
      <c r="BD754" s="50">
        <f t="shared" si="461"/>
        <v>174.56107600538596</v>
      </c>
      <c r="BE754" s="50">
        <f t="shared" si="461"/>
        <v>168.7645991513449</v>
      </c>
      <c r="BF754" s="50">
        <f t="shared" si="461"/>
        <v>181.0567011843778</v>
      </c>
      <c r="BG754" s="50">
        <f t="shared" si="461"/>
        <v>192.8105395820819</v>
      </c>
      <c r="BH754" s="50">
        <f t="shared" si="461"/>
        <v>164.73898397575255</v>
      </c>
      <c r="BI754" s="50">
        <f t="shared" si="461"/>
        <v>190.88317985684307</v>
      </c>
      <c r="BJ754" s="50">
        <f t="shared" si="461"/>
        <v>187.21762390367869</v>
      </c>
      <c r="BK754" s="50">
        <f t="shared" si="461"/>
        <v>191.95340859902151</v>
      </c>
      <c r="BL754" s="50">
        <f t="shared" si="461"/>
        <v>180.10464023969865</v>
      </c>
      <c r="BM754" s="50">
        <f t="shared" si="461"/>
        <v>175.95835521674294</v>
      </c>
      <c r="BN754" s="50">
        <f t="shared" si="461"/>
        <v>166.83237336089354</v>
      </c>
      <c r="BO754" s="50">
        <f t="shared" si="461"/>
        <v>114.80752776215697</v>
      </c>
      <c r="BP754" s="50">
        <f t="shared" si="461"/>
        <v>109.64163867775525</v>
      </c>
      <c r="BQ754" s="50">
        <f t="shared" si="461"/>
        <v>112.11482395700405</v>
      </c>
      <c r="BR754" s="50">
        <f t="shared" si="461"/>
        <v>128.81407032747273</v>
      </c>
      <c r="BS754" s="50">
        <f t="shared" si="461"/>
        <v>123.91646110035403</v>
      </c>
      <c r="BT754" s="50">
        <f t="shared" si="461"/>
        <v>123.92496284087709</v>
      </c>
      <c r="BU754" s="50">
        <f t="shared" si="461"/>
        <v>120.64375613425928</v>
      </c>
      <c r="BV754" s="50">
        <f t="shared" si="461"/>
        <v>108.53399849213194</v>
      </c>
      <c r="BW754" s="50">
        <f t="shared" si="461"/>
        <v>113.1173986938885</v>
      </c>
      <c r="BX754" s="50">
        <f t="shared" si="461"/>
        <v>123.73958032775268</v>
      </c>
      <c r="BY754" s="50">
        <f t="shared" si="461"/>
        <v>117.18758416441248</v>
      </c>
      <c r="BZ754" s="50">
        <f t="shared" si="461"/>
        <v>126.22777458966186</v>
      </c>
      <c r="CA754" s="50">
        <f t="shared" si="461"/>
        <v>125.56040738927463</v>
      </c>
      <c r="CB754" s="50">
        <f t="shared" si="461"/>
        <v>118.53299638461276</v>
      </c>
      <c r="CC754" s="50">
        <f t="shared" si="461"/>
        <v>0</v>
      </c>
      <c r="CD754" s="50">
        <f t="shared" si="461"/>
        <v>0</v>
      </c>
      <c r="CE754" s="50">
        <f t="shared" si="461"/>
        <v>0</v>
      </c>
      <c r="CF754" s="50">
        <f t="shared" si="461"/>
        <v>0</v>
      </c>
      <c r="CG754" s="50">
        <f t="shared" si="461"/>
        <v>0</v>
      </c>
      <c r="CH754" s="50">
        <f t="shared" si="461"/>
        <v>0</v>
      </c>
      <c r="CI754" s="50">
        <f t="shared" si="461"/>
        <v>0</v>
      </c>
      <c r="CJ754" s="50">
        <f t="shared" si="461"/>
        <v>0</v>
      </c>
      <c r="CK754" s="50">
        <f t="shared" si="459"/>
        <v>0</v>
      </c>
      <c r="CL754" s="50">
        <f t="shared" si="459"/>
        <v>0</v>
      </c>
      <c r="CM754" s="50">
        <f t="shared" si="459"/>
        <v>0</v>
      </c>
      <c r="CN754" s="50">
        <f t="shared" si="459"/>
        <v>0</v>
      </c>
      <c r="CO754" s="50">
        <f t="shared" si="459"/>
        <v>0</v>
      </c>
      <c r="CP754" s="50">
        <f t="shared" si="459"/>
        <v>0</v>
      </c>
      <c r="CQ754" s="50">
        <f t="shared" si="459"/>
        <v>0</v>
      </c>
      <c r="CR754" s="50">
        <f t="shared" si="459"/>
        <v>0</v>
      </c>
      <c r="CS754" s="50">
        <f t="shared" si="459"/>
        <v>0</v>
      </c>
      <c r="CT754" s="50">
        <f t="shared" si="459"/>
        <v>0</v>
      </c>
      <c r="CU754" s="50">
        <f t="shared" si="459"/>
        <v>0</v>
      </c>
      <c r="CV754" s="50">
        <f t="shared" si="459"/>
        <v>0</v>
      </c>
      <c r="CW754" s="50">
        <f t="shared" si="459"/>
        <v>0</v>
      </c>
      <c r="CX754" s="50">
        <f t="shared" si="459"/>
        <v>0</v>
      </c>
      <c r="CY754" s="50">
        <f t="shared" si="459"/>
        <v>0</v>
      </c>
      <c r="CZ754" s="50">
        <f t="shared" si="459"/>
        <v>0</v>
      </c>
      <c r="DA754" s="50">
        <f t="shared" si="459"/>
        <v>0</v>
      </c>
      <c r="DB754" s="50">
        <f t="shared" si="459"/>
        <v>0</v>
      </c>
      <c r="DC754" s="50">
        <f t="shared" si="459"/>
        <v>0</v>
      </c>
      <c r="DD754" s="50">
        <f t="shared" si="459"/>
        <v>0</v>
      </c>
      <c r="DE754" s="50">
        <f t="shared" si="459"/>
        <v>0</v>
      </c>
      <c r="DF754" s="50">
        <f t="shared" si="459"/>
        <v>0</v>
      </c>
      <c r="DG754" s="50">
        <f t="shared" si="459"/>
        <v>0</v>
      </c>
      <c r="DH754" s="50">
        <f t="shared" si="459"/>
        <v>0</v>
      </c>
      <c r="DI754" s="50">
        <f t="shared" si="459"/>
        <v>0</v>
      </c>
      <c r="DJ754" s="50">
        <f t="shared" si="459"/>
        <v>0</v>
      </c>
      <c r="DK754" s="50">
        <f t="shared" si="459"/>
        <v>240.26227384692504</v>
      </c>
      <c r="DL754" s="50">
        <f t="shared" si="459"/>
        <v>257.634645626024</v>
      </c>
      <c r="DM754" s="50">
        <f t="shared" si="459"/>
        <v>243.46317487236061</v>
      </c>
      <c r="DN754" s="50">
        <f t="shared" si="459"/>
        <v>235.0258974248174</v>
      </c>
      <c r="DO754" s="50">
        <f t="shared" si="459"/>
        <v>240.05202548968558</v>
      </c>
      <c r="DP754" s="50">
        <f t="shared" si="459"/>
        <v>239.66077214024722</v>
      </c>
      <c r="DQ754" s="50">
        <f t="shared" si="459"/>
        <v>253.52982020606461</v>
      </c>
      <c r="DR754" s="50">
        <f t="shared" si="459"/>
        <v>254.51028278822216</v>
      </c>
      <c r="DS754" s="50">
        <f t="shared" si="459"/>
        <v>243.66988243067115</v>
      </c>
      <c r="DT754" s="50">
        <f t="shared" si="459"/>
        <v>237.12052697060682</v>
      </c>
      <c r="DU754" s="50">
        <f t="shared" si="459"/>
        <v>237.12052697060682</v>
      </c>
      <c r="DV754" s="50">
        <f t="shared" si="459"/>
        <v>237.92436217355561</v>
      </c>
      <c r="DW754" s="50">
        <f t="shared" si="459"/>
        <v>256.08194790324859</v>
      </c>
      <c r="DX754" s="50">
        <f t="shared" si="459"/>
        <v>246.26525014183042</v>
      </c>
      <c r="DY754" s="50">
        <f t="shared" si="459"/>
        <v>237.42018044182299</v>
      </c>
      <c r="DZ754" s="50">
        <f t="shared" si="459"/>
        <v>254.18988638755908</v>
      </c>
      <c r="EA754" s="50">
        <f t="shared" si="459"/>
        <v>247.25843999078504</v>
      </c>
      <c r="EB754" s="50">
        <f t="shared" si="459"/>
        <v>243.85997475823879</v>
      </c>
      <c r="EC754" s="50">
        <f t="shared" si="459"/>
        <v>249.75465093777518</v>
      </c>
      <c r="ED754" s="50">
        <f t="shared" si="459"/>
        <v>235.88688539143041</v>
      </c>
      <c r="EE754" s="50">
        <f t="shared" si="459"/>
        <v>246.79024113237313</v>
      </c>
      <c r="EF754" s="50">
        <f t="shared" si="459"/>
        <v>234.08809508615124</v>
      </c>
      <c r="EG754" s="50">
        <f t="shared" si="459"/>
        <v>260.13456349283496</v>
      </c>
      <c r="EH754" s="50">
        <f t="shared" si="459"/>
        <v>249.6687177035563</v>
      </c>
      <c r="EI754" s="50">
        <f t="shared" si="459"/>
        <v>250.19408440261665</v>
      </c>
      <c r="EJ754" s="50">
        <f t="shared" si="459"/>
        <v>255.70068054833951</v>
      </c>
      <c r="EK754" s="50">
        <f t="shared" si="459"/>
        <v>258.44897843499604</v>
      </c>
      <c r="EL754" s="50">
        <f t="shared" si="459"/>
        <v>235.15541741318705</v>
      </c>
      <c r="EM754" s="50">
        <f t="shared" si="459"/>
        <v>235.89891112348562</v>
      </c>
      <c r="EN754" s="50">
        <f t="shared" si="459"/>
        <v>260.82681178331546</v>
      </c>
      <c r="EO754" s="50">
        <f t="shared" si="459"/>
        <v>234.93053773201058</v>
      </c>
      <c r="EP754" s="50">
        <f t="shared" si="459"/>
        <v>258.50064276145764</v>
      </c>
      <c r="EQ754" s="50">
        <f t="shared" si="459"/>
        <v>257.39346331171242</v>
      </c>
      <c r="ER754" s="50">
        <f t="shared" si="459"/>
        <v>253.48731615666392</v>
      </c>
      <c r="ES754" s="50">
        <f t="shared" si="459"/>
        <v>261.27515609742937</v>
      </c>
      <c r="ET754" s="50">
        <f t="shared" si="459"/>
        <v>234.38018220674579</v>
      </c>
      <c r="EU754" s="50">
        <f t="shared" si="459"/>
        <v>281.83833167914401</v>
      </c>
      <c r="EV754" s="50">
        <f t="shared" si="462"/>
        <v>280.52398635267224</v>
      </c>
      <c r="EW754" s="50">
        <f t="shared" si="462"/>
        <v>284.18339587213711</v>
      </c>
      <c r="EX754" s="50">
        <f t="shared" si="462"/>
        <v>295.96311289994765</v>
      </c>
      <c r="EY754" s="50">
        <f t="shared" si="462"/>
        <v>288.06676618103887</v>
      </c>
      <c r="EZ754" s="50">
        <f t="shared" si="462"/>
        <v>288.55204336438749</v>
      </c>
      <c r="FA754" s="50">
        <f t="shared" si="462"/>
        <v>301.10322466576309</v>
      </c>
      <c r="FB754" s="50">
        <f t="shared" si="462"/>
        <v>305.56533865837565</v>
      </c>
      <c r="FC754" s="50">
        <f t="shared" si="462"/>
        <v>235.06303399048841</v>
      </c>
      <c r="FD754" s="50">
        <f t="shared" si="462"/>
        <v>248.81242375867606</v>
      </c>
      <c r="FE754" s="50">
        <f t="shared" si="462"/>
        <v>245.96496283643526</v>
      </c>
      <c r="FF754" s="50">
        <f t="shared" si="462"/>
        <v>242.32709569097804</v>
      </c>
      <c r="FG754" s="50">
        <f t="shared" si="462"/>
        <v>241.83511014609195</v>
      </c>
      <c r="FH754" s="50">
        <f t="shared" si="462"/>
        <v>255.82887363676156</v>
      </c>
      <c r="FI754" s="50">
        <f t="shared" si="462"/>
        <v>238.21729868661004</v>
      </c>
      <c r="FJ754" s="50">
        <f t="shared" si="462"/>
        <v>257.66419995997126</v>
      </c>
      <c r="FK754" s="50">
        <f t="shared" si="462"/>
        <v>243.5625652861176</v>
      </c>
      <c r="FL754" s="50">
        <f t="shared" si="462"/>
        <v>245.4604206106946</v>
      </c>
      <c r="FM754" s="50">
        <f t="shared" si="462"/>
        <v>253.8336260204828</v>
      </c>
      <c r="FN754" s="50">
        <f t="shared" si="462"/>
        <v>238.6891717207464</v>
      </c>
      <c r="FO754" s="50">
        <f t="shared" si="462"/>
        <v>240.95824367231009</v>
      </c>
      <c r="FP754" s="50">
        <f t="shared" si="462"/>
        <v>248.5984861727012</v>
      </c>
      <c r="FQ754" s="50">
        <f t="shared" si="462"/>
        <v>251.93083561681348</v>
      </c>
      <c r="FR754" s="50">
        <f t="shared" si="462"/>
        <v>259.20094256698422</v>
      </c>
      <c r="FS754" s="50">
        <f t="shared" si="462"/>
        <v>246.605961335496</v>
      </c>
      <c r="FT754" s="50">
        <f t="shared" si="462"/>
        <v>236.47177471213413</v>
      </c>
      <c r="FU754" s="50">
        <f t="shared" si="462"/>
        <v>233.92777044357123</v>
      </c>
      <c r="FV754" s="50">
        <f t="shared" si="462"/>
        <v>234.76636330542391</v>
      </c>
      <c r="FW754" s="50">
        <f t="shared" si="462"/>
        <v>240.94932164633892</v>
      </c>
      <c r="FX754" s="50">
        <f t="shared" si="462"/>
        <v>259.57500504371586</v>
      </c>
    </row>
    <row r="755" spans="23:180" x14ac:dyDescent="0.2">
      <c r="W755" s="56" t="s">
        <v>97</v>
      </c>
      <c r="X755" s="50">
        <f t="shared" si="446"/>
        <v>61.314231864477321</v>
      </c>
      <c r="Y755" s="50">
        <f t="shared" si="461"/>
        <v>217.95107500078993</v>
      </c>
      <c r="Z755" s="50">
        <f t="shared" si="461"/>
        <v>233.7953941076986</v>
      </c>
      <c r="AA755" s="50">
        <f t="shared" si="461"/>
        <v>222.38213753336203</v>
      </c>
      <c r="AB755" s="50">
        <f t="shared" si="461"/>
        <v>229.0613259477511</v>
      </c>
      <c r="AC755" s="50">
        <f t="shared" si="461"/>
        <v>221.56488889845113</v>
      </c>
      <c r="AD755" s="50">
        <f t="shared" si="461"/>
        <v>230.16217496799936</v>
      </c>
      <c r="AE755" s="50">
        <f t="shared" si="461"/>
        <v>213.04493530673986</v>
      </c>
      <c r="AF755" s="50">
        <f t="shared" si="461"/>
        <v>230.06383508157447</v>
      </c>
      <c r="AG755" s="50">
        <f t="shared" si="461"/>
        <v>238.74028799886392</v>
      </c>
      <c r="AH755" s="50">
        <f t="shared" si="461"/>
        <v>233.12220234103197</v>
      </c>
      <c r="AI755" s="50">
        <f t="shared" si="461"/>
        <v>223.24063898809715</v>
      </c>
      <c r="AJ755" s="50">
        <f t="shared" si="461"/>
        <v>238.68900721914744</v>
      </c>
      <c r="AK755" s="50">
        <f t="shared" si="461"/>
        <v>223.81271973203752</v>
      </c>
      <c r="AL755" s="50">
        <f t="shared" si="461"/>
        <v>235.07197664041942</v>
      </c>
      <c r="AM755" s="50">
        <f t="shared" si="461"/>
        <v>216.38056696334783</v>
      </c>
      <c r="AN755" s="50">
        <f t="shared" si="461"/>
        <v>218.82403649008864</v>
      </c>
      <c r="AO755" s="50">
        <f t="shared" si="461"/>
        <v>215.99621411542461</v>
      </c>
      <c r="AP755" s="50">
        <f t="shared" si="461"/>
        <v>227.35761838566347</v>
      </c>
      <c r="AQ755" s="50">
        <f t="shared" si="461"/>
        <v>228.71044178806488</v>
      </c>
      <c r="AR755" s="50">
        <f t="shared" si="461"/>
        <v>241.23585755301804</v>
      </c>
      <c r="AS755" s="50">
        <f t="shared" si="461"/>
        <v>239.29043835148653</v>
      </c>
      <c r="AT755" s="50">
        <f t="shared" si="461"/>
        <v>231.93491646276317</v>
      </c>
      <c r="AU755" s="50">
        <f t="shared" si="461"/>
        <v>238.7544660083984</v>
      </c>
      <c r="AV755" s="50">
        <f t="shared" si="461"/>
        <v>229.91908474661</v>
      </c>
      <c r="AW755" s="50">
        <f t="shared" si="461"/>
        <v>217.02653708872762</v>
      </c>
      <c r="AX755" s="50">
        <f t="shared" si="461"/>
        <v>221.18153225219055</v>
      </c>
      <c r="AY755" s="50">
        <f t="shared" si="461"/>
        <v>222.83176252795695</v>
      </c>
      <c r="AZ755" s="50">
        <f t="shared" si="461"/>
        <v>174.09763489633386</v>
      </c>
      <c r="BA755" s="50">
        <f t="shared" si="461"/>
        <v>178.36862800504926</v>
      </c>
      <c r="BB755" s="50">
        <f t="shared" si="461"/>
        <v>163.76394877092702</v>
      </c>
      <c r="BC755" s="50">
        <f t="shared" si="461"/>
        <v>180.79399426789521</v>
      </c>
      <c r="BD755" s="50">
        <f t="shared" si="461"/>
        <v>162.83940301945964</v>
      </c>
      <c r="BE755" s="50">
        <f t="shared" si="461"/>
        <v>157.04292616541858</v>
      </c>
      <c r="BF755" s="50">
        <f t="shared" si="461"/>
        <v>169.33502819845148</v>
      </c>
      <c r="BG755" s="50">
        <f t="shared" si="461"/>
        <v>181.08886659615558</v>
      </c>
      <c r="BH755" s="50">
        <f t="shared" si="461"/>
        <v>153.01731098982623</v>
      </c>
      <c r="BI755" s="50">
        <f t="shared" si="461"/>
        <v>179.16150687091675</v>
      </c>
      <c r="BJ755" s="50">
        <f t="shared" si="461"/>
        <v>175.49595091775237</v>
      </c>
      <c r="BK755" s="50">
        <f t="shared" si="461"/>
        <v>180.2317356130952</v>
      </c>
      <c r="BL755" s="50">
        <f t="shared" si="461"/>
        <v>168.38296725377231</v>
      </c>
      <c r="BM755" s="50">
        <f t="shared" si="461"/>
        <v>164.23668223081663</v>
      </c>
      <c r="BN755" s="50">
        <f t="shared" si="461"/>
        <v>155.11070037496722</v>
      </c>
      <c r="BO755" s="50">
        <f t="shared" si="461"/>
        <v>103.08585477623065</v>
      </c>
      <c r="BP755" s="50">
        <f t="shared" si="461"/>
        <v>97.919965691828935</v>
      </c>
      <c r="BQ755" s="50">
        <f t="shared" si="461"/>
        <v>100.39315097107773</v>
      </c>
      <c r="BR755" s="50">
        <f t="shared" si="461"/>
        <v>117.09239734154642</v>
      </c>
      <c r="BS755" s="50">
        <f t="shared" si="461"/>
        <v>112.19478811442771</v>
      </c>
      <c r="BT755" s="50">
        <f t="shared" si="461"/>
        <v>112.20328985495075</v>
      </c>
      <c r="BU755" s="50">
        <f t="shared" si="461"/>
        <v>108.92208314833296</v>
      </c>
      <c r="BV755" s="50">
        <f t="shared" si="461"/>
        <v>96.812325506205639</v>
      </c>
      <c r="BW755" s="50">
        <f t="shared" si="461"/>
        <v>101.3957257079622</v>
      </c>
      <c r="BX755" s="50">
        <f t="shared" si="461"/>
        <v>112.01790734182639</v>
      </c>
      <c r="BY755" s="50">
        <f t="shared" si="461"/>
        <v>105.46591117848617</v>
      </c>
      <c r="BZ755" s="50">
        <f t="shared" si="461"/>
        <v>114.50610160373556</v>
      </c>
      <c r="CA755" s="50">
        <f t="shared" si="461"/>
        <v>113.83873440334833</v>
      </c>
      <c r="CB755" s="50">
        <f t="shared" si="461"/>
        <v>106.81132339868644</v>
      </c>
      <c r="CC755" s="50">
        <f t="shared" si="461"/>
        <v>0</v>
      </c>
      <c r="CD755" s="50">
        <f t="shared" si="461"/>
        <v>0</v>
      </c>
      <c r="CE755" s="50">
        <f t="shared" si="461"/>
        <v>0</v>
      </c>
      <c r="CF755" s="50">
        <f t="shared" si="461"/>
        <v>0</v>
      </c>
      <c r="CG755" s="50">
        <f t="shared" si="461"/>
        <v>0</v>
      </c>
      <c r="CH755" s="50">
        <f t="shared" si="461"/>
        <v>0</v>
      </c>
      <c r="CI755" s="50">
        <f t="shared" si="461"/>
        <v>0</v>
      </c>
      <c r="CJ755" s="50">
        <f t="shared" ref="CJ755:EU758" si="463">IF(CJ106=0,0,$M$63*60+(CJ106+VLOOKUP($W755,$T$4:$U$160,2,FALSE)+VLOOKUP(CJ$669,$T$4:$U$160,2,FALSE))/$K$56)</f>
        <v>0</v>
      </c>
      <c r="CK755" s="50">
        <f t="shared" si="463"/>
        <v>0</v>
      </c>
      <c r="CL755" s="50">
        <f t="shared" si="463"/>
        <v>0</v>
      </c>
      <c r="CM755" s="50">
        <f t="shared" si="463"/>
        <v>0</v>
      </c>
      <c r="CN755" s="50">
        <f t="shared" si="463"/>
        <v>0</v>
      </c>
      <c r="CO755" s="50">
        <f t="shared" si="463"/>
        <v>0</v>
      </c>
      <c r="CP755" s="50">
        <f t="shared" si="463"/>
        <v>0</v>
      </c>
      <c r="CQ755" s="50">
        <f t="shared" si="463"/>
        <v>0</v>
      </c>
      <c r="CR755" s="50">
        <f t="shared" si="463"/>
        <v>0</v>
      </c>
      <c r="CS755" s="50">
        <f t="shared" si="463"/>
        <v>0</v>
      </c>
      <c r="CT755" s="50">
        <f t="shared" si="463"/>
        <v>0</v>
      </c>
      <c r="CU755" s="50">
        <f t="shared" si="463"/>
        <v>0</v>
      </c>
      <c r="CV755" s="50">
        <f t="shared" si="463"/>
        <v>0</v>
      </c>
      <c r="CW755" s="50">
        <f t="shared" si="463"/>
        <v>0</v>
      </c>
      <c r="CX755" s="50">
        <f t="shared" si="463"/>
        <v>0</v>
      </c>
      <c r="CY755" s="50">
        <f t="shared" si="463"/>
        <v>0</v>
      </c>
      <c r="CZ755" s="50">
        <f t="shared" si="463"/>
        <v>0</v>
      </c>
      <c r="DA755" s="50">
        <f t="shared" si="463"/>
        <v>0</v>
      </c>
      <c r="DB755" s="50">
        <f t="shared" si="463"/>
        <v>0</v>
      </c>
      <c r="DC755" s="50">
        <f t="shared" si="463"/>
        <v>0</v>
      </c>
      <c r="DD755" s="50">
        <f t="shared" si="463"/>
        <v>0</v>
      </c>
      <c r="DE755" s="50">
        <f t="shared" si="463"/>
        <v>0</v>
      </c>
      <c r="DF755" s="50">
        <f t="shared" si="463"/>
        <v>0</v>
      </c>
      <c r="DG755" s="50">
        <f t="shared" si="463"/>
        <v>0</v>
      </c>
      <c r="DH755" s="50">
        <f t="shared" si="463"/>
        <v>0</v>
      </c>
      <c r="DI755" s="50">
        <f t="shared" si="463"/>
        <v>0</v>
      </c>
      <c r="DJ755" s="50">
        <f t="shared" si="463"/>
        <v>0</v>
      </c>
      <c r="DK755" s="50">
        <f t="shared" si="463"/>
        <v>228.54060086099872</v>
      </c>
      <c r="DL755" s="50">
        <f t="shared" si="463"/>
        <v>245.91297264009768</v>
      </c>
      <c r="DM755" s="50">
        <f t="shared" si="463"/>
        <v>231.74150188643429</v>
      </c>
      <c r="DN755" s="50">
        <f t="shared" si="463"/>
        <v>223.30422443889108</v>
      </c>
      <c r="DO755" s="50">
        <f t="shared" si="463"/>
        <v>228.33035250375926</v>
      </c>
      <c r="DP755" s="50">
        <f t="shared" si="463"/>
        <v>227.9390991543209</v>
      </c>
      <c r="DQ755" s="50">
        <f t="shared" si="463"/>
        <v>241.80814722013827</v>
      </c>
      <c r="DR755" s="50">
        <f t="shared" si="463"/>
        <v>242.78860980229584</v>
      </c>
      <c r="DS755" s="50">
        <f t="shared" si="463"/>
        <v>231.94820944474483</v>
      </c>
      <c r="DT755" s="50">
        <f t="shared" si="463"/>
        <v>225.3988539846805</v>
      </c>
      <c r="DU755" s="50">
        <f t="shared" si="463"/>
        <v>225.3988539846805</v>
      </c>
      <c r="DV755" s="50">
        <f t="shared" si="463"/>
        <v>226.20268918762929</v>
      </c>
      <c r="DW755" s="50">
        <f t="shared" si="463"/>
        <v>244.36027491732227</v>
      </c>
      <c r="DX755" s="50">
        <f t="shared" si="463"/>
        <v>234.54357715590413</v>
      </c>
      <c r="DY755" s="50">
        <f t="shared" si="463"/>
        <v>225.69850745589667</v>
      </c>
      <c r="DZ755" s="50">
        <f t="shared" si="463"/>
        <v>242.46821340163274</v>
      </c>
      <c r="EA755" s="50">
        <f t="shared" si="463"/>
        <v>235.53676700485869</v>
      </c>
      <c r="EB755" s="50">
        <f t="shared" si="463"/>
        <v>232.1383017723125</v>
      </c>
      <c r="EC755" s="50">
        <f t="shared" si="463"/>
        <v>238.03297795184886</v>
      </c>
      <c r="ED755" s="50">
        <f t="shared" si="463"/>
        <v>224.16521240550409</v>
      </c>
      <c r="EE755" s="50">
        <f t="shared" si="463"/>
        <v>235.06856814644681</v>
      </c>
      <c r="EF755" s="50">
        <f t="shared" si="463"/>
        <v>222.36642210022492</v>
      </c>
      <c r="EG755" s="50">
        <f t="shared" si="463"/>
        <v>248.41289050690867</v>
      </c>
      <c r="EH755" s="50">
        <f t="shared" si="463"/>
        <v>237.94704471762995</v>
      </c>
      <c r="EI755" s="50">
        <f t="shared" si="463"/>
        <v>238.47241141669033</v>
      </c>
      <c r="EJ755" s="50">
        <f t="shared" si="463"/>
        <v>243.97900756241319</v>
      </c>
      <c r="EK755" s="50">
        <f t="shared" si="463"/>
        <v>246.72730544906969</v>
      </c>
      <c r="EL755" s="50">
        <f t="shared" si="463"/>
        <v>223.43374442726073</v>
      </c>
      <c r="EM755" s="50">
        <f t="shared" si="463"/>
        <v>224.1772381375593</v>
      </c>
      <c r="EN755" s="50">
        <f t="shared" si="463"/>
        <v>249.10513879738915</v>
      </c>
      <c r="EO755" s="50">
        <f t="shared" si="463"/>
        <v>223.20886474608426</v>
      </c>
      <c r="EP755" s="50">
        <f t="shared" si="463"/>
        <v>246.77896977553138</v>
      </c>
      <c r="EQ755" s="50">
        <f t="shared" si="463"/>
        <v>245.67179032578613</v>
      </c>
      <c r="ER755" s="50">
        <f t="shared" si="463"/>
        <v>241.76564317073758</v>
      </c>
      <c r="ES755" s="50">
        <f t="shared" si="463"/>
        <v>249.55348311150308</v>
      </c>
      <c r="ET755" s="50">
        <f t="shared" si="463"/>
        <v>222.65850922081947</v>
      </c>
      <c r="EU755" s="50">
        <f t="shared" si="463"/>
        <v>270.11665869321769</v>
      </c>
      <c r="EV755" s="50">
        <f t="shared" si="462"/>
        <v>268.80231336674598</v>
      </c>
      <c r="EW755" s="50">
        <f t="shared" si="462"/>
        <v>272.46172288621085</v>
      </c>
      <c r="EX755" s="50">
        <f t="shared" si="462"/>
        <v>284.24143991402133</v>
      </c>
      <c r="EY755" s="50">
        <f t="shared" si="462"/>
        <v>276.34509319511255</v>
      </c>
      <c r="EZ755" s="50">
        <f t="shared" si="462"/>
        <v>276.83037037846117</v>
      </c>
      <c r="FA755" s="50">
        <f t="shared" si="462"/>
        <v>289.38155167983683</v>
      </c>
      <c r="FB755" s="50">
        <f t="shared" si="462"/>
        <v>293.84366567244939</v>
      </c>
      <c r="FC755" s="50">
        <f t="shared" si="462"/>
        <v>223.34136100456209</v>
      </c>
      <c r="FD755" s="50">
        <f t="shared" si="462"/>
        <v>237.09075077274974</v>
      </c>
      <c r="FE755" s="50">
        <f t="shared" si="462"/>
        <v>234.24328985050897</v>
      </c>
      <c r="FF755" s="50">
        <f t="shared" si="462"/>
        <v>230.60542270505172</v>
      </c>
      <c r="FG755" s="50">
        <f t="shared" si="462"/>
        <v>230.11343716016563</v>
      </c>
      <c r="FH755" s="50">
        <f t="shared" si="462"/>
        <v>244.10720065083527</v>
      </c>
      <c r="FI755" s="50">
        <f t="shared" si="462"/>
        <v>226.49562570068372</v>
      </c>
      <c r="FJ755" s="50">
        <f t="shared" si="462"/>
        <v>245.94252697404488</v>
      </c>
      <c r="FK755" s="50">
        <f t="shared" si="462"/>
        <v>231.84089230019129</v>
      </c>
      <c r="FL755" s="50">
        <f t="shared" si="462"/>
        <v>233.73874762476828</v>
      </c>
      <c r="FM755" s="50">
        <f t="shared" si="462"/>
        <v>242.11195303455651</v>
      </c>
      <c r="FN755" s="50">
        <f t="shared" si="462"/>
        <v>226.96749873482008</v>
      </c>
      <c r="FO755" s="50">
        <f t="shared" si="462"/>
        <v>229.23657068638377</v>
      </c>
      <c r="FP755" s="50">
        <f t="shared" si="462"/>
        <v>236.87681318677491</v>
      </c>
      <c r="FQ755" s="50">
        <f t="shared" si="462"/>
        <v>240.20916263088716</v>
      </c>
      <c r="FR755" s="50">
        <f t="shared" si="462"/>
        <v>247.47926958105788</v>
      </c>
      <c r="FS755" s="50">
        <f t="shared" si="462"/>
        <v>234.88428834956966</v>
      </c>
      <c r="FT755" s="50">
        <f t="shared" si="462"/>
        <v>224.75010172620782</v>
      </c>
      <c r="FU755" s="50">
        <f t="shared" si="462"/>
        <v>222.20609745764494</v>
      </c>
      <c r="FV755" s="50">
        <f t="shared" si="462"/>
        <v>223.04469031949759</v>
      </c>
      <c r="FW755" s="50">
        <f t="shared" si="462"/>
        <v>229.2276486604126</v>
      </c>
      <c r="FX755" s="50">
        <f t="shared" si="462"/>
        <v>247.85333205778957</v>
      </c>
    </row>
    <row r="756" spans="23:180" x14ac:dyDescent="0.2">
      <c r="W756" s="56" t="s">
        <v>19</v>
      </c>
      <c r="X756" s="50">
        <f t="shared" si="446"/>
        <v>83.522451316117284</v>
      </c>
      <c r="Y756" s="50">
        <f t="shared" ref="Y756:CJ759" si="464">IF(Y107=0,0,$M$63*60+(Y107+VLOOKUP($W756,$T$4:$U$160,2,FALSE)+VLOOKUP(Y$669,$T$4:$U$160,2,FALSE))/$K$56)</f>
        <v>240.15929445242992</v>
      </c>
      <c r="Z756" s="50">
        <f t="shared" si="464"/>
        <v>256.00361355933859</v>
      </c>
      <c r="AA756" s="50">
        <f t="shared" si="464"/>
        <v>244.59035698500202</v>
      </c>
      <c r="AB756" s="50">
        <f t="shared" si="464"/>
        <v>251.26954539939106</v>
      </c>
      <c r="AC756" s="50">
        <f t="shared" si="464"/>
        <v>243.77310835009109</v>
      </c>
      <c r="AD756" s="50">
        <f t="shared" si="464"/>
        <v>252.37039441963935</v>
      </c>
      <c r="AE756" s="50">
        <f t="shared" si="464"/>
        <v>235.25315475837982</v>
      </c>
      <c r="AF756" s="50">
        <f t="shared" si="464"/>
        <v>252.27205453321446</v>
      </c>
      <c r="AG756" s="50">
        <f t="shared" si="464"/>
        <v>260.94850745050394</v>
      </c>
      <c r="AH756" s="50">
        <f t="shared" si="464"/>
        <v>255.33042179267193</v>
      </c>
      <c r="AI756" s="50">
        <f t="shared" si="464"/>
        <v>245.44885843973711</v>
      </c>
      <c r="AJ756" s="50">
        <f t="shared" si="464"/>
        <v>260.8972266707874</v>
      </c>
      <c r="AK756" s="50">
        <f t="shared" si="464"/>
        <v>246.02093918367748</v>
      </c>
      <c r="AL756" s="50">
        <f t="shared" si="464"/>
        <v>257.28019609205938</v>
      </c>
      <c r="AM756" s="50">
        <f t="shared" si="464"/>
        <v>238.58878641498779</v>
      </c>
      <c r="AN756" s="50">
        <f t="shared" si="464"/>
        <v>241.03225594172861</v>
      </c>
      <c r="AO756" s="50">
        <f t="shared" si="464"/>
        <v>238.20443356706457</v>
      </c>
      <c r="AP756" s="50">
        <f t="shared" si="464"/>
        <v>249.56583783730349</v>
      </c>
      <c r="AQ756" s="50">
        <f t="shared" si="464"/>
        <v>250.91866123970485</v>
      </c>
      <c r="AR756" s="50">
        <f t="shared" si="464"/>
        <v>263.44407700465797</v>
      </c>
      <c r="AS756" s="50">
        <f t="shared" si="464"/>
        <v>261.49865780312649</v>
      </c>
      <c r="AT756" s="50">
        <f t="shared" si="464"/>
        <v>254.14313591440313</v>
      </c>
      <c r="AU756" s="50">
        <f t="shared" si="464"/>
        <v>260.96268546003836</v>
      </c>
      <c r="AV756" s="50">
        <f t="shared" si="464"/>
        <v>252.12730419825002</v>
      </c>
      <c r="AW756" s="50">
        <f t="shared" si="464"/>
        <v>239.23475654036761</v>
      </c>
      <c r="AX756" s="50">
        <f t="shared" si="464"/>
        <v>243.38975170383051</v>
      </c>
      <c r="AY756" s="50">
        <f t="shared" si="464"/>
        <v>245.03998197959692</v>
      </c>
      <c r="AZ756" s="50">
        <f t="shared" si="464"/>
        <v>196.30585434797382</v>
      </c>
      <c r="BA756" s="50">
        <f t="shared" si="464"/>
        <v>200.57684745668928</v>
      </c>
      <c r="BB756" s="50">
        <f t="shared" si="464"/>
        <v>185.97216822256695</v>
      </c>
      <c r="BC756" s="50">
        <f t="shared" si="464"/>
        <v>203.00221371953518</v>
      </c>
      <c r="BD756" s="50">
        <f t="shared" si="464"/>
        <v>185.0476224710996</v>
      </c>
      <c r="BE756" s="50">
        <f t="shared" si="464"/>
        <v>179.25114561705854</v>
      </c>
      <c r="BF756" s="50">
        <f t="shared" si="464"/>
        <v>191.54324765009144</v>
      </c>
      <c r="BG756" s="50">
        <f t="shared" si="464"/>
        <v>203.29708604779555</v>
      </c>
      <c r="BH756" s="50">
        <f t="shared" si="464"/>
        <v>175.22553044146619</v>
      </c>
      <c r="BI756" s="50">
        <f t="shared" si="464"/>
        <v>201.36972632255672</v>
      </c>
      <c r="BJ756" s="50">
        <f t="shared" si="464"/>
        <v>197.70417036939236</v>
      </c>
      <c r="BK756" s="50">
        <f t="shared" si="464"/>
        <v>202.43995506473516</v>
      </c>
      <c r="BL756" s="50">
        <f t="shared" si="464"/>
        <v>190.59118670541233</v>
      </c>
      <c r="BM756" s="50">
        <f t="shared" si="464"/>
        <v>186.44490168245659</v>
      </c>
      <c r="BN756" s="50">
        <f t="shared" si="464"/>
        <v>177.31891982660721</v>
      </c>
      <c r="BO756" s="50">
        <f t="shared" si="464"/>
        <v>125.29407422787061</v>
      </c>
      <c r="BP756" s="50">
        <f t="shared" si="464"/>
        <v>120.12818514346888</v>
      </c>
      <c r="BQ756" s="50">
        <f t="shared" si="464"/>
        <v>122.60137042271769</v>
      </c>
      <c r="BR756" s="50">
        <f t="shared" si="464"/>
        <v>139.30061679318635</v>
      </c>
      <c r="BS756" s="50">
        <f t="shared" si="464"/>
        <v>134.40300756606766</v>
      </c>
      <c r="BT756" s="50">
        <f t="shared" si="464"/>
        <v>134.41150930659072</v>
      </c>
      <c r="BU756" s="50">
        <f t="shared" si="464"/>
        <v>131.13030259997291</v>
      </c>
      <c r="BV756" s="50">
        <f t="shared" si="464"/>
        <v>119.02054495784559</v>
      </c>
      <c r="BW756" s="50">
        <f t="shared" si="464"/>
        <v>123.60394515960216</v>
      </c>
      <c r="BX756" s="50">
        <f t="shared" si="464"/>
        <v>134.22612679346634</v>
      </c>
      <c r="BY756" s="50">
        <f t="shared" si="464"/>
        <v>127.67413063012613</v>
      </c>
      <c r="BZ756" s="50">
        <f t="shared" si="464"/>
        <v>136.71432105537551</v>
      </c>
      <c r="CA756" s="50">
        <f t="shared" si="464"/>
        <v>136.04695385498829</v>
      </c>
      <c r="CB756" s="50">
        <f t="shared" si="464"/>
        <v>129.01954285032642</v>
      </c>
      <c r="CC756" s="50">
        <f t="shared" si="464"/>
        <v>0</v>
      </c>
      <c r="CD756" s="50">
        <f t="shared" si="464"/>
        <v>0</v>
      </c>
      <c r="CE756" s="50">
        <f t="shared" si="464"/>
        <v>0</v>
      </c>
      <c r="CF756" s="50">
        <f t="shared" si="464"/>
        <v>0</v>
      </c>
      <c r="CG756" s="50">
        <f t="shared" si="464"/>
        <v>0</v>
      </c>
      <c r="CH756" s="50">
        <f t="shared" si="464"/>
        <v>0</v>
      </c>
      <c r="CI756" s="50">
        <f t="shared" si="464"/>
        <v>0</v>
      </c>
      <c r="CJ756" s="50">
        <f t="shared" si="464"/>
        <v>0</v>
      </c>
      <c r="CK756" s="50">
        <f t="shared" si="463"/>
        <v>0</v>
      </c>
      <c r="CL756" s="50">
        <f t="shared" si="463"/>
        <v>0</v>
      </c>
      <c r="CM756" s="50">
        <f t="shared" si="463"/>
        <v>0</v>
      </c>
      <c r="CN756" s="50">
        <f t="shared" si="463"/>
        <v>0</v>
      </c>
      <c r="CO756" s="50">
        <f t="shared" si="463"/>
        <v>0</v>
      </c>
      <c r="CP756" s="50">
        <f t="shared" si="463"/>
        <v>0</v>
      </c>
      <c r="CQ756" s="50">
        <f t="shared" si="463"/>
        <v>0</v>
      </c>
      <c r="CR756" s="50">
        <f t="shared" si="463"/>
        <v>0</v>
      </c>
      <c r="CS756" s="50">
        <f t="shared" si="463"/>
        <v>0</v>
      </c>
      <c r="CT756" s="50">
        <f t="shared" si="463"/>
        <v>0</v>
      </c>
      <c r="CU756" s="50">
        <f t="shared" si="463"/>
        <v>0</v>
      </c>
      <c r="CV756" s="50">
        <f t="shared" si="463"/>
        <v>0</v>
      </c>
      <c r="CW756" s="50">
        <f t="shared" si="463"/>
        <v>0</v>
      </c>
      <c r="CX756" s="50">
        <f t="shared" si="463"/>
        <v>0</v>
      </c>
      <c r="CY756" s="50">
        <f t="shared" si="463"/>
        <v>0</v>
      </c>
      <c r="CZ756" s="50">
        <f t="shared" si="463"/>
        <v>0</v>
      </c>
      <c r="DA756" s="50">
        <f t="shared" si="463"/>
        <v>0</v>
      </c>
      <c r="DB756" s="50">
        <f t="shared" si="463"/>
        <v>0</v>
      </c>
      <c r="DC756" s="50">
        <f t="shared" si="463"/>
        <v>0</v>
      </c>
      <c r="DD756" s="50">
        <f t="shared" si="463"/>
        <v>0</v>
      </c>
      <c r="DE756" s="50">
        <f t="shared" si="463"/>
        <v>0</v>
      </c>
      <c r="DF756" s="50">
        <f t="shared" si="463"/>
        <v>0</v>
      </c>
      <c r="DG756" s="50">
        <f t="shared" si="463"/>
        <v>0</v>
      </c>
      <c r="DH756" s="50">
        <f t="shared" si="463"/>
        <v>0</v>
      </c>
      <c r="DI756" s="50">
        <f t="shared" si="463"/>
        <v>0</v>
      </c>
      <c r="DJ756" s="50">
        <f t="shared" si="463"/>
        <v>0</v>
      </c>
      <c r="DK756" s="50">
        <f t="shared" si="463"/>
        <v>250.74882031263868</v>
      </c>
      <c r="DL756" s="50">
        <f t="shared" si="463"/>
        <v>268.12119209173761</v>
      </c>
      <c r="DM756" s="50">
        <f t="shared" si="463"/>
        <v>253.94972133807423</v>
      </c>
      <c r="DN756" s="50">
        <f t="shared" si="463"/>
        <v>245.51244389053105</v>
      </c>
      <c r="DO756" s="50">
        <f t="shared" si="463"/>
        <v>250.53857195539922</v>
      </c>
      <c r="DP756" s="50">
        <f t="shared" si="463"/>
        <v>250.14731860596089</v>
      </c>
      <c r="DQ756" s="50">
        <f t="shared" si="463"/>
        <v>264.01636667177826</v>
      </c>
      <c r="DR756" s="50">
        <f t="shared" si="463"/>
        <v>264.9968292539358</v>
      </c>
      <c r="DS756" s="50">
        <f t="shared" si="463"/>
        <v>254.1564288963848</v>
      </c>
      <c r="DT756" s="50">
        <f t="shared" si="463"/>
        <v>247.60707343632046</v>
      </c>
      <c r="DU756" s="50">
        <f t="shared" si="463"/>
        <v>247.60707343632046</v>
      </c>
      <c r="DV756" s="50">
        <f t="shared" si="463"/>
        <v>248.41090863926925</v>
      </c>
      <c r="DW756" s="50">
        <f t="shared" si="463"/>
        <v>266.56849436896226</v>
      </c>
      <c r="DX756" s="50">
        <f t="shared" si="463"/>
        <v>256.75179660754407</v>
      </c>
      <c r="DY756" s="50">
        <f t="shared" si="463"/>
        <v>247.90672690753661</v>
      </c>
      <c r="DZ756" s="50">
        <f t="shared" si="463"/>
        <v>264.67643285327273</v>
      </c>
      <c r="EA756" s="50">
        <f t="shared" si="463"/>
        <v>257.74498645649868</v>
      </c>
      <c r="EB756" s="50">
        <f t="shared" si="463"/>
        <v>254.34652122395246</v>
      </c>
      <c r="EC756" s="50">
        <f t="shared" si="463"/>
        <v>260.24119740348885</v>
      </c>
      <c r="ED756" s="50">
        <f t="shared" si="463"/>
        <v>246.37343185714406</v>
      </c>
      <c r="EE756" s="50">
        <f t="shared" si="463"/>
        <v>257.2767875980868</v>
      </c>
      <c r="EF756" s="50">
        <f t="shared" si="463"/>
        <v>244.57464155186489</v>
      </c>
      <c r="EG756" s="50">
        <f t="shared" si="463"/>
        <v>270.62110995854863</v>
      </c>
      <c r="EH756" s="50">
        <f t="shared" si="463"/>
        <v>260.15526416926997</v>
      </c>
      <c r="EI756" s="50">
        <f t="shared" si="463"/>
        <v>260.6806308683303</v>
      </c>
      <c r="EJ756" s="50">
        <f t="shared" si="463"/>
        <v>266.18722701405318</v>
      </c>
      <c r="EK756" s="50">
        <f t="shared" si="463"/>
        <v>268.93552490070965</v>
      </c>
      <c r="EL756" s="50">
        <f t="shared" si="463"/>
        <v>245.6419638789007</v>
      </c>
      <c r="EM756" s="50">
        <f t="shared" si="463"/>
        <v>246.38545758919923</v>
      </c>
      <c r="EN756" s="50">
        <f t="shared" si="463"/>
        <v>271.31335824902908</v>
      </c>
      <c r="EO756" s="50">
        <f t="shared" si="463"/>
        <v>245.41708419772422</v>
      </c>
      <c r="EP756" s="50">
        <f t="shared" si="463"/>
        <v>268.98718922717131</v>
      </c>
      <c r="EQ756" s="50">
        <f t="shared" si="463"/>
        <v>267.8800097774261</v>
      </c>
      <c r="ER756" s="50">
        <f t="shared" si="463"/>
        <v>263.97386262237757</v>
      </c>
      <c r="ES756" s="50">
        <f t="shared" si="463"/>
        <v>271.76170256314305</v>
      </c>
      <c r="ET756" s="50">
        <f t="shared" si="463"/>
        <v>244.86672867245943</v>
      </c>
      <c r="EU756" s="50">
        <f t="shared" si="463"/>
        <v>292.32487814485762</v>
      </c>
      <c r="EV756" s="50">
        <f t="shared" si="462"/>
        <v>291.01053281838591</v>
      </c>
      <c r="EW756" s="50">
        <f t="shared" si="462"/>
        <v>294.66994233785078</v>
      </c>
      <c r="EX756" s="50">
        <f t="shared" si="462"/>
        <v>306.44965936566132</v>
      </c>
      <c r="EY756" s="50">
        <f t="shared" si="462"/>
        <v>298.55331264675249</v>
      </c>
      <c r="EZ756" s="50">
        <f t="shared" si="462"/>
        <v>299.03858983010116</v>
      </c>
      <c r="FA756" s="50">
        <f t="shared" si="462"/>
        <v>311.58977113147677</v>
      </c>
      <c r="FB756" s="50">
        <f t="shared" si="462"/>
        <v>316.05188512408932</v>
      </c>
      <c r="FC756" s="50">
        <f t="shared" si="462"/>
        <v>245.54958045620205</v>
      </c>
      <c r="FD756" s="50">
        <f t="shared" si="462"/>
        <v>259.29897022438973</v>
      </c>
      <c r="FE756" s="50">
        <f t="shared" si="462"/>
        <v>256.45150930214891</v>
      </c>
      <c r="FF756" s="50">
        <f t="shared" si="462"/>
        <v>252.81364215669169</v>
      </c>
      <c r="FG756" s="50">
        <f t="shared" si="462"/>
        <v>252.32165661180557</v>
      </c>
      <c r="FH756" s="50">
        <f t="shared" si="462"/>
        <v>266.31542010247517</v>
      </c>
      <c r="FI756" s="50">
        <f t="shared" si="462"/>
        <v>248.70384515232368</v>
      </c>
      <c r="FJ756" s="50">
        <f t="shared" si="462"/>
        <v>268.15074642568487</v>
      </c>
      <c r="FK756" s="50">
        <f t="shared" si="462"/>
        <v>254.04911175183122</v>
      </c>
      <c r="FL756" s="50">
        <f t="shared" si="462"/>
        <v>255.94696707640827</v>
      </c>
      <c r="FM756" s="50">
        <f t="shared" si="462"/>
        <v>264.32017248619644</v>
      </c>
      <c r="FN756" s="50">
        <f t="shared" si="462"/>
        <v>249.1757181864601</v>
      </c>
      <c r="FO756" s="50">
        <f t="shared" si="462"/>
        <v>251.44479013802373</v>
      </c>
      <c r="FP756" s="50">
        <f t="shared" si="462"/>
        <v>259.08503263841487</v>
      </c>
      <c r="FQ756" s="50">
        <f t="shared" si="462"/>
        <v>262.41738208252713</v>
      </c>
      <c r="FR756" s="50">
        <f t="shared" si="462"/>
        <v>269.68748903269784</v>
      </c>
      <c r="FS756" s="50">
        <f t="shared" si="462"/>
        <v>257.09250780120965</v>
      </c>
      <c r="FT756" s="50">
        <f t="shared" si="462"/>
        <v>246.95832117784775</v>
      </c>
      <c r="FU756" s="50">
        <f t="shared" si="462"/>
        <v>244.41431690928491</v>
      </c>
      <c r="FV756" s="50">
        <f t="shared" si="462"/>
        <v>245.25290977113755</v>
      </c>
      <c r="FW756" s="50">
        <f t="shared" si="462"/>
        <v>251.43586811205259</v>
      </c>
      <c r="FX756" s="50">
        <f t="shared" si="462"/>
        <v>270.06155150942953</v>
      </c>
    </row>
    <row r="757" spans="23:180" x14ac:dyDescent="0.2">
      <c r="W757" s="56" t="s">
        <v>90</v>
      </c>
      <c r="X757" s="50">
        <f t="shared" si="446"/>
        <v>87.790021866275268</v>
      </c>
      <c r="Y757" s="50">
        <f t="shared" si="464"/>
        <v>244.4268650025879</v>
      </c>
      <c r="Z757" s="50">
        <f t="shared" si="464"/>
        <v>260.27118410949657</v>
      </c>
      <c r="AA757" s="50">
        <f t="shared" si="464"/>
        <v>248.85792753516</v>
      </c>
      <c r="AB757" s="50">
        <f t="shared" si="464"/>
        <v>255.53711594954908</v>
      </c>
      <c r="AC757" s="50">
        <f t="shared" si="464"/>
        <v>248.04067890024908</v>
      </c>
      <c r="AD757" s="50">
        <f t="shared" si="464"/>
        <v>256.63796496979734</v>
      </c>
      <c r="AE757" s="50">
        <f t="shared" si="464"/>
        <v>239.52072530853783</v>
      </c>
      <c r="AF757" s="50">
        <f t="shared" si="464"/>
        <v>256.53962508337241</v>
      </c>
      <c r="AG757" s="50">
        <f t="shared" si="464"/>
        <v>265.21607800066187</v>
      </c>
      <c r="AH757" s="50">
        <f t="shared" si="464"/>
        <v>259.59799234282991</v>
      </c>
      <c r="AI757" s="50">
        <f t="shared" si="464"/>
        <v>249.71642898989506</v>
      </c>
      <c r="AJ757" s="50">
        <f t="shared" si="464"/>
        <v>265.16479722094545</v>
      </c>
      <c r="AK757" s="50">
        <f t="shared" si="464"/>
        <v>250.28850973383544</v>
      </c>
      <c r="AL757" s="50">
        <f t="shared" si="464"/>
        <v>261.54776664221737</v>
      </c>
      <c r="AM757" s="50">
        <f t="shared" si="464"/>
        <v>242.85635696514578</v>
      </c>
      <c r="AN757" s="50">
        <f t="shared" si="464"/>
        <v>245.29982649188662</v>
      </c>
      <c r="AO757" s="50">
        <f t="shared" si="464"/>
        <v>242.47200411722258</v>
      </c>
      <c r="AP757" s="50">
        <f t="shared" si="464"/>
        <v>253.83340838746145</v>
      </c>
      <c r="AQ757" s="50">
        <f t="shared" si="464"/>
        <v>255.1862317898628</v>
      </c>
      <c r="AR757" s="50">
        <f t="shared" si="464"/>
        <v>267.71164755481595</v>
      </c>
      <c r="AS757" s="50">
        <f t="shared" si="464"/>
        <v>265.76622835328448</v>
      </c>
      <c r="AT757" s="50">
        <f t="shared" si="464"/>
        <v>258.41070646456109</v>
      </c>
      <c r="AU757" s="50">
        <f t="shared" si="464"/>
        <v>265.23025601019634</v>
      </c>
      <c r="AV757" s="50">
        <f t="shared" si="464"/>
        <v>256.39487474840797</v>
      </c>
      <c r="AW757" s="50">
        <f t="shared" si="464"/>
        <v>243.5023270905256</v>
      </c>
      <c r="AX757" s="50">
        <f t="shared" si="464"/>
        <v>247.6573222539885</v>
      </c>
      <c r="AY757" s="50">
        <f t="shared" si="464"/>
        <v>249.3075525297549</v>
      </c>
      <c r="AZ757" s="50">
        <f t="shared" si="464"/>
        <v>200.5734248981318</v>
      </c>
      <c r="BA757" s="50">
        <f t="shared" si="464"/>
        <v>204.84441800684723</v>
      </c>
      <c r="BB757" s="50">
        <f t="shared" si="464"/>
        <v>190.23973877272496</v>
      </c>
      <c r="BC757" s="50">
        <f t="shared" si="464"/>
        <v>207.26978426969319</v>
      </c>
      <c r="BD757" s="50">
        <f t="shared" si="464"/>
        <v>189.31519302125758</v>
      </c>
      <c r="BE757" s="50">
        <f t="shared" si="464"/>
        <v>183.51871616721655</v>
      </c>
      <c r="BF757" s="50">
        <f t="shared" si="464"/>
        <v>195.81081820024946</v>
      </c>
      <c r="BG757" s="50">
        <f t="shared" si="464"/>
        <v>207.56465659795353</v>
      </c>
      <c r="BH757" s="50">
        <f t="shared" si="464"/>
        <v>179.49310099162417</v>
      </c>
      <c r="BI757" s="50">
        <f t="shared" si="464"/>
        <v>205.6372968727147</v>
      </c>
      <c r="BJ757" s="50">
        <f t="shared" si="464"/>
        <v>201.97174091955034</v>
      </c>
      <c r="BK757" s="50">
        <f t="shared" si="464"/>
        <v>206.70752561489317</v>
      </c>
      <c r="BL757" s="50">
        <f t="shared" si="464"/>
        <v>194.85875725557028</v>
      </c>
      <c r="BM757" s="50">
        <f t="shared" si="464"/>
        <v>190.71247223261457</v>
      </c>
      <c r="BN757" s="50">
        <f t="shared" si="464"/>
        <v>181.5864903767652</v>
      </c>
      <c r="BO757" s="50">
        <f t="shared" si="464"/>
        <v>129.56164477802858</v>
      </c>
      <c r="BP757" s="50">
        <f t="shared" si="464"/>
        <v>124.39575569362687</v>
      </c>
      <c r="BQ757" s="50">
        <f t="shared" si="464"/>
        <v>126.86894097287568</v>
      </c>
      <c r="BR757" s="50">
        <f t="shared" si="464"/>
        <v>143.56818734334436</v>
      </c>
      <c r="BS757" s="50">
        <f t="shared" si="464"/>
        <v>138.67057811622567</v>
      </c>
      <c r="BT757" s="50">
        <f t="shared" si="464"/>
        <v>138.6790798567487</v>
      </c>
      <c r="BU757" s="50">
        <f t="shared" si="464"/>
        <v>135.39787315013089</v>
      </c>
      <c r="BV757" s="50">
        <f t="shared" si="464"/>
        <v>123.28811550800357</v>
      </c>
      <c r="BW757" s="50">
        <f t="shared" si="464"/>
        <v>127.87151570976015</v>
      </c>
      <c r="BX757" s="50">
        <f t="shared" si="464"/>
        <v>138.49369734362432</v>
      </c>
      <c r="BY757" s="50">
        <f t="shared" si="464"/>
        <v>131.94170118028413</v>
      </c>
      <c r="BZ757" s="50">
        <f t="shared" si="464"/>
        <v>140.98189160553349</v>
      </c>
      <c r="CA757" s="50">
        <f t="shared" si="464"/>
        <v>140.31452440514627</v>
      </c>
      <c r="CB757" s="50">
        <f t="shared" si="464"/>
        <v>133.28711340048437</v>
      </c>
      <c r="CC757" s="50">
        <f t="shared" si="464"/>
        <v>0</v>
      </c>
      <c r="CD757" s="50">
        <f t="shared" si="464"/>
        <v>0</v>
      </c>
      <c r="CE757" s="50">
        <f t="shared" si="464"/>
        <v>0</v>
      </c>
      <c r="CF757" s="50">
        <f t="shared" si="464"/>
        <v>0</v>
      </c>
      <c r="CG757" s="50">
        <f t="shared" si="464"/>
        <v>0</v>
      </c>
      <c r="CH757" s="50">
        <f t="shared" si="464"/>
        <v>0</v>
      </c>
      <c r="CI757" s="50">
        <f t="shared" si="464"/>
        <v>0</v>
      </c>
      <c r="CJ757" s="50">
        <f t="shared" si="464"/>
        <v>0</v>
      </c>
      <c r="CK757" s="50">
        <f t="shared" si="463"/>
        <v>0</v>
      </c>
      <c r="CL757" s="50">
        <f t="shared" si="463"/>
        <v>0</v>
      </c>
      <c r="CM757" s="50">
        <f t="shared" si="463"/>
        <v>0</v>
      </c>
      <c r="CN757" s="50">
        <f t="shared" si="463"/>
        <v>0</v>
      </c>
      <c r="CO757" s="50">
        <f t="shared" si="463"/>
        <v>0</v>
      </c>
      <c r="CP757" s="50">
        <f t="shared" si="463"/>
        <v>0</v>
      </c>
      <c r="CQ757" s="50">
        <f t="shared" si="463"/>
        <v>0</v>
      </c>
      <c r="CR757" s="50">
        <f t="shared" si="463"/>
        <v>0</v>
      </c>
      <c r="CS757" s="50">
        <f t="shared" si="463"/>
        <v>0</v>
      </c>
      <c r="CT757" s="50">
        <f t="shared" si="463"/>
        <v>0</v>
      </c>
      <c r="CU757" s="50">
        <f t="shared" si="463"/>
        <v>0</v>
      </c>
      <c r="CV757" s="50">
        <f t="shared" si="463"/>
        <v>0</v>
      </c>
      <c r="CW757" s="50">
        <f t="shared" si="463"/>
        <v>0</v>
      </c>
      <c r="CX757" s="50">
        <f t="shared" si="463"/>
        <v>0</v>
      </c>
      <c r="CY757" s="50">
        <f t="shared" si="463"/>
        <v>0</v>
      </c>
      <c r="CZ757" s="50">
        <f t="shared" si="463"/>
        <v>0</v>
      </c>
      <c r="DA757" s="50">
        <f t="shared" si="463"/>
        <v>0</v>
      </c>
      <c r="DB757" s="50">
        <f t="shared" si="463"/>
        <v>0</v>
      </c>
      <c r="DC757" s="50">
        <f t="shared" si="463"/>
        <v>0</v>
      </c>
      <c r="DD757" s="50">
        <f t="shared" si="463"/>
        <v>0</v>
      </c>
      <c r="DE757" s="50">
        <f t="shared" si="463"/>
        <v>0</v>
      </c>
      <c r="DF757" s="50">
        <f t="shared" si="463"/>
        <v>0</v>
      </c>
      <c r="DG757" s="50">
        <f t="shared" si="463"/>
        <v>0</v>
      </c>
      <c r="DH757" s="50">
        <f t="shared" si="463"/>
        <v>0</v>
      </c>
      <c r="DI757" s="50">
        <f t="shared" si="463"/>
        <v>0</v>
      </c>
      <c r="DJ757" s="50">
        <f t="shared" si="463"/>
        <v>0</v>
      </c>
      <c r="DK757" s="50">
        <f t="shared" si="463"/>
        <v>255.0163908627967</v>
      </c>
      <c r="DL757" s="50">
        <f t="shared" si="463"/>
        <v>272.38876264189565</v>
      </c>
      <c r="DM757" s="50">
        <f t="shared" si="463"/>
        <v>258.21729188823224</v>
      </c>
      <c r="DN757" s="50">
        <f t="shared" si="463"/>
        <v>249.78001444068906</v>
      </c>
      <c r="DO757" s="50">
        <f t="shared" si="463"/>
        <v>254.80614250555718</v>
      </c>
      <c r="DP757" s="50">
        <f t="shared" si="463"/>
        <v>254.41488915611885</v>
      </c>
      <c r="DQ757" s="50">
        <f t="shared" si="463"/>
        <v>268.28393722193624</v>
      </c>
      <c r="DR757" s="50">
        <f t="shared" si="463"/>
        <v>269.26439980409384</v>
      </c>
      <c r="DS757" s="50">
        <f t="shared" si="463"/>
        <v>258.42399944654278</v>
      </c>
      <c r="DT757" s="50">
        <f t="shared" si="463"/>
        <v>251.87464398647847</v>
      </c>
      <c r="DU757" s="50">
        <f t="shared" si="463"/>
        <v>251.87464398647847</v>
      </c>
      <c r="DV757" s="50">
        <f t="shared" si="463"/>
        <v>252.67847918942726</v>
      </c>
      <c r="DW757" s="50">
        <f t="shared" si="463"/>
        <v>270.83606491912025</v>
      </c>
      <c r="DX757" s="50">
        <f t="shared" si="463"/>
        <v>261.01936715770211</v>
      </c>
      <c r="DY757" s="50">
        <f t="shared" si="463"/>
        <v>252.17429745769462</v>
      </c>
      <c r="DZ757" s="50">
        <f t="shared" si="463"/>
        <v>268.94400340343071</v>
      </c>
      <c r="EA757" s="50">
        <f t="shared" si="463"/>
        <v>262.01255700665666</v>
      </c>
      <c r="EB757" s="50">
        <f t="shared" si="463"/>
        <v>258.61409177411042</v>
      </c>
      <c r="EC757" s="50">
        <f t="shared" si="463"/>
        <v>264.50876795364684</v>
      </c>
      <c r="ED757" s="50">
        <f t="shared" si="463"/>
        <v>250.64100240730201</v>
      </c>
      <c r="EE757" s="50">
        <f t="shared" si="463"/>
        <v>261.54435814824478</v>
      </c>
      <c r="EF757" s="50">
        <f t="shared" si="463"/>
        <v>248.84221210202287</v>
      </c>
      <c r="EG757" s="50">
        <f t="shared" si="463"/>
        <v>274.88868050870661</v>
      </c>
      <c r="EH757" s="50">
        <f t="shared" si="463"/>
        <v>264.4228347194279</v>
      </c>
      <c r="EI757" s="50">
        <f t="shared" si="463"/>
        <v>264.94820141848828</v>
      </c>
      <c r="EJ757" s="50">
        <f t="shared" si="463"/>
        <v>270.45479756421111</v>
      </c>
      <c r="EK757" s="50">
        <f t="shared" si="463"/>
        <v>273.20309545086764</v>
      </c>
      <c r="EL757" s="50">
        <f t="shared" si="463"/>
        <v>249.90953442905865</v>
      </c>
      <c r="EM757" s="50">
        <f t="shared" si="463"/>
        <v>250.65302813935725</v>
      </c>
      <c r="EN757" s="50">
        <f t="shared" si="463"/>
        <v>275.58092879918712</v>
      </c>
      <c r="EO757" s="50">
        <f t="shared" si="463"/>
        <v>249.68465474788221</v>
      </c>
      <c r="EP757" s="50">
        <f t="shared" si="463"/>
        <v>273.2547597773293</v>
      </c>
      <c r="EQ757" s="50">
        <f t="shared" si="463"/>
        <v>272.14758032758414</v>
      </c>
      <c r="ER757" s="50">
        <f t="shared" si="463"/>
        <v>268.24143317253555</v>
      </c>
      <c r="ES757" s="50">
        <f t="shared" si="463"/>
        <v>276.02927311330103</v>
      </c>
      <c r="ET757" s="50">
        <f t="shared" si="463"/>
        <v>249.13429922261739</v>
      </c>
      <c r="EU757" s="50">
        <f t="shared" si="463"/>
        <v>296.59244869501566</v>
      </c>
      <c r="EV757" s="50">
        <f t="shared" si="462"/>
        <v>295.2781033685439</v>
      </c>
      <c r="EW757" s="50">
        <f t="shared" si="462"/>
        <v>298.93751288800883</v>
      </c>
      <c r="EX757" s="50">
        <f t="shared" si="462"/>
        <v>310.7172299158193</v>
      </c>
      <c r="EY757" s="50">
        <f t="shared" si="462"/>
        <v>302.82088319691053</v>
      </c>
      <c r="EZ757" s="50">
        <f t="shared" si="462"/>
        <v>303.30616038025914</v>
      </c>
      <c r="FA757" s="50">
        <f t="shared" si="462"/>
        <v>315.85734168163481</v>
      </c>
      <c r="FB757" s="50">
        <f t="shared" si="462"/>
        <v>320.31945567424731</v>
      </c>
      <c r="FC757" s="50">
        <f t="shared" si="462"/>
        <v>249.81715100636001</v>
      </c>
      <c r="FD757" s="50">
        <f t="shared" si="462"/>
        <v>263.56654077454766</v>
      </c>
      <c r="FE757" s="50">
        <f t="shared" si="462"/>
        <v>260.71907985230695</v>
      </c>
      <c r="FF757" s="50">
        <f t="shared" si="462"/>
        <v>257.08121270684967</v>
      </c>
      <c r="FG757" s="50">
        <f t="shared" si="462"/>
        <v>256.58922716196361</v>
      </c>
      <c r="FH757" s="50">
        <f t="shared" si="462"/>
        <v>270.58299065263321</v>
      </c>
      <c r="FI757" s="50">
        <f t="shared" si="462"/>
        <v>252.97141570248164</v>
      </c>
      <c r="FJ757" s="50">
        <f t="shared" si="462"/>
        <v>272.41831697584286</v>
      </c>
      <c r="FK757" s="50">
        <f t="shared" si="462"/>
        <v>258.31668230198926</v>
      </c>
      <c r="FL757" s="50">
        <f t="shared" si="462"/>
        <v>260.21453762656625</v>
      </c>
      <c r="FM757" s="50">
        <f t="shared" si="462"/>
        <v>268.58774303635448</v>
      </c>
      <c r="FN757" s="50">
        <f t="shared" si="462"/>
        <v>253.44328873661806</v>
      </c>
      <c r="FO757" s="50">
        <f t="shared" si="462"/>
        <v>255.71236068818178</v>
      </c>
      <c r="FP757" s="50">
        <f t="shared" si="462"/>
        <v>263.35260318857286</v>
      </c>
      <c r="FQ757" s="50">
        <f t="shared" si="462"/>
        <v>266.68495263268517</v>
      </c>
      <c r="FR757" s="50">
        <f t="shared" si="462"/>
        <v>273.95505958285582</v>
      </c>
      <c r="FS757" s="50">
        <f t="shared" si="462"/>
        <v>261.36007835136763</v>
      </c>
      <c r="FT757" s="50">
        <f t="shared" si="462"/>
        <v>251.22589172800576</v>
      </c>
      <c r="FU757" s="50">
        <f t="shared" si="462"/>
        <v>248.68188745944292</v>
      </c>
      <c r="FV757" s="50">
        <f t="shared" si="462"/>
        <v>249.52048032129559</v>
      </c>
      <c r="FW757" s="50">
        <f t="shared" si="462"/>
        <v>255.70343866221054</v>
      </c>
      <c r="FX757" s="50">
        <f t="shared" si="462"/>
        <v>274.32912205958752</v>
      </c>
    </row>
    <row r="758" spans="23:180" x14ac:dyDescent="0.2">
      <c r="W758" s="56" t="s">
        <v>70</v>
      </c>
      <c r="X758" s="50">
        <f t="shared" si="446"/>
        <v>76.603753644895733</v>
      </c>
      <c r="Y758" s="50">
        <f t="shared" si="464"/>
        <v>233.24059678120835</v>
      </c>
      <c r="Z758" s="50">
        <f t="shared" si="464"/>
        <v>249.08491588811702</v>
      </c>
      <c r="AA758" s="50">
        <f t="shared" si="464"/>
        <v>237.67165931378045</v>
      </c>
      <c r="AB758" s="50">
        <f t="shared" si="464"/>
        <v>244.3508477281695</v>
      </c>
      <c r="AC758" s="50">
        <f t="shared" si="464"/>
        <v>236.85441067886953</v>
      </c>
      <c r="AD758" s="50">
        <f t="shared" si="464"/>
        <v>245.45169674841779</v>
      </c>
      <c r="AE758" s="50">
        <f t="shared" si="464"/>
        <v>228.33445708715828</v>
      </c>
      <c r="AF758" s="50">
        <f t="shared" si="464"/>
        <v>245.35335686199286</v>
      </c>
      <c r="AG758" s="50">
        <f t="shared" si="464"/>
        <v>254.02980977928237</v>
      </c>
      <c r="AH758" s="50">
        <f t="shared" si="464"/>
        <v>248.41172412145036</v>
      </c>
      <c r="AI758" s="50">
        <f t="shared" si="464"/>
        <v>238.53016076851554</v>
      </c>
      <c r="AJ758" s="50">
        <f t="shared" si="464"/>
        <v>253.97852899956584</v>
      </c>
      <c r="AK758" s="50">
        <f t="shared" si="464"/>
        <v>239.10224151245592</v>
      </c>
      <c r="AL758" s="50">
        <f t="shared" si="464"/>
        <v>250.36149842083779</v>
      </c>
      <c r="AM758" s="50">
        <f t="shared" si="464"/>
        <v>231.67008874376623</v>
      </c>
      <c r="AN758" s="50">
        <f t="shared" si="464"/>
        <v>234.11355827050707</v>
      </c>
      <c r="AO758" s="50">
        <f t="shared" si="464"/>
        <v>231.28573589584303</v>
      </c>
      <c r="AP758" s="50">
        <f t="shared" si="464"/>
        <v>242.64714016608193</v>
      </c>
      <c r="AQ758" s="50">
        <f t="shared" si="464"/>
        <v>243.99996356848328</v>
      </c>
      <c r="AR758" s="50">
        <f t="shared" si="464"/>
        <v>256.52537933343643</v>
      </c>
      <c r="AS758" s="50">
        <f t="shared" si="464"/>
        <v>254.57996013190493</v>
      </c>
      <c r="AT758" s="50">
        <f t="shared" si="464"/>
        <v>247.22443824318157</v>
      </c>
      <c r="AU758" s="50">
        <f t="shared" si="464"/>
        <v>254.04398778881682</v>
      </c>
      <c r="AV758" s="50">
        <f t="shared" si="464"/>
        <v>245.20860652702842</v>
      </c>
      <c r="AW758" s="50">
        <f t="shared" si="464"/>
        <v>232.31605886914605</v>
      </c>
      <c r="AX758" s="50">
        <f t="shared" si="464"/>
        <v>236.47105403260895</v>
      </c>
      <c r="AY758" s="50">
        <f t="shared" si="464"/>
        <v>238.12128430837535</v>
      </c>
      <c r="AZ758" s="50">
        <f t="shared" si="464"/>
        <v>189.38715667675226</v>
      </c>
      <c r="BA758" s="50">
        <f t="shared" si="464"/>
        <v>193.65814978546771</v>
      </c>
      <c r="BB758" s="50">
        <f t="shared" si="464"/>
        <v>179.05347055134538</v>
      </c>
      <c r="BC758" s="50">
        <f t="shared" si="464"/>
        <v>196.08351604831364</v>
      </c>
      <c r="BD758" s="50">
        <f t="shared" si="464"/>
        <v>178.12892479987804</v>
      </c>
      <c r="BE758" s="50">
        <f t="shared" si="464"/>
        <v>172.332447945837</v>
      </c>
      <c r="BF758" s="50">
        <f t="shared" si="464"/>
        <v>184.62454997886991</v>
      </c>
      <c r="BG758" s="50">
        <f t="shared" si="464"/>
        <v>196.37838837657398</v>
      </c>
      <c r="BH758" s="50">
        <f t="shared" si="464"/>
        <v>168.30683277024463</v>
      </c>
      <c r="BI758" s="50">
        <f t="shared" si="464"/>
        <v>194.45102865133515</v>
      </c>
      <c r="BJ758" s="50">
        <f t="shared" si="464"/>
        <v>190.78547269817079</v>
      </c>
      <c r="BK758" s="50">
        <f t="shared" si="464"/>
        <v>195.52125739351362</v>
      </c>
      <c r="BL758" s="50">
        <f t="shared" si="464"/>
        <v>183.67248903419076</v>
      </c>
      <c r="BM758" s="50">
        <f t="shared" si="464"/>
        <v>179.52620401123502</v>
      </c>
      <c r="BN758" s="50">
        <f t="shared" si="464"/>
        <v>170.40022215538565</v>
      </c>
      <c r="BO758" s="50">
        <f t="shared" si="464"/>
        <v>118.37537655664906</v>
      </c>
      <c r="BP758" s="50">
        <f t="shared" si="464"/>
        <v>113.20948747224733</v>
      </c>
      <c r="BQ758" s="50">
        <f t="shared" si="464"/>
        <v>115.68267275149614</v>
      </c>
      <c r="BR758" s="50">
        <f t="shared" si="464"/>
        <v>132.38191912196481</v>
      </c>
      <c r="BS758" s="50">
        <f t="shared" si="464"/>
        <v>127.48430989484612</v>
      </c>
      <c r="BT758" s="50">
        <f t="shared" si="464"/>
        <v>127.49281163536916</v>
      </c>
      <c r="BU758" s="50">
        <f t="shared" si="464"/>
        <v>124.21160492875134</v>
      </c>
      <c r="BV758" s="50">
        <f t="shared" si="464"/>
        <v>112.10184728662404</v>
      </c>
      <c r="BW758" s="50">
        <f t="shared" si="464"/>
        <v>116.6852474883806</v>
      </c>
      <c r="BX758" s="50">
        <f t="shared" si="464"/>
        <v>127.30742912224477</v>
      </c>
      <c r="BY758" s="50">
        <f t="shared" si="464"/>
        <v>120.75543295890458</v>
      </c>
      <c r="BZ758" s="50">
        <f t="shared" si="464"/>
        <v>129.79562338415397</v>
      </c>
      <c r="CA758" s="50">
        <f t="shared" si="464"/>
        <v>129.12825618376672</v>
      </c>
      <c r="CB758" s="50">
        <f t="shared" si="464"/>
        <v>122.10084517910485</v>
      </c>
      <c r="CC758" s="50">
        <f t="shared" si="464"/>
        <v>0</v>
      </c>
      <c r="CD758" s="50">
        <f t="shared" si="464"/>
        <v>0</v>
      </c>
      <c r="CE758" s="50">
        <f t="shared" si="464"/>
        <v>0</v>
      </c>
      <c r="CF758" s="50">
        <f t="shared" si="464"/>
        <v>0</v>
      </c>
      <c r="CG758" s="50">
        <f t="shared" si="464"/>
        <v>0</v>
      </c>
      <c r="CH758" s="50">
        <f t="shared" si="464"/>
        <v>0</v>
      </c>
      <c r="CI758" s="50">
        <f t="shared" si="464"/>
        <v>0</v>
      </c>
      <c r="CJ758" s="50">
        <f t="shared" si="464"/>
        <v>0</v>
      </c>
      <c r="CK758" s="50">
        <f t="shared" si="463"/>
        <v>0</v>
      </c>
      <c r="CL758" s="50">
        <f t="shared" si="463"/>
        <v>0</v>
      </c>
      <c r="CM758" s="50">
        <f t="shared" si="463"/>
        <v>0</v>
      </c>
      <c r="CN758" s="50">
        <f t="shared" si="463"/>
        <v>0</v>
      </c>
      <c r="CO758" s="50">
        <f t="shared" si="463"/>
        <v>0</v>
      </c>
      <c r="CP758" s="50">
        <f t="shared" si="463"/>
        <v>0</v>
      </c>
      <c r="CQ758" s="50">
        <f t="shared" si="463"/>
        <v>0</v>
      </c>
      <c r="CR758" s="50">
        <f t="shared" si="463"/>
        <v>0</v>
      </c>
      <c r="CS758" s="50">
        <f t="shared" si="463"/>
        <v>0</v>
      </c>
      <c r="CT758" s="50">
        <f t="shared" si="463"/>
        <v>0</v>
      </c>
      <c r="CU758" s="50">
        <f t="shared" si="463"/>
        <v>0</v>
      </c>
      <c r="CV758" s="50">
        <f t="shared" si="463"/>
        <v>0</v>
      </c>
      <c r="CW758" s="50">
        <f t="shared" si="463"/>
        <v>0</v>
      </c>
      <c r="CX758" s="50">
        <f t="shared" si="463"/>
        <v>0</v>
      </c>
      <c r="CY758" s="50">
        <f t="shared" si="463"/>
        <v>0</v>
      </c>
      <c r="CZ758" s="50">
        <f t="shared" si="463"/>
        <v>0</v>
      </c>
      <c r="DA758" s="50">
        <f t="shared" si="463"/>
        <v>0</v>
      </c>
      <c r="DB758" s="50">
        <f t="shared" si="463"/>
        <v>0</v>
      </c>
      <c r="DC758" s="50">
        <f t="shared" si="463"/>
        <v>0</v>
      </c>
      <c r="DD758" s="50">
        <f t="shared" si="463"/>
        <v>0</v>
      </c>
      <c r="DE758" s="50">
        <f t="shared" si="463"/>
        <v>0</v>
      </c>
      <c r="DF758" s="50">
        <f t="shared" si="463"/>
        <v>0</v>
      </c>
      <c r="DG758" s="50">
        <f t="shared" si="463"/>
        <v>0</v>
      </c>
      <c r="DH758" s="50">
        <f t="shared" si="463"/>
        <v>0</v>
      </c>
      <c r="DI758" s="50">
        <f t="shared" si="463"/>
        <v>0</v>
      </c>
      <c r="DJ758" s="50">
        <f t="shared" si="463"/>
        <v>0</v>
      </c>
      <c r="DK758" s="50">
        <f t="shared" si="463"/>
        <v>243.83012264141712</v>
      </c>
      <c r="DL758" s="50">
        <f t="shared" si="463"/>
        <v>261.20249442051608</v>
      </c>
      <c r="DM758" s="50">
        <f t="shared" si="463"/>
        <v>247.03102366685266</v>
      </c>
      <c r="DN758" s="50">
        <f t="shared" si="463"/>
        <v>238.59374621930948</v>
      </c>
      <c r="DO758" s="50">
        <f t="shared" si="463"/>
        <v>243.61987428417765</v>
      </c>
      <c r="DP758" s="50">
        <f t="shared" si="463"/>
        <v>243.22862093473933</v>
      </c>
      <c r="DQ758" s="50">
        <f t="shared" si="463"/>
        <v>257.09766900055672</v>
      </c>
      <c r="DR758" s="50">
        <f t="shared" si="463"/>
        <v>258.07813158271426</v>
      </c>
      <c r="DS758" s="50">
        <f t="shared" si="463"/>
        <v>247.23773122516323</v>
      </c>
      <c r="DT758" s="50">
        <f t="shared" si="463"/>
        <v>240.6883757650989</v>
      </c>
      <c r="DU758" s="50">
        <f t="shared" si="463"/>
        <v>240.6883757650989</v>
      </c>
      <c r="DV758" s="50">
        <f t="shared" si="463"/>
        <v>241.49221096804769</v>
      </c>
      <c r="DW758" s="50">
        <f t="shared" si="463"/>
        <v>259.64979669774067</v>
      </c>
      <c r="DX758" s="50">
        <f t="shared" si="463"/>
        <v>249.8330989363225</v>
      </c>
      <c r="DY758" s="50">
        <f t="shared" si="463"/>
        <v>240.98802923631507</v>
      </c>
      <c r="DZ758" s="50">
        <f t="shared" si="463"/>
        <v>257.75773518205119</v>
      </c>
      <c r="EA758" s="50">
        <f t="shared" si="463"/>
        <v>250.82628878527711</v>
      </c>
      <c r="EB758" s="50">
        <f t="shared" si="463"/>
        <v>247.4278235527309</v>
      </c>
      <c r="EC758" s="50">
        <f t="shared" si="463"/>
        <v>253.32249973226729</v>
      </c>
      <c r="ED758" s="50">
        <f t="shared" si="463"/>
        <v>239.45473418592249</v>
      </c>
      <c r="EE758" s="50">
        <f t="shared" si="463"/>
        <v>250.3580899268652</v>
      </c>
      <c r="EF758" s="50">
        <f t="shared" si="463"/>
        <v>237.65594388064332</v>
      </c>
      <c r="EG758" s="50">
        <f t="shared" si="463"/>
        <v>263.70241228732704</v>
      </c>
      <c r="EH758" s="50">
        <f t="shared" si="463"/>
        <v>253.2365664980484</v>
      </c>
      <c r="EI758" s="50">
        <f t="shared" si="463"/>
        <v>253.76193319710876</v>
      </c>
      <c r="EJ758" s="50">
        <f t="shared" si="463"/>
        <v>259.26852934283158</v>
      </c>
      <c r="EK758" s="50">
        <f t="shared" si="463"/>
        <v>262.01682722948811</v>
      </c>
      <c r="EL758" s="50">
        <f t="shared" si="463"/>
        <v>238.72326620767913</v>
      </c>
      <c r="EM758" s="50">
        <f t="shared" si="463"/>
        <v>239.4667599179777</v>
      </c>
      <c r="EN758" s="50">
        <f t="shared" si="463"/>
        <v>264.39466057780754</v>
      </c>
      <c r="EO758" s="50">
        <f t="shared" si="463"/>
        <v>238.49838652650266</v>
      </c>
      <c r="EP758" s="50">
        <f t="shared" si="463"/>
        <v>262.06849155594978</v>
      </c>
      <c r="EQ758" s="50">
        <f t="shared" si="463"/>
        <v>260.96131210620456</v>
      </c>
      <c r="ER758" s="50">
        <f t="shared" si="463"/>
        <v>257.05516495115603</v>
      </c>
      <c r="ES758" s="50">
        <f t="shared" si="463"/>
        <v>264.84300489192145</v>
      </c>
      <c r="ET758" s="50">
        <f t="shared" si="463"/>
        <v>237.94803100123787</v>
      </c>
      <c r="EU758" s="50">
        <f t="shared" si="463"/>
        <v>285.40618047363608</v>
      </c>
      <c r="EV758" s="50">
        <f t="shared" si="462"/>
        <v>284.09183514716432</v>
      </c>
      <c r="EW758" s="50">
        <f t="shared" si="462"/>
        <v>287.75124466662925</v>
      </c>
      <c r="EX758" s="50">
        <f t="shared" si="462"/>
        <v>299.53096169443972</v>
      </c>
      <c r="EY758" s="50">
        <f t="shared" si="462"/>
        <v>291.63461497553095</v>
      </c>
      <c r="EZ758" s="50">
        <f t="shared" si="462"/>
        <v>292.11989215887957</v>
      </c>
      <c r="FA758" s="50">
        <f t="shared" si="462"/>
        <v>304.67107346025523</v>
      </c>
      <c r="FB758" s="50">
        <f t="shared" si="462"/>
        <v>309.13318745286773</v>
      </c>
      <c r="FC758" s="50">
        <f t="shared" si="462"/>
        <v>238.63088278498049</v>
      </c>
      <c r="FD758" s="50">
        <f t="shared" si="462"/>
        <v>252.38027255316817</v>
      </c>
      <c r="FE758" s="50">
        <f t="shared" si="462"/>
        <v>249.53281163092734</v>
      </c>
      <c r="FF758" s="50">
        <f t="shared" si="462"/>
        <v>245.89494448547012</v>
      </c>
      <c r="FG758" s="50">
        <f t="shared" si="462"/>
        <v>245.40295894058403</v>
      </c>
      <c r="FH758" s="50">
        <f t="shared" si="462"/>
        <v>259.39672243125364</v>
      </c>
      <c r="FI758" s="50">
        <f t="shared" si="462"/>
        <v>241.78514748110211</v>
      </c>
      <c r="FJ758" s="50">
        <f t="shared" si="462"/>
        <v>261.23204875446334</v>
      </c>
      <c r="FK758" s="50">
        <f t="shared" si="462"/>
        <v>247.13041408060965</v>
      </c>
      <c r="FL758" s="50">
        <f t="shared" si="462"/>
        <v>249.02826940518671</v>
      </c>
      <c r="FM758" s="50">
        <f t="shared" si="462"/>
        <v>257.4014748149749</v>
      </c>
      <c r="FN758" s="50">
        <f t="shared" si="462"/>
        <v>242.25702051523851</v>
      </c>
      <c r="FO758" s="50">
        <f t="shared" si="462"/>
        <v>244.5260924668022</v>
      </c>
      <c r="FP758" s="50">
        <f t="shared" si="462"/>
        <v>252.16633496719328</v>
      </c>
      <c r="FQ758" s="50">
        <f t="shared" si="462"/>
        <v>255.49868441130556</v>
      </c>
      <c r="FR758" s="50">
        <f t="shared" si="462"/>
        <v>262.7687913614763</v>
      </c>
      <c r="FS758" s="50">
        <f t="shared" si="462"/>
        <v>250.17381012998808</v>
      </c>
      <c r="FT758" s="50">
        <f t="shared" si="462"/>
        <v>240.03962350662621</v>
      </c>
      <c r="FU758" s="50">
        <f t="shared" si="462"/>
        <v>237.49561923806334</v>
      </c>
      <c r="FV758" s="50">
        <f t="shared" si="462"/>
        <v>238.33421209991602</v>
      </c>
      <c r="FW758" s="50">
        <f t="shared" si="462"/>
        <v>244.51717044083102</v>
      </c>
      <c r="FX758" s="50">
        <f t="shared" si="462"/>
        <v>263.14285383820794</v>
      </c>
    </row>
    <row r="759" spans="23:180" x14ac:dyDescent="0.2">
      <c r="W759" s="56" t="s">
        <v>93</v>
      </c>
      <c r="X759" s="50">
        <f t="shared" si="446"/>
        <v>82.227422877606813</v>
      </c>
      <c r="Y759" s="50">
        <f t="shared" si="464"/>
        <v>238.86426601391943</v>
      </c>
      <c r="Z759" s="50">
        <f t="shared" si="464"/>
        <v>254.70858512082813</v>
      </c>
      <c r="AA759" s="50">
        <f t="shared" si="464"/>
        <v>243.29532854649153</v>
      </c>
      <c r="AB759" s="50">
        <f t="shared" si="464"/>
        <v>249.97451696088058</v>
      </c>
      <c r="AC759" s="50">
        <f t="shared" si="464"/>
        <v>242.47807991158061</v>
      </c>
      <c r="AD759" s="50">
        <f t="shared" si="464"/>
        <v>251.07536598112887</v>
      </c>
      <c r="AE759" s="50">
        <f t="shared" si="464"/>
        <v>233.95812631986936</v>
      </c>
      <c r="AF759" s="50">
        <f t="shared" si="464"/>
        <v>250.97702609470397</v>
      </c>
      <c r="AG759" s="50">
        <f t="shared" si="464"/>
        <v>259.65347901199345</v>
      </c>
      <c r="AH759" s="50">
        <f t="shared" si="464"/>
        <v>254.03539335416144</v>
      </c>
      <c r="AI759" s="50">
        <f t="shared" si="464"/>
        <v>244.15383000122662</v>
      </c>
      <c r="AJ759" s="50">
        <f t="shared" si="464"/>
        <v>259.60219823227692</v>
      </c>
      <c r="AK759" s="50">
        <f t="shared" si="464"/>
        <v>244.72591074516703</v>
      </c>
      <c r="AL759" s="50">
        <f t="shared" si="464"/>
        <v>255.9851676535489</v>
      </c>
      <c r="AM759" s="50">
        <f t="shared" si="464"/>
        <v>237.29375797647734</v>
      </c>
      <c r="AN759" s="50">
        <f t="shared" si="464"/>
        <v>239.73722750321815</v>
      </c>
      <c r="AO759" s="50">
        <f t="shared" si="464"/>
        <v>236.90940512855411</v>
      </c>
      <c r="AP759" s="50">
        <f t="shared" si="464"/>
        <v>248.27080939879301</v>
      </c>
      <c r="AQ759" s="50">
        <f t="shared" si="464"/>
        <v>249.62363280119439</v>
      </c>
      <c r="AR759" s="50">
        <f t="shared" si="464"/>
        <v>262.14904856614754</v>
      </c>
      <c r="AS759" s="50">
        <f t="shared" si="464"/>
        <v>260.20362936461601</v>
      </c>
      <c r="AT759" s="50">
        <f t="shared" si="464"/>
        <v>252.84810747589268</v>
      </c>
      <c r="AU759" s="50">
        <f t="shared" si="464"/>
        <v>259.66765702152793</v>
      </c>
      <c r="AV759" s="50">
        <f t="shared" si="464"/>
        <v>250.83227575973947</v>
      </c>
      <c r="AW759" s="50">
        <f t="shared" si="464"/>
        <v>237.93972810185713</v>
      </c>
      <c r="AX759" s="50">
        <f t="shared" si="464"/>
        <v>242.09472326532003</v>
      </c>
      <c r="AY759" s="50">
        <f t="shared" si="464"/>
        <v>243.74495354108643</v>
      </c>
      <c r="AZ759" s="50">
        <f t="shared" si="464"/>
        <v>195.01082590946336</v>
      </c>
      <c r="BA759" s="50">
        <f t="shared" si="464"/>
        <v>199.28181901817879</v>
      </c>
      <c r="BB759" s="50">
        <f t="shared" si="464"/>
        <v>184.67713978405646</v>
      </c>
      <c r="BC759" s="50">
        <f t="shared" si="464"/>
        <v>201.70718528102472</v>
      </c>
      <c r="BD759" s="50">
        <f t="shared" si="464"/>
        <v>183.75259403258914</v>
      </c>
      <c r="BE759" s="50">
        <f t="shared" si="464"/>
        <v>177.95611717854808</v>
      </c>
      <c r="BF759" s="50">
        <f t="shared" si="464"/>
        <v>190.24821921158099</v>
      </c>
      <c r="BG759" s="50">
        <f t="shared" si="464"/>
        <v>202.00205760928509</v>
      </c>
      <c r="BH759" s="50">
        <f t="shared" si="464"/>
        <v>173.93050200295573</v>
      </c>
      <c r="BI759" s="50">
        <f t="shared" si="464"/>
        <v>200.07469788404623</v>
      </c>
      <c r="BJ759" s="50">
        <f t="shared" si="464"/>
        <v>196.40914193088187</v>
      </c>
      <c r="BK759" s="50">
        <f t="shared" si="464"/>
        <v>201.1449266262247</v>
      </c>
      <c r="BL759" s="50">
        <f t="shared" si="464"/>
        <v>189.29615826690184</v>
      </c>
      <c r="BM759" s="50">
        <f t="shared" si="464"/>
        <v>185.14987324394613</v>
      </c>
      <c r="BN759" s="50">
        <f t="shared" si="464"/>
        <v>176.02389138809673</v>
      </c>
      <c r="BO759" s="50">
        <f t="shared" si="464"/>
        <v>123.99904578936014</v>
      </c>
      <c r="BP759" s="50">
        <f t="shared" si="464"/>
        <v>118.83315670495841</v>
      </c>
      <c r="BQ759" s="50">
        <f t="shared" si="464"/>
        <v>121.30634198420722</v>
      </c>
      <c r="BR759" s="50">
        <f t="shared" si="464"/>
        <v>138.00558835467589</v>
      </c>
      <c r="BS759" s="50">
        <f t="shared" si="464"/>
        <v>133.10797912755717</v>
      </c>
      <c r="BT759" s="50">
        <f t="shared" si="464"/>
        <v>133.11648086808023</v>
      </c>
      <c r="BU759" s="50">
        <f t="shared" si="464"/>
        <v>129.83527416146245</v>
      </c>
      <c r="BV759" s="50">
        <f t="shared" si="464"/>
        <v>117.72551651933512</v>
      </c>
      <c r="BW759" s="50">
        <f t="shared" si="464"/>
        <v>122.30891672109169</v>
      </c>
      <c r="BX759" s="50">
        <f t="shared" si="464"/>
        <v>132.93109835495588</v>
      </c>
      <c r="BY759" s="50">
        <f t="shared" si="464"/>
        <v>126.37910219161566</v>
      </c>
      <c r="BZ759" s="50">
        <f t="shared" si="464"/>
        <v>135.41929261686502</v>
      </c>
      <c r="CA759" s="50">
        <f t="shared" si="464"/>
        <v>134.7519254164778</v>
      </c>
      <c r="CB759" s="50">
        <f t="shared" si="464"/>
        <v>127.72451441181593</v>
      </c>
      <c r="CC759" s="50">
        <f t="shared" si="464"/>
        <v>0</v>
      </c>
      <c r="CD759" s="50">
        <f t="shared" si="464"/>
        <v>0</v>
      </c>
      <c r="CE759" s="50">
        <f t="shared" si="464"/>
        <v>0</v>
      </c>
      <c r="CF759" s="50">
        <f t="shared" si="464"/>
        <v>0</v>
      </c>
      <c r="CG759" s="50">
        <f t="shared" si="464"/>
        <v>0</v>
      </c>
      <c r="CH759" s="50">
        <f t="shared" si="464"/>
        <v>0</v>
      </c>
      <c r="CI759" s="50">
        <f t="shared" si="464"/>
        <v>0</v>
      </c>
      <c r="CJ759" s="50">
        <f t="shared" ref="CJ759:EU762" si="465">IF(CJ110=0,0,$M$63*60+(CJ110+VLOOKUP($W759,$T$4:$U$160,2,FALSE)+VLOOKUP(CJ$669,$T$4:$U$160,2,FALSE))/$K$56)</f>
        <v>0</v>
      </c>
      <c r="CK759" s="50">
        <f t="shared" si="465"/>
        <v>0</v>
      </c>
      <c r="CL759" s="50">
        <f t="shared" si="465"/>
        <v>0</v>
      </c>
      <c r="CM759" s="50">
        <f t="shared" si="465"/>
        <v>0</v>
      </c>
      <c r="CN759" s="50">
        <f t="shared" si="465"/>
        <v>0</v>
      </c>
      <c r="CO759" s="50">
        <f t="shared" si="465"/>
        <v>0</v>
      </c>
      <c r="CP759" s="50">
        <f t="shared" si="465"/>
        <v>0</v>
      </c>
      <c r="CQ759" s="50">
        <f t="shared" si="465"/>
        <v>0</v>
      </c>
      <c r="CR759" s="50">
        <f t="shared" si="465"/>
        <v>0</v>
      </c>
      <c r="CS759" s="50">
        <f t="shared" si="465"/>
        <v>0</v>
      </c>
      <c r="CT759" s="50">
        <f t="shared" si="465"/>
        <v>0</v>
      </c>
      <c r="CU759" s="50">
        <f t="shared" si="465"/>
        <v>0</v>
      </c>
      <c r="CV759" s="50">
        <f t="shared" si="465"/>
        <v>0</v>
      </c>
      <c r="CW759" s="50">
        <f t="shared" si="465"/>
        <v>0</v>
      </c>
      <c r="CX759" s="50">
        <f t="shared" si="465"/>
        <v>0</v>
      </c>
      <c r="CY759" s="50">
        <f t="shared" si="465"/>
        <v>0</v>
      </c>
      <c r="CZ759" s="50">
        <f t="shared" si="465"/>
        <v>0</v>
      </c>
      <c r="DA759" s="50">
        <f t="shared" si="465"/>
        <v>0</v>
      </c>
      <c r="DB759" s="50">
        <f t="shared" si="465"/>
        <v>0</v>
      </c>
      <c r="DC759" s="50">
        <f t="shared" si="465"/>
        <v>0</v>
      </c>
      <c r="DD759" s="50">
        <f t="shared" si="465"/>
        <v>0</v>
      </c>
      <c r="DE759" s="50">
        <f t="shared" si="465"/>
        <v>0</v>
      </c>
      <c r="DF759" s="50">
        <f t="shared" si="465"/>
        <v>0</v>
      </c>
      <c r="DG759" s="50">
        <f t="shared" si="465"/>
        <v>0</v>
      </c>
      <c r="DH759" s="50">
        <f t="shared" si="465"/>
        <v>0</v>
      </c>
      <c r="DI759" s="50">
        <f t="shared" si="465"/>
        <v>0</v>
      </c>
      <c r="DJ759" s="50">
        <f t="shared" si="465"/>
        <v>0</v>
      </c>
      <c r="DK759" s="50">
        <f t="shared" si="465"/>
        <v>249.45379187412823</v>
      </c>
      <c r="DL759" s="50">
        <f t="shared" si="465"/>
        <v>266.82616365322718</v>
      </c>
      <c r="DM759" s="50">
        <f t="shared" si="465"/>
        <v>252.65469289956377</v>
      </c>
      <c r="DN759" s="50">
        <f t="shared" si="465"/>
        <v>244.21741545202059</v>
      </c>
      <c r="DO759" s="50">
        <f t="shared" si="465"/>
        <v>249.24354351688874</v>
      </c>
      <c r="DP759" s="50">
        <f t="shared" si="465"/>
        <v>248.85229016745041</v>
      </c>
      <c r="DQ759" s="50">
        <f t="shared" si="465"/>
        <v>262.72133823326777</v>
      </c>
      <c r="DR759" s="50">
        <f t="shared" si="465"/>
        <v>263.70180081542532</v>
      </c>
      <c r="DS759" s="50">
        <f t="shared" si="465"/>
        <v>252.86140045787431</v>
      </c>
      <c r="DT759" s="50">
        <f t="shared" si="465"/>
        <v>246.31204499780998</v>
      </c>
      <c r="DU759" s="50">
        <f t="shared" si="465"/>
        <v>246.31204499780998</v>
      </c>
      <c r="DV759" s="50">
        <f t="shared" si="465"/>
        <v>247.1158802007588</v>
      </c>
      <c r="DW759" s="50">
        <f t="shared" si="465"/>
        <v>265.27346593045178</v>
      </c>
      <c r="DX759" s="50">
        <f t="shared" si="465"/>
        <v>255.45676816903361</v>
      </c>
      <c r="DY759" s="50">
        <f t="shared" si="465"/>
        <v>246.61169846902615</v>
      </c>
      <c r="DZ759" s="50">
        <f t="shared" si="465"/>
        <v>263.3814044147623</v>
      </c>
      <c r="EA759" s="50">
        <f t="shared" si="465"/>
        <v>256.44995801798819</v>
      </c>
      <c r="EB759" s="50">
        <f t="shared" si="465"/>
        <v>253.05149278544198</v>
      </c>
      <c r="EC759" s="50">
        <f t="shared" si="465"/>
        <v>258.94616896497837</v>
      </c>
      <c r="ED759" s="50">
        <f t="shared" si="465"/>
        <v>245.0784034186336</v>
      </c>
      <c r="EE759" s="50">
        <f t="shared" si="465"/>
        <v>255.98175915957631</v>
      </c>
      <c r="EF759" s="50">
        <f t="shared" si="465"/>
        <v>243.27961311335443</v>
      </c>
      <c r="EG759" s="50">
        <f t="shared" si="465"/>
        <v>269.32608152003814</v>
      </c>
      <c r="EH759" s="50">
        <f t="shared" si="465"/>
        <v>258.86023573075943</v>
      </c>
      <c r="EI759" s="50">
        <f t="shared" si="465"/>
        <v>259.38560242981987</v>
      </c>
      <c r="EJ759" s="50">
        <f t="shared" si="465"/>
        <v>264.89219857554269</v>
      </c>
      <c r="EK759" s="50">
        <f t="shared" si="465"/>
        <v>267.64049646219922</v>
      </c>
      <c r="EL759" s="50">
        <f t="shared" si="465"/>
        <v>244.34693544039024</v>
      </c>
      <c r="EM759" s="50">
        <f t="shared" si="465"/>
        <v>245.09042915068878</v>
      </c>
      <c r="EN759" s="50">
        <f t="shared" si="465"/>
        <v>270.01832981051871</v>
      </c>
      <c r="EO759" s="50">
        <f t="shared" si="465"/>
        <v>244.12205575921377</v>
      </c>
      <c r="EP759" s="50">
        <f t="shared" si="465"/>
        <v>267.69216078866089</v>
      </c>
      <c r="EQ759" s="50">
        <f t="shared" si="465"/>
        <v>266.58498133891561</v>
      </c>
      <c r="ER759" s="50">
        <f t="shared" si="465"/>
        <v>262.67883418386708</v>
      </c>
      <c r="ES759" s="50">
        <f t="shared" si="465"/>
        <v>270.46667412463256</v>
      </c>
      <c r="ET759" s="50">
        <f t="shared" si="465"/>
        <v>243.57170023394897</v>
      </c>
      <c r="EU759" s="50">
        <f t="shared" si="465"/>
        <v>291.02984970634719</v>
      </c>
      <c r="EV759" s="50">
        <f t="shared" si="462"/>
        <v>289.71550437987543</v>
      </c>
      <c r="EW759" s="50">
        <f t="shared" si="462"/>
        <v>293.3749138993403</v>
      </c>
      <c r="EX759" s="50">
        <f t="shared" si="462"/>
        <v>305.15463092715083</v>
      </c>
      <c r="EY759" s="50">
        <f t="shared" si="462"/>
        <v>297.25828420824206</v>
      </c>
      <c r="EZ759" s="50">
        <f t="shared" si="462"/>
        <v>297.74356139159067</v>
      </c>
      <c r="FA759" s="50">
        <f t="shared" si="462"/>
        <v>310.29474269296628</v>
      </c>
      <c r="FB759" s="50">
        <f t="shared" si="462"/>
        <v>314.75685668557884</v>
      </c>
      <c r="FC759" s="50">
        <f t="shared" si="462"/>
        <v>244.25455201769159</v>
      </c>
      <c r="FD759" s="50">
        <f t="shared" si="462"/>
        <v>258.00394178587925</v>
      </c>
      <c r="FE759" s="50">
        <f t="shared" si="462"/>
        <v>255.15648086363845</v>
      </c>
      <c r="FF759" s="50">
        <f t="shared" si="462"/>
        <v>251.51861371818123</v>
      </c>
      <c r="FG759" s="50">
        <f t="shared" si="462"/>
        <v>251.02662817329511</v>
      </c>
      <c r="FH759" s="50">
        <f t="shared" si="462"/>
        <v>265.02039166396474</v>
      </c>
      <c r="FI759" s="50">
        <f t="shared" si="462"/>
        <v>247.40881671381322</v>
      </c>
      <c r="FJ759" s="50">
        <f t="shared" si="462"/>
        <v>266.85571798717439</v>
      </c>
      <c r="FK759" s="50">
        <f t="shared" si="462"/>
        <v>252.75408331332076</v>
      </c>
      <c r="FL759" s="50">
        <f t="shared" si="462"/>
        <v>254.65193863789776</v>
      </c>
      <c r="FM759" s="50">
        <f t="shared" si="462"/>
        <v>263.02514404768601</v>
      </c>
      <c r="FN759" s="50">
        <f t="shared" si="462"/>
        <v>247.88068974794962</v>
      </c>
      <c r="FO759" s="50">
        <f t="shared" si="462"/>
        <v>250.14976169951328</v>
      </c>
      <c r="FP759" s="50">
        <f t="shared" si="462"/>
        <v>257.79000419990439</v>
      </c>
      <c r="FQ759" s="50">
        <f t="shared" si="462"/>
        <v>261.12235364401664</v>
      </c>
      <c r="FR759" s="50">
        <f t="shared" si="462"/>
        <v>268.39246059418741</v>
      </c>
      <c r="FS759" s="50">
        <f t="shared" si="462"/>
        <v>255.79747936269916</v>
      </c>
      <c r="FT759" s="50">
        <f t="shared" si="462"/>
        <v>245.66329273933732</v>
      </c>
      <c r="FU759" s="50">
        <f t="shared" si="462"/>
        <v>243.11928847077442</v>
      </c>
      <c r="FV759" s="50">
        <f t="shared" si="462"/>
        <v>243.9578813326271</v>
      </c>
      <c r="FW759" s="50">
        <f t="shared" si="462"/>
        <v>250.1408396735421</v>
      </c>
      <c r="FX759" s="50">
        <f t="shared" si="462"/>
        <v>268.76652307091905</v>
      </c>
    </row>
    <row r="760" spans="23:180" x14ac:dyDescent="0.2">
      <c r="W760" s="56" t="s">
        <v>200</v>
      </c>
      <c r="X760" s="50">
        <f t="shared" si="446"/>
        <v>76.183096593144313</v>
      </c>
      <c r="Y760" s="50">
        <f t="shared" ref="Y760:CJ763" si="466">IF(Y111=0,0,$M$63*60+(Y111+VLOOKUP($W760,$T$4:$U$160,2,FALSE)+VLOOKUP(Y$669,$T$4:$U$160,2,FALSE))/$K$56)</f>
        <v>232.81993972945693</v>
      </c>
      <c r="Z760" s="50">
        <f t="shared" si="466"/>
        <v>248.6642588363656</v>
      </c>
      <c r="AA760" s="50">
        <f t="shared" si="466"/>
        <v>237.25100226202903</v>
      </c>
      <c r="AB760" s="50">
        <f t="shared" si="466"/>
        <v>243.93019067641808</v>
      </c>
      <c r="AC760" s="50">
        <f t="shared" si="466"/>
        <v>236.43375362711811</v>
      </c>
      <c r="AD760" s="50">
        <f t="shared" si="466"/>
        <v>245.03103969666637</v>
      </c>
      <c r="AE760" s="50">
        <f t="shared" si="466"/>
        <v>227.91380003540684</v>
      </c>
      <c r="AF760" s="50">
        <f t="shared" si="466"/>
        <v>244.93269981024144</v>
      </c>
      <c r="AG760" s="50">
        <f t="shared" si="466"/>
        <v>253.60915272753095</v>
      </c>
      <c r="AH760" s="50">
        <f t="shared" si="466"/>
        <v>247.99106706969894</v>
      </c>
      <c r="AI760" s="50">
        <f t="shared" si="466"/>
        <v>238.10950371676412</v>
      </c>
      <c r="AJ760" s="50">
        <f t="shared" si="466"/>
        <v>253.55787194781442</v>
      </c>
      <c r="AK760" s="50">
        <f t="shared" si="466"/>
        <v>238.6815844607045</v>
      </c>
      <c r="AL760" s="50">
        <f t="shared" si="466"/>
        <v>249.94084136908637</v>
      </c>
      <c r="AM760" s="50">
        <f t="shared" si="466"/>
        <v>231.24943169201481</v>
      </c>
      <c r="AN760" s="50">
        <f t="shared" si="466"/>
        <v>233.69290121875562</v>
      </c>
      <c r="AO760" s="50">
        <f t="shared" si="466"/>
        <v>230.86507884409158</v>
      </c>
      <c r="AP760" s="50">
        <f t="shared" si="466"/>
        <v>242.22648311433051</v>
      </c>
      <c r="AQ760" s="50">
        <f t="shared" si="466"/>
        <v>243.57930651673186</v>
      </c>
      <c r="AR760" s="50">
        <f t="shared" si="466"/>
        <v>256.10472228168499</v>
      </c>
      <c r="AS760" s="50">
        <f t="shared" si="466"/>
        <v>254.15930308015351</v>
      </c>
      <c r="AT760" s="50">
        <f t="shared" si="466"/>
        <v>246.80378119143015</v>
      </c>
      <c r="AU760" s="50">
        <f t="shared" si="466"/>
        <v>253.6233307370654</v>
      </c>
      <c r="AV760" s="50">
        <f t="shared" si="466"/>
        <v>244.787949475277</v>
      </c>
      <c r="AW760" s="50">
        <f t="shared" si="466"/>
        <v>231.89540181739463</v>
      </c>
      <c r="AX760" s="50">
        <f t="shared" si="466"/>
        <v>236.05039698085753</v>
      </c>
      <c r="AY760" s="50">
        <f t="shared" si="466"/>
        <v>237.70062725662393</v>
      </c>
      <c r="AZ760" s="50">
        <f t="shared" si="466"/>
        <v>188.96649962500084</v>
      </c>
      <c r="BA760" s="50">
        <f t="shared" si="466"/>
        <v>193.23749273371629</v>
      </c>
      <c r="BB760" s="50">
        <f t="shared" si="466"/>
        <v>178.63281349959396</v>
      </c>
      <c r="BC760" s="50">
        <f t="shared" si="466"/>
        <v>195.66285899656219</v>
      </c>
      <c r="BD760" s="50">
        <f t="shared" si="466"/>
        <v>177.70826774812662</v>
      </c>
      <c r="BE760" s="50">
        <f t="shared" si="466"/>
        <v>171.91179089408556</v>
      </c>
      <c r="BF760" s="50">
        <f t="shared" si="466"/>
        <v>184.20389292711846</v>
      </c>
      <c r="BG760" s="50">
        <f t="shared" si="466"/>
        <v>195.95773132482256</v>
      </c>
      <c r="BH760" s="50">
        <f t="shared" si="466"/>
        <v>167.88617571849321</v>
      </c>
      <c r="BI760" s="50">
        <f t="shared" si="466"/>
        <v>194.03037159958373</v>
      </c>
      <c r="BJ760" s="50">
        <f t="shared" si="466"/>
        <v>190.36481564641937</v>
      </c>
      <c r="BK760" s="50">
        <f t="shared" si="466"/>
        <v>195.10060034176217</v>
      </c>
      <c r="BL760" s="50">
        <f t="shared" si="466"/>
        <v>183.25183198243934</v>
      </c>
      <c r="BM760" s="50">
        <f t="shared" si="466"/>
        <v>179.1055469594836</v>
      </c>
      <c r="BN760" s="50">
        <f t="shared" si="466"/>
        <v>169.97956510363423</v>
      </c>
      <c r="BO760" s="50">
        <f t="shared" si="466"/>
        <v>117.95471950489762</v>
      </c>
      <c r="BP760" s="50">
        <f t="shared" si="466"/>
        <v>112.78883042049591</v>
      </c>
      <c r="BQ760" s="50">
        <f t="shared" si="466"/>
        <v>115.26201569974472</v>
      </c>
      <c r="BR760" s="50">
        <f t="shared" si="466"/>
        <v>131.96126207021339</v>
      </c>
      <c r="BS760" s="50">
        <f t="shared" si="466"/>
        <v>127.0636528430947</v>
      </c>
      <c r="BT760" s="50">
        <f t="shared" si="466"/>
        <v>127.07215458361775</v>
      </c>
      <c r="BU760" s="50">
        <f t="shared" si="466"/>
        <v>123.79094787699992</v>
      </c>
      <c r="BV760" s="50">
        <f t="shared" si="466"/>
        <v>111.68119023487262</v>
      </c>
      <c r="BW760" s="50">
        <f t="shared" si="466"/>
        <v>116.26459043662918</v>
      </c>
      <c r="BX760" s="50">
        <f t="shared" si="466"/>
        <v>126.88677207049335</v>
      </c>
      <c r="BY760" s="50">
        <f t="shared" si="466"/>
        <v>120.33477590715316</v>
      </c>
      <c r="BZ760" s="50">
        <f t="shared" si="466"/>
        <v>129.37496633240255</v>
      </c>
      <c r="CA760" s="50">
        <f t="shared" si="466"/>
        <v>128.7075991320153</v>
      </c>
      <c r="CB760" s="50">
        <f t="shared" si="466"/>
        <v>121.68018812735342</v>
      </c>
      <c r="CC760" s="50">
        <f t="shared" si="466"/>
        <v>0</v>
      </c>
      <c r="CD760" s="50">
        <f t="shared" si="466"/>
        <v>0</v>
      </c>
      <c r="CE760" s="50">
        <f t="shared" si="466"/>
        <v>0</v>
      </c>
      <c r="CF760" s="50">
        <f t="shared" si="466"/>
        <v>0</v>
      </c>
      <c r="CG760" s="50">
        <f t="shared" si="466"/>
        <v>0</v>
      </c>
      <c r="CH760" s="50">
        <f t="shared" si="466"/>
        <v>0</v>
      </c>
      <c r="CI760" s="50">
        <f t="shared" si="466"/>
        <v>0</v>
      </c>
      <c r="CJ760" s="50">
        <f t="shared" si="466"/>
        <v>0</v>
      </c>
      <c r="CK760" s="50">
        <f t="shared" si="465"/>
        <v>0</v>
      </c>
      <c r="CL760" s="50">
        <f t="shared" si="465"/>
        <v>0</v>
      </c>
      <c r="CM760" s="50">
        <f t="shared" si="465"/>
        <v>0</v>
      </c>
      <c r="CN760" s="50">
        <f t="shared" si="465"/>
        <v>0</v>
      </c>
      <c r="CO760" s="50">
        <f t="shared" si="465"/>
        <v>0</v>
      </c>
      <c r="CP760" s="50">
        <f t="shared" si="465"/>
        <v>0</v>
      </c>
      <c r="CQ760" s="50">
        <f t="shared" si="465"/>
        <v>0</v>
      </c>
      <c r="CR760" s="50">
        <f t="shared" si="465"/>
        <v>0</v>
      </c>
      <c r="CS760" s="50">
        <f t="shared" si="465"/>
        <v>0</v>
      </c>
      <c r="CT760" s="50">
        <f t="shared" si="465"/>
        <v>0</v>
      </c>
      <c r="CU760" s="50">
        <f t="shared" si="465"/>
        <v>0</v>
      </c>
      <c r="CV760" s="50">
        <f t="shared" si="465"/>
        <v>0</v>
      </c>
      <c r="CW760" s="50">
        <f t="shared" si="465"/>
        <v>0</v>
      </c>
      <c r="CX760" s="50">
        <f t="shared" si="465"/>
        <v>0</v>
      </c>
      <c r="CY760" s="50">
        <f t="shared" si="465"/>
        <v>0</v>
      </c>
      <c r="CZ760" s="50">
        <f t="shared" si="465"/>
        <v>0</v>
      </c>
      <c r="DA760" s="50">
        <f t="shared" si="465"/>
        <v>0</v>
      </c>
      <c r="DB760" s="50">
        <f t="shared" si="465"/>
        <v>0</v>
      </c>
      <c r="DC760" s="50">
        <f t="shared" si="465"/>
        <v>0</v>
      </c>
      <c r="DD760" s="50">
        <f t="shared" si="465"/>
        <v>0</v>
      </c>
      <c r="DE760" s="50">
        <f t="shared" si="465"/>
        <v>0</v>
      </c>
      <c r="DF760" s="50">
        <f t="shared" si="465"/>
        <v>0</v>
      </c>
      <c r="DG760" s="50">
        <f t="shared" si="465"/>
        <v>0</v>
      </c>
      <c r="DH760" s="50">
        <f t="shared" si="465"/>
        <v>0</v>
      </c>
      <c r="DI760" s="50">
        <f t="shared" si="465"/>
        <v>0</v>
      </c>
      <c r="DJ760" s="50">
        <f t="shared" si="465"/>
        <v>0</v>
      </c>
      <c r="DK760" s="50">
        <f t="shared" si="465"/>
        <v>243.4094655896657</v>
      </c>
      <c r="DL760" s="50">
        <f t="shared" si="465"/>
        <v>260.78183736876463</v>
      </c>
      <c r="DM760" s="50">
        <f t="shared" si="465"/>
        <v>246.61036661510124</v>
      </c>
      <c r="DN760" s="50">
        <f t="shared" si="465"/>
        <v>238.17308916755806</v>
      </c>
      <c r="DO760" s="50">
        <f t="shared" si="465"/>
        <v>243.19921723242624</v>
      </c>
      <c r="DP760" s="50">
        <f t="shared" si="465"/>
        <v>242.80796388298791</v>
      </c>
      <c r="DQ760" s="50">
        <f t="shared" si="465"/>
        <v>256.67701194880527</v>
      </c>
      <c r="DR760" s="50">
        <f t="shared" si="465"/>
        <v>257.65747453096282</v>
      </c>
      <c r="DS760" s="50">
        <f t="shared" si="465"/>
        <v>246.81707417341181</v>
      </c>
      <c r="DT760" s="50">
        <f t="shared" si="465"/>
        <v>240.26771871334748</v>
      </c>
      <c r="DU760" s="50">
        <f t="shared" si="465"/>
        <v>240.26771871334748</v>
      </c>
      <c r="DV760" s="50">
        <f t="shared" si="465"/>
        <v>241.07155391629627</v>
      </c>
      <c r="DW760" s="50">
        <f t="shared" si="465"/>
        <v>259.22913964598928</v>
      </c>
      <c r="DX760" s="50">
        <f t="shared" si="465"/>
        <v>249.41244188457108</v>
      </c>
      <c r="DY760" s="50">
        <f t="shared" si="465"/>
        <v>240.56737218456365</v>
      </c>
      <c r="DZ760" s="50">
        <f t="shared" si="465"/>
        <v>257.33707813029974</v>
      </c>
      <c r="EA760" s="50">
        <f t="shared" si="465"/>
        <v>250.40563173352569</v>
      </c>
      <c r="EB760" s="50">
        <f t="shared" si="465"/>
        <v>247.00716650097948</v>
      </c>
      <c r="EC760" s="50">
        <f t="shared" si="465"/>
        <v>252.90184268051587</v>
      </c>
      <c r="ED760" s="50">
        <f t="shared" si="465"/>
        <v>239.03407713417107</v>
      </c>
      <c r="EE760" s="50">
        <f t="shared" si="465"/>
        <v>249.93743287511379</v>
      </c>
      <c r="EF760" s="50">
        <f t="shared" si="465"/>
        <v>237.2352868288919</v>
      </c>
      <c r="EG760" s="50">
        <f t="shared" si="465"/>
        <v>263.28175523557564</v>
      </c>
      <c r="EH760" s="50">
        <f t="shared" si="465"/>
        <v>252.81590944629693</v>
      </c>
      <c r="EI760" s="50">
        <f t="shared" si="465"/>
        <v>253.34127614535734</v>
      </c>
      <c r="EJ760" s="50">
        <f t="shared" si="465"/>
        <v>258.84787229108019</v>
      </c>
      <c r="EK760" s="50">
        <f t="shared" si="465"/>
        <v>261.59617017773667</v>
      </c>
      <c r="EL760" s="50">
        <f t="shared" si="465"/>
        <v>238.30260915592771</v>
      </c>
      <c r="EM760" s="50">
        <f t="shared" si="465"/>
        <v>239.04610286622628</v>
      </c>
      <c r="EN760" s="50">
        <f t="shared" si="465"/>
        <v>263.97400352605615</v>
      </c>
      <c r="EO760" s="50">
        <f t="shared" si="465"/>
        <v>238.07772947475124</v>
      </c>
      <c r="EP760" s="50">
        <f t="shared" si="465"/>
        <v>261.64783450419839</v>
      </c>
      <c r="EQ760" s="50">
        <f t="shared" si="465"/>
        <v>260.54065505445311</v>
      </c>
      <c r="ER760" s="50">
        <f t="shared" si="465"/>
        <v>256.63450789940458</v>
      </c>
      <c r="ES760" s="50">
        <f t="shared" si="465"/>
        <v>264.42234784017006</v>
      </c>
      <c r="ET760" s="50">
        <f t="shared" si="465"/>
        <v>237.52737394948645</v>
      </c>
      <c r="EU760" s="50">
        <f t="shared" si="465"/>
        <v>284.98552342188469</v>
      </c>
      <c r="EV760" s="50">
        <f t="shared" si="462"/>
        <v>283.67117809541298</v>
      </c>
      <c r="EW760" s="50">
        <f t="shared" si="462"/>
        <v>287.33058761487786</v>
      </c>
      <c r="EX760" s="50">
        <f t="shared" si="462"/>
        <v>299.11030464268839</v>
      </c>
      <c r="EY760" s="50">
        <f t="shared" si="462"/>
        <v>291.21395792377956</v>
      </c>
      <c r="EZ760" s="50">
        <f t="shared" si="462"/>
        <v>291.69923510712823</v>
      </c>
      <c r="FA760" s="50">
        <f t="shared" si="462"/>
        <v>304.25041640850384</v>
      </c>
      <c r="FB760" s="50">
        <f t="shared" si="462"/>
        <v>308.7125304011164</v>
      </c>
      <c r="FC760" s="50">
        <f t="shared" si="462"/>
        <v>238.21022573322907</v>
      </c>
      <c r="FD760" s="50">
        <f t="shared" si="462"/>
        <v>251.95961550141675</v>
      </c>
      <c r="FE760" s="50">
        <f t="shared" si="462"/>
        <v>249.11215457917592</v>
      </c>
      <c r="FF760" s="50">
        <f t="shared" si="462"/>
        <v>245.4742874337187</v>
      </c>
      <c r="FG760" s="50">
        <f t="shared" si="462"/>
        <v>244.98230188883261</v>
      </c>
      <c r="FH760" s="50">
        <f t="shared" si="462"/>
        <v>258.97606537950219</v>
      </c>
      <c r="FI760" s="50">
        <f t="shared" si="462"/>
        <v>241.3644904293507</v>
      </c>
      <c r="FJ760" s="50">
        <f t="shared" si="462"/>
        <v>260.81139170271189</v>
      </c>
      <c r="FK760" s="50">
        <f t="shared" si="462"/>
        <v>246.70975702885823</v>
      </c>
      <c r="FL760" s="50">
        <f t="shared" si="462"/>
        <v>248.60761235343523</v>
      </c>
      <c r="FM760" s="50">
        <f t="shared" si="462"/>
        <v>256.98081776322346</v>
      </c>
      <c r="FN760" s="50">
        <f t="shared" si="462"/>
        <v>241.83636346348709</v>
      </c>
      <c r="FO760" s="50">
        <f t="shared" si="462"/>
        <v>244.10543541505075</v>
      </c>
      <c r="FP760" s="50">
        <f t="shared" si="462"/>
        <v>251.74567791544186</v>
      </c>
      <c r="FQ760" s="50">
        <f t="shared" si="462"/>
        <v>255.07802735955414</v>
      </c>
      <c r="FR760" s="50">
        <f t="shared" si="462"/>
        <v>262.34813430972486</v>
      </c>
      <c r="FS760" s="50">
        <f t="shared" ref="FS760:FX760" si="467">IF(FS111=0,0,$M$63*60+(FS111+VLOOKUP($W760,$T$4:$U$160,2,FALSE)+VLOOKUP(FS$669,$T$4:$U$160,2,FALSE))/$K$56)</f>
        <v>249.75315307823666</v>
      </c>
      <c r="FT760" s="50">
        <f t="shared" si="467"/>
        <v>239.61896645487479</v>
      </c>
      <c r="FU760" s="50">
        <f t="shared" si="467"/>
        <v>237.07496218631192</v>
      </c>
      <c r="FV760" s="50">
        <f t="shared" si="467"/>
        <v>237.91355504816457</v>
      </c>
      <c r="FW760" s="50">
        <f t="shared" si="467"/>
        <v>244.0965133890796</v>
      </c>
      <c r="FX760" s="50">
        <f t="shared" si="467"/>
        <v>262.72219678645655</v>
      </c>
    </row>
    <row r="761" spans="23:180" x14ac:dyDescent="0.2">
      <c r="W761" s="56" t="s">
        <v>189</v>
      </c>
      <c r="X761" s="50">
        <f t="shared" si="446"/>
        <v>180.4263689965214</v>
      </c>
      <c r="Y761" s="50">
        <f t="shared" si="466"/>
        <v>233.86321213283401</v>
      </c>
      <c r="Z761" s="50">
        <f t="shared" si="466"/>
        <v>249.70753123974271</v>
      </c>
      <c r="AA761" s="50">
        <f t="shared" si="466"/>
        <v>238.29427466540611</v>
      </c>
      <c r="AB761" s="50">
        <f t="shared" si="466"/>
        <v>244.97346307979515</v>
      </c>
      <c r="AC761" s="50">
        <f t="shared" si="466"/>
        <v>237.47702603049518</v>
      </c>
      <c r="AD761" s="50">
        <f t="shared" si="466"/>
        <v>246.07431210004344</v>
      </c>
      <c r="AE761" s="50">
        <f t="shared" si="466"/>
        <v>228.95707243878394</v>
      </c>
      <c r="AF761" s="50">
        <f t="shared" si="466"/>
        <v>245.97597221361855</v>
      </c>
      <c r="AG761" s="50">
        <f t="shared" si="466"/>
        <v>254.65242513090803</v>
      </c>
      <c r="AH761" s="50">
        <f t="shared" si="466"/>
        <v>249.03433947307602</v>
      </c>
      <c r="AI761" s="50">
        <f t="shared" si="466"/>
        <v>239.1527761201412</v>
      </c>
      <c r="AJ761" s="50">
        <f t="shared" si="466"/>
        <v>254.60114435119149</v>
      </c>
      <c r="AK761" s="50">
        <f t="shared" si="466"/>
        <v>239.7248568640816</v>
      </c>
      <c r="AL761" s="50">
        <f t="shared" si="466"/>
        <v>250.98411377246347</v>
      </c>
      <c r="AM761" s="50">
        <f t="shared" si="466"/>
        <v>232.29270409539191</v>
      </c>
      <c r="AN761" s="50">
        <f t="shared" si="466"/>
        <v>234.73617362213272</v>
      </c>
      <c r="AO761" s="50">
        <f t="shared" si="466"/>
        <v>231.90835124746869</v>
      </c>
      <c r="AP761" s="50">
        <f t="shared" si="466"/>
        <v>243.26975551770758</v>
      </c>
      <c r="AQ761" s="50">
        <f t="shared" si="466"/>
        <v>244.62257892010896</v>
      </c>
      <c r="AR761" s="50">
        <f t="shared" si="466"/>
        <v>257.14799468506209</v>
      </c>
      <c r="AS761" s="50">
        <f t="shared" si="466"/>
        <v>255.20257548353061</v>
      </c>
      <c r="AT761" s="50">
        <f t="shared" si="466"/>
        <v>247.84705359480725</v>
      </c>
      <c r="AU761" s="50">
        <f t="shared" si="466"/>
        <v>254.66660314044248</v>
      </c>
      <c r="AV761" s="50">
        <f t="shared" si="466"/>
        <v>245.83122187865405</v>
      </c>
      <c r="AW761" s="50">
        <f t="shared" si="466"/>
        <v>232.9386742207717</v>
      </c>
      <c r="AX761" s="50">
        <f t="shared" si="466"/>
        <v>237.0936693842346</v>
      </c>
      <c r="AY761" s="50">
        <f t="shared" si="466"/>
        <v>238.74389966000101</v>
      </c>
      <c r="AZ761" s="50">
        <f t="shared" si="466"/>
        <v>250.00977202837791</v>
      </c>
      <c r="BA761" s="50">
        <f t="shared" si="466"/>
        <v>254.28076513709337</v>
      </c>
      <c r="BB761" s="50">
        <f t="shared" si="466"/>
        <v>239.67608590297104</v>
      </c>
      <c r="BC761" s="50">
        <f t="shared" si="466"/>
        <v>256.70613139993924</v>
      </c>
      <c r="BD761" s="50">
        <f t="shared" si="466"/>
        <v>238.75154015150372</v>
      </c>
      <c r="BE761" s="50">
        <f t="shared" si="466"/>
        <v>232.95506329746266</v>
      </c>
      <c r="BF761" s="50">
        <f t="shared" si="466"/>
        <v>245.24716533049556</v>
      </c>
      <c r="BG761" s="50">
        <f t="shared" si="466"/>
        <v>257.00100372819963</v>
      </c>
      <c r="BH761" s="50">
        <f t="shared" si="466"/>
        <v>228.92944812187028</v>
      </c>
      <c r="BI761" s="50">
        <f t="shared" si="466"/>
        <v>255.0736440029608</v>
      </c>
      <c r="BJ761" s="50">
        <f t="shared" si="466"/>
        <v>251.40808804979645</v>
      </c>
      <c r="BK761" s="50">
        <f t="shared" si="466"/>
        <v>256.14387274513928</v>
      </c>
      <c r="BL761" s="50">
        <f t="shared" si="466"/>
        <v>244.29510438581642</v>
      </c>
      <c r="BM761" s="50">
        <f t="shared" si="466"/>
        <v>240.14881936286071</v>
      </c>
      <c r="BN761" s="50">
        <f t="shared" si="466"/>
        <v>231.0228375070113</v>
      </c>
      <c r="BO761" s="50">
        <f t="shared" si="466"/>
        <v>238.99799190827471</v>
      </c>
      <c r="BP761" s="50">
        <f t="shared" si="466"/>
        <v>233.83210282387299</v>
      </c>
      <c r="BQ761" s="50">
        <f t="shared" si="466"/>
        <v>236.3052881031218</v>
      </c>
      <c r="BR761" s="50">
        <f t="shared" si="466"/>
        <v>253.00453447359044</v>
      </c>
      <c r="BS761" s="50">
        <f t="shared" si="466"/>
        <v>248.10692524647175</v>
      </c>
      <c r="BT761" s="50">
        <f t="shared" si="466"/>
        <v>248.11542698699483</v>
      </c>
      <c r="BU761" s="50">
        <f t="shared" si="466"/>
        <v>244.834220280377</v>
      </c>
      <c r="BV761" s="50">
        <f t="shared" si="466"/>
        <v>232.72446263824972</v>
      </c>
      <c r="BW761" s="50">
        <f t="shared" si="466"/>
        <v>237.30786284000627</v>
      </c>
      <c r="BX761" s="50">
        <f t="shared" si="466"/>
        <v>247.93004447387045</v>
      </c>
      <c r="BY761" s="50">
        <f t="shared" si="466"/>
        <v>241.37804831053026</v>
      </c>
      <c r="BZ761" s="50">
        <f t="shared" si="466"/>
        <v>250.41823873577962</v>
      </c>
      <c r="CA761" s="50">
        <f t="shared" si="466"/>
        <v>249.75087153539238</v>
      </c>
      <c r="CB761" s="50">
        <f t="shared" si="466"/>
        <v>242.72346053073051</v>
      </c>
      <c r="CC761" s="50">
        <f t="shared" si="466"/>
        <v>243.22086996875262</v>
      </c>
      <c r="CD761" s="50">
        <f t="shared" si="466"/>
        <v>238.72269728785631</v>
      </c>
      <c r="CE761" s="50">
        <f t="shared" si="466"/>
        <v>247.85650687335928</v>
      </c>
      <c r="CF761" s="50">
        <f t="shared" si="466"/>
        <v>230.57793128471869</v>
      </c>
      <c r="CG761" s="50">
        <f t="shared" si="466"/>
        <v>250.30160735238232</v>
      </c>
      <c r="CH761" s="50">
        <f t="shared" si="466"/>
        <v>233.82443850056552</v>
      </c>
      <c r="CI761" s="50">
        <f t="shared" si="466"/>
        <v>244.98731468593348</v>
      </c>
      <c r="CJ761" s="50">
        <f t="shared" si="466"/>
        <v>251.52587052124872</v>
      </c>
      <c r="CK761" s="50">
        <f t="shared" si="465"/>
        <v>253.71659212817173</v>
      </c>
      <c r="CL761" s="50">
        <f t="shared" si="465"/>
        <v>251.08524547844664</v>
      </c>
      <c r="CM761" s="50">
        <f t="shared" si="465"/>
        <v>245.09633741406947</v>
      </c>
      <c r="CN761" s="50">
        <f t="shared" si="465"/>
        <v>252.13252417128578</v>
      </c>
      <c r="CO761" s="50">
        <f t="shared" si="465"/>
        <v>230.26289863044607</v>
      </c>
      <c r="CP761" s="50">
        <f t="shared" si="465"/>
        <v>247.12089824272806</v>
      </c>
      <c r="CQ761" s="50">
        <f t="shared" si="465"/>
        <v>236.39421753069956</v>
      </c>
      <c r="CR761" s="50">
        <f t="shared" si="465"/>
        <v>252.29692750209853</v>
      </c>
      <c r="CS761" s="50">
        <f t="shared" si="465"/>
        <v>256.58086063453783</v>
      </c>
      <c r="CT761" s="50">
        <f t="shared" si="465"/>
        <v>238.2865165932709</v>
      </c>
      <c r="CU761" s="50">
        <f t="shared" si="465"/>
        <v>237.06074092857875</v>
      </c>
      <c r="CV761" s="50">
        <f t="shared" si="465"/>
        <v>244.90360120923347</v>
      </c>
      <c r="CW761" s="50">
        <f t="shared" si="465"/>
        <v>248.96351323655242</v>
      </c>
      <c r="CX761" s="50">
        <f t="shared" si="465"/>
        <v>254.51760175031407</v>
      </c>
      <c r="CY761" s="50">
        <f t="shared" si="465"/>
        <v>235.45586321553398</v>
      </c>
      <c r="CZ761" s="50">
        <f t="shared" si="465"/>
        <v>252.91108530278197</v>
      </c>
      <c r="DA761" s="50">
        <f t="shared" si="465"/>
        <v>233.17193094892107</v>
      </c>
      <c r="DB761" s="50">
        <f t="shared" si="465"/>
        <v>228.90659924694302</v>
      </c>
      <c r="DC761" s="50">
        <f t="shared" si="465"/>
        <v>229.60996087086752</v>
      </c>
      <c r="DD761" s="50">
        <f t="shared" si="465"/>
        <v>240.26227384692504</v>
      </c>
      <c r="DE761" s="50">
        <f t="shared" si="465"/>
        <v>228.54060086099872</v>
      </c>
      <c r="DF761" s="50">
        <f t="shared" si="465"/>
        <v>250.74882031263868</v>
      </c>
      <c r="DG761" s="50">
        <f t="shared" si="465"/>
        <v>255.01639086279664</v>
      </c>
      <c r="DH761" s="50">
        <f t="shared" si="465"/>
        <v>243.83012264141712</v>
      </c>
      <c r="DI761" s="50">
        <f t="shared" si="465"/>
        <v>249.45379187412823</v>
      </c>
      <c r="DJ761" s="50">
        <f t="shared" si="465"/>
        <v>243.4094655896657</v>
      </c>
      <c r="DK761" s="50">
        <f t="shared" si="465"/>
        <v>0</v>
      </c>
      <c r="DL761" s="50">
        <f t="shared" si="465"/>
        <v>0</v>
      </c>
      <c r="DM761" s="50">
        <f t="shared" si="465"/>
        <v>0</v>
      </c>
      <c r="DN761" s="50">
        <f t="shared" si="465"/>
        <v>0</v>
      </c>
      <c r="DO761" s="50">
        <f t="shared" si="465"/>
        <v>0</v>
      </c>
      <c r="DP761" s="50">
        <f t="shared" si="465"/>
        <v>0</v>
      </c>
      <c r="DQ761" s="50">
        <f t="shared" si="465"/>
        <v>0</v>
      </c>
      <c r="DR761" s="50">
        <f t="shared" si="465"/>
        <v>0</v>
      </c>
      <c r="DS761" s="50">
        <f t="shared" si="465"/>
        <v>0</v>
      </c>
      <c r="DT761" s="50">
        <f t="shared" si="465"/>
        <v>0</v>
      </c>
      <c r="DU761" s="50">
        <f t="shared" si="465"/>
        <v>0</v>
      </c>
      <c r="DV761" s="50">
        <f t="shared" si="465"/>
        <v>0</v>
      </c>
      <c r="DW761" s="50">
        <f t="shared" si="465"/>
        <v>0</v>
      </c>
      <c r="DX761" s="50">
        <f t="shared" si="465"/>
        <v>0</v>
      </c>
      <c r="DY761" s="50">
        <f t="shared" si="465"/>
        <v>0</v>
      </c>
      <c r="DZ761" s="50">
        <f t="shared" si="465"/>
        <v>0</v>
      </c>
      <c r="EA761" s="50">
        <f t="shared" si="465"/>
        <v>0</v>
      </c>
      <c r="EB761" s="50">
        <f t="shared" si="465"/>
        <v>0</v>
      </c>
      <c r="EC761" s="50">
        <f t="shared" si="465"/>
        <v>244.34511508389295</v>
      </c>
      <c r="ED761" s="50">
        <f t="shared" si="465"/>
        <v>230.47734953754815</v>
      </c>
      <c r="EE761" s="50">
        <f t="shared" si="465"/>
        <v>241.38070527849086</v>
      </c>
      <c r="EF761" s="50">
        <f t="shared" si="465"/>
        <v>228.67855923226898</v>
      </c>
      <c r="EG761" s="50">
        <f t="shared" si="465"/>
        <v>254.72502763895272</v>
      </c>
      <c r="EH761" s="50">
        <f t="shared" si="465"/>
        <v>244.25918184967404</v>
      </c>
      <c r="EI761" s="50">
        <f t="shared" si="465"/>
        <v>244.78454854873439</v>
      </c>
      <c r="EJ761" s="50">
        <f t="shared" si="465"/>
        <v>250.29114469445724</v>
      </c>
      <c r="EK761" s="50">
        <f t="shared" si="465"/>
        <v>253.03944258111378</v>
      </c>
      <c r="EL761" s="50">
        <f t="shared" si="465"/>
        <v>229.74588155930479</v>
      </c>
      <c r="EM761" s="50">
        <f t="shared" si="465"/>
        <v>230.48937526960336</v>
      </c>
      <c r="EN761" s="50">
        <f t="shared" si="465"/>
        <v>255.41727592943326</v>
      </c>
      <c r="EO761" s="50">
        <f t="shared" si="465"/>
        <v>229.52100187812832</v>
      </c>
      <c r="EP761" s="50">
        <f t="shared" si="465"/>
        <v>253.09110690757547</v>
      </c>
      <c r="EQ761" s="50">
        <f t="shared" si="465"/>
        <v>251.98392745783019</v>
      </c>
      <c r="ER761" s="50">
        <f t="shared" si="465"/>
        <v>248.07778030278166</v>
      </c>
      <c r="ES761" s="50">
        <f t="shared" si="465"/>
        <v>255.86562024354714</v>
      </c>
      <c r="ET761" s="50">
        <f t="shared" si="465"/>
        <v>228.97064635286353</v>
      </c>
      <c r="EU761" s="50">
        <f t="shared" si="465"/>
        <v>232.02879582526177</v>
      </c>
      <c r="EV761" s="50">
        <f t="shared" ref="EV761:FX769" si="468">IF(EV112=0,0,$M$63*60+(EV112+VLOOKUP($W761,$T$4:$U$160,2,FALSE)+VLOOKUP(EV$669,$T$4:$U$160,2,FALSE))/$K$56)</f>
        <v>230.71445049879003</v>
      </c>
      <c r="EW761" s="50">
        <f t="shared" si="468"/>
        <v>234.3738600182549</v>
      </c>
      <c r="EX761" s="50">
        <f t="shared" si="468"/>
        <v>246.15357704606546</v>
      </c>
      <c r="EY761" s="50">
        <f t="shared" si="468"/>
        <v>238.25723032715661</v>
      </c>
      <c r="EZ761" s="50">
        <f t="shared" si="468"/>
        <v>238.74250751050531</v>
      </c>
      <c r="FA761" s="50">
        <f t="shared" si="468"/>
        <v>251.29368881188088</v>
      </c>
      <c r="FB761" s="50">
        <f t="shared" si="468"/>
        <v>255.75580280449347</v>
      </c>
      <c r="FC761" s="50">
        <f t="shared" si="468"/>
        <v>229.65349813660617</v>
      </c>
      <c r="FD761" s="50">
        <f t="shared" si="468"/>
        <v>243.40288790479383</v>
      </c>
      <c r="FE761" s="50">
        <f t="shared" si="468"/>
        <v>240.55542698255306</v>
      </c>
      <c r="FF761" s="50">
        <f t="shared" si="468"/>
        <v>236.91755983709581</v>
      </c>
      <c r="FG761" s="50">
        <f t="shared" si="468"/>
        <v>236.42557429220972</v>
      </c>
      <c r="FH761" s="50">
        <f t="shared" si="468"/>
        <v>250.4193377828793</v>
      </c>
      <c r="FI761" s="50">
        <f t="shared" si="468"/>
        <v>232.80776283272778</v>
      </c>
      <c r="FJ761" s="50">
        <f t="shared" si="468"/>
        <v>252.254664106089</v>
      </c>
      <c r="FK761" s="50">
        <f t="shared" si="468"/>
        <v>238.15302943223534</v>
      </c>
      <c r="FL761" s="50">
        <f t="shared" si="468"/>
        <v>240.05088475681234</v>
      </c>
      <c r="FM761" s="50">
        <f t="shared" si="468"/>
        <v>248.42409016660056</v>
      </c>
      <c r="FN761" s="50">
        <f t="shared" si="468"/>
        <v>233.27963586686417</v>
      </c>
      <c r="FO761" s="50">
        <f t="shared" si="468"/>
        <v>235.54870781842786</v>
      </c>
      <c r="FP761" s="50">
        <f t="shared" si="468"/>
        <v>243.18895031881897</v>
      </c>
      <c r="FQ761" s="50">
        <f t="shared" si="468"/>
        <v>246.52129976293122</v>
      </c>
      <c r="FR761" s="50">
        <f t="shared" si="468"/>
        <v>253.79140671310196</v>
      </c>
      <c r="FS761" s="50">
        <f t="shared" si="468"/>
        <v>241.19642548161372</v>
      </c>
      <c r="FT761" s="50">
        <f t="shared" si="468"/>
        <v>231.06223885825187</v>
      </c>
      <c r="FU761" s="50">
        <f t="shared" si="468"/>
        <v>228.518234589689</v>
      </c>
      <c r="FV761" s="50">
        <f t="shared" si="468"/>
        <v>229.35682745154168</v>
      </c>
      <c r="FW761" s="50">
        <f t="shared" si="468"/>
        <v>235.53978579245668</v>
      </c>
      <c r="FX761" s="50">
        <f t="shared" si="468"/>
        <v>254.16546918983363</v>
      </c>
    </row>
    <row r="762" spans="23:180" x14ac:dyDescent="0.2">
      <c r="W762" s="56" t="s">
        <v>168</v>
      </c>
      <c r="X762" s="50">
        <f t="shared" si="446"/>
        <v>197.79874077562036</v>
      </c>
      <c r="Y762" s="50">
        <f t="shared" si="466"/>
        <v>251.23558391193296</v>
      </c>
      <c r="Z762" s="50">
        <f t="shared" si="466"/>
        <v>267.07990301884161</v>
      </c>
      <c r="AA762" s="50">
        <f t="shared" si="466"/>
        <v>255.66664644450509</v>
      </c>
      <c r="AB762" s="50">
        <f t="shared" si="466"/>
        <v>262.34583485889414</v>
      </c>
      <c r="AC762" s="50">
        <f t="shared" si="466"/>
        <v>254.84939780959417</v>
      </c>
      <c r="AD762" s="50">
        <f t="shared" si="466"/>
        <v>263.44668387914243</v>
      </c>
      <c r="AE762" s="50">
        <f t="shared" si="466"/>
        <v>246.32944421788289</v>
      </c>
      <c r="AF762" s="50">
        <f t="shared" si="466"/>
        <v>263.3483439927175</v>
      </c>
      <c r="AG762" s="50">
        <f t="shared" si="466"/>
        <v>272.02479691000696</v>
      </c>
      <c r="AH762" s="50">
        <f t="shared" si="466"/>
        <v>266.406711252175</v>
      </c>
      <c r="AI762" s="50">
        <f t="shared" si="466"/>
        <v>256.52514789924015</v>
      </c>
      <c r="AJ762" s="50">
        <f t="shared" si="466"/>
        <v>271.97351613029048</v>
      </c>
      <c r="AK762" s="50">
        <f t="shared" si="466"/>
        <v>257.09722864318053</v>
      </c>
      <c r="AL762" s="50">
        <f t="shared" si="466"/>
        <v>268.35648555156246</v>
      </c>
      <c r="AM762" s="50">
        <f t="shared" si="466"/>
        <v>249.66507587449087</v>
      </c>
      <c r="AN762" s="50">
        <f t="shared" si="466"/>
        <v>252.10854540123171</v>
      </c>
      <c r="AO762" s="50">
        <f t="shared" si="466"/>
        <v>249.28072302656764</v>
      </c>
      <c r="AP762" s="50">
        <f t="shared" si="466"/>
        <v>260.64212729680651</v>
      </c>
      <c r="AQ762" s="50">
        <f t="shared" si="466"/>
        <v>261.99495069920789</v>
      </c>
      <c r="AR762" s="50">
        <f t="shared" si="466"/>
        <v>274.52036646416104</v>
      </c>
      <c r="AS762" s="50">
        <f t="shared" si="466"/>
        <v>272.57494726262956</v>
      </c>
      <c r="AT762" s="50">
        <f t="shared" si="466"/>
        <v>265.21942537390618</v>
      </c>
      <c r="AU762" s="50">
        <f t="shared" si="466"/>
        <v>272.03897491954143</v>
      </c>
      <c r="AV762" s="50">
        <f t="shared" si="466"/>
        <v>263.20359365775306</v>
      </c>
      <c r="AW762" s="50">
        <f t="shared" si="466"/>
        <v>250.31104599987069</v>
      </c>
      <c r="AX762" s="50">
        <f t="shared" si="466"/>
        <v>254.46604116333359</v>
      </c>
      <c r="AY762" s="50">
        <f t="shared" si="466"/>
        <v>256.11627143909999</v>
      </c>
      <c r="AZ762" s="50">
        <f t="shared" si="466"/>
        <v>267.38214380747689</v>
      </c>
      <c r="BA762" s="50">
        <f t="shared" si="466"/>
        <v>271.6531369161923</v>
      </c>
      <c r="BB762" s="50">
        <f t="shared" si="466"/>
        <v>257.04845768207002</v>
      </c>
      <c r="BC762" s="50">
        <f t="shared" si="466"/>
        <v>274.07850317903825</v>
      </c>
      <c r="BD762" s="50">
        <f t="shared" si="466"/>
        <v>256.12391193060262</v>
      </c>
      <c r="BE762" s="50">
        <f t="shared" si="466"/>
        <v>250.32743507656161</v>
      </c>
      <c r="BF762" s="50">
        <f t="shared" si="466"/>
        <v>262.61953710959455</v>
      </c>
      <c r="BG762" s="50">
        <f t="shared" si="466"/>
        <v>274.37337550729865</v>
      </c>
      <c r="BH762" s="50">
        <f t="shared" si="466"/>
        <v>246.30181990096926</v>
      </c>
      <c r="BI762" s="50">
        <f t="shared" si="466"/>
        <v>272.44601578205976</v>
      </c>
      <c r="BJ762" s="50">
        <f t="shared" si="466"/>
        <v>268.78045982889546</v>
      </c>
      <c r="BK762" s="50">
        <f t="shared" si="466"/>
        <v>273.51624452423823</v>
      </c>
      <c r="BL762" s="50">
        <f t="shared" si="466"/>
        <v>261.66747616491534</v>
      </c>
      <c r="BM762" s="50">
        <f t="shared" si="466"/>
        <v>257.52119114195966</v>
      </c>
      <c r="BN762" s="50">
        <f t="shared" si="466"/>
        <v>248.39520928611023</v>
      </c>
      <c r="BO762" s="50">
        <f t="shared" si="466"/>
        <v>256.3703636873737</v>
      </c>
      <c r="BP762" s="50">
        <f t="shared" si="466"/>
        <v>251.20447460297194</v>
      </c>
      <c r="BQ762" s="50">
        <f t="shared" si="466"/>
        <v>253.67765988222078</v>
      </c>
      <c r="BR762" s="50">
        <f t="shared" si="466"/>
        <v>270.37690625268942</v>
      </c>
      <c r="BS762" s="50">
        <f t="shared" si="466"/>
        <v>265.47929702557076</v>
      </c>
      <c r="BT762" s="50">
        <f t="shared" si="466"/>
        <v>265.48779876609376</v>
      </c>
      <c r="BU762" s="50">
        <f t="shared" si="466"/>
        <v>262.20659205947595</v>
      </c>
      <c r="BV762" s="50">
        <f t="shared" si="466"/>
        <v>250.09683441734867</v>
      </c>
      <c r="BW762" s="50">
        <f t="shared" si="466"/>
        <v>254.68023461910525</v>
      </c>
      <c r="BX762" s="50">
        <f t="shared" si="466"/>
        <v>265.30241625296941</v>
      </c>
      <c r="BY762" s="50">
        <f t="shared" si="466"/>
        <v>258.75042008962919</v>
      </c>
      <c r="BZ762" s="50">
        <f t="shared" si="466"/>
        <v>267.79061051487855</v>
      </c>
      <c r="CA762" s="50">
        <f t="shared" si="466"/>
        <v>267.12324331449139</v>
      </c>
      <c r="CB762" s="50">
        <f t="shared" si="466"/>
        <v>260.09583230982946</v>
      </c>
      <c r="CC762" s="50">
        <f t="shared" si="466"/>
        <v>260.59324174785161</v>
      </c>
      <c r="CD762" s="50">
        <f t="shared" si="466"/>
        <v>256.09506906695532</v>
      </c>
      <c r="CE762" s="50">
        <f t="shared" si="466"/>
        <v>265.22887865245826</v>
      </c>
      <c r="CF762" s="50">
        <f t="shared" si="466"/>
        <v>247.95030306381761</v>
      </c>
      <c r="CG762" s="50">
        <f t="shared" si="466"/>
        <v>267.67397913148125</v>
      </c>
      <c r="CH762" s="50">
        <f t="shared" si="466"/>
        <v>251.1968102796645</v>
      </c>
      <c r="CI762" s="50">
        <f t="shared" si="466"/>
        <v>262.35968646503244</v>
      </c>
      <c r="CJ762" s="50">
        <f t="shared" si="466"/>
        <v>268.89824230034765</v>
      </c>
      <c r="CK762" s="50">
        <f t="shared" si="465"/>
        <v>271.08896390727068</v>
      </c>
      <c r="CL762" s="50">
        <f t="shared" si="465"/>
        <v>268.45761725754556</v>
      </c>
      <c r="CM762" s="50">
        <f t="shared" si="465"/>
        <v>262.46870919316842</v>
      </c>
      <c r="CN762" s="50">
        <f t="shared" si="465"/>
        <v>269.50489595038476</v>
      </c>
      <c r="CO762" s="50">
        <f t="shared" si="465"/>
        <v>247.635270409545</v>
      </c>
      <c r="CP762" s="50">
        <f t="shared" si="465"/>
        <v>264.49327002182707</v>
      </c>
      <c r="CQ762" s="50">
        <f t="shared" si="465"/>
        <v>253.76658930979852</v>
      </c>
      <c r="CR762" s="50">
        <f t="shared" si="465"/>
        <v>269.66929928119748</v>
      </c>
      <c r="CS762" s="50">
        <f t="shared" si="465"/>
        <v>273.95323241363678</v>
      </c>
      <c r="CT762" s="50">
        <f t="shared" si="465"/>
        <v>255.65888837236989</v>
      </c>
      <c r="CU762" s="50">
        <f t="shared" si="465"/>
        <v>254.43311270767774</v>
      </c>
      <c r="CV762" s="50">
        <f t="shared" si="465"/>
        <v>262.27597298833246</v>
      </c>
      <c r="CW762" s="50">
        <f t="shared" si="465"/>
        <v>266.3358850156514</v>
      </c>
      <c r="CX762" s="50">
        <f t="shared" si="465"/>
        <v>271.889973529413</v>
      </c>
      <c r="CY762" s="50">
        <f t="shared" si="465"/>
        <v>252.82823499463294</v>
      </c>
      <c r="CZ762" s="50">
        <f t="shared" si="465"/>
        <v>270.2834570818809</v>
      </c>
      <c r="DA762" s="50">
        <f t="shared" si="465"/>
        <v>250.54430272802006</v>
      </c>
      <c r="DB762" s="50">
        <f t="shared" si="465"/>
        <v>246.27897102604197</v>
      </c>
      <c r="DC762" s="50">
        <f t="shared" si="465"/>
        <v>246.98233264996651</v>
      </c>
      <c r="DD762" s="50">
        <f t="shared" si="465"/>
        <v>257.634645626024</v>
      </c>
      <c r="DE762" s="50">
        <f t="shared" si="465"/>
        <v>245.91297264009768</v>
      </c>
      <c r="DF762" s="50">
        <f t="shared" si="465"/>
        <v>268.12119209173761</v>
      </c>
      <c r="DG762" s="50">
        <f t="shared" si="465"/>
        <v>272.38876264189565</v>
      </c>
      <c r="DH762" s="50">
        <f t="shared" si="465"/>
        <v>261.20249442051608</v>
      </c>
      <c r="DI762" s="50">
        <f t="shared" si="465"/>
        <v>266.82616365322718</v>
      </c>
      <c r="DJ762" s="50">
        <f t="shared" si="465"/>
        <v>260.78183736876468</v>
      </c>
      <c r="DK762" s="50">
        <f t="shared" si="465"/>
        <v>0</v>
      </c>
      <c r="DL762" s="50">
        <f t="shared" si="465"/>
        <v>0</v>
      </c>
      <c r="DM762" s="50">
        <f t="shared" si="465"/>
        <v>0</v>
      </c>
      <c r="DN762" s="50">
        <f t="shared" si="465"/>
        <v>0</v>
      </c>
      <c r="DO762" s="50">
        <f t="shared" si="465"/>
        <v>0</v>
      </c>
      <c r="DP762" s="50">
        <f t="shared" si="465"/>
        <v>0</v>
      </c>
      <c r="DQ762" s="50">
        <f t="shared" si="465"/>
        <v>0</v>
      </c>
      <c r="DR762" s="50">
        <f t="shared" si="465"/>
        <v>0</v>
      </c>
      <c r="DS762" s="50">
        <f t="shared" si="465"/>
        <v>0</v>
      </c>
      <c r="DT762" s="50">
        <f t="shared" si="465"/>
        <v>0</v>
      </c>
      <c r="DU762" s="50">
        <f t="shared" si="465"/>
        <v>0</v>
      </c>
      <c r="DV762" s="50">
        <f t="shared" si="465"/>
        <v>0</v>
      </c>
      <c r="DW762" s="50">
        <f t="shared" si="465"/>
        <v>0</v>
      </c>
      <c r="DX762" s="50">
        <f t="shared" si="465"/>
        <v>0</v>
      </c>
      <c r="DY762" s="50">
        <f t="shared" si="465"/>
        <v>0</v>
      </c>
      <c r="DZ762" s="50">
        <f t="shared" si="465"/>
        <v>0</v>
      </c>
      <c r="EA762" s="50">
        <f t="shared" si="465"/>
        <v>0</v>
      </c>
      <c r="EB762" s="50">
        <f t="shared" si="465"/>
        <v>0</v>
      </c>
      <c r="EC762" s="50">
        <f t="shared" si="465"/>
        <v>261.71748686299196</v>
      </c>
      <c r="ED762" s="50">
        <f t="shared" si="465"/>
        <v>247.84972131664711</v>
      </c>
      <c r="EE762" s="50">
        <f t="shared" si="465"/>
        <v>258.75307705758985</v>
      </c>
      <c r="EF762" s="50">
        <f t="shared" si="465"/>
        <v>246.05093101136796</v>
      </c>
      <c r="EG762" s="50">
        <f t="shared" si="465"/>
        <v>272.09739941805174</v>
      </c>
      <c r="EH762" s="50">
        <f t="shared" si="465"/>
        <v>261.63155362877302</v>
      </c>
      <c r="EI762" s="50">
        <f t="shared" si="465"/>
        <v>262.15692032783335</v>
      </c>
      <c r="EJ762" s="50">
        <f t="shared" si="465"/>
        <v>267.66351647355617</v>
      </c>
      <c r="EK762" s="50">
        <f t="shared" si="465"/>
        <v>270.4118143602127</v>
      </c>
      <c r="EL762" s="50">
        <f t="shared" si="465"/>
        <v>247.11825333840375</v>
      </c>
      <c r="EM762" s="50">
        <f t="shared" si="465"/>
        <v>247.86174704870234</v>
      </c>
      <c r="EN762" s="50">
        <f t="shared" si="465"/>
        <v>272.78964770853219</v>
      </c>
      <c r="EO762" s="50">
        <f t="shared" si="465"/>
        <v>246.8933736572273</v>
      </c>
      <c r="EP762" s="50">
        <f t="shared" si="465"/>
        <v>270.46347868667442</v>
      </c>
      <c r="EQ762" s="50">
        <f t="shared" si="465"/>
        <v>269.3562992369292</v>
      </c>
      <c r="ER762" s="50">
        <f t="shared" si="465"/>
        <v>265.45015208188062</v>
      </c>
      <c r="ES762" s="50">
        <f t="shared" si="465"/>
        <v>273.2379920226461</v>
      </c>
      <c r="ET762" s="50">
        <f t="shared" si="465"/>
        <v>246.34301813196248</v>
      </c>
      <c r="EU762" s="50">
        <f t="shared" si="465"/>
        <v>249.40116760436075</v>
      </c>
      <c r="EV762" s="50">
        <f t="shared" si="468"/>
        <v>248.08682227788901</v>
      </c>
      <c r="EW762" s="50">
        <f t="shared" si="468"/>
        <v>251.74623179735389</v>
      </c>
      <c r="EX762" s="50">
        <f t="shared" si="468"/>
        <v>263.52594882516439</v>
      </c>
      <c r="EY762" s="50">
        <f t="shared" si="468"/>
        <v>255.62960210625562</v>
      </c>
      <c r="EZ762" s="50">
        <f t="shared" si="468"/>
        <v>256.11487928960423</v>
      </c>
      <c r="FA762" s="50">
        <f t="shared" si="468"/>
        <v>268.6660605909799</v>
      </c>
      <c r="FB762" s="50">
        <f t="shared" si="468"/>
        <v>273.1281745835924</v>
      </c>
      <c r="FC762" s="50">
        <f t="shared" si="468"/>
        <v>247.0258699157051</v>
      </c>
      <c r="FD762" s="50">
        <f t="shared" si="468"/>
        <v>260.77525968389278</v>
      </c>
      <c r="FE762" s="50">
        <f t="shared" si="468"/>
        <v>257.92779876165201</v>
      </c>
      <c r="FF762" s="50">
        <f t="shared" si="468"/>
        <v>254.28993161619474</v>
      </c>
      <c r="FG762" s="50">
        <f t="shared" si="468"/>
        <v>253.79794607130867</v>
      </c>
      <c r="FH762" s="50">
        <f t="shared" si="468"/>
        <v>267.79170956197828</v>
      </c>
      <c r="FI762" s="50">
        <f t="shared" si="468"/>
        <v>250.18013461182673</v>
      </c>
      <c r="FJ762" s="50">
        <f t="shared" si="468"/>
        <v>269.62703588518792</v>
      </c>
      <c r="FK762" s="50">
        <f t="shared" si="468"/>
        <v>255.52540121133433</v>
      </c>
      <c r="FL762" s="50">
        <f t="shared" si="468"/>
        <v>257.42325653591132</v>
      </c>
      <c r="FM762" s="50">
        <f t="shared" si="468"/>
        <v>265.79646194569955</v>
      </c>
      <c r="FN762" s="50">
        <f t="shared" si="468"/>
        <v>250.65200764596312</v>
      </c>
      <c r="FO762" s="50">
        <f t="shared" si="468"/>
        <v>252.92107959752684</v>
      </c>
      <c r="FP762" s="50">
        <f t="shared" si="468"/>
        <v>260.56132209791792</v>
      </c>
      <c r="FQ762" s="50">
        <f t="shared" si="468"/>
        <v>263.89367154203023</v>
      </c>
      <c r="FR762" s="50">
        <f t="shared" si="468"/>
        <v>271.16377849220089</v>
      </c>
      <c r="FS762" s="50">
        <f t="shared" si="468"/>
        <v>258.5687972607127</v>
      </c>
      <c r="FT762" s="50">
        <f t="shared" si="468"/>
        <v>248.43461063735086</v>
      </c>
      <c r="FU762" s="50">
        <f t="shared" si="468"/>
        <v>245.89060636878799</v>
      </c>
      <c r="FV762" s="50">
        <f t="shared" si="468"/>
        <v>246.72919923064066</v>
      </c>
      <c r="FW762" s="50">
        <f t="shared" si="468"/>
        <v>252.91215757155561</v>
      </c>
      <c r="FX762" s="50">
        <f t="shared" si="468"/>
        <v>271.53784096893264</v>
      </c>
    </row>
    <row r="763" spans="23:180" x14ac:dyDescent="0.2">
      <c r="W763" s="56" t="s">
        <v>8</v>
      </c>
      <c r="X763" s="50">
        <f t="shared" si="446"/>
        <v>183.62727002195697</v>
      </c>
      <c r="Y763" s="50">
        <f t="shared" si="466"/>
        <v>237.06411315826958</v>
      </c>
      <c r="Z763" s="50">
        <f t="shared" si="466"/>
        <v>252.90843226517825</v>
      </c>
      <c r="AA763" s="50">
        <f t="shared" si="466"/>
        <v>241.49517569084168</v>
      </c>
      <c r="AB763" s="50">
        <f t="shared" si="466"/>
        <v>248.17436410523075</v>
      </c>
      <c r="AC763" s="50">
        <f t="shared" si="466"/>
        <v>240.67792705593075</v>
      </c>
      <c r="AD763" s="50">
        <f t="shared" si="466"/>
        <v>249.27521312547904</v>
      </c>
      <c r="AE763" s="50">
        <f t="shared" si="466"/>
        <v>232.15797346421951</v>
      </c>
      <c r="AF763" s="50">
        <f t="shared" si="466"/>
        <v>249.17687323905409</v>
      </c>
      <c r="AG763" s="50">
        <f t="shared" si="466"/>
        <v>257.8533261563436</v>
      </c>
      <c r="AH763" s="50">
        <f t="shared" si="466"/>
        <v>252.23524049851162</v>
      </c>
      <c r="AI763" s="50">
        <f t="shared" si="466"/>
        <v>242.35367714557677</v>
      </c>
      <c r="AJ763" s="50">
        <f t="shared" si="466"/>
        <v>257.80204537662706</v>
      </c>
      <c r="AK763" s="50">
        <f t="shared" si="466"/>
        <v>242.92575788951717</v>
      </c>
      <c r="AL763" s="50">
        <f t="shared" si="466"/>
        <v>254.18501479789904</v>
      </c>
      <c r="AM763" s="50">
        <f t="shared" si="466"/>
        <v>235.49360512082748</v>
      </c>
      <c r="AN763" s="50">
        <f t="shared" si="466"/>
        <v>237.93707464756829</v>
      </c>
      <c r="AO763" s="50">
        <f t="shared" si="466"/>
        <v>235.10925227290426</v>
      </c>
      <c r="AP763" s="50">
        <f t="shared" si="466"/>
        <v>246.47065654314312</v>
      </c>
      <c r="AQ763" s="50">
        <f t="shared" si="466"/>
        <v>247.82347994554451</v>
      </c>
      <c r="AR763" s="50">
        <f t="shared" si="466"/>
        <v>260.34889571049763</v>
      </c>
      <c r="AS763" s="50">
        <f t="shared" si="466"/>
        <v>258.40347650896615</v>
      </c>
      <c r="AT763" s="50">
        <f t="shared" si="466"/>
        <v>251.04795462024285</v>
      </c>
      <c r="AU763" s="50">
        <f t="shared" si="466"/>
        <v>257.86750416587802</v>
      </c>
      <c r="AV763" s="50">
        <f t="shared" si="466"/>
        <v>249.03212290408965</v>
      </c>
      <c r="AW763" s="50">
        <f t="shared" si="466"/>
        <v>236.13957524620727</v>
      </c>
      <c r="AX763" s="50">
        <f t="shared" si="466"/>
        <v>240.29457040967017</v>
      </c>
      <c r="AY763" s="50">
        <f t="shared" si="466"/>
        <v>241.94480068543658</v>
      </c>
      <c r="AZ763" s="50">
        <f t="shared" si="466"/>
        <v>253.21067305381351</v>
      </c>
      <c r="BA763" s="50">
        <f t="shared" si="466"/>
        <v>257.48166616252888</v>
      </c>
      <c r="BB763" s="50">
        <f t="shared" si="466"/>
        <v>242.87698692840664</v>
      </c>
      <c r="BC763" s="50">
        <f t="shared" si="466"/>
        <v>259.90703242537484</v>
      </c>
      <c r="BD763" s="50">
        <f t="shared" si="466"/>
        <v>241.95244117693929</v>
      </c>
      <c r="BE763" s="50">
        <f t="shared" si="466"/>
        <v>236.15596432289823</v>
      </c>
      <c r="BF763" s="50">
        <f t="shared" si="466"/>
        <v>248.44806635593116</v>
      </c>
      <c r="BG763" s="50">
        <f t="shared" si="466"/>
        <v>260.20190475363523</v>
      </c>
      <c r="BH763" s="50">
        <f t="shared" si="466"/>
        <v>232.13034914730585</v>
      </c>
      <c r="BI763" s="50">
        <f t="shared" si="466"/>
        <v>258.27454502839635</v>
      </c>
      <c r="BJ763" s="50">
        <f t="shared" si="466"/>
        <v>254.60898907523205</v>
      </c>
      <c r="BK763" s="50">
        <f t="shared" si="466"/>
        <v>259.34477377057482</v>
      </c>
      <c r="BL763" s="50">
        <f t="shared" si="466"/>
        <v>247.49600541125196</v>
      </c>
      <c r="BM763" s="50">
        <f t="shared" si="466"/>
        <v>243.34972038829628</v>
      </c>
      <c r="BN763" s="50">
        <f t="shared" si="466"/>
        <v>234.22373853244687</v>
      </c>
      <c r="BO763" s="50">
        <f t="shared" si="466"/>
        <v>242.19889293371028</v>
      </c>
      <c r="BP763" s="50">
        <f t="shared" si="466"/>
        <v>237.03300384930856</v>
      </c>
      <c r="BQ763" s="50">
        <f t="shared" si="466"/>
        <v>239.50618912855737</v>
      </c>
      <c r="BR763" s="50">
        <f t="shared" si="466"/>
        <v>256.20543549902607</v>
      </c>
      <c r="BS763" s="50">
        <f t="shared" si="466"/>
        <v>251.30782627190735</v>
      </c>
      <c r="BT763" s="50">
        <f t="shared" si="466"/>
        <v>251.31632801243038</v>
      </c>
      <c r="BU763" s="50">
        <f t="shared" si="466"/>
        <v>248.03512130581257</v>
      </c>
      <c r="BV763" s="50">
        <f t="shared" si="466"/>
        <v>235.92536366368529</v>
      </c>
      <c r="BW763" s="50">
        <f t="shared" si="466"/>
        <v>240.50876386544184</v>
      </c>
      <c r="BX763" s="50">
        <f t="shared" si="466"/>
        <v>251.13094549930599</v>
      </c>
      <c r="BY763" s="50">
        <f t="shared" si="466"/>
        <v>244.5789493359658</v>
      </c>
      <c r="BZ763" s="50">
        <f t="shared" si="466"/>
        <v>253.61913976121517</v>
      </c>
      <c r="CA763" s="50">
        <f t="shared" si="466"/>
        <v>252.95177256082798</v>
      </c>
      <c r="CB763" s="50">
        <f t="shared" si="466"/>
        <v>245.9243615561661</v>
      </c>
      <c r="CC763" s="50">
        <f t="shared" si="466"/>
        <v>246.42177099418819</v>
      </c>
      <c r="CD763" s="50">
        <f t="shared" si="466"/>
        <v>241.92359831329188</v>
      </c>
      <c r="CE763" s="50">
        <f t="shared" si="466"/>
        <v>251.05740789879485</v>
      </c>
      <c r="CF763" s="50">
        <f t="shared" si="466"/>
        <v>233.77883231015426</v>
      </c>
      <c r="CG763" s="50">
        <f t="shared" si="466"/>
        <v>253.50250837781786</v>
      </c>
      <c r="CH763" s="50">
        <f t="shared" si="466"/>
        <v>237.02533952600109</v>
      </c>
      <c r="CI763" s="50">
        <f t="shared" si="466"/>
        <v>248.18821571136905</v>
      </c>
      <c r="CJ763" s="50">
        <f t="shared" ref="CJ763:EU766" si="469">IF(CJ114=0,0,$M$63*60+(CJ114+VLOOKUP($W763,$T$4:$U$160,2,FALSE)+VLOOKUP(CJ$669,$T$4:$U$160,2,FALSE))/$K$56)</f>
        <v>254.72677154668426</v>
      </c>
      <c r="CK763" s="50">
        <f t="shared" si="469"/>
        <v>256.91749315360727</v>
      </c>
      <c r="CL763" s="50">
        <f t="shared" si="469"/>
        <v>254.28614650388218</v>
      </c>
      <c r="CM763" s="50">
        <f t="shared" si="469"/>
        <v>248.29723843950501</v>
      </c>
      <c r="CN763" s="50">
        <f t="shared" si="469"/>
        <v>255.33342519672138</v>
      </c>
      <c r="CO763" s="50">
        <f t="shared" si="469"/>
        <v>233.46379965588164</v>
      </c>
      <c r="CP763" s="50">
        <f t="shared" si="469"/>
        <v>250.32179926816366</v>
      </c>
      <c r="CQ763" s="50">
        <f t="shared" si="469"/>
        <v>239.59511855613513</v>
      </c>
      <c r="CR763" s="50">
        <f t="shared" si="469"/>
        <v>255.49782852753412</v>
      </c>
      <c r="CS763" s="50">
        <f t="shared" si="469"/>
        <v>259.78176165997337</v>
      </c>
      <c r="CT763" s="50">
        <f t="shared" si="469"/>
        <v>241.48741761870647</v>
      </c>
      <c r="CU763" s="50">
        <f t="shared" si="469"/>
        <v>240.26164195401432</v>
      </c>
      <c r="CV763" s="50">
        <f t="shared" si="469"/>
        <v>248.10450223466904</v>
      </c>
      <c r="CW763" s="50">
        <f t="shared" si="469"/>
        <v>252.16441426198801</v>
      </c>
      <c r="CX763" s="50">
        <f t="shared" si="469"/>
        <v>257.71850277574964</v>
      </c>
      <c r="CY763" s="50">
        <f t="shared" si="469"/>
        <v>238.65676424096955</v>
      </c>
      <c r="CZ763" s="50">
        <f t="shared" si="469"/>
        <v>256.11198632821748</v>
      </c>
      <c r="DA763" s="50">
        <f t="shared" si="469"/>
        <v>236.37283197435664</v>
      </c>
      <c r="DB763" s="50">
        <f t="shared" si="469"/>
        <v>232.10750027237859</v>
      </c>
      <c r="DC763" s="50">
        <f t="shared" si="469"/>
        <v>232.81086189630309</v>
      </c>
      <c r="DD763" s="50">
        <f t="shared" si="469"/>
        <v>243.46317487236061</v>
      </c>
      <c r="DE763" s="50">
        <f t="shared" si="469"/>
        <v>231.74150188643429</v>
      </c>
      <c r="DF763" s="50">
        <f t="shared" si="469"/>
        <v>253.94972133807423</v>
      </c>
      <c r="DG763" s="50">
        <f t="shared" si="469"/>
        <v>258.21729188823224</v>
      </c>
      <c r="DH763" s="50">
        <f t="shared" si="469"/>
        <v>247.03102366685266</v>
      </c>
      <c r="DI763" s="50">
        <f t="shared" si="469"/>
        <v>252.65469289956377</v>
      </c>
      <c r="DJ763" s="50">
        <f t="shared" si="469"/>
        <v>246.6103666151013</v>
      </c>
      <c r="DK763" s="50">
        <f t="shared" si="469"/>
        <v>0</v>
      </c>
      <c r="DL763" s="50">
        <f t="shared" si="469"/>
        <v>0</v>
      </c>
      <c r="DM763" s="50">
        <f t="shared" si="469"/>
        <v>0</v>
      </c>
      <c r="DN763" s="50">
        <f t="shared" si="469"/>
        <v>0</v>
      </c>
      <c r="DO763" s="50">
        <f t="shared" si="469"/>
        <v>0</v>
      </c>
      <c r="DP763" s="50">
        <f t="shared" si="469"/>
        <v>0</v>
      </c>
      <c r="DQ763" s="50">
        <f t="shared" si="469"/>
        <v>0</v>
      </c>
      <c r="DR763" s="50">
        <f t="shared" si="469"/>
        <v>0</v>
      </c>
      <c r="DS763" s="50">
        <f t="shared" si="469"/>
        <v>0</v>
      </c>
      <c r="DT763" s="50">
        <f t="shared" si="469"/>
        <v>0</v>
      </c>
      <c r="DU763" s="50">
        <f t="shared" si="469"/>
        <v>0</v>
      </c>
      <c r="DV763" s="50">
        <f t="shared" si="469"/>
        <v>0</v>
      </c>
      <c r="DW763" s="50">
        <f t="shared" si="469"/>
        <v>0</v>
      </c>
      <c r="DX763" s="50">
        <f t="shared" si="469"/>
        <v>0</v>
      </c>
      <c r="DY763" s="50">
        <f t="shared" si="469"/>
        <v>0</v>
      </c>
      <c r="DZ763" s="50">
        <f t="shared" si="469"/>
        <v>0</v>
      </c>
      <c r="EA763" s="50">
        <f t="shared" si="469"/>
        <v>0</v>
      </c>
      <c r="EB763" s="50">
        <f t="shared" si="469"/>
        <v>0</v>
      </c>
      <c r="EC763" s="50">
        <f t="shared" si="469"/>
        <v>247.54601610932855</v>
      </c>
      <c r="ED763" s="50">
        <f t="shared" si="469"/>
        <v>233.67825056298372</v>
      </c>
      <c r="EE763" s="50">
        <f t="shared" si="469"/>
        <v>244.58160630392643</v>
      </c>
      <c r="EF763" s="50">
        <f t="shared" si="469"/>
        <v>231.87946025770455</v>
      </c>
      <c r="EG763" s="50">
        <f t="shared" si="469"/>
        <v>257.92592866438832</v>
      </c>
      <c r="EH763" s="50">
        <f t="shared" si="469"/>
        <v>247.46008287510961</v>
      </c>
      <c r="EI763" s="50">
        <f t="shared" si="469"/>
        <v>247.98544957416996</v>
      </c>
      <c r="EJ763" s="50">
        <f t="shared" si="469"/>
        <v>253.49204571989279</v>
      </c>
      <c r="EK763" s="50">
        <f t="shared" si="469"/>
        <v>256.24034360654935</v>
      </c>
      <c r="EL763" s="50">
        <f t="shared" si="469"/>
        <v>232.94678258474036</v>
      </c>
      <c r="EM763" s="50">
        <f t="shared" si="469"/>
        <v>233.69027629503893</v>
      </c>
      <c r="EN763" s="50">
        <f t="shared" si="469"/>
        <v>258.61817695486877</v>
      </c>
      <c r="EO763" s="50">
        <f t="shared" si="469"/>
        <v>232.72190290356389</v>
      </c>
      <c r="EP763" s="50">
        <f t="shared" si="469"/>
        <v>256.29200793301101</v>
      </c>
      <c r="EQ763" s="50">
        <f t="shared" si="469"/>
        <v>255.18482848326579</v>
      </c>
      <c r="ER763" s="50">
        <f t="shared" si="469"/>
        <v>251.2786813282172</v>
      </c>
      <c r="ES763" s="50">
        <f t="shared" si="469"/>
        <v>259.06652126898274</v>
      </c>
      <c r="ET763" s="50">
        <f t="shared" si="469"/>
        <v>232.1715473782991</v>
      </c>
      <c r="EU763" s="50">
        <f t="shared" si="469"/>
        <v>235.22969685069734</v>
      </c>
      <c r="EV763" s="50">
        <f t="shared" si="468"/>
        <v>233.9153515242256</v>
      </c>
      <c r="EW763" s="50">
        <f t="shared" si="468"/>
        <v>237.57476104369047</v>
      </c>
      <c r="EX763" s="50">
        <f t="shared" si="468"/>
        <v>249.35447807150101</v>
      </c>
      <c r="EY763" s="50">
        <f t="shared" si="468"/>
        <v>241.45813135259218</v>
      </c>
      <c r="EZ763" s="50">
        <f t="shared" si="468"/>
        <v>241.94340853594088</v>
      </c>
      <c r="FA763" s="50">
        <f t="shared" si="468"/>
        <v>254.49458983731648</v>
      </c>
      <c r="FB763" s="50">
        <f t="shared" si="468"/>
        <v>258.95670382992898</v>
      </c>
      <c r="FC763" s="50">
        <f t="shared" si="468"/>
        <v>232.85439916204172</v>
      </c>
      <c r="FD763" s="50">
        <f t="shared" si="468"/>
        <v>246.60378893022937</v>
      </c>
      <c r="FE763" s="50">
        <f t="shared" si="468"/>
        <v>243.75632800798863</v>
      </c>
      <c r="FF763" s="50">
        <f t="shared" si="468"/>
        <v>240.11846086253138</v>
      </c>
      <c r="FG763" s="50">
        <f t="shared" si="468"/>
        <v>239.62647531764529</v>
      </c>
      <c r="FH763" s="50">
        <f t="shared" si="468"/>
        <v>253.62023880831489</v>
      </c>
      <c r="FI763" s="50">
        <f t="shared" si="468"/>
        <v>236.00866385816335</v>
      </c>
      <c r="FJ763" s="50">
        <f t="shared" si="468"/>
        <v>255.45556513152454</v>
      </c>
      <c r="FK763" s="50">
        <f t="shared" si="468"/>
        <v>241.35393045767091</v>
      </c>
      <c r="FL763" s="50">
        <f t="shared" si="468"/>
        <v>243.25178578224791</v>
      </c>
      <c r="FM763" s="50">
        <f t="shared" si="468"/>
        <v>251.62499119203616</v>
      </c>
      <c r="FN763" s="50">
        <f t="shared" si="468"/>
        <v>236.48053689229974</v>
      </c>
      <c r="FO763" s="50">
        <f t="shared" si="468"/>
        <v>238.74960884386343</v>
      </c>
      <c r="FP763" s="50">
        <f t="shared" si="468"/>
        <v>246.38985134425454</v>
      </c>
      <c r="FQ763" s="50">
        <f t="shared" si="468"/>
        <v>249.72220078836676</v>
      </c>
      <c r="FR763" s="50">
        <f t="shared" si="468"/>
        <v>256.99230773853753</v>
      </c>
      <c r="FS763" s="50">
        <f t="shared" si="468"/>
        <v>244.39732650704929</v>
      </c>
      <c r="FT763" s="50">
        <f t="shared" si="468"/>
        <v>234.26313988368744</v>
      </c>
      <c r="FU763" s="50">
        <f t="shared" si="468"/>
        <v>231.71913561512457</v>
      </c>
      <c r="FV763" s="50">
        <f t="shared" si="468"/>
        <v>232.55772847697725</v>
      </c>
      <c r="FW763" s="50">
        <f t="shared" si="468"/>
        <v>238.74068681789225</v>
      </c>
      <c r="FX763" s="50">
        <f t="shared" si="468"/>
        <v>257.36637021526923</v>
      </c>
    </row>
    <row r="764" spans="23:180" x14ac:dyDescent="0.2">
      <c r="W764" s="56" t="s">
        <v>162</v>
      </c>
      <c r="X764" s="50">
        <f t="shared" si="446"/>
        <v>175.18999257441376</v>
      </c>
      <c r="Y764" s="50">
        <f t="shared" ref="Y764:CJ767" si="470">IF(Y115=0,0,$M$63*60+(Y115+VLOOKUP($W764,$T$4:$U$160,2,FALSE)+VLOOKUP(Y$669,$T$4:$U$160,2,FALSE))/$K$56)</f>
        <v>228.62683571072637</v>
      </c>
      <c r="Z764" s="50">
        <f t="shared" si="470"/>
        <v>244.47115481763504</v>
      </c>
      <c r="AA764" s="50">
        <f t="shared" si="470"/>
        <v>233.05789824329847</v>
      </c>
      <c r="AB764" s="50">
        <f t="shared" si="470"/>
        <v>239.73708665768751</v>
      </c>
      <c r="AC764" s="50">
        <f t="shared" si="470"/>
        <v>232.24064960838754</v>
      </c>
      <c r="AD764" s="50">
        <f t="shared" si="470"/>
        <v>240.8379356779358</v>
      </c>
      <c r="AE764" s="50">
        <f t="shared" si="470"/>
        <v>223.7206960166763</v>
      </c>
      <c r="AF764" s="50">
        <f t="shared" si="470"/>
        <v>240.73959579151088</v>
      </c>
      <c r="AG764" s="50">
        <f t="shared" si="470"/>
        <v>249.41604870880039</v>
      </c>
      <c r="AH764" s="50">
        <f t="shared" si="470"/>
        <v>243.79796305096841</v>
      </c>
      <c r="AI764" s="50">
        <f t="shared" si="470"/>
        <v>233.91639969803356</v>
      </c>
      <c r="AJ764" s="50">
        <f t="shared" si="470"/>
        <v>249.36476792908385</v>
      </c>
      <c r="AK764" s="50">
        <f t="shared" si="470"/>
        <v>234.48848044197396</v>
      </c>
      <c r="AL764" s="50">
        <f t="shared" si="470"/>
        <v>245.74773735035583</v>
      </c>
      <c r="AM764" s="50">
        <f t="shared" si="470"/>
        <v>227.05632767328427</v>
      </c>
      <c r="AN764" s="50">
        <f t="shared" si="470"/>
        <v>229.49979720002509</v>
      </c>
      <c r="AO764" s="50">
        <f t="shared" si="470"/>
        <v>226.67197482536105</v>
      </c>
      <c r="AP764" s="50">
        <f t="shared" si="470"/>
        <v>238.03337909559994</v>
      </c>
      <c r="AQ764" s="50">
        <f t="shared" si="470"/>
        <v>239.38620249800132</v>
      </c>
      <c r="AR764" s="50">
        <f t="shared" si="470"/>
        <v>251.91161826295445</v>
      </c>
      <c r="AS764" s="50">
        <f t="shared" si="470"/>
        <v>249.96619906142297</v>
      </c>
      <c r="AT764" s="50">
        <f t="shared" si="470"/>
        <v>242.61067717269961</v>
      </c>
      <c r="AU764" s="50">
        <f t="shared" si="470"/>
        <v>249.43022671833484</v>
      </c>
      <c r="AV764" s="50">
        <f t="shared" si="470"/>
        <v>240.59484545654644</v>
      </c>
      <c r="AW764" s="50">
        <f t="shared" si="470"/>
        <v>227.70229779866406</v>
      </c>
      <c r="AX764" s="50">
        <f t="shared" si="470"/>
        <v>231.85729296212696</v>
      </c>
      <c r="AY764" s="50">
        <f t="shared" si="470"/>
        <v>233.50752323789337</v>
      </c>
      <c r="AZ764" s="50">
        <f t="shared" si="470"/>
        <v>244.77339560627027</v>
      </c>
      <c r="BA764" s="50">
        <f t="shared" si="470"/>
        <v>249.04438871498573</v>
      </c>
      <c r="BB764" s="50">
        <f t="shared" si="470"/>
        <v>234.4397094808634</v>
      </c>
      <c r="BC764" s="50">
        <f t="shared" si="470"/>
        <v>251.46975497783163</v>
      </c>
      <c r="BD764" s="50">
        <f t="shared" si="470"/>
        <v>233.51516372939605</v>
      </c>
      <c r="BE764" s="50">
        <f t="shared" si="470"/>
        <v>227.71868687535502</v>
      </c>
      <c r="BF764" s="50">
        <f t="shared" si="470"/>
        <v>240.01078890838792</v>
      </c>
      <c r="BG764" s="50">
        <f t="shared" si="470"/>
        <v>251.764627306092</v>
      </c>
      <c r="BH764" s="50">
        <f t="shared" si="470"/>
        <v>223.69307169976264</v>
      </c>
      <c r="BI764" s="50">
        <f t="shared" si="470"/>
        <v>249.83726758085317</v>
      </c>
      <c r="BJ764" s="50">
        <f t="shared" si="470"/>
        <v>246.17171162768881</v>
      </c>
      <c r="BK764" s="50">
        <f t="shared" si="470"/>
        <v>250.90749632303164</v>
      </c>
      <c r="BL764" s="50">
        <f t="shared" si="470"/>
        <v>239.05872796370878</v>
      </c>
      <c r="BM764" s="50">
        <f t="shared" si="470"/>
        <v>234.91244294075307</v>
      </c>
      <c r="BN764" s="50">
        <f t="shared" si="470"/>
        <v>225.78646108490366</v>
      </c>
      <c r="BO764" s="50">
        <f t="shared" si="470"/>
        <v>233.76161548616707</v>
      </c>
      <c r="BP764" s="50">
        <f t="shared" si="470"/>
        <v>228.59572640176535</v>
      </c>
      <c r="BQ764" s="50">
        <f t="shared" si="470"/>
        <v>231.06891168101416</v>
      </c>
      <c r="BR764" s="50">
        <f t="shared" si="470"/>
        <v>247.7681580514828</v>
      </c>
      <c r="BS764" s="50">
        <f t="shared" si="470"/>
        <v>242.87054882436414</v>
      </c>
      <c r="BT764" s="50">
        <f t="shared" si="470"/>
        <v>242.87905056488719</v>
      </c>
      <c r="BU764" s="50">
        <f t="shared" si="470"/>
        <v>239.59784385826936</v>
      </c>
      <c r="BV764" s="50">
        <f t="shared" si="470"/>
        <v>227.48808621614208</v>
      </c>
      <c r="BW764" s="50">
        <f t="shared" si="470"/>
        <v>232.07148641789863</v>
      </c>
      <c r="BX764" s="50">
        <f t="shared" si="470"/>
        <v>242.69366805176278</v>
      </c>
      <c r="BY764" s="50">
        <f t="shared" si="470"/>
        <v>236.14167188842262</v>
      </c>
      <c r="BZ764" s="50">
        <f t="shared" si="470"/>
        <v>245.18186231367199</v>
      </c>
      <c r="CA764" s="50">
        <f t="shared" si="470"/>
        <v>244.51449511328474</v>
      </c>
      <c r="CB764" s="50">
        <f t="shared" si="470"/>
        <v>237.48708410862287</v>
      </c>
      <c r="CC764" s="50">
        <f t="shared" si="470"/>
        <v>237.98449354664498</v>
      </c>
      <c r="CD764" s="50">
        <f t="shared" si="470"/>
        <v>233.48632086574867</v>
      </c>
      <c r="CE764" s="50">
        <f t="shared" si="470"/>
        <v>242.62013045125164</v>
      </c>
      <c r="CF764" s="50">
        <f t="shared" si="470"/>
        <v>225.34155486261105</v>
      </c>
      <c r="CG764" s="50">
        <f t="shared" si="470"/>
        <v>245.06523093027468</v>
      </c>
      <c r="CH764" s="50">
        <f t="shared" si="470"/>
        <v>228.58806207845788</v>
      </c>
      <c r="CI764" s="50">
        <f t="shared" si="470"/>
        <v>239.75093826382582</v>
      </c>
      <c r="CJ764" s="50">
        <f t="shared" si="470"/>
        <v>246.28949409914108</v>
      </c>
      <c r="CK764" s="50">
        <f t="shared" si="469"/>
        <v>248.48021570606409</v>
      </c>
      <c r="CL764" s="50">
        <f t="shared" si="469"/>
        <v>245.848869056339</v>
      </c>
      <c r="CM764" s="50">
        <f t="shared" si="469"/>
        <v>239.85996099196183</v>
      </c>
      <c r="CN764" s="50">
        <f t="shared" si="469"/>
        <v>246.89614774917814</v>
      </c>
      <c r="CO764" s="50">
        <f t="shared" si="469"/>
        <v>225.02652220833843</v>
      </c>
      <c r="CP764" s="50">
        <f t="shared" si="469"/>
        <v>241.88452182062042</v>
      </c>
      <c r="CQ764" s="50">
        <f t="shared" si="469"/>
        <v>231.15784110859192</v>
      </c>
      <c r="CR764" s="50">
        <f t="shared" si="469"/>
        <v>247.06055107999089</v>
      </c>
      <c r="CS764" s="50">
        <f t="shared" si="469"/>
        <v>251.34448421243019</v>
      </c>
      <c r="CT764" s="50">
        <f t="shared" si="469"/>
        <v>233.05014017116326</v>
      </c>
      <c r="CU764" s="50">
        <f t="shared" si="469"/>
        <v>231.82436450647111</v>
      </c>
      <c r="CV764" s="50">
        <f t="shared" si="469"/>
        <v>239.6672247871258</v>
      </c>
      <c r="CW764" s="50">
        <f t="shared" si="469"/>
        <v>243.72713681444478</v>
      </c>
      <c r="CX764" s="50">
        <f t="shared" si="469"/>
        <v>249.28122532820643</v>
      </c>
      <c r="CY764" s="50">
        <f t="shared" si="469"/>
        <v>230.21948679342634</v>
      </c>
      <c r="CZ764" s="50">
        <f t="shared" si="469"/>
        <v>247.67470888067433</v>
      </c>
      <c r="DA764" s="50">
        <f t="shared" si="469"/>
        <v>227.93555452681343</v>
      </c>
      <c r="DB764" s="50">
        <f t="shared" si="469"/>
        <v>223.67022282483538</v>
      </c>
      <c r="DC764" s="50">
        <f t="shared" si="469"/>
        <v>224.37358444875989</v>
      </c>
      <c r="DD764" s="50">
        <f t="shared" si="469"/>
        <v>235.0258974248174</v>
      </c>
      <c r="DE764" s="50">
        <f t="shared" si="469"/>
        <v>223.30422443889108</v>
      </c>
      <c r="DF764" s="50">
        <f t="shared" si="469"/>
        <v>245.51244389053105</v>
      </c>
      <c r="DG764" s="50">
        <f t="shared" si="469"/>
        <v>249.780014440689</v>
      </c>
      <c r="DH764" s="50">
        <f t="shared" si="469"/>
        <v>238.59374621930948</v>
      </c>
      <c r="DI764" s="50">
        <f t="shared" si="469"/>
        <v>244.21741545202059</v>
      </c>
      <c r="DJ764" s="50">
        <f t="shared" si="469"/>
        <v>238.17308916755806</v>
      </c>
      <c r="DK764" s="50">
        <f t="shared" si="469"/>
        <v>0</v>
      </c>
      <c r="DL764" s="50">
        <f t="shared" si="469"/>
        <v>0</v>
      </c>
      <c r="DM764" s="50">
        <f t="shared" si="469"/>
        <v>0</v>
      </c>
      <c r="DN764" s="50">
        <f t="shared" si="469"/>
        <v>0</v>
      </c>
      <c r="DO764" s="50">
        <f t="shared" si="469"/>
        <v>0</v>
      </c>
      <c r="DP764" s="50">
        <f t="shared" si="469"/>
        <v>0</v>
      </c>
      <c r="DQ764" s="50">
        <f t="shared" si="469"/>
        <v>0</v>
      </c>
      <c r="DR764" s="50">
        <f t="shared" si="469"/>
        <v>0</v>
      </c>
      <c r="DS764" s="50">
        <f t="shared" si="469"/>
        <v>0</v>
      </c>
      <c r="DT764" s="50">
        <f t="shared" si="469"/>
        <v>0</v>
      </c>
      <c r="DU764" s="50">
        <f t="shared" si="469"/>
        <v>0</v>
      </c>
      <c r="DV764" s="50">
        <f t="shared" si="469"/>
        <v>0</v>
      </c>
      <c r="DW764" s="50">
        <f t="shared" si="469"/>
        <v>0</v>
      </c>
      <c r="DX764" s="50">
        <f t="shared" si="469"/>
        <v>0</v>
      </c>
      <c r="DY764" s="50">
        <f t="shared" si="469"/>
        <v>0</v>
      </c>
      <c r="DZ764" s="50">
        <f t="shared" si="469"/>
        <v>0</v>
      </c>
      <c r="EA764" s="50">
        <f t="shared" si="469"/>
        <v>0</v>
      </c>
      <c r="EB764" s="50">
        <f t="shared" si="469"/>
        <v>0</v>
      </c>
      <c r="EC764" s="50">
        <f t="shared" si="469"/>
        <v>239.10873866178531</v>
      </c>
      <c r="ED764" s="50">
        <f t="shared" si="469"/>
        <v>225.24097311544051</v>
      </c>
      <c r="EE764" s="50">
        <f t="shared" si="469"/>
        <v>236.14432885638323</v>
      </c>
      <c r="EF764" s="50">
        <f t="shared" si="469"/>
        <v>223.44218281016134</v>
      </c>
      <c r="EG764" s="50">
        <f t="shared" si="469"/>
        <v>249.48865121684508</v>
      </c>
      <c r="EH764" s="50">
        <f t="shared" si="469"/>
        <v>239.0228054275664</v>
      </c>
      <c r="EI764" s="50">
        <f t="shared" si="469"/>
        <v>239.54817212662675</v>
      </c>
      <c r="EJ764" s="50">
        <f t="shared" si="469"/>
        <v>245.05476827234961</v>
      </c>
      <c r="EK764" s="50">
        <f t="shared" si="469"/>
        <v>247.80306615900614</v>
      </c>
      <c r="EL764" s="50">
        <f t="shared" si="469"/>
        <v>224.50950513719715</v>
      </c>
      <c r="EM764" s="50">
        <f t="shared" si="469"/>
        <v>225.25299884749572</v>
      </c>
      <c r="EN764" s="50">
        <f t="shared" si="469"/>
        <v>250.18089950732562</v>
      </c>
      <c r="EO764" s="50">
        <f t="shared" si="469"/>
        <v>224.28462545602068</v>
      </c>
      <c r="EP764" s="50">
        <f t="shared" si="469"/>
        <v>247.85473048546783</v>
      </c>
      <c r="EQ764" s="50">
        <f t="shared" si="469"/>
        <v>246.74755103572255</v>
      </c>
      <c r="ER764" s="50">
        <f t="shared" si="469"/>
        <v>242.84140388067399</v>
      </c>
      <c r="ES764" s="50">
        <f t="shared" si="469"/>
        <v>250.62924382143947</v>
      </c>
      <c r="ET764" s="50">
        <f t="shared" si="469"/>
        <v>223.73426993075589</v>
      </c>
      <c r="EU764" s="50">
        <f t="shared" si="469"/>
        <v>226.79241940315413</v>
      </c>
      <c r="EV764" s="50">
        <f t="shared" si="468"/>
        <v>225.47807407668239</v>
      </c>
      <c r="EW764" s="50">
        <f t="shared" si="468"/>
        <v>229.13748359614726</v>
      </c>
      <c r="EX764" s="50">
        <f t="shared" si="468"/>
        <v>240.9172006239578</v>
      </c>
      <c r="EY764" s="50">
        <f t="shared" si="468"/>
        <v>233.02085390504897</v>
      </c>
      <c r="EZ764" s="50">
        <f t="shared" si="468"/>
        <v>233.50613108839767</v>
      </c>
      <c r="FA764" s="50">
        <f t="shared" si="468"/>
        <v>246.05731238977324</v>
      </c>
      <c r="FB764" s="50">
        <f t="shared" si="468"/>
        <v>250.51942638238583</v>
      </c>
      <c r="FC764" s="50">
        <f t="shared" si="468"/>
        <v>224.41712171449851</v>
      </c>
      <c r="FD764" s="50">
        <f t="shared" si="468"/>
        <v>238.16651148268619</v>
      </c>
      <c r="FE764" s="50">
        <f t="shared" si="468"/>
        <v>235.31905056044539</v>
      </c>
      <c r="FF764" s="50">
        <f t="shared" si="468"/>
        <v>231.68118341498817</v>
      </c>
      <c r="FG764" s="50">
        <f t="shared" si="468"/>
        <v>231.18919787010208</v>
      </c>
      <c r="FH764" s="50">
        <f t="shared" si="468"/>
        <v>245.18296136077166</v>
      </c>
      <c r="FI764" s="50">
        <f t="shared" si="468"/>
        <v>227.57138641062014</v>
      </c>
      <c r="FJ764" s="50">
        <f t="shared" si="468"/>
        <v>247.01828768398136</v>
      </c>
      <c r="FK764" s="50">
        <f t="shared" si="468"/>
        <v>232.9166530101277</v>
      </c>
      <c r="FL764" s="50">
        <f t="shared" si="468"/>
        <v>234.8145083347047</v>
      </c>
      <c r="FM764" s="50">
        <f t="shared" si="468"/>
        <v>243.18771374449295</v>
      </c>
      <c r="FN764" s="50">
        <f t="shared" si="468"/>
        <v>228.04325944475653</v>
      </c>
      <c r="FO764" s="50">
        <f t="shared" si="468"/>
        <v>230.31233139632022</v>
      </c>
      <c r="FP764" s="50">
        <f t="shared" si="468"/>
        <v>237.95257389671133</v>
      </c>
      <c r="FQ764" s="50">
        <f t="shared" si="468"/>
        <v>241.28492334082358</v>
      </c>
      <c r="FR764" s="50">
        <f t="shared" si="468"/>
        <v>248.55503029099432</v>
      </c>
      <c r="FS764" s="50">
        <f t="shared" si="468"/>
        <v>235.96004905950608</v>
      </c>
      <c r="FT764" s="50">
        <f t="shared" si="468"/>
        <v>225.82586243614423</v>
      </c>
      <c r="FU764" s="50">
        <f t="shared" si="468"/>
        <v>223.28185816758136</v>
      </c>
      <c r="FV764" s="50">
        <f t="shared" si="468"/>
        <v>224.12045102943404</v>
      </c>
      <c r="FW764" s="50">
        <f t="shared" si="468"/>
        <v>230.30340937034904</v>
      </c>
      <c r="FX764" s="50">
        <f t="shared" si="468"/>
        <v>248.92909276772599</v>
      </c>
    </row>
    <row r="765" spans="23:180" x14ac:dyDescent="0.2">
      <c r="W765" s="56" t="s">
        <v>54</v>
      </c>
      <c r="X765" s="50">
        <f t="shared" si="446"/>
        <v>180.21612063928191</v>
      </c>
      <c r="Y765" s="50">
        <f t="shared" si="470"/>
        <v>233.65296377559454</v>
      </c>
      <c r="Z765" s="50">
        <f t="shared" si="470"/>
        <v>249.49728288250321</v>
      </c>
      <c r="AA765" s="50">
        <f t="shared" si="470"/>
        <v>238.08402630816664</v>
      </c>
      <c r="AB765" s="50">
        <f t="shared" si="470"/>
        <v>244.76321472255569</v>
      </c>
      <c r="AC765" s="50">
        <f t="shared" si="470"/>
        <v>237.26677767325572</v>
      </c>
      <c r="AD765" s="50">
        <f t="shared" si="470"/>
        <v>245.86406374280398</v>
      </c>
      <c r="AE765" s="50">
        <f t="shared" si="470"/>
        <v>228.74682408154447</v>
      </c>
      <c r="AF765" s="50">
        <f t="shared" si="470"/>
        <v>245.76572385637908</v>
      </c>
      <c r="AG765" s="50">
        <f t="shared" si="470"/>
        <v>254.44217677366856</v>
      </c>
      <c r="AH765" s="50">
        <f t="shared" si="470"/>
        <v>248.82409111583655</v>
      </c>
      <c r="AI765" s="50">
        <f t="shared" si="470"/>
        <v>238.94252776290173</v>
      </c>
      <c r="AJ765" s="50">
        <f t="shared" si="470"/>
        <v>254.39089599395203</v>
      </c>
      <c r="AK765" s="50">
        <f t="shared" si="470"/>
        <v>239.51460850684214</v>
      </c>
      <c r="AL765" s="50">
        <f t="shared" si="470"/>
        <v>250.77386541522398</v>
      </c>
      <c r="AM765" s="50">
        <f t="shared" si="470"/>
        <v>232.08245573815242</v>
      </c>
      <c r="AN765" s="50">
        <f t="shared" si="470"/>
        <v>234.52592526489326</v>
      </c>
      <c r="AO765" s="50">
        <f t="shared" si="470"/>
        <v>231.69810289022922</v>
      </c>
      <c r="AP765" s="50">
        <f t="shared" si="470"/>
        <v>243.05950716046812</v>
      </c>
      <c r="AQ765" s="50">
        <f t="shared" si="470"/>
        <v>244.41233056286947</v>
      </c>
      <c r="AR765" s="50">
        <f t="shared" si="470"/>
        <v>256.93774632782265</v>
      </c>
      <c r="AS765" s="50">
        <f t="shared" si="470"/>
        <v>254.99232712629112</v>
      </c>
      <c r="AT765" s="50">
        <f t="shared" si="470"/>
        <v>247.63680523756776</v>
      </c>
      <c r="AU765" s="50">
        <f t="shared" si="470"/>
        <v>254.45635478320301</v>
      </c>
      <c r="AV765" s="50">
        <f t="shared" si="470"/>
        <v>245.62097352141461</v>
      </c>
      <c r="AW765" s="50">
        <f t="shared" si="470"/>
        <v>232.72842586353224</v>
      </c>
      <c r="AX765" s="50">
        <f t="shared" si="470"/>
        <v>236.88342102699514</v>
      </c>
      <c r="AY765" s="50">
        <f t="shared" si="470"/>
        <v>238.53365130276154</v>
      </c>
      <c r="AZ765" s="50">
        <f t="shared" si="470"/>
        <v>249.79952367113845</v>
      </c>
      <c r="BA765" s="50">
        <f t="shared" si="470"/>
        <v>254.0705167798539</v>
      </c>
      <c r="BB765" s="50">
        <f t="shared" si="470"/>
        <v>239.46583754573157</v>
      </c>
      <c r="BC765" s="50">
        <f t="shared" si="470"/>
        <v>256.4958830426998</v>
      </c>
      <c r="BD765" s="50">
        <f t="shared" si="470"/>
        <v>238.54129179426423</v>
      </c>
      <c r="BE765" s="50">
        <f t="shared" si="470"/>
        <v>232.74481494022316</v>
      </c>
      <c r="BF765" s="50">
        <f t="shared" si="470"/>
        <v>245.0369169732561</v>
      </c>
      <c r="BG765" s="50">
        <f t="shared" si="470"/>
        <v>256.7907553709602</v>
      </c>
      <c r="BH765" s="50">
        <f t="shared" si="470"/>
        <v>228.71919976463082</v>
      </c>
      <c r="BI765" s="50">
        <f t="shared" si="470"/>
        <v>254.86339564572134</v>
      </c>
      <c r="BJ765" s="50">
        <f t="shared" si="470"/>
        <v>251.19783969255698</v>
      </c>
      <c r="BK765" s="50">
        <f t="shared" si="470"/>
        <v>255.93362438789981</v>
      </c>
      <c r="BL765" s="50">
        <f t="shared" si="470"/>
        <v>244.08485602857695</v>
      </c>
      <c r="BM765" s="50">
        <f t="shared" si="470"/>
        <v>239.93857100562121</v>
      </c>
      <c r="BN765" s="50">
        <f t="shared" si="470"/>
        <v>230.81258914977184</v>
      </c>
      <c r="BO765" s="50">
        <f t="shared" si="470"/>
        <v>238.78774355103525</v>
      </c>
      <c r="BP765" s="50">
        <f t="shared" si="470"/>
        <v>233.62185446663352</v>
      </c>
      <c r="BQ765" s="50">
        <f t="shared" si="470"/>
        <v>236.0950397458823</v>
      </c>
      <c r="BR765" s="50">
        <f t="shared" si="470"/>
        <v>252.79428611635097</v>
      </c>
      <c r="BS765" s="50">
        <f t="shared" si="470"/>
        <v>247.89667688923228</v>
      </c>
      <c r="BT765" s="50">
        <f t="shared" si="470"/>
        <v>247.90517862975537</v>
      </c>
      <c r="BU765" s="50">
        <f t="shared" si="470"/>
        <v>244.62397192313753</v>
      </c>
      <c r="BV765" s="50">
        <f t="shared" si="470"/>
        <v>232.51421428101023</v>
      </c>
      <c r="BW765" s="50">
        <f t="shared" si="470"/>
        <v>237.09761448276677</v>
      </c>
      <c r="BX765" s="50">
        <f t="shared" si="470"/>
        <v>247.71979611663099</v>
      </c>
      <c r="BY765" s="50">
        <f t="shared" si="470"/>
        <v>241.16779995329077</v>
      </c>
      <c r="BZ765" s="50">
        <f t="shared" si="470"/>
        <v>250.20799037854013</v>
      </c>
      <c r="CA765" s="50">
        <f t="shared" si="470"/>
        <v>249.54062317815291</v>
      </c>
      <c r="CB765" s="50">
        <f t="shared" si="470"/>
        <v>242.51321217349104</v>
      </c>
      <c r="CC765" s="50">
        <f t="shared" si="470"/>
        <v>243.01062161151316</v>
      </c>
      <c r="CD765" s="50">
        <f t="shared" si="470"/>
        <v>238.51244893061684</v>
      </c>
      <c r="CE765" s="50">
        <f t="shared" si="470"/>
        <v>247.64625851611979</v>
      </c>
      <c r="CF765" s="50">
        <f t="shared" si="470"/>
        <v>230.36768292747922</v>
      </c>
      <c r="CG765" s="50">
        <f t="shared" si="470"/>
        <v>250.09135899514285</v>
      </c>
      <c r="CH765" s="50">
        <f t="shared" si="470"/>
        <v>233.61419014332606</v>
      </c>
      <c r="CI765" s="50">
        <f t="shared" si="470"/>
        <v>244.77706632869399</v>
      </c>
      <c r="CJ765" s="50">
        <f t="shared" si="470"/>
        <v>251.31562216400923</v>
      </c>
      <c r="CK765" s="50">
        <f t="shared" si="469"/>
        <v>253.50634377093226</v>
      </c>
      <c r="CL765" s="50">
        <f t="shared" si="469"/>
        <v>250.87499712120717</v>
      </c>
      <c r="CM765" s="50">
        <f t="shared" si="469"/>
        <v>244.88608905683</v>
      </c>
      <c r="CN765" s="50">
        <f t="shared" si="469"/>
        <v>251.92227581404632</v>
      </c>
      <c r="CO765" s="50">
        <f t="shared" si="469"/>
        <v>230.05265027320661</v>
      </c>
      <c r="CP765" s="50">
        <f t="shared" si="469"/>
        <v>246.9106498854886</v>
      </c>
      <c r="CQ765" s="50">
        <f t="shared" si="469"/>
        <v>236.1839691734601</v>
      </c>
      <c r="CR765" s="50">
        <f t="shared" si="469"/>
        <v>252.08667914485903</v>
      </c>
      <c r="CS765" s="50">
        <f t="shared" si="469"/>
        <v>256.37061227729833</v>
      </c>
      <c r="CT765" s="50">
        <f t="shared" si="469"/>
        <v>238.07626823603144</v>
      </c>
      <c r="CU765" s="50">
        <f t="shared" si="469"/>
        <v>236.85049257133929</v>
      </c>
      <c r="CV765" s="50">
        <f t="shared" si="469"/>
        <v>244.69335285199398</v>
      </c>
      <c r="CW765" s="50">
        <f t="shared" si="469"/>
        <v>248.75326487931295</v>
      </c>
      <c r="CX765" s="50">
        <f t="shared" si="469"/>
        <v>254.30735339307461</v>
      </c>
      <c r="CY765" s="50">
        <f t="shared" si="469"/>
        <v>235.24561485829452</v>
      </c>
      <c r="CZ765" s="50">
        <f t="shared" si="469"/>
        <v>252.70083694554248</v>
      </c>
      <c r="DA765" s="50">
        <f t="shared" si="469"/>
        <v>232.96168259168161</v>
      </c>
      <c r="DB765" s="50">
        <f t="shared" si="469"/>
        <v>228.69635088970355</v>
      </c>
      <c r="DC765" s="50">
        <f t="shared" si="469"/>
        <v>229.39971251362806</v>
      </c>
      <c r="DD765" s="50">
        <f t="shared" si="469"/>
        <v>240.05202548968558</v>
      </c>
      <c r="DE765" s="50">
        <f t="shared" si="469"/>
        <v>228.33035250375926</v>
      </c>
      <c r="DF765" s="50">
        <f t="shared" si="469"/>
        <v>250.53857195539922</v>
      </c>
      <c r="DG765" s="50">
        <f t="shared" si="469"/>
        <v>254.80614250555718</v>
      </c>
      <c r="DH765" s="50">
        <f t="shared" si="469"/>
        <v>243.61987428417765</v>
      </c>
      <c r="DI765" s="50">
        <f t="shared" si="469"/>
        <v>249.24354351688874</v>
      </c>
      <c r="DJ765" s="50">
        <f t="shared" si="469"/>
        <v>243.19921723242624</v>
      </c>
      <c r="DK765" s="50">
        <f t="shared" si="469"/>
        <v>0</v>
      </c>
      <c r="DL765" s="50">
        <f t="shared" si="469"/>
        <v>0</v>
      </c>
      <c r="DM765" s="50">
        <f t="shared" si="469"/>
        <v>0</v>
      </c>
      <c r="DN765" s="50">
        <f t="shared" si="469"/>
        <v>0</v>
      </c>
      <c r="DO765" s="50">
        <f t="shared" si="469"/>
        <v>0</v>
      </c>
      <c r="DP765" s="50">
        <f t="shared" si="469"/>
        <v>0</v>
      </c>
      <c r="DQ765" s="50">
        <f t="shared" si="469"/>
        <v>0</v>
      </c>
      <c r="DR765" s="50">
        <f t="shared" si="469"/>
        <v>0</v>
      </c>
      <c r="DS765" s="50">
        <f t="shared" si="469"/>
        <v>0</v>
      </c>
      <c r="DT765" s="50">
        <f t="shared" si="469"/>
        <v>0</v>
      </c>
      <c r="DU765" s="50">
        <f t="shared" si="469"/>
        <v>0</v>
      </c>
      <c r="DV765" s="50">
        <f t="shared" si="469"/>
        <v>0</v>
      </c>
      <c r="DW765" s="50">
        <f t="shared" si="469"/>
        <v>0</v>
      </c>
      <c r="DX765" s="50">
        <f t="shared" si="469"/>
        <v>0</v>
      </c>
      <c r="DY765" s="50">
        <f t="shared" si="469"/>
        <v>0</v>
      </c>
      <c r="DZ765" s="50">
        <f t="shared" si="469"/>
        <v>0</v>
      </c>
      <c r="EA765" s="50">
        <f t="shared" si="469"/>
        <v>0</v>
      </c>
      <c r="EB765" s="50">
        <f t="shared" si="469"/>
        <v>0</v>
      </c>
      <c r="EC765" s="50">
        <f t="shared" si="469"/>
        <v>244.13486672665348</v>
      </c>
      <c r="ED765" s="50">
        <f t="shared" si="469"/>
        <v>230.26710118030869</v>
      </c>
      <c r="EE765" s="50">
        <f t="shared" si="469"/>
        <v>241.1704569212514</v>
      </c>
      <c r="EF765" s="50">
        <f t="shared" si="469"/>
        <v>228.46831087502952</v>
      </c>
      <c r="EG765" s="50">
        <f t="shared" si="469"/>
        <v>254.51477928171326</v>
      </c>
      <c r="EH765" s="50">
        <f t="shared" si="469"/>
        <v>244.04893349243457</v>
      </c>
      <c r="EI765" s="50">
        <f t="shared" si="469"/>
        <v>244.57430019149493</v>
      </c>
      <c r="EJ765" s="50">
        <f t="shared" si="469"/>
        <v>250.08089633721778</v>
      </c>
      <c r="EK765" s="50">
        <f t="shared" si="469"/>
        <v>252.82919422387431</v>
      </c>
      <c r="EL765" s="50">
        <f t="shared" si="469"/>
        <v>229.53563320206533</v>
      </c>
      <c r="EM765" s="50">
        <f t="shared" si="469"/>
        <v>230.27912691236389</v>
      </c>
      <c r="EN765" s="50">
        <f t="shared" si="469"/>
        <v>255.20702757219379</v>
      </c>
      <c r="EO765" s="50">
        <f t="shared" si="469"/>
        <v>229.31075352088885</v>
      </c>
      <c r="EP765" s="50">
        <f t="shared" si="469"/>
        <v>252.880858550336</v>
      </c>
      <c r="EQ765" s="50">
        <f t="shared" si="469"/>
        <v>251.77367910059073</v>
      </c>
      <c r="ER765" s="50">
        <f t="shared" si="469"/>
        <v>247.8675319455422</v>
      </c>
      <c r="ES765" s="50">
        <f t="shared" si="469"/>
        <v>255.65537188630765</v>
      </c>
      <c r="ET765" s="50">
        <f t="shared" si="469"/>
        <v>228.76039799562406</v>
      </c>
      <c r="EU765" s="50">
        <f t="shared" si="469"/>
        <v>231.8185474680223</v>
      </c>
      <c r="EV765" s="50">
        <f t="shared" si="468"/>
        <v>230.50420214155056</v>
      </c>
      <c r="EW765" s="50">
        <f t="shared" si="468"/>
        <v>234.16361166101541</v>
      </c>
      <c r="EX765" s="50">
        <f t="shared" si="468"/>
        <v>245.943328688826</v>
      </c>
      <c r="EY765" s="50">
        <f t="shared" si="468"/>
        <v>238.04698196991714</v>
      </c>
      <c r="EZ765" s="50">
        <f t="shared" si="468"/>
        <v>238.53225915326581</v>
      </c>
      <c r="FA765" s="50">
        <f t="shared" si="468"/>
        <v>251.08344045464139</v>
      </c>
      <c r="FB765" s="50">
        <f t="shared" si="468"/>
        <v>255.54555444725401</v>
      </c>
      <c r="FC765" s="50">
        <f t="shared" si="468"/>
        <v>229.44324977936668</v>
      </c>
      <c r="FD765" s="50">
        <f t="shared" si="468"/>
        <v>243.19263954755436</v>
      </c>
      <c r="FE765" s="50">
        <f t="shared" si="468"/>
        <v>240.34517862531357</v>
      </c>
      <c r="FF765" s="50">
        <f t="shared" si="468"/>
        <v>236.70731147985632</v>
      </c>
      <c r="FG765" s="50">
        <f t="shared" si="468"/>
        <v>236.21532593497022</v>
      </c>
      <c r="FH765" s="50">
        <f t="shared" si="468"/>
        <v>250.20908942563983</v>
      </c>
      <c r="FI765" s="50">
        <f t="shared" si="468"/>
        <v>232.59751447548831</v>
      </c>
      <c r="FJ765" s="50">
        <f t="shared" si="468"/>
        <v>252.0444157488495</v>
      </c>
      <c r="FK765" s="50">
        <f t="shared" si="468"/>
        <v>237.94278107499588</v>
      </c>
      <c r="FL765" s="50">
        <f t="shared" si="468"/>
        <v>239.84063639957287</v>
      </c>
      <c r="FM765" s="50">
        <f t="shared" si="468"/>
        <v>248.2138418093611</v>
      </c>
      <c r="FN765" s="50">
        <f t="shared" si="468"/>
        <v>233.0693875096247</v>
      </c>
      <c r="FO765" s="50">
        <f t="shared" si="468"/>
        <v>235.33845946118836</v>
      </c>
      <c r="FP765" s="50">
        <f t="shared" si="468"/>
        <v>242.9787019615795</v>
      </c>
      <c r="FQ765" s="50">
        <f t="shared" si="468"/>
        <v>246.31105140569176</v>
      </c>
      <c r="FR765" s="50">
        <f t="shared" si="468"/>
        <v>253.5811583558625</v>
      </c>
      <c r="FS765" s="50">
        <f t="shared" si="468"/>
        <v>240.98617712437425</v>
      </c>
      <c r="FT765" s="50">
        <f t="shared" si="468"/>
        <v>230.85199050101241</v>
      </c>
      <c r="FU765" s="50">
        <f t="shared" si="468"/>
        <v>228.30798623244954</v>
      </c>
      <c r="FV765" s="50">
        <f t="shared" si="468"/>
        <v>229.14657909430221</v>
      </c>
      <c r="FW765" s="50">
        <f t="shared" si="468"/>
        <v>235.32953743521722</v>
      </c>
      <c r="FX765" s="50">
        <f t="shared" si="468"/>
        <v>253.95522083259414</v>
      </c>
    </row>
    <row r="766" spans="23:180" x14ac:dyDescent="0.2">
      <c r="W766" s="56" t="s">
        <v>164</v>
      </c>
      <c r="X766" s="50">
        <f t="shared" si="446"/>
        <v>179.82486728984358</v>
      </c>
      <c r="Y766" s="50">
        <f t="shared" si="470"/>
        <v>233.26171042615618</v>
      </c>
      <c r="Z766" s="50">
        <f t="shared" si="470"/>
        <v>249.10602953306488</v>
      </c>
      <c r="AA766" s="50">
        <f t="shared" si="470"/>
        <v>237.69277295872831</v>
      </c>
      <c r="AB766" s="50">
        <f t="shared" si="470"/>
        <v>244.37196137311736</v>
      </c>
      <c r="AC766" s="50">
        <f t="shared" si="470"/>
        <v>236.87552432381739</v>
      </c>
      <c r="AD766" s="50">
        <f t="shared" si="470"/>
        <v>245.47281039336565</v>
      </c>
      <c r="AE766" s="50">
        <f t="shared" si="470"/>
        <v>228.35557073210612</v>
      </c>
      <c r="AF766" s="50">
        <f t="shared" si="470"/>
        <v>245.37447050694072</v>
      </c>
      <c r="AG766" s="50">
        <f t="shared" si="470"/>
        <v>254.05092342423023</v>
      </c>
      <c r="AH766" s="50">
        <f t="shared" si="470"/>
        <v>248.43283776639819</v>
      </c>
      <c r="AI766" s="50">
        <f t="shared" si="470"/>
        <v>238.5512744134634</v>
      </c>
      <c r="AJ766" s="50">
        <f t="shared" si="470"/>
        <v>253.9996426445137</v>
      </c>
      <c r="AK766" s="50">
        <f t="shared" si="470"/>
        <v>239.12335515740378</v>
      </c>
      <c r="AL766" s="50">
        <f t="shared" si="470"/>
        <v>250.38261206578565</v>
      </c>
      <c r="AM766" s="50">
        <f t="shared" si="470"/>
        <v>231.69120238871409</v>
      </c>
      <c r="AN766" s="50">
        <f t="shared" si="470"/>
        <v>234.1346719154549</v>
      </c>
      <c r="AO766" s="50">
        <f t="shared" si="470"/>
        <v>231.30684954079086</v>
      </c>
      <c r="AP766" s="50">
        <f t="shared" si="470"/>
        <v>242.66825381102979</v>
      </c>
      <c r="AQ766" s="50">
        <f t="shared" si="470"/>
        <v>244.02107721343114</v>
      </c>
      <c r="AR766" s="50">
        <f t="shared" si="470"/>
        <v>256.54649297838426</v>
      </c>
      <c r="AS766" s="50">
        <f t="shared" si="470"/>
        <v>254.60107377685279</v>
      </c>
      <c r="AT766" s="50">
        <f t="shared" si="470"/>
        <v>247.24555188812943</v>
      </c>
      <c r="AU766" s="50">
        <f t="shared" si="470"/>
        <v>254.06510143376465</v>
      </c>
      <c r="AV766" s="50">
        <f t="shared" si="470"/>
        <v>245.22972017197628</v>
      </c>
      <c r="AW766" s="50">
        <f t="shared" si="470"/>
        <v>232.33717251409388</v>
      </c>
      <c r="AX766" s="50">
        <f t="shared" si="470"/>
        <v>236.49216767755681</v>
      </c>
      <c r="AY766" s="50">
        <f t="shared" si="470"/>
        <v>238.14239795332321</v>
      </c>
      <c r="AZ766" s="50">
        <f t="shared" si="470"/>
        <v>249.40827032170012</v>
      </c>
      <c r="BA766" s="50">
        <f t="shared" si="470"/>
        <v>253.67926343041555</v>
      </c>
      <c r="BB766" s="50">
        <f t="shared" si="470"/>
        <v>239.07458419629324</v>
      </c>
      <c r="BC766" s="50">
        <f t="shared" si="470"/>
        <v>256.10462969326147</v>
      </c>
      <c r="BD766" s="50">
        <f t="shared" si="470"/>
        <v>238.1500384448259</v>
      </c>
      <c r="BE766" s="50">
        <f t="shared" si="470"/>
        <v>232.35356159078484</v>
      </c>
      <c r="BF766" s="50">
        <f t="shared" si="470"/>
        <v>244.64566362381774</v>
      </c>
      <c r="BG766" s="50">
        <f t="shared" si="470"/>
        <v>256.39950202152181</v>
      </c>
      <c r="BH766" s="50">
        <f t="shared" si="470"/>
        <v>228.32794641519249</v>
      </c>
      <c r="BI766" s="50">
        <f t="shared" si="470"/>
        <v>254.47214229628301</v>
      </c>
      <c r="BJ766" s="50">
        <f t="shared" si="470"/>
        <v>250.80658634311862</v>
      </c>
      <c r="BK766" s="50">
        <f t="shared" si="470"/>
        <v>255.54237103846145</v>
      </c>
      <c r="BL766" s="50">
        <f t="shared" si="470"/>
        <v>243.69360267913859</v>
      </c>
      <c r="BM766" s="50">
        <f t="shared" si="470"/>
        <v>239.54731765618288</v>
      </c>
      <c r="BN766" s="50">
        <f t="shared" si="470"/>
        <v>230.42133580033348</v>
      </c>
      <c r="BO766" s="50">
        <f t="shared" si="470"/>
        <v>238.39649020159689</v>
      </c>
      <c r="BP766" s="50">
        <f t="shared" si="470"/>
        <v>233.23060111719519</v>
      </c>
      <c r="BQ766" s="50">
        <f t="shared" si="470"/>
        <v>235.70378639644397</v>
      </c>
      <c r="BR766" s="50">
        <f t="shared" si="470"/>
        <v>252.40303276691265</v>
      </c>
      <c r="BS766" s="50">
        <f t="shared" si="470"/>
        <v>247.50542353979395</v>
      </c>
      <c r="BT766" s="50">
        <f t="shared" si="470"/>
        <v>247.51392528031701</v>
      </c>
      <c r="BU766" s="50">
        <f t="shared" si="470"/>
        <v>244.2327185736992</v>
      </c>
      <c r="BV766" s="50">
        <f t="shared" si="470"/>
        <v>232.1229609315719</v>
      </c>
      <c r="BW766" s="50">
        <f t="shared" si="470"/>
        <v>236.70636113332844</v>
      </c>
      <c r="BX766" s="50">
        <f t="shared" si="470"/>
        <v>247.32854276719266</v>
      </c>
      <c r="BY766" s="50">
        <f t="shared" si="470"/>
        <v>240.77654660385244</v>
      </c>
      <c r="BZ766" s="50">
        <f t="shared" si="470"/>
        <v>249.8167370291018</v>
      </c>
      <c r="CA766" s="50">
        <f t="shared" si="470"/>
        <v>249.14936982871458</v>
      </c>
      <c r="CB766" s="50">
        <f t="shared" si="470"/>
        <v>242.12195882405268</v>
      </c>
      <c r="CC766" s="50">
        <f t="shared" si="470"/>
        <v>242.6193682620748</v>
      </c>
      <c r="CD766" s="50">
        <f t="shared" si="470"/>
        <v>238.12119558117848</v>
      </c>
      <c r="CE766" s="50">
        <f t="shared" si="470"/>
        <v>247.25500516668146</v>
      </c>
      <c r="CF766" s="50">
        <f t="shared" si="470"/>
        <v>229.97642957804089</v>
      </c>
      <c r="CG766" s="50">
        <f t="shared" si="470"/>
        <v>249.70010564570453</v>
      </c>
      <c r="CH766" s="50">
        <f t="shared" si="470"/>
        <v>233.22293679388773</v>
      </c>
      <c r="CI766" s="50">
        <f t="shared" si="470"/>
        <v>244.38581297925566</v>
      </c>
      <c r="CJ766" s="50">
        <f t="shared" si="470"/>
        <v>250.9243688145709</v>
      </c>
      <c r="CK766" s="50">
        <f t="shared" si="469"/>
        <v>253.1150904214939</v>
      </c>
      <c r="CL766" s="50">
        <f t="shared" si="469"/>
        <v>250.48374377176884</v>
      </c>
      <c r="CM766" s="50">
        <f t="shared" si="469"/>
        <v>244.49483570739167</v>
      </c>
      <c r="CN766" s="50">
        <f t="shared" si="469"/>
        <v>251.53102246460799</v>
      </c>
      <c r="CO766" s="50">
        <f t="shared" si="469"/>
        <v>229.66139692376825</v>
      </c>
      <c r="CP766" s="50">
        <f t="shared" si="469"/>
        <v>246.51939653605027</v>
      </c>
      <c r="CQ766" s="50">
        <f t="shared" si="469"/>
        <v>235.79271582402177</v>
      </c>
      <c r="CR766" s="50">
        <f t="shared" si="469"/>
        <v>251.6954257954207</v>
      </c>
      <c r="CS766" s="50">
        <f t="shared" si="469"/>
        <v>255.97935892786001</v>
      </c>
      <c r="CT766" s="50">
        <f t="shared" si="469"/>
        <v>237.68501488659311</v>
      </c>
      <c r="CU766" s="50">
        <f t="shared" si="469"/>
        <v>236.45923922190093</v>
      </c>
      <c r="CV766" s="50">
        <f t="shared" si="469"/>
        <v>244.30209950255565</v>
      </c>
      <c r="CW766" s="50">
        <f t="shared" si="469"/>
        <v>248.36201152987462</v>
      </c>
      <c r="CX766" s="50">
        <f t="shared" si="469"/>
        <v>253.91610004363628</v>
      </c>
      <c r="CY766" s="50">
        <f t="shared" si="469"/>
        <v>234.85436150885619</v>
      </c>
      <c r="CZ766" s="50">
        <f t="shared" si="469"/>
        <v>252.30958359610415</v>
      </c>
      <c r="DA766" s="50">
        <f t="shared" si="469"/>
        <v>232.57042924224328</v>
      </c>
      <c r="DB766" s="50">
        <f t="shared" si="469"/>
        <v>228.30509754026519</v>
      </c>
      <c r="DC766" s="50">
        <f t="shared" si="469"/>
        <v>229.00845916418973</v>
      </c>
      <c r="DD766" s="50">
        <f t="shared" si="469"/>
        <v>239.66077214024722</v>
      </c>
      <c r="DE766" s="50">
        <f t="shared" si="469"/>
        <v>227.9390991543209</v>
      </c>
      <c r="DF766" s="50">
        <f t="shared" si="469"/>
        <v>250.14731860596089</v>
      </c>
      <c r="DG766" s="50">
        <f t="shared" si="469"/>
        <v>254.41488915611885</v>
      </c>
      <c r="DH766" s="50">
        <f t="shared" si="469"/>
        <v>243.22862093473933</v>
      </c>
      <c r="DI766" s="50">
        <f t="shared" si="469"/>
        <v>248.85229016745041</v>
      </c>
      <c r="DJ766" s="50">
        <f t="shared" si="469"/>
        <v>242.80796388298791</v>
      </c>
      <c r="DK766" s="50">
        <f t="shared" si="469"/>
        <v>0</v>
      </c>
      <c r="DL766" s="50">
        <f t="shared" si="469"/>
        <v>0</v>
      </c>
      <c r="DM766" s="50">
        <f t="shared" si="469"/>
        <v>0</v>
      </c>
      <c r="DN766" s="50">
        <f t="shared" si="469"/>
        <v>0</v>
      </c>
      <c r="DO766" s="50">
        <f t="shared" si="469"/>
        <v>0</v>
      </c>
      <c r="DP766" s="50">
        <f t="shared" si="469"/>
        <v>0</v>
      </c>
      <c r="DQ766" s="50">
        <f t="shared" si="469"/>
        <v>0</v>
      </c>
      <c r="DR766" s="50">
        <f t="shared" si="469"/>
        <v>0</v>
      </c>
      <c r="DS766" s="50">
        <f t="shared" si="469"/>
        <v>0</v>
      </c>
      <c r="DT766" s="50">
        <f t="shared" si="469"/>
        <v>0</v>
      </c>
      <c r="DU766" s="50">
        <f t="shared" si="469"/>
        <v>0</v>
      </c>
      <c r="DV766" s="50">
        <f t="shared" si="469"/>
        <v>0</v>
      </c>
      <c r="DW766" s="50">
        <f t="shared" si="469"/>
        <v>0</v>
      </c>
      <c r="DX766" s="50">
        <f t="shared" si="469"/>
        <v>0</v>
      </c>
      <c r="DY766" s="50">
        <f t="shared" si="469"/>
        <v>0</v>
      </c>
      <c r="DZ766" s="50">
        <f t="shared" si="469"/>
        <v>0</v>
      </c>
      <c r="EA766" s="50">
        <f t="shared" si="469"/>
        <v>0</v>
      </c>
      <c r="EB766" s="50">
        <f t="shared" si="469"/>
        <v>0</v>
      </c>
      <c r="EC766" s="50">
        <f t="shared" si="469"/>
        <v>243.74361337721513</v>
      </c>
      <c r="ED766" s="50">
        <f t="shared" si="469"/>
        <v>229.87584783087036</v>
      </c>
      <c r="EE766" s="50">
        <f t="shared" si="469"/>
        <v>240.77920357181307</v>
      </c>
      <c r="EF766" s="50">
        <f t="shared" si="469"/>
        <v>228.07705752559119</v>
      </c>
      <c r="EG766" s="50">
        <f t="shared" si="469"/>
        <v>254.1235259322749</v>
      </c>
      <c r="EH766" s="50">
        <f t="shared" si="469"/>
        <v>243.65768014299621</v>
      </c>
      <c r="EI766" s="50">
        <f t="shared" si="469"/>
        <v>244.1830468420566</v>
      </c>
      <c r="EJ766" s="50">
        <f t="shared" si="469"/>
        <v>249.68964298777945</v>
      </c>
      <c r="EK766" s="50">
        <f t="shared" si="469"/>
        <v>252.43794087443598</v>
      </c>
      <c r="EL766" s="50">
        <f t="shared" si="469"/>
        <v>229.144379852627</v>
      </c>
      <c r="EM766" s="50">
        <f t="shared" si="469"/>
        <v>229.88787356292556</v>
      </c>
      <c r="EN766" s="50">
        <f t="shared" si="469"/>
        <v>254.81577422275544</v>
      </c>
      <c r="EO766" s="50">
        <f t="shared" si="469"/>
        <v>228.91950017145052</v>
      </c>
      <c r="EP766" s="50">
        <f t="shared" si="469"/>
        <v>252.48960520089767</v>
      </c>
      <c r="EQ766" s="50">
        <f t="shared" si="469"/>
        <v>251.3824257511524</v>
      </c>
      <c r="ER766" s="50">
        <f t="shared" si="469"/>
        <v>247.47627859610387</v>
      </c>
      <c r="ES766" s="50">
        <f t="shared" si="469"/>
        <v>255.26411853686932</v>
      </c>
      <c r="ET766" s="50">
        <f t="shared" si="469"/>
        <v>228.36914464618573</v>
      </c>
      <c r="EU766" s="50">
        <f t="shared" si="469"/>
        <v>231.42729411858397</v>
      </c>
      <c r="EV766" s="50">
        <f t="shared" si="468"/>
        <v>230.11294879211223</v>
      </c>
      <c r="EW766" s="50">
        <f t="shared" si="468"/>
        <v>233.77235831157708</v>
      </c>
      <c r="EX766" s="50">
        <f t="shared" si="468"/>
        <v>245.55207533938761</v>
      </c>
      <c r="EY766" s="50">
        <f t="shared" si="468"/>
        <v>237.65572862047881</v>
      </c>
      <c r="EZ766" s="50">
        <f t="shared" si="468"/>
        <v>238.14100580382748</v>
      </c>
      <c r="FA766" s="50">
        <f t="shared" si="468"/>
        <v>250.69218710520306</v>
      </c>
      <c r="FB766" s="50">
        <f t="shared" si="468"/>
        <v>255.15430109781565</v>
      </c>
      <c r="FC766" s="50">
        <f t="shared" si="468"/>
        <v>229.05199642992835</v>
      </c>
      <c r="FD766" s="50">
        <f t="shared" si="468"/>
        <v>242.80138619811601</v>
      </c>
      <c r="FE766" s="50">
        <f t="shared" si="468"/>
        <v>239.95392527587524</v>
      </c>
      <c r="FF766" s="50">
        <f t="shared" si="468"/>
        <v>236.31605813041799</v>
      </c>
      <c r="FG766" s="50">
        <f t="shared" si="468"/>
        <v>235.82407258553189</v>
      </c>
      <c r="FH766" s="50">
        <f t="shared" si="468"/>
        <v>249.8178360762015</v>
      </c>
      <c r="FI766" s="50">
        <f t="shared" si="468"/>
        <v>232.20626112604998</v>
      </c>
      <c r="FJ766" s="50">
        <f t="shared" si="468"/>
        <v>251.65316239941117</v>
      </c>
      <c r="FK766" s="50">
        <f t="shared" si="468"/>
        <v>237.55152772555755</v>
      </c>
      <c r="FL766" s="50">
        <f t="shared" si="468"/>
        <v>239.44938305013454</v>
      </c>
      <c r="FM766" s="50">
        <f t="shared" si="468"/>
        <v>247.82258845992274</v>
      </c>
      <c r="FN766" s="50">
        <f t="shared" si="468"/>
        <v>232.67813416018635</v>
      </c>
      <c r="FO766" s="50">
        <f t="shared" si="468"/>
        <v>234.94720611175003</v>
      </c>
      <c r="FP766" s="50">
        <f t="shared" si="468"/>
        <v>242.58744861214117</v>
      </c>
      <c r="FQ766" s="50">
        <f t="shared" si="468"/>
        <v>245.91979805625343</v>
      </c>
      <c r="FR766" s="50">
        <f t="shared" si="468"/>
        <v>253.18990500642417</v>
      </c>
      <c r="FS766" s="50">
        <f t="shared" si="468"/>
        <v>240.59492377493592</v>
      </c>
      <c r="FT766" s="50">
        <f t="shared" si="468"/>
        <v>230.46073715157408</v>
      </c>
      <c r="FU766" s="50">
        <f t="shared" si="468"/>
        <v>227.91673288301121</v>
      </c>
      <c r="FV766" s="50">
        <f t="shared" si="468"/>
        <v>228.75532574486385</v>
      </c>
      <c r="FW766" s="50">
        <f t="shared" si="468"/>
        <v>234.93828408577886</v>
      </c>
      <c r="FX766" s="50">
        <f t="shared" si="468"/>
        <v>253.56396748315581</v>
      </c>
    </row>
    <row r="767" spans="23:180" x14ac:dyDescent="0.2">
      <c r="W767" s="56" t="s">
        <v>161</v>
      </c>
      <c r="X767" s="50">
        <f t="shared" si="446"/>
        <v>193.69391535566095</v>
      </c>
      <c r="Y767" s="50">
        <f t="shared" si="470"/>
        <v>247.13075849197355</v>
      </c>
      <c r="Z767" s="50">
        <f t="shared" si="470"/>
        <v>262.97507759888219</v>
      </c>
      <c r="AA767" s="50">
        <f t="shared" si="470"/>
        <v>251.56182102454565</v>
      </c>
      <c r="AB767" s="50">
        <f t="shared" si="470"/>
        <v>258.24100943893473</v>
      </c>
      <c r="AC767" s="50">
        <f t="shared" si="470"/>
        <v>250.74457238963475</v>
      </c>
      <c r="AD767" s="50">
        <f t="shared" si="470"/>
        <v>259.34185845918302</v>
      </c>
      <c r="AE767" s="50">
        <f t="shared" si="470"/>
        <v>242.22461879792348</v>
      </c>
      <c r="AF767" s="50">
        <f t="shared" si="470"/>
        <v>259.24351857275809</v>
      </c>
      <c r="AG767" s="50">
        <f t="shared" si="470"/>
        <v>267.91997149004754</v>
      </c>
      <c r="AH767" s="50">
        <f t="shared" si="470"/>
        <v>262.30188583221559</v>
      </c>
      <c r="AI767" s="50">
        <f t="shared" si="470"/>
        <v>252.42032247928074</v>
      </c>
      <c r="AJ767" s="50">
        <f t="shared" si="470"/>
        <v>267.86869071033107</v>
      </c>
      <c r="AK767" s="50">
        <f t="shared" si="470"/>
        <v>252.99240322322112</v>
      </c>
      <c r="AL767" s="50">
        <f t="shared" si="470"/>
        <v>264.25166013160305</v>
      </c>
      <c r="AM767" s="50">
        <f t="shared" si="470"/>
        <v>245.56025045453146</v>
      </c>
      <c r="AN767" s="50">
        <f t="shared" si="470"/>
        <v>248.0037199812723</v>
      </c>
      <c r="AO767" s="50">
        <f t="shared" si="470"/>
        <v>245.17589760660823</v>
      </c>
      <c r="AP767" s="50">
        <f t="shared" si="470"/>
        <v>256.5373018768471</v>
      </c>
      <c r="AQ767" s="50">
        <f t="shared" si="470"/>
        <v>257.89012527924848</v>
      </c>
      <c r="AR767" s="50">
        <f t="shared" si="470"/>
        <v>270.41554104420163</v>
      </c>
      <c r="AS767" s="50">
        <f t="shared" si="470"/>
        <v>268.4701218426701</v>
      </c>
      <c r="AT767" s="50">
        <f t="shared" si="470"/>
        <v>261.11459995394677</v>
      </c>
      <c r="AU767" s="50">
        <f t="shared" si="470"/>
        <v>267.93414949958202</v>
      </c>
      <c r="AV767" s="50">
        <f t="shared" si="470"/>
        <v>259.09876823779365</v>
      </c>
      <c r="AW767" s="50">
        <f t="shared" si="470"/>
        <v>246.20622057991127</v>
      </c>
      <c r="AX767" s="50">
        <f t="shared" si="470"/>
        <v>250.36121574337415</v>
      </c>
      <c r="AY767" s="50">
        <f t="shared" si="470"/>
        <v>252.01144601914058</v>
      </c>
      <c r="AZ767" s="50">
        <f t="shared" si="470"/>
        <v>263.27731838751748</v>
      </c>
      <c r="BA767" s="50">
        <f t="shared" si="470"/>
        <v>267.54831149623288</v>
      </c>
      <c r="BB767" s="50">
        <f t="shared" si="470"/>
        <v>252.94363226211061</v>
      </c>
      <c r="BC767" s="50">
        <f t="shared" si="470"/>
        <v>269.97367775907884</v>
      </c>
      <c r="BD767" s="50">
        <f t="shared" si="470"/>
        <v>252.01908651064323</v>
      </c>
      <c r="BE767" s="50">
        <f t="shared" si="470"/>
        <v>246.2226096566022</v>
      </c>
      <c r="BF767" s="50">
        <f t="shared" si="470"/>
        <v>258.51471168963513</v>
      </c>
      <c r="BG767" s="50">
        <f t="shared" si="470"/>
        <v>270.26855008733924</v>
      </c>
      <c r="BH767" s="50">
        <f t="shared" si="470"/>
        <v>242.19699448100985</v>
      </c>
      <c r="BI767" s="50">
        <f t="shared" si="470"/>
        <v>268.34119036210035</v>
      </c>
      <c r="BJ767" s="50">
        <f t="shared" si="470"/>
        <v>264.67563440893605</v>
      </c>
      <c r="BK767" s="50">
        <f t="shared" si="470"/>
        <v>269.41141910427882</v>
      </c>
      <c r="BL767" s="50">
        <f t="shared" si="470"/>
        <v>257.56265074495593</v>
      </c>
      <c r="BM767" s="50">
        <f t="shared" si="470"/>
        <v>253.41636572200025</v>
      </c>
      <c r="BN767" s="50">
        <f t="shared" si="470"/>
        <v>244.29038386615085</v>
      </c>
      <c r="BO767" s="50">
        <f t="shared" si="470"/>
        <v>252.26553826741429</v>
      </c>
      <c r="BP767" s="50">
        <f t="shared" si="470"/>
        <v>247.09964918301253</v>
      </c>
      <c r="BQ767" s="50">
        <f t="shared" si="470"/>
        <v>249.57283446226137</v>
      </c>
      <c r="BR767" s="50">
        <f t="shared" si="470"/>
        <v>266.27208083273001</v>
      </c>
      <c r="BS767" s="50">
        <f t="shared" si="470"/>
        <v>261.37447160561135</v>
      </c>
      <c r="BT767" s="50">
        <f t="shared" si="470"/>
        <v>261.38297334613435</v>
      </c>
      <c r="BU767" s="50">
        <f t="shared" si="470"/>
        <v>258.10176663951654</v>
      </c>
      <c r="BV767" s="50">
        <f t="shared" si="470"/>
        <v>245.99200899738926</v>
      </c>
      <c r="BW767" s="50">
        <f t="shared" si="470"/>
        <v>250.57540919914584</v>
      </c>
      <c r="BX767" s="50">
        <f t="shared" si="470"/>
        <v>261.19759083301</v>
      </c>
      <c r="BY767" s="50">
        <f t="shared" si="470"/>
        <v>254.64559466966978</v>
      </c>
      <c r="BZ767" s="50">
        <f t="shared" si="470"/>
        <v>263.68578509491914</v>
      </c>
      <c r="CA767" s="50">
        <f t="shared" si="470"/>
        <v>263.01841789453198</v>
      </c>
      <c r="CB767" s="50">
        <f t="shared" si="470"/>
        <v>255.99100688987002</v>
      </c>
      <c r="CC767" s="50">
        <f t="shared" si="470"/>
        <v>256.4884163278922</v>
      </c>
      <c r="CD767" s="50">
        <f t="shared" si="470"/>
        <v>251.99024364699588</v>
      </c>
      <c r="CE767" s="50">
        <f t="shared" si="470"/>
        <v>261.12405323249885</v>
      </c>
      <c r="CF767" s="50">
        <f t="shared" si="470"/>
        <v>243.84547764385823</v>
      </c>
      <c r="CG767" s="50">
        <f t="shared" si="470"/>
        <v>263.56915371152184</v>
      </c>
      <c r="CH767" s="50">
        <f t="shared" si="470"/>
        <v>247.09198485970509</v>
      </c>
      <c r="CI767" s="50">
        <f t="shared" si="470"/>
        <v>258.25486104507303</v>
      </c>
      <c r="CJ767" s="50">
        <f t="shared" ref="CJ767:EU770" si="471">IF(CJ118=0,0,$M$63*60+(CJ118+VLOOKUP($W767,$T$4:$U$160,2,FALSE)+VLOOKUP(CJ$669,$T$4:$U$160,2,FALSE))/$K$56)</f>
        <v>264.79341688038824</v>
      </c>
      <c r="CK767" s="50">
        <f t="shared" si="471"/>
        <v>266.98413848731127</v>
      </c>
      <c r="CL767" s="50">
        <f t="shared" si="471"/>
        <v>264.35279183758615</v>
      </c>
      <c r="CM767" s="50">
        <f t="shared" si="471"/>
        <v>258.36388377320901</v>
      </c>
      <c r="CN767" s="50">
        <f t="shared" si="471"/>
        <v>265.40007053042535</v>
      </c>
      <c r="CO767" s="50">
        <f t="shared" si="471"/>
        <v>243.53044498958562</v>
      </c>
      <c r="CP767" s="50">
        <f t="shared" si="471"/>
        <v>260.38844460186766</v>
      </c>
      <c r="CQ767" s="50">
        <f t="shared" si="471"/>
        <v>249.66176388983911</v>
      </c>
      <c r="CR767" s="50">
        <f t="shared" si="471"/>
        <v>265.56447386123807</v>
      </c>
      <c r="CS767" s="50">
        <f t="shared" si="471"/>
        <v>269.84840699367737</v>
      </c>
      <c r="CT767" s="50">
        <f t="shared" si="471"/>
        <v>251.55406295241045</v>
      </c>
      <c r="CU767" s="50">
        <f t="shared" si="471"/>
        <v>250.32828728771833</v>
      </c>
      <c r="CV767" s="50">
        <f t="shared" si="471"/>
        <v>258.17114756837304</v>
      </c>
      <c r="CW767" s="50">
        <f t="shared" si="471"/>
        <v>262.23105959569199</v>
      </c>
      <c r="CX767" s="50">
        <f t="shared" si="471"/>
        <v>267.78514810945359</v>
      </c>
      <c r="CY767" s="50">
        <f t="shared" si="471"/>
        <v>248.72340957467352</v>
      </c>
      <c r="CZ767" s="50">
        <f t="shared" si="471"/>
        <v>266.17863166192149</v>
      </c>
      <c r="DA767" s="50">
        <f t="shared" si="471"/>
        <v>246.43947730806065</v>
      </c>
      <c r="DB767" s="50">
        <f t="shared" si="471"/>
        <v>242.17414560608256</v>
      </c>
      <c r="DC767" s="50">
        <f t="shared" si="471"/>
        <v>242.87750723000707</v>
      </c>
      <c r="DD767" s="50">
        <f t="shared" si="471"/>
        <v>253.52982020606456</v>
      </c>
      <c r="DE767" s="50">
        <f t="shared" si="471"/>
        <v>241.80814722013827</v>
      </c>
      <c r="DF767" s="50">
        <f t="shared" si="471"/>
        <v>264.0163666717782</v>
      </c>
      <c r="DG767" s="50">
        <f t="shared" si="471"/>
        <v>268.28393722193624</v>
      </c>
      <c r="DH767" s="50">
        <f t="shared" si="471"/>
        <v>257.09766900055666</v>
      </c>
      <c r="DI767" s="50">
        <f t="shared" si="471"/>
        <v>262.72133823326772</v>
      </c>
      <c r="DJ767" s="50">
        <f t="shared" si="471"/>
        <v>256.67701194880527</v>
      </c>
      <c r="DK767" s="50">
        <f t="shared" si="471"/>
        <v>0</v>
      </c>
      <c r="DL767" s="50">
        <f t="shared" si="471"/>
        <v>0</v>
      </c>
      <c r="DM767" s="50">
        <f t="shared" si="471"/>
        <v>0</v>
      </c>
      <c r="DN767" s="50">
        <f t="shared" si="471"/>
        <v>0</v>
      </c>
      <c r="DO767" s="50">
        <f t="shared" si="471"/>
        <v>0</v>
      </c>
      <c r="DP767" s="50">
        <f t="shared" si="471"/>
        <v>0</v>
      </c>
      <c r="DQ767" s="50">
        <f t="shared" si="471"/>
        <v>0</v>
      </c>
      <c r="DR767" s="50">
        <f t="shared" si="471"/>
        <v>0</v>
      </c>
      <c r="DS767" s="50">
        <f t="shared" si="471"/>
        <v>0</v>
      </c>
      <c r="DT767" s="50">
        <f t="shared" si="471"/>
        <v>0</v>
      </c>
      <c r="DU767" s="50">
        <f t="shared" si="471"/>
        <v>0</v>
      </c>
      <c r="DV767" s="50">
        <f t="shared" si="471"/>
        <v>0</v>
      </c>
      <c r="DW767" s="50">
        <f t="shared" si="471"/>
        <v>0</v>
      </c>
      <c r="DX767" s="50">
        <f t="shared" si="471"/>
        <v>0</v>
      </c>
      <c r="DY767" s="50">
        <f t="shared" si="471"/>
        <v>0</v>
      </c>
      <c r="DZ767" s="50">
        <f t="shared" si="471"/>
        <v>0</v>
      </c>
      <c r="EA767" s="50">
        <f t="shared" si="471"/>
        <v>0</v>
      </c>
      <c r="EB767" s="50">
        <f t="shared" si="471"/>
        <v>0</v>
      </c>
      <c r="EC767" s="50">
        <f t="shared" si="471"/>
        <v>257.61266144303249</v>
      </c>
      <c r="ED767" s="50">
        <f t="shared" si="471"/>
        <v>243.74489589668772</v>
      </c>
      <c r="EE767" s="50">
        <f t="shared" si="471"/>
        <v>254.64825163763047</v>
      </c>
      <c r="EF767" s="50">
        <f t="shared" si="471"/>
        <v>241.94610559140855</v>
      </c>
      <c r="EG767" s="50">
        <f t="shared" si="471"/>
        <v>267.99257399809233</v>
      </c>
      <c r="EH767" s="50">
        <f t="shared" si="471"/>
        <v>257.52672820881361</v>
      </c>
      <c r="EI767" s="50">
        <f t="shared" si="471"/>
        <v>258.05209490787394</v>
      </c>
      <c r="EJ767" s="50">
        <f t="shared" si="471"/>
        <v>263.55869105359676</v>
      </c>
      <c r="EK767" s="50">
        <f t="shared" si="471"/>
        <v>266.30698894025329</v>
      </c>
      <c r="EL767" s="50">
        <f t="shared" si="471"/>
        <v>243.01342791844436</v>
      </c>
      <c r="EM767" s="50">
        <f t="shared" si="471"/>
        <v>243.7569216287429</v>
      </c>
      <c r="EN767" s="50">
        <f t="shared" si="471"/>
        <v>268.68482228857278</v>
      </c>
      <c r="EO767" s="50">
        <f t="shared" si="471"/>
        <v>242.78854823726789</v>
      </c>
      <c r="EP767" s="50">
        <f t="shared" si="471"/>
        <v>266.35865326671501</v>
      </c>
      <c r="EQ767" s="50">
        <f t="shared" si="471"/>
        <v>265.25147381696979</v>
      </c>
      <c r="ER767" s="50">
        <f t="shared" si="471"/>
        <v>261.34532666192121</v>
      </c>
      <c r="ES767" s="50">
        <f t="shared" si="471"/>
        <v>269.13316660268669</v>
      </c>
      <c r="ET767" s="50">
        <f t="shared" si="471"/>
        <v>242.2381927120031</v>
      </c>
      <c r="EU767" s="50">
        <f t="shared" si="471"/>
        <v>245.29634218440134</v>
      </c>
      <c r="EV767" s="50">
        <f t="shared" si="468"/>
        <v>243.9819968579296</v>
      </c>
      <c r="EW767" s="50">
        <f t="shared" si="468"/>
        <v>247.64140637739447</v>
      </c>
      <c r="EX767" s="50">
        <f t="shared" si="468"/>
        <v>259.42112340520498</v>
      </c>
      <c r="EY767" s="50">
        <f t="shared" si="468"/>
        <v>251.52477668629618</v>
      </c>
      <c r="EZ767" s="50">
        <f t="shared" si="468"/>
        <v>252.01005386964482</v>
      </c>
      <c r="FA767" s="50">
        <f t="shared" si="468"/>
        <v>264.56123517102043</v>
      </c>
      <c r="FB767" s="50">
        <f t="shared" si="468"/>
        <v>269.02334916363299</v>
      </c>
      <c r="FC767" s="50">
        <f t="shared" si="468"/>
        <v>242.92104449574572</v>
      </c>
      <c r="FD767" s="50">
        <f t="shared" si="468"/>
        <v>256.67043426393337</v>
      </c>
      <c r="FE767" s="50">
        <f t="shared" si="468"/>
        <v>253.8229733416926</v>
      </c>
      <c r="FF767" s="50">
        <f t="shared" si="468"/>
        <v>250.18510619623532</v>
      </c>
      <c r="FG767" s="50">
        <f t="shared" si="468"/>
        <v>249.69312065134926</v>
      </c>
      <c r="FH767" s="50">
        <f t="shared" si="468"/>
        <v>263.68688414201887</v>
      </c>
      <c r="FI767" s="50">
        <f t="shared" si="468"/>
        <v>246.07530919186732</v>
      </c>
      <c r="FJ767" s="50">
        <f t="shared" si="468"/>
        <v>265.52221046522851</v>
      </c>
      <c r="FK767" s="50">
        <f t="shared" si="468"/>
        <v>251.42057579137492</v>
      </c>
      <c r="FL767" s="50">
        <f t="shared" si="468"/>
        <v>253.31843111595191</v>
      </c>
      <c r="FM767" s="50">
        <f t="shared" si="468"/>
        <v>261.69163652574014</v>
      </c>
      <c r="FN767" s="50">
        <f t="shared" si="468"/>
        <v>246.54718222600371</v>
      </c>
      <c r="FO767" s="50">
        <f t="shared" si="468"/>
        <v>248.81625417756743</v>
      </c>
      <c r="FP767" s="50">
        <f t="shared" si="468"/>
        <v>256.45649667795851</v>
      </c>
      <c r="FQ767" s="50">
        <f t="shared" si="468"/>
        <v>259.78884612207082</v>
      </c>
      <c r="FR767" s="50">
        <f t="shared" si="468"/>
        <v>267.05895307224148</v>
      </c>
      <c r="FS767" s="50">
        <f t="shared" si="468"/>
        <v>254.46397184075329</v>
      </c>
      <c r="FT767" s="50">
        <f t="shared" si="468"/>
        <v>244.32978521739145</v>
      </c>
      <c r="FU767" s="50">
        <f t="shared" si="468"/>
        <v>241.78578094882855</v>
      </c>
      <c r="FV767" s="50">
        <f t="shared" si="468"/>
        <v>242.62437381068122</v>
      </c>
      <c r="FW767" s="50">
        <f t="shared" si="468"/>
        <v>248.8073321515962</v>
      </c>
      <c r="FX767" s="50">
        <f t="shared" si="468"/>
        <v>267.43301554897317</v>
      </c>
    </row>
    <row r="768" spans="23:180" x14ac:dyDescent="0.2">
      <c r="W768" s="56" t="s">
        <v>56</v>
      </c>
      <c r="X768" s="50">
        <f t="shared" si="446"/>
        <v>194.67437793781852</v>
      </c>
      <c r="Y768" s="50">
        <f t="shared" ref="Y768:CJ771" si="472">IF(Y119=0,0,$M$63*60+(Y119+VLOOKUP($W768,$T$4:$U$160,2,FALSE)+VLOOKUP(Y$669,$T$4:$U$160,2,FALSE))/$K$56)</f>
        <v>248.11122107413115</v>
      </c>
      <c r="Z768" s="50">
        <f t="shared" si="472"/>
        <v>263.95554018103979</v>
      </c>
      <c r="AA768" s="50">
        <f t="shared" si="472"/>
        <v>252.54228360670325</v>
      </c>
      <c r="AB768" s="50">
        <f t="shared" si="472"/>
        <v>259.22147202109227</v>
      </c>
      <c r="AC768" s="50">
        <f t="shared" si="472"/>
        <v>251.72503497179233</v>
      </c>
      <c r="AD768" s="50">
        <f t="shared" si="472"/>
        <v>260.32232104134056</v>
      </c>
      <c r="AE768" s="50">
        <f t="shared" si="472"/>
        <v>243.20508138008105</v>
      </c>
      <c r="AF768" s="50">
        <f t="shared" si="472"/>
        <v>260.22398115491569</v>
      </c>
      <c r="AG768" s="50">
        <f t="shared" si="472"/>
        <v>268.90043407220514</v>
      </c>
      <c r="AH768" s="50">
        <f t="shared" si="472"/>
        <v>263.28234841437313</v>
      </c>
      <c r="AI768" s="50">
        <f t="shared" si="472"/>
        <v>253.40078506143834</v>
      </c>
      <c r="AJ768" s="50">
        <f t="shared" si="472"/>
        <v>268.84915329248861</v>
      </c>
      <c r="AK768" s="50">
        <f t="shared" si="472"/>
        <v>253.97286580537872</v>
      </c>
      <c r="AL768" s="50">
        <f t="shared" si="472"/>
        <v>265.23212271376059</v>
      </c>
      <c r="AM768" s="50">
        <f t="shared" si="472"/>
        <v>246.54071303668906</v>
      </c>
      <c r="AN768" s="50">
        <f t="shared" si="472"/>
        <v>248.98418256342984</v>
      </c>
      <c r="AO768" s="50">
        <f t="shared" si="472"/>
        <v>246.15636018876583</v>
      </c>
      <c r="AP768" s="50">
        <f t="shared" si="472"/>
        <v>257.5177644590047</v>
      </c>
      <c r="AQ768" s="50">
        <f t="shared" si="472"/>
        <v>258.87058786140608</v>
      </c>
      <c r="AR768" s="50">
        <f t="shared" si="472"/>
        <v>271.39600362635923</v>
      </c>
      <c r="AS768" s="50">
        <f t="shared" si="472"/>
        <v>269.4505844248277</v>
      </c>
      <c r="AT768" s="50">
        <f t="shared" si="472"/>
        <v>262.09506253610436</v>
      </c>
      <c r="AU768" s="50">
        <f t="shared" si="472"/>
        <v>268.91461208173962</v>
      </c>
      <c r="AV768" s="50">
        <f t="shared" si="472"/>
        <v>260.07923081995119</v>
      </c>
      <c r="AW768" s="50">
        <f t="shared" si="472"/>
        <v>247.18668316206882</v>
      </c>
      <c r="AX768" s="50">
        <f t="shared" si="472"/>
        <v>251.34167832553169</v>
      </c>
      <c r="AY768" s="50">
        <f t="shared" si="472"/>
        <v>252.99190860129812</v>
      </c>
      <c r="AZ768" s="50">
        <f t="shared" si="472"/>
        <v>264.25778096967503</v>
      </c>
      <c r="BA768" s="50">
        <f t="shared" si="472"/>
        <v>268.52877407839048</v>
      </c>
      <c r="BB768" s="50">
        <f t="shared" si="472"/>
        <v>253.92409484426815</v>
      </c>
      <c r="BC768" s="50">
        <f t="shared" si="472"/>
        <v>270.95414034123638</v>
      </c>
      <c r="BD768" s="50">
        <f t="shared" si="472"/>
        <v>252.99954909280083</v>
      </c>
      <c r="BE768" s="50">
        <f t="shared" si="472"/>
        <v>247.2030722387598</v>
      </c>
      <c r="BF768" s="50">
        <f t="shared" si="472"/>
        <v>259.49517427179268</v>
      </c>
      <c r="BG768" s="50">
        <f t="shared" si="472"/>
        <v>271.24901266949678</v>
      </c>
      <c r="BH768" s="50">
        <f t="shared" si="472"/>
        <v>243.17745706316742</v>
      </c>
      <c r="BI768" s="50">
        <f t="shared" si="472"/>
        <v>269.32165294425795</v>
      </c>
      <c r="BJ768" s="50">
        <f t="shared" si="472"/>
        <v>265.65609699109359</v>
      </c>
      <c r="BK768" s="50">
        <f t="shared" si="472"/>
        <v>270.39188168643636</v>
      </c>
      <c r="BL768" s="50">
        <f t="shared" si="472"/>
        <v>258.54311332711353</v>
      </c>
      <c r="BM768" s="50">
        <f t="shared" si="472"/>
        <v>254.39682830415779</v>
      </c>
      <c r="BN768" s="50">
        <f t="shared" si="472"/>
        <v>245.27084644830842</v>
      </c>
      <c r="BO768" s="50">
        <f t="shared" si="472"/>
        <v>253.24600084957183</v>
      </c>
      <c r="BP768" s="50">
        <f t="shared" si="472"/>
        <v>248.0801117651701</v>
      </c>
      <c r="BQ768" s="50">
        <f t="shared" si="472"/>
        <v>250.55329704441891</v>
      </c>
      <c r="BR768" s="50">
        <f t="shared" si="472"/>
        <v>267.25254341488755</v>
      </c>
      <c r="BS768" s="50">
        <f t="shared" si="472"/>
        <v>262.35493418776889</v>
      </c>
      <c r="BT768" s="50">
        <f t="shared" si="472"/>
        <v>262.36343592829195</v>
      </c>
      <c r="BU768" s="50">
        <f t="shared" si="472"/>
        <v>259.08222922167414</v>
      </c>
      <c r="BV768" s="50">
        <f t="shared" si="472"/>
        <v>246.97247157954681</v>
      </c>
      <c r="BW768" s="50">
        <f t="shared" si="472"/>
        <v>251.55587178130338</v>
      </c>
      <c r="BX768" s="50">
        <f t="shared" si="472"/>
        <v>262.1780534151676</v>
      </c>
      <c r="BY768" s="50">
        <f t="shared" si="472"/>
        <v>255.62605725182738</v>
      </c>
      <c r="BZ768" s="50">
        <f t="shared" si="472"/>
        <v>264.66624767707674</v>
      </c>
      <c r="CA768" s="50">
        <f t="shared" si="472"/>
        <v>263.99888047668952</v>
      </c>
      <c r="CB768" s="50">
        <f t="shared" si="472"/>
        <v>256.97146947202759</v>
      </c>
      <c r="CC768" s="50">
        <f t="shared" si="472"/>
        <v>257.4688789100498</v>
      </c>
      <c r="CD768" s="50">
        <f t="shared" si="472"/>
        <v>252.97070622915342</v>
      </c>
      <c r="CE768" s="50">
        <f t="shared" si="472"/>
        <v>262.10451581465639</v>
      </c>
      <c r="CF768" s="50">
        <f t="shared" si="472"/>
        <v>244.8259402260158</v>
      </c>
      <c r="CG768" s="50">
        <f t="shared" si="472"/>
        <v>264.54961629367943</v>
      </c>
      <c r="CH768" s="50">
        <f t="shared" si="472"/>
        <v>248.07244744186266</v>
      </c>
      <c r="CI768" s="50">
        <f t="shared" si="472"/>
        <v>259.23532362723057</v>
      </c>
      <c r="CJ768" s="50">
        <f t="shared" si="472"/>
        <v>265.77387946254584</v>
      </c>
      <c r="CK768" s="50">
        <f t="shared" si="471"/>
        <v>267.96460106946887</v>
      </c>
      <c r="CL768" s="50">
        <f t="shared" si="471"/>
        <v>265.33325441974375</v>
      </c>
      <c r="CM768" s="50">
        <f t="shared" si="471"/>
        <v>259.34434635536661</v>
      </c>
      <c r="CN768" s="50">
        <f t="shared" si="471"/>
        <v>266.3805331125829</v>
      </c>
      <c r="CO768" s="50">
        <f t="shared" si="471"/>
        <v>244.51090757174319</v>
      </c>
      <c r="CP768" s="50">
        <f t="shared" si="471"/>
        <v>261.3689071840252</v>
      </c>
      <c r="CQ768" s="50">
        <f t="shared" si="471"/>
        <v>250.64222647199668</v>
      </c>
      <c r="CR768" s="50">
        <f t="shared" si="471"/>
        <v>266.54493644339561</v>
      </c>
      <c r="CS768" s="50">
        <f t="shared" si="471"/>
        <v>270.82886957583491</v>
      </c>
      <c r="CT768" s="50">
        <f t="shared" si="471"/>
        <v>252.53452553456799</v>
      </c>
      <c r="CU768" s="50">
        <f t="shared" si="471"/>
        <v>251.30874986987587</v>
      </c>
      <c r="CV768" s="50">
        <f t="shared" si="471"/>
        <v>259.15161015053059</v>
      </c>
      <c r="CW768" s="50">
        <f t="shared" si="471"/>
        <v>263.21152217784953</v>
      </c>
      <c r="CX768" s="50">
        <f t="shared" si="471"/>
        <v>268.76561069161119</v>
      </c>
      <c r="CY768" s="50">
        <f t="shared" si="471"/>
        <v>249.70387215683107</v>
      </c>
      <c r="CZ768" s="50">
        <f t="shared" si="471"/>
        <v>267.15909424407909</v>
      </c>
      <c r="DA768" s="50">
        <f t="shared" si="471"/>
        <v>247.41993989021822</v>
      </c>
      <c r="DB768" s="50">
        <f t="shared" si="471"/>
        <v>243.15460818824013</v>
      </c>
      <c r="DC768" s="50">
        <f t="shared" si="471"/>
        <v>243.85796981216464</v>
      </c>
      <c r="DD768" s="50">
        <f t="shared" si="471"/>
        <v>254.51028278822216</v>
      </c>
      <c r="DE768" s="50">
        <f t="shared" si="471"/>
        <v>242.78860980229584</v>
      </c>
      <c r="DF768" s="50">
        <f t="shared" si="471"/>
        <v>264.9968292539358</v>
      </c>
      <c r="DG768" s="50">
        <f t="shared" si="471"/>
        <v>269.26439980409378</v>
      </c>
      <c r="DH768" s="50">
        <f t="shared" si="471"/>
        <v>258.07813158271426</v>
      </c>
      <c r="DI768" s="50">
        <f t="shared" si="471"/>
        <v>263.70180081542532</v>
      </c>
      <c r="DJ768" s="50">
        <f t="shared" si="471"/>
        <v>257.65747453096282</v>
      </c>
      <c r="DK768" s="50">
        <f t="shared" si="471"/>
        <v>0</v>
      </c>
      <c r="DL768" s="50">
        <f t="shared" si="471"/>
        <v>0</v>
      </c>
      <c r="DM768" s="50">
        <f t="shared" si="471"/>
        <v>0</v>
      </c>
      <c r="DN768" s="50">
        <f t="shared" si="471"/>
        <v>0</v>
      </c>
      <c r="DO768" s="50">
        <f t="shared" si="471"/>
        <v>0</v>
      </c>
      <c r="DP768" s="50">
        <f t="shared" si="471"/>
        <v>0</v>
      </c>
      <c r="DQ768" s="50">
        <f t="shared" si="471"/>
        <v>0</v>
      </c>
      <c r="DR768" s="50">
        <f t="shared" si="471"/>
        <v>0</v>
      </c>
      <c r="DS768" s="50">
        <f t="shared" si="471"/>
        <v>0</v>
      </c>
      <c r="DT768" s="50">
        <f t="shared" si="471"/>
        <v>0</v>
      </c>
      <c r="DU768" s="50">
        <f t="shared" si="471"/>
        <v>0</v>
      </c>
      <c r="DV768" s="50">
        <f t="shared" si="471"/>
        <v>0</v>
      </c>
      <c r="DW768" s="50">
        <f t="shared" si="471"/>
        <v>0</v>
      </c>
      <c r="DX768" s="50">
        <f t="shared" si="471"/>
        <v>0</v>
      </c>
      <c r="DY768" s="50">
        <f t="shared" si="471"/>
        <v>0</v>
      </c>
      <c r="DZ768" s="50">
        <f t="shared" si="471"/>
        <v>0</v>
      </c>
      <c r="EA768" s="50">
        <f t="shared" si="471"/>
        <v>0</v>
      </c>
      <c r="EB768" s="50">
        <f t="shared" si="471"/>
        <v>0</v>
      </c>
      <c r="EC768" s="50">
        <f t="shared" si="471"/>
        <v>258.59312402519004</v>
      </c>
      <c r="ED768" s="50">
        <f t="shared" si="471"/>
        <v>244.72535847884529</v>
      </c>
      <c r="EE768" s="50">
        <f t="shared" si="471"/>
        <v>255.62871421978801</v>
      </c>
      <c r="EF768" s="50">
        <f t="shared" si="471"/>
        <v>242.92656817356612</v>
      </c>
      <c r="EG768" s="50">
        <f t="shared" si="471"/>
        <v>268.97303658024987</v>
      </c>
      <c r="EH768" s="50">
        <f t="shared" si="471"/>
        <v>258.50719079097115</v>
      </c>
      <c r="EI768" s="50">
        <f t="shared" si="471"/>
        <v>259.03255749003154</v>
      </c>
      <c r="EJ768" s="50">
        <f t="shared" si="471"/>
        <v>264.53915363575436</v>
      </c>
      <c r="EK768" s="50">
        <f t="shared" si="471"/>
        <v>267.28745152241089</v>
      </c>
      <c r="EL768" s="50">
        <f t="shared" si="471"/>
        <v>243.99389050060191</v>
      </c>
      <c r="EM768" s="50">
        <f t="shared" si="471"/>
        <v>244.73738421090047</v>
      </c>
      <c r="EN768" s="50">
        <f t="shared" si="471"/>
        <v>269.66528487073037</v>
      </c>
      <c r="EO768" s="50">
        <f t="shared" si="471"/>
        <v>243.76901081942546</v>
      </c>
      <c r="EP768" s="50">
        <f t="shared" si="471"/>
        <v>267.33911584887261</v>
      </c>
      <c r="EQ768" s="50">
        <f t="shared" si="471"/>
        <v>266.23193639912733</v>
      </c>
      <c r="ER768" s="50">
        <f t="shared" si="471"/>
        <v>262.32578924407881</v>
      </c>
      <c r="ES768" s="50">
        <f t="shared" si="471"/>
        <v>270.11362918484423</v>
      </c>
      <c r="ET768" s="50">
        <f t="shared" si="471"/>
        <v>243.21865529416064</v>
      </c>
      <c r="EU768" s="50">
        <f t="shared" si="471"/>
        <v>246.27680476655888</v>
      </c>
      <c r="EV768" s="50">
        <f t="shared" si="468"/>
        <v>244.96245944008717</v>
      </c>
      <c r="EW768" s="50">
        <f t="shared" si="468"/>
        <v>248.62186895955202</v>
      </c>
      <c r="EX768" s="50">
        <f t="shared" si="468"/>
        <v>260.40158598736258</v>
      </c>
      <c r="EY768" s="50">
        <f t="shared" si="468"/>
        <v>252.50523926845372</v>
      </c>
      <c r="EZ768" s="50">
        <f t="shared" si="468"/>
        <v>252.99051645180242</v>
      </c>
      <c r="FA768" s="50">
        <f t="shared" si="468"/>
        <v>265.54169775317797</v>
      </c>
      <c r="FB768" s="50">
        <f t="shared" si="468"/>
        <v>270.00381174579059</v>
      </c>
      <c r="FC768" s="50">
        <f t="shared" si="468"/>
        <v>243.90150707790329</v>
      </c>
      <c r="FD768" s="50">
        <f t="shared" si="468"/>
        <v>257.65089684609097</v>
      </c>
      <c r="FE768" s="50">
        <f t="shared" si="468"/>
        <v>254.80343592385015</v>
      </c>
      <c r="FF768" s="50">
        <f t="shared" si="468"/>
        <v>251.16556877839292</v>
      </c>
      <c r="FG768" s="50">
        <f t="shared" si="468"/>
        <v>250.6735832335068</v>
      </c>
      <c r="FH768" s="50">
        <f t="shared" si="468"/>
        <v>264.66734672417641</v>
      </c>
      <c r="FI768" s="50">
        <f t="shared" si="468"/>
        <v>247.05577177402492</v>
      </c>
      <c r="FJ768" s="50">
        <f t="shared" si="468"/>
        <v>266.50267304738611</v>
      </c>
      <c r="FK768" s="50">
        <f t="shared" si="468"/>
        <v>252.40103837353246</v>
      </c>
      <c r="FL768" s="50">
        <f t="shared" si="468"/>
        <v>254.29889369810945</v>
      </c>
      <c r="FM768" s="50">
        <f t="shared" si="468"/>
        <v>262.67209910789768</v>
      </c>
      <c r="FN768" s="50">
        <f t="shared" si="468"/>
        <v>247.52764480816131</v>
      </c>
      <c r="FO768" s="50">
        <f t="shared" si="468"/>
        <v>249.79671675972497</v>
      </c>
      <c r="FP768" s="50">
        <f t="shared" si="468"/>
        <v>257.43695926011605</v>
      </c>
      <c r="FQ768" s="50">
        <f t="shared" si="468"/>
        <v>260.76930870422837</v>
      </c>
      <c r="FR768" s="50">
        <f t="shared" si="468"/>
        <v>268.03941565439908</v>
      </c>
      <c r="FS768" s="50">
        <f t="shared" si="468"/>
        <v>255.44443442291086</v>
      </c>
      <c r="FT768" s="50">
        <f t="shared" si="468"/>
        <v>245.31024779954902</v>
      </c>
      <c r="FU768" s="50">
        <f t="shared" si="468"/>
        <v>242.76624353098612</v>
      </c>
      <c r="FV768" s="50">
        <f t="shared" si="468"/>
        <v>243.60483639283879</v>
      </c>
      <c r="FW768" s="50">
        <f t="shared" si="468"/>
        <v>249.7877947337538</v>
      </c>
      <c r="FX768" s="50">
        <f t="shared" si="468"/>
        <v>268.41347813113072</v>
      </c>
    </row>
    <row r="769" spans="23:180" x14ac:dyDescent="0.2">
      <c r="W769" s="57" t="s">
        <v>159</v>
      </c>
      <c r="X769" s="50">
        <f t="shared" si="446"/>
        <v>183.83397758026751</v>
      </c>
      <c r="Y769" s="50">
        <f t="shared" si="472"/>
        <v>237.27082071658012</v>
      </c>
      <c r="Z769" s="50">
        <f t="shared" si="472"/>
        <v>253.11513982348879</v>
      </c>
      <c r="AA769" s="50">
        <f t="shared" si="472"/>
        <v>241.70188324915225</v>
      </c>
      <c r="AB769" s="50">
        <f t="shared" si="472"/>
        <v>248.38107166354132</v>
      </c>
      <c r="AC769" s="50">
        <f t="shared" si="472"/>
        <v>240.88463461424132</v>
      </c>
      <c r="AD769" s="50">
        <f t="shared" si="472"/>
        <v>249.48192068378958</v>
      </c>
      <c r="AE769" s="50">
        <f t="shared" si="472"/>
        <v>232.36468102253005</v>
      </c>
      <c r="AF769" s="50">
        <f t="shared" si="472"/>
        <v>249.38358079736466</v>
      </c>
      <c r="AG769" s="50">
        <f t="shared" si="472"/>
        <v>258.06003371465414</v>
      </c>
      <c r="AH769" s="50">
        <f t="shared" si="472"/>
        <v>252.44194805682216</v>
      </c>
      <c r="AI769" s="50">
        <f t="shared" si="472"/>
        <v>242.56038470388734</v>
      </c>
      <c r="AJ769" s="50">
        <f t="shared" si="472"/>
        <v>258.0087529349376</v>
      </c>
      <c r="AK769" s="50">
        <f t="shared" si="472"/>
        <v>243.13246544782771</v>
      </c>
      <c r="AL769" s="50">
        <f t="shared" si="472"/>
        <v>254.39172235620961</v>
      </c>
      <c r="AM769" s="50">
        <f t="shared" si="472"/>
        <v>235.70031267913802</v>
      </c>
      <c r="AN769" s="50">
        <f t="shared" si="472"/>
        <v>238.14378220587884</v>
      </c>
      <c r="AO769" s="50">
        <f t="shared" si="472"/>
        <v>235.3159598312148</v>
      </c>
      <c r="AP769" s="50">
        <f t="shared" si="472"/>
        <v>246.67736410145369</v>
      </c>
      <c r="AQ769" s="50">
        <f t="shared" si="472"/>
        <v>248.03018750385505</v>
      </c>
      <c r="AR769" s="50">
        <f t="shared" si="472"/>
        <v>260.55560326880817</v>
      </c>
      <c r="AS769" s="50">
        <f t="shared" si="472"/>
        <v>258.61018406727669</v>
      </c>
      <c r="AT769" s="50">
        <f t="shared" si="472"/>
        <v>251.25466217855339</v>
      </c>
      <c r="AU769" s="50">
        <f t="shared" si="472"/>
        <v>258.07421172418856</v>
      </c>
      <c r="AV769" s="50">
        <f t="shared" si="472"/>
        <v>249.23883046240019</v>
      </c>
      <c r="AW769" s="50">
        <f t="shared" si="472"/>
        <v>236.34628280451781</v>
      </c>
      <c r="AX769" s="50">
        <f t="shared" si="472"/>
        <v>240.50127796798074</v>
      </c>
      <c r="AY769" s="50">
        <f t="shared" si="472"/>
        <v>242.15150824374714</v>
      </c>
      <c r="AZ769" s="50">
        <f t="shared" si="472"/>
        <v>253.41738061212408</v>
      </c>
      <c r="BA769" s="50">
        <f t="shared" si="472"/>
        <v>257.68837372083948</v>
      </c>
      <c r="BB769" s="50">
        <f t="shared" si="472"/>
        <v>243.08369448671721</v>
      </c>
      <c r="BC769" s="50">
        <f t="shared" si="472"/>
        <v>260.11373998368543</v>
      </c>
      <c r="BD769" s="50">
        <f t="shared" si="472"/>
        <v>242.15914873524983</v>
      </c>
      <c r="BE769" s="50">
        <f t="shared" si="472"/>
        <v>236.36267188120877</v>
      </c>
      <c r="BF769" s="50">
        <f t="shared" si="472"/>
        <v>248.6547739142417</v>
      </c>
      <c r="BG769" s="50">
        <f t="shared" si="472"/>
        <v>260.40861231194577</v>
      </c>
      <c r="BH769" s="50">
        <f t="shared" si="472"/>
        <v>232.33705670561642</v>
      </c>
      <c r="BI769" s="50">
        <f t="shared" si="472"/>
        <v>258.48125258670689</v>
      </c>
      <c r="BJ769" s="50">
        <f t="shared" si="472"/>
        <v>254.81569663354259</v>
      </c>
      <c r="BK769" s="50">
        <f t="shared" si="472"/>
        <v>259.55148132888536</v>
      </c>
      <c r="BL769" s="50">
        <f t="shared" si="472"/>
        <v>247.7027129695625</v>
      </c>
      <c r="BM769" s="50">
        <f t="shared" si="472"/>
        <v>243.55642794660682</v>
      </c>
      <c r="BN769" s="50">
        <f t="shared" si="472"/>
        <v>234.43044609075741</v>
      </c>
      <c r="BO769" s="50">
        <f t="shared" si="472"/>
        <v>242.40560049202082</v>
      </c>
      <c r="BP769" s="50">
        <f t="shared" si="472"/>
        <v>237.23971140761913</v>
      </c>
      <c r="BQ769" s="50">
        <f t="shared" si="472"/>
        <v>239.71289668686791</v>
      </c>
      <c r="BR769" s="50">
        <f t="shared" si="472"/>
        <v>256.41214305733661</v>
      </c>
      <c r="BS769" s="50">
        <f t="shared" si="472"/>
        <v>251.51453383021789</v>
      </c>
      <c r="BT769" s="50">
        <f t="shared" si="472"/>
        <v>251.52303557074092</v>
      </c>
      <c r="BU769" s="50">
        <f t="shared" si="472"/>
        <v>248.24182886412314</v>
      </c>
      <c r="BV769" s="50">
        <f t="shared" si="472"/>
        <v>236.13207122199583</v>
      </c>
      <c r="BW769" s="50">
        <f t="shared" si="472"/>
        <v>240.71547142375238</v>
      </c>
      <c r="BX769" s="50">
        <f t="shared" si="472"/>
        <v>251.33765305761656</v>
      </c>
      <c r="BY769" s="50">
        <f t="shared" si="472"/>
        <v>244.78565689427634</v>
      </c>
      <c r="BZ769" s="50">
        <f t="shared" si="472"/>
        <v>253.82584731952571</v>
      </c>
      <c r="CA769" s="50">
        <f t="shared" si="472"/>
        <v>253.15848011913852</v>
      </c>
      <c r="CB769" s="50">
        <f t="shared" si="472"/>
        <v>246.13106911447665</v>
      </c>
      <c r="CC769" s="50">
        <f t="shared" si="472"/>
        <v>246.62847855249873</v>
      </c>
      <c r="CD769" s="50">
        <f t="shared" si="472"/>
        <v>242.13030587160242</v>
      </c>
      <c r="CE769" s="50">
        <f t="shared" si="472"/>
        <v>251.26411545710542</v>
      </c>
      <c r="CF769" s="50">
        <f t="shared" si="472"/>
        <v>233.98553986846483</v>
      </c>
      <c r="CG769" s="50">
        <f t="shared" si="472"/>
        <v>253.70921593612843</v>
      </c>
      <c r="CH769" s="50">
        <f t="shared" si="472"/>
        <v>237.23204708431166</v>
      </c>
      <c r="CI769" s="50">
        <f t="shared" si="472"/>
        <v>248.39492326967962</v>
      </c>
      <c r="CJ769" s="50">
        <f t="shared" si="472"/>
        <v>254.9334791049948</v>
      </c>
      <c r="CK769" s="50">
        <f t="shared" si="471"/>
        <v>257.12420071191781</v>
      </c>
      <c r="CL769" s="50">
        <f t="shared" si="471"/>
        <v>254.49285406219275</v>
      </c>
      <c r="CM769" s="50">
        <f t="shared" si="471"/>
        <v>248.50394599781558</v>
      </c>
      <c r="CN769" s="50">
        <f t="shared" si="471"/>
        <v>255.54013275503195</v>
      </c>
      <c r="CO769" s="50">
        <f t="shared" si="471"/>
        <v>233.67050721419218</v>
      </c>
      <c r="CP769" s="50">
        <f t="shared" si="471"/>
        <v>250.52850682647423</v>
      </c>
      <c r="CQ769" s="50">
        <f t="shared" si="471"/>
        <v>239.8018261144457</v>
      </c>
      <c r="CR769" s="50">
        <f t="shared" si="471"/>
        <v>255.70453608584467</v>
      </c>
      <c r="CS769" s="50">
        <f t="shared" si="471"/>
        <v>259.98846921828391</v>
      </c>
      <c r="CT769" s="50">
        <f t="shared" si="471"/>
        <v>241.69412517701704</v>
      </c>
      <c r="CU769" s="50">
        <f t="shared" si="471"/>
        <v>240.46834951232486</v>
      </c>
      <c r="CV769" s="50">
        <f t="shared" si="471"/>
        <v>248.31120979297961</v>
      </c>
      <c r="CW769" s="50">
        <f t="shared" si="471"/>
        <v>252.37112182029858</v>
      </c>
      <c r="CX769" s="50">
        <f t="shared" si="471"/>
        <v>257.92521033406018</v>
      </c>
      <c r="CY769" s="50">
        <f t="shared" si="471"/>
        <v>238.86347179928012</v>
      </c>
      <c r="CZ769" s="50">
        <f t="shared" si="471"/>
        <v>256.31869388652808</v>
      </c>
      <c r="DA769" s="50">
        <f t="shared" si="471"/>
        <v>236.57953953266721</v>
      </c>
      <c r="DB769" s="50">
        <f t="shared" si="471"/>
        <v>232.31420783068913</v>
      </c>
      <c r="DC769" s="50">
        <f t="shared" si="471"/>
        <v>233.01756945461366</v>
      </c>
      <c r="DD769" s="50">
        <f t="shared" si="471"/>
        <v>243.66988243067115</v>
      </c>
      <c r="DE769" s="50">
        <f t="shared" si="471"/>
        <v>231.94820944474483</v>
      </c>
      <c r="DF769" s="50">
        <f t="shared" si="471"/>
        <v>254.1564288963848</v>
      </c>
      <c r="DG769" s="50">
        <f t="shared" si="471"/>
        <v>258.42399944654278</v>
      </c>
      <c r="DH769" s="50">
        <f t="shared" si="471"/>
        <v>247.23773122516323</v>
      </c>
      <c r="DI769" s="50">
        <f t="shared" si="471"/>
        <v>252.86140045787431</v>
      </c>
      <c r="DJ769" s="50">
        <f t="shared" si="471"/>
        <v>246.81707417341187</v>
      </c>
      <c r="DK769" s="50">
        <f t="shared" si="471"/>
        <v>0</v>
      </c>
      <c r="DL769" s="50">
        <f t="shared" si="471"/>
        <v>0</v>
      </c>
      <c r="DM769" s="50">
        <f t="shared" si="471"/>
        <v>0</v>
      </c>
      <c r="DN769" s="50">
        <f t="shared" si="471"/>
        <v>0</v>
      </c>
      <c r="DO769" s="50">
        <f t="shared" si="471"/>
        <v>0</v>
      </c>
      <c r="DP769" s="50">
        <f t="shared" si="471"/>
        <v>0</v>
      </c>
      <c r="DQ769" s="50">
        <f t="shared" si="471"/>
        <v>0</v>
      </c>
      <c r="DR769" s="50">
        <f t="shared" si="471"/>
        <v>0</v>
      </c>
      <c r="DS769" s="50">
        <f t="shared" si="471"/>
        <v>0</v>
      </c>
      <c r="DT769" s="50">
        <f t="shared" si="471"/>
        <v>0</v>
      </c>
      <c r="DU769" s="50">
        <f t="shared" si="471"/>
        <v>0</v>
      </c>
      <c r="DV769" s="50">
        <f t="shared" si="471"/>
        <v>0</v>
      </c>
      <c r="DW769" s="50">
        <f t="shared" si="471"/>
        <v>0</v>
      </c>
      <c r="DX769" s="50">
        <f t="shared" si="471"/>
        <v>0</v>
      </c>
      <c r="DY769" s="50">
        <f t="shared" si="471"/>
        <v>0</v>
      </c>
      <c r="DZ769" s="50">
        <f t="shared" si="471"/>
        <v>0</v>
      </c>
      <c r="EA769" s="50">
        <f t="shared" si="471"/>
        <v>0</v>
      </c>
      <c r="EB769" s="50">
        <f t="shared" si="471"/>
        <v>0</v>
      </c>
      <c r="EC769" s="50">
        <f t="shared" si="471"/>
        <v>247.75272366763909</v>
      </c>
      <c r="ED769" s="50">
        <f t="shared" si="471"/>
        <v>233.88495812129429</v>
      </c>
      <c r="EE769" s="50">
        <f t="shared" si="471"/>
        <v>244.788313862237</v>
      </c>
      <c r="EF769" s="50">
        <f t="shared" si="471"/>
        <v>232.08616781601512</v>
      </c>
      <c r="EG769" s="50">
        <f t="shared" si="471"/>
        <v>258.13263622269886</v>
      </c>
      <c r="EH769" s="50">
        <f t="shared" si="471"/>
        <v>247.66679043342015</v>
      </c>
      <c r="EI769" s="50">
        <f t="shared" si="471"/>
        <v>248.1921571324805</v>
      </c>
      <c r="EJ769" s="50">
        <f t="shared" si="471"/>
        <v>253.69875327820336</v>
      </c>
      <c r="EK769" s="50">
        <f t="shared" si="471"/>
        <v>256.44705116485989</v>
      </c>
      <c r="EL769" s="50">
        <f t="shared" si="471"/>
        <v>233.15349014305093</v>
      </c>
      <c r="EM769" s="50">
        <f t="shared" si="471"/>
        <v>233.8969838533495</v>
      </c>
      <c r="EN769" s="50">
        <f t="shared" si="471"/>
        <v>258.82488451317937</v>
      </c>
      <c r="EO769" s="50">
        <f t="shared" si="471"/>
        <v>232.92861046187446</v>
      </c>
      <c r="EP769" s="50">
        <f t="shared" si="471"/>
        <v>256.49871549132155</v>
      </c>
      <c r="EQ769" s="50">
        <f t="shared" si="471"/>
        <v>255.39153604157636</v>
      </c>
      <c r="ER769" s="50">
        <f t="shared" si="471"/>
        <v>251.48538888652777</v>
      </c>
      <c r="ES769" s="50">
        <f t="shared" si="471"/>
        <v>259.27322882729328</v>
      </c>
      <c r="ET769" s="50">
        <f t="shared" si="471"/>
        <v>232.37825493660966</v>
      </c>
      <c r="EU769" s="50">
        <f t="shared" si="471"/>
        <v>235.43640440900791</v>
      </c>
      <c r="EV769" s="50">
        <f t="shared" si="468"/>
        <v>234.12205908253617</v>
      </c>
      <c r="EW769" s="50">
        <f t="shared" si="468"/>
        <v>237.78146860200101</v>
      </c>
      <c r="EX769" s="50">
        <f t="shared" si="468"/>
        <v>249.56118562981155</v>
      </c>
      <c r="EY769" s="50">
        <f t="shared" si="468"/>
        <v>241.66483891090274</v>
      </c>
      <c r="EZ769" s="50">
        <f t="shared" si="468"/>
        <v>242.15011609425142</v>
      </c>
      <c r="FA769" s="50">
        <f t="shared" si="468"/>
        <v>254.70129739562702</v>
      </c>
      <c r="FB769" s="50">
        <f t="shared" si="468"/>
        <v>259.16341138823958</v>
      </c>
      <c r="FC769" s="50">
        <f t="shared" si="468"/>
        <v>233.06110672035229</v>
      </c>
      <c r="FD769" s="50">
        <f t="shared" si="468"/>
        <v>246.81049648853991</v>
      </c>
      <c r="FE769" s="50">
        <f t="shared" si="468"/>
        <v>243.96303556629917</v>
      </c>
      <c r="FF769" s="50">
        <f t="shared" si="468"/>
        <v>240.32516842084192</v>
      </c>
      <c r="FG769" s="50">
        <f t="shared" si="468"/>
        <v>239.83318287595583</v>
      </c>
      <c r="FH769" s="50">
        <f t="shared" si="468"/>
        <v>253.82694636662546</v>
      </c>
      <c r="FI769" s="50">
        <f t="shared" si="468"/>
        <v>236.21537141647391</v>
      </c>
      <c r="FJ769" s="50">
        <f t="shared" si="468"/>
        <v>255.66227268983508</v>
      </c>
      <c r="FK769" s="50">
        <f t="shared" si="468"/>
        <v>241.56063801598148</v>
      </c>
      <c r="FL769" s="50">
        <f t="shared" si="468"/>
        <v>243.45849334055848</v>
      </c>
      <c r="FM769" s="50">
        <f t="shared" si="468"/>
        <v>251.8316987503467</v>
      </c>
      <c r="FN769" s="50">
        <f t="shared" si="468"/>
        <v>236.68724445061028</v>
      </c>
      <c r="FO769" s="50">
        <f t="shared" si="468"/>
        <v>238.95631640217397</v>
      </c>
      <c r="FP769" s="50">
        <f t="shared" si="468"/>
        <v>246.59655890256511</v>
      </c>
      <c r="FQ769" s="50">
        <f t="shared" si="468"/>
        <v>249.92890834667733</v>
      </c>
      <c r="FR769" s="50">
        <f t="shared" si="468"/>
        <v>257.19901529684807</v>
      </c>
      <c r="FS769" s="50">
        <f t="shared" ref="FS769:FX769" si="473">IF(FS120=0,0,$M$63*60+(FS120+VLOOKUP($W769,$T$4:$U$160,2,FALSE)+VLOOKUP(FS$669,$T$4:$U$160,2,FALSE))/$K$56)</f>
        <v>244.60403406535985</v>
      </c>
      <c r="FT769" s="50">
        <f t="shared" si="473"/>
        <v>234.46984744199801</v>
      </c>
      <c r="FU769" s="50">
        <f t="shared" si="473"/>
        <v>231.92584317343511</v>
      </c>
      <c r="FV769" s="50">
        <f t="shared" si="473"/>
        <v>232.76443603528779</v>
      </c>
      <c r="FW769" s="50">
        <f t="shared" si="473"/>
        <v>238.94739437620279</v>
      </c>
      <c r="FX769" s="50">
        <f t="shared" si="473"/>
        <v>257.57307777357977</v>
      </c>
    </row>
    <row r="770" spans="23:180" x14ac:dyDescent="0.2">
      <c r="W770" s="56" t="s">
        <v>186</v>
      </c>
      <c r="X770" s="50">
        <f t="shared" si="446"/>
        <v>177.28462212020315</v>
      </c>
      <c r="Y770" s="50">
        <f t="shared" si="472"/>
        <v>230.72146525651578</v>
      </c>
      <c r="Z770" s="50">
        <f t="shared" si="472"/>
        <v>246.56578436342446</v>
      </c>
      <c r="AA770" s="50">
        <f t="shared" si="472"/>
        <v>235.15252778908788</v>
      </c>
      <c r="AB770" s="50">
        <f t="shared" si="472"/>
        <v>241.83171620347693</v>
      </c>
      <c r="AC770" s="50">
        <f t="shared" si="472"/>
        <v>234.33527915417696</v>
      </c>
      <c r="AD770" s="50">
        <f t="shared" si="472"/>
        <v>242.93256522372522</v>
      </c>
      <c r="AE770" s="50">
        <f t="shared" si="472"/>
        <v>225.81532556246572</v>
      </c>
      <c r="AF770" s="50">
        <f t="shared" si="472"/>
        <v>242.8342253373003</v>
      </c>
      <c r="AG770" s="50">
        <f t="shared" si="472"/>
        <v>251.51067825458981</v>
      </c>
      <c r="AH770" s="50">
        <f t="shared" si="472"/>
        <v>245.89259259675779</v>
      </c>
      <c r="AI770" s="50">
        <f t="shared" si="472"/>
        <v>236.01102924382297</v>
      </c>
      <c r="AJ770" s="50">
        <f t="shared" si="472"/>
        <v>251.45939747487327</v>
      </c>
      <c r="AK770" s="50">
        <f t="shared" si="472"/>
        <v>236.58310998776338</v>
      </c>
      <c r="AL770" s="50">
        <f t="shared" si="472"/>
        <v>247.84236689614522</v>
      </c>
      <c r="AM770" s="50">
        <f t="shared" si="472"/>
        <v>229.15095721907366</v>
      </c>
      <c r="AN770" s="50">
        <f t="shared" si="472"/>
        <v>231.5944267458145</v>
      </c>
      <c r="AO770" s="50">
        <f t="shared" si="472"/>
        <v>228.76660437115046</v>
      </c>
      <c r="AP770" s="50">
        <f t="shared" si="472"/>
        <v>240.12800864138936</v>
      </c>
      <c r="AQ770" s="50">
        <f t="shared" si="472"/>
        <v>241.48083204379071</v>
      </c>
      <c r="AR770" s="50">
        <f t="shared" si="472"/>
        <v>254.00624780874386</v>
      </c>
      <c r="AS770" s="50">
        <f t="shared" si="472"/>
        <v>252.06082860721236</v>
      </c>
      <c r="AT770" s="50">
        <f t="shared" si="472"/>
        <v>244.705306718489</v>
      </c>
      <c r="AU770" s="50">
        <f t="shared" si="472"/>
        <v>251.52485626412425</v>
      </c>
      <c r="AV770" s="50">
        <f t="shared" si="472"/>
        <v>242.68947500233585</v>
      </c>
      <c r="AW770" s="50">
        <f t="shared" si="472"/>
        <v>229.79692734445348</v>
      </c>
      <c r="AX770" s="50">
        <f t="shared" si="472"/>
        <v>233.95192250791638</v>
      </c>
      <c r="AY770" s="50">
        <f t="shared" si="472"/>
        <v>235.60215278368278</v>
      </c>
      <c r="AZ770" s="50">
        <f t="shared" si="472"/>
        <v>246.86802515205969</v>
      </c>
      <c r="BA770" s="50">
        <f t="shared" si="472"/>
        <v>251.13901826077515</v>
      </c>
      <c r="BB770" s="50">
        <f t="shared" si="472"/>
        <v>236.53433902665282</v>
      </c>
      <c r="BC770" s="50">
        <f t="shared" si="472"/>
        <v>253.56438452362102</v>
      </c>
      <c r="BD770" s="50">
        <f t="shared" si="472"/>
        <v>235.60979327518547</v>
      </c>
      <c r="BE770" s="50">
        <f t="shared" si="472"/>
        <v>229.81331642114441</v>
      </c>
      <c r="BF770" s="50">
        <f t="shared" si="472"/>
        <v>242.10541845417734</v>
      </c>
      <c r="BG770" s="50">
        <f t="shared" si="472"/>
        <v>253.85925685188141</v>
      </c>
      <c r="BH770" s="50">
        <f t="shared" si="472"/>
        <v>225.78770124555206</v>
      </c>
      <c r="BI770" s="50">
        <f t="shared" si="472"/>
        <v>251.93189712664258</v>
      </c>
      <c r="BJ770" s="50">
        <f t="shared" si="472"/>
        <v>248.26634117347822</v>
      </c>
      <c r="BK770" s="50">
        <f t="shared" si="472"/>
        <v>253.00212586882105</v>
      </c>
      <c r="BL770" s="50">
        <f t="shared" si="472"/>
        <v>241.15335750949819</v>
      </c>
      <c r="BM770" s="50">
        <f t="shared" si="472"/>
        <v>237.00707248654246</v>
      </c>
      <c r="BN770" s="50">
        <f t="shared" si="472"/>
        <v>227.88109063069308</v>
      </c>
      <c r="BO770" s="50">
        <f t="shared" si="472"/>
        <v>235.85624503195649</v>
      </c>
      <c r="BP770" s="50">
        <f t="shared" si="472"/>
        <v>230.69035594755476</v>
      </c>
      <c r="BQ770" s="50">
        <f t="shared" si="472"/>
        <v>233.16354122680355</v>
      </c>
      <c r="BR770" s="50">
        <f t="shared" si="472"/>
        <v>249.86278759727227</v>
      </c>
      <c r="BS770" s="50">
        <f t="shared" si="472"/>
        <v>244.96517837015355</v>
      </c>
      <c r="BT770" s="50">
        <f t="shared" si="472"/>
        <v>244.97368011067661</v>
      </c>
      <c r="BU770" s="50">
        <f t="shared" si="472"/>
        <v>241.69247340405877</v>
      </c>
      <c r="BV770" s="50">
        <f t="shared" si="472"/>
        <v>229.58271576193147</v>
      </c>
      <c r="BW770" s="50">
        <f t="shared" si="472"/>
        <v>234.16611596368801</v>
      </c>
      <c r="BX770" s="50">
        <f t="shared" si="472"/>
        <v>244.7882975975522</v>
      </c>
      <c r="BY770" s="50">
        <f t="shared" si="472"/>
        <v>238.23630143421201</v>
      </c>
      <c r="BZ770" s="50">
        <f t="shared" si="472"/>
        <v>247.27649185946137</v>
      </c>
      <c r="CA770" s="50">
        <f t="shared" si="472"/>
        <v>246.60912465907415</v>
      </c>
      <c r="CB770" s="50">
        <f t="shared" si="472"/>
        <v>239.58171365441228</v>
      </c>
      <c r="CC770" s="50">
        <f t="shared" si="472"/>
        <v>240.0791230924344</v>
      </c>
      <c r="CD770" s="50">
        <f t="shared" si="472"/>
        <v>235.58095041153808</v>
      </c>
      <c r="CE770" s="50">
        <f t="shared" si="472"/>
        <v>244.71475999704103</v>
      </c>
      <c r="CF770" s="50">
        <f t="shared" si="472"/>
        <v>227.43618440840046</v>
      </c>
      <c r="CG770" s="50">
        <f t="shared" si="472"/>
        <v>247.1598604760641</v>
      </c>
      <c r="CH770" s="50">
        <f t="shared" si="472"/>
        <v>230.6826916242473</v>
      </c>
      <c r="CI770" s="50">
        <f t="shared" si="472"/>
        <v>241.84556780961523</v>
      </c>
      <c r="CJ770" s="50">
        <f t="shared" si="472"/>
        <v>248.38412364493047</v>
      </c>
      <c r="CK770" s="50">
        <f t="shared" si="471"/>
        <v>250.5748452518535</v>
      </c>
      <c r="CL770" s="50">
        <f t="shared" si="471"/>
        <v>247.94349860212836</v>
      </c>
      <c r="CM770" s="50">
        <f t="shared" si="471"/>
        <v>241.95459053775124</v>
      </c>
      <c r="CN770" s="50">
        <f t="shared" si="471"/>
        <v>248.99077729496756</v>
      </c>
      <c r="CO770" s="50">
        <f t="shared" si="471"/>
        <v>227.12115175412785</v>
      </c>
      <c r="CP770" s="50">
        <f t="shared" si="471"/>
        <v>243.97915136640984</v>
      </c>
      <c r="CQ770" s="50">
        <f t="shared" si="471"/>
        <v>233.25247065438134</v>
      </c>
      <c r="CR770" s="50">
        <f t="shared" si="471"/>
        <v>249.15518062578028</v>
      </c>
      <c r="CS770" s="50">
        <f t="shared" si="471"/>
        <v>253.43911375821961</v>
      </c>
      <c r="CT770" s="50">
        <f t="shared" si="471"/>
        <v>235.14476971695268</v>
      </c>
      <c r="CU770" s="50">
        <f t="shared" si="471"/>
        <v>233.9189940522605</v>
      </c>
      <c r="CV770" s="50">
        <f t="shared" si="471"/>
        <v>241.76185433291522</v>
      </c>
      <c r="CW770" s="50">
        <f t="shared" si="471"/>
        <v>245.82176636023419</v>
      </c>
      <c r="CX770" s="50">
        <f t="shared" si="471"/>
        <v>251.37585487399579</v>
      </c>
      <c r="CY770" s="50">
        <f t="shared" si="471"/>
        <v>232.31411633921576</v>
      </c>
      <c r="CZ770" s="50">
        <f t="shared" si="471"/>
        <v>249.76933842646366</v>
      </c>
      <c r="DA770" s="50">
        <f t="shared" si="471"/>
        <v>230.03018407260285</v>
      </c>
      <c r="DB770" s="50">
        <f t="shared" si="471"/>
        <v>225.76485237062479</v>
      </c>
      <c r="DC770" s="50">
        <f t="shared" si="471"/>
        <v>226.4682139945493</v>
      </c>
      <c r="DD770" s="50">
        <f t="shared" si="471"/>
        <v>237.12052697060682</v>
      </c>
      <c r="DE770" s="50">
        <f t="shared" si="471"/>
        <v>225.3988539846805</v>
      </c>
      <c r="DF770" s="50">
        <f t="shared" si="471"/>
        <v>247.60707343632046</v>
      </c>
      <c r="DG770" s="50">
        <f t="shared" si="471"/>
        <v>251.87464398647842</v>
      </c>
      <c r="DH770" s="50">
        <f t="shared" si="471"/>
        <v>240.6883757650989</v>
      </c>
      <c r="DI770" s="50">
        <f t="shared" si="471"/>
        <v>246.31204499780998</v>
      </c>
      <c r="DJ770" s="50">
        <f t="shared" si="471"/>
        <v>240.26771871334748</v>
      </c>
      <c r="DK770" s="50">
        <f t="shared" si="471"/>
        <v>0</v>
      </c>
      <c r="DL770" s="50">
        <f t="shared" si="471"/>
        <v>0</v>
      </c>
      <c r="DM770" s="50">
        <f t="shared" si="471"/>
        <v>0</v>
      </c>
      <c r="DN770" s="50">
        <f t="shared" si="471"/>
        <v>0</v>
      </c>
      <c r="DO770" s="50">
        <f t="shared" si="471"/>
        <v>0</v>
      </c>
      <c r="DP770" s="50">
        <f t="shared" si="471"/>
        <v>0</v>
      </c>
      <c r="DQ770" s="50">
        <f t="shared" si="471"/>
        <v>0</v>
      </c>
      <c r="DR770" s="50">
        <f t="shared" si="471"/>
        <v>0</v>
      </c>
      <c r="DS770" s="50">
        <f t="shared" si="471"/>
        <v>0</v>
      </c>
      <c r="DT770" s="50">
        <f t="shared" si="471"/>
        <v>0</v>
      </c>
      <c r="DU770" s="50">
        <f t="shared" si="471"/>
        <v>0</v>
      </c>
      <c r="DV770" s="50">
        <f t="shared" si="471"/>
        <v>0</v>
      </c>
      <c r="DW770" s="50">
        <f t="shared" si="471"/>
        <v>0</v>
      </c>
      <c r="DX770" s="50">
        <f t="shared" si="471"/>
        <v>0</v>
      </c>
      <c r="DY770" s="50">
        <f t="shared" si="471"/>
        <v>0</v>
      </c>
      <c r="DZ770" s="50">
        <f t="shared" si="471"/>
        <v>0</v>
      </c>
      <c r="EA770" s="50">
        <f t="shared" si="471"/>
        <v>0</v>
      </c>
      <c r="EB770" s="50">
        <f t="shared" si="471"/>
        <v>0</v>
      </c>
      <c r="EC770" s="50">
        <f t="shared" si="471"/>
        <v>241.20336820757473</v>
      </c>
      <c r="ED770" s="50">
        <f t="shared" si="471"/>
        <v>227.33560266122993</v>
      </c>
      <c r="EE770" s="50">
        <f t="shared" si="471"/>
        <v>238.23895840217264</v>
      </c>
      <c r="EF770" s="50">
        <f t="shared" si="471"/>
        <v>225.53681235595076</v>
      </c>
      <c r="EG770" s="50">
        <f t="shared" si="471"/>
        <v>251.5832807626345</v>
      </c>
      <c r="EH770" s="50">
        <f t="shared" si="471"/>
        <v>241.11743497335581</v>
      </c>
      <c r="EI770" s="50">
        <f t="shared" si="471"/>
        <v>241.64280167241617</v>
      </c>
      <c r="EJ770" s="50">
        <f t="shared" si="471"/>
        <v>247.14939781813902</v>
      </c>
      <c r="EK770" s="50">
        <f t="shared" si="471"/>
        <v>249.89769570479555</v>
      </c>
      <c r="EL770" s="50">
        <f t="shared" si="471"/>
        <v>226.60413468298657</v>
      </c>
      <c r="EM770" s="50">
        <f t="shared" si="471"/>
        <v>227.34762839328513</v>
      </c>
      <c r="EN770" s="50">
        <f t="shared" si="471"/>
        <v>252.27552905311498</v>
      </c>
      <c r="EO770" s="50">
        <f t="shared" si="471"/>
        <v>226.37925500181009</v>
      </c>
      <c r="EP770" s="50">
        <f t="shared" si="471"/>
        <v>249.94936003125719</v>
      </c>
      <c r="EQ770" s="50">
        <f t="shared" si="471"/>
        <v>248.84218058151197</v>
      </c>
      <c r="ER770" s="50">
        <f t="shared" si="471"/>
        <v>244.93603342646341</v>
      </c>
      <c r="ES770" s="50">
        <f t="shared" si="471"/>
        <v>252.72387336722889</v>
      </c>
      <c r="ET770" s="50">
        <f t="shared" si="471"/>
        <v>225.8288994765453</v>
      </c>
      <c r="EU770" s="50">
        <f t="shared" si="471"/>
        <v>228.88704894894354</v>
      </c>
      <c r="EV770" s="50">
        <f t="shared" ref="EV770:FX778" si="474">IF(EV121=0,0,$M$63*60+(EV121+VLOOKUP($W770,$T$4:$U$160,2,FALSE)+VLOOKUP(EV$669,$T$4:$U$160,2,FALSE))/$K$56)</f>
        <v>227.57270362247181</v>
      </c>
      <c r="EW770" s="50">
        <f t="shared" si="474"/>
        <v>231.23211314193665</v>
      </c>
      <c r="EX770" s="50">
        <f t="shared" si="474"/>
        <v>243.01183016974721</v>
      </c>
      <c r="EY770" s="50">
        <f t="shared" si="474"/>
        <v>235.11548345083838</v>
      </c>
      <c r="EZ770" s="50">
        <f t="shared" si="474"/>
        <v>235.60076063418705</v>
      </c>
      <c r="FA770" s="50">
        <f t="shared" si="474"/>
        <v>248.15194193556263</v>
      </c>
      <c r="FB770" s="50">
        <f t="shared" si="474"/>
        <v>252.61405592817525</v>
      </c>
      <c r="FC770" s="50">
        <f t="shared" si="474"/>
        <v>226.51175126028792</v>
      </c>
      <c r="FD770" s="50">
        <f t="shared" si="474"/>
        <v>240.26114102847561</v>
      </c>
      <c r="FE770" s="50">
        <f t="shared" si="474"/>
        <v>237.41368010623481</v>
      </c>
      <c r="FF770" s="50">
        <f t="shared" si="474"/>
        <v>233.77581296077756</v>
      </c>
      <c r="FG770" s="50">
        <f t="shared" si="474"/>
        <v>233.28382741589147</v>
      </c>
      <c r="FH770" s="50">
        <f t="shared" si="474"/>
        <v>247.27759090656107</v>
      </c>
      <c r="FI770" s="50">
        <f t="shared" si="474"/>
        <v>229.66601595640955</v>
      </c>
      <c r="FJ770" s="50">
        <f t="shared" si="474"/>
        <v>249.11291722977074</v>
      </c>
      <c r="FK770" s="50">
        <f t="shared" si="474"/>
        <v>235.01128255591712</v>
      </c>
      <c r="FL770" s="50">
        <f t="shared" si="474"/>
        <v>236.90913788049411</v>
      </c>
      <c r="FM770" s="50">
        <f t="shared" si="474"/>
        <v>245.28234329028237</v>
      </c>
      <c r="FN770" s="50">
        <f t="shared" si="474"/>
        <v>230.13788899054595</v>
      </c>
      <c r="FO770" s="50">
        <f t="shared" si="474"/>
        <v>232.40696094210961</v>
      </c>
      <c r="FP770" s="50">
        <f t="shared" si="474"/>
        <v>240.04720344250075</v>
      </c>
      <c r="FQ770" s="50">
        <f t="shared" si="474"/>
        <v>243.379552886613</v>
      </c>
      <c r="FR770" s="50">
        <f t="shared" si="474"/>
        <v>250.64965983678374</v>
      </c>
      <c r="FS770" s="50">
        <f t="shared" si="474"/>
        <v>238.05467860529549</v>
      </c>
      <c r="FT770" s="50">
        <f t="shared" si="474"/>
        <v>227.92049198193365</v>
      </c>
      <c r="FU770" s="50">
        <f t="shared" si="474"/>
        <v>225.37648771337078</v>
      </c>
      <c r="FV770" s="50">
        <f t="shared" si="474"/>
        <v>226.21508057522345</v>
      </c>
      <c r="FW770" s="50">
        <f t="shared" si="474"/>
        <v>232.39803891613846</v>
      </c>
      <c r="FX770" s="50">
        <f t="shared" si="474"/>
        <v>251.02372231351538</v>
      </c>
    </row>
    <row r="771" spans="23:180" x14ac:dyDescent="0.2">
      <c r="W771" s="56" t="s">
        <v>186</v>
      </c>
      <c r="X771" s="50">
        <f t="shared" si="446"/>
        <v>177.28462212020315</v>
      </c>
      <c r="Y771" s="50">
        <f t="shared" si="472"/>
        <v>230.72146525651578</v>
      </c>
      <c r="Z771" s="50">
        <f t="shared" si="472"/>
        <v>246.56578436342446</v>
      </c>
      <c r="AA771" s="50">
        <f t="shared" si="472"/>
        <v>235.15252778908788</v>
      </c>
      <c r="AB771" s="50">
        <f t="shared" si="472"/>
        <v>241.83171620347693</v>
      </c>
      <c r="AC771" s="50">
        <f t="shared" si="472"/>
        <v>234.33527915417696</v>
      </c>
      <c r="AD771" s="50">
        <f t="shared" si="472"/>
        <v>242.93256522372522</v>
      </c>
      <c r="AE771" s="50">
        <f t="shared" si="472"/>
        <v>225.81532556246572</v>
      </c>
      <c r="AF771" s="50">
        <f t="shared" si="472"/>
        <v>242.8342253373003</v>
      </c>
      <c r="AG771" s="50">
        <f t="shared" si="472"/>
        <v>251.51067825458981</v>
      </c>
      <c r="AH771" s="50">
        <f t="shared" si="472"/>
        <v>245.89259259675779</v>
      </c>
      <c r="AI771" s="50">
        <f t="shared" si="472"/>
        <v>236.01102924382297</v>
      </c>
      <c r="AJ771" s="50">
        <f t="shared" si="472"/>
        <v>251.45939747487327</v>
      </c>
      <c r="AK771" s="50">
        <f t="shared" si="472"/>
        <v>236.58310998776338</v>
      </c>
      <c r="AL771" s="50">
        <f t="shared" si="472"/>
        <v>247.84236689614522</v>
      </c>
      <c r="AM771" s="50">
        <f t="shared" si="472"/>
        <v>229.15095721907366</v>
      </c>
      <c r="AN771" s="50">
        <f t="shared" si="472"/>
        <v>231.5944267458145</v>
      </c>
      <c r="AO771" s="50">
        <f t="shared" si="472"/>
        <v>228.76660437115046</v>
      </c>
      <c r="AP771" s="50">
        <f t="shared" si="472"/>
        <v>240.12800864138936</v>
      </c>
      <c r="AQ771" s="50">
        <f t="shared" si="472"/>
        <v>241.48083204379071</v>
      </c>
      <c r="AR771" s="50">
        <f t="shared" si="472"/>
        <v>254.00624780874386</v>
      </c>
      <c r="AS771" s="50">
        <f t="shared" si="472"/>
        <v>252.06082860721236</v>
      </c>
      <c r="AT771" s="50">
        <f t="shared" si="472"/>
        <v>244.705306718489</v>
      </c>
      <c r="AU771" s="50">
        <f t="shared" si="472"/>
        <v>251.52485626412425</v>
      </c>
      <c r="AV771" s="50">
        <f t="shared" si="472"/>
        <v>242.68947500233585</v>
      </c>
      <c r="AW771" s="50">
        <f t="shared" si="472"/>
        <v>229.79692734445348</v>
      </c>
      <c r="AX771" s="50">
        <f t="shared" si="472"/>
        <v>233.95192250791638</v>
      </c>
      <c r="AY771" s="50">
        <f t="shared" si="472"/>
        <v>235.60215278368278</v>
      </c>
      <c r="AZ771" s="50">
        <f t="shared" si="472"/>
        <v>246.86802515205969</v>
      </c>
      <c r="BA771" s="50">
        <f t="shared" si="472"/>
        <v>251.13901826077515</v>
      </c>
      <c r="BB771" s="50">
        <f t="shared" si="472"/>
        <v>236.53433902665282</v>
      </c>
      <c r="BC771" s="50">
        <f t="shared" si="472"/>
        <v>253.56438452362102</v>
      </c>
      <c r="BD771" s="50">
        <f t="shared" si="472"/>
        <v>235.60979327518547</v>
      </c>
      <c r="BE771" s="50">
        <f t="shared" si="472"/>
        <v>229.81331642114441</v>
      </c>
      <c r="BF771" s="50">
        <f t="shared" si="472"/>
        <v>242.10541845417734</v>
      </c>
      <c r="BG771" s="50">
        <f t="shared" si="472"/>
        <v>253.85925685188141</v>
      </c>
      <c r="BH771" s="50">
        <f t="shared" si="472"/>
        <v>225.78770124555206</v>
      </c>
      <c r="BI771" s="50">
        <f t="shared" si="472"/>
        <v>251.93189712664258</v>
      </c>
      <c r="BJ771" s="50">
        <f t="shared" si="472"/>
        <v>248.26634117347822</v>
      </c>
      <c r="BK771" s="50">
        <f t="shared" si="472"/>
        <v>253.00212586882105</v>
      </c>
      <c r="BL771" s="50">
        <f t="shared" si="472"/>
        <v>241.15335750949819</v>
      </c>
      <c r="BM771" s="50">
        <f t="shared" si="472"/>
        <v>237.00707248654246</v>
      </c>
      <c r="BN771" s="50">
        <f t="shared" si="472"/>
        <v>227.88109063069308</v>
      </c>
      <c r="BO771" s="50">
        <f t="shared" si="472"/>
        <v>235.85624503195649</v>
      </c>
      <c r="BP771" s="50">
        <f t="shared" si="472"/>
        <v>230.69035594755476</v>
      </c>
      <c r="BQ771" s="50">
        <f t="shared" si="472"/>
        <v>233.16354122680355</v>
      </c>
      <c r="BR771" s="50">
        <f t="shared" si="472"/>
        <v>249.86278759727227</v>
      </c>
      <c r="BS771" s="50">
        <f t="shared" si="472"/>
        <v>244.96517837015355</v>
      </c>
      <c r="BT771" s="50">
        <f t="shared" si="472"/>
        <v>244.97368011067661</v>
      </c>
      <c r="BU771" s="50">
        <f t="shared" si="472"/>
        <v>241.69247340405877</v>
      </c>
      <c r="BV771" s="50">
        <f t="shared" si="472"/>
        <v>229.58271576193147</v>
      </c>
      <c r="BW771" s="50">
        <f t="shared" si="472"/>
        <v>234.16611596368801</v>
      </c>
      <c r="BX771" s="50">
        <f t="shared" si="472"/>
        <v>244.7882975975522</v>
      </c>
      <c r="BY771" s="50">
        <f t="shared" si="472"/>
        <v>238.23630143421201</v>
      </c>
      <c r="BZ771" s="50">
        <f t="shared" si="472"/>
        <v>247.27649185946137</v>
      </c>
      <c r="CA771" s="50">
        <f t="shared" si="472"/>
        <v>246.60912465907415</v>
      </c>
      <c r="CB771" s="50">
        <f t="shared" si="472"/>
        <v>239.58171365441228</v>
      </c>
      <c r="CC771" s="50">
        <f t="shared" si="472"/>
        <v>240.0791230924344</v>
      </c>
      <c r="CD771" s="50">
        <f t="shared" si="472"/>
        <v>235.58095041153808</v>
      </c>
      <c r="CE771" s="50">
        <f t="shared" si="472"/>
        <v>244.71475999704103</v>
      </c>
      <c r="CF771" s="50">
        <f t="shared" si="472"/>
        <v>227.43618440840046</v>
      </c>
      <c r="CG771" s="50">
        <f t="shared" si="472"/>
        <v>247.1598604760641</v>
      </c>
      <c r="CH771" s="50">
        <f t="shared" si="472"/>
        <v>230.6826916242473</v>
      </c>
      <c r="CI771" s="50">
        <f t="shared" si="472"/>
        <v>241.84556780961523</v>
      </c>
      <c r="CJ771" s="50">
        <f t="shared" ref="CJ771:EU774" si="475">IF(CJ122=0,0,$M$63*60+(CJ122+VLOOKUP($W771,$T$4:$U$160,2,FALSE)+VLOOKUP(CJ$669,$T$4:$U$160,2,FALSE))/$K$56)</f>
        <v>248.38412364493047</v>
      </c>
      <c r="CK771" s="50">
        <f t="shared" si="475"/>
        <v>250.5748452518535</v>
      </c>
      <c r="CL771" s="50">
        <f t="shared" si="475"/>
        <v>247.94349860212836</v>
      </c>
      <c r="CM771" s="50">
        <f t="shared" si="475"/>
        <v>241.95459053775124</v>
      </c>
      <c r="CN771" s="50">
        <f t="shared" si="475"/>
        <v>248.99077729496756</v>
      </c>
      <c r="CO771" s="50">
        <f t="shared" si="475"/>
        <v>227.12115175412785</v>
      </c>
      <c r="CP771" s="50">
        <f t="shared" si="475"/>
        <v>243.97915136640984</v>
      </c>
      <c r="CQ771" s="50">
        <f t="shared" si="475"/>
        <v>233.25247065438134</v>
      </c>
      <c r="CR771" s="50">
        <f t="shared" si="475"/>
        <v>249.15518062578028</v>
      </c>
      <c r="CS771" s="50">
        <f t="shared" si="475"/>
        <v>253.43911375821961</v>
      </c>
      <c r="CT771" s="50">
        <f t="shared" si="475"/>
        <v>235.14476971695268</v>
      </c>
      <c r="CU771" s="50">
        <f t="shared" si="475"/>
        <v>233.9189940522605</v>
      </c>
      <c r="CV771" s="50">
        <f t="shared" si="475"/>
        <v>241.76185433291522</v>
      </c>
      <c r="CW771" s="50">
        <f t="shared" si="475"/>
        <v>245.82176636023419</v>
      </c>
      <c r="CX771" s="50">
        <f t="shared" si="475"/>
        <v>251.37585487399579</v>
      </c>
      <c r="CY771" s="50">
        <f t="shared" si="475"/>
        <v>232.31411633921576</v>
      </c>
      <c r="CZ771" s="50">
        <f t="shared" si="475"/>
        <v>249.76933842646366</v>
      </c>
      <c r="DA771" s="50">
        <f t="shared" si="475"/>
        <v>230.03018407260285</v>
      </c>
      <c r="DB771" s="50">
        <f t="shared" si="475"/>
        <v>225.76485237062479</v>
      </c>
      <c r="DC771" s="50">
        <f t="shared" si="475"/>
        <v>226.4682139945493</v>
      </c>
      <c r="DD771" s="50">
        <f t="shared" si="475"/>
        <v>237.12052697060682</v>
      </c>
      <c r="DE771" s="50">
        <f t="shared" si="475"/>
        <v>225.3988539846805</v>
      </c>
      <c r="DF771" s="50">
        <f t="shared" si="475"/>
        <v>247.60707343632046</v>
      </c>
      <c r="DG771" s="50">
        <f t="shared" si="475"/>
        <v>251.87464398647842</v>
      </c>
      <c r="DH771" s="50">
        <f t="shared" si="475"/>
        <v>240.6883757650989</v>
      </c>
      <c r="DI771" s="50">
        <f t="shared" si="475"/>
        <v>246.31204499780998</v>
      </c>
      <c r="DJ771" s="50">
        <f t="shared" si="475"/>
        <v>240.26771871334748</v>
      </c>
      <c r="DK771" s="50">
        <f t="shared" si="475"/>
        <v>0</v>
      </c>
      <c r="DL771" s="50">
        <f t="shared" si="475"/>
        <v>0</v>
      </c>
      <c r="DM771" s="50">
        <f t="shared" si="475"/>
        <v>0</v>
      </c>
      <c r="DN771" s="50">
        <f t="shared" si="475"/>
        <v>0</v>
      </c>
      <c r="DO771" s="50">
        <f t="shared" si="475"/>
        <v>0</v>
      </c>
      <c r="DP771" s="50">
        <f t="shared" si="475"/>
        <v>0</v>
      </c>
      <c r="DQ771" s="50">
        <f t="shared" si="475"/>
        <v>0</v>
      </c>
      <c r="DR771" s="50">
        <f t="shared" si="475"/>
        <v>0</v>
      </c>
      <c r="DS771" s="50">
        <f t="shared" si="475"/>
        <v>0</v>
      </c>
      <c r="DT771" s="50">
        <f t="shared" si="475"/>
        <v>0</v>
      </c>
      <c r="DU771" s="50">
        <f t="shared" si="475"/>
        <v>0</v>
      </c>
      <c r="DV771" s="50">
        <f t="shared" si="475"/>
        <v>0</v>
      </c>
      <c r="DW771" s="50">
        <f t="shared" si="475"/>
        <v>0</v>
      </c>
      <c r="DX771" s="50">
        <f t="shared" si="475"/>
        <v>0</v>
      </c>
      <c r="DY771" s="50">
        <f t="shared" si="475"/>
        <v>0</v>
      </c>
      <c r="DZ771" s="50">
        <f t="shared" si="475"/>
        <v>0</v>
      </c>
      <c r="EA771" s="50">
        <f t="shared" si="475"/>
        <v>0</v>
      </c>
      <c r="EB771" s="50">
        <f t="shared" si="475"/>
        <v>0</v>
      </c>
      <c r="EC771" s="50">
        <f t="shared" si="475"/>
        <v>241.20336820757473</v>
      </c>
      <c r="ED771" s="50">
        <f t="shared" si="475"/>
        <v>227.33560266122993</v>
      </c>
      <c r="EE771" s="50">
        <f t="shared" si="475"/>
        <v>238.23895840217264</v>
      </c>
      <c r="EF771" s="50">
        <f t="shared" si="475"/>
        <v>225.53681235595076</v>
      </c>
      <c r="EG771" s="50">
        <f t="shared" si="475"/>
        <v>251.5832807626345</v>
      </c>
      <c r="EH771" s="50">
        <f t="shared" si="475"/>
        <v>241.11743497335581</v>
      </c>
      <c r="EI771" s="50">
        <f t="shared" si="475"/>
        <v>241.64280167241617</v>
      </c>
      <c r="EJ771" s="50">
        <f t="shared" si="475"/>
        <v>247.14939781813902</v>
      </c>
      <c r="EK771" s="50">
        <f t="shared" si="475"/>
        <v>249.89769570479555</v>
      </c>
      <c r="EL771" s="50">
        <f t="shared" si="475"/>
        <v>226.60413468298657</v>
      </c>
      <c r="EM771" s="50">
        <f t="shared" si="475"/>
        <v>227.34762839328513</v>
      </c>
      <c r="EN771" s="50">
        <f t="shared" si="475"/>
        <v>252.27552905311498</v>
      </c>
      <c r="EO771" s="50">
        <f t="shared" si="475"/>
        <v>226.37925500181009</v>
      </c>
      <c r="EP771" s="50">
        <f t="shared" si="475"/>
        <v>249.94936003125719</v>
      </c>
      <c r="EQ771" s="50">
        <f t="shared" si="475"/>
        <v>248.84218058151197</v>
      </c>
      <c r="ER771" s="50">
        <f t="shared" si="475"/>
        <v>244.93603342646341</v>
      </c>
      <c r="ES771" s="50">
        <f t="shared" si="475"/>
        <v>252.72387336722889</v>
      </c>
      <c r="ET771" s="50">
        <f t="shared" si="475"/>
        <v>225.8288994765453</v>
      </c>
      <c r="EU771" s="50">
        <f t="shared" si="475"/>
        <v>228.88704894894354</v>
      </c>
      <c r="EV771" s="50">
        <f t="shared" si="474"/>
        <v>227.57270362247181</v>
      </c>
      <c r="EW771" s="50">
        <f t="shared" si="474"/>
        <v>231.23211314193665</v>
      </c>
      <c r="EX771" s="50">
        <f t="shared" si="474"/>
        <v>243.01183016974721</v>
      </c>
      <c r="EY771" s="50">
        <f t="shared" si="474"/>
        <v>235.11548345083838</v>
      </c>
      <c r="EZ771" s="50">
        <f t="shared" si="474"/>
        <v>235.60076063418705</v>
      </c>
      <c r="FA771" s="50">
        <f t="shared" si="474"/>
        <v>248.15194193556263</v>
      </c>
      <c r="FB771" s="50">
        <f t="shared" si="474"/>
        <v>252.61405592817525</v>
      </c>
      <c r="FC771" s="50">
        <f t="shared" si="474"/>
        <v>226.51175126028792</v>
      </c>
      <c r="FD771" s="50">
        <f t="shared" si="474"/>
        <v>240.26114102847561</v>
      </c>
      <c r="FE771" s="50">
        <f t="shared" si="474"/>
        <v>237.41368010623481</v>
      </c>
      <c r="FF771" s="50">
        <f t="shared" si="474"/>
        <v>233.77581296077756</v>
      </c>
      <c r="FG771" s="50">
        <f t="shared" si="474"/>
        <v>233.28382741589147</v>
      </c>
      <c r="FH771" s="50">
        <f t="shared" si="474"/>
        <v>247.27759090656107</v>
      </c>
      <c r="FI771" s="50">
        <f t="shared" si="474"/>
        <v>229.66601595640955</v>
      </c>
      <c r="FJ771" s="50">
        <f t="shared" si="474"/>
        <v>249.11291722977074</v>
      </c>
      <c r="FK771" s="50">
        <f t="shared" si="474"/>
        <v>235.01128255591712</v>
      </c>
      <c r="FL771" s="50">
        <f t="shared" si="474"/>
        <v>236.90913788049411</v>
      </c>
      <c r="FM771" s="50">
        <f t="shared" si="474"/>
        <v>245.28234329028237</v>
      </c>
      <c r="FN771" s="50">
        <f t="shared" si="474"/>
        <v>230.13788899054595</v>
      </c>
      <c r="FO771" s="50">
        <f t="shared" si="474"/>
        <v>232.40696094210961</v>
      </c>
      <c r="FP771" s="50">
        <f t="shared" si="474"/>
        <v>240.04720344250075</v>
      </c>
      <c r="FQ771" s="50">
        <f t="shared" si="474"/>
        <v>243.379552886613</v>
      </c>
      <c r="FR771" s="50">
        <f t="shared" si="474"/>
        <v>250.64965983678374</v>
      </c>
      <c r="FS771" s="50">
        <f t="shared" si="474"/>
        <v>238.05467860529549</v>
      </c>
      <c r="FT771" s="50">
        <f t="shared" si="474"/>
        <v>227.92049198193365</v>
      </c>
      <c r="FU771" s="50">
        <f t="shared" si="474"/>
        <v>225.37648771337078</v>
      </c>
      <c r="FV771" s="50">
        <f t="shared" si="474"/>
        <v>226.21508057522345</v>
      </c>
      <c r="FW771" s="50">
        <f t="shared" si="474"/>
        <v>232.39803891613846</v>
      </c>
      <c r="FX771" s="50">
        <f t="shared" si="474"/>
        <v>251.02372231351538</v>
      </c>
    </row>
    <row r="772" spans="23:180" x14ac:dyDescent="0.2">
      <c r="W772" s="56" t="s">
        <v>28</v>
      </c>
      <c r="X772" s="50">
        <f t="shared" si="446"/>
        <v>178.08845732315197</v>
      </c>
      <c r="Y772" s="50">
        <f t="shared" ref="Y772:CJ775" si="476">IF(Y123=0,0,$M$63*60+(Y123+VLOOKUP($W772,$T$4:$U$160,2,FALSE)+VLOOKUP(Y$669,$T$4:$U$160,2,FALSE))/$K$56)</f>
        <v>231.52530045946457</v>
      </c>
      <c r="Z772" s="50">
        <f t="shared" si="476"/>
        <v>247.36961956637325</v>
      </c>
      <c r="AA772" s="50">
        <f t="shared" si="476"/>
        <v>235.95636299203667</v>
      </c>
      <c r="AB772" s="50">
        <f t="shared" si="476"/>
        <v>242.63555140642572</v>
      </c>
      <c r="AC772" s="50">
        <f t="shared" si="476"/>
        <v>235.13911435712575</v>
      </c>
      <c r="AD772" s="50">
        <f t="shared" si="476"/>
        <v>243.73640042667401</v>
      </c>
      <c r="AE772" s="50">
        <f t="shared" si="476"/>
        <v>226.61916076541451</v>
      </c>
      <c r="AF772" s="50">
        <f t="shared" si="476"/>
        <v>243.63806054024909</v>
      </c>
      <c r="AG772" s="50">
        <f t="shared" si="476"/>
        <v>252.3145134575386</v>
      </c>
      <c r="AH772" s="50">
        <f t="shared" si="476"/>
        <v>246.69642779970658</v>
      </c>
      <c r="AI772" s="50">
        <f t="shared" si="476"/>
        <v>236.81486444677176</v>
      </c>
      <c r="AJ772" s="50">
        <f t="shared" si="476"/>
        <v>252.26323267782206</v>
      </c>
      <c r="AK772" s="50">
        <f t="shared" si="476"/>
        <v>237.38694519071217</v>
      </c>
      <c r="AL772" s="50">
        <f t="shared" si="476"/>
        <v>248.64620209909401</v>
      </c>
      <c r="AM772" s="50">
        <f t="shared" si="476"/>
        <v>229.95479242202248</v>
      </c>
      <c r="AN772" s="50">
        <f t="shared" si="476"/>
        <v>232.39826194876329</v>
      </c>
      <c r="AO772" s="50">
        <f t="shared" si="476"/>
        <v>229.57043957409925</v>
      </c>
      <c r="AP772" s="50">
        <f t="shared" si="476"/>
        <v>240.93184384433815</v>
      </c>
      <c r="AQ772" s="50">
        <f t="shared" si="476"/>
        <v>242.28466724673953</v>
      </c>
      <c r="AR772" s="50">
        <f t="shared" si="476"/>
        <v>254.81008301169265</v>
      </c>
      <c r="AS772" s="50">
        <f t="shared" si="476"/>
        <v>252.86466381016118</v>
      </c>
      <c r="AT772" s="50">
        <f t="shared" si="476"/>
        <v>245.50914192143782</v>
      </c>
      <c r="AU772" s="50">
        <f t="shared" si="476"/>
        <v>252.32869146707304</v>
      </c>
      <c r="AV772" s="50">
        <f t="shared" si="476"/>
        <v>243.49331020528464</v>
      </c>
      <c r="AW772" s="50">
        <f t="shared" si="476"/>
        <v>230.60076254740227</v>
      </c>
      <c r="AX772" s="50">
        <f t="shared" si="476"/>
        <v>234.75575771086517</v>
      </c>
      <c r="AY772" s="50">
        <f t="shared" si="476"/>
        <v>236.40598798663157</v>
      </c>
      <c r="AZ772" s="50">
        <f t="shared" si="476"/>
        <v>247.67186035500848</v>
      </c>
      <c r="BA772" s="50">
        <f t="shared" si="476"/>
        <v>251.94285346372394</v>
      </c>
      <c r="BB772" s="50">
        <f t="shared" si="476"/>
        <v>237.33817422960161</v>
      </c>
      <c r="BC772" s="50">
        <f t="shared" si="476"/>
        <v>254.36821972656983</v>
      </c>
      <c r="BD772" s="50">
        <f t="shared" si="476"/>
        <v>236.41362847813426</v>
      </c>
      <c r="BE772" s="50">
        <f t="shared" si="476"/>
        <v>230.61715162409322</v>
      </c>
      <c r="BF772" s="50">
        <f t="shared" si="476"/>
        <v>242.90925365712613</v>
      </c>
      <c r="BG772" s="50">
        <f t="shared" si="476"/>
        <v>254.6630920548302</v>
      </c>
      <c r="BH772" s="50">
        <f t="shared" si="476"/>
        <v>226.59153644850085</v>
      </c>
      <c r="BI772" s="50">
        <f t="shared" si="476"/>
        <v>252.73573232959137</v>
      </c>
      <c r="BJ772" s="50">
        <f t="shared" si="476"/>
        <v>249.07017637642701</v>
      </c>
      <c r="BK772" s="50">
        <f t="shared" si="476"/>
        <v>253.80596107176984</v>
      </c>
      <c r="BL772" s="50">
        <f t="shared" si="476"/>
        <v>241.95719271244698</v>
      </c>
      <c r="BM772" s="50">
        <f t="shared" si="476"/>
        <v>237.81090768949127</v>
      </c>
      <c r="BN772" s="50">
        <f t="shared" si="476"/>
        <v>228.68492583364187</v>
      </c>
      <c r="BO772" s="50">
        <f t="shared" si="476"/>
        <v>236.66008023490528</v>
      </c>
      <c r="BP772" s="50">
        <f t="shared" si="476"/>
        <v>231.49419115050355</v>
      </c>
      <c r="BQ772" s="50">
        <f t="shared" si="476"/>
        <v>233.96737642975236</v>
      </c>
      <c r="BR772" s="50">
        <f t="shared" si="476"/>
        <v>250.66662280022106</v>
      </c>
      <c r="BS772" s="50">
        <f t="shared" si="476"/>
        <v>245.76901357310237</v>
      </c>
      <c r="BT772" s="50">
        <f t="shared" si="476"/>
        <v>245.7775153136254</v>
      </c>
      <c r="BU772" s="50">
        <f t="shared" si="476"/>
        <v>242.49630860700756</v>
      </c>
      <c r="BV772" s="50">
        <f t="shared" si="476"/>
        <v>230.38655096488029</v>
      </c>
      <c r="BW772" s="50">
        <f t="shared" si="476"/>
        <v>234.96995116663683</v>
      </c>
      <c r="BX772" s="50">
        <f t="shared" si="476"/>
        <v>245.59213280050099</v>
      </c>
      <c r="BY772" s="50">
        <f t="shared" si="476"/>
        <v>239.04013663716083</v>
      </c>
      <c r="BZ772" s="50">
        <f t="shared" si="476"/>
        <v>248.08032706241019</v>
      </c>
      <c r="CA772" s="50">
        <f t="shared" si="476"/>
        <v>247.41295986202294</v>
      </c>
      <c r="CB772" s="50">
        <f t="shared" si="476"/>
        <v>240.38554885736107</v>
      </c>
      <c r="CC772" s="50">
        <f t="shared" si="476"/>
        <v>240.88295829538319</v>
      </c>
      <c r="CD772" s="50">
        <f t="shared" si="476"/>
        <v>236.38478561448687</v>
      </c>
      <c r="CE772" s="50">
        <f t="shared" si="476"/>
        <v>245.51859519998985</v>
      </c>
      <c r="CF772" s="50">
        <f t="shared" si="476"/>
        <v>228.24001961134925</v>
      </c>
      <c r="CG772" s="50">
        <f t="shared" si="476"/>
        <v>247.96369567901289</v>
      </c>
      <c r="CH772" s="50">
        <f t="shared" si="476"/>
        <v>231.48652682719609</v>
      </c>
      <c r="CI772" s="50">
        <f t="shared" si="476"/>
        <v>242.64940301256402</v>
      </c>
      <c r="CJ772" s="50">
        <f t="shared" si="476"/>
        <v>249.18795884787926</v>
      </c>
      <c r="CK772" s="50">
        <f t="shared" si="475"/>
        <v>251.37868045480229</v>
      </c>
      <c r="CL772" s="50">
        <f t="shared" si="475"/>
        <v>248.74733380507715</v>
      </c>
      <c r="CM772" s="50">
        <f t="shared" si="475"/>
        <v>242.75842574070003</v>
      </c>
      <c r="CN772" s="50">
        <f t="shared" si="475"/>
        <v>249.79461249791635</v>
      </c>
      <c r="CO772" s="50">
        <f t="shared" si="475"/>
        <v>227.92498695707664</v>
      </c>
      <c r="CP772" s="50">
        <f t="shared" si="475"/>
        <v>244.78298656935863</v>
      </c>
      <c r="CQ772" s="50">
        <f t="shared" si="475"/>
        <v>234.05630585733013</v>
      </c>
      <c r="CR772" s="50">
        <f t="shared" si="475"/>
        <v>249.95901582872909</v>
      </c>
      <c r="CS772" s="50">
        <f t="shared" si="475"/>
        <v>254.24294896116839</v>
      </c>
      <c r="CT772" s="50">
        <f t="shared" si="475"/>
        <v>235.94860491990147</v>
      </c>
      <c r="CU772" s="50">
        <f t="shared" si="475"/>
        <v>234.72282925520932</v>
      </c>
      <c r="CV772" s="50">
        <f t="shared" si="475"/>
        <v>242.56568953586401</v>
      </c>
      <c r="CW772" s="50">
        <f t="shared" si="475"/>
        <v>246.62560156318298</v>
      </c>
      <c r="CX772" s="50">
        <f t="shared" si="475"/>
        <v>252.17969007694458</v>
      </c>
      <c r="CY772" s="50">
        <f t="shared" si="475"/>
        <v>233.11795154216455</v>
      </c>
      <c r="CZ772" s="50">
        <f t="shared" si="475"/>
        <v>250.57317362941248</v>
      </c>
      <c r="DA772" s="50">
        <f t="shared" si="475"/>
        <v>230.83401927555164</v>
      </c>
      <c r="DB772" s="50">
        <f t="shared" si="475"/>
        <v>226.56868757357358</v>
      </c>
      <c r="DC772" s="50">
        <f t="shared" si="475"/>
        <v>227.27204919749809</v>
      </c>
      <c r="DD772" s="50">
        <f t="shared" si="475"/>
        <v>237.92436217355561</v>
      </c>
      <c r="DE772" s="50">
        <f t="shared" si="475"/>
        <v>226.20268918762929</v>
      </c>
      <c r="DF772" s="50">
        <f t="shared" si="475"/>
        <v>248.41090863926925</v>
      </c>
      <c r="DG772" s="50">
        <f t="shared" si="475"/>
        <v>252.67847918942721</v>
      </c>
      <c r="DH772" s="50">
        <f t="shared" si="475"/>
        <v>241.49221096804769</v>
      </c>
      <c r="DI772" s="50">
        <f t="shared" si="475"/>
        <v>247.1158802007588</v>
      </c>
      <c r="DJ772" s="50">
        <f t="shared" si="475"/>
        <v>241.07155391629627</v>
      </c>
      <c r="DK772" s="50">
        <f t="shared" si="475"/>
        <v>0</v>
      </c>
      <c r="DL772" s="50">
        <f t="shared" si="475"/>
        <v>0</v>
      </c>
      <c r="DM772" s="50">
        <f t="shared" si="475"/>
        <v>0</v>
      </c>
      <c r="DN772" s="50">
        <f t="shared" si="475"/>
        <v>0</v>
      </c>
      <c r="DO772" s="50">
        <f t="shared" si="475"/>
        <v>0</v>
      </c>
      <c r="DP772" s="50">
        <f t="shared" si="475"/>
        <v>0</v>
      </c>
      <c r="DQ772" s="50">
        <f t="shared" si="475"/>
        <v>0</v>
      </c>
      <c r="DR772" s="50">
        <f t="shared" si="475"/>
        <v>0</v>
      </c>
      <c r="DS772" s="50">
        <f t="shared" si="475"/>
        <v>0</v>
      </c>
      <c r="DT772" s="50">
        <f t="shared" si="475"/>
        <v>0</v>
      </c>
      <c r="DU772" s="50">
        <f t="shared" si="475"/>
        <v>0</v>
      </c>
      <c r="DV772" s="50">
        <f t="shared" si="475"/>
        <v>0</v>
      </c>
      <c r="DW772" s="50">
        <f t="shared" si="475"/>
        <v>0</v>
      </c>
      <c r="DX772" s="50">
        <f t="shared" si="475"/>
        <v>0</v>
      </c>
      <c r="DY772" s="50">
        <f t="shared" si="475"/>
        <v>0</v>
      </c>
      <c r="DZ772" s="50">
        <f t="shared" si="475"/>
        <v>0</v>
      </c>
      <c r="EA772" s="50">
        <f t="shared" si="475"/>
        <v>0</v>
      </c>
      <c r="EB772" s="50">
        <f t="shared" si="475"/>
        <v>0</v>
      </c>
      <c r="EC772" s="50">
        <f t="shared" si="475"/>
        <v>242.00720341052352</v>
      </c>
      <c r="ED772" s="50">
        <f t="shared" si="475"/>
        <v>228.13943786417872</v>
      </c>
      <c r="EE772" s="50">
        <f t="shared" si="475"/>
        <v>239.04279360512143</v>
      </c>
      <c r="EF772" s="50">
        <f t="shared" si="475"/>
        <v>226.34064755889955</v>
      </c>
      <c r="EG772" s="50">
        <f t="shared" si="475"/>
        <v>252.38711596558329</v>
      </c>
      <c r="EH772" s="50">
        <f t="shared" si="475"/>
        <v>241.9212701763046</v>
      </c>
      <c r="EI772" s="50">
        <f t="shared" si="475"/>
        <v>242.44663687536496</v>
      </c>
      <c r="EJ772" s="50">
        <f t="shared" si="475"/>
        <v>247.95323302108781</v>
      </c>
      <c r="EK772" s="50">
        <f t="shared" si="475"/>
        <v>250.70153090774434</v>
      </c>
      <c r="EL772" s="50">
        <f t="shared" si="475"/>
        <v>227.40796988593536</v>
      </c>
      <c r="EM772" s="50">
        <f t="shared" si="475"/>
        <v>228.15146359623392</v>
      </c>
      <c r="EN772" s="50">
        <f t="shared" si="475"/>
        <v>253.07936425606377</v>
      </c>
      <c r="EO772" s="50">
        <f t="shared" si="475"/>
        <v>227.18309020475888</v>
      </c>
      <c r="EP772" s="50">
        <f t="shared" si="475"/>
        <v>250.75319523420598</v>
      </c>
      <c r="EQ772" s="50">
        <f t="shared" si="475"/>
        <v>249.64601578446076</v>
      </c>
      <c r="ER772" s="50">
        <f t="shared" si="475"/>
        <v>245.7398686294122</v>
      </c>
      <c r="ES772" s="50">
        <f t="shared" si="475"/>
        <v>253.52770857017768</v>
      </c>
      <c r="ET772" s="50">
        <f t="shared" si="475"/>
        <v>226.63273467949409</v>
      </c>
      <c r="EU772" s="50">
        <f t="shared" si="475"/>
        <v>229.69088415189233</v>
      </c>
      <c r="EV772" s="50">
        <f t="shared" si="474"/>
        <v>228.3765388254206</v>
      </c>
      <c r="EW772" s="50">
        <f t="shared" si="474"/>
        <v>232.03594834488547</v>
      </c>
      <c r="EX772" s="50">
        <f t="shared" si="474"/>
        <v>243.815665372696</v>
      </c>
      <c r="EY772" s="50">
        <f t="shared" si="474"/>
        <v>235.91931865378717</v>
      </c>
      <c r="EZ772" s="50">
        <f t="shared" si="474"/>
        <v>236.40459583713587</v>
      </c>
      <c r="FA772" s="50">
        <f t="shared" si="474"/>
        <v>248.95577713851145</v>
      </c>
      <c r="FB772" s="50">
        <f t="shared" si="474"/>
        <v>253.41789113112404</v>
      </c>
      <c r="FC772" s="50">
        <f t="shared" si="474"/>
        <v>227.31558646323671</v>
      </c>
      <c r="FD772" s="50">
        <f t="shared" si="474"/>
        <v>241.0649762314244</v>
      </c>
      <c r="FE772" s="50">
        <f t="shared" si="474"/>
        <v>238.2175153091836</v>
      </c>
      <c r="FF772" s="50">
        <f t="shared" si="474"/>
        <v>234.57964816372638</v>
      </c>
      <c r="FG772" s="50">
        <f t="shared" si="474"/>
        <v>234.08766261884026</v>
      </c>
      <c r="FH772" s="50">
        <f t="shared" si="474"/>
        <v>248.08142610950986</v>
      </c>
      <c r="FI772" s="50">
        <f t="shared" si="474"/>
        <v>230.46985115935834</v>
      </c>
      <c r="FJ772" s="50">
        <f t="shared" si="474"/>
        <v>249.91675243271956</v>
      </c>
      <c r="FK772" s="50">
        <f t="shared" si="474"/>
        <v>235.81511775886591</v>
      </c>
      <c r="FL772" s="50">
        <f t="shared" si="474"/>
        <v>237.7129730834429</v>
      </c>
      <c r="FM772" s="50">
        <f t="shared" si="474"/>
        <v>246.08617849323113</v>
      </c>
      <c r="FN772" s="50">
        <f t="shared" si="474"/>
        <v>230.94172419349474</v>
      </c>
      <c r="FO772" s="50">
        <f t="shared" si="474"/>
        <v>233.21079614505842</v>
      </c>
      <c r="FP772" s="50">
        <f t="shared" si="474"/>
        <v>240.85103864544953</v>
      </c>
      <c r="FQ772" s="50">
        <f t="shared" si="474"/>
        <v>244.18338808956179</v>
      </c>
      <c r="FR772" s="50">
        <f t="shared" si="474"/>
        <v>251.45349503973253</v>
      </c>
      <c r="FS772" s="50">
        <f t="shared" si="474"/>
        <v>238.85851380824428</v>
      </c>
      <c r="FT772" s="50">
        <f t="shared" si="474"/>
        <v>228.72432718488244</v>
      </c>
      <c r="FU772" s="50">
        <f t="shared" si="474"/>
        <v>226.18032291631957</v>
      </c>
      <c r="FV772" s="50">
        <f t="shared" si="474"/>
        <v>227.01891577817224</v>
      </c>
      <c r="FW772" s="50">
        <f t="shared" si="474"/>
        <v>233.20187411908725</v>
      </c>
      <c r="FX772" s="50">
        <f t="shared" si="474"/>
        <v>251.8275575164642</v>
      </c>
    </row>
    <row r="773" spans="23:180" x14ac:dyDescent="0.2">
      <c r="W773" s="56" t="s">
        <v>155</v>
      </c>
      <c r="X773" s="50">
        <f t="shared" si="446"/>
        <v>196.24604305284493</v>
      </c>
      <c r="Y773" s="50">
        <f t="shared" si="476"/>
        <v>249.68288618915759</v>
      </c>
      <c r="Z773" s="50">
        <f t="shared" si="476"/>
        <v>265.52720529606626</v>
      </c>
      <c r="AA773" s="50">
        <f t="shared" si="476"/>
        <v>254.11394872172963</v>
      </c>
      <c r="AB773" s="50">
        <f t="shared" si="476"/>
        <v>260.79313713611873</v>
      </c>
      <c r="AC773" s="50">
        <f t="shared" si="476"/>
        <v>253.29670008681876</v>
      </c>
      <c r="AD773" s="50">
        <f t="shared" si="476"/>
        <v>261.89398615636696</v>
      </c>
      <c r="AE773" s="50">
        <f t="shared" si="476"/>
        <v>244.77674649510749</v>
      </c>
      <c r="AF773" s="50">
        <f t="shared" si="476"/>
        <v>261.7956462699421</v>
      </c>
      <c r="AG773" s="50">
        <f t="shared" si="476"/>
        <v>270.47209918723161</v>
      </c>
      <c r="AH773" s="50">
        <f t="shared" si="476"/>
        <v>264.85401352939954</v>
      </c>
      <c r="AI773" s="50">
        <f t="shared" si="476"/>
        <v>254.97245017646475</v>
      </c>
      <c r="AJ773" s="50">
        <f t="shared" si="476"/>
        <v>270.42081840751507</v>
      </c>
      <c r="AK773" s="50">
        <f t="shared" si="476"/>
        <v>255.54453092040515</v>
      </c>
      <c r="AL773" s="50">
        <f t="shared" si="476"/>
        <v>266.80378782878699</v>
      </c>
      <c r="AM773" s="50">
        <f t="shared" si="476"/>
        <v>248.11237815171546</v>
      </c>
      <c r="AN773" s="50">
        <f t="shared" si="476"/>
        <v>250.55584767845627</v>
      </c>
      <c r="AO773" s="50">
        <f t="shared" si="476"/>
        <v>247.72802530379226</v>
      </c>
      <c r="AP773" s="50">
        <f t="shared" si="476"/>
        <v>259.0894295740311</v>
      </c>
      <c r="AQ773" s="50">
        <f t="shared" si="476"/>
        <v>260.44225297643248</v>
      </c>
      <c r="AR773" s="50">
        <f t="shared" si="476"/>
        <v>272.96766874138564</v>
      </c>
      <c r="AS773" s="50">
        <f t="shared" si="476"/>
        <v>271.02224953985416</v>
      </c>
      <c r="AT773" s="50">
        <f t="shared" si="476"/>
        <v>263.66672765113077</v>
      </c>
      <c r="AU773" s="50">
        <f t="shared" si="476"/>
        <v>270.48627719676603</v>
      </c>
      <c r="AV773" s="50">
        <f t="shared" si="476"/>
        <v>261.65089593497765</v>
      </c>
      <c r="AW773" s="50">
        <f t="shared" si="476"/>
        <v>248.75834827709525</v>
      </c>
      <c r="AX773" s="50">
        <f t="shared" si="476"/>
        <v>252.91334344055812</v>
      </c>
      <c r="AY773" s="50">
        <f t="shared" si="476"/>
        <v>254.56357371632453</v>
      </c>
      <c r="AZ773" s="50">
        <f t="shared" si="476"/>
        <v>265.82944608470149</v>
      </c>
      <c r="BA773" s="50">
        <f t="shared" si="476"/>
        <v>270.10043919341689</v>
      </c>
      <c r="BB773" s="50">
        <f t="shared" si="476"/>
        <v>255.49575995929459</v>
      </c>
      <c r="BC773" s="50">
        <f t="shared" si="476"/>
        <v>272.52580545626279</v>
      </c>
      <c r="BD773" s="50">
        <f t="shared" si="476"/>
        <v>254.57121420782724</v>
      </c>
      <c r="BE773" s="50">
        <f t="shared" si="476"/>
        <v>248.77473735378624</v>
      </c>
      <c r="BF773" s="50">
        <f t="shared" si="476"/>
        <v>261.06683938681908</v>
      </c>
      <c r="BG773" s="50">
        <f t="shared" si="476"/>
        <v>272.82067778452318</v>
      </c>
      <c r="BH773" s="50">
        <f t="shared" si="476"/>
        <v>244.74912217819383</v>
      </c>
      <c r="BI773" s="50">
        <f t="shared" si="476"/>
        <v>270.89331805928435</v>
      </c>
      <c r="BJ773" s="50">
        <f t="shared" si="476"/>
        <v>267.22776210612</v>
      </c>
      <c r="BK773" s="50">
        <f t="shared" si="476"/>
        <v>271.96354680146283</v>
      </c>
      <c r="BL773" s="50">
        <f t="shared" si="476"/>
        <v>260.11477844213994</v>
      </c>
      <c r="BM773" s="50">
        <f t="shared" si="476"/>
        <v>255.96849341918423</v>
      </c>
      <c r="BN773" s="50">
        <f t="shared" si="476"/>
        <v>246.84251156333485</v>
      </c>
      <c r="BO773" s="50">
        <f t="shared" si="476"/>
        <v>254.81766596459826</v>
      </c>
      <c r="BP773" s="50">
        <f t="shared" si="476"/>
        <v>249.65177688019654</v>
      </c>
      <c r="BQ773" s="50">
        <f t="shared" si="476"/>
        <v>252.12496215944532</v>
      </c>
      <c r="BR773" s="50">
        <f t="shared" si="476"/>
        <v>268.82420852991407</v>
      </c>
      <c r="BS773" s="50">
        <f t="shared" si="476"/>
        <v>263.92659930279535</v>
      </c>
      <c r="BT773" s="50">
        <f t="shared" si="476"/>
        <v>263.93510104331835</v>
      </c>
      <c r="BU773" s="50">
        <f t="shared" si="476"/>
        <v>260.6538943367006</v>
      </c>
      <c r="BV773" s="50">
        <f t="shared" si="476"/>
        <v>248.54413669457324</v>
      </c>
      <c r="BW773" s="50">
        <f t="shared" si="476"/>
        <v>253.12753689632981</v>
      </c>
      <c r="BX773" s="50">
        <f t="shared" si="476"/>
        <v>263.749718530194</v>
      </c>
      <c r="BY773" s="50">
        <f t="shared" si="476"/>
        <v>257.19772236685378</v>
      </c>
      <c r="BZ773" s="50">
        <f t="shared" si="476"/>
        <v>266.23791279210315</v>
      </c>
      <c r="CA773" s="50">
        <f t="shared" si="476"/>
        <v>265.57054559171593</v>
      </c>
      <c r="CB773" s="50">
        <f t="shared" si="476"/>
        <v>258.54313458705406</v>
      </c>
      <c r="CC773" s="50">
        <f t="shared" si="476"/>
        <v>259.0405440250762</v>
      </c>
      <c r="CD773" s="50">
        <f t="shared" si="476"/>
        <v>254.54237134417986</v>
      </c>
      <c r="CE773" s="50">
        <f t="shared" si="476"/>
        <v>263.6761809296828</v>
      </c>
      <c r="CF773" s="50">
        <f t="shared" si="476"/>
        <v>246.39760534104224</v>
      </c>
      <c r="CG773" s="50">
        <f t="shared" si="476"/>
        <v>266.1212814087059</v>
      </c>
      <c r="CH773" s="50">
        <f t="shared" si="476"/>
        <v>249.6441125568891</v>
      </c>
      <c r="CI773" s="50">
        <f t="shared" si="476"/>
        <v>260.80698874225703</v>
      </c>
      <c r="CJ773" s="50">
        <f t="shared" si="476"/>
        <v>267.34554457757224</v>
      </c>
      <c r="CK773" s="50">
        <f t="shared" si="475"/>
        <v>269.53626618449528</v>
      </c>
      <c r="CL773" s="50">
        <f t="shared" si="475"/>
        <v>266.90491953477016</v>
      </c>
      <c r="CM773" s="50">
        <f t="shared" si="475"/>
        <v>260.91601147039302</v>
      </c>
      <c r="CN773" s="50">
        <f t="shared" si="475"/>
        <v>267.95219822760936</v>
      </c>
      <c r="CO773" s="50">
        <f t="shared" si="475"/>
        <v>246.08257268676962</v>
      </c>
      <c r="CP773" s="50">
        <f t="shared" si="475"/>
        <v>262.94057229905161</v>
      </c>
      <c r="CQ773" s="50">
        <f t="shared" si="475"/>
        <v>252.21389158702311</v>
      </c>
      <c r="CR773" s="50">
        <f t="shared" si="475"/>
        <v>268.11660155842208</v>
      </c>
      <c r="CS773" s="50">
        <f t="shared" si="475"/>
        <v>272.40053469086138</v>
      </c>
      <c r="CT773" s="50">
        <f t="shared" si="475"/>
        <v>254.10619064959442</v>
      </c>
      <c r="CU773" s="50">
        <f t="shared" si="475"/>
        <v>252.8804149849023</v>
      </c>
      <c r="CV773" s="50">
        <f t="shared" si="475"/>
        <v>260.72327526555699</v>
      </c>
      <c r="CW773" s="50">
        <f t="shared" si="475"/>
        <v>264.78318729287599</v>
      </c>
      <c r="CX773" s="50">
        <f t="shared" si="475"/>
        <v>270.33727580663759</v>
      </c>
      <c r="CY773" s="50">
        <f t="shared" si="475"/>
        <v>251.2755372718575</v>
      </c>
      <c r="CZ773" s="50">
        <f t="shared" si="475"/>
        <v>268.73075935910543</v>
      </c>
      <c r="DA773" s="50">
        <f t="shared" si="475"/>
        <v>248.99160500524465</v>
      </c>
      <c r="DB773" s="50">
        <f t="shared" si="475"/>
        <v>244.72627330326657</v>
      </c>
      <c r="DC773" s="50">
        <f t="shared" si="475"/>
        <v>245.42963492719107</v>
      </c>
      <c r="DD773" s="50">
        <f t="shared" si="475"/>
        <v>256.08194790324859</v>
      </c>
      <c r="DE773" s="50">
        <f t="shared" si="475"/>
        <v>244.36027491732227</v>
      </c>
      <c r="DF773" s="50">
        <f t="shared" si="475"/>
        <v>266.56849436896226</v>
      </c>
      <c r="DG773" s="50">
        <f t="shared" si="475"/>
        <v>270.83606491912019</v>
      </c>
      <c r="DH773" s="50">
        <f t="shared" si="475"/>
        <v>259.64979669774067</v>
      </c>
      <c r="DI773" s="50">
        <f t="shared" si="475"/>
        <v>265.27346593045178</v>
      </c>
      <c r="DJ773" s="50">
        <f t="shared" si="475"/>
        <v>259.22913964598928</v>
      </c>
      <c r="DK773" s="50">
        <f t="shared" si="475"/>
        <v>0</v>
      </c>
      <c r="DL773" s="50">
        <f t="shared" si="475"/>
        <v>0</v>
      </c>
      <c r="DM773" s="50">
        <f t="shared" si="475"/>
        <v>0</v>
      </c>
      <c r="DN773" s="50">
        <f t="shared" si="475"/>
        <v>0</v>
      </c>
      <c r="DO773" s="50">
        <f t="shared" si="475"/>
        <v>0</v>
      </c>
      <c r="DP773" s="50">
        <f t="shared" si="475"/>
        <v>0</v>
      </c>
      <c r="DQ773" s="50">
        <f t="shared" si="475"/>
        <v>0</v>
      </c>
      <c r="DR773" s="50">
        <f t="shared" si="475"/>
        <v>0</v>
      </c>
      <c r="DS773" s="50">
        <f t="shared" si="475"/>
        <v>0</v>
      </c>
      <c r="DT773" s="50">
        <f t="shared" si="475"/>
        <v>0</v>
      </c>
      <c r="DU773" s="50">
        <f t="shared" si="475"/>
        <v>0</v>
      </c>
      <c r="DV773" s="50">
        <f t="shared" si="475"/>
        <v>0</v>
      </c>
      <c r="DW773" s="50">
        <f t="shared" si="475"/>
        <v>0</v>
      </c>
      <c r="DX773" s="50">
        <f t="shared" si="475"/>
        <v>0</v>
      </c>
      <c r="DY773" s="50">
        <f t="shared" si="475"/>
        <v>0</v>
      </c>
      <c r="DZ773" s="50">
        <f t="shared" si="475"/>
        <v>0</v>
      </c>
      <c r="EA773" s="50">
        <f t="shared" si="475"/>
        <v>0</v>
      </c>
      <c r="EB773" s="50">
        <f t="shared" si="475"/>
        <v>0</v>
      </c>
      <c r="EC773" s="50">
        <f t="shared" si="475"/>
        <v>260.1647891402165</v>
      </c>
      <c r="ED773" s="50">
        <f t="shared" si="475"/>
        <v>246.2970235938717</v>
      </c>
      <c r="EE773" s="50">
        <f t="shared" si="475"/>
        <v>257.20037933481444</v>
      </c>
      <c r="EF773" s="50">
        <f t="shared" si="475"/>
        <v>244.49823328859253</v>
      </c>
      <c r="EG773" s="50">
        <f t="shared" si="475"/>
        <v>270.54470169527627</v>
      </c>
      <c r="EH773" s="50">
        <f t="shared" si="475"/>
        <v>260.07885590599761</v>
      </c>
      <c r="EI773" s="50">
        <f t="shared" si="475"/>
        <v>260.60422260505794</v>
      </c>
      <c r="EJ773" s="50">
        <f t="shared" si="475"/>
        <v>266.11081875078082</v>
      </c>
      <c r="EK773" s="50">
        <f t="shared" si="475"/>
        <v>268.85911663743735</v>
      </c>
      <c r="EL773" s="50">
        <f t="shared" si="475"/>
        <v>245.56555561562834</v>
      </c>
      <c r="EM773" s="50">
        <f t="shared" si="475"/>
        <v>246.30904932592688</v>
      </c>
      <c r="EN773" s="50">
        <f t="shared" si="475"/>
        <v>271.23694998575672</v>
      </c>
      <c r="EO773" s="50">
        <f t="shared" si="475"/>
        <v>245.34067593445187</v>
      </c>
      <c r="EP773" s="50">
        <f t="shared" si="475"/>
        <v>268.91078096389896</v>
      </c>
      <c r="EQ773" s="50">
        <f t="shared" si="475"/>
        <v>267.80360151415374</v>
      </c>
      <c r="ER773" s="50">
        <f t="shared" si="475"/>
        <v>263.89745435910521</v>
      </c>
      <c r="ES773" s="50">
        <f t="shared" si="475"/>
        <v>271.68529429987069</v>
      </c>
      <c r="ET773" s="50">
        <f t="shared" si="475"/>
        <v>244.79032040918707</v>
      </c>
      <c r="EU773" s="50">
        <f t="shared" si="475"/>
        <v>247.84846988158534</v>
      </c>
      <c r="EV773" s="50">
        <f t="shared" si="474"/>
        <v>246.53412455511361</v>
      </c>
      <c r="EW773" s="50">
        <f t="shared" si="474"/>
        <v>250.19353407457845</v>
      </c>
      <c r="EX773" s="50">
        <f t="shared" si="474"/>
        <v>261.97325110238899</v>
      </c>
      <c r="EY773" s="50">
        <f t="shared" si="474"/>
        <v>254.07690438348016</v>
      </c>
      <c r="EZ773" s="50">
        <f t="shared" si="474"/>
        <v>254.56218156682883</v>
      </c>
      <c r="FA773" s="50">
        <f t="shared" si="474"/>
        <v>267.11336286820443</v>
      </c>
      <c r="FB773" s="50">
        <f t="shared" si="474"/>
        <v>271.57547686081699</v>
      </c>
      <c r="FC773" s="50">
        <f t="shared" si="474"/>
        <v>245.4731721929297</v>
      </c>
      <c r="FD773" s="50">
        <f t="shared" si="474"/>
        <v>259.22256196111738</v>
      </c>
      <c r="FE773" s="50">
        <f t="shared" si="474"/>
        <v>256.37510103887655</v>
      </c>
      <c r="FF773" s="50">
        <f t="shared" si="474"/>
        <v>252.73723389341933</v>
      </c>
      <c r="FG773" s="50">
        <f t="shared" si="474"/>
        <v>252.24524834853321</v>
      </c>
      <c r="FH773" s="50">
        <f t="shared" si="474"/>
        <v>266.23901183920287</v>
      </c>
      <c r="FI773" s="50">
        <f t="shared" si="474"/>
        <v>248.62743688905132</v>
      </c>
      <c r="FJ773" s="50">
        <f t="shared" si="474"/>
        <v>268.07433816241252</v>
      </c>
      <c r="FK773" s="50">
        <f t="shared" si="474"/>
        <v>253.97270348855886</v>
      </c>
      <c r="FL773" s="50">
        <f t="shared" si="474"/>
        <v>255.87055881313591</v>
      </c>
      <c r="FM773" s="50">
        <f t="shared" si="474"/>
        <v>264.24376422292409</v>
      </c>
      <c r="FN773" s="50">
        <f t="shared" si="474"/>
        <v>249.09930992318775</v>
      </c>
      <c r="FO773" s="50">
        <f t="shared" si="474"/>
        <v>251.36838187475141</v>
      </c>
      <c r="FP773" s="50">
        <f t="shared" si="474"/>
        <v>259.00862437514252</v>
      </c>
      <c r="FQ773" s="50">
        <f t="shared" si="474"/>
        <v>262.34097381925477</v>
      </c>
      <c r="FR773" s="50">
        <f t="shared" si="474"/>
        <v>269.61108076942554</v>
      </c>
      <c r="FS773" s="50">
        <f t="shared" si="474"/>
        <v>257.01609953793729</v>
      </c>
      <c r="FT773" s="50">
        <f t="shared" si="474"/>
        <v>246.88191291457539</v>
      </c>
      <c r="FU773" s="50">
        <f t="shared" si="474"/>
        <v>244.33790864601255</v>
      </c>
      <c r="FV773" s="50">
        <f t="shared" si="474"/>
        <v>245.17650150786523</v>
      </c>
      <c r="FW773" s="50">
        <f t="shared" si="474"/>
        <v>251.35945984878023</v>
      </c>
      <c r="FX773" s="50">
        <f t="shared" si="474"/>
        <v>269.98514324615718</v>
      </c>
    </row>
    <row r="774" spans="23:180" x14ac:dyDescent="0.2">
      <c r="W774" s="56" t="s">
        <v>153</v>
      </c>
      <c r="X774" s="50">
        <f t="shared" si="446"/>
        <v>186.42934529142681</v>
      </c>
      <c r="Y774" s="50">
        <f t="shared" si="476"/>
        <v>239.86618842773942</v>
      </c>
      <c r="Z774" s="50">
        <f t="shared" si="476"/>
        <v>255.71050753464809</v>
      </c>
      <c r="AA774" s="50">
        <f t="shared" si="476"/>
        <v>244.29725096031152</v>
      </c>
      <c r="AB774" s="50">
        <f t="shared" si="476"/>
        <v>250.97643937470059</v>
      </c>
      <c r="AC774" s="50">
        <f t="shared" si="476"/>
        <v>243.48000232540059</v>
      </c>
      <c r="AD774" s="50">
        <f t="shared" si="476"/>
        <v>252.07728839494888</v>
      </c>
      <c r="AE774" s="50">
        <f t="shared" si="476"/>
        <v>234.96004873368935</v>
      </c>
      <c r="AF774" s="50">
        <f t="shared" si="476"/>
        <v>251.97894850852393</v>
      </c>
      <c r="AG774" s="50">
        <f t="shared" si="476"/>
        <v>260.65540142581341</v>
      </c>
      <c r="AH774" s="50">
        <f t="shared" si="476"/>
        <v>255.03731576798145</v>
      </c>
      <c r="AI774" s="50">
        <f t="shared" si="476"/>
        <v>245.15575241504661</v>
      </c>
      <c r="AJ774" s="50">
        <f t="shared" si="476"/>
        <v>260.60412064609693</v>
      </c>
      <c r="AK774" s="50">
        <f t="shared" si="476"/>
        <v>245.72783315898701</v>
      </c>
      <c r="AL774" s="50">
        <f t="shared" si="476"/>
        <v>256.98709006736891</v>
      </c>
      <c r="AM774" s="50">
        <f t="shared" si="476"/>
        <v>238.29568039029732</v>
      </c>
      <c r="AN774" s="50">
        <f t="shared" si="476"/>
        <v>240.73914991703813</v>
      </c>
      <c r="AO774" s="50">
        <f t="shared" si="476"/>
        <v>237.9113275423741</v>
      </c>
      <c r="AP774" s="50">
        <f t="shared" si="476"/>
        <v>249.27273181261296</v>
      </c>
      <c r="AQ774" s="50">
        <f t="shared" si="476"/>
        <v>250.62555521501434</v>
      </c>
      <c r="AR774" s="50">
        <f t="shared" si="476"/>
        <v>263.1509709799675</v>
      </c>
      <c r="AS774" s="50">
        <f t="shared" si="476"/>
        <v>261.20555177843596</v>
      </c>
      <c r="AT774" s="50">
        <f t="shared" si="476"/>
        <v>253.85002988971263</v>
      </c>
      <c r="AU774" s="50">
        <f t="shared" si="476"/>
        <v>260.66957943534788</v>
      </c>
      <c r="AV774" s="50">
        <f t="shared" si="476"/>
        <v>251.83419817355949</v>
      </c>
      <c r="AW774" s="50">
        <f t="shared" si="476"/>
        <v>238.94165051567711</v>
      </c>
      <c r="AX774" s="50">
        <f t="shared" si="476"/>
        <v>243.09664567914001</v>
      </c>
      <c r="AY774" s="50">
        <f t="shared" si="476"/>
        <v>244.74687595490641</v>
      </c>
      <c r="AZ774" s="50">
        <f t="shared" si="476"/>
        <v>256.01274832328335</v>
      </c>
      <c r="BA774" s="50">
        <f t="shared" si="476"/>
        <v>260.28374143199875</v>
      </c>
      <c r="BB774" s="50">
        <f t="shared" si="476"/>
        <v>245.67906219787648</v>
      </c>
      <c r="BC774" s="50">
        <f t="shared" si="476"/>
        <v>262.7091076948447</v>
      </c>
      <c r="BD774" s="50">
        <f t="shared" si="476"/>
        <v>244.75451644640913</v>
      </c>
      <c r="BE774" s="50">
        <f t="shared" si="476"/>
        <v>238.95803959236807</v>
      </c>
      <c r="BF774" s="50">
        <f t="shared" si="476"/>
        <v>251.250141625401</v>
      </c>
      <c r="BG774" s="50">
        <f t="shared" si="476"/>
        <v>263.0039800231051</v>
      </c>
      <c r="BH774" s="50">
        <f t="shared" si="476"/>
        <v>234.93242441677572</v>
      </c>
      <c r="BI774" s="50">
        <f t="shared" si="476"/>
        <v>261.07662029786621</v>
      </c>
      <c r="BJ774" s="50">
        <f t="shared" si="476"/>
        <v>257.41106434470186</v>
      </c>
      <c r="BK774" s="50">
        <f t="shared" si="476"/>
        <v>262.14684904004463</v>
      </c>
      <c r="BL774" s="50">
        <f t="shared" si="476"/>
        <v>250.2980806807218</v>
      </c>
      <c r="BM774" s="50">
        <f t="shared" si="476"/>
        <v>246.15179565776612</v>
      </c>
      <c r="BN774" s="50">
        <f t="shared" si="476"/>
        <v>237.02581380191671</v>
      </c>
      <c r="BO774" s="50">
        <f t="shared" si="476"/>
        <v>245.00096820318012</v>
      </c>
      <c r="BP774" s="50">
        <f t="shared" si="476"/>
        <v>239.8350791187784</v>
      </c>
      <c r="BQ774" s="50">
        <f t="shared" si="476"/>
        <v>242.30826439802721</v>
      </c>
      <c r="BR774" s="50">
        <f t="shared" si="476"/>
        <v>259.00751076849588</v>
      </c>
      <c r="BS774" s="50">
        <f t="shared" si="476"/>
        <v>254.10990154137718</v>
      </c>
      <c r="BT774" s="50">
        <f t="shared" si="476"/>
        <v>254.11840328190021</v>
      </c>
      <c r="BU774" s="50">
        <f t="shared" si="476"/>
        <v>250.83719657528241</v>
      </c>
      <c r="BV774" s="50">
        <f t="shared" si="476"/>
        <v>238.72743893315513</v>
      </c>
      <c r="BW774" s="50">
        <f t="shared" si="476"/>
        <v>243.31083913491167</v>
      </c>
      <c r="BX774" s="50">
        <f t="shared" si="476"/>
        <v>253.93302076877583</v>
      </c>
      <c r="BY774" s="50">
        <f t="shared" si="476"/>
        <v>247.38102460543564</v>
      </c>
      <c r="BZ774" s="50">
        <f t="shared" si="476"/>
        <v>256.421215030685</v>
      </c>
      <c r="CA774" s="50">
        <f t="shared" si="476"/>
        <v>255.75384783029781</v>
      </c>
      <c r="CB774" s="50">
        <f t="shared" si="476"/>
        <v>248.72643682563589</v>
      </c>
      <c r="CC774" s="50">
        <f t="shared" si="476"/>
        <v>249.22384626365803</v>
      </c>
      <c r="CD774" s="50">
        <f t="shared" si="476"/>
        <v>244.72567358276171</v>
      </c>
      <c r="CE774" s="50">
        <f t="shared" si="476"/>
        <v>253.85948316826472</v>
      </c>
      <c r="CF774" s="50">
        <f t="shared" si="476"/>
        <v>236.5809075796241</v>
      </c>
      <c r="CG774" s="50">
        <f t="shared" si="476"/>
        <v>256.3045836472877</v>
      </c>
      <c r="CH774" s="50">
        <f t="shared" si="476"/>
        <v>239.82741479547093</v>
      </c>
      <c r="CI774" s="50">
        <f t="shared" si="476"/>
        <v>250.99029098083892</v>
      </c>
      <c r="CJ774" s="50">
        <f t="shared" si="476"/>
        <v>257.5288468161541</v>
      </c>
      <c r="CK774" s="50">
        <f t="shared" si="475"/>
        <v>259.71956842307713</v>
      </c>
      <c r="CL774" s="50">
        <f t="shared" si="475"/>
        <v>257.08822177335202</v>
      </c>
      <c r="CM774" s="50">
        <f t="shared" si="475"/>
        <v>251.09931370897485</v>
      </c>
      <c r="CN774" s="50">
        <f t="shared" si="475"/>
        <v>258.13550046619122</v>
      </c>
      <c r="CO774" s="50">
        <f t="shared" si="475"/>
        <v>236.26587492535148</v>
      </c>
      <c r="CP774" s="50">
        <f t="shared" si="475"/>
        <v>253.1238745376335</v>
      </c>
      <c r="CQ774" s="50">
        <f t="shared" si="475"/>
        <v>242.39719382560497</v>
      </c>
      <c r="CR774" s="50">
        <f t="shared" si="475"/>
        <v>258.29990379700394</v>
      </c>
      <c r="CS774" s="50">
        <f t="shared" si="475"/>
        <v>262.58383692944318</v>
      </c>
      <c r="CT774" s="50">
        <f t="shared" si="475"/>
        <v>244.28949288817631</v>
      </c>
      <c r="CU774" s="50">
        <f t="shared" si="475"/>
        <v>243.06371722348416</v>
      </c>
      <c r="CV774" s="50">
        <f t="shared" si="475"/>
        <v>250.90657750413891</v>
      </c>
      <c r="CW774" s="50">
        <f t="shared" si="475"/>
        <v>254.96648953145785</v>
      </c>
      <c r="CX774" s="50">
        <f t="shared" si="475"/>
        <v>260.52057804521945</v>
      </c>
      <c r="CY774" s="50">
        <f t="shared" si="475"/>
        <v>241.45883951043939</v>
      </c>
      <c r="CZ774" s="50">
        <f t="shared" si="475"/>
        <v>258.91406159768735</v>
      </c>
      <c r="DA774" s="50">
        <f t="shared" si="475"/>
        <v>239.17490724382648</v>
      </c>
      <c r="DB774" s="50">
        <f t="shared" si="475"/>
        <v>234.90957554184843</v>
      </c>
      <c r="DC774" s="50">
        <f t="shared" si="475"/>
        <v>235.61293716577293</v>
      </c>
      <c r="DD774" s="50">
        <f t="shared" si="475"/>
        <v>246.26525014183042</v>
      </c>
      <c r="DE774" s="50">
        <f t="shared" si="475"/>
        <v>234.54357715590413</v>
      </c>
      <c r="DF774" s="50">
        <f t="shared" si="475"/>
        <v>256.75179660754407</v>
      </c>
      <c r="DG774" s="50">
        <f t="shared" si="475"/>
        <v>261.01936715770211</v>
      </c>
      <c r="DH774" s="50">
        <f t="shared" si="475"/>
        <v>249.8330989363225</v>
      </c>
      <c r="DI774" s="50">
        <f t="shared" si="475"/>
        <v>255.45676816903361</v>
      </c>
      <c r="DJ774" s="50">
        <f t="shared" si="475"/>
        <v>249.41244188457114</v>
      </c>
      <c r="DK774" s="50">
        <f t="shared" si="475"/>
        <v>0</v>
      </c>
      <c r="DL774" s="50">
        <f t="shared" si="475"/>
        <v>0</v>
      </c>
      <c r="DM774" s="50">
        <f t="shared" si="475"/>
        <v>0</v>
      </c>
      <c r="DN774" s="50">
        <f t="shared" si="475"/>
        <v>0</v>
      </c>
      <c r="DO774" s="50">
        <f t="shared" si="475"/>
        <v>0</v>
      </c>
      <c r="DP774" s="50">
        <f t="shared" si="475"/>
        <v>0</v>
      </c>
      <c r="DQ774" s="50">
        <f t="shared" si="475"/>
        <v>0</v>
      </c>
      <c r="DR774" s="50">
        <f t="shared" si="475"/>
        <v>0</v>
      </c>
      <c r="DS774" s="50">
        <f t="shared" si="475"/>
        <v>0</v>
      </c>
      <c r="DT774" s="50">
        <f t="shared" si="475"/>
        <v>0</v>
      </c>
      <c r="DU774" s="50">
        <f t="shared" si="475"/>
        <v>0</v>
      </c>
      <c r="DV774" s="50">
        <f t="shared" si="475"/>
        <v>0</v>
      </c>
      <c r="DW774" s="50">
        <f t="shared" si="475"/>
        <v>0</v>
      </c>
      <c r="DX774" s="50">
        <f t="shared" si="475"/>
        <v>0</v>
      </c>
      <c r="DY774" s="50">
        <f t="shared" si="475"/>
        <v>0</v>
      </c>
      <c r="DZ774" s="50">
        <f t="shared" si="475"/>
        <v>0</v>
      </c>
      <c r="EA774" s="50">
        <f t="shared" si="475"/>
        <v>0</v>
      </c>
      <c r="EB774" s="50">
        <f t="shared" si="475"/>
        <v>0</v>
      </c>
      <c r="EC774" s="50">
        <f t="shared" si="475"/>
        <v>250.34809137879839</v>
      </c>
      <c r="ED774" s="50">
        <f t="shared" si="475"/>
        <v>236.48032583245359</v>
      </c>
      <c r="EE774" s="50">
        <f t="shared" si="475"/>
        <v>247.38368157339633</v>
      </c>
      <c r="EF774" s="50">
        <f t="shared" si="475"/>
        <v>234.68153552717439</v>
      </c>
      <c r="EG774" s="50">
        <f t="shared" si="475"/>
        <v>260.72800393385819</v>
      </c>
      <c r="EH774" s="50">
        <f t="shared" si="475"/>
        <v>250.26215814457944</v>
      </c>
      <c r="EI774" s="50">
        <f t="shared" si="475"/>
        <v>250.7875248436398</v>
      </c>
      <c r="EJ774" s="50">
        <f t="shared" si="475"/>
        <v>256.29412098936263</v>
      </c>
      <c r="EK774" s="50">
        <f t="shared" si="475"/>
        <v>259.04241887601916</v>
      </c>
      <c r="EL774" s="50">
        <f t="shared" si="475"/>
        <v>235.7488578542102</v>
      </c>
      <c r="EM774" s="50">
        <f t="shared" si="475"/>
        <v>236.49235156450877</v>
      </c>
      <c r="EN774" s="50">
        <f t="shared" si="475"/>
        <v>261.42025222433864</v>
      </c>
      <c r="EO774" s="50">
        <f t="shared" si="475"/>
        <v>235.52397817303373</v>
      </c>
      <c r="EP774" s="50">
        <f t="shared" si="475"/>
        <v>259.09408320248087</v>
      </c>
      <c r="EQ774" s="50">
        <f t="shared" si="475"/>
        <v>257.98690375273566</v>
      </c>
      <c r="ER774" s="50">
        <f t="shared" si="475"/>
        <v>254.08075659768704</v>
      </c>
      <c r="ES774" s="50">
        <f t="shared" si="475"/>
        <v>261.86859653845255</v>
      </c>
      <c r="ET774" s="50">
        <f t="shared" si="475"/>
        <v>234.97362264776893</v>
      </c>
      <c r="EU774" s="50">
        <f t="shared" si="475"/>
        <v>238.03177212016718</v>
      </c>
      <c r="EV774" s="50">
        <f t="shared" si="474"/>
        <v>236.71742679369544</v>
      </c>
      <c r="EW774" s="50">
        <f t="shared" si="474"/>
        <v>240.37683631316031</v>
      </c>
      <c r="EX774" s="50">
        <f t="shared" si="474"/>
        <v>252.15655334097085</v>
      </c>
      <c r="EY774" s="50">
        <f t="shared" si="474"/>
        <v>244.26020662206201</v>
      </c>
      <c r="EZ774" s="50">
        <f t="shared" si="474"/>
        <v>244.74548380541071</v>
      </c>
      <c r="FA774" s="50">
        <f t="shared" si="474"/>
        <v>257.29666510678629</v>
      </c>
      <c r="FB774" s="50">
        <f t="shared" si="474"/>
        <v>261.75877909939885</v>
      </c>
      <c r="FC774" s="50">
        <f t="shared" si="474"/>
        <v>235.65647443151158</v>
      </c>
      <c r="FD774" s="50">
        <f t="shared" si="474"/>
        <v>249.40586419969921</v>
      </c>
      <c r="FE774" s="50">
        <f t="shared" si="474"/>
        <v>246.55840327745847</v>
      </c>
      <c r="FF774" s="50">
        <f t="shared" si="474"/>
        <v>242.92053613200122</v>
      </c>
      <c r="FG774" s="50">
        <f t="shared" si="474"/>
        <v>242.42855058711513</v>
      </c>
      <c r="FH774" s="50">
        <f t="shared" si="474"/>
        <v>256.42231407778473</v>
      </c>
      <c r="FI774" s="50">
        <f t="shared" si="474"/>
        <v>238.81073912763318</v>
      </c>
      <c r="FJ774" s="50">
        <f t="shared" si="474"/>
        <v>258.25764040099438</v>
      </c>
      <c r="FK774" s="50">
        <f t="shared" si="474"/>
        <v>244.15600572714075</v>
      </c>
      <c r="FL774" s="50">
        <f t="shared" si="474"/>
        <v>246.05386105171775</v>
      </c>
      <c r="FM774" s="50">
        <f t="shared" si="474"/>
        <v>254.427066461506</v>
      </c>
      <c r="FN774" s="50">
        <f t="shared" si="474"/>
        <v>239.28261216176958</v>
      </c>
      <c r="FO774" s="50">
        <f t="shared" si="474"/>
        <v>241.55168411333327</v>
      </c>
      <c r="FP774" s="50">
        <f t="shared" si="474"/>
        <v>249.19192661372438</v>
      </c>
      <c r="FQ774" s="50">
        <f t="shared" si="474"/>
        <v>252.52427605783666</v>
      </c>
      <c r="FR774" s="50">
        <f t="shared" si="474"/>
        <v>259.79438300800734</v>
      </c>
      <c r="FS774" s="50">
        <f t="shared" si="474"/>
        <v>247.19940177651912</v>
      </c>
      <c r="FT774" s="50">
        <f t="shared" si="474"/>
        <v>237.06521515315731</v>
      </c>
      <c r="FU774" s="50">
        <f t="shared" si="474"/>
        <v>234.52121088459441</v>
      </c>
      <c r="FV774" s="50">
        <f t="shared" si="474"/>
        <v>235.35980374644708</v>
      </c>
      <c r="FW774" s="50">
        <f t="shared" si="474"/>
        <v>241.54276208736209</v>
      </c>
      <c r="FX774" s="50">
        <f t="shared" si="474"/>
        <v>260.16844548473904</v>
      </c>
    </row>
    <row r="775" spans="23:180" x14ac:dyDescent="0.2">
      <c r="W775" s="56" t="s">
        <v>157</v>
      </c>
      <c r="X775" s="50">
        <f t="shared" si="446"/>
        <v>177.58427559141936</v>
      </c>
      <c r="Y775" s="50">
        <f t="shared" si="476"/>
        <v>231.02111872773196</v>
      </c>
      <c r="Z775" s="50">
        <f t="shared" si="476"/>
        <v>246.86543783464063</v>
      </c>
      <c r="AA775" s="50">
        <f t="shared" si="476"/>
        <v>235.45218126030406</v>
      </c>
      <c r="AB775" s="50">
        <f t="shared" si="476"/>
        <v>242.1313696746931</v>
      </c>
      <c r="AC775" s="50">
        <f t="shared" si="476"/>
        <v>234.63493262539313</v>
      </c>
      <c r="AD775" s="50">
        <f t="shared" si="476"/>
        <v>243.23221869494139</v>
      </c>
      <c r="AE775" s="50">
        <f t="shared" si="476"/>
        <v>226.11497903368189</v>
      </c>
      <c r="AF775" s="50">
        <f t="shared" si="476"/>
        <v>243.13387880851647</v>
      </c>
      <c r="AG775" s="50">
        <f t="shared" si="476"/>
        <v>251.81033172580595</v>
      </c>
      <c r="AH775" s="50">
        <f t="shared" si="476"/>
        <v>246.192246067974</v>
      </c>
      <c r="AI775" s="50">
        <f t="shared" si="476"/>
        <v>236.31068271503915</v>
      </c>
      <c r="AJ775" s="50">
        <f t="shared" si="476"/>
        <v>251.75905094608942</v>
      </c>
      <c r="AK775" s="50">
        <f t="shared" si="476"/>
        <v>236.88276345897955</v>
      </c>
      <c r="AL775" s="50">
        <f t="shared" si="476"/>
        <v>248.14202036736143</v>
      </c>
      <c r="AM775" s="50">
        <f t="shared" si="476"/>
        <v>229.45061069028986</v>
      </c>
      <c r="AN775" s="50">
        <f t="shared" si="476"/>
        <v>231.89408021703068</v>
      </c>
      <c r="AO775" s="50">
        <f t="shared" si="476"/>
        <v>229.06625784236664</v>
      </c>
      <c r="AP775" s="50">
        <f t="shared" si="476"/>
        <v>240.4276621126055</v>
      </c>
      <c r="AQ775" s="50">
        <f t="shared" si="476"/>
        <v>241.78048551500692</v>
      </c>
      <c r="AR775" s="50">
        <f t="shared" si="476"/>
        <v>254.30590127996001</v>
      </c>
      <c r="AS775" s="50">
        <f t="shared" si="476"/>
        <v>252.36048207842853</v>
      </c>
      <c r="AT775" s="50">
        <f t="shared" si="476"/>
        <v>245.0049601897052</v>
      </c>
      <c r="AU775" s="50">
        <f t="shared" si="476"/>
        <v>251.8245097353404</v>
      </c>
      <c r="AV775" s="50">
        <f t="shared" si="476"/>
        <v>242.98912847355203</v>
      </c>
      <c r="AW775" s="50">
        <f t="shared" si="476"/>
        <v>230.09658081566965</v>
      </c>
      <c r="AX775" s="50">
        <f t="shared" si="476"/>
        <v>234.25157597913255</v>
      </c>
      <c r="AY775" s="50">
        <f t="shared" si="476"/>
        <v>235.90180625489896</v>
      </c>
      <c r="AZ775" s="50">
        <f t="shared" si="476"/>
        <v>247.16767862327589</v>
      </c>
      <c r="BA775" s="50">
        <f t="shared" si="476"/>
        <v>251.43867173199129</v>
      </c>
      <c r="BB775" s="50">
        <f t="shared" si="476"/>
        <v>236.83399249786902</v>
      </c>
      <c r="BC775" s="50">
        <f t="shared" si="476"/>
        <v>253.86403799483725</v>
      </c>
      <c r="BD775" s="50">
        <f t="shared" si="476"/>
        <v>235.90944674640164</v>
      </c>
      <c r="BE775" s="50">
        <f t="shared" si="476"/>
        <v>230.11296989236061</v>
      </c>
      <c r="BF775" s="50">
        <f t="shared" si="476"/>
        <v>242.40507192539351</v>
      </c>
      <c r="BG775" s="50">
        <f t="shared" si="476"/>
        <v>254.15891032309761</v>
      </c>
      <c r="BH775" s="50">
        <f t="shared" si="476"/>
        <v>226.08735471676823</v>
      </c>
      <c r="BI775" s="50">
        <f t="shared" si="476"/>
        <v>252.23155059785873</v>
      </c>
      <c r="BJ775" s="50">
        <f t="shared" si="476"/>
        <v>248.56599464469443</v>
      </c>
      <c r="BK775" s="50">
        <f t="shared" si="476"/>
        <v>253.3017793400372</v>
      </c>
      <c r="BL775" s="50">
        <f t="shared" si="476"/>
        <v>241.45301098071434</v>
      </c>
      <c r="BM775" s="50">
        <f t="shared" si="476"/>
        <v>237.30672595775866</v>
      </c>
      <c r="BN775" s="50">
        <f t="shared" si="476"/>
        <v>228.18074410190926</v>
      </c>
      <c r="BO775" s="50">
        <f t="shared" si="476"/>
        <v>236.15589850317266</v>
      </c>
      <c r="BP775" s="50">
        <f t="shared" si="476"/>
        <v>230.99000941877094</v>
      </c>
      <c r="BQ775" s="50">
        <f t="shared" si="476"/>
        <v>233.46319469801975</v>
      </c>
      <c r="BR775" s="50">
        <f t="shared" si="476"/>
        <v>250.16244106848842</v>
      </c>
      <c r="BS775" s="50">
        <f t="shared" si="476"/>
        <v>245.26483184136973</v>
      </c>
      <c r="BT775" s="50">
        <f t="shared" si="476"/>
        <v>245.27333358189276</v>
      </c>
      <c r="BU775" s="50">
        <f t="shared" si="476"/>
        <v>241.99212687527495</v>
      </c>
      <c r="BV775" s="50">
        <f t="shared" si="476"/>
        <v>229.88236923314767</v>
      </c>
      <c r="BW775" s="50">
        <f t="shared" si="476"/>
        <v>234.46576943490422</v>
      </c>
      <c r="BX775" s="50">
        <f t="shared" si="476"/>
        <v>245.08795106876838</v>
      </c>
      <c r="BY775" s="50">
        <f t="shared" si="476"/>
        <v>238.53595490542818</v>
      </c>
      <c r="BZ775" s="50">
        <f t="shared" si="476"/>
        <v>247.57614533067755</v>
      </c>
      <c r="CA775" s="50">
        <f t="shared" si="476"/>
        <v>246.90877813029036</v>
      </c>
      <c r="CB775" s="50">
        <f t="shared" si="476"/>
        <v>239.88136712562846</v>
      </c>
      <c r="CC775" s="50">
        <f t="shared" si="476"/>
        <v>240.37877656365058</v>
      </c>
      <c r="CD775" s="50">
        <f t="shared" si="476"/>
        <v>235.88060388275426</v>
      </c>
      <c r="CE775" s="50">
        <f t="shared" si="476"/>
        <v>245.01441346825723</v>
      </c>
      <c r="CF775" s="50">
        <f t="shared" si="476"/>
        <v>227.73583787961664</v>
      </c>
      <c r="CG775" s="50">
        <f t="shared" si="476"/>
        <v>247.45951394728024</v>
      </c>
      <c r="CH775" s="50">
        <f t="shared" si="476"/>
        <v>230.98234509546347</v>
      </c>
      <c r="CI775" s="50">
        <f t="shared" si="476"/>
        <v>242.14522128083141</v>
      </c>
      <c r="CJ775" s="50">
        <f t="shared" ref="CJ775:EU778" si="477">IF(CJ126=0,0,$M$63*60+(CJ126+VLOOKUP($W775,$T$4:$U$160,2,FALSE)+VLOOKUP(CJ$669,$T$4:$U$160,2,FALSE))/$K$56)</f>
        <v>248.68377711614664</v>
      </c>
      <c r="CK775" s="50">
        <f t="shared" si="477"/>
        <v>250.87449872306965</v>
      </c>
      <c r="CL775" s="50">
        <f t="shared" si="477"/>
        <v>248.24315207334456</v>
      </c>
      <c r="CM775" s="50">
        <f t="shared" si="477"/>
        <v>242.25424400896742</v>
      </c>
      <c r="CN775" s="50">
        <f t="shared" si="477"/>
        <v>249.29043076618376</v>
      </c>
      <c r="CO775" s="50">
        <f t="shared" si="477"/>
        <v>227.42080522534403</v>
      </c>
      <c r="CP775" s="50">
        <f t="shared" si="477"/>
        <v>244.27880483762601</v>
      </c>
      <c r="CQ775" s="50">
        <f t="shared" si="477"/>
        <v>233.55212412559752</v>
      </c>
      <c r="CR775" s="50">
        <f t="shared" si="477"/>
        <v>249.45483409699648</v>
      </c>
      <c r="CS775" s="50">
        <f t="shared" si="477"/>
        <v>253.73876722943575</v>
      </c>
      <c r="CT775" s="50">
        <f t="shared" si="477"/>
        <v>235.44442318816886</v>
      </c>
      <c r="CU775" s="50">
        <f t="shared" si="477"/>
        <v>234.2186475234767</v>
      </c>
      <c r="CV775" s="50">
        <f t="shared" si="477"/>
        <v>242.0615078041314</v>
      </c>
      <c r="CW775" s="50">
        <f t="shared" si="477"/>
        <v>246.1214198314504</v>
      </c>
      <c r="CX775" s="50">
        <f t="shared" si="477"/>
        <v>251.67550834521199</v>
      </c>
      <c r="CY775" s="50">
        <f t="shared" si="477"/>
        <v>232.61376981043193</v>
      </c>
      <c r="CZ775" s="50">
        <f t="shared" si="477"/>
        <v>250.06899189767989</v>
      </c>
      <c r="DA775" s="50">
        <f t="shared" si="477"/>
        <v>230.32983754381902</v>
      </c>
      <c r="DB775" s="50">
        <f t="shared" si="477"/>
        <v>226.06450584184097</v>
      </c>
      <c r="DC775" s="50">
        <f t="shared" si="477"/>
        <v>226.76786746576548</v>
      </c>
      <c r="DD775" s="50">
        <f t="shared" si="477"/>
        <v>237.42018044182299</v>
      </c>
      <c r="DE775" s="50">
        <f t="shared" si="477"/>
        <v>225.69850745589667</v>
      </c>
      <c r="DF775" s="50">
        <f t="shared" si="477"/>
        <v>247.90672690753661</v>
      </c>
      <c r="DG775" s="50">
        <f t="shared" si="477"/>
        <v>252.17429745769462</v>
      </c>
      <c r="DH775" s="50">
        <f t="shared" si="477"/>
        <v>240.98802923631507</v>
      </c>
      <c r="DI775" s="50">
        <f t="shared" si="477"/>
        <v>246.61169846902615</v>
      </c>
      <c r="DJ775" s="50">
        <f t="shared" si="477"/>
        <v>240.56737218456365</v>
      </c>
      <c r="DK775" s="50">
        <f t="shared" si="477"/>
        <v>0</v>
      </c>
      <c r="DL775" s="50">
        <f t="shared" si="477"/>
        <v>0</v>
      </c>
      <c r="DM775" s="50">
        <f t="shared" si="477"/>
        <v>0</v>
      </c>
      <c r="DN775" s="50">
        <f t="shared" si="477"/>
        <v>0</v>
      </c>
      <c r="DO775" s="50">
        <f t="shared" si="477"/>
        <v>0</v>
      </c>
      <c r="DP775" s="50">
        <f t="shared" si="477"/>
        <v>0</v>
      </c>
      <c r="DQ775" s="50">
        <f t="shared" si="477"/>
        <v>0</v>
      </c>
      <c r="DR775" s="50">
        <f t="shared" si="477"/>
        <v>0</v>
      </c>
      <c r="DS775" s="50">
        <f t="shared" si="477"/>
        <v>0</v>
      </c>
      <c r="DT775" s="50">
        <f t="shared" si="477"/>
        <v>0</v>
      </c>
      <c r="DU775" s="50">
        <f t="shared" si="477"/>
        <v>0</v>
      </c>
      <c r="DV775" s="50">
        <f t="shared" si="477"/>
        <v>0</v>
      </c>
      <c r="DW775" s="50">
        <f t="shared" si="477"/>
        <v>0</v>
      </c>
      <c r="DX775" s="50">
        <f t="shared" si="477"/>
        <v>0</v>
      </c>
      <c r="DY775" s="50">
        <f t="shared" si="477"/>
        <v>0</v>
      </c>
      <c r="DZ775" s="50">
        <f t="shared" si="477"/>
        <v>0</v>
      </c>
      <c r="EA775" s="50">
        <f t="shared" si="477"/>
        <v>0</v>
      </c>
      <c r="EB775" s="50">
        <f t="shared" si="477"/>
        <v>0</v>
      </c>
      <c r="EC775" s="50">
        <f t="shared" si="477"/>
        <v>241.5030216787909</v>
      </c>
      <c r="ED775" s="50">
        <f t="shared" si="477"/>
        <v>227.6352561324461</v>
      </c>
      <c r="EE775" s="50">
        <f t="shared" si="477"/>
        <v>238.53861187338882</v>
      </c>
      <c r="EF775" s="50">
        <f t="shared" si="477"/>
        <v>225.83646582716693</v>
      </c>
      <c r="EG775" s="50">
        <f t="shared" si="477"/>
        <v>251.8829342338507</v>
      </c>
      <c r="EH775" s="50">
        <f t="shared" si="477"/>
        <v>241.41708844457199</v>
      </c>
      <c r="EI775" s="50">
        <f t="shared" si="477"/>
        <v>241.94245514363234</v>
      </c>
      <c r="EJ775" s="50">
        <f t="shared" si="477"/>
        <v>247.44905128935517</v>
      </c>
      <c r="EK775" s="50">
        <f t="shared" si="477"/>
        <v>250.1973491760117</v>
      </c>
      <c r="EL775" s="50">
        <f t="shared" si="477"/>
        <v>226.90378815420274</v>
      </c>
      <c r="EM775" s="50">
        <f t="shared" si="477"/>
        <v>227.64728186450131</v>
      </c>
      <c r="EN775" s="50">
        <f t="shared" si="477"/>
        <v>252.57518252433118</v>
      </c>
      <c r="EO775" s="50">
        <f t="shared" si="477"/>
        <v>226.67890847302627</v>
      </c>
      <c r="EP775" s="50">
        <f t="shared" si="477"/>
        <v>250.24901350247339</v>
      </c>
      <c r="EQ775" s="50">
        <f t="shared" si="477"/>
        <v>249.14183405272817</v>
      </c>
      <c r="ER775" s="50">
        <f t="shared" si="477"/>
        <v>245.23568689767959</v>
      </c>
      <c r="ES775" s="50">
        <f t="shared" si="477"/>
        <v>253.02352683844509</v>
      </c>
      <c r="ET775" s="50">
        <f t="shared" si="477"/>
        <v>226.12855294776148</v>
      </c>
      <c r="EU775" s="50">
        <f t="shared" si="477"/>
        <v>229.18670242015972</v>
      </c>
      <c r="EV775" s="50">
        <f t="shared" si="474"/>
        <v>227.87235709368798</v>
      </c>
      <c r="EW775" s="50">
        <f t="shared" si="474"/>
        <v>231.53176661315285</v>
      </c>
      <c r="EX775" s="50">
        <f t="shared" si="474"/>
        <v>243.31148364096339</v>
      </c>
      <c r="EY775" s="50">
        <f t="shared" si="474"/>
        <v>235.41513692205456</v>
      </c>
      <c r="EZ775" s="50">
        <f t="shared" si="474"/>
        <v>235.90041410540326</v>
      </c>
      <c r="FA775" s="50">
        <f t="shared" si="474"/>
        <v>248.45159540677886</v>
      </c>
      <c r="FB775" s="50">
        <f t="shared" si="474"/>
        <v>252.91370939939139</v>
      </c>
      <c r="FC775" s="50">
        <f t="shared" si="474"/>
        <v>226.8114047315041</v>
      </c>
      <c r="FD775" s="50">
        <f t="shared" si="474"/>
        <v>240.56079449969178</v>
      </c>
      <c r="FE775" s="50">
        <f t="shared" si="474"/>
        <v>237.71333357745098</v>
      </c>
      <c r="FF775" s="50">
        <f t="shared" si="474"/>
        <v>234.07546643199376</v>
      </c>
      <c r="FG775" s="50">
        <f t="shared" si="474"/>
        <v>233.58348088710764</v>
      </c>
      <c r="FH775" s="50">
        <f t="shared" si="474"/>
        <v>247.57724437777728</v>
      </c>
      <c r="FI775" s="50">
        <f t="shared" si="474"/>
        <v>229.96566942762573</v>
      </c>
      <c r="FJ775" s="50">
        <f t="shared" si="474"/>
        <v>249.41257070098692</v>
      </c>
      <c r="FK775" s="50">
        <f t="shared" si="474"/>
        <v>235.31093602713329</v>
      </c>
      <c r="FL775" s="50">
        <f t="shared" si="474"/>
        <v>237.20879135171029</v>
      </c>
      <c r="FM775" s="50">
        <f t="shared" si="474"/>
        <v>245.58199676149854</v>
      </c>
      <c r="FN775" s="50">
        <f t="shared" si="474"/>
        <v>230.43754246176212</v>
      </c>
      <c r="FO775" s="50">
        <f t="shared" si="474"/>
        <v>232.70661441332581</v>
      </c>
      <c r="FP775" s="50">
        <f t="shared" si="474"/>
        <v>240.34685691371692</v>
      </c>
      <c r="FQ775" s="50">
        <f t="shared" si="474"/>
        <v>243.67920635782917</v>
      </c>
      <c r="FR775" s="50">
        <f t="shared" si="474"/>
        <v>250.94931330799989</v>
      </c>
      <c r="FS775" s="50">
        <f t="shared" si="474"/>
        <v>238.35433207651167</v>
      </c>
      <c r="FT775" s="50">
        <f t="shared" si="474"/>
        <v>228.22014545314983</v>
      </c>
      <c r="FU775" s="50">
        <f t="shared" si="474"/>
        <v>225.67614118458695</v>
      </c>
      <c r="FV775" s="50">
        <f t="shared" si="474"/>
        <v>226.51473404643963</v>
      </c>
      <c r="FW775" s="50">
        <f t="shared" si="474"/>
        <v>232.69769238735464</v>
      </c>
      <c r="FX775" s="50">
        <f t="shared" si="474"/>
        <v>251.32337578473161</v>
      </c>
    </row>
    <row r="776" spans="23:180" x14ac:dyDescent="0.2">
      <c r="W776" s="56" t="s">
        <v>170</v>
      </c>
      <c r="X776" s="50">
        <f t="shared" si="446"/>
        <v>194.35398153715542</v>
      </c>
      <c r="Y776" s="50">
        <f t="shared" ref="Y776:CJ779" si="478">IF(Y127=0,0,$M$63*60+(Y127+VLOOKUP($W776,$T$4:$U$160,2,FALSE)+VLOOKUP(Y$669,$T$4:$U$160,2,FALSE))/$K$56)</f>
        <v>247.79082467346802</v>
      </c>
      <c r="Z776" s="50">
        <f t="shared" si="478"/>
        <v>263.63514378037667</v>
      </c>
      <c r="AA776" s="50">
        <f t="shared" si="478"/>
        <v>252.22188720604015</v>
      </c>
      <c r="AB776" s="50">
        <f t="shared" si="478"/>
        <v>258.9010756204292</v>
      </c>
      <c r="AC776" s="50">
        <f t="shared" si="478"/>
        <v>251.40463857112923</v>
      </c>
      <c r="AD776" s="50">
        <f t="shared" si="478"/>
        <v>260.00192464067749</v>
      </c>
      <c r="AE776" s="50">
        <f t="shared" si="478"/>
        <v>242.88468497941795</v>
      </c>
      <c r="AF776" s="50">
        <f t="shared" si="478"/>
        <v>259.90358475425256</v>
      </c>
      <c r="AG776" s="50">
        <f t="shared" si="478"/>
        <v>268.58003767154202</v>
      </c>
      <c r="AH776" s="50">
        <f t="shared" si="478"/>
        <v>262.96195201371006</v>
      </c>
      <c r="AI776" s="50">
        <f t="shared" si="478"/>
        <v>253.08038866077521</v>
      </c>
      <c r="AJ776" s="50">
        <f t="shared" si="478"/>
        <v>268.52875689182554</v>
      </c>
      <c r="AK776" s="50">
        <f t="shared" si="478"/>
        <v>253.65246940471559</v>
      </c>
      <c r="AL776" s="50">
        <f t="shared" si="478"/>
        <v>264.91172631309752</v>
      </c>
      <c r="AM776" s="50">
        <f t="shared" si="478"/>
        <v>246.22031663602593</v>
      </c>
      <c r="AN776" s="50">
        <f t="shared" si="478"/>
        <v>248.66378616276677</v>
      </c>
      <c r="AO776" s="50">
        <f t="shared" si="478"/>
        <v>245.8359637881027</v>
      </c>
      <c r="AP776" s="50">
        <f t="shared" si="478"/>
        <v>257.19736805834157</v>
      </c>
      <c r="AQ776" s="50">
        <f t="shared" si="478"/>
        <v>258.55019146074295</v>
      </c>
      <c r="AR776" s="50">
        <f t="shared" si="478"/>
        <v>271.0756072256961</v>
      </c>
      <c r="AS776" s="50">
        <f t="shared" si="478"/>
        <v>269.13018802416462</v>
      </c>
      <c r="AT776" s="50">
        <f t="shared" si="478"/>
        <v>261.77466613544124</v>
      </c>
      <c r="AU776" s="50">
        <f t="shared" si="478"/>
        <v>268.59421568107649</v>
      </c>
      <c r="AV776" s="50">
        <f t="shared" si="478"/>
        <v>259.75883441928812</v>
      </c>
      <c r="AW776" s="50">
        <f t="shared" si="478"/>
        <v>246.86628676140575</v>
      </c>
      <c r="AX776" s="50">
        <f t="shared" si="478"/>
        <v>251.02128192486865</v>
      </c>
      <c r="AY776" s="50">
        <f t="shared" si="478"/>
        <v>252.67151220063505</v>
      </c>
      <c r="AZ776" s="50">
        <f t="shared" si="478"/>
        <v>263.93738456901195</v>
      </c>
      <c r="BA776" s="50">
        <f t="shared" si="478"/>
        <v>268.20837767772736</v>
      </c>
      <c r="BB776" s="50">
        <f t="shared" si="478"/>
        <v>253.60369844360511</v>
      </c>
      <c r="BC776" s="50">
        <f t="shared" si="478"/>
        <v>270.63374394057331</v>
      </c>
      <c r="BD776" s="50">
        <f t="shared" si="478"/>
        <v>252.67915269213771</v>
      </c>
      <c r="BE776" s="50">
        <f t="shared" si="478"/>
        <v>246.88267583809667</v>
      </c>
      <c r="BF776" s="50">
        <f t="shared" si="478"/>
        <v>259.17477787112961</v>
      </c>
      <c r="BG776" s="50">
        <f t="shared" si="478"/>
        <v>270.92861626883371</v>
      </c>
      <c r="BH776" s="50">
        <f t="shared" si="478"/>
        <v>242.85706066250432</v>
      </c>
      <c r="BI776" s="50">
        <f t="shared" si="478"/>
        <v>269.00125654359482</v>
      </c>
      <c r="BJ776" s="50">
        <f t="shared" si="478"/>
        <v>265.33570059043052</v>
      </c>
      <c r="BK776" s="50">
        <f t="shared" si="478"/>
        <v>270.07148528577329</v>
      </c>
      <c r="BL776" s="50">
        <f t="shared" si="478"/>
        <v>258.2227169264504</v>
      </c>
      <c r="BM776" s="50">
        <f t="shared" si="478"/>
        <v>254.07643190349472</v>
      </c>
      <c r="BN776" s="50">
        <f t="shared" si="478"/>
        <v>244.95045004764532</v>
      </c>
      <c r="BO776" s="50">
        <f t="shared" si="478"/>
        <v>252.92560444890876</v>
      </c>
      <c r="BP776" s="50">
        <f t="shared" si="478"/>
        <v>247.759715364507</v>
      </c>
      <c r="BQ776" s="50">
        <f t="shared" si="478"/>
        <v>250.23290064375584</v>
      </c>
      <c r="BR776" s="50">
        <f t="shared" si="478"/>
        <v>266.93214701422448</v>
      </c>
      <c r="BS776" s="50">
        <f t="shared" si="478"/>
        <v>262.03453778710582</v>
      </c>
      <c r="BT776" s="50">
        <f t="shared" si="478"/>
        <v>262.04303952762882</v>
      </c>
      <c r="BU776" s="50">
        <f t="shared" si="478"/>
        <v>258.76183282101101</v>
      </c>
      <c r="BV776" s="50">
        <f t="shared" si="478"/>
        <v>246.65207517888373</v>
      </c>
      <c r="BW776" s="50">
        <f t="shared" si="478"/>
        <v>251.23547538064031</v>
      </c>
      <c r="BX776" s="50">
        <f t="shared" si="478"/>
        <v>261.85765701450447</v>
      </c>
      <c r="BY776" s="50">
        <f t="shared" si="478"/>
        <v>255.30566085116425</v>
      </c>
      <c r="BZ776" s="50">
        <f t="shared" si="478"/>
        <v>264.34585127641361</v>
      </c>
      <c r="CA776" s="50">
        <f t="shared" si="478"/>
        <v>263.67848407602645</v>
      </c>
      <c r="CB776" s="50">
        <f t="shared" si="478"/>
        <v>256.65107307136452</v>
      </c>
      <c r="CC776" s="50">
        <f t="shared" si="478"/>
        <v>257.14848250938667</v>
      </c>
      <c r="CD776" s="50">
        <f t="shared" si="478"/>
        <v>252.65030982849035</v>
      </c>
      <c r="CE776" s="50">
        <f t="shared" si="478"/>
        <v>261.78411941399332</v>
      </c>
      <c r="CF776" s="50">
        <f t="shared" si="478"/>
        <v>244.5055438253527</v>
      </c>
      <c r="CG776" s="50">
        <f t="shared" si="478"/>
        <v>264.22921989301631</v>
      </c>
      <c r="CH776" s="50">
        <f t="shared" si="478"/>
        <v>247.75205104119956</v>
      </c>
      <c r="CI776" s="50">
        <f t="shared" si="478"/>
        <v>258.9149272265675</v>
      </c>
      <c r="CJ776" s="50">
        <f t="shared" si="478"/>
        <v>265.45348306188271</v>
      </c>
      <c r="CK776" s="50">
        <f t="shared" si="477"/>
        <v>267.64420466880574</v>
      </c>
      <c r="CL776" s="50">
        <f t="shared" si="477"/>
        <v>265.01285801908062</v>
      </c>
      <c r="CM776" s="50">
        <f t="shared" si="477"/>
        <v>259.02394995470348</v>
      </c>
      <c r="CN776" s="50">
        <f t="shared" si="477"/>
        <v>266.06013671191982</v>
      </c>
      <c r="CO776" s="50">
        <f t="shared" si="477"/>
        <v>244.19051117108009</v>
      </c>
      <c r="CP776" s="50">
        <f t="shared" si="477"/>
        <v>261.04851078336213</v>
      </c>
      <c r="CQ776" s="50">
        <f t="shared" si="477"/>
        <v>250.32183007133358</v>
      </c>
      <c r="CR776" s="50">
        <f t="shared" si="477"/>
        <v>266.22454004273254</v>
      </c>
      <c r="CS776" s="50">
        <f t="shared" si="477"/>
        <v>270.50847317517184</v>
      </c>
      <c r="CT776" s="50">
        <f t="shared" si="477"/>
        <v>252.21412913390495</v>
      </c>
      <c r="CU776" s="50">
        <f t="shared" si="477"/>
        <v>250.9883534692128</v>
      </c>
      <c r="CV776" s="50">
        <f t="shared" si="477"/>
        <v>258.83121374986752</v>
      </c>
      <c r="CW776" s="50">
        <f t="shared" si="477"/>
        <v>262.89112577718646</v>
      </c>
      <c r="CX776" s="50">
        <f t="shared" si="477"/>
        <v>268.44521429094806</v>
      </c>
      <c r="CY776" s="50">
        <f t="shared" si="477"/>
        <v>249.383475756168</v>
      </c>
      <c r="CZ776" s="50">
        <f t="shared" si="477"/>
        <v>266.83869784341596</v>
      </c>
      <c r="DA776" s="50">
        <f t="shared" si="477"/>
        <v>247.09954348955512</v>
      </c>
      <c r="DB776" s="50">
        <f t="shared" si="477"/>
        <v>242.83421178757703</v>
      </c>
      <c r="DC776" s="50">
        <f t="shared" si="477"/>
        <v>243.53757341150154</v>
      </c>
      <c r="DD776" s="50">
        <f t="shared" si="477"/>
        <v>254.18988638755903</v>
      </c>
      <c r="DE776" s="50">
        <f t="shared" si="477"/>
        <v>242.46821340163274</v>
      </c>
      <c r="DF776" s="50">
        <f t="shared" si="477"/>
        <v>264.67643285327267</v>
      </c>
      <c r="DG776" s="50">
        <f t="shared" si="477"/>
        <v>268.94400340343071</v>
      </c>
      <c r="DH776" s="50">
        <f t="shared" si="477"/>
        <v>257.75773518205114</v>
      </c>
      <c r="DI776" s="50">
        <f t="shared" si="477"/>
        <v>263.38140441476224</v>
      </c>
      <c r="DJ776" s="50">
        <f t="shared" si="477"/>
        <v>257.33707813029974</v>
      </c>
      <c r="DK776" s="50">
        <f t="shared" si="477"/>
        <v>0</v>
      </c>
      <c r="DL776" s="50">
        <f t="shared" si="477"/>
        <v>0</v>
      </c>
      <c r="DM776" s="50">
        <f t="shared" si="477"/>
        <v>0</v>
      </c>
      <c r="DN776" s="50">
        <f t="shared" si="477"/>
        <v>0</v>
      </c>
      <c r="DO776" s="50">
        <f t="shared" si="477"/>
        <v>0</v>
      </c>
      <c r="DP776" s="50">
        <f t="shared" si="477"/>
        <v>0</v>
      </c>
      <c r="DQ776" s="50">
        <f t="shared" si="477"/>
        <v>0</v>
      </c>
      <c r="DR776" s="50">
        <f t="shared" si="477"/>
        <v>0</v>
      </c>
      <c r="DS776" s="50">
        <f t="shared" si="477"/>
        <v>0</v>
      </c>
      <c r="DT776" s="50">
        <f t="shared" si="477"/>
        <v>0</v>
      </c>
      <c r="DU776" s="50">
        <f t="shared" si="477"/>
        <v>0</v>
      </c>
      <c r="DV776" s="50">
        <f t="shared" si="477"/>
        <v>0</v>
      </c>
      <c r="DW776" s="50">
        <f t="shared" si="477"/>
        <v>0</v>
      </c>
      <c r="DX776" s="50">
        <f t="shared" si="477"/>
        <v>0</v>
      </c>
      <c r="DY776" s="50">
        <f t="shared" si="477"/>
        <v>0</v>
      </c>
      <c r="DZ776" s="50">
        <f t="shared" si="477"/>
        <v>0</v>
      </c>
      <c r="EA776" s="50">
        <f t="shared" si="477"/>
        <v>0</v>
      </c>
      <c r="EB776" s="50">
        <f t="shared" si="477"/>
        <v>0</v>
      </c>
      <c r="EC776" s="50">
        <f t="shared" si="477"/>
        <v>258.27272762452702</v>
      </c>
      <c r="ED776" s="50">
        <f t="shared" si="477"/>
        <v>244.40496207818219</v>
      </c>
      <c r="EE776" s="50">
        <f t="shared" si="477"/>
        <v>255.30831781912494</v>
      </c>
      <c r="EF776" s="50">
        <f t="shared" si="477"/>
        <v>242.60617177290302</v>
      </c>
      <c r="EG776" s="50">
        <f t="shared" si="477"/>
        <v>268.6526401795868</v>
      </c>
      <c r="EH776" s="50">
        <f t="shared" si="477"/>
        <v>258.18679439030808</v>
      </c>
      <c r="EI776" s="50">
        <f t="shared" si="477"/>
        <v>258.71216108936841</v>
      </c>
      <c r="EJ776" s="50">
        <f t="shared" si="477"/>
        <v>264.21875723509123</v>
      </c>
      <c r="EK776" s="50">
        <f t="shared" si="477"/>
        <v>266.96705512174776</v>
      </c>
      <c r="EL776" s="50">
        <f t="shared" si="477"/>
        <v>243.67349409993884</v>
      </c>
      <c r="EM776" s="50">
        <f t="shared" si="477"/>
        <v>244.4169878102374</v>
      </c>
      <c r="EN776" s="50">
        <f t="shared" si="477"/>
        <v>269.34488847006725</v>
      </c>
      <c r="EO776" s="50">
        <f t="shared" si="477"/>
        <v>243.44861441876236</v>
      </c>
      <c r="EP776" s="50">
        <f t="shared" si="477"/>
        <v>267.01871944820948</v>
      </c>
      <c r="EQ776" s="50">
        <f t="shared" si="477"/>
        <v>265.91153999846426</v>
      </c>
      <c r="ER776" s="50">
        <f t="shared" si="477"/>
        <v>262.00539284341568</v>
      </c>
      <c r="ES776" s="50">
        <f t="shared" si="477"/>
        <v>269.79323278418116</v>
      </c>
      <c r="ET776" s="50">
        <f t="shared" si="477"/>
        <v>242.89825889349757</v>
      </c>
      <c r="EU776" s="50">
        <f t="shared" si="477"/>
        <v>245.95640836589581</v>
      </c>
      <c r="EV776" s="50">
        <f t="shared" si="474"/>
        <v>244.64206303942407</v>
      </c>
      <c r="EW776" s="50">
        <f t="shared" si="474"/>
        <v>248.30147255888895</v>
      </c>
      <c r="EX776" s="50">
        <f t="shared" si="474"/>
        <v>260.08118958669945</v>
      </c>
      <c r="EY776" s="50">
        <f t="shared" si="474"/>
        <v>252.18484286779068</v>
      </c>
      <c r="EZ776" s="50">
        <f t="shared" si="474"/>
        <v>252.67012005113929</v>
      </c>
      <c r="FA776" s="50">
        <f t="shared" si="474"/>
        <v>265.22130135251496</v>
      </c>
      <c r="FB776" s="50">
        <f t="shared" si="474"/>
        <v>269.68341534512746</v>
      </c>
      <c r="FC776" s="50">
        <f t="shared" si="474"/>
        <v>243.58111067724019</v>
      </c>
      <c r="FD776" s="50">
        <f t="shared" si="474"/>
        <v>257.33050044542784</v>
      </c>
      <c r="FE776" s="50">
        <f t="shared" si="474"/>
        <v>254.48303952318707</v>
      </c>
      <c r="FF776" s="50">
        <f t="shared" si="474"/>
        <v>250.8451723777298</v>
      </c>
      <c r="FG776" s="50">
        <f t="shared" si="474"/>
        <v>250.35318683284373</v>
      </c>
      <c r="FH776" s="50">
        <f t="shared" si="474"/>
        <v>264.34695032351334</v>
      </c>
      <c r="FI776" s="50">
        <f t="shared" si="474"/>
        <v>246.73537537336179</v>
      </c>
      <c r="FJ776" s="50">
        <f t="shared" si="474"/>
        <v>266.18227664672298</v>
      </c>
      <c r="FK776" s="50">
        <f t="shared" si="474"/>
        <v>252.08064197286939</v>
      </c>
      <c r="FL776" s="50">
        <f t="shared" si="474"/>
        <v>253.97849729744638</v>
      </c>
      <c r="FM776" s="50">
        <f t="shared" si="474"/>
        <v>262.35170270723461</v>
      </c>
      <c r="FN776" s="50">
        <f t="shared" si="474"/>
        <v>247.20724840749818</v>
      </c>
      <c r="FO776" s="50">
        <f t="shared" si="474"/>
        <v>249.4763203590619</v>
      </c>
      <c r="FP776" s="50">
        <f t="shared" si="474"/>
        <v>257.11656285945298</v>
      </c>
      <c r="FQ776" s="50">
        <f t="shared" si="474"/>
        <v>260.44891230356529</v>
      </c>
      <c r="FR776" s="50">
        <f t="shared" si="474"/>
        <v>267.71901925373595</v>
      </c>
      <c r="FS776" s="50">
        <f t="shared" si="474"/>
        <v>255.12403802224776</v>
      </c>
      <c r="FT776" s="50">
        <f t="shared" si="474"/>
        <v>244.98985139888592</v>
      </c>
      <c r="FU776" s="50">
        <f t="shared" si="474"/>
        <v>242.44584713032302</v>
      </c>
      <c r="FV776" s="50">
        <f t="shared" si="474"/>
        <v>243.28443999217569</v>
      </c>
      <c r="FW776" s="50">
        <f t="shared" si="474"/>
        <v>249.46739833309067</v>
      </c>
      <c r="FX776" s="50">
        <f t="shared" si="474"/>
        <v>268.0930817304677</v>
      </c>
    </row>
    <row r="777" spans="23:180" x14ac:dyDescent="0.2">
      <c r="W777" s="56" t="s">
        <v>166</v>
      </c>
      <c r="X777" s="50">
        <f t="shared" si="446"/>
        <v>187.42253514038134</v>
      </c>
      <c r="Y777" s="50">
        <f t="shared" si="478"/>
        <v>240.85937827669397</v>
      </c>
      <c r="Z777" s="50">
        <f t="shared" si="478"/>
        <v>256.70369738360262</v>
      </c>
      <c r="AA777" s="50">
        <f t="shared" si="478"/>
        <v>245.29044080926607</v>
      </c>
      <c r="AB777" s="50">
        <f t="shared" si="478"/>
        <v>251.96962922365515</v>
      </c>
      <c r="AC777" s="50">
        <f t="shared" si="478"/>
        <v>244.47319217435515</v>
      </c>
      <c r="AD777" s="50">
        <f t="shared" si="478"/>
        <v>253.07047824390344</v>
      </c>
      <c r="AE777" s="50">
        <f t="shared" si="478"/>
        <v>235.95323858264391</v>
      </c>
      <c r="AF777" s="50">
        <f t="shared" si="478"/>
        <v>252.97213835747849</v>
      </c>
      <c r="AG777" s="50">
        <f t="shared" si="478"/>
        <v>261.64859127476797</v>
      </c>
      <c r="AH777" s="50">
        <f t="shared" si="478"/>
        <v>256.03050561693601</v>
      </c>
      <c r="AI777" s="50">
        <f t="shared" si="478"/>
        <v>246.14894226400114</v>
      </c>
      <c r="AJ777" s="50">
        <f t="shared" si="478"/>
        <v>261.59731049505143</v>
      </c>
      <c r="AK777" s="50">
        <f t="shared" si="478"/>
        <v>246.72102300794154</v>
      </c>
      <c r="AL777" s="50">
        <f t="shared" si="478"/>
        <v>257.98027991632347</v>
      </c>
      <c r="AM777" s="50">
        <f t="shared" si="478"/>
        <v>239.28887023925188</v>
      </c>
      <c r="AN777" s="50">
        <f t="shared" si="478"/>
        <v>241.73233976599269</v>
      </c>
      <c r="AO777" s="50">
        <f t="shared" si="478"/>
        <v>238.90451739132865</v>
      </c>
      <c r="AP777" s="50">
        <f t="shared" si="478"/>
        <v>250.26592166156752</v>
      </c>
      <c r="AQ777" s="50">
        <f t="shared" si="478"/>
        <v>251.6187450639689</v>
      </c>
      <c r="AR777" s="50">
        <f t="shared" si="478"/>
        <v>264.14416082892205</v>
      </c>
      <c r="AS777" s="50">
        <f t="shared" si="478"/>
        <v>262.19874162739052</v>
      </c>
      <c r="AT777" s="50">
        <f t="shared" si="478"/>
        <v>254.84321973866724</v>
      </c>
      <c r="AU777" s="50">
        <f t="shared" si="478"/>
        <v>261.66276928430239</v>
      </c>
      <c r="AV777" s="50">
        <f t="shared" si="478"/>
        <v>252.82738802251404</v>
      </c>
      <c r="AW777" s="50">
        <f t="shared" si="478"/>
        <v>239.93484036463167</v>
      </c>
      <c r="AX777" s="50">
        <f t="shared" si="478"/>
        <v>244.08983552809457</v>
      </c>
      <c r="AY777" s="50">
        <f t="shared" si="478"/>
        <v>245.74006580386097</v>
      </c>
      <c r="AZ777" s="50">
        <f t="shared" si="478"/>
        <v>257.0059381722379</v>
      </c>
      <c r="BA777" s="50">
        <f t="shared" si="478"/>
        <v>261.27693128095331</v>
      </c>
      <c r="BB777" s="50">
        <f t="shared" si="478"/>
        <v>246.67225204683103</v>
      </c>
      <c r="BC777" s="50">
        <f t="shared" si="478"/>
        <v>263.70229754379926</v>
      </c>
      <c r="BD777" s="50">
        <f t="shared" si="478"/>
        <v>245.74770629536366</v>
      </c>
      <c r="BE777" s="50">
        <f t="shared" si="478"/>
        <v>239.95122944132262</v>
      </c>
      <c r="BF777" s="50">
        <f t="shared" si="478"/>
        <v>252.24333147435556</v>
      </c>
      <c r="BG777" s="50">
        <f t="shared" si="478"/>
        <v>263.99716987205966</v>
      </c>
      <c r="BH777" s="50">
        <f t="shared" si="478"/>
        <v>235.92561426573025</v>
      </c>
      <c r="BI777" s="50">
        <f t="shared" si="478"/>
        <v>262.06981014682077</v>
      </c>
      <c r="BJ777" s="50">
        <f t="shared" si="478"/>
        <v>258.40425419365641</v>
      </c>
      <c r="BK777" s="50">
        <f t="shared" si="478"/>
        <v>263.14003888899919</v>
      </c>
      <c r="BL777" s="50">
        <f t="shared" si="478"/>
        <v>251.29127052967635</v>
      </c>
      <c r="BM777" s="50">
        <f t="shared" si="478"/>
        <v>247.14498550672067</v>
      </c>
      <c r="BN777" s="50">
        <f t="shared" si="478"/>
        <v>238.01900365087127</v>
      </c>
      <c r="BO777" s="50">
        <f t="shared" si="478"/>
        <v>245.99415805213465</v>
      </c>
      <c r="BP777" s="50">
        <f t="shared" si="478"/>
        <v>240.82826896773295</v>
      </c>
      <c r="BQ777" s="50">
        <f t="shared" si="478"/>
        <v>243.30145424698176</v>
      </c>
      <c r="BR777" s="50">
        <f t="shared" si="478"/>
        <v>260.00070061745043</v>
      </c>
      <c r="BS777" s="50">
        <f t="shared" si="478"/>
        <v>255.10309139033174</v>
      </c>
      <c r="BT777" s="50">
        <f t="shared" si="478"/>
        <v>255.11159313085477</v>
      </c>
      <c r="BU777" s="50">
        <f t="shared" si="478"/>
        <v>251.83038642423696</v>
      </c>
      <c r="BV777" s="50">
        <f t="shared" si="478"/>
        <v>239.72062878210969</v>
      </c>
      <c r="BW777" s="50">
        <f t="shared" si="478"/>
        <v>244.30402898386623</v>
      </c>
      <c r="BX777" s="50">
        <f t="shared" si="478"/>
        <v>254.92621061773039</v>
      </c>
      <c r="BY777" s="50">
        <f t="shared" si="478"/>
        <v>248.3742144543902</v>
      </c>
      <c r="BZ777" s="50">
        <f t="shared" si="478"/>
        <v>257.41440487963956</v>
      </c>
      <c r="CA777" s="50">
        <f t="shared" si="478"/>
        <v>256.74703767925234</v>
      </c>
      <c r="CB777" s="50">
        <f t="shared" si="478"/>
        <v>249.7196266745905</v>
      </c>
      <c r="CC777" s="50">
        <f t="shared" si="478"/>
        <v>250.21703611261259</v>
      </c>
      <c r="CD777" s="50">
        <f t="shared" si="478"/>
        <v>245.71886343171627</v>
      </c>
      <c r="CE777" s="50">
        <f t="shared" si="478"/>
        <v>254.85267301721925</v>
      </c>
      <c r="CF777" s="50">
        <f t="shared" si="478"/>
        <v>237.57409742857865</v>
      </c>
      <c r="CG777" s="50">
        <f t="shared" si="478"/>
        <v>257.29777349624226</v>
      </c>
      <c r="CH777" s="50">
        <f t="shared" si="478"/>
        <v>240.82060464442549</v>
      </c>
      <c r="CI777" s="50">
        <f t="shared" si="478"/>
        <v>251.98348082979345</v>
      </c>
      <c r="CJ777" s="50">
        <f t="shared" si="478"/>
        <v>258.52203666510866</v>
      </c>
      <c r="CK777" s="50">
        <f t="shared" si="477"/>
        <v>260.71275827203164</v>
      </c>
      <c r="CL777" s="50">
        <f t="shared" si="477"/>
        <v>258.08141162230658</v>
      </c>
      <c r="CM777" s="50">
        <f t="shared" si="477"/>
        <v>252.0925035579294</v>
      </c>
      <c r="CN777" s="50">
        <f t="shared" si="477"/>
        <v>259.12869031514578</v>
      </c>
      <c r="CO777" s="50">
        <f t="shared" si="477"/>
        <v>237.25906477430604</v>
      </c>
      <c r="CP777" s="50">
        <f t="shared" si="477"/>
        <v>254.11706438658805</v>
      </c>
      <c r="CQ777" s="50">
        <f t="shared" si="477"/>
        <v>243.39038367455953</v>
      </c>
      <c r="CR777" s="50">
        <f t="shared" si="477"/>
        <v>259.29309364595849</v>
      </c>
      <c r="CS777" s="50">
        <f t="shared" si="477"/>
        <v>263.57702677839774</v>
      </c>
      <c r="CT777" s="50">
        <f t="shared" si="477"/>
        <v>245.28268273713087</v>
      </c>
      <c r="CU777" s="50">
        <f t="shared" si="477"/>
        <v>244.05690707243872</v>
      </c>
      <c r="CV777" s="50">
        <f t="shared" si="477"/>
        <v>251.89976735309344</v>
      </c>
      <c r="CW777" s="50">
        <f t="shared" si="477"/>
        <v>255.95967938041241</v>
      </c>
      <c r="CX777" s="50">
        <f t="shared" si="477"/>
        <v>261.51376789417401</v>
      </c>
      <c r="CY777" s="50">
        <f t="shared" si="477"/>
        <v>242.45202935939395</v>
      </c>
      <c r="CZ777" s="50">
        <f t="shared" si="477"/>
        <v>259.90725144664191</v>
      </c>
      <c r="DA777" s="50">
        <f t="shared" si="477"/>
        <v>240.16809709278104</v>
      </c>
      <c r="DB777" s="50">
        <f t="shared" si="477"/>
        <v>235.90276539080298</v>
      </c>
      <c r="DC777" s="50">
        <f t="shared" si="477"/>
        <v>236.60612701472749</v>
      </c>
      <c r="DD777" s="50">
        <f t="shared" si="477"/>
        <v>247.25843999078498</v>
      </c>
      <c r="DE777" s="50">
        <f t="shared" si="477"/>
        <v>235.53676700485869</v>
      </c>
      <c r="DF777" s="50">
        <f t="shared" si="477"/>
        <v>257.74498645649862</v>
      </c>
      <c r="DG777" s="50">
        <f t="shared" si="477"/>
        <v>262.01255700665666</v>
      </c>
      <c r="DH777" s="50">
        <f t="shared" si="477"/>
        <v>250.82628878527706</v>
      </c>
      <c r="DI777" s="50">
        <f t="shared" si="477"/>
        <v>256.44995801798814</v>
      </c>
      <c r="DJ777" s="50">
        <f t="shared" si="477"/>
        <v>250.40563173352569</v>
      </c>
      <c r="DK777" s="50">
        <f t="shared" si="477"/>
        <v>0</v>
      </c>
      <c r="DL777" s="50">
        <f t="shared" si="477"/>
        <v>0</v>
      </c>
      <c r="DM777" s="50">
        <f t="shared" si="477"/>
        <v>0</v>
      </c>
      <c r="DN777" s="50">
        <f t="shared" si="477"/>
        <v>0</v>
      </c>
      <c r="DO777" s="50">
        <f t="shared" si="477"/>
        <v>0</v>
      </c>
      <c r="DP777" s="50">
        <f t="shared" si="477"/>
        <v>0</v>
      </c>
      <c r="DQ777" s="50">
        <f t="shared" si="477"/>
        <v>0</v>
      </c>
      <c r="DR777" s="50">
        <f t="shared" si="477"/>
        <v>0</v>
      </c>
      <c r="DS777" s="50">
        <f t="shared" si="477"/>
        <v>0</v>
      </c>
      <c r="DT777" s="50">
        <f t="shared" si="477"/>
        <v>0</v>
      </c>
      <c r="DU777" s="50">
        <f t="shared" si="477"/>
        <v>0</v>
      </c>
      <c r="DV777" s="50">
        <f t="shared" si="477"/>
        <v>0</v>
      </c>
      <c r="DW777" s="50">
        <f t="shared" si="477"/>
        <v>0</v>
      </c>
      <c r="DX777" s="50">
        <f t="shared" si="477"/>
        <v>0</v>
      </c>
      <c r="DY777" s="50">
        <f t="shared" si="477"/>
        <v>0</v>
      </c>
      <c r="DZ777" s="50">
        <f t="shared" si="477"/>
        <v>0</v>
      </c>
      <c r="EA777" s="50">
        <f t="shared" si="477"/>
        <v>0</v>
      </c>
      <c r="EB777" s="50">
        <f t="shared" si="477"/>
        <v>0</v>
      </c>
      <c r="EC777" s="50">
        <f t="shared" si="477"/>
        <v>251.34128122775294</v>
      </c>
      <c r="ED777" s="50">
        <f t="shared" si="477"/>
        <v>237.47351568140812</v>
      </c>
      <c r="EE777" s="50">
        <f t="shared" si="477"/>
        <v>248.37687142235086</v>
      </c>
      <c r="EF777" s="50">
        <f t="shared" si="477"/>
        <v>235.67472537612895</v>
      </c>
      <c r="EG777" s="50">
        <f t="shared" si="477"/>
        <v>261.72119378281269</v>
      </c>
      <c r="EH777" s="50">
        <f t="shared" si="477"/>
        <v>251.255347993534</v>
      </c>
      <c r="EI777" s="50">
        <f t="shared" si="477"/>
        <v>251.78071469259436</v>
      </c>
      <c r="EJ777" s="50">
        <f t="shared" si="477"/>
        <v>257.28731083831718</v>
      </c>
      <c r="EK777" s="50">
        <f t="shared" si="477"/>
        <v>260.03560872497371</v>
      </c>
      <c r="EL777" s="50">
        <f t="shared" si="477"/>
        <v>236.74204770316476</v>
      </c>
      <c r="EM777" s="50">
        <f t="shared" si="477"/>
        <v>237.48554141346332</v>
      </c>
      <c r="EN777" s="50">
        <f t="shared" si="477"/>
        <v>262.4134420732932</v>
      </c>
      <c r="EO777" s="50">
        <f t="shared" si="477"/>
        <v>236.51716802198828</v>
      </c>
      <c r="EP777" s="50">
        <f t="shared" si="477"/>
        <v>260.08727305143543</v>
      </c>
      <c r="EQ777" s="50">
        <f t="shared" si="477"/>
        <v>258.98009360169021</v>
      </c>
      <c r="ER777" s="50">
        <f t="shared" si="477"/>
        <v>255.0739464466416</v>
      </c>
      <c r="ES777" s="50">
        <f t="shared" si="477"/>
        <v>262.86178638740711</v>
      </c>
      <c r="ET777" s="50">
        <f t="shared" si="477"/>
        <v>235.96681249672349</v>
      </c>
      <c r="EU777" s="50">
        <f t="shared" si="477"/>
        <v>239.02496196912173</v>
      </c>
      <c r="EV777" s="50">
        <f t="shared" si="474"/>
        <v>237.71061664265</v>
      </c>
      <c r="EW777" s="50">
        <f t="shared" si="474"/>
        <v>241.37002616211487</v>
      </c>
      <c r="EX777" s="50">
        <f t="shared" si="474"/>
        <v>253.1497431899254</v>
      </c>
      <c r="EY777" s="50">
        <f t="shared" si="474"/>
        <v>245.25339647101657</v>
      </c>
      <c r="EZ777" s="50">
        <f t="shared" si="474"/>
        <v>245.73867365436527</v>
      </c>
      <c r="FA777" s="50">
        <f t="shared" si="474"/>
        <v>258.28985495574085</v>
      </c>
      <c r="FB777" s="50">
        <f t="shared" si="474"/>
        <v>262.75196894835341</v>
      </c>
      <c r="FC777" s="50">
        <f t="shared" si="474"/>
        <v>236.64966428046611</v>
      </c>
      <c r="FD777" s="50">
        <f t="shared" si="474"/>
        <v>250.39905404865377</v>
      </c>
      <c r="FE777" s="50">
        <f t="shared" si="474"/>
        <v>247.551593126413</v>
      </c>
      <c r="FF777" s="50">
        <f t="shared" si="474"/>
        <v>243.91372598095577</v>
      </c>
      <c r="FG777" s="50">
        <f t="shared" si="474"/>
        <v>243.42174043606965</v>
      </c>
      <c r="FH777" s="50">
        <f t="shared" si="474"/>
        <v>257.41550392673929</v>
      </c>
      <c r="FI777" s="50">
        <f t="shared" si="474"/>
        <v>239.80392897658774</v>
      </c>
      <c r="FJ777" s="50">
        <f t="shared" si="474"/>
        <v>259.25083024994893</v>
      </c>
      <c r="FK777" s="50">
        <f t="shared" si="474"/>
        <v>245.14919557609531</v>
      </c>
      <c r="FL777" s="50">
        <f t="shared" si="474"/>
        <v>247.0470509006723</v>
      </c>
      <c r="FM777" s="50">
        <f t="shared" si="474"/>
        <v>255.42025631046056</v>
      </c>
      <c r="FN777" s="50">
        <f t="shared" si="474"/>
        <v>240.27580201072414</v>
      </c>
      <c r="FO777" s="50">
        <f t="shared" si="474"/>
        <v>242.54487396228782</v>
      </c>
      <c r="FP777" s="50">
        <f t="shared" si="474"/>
        <v>250.18511646267893</v>
      </c>
      <c r="FQ777" s="50">
        <f t="shared" si="474"/>
        <v>253.51746590679116</v>
      </c>
      <c r="FR777" s="50">
        <f t="shared" si="474"/>
        <v>260.7875728569619</v>
      </c>
      <c r="FS777" s="50">
        <f t="shared" si="474"/>
        <v>248.19259162547368</v>
      </c>
      <c r="FT777" s="50">
        <f t="shared" si="474"/>
        <v>238.05840500211184</v>
      </c>
      <c r="FU777" s="50">
        <f t="shared" si="474"/>
        <v>235.51440073354897</v>
      </c>
      <c r="FV777" s="50">
        <f t="shared" si="474"/>
        <v>236.35299359540164</v>
      </c>
      <c r="FW777" s="50">
        <f t="shared" si="474"/>
        <v>242.53595193631665</v>
      </c>
      <c r="FX777" s="50">
        <f t="shared" si="474"/>
        <v>261.1616353336936</v>
      </c>
    </row>
    <row r="778" spans="23:180" x14ac:dyDescent="0.2">
      <c r="W778" s="56" t="s">
        <v>190</v>
      </c>
      <c r="X778" s="50">
        <f t="shared" si="446"/>
        <v>184.02406990783516</v>
      </c>
      <c r="Y778" s="50">
        <f t="shared" si="478"/>
        <v>237.46091304414779</v>
      </c>
      <c r="Z778" s="50">
        <f t="shared" si="478"/>
        <v>253.30523215105646</v>
      </c>
      <c r="AA778" s="50">
        <f t="shared" si="478"/>
        <v>241.89197557671989</v>
      </c>
      <c r="AB778" s="50">
        <f t="shared" si="478"/>
        <v>248.57116399110893</v>
      </c>
      <c r="AC778" s="50">
        <f t="shared" si="478"/>
        <v>241.07472694180896</v>
      </c>
      <c r="AD778" s="50">
        <f t="shared" si="478"/>
        <v>249.67201301135722</v>
      </c>
      <c r="AE778" s="50">
        <f t="shared" si="478"/>
        <v>232.55477335009769</v>
      </c>
      <c r="AF778" s="50">
        <f t="shared" si="478"/>
        <v>249.57367312493233</v>
      </c>
      <c r="AG778" s="50">
        <f t="shared" si="478"/>
        <v>258.25012604222178</v>
      </c>
      <c r="AH778" s="50">
        <f t="shared" si="478"/>
        <v>252.6320403843898</v>
      </c>
      <c r="AI778" s="50">
        <f t="shared" si="478"/>
        <v>242.75047703145498</v>
      </c>
      <c r="AJ778" s="50">
        <f t="shared" si="478"/>
        <v>258.1988452625053</v>
      </c>
      <c r="AK778" s="50">
        <f t="shared" si="478"/>
        <v>243.32255777539535</v>
      </c>
      <c r="AL778" s="50">
        <f t="shared" si="478"/>
        <v>254.58181468377722</v>
      </c>
      <c r="AM778" s="50">
        <f t="shared" si="478"/>
        <v>235.89040500670566</v>
      </c>
      <c r="AN778" s="50">
        <f t="shared" si="478"/>
        <v>238.33387453344648</v>
      </c>
      <c r="AO778" s="50">
        <f t="shared" si="478"/>
        <v>235.50605215878244</v>
      </c>
      <c r="AP778" s="50">
        <f t="shared" si="478"/>
        <v>246.86745642902136</v>
      </c>
      <c r="AQ778" s="50">
        <f t="shared" si="478"/>
        <v>248.22027983142272</v>
      </c>
      <c r="AR778" s="50">
        <f t="shared" si="478"/>
        <v>260.74569559637587</v>
      </c>
      <c r="AS778" s="50">
        <f t="shared" si="478"/>
        <v>258.80027639484439</v>
      </c>
      <c r="AT778" s="50">
        <f t="shared" si="478"/>
        <v>251.444754506121</v>
      </c>
      <c r="AU778" s="50">
        <f t="shared" si="478"/>
        <v>258.26430405175626</v>
      </c>
      <c r="AV778" s="50">
        <f t="shared" si="478"/>
        <v>249.42892278996783</v>
      </c>
      <c r="AW778" s="50">
        <f t="shared" si="478"/>
        <v>236.53637513208548</v>
      </c>
      <c r="AX778" s="50">
        <f t="shared" si="478"/>
        <v>240.69137029554838</v>
      </c>
      <c r="AY778" s="50">
        <f t="shared" si="478"/>
        <v>242.34160057131479</v>
      </c>
      <c r="AZ778" s="50">
        <f t="shared" si="478"/>
        <v>253.60747293969169</v>
      </c>
      <c r="BA778" s="50">
        <f t="shared" si="478"/>
        <v>257.87846604840712</v>
      </c>
      <c r="BB778" s="50">
        <f t="shared" si="478"/>
        <v>243.27378681428482</v>
      </c>
      <c r="BC778" s="50">
        <f t="shared" si="478"/>
        <v>260.30383231125302</v>
      </c>
      <c r="BD778" s="50">
        <f t="shared" si="478"/>
        <v>242.34924106281747</v>
      </c>
      <c r="BE778" s="50">
        <f t="shared" si="478"/>
        <v>236.55276420877641</v>
      </c>
      <c r="BF778" s="50">
        <f t="shared" si="478"/>
        <v>248.84486624180931</v>
      </c>
      <c r="BG778" s="50">
        <f t="shared" si="478"/>
        <v>260.59870463951341</v>
      </c>
      <c r="BH778" s="50">
        <f t="shared" si="478"/>
        <v>232.52714903318406</v>
      </c>
      <c r="BI778" s="50">
        <f t="shared" si="478"/>
        <v>258.67134491427458</v>
      </c>
      <c r="BJ778" s="50">
        <f t="shared" si="478"/>
        <v>255.0057889611102</v>
      </c>
      <c r="BK778" s="50">
        <f t="shared" si="478"/>
        <v>259.74157365645306</v>
      </c>
      <c r="BL778" s="50">
        <f t="shared" si="478"/>
        <v>247.8928052971302</v>
      </c>
      <c r="BM778" s="50">
        <f t="shared" si="478"/>
        <v>243.74652027417446</v>
      </c>
      <c r="BN778" s="50">
        <f t="shared" si="478"/>
        <v>234.62053841832508</v>
      </c>
      <c r="BO778" s="50">
        <f t="shared" si="478"/>
        <v>242.59569281958846</v>
      </c>
      <c r="BP778" s="50">
        <f t="shared" si="478"/>
        <v>237.42980373518677</v>
      </c>
      <c r="BQ778" s="50">
        <f t="shared" si="478"/>
        <v>239.90298901443555</v>
      </c>
      <c r="BR778" s="50">
        <f t="shared" si="478"/>
        <v>256.60223538490419</v>
      </c>
      <c r="BS778" s="50">
        <f t="shared" si="478"/>
        <v>251.70462615778553</v>
      </c>
      <c r="BT778" s="50">
        <f t="shared" si="478"/>
        <v>251.71312789830858</v>
      </c>
      <c r="BU778" s="50">
        <f t="shared" si="478"/>
        <v>248.4319211916908</v>
      </c>
      <c r="BV778" s="50">
        <f t="shared" si="478"/>
        <v>236.32216354956347</v>
      </c>
      <c r="BW778" s="50">
        <f t="shared" si="478"/>
        <v>240.90556375132002</v>
      </c>
      <c r="BX778" s="50">
        <f t="shared" si="478"/>
        <v>251.52774538518423</v>
      </c>
      <c r="BY778" s="50">
        <f t="shared" si="478"/>
        <v>244.97574922184401</v>
      </c>
      <c r="BZ778" s="50">
        <f t="shared" si="478"/>
        <v>254.01593964709338</v>
      </c>
      <c r="CA778" s="50">
        <f t="shared" si="478"/>
        <v>253.34857244670616</v>
      </c>
      <c r="CB778" s="50">
        <f t="shared" si="478"/>
        <v>246.32116144204426</v>
      </c>
      <c r="CC778" s="50">
        <f t="shared" si="478"/>
        <v>246.81857088006643</v>
      </c>
      <c r="CD778" s="50">
        <f t="shared" si="478"/>
        <v>242.32039819917006</v>
      </c>
      <c r="CE778" s="50">
        <f t="shared" si="478"/>
        <v>251.45420778467303</v>
      </c>
      <c r="CF778" s="50">
        <f t="shared" si="478"/>
        <v>234.17563219603247</v>
      </c>
      <c r="CG778" s="50">
        <f t="shared" si="478"/>
        <v>253.8993082636961</v>
      </c>
      <c r="CH778" s="50">
        <f t="shared" si="478"/>
        <v>237.4221394118793</v>
      </c>
      <c r="CI778" s="50">
        <f t="shared" si="478"/>
        <v>248.58501559724724</v>
      </c>
      <c r="CJ778" s="50">
        <f t="shared" si="478"/>
        <v>255.12357143256247</v>
      </c>
      <c r="CK778" s="50">
        <f t="shared" si="477"/>
        <v>257.31429303948551</v>
      </c>
      <c r="CL778" s="50">
        <f t="shared" si="477"/>
        <v>254.68294638976042</v>
      </c>
      <c r="CM778" s="50">
        <f t="shared" si="477"/>
        <v>248.69403832538325</v>
      </c>
      <c r="CN778" s="50">
        <f t="shared" si="477"/>
        <v>255.73022508259956</v>
      </c>
      <c r="CO778" s="50">
        <f t="shared" si="477"/>
        <v>233.86059954175985</v>
      </c>
      <c r="CP778" s="50">
        <f t="shared" si="477"/>
        <v>250.71859915404184</v>
      </c>
      <c r="CQ778" s="50">
        <f t="shared" si="477"/>
        <v>239.99191844201334</v>
      </c>
      <c r="CR778" s="50">
        <f t="shared" si="477"/>
        <v>255.89462841341228</v>
      </c>
      <c r="CS778" s="50">
        <f t="shared" si="477"/>
        <v>260.17856154585161</v>
      </c>
      <c r="CT778" s="50">
        <f t="shared" si="477"/>
        <v>241.88421750458468</v>
      </c>
      <c r="CU778" s="50">
        <f t="shared" si="477"/>
        <v>240.6584418398925</v>
      </c>
      <c r="CV778" s="50">
        <f t="shared" si="477"/>
        <v>248.50130212054722</v>
      </c>
      <c r="CW778" s="50">
        <f t="shared" si="477"/>
        <v>252.5612141478662</v>
      </c>
      <c r="CX778" s="50">
        <f t="shared" si="477"/>
        <v>258.11530266162782</v>
      </c>
      <c r="CY778" s="50">
        <f t="shared" si="477"/>
        <v>239.05356412684776</v>
      </c>
      <c r="CZ778" s="50">
        <f t="shared" si="477"/>
        <v>256.50878621409572</v>
      </c>
      <c r="DA778" s="50">
        <f t="shared" si="477"/>
        <v>236.76963186023485</v>
      </c>
      <c r="DB778" s="50">
        <f t="shared" si="477"/>
        <v>232.5043001582568</v>
      </c>
      <c r="DC778" s="50">
        <f t="shared" si="477"/>
        <v>233.2076617821813</v>
      </c>
      <c r="DD778" s="50">
        <f t="shared" si="477"/>
        <v>243.85997475823879</v>
      </c>
      <c r="DE778" s="50">
        <f t="shared" si="477"/>
        <v>232.1383017723125</v>
      </c>
      <c r="DF778" s="50">
        <f t="shared" si="477"/>
        <v>254.34652122395246</v>
      </c>
      <c r="DG778" s="50">
        <f t="shared" si="477"/>
        <v>258.61409177411042</v>
      </c>
      <c r="DH778" s="50">
        <f t="shared" si="477"/>
        <v>247.4278235527309</v>
      </c>
      <c r="DI778" s="50">
        <f t="shared" si="477"/>
        <v>253.05149278544198</v>
      </c>
      <c r="DJ778" s="50">
        <f t="shared" si="477"/>
        <v>247.00716650097948</v>
      </c>
      <c r="DK778" s="50">
        <f t="shared" si="477"/>
        <v>0</v>
      </c>
      <c r="DL778" s="50">
        <f t="shared" si="477"/>
        <v>0</v>
      </c>
      <c r="DM778" s="50">
        <f t="shared" si="477"/>
        <v>0</v>
      </c>
      <c r="DN778" s="50">
        <f t="shared" si="477"/>
        <v>0</v>
      </c>
      <c r="DO778" s="50">
        <f t="shared" si="477"/>
        <v>0</v>
      </c>
      <c r="DP778" s="50">
        <f t="shared" si="477"/>
        <v>0</v>
      </c>
      <c r="DQ778" s="50">
        <f t="shared" si="477"/>
        <v>0</v>
      </c>
      <c r="DR778" s="50">
        <f t="shared" si="477"/>
        <v>0</v>
      </c>
      <c r="DS778" s="50">
        <f t="shared" si="477"/>
        <v>0</v>
      </c>
      <c r="DT778" s="50">
        <f t="shared" si="477"/>
        <v>0</v>
      </c>
      <c r="DU778" s="50">
        <f t="shared" si="477"/>
        <v>0</v>
      </c>
      <c r="DV778" s="50">
        <f t="shared" si="477"/>
        <v>0</v>
      </c>
      <c r="DW778" s="50">
        <f t="shared" si="477"/>
        <v>0</v>
      </c>
      <c r="DX778" s="50">
        <f t="shared" si="477"/>
        <v>0</v>
      </c>
      <c r="DY778" s="50">
        <f t="shared" si="477"/>
        <v>0</v>
      </c>
      <c r="DZ778" s="50">
        <f t="shared" si="477"/>
        <v>0</v>
      </c>
      <c r="EA778" s="50">
        <f t="shared" si="477"/>
        <v>0</v>
      </c>
      <c r="EB778" s="50">
        <f t="shared" si="477"/>
        <v>0</v>
      </c>
      <c r="EC778" s="50">
        <f t="shared" si="477"/>
        <v>247.9428159952067</v>
      </c>
      <c r="ED778" s="50">
        <f t="shared" si="477"/>
        <v>234.07505044886193</v>
      </c>
      <c r="EE778" s="50">
        <f t="shared" si="477"/>
        <v>244.97840618980464</v>
      </c>
      <c r="EF778" s="50">
        <f t="shared" si="477"/>
        <v>232.27626014358276</v>
      </c>
      <c r="EG778" s="50">
        <f t="shared" si="477"/>
        <v>258.3227285502665</v>
      </c>
      <c r="EH778" s="50">
        <f t="shared" si="477"/>
        <v>247.85688276098779</v>
      </c>
      <c r="EI778" s="50">
        <f t="shared" si="477"/>
        <v>248.3822494600482</v>
      </c>
      <c r="EJ778" s="50">
        <f t="shared" si="477"/>
        <v>253.88884560577102</v>
      </c>
      <c r="EK778" s="50">
        <f t="shared" si="477"/>
        <v>256.63714349242753</v>
      </c>
      <c r="EL778" s="50">
        <f t="shared" si="477"/>
        <v>233.34358247061857</v>
      </c>
      <c r="EM778" s="50">
        <f t="shared" si="477"/>
        <v>234.08707618091714</v>
      </c>
      <c r="EN778" s="50">
        <f t="shared" si="477"/>
        <v>259.01497684074701</v>
      </c>
      <c r="EO778" s="50">
        <f t="shared" si="477"/>
        <v>233.1187027894421</v>
      </c>
      <c r="EP778" s="50">
        <f t="shared" si="477"/>
        <v>256.68880781888925</v>
      </c>
      <c r="EQ778" s="50">
        <f t="shared" si="477"/>
        <v>255.58162836914397</v>
      </c>
      <c r="ER778" s="50">
        <f t="shared" si="477"/>
        <v>251.67548121409544</v>
      </c>
      <c r="ES778" s="50">
        <f t="shared" si="477"/>
        <v>259.46332115486092</v>
      </c>
      <c r="ET778" s="50">
        <f t="shared" si="477"/>
        <v>232.56834726417731</v>
      </c>
      <c r="EU778" s="50">
        <f t="shared" si="477"/>
        <v>235.62649673657555</v>
      </c>
      <c r="EV778" s="50">
        <f t="shared" si="474"/>
        <v>234.31215141010381</v>
      </c>
      <c r="EW778" s="50">
        <f t="shared" si="474"/>
        <v>237.97156092956865</v>
      </c>
      <c r="EX778" s="50">
        <f t="shared" si="474"/>
        <v>249.75127795737922</v>
      </c>
      <c r="EY778" s="50">
        <f t="shared" si="474"/>
        <v>241.85493123847039</v>
      </c>
      <c r="EZ778" s="50">
        <f t="shared" si="474"/>
        <v>242.34020842181906</v>
      </c>
      <c r="FA778" s="50">
        <f t="shared" si="474"/>
        <v>254.89138972319464</v>
      </c>
      <c r="FB778" s="50">
        <f t="shared" si="474"/>
        <v>259.35350371580722</v>
      </c>
      <c r="FC778" s="50">
        <f t="shared" si="474"/>
        <v>233.25119904791993</v>
      </c>
      <c r="FD778" s="50">
        <f t="shared" si="474"/>
        <v>247.00058881610758</v>
      </c>
      <c r="FE778" s="50">
        <f t="shared" si="474"/>
        <v>244.15312789386681</v>
      </c>
      <c r="FF778" s="50">
        <f t="shared" si="474"/>
        <v>240.51526074840956</v>
      </c>
      <c r="FG778" s="50">
        <f t="shared" si="474"/>
        <v>240.02327520352347</v>
      </c>
      <c r="FH778" s="50">
        <f t="shared" si="474"/>
        <v>254.01703869419308</v>
      </c>
      <c r="FI778" s="50">
        <f t="shared" si="474"/>
        <v>236.40546374404155</v>
      </c>
      <c r="FJ778" s="50">
        <f t="shared" si="474"/>
        <v>255.85236501740275</v>
      </c>
      <c r="FK778" s="50">
        <f t="shared" si="474"/>
        <v>241.75073034354912</v>
      </c>
      <c r="FL778" s="50">
        <f t="shared" si="474"/>
        <v>243.64858566812612</v>
      </c>
      <c r="FM778" s="50">
        <f t="shared" si="474"/>
        <v>252.02179107791434</v>
      </c>
      <c r="FN778" s="50">
        <f t="shared" si="474"/>
        <v>236.87733677817792</v>
      </c>
      <c r="FO778" s="50">
        <f t="shared" si="474"/>
        <v>239.14640872974161</v>
      </c>
      <c r="FP778" s="50">
        <f t="shared" si="474"/>
        <v>246.78665123013272</v>
      </c>
      <c r="FQ778" s="50">
        <f t="shared" si="474"/>
        <v>250.119000674245</v>
      </c>
      <c r="FR778" s="50">
        <f t="shared" si="474"/>
        <v>257.38910762441571</v>
      </c>
      <c r="FS778" s="50">
        <f t="shared" ref="FS778:FX778" si="479">IF(FS129=0,0,$M$63*60+(FS129+VLOOKUP($W778,$T$4:$U$160,2,FALSE)+VLOOKUP(FS$669,$T$4:$U$160,2,FALSE))/$K$56)</f>
        <v>244.7941263929275</v>
      </c>
      <c r="FT778" s="50">
        <f t="shared" si="479"/>
        <v>234.65993976956565</v>
      </c>
      <c r="FU778" s="50">
        <f t="shared" si="479"/>
        <v>232.11593550100278</v>
      </c>
      <c r="FV778" s="50">
        <f t="shared" si="479"/>
        <v>232.95452836285543</v>
      </c>
      <c r="FW778" s="50">
        <f t="shared" si="479"/>
        <v>239.13748670377043</v>
      </c>
      <c r="FX778" s="50">
        <f t="shared" si="479"/>
        <v>257.76317010114741</v>
      </c>
    </row>
    <row r="779" spans="23:180" x14ac:dyDescent="0.2">
      <c r="W779" s="56" t="s">
        <v>151</v>
      </c>
      <c r="X779" s="50">
        <f t="shared" si="446"/>
        <v>189.91874608737155</v>
      </c>
      <c r="Y779" s="50">
        <f t="shared" si="478"/>
        <v>243.35558922368415</v>
      </c>
      <c r="Z779" s="50">
        <f t="shared" si="478"/>
        <v>259.19990833059285</v>
      </c>
      <c r="AA779" s="50">
        <f t="shared" si="478"/>
        <v>247.78665175625625</v>
      </c>
      <c r="AB779" s="50">
        <f t="shared" si="478"/>
        <v>254.46584017064532</v>
      </c>
      <c r="AC779" s="50">
        <f t="shared" si="478"/>
        <v>246.96940312134538</v>
      </c>
      <c r="AD779" s="50">
        <f t="shared" si="478"/>
        <v>255.56668919089358</v>
      </c>
      <c r="AE779" s="50">
        <f t="shared" si="478"/>
        <v>238.44944952963408</v>
      </c>
      <c r="AF779" s="50">
        <f t="shared" si="478"/>
        <v>255.46834930446869</v>
      </c>
      <c r="AG779" s="50">
        <f t="shared" si="478"/>
        <v>264.1448022217582</v>
      </c>
      <c r="AH779" s="50">
        <f t="shared" si="478"/>
        <v>258.52671656392619</v>
      </c>
      <c r="AI779" s="50">
        <f t="shared" si="478"/>
        <v>248.64515321099137</v>
      </c>
      <c r="AJ779" s="50">
        <f t="shared" si="478"/>
        <v>264.09352144204166</v>
      </c>
      <c r="AK779" s="50">
        <f t="shared" si="478"/>
        <v>249.21723395493174</v>
      </c>
      <c r="AL779" s="50">
        <f t="shared" si="478"/>
        <v>260.47649086331359</v>
      </c>
      <c r="AM779" s="50">
        <f t="shared" si="478"/>
        <v>241.78508118624205</v>
      </c>
      <c r="AN779" s="50">
        <f t="shared" si="478"/>
        <v>244.22855071298287</v>
      </c>
      <c r="AO779" s="50">
        <f t="shared" si="478"/>
        <v>241.40072833831883</v>
      </c>
      <c r="AP779" s="50">
        <f t="shared" si="478"/>
        <v>252.76213260855772</v>
      </c>
      <c r="AQ779" s="50">
        <f t="shared" si="478"/>
        <v>254.11495601095911</v>
      </c>
      <c r="AR779" s="50">
        <f t="shared" si="478"/>
        <v>266.64037177591223</v>
      </c>
      <c r="AS779" s="50">
        <f t="shared" si="478"/>
        <v>264.69495257438075</v>
      </c>
      <c r="AT779" s="50">
        <f t="shared" si="478"/>
        <v>257.33943068565736</v>
      </c>
      <c r="AU779" s="50">
        <f t="shared" si="478"/>
        <v>264.15898023129262</v>
      </c>
      <c r="AV779" s="50">
        <f t="shared" si="478"/>
        <v>255.32359896950425</v>
      </c>
      <c r="AW779" s="50">
        <f t="shared" si="478"/>
        <v>242.43105131162184</v>
      </c>
      <c r="AX779" s="50">
        <f t="shared" si="478"/>
        <v>246.58604647508474</v>
      </c>
      <c r="AY779" s="50">
        <f t="shared" si="478"/>
        <v>248.23627675085115</v>
      </c>
      <c r="AZ779" s="50">
        <f t="shared" si="478"/>
        <v>259.50214911922808</v>
      </c>
      <c r="BA779" s="50">
        <f t="shared" si="478"/>
        <v>263.77314222794354</v>
      </c>
      <c r="BB779" s="50">
        <f t="shared" si="478"/>
        <v>249.16846299382121</v>
      </c>
      <c r="BC779" s="50">
        <f t="shared" si="478"/>
        <v>266.19850849078944</v>
      </c>
      <c r="BD779" s="50">
        <f t="shared" si="478"/>
        <v>248.24391724235386</v>
      </c>
      <c r="BE779" s="50">
        <f t="shared" si="478"/>
        <v>242.4474403883128</v>
      </c>
      <c r="BF779" s="50">
        <f t="shared" si="478"/>
        <v>254.7395424213457</v>
      </c>
      <c r="BG779" s="50">
        <f t="shared" si="478"/>
        <v>266.49338081904978</v>
      </c>
      <c r="BH779" s="50">
        <f t="shared" si="478"/>
        <v>238.42182521272045</v>
      </c>
      <c r="BI779" s="50">
        <f t="shared" si="478"/>
        <v>264.56602109381095</v>
      </c>
      <c r="BJ779" s="50">
        <f t="shared" si="478"/>
        <v>260.90046514064659</v>
      </c>
      <c r="BK779" s="50">
        <f t="shared" si="478"/>
        <v>265.63624983598942</v>
      </c>
      <c r="BL779" s="50">
        <f t="shared" si="478"/>
        <v>253.78748147666656</v>
      </c>
      <c r="BM779" s="50">
        <f t="shared" si="478"/>
        <v>249.64119645371082</v>
      </c>
      <c r="BN779" s="50">
        <f t="shared" si="478"/>
        <v>240.51521459786144</v>
      </c>
      <c r="BO779" s="50">
        <f t="shared" si="478"/>
        <v>248.49036899912485</v>
      </c>
      <c r="BP779" s="50">
        <f t="shared" si="478"/>
        <v>243.32447991472316</v>
      </c>
      <c r="BQ779" s="50">
        <f t="shared" si="478"/>
        <v>245.79766519397194</v>
      </c>
      <c r="BR779" s="50">
        <f t="shared" si="478"/>
        <v>262.49691156444067</v>
      </c>
      <c r="BS779" s="50">
        <f t="shared" si="478"/>
        <v>257.59930233732194</v>
      </c>
      <c r="BT779" s="50">
        <f t="shared" si="478"/>
        <v>257.607804077845</v>
      </c>
      <c r="BU779" s="50">
        <f t="shared" si="478"/>
        <v>254.32659737122719</v>
      </c>
      <c r="BV779" s="50">
        <f t="shared" si="478"/>
        <v>242.21683972909986</v>
      </c>
      <c r="BW779" s="50">
        <f t="shared" si="478"/>
        <v>246.80023993085641</v>
      </c>
      <c r="BX779" s="50">
        <f t="shared" si="478"/>
        <v>257.42242156472059</v>
      </c>
      <c r="BY779" s="50">
        <f t="shared" si="478"/>
        <v>250.8704254013804</v>
      </c>
      <c r="BZ779" s="50">
        <f t="shared" si="478"/>
        <v>259.91061582662974</v>
      </c>
      <c r="CA779" s="50">
        <f t="shared" si="478"/>
        <v>259.24324862624252</v>
      </c>
      <c r="CB779" s="50">
        <f t="shared" si="478"/>
        <v>252.21583762158065</v>
      </c>
      <c r="CC779" s="50">
        <f t="shared" si="478"/>
        <v>252.71324705960279</v>
      </c>
      <c r="CD779" s="50">
        <f t="shared" si="478"/>
        <v>248.21507437870645</v>
      </c>
      <c r="CE779" s="50">
        <f t="shared" si="478"/>
        <v>257.34888396420939</v>
      </c>
      <c r="CF779" s="50">
        <f t="shared" si="478"/>
        <v>240.07030837556883</v>
      </c>
      <c r="CG779" s="50">
        <f t="shared" si="478"/>
        <v>259.79398444323249</v>
      </c>
      <c r="CH779" s="50">
        <f t="shared" si="478"/>
        <v>243.31681559141569</v>
      </c>
      <c r="CI779" s="50">
        <f t="shared" si="478"/>
        <v>254.47969177678362</v>
      </c>
      <c r="CJ779" s="50">
        <f t="shared" ref="CJ779:EU782" si="480">IF(CJ130=0,0,$M$63*60+(CJ130+VLOOKUP($W779,$T$4:$U$160,2,FALSE)+VLOOKUP(CJ$669,$T$4:$U$160,2,FALSE))/$K$56)</f>
        <v>261.01824761209883</v>
      </c>
      <c r="CK779" s="50">
        <f t="shared" si="480"/>
        <v>263.20896921902187</v>
      </c>
      <c r="CL779" s="50">
        <f t="shared" si="480"/>
        <v>260.57762256929675</v>
      </c>
      <c r="CM779" s="50">
        <f t="shared" si="480"/>
        <v>254.58871450491964</v>
      </c>
      <c r="CN779" s="50">
        <f t="shared" si="480"/>
        <v>261.62490126213595</v>
      </c>
      <c r="CO779" s="50">
        <f t="shared" si="480"/>
        <v>239.75527572129621</v>
      </c>
      <c r="CP779" s="50">
        <f t="shared" si="480"/>
        <v>256.6132753335782</v>
      </c>
      <c r="CQ779" s="50">
        <f t="shared" si="480"/>
        <v>245.88659462154973</v>
      </c>
      <c r="CR779" s="50">
        <f t="shared" si="480"/>
        <v>261.78930459294867</v>
      </c>
      <c r="CS779" s="50">
        <f t="shared" si="480"/>
        <v>266.07323772538797</v>
      </c>
      <c r="CT779" s="50">
        <f t="shared" si="480"/>
        <v>247.77889368412104</v>
      </c>
      <c r="CU779" s="50">
        <f t="shared" si="480"/>
        <v>246.55311801942889</v>
      </c>
      <c r="CV779" s="50">
        <f t="shared" si="480"/>
        <v>254.39597830008361</v>
      </c>
      <c r="CW779" s="50">
        <f t="shared" si="480"/>
        <v>258.45589032740259</v>
      </c>
      <c r="CX779" s="50">
        <f t="shared" si="480"/>
        <v>264.00997884116418</v>
      </c>
      <c r="CY779" s="50">
        <f t="shared" si="480"/>
        <v>244.94824030638412</v>
      </c>
      <c r="CZ779" s="50">
        <f t="shared" si="480"/>
        <v>262.40346239363203</v>
      </c>
      <c r="DA779" s="50">
        <f t="shared" si="480"/>
        <v>242.66430803977124</v>
      </c>
      <c r="DB779" s="50">
        <f t="shared" si="480"/>
        <v>238.39897633779316</v>
      </c>
      <c r="DC779" s="50">
        <f t="shared" si="480"/>
        <v>239.10233796171767</v>
      </c>
      <c r="DD779" s="50">
        <f t="shared" si="480"/>
        <v>249.75465093777518</v>
      </c>
      <c r="DE779" s="50">
        <f t="shared" si="480"/>
        <v>238.03297795184886</v>
      </c>
      <c r="DF779" s="50">
        <f t="shared" si="480"/>
        <v>260.24119740348885</v>
      </c>
      <c r="DG779" s="50">
        <f t="shared" si="480"/>
        <v>264.50876795364678</v>
      </c>
      <c r="DH779" s="50">
        <f t="shared" si="480"/>
        <v>253.32249973226729</v>
      </c>
      <c r="DI779" s="50">
        <f t="shared" si="480"/>
        <v>258.94616896497837</v>
      </c>
      <c r="DJ779" s="50">
        <f t="shared" si="480"/>
        <v>252.90184268051587</v>
      </c>
      <c r="DK779" s="50">
        <f t="shared" si="480"/>
        <v>244.34511508389295</v>
      </c>
      <c r="DL779" s="50">
        <f t="shared" si="480"/>
        <v>261.7174868629919</v>
      </c>
      <c r="DM779" s="50">
        <f t="shared" si="480"/>
        <v>247.54601610932849</v>
      </c>
      <c r="DN779" s="50">
        <f t="shared" si="480"/>
        <v>239.10873866178531</v>
      </c>
      <c r="DO779" s="50">
        <f t="shared" si="480"/>
        <v>244.13486672665348</v>
      </c>
      <c r="DP779" s="50">
        <f t="shared" si="480"/>
        <v>243.74361337721513</v>
      </c>
      <c r="DQ779" s="50">
        <f t="shared" si="480"/>
        <v>257.61266144303249</v>
      </c>
      <c r="DR779" s="50">
        <f t="shared" si="480"/>
        <v>258.59312402519004</v>
      </c>
      <c r="DS779" s="50">
        <f t="shared" si="480"/>
        <v>247.75272366763903</v>
      </c>
      <c r="DT779" s="50">
        <f t="shared" si="480"/>
        <v>241.20336820757473</v>
      </c>
      <c r="DU779" s="50">
        <f t="shared" si="480"/>
        <v>241.20336820757473</v>
      </c>
      <c r="DV779" s="50">
        <f t="shared" si="480"/>
        <v>242.00720341052352</v>
      </c>
      <c r="DW779" s="50">
        <f t="shared" si="480"/>
        <v>260.1647891402165</v>
      </c>
      <c r="DX779" s="50">
        <f t="shared" si="480"/>
        <v>250.34809137879833</v>
      </c>
      <c r="DY779" s="50">
        <f t="shared" si="480"/>
        <v>241.5030216787909</v>
      </c>
      <c r="DZ779" s="50">
        <f t="shared" si="480"/>
        <v>258.27272762452702</v>
      </c>
      <c r="EA779" s="50">
        <f t="shared" si="480"/>
        <v>251.34128122775294</v>
      </c>
      <c r="EB779" s="50">
        <f t="shared" si="480"/>
        <v>247.9428159952067</v>
      </c>
      <c r="EC779" s="50">
        <f t="shared" si="480"/>
        <v>0</v>
      </c>
      <c r="ED779" s="50">
        <f t="shared" si="480"/>
        <v>0</v>
      </c>
      <c r="EE779" s="50">
        <f t="shared" si="480"/>
        <v>0</v>
      </c>
      <c r="EF779" s="50">
        <f t="shared" si="480"/>
        <v>0</v>
      </c>
      <c r="EG779" s="50">
        <f t="shared" si="480"/>
        <v>0</v>
      </c>
      <c r="EH779" s="50">
        <f t="shared" si="480"/>
        <v>0</v>
      </c>
      <c r="EI779" s="50">
        <f t="shared" si="480"/>
        <v>0</v>
      </c>
      <c r="EJ779" s="50">
        <f t="shared" si="480"/>
        <v>259.78352178530741</v>
      </c>
      <c r="EK779" s="50">
        <f t="shared" si="480"/>
        <v>262.53181967196394</v>
      </c>
      <c r="EL779" s="50">
        <f t="shared" si="480"/>
        <v>239.23825865015496</v>
      </c>
      <c r="EM779" s="50">
        <f t="shared" si="480"/>
        <v>239.9817523604535</v>
      </c>
      <c r="EN779" s="50">
        <f t="shared" si="480"/>
        <v>264.90965302028337</v>
      </c>
      <c r="EO779" s="50">
        <f t="shared" si="480"/>
        <v>239.01337896897849</v>
      </c>
      <c r="EP779" s="50">
        <f t="shared" si="480"/>
        <v>262.58348399842555</v>
      </c>
      <c r="EQ779" s="50">
        <f t="shared" si="480"/>
        <v>261.47630454868033</v>
      </c>
      <c r="ER779" s="50">
        <f t="shared" si="480"/>
        <v>257.5701573936318</v>
      </c>
      <c r="ES779" s="50">
        <f t="shared" si="480"/>
        <v>265.35799733439728</v>
      </c>
      <c r="ET779" s="50">
        <f t="shared" si="480"/>
        <v>238.46302344371369</v>
      </c>
      <c r="EU779" s="50">
        <f t="shared" si="480"/>
        <v>241.52117291611194</v>
      </c>
      <c r="EV779" s="50">
        <f t="shared" ref="EV779:FX787" si="481">IF(EV130=0,0,$M$63*60+(EV130+VLOOKUP($W779,$T$4:$U$160,2,FALSE)+VLOOKUP(EV$669,$T$4:$U$160,2,FALSE))/$K$56)</f>
        <v>240.2068275896402</v>
      </c>
      <c r="EW779" s="50">
        <f t="shared" si="481"/>
        <v>243.86623710910504</v>
      </c>
      <c r="EX779" s="50">
        <f t="shared" si="481"/>
        <v>255.64595413691561</v>
      </c>
      <c r="EY779" s="50">
        <f t="shared" si="481"/>
        <v>247.74960741800678</v>
      </c>
      <c r="EZ779" s="50">
        <f t="shared" si="481"/>
        <v>248.23488460135545</v>
      </c>
      <c r="FA779" s="50">
        <f t="shared" si="481"/>
        <v>260.78606590273102</v>
      </c>
      <c r="FB779" s="50">
        <f t="shared" si="481"/>
        <v>265.24817989534364</v>
      </c>
      <c r="FC779" s="50">
        <f t="shared" si="481"/>
        <v>239.14587522745632</v>
      </c>
      <c r="FD779" s="50">
        <f t="shared" si="481"/>
        <v>252.89526499564397</v>
      </c>
      <c r="FE779" s="50">
        <f t="shared" si="481"/>
        <v>250.04780407340317</v>
      </c>
      <c r="FF779" s="50">
        <f t="shared" si="481"/>
        <v>246.40993692794595</v>
      </c>
      <c r="FG779" s="50">
        <f t="shared" si="481"/>
        <v>245.91795138305983</v>
      </c>
      <c r="FH779" s="50">
        <f t="shared" si="481"/>
        <v>259.91171487372947</v>
      </c>
      <c r="FI779" s="50">
        <f t="shared" si="481"/>
        <v>242.30013992357794</v>
      </c>
      <c r="FJ779" s="50">
        <f t="shared" si="481"/>
        <v>261.74704119693911</v>
      </c>
      <c r="FK779" s="50">
        <f t="shared" si="481"/>
        <v>247.64540652308548</v>
      </c>
      <c r="FL779" s="50">
        <f t="shared" si="481"/>
        <v>249.54326184766254</v>
      </c>
      <c r="FM779" s="50">
        <f t="shared" si="481"/>
        <v>257.91646725745073</v>
      </c>
      <c r="FN779" s="50">
        <f t="shared" si="481"/>
        <v>242.77201295771431</v>
      </c>
      <c r="FO779" s="50">
        <f t="shared" si="481"/>
        <v>245.041084909278</v>
      </c>
      <c r="FP779" s="50">
        <f t="shared" si="481"/>
        <v>252.68132740966911</v>
      </c>
      <c r="FQ779" s="50">
        <f t="shared" si="481"/>
        <v>256.01367685378136</v>
      </c>
      <c r="FR779" s="50">
        <f t="shared" si="481"/>
        <v>263.28378380395213</v>
      </c>
      <c r="FS779" s="50">
        <f t="shared" si="481"/>
        <v>250.68880257246391</v>
      </c>
      <c r="FT779" s="50">
        <f t="shared" si="481"/>
        <v>240.55461594910204</v>
      </c>
      <c r="FU779" s="50">
        <f t="shared" si="481"/>
        <v>238.01061168053914</v>
      </c>
      <c r="FV779" s="50">
        <f t="shared" si="481"/>
        <v>238.84920454239182</v>
      </c>
      <c r="FW779" s="50">
        <f t="shared" si="481"/>
        <v>245.03216288330682</v>
      </c>
      <c r="FX779" s="50">
        <f t="shared" si="481"/>
        <v>263.65784628068377</v>
      </c>
    </row>
    <row r="780" spans="23:180" x14ac:dyDescent="0.2">
      <c r="W780" s="56" t="s">
        <v>150</v>
      </c>
      <c r="X780" s="50">
        <f t="shared" si="446"/>
        <v>176.05098054102677</v>
      </c>
      <c r="Y780" s="50">
        <f t="shared" ref="Y780:CJ783" si="482">IF(Y131=0,0,$M$63*60+(Y131+VLOOKUP($W780,$T$4:$U$160,2,FALSE)+VLOOKUP(Y$669,$T$4:$U$160,2,FALSE))/$K$56)</f>
        <v>229.48782367733938</v>
      </c>
      <c r="Z780" s="50">
        <f t="shared" si="482"/>
        <v>245.33214278424805</v>
      </c>
      <c r="AA780" s="50">
        <f t="shared" si="482"/>
        <v>233.91888620991148</v>
      </c>
      <c r="AB780" s="50">
        <f t="shared" si="482"/>
        <v>240.59807462430052</v>
      </c>
      <c r="AC780" s="50">
        <f t="shared" si="482"/>
        <v>233.10163757500055</v>
      </c>
      <c r="AD780" s="50">
        <f t="shared" si="482"/>
        <v>241.69892364454881</v>
      </c>
      <c r="AE780" s="50">
        <f t="shared" si="482"/>
        <v>224.58168398328931</v>
      </c>
      <c r="AF780" s="50">
        <f t="shared" si="482"/>
        <v>241.60058375812389</v>
      </c>
      <c r="AG780" s="50">
        <f t="shared" si="482"/>
        <v>250.2770366754134</v>
      </c>
      <c r="AH780" s="50">
        <f t="shared" si="482"/>
        <v>244.65895101758142</v>
      </c>
      <c r="AI780" s="50">
        <f t="shared" si="482"/>
        <v>234.77738766464657</v>
      </c>
      <c r="AJ780" s="50">
        <f t="shared" si="482"/>
        <v>250.22575589569686</v>
      </c>
      <c r="AK780" s="50">
        <f t="shared" si="482"/>
        <v>235.34946840858697</v>
      </c>
      <c r="AL780" s="50">
        <f t="shared" si="482"/>
        <v>246.60872531696884</v>
      </c>
      <c r="AM780" s="50">
        <f t="shared" si="482"/>
        <v>227.91731563989728</v>
      </c>
      <c r="AN780" s="50">
        <f t="shared" si="482"/>
        <v>230.3607851666381</v>
      </c>
      <c r="AO780" s="50">
        <f t="shared" si="482"/>
        <v>227.53296279197406</v>
      </c>
      <c r="AP780" s="50">
        <f t="shared" si="482"/>
        <v>238.89436706221295</v>
      </c>
      <c r="AQ780" s="50">
        <f t="shared" si="482"/>
        <v>240.24719046461433</v>
      </c>
      <c r="AR780" s="50">
        <f t="shared" si="482"/>
        <v>252.77260622956746</v>
      </c>
      <c r="AS780" s="50">
        <f t="shared" si="482"/>
        <v>250.82718702803598</v>
      </c>
      <c r="AT780" s="50">
        <f t="shared" si="482"/>
        <v>243.47166513931262</v>
      </c>
      <c r="AU780" s="50">
        <f t="shared" si="482"/>
        <v>250.29121468494785</v>
      </c>
      <c r="AV780" s="50">
        <f t="shared" si="482"/>
        <v>241.45583342315945</v>
      </c>
      <c r="AW780" s="50">
        <f t="shared" si="482"/>
        <v>228.56328576527707</v>
      </c>
      <c r="AX780" s="50">
        <f t="shared" si="482"/>
        <v>232.71828092873997</v>
      </c>
      <c r="AY780" s="50">
        <f t="shared" si="482"/>
        <v>234.36851120450638</v>
      </c>
      <c r="AZ780" s="50">
        <f t="shared" si="482"/>
        <v>245.63438357288328</v>
      </c>
      <c r="BA780" s="50">
        <f t="shared" si="482"/>
        <v>249.90537668159874</v>
      </c>
      <c r="BB780" s="50">
        <f t="shared" si="482"/>
        <v>235.30069744747641</v>
      </c>
      <c r="BC780" s="50">
        <f t="shared" si="482"/>
        <v>252.33074294444464</v>
      </c>
      <c r="BD780" s="50">
        <f t="shared" si="482"/>
        <v>234.37615169600909</v>
      </c>
      <c r="BE780" s="50">
        <f t="shared" si="482"/>
        <v>228.57967484196803</v>
      </c>
      <c r="BF780" s="50">
        <f t="shared" si="482"/>
        <v>240.87177687500093</v>
      </c>
      <c r="BG780" s="50">
        <f t="shared" si="482"/>
        <v>252.62561527270501</v>
      </c>
      <c r="BH780" s="50">
        <f t="shared" si="482"/>
        <v>224.55405966637565</v>
      </c>
      <c r="BI780" s="50">
        <f t="shared" si="482"/>
        <v>250.69825554746618</v>
      </c>
      <c r="BJ780" s="50">
        <f t="shared" si="482"/>
        <v>247.03269959430182</v>
      </c>
      <c r="BK780" s="50">
        <f t="shared" si="482"/>
        <v>251.76848428964465</v>
      </c>
      <c r="BL780" s="50">
        <f t="shared" si="482"/>
        <v>239.91971593032179</v>
      </c>
      <c r="BM780" s="50">
        <f t="shared" si="482"/>
        <v>235.77343090736608</v>
      </c>
      <c r="BN780" s="50">
        <f t="shared" si="482"/>
        <v>226.64744905151667</v>
      </c>
      <c r="BO780" s="50">
        <f t="shared" si="482"/>
        <v>234.62260345278008</v>
      </c>
      <c r="BP780" s="50">
        <f t="shared" si="482"/>
        <v>229.45671436837836</v>
      </c>
      <c r="BQ780" s="50">
        <f t="shared" si="482"/>
        <v>231.92989964762717</v>
      </c>
      <c r="BR780" s="50">
        <f t="shared" si="482"/>
        <v>248.62914601809587</v>
      </c>
      <c r="BS780" s="50">
        <f t="shared" si="482"/>
        <v>243.73153679097715</v>
      </c>
      <c r="BT780" s="50">
        <f t="shared" si="482"/>
        <v>243.7400385315002</v>
      </c>
      <c r="BU780" s="50">
        <f t="shared" si="482"/>
        <v>240.45883182488237</v>
      </c>
      <c r="BV780" s="50">
        <f t="shared" si="482"/>
        <v>228.34907418275509</v>
      </c>
      <c r="BW780" s="50">
        <f t="shared" si="482"/>
        <v>232.93247438451164</v>
      </c>
      <c r="BX780" s="50">
        <f t="shared" si="482"/>
        <v>243.55465601837579</v>
      </c>
      <c r="BY780" s="50">
        <f t="shared" si="482"/>
        <v>237.00265985503563</v>
      </c>
      <c r="BZ780" s="50">
        <f t="shared" si="482"/>
        <v>246.04285028028499</v>
      </c>
      <c r="CA780" s="50">
        <f t="shared" si="482"/>
        <v>245.37548307989775</v>
      </c>
      <c r="CB780" s="50">
        <f t="shared" si="482"/>
        <v>238.34807207523588</v>
      </c>
      <c r="CC780" s="50">
        <f t="shared" si="482"/>
        <v>238.84548151325799</v>
      </c>
      <c r="CD780" s="50">
        <f t="shared" si="482"/>
        <v>234.34730883236168</v>
      </c>
      <c r="CE780" s="50">
        <f t="shared" si="482"/>
        <v>243.48111841786465</v>
      </c>
      <c r="CF780" s="50">
        <f t="shared" si="482"/>
        <v>226.20254282922406</v>
      </c>
      <c r="CG780" s="50">
        <f t="shared" si="482"/>
        <v>245.92621889688769</v>
      </c>
      <c r="CH780" s="50">
        <f t="shared" si="482"/>
        <v>229.44905004507089</v>
      </c>
      <c r="CI780" s="50">
        <f t="shared" si="482"/>
        <v>240.61192623043885</v>
      </c>
      <c r="CJ780" s="50">
        <f t="shared" si="482"/>
        <v>247.15048206575409</v>
      </c>
      <c r="CK780" s="50">
        <f t="shared" si="480"/>
        <v>249.3412036726771</v>
      </c>
      <c r="CL780" s="50">
        <f t="shared" si="480"/>
        <v>246.70985702295198</v>
      </c>
      <c r="CM780" s="50">
        <f t="shared" si="480"/>
        <v>240.72094895857484</v>
      </c>
      <c r="CN780" s="50">
        <f t="shared" si="480"/>
        <v>247.75713571579115</v>
      </c>
      <c r="CO780" s="50">
        <f t="shared" si="480"/>
        <v>225.88751017495144</v>
      </c>
      <c r="CP780" s="50">
        <f t="shared" si="480"/>
        <v>242.74550978723343</v>
      </c>
      <c r="CQ780" s="50">
        <f t="shared" si="480"/>
        <v>232.01882907520493</v>
      </c>
      <c r="CR780" s="50">
        <f t="shared" si="480"/>
        <v>247.9215390466039</v>
      </c>
      <c r="CS780" s="50">
        <f t="shared" si="480"/>
        <v>252.2054721790432</v>
      </c>
      <c r="CT780" s="50">
        <f t="shared" si="480"/>
        <v>233.91112813777627</v>
      </c>
      <c r="CU780" s="50">
        <f t="shared" si="480"/>
        <v>232.68535247308412</v>
      </c>
      <c r="CV780" s="50">
        <f t="shared" si="480"/>
        <v>240.52821275373881</v>
      </c>
      <c r="CW780" s="50">
        <f t="shared" si="480"/>
        <v>244.58812478105779</v>
      </c>
      <c r="CX780" s="50">
        <f t="shared" si="480"/>
        <v>250.14221329481938</v>
      </c>
      <c r="CY780" s="50">
        <f t="shared" si="480"/>
        <v>231.08047476003935</v>
      </c>
      <c r="CZ780" s="50">
        <f t="shared" si="480"/>
        <v>248.53569684728728</v>
      </c>
      <c r="DA780" s="50">
        <f t="shared" si="480"/>
        <v>228.79654249342644</v>
      </c>
      <c r="DB780" s="50">
        <f t="shared" si="480"/>
        <v>224.53121079144839</v>
      </c>
      <c r="DC780" s="50">
        <f t="shared" si="480"/>
        <v>225.2345724153729</v>
      </c>
      <c r="DD780" s="50">
        <f t="shared" si="480"/>
        <v>235.88688539143041</v>
      </c>
      <c r="DE780" s="50">
        <f t="shared" si="480"/>
        <v>224.16521240550409</v>
      </c>
      <c r="DF780" s="50">
        <f t="shared" si="480"/>
        <v>246.37343185714406</v>
      </c>
      <c r="DG780" s="50">
        <f t="shared" si="480"/>
        <v>250.64100240730201</v>
      </c>
      <c r="DH780" s="50">
        <f t="shared" si="480"/>
        <v>239.45473418592249</v>
      </c>
      <c r="DI780" s="50">
        <f t="shared" si="480"/>
        <v>245.0784034186336</v>
      </c>
      <c r="DJ780" s="50">
        <f t="shared" si="480"/>
        <v>239.03407713417107</v>
      </c>
      <c r="DK780" s="50">
        <f t="shared" si="480"/>
        <v>230.47734953754815</v>
      </c>
      <c r="DL780" s="50">
        <f t="shared" si="480"/>
        <v>247.84972131664711</v>
      </c>
      <c r="DM780" s="50">
        <f t="shared" si="480"/>
        <v>233.67825056298372</v>
      </c>
      <c r="DN780" s="50">
        <f t="shared" si="480"/>
        <v>225.24097311544051</v>
      </c>
      <c r="DO780" s="50">
        <f t="shared" si="480"/>
        <v>230.26710118030869</v>
      </c>
      <c r="DP780" s="50">
        <f t="shared" si="480"/>
        <v>229.87584783087036</v>
      </c>
      <c r="DQ780" s="50">
        <f t="shared" si="480"/>
        <v>243.74489589668775</v>
      </c>
      <c r="DR780" s="50">
        <f t="shared" si="480"/>
        <v>244.72535847884529</v>
      </c>
      <c r="DS780" s="50">
        <f t="shared" si="480"/>
        <v>233.88495812129429</v>
      </c>
      <c r="DT780" s="50">
        <f t="shared" si="480"/>
        <v>227.33560266122993</v>
      </c>
      <c r="DU780" s="50">
        <f t="shared" si="480"/>
        <v>227.33560266122993</v>
      </c>
      <c r="DV780" s="50">
        <f t="shared" si="480"/>
        <v>228.13943786417872</v>
      </c>
      <c r="DW780" s="50">
        <f t="shared" si="480"/>
        <v>246.2970235938717</v>
      </c>
      <c r="DX780" s="50">
        <f t="shared" si="480"/>
        <v>236.48032583245359</v>
      </c>
      <c r="DY780" s="50">
        <f t="shared" si="480"/>
        <v>227.6352561324461</v>
      </c>
      <c r="DZ780" s="50">
        <f t="shared" si="480"/>
        <v>244.40496207818222</v>
      </c>
      <c r="EA780" s="50">
        <f t="shared" si="480"/>
        <v>237.47351568140812</v>
      </c>
      <c r="EB780" s="50">
        <f t="shared" si="480"/>
        <v>234.07505044886193</v>
      </c>
      <c r="EC780" s="50">
        <f t="shared" si="480"/>
        <v>0</v>
      </c>
      <c r="ED780" s="50">
        <f t="shared" si="480"/>
        <v>0</v>
      </c>
      <c r="EE780" s="50">
        <f t="shared" si="480"/>
        <v>0</v>
      </c>
      <c r="EF780" s="50">
        <f t="shared" si="480"/>
        <v>0</v>
      </c>
      <c r="EG780" s="50">
        <f t="shared" si="480"/>
        <v>0</v>
      </c>
      <c r="EH780" s="50">
        <f t="shared" si="480"/>
        <v>0</v>
      </c>
      <c r="EI780" s="50">
        <f t="shared" si="480"/>
        <v>0</v>
      </c>
      <c r="EJ780" s="50">
        <f t="shared" si="480"/>
        <v>245.91575623896262</v>
      </c>
      <c r="EK780" s="50">
        <f t="shared" si="480"/>
        <v>248.66405412561915</v>
      </c>
      <c r="EL780" s="50">
        <f t="shared" si="480"/>
        <v>225.37049310381016</v>
      </c>
      <c r="EM780" s="50">
        <f t="shared" si="480"/>
        <v>226.11398681410873</v>
      </c>
      <c r="EN780" s="50">
        <f t="shared" si="480"/>
        <v>251.04188747393857</v>
      </c>
      <c r="EO780" s="50">
        <f t="shared" si="480"/>
        <v>225.14561342263369</v>
      </c>
      <c r="EP780" s="50">
        <f t="shared" si="480"/>
        <v>248.71571845208078</v>
      </c>
      <c r="EQ780" s="50">
        <f t="shared" si="480"/>
        <v>247.60853900233556</v>
      </c>
      <c r="ER780" s="50">
        <f t="shared" si="480"/>
        <v>243.702391847287</v>
      </c>
      <c r="ES780" s="50">
        <f t="shared" si="480"/>
        <v>251.49023178805248</v>
      </c>
      <c r="ET780" s="50">
        <f t="shared" si="480"/>
        <v>224.5952578973689</v>
      </c>
      <c r="EU780" s="50">
        <f t="shared" si="480"/>
        <v>227.65340736976714</v>
      </c>
      <c r="EV780" s="50">
        <f t="shared" si="481"/>
        <v>226.3390620432954</v>
      </c>
      <c r="EW780" s="50">
        <f t="shared" si="481"/>
        <v>229.99847156276027</v>
      </c>
      <c r="EX780" s="50">
        <f t="shared" si="481"/>
        <v>241.77818859057081</v>
      </c>
      <c r="EY780" s="50">
        <f t="shared" si="481"/>
        <v>233.88184187166198</v>
      </c>
      <c r="EZ780" s="50">
        <f t="shared" si="481"/>
        <v>234.36711905501068</v>
      </c>
      <c r="FA780" s="50">
        <f t="shared" si="481"/>
        <v>246.91830035638625</v>
      </c>
      <c r="FB780" s="50">
        <f t="shared" si="481"/>
        <v>251.38041434899884</v>
      </c>
      <c r="FC780" s="50">
        <f t="shared" si="481"/>
        <v>225.27810968111152</v>
      </c>
      <c r="FD780" s="50">
        <f t="shared" si="481"/>
        <v>239.0274994492992</v>
      </c>
      <c r="FE780" s="50">
        <f t="shared" si="481"/>
        <v>236.18003852705843</v>
      </c>
      <c r="FF780" s="50">
        <f t="shared" si="481"/>
        <v>232.54217138160118</v>
      </c>
      <c r="FG780" s="50">
        <f t="shared" si="481"/>
        <v>232.05018583671509</v>
      </c>
      <c r="FH780" s="50">
        <f t="shared" si="481"/>
        <v>246.04394932738467</v>
      </c>
      <c r="FI780" s="50">
        <f t="shared" si="481"/>
        <v>228.43237437723315</v>
      </c>
      <c r="FJ780" s="50">
        <f t="shared" si="481"/>
        <v>247.87927565059437</v>
      </c>
      <c r="FK780" s="50">
        <f t="shared" si="481"/>
        <v>233.77764097674071</v>
      </c>
      <c r="FL780" s="50">
        <f t="shared" si="481"/>
        <v>235.67549630131771</v>
      </c>
      <c r="FM780" s="50">
        <f t="shared" si="481"/>
        <v>244.04870171110596</v>
      </c>
      <c r="FN780" s="50">
        <f t="shared" si="481"/>
        <v>228.90424741136954</v>
      </c>
      <c r="FO780" s="50">
        <f t="shared" si="481"/>
        <v>231.17331936293323</v>
      </c>
      <c r="FP780" s="50">
        <f t="shared" si="481"/>
        <v>238.81356186332434</v>
      </c>
      <c r="FQ780" s="50">
        <f t="shared" si="481"/>
        <v>242.14591130743659</v>
      </c>
      <c r="FR780" s="50">
        <f t="shared" si="481"/>
        <v>249.41601825760733</v>
      </c>
      <c r="FS780" s="50">
        <f t="shared" si="481"/>
        <v>236.82103702611909</v>
      </c>
      <c r="FT780" s="50">
        <f t="shared" si="481"/>
        <v>226.68685040275724</v>
      </c>
      <c r="FU780" s="50">
        <f t="shared" si="481"/>
        <v>224.14284613419437</v>
      </c>
      <c r="FV780" s="50">
        <f t="shared" si="481"/>
        <v>224.98143899604705</v>
      </c>
      <c r="FW780" s="50">
        <f t="shared" si="481"/>
        <v>231.16439733696205</v>
      </c>
      <c r="FX780" s="50">
        <f t="shared" si="481"/>
        <v>249.790080734339</v>
      </c>
    </row>
    <row r="781" spans="23:180" x14ac:dyDescent="0.2">
      <c r="W781" s="56" t="s">
        <v>152</v>
      </c>
      <c r="X781" s="50">
        <f t="shared" si="446"/>
        <v>186.95433628196949</v>
      </c>
      <c r="Y781" s="50">
        <f t="shared" si="482"/>
        <v>240.39117941828209</v>
      </c>
      <c r="Z781" s="50">
        <f t="shared" si="482"/>
        <v>256.23549852519079</v>
      </c>
      <c r="AA781" s="50">
        <f t="shared" si="482"/>
        <v>244.82224195085419</v>
      </c>
      <c r="AB781" s="50">
        <f t="shared" si="482"/>
        <v>251.50143036524324</v>
      </c>
      <c r="AC781" s="50">
        <f t="shared" si="482"/>
        <v>244.00499331594327</v>
      </c>
      <c r="AD781" s="50">
        <f t="shared" si="482"/>
        <v>252.60227938549153</v>
      </c>
      <c r="AE781" s="50">
        <f t="shared" si="482"/>
        <v>235.48503972423202</v>
      </c>
      <c r="AF781" s="50">
        <f t="shared" si="482"/>
        <v>252.50393949906663</v>
      </c>
      <c r="AG781" s="50">
        <f t="shared" si="482"/>
        <v>261.18039241635614</v>
      </c>
      <c r="AH781" s="50">
        <f t="shared" si="482"/>
        <v>255.5623067585241</v>
      </c>
      <c r="AI781" s="50">
        <f t="shared" si="482"/>
        <v>245.68074340558928</v>
      </c>
      <c r="AJ781" s="50">
        <f t="shared" si="482"/>
        <v>261.12911163663961</v>
      </c>
      <c r="AK781" s="50">
        <f t="shared" si="482"/>
        <v>246.25282414952969</v>
      </c>
      <c r="AL781" s="50">
        <f t="shared" si="482"/>
        <v>257.51208105791153</v>
      </c>
      <c r="AM781" s="50">
        <f t="shared" si="482"/>
        <v>238.82067138084</v>
      </c>
      <c r="AN781" s="50">
        <f t="shared" si="482"/>
        <v>241.26414090758081</v>
      </c>
      <c r="AO781" s="50">
        <f t="shared" si="482"/>
        <v>238.43631853291677</v>
      </c>
      <c r="AP781" s="50">
        <f t="shared" si="482"/>
        <v>249.79772280315566</v>
      </c>
      <c r="AQ781" s="50">
        <f t="shared" si="482"/>
        <v>251.15054620555705</v>
      </c>
      <c r="AR781" s="50">
        <f t="shared" si="482"/>
        <v>263.67596197051017</v>
      </c>
      <c r="AS781" s="50">
        <f t="shared" si="482"/>
        <v>261.73054276897869</v>
      </c>
      <c r="AT781" s="50">
        <f t="shared" si="482"/>
        <v>254.37502088025533</v>
      </c>
      <c r="AU781" s="50">
        <f t="shared" si="482"/>
        <v>261.19457042589056</v>
      </c>
      <c r="AV781" s="50">
        <f t="shared" si="482"/>
        <v>252.35918916410219</v>
      </c>
      <c r="AW781" s="50">
        <f t="shared" si="482"/>
        <v>239.46664150621979</v>
      </c>
      <c r="AX781" s="50">
        <f t="shared" si="482"/>
        <v>243.62163666968269</v>
      </c>
      <c r="AY781" s="50">
        <f t="shared" si="482"/>
        <v>245.27186694544909</v>
      </c>
      <c r="AZ781" s="50">
        <f t="shared" si="482"/>
        <v>256.53773931382602</v>
      </c>
      <c r="BA781" s="50">
        <f t="shared" si="482"/>
        <v>260.80873242254142</v>
      </c>
      <c r="BB781" s="50">
        <f t="shared" si="482"/>
        <v>246.20405318841912</v>
      </c>
      <c r="BC781" s="50">
        <f t="shared" si="482"/>
        <v>263.23409868538732</v>
      </c>
      <c r="BD781" s="50">
        <f t="shared" si="482"/>
        <v>245.2795074369518</v>
      </c>
      <c r="BE781" s="50">
        <f t="shared" si="482"/>
        <v>239.48303058291074</v>
      </c>
      <c r="BF781" s="50">
        <f t="shared" si="482"/>
        <v>251.77513261594365</v>
      </c>
      <c r="BG781" s="50">
        <f t="shared" si="482"/>
        <v>263.52897101364772</v>
      </c>
      <c r="BH781" s="50">
        <f t="shared" si="482"/>
        <v>235.45741540731836</v>
      </c>
      <c r="BI781" s="50">
        <f t="shared" si="482"/>
        <v>261.60161128840889</v>
      </c>
      <c r="BJ781" s="50">
        <f t="shared" si="482"/>
        <v>257.93605533524453</v>
      </c>
      <c r="BK781" s="50">
        <f t="shared" si="482"/>
        <v>262.67184003058736</v>
      </c>
      <c r="BL781" s="50">
        <f t="shared" si="482"/>
        <v>250.8230716712645</v>
      </c>
      <c r="BM781" s="50">
        <f t="shared" si="482"/>
        <v>246.67678664830876</v>
      </c>
      <c r="BN781" s="50">
        <f t="shared" si="482"/>
        <v>237.55080479245939</v>
      </c>
      <c r="BO781" s="50">
        <f t="shared" si="482"/>
        <v>245.5259591937228</v>
      </c>
      <c r="BP781" s="50">
        <f t="shared" si="482"/>
        <v>240.36007010932107</v>
      </c>
      <c r="BQ781" s="50">
        <f t="shared" si="482"/>
        <v>242.83325538856988</v>
      </c>
      <c r="BR781" s="50">
        <f t="shared" si="482"/>
        <v>259.53250175903861</v>
      </c>
      <c r="BS781" s="50">
        <f t="shared" si="482"/>
        <v>254.63489253191989</v>
      </c>
      <c r="BT781" s="50">
        <f t="shared" si="482"/>
        <v>254.64339427244292</v>
      </c>
      <c r="BU781" s="50">
        <f t="shared" si="482"/>
        <v>251.36218756582511</v>
      </c>
      <c r="BV781" s="50">
        <f t="shared" si="482"/>
        <v>239.2524299236978</v>
      </c>
      <c r="BW781" s="50">
        <f t="shared" si="482"/>
        <v>243.83583012545435</v>
      </c>
      <c r="BX781" s="50">
        <f t="shared" si="482"/>
        <v>254.45801175931854</v>
      </c>
      <c r="BY781" s="50">
        <f t="shared" si="482"/>
        <v>247.90601559597835</v>
      </c>
      <c r="BZ781" s="50">
        <f t="shared" si="482"/>
        <v>256.94620602122768</v>
      </c>
      <c r="CA781" s="50">
        <f t="shared" si="482"/>
        <v>256.27883882084046</v>
      </c>
      <c r="CB781" s="50">
        <f t="shared" si="482"/>
        <v>249.25142781617859</v>
      </c>
      <c r="CC781" s="50">
        <f t="shared" si="482"/>
        <v>249.74883725420074</v>
      </c>
      <c r="CD781" s="50">
        <f t="shared" si="482"/>
        <v>245.25066457330439</v>
      </c>
      <c r="CE781" s="50">
        <f t="shared" si="482"/>
        <v>254.38447415880736</v>
      </c>
      <c r="CF781" s="50">
        <f t="shared" si="482"/>
        <v>237.10589857016677</v>
      </c>
      <c r="CG781" s="50">
        <f t="shared" si="482"/>
        <v>256.82957463783043</v>
      </c>
      <c r="CH781" s="50">
        <f t="shared" si="482"/>
        <v>240.35240578601361</v>
      </c>
      <c r="CI781" s="50">
        <f t="shared" si="482"/>
        <v>251.51528197138157</v>
      </c>
      <c r="CJ781" s="50">
        <f t="shared" si="482"/>
        <v>258.05383780669678</v>
      </c>
      <c r="CK781" s="50">
        <f t="shared" si="480"/>
        <v>260.24455941361981</v>
      </c>
      <c r="CL781" s="50">
        <f t="shared" si="480"/>
        <v>257.61321276389469</v>
      </c>
      <c r="CM781" s="50">
        <f t="shared" si="480"/>
        <v>251.62430469951755</v>
      </c>
      <c r="CN781" s="50">
        <f t="shared" si="480"/>
        <v>258.66049145673389</v>
      </c>
      <c r="CO781" s="50">
        <f t="shared" si="480"/>
        <v>236.79086591589416</v>
      </c>
      <c r="CP781" s="50">
        <f t="shared" si="480"/>
        <v>253.64886552817615</v>
      </c>
      <c r="CQ781" s="50">
        <f t="shared" si="480"/>
        <v>242.92218481614765</v>
      </c>
      <c r="CR781" s="50">
        <f t="shared" si="480"/>
        <v>258.82489478754661</v>
      </c>
      <c r="CS781" s="50">
        <f t="shared" si="480"/>
        <v>263.10882791998591</v>
      </c>
      <c r="CT781" s="50">
        <f t="shared" si="480"/>
        <v>244.81448387871899</v>
      </c>
      <c r="CU781" s="50">
        <f t="shared" si="480"/>
        <v>243.58870821402684</v>
      </c>
      <c r="CV781" s="50">
        <f t="shared" si="480"/>
        <v>251.43156849468153</v>
      </c>
      <c r="CW781" s="50">
        <f t="shared" si="480"/>
        <v>255.4914805220005</v>
      </c>
      <c r="CX781" s="50">
        <f t="shared" si="480"/>
        <v>261.04556903576213</v>
      </c>
      <c r="CY781" s="50">
        <f t="shared" si="480"/>
        <v>241.98383050098207</v>
      </c>
      <c r="CZ781" s="50">
        <f t="shared" si="480"/>
        <v>259.43905258822997</v>
      </c>
      <c r="DA781" s="50">
        <f t="shared" si="480"/>
        <v>239.69989823436916</v>
      </c>
      <c r="DB781" s="50">
        <f t="shared" si="480"/>
        <v>235.4345665323911</v>
      </c>
      <c r="DC781" s="50">
        <f t="shared" si="480"/>
        <v>236.13792815631561</v>
      </c>
      <c r="DD781" s="50">
        <f t="shared" si="480"/>
        <v>246.79024113237313</v>
      </c>
      <c r="DE781" s="50">
        <f t="shared" si="480"/>
        <v>235.06856814644681</v>
      </c>
      <c r="DF781" s="50">
        <f t="shared" si="480"/>
        <v>257.2767875980868</v>
      </c>
      <c r="DG781" s="50">
        <f t="shared" si="480"/>
        <v>261.54435814824473</v>
      </c>
      <c r="DH781" s="50">
        <f t="shared" si="480"/>
        <v>250.3580899268652</v>
      </c>
      <c r="DI781" s="50">
        <f t="shared" si="480"/>
        <v>255.98175915957631</v>
      </c>
      <c r="DJ781" s="50">
        <f t="shared" si="480"/>
        <v>249.93743287511379</v>
      </c>
      <c r="DK781" s="50">
        <f t="shared" si="480"/>
        <v>241.38070527849086</v>
      </c>
      <c r="DL781" s="50">
        <f t="shared" si="480"/>
        <v>258.75307705758979</v>
      </c>
      <c r="DM781" s="50">
        <f t="shared" si="480"/>
        <v>244.58160630392643</v>
      </c>
      <c r="DN781" s="50">
        <f t="shared" si="480"/>
        <v>236.14432885638323</v>
      </c>
      <c r="DO781" s="50">
        <f t="shared" si="480"/>
        <v>241.1704569212514</v>
      </c>
      <c r="DP781" s="50">
        <f t="shared" si="480"/>
        <v>240.77920357181307</v>
      </c>
      <c r="DQ781" s="50">
        <f t="shared" si="480"/>
        <v>254.64825163763047</v>
      </c>
      <c r="DR781" s="50">
        <f t="shared" si="480"/>
        <v>255.62871421978801</v>
      </c>
      <c r="DS781" s="50">
        <f t="shared" si="480"/>
        <v>244.788313862237</v>
      </c>
      <c r="DT781" s="50">
        <f t="shared" si="480"/>
        <v>238.23895840217264</v>
      </c>
      <c r="DU781" s="50">
        <f t="shared" si="480"/>
        <v>238.23895840217264</v>
      </c>
      <c r="DV781" s="50">
        <f t="shared" si="480"/>
        <v>239.04279360512143</v>
      </c>
      <c r="DW781" s="50">
        <f t="shared" si="480"/>
        <v>257.20037933481444</v>
      </c>
      <c r="DX781" s="50">
        <f t="shared" si="480"/>
        <v>247.38368157339627</v>
      </c>
      <c r="DY781" s="50">
        <f t="shared" si="480"/>
        <v>238.53861187338882</v>
      </c>
      <c r="DZ781" s="50">
        <f t="shared" si="480"/>
        <v>255.30831781912494</v>
      </c>
      <c r="EA781" s="50">
        <f t="shared" si="480"/>
        <v>248.37687142235086</v>
      </c>
      <c r="EB781" s="50">
        <f t="shared" si="480"/>
        <v>244.97840618980464</v>
      </c>
      <c r="EC781" s="50">
        <f t="shared" si="480"/>
        <v>0</v>
      </c>
      <c r="ED781" s="50">
        <f t="shared" si="480"/>
        <v>0</v>
      </c>
      <c r="EE781" s="50">
        <f t="shared" si="480"/>
        <v>0</v>
      </c>
      <c r="EF781" s="50">
        <f t="shared" si="480"/>
        <v>0</v>
      </c>
      <c r="EG781" s="50">
        <f t="shared" si="480"/>
        <v>0</v>
      </c>
      <c r="EH781" s="50">
        <f t="shared" si="480"/>
        <v>0</v>
      </c>
      <c r="EI781" s="50">
        <f t="shared" si="480"/>
        <v>0</v>
      </c>
      <c r="EJ781" s="50">
        <f t="shared" si="480"/>
        <v>256.81911197990536</v>
      </c>
      <c r="EK781" s="50">
        <f t="shared" si="480"/>
        <v>259.56740986656189</v>
      </c>
      <c r="EL781" s="50">
        <f t="shared" si="480"/>
        <v>236.27384884475288</v>
      </c>
      <c r="EM781" s="50">
        <f t="shared" si="480"/>
        <v>237.01734255505144</v>
      </c>
      <c r="EN781" s="50">
        <f t="shared" si="480"/>
        <v>261.94524321488126</v>
      </c>
      <c r="EO781" s="50">
        <f t="shared" si="480"/>
        <v>236.0489691635764</v>
      </c>
      <c r="EP781" s="50">
        <f t="shared" si="480"/>
        <v>259.61907419302349</v>
      </c>
      <c r="EQ781" s="50">
        <f t="shared" si="480"/>
        <v>258.51189474327828</v>
      </c>
      <c r="ER781" s="50">
        <f t="shared" si="480"/>
        <v>254.60574758822975</v>
      </c>
      <c r="ES781" s="50">
        <f t="shared" si="480"/>
        <v>262.39358752899523</v>
      </c>
      <c r="ET781" s="50">
        <f t="shared" si="480"/>
        <v>235.49861363831161</v>
      </c>
      <c r="EU781" s="50">
        <f t="shared" si="480"/>
        <v>238.55676311070985</v>
      </c>
      <c r="EV781" s="50">
        <f t="shared" si="481"/>
        <v>237.24241778423811</v>
      </c>
      <c r="EW781" s="50">
        <f t="shared" si="481"/>
        <v>240.90182730370299</v>
      </c>
      <c r="EX781" s="50">
        <f t="shared" si="481"/>
        <v>252.68154433151355</v>
      </c>
      <c r="EY781" s="50">
        <f t="shared" si="481"/>
        <v>244.78519761260469</v>
      </c>
      <c r="EZ781" s="50">
        <f t="shared" si="481"/>
        <v>245.27047479595339</v>
      </c>
      <c r="FA781" s="50">
        <f t="shared" si="481"/>
        <v>257.82165609732897</v>
      </c>
      <c r="FB781" s="50">
        <f t="shared" si="481"/>
        <v>262.28377008994153</v>
      </c>
      <c r="FC781" s="50">
        <f t="shared" si="481"/>
        <v>236.18146542205423</v>
      </c>
      <c r="FD781" s="50">
        <f t="shared" si="481"/>
        <v>249.93085519024191</v>
      </c>
      <c r="FE781" s="50">
        <f t="shared" si="481"/>
        <v>247.08339426800111</v>
      </c>
      <c r="FF781" s="50">
        <f t="shared" si="481"/>
        <v>243.44552712254389</v>
      </c>
      <c r="FG781" s="50">
        <f t="shared" si="481"/>
        <v>242.9535415776578</v>
      </c>
      <c r="FH781" s="50">
        <f t="shared" si="481"/>
        <v>256.94730506832741</v>
      </c>
      <c r="FI781" s="50">
        <f t="shared" si="481"/>
        <v>239.33573011817586</v>
      </c>
      <c r="FJ781" s="50">
        <f t="shared" si="481"/>
        <v>258.78263139153705</v>
      </c>
      <c r="FK781" s="50">
        <f t="shared" si="481"/>
        <v>244.68099671768343</v>
      </c>
      <c r="FL781" s="50">
        <f t="shared" si="481"/>
        <v>246.57885204226045</v>
      </c>
      <c r="FM781" s="50">
        <f t="shared" si="481"/>
        <v>254.95205745204865</v>
      </c>
      <c r="FN781" s="50">
        <f t="shared" si="481"/>
        <v>239.80760315231225</v>
      </c>
      <c r="FO781" s="50">
        <f t="shared" si="481"/>
        <v>242.07667510387594</v>
      </c>
      <c r="FP781" s="50">
        <f t="shared" si="481"/>
        <v>249.71691760426702</v>
      </c>
      <c r="FQ781" s="50">
        <f t="shared" si="481"/>
        <v>253.04926704837931</v>
      </c>
      <c r="FR781" s="50">
        <f t="shared" si="481"/>
        <v>260.31937399855008</v>
      </c>
      <c r="FS781" s="50">
        <f t="shared" si="481"/>
        <v>247.72439276706183</v>
      </c>
      <c r="FT781" s="50">
        <f t="shared" si="481"/>
        <v>237.59020614369996</v>
      </c>
      <c r="FU781" s="50">
        <f t="shared" si="481"/>
        <v>235.04620187513709</v>
      </c>
      <c r="FV781" s="50">
        <f t="shared" si="481"/>
        <v>235.88479473698976</v>
      </c>
      <c r="FW781" s="50">
        <f t="shared" si="481"/>
        <v>242.06775307790477</v>
      </c>
      <c r="FX781" s="50">
        <f t="shared" si="481"/>
        <v>260.69343647528171</v>
      </c>
    </row>
    <row r="782" spans="23:180" x14ac:dyDescent="0.2">
      <c r="W782" s="56" t="s">
        <v>156</v>
      </c>
      <c r="X782" s="50">
        <f t="shared" si="446"/>
        <v>174.25219023574758</v>
      </c>
      <c r="Y782" s="50">
        <f t="shared" si="482"/>
        <v>227.68903337206021</v>
      </c>
      <c r="Z782" s="50">
        <f t="shared" si="482"/>
        <v>243.53335247896885</v>
      </c>
      <c r="AA782" s="50">
        <f t="shared" si="482"/>
        <v>232.12009590463231</v>
      </c>
      <c r="AB782" s="50">
        <f t="shared" si="482"/>
        <v>238.79928431902135</v>
      </c>
      <c r="AC782" s="50">
        <f t="shared" si="482"/>
        <v>231.30284726972138</v>
      </c>
      <c r="AD782" s="50">
        <f t="shared" si="482"/>
        <v>239.90013333926964</v>
      </c>
      <c r="AE782" s="50">
        <f t="shared" si="482"/>
        <v>222.78289367801014</v>
      </c>
      <c r="AF782" s="50">
        <f t="shared" si="482"/>
        <v>239.80179345284472</v>
      </c>
      <c r="AG782" s="50">
        <f t="shared" si="482"/>
        <v>248.4782463701342</v>
      </c>
      <c r="AH782" s="50">
        <f t="shared" si="482"/>
        <v>242.86016071230225</v>
      </c>
      <c r="AI782" s="50">
        <f t="shared" si="482"/>
        <v>232.9785973593674</v>
      </c>
      <c r="AJ782" s="50">
        <f t="shared" si="482"/>
        <v>248.42696559041772</v>
      </c>
      <c r="AK782" s="50">
        <f t="shared" si="482"/>
        <v>233.5506781033078</v>
      </c>
      <c r="AL782" s="50">
        <f t="shared" si="482"/>
        <v>244.80993501168967</v>
      </c>
      <c r="AM782" s="50">
        <f t="shared" si="482"/>
        <v>226.11852533461811</v>
      </c>
      <c r="AN782" s="50">
        <f t="shared" si="482"/>
        <v>228.56199486135893</v>
      </c>
      <c r="AO782" s="50">
        <f t="shared" si="482"/>
        <v>225.73417248669489</v>
      </c>
      <c r="AP782" s="50">
        <f t="shared" si="482"/>
        <v>237.09557675693375</v>
      </c>
      <c r="AQ782" s="50">
        <f t="shared" si="482"/>
        <v>238.44840015933516</v>
      </c>
      <c r="AR782" s="50">
        <f t="shared" si="482"/>
        <v>250.97381592428826</v>
      </c>
      <c r="AS782" s="50">
        <f t="shared" si="482"/>
        <v>249.02839672275678</v>
      </c>
      <c r="AT782" s="50">
        <f t="shared" si="482"/>
        <v>241.67287483403345</v>
      </c>
      <c r="AU782" s="50">
        <f t="shared" si="482"/>
        <v>248.49242437966865</v>
      </c>
      <c r="AV782" s="50">
        <f t="shared" si="482"/>
        <v>239.65704311788028</v>
      </c>
      <c r="AW782" s="50">
        <f t="shared" si="482"/>
        <v>226.7644954599979</v>
      </c>
      <c r="AX782" s="50">
        <f t="shared" si="482"/>
        <v>230.9194906234608</v>
      </c>
      <c r="AY782" s="50">
        <f t="shared" si="482"/>
        <v>232.56972089922721</v>
      </c>
      <c r="AZ782" s="50">
        <f t="shared" si="482"/>
        <v>243.83559326760411</v>
      </c>
      <c r="BA782" s="50">
        <f t="shared" si="482"/>
        <v>248.10658637631954</v>
      </c>
      <c r="BB782" s="50">
        <f t="shared" si="482"/>
        <v>233.50190714219727</v>
      </c>
      <c r="BC782" s="50">
        <f t="shared" si="482"/>
        <v>250.5319526391655</v>
      </c>
      <c r="BD782" s="50">
        <f t="shared" si="482"/>
        <v>232.57736139072989</v>
      </c>
      <c r="BE782" s="50">
        <f t="shared" si="482"/>
        <v>226.78088453668886</v>
      </c>
      <c r="BF782" s="50">
        <f t="shared" si="482"/>
        <v>239.07298656972176</v>
      </c>
      <c r="BG782" s="50">
        <f t="shared" si="482"/>
        <v>250.82682496742586</v>
      </c>
      <c r="BH782" s="50">
        <f t="shared" si="482"/>
        <v>222.75526936109648</v>
      </c>
      <c r="BI782" s="50">
        <f t="shared" si="482"/>
        <v>248.89946524218698</v>
      </c>
      <c r="BJ782" s="50">
        <f t="shared" si="482"/>
        <v>245.23390928902265</v>
      </c>
      <c r="BK782" s="50">
        <f t="shared" si="482"/>
        <v>249.96969398436545</v>
      </c>
      <c r="BL782" s="50">
        <f t="shared" si="482"/>
        <v>238.12092562504259</v>
      </c>
      <c r="BM782" s="50">
        <f t="shared" si="482"/>
        <v>233.97464060208691</v>
      </c>
      <c r="BN782" s="50">
        <f t="shared" si="482"/>
        <v>224.8486587462375</v>
      </c>
      <c r="BO782" s="50">
        <f t="shared" si="482"/>
        <v>232.82381314750091</v>
      </c>
      <c r="BP782" s="50">
        <f t="shared" si="482"/>
        <v>227.65792406309919</v>
      </c>
      <c r="BQ782" s="50">
        <f t="shared" si="482"/>
        <v>230.131109342348</v>
      </c>
      <c r="BR782" s="50">
        <f t="shared" si="482"/>
        <v>246.83035571281667</v>
      </c>
      <c r="BS782" s="50">
        <f t="shared" si="482"/>
        <v>241.93274648569798</v>
      </c>
      <c r="BT782" s="50">
        <f t="shared" si="482"/>
        <v>241.94124822622101</v>
      </c>
      <c r="BU782" s="50">
        <f t="shared" si="482"/>
        <v>238.6600415196032</v>
      </c>
      <c r="BV782" s="50">
        <f t="shared" si="482"/>
        <v>226.55028387747592</v>
      </c>
      <c r="BW782" s="50">
        <f t="shared" si="482"/>
        <v>231.13368407923247</v>
      </c>
      <c r="BX782" s="50">
        <f t="shared" si="482"/>
        <v>241.75586571309663</v>
      </c>
      <c r="BY782" s="50">
        <f t="shared" si="482"/>
        <v>235.20386954975643</v>
      </c>
      <c r="BZ782" s="50">
        <f t="shared" si="482"/>
        <v>244.24405997500583</v>
      </c>
      <c r="CA782" s="50">
        <f t="shared" si="482"/>
        <v>243.57669277461858</v>
      </c>
      <c r="CB782" s="50">
        <f t="shared" si="482"/>
        <v>236.54928176995671</v>
      </c>
      <c r="CC782" s="50">
        <f t="shared" si="482"/>
        <v>237.04669120797882</v>
      </c>
      <c r="CD782" s="50">
        <f t="shared" si="482"/>
        <v>232.54851852708251</v>
      </c>
      <c r="CE782" s="50">
        <f t="shared" si="482"/>
        <v>241.68232811258545</v>
      </c>
      <c r="CF782" s="50">
        <f t="shared" si="482"/>
        <v>224.40375252394489</v>
      </c>
      <c r="CG782" s="50">
        <f t="shared" si="482"/>
        <v>244.12742859160849</v>
      </c>
      <c r="CH782" s="50">
        <f t="shared" si="482"/>
        <v>227.65025973979172</v>
      </c>
      <c r="CI782" s="50">
        <f t="shared" si="482"/>
        <v>238.81313592515966</v>
      </c>
      <c r="CJ782" s="50">
        <f t="shared" si="482"/>
        <v>245.35169176047489</v>
      </c>
      <c r="CK782" s="50">
        <f t="shared" si="480"/>
        <v>247.5424133673979</v>
      </c>
      <c r="CL782" s="50">
        <f t="shared" si="480"/>
        <v>244.91106671767281</v>
      </c>
      <c r="CM782" s="50">
        <f t="shared" si="480"/>
        <v>238.92215865329567</v>
      </c>
      <c r="CN782" s="50">
        <f t="shared" si="480"/>
        <v>245.95834541051201</v>
      </c>
      <c r="CO782" s="50">
        <f t="shared" si="480"/>
        <v>224.08871986967227</v>
      </c>
      <c r="CP782" s="50">
        <f t="shared" si="480"/>
        <v>240.94671948195426</v>
      </c>
      <c r="CQ782" s="50">
        <f t="shared" si="480"/>
        <v>230.22003876992576</v>
      </c>
      <c r="CR782" s="50">
        <f t="shared" si="480"/>
        <v>246.12274874132473</v>
      </c>
      <c r="CS782" s="50">
        <f t="shared" si="480"/>
        <v>250.406681873764</v>
      </c>
      <c r="CT782" s="50">
        <f t="shared" si="480"/>
        <v>232.1123378324971</v>
      </c>
      <c r="CU782" s="50">
        <f t="shared" si="480"/>
        <v>230.88656216780495</v>
      </c>
      <c r="CV782" s="50">
        <f t="shared" si="480"/>
        <v>238.72942244845964</v>
      </c>
      <c r="CW782" s="50">
        <f t="shared" si="480"/>
        <v>242.78933447577862</v>
      </c>
      <c r="CX782" s="50">
        <f t="shared" si="480"/>
        <v>248.34342298954024</v>
      </c>
      <c r="CY782" s="50">
        <f t="shared" si="480"/>
        <v>229.28168445476018</v>
      </c>
      <c r="CZ782" s="50">
        <f t="shared" si="480"/>
        <v>246.73690654200814</v>
      </c>
      <c r="DA782" s="50">
        <f t="shared" si="480"/>
        <v>226.99775218814727</v>
      </c>
      <c r="DB782" s="50">
        <f t="shared" si="480"/>
        <v>222.73242048616922</v>
      </c>
      <c r="DC782" s="50">
        <f t="shared" si="480"/>
        <v>223.43578211009373</v>
      </c>
      <c r="DD782" s="50">
        <f t="shared" si="480"/>
        <v>234.08809508615124</v>
      </c>
      <c r="DE782" s="50">
        <f t="shared" si="480"/>
        <v>222.36642210022492</v>
      </c>
      <c r="DF782" s="50">
        <f t="shared" si="480"/>
        <v>244.57464155186489</v>
      </c>
      <c r="DG782" s="50">
        <f t="shared" si="480"/>
        <v>248.84221210202287</v>
      </c>
      <c r="DH782" s="50">
        <f t="shared" si="480"/>
        <v>237.65594388064332</v>
      </c>
      <c r="DI782" s="50">
        <f t="shared" si="480"/>
        <v>243.27961311335443</v>
      </c>
      <c r="DJ782" s="50">
        <f t="shared" si="480"/>
        <v>237.2352868288919</v>
      </c>
      <c r="DK782" s="50">
        <f t="shared" si="480"/>
        <v>228.67855923226898</v>
      </c>
      <c r="DL782" s="50">
        <f t="shared" si="480"/>
        <v>246.05093101136796</v>
      </c>
      <c r="DM782" s="50">
        <f t="shared" si="480"/>
        <v>231.87946025770455</v>
      </c>
      <c r="DN782" s="50">
        <f t="shared" si="480"/>
        <v>223.44218281016134</v>
      </c>
      <c r="DO782" s="50">
        <f t="shared" si="480"/>
        <v>228.46831087502952</v>
      </c>
      <c r="DP782" s="50">
        <f t="shared" si="480"/>
        <v>228.07705752559119</v>
      </c>
      <c r="DQ782" s="50">
        <f t="shared" si="480"/>
        <v>241.94610559140855</v>
      </c>
      <c r="DR782" s="50">
        <f t="shared" si="480"/>
        <v>242.92656817356612</v>
      </c>
      <c r="DS782" s="50">
        <f t="shared" si="480"/>
        <v>232.08616781601512</v>
      </c>
      <c r="DT782" s="50">
        <f t="shared" si="480"/>
        <v>225.53681235595076</v>
      </c>
      <c r="DU782" s="50">
        <f t="shared" si="480"/>
        <v>225.53681235595076</v>
      </c>
      <c r="DV782" s="50">
        <f t="shared" si="480"/>
        <v>226.34064755889955</v>
      </c>
      <c r="DW782" s="50">
        <f t="shared" si="480"/>
        <v>244.49823328859253</v>
      </c>
      <c r="DX782" s="50">
        <f t="shared" si="480"/>
        <v>234.68153552717439</v>
      </c>
      <c r="DY782" s="50">
        <f t="shared" si="480"/>
        <v>225.83646582716693</v>
      </c>
      <c r="DZ782" s="50">
        <f t="shared" si="480"/>
        <v>242.60617177290302</v>
      </c>
      <c r="EA782" s="50">
        <f t="shared" si="480"/>
        <v>235.67472537612895</v>
      </c>
      <c r="EB782" s="50">
        <f t="shared" si="480"/>
        <v>232.27626014358276</v>
      </c>
      <c r="EC782" s="50">
        <f t="shared" si="480"/>
        <v>0</v>
      </c>
      <c r="ED782" s="50">
        <f t="shared" si="480"/>
        <v>0</v>
      </c>
      <c r="EE782" s="50">
        <f t="shared" si="480"/>
        <v>0</v>
      </c>
      <c r="EF782" s="50">
        <f t="shared" si="480"/>
        <v>0</v>
      </c>
      <c r="EG782" s="50">
        <f t="shared" si="480"/>
        <v>0</v>
      </c>
      <c r="EH782" s="50">
        <f t="shared" si="480"/>
        <v>0</v>
      </c>
      <c r="EI782" s="50">
        <f t="shared" si="480"/>
        <v>0</v>
      </c>
      <c r="EJ782" s="50">
        <f t="shared" si="480"/>
        <v>244.11696593368345</v>
      </c>
      <c r="EK782" s="50">
        <f t="shared" si="480"/>
        <v>246.86526382033995</v>
      </c>
      <c r="EL782" s="50">
        <f t="shared" si="480"/>
        <v>223.57170279853099</v>
      </c>
      <c r="EM782" s="50">
        <f t="shared" si="480"/>
        <v>224.31519650882956</v>
      </c>
      <c r="EN782" s="50">
        <f t="shared" si="480"/>
        <v>249.24309716865943</v>
      </c>
      <c r="EO782" s="50">
        <f t="shared" si="480"/>
        <v>223.34682311735452</v>
      </c>
      <c r="EP782" s="50">
        <f t="shared" si="480"/>
        <v>246.91692814680164</v>
      </c>
      <c r="EQ782" s="50">
        <f t="shared" si="480"/>
        <v>245.80974869705642</v>
      </c>
      <c r="ER782" s="50">
        <f t="shared" si="480"/>
        <v>241.90360154200783</v>
      </c>
      <c r="ES782" s="50">
        <f t="shared" si="480"/>
        <v>249.69144148277334</v>
      </c>
      <c r="ET782" s="50">
        <f t="shared" si="480"/>
        <v>222.79646759208973</v>
      </c>
      <c r="EU782" s="50">
        <f t="shared" si="480"/>
        <v>225.85461706448797</v>
      </c>
      <c r="EV782" s="50">
        <f t="shared" si="481"/>
        <v>224.54027173801623</v>
      </c>
      <c r="EW782" s="50">
        <f t="shared" si="481"/>
        <v>228.1996812574811</v>
      </c>
      <c r="EX782" s="50">
        <f t="shared" si="481"/>
        <v>239.97939828529164</v>
      </c>
      <c r="EY782" s="50">
        <f t="shared" si="481"/>
        <v>232.08305156638281</v>
      </c>
      <c r="EZ782" s="50">
        <f t="shared" si="481"/>
        <v>232.56832874973148</v>
      </c>
      <c r="FA782" s="50">
        <f t="shared" si="481"/>
        <v>245.11951005110711</v>
      </c>
      <c r="FB782" s="50">
        <f t="shared" si="481"/>
        <v>249.58162404371964</v>
      </c>
      <c r="FC782" s="50">
        <f t="shared" si="481"/>
        <v>223.47931937583235</v>
      </c>
      <c r="FD782" s="50">
        <f t="shared" si="481"/>
        <v>237.22870914402003</v>
      </c>
      <c r="FE782" s="50">
        <f t="shared" si="481"/>
        <v>234.38124822177923</v>
      </c>
      <c r="FF782" s="50">
        <f t="shared" si="481"/>
        <v>230.74338107632201</v>
      </c>
      <c r="FG782" s="50">
        <f t="shared" si="481"/>
        <v>230.25139553143589</v>
      </c>
      <c r="FH782" s="50">
        <f t="shared" si="481"/>
        <v>244.24515902210553</v>
      </c>
      <c r="FI782" s="50">
        <f t="shared" si="481"/>
        <v>226.63358407195398</v>
      </c>
      <c r="FJ782" s="50">
        <f t="shared" si="481"/>
        <v>246.08048534531517</v>
      </c>
      <c r="FK782" s="50">
        <f t="shared" si="481"/>
        <v>231.97885067146154</v>
      </c>
      <c r="FL782" s="50">
        <f t="shared" si="481"/>
        <v>233.87670599603854</v>
      </c>
      <c r="FM782" s="50">
        <f t="shared" si="481"/>
        <v>242.24991140582679</v>
      </c>
      <c r="FN782" s="50">
        <f t="shared" si="481"/>
        <v>227.10545710609037</v>
      </c>
      <c r="FO782" s="50">
        <f t="shared" si="481"/>
        <v>229.37452905765406</v>
      </c>
      <c r="FP782" s="50">
        <f t="shared" si="481"/>
        <v>237.01477155804517</v>
      </c>
      <c r="FQ782" s="50">
        <f t="shared" si="481"/>
        <v>240.34712100215742</v>
      </c>
      <c r="FR782" s="50">
        <f t="shared" si="481"/>
        <v>247.61722795232814</v>
      </c>
      <c r="FS782" s="50">
        <f t="shared" si="481"/>
        <v>235.02224672083992</v>
      </c>
      <c r="FT782" s="50">
        <f t="shared" si="481"/>
        <v>224.88806009747807</v>
      </c>
      <c r="FU782" s="50">
        <f t="shared" si="481"/>
        <v>222.3440558289152</v>
      </c>
      <c r="FV782" s="50">
        <f t="shared" si="481"/>
        <v>223.18264869076788</v>
      </c>
      <c r="FW782" s="50">
        <f t="shared" si="481"/>
        <v>229.36560703168288</v>
      </c>
      <c r="FX782" s="50">
        <f t="shared" si="481"/>
        <v>247.99129042905986</v>
      </c>
    </row>
    <row r="783" spans="23:180" x14ac:dyDescent="0.2">
      <c r="W783" s="56" t="s">
        <v>154</v>
      </c>
      <c r="X783" s="50">
        <f t="shared" si="446"/>
        <v>200.29865864243135</v>
      </c>
      <c r="Y783" s="50">
        <f t="shared" si="482"/>
        <v>253.73550177874395</v>
      </c>
      <c r="Z783" s="50">
        <f t="shared" si="482"/>
        <v>269.57982088565262</v>
      </c>
      <c r="AA783" s="50">
        <f t="shared" si="482"/>
        <v>258.16656431131605</v>
      </c>
      <c r="AB783" s="50">
        <f t="shared" si="482"/>
        <v>264.84575272570515</v>
      </c>
      <c r="AC783" s="50">
        <f t="shared" si="482"/>
        <v>257.34931567640513</v>
      </c>
      <c r="AD783" s="50">
        <f t="shared" si="482"/>
        <v>265.94660174595344</v>
      </c>
      <c r="AE783" s="50">
        <f t="shared" si="482"/>
        <v>248.82936208469388</v>
      </c>
      <c r="AF783" s="50">
        <f t="shared" si="482"/>
        <v>265.84826185952846</v>
      </c>
      <c r="AG783" s="50">
        <f t="shared" si="482"/>
        <v>274.52471477681797</v>
      </c>
      <c r="AH783" s="50">
        <f t="shared" si="482"/>
        <v>268.90662911898602</v>
      </c>
      <c r="AI783" s="50">
        <f t="shared" si="482"/>
        <v>259.02506576605111</v>
      </c>
      <c r="AJ783" s="50">
        <f t="shared" si="482"/>
        <v>274.47343399710144</v>
      </c>
      <c r="AK783" s="50">
        <f t="shared" si="482"/>
        <v>259.59714650999155</v>
      </c>
      <c r="AL783" s="50">
        <f t="shared" si="482"/>
        <v>270.85640341837347</v>
      </c>
      <c r="AM783" s="50">
        <f t="shared" si="482"/>
        <v>252.16499374130186</v>
      </c>
      <c r="AN783" s="50">
        <f t="shared" si="482"/>
        <v>254.6084632680427</v>
      </c>
      <c r="AO783" s="50">
        <f t="shared" si="482"/>
        <v>251.78064089337863</v>
      </c>
      <c r="AP783" s="50">
        <f t="shared" si="482"/>
        <v>263.14204516361752</v>
      </c>
      <c r="AQ783" s="50">
        <f t="shared" si="482"/>
        <v>264.49486856601891</v>
      </c>
      <c r="AR783" s="50">
        <f t="shared" si="482"/>
        <v>277.020284330972</v>
      </c>
      <c r="AS783" s="50">
        <f t="shared" si="482"/>
        <v>275.07486512944052</v>
      </c>
      <c r="AT783" s="50">
        <f t="shared" si="482"/>
        <v>267.71934324071725</v>
      </c>
      <c r="AU783" s="50">
        <f t="shared" si="482"/>
        <v>274.53889278635239</v>
      </c>
      <c r="AV783" s="50">
        <f t="shared" si="482"/>
        <v>265.70351152456402</v>
      </c>
      <c r="AW783" s="50">
        <f t="shared" si="482"/>
        <v>252.81096386668167</v>
      </c>
      <c r="AX783" s="50">
        <f t="shared" si="482"/>
        <v>256.96595903014457</v>
      </c>
      <c r="AY783" s="50">
        <f t="shared" si="482"/>
        <v>258.61618930591095</v>
      </c>
      <c r="AZ783" s="50">
        <f t="shared" si="482"/>
        <v>269.88206167428791</v>
      </c>
      <c r="BA783" s="50">
        <f t="shared" si="482"/>
        <v>274.15305478300331</v>
      </c>
      <c r="BB783" s="50">
        <f t="shared" si="482"/>
        <v>259.54837554888104</v>
      </c>
      <c r="BC783" s="50">
        <f t="shared" si="482"/>
        <v>276.57842104584927</v>
      </c>
      <c r="BD783" s="50">
        <f t="shared" si="482"/>
        <v>258.62382979741363</v>
      </c>
      <c r="BE783" s="50">
        <f t="shared" si="482"/>
        <v>252.8273529433726</v>
      </c>
      <c r="BF783" s="50">
        <f t="shared" si="482"/>
        <v>265.11945497640556</v>
      </c>
      <c r="BG783" s="50">
        <f t="shared" si="482"/>
        <v>276.87329337410961</v>
      </c>
      <c r="BH783" s="50">
        <f t="shared" si="482"/>
        <v>248.80173776778025</v>
      </c>
      <c r="BI783" s="50">
        <f t="shared" si="482"/>
        <v>274.94593364887072</v>
      </c>
      <c r="BJ783" s="50">
        <f t="shared" si="482"/>
        <v>271.28037769570642</v>
      </c>
      <c r="BK783" s="50">
        <f t="shared" si="482"/>
        <v>276.01616239104919</v>
      </c>
      <c r="BL783" s="50">
        <f t="shared" si="482"/>
        <v>264.16739403172636</v>
      </c>
      <c r="BM783" s="50">
        <f t="shared" si="482"/>
        <v>260.02110900877068</v>
      </c>
      <c r="BN783" s="50">
        <f t="shared" si="482"/>
        <v>250.89512715292122</v>
      </c>
      <c r="BO783" s="50">
        <f t="shared" si="482"/>
        <v>258.87028155418466</v>
      </c>
      <c r="BP783" s="50">
        <f t="shared" si="482"/>
        <v>253.70439246978293</v>
      </c>
      <c r="BQ783" s="50">
        <f t="shared" si="482"/>
        <v>256.1775777490318</v>
      </c>
      <c r="BR783" s="50">
        <f t="shared" si="482"/>
        <v>272.87682411950044</v>
      </c>
      <c r="BS783" s="50">
        <f t="shared" si="482"/>
        <v>267.97921489238172</v>
      </c>
      <c r="BT783" s="50">
        <f t="shared" si="482"/>
        <v>267.98771663290478</v>
      </c>
      <c r="BU783" s="50">
        <f t="shared" si="482"/>
        <v>264.70650992628697</v>
      </c>
      <c r="BV783" s="50">
        <f t="shared" si="482"/>
        <v>252.59675228415966</v>
      </c>
      <c r="BW783" s="50">
        <f t="shared" si="482"/>
        <v>257.18015248591627</v>
      </c>
      <c r="BX783" s="50">
        <f t="shared" si="482"/>
        <v>267.80233411978037</v>
      </c>
      <c r="BY783" s="50">
        <f t="shared" si="482"/>
        <v>261.25033795644021</v>
      </c>
      <c r="BZ783" s="50">
        <f t="shared" si="482"/>
        <v>270.29052838168957</v>
      </c>
      <c r="CA783" s="50">
        <f t="shared" si="482"/>
        <v>269.62316118130235</v>
      </c>
      <c r="CB783" s="50">
        <f t="shared" si="482"/>
        <v>262.59575017664048</v>
      </c>
      <c r="CC783" s="50">
        <f t="shared" si="482"/>
        <v>263.09315961466257</v>
      </c>
      <c r="CD783" s="50">
        <f t="shared" si="482"/>
        <v>258.59498693376628</v>
      </c>
      <c r="CE783" s="50">
        <f t="shared" si="482"/>
        <v>267.72879651926928</v>
      </c>
      <c r="CF783" s="50">
        <f t="shared" si="482"/>
        <v>250.45022093062863</v>
      </c>
      <c r="CG783" s="50">
        <f t="shared" si="482"/>
        <v>270.17389699829226</v>
      </c>
      <c r="CH783" s="50">
        <f t="shared" si="482"/>
        <v>253.69672814647549</v>
      </c>
      <c r="CI783" s="50">
        <f t="shared" si="482"/>
        <v>264.85960433184346</v>
      </c>
      <c r="CJ783" s="50">
        <f t="shared" ref="CJ783:EU786" si="483">IF(CJ134=0,0,$M$63*60+(CJ134+VLOOKUP($W783,$T$4:$U$160,2,FALSE)+VLOOKUP(CJ$669,$T$4:$U$160,2,FALSE))/$K$56)</f>
        <v>271.39816016715866</v>
      </c>
      <c r="CK783" s="50">
        <f t="shared" si="483"/>
        <v>273.58888177408164</v>
      </c>
      <c r="CL783" s="50">
        <f t="shared" si="483"/>
        <v>270.95753512435658</v>
      </c>
      <c r="CM783" s="50">
        <f t="shared" si="483"/>
        <v>264.96862705997938</v>
      </c>
      <c r="CN783" s="50">
        <f t="shared" si="483"/>
        <v>272.00481381719578</v>
      </c>
      <c r="CO783" s="50">
        <f t="shared" si="483"/>
        <v>250.13518827635599</v>
      </c>
      <c r="CP783" s="50">
        <f t="shared" si="483"/>
        <v>266.99318788863803</v>
      </c>
      <c r="CQ783" s="50">
        <f t="shared" si="483"/>
        <v>256.26650717660948</v>
      </c>
      <c r="CR783" s="50">
        <f t="shared" si="483"/>
        <v>272.1692171480085</v>
      </c>
      <c r="CS783" s="50">
        <f t="shared" si="483"/>
        <v>276.45315028044774</v>
      </c>
      <c r="CT783" s="50">
        <f t="shared" si="483"/>
        <v>258.15880623918088</v>
      </c>
      <c r="CU783" s="50">
        <f t="shared" si="483"/>
        <v>256.93303057448873</v>
      </c>
      <c r="CV783" s="50">
        <f t="shared" si="483"/>
        <v>264.77589085514342</v>
      </c>
      <c r="CW783" s="50">
        <f t="shared" si="483"/>
        <v>268.83580288246242</v>
      </c>
      <c r="CX783" s="50">
        <f t="shared" si="483"/>
        <v>274.38989139622402</v>
      </c>
      <c r="CY783" s="50">
        <f t="shared" si="483"/>
        <v>255.32815286144395</v>
      </c>
      <c r="CZ783" s="50">
        <f t="shared" si="483"/>
        <v>272.78337494869191</v>
      </c>
      <c r="DA783" s="50">
        <f t="shared" si="483"/>
        <v>253.04422059483105</v>
      </c>
      <c r="DB783" s="50">
        <f t="shared" si="483"/>
        <v>248.77888889285296</v>
      </c>
      <c r="DC783" s="50">
        <f t="shared" si="483"/>
        <v>249.48225051677753</v>
      </c>
      <c r="DD783" s="50">
        <f t="shared" si="483"/>
        <v>260.13456349283496</v>
      </c>
      <c r="DE783" s="50">
        <f t="shared" si="483"/>
        <v>248.41289050690867</v>
      </c>
      <c r="DF783" s="50">
        <f t="shared" si="483"/>
        <v>270.62110995854863</v>
      </c>
      <c r="DG783" s="50">
        <f t="shared" si="483"/>
        <v>274.88868050870661</v>
      </c>
      <c r="DH783" s="50">
        <f t="shared" si="483"/>
        <v>263.70241228732704</v>
      </c>
      <c r="DI783" s="50">
        <f t="shared" si="483"/>
        <v>269.32608152003814</v>
      </c>
      <c r="DJ783" s="50">
        <f t="shared" si="483"/>
        <v>263.2817552355757</v>
      </c>
      <c r="DK783" s="50">
        <f t="shared" si="483"/>
        <v>254.72502763895278</v>
      </c>
      <c r="DL783" s="50">
        <f t="shared" si="483"/>
        <v>272.09739941805174</v>
      </c>
      <c r="DM783" s="50">
        <f t="shared" si="483"/>
        <v>257.92592866438832</v>
      </c>
      <c r="DN783" s="50">
        <f t="shared" si="483"/>
        <v>249.48865121684514</v>
      </c>
      <c r="DO783" s="50">
        <f t="shared" si="483"/>
        <v>254.51477928171326</v>
      </c>
      <c r="DP783" s="50">
        <f t="shared" si="483"/>
        <v>254.1235259322749</v>
      </c>
      <c r="DQ783" s="50">
        <f t="shared" si="483"/>
        <v>267.99257399809233</v>
      </c>
      <c r="DR783" s="50">
        <f t="shared" si="483"/>
        <v>268.97303658024993</v>
      </c>
      <c r="DS783" s="50">
        <f t="shared" si="483"/>
        <v>258.13263622269886</v>
      </c>
      <c r="DT783" s="50">
        <f t="shared" si="483"/>
        <v>251.58328076263456</v>
      </c>
      <c r="DU783" s="50">
        <f t="shared" si="483"/>
        <v>251.58328076263456</v>
      </c>
      <c r="DV783" s="50">
        <f t="shared" si="483"/>
        <v>252.38711596558335</v>
      </c>
      <c r="DW783" s="50">
        <f t="shared" si="483"/>
        <v>270.54470169527633</v>
      </c>
      <c r="DX783" s="50">
        <f t="shared" si="483"/>
        <v>260.72800393385819</v>
      </c>
      <c r="DY783" s="50">
        <f t="shared" si="483"/>
        <v>251.8829342338507</v>
      </c>
      <c r="DZ783" s="50">
        <f t="shared" si="483"/>
        <v>268.6526401795868</v>
      </c>
      <c r="EA783" s="50">
        <f t="shared" si="483"/>
        <v>261.72119378281269</v>
      </c>
      <c r="EB783" s="50">
        <f t="shared" si="483"/>
        <v>258.3227285502665</v>
      </c>
      <c r="EC783" s="50">
        <f t="shared" si="483"/>
        <v>0</v>
      </c>
      <c r="ED783" s="50">
        <f t="shared" si="483"/>
        <v>0</v>
      </c>
      <c r="EE783" s="50">
        <f t="shared" si="483"/>
        <v>0</v>
      </c>
      <c r="EF783" s="50">
        <f t="shared" si="483"/>
        <v>0</v>
      </c>
      <c r="EG783" s="50">
        <f t="shared" si="483"/>
        <v>0</v>
      </c>
      <c r="EH783" s="50">
        <f t="shared" si="483"/>
        <v>0</v>
      </c>
      <c r="EI783" s="50">
        <f t="shared" si="483"/>
        <v>0</v>
      </c>
      <c r="EJ783" s="50">
        <f t="shared" si="483"/>
        <v>270.16343434036719</v>
      </c>
      <c r="EK783" s="50">
        <f t="shared" si="483"/>
        <v>272.91173222702372</v>
      </c>
      <c r="EL783" s="50">
        <f t="shared" si="483"/>
        <v>249.61817120521474</v>
      </c>
      <c r="EM783" s="50">
        <f t="shared" si="483"/>
        <v>250.36166491551333</v>
      </c>
      <c r="EN783" s="50">
        <f t="shared" si="483"/>
        <v>275.2895655753432</v>
      </c>
      <c r="EO783" s="50">
        <f t="shared" si="483"/>
        <v>249.39329152403829</v>
      </c>
      <c r="EP783" s="50">
        <f t="shared" si="483"/>
        <v>272.96339655348538</v>
      </c>
      <c r="EQ783" s="50">
        <f t="shared" si="483"/>
        <v>271.85621710374016</v>
      </c>
      <c r="ER783" s="50">
        <f t="shared" si="483"/>
        <v>267.95006994869158</v>
      </c>
      <c r="ES783" s="50">
        <f t="shared" si="483"/>
        <v>275.73790988945711</v>
      </c>
      <c r="ET783" s="50">
        <f t="shared" si="483"/>
        <v>248.84293599877347</v>
      </c>
      <c r="EU783" s="50">
        <f t="shared" si="483"/>
        <v>251.90108547117174</v>
      </c>
      <c r="EV783" s="50">
        <f t="shared" si="481"/>
        <v>250.5867401447</v>
      </c>
      <c r="EW783" s="50">
        <f t="shared" si="481"/>
        <v>254.24614966416488</v>
      </c>
      <c r="EX783" s="50">
        <f t="shared" si="481"/>
        <v>266.02586669197541</v>
      </c>
      <c r="EY783" s="50">
        <f t="shared" si="481"/>
        <v>258.12951997306658</v>
      </c>
      <c r="EZ783" s="50">
        <f t="shared" si="481"/>
        <v>258.61479715641525</v>
      </c>
      <c r="FA783" s="50">
        <f t="shared" si="481"/>
        <v>271.16597845779086</v>
      </c>
      <c r="FB783" s="50">
        <f t="shared" si="481"/>
        <v>275.62809245040341</v>
      </c>
      <c r="FC783" s="50">
        <f t="shared" si="481"/>
        <v>249.52578778251609</v>
      </c>
      <c r="FD783" s="50">
        <f t="shared" si="481"/>
        <v>263.27517755070375</v>
      </c>
      <c r="FE783" s="50">
        <f t="shared" si="481"/>
        <v>260.42771662846303</v>
      </c>
      <c r="FF783" s="50">
        <f t="shared" si="481"/>
        <v>256.78984948300575</v>
      </c>
      <c r="FG783" s="50">
        <f t="shared" si="481"/>
        <v>256.29786393811969</v>
      </c>
      <c r="FH783" s="50">
        <f t="shared" si="481"/>
        <v>270.2916274287893</v>
      </c>
      <c r="FI783" s="50">
        <f t="shared" si="481"/>
        <v>252.68005247863772</v>
      </c>
      <c r="FJ783" s="50">
        <f t="shared" si="481"/>
        <v>272.12695375199894</v>
      </c>
      <c r="FK783" s="50">
        <f t="shared" si="481"/>
        <v>258.02531907814529</v>
      </c>
      <c r="FL783" s="50">
        <f t="shared" si="481"/>
        <v>259.92317440272228</v>
      </c>
      <c r="FM783" s="50">
        <f t="shared" si="481"/>
        <v>268.29637981251057</v>
      </c>
      <c r="FN783" s="50">
        <f t="shared" si="481"/>
        <v>253.15192551277411</v>
      </c>
      <c r="FO783" s="50">
        <f t="shared" si="481"/>
        <v>255.42099746433783</v>
      </c>
      <c r="FP783" s="50">
        <f t="shared" si="481"/>
        <v>263.06123996472894</v>
      </c>
      <c r="FQ783" s="50">
        <f t="shared" si="481"/>
        <v>266.39358940884114</v>
      </c>
      <c r="FR783" s="50">
        <f t="shared" si="481"/>
        <v>273.66369635901191</v>
      </c>
      <c r="FS783" s="50">
        <f t="shared" si="481"/>
        <v>261.06871512752366</v>
      </c>
      <c r="FT783" s="50">
        <f t="shared" si="481"/>
        <v>250.93452850416185</v>
      </c>
      <c r="FU783" s="50">
        <f t="shared" si="481"/>
        <v>248.39052423559897</v>
      </c>
      <c r="FV783" s="50">
        <f t="shared" si="481"/>
        <v>249.22911709745165</v>
      </c>
      <c r="FW783" s="50">
        <f t="shared" si="481"/>
        <v>255.4120754383666</v>
      </c>
      <c r="FX783" s="50">
        <f t="shared" si="481"/>
        <v>274.0377588357436</v>
      </c>
    </row>
    <row r="784" spans="23:180" x14ac:dyDescent="0.2">
      <c r="W784" s="56" t="s">
        <v>163</v>
      </c>
      <c r="X784" s="50">
        <f t="shared" si="446"/>
        <v>189.83281285315263</v>
      </c>
      <c r="Y784" s="50">
        <f t="shared" ref="Y784:CJ787" si="484">IF(Y135=0,0,$M$63*60+(Y135+VLOOKUP($W784,$T$4:$U$160,2,FALSE)+VLOOKUP(Y$669,$T$4:$U$160,2,FALSE))/$K$56)</f>
        <v>243.26965598946524</v>
      </c>
      <c r="Z784" s="50">
        <f t="shared" si="484"/>
        <v>259.11397509637391</v>
      </c>
      <c r="AA784" s="50">
        <f t="shared" si="484"/>
        <v>247.70071852203736</v>
      </c>
      <c r="AB784" s="50">
        <f t="shared" si="484"/>
        <v>254.37990693642644</v>
      </c>
      <c r="AC784" s="50">
        <f t="shared" si="484"/>
        <v>246.88346988712644</v>
      </c>
      <c r="AD784" s="50">
        <f t="shared" si="484"/>
        <v>255.4807559566747</v>
      </c>
      <c r="AE784" s="50">
        <f t="shared" si="484"/>
        <v>238.36351629541517</v>
      </c>
      <c r="AF784" s="50">
        <f t="shared" si="484"/>
        <v>255.38241607024977</v>
      </c>
      <c r="AG784" s="50">
        <f t="shared" si="484"/>
        <v>264.05886898753926</v>
      </c>
      <c r="AH784" s="50">
        <f t="shared" si="484"/>
        <v>258.4407833297073</v>
      </c>
      <c r="AI784" s="50">
        <f t="shared" si="484"/>
        <v>248.55921997677243</v>
      </c>
      <c r="AJ784" s="50">
        <f t="shared" si="484"/>
        <v>264.00758820782272</v>
      </c>
      <c r="AK784" s="50">
        <f t="shared" si="484"/>
        <v>249.1313007207128</v>
      </c>
      <c r="AL784" s="50">
        <f t="shared" si="484"/>
        <v>260.3905576290947</v>
      </c>
      <c r="AM784" s="50">
        <f t="shared" si="484"/>
        <v>241.69914795202314</v>
      </c>
      <c r="AN784" s="50">
        <f t="shared" si="484"/>
        <v>244.14261747876395</v>
      </c>
      <c r="AO784" s="50">
        <f t="shared" si="484"/>
        <v>241.31479510409991</v>
      </c>
      <c r="AP784" s="50">
        <f t="shared" si="484"/>
        <v>252.67619937433881</v>
      </c>
      <c r="AQ784" s="50">
        <f t="shared" si="484"/>
        <v>254.02902277674016</v>
      </c>
      <c r="AR784" s="50">
        <f t="shared" si="484"/>
        <v>266.55443854169329</v>
      </c>
      <c r="AS784" s="50">
        <f t="shared" si="484"/>
        <v>264.60901934016181</v>
      </c>
      <c r="AT784" s="50">
        <f t="shared" si="484"/>
        <v>257.25349745143853</v>
      </c>
      <c r="AU784" s="50">
        <f t="shared" si="484"/>
        <v>264.07304699707367</v>
      </c>
      <c r="AV784" s="50">
        <f t="shared" si="484"/>
        <v>255.2376657352853</v>
      </c>
      <c r="AW784" s="50">
        <f t="shared" si="484"/>
        <v>242.34511807740293</v>
      </c>
      <c r="AX784" s="50">
        <f t="shared" si="484"/>
        <v>246.50011324086586</v>
      </c>
      <c r="AY784" s="50">
        <f t="shared" si="484"/>
        <v>248.15034351663226</v>
      </c>
      <c r="AZ784" s="50">
        <f t="shared" si="484"/>
        <v>259.41621588500919</v>
      </c>
      <c r="BA784" s="50">
        <f t="shared" si="484"/>
        <v>263.6872089937246</v>
      </c>
      <c r="BB784" s="50">
        <f t="shared" si="484"/>
        <v>249.08252975960232</v>
      </c>
      <c r="BC784" s="50">
        <f t="shared" si="484"/>
        <v>266.11257525657055</v>
      </c>
      <c r="BD784" s="50">
        <f t="shared" si="484"/>
        <v>248.15798400813492</v>
      </c>
      <c r="BE784" s="50">
        <f t="shared" si="484"/>
        <v>242.36150715409389</v>
      </c>
      <c r="BF784" s="50">
        <f t="shared" si="484"/>
        <v>254.65360918712682</v>
      </c>
      <c r="BG784" s="50">
        <f t="shared" si="484"/>
        <v>266.40744758483089</v>
      </c>
      <c r="BH784" s="50">
        <f t="shared" si="484"/>
        <v>238.33589197850154</v>
      </c>
      <c r="BI784" s="50">
        <f t="shared" si="484"/>
        <v>264.480087859592</v>
      </c>
      <c r="BJ784" s="50">
        <f t="shared" si="484"/>
        <v>260.8145319064277</v>
      </c>
      <c r="BK784" s="50">
        <f t="shared" si="484"/>
        <v>265.55031660177048</v>
      </c>
      <c r="BL784" s="50">
        <f t="shared" si="484"/>
        <v>253.70154824244761</v>
      </c>
      <c r="BM784" s="50">
        <f t="shared" si="484"/>
        <v>249.55526321949193</v>
      </c>
      <c r="BN784" s="50">
        <f t="shared" si="484"/>
        <v>240.42928136364253</v>
      </c>
      <c r="BO784" s="50">
        <f t="shared" si="484"/>
        <v>248.40443576490591</v>
      </c>
      <c r="BP784" s="50">
        <f t="shared" si="484"/>
        <v>243.23854668050424</v>
      </c>
      <c r="BQ784" s="50">
        <f t="shared" si="484"/>
        <v>245.71173195975302</v>
      </c>
      <c r="BR784" s="50">
        <f t="shared" si="484"/>
        <v>262.41097833022172</v>
      </c>
      <c r="BS784" s="50">
        <f t="shared" si="484"/>
        <v>257.513369103103</v>
      </c>
      <c r="BT784" s="50">
        <f t="shared" si="484"/>
        <v>257.52187084362606</v>
      </c>
      <c r="BU784" s="50">
        <f t="shared" si="484"/>
        <v>254.24066413700825</v>
      </c>
      <c r="BV784" s="50">
        <f t="shared" si="484"/>
        <v>242.13090649488095</v>
      </c>
      <c r="BW784" s="50">
        <f t="shared" si="484"/>
        <v>246.71430669663752</v>
      </c>
      <c r="BX784" s="50">
        <f t="shared" si="484"/>
        <v>257.33648833050165</v>
      </c>
      <c r="BY784" s="50">
        <f t="shared" si="484"/>
        <v>250.78449216716146</v>
      </c>
      <c r="BZ784" s="50">
        <f t="shared" si="484"/>
        <v>259.82468259241085</v>
      </c>
      <c r="CA784" s="50">
        <f t="shared" si="484"/>
        <v>259.15731539202363</v>
      </c>
      <c r="CB784" s="50">
        <f t="shared" si="484"/>
        <v>252.12990438736176</v>
      </c>
      <c r="CC784" s="50">
        <f t="shared" si="484"/>
        <v>252.62731382538385</v>
      </c>
      <c r="CD784" s="50">
        <f t="shared" si="484"/>
        <v>248.12914114448756</v>
      </c>
      <c r="CE784" s="50">
        <f t="shared" si="484"/>
        <v>257.26295072999051</v>
      </c>
      <c r="CF784" s="50">
        <f t="shared" si="484"/>
        <v>239.98437514134994</v>
      </c>
      <c r="CG784" s="50">
        <f t="shared" si="484"/>
        <v>259.70805120901355</v>
      </c>
      <c r="CH784" s="50">
        <f t="shared" si="484"/>
        <v>243.23088235719678</v>
      </c>
      <c r="CI784" s="50">
        <f t="shared" si="484"/>
        <v>254.39375854256474</v>
      </c>
      <c r="CJ784" s="50">
        <f t="shared" si="484"/>
        <v>260.93231437787995</v>
      </c>
      <c r="CK784" s="50">
        <f t="shared" si="483"/>
        <v>263.12303598480293</v>
      </c>
      <c r="CL784" s="50">
        <f t="shared" si="483"/>
        <v>260.49168933507787</v>
      </c>
      <c r="CM784" s="50">
        <f t="shared" si="483"/>
        <v>254.50278127070069</v>
      </c>
      <c r="CN784" s="50">
        <f t="shared" si="483"/>
        <v>261.53896802791706</v>
      </c>
      <c r="CO784" s="50">
        <f t="shared" si="483"/>
        <v>239.6693424870773</v>
      </c>
      <c r="CP784" s="50">
        <f t="shared" si="483"/>
        <v>256.52734209935932</v>
      </c>
      <c r="CQ784" s="50">
        <f t="shared" si="483"/>
        <v>245.80066138733079</v>
      </c>
      <c r="CR784" s="50">
        <f t="shared" si="483"/>
        <v>261.70337135872978</v>
      </c>
      <c r="CS784" s="50">
        <f t="shared" si="483"/>
        <v>265.98730449116903</v>
      </c>
      <c r="CT784" s="50">
        <f t="shared" si="483"/>
        <v>247.69296044990216</v>
      </c>
      <c r="CU784" s="50">
        <f t="shared" si="483"/>
        <v>246.46718478521001</v>
      </c>
      <c r="CV784" s="50">
        <f t="shared" si="483"/>
        <v>254.31004506586473</v>
      </c>
      <c r="CW784" s="50">
        <f t="shared" si="483"/>
        <v>258.3699570931837</v>
      </c>
      <c r="CX784" s="50">
        <f t="shared" si="483"/>
        <v>263.9240456069453</v>
      </c>
      <c r="CY784" s="50">
        <f t="shared" si="483"/>
        <v>244.86230707216524</v>
      </c>
      <c r="CZ784" s="50">
        <f t="shared" si="483"/>
        <v>262.3175291594132</v>
      </c>
      <c r="DA784" s="50">
        <f t="shared" si="483"/>
        <v>242.57837480555233</v>
      </c>
      <c r="DB784" s="50">
        <f t="shared" si="483"/>
        <v>238.31304310357424</v>
      </c>
      <c r="DC784" s="50">
        <f t="shared" si="483"/>
        <v>239.01640472749878</v>
      </c>
      <c r="DD784" s="50">
        <f t="shared" si="483"/>
        <v>249.66871770355624</v>
      </c>
      <c r="DE784" s="50">
        <f t="shared" si="483"/>
        <v>237.94704471762995</v>
      </c>
      <c r="DF784" s="50">
        <f t="shared" si="483"/>
        <v>260.15526416926991</v>
      </c>
      <c r="DG784" s="50">
        <f t="shared" si="483"/>
        <v>264.4228347194279</v>
      </c>
      <c r="DH784" s="50">
        <f t="shared" si="483"/>
        <v>253.23656649804835</v>
      </c>
      <c r="DI784" s="50">
        <f t="shared" si="483"/>
        <v>258.86023573075943</v>
      </c>
      <c r="DJ784" s="50">
        <f t="shared" si="483"/>
        <v>252.81590944629698</v>
      </c>
      <c r="DK784" s="50">
        <f t="shared" si="483"/>
        <v>244.25918184967404</v>
      </c>
      <c r="DL784" s="50">
        <f t="shared" si="483"/>
        <v>261.63155362877302</v>
      </c>
      <c r="DM784" s="50">
        <f t="shared" si="483"/>
        <v>247.46008287510961</v>
      </c>
      <c r="DN784" s="50">
        <f t="shared" si="483"/>
        <v>239.0228054275664</v>
      </c>
      <c r="DO784" s="50">
        <f t="shared" si="483"/>
        <v>244.04893349243457</v>
      </c>
      <c r="DP784" s="50">
        <f t="shared" si="483"/>
        <v>243.65768014299621</v>
      </c>
      <c r="DQ784" s="50">
        <f t="shared" si="483"/>
        <v>257.52672820881361</v>
      </c>
      <c r="DR784" s="50">
        <f t="shared" si="483"/>
        <v>258.50719079097121</v>
      </c>
      <c r="DS784" s="50">
        <f t="shared" si="483"/>
        <v>247.66679043342015</v>
      </c>
      <c r="DT784" s="50">
        <f t="shared" si="483"/>
        <v>241.11743497335581</v>
      </c>
      <c r="DU784" s="50">
        <f t="shared" si="483"/>
        <v>241.11743497335581</v>
      </c>
      <c r="DV784" s="50">
        <f t="shared" si="483"/>
        <v>241.9212701763046</v>
      </c>
      <c r="DW784" s="50">
        <f t="shared" si="483"/>
        <v>260.07885590599761</v>
      </c>
      <c r="DX784" s="50">
        <f t="shared" si="483"/>
        <v>250.26215814457944</v>
      </c>
      <c r="DY784" s="50">
        <f t="shared" si="483"/>
        <v>241.41708844457199</v>
      </c>
      <c r="DZ784" s="50">
        <f t="shared" si="483"/>
        <v>258.18679439030808</v>
      </c>
      <c r="EA784" s="50">
        <f t="shared" si="483"/>
        <v>251.255347993534</v>
      </c>
      <c r="EB784" s="50">
        <f t="shared" si="483"/>
        <v>247.85688276098779</v>
      </c>
      <c r="EC784" s="50">
        <f t="shared" si="483"/>
        <v>0</v>
      </c>
      <c r="ED784" s="50">
        <f t="shared" si="483"/>
        <v>0</v>
      </c>
      <c r="EE784" s="50">
        <f t="shared" si="483"/>
        <v>0</v>
      </c>
      <c r="EF784" s="50">
        <f t="shared" si="483"/>
        <v>0</v>
      </c>
      <c r="EG784" s="50">
        <f t="shared" si="483"/>
        <v>0</v>
      </c>
      <c r="EH784" s="50">
        <f t="shared" si="483"/>
        <v>0</v>
      </c>
      <c r="EI784" s="50">
        <f t="shared" si="483"/>
        <v>0</v>
      </c>
      <c r="EJ784" s="50">
        <f t="shared" si="483"/>
        <v>259.69758855108847</v>
      </c>
      <c r="EK784" s="50">
        <f t="shared" si="483"/>
        <v>262.445886437745</v>
      </c>
      <c r="EL784" s="50">
        <f t="shared" si="483"/>
        <v>239.15232541593605</v>
      </c>
      <c r="EM784" s="50">
        <f t="shared" si="483"/>
        <v>239.89581912623461</v>
      </c>
      <c r="EN784" s="50">
        <f t="shared" si="483"/>
        <v>264.82371978606449</v>
      </c>
      <c r="EO784" s="50">
        <f t="shared" si="483"/>
        <v>238.92744573475957</v>
      </c>
      <c r="EP784" s="50">
        <f t="shared" si="483"/>
        <v>262.49755076420666</v>
      </c>
      <c r="EQ784" s="50">
        <f t="shared" si="483"/>
        <v>261.39037131446145</v>
      </c>
      <c r="ER784" s="50">
        <f t="shared" si="483"/>
        <v>257.48422415941286</v>
      </c>
      <c r="ES784" s="50">
        <f t="shared" si="483"/>
        <v>265.2720641001784</v>
      </c>
      <c r="ET784" s="50">
        <f t="shared" si="483"/>
        <v>238.37709020949478</v>
      </c>
      <c r="EU784" s="50">
        <f t="shared" si="483"/>
        <v>241.43523968189302</v>
      </c>
      <c r="EV784" s="50">
        <f t="shared" si="481"/>
        <v>240.12089435542129</v>
      </c>
      <c r="EW784" s="50">
        <f t="shared" si="481"/>
        <v>243.78030387488613</v>
      </c>
      <c r="EX784" s="50">
        <f t="shared" si="481"/>
        <v>255.56002090269666</v>
      </c>
      <c r="EY784" s="50">
        <f t="shared" si="481"/>
        <v>247.66367418378789</v>
      </c>
      <c r="EZ784" s="50">
        <f t="shared" si="481"/>
        <v>248.1489513671365</v>
      </c>
      <c r="FA784" s="50">
        <f t="shared" si="481"/>
        <v>260.70013266851214</v>
      </c>
      <c r="FB784" s="50">
        <f t="shared" si="481"/>
        <v>265.1622466611247</v>
      </c>
      <c r="FC784" s="50">
        <f t="shared" si="481"/>
        <v>239.0599419932374</v>
      </c>
      <c r="FD784" s="50">
        <f t="shared" si="481"/>
        <v>252.80933176142503</v>
      </c>
      <c r="FE784" s="50">
        <f t="shared" si="481"/>
        <v>249.96187083918429</v>
      </c>
      <c r="FF784" s="50">
        <f t="shared" si="481"/>
        <v>246.32400369372701</v>
      </c>
      <c r="FG784" s="50">
        <f t="shared" si="481"/>
        <v>245.83201814884094</v>
      </c>
      <c r="FH784" s="50">
        <f t="shared" si="481"/>
        <v>259.82578163951058</v>
      </c>
      <c r="FI784" s="50">
        <f t="shared" si="481"/>
        <v>242.21420668935903</v>
      </c>
      <c r="FJ784" s="50">
        <f t="shared" si="481"/>
        <v>261.66110796272022</v>
      </c>
      <c r="FK784" s="50">
        <f t="shared" si="481"/>
        <v>247.5594732888666</v>
      </c>
      <c r="FL784" s="50">
        <f t="shared" si="481"/>
        <v>249.45732861344359</v>
      </c>
      <c r="FM784" s="50">
        <f t="shared" si="481"/>
        <v>257.83053402323185</v>
      </c>
      <c r="FN784" s="50">
        <f t="shared" si="481"/>
        <v>242.6860797234954</v>
      </c>
      <c r="FO784" s="50">
        <f t="shared" si="481"/>
        <v>244.95515167505908</v>
      </c>
      <c r="FP784" s="50">
        <f t="shared" si="481"/>
        <v>252.59539417545022</v>
      </c>
      <c r="FQ784" s="50">
        <f t="shared" si="481"/>
        <v>255.92774361956245</v>
      </c>
      <c r="FR784" s="50">
        <f t="shared" si="481"/>
        <v>263.19785056973319</v>
      </c>
      <c r="FS784" s="50">
        <f t="shared" si="481"/>
        <v>250.60286933824497</v>
      </c>
      <c r="FT784" s="50">
        <f t="shared" si="481"/>
        <v>240.46868271488313</v>
      </c>
      <c r="FU784" s="50">
        <f t="shared" si="481"/>
        <v>237.92467844632023</v>
      </c>
      <c r="FV784" s="50">
        <f t="shared" si="481"/>
        <v>238.7632713081729</v>
      </c>
      <c r="FW784" s="50">
        <f t="shared" si="481"/>
        <v>244.94622964908791</v>
      </c>
      <c r="FX784" s="50">
        <f t="shared" si="481"/>
        <v>263.57191304646489</v>
      </c>
    </row>
    <row r="785" spans="23:180" x14ac:dyDescent="0.2">
      <c r="W785" s="56" t="s">
        <v>160</v>
      </c>
      <c r="X785" s="50">
        <f t="shared" si="446"/>
        <v>190.35817955221299</v>
      </c>
      <c r="Y785" s="50">
        <f t="shared" si="484"/>
        <v>243.79502268852562</v>
      </c>
      <c r="Z785" s="50">
        <f t="shared" si="484"/>
        <v>259.63934179543429</v>
      </c>
      <c r="AA785" s="50">
        <f t="shared" si="484"/>
        <v>248.22608522109772</v>
      </c>
      <c r="AB785" s="50">
        <f t="shared" si="484"/>
        <v>254.90527363548679</v>
      </c>
      <c r="AC785" s="50">
        <f t="shared" si="484"/>
        <v>247.40883658618679</v>
      </c>
      <c r="AD785" s="50">
        <f t="shared" si="484"/>
        <v>256.00612265573506</v>
      </c>
      <c r="AE785" s="50">
        <f t="shared" si="484"/>
        <v>238.88888299447552</v>
      </c>
      <c r="AF785" s="50">
        <f t="shared" si="484"/>
        <v>255.90778276931013</v>
      </c>
      <c r="AG785" s="50">
        <f t="shared" si="484"/>
        <v>264.58423568659958</v>
      </c>
      <c r="AH785" s="50">
        <f t="shared" si="484"/>
        <v>258.96615002876763</v>
      </c>
      <c r="AI785" s="50">
        <f t="shared" si="484"/>
        <v>249.08458667583278</v>
      </c>
      <c r="AJ785" s="50">
        <f t="shared" si="484"/>
        <v>264.53295490688311</v>
      </c>
      <c r="AK785" s="50">
        <f t="shared" si="484"/>
        <v>249.65666741977316</v>
      </c>
      <c r="AL785" s="50">
        <f t="shared" si="484"/>
        <v>260.91592432815509</v>
      </c>
      <c r="AM785" s="50">
        <f t="shared" si="484"/>
        <v>242.2245146510835</v>
      </c>
      <c r="AN785" s="50">
        <f t="shared" si="484"/>
        <v>244.66798417782431</v>
      </c>
      <c r="AO785" s="50">
        <f t="shared" si="484"/>
        <v>241.84016180316027</v>
      </c>
      <c r="AP785" s="50">
        <f t="shared" si="484"/>
        <v>253.20156607339916</v>
      </c>
      <c r="AQ785" s="50">
        <f t="shared" si="484"/>
        <v>254.55438947580052</v>
      </c>
      <c r="AR785" s="50">
        <f t="shared" si="484"/>
        <v>267.07980524075367</v>
      </c>
      <c r="AS785" s="50">
        <f t="shared" si="484"/>
        <v>265.13438603922219</v>
      </c>
      <c r="AT785" s="50">
        <f t="shared" si="484"/>
        <v>257.77886415049886</v>
      </c>
      <c r="AU785" s="50">
        <f t="shared" si="484"/>
        <v>264.59841369613406</v>
      </c>
      <c r="AV785" s="50">
        <f t="shared" si="484"/>
        <v>255.76303243434569</v>
      </c>
      <c r="AW785" s="50">
        <f t="shared" si="484"/>
        <v>242.87048477646331</v>
      </c>
      <c r="AX785" s="50">
        <f t="shared" si="484"/>
        <v>247.02547993992621</v>
      </c>
      <c r="AY785" s="50">
        <f t="shared" si="484"/>
        <v>248.67571021569262</v>
      </c>
      <c r="AZ785" s="50">
        <f t="shared" si="484"/>
        <v>259.94158258406952</v>
      </c>
      <c r="BA785" s="50">
        <f t="shared" si="484"/>
        <v>264.21257569278492</v>
      </c>
      <c r="BB785" s="50">
        <f t="shared" si="484"/>
        <v>249.60789645866268</v>
      </c>
      <c r="BC785" s="50">
        <f t="shared" si="484"/>
        <v>266.63794195563088</v>
      </c>
      <c r="BD785" s="50">
        <f t="shared" si="484"/>
        <v>248.68335070719527</v>
      </c>
      <c r="BE785" s="50">
        <f t="shared" si="484"/>
        <v>242.88687385315424</v>
      </c>
      <c r="BF785" s="50">
        <f t="shared" si="484"/>
        <v>255.17897588618717</v>
      </c>
      <c r="BG785" s="50">
        <f t="shared" si="484"/>
        <v>266.93281428389128</v>
      </c>
      <c r="BH785" s="50">
        <f t="shared" si="484"/>
        <v>238.86125867756189</v>
      </c>
      <c r="BI785" s="50">
        <f t="shared" si="484"/>
        <v>265.00545455865239</v>
      </c>
      <c r="BJ785" s="50">
        <f t="shared" si="484"/>
        <v>261.33989860548809</v>
      </c>
      <c r="BK785" s="50">
        <f t="shared" si="484"/>
        <v>266.07568330083086</v>
      </c>
      <c r="BL785" s="50">
        <f t="shared" si="484"/>
        <v>254.22691494150797</v>
      </c>
      <c r="BM785" s="50">
        <f t="shared" si="484"/>
        <v>250.08062991855229</v>
      </c>
      <c r="BN785" s="50">
        <f t="shared" si="484"/>
        <v>240.95464806270289</v>
      </c>
      <c r="BO785" s="50">
        <f t="shared" si="484"/>
        <v>248.92980246396627</v>
      </c>
      <c r="BP785" s="50">
        <f t="shared" si="484"/>
        <v>243.7639133795646</v>
      </c>
      <c r="BQ785" s="50">
        <f t="shared" si="484"/>
        <v>246.23709865881341</v>
      </c>
      <c r="BR785" s="50">
        <f t="shared" si="484"/>
        <v>262.93634502928205</v>
      </c>
      <c r="BS785" s="50">
        <f t="shared" si="484"/>
        <v>258.03873580216339</v>
      </c>
      <c r="BT785" s="50">
        <f t="shared" si="484"/>
        <v>258.04723754268639</v>
      </c>
      <c r="BU785" s="50">
        <f t="shared" si="484"/>
        <v>254.76603083606861</v>
      </c>
      <c r="BV785" s="50">
        <f t="shared" si="484"/>
        <v>242.6562731939413</v>
      </c>
      <c r="BW785" s="50">
        <f t="shared" si="484"/>
        <v>247.23967339569788</v>
      </c>
      <c r="BX785" s="50">
        <f t="shared" si="484"/>
        <v>257.86185502956204</v>
      </c>
      <c r="BY785" s="50">
        <f t="shared" si="484"/>
        <v>251.30985886622182</v>
      </c>
      <c r="BZ785" s="50">
        <f t="shared" si="484"/>
        <v>260.35004929147118</v>
      </c>
      <c r="CA785" s="50">
        <f t="shared" si="484"/>
        <v>259.68268209108402</v>
      </c>
      <c r="CB785" s="50">
        <f t="shared" si="484"/>
        <v>252.65527108642212</v>
      </c>
      <c r="CC785" s="50">
        <f t="shared" si="484"/>
        <v>253.15268052444424</v>
      </c>
      <c r="CD785" s="50">
        <f t="shared" si="484"/>
        <v>248.65450784354792</v>
      </c>
      <c r="CE785" s="50">
        <f t="shared" si="484"/>
        <v>257.78831742905089</v>
      </c>
      <c r="CF785" s="50">
        <f t="shared" si="484"/>
        <v>240.5097418404103</v>
      </c>
      <c r="CG785" s="50">
        <f t="shared" si="484"/>
        <v>260.23341790807387</v>
      </c>
      <c r="CH785" s="50">
        <f t="shared" si="484"/>
        <v>243.75624905625713</v>
      </c>
      <c r="CI785" s="50">
        <f t="shared" si="484"/>
        <v>254.9191252416251</v>
      </c>
      <c r="CJ785" s="50">
        <f t="shared" si="484"/>
        <v>261.45768107694028</v>
      </c>
      <c r="CK785" s="50">
        <f t="shared" si="483"/>
        <v>263.64840268386331</v>
      </c>
      <c r="CL785" s="50">
        <f t="shared" si="483"/>
        <v>261.01705603413825</v>
      </c>
      <c r="CM785" s="50">
        <f t="shared" si="483"/>
        <v>255.02814796976105</v>
      </c>
      <c r="CN785" s="50">
        <f t="shared" si="483"/>
        <v>262.06433472697739</v>
      </c>
      <c r="CO785" s="50">
        <f t="shared" si="483"/>
        <v>240.19470918613766</v>
      </c>
      <c r="CP785" s="50">
        <f t="shared" si="483"/>
        <v>257.0527087984197</v>
      </c>
      <c r="CQ785" s="50">
        <f t="shared" si="483"/>
        <v>246.32602808639115</v>
      </c>
      <c r="CR785" s="50">
        <f t="shared" si="483"/>
        <v>262.22873805779017</v>
      </c>
      <c r="CS785" s="50">
        <f t="shared" si="483"/>
        <v>266.51267119022941</v>
      </c>
      <c r="CT785" s="50">
        <f t="shared" si="483"/>
        <v>248.21832714896252</v>
      </c>
      <c r="CU785" s="50">
        <f t="shared" si="483"/>
        <v>246.99255148427036</v>
      </c>
      <c r="CV785" s="50">
        <f t="shared" si="483"/>
        <v>254.83541176492508</v>
      </c>
      <c r="CW785" s="50">
        <f t="shared" si="483"/>
        <v>258.89532379224403</v>
      </c>
      <c r="CX785" s="50">
        <f t="shared" si="483"/>
        <v>264.44941230600563</v>
      </c>
      <c r="CY785" s="50">
        <f t="shared" si="483"/>
        <v>245.38767377122559</v>
      </c>
      <c r="CZ785" s="50">
        <f t="shared" si="483"/>
        <v>262.84289585847353</v>
      </c>
      <c r="DA785" s="50">
        <f t="shared" si="483"/>
        <v>243.10374150461269</v>
      </c>
      <c r="DB785" s="50">
        <f t="shared" si="483"/>
        <v>238.83840980263463</v>
      </c>
      <c r="DC785" s="50">
        <f t="shared" si="483"/>
        <v>239.54177142655914</v>
      </c>
      <c r="DD785" s="50">
        <f t="shared" si="483"/>
        <v>250.1940844026166</v>
      </c>
      <c r="DE785" s="50">
        <f t="shared" si="483"/>
        <v>238.47241141669033</v>
      </c>
      <c r="DF785" s="50">
        <f t="shared" si="483"/>
        <v>260.68063086833024</v>
      </c>
      <c r="DG785" s="50">
        <f t="shared" si="483"/>
        <v>264.94820141848828</v>
      </c>
      <c r="DH785" s="50">
        <f t="shared" si="483"/>
        <v>253.7619331971087</v>
      </c>
      <c r="DI785" s="50">
        <f t="shared" si="483"/>
        <v>259.38560242981981</v>
      </c>
      <c r="DJ785" s="50">
        <f t="shared" si="483"/>
        <v>253.34127614535734</v>
      </c>
      <c r="DK785" s="50">
        <f t="shared" si="483"/>
        <v>244.78454854873439</v>
      </c>
      <c r="DL785" s="50">
        <f t="shared" si="483"/>
        <v>262.15692032783335</v>
      </c>
      <c r="DM785" s="50">
        <f t="shared" si="483"/>
        <v>247.98544957416996</v>
      </c>
      <c r="DN785" s="50">
        <f t="shared" si="483"/>
        <v>239.54817212662675</v>
      </c>
      <c r="DO785" s="50">
        <f t="shared" si="483"/>
        <v>244.57430019149493</v>
      </c>
      <c r="DP785" s="50">
        <f t="shared" si="483"/>
        <v>244.1830468420566</v>
      </c>
      <c r="DQ785" s="50">
        <f t="shared" si="483"/>
        <v>258.05209490787394</v>
      </c>
      <c r="DR785" s="50">
        <f t="shared" si="483"/>
        <v>259.03255749003154</v>
      </c>
      <c r="DS785" s="50">
        <f t="shared" si="483"/>
        <v>248.1921571324805</v>
      </c>
      <c r="DT785" s="50">
        <f t="shared" si="483"/>
        <v>241.64280167241617</v>
      </c>
      <c r="DU785" s="50">
        <f t="shared" si="483"/>
        <v>241.64280167241617</v>
      </c>
      <c r="DV785" s="50">
        <f t="shared" si="483"/>
        <v>242.44663687536496</v>
      </c>
      <c r="DW785" s="50">
        <f t="shared" si="483"/>
        <v>260.60422260505794</v>
      </c>
      <c r="DX785" s="50">
        <f t="shared" si="483"/>
        <v>250.7875248436398</v>
      </c>
      <c r="DY785" s="50">
        <f t="shared" si="483"/>
        <v>241.94245514363234</v>
      </c>
      <c r="DZ785" s="50">
        <f t="shared" si="483"/>
        <v>258.71216108936841</v>
      </c>
      <c r="EA785" s="50">
        <f t="shared" si="483"/>
        <v>251.78071469259436</v>
      </c>
      <c r="EB785" s="50">
        <f t="shared" si="483"/>
        <v>248.38224946004814</v>
      </c>
      <c r="EC785" s="50">
        <f t="shared" si="483"/>
        <v>0</v>
      </c>
      <c r="ED785" s="50">
        <f t="shared" si="483"/>
        <v>0</v>
      </c>
      <c r="EE785" s="50">
        <f t="shared" si="483"/>
        <v>0</v>
      </c>
      <c r="EF785" s="50">
        <f t="shared" si="483"/>
        <v>0</v>
      </c>
      <c r="EG785" s="50">
        <f t="shared" si="483"/>
        <v>0</v>
      </c>
      <c r="EH785" s="50">
        <f t="shared" si="483"/>
        <v>0</v>
      </c>
      <c r="EI785" s="50">
        <f t="shared" si="483"/>
        <v>0</v>
      </c>
      <c r="EJ785" s="50">
        <f t="shared" si="483"/>
        <v>260.2229552501488</v>
      </c>
      <c r="EK785" s="50">
        <f t="shared" si="483"/>
        <v>262.97125313680533</v>
      </c>
      <c r="EL785" s="50">
        <f t="shared" si="483"/>
        <v>239.6776921149964</v>
      </c>
      <c r="EM785" s="50">
        <f t="shared" si="483"/>
        <v>240.42118582529497</v>
      </c>
      <c r="EN785" s="50">
        <f t="shared" si="483"/>
        <v>265.34908648512481</v>
      </c>
      <c r="EO785" s="50">
        <f t="shared" si="483"/>
        <v>239.45281243381993</v>
      </c>
      <c r="EP785" s="50">
        <f t="shared" si="483"/>
        <v>263.02291746326705</v>
      </c>
      <c r="EQ785" s="50">
        <f t="shared" si="483"/>
        <v>261.91573801352183</v>
      </c>
      <c r="ER785" s="50">
        <f t="shared" si="483"/>
        <v>258.00959085847325</v>
      </c>
      <c r="ES785" s="50">
        <f t="shared" si="483"/>
        <v>265.79743079923878</v>
      </c>
      <c r="ET785" s="50">
        <f t="shared" si="483"/>
        <v>238.90245690855514</v>
      </c>
      <c r="EU785" s="50">
        <f t="shared" si="483"/>
        <v>241.96060638095338</v>
      </c>
      <c r="EV785" s="50">
        <f t="shared" si="481"/>
        <v>240.64626105448164</v>
      </c>
      <c r="EW785" s="50">
        <f t="shared" si="481"/>
        <v>244.30567057394649</v>
      </c>
      <c r="EX785" s="50">
        <f t="shared" si="481"/>
        <v>256.08538760175702</v>
      </c>
      <c r="EY785" s="50">
        <f t="shared" si="481"/>
        <v>248.18904088284825</v>
      </c>
      <c r="EZ785" s="50">
        <f t="shared" si="481"/>
        <v>248.67431806619686</v>
      </c>
      <c r="FA785" s="50">
        <f t="shared" si="481"/>
        <v>261.22549936757252</v>
      </c>
      <c r="FB785" s="50">
        <f t="shared" si="481"/>
        <v>265.68761336018503</v>
      </c>
      <c r="FC785" s="50">
        <f t="shared" si="481"/>
        <v>239.58530869229776</v>
      </c>
      <c r="FD785" s="50">
        <f t="shared" si="481"/>
        <v>253.33469846048538</v>
      </c>
      <c r="FE785" s="50">
        <f t="shared" si="481"/>
        <v>250.48723753824464</v>
      </c>
      <c r="FF785" s="50">
        <f t="shared" si="481"/>
        <v>246.84937039278736</v>
      </c>
      <c r="FG785" s="50">
        <f t="shared" si="481"/>
        <v>246.3573848479013</v>
      </c>
      <c r="FH785" s="50">
        <f t="shared" si="481"/>
        <v>260.35114833857091</v>
      </c>
      <c r="FI785" s="50">
        <f t="shared" si="481"/>
        <v>242.73957338841939</v>
      </c>
      <c r="FJ785" s="50">
        <f t="shared" si="481"/>
        <v>262.18647466178055</v>
      </c>
      <c r="FK785" s="50">
        <f t="shared" si="481"/>
        <v>248.08483998792696</v>
      </c>
      <c r="FL785" s="50">
        <f t="shared" si="481"/>
        <v>249.98269531250395</v>
      </c>
      <c r="FM785" s="50">
        <f t="shared" si="481"/>
        <v>258.35590072229218</v>
      </c>
      <c r="FN785" s="50">
        <f t="shared" si="481"/>
        <v>243.21144642255575</v>
      </c>
      <c r="FO785" s="50">
        <f t="shared" si="481"/>
        <v>245.48051837411944</v>
      </c>
      <c r="FP785" s="50">
        <f t="shared" si="481"/>
        <v>253.12076087451058</v>
      </c>
      <c r="FQ785" s="50">
        <f t="shared" si="481"/>
        <v>256.45311031862281</v>
      </c>
      <c r="FR785" s="50">
        <f t="shared" si="481"/>
        <v>263.72321726879352</v>
      </c>
      <c r="FS785" s="50">
        <f t="shared" si="481"/>
        <v>251.12823603730533</v>
      </c>
      <c r="FT785" s="50">
        <f t="shared" si="481"/>
        <v>240.99404941394349</v>
      </c>
      <c r="FU785" s="50">
        <f t="shared" si="481"/>
        <v>238.45004514538061</v>
      </c>
      <c r="FV785" s="50">
        <f t="shared" si="481"/>
        <v>239.28863800723326</v>
      </c>
      <c r="FW785" s="50">
        <f t="shared" si="481"/>
        <v>245.47159634814827</v>
      </c>
      <c r="FX785" s="50">
        <f t="shared" si="481"/>
        <v>264.09727974552527</v>
      </c>
    </row>
    <row r="786" spans="23:180" x14ac:dyDescent="0.2">
      <c r="W786" s="56" t="s">
        <v>52</v>
      </c>
      <c r="X786" s="50">
        <f t="shared" si="446"/>
        <v>195.86477569793584</v>
      </c>
      <c r="Y786" s="50">
        <f t="shared" si="484"/>
        <v>249.3016188342485</v>
      </c>
      <c r="Z786" s="50">
        <f t="shared" si="484"/>
        <v>265.14593794115717</v>
      </c>
      <c r="AA786" s="50">
        <f t="shared" si="484"/>
        <v>253.7326813668206</v>
      </c>
      <c r="AB786" s="50">
        <f t="shared" si="484"/>
        <v>260.41186978120965</v>
      </c>
      <c r="AC786" s="50">
        <f t="shared" si="484"/>
        <v>252.91543273190968</v>
      </c>
      <c r="AD786" s="50">
        <f t="shared" si="484"/>
        <v>261.51271880145788</v>
      </c>
      <c r="AE786" s="50">
        <f t="shared" si="484"/>
        <v>244.3954791401984</v>
      </c>
      <c r="AF786" s="50">
        <f t="shared" si="484"/>
        <v>261.41437891503301</v>
      </c>
      <c r="AG786" s="50">
        <f t="shared" si="484"/>
        <v>270.09083183232246</v>
      </c>
      <c r="AH786" s="50">
        <f t="shared" si="484"/>
        <v>264.47274617449045</v>
      </c>
      <c r="AI786" s="50">
        <f t="shared" si="484"/>
        <v>254.59118282155566</v>
      </c>
      <c r="AJ786" s="50">
        <f t="shared" si="484"/>
        <v>270.03955105260599</v>
      </c>
      <c r="AK786" s="50">
        <f t="shared" si="484"/>
        <v>255.16326356549607</v>
      </c>
      <c r="AL786" s="50">
        <f t="shared" si="484"/>
        <v>266.42252047387791</v>
      </c>
      <c r="AM786" s="50">
        <f t="shared" si="484"/>
        <v>247.73111079680638</v>
      </c>
      <c r="AN786" s="50">
        <f t="shared" si="484"/>
        <v>250.17458032354719</v>
      </c>
      <c r="AO786" s="50">
        <f t="shared" si="484"/>
        <v>247.34675794888318</v>
      </c>
      <c r="AP786" s="50">
        <f t="shared" si="484"/>
        <v>258.70816221912202</v>
      </c>
      <c r="AQ786" s="50">
        <f t="shared" si="484"/>
        <v>260.0609856215234</v>
      </c>
      <c r="AR786" s="50">
        <f t="shared" si="484"/>
        <v>272.58640138647655</v>
      </c>
      <c r="AS786" s="50">
        <f t="shared" si="484"/>
        <v>270.64098218494507</v>
      </c>
      <c r="AT786" s="50">
        <f t="shared" si="484"/>
        <v>263.28546029622169</v>
      </c>
      <c r="AU786" s="50">
        <f t="shared" si="484"/>
        <v>270.10500984185694</v>
      </c>
      <c r="AV786" s="50">
        <f t="shared" si="484"/>
        <v>261.26962858006851</v>
      </c>
      <c r="AW786" s="50">
        <f t="shared" si="484"/>
        <v>248.37708092218617</v>
      </c>
      <c r="AX786" s="50">
        <f t="shared" si="484"/>
        <v>252.53207608564904</v>
      </c>
      <c r="AY786" s="50">
        <f t="shared" si="484"/>
        <v>254.18230636141544</v>
      </c>
      <c r="AZ786" s="50">
        <f t="shared" si="484"/>
        <v>265.4481787297924</v>
      </c>
      <c r="BA786" s="50">
        <f t="shared" si="484"/>
        <v>269.7191718385078</v>
      </c>
      <c r="BB786" s="50">
        <f t="shared" si="484"/>
        <v>255.1144926043855</v>
      </c>
      <c r="BC786" s="50">
        <f t="shared" si="484"/>
        <v>272.1445381013537</v>
      </c>
      <c r="BD786" s="50">
        <f t="shared" si="484"/>
        <v>254.18994685291815</v>
      </c>
      <c r="BE786" s="50">
        <f t="shared" si="484"/>
        <v>248.39346999887712</v>
      </c>
      <c r="BF786" s="50">
        <f t="shared" si="484"/>
        <v>260.68557203191</v>
      </c>
      <c r="BG786" s="50">
        <f t="shared" si="484"/>
        <v>272.4394104296141</v>
      </c>
      <c r="BH786" s="50">
        <f t="shared" si="484"/>
        <v>244.36785482328474</v>
      </c>
      <c r="BI786" s="50">
        <f t="shared" si="484"/>
        <v>270.51205070437527</v>
      </c>
      <c r="BJ786" s="50">
        <f t="shared" si="484"/>
        <v>266.84649475121091</v>
      </c>
      <c r="BK786" s="50">
        <f t="shared" si="484"/>
        <v>271.58227944655374</v>
      </c>
      <c r="BL786" s="50">
        <f t="shared" si="484"/>
        <v>259.73351108723085</v>
      </c>
      <c r="BM786" s="50">
        <f t="shared" si="484"/>
        <v>255.58722606427511</v>
      </c>
      <c r="BN786" s="50">
        <f t="shared" si="484"/>
        <v>246.46124420842577</v>
      </c>
      <c r="BO786" s="50">
        <f t="shared" si="484"/>
        <v>254.43639860968918</v>
      </c>
      <c r="BP786" s="50">
        <f t="shared" si="484"/>
        <v>249.27050952528745</v>
      </c>
      <c r="BQ786" s="50">
        <f t="shared" si="484"/>
        <v>251.74369480453623</v>
      </c>
      <c r="BR786" s="50">
        <f t="shared" si="484"/>
        <v>268.44294117500493</v>
      </c>
      <c r="BS786" s="50">
        <f t="shared" si="484"/>
        <v>263.54533194788621</v>
      </c>
      <c r="BT786" s="50">
        <f t="shared" si="484"/>
        <v>263.55383368840927</v>
      </c>
      <c r="BU786" s="50">
        <f t="shared" si="484"/>
        <v>260.27262698179152</v>
      </c>
      <c r="BV786" s="50">
        <f t="shared" si="484"/>
        <v>248.16286933966413</v>
      </c>
      <c r="BW786" s="50">
        <f t="shared" si="484"/>
        <v>252.7462695414207</v>
      </c>
      <c r="BX786" s="50">
        <f t="shared" si="484"/>
        <v>263.36845117528492</v>
      </c>
      <c r="BY786" s="50">
        <f t="shared" si="484"/>
        <v>256.8164550119447</v>
      </c>
      <c r="BZ786" s="50">
        <f t="shared" si="484"/>
        <v>265.85664543719406</v>
      </c>
      <c r="CA786" s="50">
        <f t="shared" si="484"/>
        <v>265.18927823680684</v>
      </c>
      <c r="CB786" s="50">
        <f t="shared" si="484"/>
        <v>258.16186723214497</v>
      </c>
      <c r="CC786" s="50">
        <f t="shared" si="484"/>
        <v>258.65927667016712</v>
      </c>
      <c r="CD786" s="50">
        <f t="shared" si="484"/>
        <v>254.16110398927077</v>
      </c>
      <c r="CE786" s="50">
        <f t="shared" si="484"/>
        <v>263.29491357477372</v>
      </c>
      <c r="CF786" s="50">
        <f t="shared" si="484"/>
        <v>246.01633798613315</v>
      </c>
      <c r="CG786" s="50">
        <f t="shared" si="484"/>
        <v>265.74001405379681</v>
      </c>
      <c r="CH786" s="50">
        <f t="shared" si="484"/>
        <v>249.26284520198001</v>
      </c>
      <c r="CI786" s="50">
        <f t="shared" si="484"/>
        <v>260.42572138734795</v>
      </c>
      <c r="CJ786" s="50">
        <f t="shared" si="484"/>
        <v>266.96427722266316</v>
      </c>
      <c r="CK786" s="50">
        <f t="shared" si="483"/>
        <v>269.15499882958619</v>
      </c>
      <c r="CL786" s="50">
        <f t="shared" si="483"/>
        <v>266.52365217986113</v>
      </c>
      <c r="CM786" s="50">
        <f t="shared" si="483"/>
        <v>260.53474411548393</v>
      </c>
      <c r="CN786" s="50">
        <f t="shared" si="483"/>
        <v>267.57093087270027</v>
      </c>
      <c r="CO786" s="50">
        <f t="shared" si="483"/>
        <v>245.70130533186054</v>
      </c>
      <c r="CP786" s="50">
        <f t="shared" si="483"/>
        <v>262.55930494414253</v>
      </c>
      <c r="CQ786" s="50">
        <f t="shared" si="483"/>
        <v>251.83262423211403</v>
      </c>
      <c r="CR786" s="50">
        <f t="shared" si="483"/>
        <v>267.73533420351299</v>
      </c>
      <c r="CS786" s="50">
        <f t="shared" si="483"/>
        <v>272.01926733595229</v>
      </c>
      <c r="CT786" s="50">
        <f t="shared" si="483"/>
        <v>253.72492329468534</v>
      </c>
      <c r="CU786" s="50">
        <f t="shared" si="483"/>
        <v>252.49914762999322</v>
      </c>
      <c r="CV786" s="50">
        <f t="shared" si="483"/>
        <v>260.34200791064791</v>
      </c>
      <c r="CW786" s="50">
        <f t="shared" si="483"/>
        <v>264.40191993796691</v>
      </c>
      <c r="CX786" s="50">
        <f t="shared" si="483"/>
        <v>269.95600845172856</v>
      </c>
      <c r="CY786" s="50">
        <f t="shared" si="483"/>
        <v>250.89426991694842</v>
      </c>
      <c r="CZ786" s="50">
        <f t="shared" si="483"/>
        <v>268.34949200419641</v>
      </c>
      <c r="DA786" s="50">
        <f t="shared" si="483"/>
        <v>248.61033765033557</v>
      </c>
      <c r="DB786" s="50">
        <f t="shared" si="483"/>
        <v>244.34500594835748</v>
      </c>
      <c r="DC786" s="50">
        <f t="shared" si="483"/>
        <v>245.04836757228199</v>
      </c>
      <c r="DD786" s="50">
        <f t="shared" si="483"/>
        <v>255.70068054833951</v>
      </c>
      <c r="DE786" s="50">
        <f t="shared" si="483"/>
        <v>243.97900756241319</v>
      </c>
      <c r="DF786" s="50">
        <f t="shared" si="483"/>
        <v>266.18722701405318</v>
      </c>
      <c r="DG786" s="50">
        <f t="shared" si="483"/>
        <v>270.45479756421111</v>
      </c>
      <c r="DH786" s="50">
        <f t="shared" si="483"/>
        <v>259.26852934283158</v>
      </c>
      <c r="DI786" s="50">
        <f t="shared" si="483"/>
        <v>264.89219857554269</v>
      </c>
      <c r="DJ786" s="50">
        <f t="shared" si="483"/>
        <v>258.84787229108019</v>
      </c>
      <c r="DK786" s="50">
        <f t="shared" si="483"/>
        <v>250.29114469445724</v>
      </c>
      <c r="DL786" s="50">
        <f t="shared" si="483"/>
        <v>267.66351647355617</v>
      </c>
      <c r="DM786" s="50">
        <f t="shared" si="483"/>
        <v>253.49204571989279</v>
      </c>
      <c r="DN786" s="50">
        <f t="shared" si="483"/>
        <v>245.05476827234961</v>
      </c>
      <c r="DO786" s="50">
        <f t="shared" si="483"/>
        <v>250.08089633721778</v>
      </c>
      <c r="DP786" s="50">
        <f t="shared" si="483"/>
        <v>249.68964298777945</v>
      </c>
      <c r="DQ786" s="50">
        <f t="shared" si="483"/>
        <v>263.55869105359682</v>
      </c>
      <c r="DR786" s="50">
        <f t="shared" si="483"/>
        <v>264.53915363575436</v>
      </c>
      <c r="DS786" s="50">
        <f t="shared" si="483"/>
        <v>253.69875327820336</v>
      </c>
      <c r="DT786" s="50">
        <f t="shared" si="483"/>
        <v>247.14939781813902</v>
      </c>
      <c r="DU786" s="50">
        <f t="shared" si="483"/>
        <v>247.14939781813902</v>
      </c>
      <c r="DV786" s="50">
        <f t="shared" si="483"/>
        <v>247.95323302108781</v>
      </c>
      <c r="DW786" s="50">
        <f t="shared" si="483"/>
        <v>266.11081875078082</v>
      </c>
      <c r="DX786" s="50">
        <f t="shared" si="483"/>
        <v>256.29412098936263</v>
      </c>
      <c r="DY786" s="50">
        <f t="shared" si="483"/>
        <v>247.44905128935517</v>
      </c>
      <c r="DZ786" s="50">
        <f t="shared" si="483"/>
        <v>264.21875723509129</v>
      </c>
      <c r="EA786" s="50">
        <f t="shared" si="483"/>
        <v>257.28731083831724</v>
      </c>
      <c r="EB786" s="50">
        <f t="shared" si="483"/>
        <v>253.88884560577102</v>
      </c>
      <c r="EC786" s="50">
        <f t="shared" si="483"/>
        <v>259.78352178530741</v>
      </c>
      <c r="ED786" s="50">
        <f t="shared" si="483"/>
        <v>245.91575623896262</v>
      </c>
      <c r="EE786" s="50">
        <f t="shared" si="483"/>
        <v>256.81911197990536</v>
      </c>
      <c r="EF786" s="50">
        <f t="shared" si="483"/>
        <v>244.11696593368345</v>
      </c>
      <c r="EG786" s="50">
        <f t="shared" si="483"/>
        <v>270.16343434036719</v>
      </c>
      <c r="EH786" s="50">
        <f t="shared" si="483"/>
        <v>259.69758855108847</v>
      </c>
      <c r="EI786" s="50">
        <f t="shared" si="483"/>
        <v>260.22295525014886</v>
      </c>
      <c r="EJ786" s="50">
        <f t="shared" si="483"/>
        <v>0</v>
      </c>
      <c r="EK786" s="50">
        <f t="shared" si="483"/>
        <v>0</v>
      </c>
      <c r="EL786" s="50">
        <f t="shared" si="483"/>
        <v>0</v>
      </c>
      <c r="EM786" s="50">
        <f t="shared" si="483"/>
        <v>0</v>
      </c>
      <c r="EN786" s="50">
        <f t="shared" si="483"/>
        <v>0</v>
      </c>
      <c r="EO786" s="50">
        <f t="shared" si="483"/>
        <v>0</v>
      </c>
      <c r="EP786" s="50">
        <f t="shared" si="483"/>
        <v>0</v>
      </c>
      <c r="EQ786" s="50">
        <f t="shared" si="483"/>
        <v>0</v>
      </c>
      <c r="ER786" s="50">
        <f t="shared" si="483"/>
        <v>0</v>
      </c>
      <c r="ES786" s="50">
        <f t="shared" si="483"/>
        <v>0</v>
      </c>
      <c r="ET786" s="50">
        <f t="shared" si="483"/>
        <v>0</v>
      </c>
      <c r="EU786" s="50">
        <f t="shared" si="483"/>
        <v>247.4672025266762</v>
      </c>
      <c r="EV786" s="50">
        <f t="shared" si="481"/>
        <v>246.15285720020452</v>
      </c>
      <c r="EW786" s="50">
        <f t="shared" si="481"/>
        <v>249.81226671966934</v>
      </c>
      <c r="EX786" s="50">
        <f t="shared" si="481"/>
        <v>261.5919837474799</v>
      </c>
      <c r="EY786" s="50">
        <f t="shared" si="481"/>
        <v>253.69563702857107</v>
      </c>
      <c r="EZ786" s="50">
        <f t="shared" si="481"/>
        <v>254.18091421191974</v>
      </c>
      <c r="FA786" s="50">
        <f t="shared" si="481"/>
        <v>266.73209551329535</v>
      </c>
      <c r="FB786" s="50">
        <f t="shared" si="481"/>
        <v>271.19420950590791</v>
      </c>
      <c r="FC786" s="50">
        <f t="shared" si="481"/>
        <v>245.09190483802061</v>
      </c>
      <c r="FD786" s="50">
        <f t="shared" si="481"/>
        <v>258.84129460620829</v>
      </c>
      <c r="FE786" s="50">
        <f t="shared" si="481"/>
        <v>255.99383368396747</v>
      </c>
      <c r="FF786" s="50">
        <f t="shared" si="481"/>
        <v>252.35596653851024</v>
      </c>
      <c r="FG786" s="50">
        <f t="shared" si="481"/>
        <v>251.86398099362412</v>
      </c>
      <c r="FH786" s="50">
        <f t="shared" si="481"/>
        <v>265.85774448429379</v>
      </c>
      <c r="FI786" s="50">
        <f t="shared" si="481"/>
        <v>248.24616953414224</v>
      </c>
      <c r="FJ786" s="50">
        <f t="shared" si="481"/>
        <v>267.69307080750343</v>
      </c>
      <c r="FK786" s="50">
        <f t="shared" si="481"/>
        <v>253.59143613364978</v>
      </c>
      <c r="FL786" s="50">
        <f t="shared" si="481"/>
        <v>255.48929145822677</v>
      </c>
      <c r="FM786" s="50">
        <f t="shared" si="481"/>
        <v>263.862496868015</v>
      </c>
      <c r="FN786" s="50">
        <f t="shared" si="481"/>
        <v>248.71804256827866</v>
      </c>
      <c r="FO786" s="50">
        <f t="shared" si="481"/>
        <v>250.98711451984229</v>
      </c>
      <c r="FP786" s="50">
        <f t="shared" si="481"/>
        <v>258.62735702023343</v>
      </c>
      <c r="FQ786" s="50">
        <f t="shared" si="481"/>
        <v>261.95970646434569</v>
      </c>
      <c r="FR786" s="50">
        <f t="shared" si="481"/>
        <v>269.22981341451646</v>
      </c>
      <c r="FS786" s="50">
        <f t="shared" si="481"/>
        <v>256.63483218302821</v>
      </c>
      <c r="FT786" s="50">
        <f t="shared" si="481"/>
        <v>246.50064555966631</v>
      </c>
      <c r="FU786" s="50">
        <f t="shared" si="481"/>
        <v>243.95664129110347</v>
      </c>
      <c r="FV786" s="50">
        <f t="shared" si="481"/>
        <v>244.79523415295614</v>
      </c>
      <c r="FW786" s="50">
        <f t="shared" si="481"/>
        <v>250.97819249387115</v>
      </c>
      <c r="FX786" s="50">
        <f t="shared" si="481"/>
        <v>269.60387589124809</v>
      </c>
    </row>
    <row r="787" spans="23:180" x14ac:dyDescent="0.2">
      <c r="W787" s="56" t="s">
        <v>43</v>
      </c>
      <c r="X787" s="50">
        <f t="shared" si="446"/>
        <v>198.61307358459237</v>
      </c>
      <c r="Y787" s="50">
        <f t="shared" si="484"/>
        <v>252.04991672090503</v>
      </c>
      <c r="Z787" s="50">
        <f t="shared" si="484"/>
        <v>267.8942358278137</v>
      </c>
      <c r="AA787" s="50">
        <f t="shared" si="484"/>
        <v>256.48097925347707</v>
      </c>
      <c r="AB787" s="50">
        <f t="shared" si="484"/>
        <v>263.16016766786618</v>
      </c>
      <c r="AC787" s="50">
        <f t="shared" si="484"/>
        <v>255.66373061856621</v>
      </c>
      <c r="AD787" s="50">
        <f t="shared" si="484"/>
        <v>264.26101668811441</v>
      </c>
      <c r="AE787" s="50">
        <f t="shared" si="484"/>
        <v>247.14377702685491</v>
      </c>
      <c r="AF787" s="50">
        <f t="shared" si="484"/>
        <v>264.16267680168954</v>
      </c>
      <c r="AG787" s="50">
        <f t="shared" si="484"/>
        <v>272.839129718979</v>
      </c>
      <c r="AH787" s="50">
        <f t="shared" si="484"/>
        <v>267.22104406114698</v>
      </c>
      <c r="AI787" s="50">
        <f t="shared" si="484"/>
        <v>257.33948070821219</v>
      </c>
      <c r="AJ787" s="50">
        <f t="shared" si="484"/>
        <v>272.78784893926252</v>
      </c>
      <c r="AK787" s="50">
        <f t="shared" si="484"/>
        <v>257.91156145215257</v>
      </c>
      <c r="AL787" s="50">
        <f t="shared" si="484"/>
        <v>269.17081836053444</v>
      </c>
      <c r="AM787" s="50">
        <f t="shared" si="484"/>
        <v>250.47940868346291</v>
      </c>
      <c r="AN787" s="50">
        <f t="shared" si="484"/>
        <v>252.92287821020372</v>
      </c>
      <c r="AO787" s="50">
        <f t="shared" si="484"/>
        <v>250.09505583553971</v>
      </c>
      <c r="AP787" s="50">
        <f t="shared" si="484"/>
        <v>261.45646010577855</v>
      </c>
      <c r="AQ787" s="50">
        <f t="shared" si="484"/>
        <v>262.80928350817993</v>
      </c>
      <c r="AR787" s="50">
        <f t="shared" si="484"/>
        <v>275.33469927313308</v>
      </c>
      <c r="AS787" s="50">
        <f t="shared" si="484"/>
        <v>273.3892800716016</v>
      </c>
      <c r="AT787" s="50">
        <f t="shared" si="484"/>
        <v>266.03375818287822</v>
      </c>
      <c r="AU787" s="50">
        <f t="shared" si="484"/>
        <v>272.85330772851347</v>
      </c>
      <c r="AV787" s="50">
        <f t="shared" si="484"/>
        <v>264.0179264667251</v>
      </c>
      <c r="AW787" s="50">
        <f t="shared" si="484"/>
        <v>251.1253788088427</v>
      </c>
      <c r="AX787" s="50">
        <f t="shared" si="484"/>
        <v>255.28037397230557</v>
      </c>
      <c r="AY787" s="50">
        <f t="shared" si="484"/>
        <v>256.93060424807197</v>
      </c>
      <c r="AZ787" s="50">
        <f t="shared" si="484"/>
        <v>268.19647661644893</v>
      </c>
      <c r="BA787" s="50">
        <f t="shared" si="484"/>
        <v>272.46746972516434</v>
      </c>
      <c r="BB787" s="50">
        <f t="shared" si="484"/>
        <v>257.86279049104201</v>
      </c>
      <c r="BC787" s="50">
        <f t="shared" si="484"/>
        <v>274.89283598801023</v>
      </c>
      <c r="BD787" s="50">
        <f t="shared" si="484"/>
        <v>256.93824473957471</v>
      </c>
      <c r="BE787" s="50">
        <f t="shared" si="484"/>
        <v>251.14176788553365</v>
      </c>
      <c r="BF787" s="50">
        <f t="shared" si="484"/>
        <v>263.43386991856653</v>
      </c>
      <c r="BG787" s="50">
        <f t="shared" si="484"/>
        <v>275.18770831627063</v>
      </c>
      <c r="BH787" s="50">
        <f t="shared" si="484"/>
        <v>247.11615270994125</v>
      </c>
      <c r="BI787" s="50">
        <f t="shared" si="484"/>
        <v>273.2603485910318</v>
      </c>
      <c r="BJ787" s="50">
        <f t="shared" si="484"/>
        <v>269.59479263786744</v>
      </c>
      <c r="BK787" s="50">
        <f t="shared" si="484"/>
        <v>274.33057733321027</v>
      </c>
      <c r="BL787" s="50">
        <f t="shared" si="484"/>
        <v>262.48180897388738</v>
      </c>
      <c r="BM787" s="50">
        <f t="shared" si="484"/>
        <v>258.33552395093164</v>
      </c>
      <c r="BN787" s="50">
        <f t="shared" si="484"/>
        <v>249.2095420950823</v>
      </c>
      <c r="BO787" s="50">
        <f t="shared" si="484"/>
        <v>257.18469649634568</v>
      </c>
      <c r="BP787" s="50">
        <f t="shared" si="484"/>
        <v>252.01880741194398</v>
      </c>
      <c r="BQ787" s="50">
        <f t="shared" si="484"/>
        <v>254.49199269119276</v>
      </c>
      <c r="BR787" s="50">
        <f t="shared" si="484"/>
        <v>271.19123906166146</v>
      </c>
      <c r="BS787" s="50">
        <f t="shared" si="484"/>
        <v>266.2936298345428</v>
      </c>
      <c r="BT787" s="50">
        <f t="shared" si="484"/>
        <v>266.3021315750658</v>
      </c>
      <c r="BU787" s="50">
        <f t="shared" si="484"/>
        <v>263.02092486844799</v>
      </c>
      <c r="BV787" s="50">
        <f t="shared" si="484"/>
        <v>250.91116722632066</v>
      </c>
      <c r="BW787" s="50">
        <f t="shared" si="484"/>
        <v>255.49456742807723</v>
      </c>
      <c r="BX787" s="50">
        <f t="shared" si="484"/>
        <v>266.11674906194145</v>
      </c>
      <c r="BY787" s="50">
        <f t="shared" si="484"/>
        <v>259.56475289860123</v>
      </c>
      <c r="BZ787" s="50">
        <f t="shared" si="484"/>
        <v>268.60494332385059</v>
      </c>
      <c r="CA787" s="50">
        <f t="shared" si="484"/>
        <v>267.93757612346337</v>
      </c>
      <c r="CB787" s="50">
        <f t="shared" si="484"/>
        <v>260.9101651188015</v>
      </c>
      <c r="CC787" s="50">
        <f t="shared" si="484"/>
        <v>261.40757455682365</v>
      </c>
      <c r="CD787" s="50">
        <f t="shared" si="484"/>
        <v>256.9094018759273</v>
      </c>
      <c r="CE787" s="50">
        <f t="shared" si="484"/>
        <v>266.04321146143025</v>
      </c>
      <c r="CF787" s="50">
        <f t="shared" si="484"/>
        <v>248.76463587278968</v>
      </c>
      <c r="CG787" s="50">
        <f t="shared" si="484"/>
        <v>268.48831194045329</v>
      </c>
      <c r="CH787" s="50">
        <f t="shared" si="484"/>
        <v>252.01114308863654</v>
      </c>
      <c r="CI787" s="50">
        <f t="shared" si="484"/>
        <v>263.17401927400448</v>
      </c>
      <c r="CJ787" s="50">
        <f t="shared" ref="CJ787:EU790" si="485">IF(CJ138=0,0,$M$63*60+(CJ138+VLOOKUP($W787,$T$4:$U$160,2,FALSE)+VLOOKUP(CJ$669,$T$4:$U$160,2,FALSE))/$K$56)</f>
        <v>269.71257510931969</v>
      </c>
      <c r="CK787" s="50">
        <f t="shared" si="485"/>
        <v>271.90329671624272</v>
      </c>
      <c r="CL787" s="50">
        <f t="shared" si="485"/>
        <v>269.2719500665176</v>
      </c>
      <c r="CM787" s="50">
        <f t="shared" si="485"/>
        <v>263.28304200214046</v>
      </c>
      <c r="CN787" s="50">
        <f t="shared" si="485"/>
        <v>270.31922875935675</v>
      </c>
      <c r="CO787" s="50">
        <f t="shared" si="485"/>
        <v>248.44960321851707</v>
      </c>
      <c r="CP787" s="50">
        <f t="shared" si="485"/>
        <v>265.30760283079906</v>
      </c>
      <c r="CQ787" s="50">
        <f t="shared" si="485"/>
        <v>254.58092211877056</v>
      </c>
      <c r="CR787" s="50">
        <f t="shared" si="485"/>
        <v>270.48363209016952</v>
      </c>
      <c r="CS787" s="50">
        <f t="shared" si="485"/>
        <v>274.76756522260882</v>
      </c>
      <c r="CT787" s="50">
        <f t="shared" si="485"/>
        <v>256.47322118134184</v>
      </c>
      <c r="CU787" s="50">
        <f t="shared" si="485"/>
        <v>255.24744551664972</v>
      </c>
      <c r="CV787" s="50">
        <f t="shared" si="485"/>
        <v>263.09030579730444</v>
      </c>
      <c r="CW787" s="50">
        <f t="shared" si="485"/>
        <v>267.15021782462344</v>
      </c>
      <c r="CX787" s="50">
        <f t="shared" si="485"/>
        <v>272.70430633838504</v>
      </c>
      <c r="CY787" s="50">
        <f t="shared" si="485"/>
        <v>253.64256780360495</v>
      </c>
      <c r="CZ787" s="50">
        <f t="shared" si="485"/>
        <v>271.09778989085288</v>
      </c>
      <c r="DA787" s="50">
        <f t="shared" si="485"/>
        <v>251.3586355369921</v>
      </c>
      <c r="DB787" s="50">
        <f t="shared" si="485"/>
        <v>247.09330383501398</v>
      </c>
      <c r="DC787" s="50">
        <f t="shared" si="485"/>
        <v>247.79666545893852</v>
      </c>
      <c r="DD787" s="50">
        <f t="shared" si="485"/>
        <v>258.44897843499604</v>
      </c>
      <c r="DE787" s="50">
        <f t="shared" si="485"/>
        <v>246.72730544906969</v>
      </c>
      <c r="DF787" s="50">
        <f t="shared" si="485"/>
        <v>268.93552490070965</v>
      </c>
      <c r="DG787" s="50">
        <f t="shared" si="485"/>
        <v>273.20309545086764</v>
      </c>
      <c r="DH787" s="50">
        <f t="shared" si="485"/>
        <v>262.01682722948811</v>
      </c>
      <c r="DI787" s="50">
        <f t="shared" si="485"/>
        <v>267.64049646219922</v>
      </c>
      <c r="DJ787" s="50">
        <f t="shared" si="485"/>
        <v>261.59617017773667</v>
      </c>
      <c r="DK787" s="50">
        <f t="shared" si="485"/>
        <v>253.03944258111378</v>
      </c>
      <c r="DL787" s="50">
        <f t="shared" si="485"/>
        <v>270.4118143602127</v>
      </c>
      <c r="DM787" s="50">
        <f t="shared" si="485"/>
        <v>256.24034360654935</v>
      </c>
      <c r="DN787" s="50">
        <f t="shared" si="485"/>
        <v>247.80306615900614</v>
      </c>
      <c r="DO787" s="50">
        <f t="shared" si="485"/>
        <v>252.82919422387431</v>
      </c>
      <c r="DP787" s="50">
        <f t="shared" si="485"/>
        <v>252.43794087443598</v>
      </c>
      <c r="DQ787" s="50">
        <f t="shared" si="485"/>
        <v>266.30698894025335</v>
      </c>
      <c r="DR787" s="50">
        <f t="shared" si="485"/>
        <v>267.28745152241089</v>
      </c>
      <c r="DS787" s="50">
        <f t="shared" si="485"/>
        <v>256.44705116485989</v>
      </c>
      <c r="DT787" s="50">
        <f t="shared" si="485"/>
        <v>249.89769570479555</v>
      </c>
      <c r="DU787" s="50">
        <f t="shared" si="485"/>
        <v>249.89769570479555</v>
      </c>
      <c r="DV787" s="50">
        <f t="shared" si="485"/>
        <v>250.70153090774434</v>
      </c>
      <c r="DW787" s="50">
        <f t="shared" si="485"/>
        <v>268.85911663743735</v>
      </c>
      <c r="DX787" s="50">
        <f t="shared" si="485"/>
        <v>259.04241887601916</v>
      </c>
      <c r="DY787" s="50">
        <f t="shared" si="485"/>
        <v>250.1973491760117</v>
      </c>
      <c r="DZ787" s="50">
        <f t="shared" si="485"/>
        <v>266.96705512174782</v>
      </c>
      <c r="EA787" s="50">
        <f t="shared" si="485"/>
        <v>260.03560872497377</v>
      </c>
      <c r="EB787" s="50">
        <f t="shared" si="485"/>
        <v>256.63714349242753</v>
      </c>
      <c r="EC787" s="50">
        <f t="shared" si="485"/>
        <v>262.53181967196394</v>
      </c>
      <c r="ED787" s="50">
        <f t="shared" si="485"/>
        <v>248.66405412561915</v>
      </c>
      <c r="EE787" s="50">
        <f t="shared" si="485"/>
        <v>259.56740986656189</v>
      </c>
      <c r="EF787" s="50">
        <f t="shared" si="485"/>
        <v>246.86526382034</v>
      </c>
      <c r="EG787" s="50">
        <f t="shared" si="485"/>
        <v>272.91173222702372</v>
      </c>
      <c r="EH787" s="50">
        <f t="shared" si="485"/>
        <v>262.44588643774506</v>
      </c>
      <c r="EI787" s="50">
        <f t="shared" si="485"/>
        <v>262.97125313680539</v>
      </c>
      <c r="EJ787" s="50">
        <f t="shared" si="485"/>
        <v>0</v>
      </c>
      <c r="EK787" s="50">
        <f t="shared" si="485"/>
        <v>0</v>
      </c>
      <c r="EL787" s="50">
        <f t="shared" si="485"/>
        <v>0</v>
      </c>
      <c r="EM787" s="50">
        <f t="shared" si="485"/>
        <v>0</v>
      </c>
      <c r="EN787" s="50">
        <f t="shared" si="485"/>
        <v>0</v>
      </c>
      <c r="EO787" s="50">
        <f t="shared" si="485"/>
        <v>0</v>
      </c>
      <c r="EP787" s="50">
        <f t="shared" si="485"/>
        <v>0</v>
      </c>
      <c r="EQ787" s="50">
        <f t="shared" si="485"/>
        <v>0</v>
      </c>
      <c r="ER787" s="50">
        <f t="shared" si="485"/>
        <v>0</v>
      </c>
      <c r="ES787" s="50">
        <f t="shared" si="485"/>
        <v>0</v>
      </c>
      <c r="ET787" s="50">
        <f t="shared" si="485"/>
        <v>0</v>
      </c>
      <c r="EU787" s="50">
        <f t="shared" si="485"/>
        <v>250.21550041333279</v>
      </c>
      <c r="EV787" s="50">
        <f t="shared" si="481"/>
        <v>248.90115508686105</v>
      </c>
      <c r="EW787" s="50">
        <f t="shared" si="481"/>
        <v>252.56056460632587</v>
      </c>
      <c r="EX787" s="50">
        <f t="shared" si="481"/>
        <v>264.34028163413643</v>
      </c>
      <c r="EY787" s="50">
        <f t="shared" si="481"/>
        <v>256.4439349152276</v>
      </c>
      <c r="EZ787" s="50">
        <f t="shared" si="481"/>
        <v>256.92921209857627</v>
      </c>
      <c r="FA787" s="50">
        <f t="shared" si="481"/>
        <v>269.48039339995188</v>
      </c>
      <c r="FB787" s="50">
        <f t="shared" si="481"/>
        <v>273.94250739256444</v>
      </c>
      <c r="FC787" s="50">
        <f t="shared" si="481"/>
        <v>247.84020272467714</v>
      </c>
      <c r="FD787" s="50">
        <f t="shared" si="481"/>
        <v>261.58959249286482</v>
      </c>
      <c r="FE787" s="50">
        <f t="shared" si="481"/>
        <v>258.742131570624</v>
      </c>
      <c r="FF787" s="50">
        <f t="shared" si="481"/>
        <v>255.10426442516678</v>
      </c>
      <c r="FG787" s="50">
        <f t="shared" si="481"/>
        <v>254.61227888028066</v>
      </c>
      <c r="FH787" s="50">
        <f t="shared" si="481"/>
        <v>268.60604237095026</v>
      </c>
      <c r="FI787" s="50">
        <f t="shared" si="481"/>
        <v>250.99446742079877</v>
      </c>
      <c r="FJ787" s="50">
        <f t="shared" si="481"/>
        <v>270.44136869415996</v>
      </c>
      <c r="FK787" s="50">
        <f t="shared" si="481"/>
        <v>256.33973402030631</v>
      </c>
      <c r="FL787" s="50">
        <f t="shared" si="481"/>
        <v>258.23758934488336</v>
      </c>
      <c r="FM787" s="50">
        <f t="shared" si="481"/>
        <v>266.61079475467153</v>
      </c>
      <c r="FN787" s="50">
        <f t="shared" si="481"/>
        <v>251.46634045493519</v>
      </c>
      <c r="FO787" s="50">
        <f t="shared" si="481"/>
        <v>253.73541240649882</v>
      </c>
      <c r="FP787" s="50">
        <f t="shared" si="481"/>
        <v>261.37565490688996</v>
      </c>
      <c r="FQ787" s="50">
        <f t="shared" si="481"/>
        <v>264.70800435100222</v>
      </c>
      <c r="FR787" s="50">
        <f t="shared" si="481"/>
        <v>271.97811130117293</v>
      </c>
      <c r="FS787" s="50">
        <f t="shared" ref="FS787:FX787" si="486">IF(FS138=0,0,$M$63*60+(FS138+VLOOKUP($W787,$T$4:$U$160,2,FALSE)+VLOOKUP(FS$669,$T$4:$U$160,2,FALSE))/$K$56)</f>
        <v>259.38313006968474</v>
      </c>
      <c r="FT787" s="50">
        <f t="shared" si="486"/>
        <v>249.24894344632284</v>
      </c>
      <c r="FU787" s="50">
        <f t="shared" si="486"/>
        <v>246.70493917776</v>
      </c>
      <c r="FV787" s="50">
        <f t="shared" si="486"/>
        <v>247.54353203961264</v>
      </c>
      <c r="FW787" s="50">
        <f t="shared" si="486"/>
        <v>253.72649038052768</v>
      </c>
      <c r="FX787" s="50">
        <f t="shared" si="486"/>
        <v>272.35217377790462</v>
      </c>
    </row>
    <row r="788" spans="23:180" x14ac:dyDescent="0.2">
      <c r="W788" s="56" t="s">
        <v>42</v>
      </c>
      <c r="X788" s="50">
        <f t="shared" si="446"/>
        <v>175.31951256278339</v>
      </c>
      <c r="Y788" s="50">
        <f t="shared" ref="Y788:CJ791" si="487">IF(Y139=0,0,$M$63*60+(Y139+VLOOKUP($W788,$T$4:$U$160,2,FALSE)+VLOOKUP(Y$669,$T$4:$U$160,2,FALSE))/$K$56)</f>
        <v>228.75635569909602</v>
      </c>
      <c r="Z788" s="50">
        <f t="shared" si="487"/>
        <v>244.60067480600466</v>
      </c>
      <c r="AA788" s="50">
        <f t="shared" si="487"/>
        <v>233.18741823166812</v>
      </c>
      <c r="AB788" s="50">
        <f t="shared" si="487"/>
        <v>239.86660664605716</v>
      </c>
      <c r="AC788" s="50">
        <f t="shared" si="487"/>
        <v>232.37016959675719</v>
      </c>
      <c r="AD788" s="50">
        <f t="shared" si="487"/>
        <v>240.96745566630545</v>
      </c>
      <c r="AE788" s="50">
        <f t="shared" si="487"/>
        <v>223.85021600504595</v>
      </c>
      <c r="AF788" s="50">
        <f t="shared" si="487"/>
        <v>240.86911577988053</v>
      </c>
      <c r="AG788" s="50">
        <f t="shared" si="487"/>
        <v>249.54556869717004</v>
      </c>
      <c r="AH788" s="50">
        <f t="shared" si="487"/>
        <v>243.92748303933806</v>
      </c>
      <c r="AI788" s="50">
        <f t="shared" si="487"/>
        <v>234.04591968640321</v>
      </c>
      <c r="AJ788" s="50">
        <f t="shared" si="487"/>
        <v>249.49428791745351</v>
      </c>
      <c r="AK788" s="50">
        <f t="shared" si="487"/>
        <v>234.61800043034361</v>
      </c>
      <c r="AL788" s="50">
        <f t="shared" si="487"/>
        <v>245.87725733872546</v>
      </c>
      <c r="AM788" s="50">
        <f t="shared" si="487"/>
        <v>227.1858476616539</v>
      </c>
      <c r="AN788" s="50">
        <f t="shared" si="487"/>
        <v>229.62931718839474</v>
      </c>
      <c r="AO788" s="50">
        <f t="shared" si="487"/>
        <v>226.8014948137307</v>
      </c>
      <c r="AP788" s="50">
        <f t="shared" si="487"/>
        <v>238.16289908396959</v>
      </c>
      <c r="AQ788" s="50">
        <f t="shared" si="487"/>
        <v>239.51572248637095</v>
      </c>
      <c r="AR788" s="50">
        <f t="shared" si="487"/>
        <v>252.0411382513241</v>
      </c>
      <c r="AS788" s="50">
        <f t="shared" si="487"/>
        <v>250.09571904979259</v>
      </c>
      <c r="AT788" s="50">
        <f t="shared" si="487"/>
        <v>242.74019716106923</v>
      </c>
      <c r="AU788" s="50">
        <f t="shared" si="487"/>
        <v>249.55974670670449</v>
      </c>
      <c r="AV788" s="50">
        <f t="shared" si="487"/>
        <v>240.72436544491609</v>
      </c>
      <c r="AW788" s="50">
        <f t="shared" si="487"/>
        <v>227.83181778703371</v>
      </c>
      <c r="AX788" s="50">
        <f t="shared" si="487"/>
        <v>231.98681295049661</v>
      </c>
      <c r="AY788" s="50">
        <f t="shared" si="487"/>
        <v>233.63704322626302</v>
      </c>
      <c r="AZ788" s="50">
        <f t="shared" si="487"/>
        <v>244.90291559463992</v>
      </c>
      <c r="BA788" s="50">
        <f t="shared" si="487"/>
        <v>249.17390870335538</v>
      </c>
      <c r="BB788" s="50">
        <f t="shared" si="487"/>
        <v>234.56922946923305</v>
      </c>
      <c r="BC788" s="50">
        <f t="shared" si="487"/>
        <v>251.59927496620128</v>
      </c>
      <c r="BD788" s="50">
        <f t="shared" si="487"/>
        <v>233.6446837177657</v>
      </c>
      <c r="BE788" s="50">
        <f t="shared" si="487"/>
        <v>227.84820686372467</v>
      </c>
      <c r="BF788" s="50">
        <f t="shared" si="487"/>
        <v>240.14030889675757</v>
      </c>
      <c r="BG788" s="50">
        <f t="shared" si="487"/>
        <v>251.89414729446165</v>
      </c>
      <c r="BH788" s="50">
        <f t="shared" si="487"/>
        <v>223.82259168813229</v>
      </c>
      <c r="BI788" s="50">
        <f t="shared" si="487"/>
        <v>249.96678756922282</v>
      </c>
      <c r="BJ788" s="50">
        <f t="shared" si="487"/>
        <v>246.30123161605846</v>
      </c>
      <c r="BK788" s="50">
        <f t="shared" si="487"/>
        <v>251.03701631140129</v>
      </c>
      <c r="BL788" s="50">
        <f t="shared" si="487"/>
        <v>239.18824795207843</v>
      </c>
      <c r="BM788" s="50">
        <f t="shared" si="487"/>
        <v>235.04196292912269</v>
      </c>
      <c r="BN788" s="50">
        <f t="shared" si="487"/>
        <v>225.91598107327331</v>
      </c>
      <c r="BO788" s="50">
        <f t="shared" si="487"/>
        <v>233.89113547453672</v>
      </c>
      <c r="BP788" s="50">
        <f t="shared" si="487"/>
        <v>228.725246390135</v>
      </c>
      <c r="BQ788" s="50">
        <f t="shared" si="487"/>
        <v>231.19843166938378</v>
      </c>
      <c r="BR788" s="50">
        <f t="shared" si="487"/>
        <v>247.89767803985245</v>
      </c>
      <c r="BS788" s="50">
        <f t="shared" si="487"/>
        <v>243.00006881273379</v>
      </c>
      <c r="BT788" s="50">
        <f t="shared" si="487"/>
        <v>243.00857055325685</v>
      </c>
      <c r="BU788" s="50">
        <f t="shared" si="487"/>
        <v>239.72736384663901</v>
      </c>
      <c r="BV788" s="50">
        <f t="shared" si="487"/>
        <v>227.6176062045117</v>
      </c>
      <c r="BW788" s="50">
        <f t="shared" si="487"/>
        <v>232.20100640626825</v>
      </c>
      <c r="BX788" s="50">
        <f t="shared" si="487"/>
        <v>242.82318804013244</v>
      </c>
      <c r="BY788" s="50">
        <f t="shared" si="487"/>
        <v>236.27119187679224</v>
      </c>
      <c r="BZ788" s="50">
        <f t="shared" si="487"/>
        <v>245.31138230204161</v>
      </c>
      <c r="CA788" s="50">
        <f t="shared" si="487"/>
        <v>244.64401510165439</v>
      </c>
      <c r="CB788" s="50">
        <f t="shared" si="487"/>
        <v>237.61660409699252</v>
      </c>
      <c r="CC788" s="50">
        <f t="shared" si="487"/>
        <v>238.11401353501464</v>
      </c>
      <c r="CD788" s="50">
        <f t="shared" si="487"/>
        <v>233.61584085411832</v>
      </c>
      <c r="CE788" s="50">
        <f t="shared" si="487"/>
        <v>242.74965043962126</v>
      </c>
      <c r="CF788" s="50">
        <f t="shared" si="487"/>
        <v>225.4710748509807</v>
      </c>
      <c r="CG788" s="50">
        <f t="shared" si="487"/>
        <v>245.19475091864433</v>
      </c>
      <c r="CH788" s="50">
        <f t="shared" si="487"/>
        <v>228.71758206682753</v>
      </c>
      <c r="CI788" s="50">
        <f t="shared" si="487"/>
        <v>239.88045825219547</v>
      </c>
      <c r="CJ788" s="50">
        <f t="shared" si="487"/>
        <v>246.4190140875107</v>
      </c>
      <c r="CK788" s="50">
        <f t="shared" si="485"/>
        <v>248.60973569443374</v>
      </c>
      <c r="CL788" s="50">
        <f t="shared" si="485"/>
        <v>245.97838904470865</v>
      </c>
      <c r="CM788" s="50">
        <f t="shared" si="485"/>
        <v>239.98948098033148</v>
      </c>
      <c r="CN788" s="50">
        <f t="shared" si="485"/>
        <v>247.02566773754779</v>
      </c>
      <c r="CO788" s="50">
        <f t="shared" si="485"/>
        <v>225.15604219670809</v>
      </c>
      <c r="CP788" s="50">
        <f t="shared" si="485"/>
        <v>242.01404180899007</v>
      </c>
      <c r="CQ788" s="50">
        <f t="shared" si="485"/>
        <v>231.28736109696158</v>
      </c>
      <c r="CR788" s="50">
        <f t="shared" si="485"/>
        <v>247.19007106836051</v>
      </c>
      <c r="CS788" s="50">
        <f t="shared" si="485"/>
        <v>251.47400420079984</v>
      </c>
      <c r="CT788" s="50">
        <f t="shared" si="485"/>
        <v>233.17966015953292</v>
      </c>
      <c r="CU788" s="50">
        <f t="shared" si="485"/>
        <v>231.95388449484076</v>
      </c>
      <c r="CV788" s="50">
        <f t="shared" si="485"/>
        <v>239.79674477549545</v>
      </c>
      <c r="CW788" s="50">
        <f t="shared" si="485"/>
        <v>243.85665680281443</v>
      </c>
      <c r="CX788" s="50">
        <f t="shared" si="485"/>
        <v>249.41074531657608</v>
      </c>
      <c r="CY788" s="50">
        <f t="shared" si="485"/>
        <v>230.34900678179599</v>
      </c>
      <c r="CZ788" s="50">
        <f t="shared" si="485"/>
        <v>247.80422886904395</v>
      </c>
      <c r="DA788" s="50">
        <f t="shared" si="485"/>
        <v>228.06507451518308</v>
      </c>
      <c r="DB788" s="50">
        <f t="shared" si="485"/>
        <v>223.79974281320503</v>
      </c>
      <c r="DC788" s="50">
        <f t="shared" si="485"/>
        <v>224.50310443712954</v>
      </c>
      <c r="DD788" s="50">
        <f t="shared" si="485"/>
        <v>235.15541741318705</v>
      </c>
      <c r="DE788" s="50">
        <f t="shared" si="485"/>
        <v>223.43374442726073</v>
      </c>
      <c r="DF788" s="50">
        <f t="shared" si="485"/>
        <v>245.6419638789007</v>
      </c>
      <c r="DG788" s="50">
        <f t="shared" si="485"/>
        <v>249.90953442905865</v>
      </c>
      <c r="DH788" s="50">
        <f t="shared" si="485"/>
        <v>238.72326620767913</v>
      </c>
      <c r="DI788" s="50">
        <f t="shared" si="485"/>
        <v>244.34693544039024</v>
      </c>
      <c r="DJ788" s="50">
        <f t="shared" si="485"/>
        <v>238.30260915592771</v>
      </c>
      <c r="DK788" s="50">
        <f t="shared" si="485"/>
        <v>229.74588155930479</v>
      </c>
      <c r="DL788" s="50">
        <f t="shared" si="485"/>
        <v>247.11825333840375</v>
      </c>
      <c r="DM788" s="50">
        <f t="shared" si="485"/>
        <v>232.94678258474036</v>
      </c>
      <c r="DN788" s="50">
        <f t="shared" si="485"/>
        <v>224.50950513719715</v>
      </c>
      <c r="DO788" s="50">
        <f t="shared" si="485"/>
        <v>229.53563320206533</v>
      </c>
      <c r="DP788" s="50">
        <f t="shared" si="485"/>
        <v>229.144379852627</v>
      </c>
      <c r="DQ788" s="50">
        <f t="shared" si="485"/>
        <v>243.01342791844436</v>
      </c>
      <c r="DR788" s="50">
        <f t="shared" si="485"/>
        <v>243.99389050060191</v>
      </c>
      <c r="DS788" s="50">
        <f t="shared" si="485"/>
        <v>233.15349014305093</v>
      </c>
      <c r="DT788" s="50">
        <f t="shared" si="485"/>
        <v>226.60413468298657</v>
      </c>
      <c r="DU788" s="50">
        <f t="shared" si="485"/>
        <v>226.60413468298657</v>
      </c>
      <c r="DV788" s="50">
        <f t="shared" si="485"/>
        <v>227.40796988593536</v>
      </c>
      <c r="DW788" s="50">
        <f t="shared" si="485"/>
        <v>245.56555561562834</v>
      </c>
      <c r="DX788" s="50">
        <f t="shared" si="485"/>
        <v>235.7488578542102</v>
      </c>
      <c r="DY788" s="50">
        <f t="shared" si="485"/>
        <v>226.90378815420274</v>
      </c>
      <c r="DZ788" s="50">
        <f t="shared" si="485"/>
        <v>243.67349409993886</v>
      </c>
      <c r="EA788" s="50">
        <f t="shared" si="485"/>
        <v>236.74204770316476</v>
      </c>
      <c r="EB788" s="50">
        <f t="shared" si="485"/>
        <v>233.34358247061857</v>
      </c>
      <c r="EC788" s="50">
        <f t="shared" si="485"/>
        <v>239.23825865015496</v>
      </c>
      <c r="ED788" s="50">
        <f t="shared" si="485"/>
        <v>225.37049310381016</v>
      </c>
      <c r="EE788" s="50">
        <f t="shared" si="485"/>
        <v>236.27384884475288</v>
      </c>
      <c r="EF788" s="50">
        <f t="shared" si="485"/>
        <v>223.57170279853099</v>
      </c>
      <c r="EG788" s="50">
        <f t="shared" si="485"/>
        <v>249.61817120521474</v>
      </c>
      <c r="EH788" s="50">
        <f t="shared" si="485"/>
        <v>239.15232541593605</v>
      </c>
      <c r="EI788" s="50">
        <f t="shared" si="485"/>
        <v>239.6776921149964</v>
      </c>
      <c r="EJ788" s="50">
        <f t="shared" si="485"/>
        <v>0</v>
      </c>
      <c r="EK788" s="50">
        <f t="shared" si="485"/>
        <v>0</v>
      </c>
      <c r="EL788" s="50">
        <f t="shared" si="485"/>
        <v>0</v>
      </c>
      <c r="EM788" s="50">
        <f t="shared" si="485"/>
        <v>0</v>
      </c>
      <c r="EN788" s="50">
        <f t="shared" si="485"/>
        <v>0</v>
      </c>
      <c r="EO788" s="50">
        <f t="shared" si="485"/>
        <v>0</v>
      </c>
      <c r="EP788" s="50">
        <f t="shared" si="485"/>
        <v>0</v>
      </c>
      <c r="EQ788" s="50">
        <f t="shared" si="485"/>
        <v>0</v>
      </c>
      <c r="ER788" s="50">
        <f t="shared" si="485"/>
        <v>0</v>
      </c>
      <c r="ES788" s="50">
        <f t="shared" si="485"/>
        <v>0</v>
      </c>
      <c r="ET788" s="50">
        <f t="shared" si="485"/>
        <v>0</v>
      </c>
      <c r="EU788" s="50">
        <f t="shared" si="485"/>
        <v>226.92193939152378</v>
      </c>
      <c r="EV788" s="50">
        <f t="shared" ref="EV788:FX796" si="488">IF(EV139=0,0,$M$63*60+(EV139+VLOOKUP($W788,$T$4:$U$160,2,FALSE)+VLOOKUP(EV$669,$T$4:$U$160,2,FALSE))/$K$56)</f>
        <v>225.60759406505204</v>
      </c>
      <c r="EW788" s="50">
        <f t="shared" si="488"/>
        <v>229.26700358451689</v>
      </c>
      <c r="EX788" s="50">
        <f t="shared" si="488"/>
        <v>241.04672061232745</v>
      </c>
      <c r="EY788" s="50">
        <f t="shared" si="488"/>
        <v>233.15037389341862</v>
      </c>
      <c r="EZ788" s="50">
        <f t="shared" si="488"/>
        <v>233.63565107676729</v>
      </c>
      <c r="FA788" s="50">
        <f t="shared" si="488"/>
        <v>246.1868323781429</v>
      </c>
      <c r="FB788" s="50">
        <f t="shared" si="488"/>
        <v>250.64894637075548</v>
      </c>
      <c r="FC788" s="50">
        <f t="shared" si="488"/>
        <v>224.54664170286816</v>
      </c>
      <c r="FD788" s="50">
        <f t="shared" si="488"/>
        <v>238.29603147105584</v>
      </c>
      <c r="FE788" s="50">
        <f t="shared" si="488"/>
        <v>235.44857054881504</v>
      </c>
      <c r="FF788" s="50">
        <f t="shared" si="488"/>
        <v>231.81070340335779</v>
      </c>
      <c r="FG788" s="50">
        <f t="shared" si="488"/>
        <v>231.3187178584717</v>
      </c>
      <c r="FH788" s="50">
        <f t="shared" si="488"/>
        <v>245.31248134914131</v>
      </c>
      <c r="FI788" s="50">
        <f t="shared" si="488"/>
        <v>227.70090639898979</v>
      </c>
      <c r="FJ788" s="50">
        <f t="shared" si="488"/>
        <v>247.14780767235098</v>
      </c>
      <c r="FK788" s="50">
        <f t="shared" si="488"/>
        <v>233.04617299849735</v>
      </c>
      <c r="FL788" s="50">
        <f t="shared" si="488"/>
        <v>234.94402832307435</v>
      </c>
      <c r="FM788" s="50">
        <f t="shared" si="488"/>
        <v>243.3172337328626</v>
      </c>
      <c r="FN788" s="50">
        <f t="shared" si="488"/>
        <v>228.17277943312618</v>
      </c>
      <c r="FO788" s="50">
        <f t="shared" si="488"/>
        <v>230.44185138468987</v>
      </c>
      <c r="FP788" s="50">
        <f t="shared" si="488"/>
        <v>238.08209388508098</v>
      </c>
      <c r="FQ788" s="50">
        <f t="shared" si="488"/>
        <v>241.41444332919323</v>
      </c>
      <c r="FR788" s="50">
        <f t="shared" si="488"/>
        <v>248.68455027936398</v>
      </c>
      <c r="FS788" s="50">
        <f t="shared" si="488"/>
        <v>236.08956904787573</v>
      </c>
      <c r="FT788" s="50">
        <f t="shared" si="488"/>
        <v>225.95538242451389</v>
      </c>
      <c r="FU788" s="50">
        <f t="shared" si="488"/>
        <v>223.41137815595101</v>
      </c>
      <c r="FV788" s="50">
        <f t="shared" si="488"/>
        <v>224.24997101780369</v>
      </c>
      <c r="FW788" s="50">
        <f t="shared" si="488"/>
        <v>230.4329293587187</v>
      </c>
      <c r="FX788" s="50">
        <f t="shared" si="488"/>
        <v>249.05861275609561</v>
      </c>
    </row>
    <row r="789" spans="23:180" x14ac:dyDescent="0.2">
      <c r="W789" s="56" t="s">
        <v>34</v>
      </c>
      <c r="X789" s="50">
        <f t="shared" si="446"/>
        <v>176.06300627308195</v>
      </c>
      <c r="Y789" s="50">
        <f t="shared" si="487"/>
        <v>229.49984940939459</v>
      </c>
      <c r="Z789" s="50">
        <f t="shared" si="487"/>
        <v>245.34416851630323</v>
      </c>
      <c r="AA789" s="50">
        <f t="shared" si="487"/>
        <v>233.93091194196668</v>
      </c>
      <c r="AB789" s="50">
        <f t="shared" si="487"/>
        <v>240.61010035635573</v>
      </c>
      <c r="AC789" s="50">
        <f t="shared" si="487"/>
        <v>233.11366330705576</v>
      </c>
      <c r="AD789" s="50">
        <f t="shared" si="487"/>
        <v>241.71094937660402</v>
      </c>
      <c r="AE789" s="50">
        <f t="shared" si="487"/>
        <v>224.59370971534452</v>
      </c>
      <c r="AF789" s="50">
        <f t="shared" si="487"/>
        <v>241.6126094901791</v>
      </c>
      <c r="AG789" s="50">
        <f t="shared" si="487"/>
        <v>250.28906240746858</v>
      </c>
      <c r="AH789" s="50">
        <f t="shared" si="487"/>
        <v>244.67097674963662</v>
      </c>
      <c r="AI789" s="50">
        <f t="shared" si="487"/>
        <v>234.78941339670178</v>
      </c>
      <c r="AJ789" s="50">
        <f t="shared" si="487"/>
        <v>250.2377816277521</v>
      </c>
      <c r="AK789" s="50">
        <f t="shared" si="487"/>
        <v>235.36149414064215</v>
      </c>
      <c r="AL789" s="50">
        <f t="shared" si="487"/>
        <v>246.62075104902405</v>
      </c>
      <c r="AM789" s="50">
        <f t="shared" si="487"/>
        <v>227.92934137195246</v>
      </c>
      <c r="AN789" s="50">
        <f t="shared" si="487"/>
        <v>230.3728108986933</v>
      </c>
      <c r="AO789" s="50">
        <f t="shared" si="487"/>
        <v>227.54498852402926</v>
      </c>
      <c r="AP789" s="50">
        <f t="shared" si="487"/>
        <v>238.90639279426813</v>
      </c>
      <c r="AQ789" s="50">
        <f t="shared" si="487"/>
        <v>240.25921619666951</v>
      </c>
      <c r="AR789" s="50">
        <f t="shared" si="487"/>
        <v>252.78463196162264</v>
      </c>
      <c r="AS789" s="50">
        <f t="shared" si="487"/>
        <v>250.83921276009113</v>
      </c>
      <c r="AT789" s="50">
        <f t="shared" si="487"/>
        <v>243.4836908713678</v>
      </c>
      <c r="AU789" s="50">
        <f t="shared" si="487"/>
        <v>250.30324041700302</v>
      </c>
      <c r="AV789" s="50">
        <f t="shared" si="487"/>
        <v>241.46785915521465</v>
      </c>
      <c r="AW789" s="50">
        <f t="shared" si="487"/>
        <v>228.57531149733228</v>
      </c>
      <c r="AX789" s="50">
        <f t="shared" si="487"/>
        <v>232.73030666079518</v>
      </c>
      <c r="AY789" s="50">
        <f t="shared" si="487"/>
        <v>234.38053693656158</v>
      </c>
      <c r="AZ789" s="50">
        <f t="shared" si="487"/>
        <v>245.64640930493849</v>
      </c>
      <c r="BA789" s="50">
        <f t="shared" si="487"/>
        <v>249.91740241365392</v>
      </c>
      <c r="BB789" s="50">
        <f t="shared" si="487"/>
        <v>235.31272317953164</v>
      </c>
      <c r="BC789" s="50">
        <f t="shared" si="487"/>
        <v>252.34276867649984</v>
      </c>
      <c r="BD789" s="50">
        <f t="shared" si="487"/>
        <v>234.38817742806427</v>
      </c>
      <c r="BE789" s="50">
        <f t="shared" si="487"/>
        <v>228.59170057402321</v>
      </c>
      <c r="BF789" s="50">
        <f t="shared" si="487"/>
        <v>240.88380260705611</v>
      </c>
      <c r="BG789" s="50">
        <f t="shared" si="487"/>
        <v>252.63764100476024</v>
      </c>
      <c r="BH789" s="50">
        <f t="shared" si="487"/>
        <v>224.56608539843086</v>
      </c>
      <c r="BI789" s="50">
        <f t="shared" si="487"/>
        <v>250.71028127952135</v>
      </c>
      <c r="BJ789" s="50">
        <f t="shared" si="487"/>
        <v>247.04472532635705</v>
      </c>
      <c r="BK789" s="50">
        <f t="shared" si="487"/>
        <v>251.7805100216998</v>
      </c>
      <c r="BL789" s="50">
        <f t="shared" si="487"/>
        <v>239.93174166237696</v>
      </c>
      <c r="BM789" s="50">
        <f t="shared" si="487"/>
        <v>235.78545663942126</v>
      </c>
      <c r="BN789" s="50">
        <f t="shared" si="487"/>
        <v>226.65947478357188</v>
      </c>
      <c r="BO789" s="50">
        <f t="shared" si="487"/>
        <v>234.63462918483529</v>
      </c>
      <c r="BP789" s="50">
        <f t="shared" si="487"/>
        <v>229.46874010043356</v>
      </c>
      <c r="BQ789" s="50">
        <f t="shared" si="487"/>
        <v>231.94192537968235</v>
      </c>
      <c r="BR789" s="50">
        <f t="shared" si="487"/>
        <v>248.64117175015105</v>
      </c>
      <c r="BS789" s="50">
        <f t="shared" si="487"/>
        <v>243.74356252303235</v>
      </c>
      <c r="BT789" s="50">
        <f t="shared" si="487"/>
        <v>243.75206426355535</v>
      </c>
      <c r="BU789" s="50">
        <f t="shared" si="487"/>
        <v>240.47085755693757</v>
      </c>
      <c r="BV789" s="50">
        <f t="shared" si="487"/>
        <v>228.36109991481027</v>
      </c>
      <c r="BW789" s="50">
        <f t="shared" si="487"/>
        <v>232.94450011656681</v>
      </c>
      <c r="BX789" s="50">
        <f t="shared" si="487"/>
        <v>243.566681750431</v>
      </c>
      <c r="BY789" s="50">
        <f t="shared" si="487"/>
        <v>237.01468558709078</v>
      </c>
      <c r="BZ789" s="50">
        <f t="shared" si="487"/>
        <v>246.05487601234015</v>
      </c>
      <c r="CA789" s="50">
        <f t="shared" si="487"/>
        <v>245.38750881195296</v>
      </c>
      <c r="CB789" s="50">
        <f t="shared" si="487"/>
        <v>238.36009780729106</v>
      </c>
      <c r="CC789" s="50">
        <f t="shared" si="487"/>
        <v>238.8575072453132</v>
      </c>
      <c r="CD789" s="50">
        <f t="shared" si="487"/>
        <v>234.35933456441686</v>
      </c>
      <c r="CE789" s="50">
        <f t="shared" si="487"/>
        <v>243.49314414991983</v>
      </c>
      <c r="CF789" s="50">
        <f t="shared" si="487"/>
        <v>226.21456856127926</v>
      </c>
      <c r="CG789" s="50">
        <f t="shared" si="487"/>
        <v>245.93824462894287</v>
      </c>
      <c r="CH789" s="50">
        <f t="shared" si="487"/>
        <v>229.4610757771261</v>
      </c>
      <c r="CI789" s="50">
        <f t="shared" si="487"/>
        <v>240.62395196249403</v>
      </c>
      <c r="CJ789" s="50">
        <f t="shared" si="487"/>
        <v>247.16250779780924</v>
      </c>
      <c r="CK789" s="50">
        <f t="shared" si="485"/>
        <v>249.35322940473228</v>
      </c>
      <c r="CL789" s="50">
        <f t="shared" si="485"/>
        <v>246.72188275500719</v>
      </c>
      <c r="CM789" s="50">
        <f t="shared" si="485"/>
        <v>240.73297469063004</v>
      </c>
      <c r="CN789" s="50">
        <f t="shared" si="485"/>
        <v>247.76916144784639</v>
      </c>
      <c r="CO789" s="50">
        <f t="shared" si="485"/>
        <v>225.89953590700665</v>
      </c>
      <c r="CP789" s="50">
        <f t="shared" si="485"/>
        <v>242.75753551928864</v>
      </c>
      <c r="CQ789" s="50">
        <f t="shared" si="485"/>
        <v>232.03085480726014</v>
      </c>
      <c r="CR789" s="50">
        <f t="shared" si="485"/>
        <v>247.9335647786591</v>
      </c>
      <c r="CS789" s="50">
        <f t="shared" si="485"/>
        <v>252.21749791109835</v>
      </c>
      <c r="CT789" s="50">
        <f t="shared" si="485"/>
        <v>233.92315386983148</v>
      </c>
      <c r="CU789" s="50">
        <f t="shared" si="485"/>
        <v>232.6973782051393</v>
      </c>
      <c r="CV789" s="50">
        <f t="shared" si="485"/>
        <v>240.54023848579402</v>
      </c>
      <c r="CW789" s="50">
        <f t="shared" si="485"/>
        <v>244.60015051311299</v>
      </c>
      <c r="CX789" s="50">
        <f t="shared" si="485"/>
        <v>250.15423902687462</v>
      </c>
      <c r="CY789" s="50">
        <f t="shared" si="485"/>
        <v>231.09250049209456</v>
      </c>
      <c r="CZ789" s="50">
        <f t="shared" si="485"/>
        <v>248.54772257934249</v>
      </c>
      <c r="DA789" s="50">
        <f t="shared" si="485"/>
        <v>228.80856822548165</v>
      </c>
      <c r="DB789" s="50">
        <f t="shared" si="485"/>
        <v>224.54323652350359</v>
      </c>
      <c r="DC789" s="50">
        <f t="shared" si="485"/>
        <v>225.2465981474281</v>
      </c>
      <c r="DD789" s="50">
        <f t="shared" si="485"/>
        <v>235.89891112348562</v>
      </c>
      <c r="DE789" s="50">
        <f t="shared" si="485"/>
        <v>224.1772381375593</v>
      </c>
      <c r="DF789" s="50">
        <f t="shared" si="485"/>
        <v>246.38545758919923</v>
      </c>
      <c r="DG789" s="50">
        <f t="shared" si="485"/>
        <v>250.65302813935725</v>
      </c>
      <c r="DH789" s="50">
        <f t="shared" si="485"/>
        <v>239.4667599179777</v>
      </c>
      <c r="DI789" s="50">
        <f t="shared" si="485"/>
        <v>245.09042915068878</v>
      </c>
      <c r="DJ789" s="50">
        <f t="shared" si="485"/>
        <v>239.04610286622628</v>
      </c>
      <c r="DK789" s="50">
        <f t="shared" si="485"/>
        <v>230.48937526960336</v>
      </c>
      <c r="DL789" s="50">
        <f t="shared" si="485"/>
        <v>247.86174704870234</v>
      </c>
      <c r="DM789" s="50">
        <f t="shared" si="485"/>
        <v>233.69027629503893</v>
      </c>
      <c r="DN789" s="50">
        <f t="shared" si="485"/>
        <v>225.25299884749572</v>
      </c>
      <c r="DO789" s="50">
        <f t="shared" si="485"/>
        <v>230.27912691236389</v>
      </c>
      <c r="DP789" s="50">
        <f t="shared" si="485"/>
        <v>229.88787356292556</v>
      </c>
      <c r="DQ789" s="50">
        <f t="shared" si="485"/>
        <v>243.7569216287429</v>
      </c>
      <c r="DR789" s="50">
        <f t="shared" si="485"/>
        <v>244.73738421090047</v>
      </c>
      <c r="DS789" s="50">
        <f t="shared" si="485"/>
        <v>233.8969838533495</v>
      </c>
      <c r="DT789" s="50">
        <f t="shared" si="485"/>
        <v>227.34762839328513</v>
      </c>
      <c r="DU789" s="50">
        <f t="shared" si="485"/>
        <v>227.34762839328513</v>
      </c>
      <c r="DV789" s="50">
        <f t="shared" si="485"/>
        <v>228.15146359623392</v>
      </c>
      <c r="DW789" s="50">
        <f t="shared" si="485"/>
        <v>246.30904932592694</v>
      </c>
      <c r="DX789" s="50">
        <f t="shared" si="485"/>
        <v>236.49235156450877</v>
      </c>
      <c r="DY789" s="50">
        <f t="shared" si="485"/>
        <v>227.64728186450131</v>
      </c>
      <c r="DZ789" s="50">
        <f t="shared" si="485"/>
        <v>244.4169878102374</v>
      </c>
      <c r="EA789" s="50">
        <f t="shared" si="485"/>
        <v>237.48554141346332</v>
      </c>
      <c r="EB789" s="50">
        <f t="shared" si="485"/>
        <v>234.08707618091714</v>
      </c>
      <c r="EC789" s="50">
        <f t="shared" si="485"/>
        <v>239.9817523604535</v>
      </c>
      <c r="ED789" s="50">
        <f t="shared" si="485"/>
        <v>226.11398681410873</v>
      </c>
      <c r="EE789" s="50">
        <f t="shared" si="485"/>
        <v>237.01734255505144</v>
      </c>
      <c r="EF789" s="50">
        <f t="shared" si="485"/>
        <v>224.31519650882956</v>
      </c>
      <c r="EG789" s="50">
        <f t="shared" si="485"/>
        <v>250.36166491551333</v>
      </c>
      <c r="EH789" s="50">
        <f t="shared" si="485"/>
        <v>239.89581912623461</v>
      </c>
      <c r="EI789" s="50">
        <f t="shared" si="485"/>
        <v>240.42118582529497</v>
      </c>
      <c r="EJ789" s="50">
        <f t="shared" si="485"/>
        <v>0</v>
      </c>
      <c r="EK789" s="50">
        <f t="shared" si="485"/>
        <v>0</v>
      </c>
      <c r="EL789" s="50">
        <f t="shared" si="485"/>
        <v>0</v>
      </c>
      <c r="EM789" s="50">
        <f t="shared" si="485"/>
        <v>0</v>
      </c>
      <c r="EN789" s="50">
        <f t="shared" si="485"/>
        <v>0</v>
      </c>
      <c r="EO789" s="50">
        <f t="shared" si="485"/>
        <v>0</v>
      </c>
      <c r="EP789" s="50">
        <f t="shared" si="485"/>
        <v>0</v>
      </c>
      <c r="EQ789" s="50">
        <f t="shared" si="485"/>
        <v>0</v>
      </c>
      <c r="ER789" s="50">
        <f t="shared" si="485"/>
        <v>0</v>
      </c>
      <c r="ES789" s="50">
        <f t="shared" si="485"/>
        <v>0</v>
      </c>
      <c r="ET789" s="50">
        <f t="shared" si="485"/>
        <v>0</v>
      </c>
      <c r="EU789" s="50">
        <f t="shared" si="485"/>
        <v>227.66543310182234</v>
      </c>
      <c r="EV789" s="50">
        <f t="shared" si="488"/>
        <v>226.35108777535061</v>
      </c>
      <c r="EW789" s="50">
        <f t="shared" si="488"/>
        <v>230.01049729481545</v>
      </c>
      <c r="EX789" s="50">
        <f t="shared" si="488"/>
        <v>241.79021432262599</v>
      </c>
      <c r="EY789" s="50">
        <f t="shared" si="488"/>
        <v>233.89386760371718</v>
      </c>
      <c r="EZ789" s="50">
        <f t="shared" si="488"/>
        <v>234.37914478706585</v>
      </c>
      <c r="FA789" s="50">
        <f t="shared" si="488"/>
        <v>246.93032608844146</v>
      </c>
      <c r="FB789" s="50">
        <f t="shared" si="488"/>
        <v>251.39244008105402</v>
      </c>
      <c r="FC789" s="50">
        <f t="shared" si="488"/>
        <v>225.29013541316672</v>
      </c>
      <c r="FD789" s="50">
        <f t="shared" si="488"/>
        <v>239.03952518135441</v>
      </c>
      <c r="FE789" s="50">
        <f t="shared" si="488"/>
        <v>236.19206425911361</v>
      </c>
      <c r="FF789" s="50">
        <f t="shared" si="488"/>
        <v>232.55419711365636</v>
      </c>
      <c r="FG789" s="50">
        <f t="shared" si="488"/>
        <v>232.06221156877027</v>
      </c>
      <c r="FH789" s="50">
        <f t="shared" si="488"/>
        <v>246.0559750594399</v>
      </c>
      <c r="FI789" s="50">
        <f t="shared" si="488"/>
        <v>228.44440010928835</v>
      </c>
      <c r="FJ789" s="50">
        <f t="shared" si="488"/>
        <v>247.89130138264952</v>
      </c>
      <c r="FK789" s="50">
        <f t="shared" si="488"/>
        <v>233.78966670879592</v>
      </c>
      <c r="FL789" s="50">
        <f t="shared" si="488"/>
        <v>235.68752203337291</v>
      </c>
      <c r="FM789" s="50">
        <f t="shared" si="488"/>
        <v>244.06072744316117</v>
      </c>
      <c r="FN789" s="50">
        <f t="shared" si="488"/>
        <v>228.91627314342475</v>
      </c>
      <c r="FO789" s="50">
        <f t="shared" si="488"/>
        <v>231.18534509498841</v>
      </c>
      <c r="FP789" s="50">
        <f t="shared" si="488"/>
        <v>238.82558759537955</v>
      </c>
      <c r="FQ789" s="50">
        <f t="shared" si="488"/>
        <v>242.1579370394918</v>
      </c>
      <c r="FR789" s="50">
        <f t="shared" si="488"/>
        <v>249.42804398966251</v>
      </c>
      <c r="FS789" s="50">
        <f t="shared" si="488"/>
        <v>236.83306275817429</v>
      </c>
      <c r="FT789" s="50">
        <f t="shared" si="488"/>
        <v>226.69887613481245</v>
      </c>
      <c r="FU789" s="50">
        <f t="shared" si="488"/>
        <v>224.15487186624958</v>
      </c>
      <c r="FV789" s="50">
        <f t="shared" si="488"/>
        <v>224.99346472810223</v>
      </c>
      <c r="FW789" s="50">
        <f t="shared" si="488"/>
        <v>231.17642306901726</v>
      </c>
      <c r="FX789" s="50">
        <f t="shared" si="488"/>
        <v>249.80210646639421</v>
      </c>
    </row>
    <row r="790" spans="23:180" x14ac:dyDescent="0.2">
      <c r="W790" s="56" t="s">
        <v>51</v>
      </c>
      <c r="X790" s="50">
        <f t="shared" si="446"/>
        <v>200.99090693291183</v>
      </c>
      <c r="Y790" s="50">
        <f t="shared" si="487"/>
        <v>254.42775006922443</v>
      </c>
      <c r="Z790" s="50">
        <f t="shared" si="487"/>
        <v>270.27206917613307</v>
      </c>
      <c r="AA790" s="50">
        <f t="shared" si="487"/>
        <v>258.85881260179656</v>
      </c>
      <c r="AB790" s="50">
        <f t="shared" si="487"/>
        <v>265.5380010161856</v>
      </c>
      <c r="AC790" s="50">
        <f t="shared" si="487"/>
        <v>258.04156396688563</v>
      </c>
      <c r="AD790" s="50">
        <f t="shared" si="487"/>
        <v>266.63885003643389</v>
      </c>
      <c r="AE790" s="50">
        <f t="shared" si="487"/>
        <v>249.52161037517436</v>
      </c>
      <c r="AF790" s="50">
        <f t="shared" si="487"/>
        <v>266.54051015000897</v>
      </c>
      <c r="AG790" s="50">
        <f t="shared" si="487"/>
        <v>275.21696306729842</v>
      </c>
      <c r="AH790" s="50">
        <f t="shared" si="487"/>
        <v>269.59887740946647</v>
      </c>
      <c r="AI790" s="50">
        <f t="shared" si="487"/>
        <v>259.71731405653162</v>
      </c>
      <c r="AJ790" s="50">
        <f t="shared" si="487"/>
        <v>275.16568228758194</v>
      </c>
      <c r="AK790" s="50">
        <f t="shared" si="487"/>
        <v>260.289394800472</v>
      </c>
      <c r="AL790" s="50">
        <f t="shared" si="487"/>
        <v>271.54865170885392</v>
      </c>
      <c r="AM790" s="50">
        <f t="shared" si="487"/>
        <v>252.85724203178233</v>
      </c>
      <c r="AN790" s="50">
        <f t="shared" si="487"/>
        <v>255.30071155852318</v>
      </c>
      <c r="AO790" s="50">
        <f t="shared" si="487"/>
        <v>252.47288918385911</v>
      </c>
      <c r="AP790" s="50">
        <f t="shared" si="487"/>
        <v>263.83429345409797</v>
      </c>
      <c r="AQ790" s="50">
        <f t="shared" si="487"/>
        <v>265.18711685649936</v>
      </c>
      <c r="AR790" s="50">
        <f t="shared" si="487"/>
        <v>277.71253262145251</v>
      </c>
      <c r="AS790" s="50">
        <f t="shared" si="487"/>
        <v>275.76711341992103</v>
      </c>
      <c r="AT790" s="50">
        <f t="shared" si="487"/>
        <v>268.41159153119764</v>
      </c>
      <c r="AU790" s="50">
        <f t="shared" si="487"/>
        <v>275.2311410768329</v>
      </c>
      <c r="AV790" s="50">
        <f t="shared" si="487"/>
        <v>266.39575981504453</v>
      </c>
      <c r="AW790" s="50">
        <f t="shared" si="487"/>
        <v>253.50321215716215</v>
      </c>
      <c r="AX790" s="50">
        <f t="shared" si="487"/>
        <v>257.65820732062502</v>
      </c>
      <c r="AY790" s="50">
        <f t="shared" si="487"/>
        <v>259.30843759639146</v>
      </c>
      <c r="AZ790" s="50">
        <f t="shared" si="487"/>
        <v>270.57430996476836</v>
      </c>
      <c r="BA790" s="50">
        <f t="shared" si="487"/>
        <v>274.84530307348376</v>
      </c>
      <c r="BB790" s="50">
        <f t="shared" si="487"/>
        <v>260.24062383936149</v>
      </c>
      <c r="BC790" s="50">
        <f t="shared" si="487"/>
        <v>277.27066933632972</v>
      </c>
      <c r="BD790" s="50">
        <f t="shared" si="487"/>
        <v>259.31607808789408</v>
      </c>
      <c r="BE790" s="50">
        <f t="shared" si="487"/>
        <v>253.51960123385308</v>
      </c>
      <c r="BF790" s="50">
        <f t="shared" si="487"/>
        <v>265.81170326688601</v>
      </c>
      <c r="BG790" s="50">
        <f t="shared" si="487"/>
        <v>277.56554166459011</v>
      </c>
      <c r="BH790" s="50">
        <f t="shared" si="487"/>
        <v>249.49398605826073</v>
      </c>
      <c r="BI790" s="50">
        <f t="shared" si="487"/>
        <v>275.63818193935123</v>
      </c>
      <c r="BJ790" s="50">
        <f t="shared" si="487"/>
        <v>271.97262598618693</v>
      </c>
      <c r="BK790" s="50">
        <f t="shared" si="487"/>
        <v>276.7084106815297</v>
      </c>
      <c r="BL790" s="50">
        <f t="shared" si="487"/>
        <v>264.85964232220681</v>
      </c>
      <c r="BM790" s="50">
        <f t="shared" si="487"/>
        <v>260.71335729925113</v>
      </c>
      <c r="BN790" s="50">
        <f t="shared" si="487"/>
        <v>251.5873754434017</v>
      </c>
      <c r="BO790" s="50">
        <f t="shared" si="487"/>
        <v>259.56252984466516</v>
      </c>
      <c r="BP790" s="50">
        <f t="shared" si="487"/>
        <v>254.39664076026341</v>
      </c>
      <c r="BQ790" s="50">
        <f t="shared" si="487"/>
        <v>256.86982603951225</v>
      </c>
      <c r="BR790" s="50">
        <f t="shared" si="487"/>
        <v>273.56907240998089</v>
      </c>
      <c r="BS790" s="50">
        <f t="shared" si="487"/>
        <v>268.67146318286223</v>
      </c>
      <c r="BT790" s="50">
        <f t="shared" si="487"/>
        <v>268.67996492338523</v>
      </c>
      <c r="BU790" s="50">
        <f t="shared" si="487"/>
        <v>265.39875821676742</v>
      </c>
      <c r="BV790" s="50">
        <f t="shared" si="487"/>
        <v>253.28900057464014</v>
      </c>
      <c r="BW790" s="50">
        <f t="shared" si="487"/>
        <v>257.87240077639672</v>
      </c>
      <c r="BX790" s="50">
        <f t="shared" si="487"/>
        <v>268.49458241026088</v>
      </c>
      <c r="BY790" s="50">
        <f t="shared" si="487"/>
        <v>261.94258624692065</v>
      </c>
      <c r="BZ790" s="50">
        <f t="shared" si="487"/>
        <v>270.98277667217002</v>
      </c>
      <c r="CA790" s="50">
        <f t="shared" si="487"/>
        <v>270.31540947178286</v>
      </c>
      <c r="CB790" s="50">
        <f t="shared" si="487"/>
        <v>263.28799846712093</v>
      </c>
      <c r="CC790" s="50">
        <f t="shared" si="487"/>
        <v>263.78540790514307</v>
      </c>
      <c r="CD790" s="50">
        <f t="shared" si="487"/>
        <v>259.28723522424679</v>
      </c>
      <c r="CE790" s="50">
        <f t="shared" si="487"/>
        <v>268.42104480974973</v>
      </c>
      <c r="CF790" s="50">
        <f t="shared" si="487"/>
        <v>251.14246922110908</v>
      </c>
      <c r="CG790" s="50">
        <f t="shared" si="487"/>
        <v>270.86614528877271</v>
      </c>
      <c r="CH790" s="50">
        <f t="shared" si="487"/>
        <v>254.38897643695597</v>
      </c>
      <c r="CI790" s="50">
        <f t="shared" si="487"/>
        <v>265.55185262232391</v>
      </c>
      <c r="CJ790" s="50">
        <f t="shared" si="487"/>
        <v>272.09040845763911</v>
      </c>
      <c r="CK790" s="50">
        <f t="shared" si="485"/>
        <v>274.28113006456215</v>
      </c>
      <c r="CL790" s="50">
        <f t="shared" si="485"/>
        <v>271.64978341483703</v>
      </c>
      <c r="CM790" s="50">
        <f t="shared" si="485"/>
        <v>265.66087535045989</v>
      </c>
      <c r="CN790" s="50">
        <f t="shared" si="485"/>
        <v>272.69706210767623</v>
      </c>
      <c r="CO790" s="50">
        <f t="shared" si="485"/>
        <v>250.82743656683647</v>
      </c>
      <c r="CP790" s="50">
        <f t="shared" si="485"/>
        <v>267.68543617911854</v>
      </c>
      <c r="CQ790" s="50">
        <f t="shared" si="485"/>
        <v>256.95875546708999</v>
      </c>
      <c r="CR790" s="50">
        <f t="shared" si="485"/>
        <v>272.86146543848895</v>
      </c>
      <c r="CS790" s="50">
        <f t="shared" si="485"/>
        <v>277.14539857092825</v>
      </c>
      <c r="CT790" s="50">
        <f t="shared" si="485"/>
        <v>258.85105452966133</v>
      </c>
      <c r="CU790" s="50">
        <f t="shared" si="485"/>
        <v>257.62527886496923</v>
      </c>
      <c r="CV790" s="50">
        <f t="shared" si="485"/>
        <v>265.46813914562392</v>
      </c>
      <c r="CW790" s="50">
        <f t="shared" si="485"/>
        <v>269.52805117294287</v>
      </c>
      <c r="CX790" s="50">
        <f t="shared" si="485"/>
        <v>275.08213968670447</v>
      </c>
      <c r="CY790" s="50">
        <f t="shared" si="485"/>
        <v>256.02040115192443</v>
      </c>
      <c r="CZ790" s="50">
        <f t="shared" si="485"/>
        <v>273.47562323917236</v>
      </c>
      <c r="DA790" s="50">
        <f t="shared" si="485"/>
        <v>253.73646888531152</v>
      </c>
      <c r="DB790" s="50">
        <f t="shared" si="485"/>
        <v>249.47113718333344</v>
      </c>
      <c r="DC790" s="50">
        <f t="shared" si="485"/>
        <v>250.17449880725798</v>
      </c>
      <c r="DD790" s="50">
        <f t="shared" si="485"/>
        <v>260.82681178331546</v>
      </c>
      <c r="DE790" s="50">
        <f t="shared" si="485"/>
        <v>249.10513879738915</v>
      </c>
      <c r="DF790" s="50">
        <f t="shared" si="485"/>
        <v>271.31335824902908</v>
      </c>
      <c r="DG790" s="50">
        <f t="shared" si="485"/>
        <v>275.58092879918712</v>
      </c>
      <c r="DH790" s="50">
        <f t="shared" si="485"/>
        <v>264.39466057780754</v>
      </c>
      <c r="DI790" s="50">
        <f t="shared" si="485"/>
        <v>270.01832981051865</v>
      </c>
      <c r="DJ790" s="50">
        <f t="shared" si="485"/>
        <v>263.97400352605615</v>
      </c>
      <c r="DK790" s="50">
        <f t="shared" si="485"/>
        <v>255.41727592943326</v>
      </c>
      <c r="DL790" s="50">
        <f t="shared" si="485"/>
        <v>272.78964770853219</v>
      </c>
      <c r="DM790" s="50">
        <f t="shared" si="485"/>
        <v>258.61817695486877</v>
      </c>
      <c r="DN790" s="50">
        <f t="shared" si="485"/>
        <v>250.18089950732562</v>
      </c>
      <c r="DO790" s="50">
        <f t="shared" si="485"/>
        <v>255.20702757219374</v>
      </c>
      <c r="DP790" s="50">
        <f t="shared" si="485"/>
        <v>254.81577422275538</v>
      </c>
      <c r="DQ790" s="50">
        <f t="shared" si="485"/>
        <v>268.68482228857278</v>
      </c>
      <c r="DR790" s="50">
        <f t="shared" si="485"/>
        <v>269.66528487073037</v>
      </c>
      <c r="DS790" s="50">
        <f t="shared" si="485"/>
        <v>258.82488451317937</v>
      </c>
      <c r="DT790" s="50">
        <f t="shared" si="485"/>
        <v>252.27552905311504</v>
      </c>
      <c r="DU790" s="50">
        <f t="shared" si="485"/>
        <v>252.27552905311504</v>
      </c>
      <c r="DV790" s="50">
        <f t="shared" si="485"/>
        <v>253.07936425606383</v>
      </c>
      <c r="DW790" s="50">
        <f t="shared" si="485"/>
        <v>271.23694998575678</v>
      </c>
      <c r="DX790" s="50">
        <f t="shared" si="485"/>
        <v>261.42025222433864</v>
      </c>
      <c r="DY790" s="50">
        <f t="shared" si="485"/>
        <v>252.57518252433118</v>
      </c>
      <c r="DZ790" s="50">
        <f t="shared" si="485"/>
        <v>269.34488847006725</v>
      </c>
      <c r="EA790" s="50">
        <f t="shared" si="485"/>
        <v>262.4134420732932</v>
      </c>
      <c r="EB790" s="50">
        <f t="shared" si="485"/>
        <v>259.01497684074695</v>
      </c>
      <c r="EC790" s="50">
        <f t="shared" si="485"/>
        <v>264.90965302028343</v>
      </c>
      <c r="ED790" s="50">
        <f t="shared" si="485"/>
        <v>251.04188747393857</v>
      </c>
      <c r="EE790" s="50">
        <f t="shared" si="485"/>
        <v>261.94524321488132</v>
      </c>
      <c r="EF790" s="50">
        <f t="shared" si="485"/>
        <v>249.24309716865943</v>
      </c>
      <c r="EG790" s="50">
        <f t="shared" si="485"/>
        <v>275.2895655753432</v>
      </c>
      <c r="EH790" s="50">
        <f t="shared" si="485"/>
        <v>264.82371978606449</v>
      </c>
      <c r="EI790" s="50">
        <f t="shared" si="485"/>
        <v>265.34908648512481</v>
      </c>
      <c r="EJ790" s="50">
        <f t="shared" si="485"/>
        <v>0</v>
      </c>
      <c r="EK790" s="50">
        <f t="shared" si="485"/>
        <v>0</v>
      </c>
      <c r="EL790" s="50">
        <f t="shared" si="485"/>
        <v>0</v>
      </c>
      <c r="EM790" s="50">
        <f t="shared" si="485"/>
        <v>0</v>
      </c>
      <c r="EN790" s="50">
        <f t="shared" si="485"/>
        <v>0</v>
      </c>
      <c r="EO790" s="50">
        <f t="shared" si="485"/>
        <v>0</v>
      </c>
      <c r="EP790" s="50">
        <f t="shared" si="485"/>
        <v>0</v>
      </c>
      <c r="EQ790" s="50">
        <f t="shared" si="485"/>
        <v>0</v>
      </c>
      <c r="ER790" s="50">
        <f t="shared" si="485"/>
        <v>0</v>
      </c>
      <c r="ES790" s="50">
        <f t="shared" si="485"/>
        <v>0</v>
      </c>
      <c r="ET790" s="50">
        <f t="shared" si="485"/>
        <v>0</v>
      </c>
      <c r="EU790" s="50">
        <f t="shared" si="485"/>
        <v>252.59333376165222</v>
      </c>
      <c r="EV790" s="50">
        <f t="shared" si="488"/>
        <v>251.27898843518048</v>
      </c>
      <c r="EW790" s="50">
        <f t="shared" si="488"/>
        <v>254.93839795464535</v>
      </c>
      <c r="EX790" s="50">
        <f t="shared" si="488"/>
        <v>266.71811498245586</v>
      </c>
      <c r="EY790" s="50">
        <f t="shared" si="488"/>
        <v>258.82176826354709</v>
      </c>
      <c r="EZ790" s="50">
        <f t="shared" si="488"/>
        <v>259.3070454468957</v>
      </c>
      <c r="FA790" s="50">
        <f t="shared" si="488"/>
        <v>271.85822674827136</v>
      </c>
      <c r="FB790" s="50">
        <f t="shared" si="488"/>
        <v>276.32034074088386</v>
      </c>
      <c r="FC790" s="50">
        <f t="shared" si="488"/>
        <v>250.21803607299657</v>
      </c>
      <c r="FD790" s="50">
        <f t="shared" si="488"/>
        <v>263.96742584118425</v>
      </c>
      <c r="FE790" s="50">
        <f t="shared" si="488"/>
        <v>261.11996491894348</v>
      </c>
      <c r="FF790" s="50">
        <f t="shared" si="488"/>
        <v>257.4820977734862</v>
      </c>
      <c r="FG790" s="50">
        <f t="shared" si="488"/>
        <v>256.99011222860014</v>
      </c>
      <c r="FH790" s="50">
        <f t="shared" si="488"/>
        <v>270.98387571926975</v>
      </c>
      <c r="FI790" s="50">
        <f t="shared" si="488"/>
        <v>253.3723007691182</v>
      </c>
      <c r="FJ790" s="50">
        <f t="shared" si="488"/>
        <v>272.81920204247939</v>
      </c>
      <c r="FK790" s="50">
        <f t="shared" si="488"/>
        <v>258.71756736862579</v>
      </c>
      <c r="FL790" s="50">
        <f t="shared" si="488"/>
        <v>260.61542269320279</v>
      </c>
      <c r="FM790" s="50">
        <f t="shared" si="488"/>
        <v>268.98862810299102</v>
      </c>
      <c r="FN790" s="50">
        <f t="shared" si="488"/>
        <v>253.84417380325459</v>
      </c>
      <c r="FO790" s="50">
        <f t="shared" si="488"/>
        <v>256.11324575481831</v>
      </c>
      <c r="FP790" s="50">
        <f t="shared" si="488"/>
        <v>263.75348825520939</v>
      </c>
      <c r="FQ790" s="50">
        <f t="shared" si="488"/>
        <v>267.0858376993217</v>
      </c>
      <c r="FR790" s="50">
        <f t="shared" si="488"/>
        <v>274.35594464949236</v>
      </c>
      <c r="FS790" s="50">
        <f t="shared" si="488"/>
        <v>261.76096341800417</v>
      </c>
      <c r="FT790" s="50">
        <f t="shared" si="488"/>
        <v>251.62677679464232</v>
      </c>
      <c r="FU790" s="50">
        <f t="shared" si="488"/>
        <v>249.08277252607945</v>
      </c>
      <c r="FV790" s="50">
        <f t="shared" si="488"/>
        <v>249.92136538793213</v>
      </c>
      <c r="FW790" s="50">
        <f t="shared" si="488"/>
        <v>256.10432372884708</v>
      </c>
      <c r="FX790" s="50">
        <f t="shared" si="488"/>
        <v>274.73000712622405</v>
      </c>
    </row>
    <row r="791" spans="23:180" x14ac:dyDescent="0.2">
      <c r="W791" s="56" t="s">
        <v>32</v>
      </c>
      <c r="X791" s="50">
        <f t="shared" si="446"/>
        <v>175.09463288160694</v>
      </c>
      <c r="Y791" s="50">
        <f t="shared" si="487"/>
        <v>228.53147601791954</v>
      </c>
      <c r="Z791" s="50">
        <f t="shared" si="487"/>
        <v>244.37579512482822</v>
      </c>
      <c r="AA791" s="50">
        <f t="shared" si="487"/>
        <v>232.96253855049164</v>
      </c>
      <c r="AB791" s="50">
        <f t="shared" si="487"/>
        <v>239.64172696488069</v>
      </c>
      <c r="AC791" s="50">
        <f t="shared" si="487"/>
        <v>232.14528991558072</v>
      </c>
      <c r="AD791" s="50">
        <f t="shared" si="487"/>
        <v>240.74257598512898</v>
      </c>
      <c r="AE791" s="50">
        <f t="shared" si="487"/>
        <v>223.62533632386948</v>
      </c>
      <c r="AF791" s="50">
        <f t="shared" si="487"/>
        <v>240.64423609870406</v>
      </c>
      <c r="AG791" s="50">
        <f t="shared" si="487"/>
        <v>249.32068901599354</v>
      </c>
      <c r="AH791" s="50">
        <f t="shared" si="487"/>
        <v>243.70260335816158</v>
      </c>
      <c r="AI791" s="50">
        <f t="shared" si="487"/>
        <v>233.82104000522673</v>
      </c>
      <c r="AJ791" s="50">
        <f t="shared" si="487"/>
        <v>249.26940823627706</v>
      </c>
      <c r="AK791" s="50">
        <f t="shared" si="487"/>
        <v>234.39312074916714</v>
      </c>
      <c r="AL791" s="50">
        <f t="shared" si="487"/>
        <v>245.65237765754901</v>
      </c>
      <c r="AM791" s="50">
        <f t="shared" si="487"/>
        <v>226.96096798047745</v>
      </c>
      <c r="AN791" s="50">
        <f t="shared" si="487"/>
        <v>229.40443750721826</v>
      </c>
      <c r="AO791" s="50">
        <f t="shared" si="487"/>
        <v>226.57661513255422</v>
      </c>
      <c r="AP791" s="50">
        <f t="shared" si="487"/>
        <v>237.93801940279309</v>
      </c>
      <c r="AQ791" s="50">
        <f t="shared" si="487"/>
        <v>239.2908428051945</v>
      </c>
      <c r="AR791" s="50">
        <f t="shared" si="487"/>
        <v>251.8162585701476</v>
      </c>
      <c r="AS791" s="50">
        <f t="shared" si="487"/>
        <v>249.87083936861612</v>
      </c>
      <c r="AT791" s="50">
        <f t="shared" si="487"/>
        <v>242.51531747989279</v>
      </c>
      <c r="AU791" s="50">
        <f t="shared" si="487"/>
        <v>249.33486702552798</v>
      </c>
      <c r="AV791" s="50">
        <f t="shared" si="487"/>
        <v>240.49948576373961</v>
      </c>
      <c r="AW791" s="50">
        <f t="shared" si="487"/>
        <v>227.60693810585724</v>
      </c>
      <c r="AX791" s="50">
        <f t="shared" si="487"/>
        <v>231.76193326932014</v>
      </c>
      <c r="AY791" s="50">
        <f t="shared" si="487"/>
        <v>233.41216354508654</v>
      </c>
      <c r="AZ791" s="50">
        <f t="shared" si="487"/>
        <v>244.67803591346345</v>
      </c>
      <c r="BA791" s="50">
        <f t="shared" si="487"/>
        <v>248.94902902217888</v>
      </c>
      <c r="BB791" s="50">
        <f t="shared" si="487"/>
        <v>234.3443497880566</v>
      </c>
      <c r="BC791" s="50">
        <f t="shared" si="487"/>
        <v>251.37439528502483</v>
      </c>
      <c r="BD791" s="50">
        <f t="shared" si="487"/>
        <v>233.41980403658923</v>
      </c>
      <c r="BE791" s="50">
        <f t="shared" si="487"/>
        <v>227.62332718254819</v>
      </c>
      <c r="BF791" s="50">
        <f t="shared" si="487"/>
        <v>239.9154292155811</v>
      </c>
      <c r="BG791" s="50">
        <f t="shared" si="487"/>
        <v>251.6692676132852</v>
      </c>
      <c r="BH791" s="50">
        <f t="shared" si="487"/>
        <v>223.59771200695582</v>
      </c>
      <c r="BI791" s="50">
        <f t="shared" si="487"/>
        <v>249.74190788804631</v>
      </c>
      <c r="BJ791" s="50">
        <f t="shared" si="487"/>
        <v>246.07635193488201</v>
      </c>
      <c r="BK791" s="50">
        <f t="shared" si="487"/>
        <v>250.81213663022478</v>
      </c>
      <c r="BL791" s="50">
        <f t="shared" si="487"/>
        <v>238.96336827090192</v>
      </c>
      <c r="BM791" s="50">
        <f t="shared" si="487"/>
        <v>234.81708324794624</v>
      </c>
      <c r="BN791" s="50">
        <f t="shared" si="487"/>
        <v>225.69110139209684</v>
      </c>
      <c r="BO791" s="50">
        <f t="shared" si="487"/>
        <v>233.66625579336025</v>
      </c>
      <c r="BP791" s="50">
        <f t="shared" si="487"/>
        <v>228.50036670895852</v>
      </c>
      <c r="BQ791" s="50">
        <f t="shared" si="487"/>
        <v>230.97355198820733</v>
      </c>
      <c r="BR791" s="50">
        <f t="shared" si="487"/>
        <v>247.672798358676</v>
      </c>
      <c r="BS791" s="50">
        <f t="shared" si="487"/>
        <v>242.77518913155731</v>
      </c>
      <c r="BT791" s="50">
        <f t="shared" si="487"/>
        <v>242.78369087208034</v>
      </c>
      <c r="BU791" s="50">
        <f t="shared" si="487"/>
        <v>239.50248416546253</v>
      </c>
      <c r="BV791" s="50">
        <f t="shared" si="487"/>
        <v>227.39272652333526</v>
      </c>
      <c r="BW791" s="50">
        <f t="shared" si="487"/>
        <v>231.9761267250918</v>
      </c>
      <c r="BX791" s="50">
        <f t="shared" si="487"/>
        <v>242.59830835895596</v>
      </c>
      <c r="BY791" s="50">
        <f t="shared" si="487"/>
        <v>236.04631219561577</v>
      </c>
      <c r="BZ791" s="50">
        <f t="shared" si="487"/>
        <v>245.08650262086516</v>
      </c>
      <c r="CA791" s="50">
        <f t="shared" si="487"/>
        <v>244.41913542047791</v>
      </c>
      <c r="CB791" s="50">
        <f t="shared" si="487"/>
        <v>237.39172441581604</v>
      </c>
      <c r="CC791" s="50">
        <f t="shared" si="487"/>
        <v>237.88913385383816</v>
      </c>
      <c r="CD791" s="50">
        <f t="shared" si="487"/>
        <v>233.39096117294184</v>
      </c>
      <c r="CE791" s="50">
        <f t="shared" si="487"/>
        <v>242.52477075844482</v>
      </c>
      <c r="CF791" s="50">
        <f t="shared" si="487"/>
        <v>225.24619516980422</v>
      </c>
      <c r="CG791" s="50">
        <f t="shared" si="487"/>
        <v>244.96987123746783</v>
      </c>
      <c r="CH791" s="50">
        <f t="shared" si="487"/>
        <v>228.49270238565106</v>
      </c>
      <c r="CI791" s="50">
        <f t="shared" si="487"/>
        <v>239.65557857101899</v>
      </c>
      <c r="CJ791" s="50">
        <f t="shared" ref="CJ791:EU794" si="489">IF(CJ142=0,0,$M$63*60+(CJ142+VLOOKUP($W791,$T$4:$U$160,2,FALSE)+VLOOKUP(CJ$669,$T$4:$U$160,2,FALSE))/$K$56)</f>
        <v>246.19413440633423</v>
      </c>
      <c r="CK791" s="50">
        <f t="shared" si="489"/>
        <v>248.38485601325723</v>
      </c>
      <c r="CL791" s="50">
        <f t="shared" si="489"/>
        <v>245.75350936353215</v>
      </c>
      <c r="CM791" s="50">
        <f t="shared" si="489"/>
        <v>239.764601299155</v>
      </c>
      <c r="CN791" s="50">
        <f t="shared" si="489"/>
        <v>246.80078805637135</v>
      </c>
      <c r="CO791" s="50">
        <f t="shared" si="489"/>
        <v>224.93116251553161</v>
      </c>
      <c r="CP791" s="50">
        <f t="shared" si="489"/>
        <v>241.7891621278136</v>
      </c>
      <c r="CQ791" s="50">
        <f t="shared" si="489"/>
        <v>231.0624814157851</v>
      </c>
      <c r="CR791" s="50">
        <f t="shared" si="489"/>
        <v>246.96519138718409</v>
      </c>
      <c r="CS791" s="50">
        <f t="shared" si="489"/>
        <v>251.24912451962334</v>
      </c>
      <c r="CT791" s="50">
        <f t="shared" si="489"/>
        <v>232.95478047835644</v>
      </c>
      <c r="CU791" s="50">
        <f t="shared" si="489"/>
        <v>231.72900481366429</v>
      </c>
      <c r="CV791" s="50">
        <f t="shared" si="489"/>
        <v>239.57186509431898</v>
      </c>
      <c r="CW791" s="50">
        <f t="shared" si="489"/>
        <v>243.63177712163795</v>
      </c>
      <c r="CX791" s="50">
        <f t="shared" si="489"/>
        <v>249.18586563539958</v>
      </c>
      <c r="CY791" s="50">
        <f t="shared" si="489"/>
        <v>230.12412710061952</v>
      </c>
      <c r="CZ791" s="50">
        <f t="shared" si="489"/>
        <v>247.57934918786748</v>
      </c>
      <c r="DA791" s="50">
        <f t="shared" si="489"/>
        <v>227.84019483400661</v>
      </c>
      <c r="DB791" s="50">
        <f t="shared" si="489"/>
        <v>223.57486313202855</v>
      </c>
      <c r="DC791" s="50">
        <f t="shared" si="489"/>
        <v>224.27822475595306</v>
      </c>
      <c r="DD791" s="50">
        <f t="shared" si="489"/>
        <v>234.93053773201058</v>
      </c>
      <c r="DE791" s="50">
        <f t="shared" si="489"/>
        <v>223.20886474608426</v>
      </c>
      <c r="DF791" s="50">
        <f t="shared" si="489"/>
        <v>245.41708419772422</v>
      </c>
      <c r="DG791" s="50">
        <f t="shared" si="489"/>
        <v>249.68465474788221</v>
      </c>
      <c r="DH791" s="50">
        <f t="shared" si="489"/>
        <v>238.49838652650266</v>
      </c>
      <c r="DI791" s="50">
        <f t="shared" si="489"/>
        <v>244.12205575921377</v>
      </c>
      <c r="DJ791" s="50">
        <f t="shared" si="489"/>
        <v>238.07772947475124</v>
      </c>
      <c r="DK791" s="50">
        <f t="shared" si="489"/>
        <v>229.52100187812832</v>
      </c>
      <c r="DL791" s="50">
        <f t="shared" si="489"/>
        <v>246.8933736572273</v>
      </c>
      <c r="DM791" s="50">
        <f t="shared" si="489"/>
        <v>232.72190290356389</v>
      </c>
      <c r="DN791" s="50">
        <f t="shared" si="489"/>
        <v>224.28462545602068</v>
      </c>
      <c r="DO791" s="50">
        <f t="shared" si="489"/>
        <v>229.31075352088885</v>
      </c>
      <c r="DP791" s="50">
        <f t="shared" si="489"/>
        <v>228.91950017145052</v>
      </c>
      <c r="DQ791" s="50">
        <f t="shared" si="489"/>
        <v>242.78854823726789</v>
      </c>
      <c r="DR791" s="50">
        <f t="shared" si="489"/>
        <v>243.76901081942546</v>
      </c>
      <c r="DS791" s="50">
        <f t="shared" si="489"/>
        <v>232.92861046187446</v>
      </c>
      <c r="DT791" s="50">
        <f t="shared" si="489"/>
        <v>226.37925500181009</v>
      </c>
      <c r="DU791" s="50">
        <f t="shared" si="489"/>
        <v>226.37925500181009</v>
      </c>
      <c r="DV791" s="50">
        <f t="shared" si="489"/>
        <v>227.18309020475888</v>
      </c>
      <c r="DW791" s="50">
        <f t="shared" si="489"/>
        <v>245.34067593445187</v>
      </c>
      <c r="DX791" s="50">
        <f t="shared" si="489"/>
        <v>235.52397817303373</v>
      </c>
      <c r="DY791" s="50">
        <f t="shared" si="489"/>
        <v>226.67890847302627</v>
      </c>
      <c r="DZ791" s="50">
        <f t="shared" si="489"/>
        <v>243.44861441876236</v>
      </c>
      <c r="EA791" s="50">
        <f t="shared" si="489"/>
        <v>236.51716802198828</v>
      </c>
      <c r="EB791" s="50">
        <f t="shared" si="489"/>
        <v>233.1187027894421</v>
      </c>
      <c r="EC791" s="50">
        <f t="shared" si="489"/>
        <v>239.01337896897849</v>
      </c>
      <c r="ED791" s="50">
        <f t="shared" si="489"/>
        <v>225.14561342263369</v>
      </c>
      <c r="EE791" s="50">
        <f t="shared" si="489"/>
        <v>236.0489691635764</v>
      </c>
      <c r="EF791" s="50">
        <f t="shared" si="489"/>
        <v>223.34682311735452</v>
      </c>
      <c r="EG791" s="50">
        <f t="shared" si="489"/>
        <v>249.39329152403829</v>
      </c>
      <c r="EH791" s="50">
        <f t="shared" si="489"/>
        <v>238.92744573475957</v>
      </c>
      <c r="EI791" s="50">
        <f t="shared" si="489"/>
        <v>239.45281243381993</v>
      </c>
      <c r="EJ791" s="50">
        <f t="shared" si="489"/>
        <v>0</v>
      </c>
      <c r="EK791" s="50">
        <f t="shared" si="489"/>
        <v>0</v>
      </c>
      <c r="EL791" s="50">
        <f t="shared" si="489"/>
        <v>0</v>
      </c>
      <c r="EM791" s="50">
        <f t="shared" si="489"/>
        <v>0</v>
      </c>
      <c r="EN791" s="50">
        <f t="shared" si="489"/>
        <v>0</v>
      </c>
      <c r="EO791" s="50">
        <f t="shared" si="489"/>
        <v>0</v>
      </c>
      <c r="EP791" s="50">
        <f t="shared" si="489"/>
        <v>0</v>
      </c>
      <c r="EQ791" s="50">
        <f t="shared" si="489"/>
        <v>0</v>
      </c>
      <c r="ER791" s="50">
        <f t="shared" si="489"/>
        <v>0</v>
      </c>
      <c r="ES791" s="50">
        <f t="shared" si="489"/>
        <v>0</v>
      </c>
      <c r="ET791" s="50">
        <f t="shared" si="489"/>
        <v>0</v>
      </c>
      <c r="EU791" s="50">
        <f t="shared" si="489"/>
        <v>226.6970597103473</v>
      </c>
      <c r="EV791" s="50">
        <f t="shared" si="488"/>
        <v>225.38271438387557</v>
      </c>
      <c r="EW791" s="50">
        <f t="shared" si="488"/>
        <v>229.04212390334044</v>
      </c>
      <c r="EX791" s="50">
        <f t="shared" si="488"/>
        <v>240.82184093115097</v>
      </c>
      <c r="EY791" s="50">
        <f t="shared" si="488"/>
        <v>232.92549421224214</v>
      </c>
      <c r="EZ791" s="50">
        <f t="shared" si="488"/>
        <v>233.41077139559084</v>
      </c>
      <c r="FA791" s="50">
        <f t="shared" si="488"/>
        <v>245.96195269696645</v>
      </c>
      <c r="FB791" s="50">
        <f t="shared" si="488"/>
        <v>250.42406668957898</v>
      </c>
      <c r="FC791" s="50">
        <f t="shared" si="488"/>
        <v>224.32176202169168</v>
      </c>
      <c r="FD791" s="50">
        <f t="shared" si="488"/>
        <v>238.07115178987937</v>
      </c>
      <c r="FE791" s="50">
        <f t="shared" si="488"/>
        <v>235.22369086763857</v>
      </c>
      <c r="FF791" s="50">
        <f t="shared" si="488"/>
        <v>231.58582372218135</v>
      </c>
      <c r="FG791" s="50">
        <f t="shared" si="488"/>
        <v>231.09383817729525</v>
      </c>
      <c r="FH791" s="50">
        <f t="shared" si="488"/>
        <v>245.08760166796486</v>
      </c>
      <c r="FI791" s="50">
        <f t="shared" si="488"/>
        <v>227.47602671781331</v>
      </c>
      <c r="FJ791" s="50">
        <f t="shared" si="488"/>
        <v>246.9229279911745</v>
      </c>
      <c r="FK791" s="50">
        <f t="shared" si="488"/>
        <v>232.82129331732088</v>
      </c>
      <c r="FL791" s="50">
        <f t="shared" si="488"/>
        <v>234.71914864189787</v>
      </c>
      <c r="FM791" s="50">
        <f t="shared" si="488"/>
        <v>243.09235405168613</v>
      </c>
      <c r="FN791" s="50">
        <f t="shared" si="488"/>
        <v>227.94789975194971</v>
      </c>
      <c r="FO791" s="50">
        <f t="shared" si="488"/>
        <v>230.21697170351339</v>
      </c>
      <c r="FP791" s="50">
        <f t="shared" si="488"/>
        <v>237.8572142039045</v>
      </c>
      <c r="FQ791" s="50">
        <f t="shared" si="488"/>
        <v>241.18956364801676</v>
      </c>
      <c r="FR791" s="50">
        <f t="shared" si="488"/>
        <v>248.45967059818747</v>
      </c>
      <c r="FS791" s="50">
        <f t="shared" si="488"/>
        <v>235.86468936669925</v>
      </c>
      <c r="FT791" s="50">
        <f t="shared" si="488"/>
        <v>225.73050274333741</v>
      </c>
      <c r="FU791" s="50">
        <f t="shared" si="488"/>
        <v>223.18649847477454</v>
      </c>
      <c r="FV791" s="50">
        <f t="shared" si="488"/>
        <v>224.02509133662721</v>
      </c>
      <c r="FW791" s="50">
        <f t="shared" si="488"/>
        <v>230.20804967754222</v>
      </c>
      <c r="FX791" s="50">
        <f t="shared" si="488"/>
        <v>248.83373307491919</v>
      </c>
    </row>
    <row r="792" spans="23:180" x14ac:dyDescent="0.2">
      <c r="W792" s="56" t="s">
        <v>40</v>
      </c>
      <c r="X792" s="50">
        <f t="shared" si="446"/>
        <v>198.66473791105403</v>
      </c>
      <c r="Y792" s="50">
        <f t="shared" ref="Y792:CJ795" si="490">IF(Y143=0,0,$M$63*60+(Y143+VLOOKUP($W792,$T$4:$U$160,2,FALSE)+VLOOKUP(Y$669,$T$4:$U$160,2,FALSE))/$K$56)</f>
        <v>252.10158104736666</v>
      </c>
      <c r="Z792" s="50">
        <f t="shared" si="490"/>
        <v>267.94590015427531</v>
      </c>
      <c r="AA792" s="50">
        <f t="shared" si="490"/>
        <v>256.53264357993874</v>
      </c>
      <c r="AB792" s="50">
        <f t="shared" si="490"/>
        <v>263.21183199432784</v>
      </c>
      <c r="AC792" s="50">
        <f t="shared" si="490"/>
        <v>255.71539494502784</v>
      </c>
      <c r="AD792" s="50">
        <f t="shared" si="490"/>
        <v>264.31268101457613</v>
      </c>
      <c r="AE792" s="50">
        <f t="shared" si="490"/>
        <v>247.1954413533166</v>
      </c>
      <c r="AF792" s="50">
        <f t="shared" si="490"/>
        <v>264.21434112815115</v>
      </c>
      <c r="AG792" s="50">
        <f t="shared" si="490"/>
        <v>272.89079404544066</v>
      </c>
      <c r="AH792" s="50">
        <f t="shared" si="490"/>
        <v>267.2727083876087</v>
      </c>
      <c r="AI792" s="50">
        <f t="shared" si="490"/>
        <v>257.39114503467385</v>
      </c>
      <c r="AJ792" s="50">
        <f t="shared" si="490"/>
        <v>272.83951326572418</v>
      </c>
      <c r="AK792" s="50">
        <f t="shared" si="490"/>
        <v>257.96322577861423</v>
      </c>
      <c r="AL792" s="50">
        <f t="shared" si="490"/>
        <v>269.22248268699616</v>
      </c>
      <c r="AM792" s="50">
        <f t="shared" si="490"/>
        <v>250.53107300992454</v>
      </c>
      <c r="AN792" s="50">
        <f t="shared" si="490"/>
        <v>252.97454253666538</v>
      </c>
      <c r="AO792" s="50">
        <f t="shared" si="490"/>
        <v>250.14672016200132</v>
      </c>
      <c r="AP792" s="50">
        <f t="shared" si="490"/>
        <v>261.50812443224021</v>
      </c>
      <c r="AQ792" s="50">
        <f t="shared" si="490"/>
        <v>262.86094783464159</v>
      </c>
      <c r="AR792" s="50">
        <f t="shared" si="490"/>
        <v>275.38636359959469</v>
      </c>
      <c r="AS792" s="50">
        <f t="shared" si="490"/>
        <v>273.44094439806321</v>
      </c>
      <c r="AT792" s="50">
        <f t="shared" si="490"/>
        <v>266.08542250933988</v>
      </c>
      <c r="AU792" s="50">
        <f t="shared" si="490"/>
        <v>272.90497205497508</v>
      </c>
      <c r="AV792" s="50">
        <f t="shared" si="490"/>
        <v>264.06959079318671</v>
      </c>
      <c r="AW792" s="50">
        <f t="shared" si="490"/>
        <v>251.17704313530439</v>
      </c>
      <c r="AX792" s="50">
        <f t="shared" si="490"/>
        <v>255.33203829876726</v>
      </c>
      <c r="AY792" s="50">
        <f t="shared" si="490"/>
        <v>256.98226857453369</v>
      </c>
      <c r="AZ792" s="50">
        <f t="shared" si="490"/>
        <v>268.2481409429106</v>
      </c>
      <c r="BA792" s="50">
        <f t="shared" si="490"/>
        <v>272.519134051626</v>
      </c>
      <c r="BB792" s="50">
        <f t="shared" si="490"/>
        <v>257.91445481750372</v>
      </c>
      <c r="BC792" s="50">
        <f t="shared" si="490"/>
        <v>274.94450031447195</v>
      </c>
      <c r="BD792" s="50">
        <f t="shared" si="490"/>
        <v>256.98990906603632</v>
      </c>
      <c r="BE792" s="50">
        <f t="shared" si="490"/>
        <v>251.19343221199529</v>
      </c>
      <c r="BF792" s="50">
        <f t="shared" si="490"/>
        <v>263.48553424502825</v>
      </c>
      <c r="BG792" s="50">
        <f t="shared" si="490"/>
        <v>275.23937264273235</v>
      </c>
      <c r="BH792" s="50">
        <f t="shared" si="490"/>
        <v>247.16781703640294</v>
      </c>
      <c r="BI792" s="50">
        <f t="shared" si="490"/>
        <v>273.3120129174934</v>
      </c>
      <c r="BJ792" s="50">
        <f t="shared" si="490"/>
        <v>269.6464569643291</v>
      </c>
      <c r="BK792" s="50">
        <f t="shared" si="490"/>
        <v>274.38224165967188</v>
      </c>
      <c r="BL792" s="50">
        <f t="shared" si="490"/>
        <v>262.53347330034904</v>
      </c>
      <c r="BM792" s="50">
        <f t="shared" si="490"/>
        <v>258.38718827739336</v>
      </c>
      <c r="BN792" s="50">
        <f t="shared" si="490"/>
        <v>249.26120642154393</v>
      </c>
      <c r="BO792" s="50">
        <f t="shared" si="490"/>
        <v>257.2363608228074</v>
      </c>
      <c r="BP792" s="50">
        <f t="shared" si="490"/>
        <v>252.07047173840562</v>
      </c>
      <c r="BQ792" s="50">
        <f t="shared" si="490"/>
        <v>254.54365701765445</v>
      </c>
      <c r="BR792" s="50">
        <f t="shared" si="490"/>
        <v>271.24290338812312</v>
      </c>
      <c r="BS792" s="50">
        <f t="shared" si="490"/>
        <v>266.3452941610044</v>
      </c>
      <c r="BT792" s="50">
        <f t="shared" si="490"/>
        <v>266.35379590152746</v>
      </c>
      <c r="BU792" s="50">
        <f t="shared" si="490"/>
        <v>263.07258919490965</v>
      </c>
      <c r="BV792" s="50">
        <f t="shared" si="490"/>
        <v>250.96283155278235</v>
      </c>
      <c r="BW792" s="50">
        <f t="shared" si="490"/>
        <v>255.54623175453892</v>
      </c>
      <c r="BX792" s="50">
        <f t="shared" si="490"/>
        <v>266.16841338840305</v>
      </c>
      <c r="BY792" s="50">
        <f t="shared" si="490"/>
        <v>259.61641722506289</v>
      </c>
      <c r="BZ792" s="50">
        <f t="shared" si="490"/>
        <v>268.65660765031225</v>
      </c>
      <c r="CA792" s="50">
        <f t="shared" si="490"/>
        <v>267.98924044992503</v>
      </c>
      <c r="CB792" s="50">
        <f t="shared" si="490"/>
        <v>260.96182944526311</v>
      </c>
      <c r="CC792" s="50">
        <f t="shared" si="490"/>
        <v>261.45923888328525</v>
      </c>
      <c r="CD792" s="50">
        <f t="shared" si="490"/>
        <v>256.96106620238896</v>
      </c>
      <c r="CE792" s="50">
        <f t="shared" si="490"/>
        <v>266.09487578789197</v>
      </c>
      <c r="CF792" s="50">
        <f t="shared" si="490"/>
        <v>248.81630019925132</v>
      </c>
      <c r="CG792" s="50">
        <f t="shared" si="490"/>
        <v>268.53997626691495</v>
      </c>
      <c r="CH792" s="50">
        <f t="shared" si="490"/>
        <v>252.06280741509818</v>
      </c>
      <c r="CI792" s="50">
        <f t="shared" si="490"/>
        <v>263.22568360046614</v>
      </c>
      <c r="CJ792" s="50">
        <f t="shared" si="490"/>
        <v>269.76423943578135</v>
      </c>
      <c r="CK792" s="50">
        <f t="shared" si="489"/>
        <v>271.95496104270433</v>
      </c>
      <c r="CL792" s="50">
        <f t="shared" si="489"/>
        <v>269.32361439297927</v>
      </c>
      <c r="CM792" s="50">
        <f t="shared" si="489"/>
        <v>263.33470632860212</v>
      </c>
      <c r="CN792" s="50">
        <f t="shared" si="489"/>
        <v>270.37089308581847</v>
      </c>
      <c r="CO792" s="50">
        <f t="shared" si="489"/>
        <v>248.5012675449787</v>
      </c>
      <c r="CP792" s="50">
        <f t="shared" si="489"/>
        <v>265.35926715726077</v>
      </c>
      <c r="CQ792" s="50">
        <f t="shared" si="489"/>
        <v>254.63258644523219</v>
      </c>
      <c r="CR792" s="50">
        <f t="shared" si="489"/>
        <v>270.53529641663118</v>
      </c>
      <c r="CS792" s="50">
        <f t="shared" si="489"/>
        <v>274.81922954907043</v>
      </c>
      <c r="CT792" s="50">
        <f t="shared" si="489"/>
        <v>256.52488550780356</v>
      </c>
      <c r="CU792" s="50">
        <f t="shared" si="489"/>
        <v>255.29910984311141</v>
      </c>
      <c r="CV792" s="50">
        <f t="shared" si="489"/>
        <v>263.14197012376616</v>
      </c>
      <c r="CW792" s="50">
        <f t="shared" si="489"/>
        <v>267.2018821510851</v>
      </c>
      <c r="CX792" s="50">
        <f t="shared" si="489"/>
        <v>272.7559706648467</v>
      </c>
      <c r="CY792" s="50">
        <f t="shared" si="489"/>
        <v>253.69423213006664</v>
      </c>
      <c r="CZ792" s="50">
        <f t="shared" si="489"/>
        <v>271.1494542173146</v>
      </c>
      <c r="DA792" s="50">
        <f t="shared" si="489"/>
        <v>251.41029986345373</v>
      </c>
      <c r="DB792" s="50">
        <f t="shared" si="489"/>
        <v>247.14496816147567</v>
      </c>
      <c r="DC792" s="50">
        <f t="shared" si="489"/>
        <v>247.84832978540021</v>
      </c>
      <c r="DD792" s="50">
        <f t="shared" si="489"/>
        <v>258.50064276145764</v>
      </c>
      <c r="DE792" s="50">
        <f t="shared" si="489"/>
        <v>246.77896977553138</v>
      </c>
      <c r="DF792" s="50">
        <f t="shared" si="489"/>
        <v>268.98718922717131</v>
      </c>
      <c r="DG792" s="50">
        <f t="shared" si="489"/>
        <v>273.2547597773293</v>
      </c>
      <c r="DH792" s="50">
        <f t="shared" si="489"/>
        <v>262.06849155594978</v>
      </c>
      <c r="DI792" s="50">
        <f t="shared" si="489"/>
        <v>267.69216078866083</v>
      </c>
      <c r="DJ792" s="50">
        <f t="shared" si="489"/>
        <v>261.64783450419839</v>
      </c>
      <c r="DK792" s="50">
        <f t="shared" si="489"/>
        <v>253.09110690757547</v>
      </c>
      <c r="DL792" s="50">
        <f t="shared" si="489"/>
        <v>270.46347868667442</v>
      </c>
      <c r="DM792" s="50">
        <f t="shared" si="489"/>
        <v>256.29200793301101</v>
      </c>
      <c r="DN792" s="50">
        <f t="shared" si="489"/>
        <v>247.85473048546783</v>
      </c>
      <c r="DO792" s="50">
        <f t="shared" si="489"/>
        <v>252.88085855033594</v>
      </c>
      <c r="DP792" s="50">
        <f t="shared" si="489"/>
        <v>252.48960520089761</v>
      </c>
      <c r="DQ792" s="50">
        <f t="shared" si="489"/>
        <v>266.35865326671501</v>
      </c>
      <c r="DR792" s="50">
        <f t="shared" si="489"/>
        <v>267.33911584887261</v>
      </c>
      <c r="DS792" s="50">
        <f t="shared" si="489"/>
        <v>256.49871549132155</v>
      </c>
      <c r="DT792" s="50">
        <f t="shared" si="489"/>
        <v>249.94936003125724</v>
      </c>
      <c r="DU792" s="50">
        <f t="shared" si="489"/>
        <v>249.94936003125724</v>
      </c>
      <c r="DV792" s="50">
        <f t="shared" si="489"/>
        <v>250.75319523420603</v>
      </c>
      <c r="DW792" s="50">
        <f t="shared" si="489"/>
        <v>268.91078096389901</v>
      </c>
      <c r="DX792" s="50">
        <f t="shared" si="489"/>
        <v>259.09408320248087</v>
      </c>
      <c r="DY792" s="50">
        <f t="shared" si="489"/>
        <v>250.24901350247339</v>
      </c>
      <c r="DZ792" s="50">
        <f t="shared" si="489"/>
        <v>267.01871944820948</v>
      </c>
      <c r="EA792" s="50">
        <f t="shared" si="489"/>
        <v>260.08727305143543</v>
      </c>
      <c r="EB792" s="50">
        <f t="shared" si="489"/>
        <v>256.68880781888919</v>
      </c>
      <c r="EC792" s="50">
        <f t="shared" si="489"/>
        <v>262.58348399842561</v>
      </c>
      <c r="ED792" s="50">
        <f t="shared" si="489"/>
        <v>248.71571845208078</v>
      </c>
      <c r="EE792" s="50">
        <f t="shared" si="489"/>
        <v>259.61907419302355</v>
      </c>
      <c r="EF792" s="50">
        <f t="shared" si="489"/>
        <v>246.91692814680164</v>
      </c>
      <c r="EG792" s="50">
        <f t="shared" si="489"/>
        <v>272.96339655348538</v>
      </c>
      <c r="EH792" s="50">
        <f t="shared" si="489"/>
        <v>262.49755076420666</v>
      </c>
      <c r="EI792" s="50">
        <f t="shared" si="489"/>
        <v>263.02291746326705</v>
      </c>
      <c r="EJ792" s="50">
        <f t="shared" si="489"/>
        <v>0</v>
      </c>
      <c r="EK792" s="50">
        <f t="shared" si="489"/>
        <v>0</v>
      </c>
      <c r="EL792" s="50">
        <f t="shared" si="489"/>
        <v>0</v>
      </c>
      <c r="EM792" s="50">
        <f t="shared" si="489"/>
        <v>0</v>
      </c>
      <c r="EN792" s="50">
        <f t="shared" si="489"/>
        <v>0</v>
      </c>
      <c r="EO792" s="50">
        <f t="shared" si="489"/>
        <v>0</v>
      </c>
      <c r="EP792" s="50">
        <f t="shared" si="489"/>
        <v>0</v>
      </c>
      <c r="EQ792" s="50">
        <f t="shared" si="489"/>
        <v>0</v>
      </c>
      <c r="ER792" s="50">
        <f t="shared" si="489"/>
        <v>0</v>
      </c>
      <c r="ES792" s="50">
        <f t="shared" si="489"/>
        <v>0</v>
      </c>
      <c r="ET792" s="50">
        <f t="shared" si="489"/>
        <v>0</v>
      </c>
      <c r="EU792" s="50">
        <f t="shared" si="489"/>
        <v>250.26716473979442</v>
      </c>
      <c r="EV792" s="50">
        <f t="shared" si="488"/>
        <v>248.95281941332269</v>
      </c>
      <c r="EW792" s="50">
        <f t="shared" si="488"/>
        <v>252.61222893278756</v>
      </c>
      <c r="EX792" s="50">
        <f t="shared" si="488"/>
        <v>264.39194596059809</v>
      </c>
      <c r="EY792" s="50">
        <f t="shared" si="488"/>
        <v>256.49559924168926</v>
      </c>
      <c r="EZ792" s="50">
        <f t="shared" si="488"/>
        <v>256.98087642503793</v>
      </c>
      <c r="FA792" s="50">
        <f t="shared" si="488"/>
        <v>269.53205772641354</v>
      </c>
      <c r="FB792" s="50">
        <f t="shared" si="488"/>
        <v>273.9941717190261</v>
      </c>
      <c r="FC792" s="50">
        <f t="shared" si="488"/>
        <v>247.89186705113877</v>
      </c>
      <c r="FD792" s="50">
        <f t="shared" si="488"/>
        <v>261.64125681932643</v>
      </c>
      <c r="FE792" s="50">
        <f t="shared" si="488"/>
        <v>258.79379589708572</v>
      </c>
      <c r="FF792" s="50">
        <f t="shared" si="488"/>
        <v>255.15592875162841</v>
      </c>
      <c r="FG792" s="50">
        <f t="shared" si="488"/>
        <v>254.66394320674235</v>
      </c>
      <c r="FH792" s="50">
        <f t="shared" si="488"/>
        <v>268.65770669741198</v>
      </c>
      <c r="FI792" s="50">
        <f t="shared" si="488"/>
        <v>251.0461317472604</v>
      </c>
      <c r="FJ792" s="50">
        <f t="shared" si="488"/>
        <v>270.49303302062162</v>
      </c>
      <c r="FK792" s="50">
        <f t="shared" si="488"/>
        <v>256.39139834676803</v>
      </c>
      <c r="FL792" s="50">
        <f t="shared" si="488"/>
        <v>258.28925367134502</v>
      </c>
      <c r="FM792" s="50">
        <f t="shared" si="488"/>
        <v>266.66245908113325</v>
      </c>
      <c r="FN792" s="50">
        <f t="shared" si="488"/>
        <v>251.51800478139683</v>
      </c>
      <c r="FO792" s="50">
        <f t="shared" si="488"/>
        <v>253.78707673296051</v>
      </c>
      <c r="FP792" s="50">
        <f t="shared" si="488"/>
        <v>261.42731923335162</v>
      </c>
      <c r="FQ792" s="50">
        <f t="shared" si="488"/>
        <v>264.75966867746388</v>
      </c>
      <c r="FR792" s="50">
        <f t="shared" si="488"/>
        <v>272.02977562763459</v>
      </c>
      <c r="FS792" s="50">
        <f t="shared" si="488"/>
        <v>259.43479439614634</v>
      </c>
      <c r="FT792" s="50">
        <f t="shared" si="488"/>
        <v>249.30060777278453</v>
      </c>
      <c r="FU792" s="50">
        <f t="shared" si="488"/>
        <v>246.75660350422169</v>
      </c>
      <c r="FV792" s="50">
        <f t="shared" si="488"/>
        <v>247.59519636607433</v>
      </c>
      <c r="FW792" s="50">
        <f t="shared" si="488"/>
        <v>253.77815470698931</v>
      </c>
      <c r="FX792" s="50">
        <f t="shared" si="488"/>
        <v>272.40383810436629</v>
      </c>
    </row>
    <row r="793" spans="23:180" x14ac:dyDescent="0.2">
      <c r="W793" s="56" t="s">
        <v>35</v>
      </c>
      <c r="X793" s="50">
        <f t="shared" si="446"/>
        <v>197.55755846130879</v>
      </c>
      <c r="Y793" s="50">
        <f t="shared" si="490"/>
        <v>250.99440159762145</v>
      </c>
      <c r="Z793" s="50">
        <f t="shared" si="490"/>
        <v>266.83872070453009</v>
      </c>
      <c r="AA793" s="50">
        <f t="shared" si="490"/>
        <v>255.42546413019349</v>
      </c>
      <c r="AB793" s="50">
        <f t="shared" si="490"/>
        <v>262.10465254458256</v>
      </c>
      <c r="AC793" s="50">
        <f t="shared" si="490"/>
        <v>254.60821549528262</v>
      </c>
      <c r="AD793" s="50">
        <f t="shared" si="490"/>
        <v>263.20550156483085</v>
      </c>
      <c r="AE793" s="50">
        <f t="shared" si="490"/>
        <v>246.08826190357132</v>
      </c>
      <c r="AF793" s="50">
        <f t="shared" si="490"/>
        <v>263.10716167840593</v>
      </c>
      <c r="AG793" s="50">
        <f t="shared" si="490"/>
        <v>271.78361459569544</v>
      </c>
      <c r="AH793" s="50">
        <f t="shared" si="490"/>
        <v>266.16552893786343</v>
      </c>
      <c r="AI793" s="50">
        <f t="shared" si="490"/>
        <v>256.28396558492864</v>
      </c>
      <c r="AJ793" s="50">
        <f t="shared" si="490"/>
        <v>271.7323338159789</v>
      </c>
      <c r="AK793" s="50">
        <f t="shared" si="490"/>
        <v>256.85604632886901</v>
      </c>
      <c r="AL793" s="50">
        <f t="shared" si="490"/>
        <v>268.11530323725088</v>
      </c>
      <c r="AM793" s="50">
        <f t="shared" si="490"/>
        <v>249.42389356017932</v>
      </c>
      <c r="AN793" s="50">
        <f t="shared" si="490"/>
        <v>251.86736308692014</v>
      </c>
      <c r="AO793" s="50">
        <f t="shared" si="490"/>
        <v>249.0395407122561</v>
      </c>
      <c r="AP793" s="50">
        <f t="shared" si="490"/>
        <v>260.40094498249499</v>
      </c>
      <c r="AQ793" s="50">
        <f t="shared" si="490"/>
        <v>261.75376838489638</v>
      </c>
      <c r="AR793" s="50">
        <f t="shared" si="490"/>
        <v>274.27918414984947</v>
      </c>
      <c r="AS793" s="50">
        <f t="shared" si="490"/>
        <v>272.33376494831799</v>
      </c>
      <c r="AT793" s="50">
        <f t="shared" si="490"/>
        <v>264.97824305959466</v>
      </c>
      <c r="AU793" s="50">
        <f t="shared" si="490"/>
        <v>271.79779260522986</v>
      </c>
      <c r="AV793" s="50">
        <f t="shared" si="490"/>
        <v>262.96241134344149</v>
      </c>
      <c r="AW793" s="50">
        <f t="shared" si="490"/>
        <v>250.06986368555911</v>
      </c>
      <c r="AX793" s="50">
        <f t="shared" si="490"/>
        <v>254.22485884902198</v>
      </c>
      <c r="AY793" s="50">
        <f t="shared" si="490"/>
        <v>255.87508912478839</v>
      </c>
      <c r="AZ793" s="50">
        <f t="shared" si="490"/>
        <v>267.14096149316532</v>
      </c>
      <c r="BA793" s="50">
        <f t="shared" si="490"/>
        <v>271.41195460188078</v>
      </c>
      <c r="BB793" s="50">
        <f t="shared" si="490"/>
        <v>256.80727536775845</v>
      </c>
      <c r="BC793" s="50">
        <f t="shared" si="490"/>
        <v>273.83732086472668</v>
      </c>
      <c r="BD793" s="50">
        <f t="shared" si="490"/>
        <v>255.8827296162911</v>
      </c>
      <c r="BE793" s="50">
        <f t="shared" si="490"/>
        <v>250.08625276225007</v>
      </c>
      <c r="BF793" s="50">
        <f t="shared" si="490"/>
        <v>262.37835479528297</v>
      </c>
      <c r="BG793" s="50">
        <f t="shared" si="490"/>
        <v>274.13219319298707</v>
      </c>
      <c r="BH793" s="50">
        <f t="shared" si="490"/>
        <v>246.06063758665766</v>
      </c>
      <c r="BI793" s="50">
        <f t="shared" si="490"/>
        <v>272.20483346774819</v>
      </c>
      <c r="BJ793" s="50">
        <f t="shared" si="490"/>
        <v>268.53927751458383</v>
      </c>
      <c r="BK793" s="50">
        <f t="shared" si="490"/>
        <v>273.27506220992666</v>
      </c>
      <c r="BL793" s="50">
        <f t="shared" si="490"/>
        <v>261.42629385060383</v>
      </c>
      <c r="BM793" s="50">
        <f t="shared" si="490"/>
        <v>257.28000882764809</v>
      </c>
      <c r="BN793" s="50">
        <f t="shared" si="490"/>
        <v>248.15402697179871</v>
      </c>
      <c r="BO793" s="50">
        <f t="shared" si="490"/>
        <v>256.12918137306212</v>
      </c>
      <c r="BP793" s="50">
        <f t="shared" si="490"/>
        <v>250.9632922886604</v>
      </c>
      <c r="BQ793" s="50">
        <f t="shared" si="490"/>
        <v>253.43647756790918</v>
      </c>
      <c r="BR793" s="50">
        <f t="shared" si="490"/>
        <v>270.13572393837791</v>
      </c>
      <c r="BS793" s="50">
        <f t="shared" si="490"/>
        <v>265.23811471125919</v>
      </c>
      <c r="BT793" s="50">
        <f t="shared" si="490"/>
        <v>265.24661645178224</v>
      </c>
      <c r="BU793" s="50">
        <f t="shared" si="490"/>
        <v>261.96540974516444</v>
      </c>
      <c r="BV793" s="50">
        <f t="shared" si="490"/>
        <v>249.85565210303707</v>
      </c>
      <c r="BW793" s="50">
        <f t="shared" si="490"/>
        <v>254.43905230479365</v>
      </c>
      <c r="BX793" s="50">
        <f t="shared" si="490"/>
        <v>265.06123393865784</v>
      </c>
      <c r="BY793" s="50">
        <f t="shared" si="490"/>
        <v>258.50923777531767</v>
      </c>
      <c r="BZ793" s="50">
        <f t="shared" si="490"/>
        <v>267.54942820056704</v>
      </c>
      <c r="CA793" s="50">
        <f t="shared" si="490"/>
        <v>266.88206100017976</v>
      </c>
      <c r="CB793" s="50">
        <f t="shared" si="490"/>
        <v>259.85464999551789</v>
      </c>
      <c r="CC793" s="50">
        <f t="shared" si="490"/>
        <v>260.35205943354003</v>
      </c>
      <c r="CD793" s="50">
        <f t="shared" si="490"/>
        <v>255.85388675264369</v>
      </c>
      <c r="CE793" s="50">
        <f t="shared" si="490"/>
        <v>264.98769633814669</v>
      </c>
      <c r="CF793" s="50">
        <f t="shared" si="490"/>
        <v>247.7091207495061</v>
      </c>
      <c r="CG793" s="50">
        <f t="shared" si="490"/>
        <v>267.43279681716973</v>
      </c>
      <c r="CH793" s="50">
        <f t="shared" si="490"/>
        <v>250.95562796535296</v>
      </c>
      <c r="CI793" s="50">
        <f t="shared" si="490"/>
        <v>262.11850415072087</v>
      </c>
      <c r="CJ793" s="50">
        <f t="shared" si="490"/>
        <v>268.65705998603613</v>
      </c>
      <c r="CK793" s="50">
        <f t="shared" si="489"/>
        <v>270.84778159295911</v>
      </c>
      <c r="CL793" s="50">
        <f t="shared" si="489"/>
        <v>268.21643494323399</v>
      </c>
      <c r="CM793" s="50">
        <f t="shared" si="489"/>
        <v>262.22752687885691</v>
      </c>
      <c r="CN793" s="50">
        <f t="shared" si="489"/>
        <v>269.26371363607319</v>
      </c>
      <c r="CO793" s="50">
        <f t="shared" si="489"/>
        <v>247.39408809523349</v>
      </c>
      <c r="CP793" s="50">
        <f t="shared" si="489"/>
        <v>264.2520877075155</v>
      </c>
      <c r="CQ793" s="50">
        <f t="shared" si="489"/>
        <v>253.52540699548697</v>
      </c>
      <c r="CR793" s="50">
        <f t="shared" si="489"/>
        <v>269.42811696688591</v>
      </c>
      <c r="CS793" s="50">
        <f t="shared" si="489"/>
        <v>273.71205009932521</v>
      </c>
      <c r="CT793" s="50">
        <f t="shared" si="489"/>
        <v>255.41770605805829</v>
      </c>
      <c r="CU793" s="50">
        <f t="shared" si="489"/>
        <v>254.19193039336614</v>
      </c>
      <c r="CV793" s="50">
        <f t="shared" si="489"/>
        <v>262.03479067402088</v>
      </c>
      <c r="CW793" s="50">
        <f t="shared" si="489"/>
        <v>266.09470270133983</v>
      </c>
      <c r="CX793" s="50">
        <f t="shared" si="489"/>
        <v>271.64879121510143</v>
      </c>
      <c r="CY793" s="50">
        <f t="shared" si="489"/>
        <v>252.58705268032136</v>
      </c>
      <c r="CZ793" s="50">
        <f t="shared" si="489"/>
        <v>270.04227476756932</v>
      </c>
      <c r="DA793" s="50">
        <f t="shared" si="489"/>
        <v>250.30312041370851</v>
      </c>
      <c r="DB793" s="50">
        <f t="shared" si="489"/>
        <v>246.0377887117304</v>
      </c>
      <c r="DC793" s="50">
        <f t="shared" si="489"/>
        <v>246.74115033565494</v>
      </c>
      <c r="DD793" s="50">
        <f t="shared" si="489"/>
        <v>257.39346331171242</v>
      </c>
      <c r="DE793" s="50">
        <f t="shared" si="489"/>
        <v>245.67179032578613</v>
      </c>
      <c r="DF793" s="50">
        <f t="shared" si="489"/>
        <v>267.8800097774261</v>
      </c>
      <c r="DG793" s="50">
        <f t="shared" si="489"/>
        <v>272.14758032758408</v>
      </c>
      <c r="DH793" s="50">
        <f t="shared" si="489"/>
        <v>260.96131210620456</v>
      </c>
      <c r="DI793" s="50">
        <f t="shared" si="489"/>
        <v>266.58498133891561</v>
      </c>
      <c r="DJ793" s="50">
        <f t="shared" si="489"/>
        <v>260.54065505445311</v>
      </c>
      <c r="DK793" s="50">
        <f t="shared" si="489"/>
        <v>251.98392745783019</v>
      </c>
      <c r="DL793" s="50">
        <f t="shared" si="489"/>
        <v>269.35629923692915</v>
      </c>
      <c r="DM793" s="50">
        <f t="shared" si="489"/>
        <v>255.18482848326573</v>
      </c>
      <c r="DN793" s="50">
        <f t="shared" si="489"/>
        <v>246.74755103572255</v>
      </c>
      <c r="DO793" s="50">
        <f t="shared" si="489"/>
        <v>251.77367910059073</v>
      </c>
      <c r="DP793" s="50">
        <f t="shared" si="489"/>
        <v>251.3824257511524</v>
      </c>
      <c r="DQ793" s="50">
        <f t="shared" si="489"/>
        <v>265.25147381696979</v>
      </c>
      <c r="DR793" s="50">
        <f t="shared" si="489"/>
        <v>266.23193639912733</v>
      </c>
      <c r="DS793" s="50">
        <f t="shared" si="489"/>
        <v>255.3915360415763</v>
      </c>
      <c r="DT793" s="50">
        <f t="shared" si="489"/>
        <v>248.84218058151197</v>
      </c>
      <c r="DU793" s="50">
        <f t="shared" si="489"/>
        <v>248.84218058151197</v>
      </c>
      <c r="DV793" s="50">
        <f t="shared" si="489"/>
        <v>249.64601578446076</v>
      </c>
      <c r="DW793" s="50">
        <f t="shared" si="489"/>
        <v>267.80360151415374</v>
      </c>
      <c r="DX793" s="50">
        <f t="shared" si="489"/>
        <v>257.9869037527356</v>
      </c>
      <c r="DY793" s="50">
        <f t="shared" si="489"/>
        <v>249.14183405272811</v>
      </c>
      <c r="DZ793" s="50">
        <f t="shared" si="489"/>
        <v>265.91153999846426</v>
      </c>
      <c r="EA793" s="50">
        <f t="shared" si="489"/>
        <v>258.98009360169021</v>
      </c>
      <c r="EB793" s="50">
        <f t="shared" si="489"/>
        <v>255.58162836914397</v>
      </c>
      <c r="EC793" s="50">
        <f t="shared" si="489"/>
        <v>261.47630454868033</v>
      </c>
      <c r="ED793" s="50">
        <f t="shared" si="489"/>
        <v>247.60853900233556</v>
      </c>
      <c r="EE793" s="50">
        <f t="shared" si="489"/>
        <v>258.51189474327828</v>
      </c>
      <c r="EF793" s="50">
        <f t="shared" si="489"/>
        <v>245.80974869705642</v>
      </c>
      <c r="EG793" s="50">
        <f t="shared" si="489"/>
        <v>271.85621710374011</v>
      </c>
      <c r="EH793" s="50">
        <f t="shared" si="489"/>
        <v>261.39037131446145</v>
      </c>
      <c r="EI793" s="50">
        <f t="shared" si="489"/>
        <v>261.91573801352183</v>
      </c>
      <c r="EJ793" s="50">
        <f t="shared" si="489"/>
        <v>0</v>
      </c>
      <c r="EK793" s="50">
        <f t="shared" si="489"/>
        <v>0</v>
      </c>
      <c r="EL793" s="50">
        <f t="shared" si="489"/>
        <v>0</v>
      </c>
      <c r="EM793" s="50">
        <f t="shared" si="489"/>
        <v>0</v>
      </c>
      <c r="EN793" s="50">
        <f t="shared" si="489"/>
        <v>0</v>
      </c>
      <c r="EO793" s="50">
        <f t="shared" si="489"/>
        <v>0</v>
      </c>
      <c r="EP793" s="50">
        <f t="shared" si="489"/>
        <v>0</v>
      </c>
      <c r="EQ793" s="50">
        <f t="shared" si="489"/>
        <v>0</v>
      </c>
      <c r="ER793" s="50">
        <f t="shared" si="489"/>
        <v>0</v>
      </c>
      <c r="ES793" s="50">
        <f t="shared" si="489"/>
        <v>0</v>
      </c>
      <c r="ET793" s="50">
        <f t="shared" si="489"/>
        <v>0</v>
      </c>
      <c r="EU793" s="50">
        <f t="shared" si="489"/>
        <v>249.15998529004921</v>
      </c>
      <c r="EV793" s="50">
        <f t="shared" si="488"/>
        <v>247.84563996357747</v>
      </c>
      <c r="EW793" s="50">
        <f t="shared" si="488"/>
        <v>251.50504948304228</v>
      </c>
      <c r="EX793" s="50">
        <f t="shared" si="488"/>
        <v>263.28476651085288</v>
      </c>
      <c r="EY793" s="50">
        <f t="shared" si="488"/>
        <v>255.38841979194402</v>
      </c>
      <c r="EZ793" s="50">
        <f t="shared" si="488"/>
        <v>255.87369697529269</v>
      </c>
      <c r="FA793" s="50">
        <f t="shared" si="488"/>
        <v>268.42487827666827</v>
      </c>
      <c r="FB793" s="50">
        <f t="shared" si="488"/>
        <v>272.88699226928088</v>
      </c>
      <c r="FC793" s="50">
        <f t="shared" si="488"/>
        <v>246.78468760139356</v>
      </c>
      <c r="FD793" s="50">
        <f t="shared" si="488"/>
        <v>260.53407736958121</v>
      </c>
      <c r="FE793" s="50">
        <f t="shared" si="488"/>
        <v>257.68661644734044</v>
      </c>
      <c r="FF793" s="50">
        <f t="shared" si="488"/>
        <v>254.04874930188319</v>
      </c>
      <c r="FG793" s="50">
        <f t="shared" si="488"/>
        <v>253.55676375699707</v>
      </c>
      <c r="FH793" s="50">
        <f t="shared" si="488"/>
        <v>267.55052724766671</v>
      </c>
      <c r="FI793" s="50">
        <f t="shared" si="488"/>
        <v>249.93895229751519</v>
      </c>
      <c r="FJ793" s="50">
        <f t="shared" si="488"/>
        <v>269.38585357087641</v>
      </c>
      <c r="FK793" s="50">
        <f t="shared" si="488"/>
        <v>255.28421889702273</v>
      </c>
      <c r="FL793" s="50">
        <f t="shared" si="488"/>
        <v>257.18207422159981</v>
      </c>
      <c r="FM793" s="50">
        <f t="shared" si="488"/>
        <v>265.55527963138798</v>
      </c>
      <c r="FN793" s="50">
        <f t="shared" si="488"/>
        <v>250.41082533165161</v>
      </c>
      <c r="FO793" s="50">
        <f t="shared" si="488"/>
        <v>252.67989728321524</v>
      </c>
      <c r="FP793" s="50">
        <f t="shared" si="488"/>
        <v>260.32013978360635</v>
      </c>
      <c r="FQ793" s="50">
        <f t="shared" si="488"/>
        <v>263.65248922771866</v>
      </c>
      <c r="FR793" s="50">
        <f t="shared" si="488"/>
        <v>270.92259617788937</v>
      </c>
      <c r="FS793" s="50">
        <f t="shared" si="488"/>
        <v>258.32761494640113</v>
      </c>
      <c r="FT793" s="50">
        <f t="shared" si="488"/>
        <v>248.19342832303926</v>
      </c>
      <c r="FU793" s="50">
        <f t="shared" si="488"/>
        <v>245.64942405447641</v>
      </c>
      <c r="FV793" s="50">
        <f t="shared" si="488"/>
        <v>246.48801691632906</v>
      </c>
      <c r="FW793" s="50">
        <f t="shared" si="488"/>
        <v>252.67097525724409</v>
      </c>
      <c r="FX793" s="50">
        <f t="shared" si="488"/>
        <v>271.29665865462101</v>
      </c>
    </row>
    <row r="794" spans="23:180" x14ac:dyDescent="0.2">
      <c r="W794" s="56" t="s">
        <v>171</v>
      </c>
      <c r="X794" s="50">
        <f t="shared" si="446"/>
        <v>193.65141130626023</v>
      </c>
      <c r="Y794" s="50">
        <f t="shared" si="490"/>
        <v>247.08825444257286</v>
      </c>
      <c r="Z794" s="50">
        <f t="shared" si="490"/>
        <v>262.9325735494815</v>
      </c>
      <c r="AA794" s="50">
        <f t="shared" si="490"/>
        <v>251.51931697514496</v>
      </c>
      <c r="AB794" s="50">
        <f t="shared" si="490"/>
        <v>258.19850538953403</v>
      </c>
      <c r="AC794" s="50">
        <f t="shared" si="490"/>
        <v>250.70206834023404</v>
      </c>
      <c r="AD794" s="50">
        <f t="shared" si="490"/>
        <v>259.29935440978232</v>
      </c>
      <c r="AE794" s="50">
        <f t="shared" si="490"/>
        <v>242.18211474852279</v>
      </c>
      <c r="AF794" s="50">
        <f t="shared" si="490"/>
        <v>259.20101452335734</v>
      </c>
      <c r="AG794" s="50">
        <f t="shared" si="490"/>
        <v>267.87746744064685</v>
      </c>
      <c r="AH794" s="50">
        <f t="shared" si="490"/>
        <v>262.2593817828149</v>
      </c>
      <c r="AI794" s="50">
        <f t="shared" si="490"/>
        <v>252.37781842988002</v>
      </c>
      <c r="AJ794" s="50">
        <f t="shared" si="490"/>
        <v>267.82618666093038</v>
      </c>
      <c r="AK794" s="50">
        <f t="shared" si="490"/>
        <v>252.94989917382043</v>
      </c>
      <c r="AL794" s="50">
        <f t="shared" si="490"/>
        <v>264.20915608220236</v>
      </c>
      <c r="AM794" s="50">
        <f t="shared" si="490"/>
        <v>245.51774640513074</v>
      </c>
      <c r="AN794" s="50">
        <f t="shared" si="490"/>
        <v>247.96121593187161</v>
      </c>
      <c r="AO794" s="50">
        <f t="shared" si="490"/>
        <v>245.13339355720754</v>
      </c>
      <c r="AP794" s="50">
        <f t="shared" si="490"/>
        <v>256.4947978274464</v>
      </c>
      <c r="AQ794" s="50">
        <f t="shared" si="490"/>
        <v>257.84762122984779</v>
      </c>
      <c r="AR794" s="50">
        <f t="shared" si="490"/>
        <v>270.37303699480094</v>
      </c>
      <c r="AS794" s="50">
        <f t="shared" si="490"/>
        <v>268.42761779326941</v>
      </c>
      <c r="AT794" s="50">
        <f t="shared" si="490"/>
        <v>261.07209590454607</v>
      </c>
      <c r="AU794" s="50">
        <f t="shared" si="490"/>
        <v>267.89164545018127</v>
      </c>
      <c r="AV794" s="50">
        <f t="shared" si="490"/>
        <v>259.0562641883929</v>
      </c>
      <c r="AW794" s="50">
        <f t="shared" si="490"/>
        <v>246.16371653051058</v>
      </c>
      <c r="AX794" s="50">
        <f t="shared" si="490"/>
        <v>250.31871169397346</v>
      </c>
      <c r="AY794" s="50">
        <f t="shared" si="490"/>
        <v>251.96894196973986</v>
      </c>
      <c r="AZ794" s="50">
        <f t="shared" si="490"/>
        <v>263.23481433811679</v>
      </c>
      <c r="BA794" s="50">
        <f t="shared" si="490"/>
        <v>267.50580744683219</v>
      </c>
      <c r="BB794" s="50">
        <f t="shared" si="490"/>
        <v>252.90112821270992</v>
      </c>
      <c r="BC794" s="50">
        <f t="shared" si="490"/>
        <v>269.93117370967815</v>
      </c>
      <c r="BD794" s="50">
        <f t="shared" si="490"/>
        <v>251.97658246124251</v>
      </c>
      <c r="BE794" s="50">
        <f t="shared" si="490"/>
        <v>246.18010560720148</v>
      </c>
      <c r="BF794" s="50">
        <f t="shared" si="490"/>
        <v>258.47220764023444</v>
      </c>
      <c r="BG794" s="50">
        <f t="shared" si="490"/>
        <v>270.22604603793854</v>
      </c>
      <c r="BH794" s="50">
        <f t="shared" si="490"/>
        <v>242.15449043160913</v>
      </c>
      <c r="BI794" s="50">
        <f t="shared" si="490"/>
        <v>268.2986863126996</v>
      </c>
      <c r="BJ794" s="50">
        <f t="shared" si="490"/>
        <v>264.6331303595353</v>
      </c>
      <c r="BK794" s="50">
        <f t="shared" si="490"/>
        <v>269.36891505487807</v>
      </c>
      <c r="BL794" s="50">
        <f t="shared" si="490"/>
        <v>257.52014669555524</v>
      </c>
      <c r="BM794" s="50">
        <f t="shared" si="490"/>
        <v>253.37386167259953</v>
      </c>
      <c r="BN794" s="50">
        <f t="shared" si="490"/>
        <v>244.24787981675016</v>
      </c>
      <c r="BO794" s="50">
        <f t="shared" si="490"/>
        <v>252.22303421801359</v>
      </c>
      <c r="BP794" s="50">
        <f t="shared" si="490"/>
        <v>247.05714513361181</v>
      </c>
      <c r="BQ794" s="50">
        <f t="shared" si="490"/>
        <v>249.53033041286065</v>
      </c>
      <c r="BR794" s="50">
        <f t="shared" si="490"/>
        <v>266.22957678332932</v>
      </c>
      <c r="BS794" s="50">
        <f t="shared" si="490"/>
        <v>261.3319675562106</v>
      </c>
      <c r="BT794" s="50">
        <f t="shared" si="490"/>
        <v>261.34046929673366</v>
      </c>
      <c r="BU794" s="50">
        <f t="shared" si="490"/>
        <v>258.05926259011585</v>
      </c>
      <c r="BV794" s="50">
        <f t="shared" si="490"/>
        <v>245.94950494798854</v>
      </c>
      <c r="BW794" s="50">
        <f t="shared" si="490"/>
        <v>250.53290514974512</v>
      </c>
      <c r="BX794" s="50">
        <f t="shared" si="490"/>
        <v>261.15508678360925</v>
      </c>
      <c r="BY794" s="50">
        <f t="shared" si="490"/>
        <v>254.60309062026906</v>
      </c>
      <c r="BZ794" s="50">
        <f t="shared" si="490"/>
        <v>263.64328104551845</v>
      </c>
      <c r="CA794" s="50">
        <f t="shared" si="490"/>
        <v>262.97591384513123</v>
      </c>
      <c r="CB794" s="50">
        <f t="shared" si="490"/>
        <v>255.94850284046933</v>
      </c>
      <c r="CC794" s="50">
        <f t="shared" si="490"/>
        <v>256.44591227849145</v>
      </c>
      <c r="CD794" s="50">
        <f t="shared" si="490"/>
        <v>251.94773959759516</v>
      </c>
      <c r="CE794" s="50">
        <f t="shared" si="490"/>
        <v>261.08154918309816</v>
      </c>
      <c r="CF794" s="50">
        <f t="shared" si="490"/>
        <v>243.80297359445754</v>
      </c>
      <c r="CG794" s="50">
        <f t="shared" si="490"/>
        <v>263.52664966212114</v>
      </c>
      <c r="CH794" s="50">
        <f t="shared" si="490"/>
        <v>247.04948081030437</v>
      </c>
      <c r="CI794" s="50">
        <f t="shared" si="490"/>
        <v>258.21235699567234</v>
      </c>
      <c r="CJ794" s="50">
        <f t="shared" si="490"/>
        <v>264.75091283098755</v>
      </c>
      <c r="CK794" s="50">
        <f t="shared" si="489"/>
        <v>266.94163443791052</v>
      </c>
      <c r="CL794" s="50">
        <f t="shared" si="489"/>
        <v>264.31028778818546</v>
      </c>
      <c r="CM794" s="50">
        <f t="shared" si="489"/>
        <v>258.32137972380832</v>
      </c>
      <c r="CN794" s="50">
        <f t="shared" si="489"/>
        <v>265.35756648102466</v>
      </c>
      <c r="CO794" s="50">
        <f t="shared" si="489"/>
        <v>243.48794094018493</v>
      </c>
      <c r="CP794" s="50">
        <f t="shared" si="489"/>
        <v>260.34594055246697</v>
      </c>
      <c r="CQ794" s="50">
        <f t="shared" si="489"/>
        <v>249.61925984043839</v>
      </c>
      <c r="CR794" s="50">
        <f t="shared" si="489"/>
        <v>265.52196981183738</v>
      </c>
      <c r="CS794" s="50">
        <f t="shared" si="489"/>
        <v>269.80590294427662</v>
      </c>
      <c r="CT794" s="50">
        <f t="shared" si="489"/>
        <v>251.51155890300976</v>
      </c>
      <c r="CU794" s="50">
        <f t="shared" si="489"/>
        <v>250.28578323831761</v>
      </c>
      <c r="CV794" s="50">
        <f t="shared" si="489"/>
        <v>258.12864351897235</v>
      </c>
      <c r="CW794" s="50">
        <f t="shared" si="489"/>
        <v>262.1885555462913</v>
      </c>
      <c r="CX794" s="50">
        <f t="shared" si="489"/>
        <v>267.7426440600529</v>
      </c>
      <c r="CY794" s="50">
        <f t="shared" si="489"/>
        <v>248.68090552527283</v>
      </c>
      <c r="CZ794" s="50">
        <f t="shared" si="489"/>
        <v>266.1361276125208</v>
      </c>
      <c r="DA794" s="50">
        <f t="shared" si="489"/>
        <v>246.39697325865993</v>
      </c>
      <c r="DB794" s="50">
        <f t="shared" si="489"/>
        <v>242.13164155668187</v>
      </c>
      <c r="DC794" s="50">
        <f t="shared" si="489"/>
        <v>242.83500318060638</v>
      </c>
      <c r="DD794" s="50">
        <f t="shared" si="489"/>
        <v>253.48731615666387</v>
      </c>
      <c r="DE794" s="50">
        <f t="shared" si="489"/>
        <v>241.76564317073758</v>
      </c>
      <c r="DF794" s="50">
        <f t="shared" si="489"/>
        <v>263.97386262237751</v>
      </c>
      <c r="DG794" s="50">
        <f t="shared" si="489"/>
        <v>268.24143317253555</v>
      </c>
      <c r="DH794" s="50">
        <f t="shared" si="489"/>
        <v>257.05516495115597</v>
      </c>
      <c r="DI794" s="50">
        <f t="shared" si="489"/>
        <v>262.67883418386702</v>
      </c>
      <c r="DJ794" s="50">
        <f t="shared" si="489"/>
        <v>256.63450789940458</v>
      </c>
      <c r="DK794" s="50">
        <f t="shared" si="489"/>
        <v>248.07778030278166</v>
      </c>
      <c r="DL794" s="50">
        <f t="shared" si="489"/>
        <v>265.45015208188062</v>
      </c>
      <c r="DM794" s="50">
        <f t="shared" si="489"/>
        <v>251.2786813282172</v>
      </c>
      <c r="DN794" s="50">
        <f t="shared" si="489"/>
        <v>242.84140388067399</v>
      </c>
      <c r="DO794" s="50">
        <f t="shared" si="489"/>
        <v>247.86753194554214</v>
      </c>
      <c r="DP794" s="50">
        <f t="shared" si="489"/>
        <v>247.47627859610381</v>
      </c>
      <c r="DQ794" s="50">
        <f t="shared" si="489"/>
        <v>261.34532666192121</v>
      </c>
      <c r="DR794" s="50">
        <f t="shared" si="489"/>
        <v>262.32578924407881</v>
      </c>
      <c r="DS794" s="50">
        <f t="shared" si="489"/>
        <v>251.48538888652777</v>
      </c>
      <c r="DT794" s="50">
        <f t="shared" si="489"/>
        <v>244.93603342646341</v>
      </c>
      <c r="DU794" s="50">
        <f t="shared" si="489"/>
        <v>244.93603342646341</v>
      </c>
      <c r="DV794" s="50">
        <f t="shared" si="489"/>
        <v>245.7398686294122</v>
      </c>
      <c r="DW794" s="50">
        <f t="shared" si="489"/>
        <v>263.89745435910521</v>
      </c>
      <c r="DX794" s="50">
        <f t="shared" si="489"/>
        <v>254.08075659768704</v>
      </c>
      <c r="DY794" s="50">
        <f t="shared" si="489"/>
        <v>245.23568689767959</v>
      </c>
      <c r="DZ794" s="50">
        <f t="shared" si="489"/>
        <v>262.00539284341568</v>
      </c>
      <c r="EA794" s="50">
        <f t="shared" si="489"/>
        <v>255.0739464466416</v>
      </c>
      <c r="EB794" s="50">
        <f t="shared" si="489"/>
        <v>251.67548121409538</v>
      </c>
      <c r="EC794" s="50">
        <f t="shared" si="489"/>
        <v>257.5701573936318</v>
      </c>
      <c r="ED794" s="50">
        <f t="shared" si="489"/>
        <v>243.702391847287</v>
      </c>
      <c r="EE794" s="50">
        <f t="shared" si="489"/>
        <v>254.60574758822975</v>
      </c>
      <c r="EF794" s="50">
        <f t="shared" si="489"/>
        <v>241.90360154200783</v>
      </c>
      <c r="EG794" s="50">
        <f t="shared" si="489"/>
        <v>267.95006994869158</v>
      </c>
      <c r="EH794" s="50">
        <f t="shared" si="489"/>
        <v>257.48422415941286</v>
      </c>
      <c r="EI794" s="50">
        <f t="shared" si="489"/>
        <v>258.00959085847325</v>
      </c>
      <c r="EJ794" s="50">
        <f t="shared" si="489"/>
        <v>0</v>
      </c>
      <c r="EK794" s="50">
        <f t="shared" si="489"/>
        <v>0</v>
      </c>
      <c r="EL794" s="50">
        <f t="shared" si="489"/>
        <v>0</v>
      </c>
      <c r="EM794" s="50">
        <f t="shared" si="489"/>
        <v>0</v>
      </c>
      <c r="EN794" s="50">
        <f t="shared" si="489"/>
        <v>0</v>
      </c>
      <c r="EO794" s="50">
        <f t="shared" si="489"/>
        <v>0</v>
      </c>
      <c r="EP794" s="50">
        <f t="shared" si="489"/>
        <v>0</v>
      </c>
      <c r="EQ794" s="50">
        <f t="shared" si="489"/>
        <v>0</v>
      </c>
      <c r="ER794" s="50">
        <f t="shared" si="489"/>
        <v>0</v>
      </c>
      <c r="ES794" s="50">
        <f t="shared" si="489"/>
        <v>0</v>
      </c>
      <c r="ET794" s="50">
        <f t="shared" si="489"/>
        <v>0</v>
      </c>
      <c r="EU794" s="50">
        <f t="shared" si="489"/>
        <v>245.25383813500062</v>
      </c>
      <c r="EV794" s="50">
        <f t="shared" si="488"/>
        <v>243.93949280852888</v>
      </c>
      <c r="EW794" s="50">
        <f t="shared" si="488"/>
        <v>247.59890232799376</v>
      </c>
      <c r="EX794" s="50">
        <f t="shared" si="488"/>
        <v>259.37861935580429</v>
      </c>
      <c r="EY794" s="50">
        <f t="shared" si="488"/>
        <v>251.48227263689549</v>
      </c>
      <c r="EZ794" s="50">
        <f t="shared" si="488"/>
        <v>251.9675498202441</v>
      </c>
      <c r="FA794" s="50">
        <f t="shared" si="488"/>
        <v>264.51873112161974</v>
      </c>
      <c r="FB794" s="50">
        <f t="shared" si="488"/>
        <v>268.9808451142323</v>
      </c>
      <c r="FC794" s="50">
        <f t="shared" si="488"/>
        <v>242.878540446345</v>
      </c>
      <c r="FD794" s="50">
        <f t="shared" si="488"/>
        <v>256.62793021453263</v>
      </c>
      <c r="FE794" s="50">
        <f t="shared" si="488"/>
        <v>253.78046929229188</v>
      </c>
      <c r="FF794" s="50">
        <f t="shared" si="488"/>
        <v>250.14260214683461</v>
      </c>
      <c r="FG794" s="50">
        <f t="shared" si="488"/>
        <v>249.65061660194854</v>
      </c>
      <c r="FH794" s="50">
        <f t="shared" si="488"/>
        <v>263.64438009261818</v>
      </c>
      <c r="FI794" s="50">
        <f t="shared" si="488"/>
        <v>246.0328051424666</v>
      </c>
      <c r="FJ794" s="50">
        <f t="shared" si="488"/>
        <v>265.47970641582782</v>
      </c>
      <c r="FK794" s="50">
        <f t="shared" si="488"/>
        <v>251.3780717419742</v>
      </c>
      <c r="FL794" s="50">
        <f t="shared" si="488"/>
        <v>253.27592706655119</v>
      </c>
      <c r="FM794" s="50">
        <f t="shared" si="488"/>
        <v>261.64913247633945</v>
      </c>
      <c r="FN794" s="50">
        <f t="shared" si="488"/>
        <v>246.50467817660302</v>
      </c>
      <c r="FO794" s="50">
        <f t="shared" si="488"/>
        <v>248.77375012816671</v>
      </c>
      <c r="FP794" s="50">
        <f t="shared" si="488"/>
        <v>256.41399262855782</v>
      </c>
      <c r="FQ794" s="50">
        <f t="shared" si="488"/>
        <v>259.74634207267013</v>
      </c>
      <c r="FR794" s="50">
        <f t="shared" si="488"/>
        <v>267.01644902284079</v>
      </c>
      <c r="FS794" s="50">
        <f t="shared" si="488"/>
        <v>254.42146779135257</v>
      </c>
      <c r="FT794" s="50">
        <f t="shared" si="488"/>
        <v>244.28728116799073</v>
      </c>
      <c r="FU794" s="50">
        <f t="shared" si="488"/>
        <v>241.74327689942785</v>
      </c>
      <c r="FV794" s="50">
        <f t="shared" si="488"/>
        <v>242.5818697612805</v>
      </c>
      <c r="FW794" s="50">
        <f t="shared" si="488"/>
        <v>248.76482810219551</v>
      </c>
      <c r="FX794" s="50">
        <f t="shared" si="488"/>
        <v>267.39051149957248</v>
      </c>
    </row>
    <row r="795" spans="23:180" x14ac:dyDescent="0.2">
      <c r="W795" s="56" t="s">
        <v>30</v>
      </c>
      <c r="X795" s="50">
        <f t="shared" si="446"/>
        <v>201.43925124702574</v>
      </c>
      <c r="Y795" s="50">
        <f t="shared" si="490"/>
        <v>254.87609438333837</v>
      </c>
      <c r="Z795" s="50">
        <f t="shared" si="490"/>
        <v>270.72041349024704</v>
      </c>
      <c r="AA795" s="50">
        <f t="shared" si="490"/>
        <v>259.30715691591047</v>
      </c>
      <c r="AB795" s="50">
        <f t="shared" si="490"/>
        <v>265.98634533029957</v>
      </c>
      <c r="AC795" s="50">
        <f t="shared" si="490"/>
        <v>258.48990828099954</v>
      </c>
      <c r="AD795" s="50">
        <f t="shared" si="490"/>
        <v>267.08719435054786</v>
      </c>
      <c r="AE795" s="50">
        <f t="shared" si="490"/>
        <v>249.9699546892883</v>
      </c>
      <c r="AF795" s="50">
        <f t="shared" si="490"/>
        <v>266.98885446412288</v>
      </c>
      <c r="AG795" s="50">
        <f t="shared" si="490"/>
        <v>275.66530738141239</v>
      </c>
      <c r="AH795" s="50">
        <f t="shared" si="490"/>
        <v>270.04722172358038</v>
      </c>
      <c r="AI795" s="50">
        <f t="shared" si="490"/>
        <v>260.16565837064553</v>
      </c>
      <c r="AJ795" s="50">
        <f t="shared" si="490"/>
        <v>275.61402660169591</v>
      </c>
      <c r="AK795" s="50">
        <f t="shared" si="490"/>
        <v>260.73773911458591</v>
      </c>
      <c r="AL795" s="50">
        <f t="shared" si="490"/>
        <v>271.99699602296783</v>
      </c>
      <c r="AM795" s="50">
        <f t="shared" si="490"/>
        <v>253.30558634589627</v>
      </c>
      <c r="AN795" s="50">
        <f t="shared" si="490"/>
        <v>255.74905587263711</v>
      </c>
      <c r="AO795" s="50">
        <f t="shared" si="490"/>
        <v>252.92123349797305</v>
      </c>
      <c r="AP795" s="50">
        <f t="shared" si="490"/>
        <v>264.28263776821194</v>
      </c>
      <c r="AQ795" s="50">
        <f t="shared" si="490"/>
        <v>265.63546117061327</v>
      </c>
      <c r="AR795" s="50">
        <f t="shared" si="490"/>
        <v>278.16087693556642</v>
      </c>
      <c r="AS795" s="50">
        <f t="shared" si="490"/>
        <v>276.21545773403494</v>
      </c>
      <c r="AT795" s="50">
        <f t="shared" si="490"/>
        <v>268.85993584531155</v>
      </c>
      <c r="AU795" s="50">
        <f t="shared" si="490"/>
        <v>275.67948539094681</v>
      </c>
      <c r="AV795" s="50">
        <f t="shared" si="490"/>
        <v>266.84410412915844</v>
      </c>
      <c r="AW795" s="50">
        <f t="shared" si="490"/>
        <v>253.95155647127609</v>
      </c>
      <c r="AX795" s="50">
        <f t="shared" si="490"/>
        <v>258.10655163473899</v>
      </c>
      <c r="AY795" s="50">
        <f t="shared" si="490"/>
        <v>259.75678191050537</v>
      </c>
      <c r="AZ795" s="50">
        <f t="shared" si="490"/>
        <v>271.02265427888233</v>
      </c>
      <c r="BA795" s="50">
        <f t="shared" si="490"/>
        <v>275.29364738759767</v>
      </c>
      <c r="BB795" s="50">
        <f t="shared" si="490"/>
        <v>260.68896815347546</v>
      </c>
      <c r="BC795" s="50">
        <f t="shared" si="490"/>
        <v>277.71901365044363</v>
      </c>
      <c r="BD795" s="50">
        <f t="shared" si="490"/>
        <v>259.76442240200805</v>
      </c>
      <c r="BE795" s="50">
        <f t="shared" si="490"/>
        <v>253.96794554796702</v>
      </c>
      <c r="BF795" s="50">
        <f t="shared" si="490"/>
        <v>266.26004758099992</v>
      </c>
      <c r="BG795" s="50">
        <f t="shared" si="490"/>
        <v>278.01388597870402</v>
      </c>
      <c r="BH795" s="50">
        <f t="shared" si="490"/>
        <v>249.94233037237464</v>
      </c>
      <c r="BI795" s="50">
        <f t="shared" si="490"/>
        <v>276.08652625346514</v>
      </c>
      <c r="BJ795" s="50">
        <f t="shared" si="490"/>
        <v>272.42097030030084</v>
      </c>
      <c r="BK795" s="50">
        <f t="shared" si="490"/>
        <v>277.15675499564361</v>
      </c>
      <c r="BL795" s="50">
        <f t="shared" si="490"/>
        <v>265.30798663632072</v>
      </c>
      <c r="BM795" s="50">
        <f t="shared" si="490"/>
        <v>261.16170161336504</v>
      </c>
      <c r="BN795" s="50">
        <f t="shared" si="490"/>
        <v>252.03571975751564</v>
      </c>
      <c r="BO795" s="50">
        <f t="shared" si="490"/>
        <v>260.01087415877907</v>
      </c>
      <c r="BP795" s="50">
        <f t="shared" si="490"/>
        <v>254.84498507437732</v>
      </c>
      <c r="BQ795" s="50">
        <f t="shared" si="490"/>
        <v>257.31817035362616</v>
      </c>
      <c r="BR795" s="50">
        <f t="shared" si="490"/>
        <v>274.01741672409486</v>
      </c>
      <c r="BS795" s="50">
        <f t="shared" si="490"/>
        <v>269.11980749697614</v>
      </c>
      <c r="BT795" s="50">
        <f t="shared" si="490"/>
        <v>269.12830923749914</v>
      </c>
      <c r="BU795" s="50">
        <f t="shared" si="490"/>
        <v>265.84710253088139</v>
      </c>
      <c r="BV795" s="50">
        <f t="shared" si="490"/>
        <v>253.73734488875408</v>
      </c>
      <c r="BW795" s="50">
        <f t="shared" si="490"/>
        <v>258.32074509051063</v>
      </c>
      <c r="BX795" s="50">
        <f t="shared" si="490"/>
        <v>268.94292672437479</v>
      </c>
      <c r="BY795" s="50">
        <f t="shared" si="490"/>
        <v>262.39093056103457</v>
      </c>
      <c r="BZ795" s="50">
        <f t="shared" si="490"/>
        <v>271.43112098628393</v>
      </c>
      <c r="CA795" s="50">
        <f t="shared" si="490"/>
        <v>270.76375378589677</v>
      </c>
      <c r="CB795" s="50">
        <f t="shared" si="490"/>
        <v>263.73634278123484</v>
      </c>
      <c r="CC795" s="50">
        <f t="shared" si="490"/>
        <v>264.23375221925698</v>
      </c>
      <c r="CD795" s="50">
        <f t="shared" si="490"/>
        <v>259.7355795383607</v>
      </c>
      <c r="CE795" s="50">
        <f t="shared" si="490"/>
        <v>268.86938912386364</v>
      </c>
      <c r="CF795" s="50">
        <f t="shared" si="490"/>
        <v>251.59081353522302</v>
      </c>
      <c r="CG795" s="50">
        <f t="shared" si="490"/>
        <v>271.31448960288668</v>
      </c>
      <c r="CH795" s="50">
        <f t="shared" si="490"/>
        <v>254.83732075106988</v>
      </c>
      <c r="CI795" s="50">
        <f t="shared" si="490"/>
        <v>266.00019693643787</v>
      </c>
      <c r="CJ795" s="50">
        <f t="shared" ref="CJ795:EU799" si="491">IF(CJ146=0,0,$M$63*60+(CJ146+VLOOKUP($W795,$T$4:$U$160,2,FALSE)+VLOOKUP(CJ$669,$T$4:$U$160,2,FALSE))/$K$56)</f>
        <v>272.53875277175302</v>
      </c>
      <c r="CK795" s="50">
        <f t="shared" si="491"/>
        <v>274.72947437867606</v>
      </c>
      <c r="CL795" s="50">
        <f t="shared" si="491"/>
        <v>272.098127728951</v>
      </c>
      <c r="CM795" s="50">
        <f t="shared" si="491"/>
        <v>266.1092196645738</v>
      </c>
      <c r="CN795" s="50">
        <f t="shared" si="491"/>
        <v>273.1454064217902</v>
      </c>
      <c r="CO795" s="50">
        <f t="shared" si="491"/>
        <v>251.27578088095041</v>
      </c>
      <c r="CP795" s="50">
        <f t="shared" si="491"/>
        <v>268.13378049323245</v>
      </c>
      <c r="CQ795" s="50">
        <f t="shared" si="491"/>
        <v>257.4070997812039</v>
      </c>
      <c r="CR795" s="50">
        <f t="shared" si="491"/>
        <v>273.30980975260292</v>
      </c>
      <c r="CS795" s="50">
        <f t="shared" si="491"/>
        <v>277.59374288504216</v>
      </c>
      <c r="CT795" s="50">
        <f t="shared" si="491"/>
        <v>259.29939884377529</v>
      </c>
      <c r="CU795" s="50">
        <f t="shared" si="491"/>
        <v>258.07362317908314</v>
      </c>
      <c r="CV795" s="50">
        <f t="shared" si="491"/>
        <v>265.91648345973783</v>
      </c>
      <c r="CW795" s="50">
        <f t="shared" si="491"/>
        <v>269.97639548705683</v>
      </c>
      <c r="CX795" s="50">
        <f t="shared" si="491"/>
        <v>275.53048400081843</v>
      </c>
      <c r="CY795" s="50">
        <f t="shared" si="491"/>
        <v>256.46874546603834</v>
      </c>
      <c r="CZ795" s="50">
        <f t="shared" si="491"/>
        <v>273.92396755328627</v>
      </c>
      <c r="DA795" s="50">
        <f t="shared" si="491"/>
        <v>254.18481319942543</v>
      </c>
      <c r="DB795" s="50">
        <f t="shared" si="491"/>
        <v>249.91948149744738</v>
      </c>
      <c r="DC795" s="50">
        <f t="shared" si="491"/>
        <v>250.62284312137191</v>
      </c>
      <c r="DD795" s="50">
        <f t="shared" si="491"/>
        <v>261.27515609742937</v>
      </c>
      <c r="DE795" s="50">
        <f t="shared" si="491"/>
        <v>249.55348311150308</v>
      </c>
      <c r="DF795" s="50">
        <f t="shared" si="491"/>
        <v>271.76170256314305</v>
      </c>
      <c r="DG795" s="50">
        <f t="shared" si="491"/>
        <v>276.02927311330103</v>
      </c>
      <c r="DH795" s="50">
        <f t="shared" si="491"/>
        <v>264.84300489192145</v>
      </c>
      <c r="DI795" s="50">
        <f t="shared" si="491"/>
        <v>270.46667412463256</v>
      </c>
      <c r="DJ795" s="50">
        <f t="shared" si="491"/>
        <v>264.42234784017012</v>
      </c>
      <c r="DK795" s="50">
        <f t="shared" si="491"/>
        <v>255.86562024354717</v>
      </c>
      <c r="DL795" s="50">
        <f t="shared" si="491"/>
        <v>273.2379920226461</v>
      </c>
      <c r="DM795" s="50">
        <f t="shared" si="491"/>
        <v>259.06652126898274</v>
      </c>
      <c r="DN795" s="50">
        <f t="shared" si="491"/>
        <v>250.62924382143953</v>
      </c>
      <c r="DO795" s="50">
        <f t="shared" si="491"/>
        <v>255.65537188630765</v>
      </c>
      <c r="DP795" s="50">
        <f t="shared" si="491"/>
        <v>255.26411853686932</v>
      </c>
      <c r="DQ795" s="50">
        <f t="shared" si="491"/>
        <v>269.13316660268669</v>
      </c>
      <c r="DR795" s="50">
        <f t="shared" si="491"/>
        <v>270.11362918484429</v>
      </c>
      <c r="DS795" s="50">
        <f t="shared" si="491"/>
        <v>259.27322882729328</v>
      </c>
      <c r="DT795" s="50">
        <f t="shared" si="491"/>
        <v>252.72387336722895</v>
      </c>
      <c r="DU795" s="50">
        <f t="shared" si="491"/>
        <v>252.72387336722895</v>
      </c>
      <c r="DV795" s="50">
        <f t="shared" si="491"/>
        <v>253.52770857017774</v>
      </c>
      <c r="DW795" s="50">
        <f t="shared" si="491"/>
        <v>271.68529429987075</v>
      </c>
      <c r="DX795" s="50">
        <f t="shared" si="491"/>
        <v>261.86859653845255</v>
      </c>
      <c r="DY795" s="50">
        <f t="shared" si="491"/>
        <v>253.02352683844509</v>
      </c>
      <c r="DZ795" s="50">
        <f t="shared" si="491"/>
        <v>269.79323278418116</v>
      </c>
      <c r="EA795" s="50">
        <f t="shared" si="491"/>
        <v>262.86178638740711</v>
      </c>
      <c r="EB795" s="50">
        <f t="shared" si="491"/>
        <v>259.46332115486092</v>
      </c>
      <c r="EC795" s="50">
        <f t="shared" si="491"/>
        <v>265.35799733439734</v>
      </c>
      <c r="ED795" s="50">
        <f t="shared" si="491"/>
        <v>251.49023178805248</v>
      </c>
      <c r="EE795" s="50">
        <f t="shared" si="491"/>
        <v>262.39358752899528</v>
      </c>
      <c r="EF795" s="50">
        <f t="shared" si="491"/>
        <v>249.69144148277334</v>
      </c>
      <c r="EG795" s="50">
        <f t="shared" si="491"/>
        <v>275.73790988945711</v>
      </c>
      <c r="EH795" s="50">
        <f t="shared" si="491"/>
        <v>265.2720641001784</v>
      </c>
      <c r="EI795" s="50">
        <f t="shared" si="491"/>
        <v>265.79743079923878</v>
      </c>
      <c r="EJ795" s="50">
        <f t="shared" si="491"/>
        <v>0</v>
      </c>
      <c r="EK795" s="50">
        <f t="shared" si="491"/>
        <v>0</v>
      </c>
      <c r="EL795" s="50">
        <f t="shared" si="491"/>
        <v>0</v>
      </c>
      <c r="EM795" s="50">
        <f t="shared" si="491"/>
        <v>0</v>
      </c>
      <c r="EN795" s="50">
        <f t="shared" si="491"/>
        <v>0</v>
      </c>
      <c r="EO795" s="50">
        <f t="shared" si="491"/>
        <v>0</v>
      </c>
      <c r="EP795" s="50">
        <f t="shared" si="491"/>
        <v>0</v>
      </c>
      <c r="EQ795" s="50">
        <f t="shared" si="491"/>
        <v>0</v>
      </c>
      <c r="ER795" s="50">
        <f t="shared" si="491"/>
        <v>0</v>
      </c>
      <c r="ES795" s="50">
        <f t="shared" si="491"/>
        <v>0</v>
      </c>
      <c r="ET795" s="50">
        <f t="shared" si="491"/>
        <v>0</v>
      </c>
      <c r="EU795" s="50">
        <f t="shared" si="491"/>
        <v>253.04167807576613</v>
      </c>
      <c r="EV795" s="50">
        <f t="shared" si="488"/>
        <v>251.72733274929439</v>
      </c>
      <c r="EW795" s="50">
        <f t="shared" si="488"/>
        <v>255.38674226875929</v>
      </c>
      <c r="EX795" s="50">
        <f t="shared" si="488"/>
        <v>267.16645929656977</v>
      </c>
      <c r="EY795" s="50">
        <f t="shared" si="488"/>
        <v>259.270112577661</v>
      </c>
      <c r="EZ795" s="50">
        <f t="shared" si="488"/>
        <v>259.75538976100961</v>
      </c>
      <c r="FA795" s="50">
        <f t="shared" si="488"/>
        <v>272.30657106238527</v>
      </c>
      <c r="FB795" s="50">
        <f t="shared" si="488"/>
        <v>276.76868505499777</v>
      </c>
      <c r="FC795" s="50">
        <f t="shared" si="488"/>
        <v>250.66638038711051</v>
      </c>
      <c r="FD795" s="50">
        <f t="shared" si="488"/>
        <v>264.41577015529816</v>
      </c>
      <c r="FE795" s="50">
        <f t="shared" si="488"/>
        <v>261.56830923305739</v>
      </c>
      <c r="FF795" s="50">
        <f t="shared" si="488"/>
        <v>257.93044208760011</v>
      </c>
      <c r="FG795" s="50">
        <f t="shared" si="488"/>
        <v>257.43845654271405</v>
      </c>
      <c r="FH795" s="50">
        <f t="shared" si="488"/>
        <v>271.43222003338371</v>
      </c>
      <c r="FI795" s="50">
        <f t="shared" si="488"/>
        <v>253.82064508323211</v>
      </c>
      <c r="FJ795" s="50">
        <f t="shared" si="488"/>
        <v>273.2675463565933</v>
      </c>
      <c r="FK795" s="50">
        <f t="shared" si="488"/>
        <v>259.1659116827397</v>
      </c>
      <c r="FL795" s="50">
        <f t="shared" si="488"/>
        <v>261.0637670073167</v>
      </c>
      <c r="FM795" s="50">
        <f t="shared" si="488"/>
        <v>269.43697241710493</v>
      </c>
      <c r="FN795" s="50">
        <f t="shared" si="488"/>
        <v>254.29251811736853</v>
      </c>
      <c r="FO795" s="50">
        <f t="shared" si="488"/>
        <v>256.56159006893222</v>
      </c>
      <c r="FP795" s="50">
        <f t="shared" si="488"/>
        <v>264.20183256932336</v>
      </c>
      <c r="FQ795" s="50">
        <f t="shared" si="488"/>
        <v>267.53418201343561</v>
      </c>
      <c r="FR795" s="50">
        <f t="shared" si="488"/>
        <v>274.80428896360633</v>
      </c>
      <c r="FS795" s="50">
        <f t="shared" si="488"/>
        <v>262.20930773211808</v>
      </c>
      <c r="FT795" s="50">
        <f t="shared" si="488"/>
        <v>252.07512110875624</v>
      </c>
      <c r="FU795" s="50">
        <f t="shared" si="488"/>
        <v>249.53111684019339</v>
      </c>
      <c r="FV795" s="50">
        <f t="shared" si="488"/>
        <v>250.36970970204607</v>
      </c>
      <c r="FW795" s="50">
        <f t="shared" si="488"/>
        <v>256.55266804296099</v>
      </c>
      <c r="FX795" s="50">
        <f t="shared" si="488"/>
        <v>275.17835144033802</v>
      </c>
    </row>
    <row r="796" spans="23:180" x14ac:dyDescent="0.2">
      <c r="W796" s="56" t="s">
        <v>169</v>
      </c>
      <c r="X796" s="50">
        <f t="shared" si="446"/>
        <v>174.54427735634212</v>
      </c>
      <c r="Y796" s="50">
        <f t="shared" ref="Y796:CJ799" si="492">IF(Y147=0,0,$M$63*60+(Y147+VLOOKUP($W796,$T$4:$U$160,2,FALSE)+VLOOKUP(Y$669,$T$4:$U$160,2,FALSE))/$K$56)</f>
        <v>227.98112049265475</v>
      </c>
      <c r="Z796" s="50">
        <f t="shared" si="492"/>
        <v>243.8254395995634</v>
      </c>
      <c r="AA796" s="50">
        <f t="shared" si="492"/>
        <v>232.41218302522685</v>
      </c>
      <c r="AB796" s="50">
        <f t="shared" si="492"/>
        <v>239.0913714396159</v>
      </c>
      <c r="AC796" s="50">
        <f t="shared" si="492"/>
        <v>231.59493439031593</v>
      </c>
      <c r="AD796" s="50">
        <f t="shared" si="492"/>
        <v>240.19222045986419</v>
      </c>
      <c r="AE796" s="50">
        <f t="shared" si="492"/>
        <v>223.07498079860468</v>
      </c>
      <c r="AF796" s="50">
        <f t="shared" si="492"/>
        <v>240.09388057343926</v>
      </c>
      <c r="AG796" s="50">
        <f t="shared" si="492"/>
        <v>248.77033349072877</v>
      </c>
      <c r="AH796" s="50">
        <f t="shared" si="492"/>
        <v>243.15224783289679</v>
      </c>
      <c r="AI796" s="50">
        <f t="shared" si="492"/>
        <v>233.27068447996194</v>
      </c>
      <c r="AJ796" s="50">
        <f t="shared" si="492"/>
        <v>248.71905271101224</v>
      </c>
      <c r="AK796" s="50">
        <f t="shared" si="492"/>
        <v>233.84276522390235</v>
      </c>
      <c r="AL796" s="50">
        <f t="shared" si="492"/>
        <v>245.10202213228422</v>
      </c>
      <c r="AM796" s="50">
        <f t="shared" si="492"/>
        <v>226.41061245521263</v>
      </c>
      <c r="AN796" s="50">
        <f t="shared" si="492"/>
        <v>228.85408198195347</v>
      </c>
      <c r="AO796" s="50">
        <f t="shared" si="492"/>
        <v>226.02625960728943</v>
      </c>
      <c r="AP796" s="50">
        <f t="shared" si="492"/>
        <v>237.38766387752833</v>
      </c>
      <c r="AQ796" s="50">
        <f t="shared" si="492"/>
        <v>238.74048727992968</v>
      </c>
      <c r="AR796" s="50">
        <f t="shared" si="492"/>
        <v>251.26590304488283</v>
      </c>
      <c r="AS796" s="50">
        <f t="shared" si="492"/>
        <v>249.32048384335133</v>
      </c>
      <c r="AT796" s="50">
        <f t="shared" si="492"/>
        <v>241.96496195462797</v>
      </c>
      <c r="AU796" s="50">
        <f t="shared" si="492"/>
        <v>248.78451150026322</v>
      </c>
      <c r="AV796" s="50">
        <f t="shared" si="492"/>
        <v>239.94913023847482</v>
      </c>
      <c r="AW796" s="50">
        <f t="shared" si="492"/>
        <v>227.05658258059245</v>
      </c>
      <c r="AX796" s="50">
        <f t="shared" si="492"/>
        <v>231.21157774405535</v>
      </c>
      <c r="AY796" s="50">
        <f t="shared" si="492"/>
        <v>232.86180801982175</v>
      </c>
      <c r="AZ796" s="50">
        <f t="shared" si="492"/>
        <v>244.12768038819866</v>
      </c>
      <c r="BA796" s="50">
        <f t="shared" si="492"/>
        <v>248.39867349691411</v>
      </c>
      <c r="BB796" s="50">
        <f t="shared" si="492"/>
        <v>233.79399426279178</v>
      </c>
      <c r="BC796" s="50">
        <f t="shared" si="492"/>
        <v>250.82403975976001</v>
      </c>
      <c r="BD796" s="50">
        <f t="shared" si="492"/>
        <v>232.86944851132444</v>
      </c>
      <c r="BE796" s="50">
        <f t="shared" si="492"/>
        <v>227.0729716572834</v>
      </c>
      <c r="BF796" s="50">
        <f t="shared" si="492"/>
        <v>239.36507369031631</v>
      </c>
      <c r="BG796" s="50">
        <f t="shared" si="492"/>
        <v>251.11891208802038</v>
      </c>
      <c r="BH796" s="50">
        <f t="shared" si="492"/>
        <v>223.04735648169103</v>
      </c>
      <c r="BI796" s="50">
        <f t="shared" si="492"/>
        <v>249.19155236278155</v>
      </c>
      <c r="BJ796" s="50">
        <f t="shared" si="492"/>
        <v>245.52599640961719</v>
      </c>
      <c r="BK796" s="50">
        <f t="shared" si="492"/>
        <v>250.26178110496002</v>
      </c>
      <c r="BL796" s="50">
        <f t="shared" si="492"/>
        <v>238.41301274563716</v>
      </c>
      <c r="BM796" s="50">
        <f t="shared" si="492"/>
        <v>234.26672772268142</v>
      </c>
      <c r="BN796" s="50">
        <f t="shared" si="492"/>
        <v>225.14074586683205</v>
      </c>
      <c r="BO796" s="50">
        <f t="shared" si="492"/>
        <v>233.11590026809546</v>
      </c>
      <c r="BP796" s="50">
        <f t="shared" si="492"/>
        <v>227.95001118369373</v>
      </c>
      <c r="BQ796" s="50">
        <f t="shared" si="492"/>
        <v>230.42319646294251</v>
      </c>
      <c r="BR796" s="50">
        <f t="shared" si="492"/>
        <v>247.12244283341124</v>
      </c>
      <c r="BS796" s="50">
        <f t="shared" si="492"/>
        <v>242.22483360629252</v>
      </c>
      <c r="BT796" s="50">
        <f t="shared" si="492"/>
        <v>242.23333534681558</v>
      </c>
      <c r="BU796" s="50">
        <f t="shared" si="492"/>
        <v>238.95212864019774</v>
      </c>
      <c r="BV796" s="50">
        <f t="shared" si="492"/>
        <v>226.84237099807044</v>
      </c>
      <c r="BW796" s="50">
        <f t="shared" si="492"/>
        <v>231.42577119982701</v>
      </c>
      <c r="BX796" s="50">
        <f t="shared" si="492"/>
        <v>242.04795283369117</v>
      </c>
      <c r="BY796" s="50">
        <f t="shared" si="492"/>
        <v>235.49595667035098</v>
      </c>
      <c r="BZ796" s="50">
        <f t="shared" si="492"/>
        <v>244.53614709560034</v>
      </c>
      <c r="CA796" s="50">
        <f t="shared" si="492"/>
        <v>243.86877989521312</v>
      </c>
      <c r="CB796" s="50">
        <f t="shared" si="492"/>
        <v>236.84136889055125</v>
      </c>
      <c r="CC796" s="50">
        <f t="shared" si="492"/>
        <v>237.33877832857337</v>
      </c>
      <c r="CD796" s="50">
        <f t="shared" si="492"/>
        <v>232.84060564767705</v>
      </c>
      <c r="CE796" s="50">
        <f t="shared" si="492"/>
        <v>241.97441523318</v>
      </c>
      <c r="CF796" s="50">
        <f t="shared" si="492"/>
        <v>224.69583964453943</v>
      </c>
      <c r="CG796" s="50">
        <f t="shared" si="492"/>
        <v>244.41951571220307</v>
      </c>
      <c r="CH796" s="50">
        <f t="shared" si="492"/>
        <v>227.94234686038627</v>
      </c>
      <c r="CI796" s="50">
        <f t="shared" si="492"/>
        <v>239.1052230457542</v>
      </c>
      <c r="CJ796" s="50">
        <f t="shared" si="492"/>
        <v>245.64377888106941</v>
      </c>
      <c r="CK796" s="50">
        <f t="shared" si="491"/>
        <v>247.83450048799247</v>
      </c>
      <c r="CL796" s="50">
        <f t="shared" si="491"/>
        <v>245.20315383826735</v>
      </c>
      <c r="CM796" s="50">
        <f t="shared" si="491"/>
        <v>239.21424577389021</v>
      </c>
      <c r="CN796" s="50">
        <f t="shared" si="491"/>
        <v>246.25043253110653</v>
      </c>
      <c r="CO796" s="50">
        <f t="shared" si="491"/>
        <v>224.38080699026682</v>
      </c>
      <c r="CP796" s="50">
        <f t="shared" si="491"/>
        <v>241.23880660254881</v>
      </c>
      <c r="CQ796" s="50">
        <f t="shared" si="491"/>
        <v>230.51212589052031</v>
      </c>
      <c r="CR796" s="50">
        <f t="shared" si="491"/>
        <v>246.41483586191924</v>
      </c>
      <c r="CS796" s="50">
        <f t="shared" si="491"/>
        <v>250.69876899435857</v>
      </c>
      <c r="CT796" s="50">
        <f t="shared" si="491"/>
        <v>232.40442495309165</v>
      </c>
      <c r="CU796" s="50">
        <f t="shared" si="491"/>
        <v>231.1786492883995</v>
      </c>
      <c r="CV796" s="50">
        <f t="shared" si="491"/>
        <v>239.02150956905419</v>
      </c>
      <c r="CW796" s="50">
        <f t="shared" si="491"/>
        <v>243.08142159637316</v>
      </c>
      <c r="CX796" s="50">
        <f t="shared" si="491"/>
        <v>248.63551011013476</v>
      </c>
      <c r="CY796" s="50">
        <f t="shared" si="491"/>
        <v>229.57377157535473</v>
      </c>
      <c r="CZ796" s="50">
        <f t="shared" si="491"/>
        <v>247.02899366260263</v>
      </c>
      <c r="DA796" s="50">
        <f t="shared" si="491"/>
        <v>227.28983930874182</v>
      </c>
      <c r="DB796" s="50">
        <f t="shared" si="491"/>
        <v>223.02450760676376</v>
      </c>
      <c r="DC796" s="50">
        <f t="shared" si="491"/>
        <v>223.72786923068827</v>
      </c>
      <c r="DD796" s="50">
        <f t="shared" si="491"/>
        <v>234.38018220674579</v>
      </c>
      <c r="DE796" s="50">
        <f t="shared" si="491"/>
        <v>222.65850922081947</v>
      </c>
      <c r="DF796" s="50">
        <f t="shared" si="491"/>
        <v>244.86672867245943</v>
      </c>
      <c r="DG796" s="50">
        <f t="shared" si="491"/>
        <v>249.13429922261739</v>
      </c>
      <c r="DH796" s="50">
        <f t="shared" si="491"/>
        <v>237.94803100123787</v>
      </c>
      <c r="DI796" s="50">
        <f t="shared" si="491"/>
        <v>243.57170023394897</v>
      </c>
      <c r="DJ796" s="50">
        <f t="shared" si="491"/>
        <v>237.52737394948645</v>
      </c>
      <c r="DK796" s="50">
        <f t="shared" si="491"/>
        <v>228.97064635286353</v>
      </c>
      <c r="DL796" s="50">
        <f t="shared" si="491"/>
        <v>246.34301813196248</v>
      </c>
      <c r="DM796" s="50">
        <f t="shared" si="491"/>
        <v>232.1715473782991</v>
      </c>
      <c r="DN796" s="50">
        <f t="shared" si="491"/>
        <v>223.73426993075589</v>
      </c>
      <c r="DO796" s="50">
        <f t="shared" si="491"/>
        <v>228.76039799562406</v>
      </c>
      <c r="DP796" s="50">
        <f t="shared" si="491"/>
        <v>228.36914464618573</v>
      </c>
      <c r="DQ796" s="50">
        <f t="shared" si="491"/>
        <v>242.2381927120031</v>
      </c>
      <c r="DR796" s="50">
        <f t="shared" si="491"/>
        <v>243.21865529416064</v>
      </c>
      <c r="DS796" s="50">
        <f t="shared" si="491"/>
        <v>232.37825493660966</v>
      </c>
      <c r="DT796" s="50">
        <f t="shared" si="491"/>
        <v>225.8288994765453</v>
      </c>
      <c r="DU796" s="50">
        <f t="shared" si="491"/>
        <v>225.8288994765453</v>
      </c>
      <c r="DV796" s="50">
        <f t="shared" si="491"/>
        <v>226.63273467949409</v>
      </c>
      <c r="DW796" s="50">
        <f t="shared" si="491"/>
        <v>244.79032040918707</v>
      </c>
      <c r="DX796" s="50">
        <f t="shared" si="491"/>
        <v>234.97362264776893</v>
      </c>
      <c r="DY796" s="50">
        <f t="shared" si="491"/>
        <v>226.12855294776148</v>
      </c>
      <c r="DZ796" s="50">
        <f t="shared" si="491"/>
        <v>242.8982588934976</v>
      </c>
      <c r="EA796" s="50">
        <f t="shared" si="491"/>
        <v>235.96681249672349</v>
      </c>
      <c r="EB796" s="50">
        <f t="shared" si="491"/>
        <v>232.56834726417731</v>
      </c>
      <c r="EC796" s="50">
        <f t="shared" si="491"/>
        <v>238.46302344371369</v>
      </c>
      <c r="ED796" s="50">
        <f t="shared" si="491"/>
        <v>224.5952578973689</v>
      </c>
      <c r="EE796" s="50">
        <f t="shared" si="491"/>
        <v>235.49861363831161</v>
      </c>
      <c r="EF796" s="50">
        <f t="shared" si="491"/>
        <v>222.79646759208973</v>
      </c>
      <c r="EG796" s="50">
        <f t="shared" si="491"/>
        <v>248.84293599877347</v>
      </c>
      <c r="EH796" s="50">
        <f t="shared" si="491"/>
        <v>238.37709020949478</v>
      </c>
      <c r="EI796" s="50">
        <f t="shared" si="491"/>
        <v>238.90245690855514</v>
      </c>
      <c r="EJ796" s="50">
        <f t="shared" si="491"/>
        <v>0</v>
      </c>
      <c r="EK796" s="50">
        <f t="shared" si="491"/>
        <v>0</v>
      </c>
      <c r="EL796" s="50">
        <f t="shared" si="491"/>
        <v>0</v>
      </c>
      <c r="EM796" s="50">
        <f t="shared" si="491"/>
        <v>0</v>
      </c>
      <c r="EN796" s="50">
        <f t="shared" si="491"/>
        <v>0</v>
      </c>
      <c r="EO796" s="50">
        <f t="shared" si="491"/>
        <v>0</v>
      </c>
      <c r="EP796" s="50">
        <f t="shared" si="491"/>
        <v>0</v>
      </c>
      <c r="EQ796" s="50">
        <f t="shared" si="491"/>
        <v>0</v>
      </c>
      <c r="ER796" s="50">
        <f t="shared" si="491"/>
        <v>0</v>
      </c>
      <c r="ES796" s="50">
        <f t="shared" si="491"/>
        <v>0</v>
      </c>
      <c r="ET796" s="50">
        <f t="shared" si="491"/>
        <v>0</v>
      </c>
      <c r="EU796" s="50">
        <f t="shared" si="491"/>
        <v>226.14670418508251</v>
      </c>
      <c r="EV796" s="50">
        <f t="shared" si="488"/>
        <v>224.83235885861077</v>
      </c>
      <c r="EW796" s="50">
        <f t="shared" si="488"/>
        <v>228.49176837807562</v>
      </c>
      <c r="EX796" s="50">
        <f t="shared" si="488"/>
        <v>240.27148540588618</v>
      </c>
      <c r="EY796" s="50">
        <f t="shared" si="488"/>
        <v>232.37513868697735</v>
      </c>
      <c r="EZ796" s="50">
        <f t="shared" si="488"/>
        <v>232.86041587032602</v>
      </c>
      <c r="FA796" s="50">
        <f t="shared" si="488"/>
        <v>245.41159717170163</v>
      </c>
      <c r="FB796" s="50">
        <f t="shared" si="488"/>
        <v>249.87371116431422</v>
      </c>
      <c r="FC796" s="50">
        <f t="shared" si="488"/>
        <v>223.77140649642689</v>
      </c>
      <c r="FD796" s="50">
        <f t="shared" si="488"/>
        <v>237.52079626461457</v>
      </c>
      <c r="FE796" s="50">
        <f t="shared" si="488"/>
        <v>234.67333534237378</v>
      </c>
      <c r="FF796" s="50">
        <f t="shared" si="488"/>
        <v>231.03546819691653</v>
      </c>
      <c r="FG796" s="50">
        <f t="shared" si="488"/>
        <v>230.54348265203043</v>
      </c>
      <c r="FH796" s="50">
        <f t="shared" si="488"/>
        <v>244.53724614270004</v>
      </c>
      <c r="FI796" s="50">
        <f t="shared" si="488"/>
        <v>226.92567119254852</v>
      </c>
      <c r="FJ796" s="50">
        <f t="shared" si="488"/>
        <v>246.37257246590971</v>
      </c>
      <c r="FK796" s="50">
        <f t="shared" si="488"/>
        <v>232.27093779205609</v>
      </c>
      <c r="FL796" s="50">
        <f t="shared" si="488"/>
        <v>234.16879311663308</v>
      </c>
      <c r="FM796" s="50">
        <f t="shared" si="488"/>
        <v>242.54199852642134</v>
      </c>
      <c r="FN796" s="50">
        <f t="shared" si="488"/>
        <v>227.39754422668491</v>
      </c>
      <c r="FO796" s="50">
        <f t="shared" si="488"/>
        <v>229.6666161782486</v>
      </c>
      <c r="FP796" s="50">
        <f t="shared" si="488"/>
        <v>237.30685867863971</v>
      </c>
      <c r="FQ796" s="50">
        <f t="shared" si="488"/>
        <v>240.63920812275197</v>
      </c>
      <c r="FR796" s="50">
        <f t="shared" si="488"/>
        <v>247.90931507292271</v>
      </c>
      <c r="FS796" s="50">
        <f t="shared" ref="FS796:FX796" si="493">IF(FS147=0,0,$M$63*60+(FS147+VLOOKUP($W796,$T$4:$U$160,2,FALSE)+VLOOKUP(FS$669,$T$4:$U$160,2,FALSE))/$K$56)</f>
        <v>235.31433384143446</v>
      </c>
      <c r="FT796" s="50">
        <f t="shared" si="493"/>
        <v>225.18014721807262</v>
      </c>
      <c r="FU796" s="50">
        <f t="shared" si="493"/>
        <v>222.63614294950975</v>
      </c>
      <c r="FV796" s="50">
        <f t="shared" si="493"/>
        <v>223.47473581136242</v>
      </c>
      <c r="FW796" s="50">
        <f t="shared" si="493"/>
        <v>229.65769415227743</v>
      </c>
      <c r="FX796" s="50">
        <f t="shared" si="493"/>
        <v>248.28337754965435</v>
      </c>
    </row>
    <row r="797" spans="23:180" x14ac:dyDescent="0.2">
      <c r="W797" s="56" t="s">
        <v>181</v>
      </c>
      <c r="X797" s="50">
        <f t="shared" si="446"/>
        <v>178.80242682874038</v>
      </c>
      <c r="Y797" s="50">
        <f t="shared" si="492"/>
        <v>485.43926996505297</v>
      </c>
      <c r="Z797" s="50">
        <f t="shared" si="492"/>
        <v>501.28358907196167</v>
      </c>
      <c r="AA797" s="50">
        <f t="shared" si="492"/>
        <v>489.8703324976251</v>
      </c>
      <c r="AB797" s="50">
        <f t="shared" si="492"/>
        <v>496.54952091201415</v>
      </c>
      <c r="AC797" s="50">
        <f t="shared" si="492"/>
        <v>489.05308386271417</v>
      </c>
      <c r="AD797" s="50">
        <f t="shared" si="492"/>
        <v>497.65036993226244</v>
      </c>
      <c r="AE797" s="50">
        <f t="shared" si="492"/>
        <v>480.5331302710029</v>
      </c>
      <c r="AF797" s="50">
        <f t="shared" si="492"/>
        <v>497.55203004583751</v>
      </c>
      <c r="AG797" s="50">
        <f t="shared" si="492"/>
        <v>506.22848296312702</v>
      </c>
      <c r="AH797" s="50">
        <f t="shared" si="492"/>
        <v>500.61039730529501</v>
      </c>
      <c r="AI797" s="50">
        <f t="shared" si="492"/>
        <v>490.72883395236016</v>
      </c>
      <c r="AJ797" s="50">
        <f t="shared" si="492"/>
        <v>506.17720218341043</v>
      </c>
      <c r="AK797" s="50">
        <f t="shared" si="492"/>
        <v>491.30091469630054</v>
      </c>
      <c r="AL797" s="50">
        <f t="shared" si="492"/>
        <v>502.56017160468241</v>
      </c>
      <c r="AM797" s="50">
        <f t="shared" si="492"/>
        <v>483.86876192761088</v>
      </c>
      <c r="AN797" s="50">
        <f t="shared" si="492"/>
        <v>486.31223145435172</v>
      </c>
      <c r="AO797" s="50">
        <f t="shared" si="492"/>
        <v>483.48440907968762</v>
      </c>
      <c r="AP797" s="50">
        <f t="shared" si="492"/>
        <v>494.84581334992657</v>
      </c>
      <c r="AQ797" s="50">
        <f t="shared" si="492"/>
        <v>496.19863675232796</v>
      </c>
      <c r="AR797" s="50">
        <f t="shared" si="492"/>
        <v>508.72405251728111</v>
      </c>
      <c r="AS797" s="50">
        <f t="shared" si="492"/>
        <v>506.77863331574952</v>
      </c>
      <c r="AT797" s="50">
        <f t="shared" si="492"/>
        <v>499.42311142702624</v>
      </c>
      <c r="AU797" s="50">
        <f t="shared" si="492"/>
        <v>506.2426609726615</v>
      </c>
      <c r="AV797" s="50">
        <f t="shared" si="492"/>
        <v>497.40727971087307</v>
      </c>
      <c r="AW797" s="50">
        <f t="shared" si="492"/>
        <v>484.51473205299072</v>
      </c>
      <c r="AX797" s="50">
        <f t="shared" si="492"/>
        <v>488.66972721645357</v>
      </c>
      <c r="AY797" s="50">
        <f t="shared" si="492"/>
        <v>490.31995749222</v>
      </c>
      <c r="AZ797" s="50">
        <f t="shared" si="492"/>
        <v>441.5858298605969</v>
      </c>
      <c r="BA797" s="50">
        <f t="shared" si="492"/>
        <v>445.8568229693123</v>
      </c>
      <c r="BB797" s="50">
        <f t="shared" si="492"/>
        <v>431.25214373519003</v>
      </c>
      <c r="BC797" s="50">
        <f t="shared" si="492"/>
        <v>448.28218923215826</v>
      </c>
      <c r="BD797" s="50">
        <f t="shared" si="492"/>
        <v>430.32759798372263</v>
      </c>
      <c r="BE797" s="50">
        <f t="shared" si="492"/>
        <v>424.53112112968159</v>
      </c>
      <c r="BF797" s="50">
        <f t="shared" si="492"/>
        <v>436.82322316271456</v>
      </c>
      <c r="BG797" s="50">
        <f t="shared" si="492"/>
        <v>448.57706156041866</v>
      </c>
      <c r="BH797" s="50">
        <f t="shared" si="492"/>
        <v>420.50550595408924</v>
      </c>
      <c r="BI797" s="50">
        <f t="shared" si="492"/>
        <v>446.64970183517977</v>
      </c>
      <c r="BJ797" s="50">
        <f t="shared" si="492"/>
        <v>442.98414588201547</v>
      </c>
      <c r="BK797" s="50">
        <f t="shared" si="492"/>
        <v>447.71993057735824</v>
      </c>
      <c r="BL797" s="50">
        <f t="shared" si="492"/>
        <v>435.87116221803535</v>
      </c>
      <c r="BM797" s="50">
        <f t="shared" si="492"/>
        <v>431.72487719507967</v>
      </c>
      <c r="BN797" s="50">
        <f t="shared" si="492"/>
        <v>422.59889533923024</v>
      </c>
      <c r="BO797" s="50">
        <f t="shared" si="492"/>
        <v>370.57404974049365</v>
      </c>
      <c r="BP797" s="50">
        <f t="shared" si="492"/>
        <v>365.40816065609192</v>
      </c>
      <c r="BQ797" s="50">
        <f t="shared" si="492"/>
        <v>367.88134593534079</v>
      </c>
      <c r="BR797" s="50">
        <f t="shared" si="492"/>
        <v>384.58059230580943</v>
      </c>
      <c r="BS797" s="50">
        <f t="shared" si="492"/>
        <v>379.68298307869077</v>
      </c>
      <c r="BT797" s="50">
        <f t="shared" si="492"/>
        <v>379.69148481921377</v>
      </c>
      <c r="BU797" s="50">
        <f t="shared" si="492"/>
        <v>376.41027811259596</v>
      </c>
      <c r="BV797" s="50">
        <f t="shared" si="492"/>
        <v>364.30052047046871</v>
      </c>
      <c r="BW797" s="50">
        <f t="shared" si="492"/>
        <v>368.88392067222526</v>
      </c>
      <c r="BX797" s="50">
        <f t="shared" si="492"/>
        <v>379.50610230608942</v>
      </c>
      <c r="BY797" s="50">
        <f t="shared" si="492"/>
        <v>372.9541061427492</v>
      </c>
      <c r="BZ797" s="50">
        <f t="shared" si="492"/>
        <v>381.99429656799856</v>
      </c>
      <c r="CA797" s="50">
        <f t="shared" si="492"/>
        <v>381.3269293676114</v>
      </c>
      <c r="CB797" s="50">
        <f t="shared" si="492"/>
        <v>374.29951836294953</v>
      </c>
      <c r="CC797" s="50">
        <f t="shared" si="492"/>
        <v>284.79692780097162</v>
      </c>
      <c r="CD797" s="50">
        <f t="shared" si="492"/>
        <v>280.29875512007533</v>
      </c>
      <c r="CE797" s="50">
        <f t="shared" si="492"/>
        <v>289.43256470557827</v>
      </c>
      <c r="CF797" s="50">
        <f t="shared" si="492"/>
        <v>272.15398911693762</v>
      </c>
      <c r="CG797" s="50">
        <f t="shared" si="492"/>
        <v>291.87766518460126</v>
      </c>
      <c r="CH797" s="50">
        <f t="shared" si="492"/>
        <v>275.40049633278448</v>
      </c>
      <c r="CI797" s="50">
        <f t="shared" si="492"/>
        <v>286.56337251815251</v>
      </c>
      <c r="CJ797" s="50">
        <f t="shared" si="492"/>
        <v>293.10192835346766</v>
      </c>
      <c r="CK797" s="50">
        <f t="shared" si="491"/>
        <v>295.29264996039069</v>
      </c>
      <c r="CL797" s="50">
        <f t="shared" si="491"/>
        <v>292.66130331066563</v>
      </c>
      <c r="CM797" s="50">
        <f t="shared" si="491"/>
        <v>286.67239524628843</v>
      </c>
      <c r="CN797" s="50">
        <f t="shared" si="491"/>
        <v>293.70858200350477</v>
      </c>
      <c r="CO797" s="50">
        <f t="shared" si="491"/>
        <v>271.83895646266501</v>
      </c>
      <c r="CP797" s="50">
        <f t="shared" si="491"/>
        <v>288.69695607494708</v>
      </c>
      <c r="CQ797" s="50">
        <f t="shared" si="491"/>
        <v>277.97027536291853</v>
      </c>
      <c r="CR797" s="50">
        <f t="shared" si="491"/>
        <v>293.87298533431755</v>
      </c>
      <c r="CS797" s="50">
        <f t="shared" si="491"/>
        <v>298.15691846675679</v>
      </c>
      <c r="CT797" s="50">
        <f t="shared" si="491"/>
        <v>279.86257442548987</v>
      </c>
      <c r="CU797" s="50">
        <f t="shared" si="491"/>
        <v>278.63679876079777</v>
      </c>
      <c r="CV797" s="50">
        <f t="shared" si="491"/>
        <v>286.47965904145246</v>
      </c>
      <c r="CW797" s="50">
        <f t="shared" si="491"/>
        <v>290.53957106877141</v>
      </c>
      <c r="CX797" s="50">
        <f t="shared" si="491"/>
        <v>296.09365958253301</v>
      </c>
      <c r="CY797" s="50">
        <f t="shared" si="491"/>
        <v>277.03192104775297</v>
      </c>
      <c r="CZ797" s="50">
        <f t="shared" si="491"/>
        <v>294.48714313500091</v>
      </c>
      <c r="DA797" s="50">
        <f t="shared" si="491"/>
        <v>274.74798878114007</v>
      </c>
      <c r="DB797" s="50">
        <f t="shared" si="491"/>
        <v>270.48265707916198</v>
      </c>
      <c r="DC797" s="50">
        <f t="shared" si="491"/>
        <v>271.18601870308652</v>
      </c>
      <c r="DD797" s="50">
        <f t="shared" si="491"/>
        <v>281.83833167914401</v>
      </c>
      <c r="DE797" s="50">
        <f t="shared" si="491"/>
        <v>270.11665869321769</v>
      </c>
      <c r="DF797" s="50">
        <f t="shared" si="491"/>
        <v>292.32487814485762</v>
      </c>
      <c r="DG797" s="50">
        <f t="shared" si="491"/>
        <v>296.59244869501566</v>
      </c>
      <c r="DH797" s="50">
        <f t="shared" si="491"/>
        <v>285.40618047363608</v>
      </c>
      <c r="DI797" s="50">
        <f t="shared" si="491"/>
        <v>291.02984970634719</v>
      </c>
      <c r="DJ797" s="50">
        <f t="shared" si="491"/>
        <v>284.98552342188469</v>
      </c>
      <c r="DK797" s="50">
        <f t="shared" si="491"/>
        <v>232.02879582526177</v>
      </c>
      <c r="DL797" s="50">
        <f t="shared" si="491"/>
        <v>249.40116760436075</v>
      </c>
      <c r="DM797" s="50">
        <f t="shared" si="491"/>
        <v>235.22969685069734</v>
      </c>
      <c r="DN797" s="50">
        <f t="shared" si="491"/>
        <v>226.79241940315413</v>
      </c>
      <c r="DO797" s="50">
        <f t="shared" si="491"/>
        <v>231.8185474680223</v>
      </c>
      <c r="DP797" s="50">
        <f t="shared" si="491"/>
        <v>231.42729411858397</v>
      </c>
      <c r="DQ797" s="50">
        <f t="shared" si="491"/>
        <v>245.29634218440134</v>
      </c>
      <c r="DR797" s="50">
        <f t="shared" si="491"/>
        <v>246.27680476655894</v>
      </c>
      <c r="DS797" s="50">
        <f t="shared" si="491"/>
        <v>235.43640440900791</v>
      </c>
      <c r="DT797" s="50">
        <f t="shared" si="491"/>
        <v>228.88704894894354</v>
      </c>
      <c r="DU797" s="50">
        <f t="shared" si="491"/>
        <v>228.88704894894354</v>
      </c>
      <c r="DV797" s="50">
        <f t="shared" si="491"/>
        <v>229.69088415189233</v>
      </c>
      <c r="DW797" s="50">
        <f t="shared" si="491"/>
        <v>247.84846988158534</v>
      </c>
      <c r="DX797" s="50">
        <f t="shared" si="491"/>
        <v>238.03177212016718</v>
      </c>
      <c r="DY797" s="50">
        <f t="shared" si="491"/>
        <v>229.18670242015972</v>
      </c>
      <c r="DZ797" s="50">
        <f t="shared" si="491"/>
        <v>245.95640836589581</v>
      </c>
      <c r="EA797" s="50">
        <f t="shared" si="491"/>
        <v>239.02496196912173</v>
      </c>
      <c r="EB797" s="50">
        <f t="shared" si="491"/>
        <v>235.62649673657555</v>
      </c>
      <c r="EC797" s="50">
        <f t="shared" si="491"/>
        <v>241.52117291611194</v>
      </c>
      <c r="ED797" s="50">
        <f t="shared" si="491"/>
        <v>227.65340736976714</v>
      </c>
      <c r="EE797" s="50">
        <f t="shared" si="491"/>
        <v>238.55676311070985</v>
      </c>
      <c r="EF797" s="50">
        <f t="shared" si="491"/>
        <v>225.85461706448797</v>
      </c>
      <c r="EG797" s="50">
        <f t="shared" si="491"/>
        <v>251.90108547117174</v>
      </c>
      <c r="EH797" s="50">
        <f t="shared" si="491"/>
        <v>241.43523968189302</v>
      </c>
      <c r="EI797" s="50">
        <f t="shared" si="491"/>
        <v>241.96060638095338</v>
      </c>
      <c r="EJ797" s="50">
        <f t="shared" si="491"/>
        <v>247.4672025266762</v>
      </c>
      <c r="EK797" s="50">
        <f t="shared" si="491"/>
        <v>250.21550041333273</v>
      </c>
      <c r="EL797" s="50">
        <f t="shared" si="491"/>
        <v>226.92193939152378</v>
      </c>
      <c r="EM797" s="50">
        <f t="shared" si="491"/>
        <v>227.66543310182234</v>
      </c>
      <c r="EN797" s="50">
        <f t="shared" si="491"/>
        <v>252.59333376165222</v>
      </c>
      <c r="EO797" s="50">
        <f t="shared" si="491"/>
        <v>226.6970597103473</v>
      </c>
      <c r="EP797" s="50">
        <f t="shared" si="491"/>
        <v>250.26716473979442</v>
      </c>
      <c r="EQ797" s="50">
        <f t="shared" si="491"/>
        <v>249.15998529004921</v>
      </c>
      <c r="ER797" s="50">
        <f t="shared" si="491"/>
        <v>245.25383813500062</v>
      </c>
      <c r="ES797" s="50">
        <f t="shared" si="491"/>
        <v>253.04167807576613</v>
      </c>
      <c r="ET797" s="50">
        <f t="shared" si="491"/>
        <v>226.14670418508251</v>
      </c>
      <c r="EU797" s="50">
        <f t="shared" si="491"/>
        <v>0</v>
      </c>
      <c r="EV797" s="50">
        <f t="shared" ref="EV797:FX806" si="494">IF(EV148=0,0,$M$63*60+(EV148+VLOOKUP($W797,$T$4:$U$160,2,FALSE)+VLOOKUP(EV$669,$T$4:$U$160,2,FALSE))/$K$56)</f>
        <v>0</v>
      </c>
      <c r="EW797" s="50">
        <f t="shared" si="494"/>
        <v>0</v>
      </c>
      <c r="EX797" s="50">
        <f t="shared" si="494"/>
        <v>0</v>
      </c>
      <c r="EY797" s="50">
        <f t="shared" si="494"/>
        <v>0</v>
      </c>
      <c r="EZ797" s="50">
        <f t="shared" si="494"/>
        <v>0</v>
      </c>
      <c r="FA797" s="50">
        <f t="shared" si="494"/>
        <v>0</v>
      </c>
      <c r="FB797" s="50">
        <f t="shared" si="494"/>
        <v>0</v>
      </c>
      <c r="FC797" s="50">
        <f t="shared" si="494"/>
        <v>226.82955596882513</v>
      </c>
      <c r="FD797" s="50">
        <f t="shared" si="494"/>
        <v>240.57894573701282</v>
      </c>
      <c r="FE797" s="50">
        <f t="shared" si="494"/>
        <v>237.73148481477202</v>
      </c>
      <c r="FF797" s="50">
        <f t="shared" si="494"/>
        <v>234.0936176693148</v>
      </c>
      <c r="FG797" s="50">
        <f t="shared" si="494"/>
        <v>233.60163212442868</v>
      </c>
      <c r="FH797" s="50">
        <f t="shared" si="494"/>
        <v>247.59539561509831</v>
      </c>
      <c r="FI797" s="50">
        <f t="shared" si="494"/>
        <v>229.98382066494676</v>
      </c>
      <c r="FJ797" s="50">
        <f t="shared" si="494"/>
        <v>249.43072193830795</v>
      </c>
      <c r="FK797" s="50">
        <f t="shared" si="494"/>
        <v>235.32908726445433</v>
      </c>
      <c r="FL797" s="50">
        <f t="shared" si="494"/>
        <v>237.22694258903132</v>
      </c>
      <c r="FM797" s="50">
        <f t="shared" si="494"/>
        <v>245.60014799881958</v>
      </c>
      <c r="FN797" s="50">
        <f t="shared" si="494"/>
        <v>230.45569369908316</v>
      </c>
      <c r="FO797" s="50">
        <f t="shared" si="494"/>
        <v>232.72476565064684</v>
      </c>
      <c r="FP797" s="50">
        <f t="shared" si="494"/>
        <v>240.36500815103796</v>
      </c>
      <c r="FQ797" s="50">
        <f t="shared" si="494"/>
        <v>243.69735759515021</v>
      </c>
      <c r="FR797" s="50">
        <f t="shared" si="494"/>
        <v>250.96746454532092</v>
      </c>
      <c r="FS797" s="50">
        <f t="shared" si="494"/>
        <v>238.3724833138327</v>
      </c>
      <c r="FT797" s="50">
        <f t="shared" si="494"/>
        <v>228.23829669047086</v>
      </c>
      <c r="FU797" s="50">
        <f t="shared" si="494"/>
        <v>225.69429242190799</v>
      </c>
      <c r="FV797" s="50">
        <f t="shared" si="494"/>
        <v>226.53288528376066</v>
      </c>
      <c r="FW797" s="50">
        <f t="shared" si="494"/>
        <v>232.71584362467567</v>
      </c>
      <c r="FX797" s="50">
        <f t="shared" si="494"/>
        <v>251.34152702205265</v>
      </c>
    </row>
    <row r="798" spans="23:180" x14ac:dyDescent="0.2">
      <c r="W798" s="56" t="s">
        <v>177</v>
      </c>
      <c r="X798" s="50">
        <f t="shared" si="446"/>
        <v>177.48808150226864</v>
      </c>
      <c r="Y798" s="50">
        <f t="shared" si="492"/>
        <v>484.12492463858126</v>
      </c>
      <c r="Z798" s="50">
        <f t="shared" si="492"/>
        <v>499.96924374548996</v>
      </c>
      <c r="AA798" s="50">
        <f t="shared" si="492"/>
        <v>488.55598717115333</v>
      </c>
      <c r="AB798" s="50">
        <f t="shared" si="492"/>
        <v>495.23517558554244</v>
      </c>
      <c r="AC798" s="50">
        <f t="shared" si="492"/>
        <v>487.73873853624241</v>
      </c>
      <c r="AD798" s="50">
        <f t="shared" si="492"/>
        <v>496.33602460579073</v>
      </c>
      <c r="AE798" s="50">
        <f t="shared" si="492"/>
        <v>479.21878494453114</v>
      </c>
      <c r="AF798" s="50">
        <f t="shared" si="492"/>
        <v>496.23768471936575</v>
      </c>
      <c r="AG798" s="50">
        <f t="shared" si="492"/>
        <v>504.91413763665531</v>
      </c>
      <c r="AH798" s="50">
        <f t="shared" si="492"/>
        <v>499.29605197882324</v>
      </c>
      <c r="AI798" s="50">
        <f t="shared" si="492"/>
        <v>489.4144886258884</v>
      </c>
      <c r="AJ798" s="50">
        <f t="shared" si="492"/>
        <v>504.86285685693872</v>
      </c>
      <c r="AK798" s="50">
        <f t="shared" si="492"/>
        <v>489.98656936982877</v>
      </c>
      <c r="AL798" s="50">
        <f t="shared" si="492"/>
        <v>501.24582627821064</v>
      </c>
      <c r="AM798" s="50">
        <f t="shared" si="492"/>
        <v>482.55441660113911</v>
      </c>
      <c r="AN798" s="50">
        <f t="shared" si="492"/>
        <v>484.99788612787995</v>
      </c>
      <c r="AO798" s="50">
        <f t="shared" si="492"/>
        <v>482.17006375321591</v>
      </c>
      <c r="AP798" s="50">
        <f t="shared" si="492"/>
        <v>493.53146802345486</v>
      </c>
      <c r="AQ798" s="50">
        <f t="shared" si="492"/>
        <v>494.88429142585619</v>
      </c>
      <c r="AR798" s="50">
        <f t="shared" si="492"/>
        <v>507.40970719080934</v>
      </c>
      <c r="AS798" s="50">
        <f t="shared" si="492"/>
        <v>505.46428798927781</v>
      </c>
      <c r="AT798" s="50">
        <f t="shared" si="492"/>
        <v>498.10876610055448</v>
      </c>
      <c r="AU798" s="50">
        <f t="shared" si="492"/>
        <v>504.92831564618973</v>
      </c>
      <c r="AV798" s="50">
        <f t="shared" si="492"/>
        <v>496.0929343844013</v>
      </c>
      <c r="AW798" s="50">
        <f t="shared" si="492"/>
        <v>483.20038672651896</v>
      </c>
      <c r="AX798" s="50">
        <f t="shared" si="492"/>
        <v>487.35538188998186</v>
      </c>
      <c r="AY798" s="50">
        <f t="shared" si="492"/>
        <v>489.00561216574823</v>
      </c>
      <c r="AZ798" s="50">
        <f t="shared" si="492"/>
        <v>440.27148453412519</v>
      </c>
      <c r="BA798" s="50">
        <f t="shared" si="492"/>
        <v>444.54247764284059</v>
      </c>
      <c r="BB798" s="50">
        <f t="shared" si="492"/>
        <v>429.93779840871832</v>
      </c>
      <c r="BC798" s="50">
        <f t="shared" si="492"/>
        <v>446.96784390568649</v>
      </c>
      <c r="BD798" s="50">
        <f t="shared" si="492"/>
        <v>429.01325265725092</v>
      </c>
      <c r="BE798" s="50">
        <f t="shared" si="492"/>
        <v>423.21677580320988</v>
      </c>
      <c r="BF798" s="50">
        <f t="shared" si="492"/>
        <v>435.50887783624279</v>
      </c>
      <c r="BG798" s="50">
        <f t="shared" si="492"/>
        <v>447.26271623394689</v>
      </c>
      <c r="BH798" s="50">
        <f t="shared" si="492"/>
        <v>419.19116062761753</v>
      </c>
      <c r="BI798" s="50">
        <f t="shared" si="492"/>
        <v>445.335356508708</v>
      </c>
      <c r="BJ798" s="50">
        <f t="shared" si="492"/>
        <v>441.6698005555437</v>
      </c>
      <c r="BK798" s="50">
        <f t="shared" si="492"/>
        <v>446.40558525088647</v>
      </c>
      <c r="BL798" s="50">
        <f t="shared" si="492"/>
        <v>434.55681689156364</v>
      </c>
      <c r="BM798" s="50">
        <f t="shared" si="492"/>
        <v>430.4105318686079</v>
      </c>
      <c r="BN798" s="50">
        <f t="shared" si="492"/>
        <v>421.28455001275853</v>
      </c>
      <c r="BO798" s="50">
        <f t="shared" si="492"/>
        <v>369.25970441402194</v>
      </c>
      <c r="BP798" s="50">
        <f t="shared" si="492"/>
        <v>364.09381532962021</v>
      </c>
      <c r="BQ798" s="50">
        <f t="shared" si="492"/>
        <v>366.56700060886902</v>
      </c>
      <c r="BR798" s="50">
        <f t="shared" si="492"/>
        <v>383.26624697933772</v>
      </c>
      <c r="BS798" s="50">
        <f t="shared" si="492"/>
        <v>378.368637752219</v>
      </c>
      <c r="BT798" s="50">
        <f t="shared" si="492"/>
        <v>378.37713949274206</v>
      </c>
      <c r="BU798" s="50">
        <f t="shared" si="492"/>
        <v>375.09593278612425</v>
      </c>
      <c r="BV798" s="50">
        <f t="shared" si="492"/>
        <v>362.98617514399695</v>
      </c>
      <c r="BW798" s="50">
        <f t="shared" si="492"/>
        <v>367.56957534575355</v>
      </c>
      <c r="BX798" s="50">
        <f t="shared" si="492"/>
        <v>378.19175697961765</v>
      </c>
      <c r="BY798" s="50">
        <f t="shared" si="492"/>
        <v>371.63976081627743</v>
      </c>
      <c r="BZ798" s="50">
        <f t="shared" si="492"/>
        <v>380.67995124152685</v>
      </c>
      <c r="CA798" s="50">
        <f t="shared" si="492"/>
        <v>380.01258404113963</v>
      </c>
      <c r="CB798" s="50">
        <f t="shared" si="492"/>
        <v>372.98517303647776</v>
      </c>
      <c r="CC798" s="50">
        <f t="shared" si="492"/>
        <v>283.48258247449985</v>
      </c>
      <c r="CD798" s="50">
        <f t="shared" si="492"/>
        <v>278.98440979360356</v>
      </c>
      <c r="CE798" s="50">
        <f t="shared" si="492"/>
        <v>288.11821937910656</v>
      </c>
      <c r="CF798" s="50">
        <f t="shared" si="492"/>
        <v>270.83964379046591</v>
      </c>
      <c r="CG798" s="50">
        <f t="shared" si="492"/>
        <v>290.56331985812955</v>
      </c>
      <c r="CH798" s="50">
        <f t="shared" si="492"/>
        <v>274.08615100631278</v>
      </c>
      <c r="CI798" s="50">
        <f t="shared" si="492"/>
        <v>285.24902719168074</v>
      </c>
      <c r="CJ798" s="50">
        <f t="shared" si="492"/>
        <v>291.78758302699595</v>
      </c>
      <c r="CK798" s="50">
        <f t="shared" si="491"/>
        <v>293.97830463391892</v>
      </c>
      <c r="CL798" s="50">
        <f t="shared" si="491"/>
        <v>291.34695798419386</v>
      </c>
      <c r="CM798" s="50">
        <f t="shared" si="491"/>
        <v>285.35804991981666</v>
      </c>
      <c r="CN798" s="50">
        <f t="shared" si="491"/>
        <v>292.39423667703306</v>
      </c>
      <c r="CO798" s="50">
        <f t="shared" si="491"/>
        <v>270.5246111361933</v>
      </c>
      <c r="CP798" s="50">
        <f t="shared" si="491"/>
        <v>287.38261074847532</v>
      </c>
      <c r="CQ798" s="50">
        <f t="shared" si="491"/>
        <v>276.65593003644676</v>
      </c>
      <c r="CR798" s="50">
        <f t="shared" si="491"/>
        <v>292.55864000784578</v>
      </c>
      <c r="CS798" s="50">
        <f t="shared" si="491"/>
        <v>296.84257314028503</v>
      </c>
      <c r="CT798" s="50">
        <f t="shared" si="491"/>
        <v>278.54822909901816</v>
      </c>
      <c r="CU798" s="50">
        <f t="shared" si="491"/>
        <v>277.32245343432601</v>
      </c>
      <c r="CV798" s="50">
        <f t="shared" si="491"/>
        <v>285.16531371498075</v>
      </c>
      <c r="CW798" s="50">
        <f t="shared" si="491"/>
        <v>289.2252257422997</v>
      </c>
      <c r="CX798" s="50">
        <f t="shared" si="491"/>
        <v>294.7793142560613</v>
      </c>
      <c r="CY798" s="50">
        <f t="shared" si="491"/>
        <v>275.71757572128121</v>
      </c>
      <c r="CZ798" s="50">
        <f t="shared" si="491"/>
        <v>293.1727978085292</v>
      </c>
      <c r="DA798" s="50">
        <f t="shared" si="491"/>
        <v>273.4336434546683</v>
      </c>
      <c r="DB798" s="50">
        <f t="shared" si="491"/>
        <v>269.16831175269027</v>
      </c>
      <c r="DC798" s="50">
        <f t="shared" si="491"/>
        <v>269.87167337661481</v>
      </c>
      <c r="DD798" s="50">
        <f t="shared" si="491"/>
        <v>280.52398635267224</v>
      </c>
      <c r="DE798" s="50">
        <f t="shared" si="491"/>
        <v>268.80231336674598</v>
      </c>
      <c r="DF798" s="50">
        <f t="shared" si="491"/>
        <v>291.01053281838591</v>
      </c>
      <c r="DG798" s="50">
        <f t="shared" si="491"/>
        <v>295.2781033685439</v>
      </c>
      <c r="DH798" s="50">
        <f t="shared" si="491"/>
        <v>284.09183514716432</v>
      </c>
      <c r="DI798" s="50">
        <f t="shared" si="491"/>
        <v>289.71550437987543</v>
      </c>
      <c r="DJ798" s="50">
        <f t="shared" si="491"/>
        <v>283.67117809541298</v>
      </c>
      <c r="DK798" s="50">
        <f t="shared" si="491"/>
        <v>230.71445049879003</v>
      </c>
      <c r="DL798" s="50">
        <f t="shared" si="491"/>
        <v>248.08682227788901</v>
      </c>
      <c r="DM798" s="50">
        <f t="shared" si="491"/>
        <v>233.9153515242256</v>
      </c>
      <c r="DN798" s="50">
        <f t="shared" si="491"/>
        <v>225.47807407668239</v>
      </c>
      <c r="DO798" s="50">
        <f t="shared" si="491"/>
        <v>230.50420214155056</v>
      </c>
      <c r="DP798" s="50">
        <f t="shared" si="491"/>
        <v>230.11294879211223</v>
      </c>
      <c r="DQ798" s="50">
        <f t="shared" si="491"/>
        <v>243.9819968579296</v>
      </c>
      <c r="DR798" s="50">
        <f t="shared" si="491"/>
        <v>244.96245944008717</v>
      </c>
      <c r="DS798" s="50">
        <f t="shared" si="491"/>
        <v>234.12205908253617</v>
      </c>
      <c r="DT798" s="50">
        <f t="shared" si="491"/>
        <v>227.57270362247181</v>
      </c>
      <c r="DU798" s="50">
        <f t="shared" si="491"/>
        <v>227.57270362247181</v>
      </c>
      <c r="DV798" s="50">
        <f t="shared" si="491"/>
        <v>228.3765388254206</v>
      </c>
      <c r="DW798" s="50">
        <f t="shared" si="491"/>
        <v>246.53412455511361</v>
      </c>
      <c r="DX798" s="50">
        <f t="shared" si="491"/>
        <v>236.71742679369544</v>
      </c>
      <c r="DY798" s="50">
        <f t="shared" si="491"/>
        <v>227.87235709368798</v>
      </c>
      <c r="DZ798" s="50">
        <f t="shared" si="491"/>
        <v>244.64206303942407</v>
      </c>
      <c r="EA798" s="50">
        <f t="shared" si="491"/>
        <v>237.71061664265</v>
      </c>
      <c r="EB798" s="50">
        <f t="shared" si="491"/>
        <v>234.31215141010381</v>
      </c>
      <c r="EC798" s="50">
        <f t="shared" si="491"/>
        <v>240.2068275896402</v>
      </c>
      <c r="ED798" s="50">
        <f t="shared" si="491"/>
        <v>226.3390620432954</v>
      </c>
      <c r="EE798" s="50">
        <f t="shared" si="491"/>
        <v>237.24241778423811</v>
      </c>
      <c r="EF798" s="50">
        <f t="shared" si="491"/>
        <v>224.54027173801623</v>
      </c>
      <c r="EG798" s="50">
        <f t="shared" si="491"/>
        <v>250.5867401447</v>
      </c>
      <c r="EH798" s="50">
        <f t="shared" si="491"/>
        <v>240.12089435542129</v>
      </c>
      <c r="EI798" s="50">
        <f t="shared" si="491"/>
        <v>240.64626105448164</v>
      </c>
      <c r="EJ798" s="50">
        <f t="shared" si="491"/>
        <v>246.15285720020447</v>
      </c>
      <c r="EK798" s="50">
        <f t="shared" si="491"/>
        <v>248.901155086861</v>
      </c>
      <c r="EL798" s="50">
        <f t="shared" si="491"/>
        <v>225.60759406505204</v>
      </c>
      <c r="EM798" s="50">
        <f t="shared" si="491"/>
        <v>226.35108777535061</v>
      </c>
      <c r="EN798" s="50">
        <f t="shared" si="491"/>
        <v>251.27898843518048</v>
      </c>
      <c r="EO798" s="50">
        <f t="shared" si="491"/>
        <v>225.38271438387557</v>
      </c>
      <c r="EP798" s="50">
        <f t="shared" si="491"/>
        <v>248.95281941332269</v>
      </c>
      <c r="EQ798" s="50">
        <f t="shared" si="491"/>
        <v>247.84563996357747</v>
      </c>
      <c r="ER798" s="50">
        <f t="shared" si="491"/>
        <v>243.93949280852888</v>
      </c>
      <c r="ES798" s="50">
        <f t="shared" si="491"/>
        <v>251.72733274929439</v>
      </c>
      <c r="ET798" s="50">
        <f t="shared" si="491"/>
        <v>224.83235885861077</v>
      </c>
      <c r="EU798" s="50">
        <f t="shared" si="491"/>
        <v>0</v>
      </c>
      <c r="EV798" s="50">
        <f t="shared" si="494"/>
        <v>0</v>
      </c>
      <c r="EW798" s="50">
        <f t="shared" si="494"/>
        <v>0</v>
      </c>
      <c r="EX798" s="50">
        <f t="shared" si="494"/>
        <v>0</v>
      </c>
      <c r="EY798" s="50">
        <f t="shared" si="494"/>
        <v>0</v>
      </c>
      <c r="EZ798" s="50">
        <f t="shared" si="494"/>
        <v>0</v>
      </c>
      <c r="FA798" s="50">
        <f t="shared" si="494"/>
        <v>0</v>
      </c>
      <c r="FB798" s="50">
        <f t="shared" si="494"/>
        <v>0</v>
      </c>
      <c r="FC798" s="50">
        <f t="shared" si="494"/>
        <v>225.5152106423534</v>
      </c>
      <c r="FD798" s="50">
        <f t="shared" si="494"/>
        <v>239.26460041054108</v>
      </c>
      <c r="FE798" s="50">
        <f t="shared" si="494"/>
        <v>236.41713948830028</v>
      </c>
      <c r="FF798" s="50">
        <f t="shared" si="494"/>
        <v>232.77927234284303</v>
      </c>
      <c r="FG798" s="50">
        <f t="shared" si="494"/>
        <v>232.28728679795694</v>
      </c>
      <c r="FH798" s="50">
        <f t="shared" si="494"/>
        <v>246.28105028862657</v>
      </c>
      <c r="FI798" s="50">
        <f t="shared" si="494"/>
        <v>228.66947533847502</v>
      </c>
      <c r="FJ798" s="50">
        <f t="shared" si="494"/>
        <v>248.11637661183622</v>
      </c>
      <c r="FK798" s="50">
        <f t="shared" si="494"/>
        <v>234.01474193798259</v>
      </c>
      <c r="FL798" s="50">
        <f t="shared" si="494"/>
        <v>235.91259726255959</v>
      </c>
      <c r="FM798" s="50">
        <f t="shared" si="494"/>
        <v>244.28580267234784</v>
      </c>
      <c r="FN798" s="50">
        <f t="shared" si="494"/>
        <v>229.14134837261142</v>
      </c>
      <c r="FO798" s="50">
        <f t="shared" si="494"/>
        <v>231.41042032417511</v>
      </c>
      <c r="FP798" s="50">
        <f t="shared" si="494"/>
        <v>239.05066282456622</v>
      </c>
      <c r="FQ798" s="50">
        <f t="shared" si="494"/>
        <v>242.38301226867847</v>
      </c>
      <c r="FR798" s="50">
        <f t="shared" si="494"/>
        <v>249.65311921884918</v>
      </c>
      <c r="FS798" s="50">
        <f t="shared" si="494"/>
        <v>237.05813798736096</v>
      </c>
      <c r="FT798" s="50">
        <f t="shared" si="494"/>
        <v>226.92395136399912</v>
      </c>
      <c r="FU798" s="50">
        <f t="shared" si="494"/>
        <v>224.37994709543625</v>
      </c>
      <c r="FV798" s="50">
        <f t="shared" si="494"/>
        <v>225.21853995728893</v>
      </c>
      <c r="FW798" s="50">
        <f t="shared" si="494"/>
        <v>231.40149829820393</v>
      </c>
      <c r="FX798" s="50">
        <f t="shared" si="494"/>
        <v>250.02718169558091</v>
      </c>
    </row>
    <row r="799" spans="23:180" x14ac:dyDescent="0.2">
      <c r="W799" s="56" t="s">
        <v>179</v>
      </c>
      <c r="X799" s="50">
        <f t="shared" ref="X799:AM826" si="495">IF(X150=0,0,$M$63*60+(X150+VLOOKUP($W799,$T$4:$U$160,2,FALSE)+VLOOKUP(X$669,$T$4:$U$160,2,FALSE))/$K$56)</f>
        <v>181.14749102173349</v>
      </c>
      <c r="Y799" s="50">
        <f t="shared" si="495"/>
        <v>487.78433415804614</v>
      </c>
      <c r="Z799" s="50">
        <f t="shared" si="495"/>
        <v>503.62865326495478</v>
      </c>
      <c r="AA799" s="50">
        <f t="shared" si="495"/>
        <v>492.21539669061821</v>
      </c>
      <c r="AB799" s="50">
        <f t="shared" si="495"/>
        <v>498.89458510500725</v>
      </c>
      <c r="AC799" s="50">
        <f t="shared" si="495"/>
        <v>491.39814805570728</v>
      </c>
      <c r="AD799" s="50">
        <f t="shared" si="495"/>
        <v>499.99543412525554</v>
      </c>
      <c r="AE799" s="50">
        <f t="shared" si="495"/>
        <v>482.87819446399607</v>
      </c>
      <c r="AF799" s="50">
        <f t="shared" si="495"/>
        <v>499.89709423883068</v>
      </c>
      <c r="AG799" s="50">
        <f t="shared" si="495"/>
        <v>508.57354715612013</v>
      </c>
      <c r="AH799" s="50">
        <f t="shared" si="495"/>
        <v>502.95546149828812</v>
      </c>
      <c r="AI799" s="50">
        <f t="shared" si="495"/>
        <v>493.07389814535333</v>
      </c>
      <c r="AJ799" s="50">
        <f t="shared" si="495"/>
        <v>508.52226637640365</v>
      </c>
      <c r="AK799" s="50">
        <f t="shared" si="495"/>
        <v>493.64597888929376</v>
      </c>
      <c r="AL799" s="50">
        <f t="shared" si="495"/>
        <v>504.90523579767557</v>
      </c>
      <c r="AM799" s="50">
        <f t="shared" si="495"/>
        <v>486.21382612060398</v>
      </c>
      <c r="AN799" s="50">
        <f t="shared" si="492"/>
        <v>488.65729564734488</v>
      </c>
      <c r="AO799" s="50">
        <f t="shared" si="492"/>
        <v>485.82947327268079</v>
      </c>
      <c r="AP799" s="50">
        <f t="shared" si="492"/>
        <v>497.19087754291968</v>
      </c>
      <c r="AQ799" s="50">
        <f t="shared" si="492"/>
        <v>498.54370094532101</v>
      </c>
      <c r="AR799" s="50">
        <f t="shared" si="492"/>
        <v>511.06911671027416</v>
      </c>
      <c r="AS799" s="50">
        <f t="shared" si="492"/>
        <v>509.12369750874274</v>
      </c>
      <c r="AT799" s="50">
        <f t="shared" si="492"/>
        <v>501.76817562001929</v>
      </c>
      <c r="AU799" s="50">
        <f t="shared" si="492"/>
        <v>508.58772516565455</v>
      </c>
      <c r="AV799" s="50">
        <f t="shared" si="492"/>
        <v>499.75234390386623</v>
      </c>
      <c r="AW799" s="50">
        <f t="shared" si="492"/>
        <v>486.85979624598383</v>
      </c>
      <c r="AX799" s="50">
        <f t="shared" si="492"/>
        <v>491.01479140944673</v>
      </c>
      <c r="AY799" s="50">
        <f t="shared" si="492"/>
        <v>492.66502168521305</v>
      </c>
      <c r="AZ799" s="50">
        <f t="shared" si="492"/>
        <v>443.93089405359007</v>
      </c>
      <c r="BA799" s="50">
        <f t="shared" si="492"/>
        <v>448.20188716230547</v>
      </c>
      <c r="BB799" s="50">
        <f t="shared" si="492"/>
        <v>433.5972079281832</v>
      </c>
      <c r="BC799" s="50">
        <f t="shared" si="492"/>
        <v>450.62725342515142</v>
      </c>
      <c r="BD799" s="50">
        <f t="shared" si="492"/>
        <v>432.67266217671579</v>
      </c>
      <c r="BE799" s="50">
        <f t="shared" si="492"/>
        <v>426.87618532267476</v>
      </c>
      <c r="BF799" s="50">
        <f t="shared" si="492"/>
        <v>439.16828735570772</v>
      </c>
      <c r="BG799" s="50">
        <f t="shared" si="492"/>
        <v>450.92212575341176</v>
      </c>
      <c r="BH799" s="50">
        <f t="shared" si="492"/>
        <v>422.85057014708241</v>
      </c>
      <c r="BI799" s="50">
        <f t="shared" si="492"/>
        <v>448.99476602817288</v>
      </c>
      <c r="BJ799" s="50">
        <f t="shared" si="492"/>
        <v>445.32921007500858</v>
      </c>
      <c r="BK799" s="50">
        <f t="shared" si="492"/>
        <v>450.06499477035135</v>
      </c>
      <c r="BL799" s="50">
        <f t="shared" si="492"/>
        <v>438.21622641102852</v>
      </c>
      <c r="BM799" s="50">
        <f t="shared" si="492"/>
        <v>434.06994138807283</v>
      </c>
      <c r="BN799" s="50">
        <f t="shared" si="492"/>
        <v>424.9439595322234</v>
      </c>
      <c r="BO799" s="50">
        <f t="shared" si="492"/>
        <v>372.91911393348687</v>
      </c>
      <c r="BP799" s="50">
        <f t="shared" si="492"/>
        <v>367.75322484908509</v>
      </c>
      <c r="BQ799" s="50">
        <f t="shared" si="492"/>
        <v>370.22641012833395</v>
      </c>
      <c r="BR799" s="50">
        <f t="shared" si="492"/>
        <v>386.9256564988026</v>
      </c>
      <c r="BS799" s="50">
        <f t="shared" si="492"/>
        <v>382.02804727168387</v>
      </c>
      <c r="BT799" s="50">
        <f t="shared" si="492"/>
        <v>382.03654901220693</v>
      </c>
      <c r="BU799" s="50">
        <f t="shared" si="492"/>
        <v>378.75534230558912</v>
      </c>
      <c r="BV799" s="50">
        <f t="shared" si="492"/>
        <v>366.64558466346182</v>
      </c>
      <c r="BW799" s="50">
        <f t="shared" si="492"/>
        <v>371.22898486521842</v>
      </c>
      <c r="BX799" s="50">
        <f t="shared" si="492"/>
        <v>381.85116649908252</v>
      </c>
      <c r="BY799" s="50">
        <f t="shared" si="492"/>
        <v>375.29917033574236</v>
      </c>
      <c r="BZ799" s="50">
        <f t="shared" si="492"/>
        <v>384.33936076099172</v>
      </c>
      <c r="CA799" s="50">
        <f t="shared" si="492"/>
        <v>383.67199356060451</v>
      </c>
      <c r="CB799" s="50">
        <f t="shared" si="492"/>
        <v>376.64458255594258</v>
      </c>
      <c r="CC799" s="50">
        <f t="shared" si="492"/>
        <v>287.14199199396472</v>
      </c>
      <c r="CD799" s="50">
        <f t="shared" si="492"/>
        <v>282.64381931306843</v>
      </c>
      <c r="CE799" s="50">
        <f t="shared" si="492"/>
        <v>291.77762889857144</v>
      </c>
      <c r="CF799" s="50">
        <f t="shared" si="492"/>
        <v>274.49905330993079</v>
      </c>
      <c r="CG799" s="50">
        <f t="shared" si="492"/>
        <v>294.22272937759442</v>
      </c>
      <c r="CH799" s="50">
        <f t="shared" si="492"/>
        <v>277.74556052577765</v>
      </c>
      <c r="CI799" s="50">
        <f t="shared" si="492"/>
        <v>288.90843671114561</v>
      </c>
      <c r="CJ799" s="50">
        <f t="shared" si="492"/>
        <v>295.44699254646082</v>
      </c>
      <c r="CK799" s="50">
        <f t="shared" si="491"/>
        <v>297.6377141533838</v>
      </c>
      <c r="CL799" s="50">
        <f t="shared" si="491"/>
        <v>295.00636750365874</v>
      </c>
      <c r="CM799" s="50">
        <f t="shared" ref="CM799:EX814" si="496">IF(CM150=0,0,$M$63*60+(CM150+VLOOKUP($W799,$T$4:$U$160,2,FALSE)+VLOOKUP(CM$669,$T$4:$U$160,2,FALSE))/$K$56)</f>
        <v>289.01745943928159</v>
      </c>
      <c r="CN799" s="50">
        <f t="shared" si="496"/>
        <v>296.05364619649794</v>
      </c>
      <c r="CO799" s="50">
        <f t="shared" si="496"/>
        <v>274.18402065565817</v>
      </c>
      <c r="CP799" s="50">
        <f t="shared" si="496"/>
        <v>291.04202026794025</v>
      </c>
      <c r="CQ799" s="50">
        <f t="shared" si="496"/>
        <v>280.31533955591169</v>
      </c>
      <c r="CR799" s="50">
        <f t="shared" si="496"/>
        <v>296.21804952731065</v>
      </c>
      <c r="CS799" s="50">
        <f t="shared" si="496"/>
        <v>300.5019826597499</v>
      </c>
      <c r="CT799" s="50">
        <f t="shared" si="496"/>
        <v>282.20763861848303</v>
      </c>
      <c r="CU799" s="50">
        <f t="shared" si="496"/>
        <v>280.98186295379088</v>
      </c>
      <c r="CV799" s="50">
        <f t="shared" si="496"/>
        <v>288.82472323444563</v>
      </c>
      <c r="CW799" s="50">
        <f t="shared" si="496"/>
        <v>292.88463526176457</v>
      </c>
      <c r="CX799" s="50">
        <f t="shared" si="496"/>
        <v>298.43872377552617</v>
      </c>
      <c r="CY799" s="50">
        <f t="shared" si="496"/>
        <v>279.37698524074608</v>
      </c>
      <c r="CZ799" s="50">
        <f t="shared" si="496"/>
        <v>296.83220732799407</v>
      </c>
      <c r="DA799" s="50">
        <f t="shared" si="496"/>
        <v>277.09305297413323</v>
      </c>
      <c r="DB799" s="50">
        <f t="shared" si="496"/>
        <v>272.82772127215515</v>
      </c>
      <c r="DC799" s="50">
        <f t="shared" si="496"/>
        <v>273.53108289607968</v>
      </c>
      <c r="DD799" s="50">
        <f t="shared" si="496"/>
        <v>284.18339587213711</v>
      </c>
      <c r="DE799" s="50">
        <f t="shared" si="496"/>
        <v>272.46172288621085</v>
      </c>
      <c r="DF799" s="50">
        <f t="shared" si="496"/>
        <v>294.66994233785078</v>
      </c>
      <c r="DG799" s="50">
        <f t="shared" si="496"/>
        <v>298.93751288800883</v>
      </c>
      <c r="DH799" s="50">
        <f t="shared" si="496"/>
        <v>287.75124466662925</v>
      </c>
      <c r="DI799" s="50">
        <f t="shared" si="496"/>
        <v>293.3749138993403</v>
      </c>
      <c r="DJ799" s="50">
        <f t="shared" si="496"/>
        <v>287.33058761487786</v>
      </c>
      <c r="DK799" s="50">
        <f t="shared" si="496"/>
        <v>234.3738600182549</v>
      </c>
      <c r="DL799" s="50">
        <f t="shared" si="496"/>
        <v>251.74623179735383</v>
      </c>
      <c r="DM799" s="50">
        <f t="shared" si="496"/>
        <v>237.57476104369047</v>
      </c>
      <c r="DN799" s="50">
        <f t="shared" si="496"/>
        <v>229.13748359614726</v>
      </c>
      <c r="DO799" s="50">
        <f t="shared" si="496"/>
        <v>234.16361166101541</v>
      </c>
      <c r="DP799" s="50">
        <f t="shared" si="496"/>
        <v>233.77235831157708</v>
      </c>
      <c r="DQ799" s="50">
        <f t="shared" si="496"/>
        <v>247.64140637739447</v>
      </c>
      <c r="DR799" s="50">
        <f t="shared" si="496"/>
        <v>248.62186895955202</v>
      </c>
      <c r="DS799" s="50">
        <f t="shared" si="496"/>
        <v>237.78146860200101</v>
      </c>
      <c r="DT799" s="50">
        <f t="shared" si="496"/>
        <v>231.23211314193665</v>
      </c>
      <c r="DU799" s="50">
        <f t="shared" si="496"/>
        <v>231.23211314193665</v>
      </c>
      <c r="DV799" s="50">
        <f t="shared" si="496"/>
        <v>232.03594834488547</v>
      </c>
      <c r="DW799" s="50">
        <f t="shared" si="496"/>
        <v>250.19353407457845</v>
      </c>
      <c r="DX799" s="50">
        <f t="shared" si="496"/>
        <v>240.37683631316031</v>
      </c>
      <c r="DY799" s="50">
        <f t="shared" si="496"/>
        <v>231.53176661315285</v>
      </c>
      <c r="DZ799" s="50">
        <f t="shared" si="496"/>
        <v>248.30147255888895</v>
      </c>
      <c r="EA799" s="50">
        <f t="shared" si="496"/>
        <v>241.37002616211487</v>
      </c>
      <c r="EB799" s="50">
        <f t="shared" si="496"/>
        <v>237.97156092956865</v>
      </c>
      <c r="EC799" s="50">
        <f t="shared" si="496"/>
        <v>243.86623710910504</v>
      </c>
      <c r="ED799" s="50">
        <f t="shared" si="496"/>
        <v>229.99847156276027</v>
      </c>
      <c r="EE799" s="50">
        <f t="shared" si="496"/>
        <v>240.90182730370299</v>
      </c>
      <c r="EF799" s="50">
        <f t="shared" si="496"/>
        <v>228.1996812574811</v>
      </c>
      <c r="EG799" s="50">
        <f t="shared" si="496"/>
        <v>254.24614966416482</v>
      </c>
      <c r="EH799" s="50">
        <f t="shared" si="496"/>
        <v>243.78030387488613</v>
      </c>
      <c r="EI799" s="50">
        <f t="shared" si="496"/>
        <v>244.30567057394649</v>
      </c>
      <c r="EJ799" s="50">
        <f t="shared" si="496"/>
        <v>249.81226671966934</v>
      </c>
      <c r="EK799" s="50">
        <f t="shared" si="496"/>
        <v>252.56056460632587</v>
      </c>
      <c r="EL799" s="50">
        <f t="shared" si="496"/>
        <v>229.26700358451689</v>
      </c>
      <c r="EM799" s="50">
        <f t="shared" si="496"/>
        <v>230.01049729481545</v>
      </c>
      <c r="EN799" s="50">
        <f t="shared" si="496"/>
        <v>254.93839795464535</v>
      </c>
      <c r="EO799" s="50">
        <f t="shared" si="496"/>
        <v>229.04212390334044</v>
      </c>
      <c r="EP799" s="50">
        <f t="shared" si="496"/>
        <v>252.61222893278756</v>
      </c>
      <c r="EQ799" s="50">
        <f t="shared" si="496"/>
        <v>251.50504948304228</v>
      </c>
      <c r="ER799" s="50">
        <f t="shared" si="496"/>
        <v>247.59890232799376</v>
      </c>
      <c r="ES799" s="50">
        <f t="shared" si="496"/>
        <v>255.38674226875924</v>
      </c>
      <c r="ET799" s="50">
        <f t="shared" si="496"/>
        <v>228.49176837807562</v>
      </c>
      <c r="EU799" s="50">
        <f t="shared" si="496"/>
        <v>0</v>
      </c>
      <c r="EV799" s="50">
        <f t="shared" si="496"/>
        <v>0</v>
      </c>
      <c r="EW799" s="50">
        <f t="shared" si="496"/>
        <v>0</v>
      </c>
      <c r="EX799" s="50">
        <f t="shared" si="496"/>
        <v>0</v>
      </c>
      <c r="EY799" s="50">
        <f t="shared" si="494"/>
        <v>0</v>
      </c>
      <c r="EZ799" s="50">
        <f t="shared" si="494"/>
        <v>0</v>
      </c>
      <c r="FA799" s="50">
        <f t="shared" si="494"/>
        <v>0</v>
      </c>
      <c r="FB799" s="50">
        <f t="shared" si="494"/>
        <v>0</v>
      </c>
      <c r="FC799" s="50">
        <f t="shared" si="494"/>
        <v>229.17462016181827</v>
      </c>
      <c r="FD799" s="50">
        <f t="shared" si="494"/>
        <v>242.92400993000592</v>
      </c>
      <c r="FE799" s="50">
        <f t="shared" si="494"/>
        <v>240.07654900776515</v>
      </c>
      <c r="FF799" s="50">
        <f t="shared" si="494"/>
        <v>236.4386818623079</v>
      </c>
      <c r="FG799" s="50">
        <f t="shared" si="494"/>
        <v>235.94669631742181</v>
      </c>
      <c r="FH799" s="50">
        <f t="shared" si="494"/>
        <v>249.94045980809139</v>
      </c>
      <c r="FI799" s="50">
        <f t="shared" si="494"/>
        <v>232.3288848579399</v>
      </c>
      <c r="FJ799" s="50">
        <f t="shared" si="494"/>
        <v>251.77578613130109</v>
      </c>
      <c r="FK799" s="50">
        <f t="shared" si="494"/>
        <v>237.67415145744746</v>
      </c>
      <c r="FL799" s="50">
        <f t="shared" si="494"/>
        <v>239.57200678202446</v>
      </c>
      <c r="FM799" s="50">
        <f t="shared" si="494"/>
        <v>247.94521219181266</v>
      </c>
      <c r="FN799" s="50">
        <f t="shared" si="494"/>
        <v>232.80075789207626</v>
      </c>
      <c r="FO799" s="50">
        <f t="shared" si="494"/>
        <v>235.06982984363995</v>
      </c>
      <c r="FP799" s="50">
        <f t="shared" si="494"/>
        <v>242.71007234403109</v>
      </c>
      <c r="FQ799" s="50">
        <f t="shared" si="494"/>
        <v>246.04242178814334</v>
      </c>
      <c r="FR799" s="50">
        <f t="shared" si="494"/>
        <v>253.31252873831406</v>
      </c>
      <c r="FS799" s="50">
        <f t="shared" si="494"/>
        <v>240.71754750682581</v>
      </c>
      <c r="FT799" s="50">
        <f t="shared" si="494"/>
        <v>230.583360883464</v>
      </c>
      <c r="FU799" s="50">
        <f t="shared" si="494"/>
        <v>228.0393566149011</v>
      </c>
      <c r="FV799" s="50">
        <f t="shared" si="494"/>
        <v>228.87794947675377</v>
      </c>
      <c r="FW799" s="50">
        <f t="shared" si="494"/>
        <v>235.06090781766878</v>
      </c>
      <c r="FX799" s="50">
        <f t="shared" si="494"/>
        <v>253.68659121504572</v>
      </c>
    </row>
    <row r="800" spans="23:180" x14ac:dyDescent="0.2">
      <c r="W800" s="56" t="s">
        <v>178</v>
      </c>
      <c r="X800" s="50">
        <f t="shared" si="495"/>
        <v>192.92720804954402</v>
      </c>
      <c r="Y800" s="50">
        <f t="shared" ref="Y800:CJ803" si="497">IF(Y151=0,0,$M$63*60+(Y151+VLOOKUP($W800,$T$4:$U$160,2,FALSE)+VLOOKUP(Y$669,$T$4:$U$160,2,FALSE))/$K$56)</f>
        <v>499.56405118585673</v>
      </c>
      <c r="Z800" s="50">
        <f t="shared" si="497"/>
        <v>515.40837029276543</v>
      </c>
      <c r="AA800" s="50">
        <f t="shared" si="497"/>
        <v>503.99511371842874</v>
      </c>
      <c r="AB800" s="50">
        <f t="shared" si="497"/>
        <v>510.67430213281784</v>
      </c>
      <c r="AC800" s="50">
        <f t="shared" si="497"/>
        <v>503.17786508351787</v>
      </c>
      <c r="AD800" s="50">
        <f t="shared" si="497"/>
        <v>511.77515115306613</v>
      </c>
      <c r="AE800" s="50">
        <f t="shared" si="497"/>
        <v>494.65791149180654</v>
      </c>
      <c r="AF800" s="50">
        <f t="shared" si="497"/>
        <v>511.67681126664121</v>
      </c>
      <c r="AG800" s="50">
        <f t="shared" si="497"/>
        <v>520.35326418393072</v>
      </c>
      <c r="AH800" s="50">
        <f t="shared" si="497"/>
        <v>514.73517852609871</v>
      </c>
      <c r="AI800" s="50">
        <f t="shared" si="497"/>
        <v>504.85361517316386</v>
      </c>
      <c r="AJ800" s="50">
        <f t="shared" si="497"/>
        <v>520.30198340421418</v>
      </c>
      <c r="AK800" s="50">
        <f t="shared" si="497"/>
        <v>505.42569591710424</v>
      </c>
      <c r="AL800" s="50">
        <f t="shared" si="497"/>
        <v>516.68495282548611</v>
      </c>
      <c r="AM800" s="50">
        <f t="shared" si="497"/>
        <v>497.99354314841457</v>
      </c>
      <c r="AN800" s="50">
        <f t="shared" si="497"/>
        <v>500.43701267515542</v>
      </c>
      <c r="AO800" s="50">
        <f t="shared" si="497"/>
        <v>497.60919030049138</v>
      </c>
      <c r="AP800" s="50">
        <f t="shared" si="497"/>
        <v>508.97059457073027</v>
      </c>
      <c r="AQ800" s="50">
        <f t="shared" si="497"/>
        <v>510.32341797313165</v>
      </c>
      <c r="AR800" s="50">
        <f t="shared" si="497"/>
        <v>522.84883373808475</v>
      </c>
      <c r="AS800" s="50">
        <f t="shared" si="497"/>
        <v>520.90341453655321</v>
      </c>
      <c r="AT800" s="50">
        <f t="shared" si="497"/>
        <v>513.54789264782994</v>
      </c>
      <c r="AU800" s="50">
        <f t="shared" si="497"/>
        <v>520.36744219346519</v>
      </c>
      <c r="AV800" s="50">
        <f t="shared" si="497"/>
        <v>511.53206093167677</v>
      </c>
      <c r="AW800" s="50">
        <f t="shared" si="497"/>
        <v>498.63951327379442</v>
      </c>
      <c r="AX800" s="50">
        <f t="shared" si="497"/>
        <v>502.79450843725726</v>
      </c>
      <c r="AY800" s="50">
        <f t="shared" si="497"/>
        <v>504.4447387130237</v>
      </c>
      <c r="AZ800" s="50">
        <f t="shared" si="497"/>
        <v>455.71061108140054</v>
      </c>
      <c r="BA800" s="50">
        <f t="shared" si="497"/>
        <v>459.98160419011595</v>
      </c>
      <c r="BB800" s="50">
        <f t="shared" si="497"/>
        <v>445.37692495599367</v>
      </c>
      <c r="BC800" s="50">
        <f t="shared" si="497"/>
        <v>462.4069704529619</v>
      </c>
      <c r="BD800" s="50">
        <f t="shared" si="497"/>
        <v>444.45237920452632</v>
      </c>
      <c r="BE800" s="50">
        <f t="shared" si="497"/>
        <v>438.65590235048529</v>
      </c>
      <c r="BF800" s="50">
        <f t="shared" si="497"/>
        <v>450.9480043835182</v>
      </c>
      <c r="BG800" s="50">
        <f t="shared" si="497"/>
        <v>462.7018427812223</v>
      </c>
      <c r="BH800" s="50">
        <f t="shared" si="497"/>
        <v>434.63028717489294</v>
      </c>
      <c r="BI800" s="50">
        <f t="shared" si="497"/>
        <v>460.77448305598341</v>
      </c>
      <c r="BJ800" s="50">
        <f t="shared" si="497"/>
        <v>457.10892710281911</v>
      </c>
      <c r="BK800" s="50">
        <f t="shared" si="497"/>
        <v>461.84471179816188</v>
      </c>
      <c r="BL800" s="50">
        <f t="shared" si="497"/>
        <v>449.99594343883899</v>
      </c>
      <c r="BM800" s="50">
        <f t="shared" si="497"/>
        <v>445.84965841588331</v>
      </c>
      <c r="BN800" s="50">
        <f t="shared" si="497"/>
        <v>436.72367656003388</v>
      </c>
      <c r="BO800" s="50">
        <f t="shared" si="497"/>
        <v>384.69883096129735</v>
      </c>
      <c r="BP800" s="50">
        <f t="shared" si="497"/>
        <v>379.53294187689562</v>
      </c>
      <c r="BQ800" s="50">
        <f t="shared" si="497"/>
        <v>382.00612715614443</v>
      </c>
      <c r="BR800" s="50">
        <f t="shared" si="497"/>
        <v>398.70537352661313</v>
      </c>
      <c r="BS800" s="50">
        <f t="shared" si="497"/>
        <v>393.80776429949441</v>
      </c>
      <c r="BT800" s="50">
        <f t="shared" si="497"/>
        <v>393.81626604001741</v>
      </c>
      <c r="BU800" s="50">
        <f t="shared" si="497"/>
        <v>390.53505933339966</v>
      </c>
      <c r="BV800" s="50">
        <f t="shared" si="497"/>
        <v>378.42530169127235</v>
      </c>
      <c r="BW800" s="50">
        <f t="shared" si="497"/>
        <v>383.0087018930289</v>
      </c>
      <c r="BX800" s="50">
        <f t="shared" si="497"/>
        <v>393.63088352689306</v>
      </c>
      <c r="BY800" s="50">
        <f t="shared" si="497"/>
        <v>387.07888736355284</v>
      </c>
      <c r="BZ800" s="50">
        <f t="shared" si="497"/>
        <v>396.1190777888022</v>
      </c>
      <c r="CA800" s="50">
        <f t="shared" si="497"/>
        <v>395.45171058841504</v>
      </c>
      <c r="CB800" s="50">
        <f t="shared" si="497"/>
        <v>388.42429958375311</v>
      </c>
      <c r="CC800" s="50">
        <f t="shared" si="497"/>
        <v>298.92170902177526</v>
      </c>
      <c r="CD800" s="50">
        <f t="shared" si="497"/>
        <v>294.42353634087897</v>
      </c>
      <c r="CE800" s="50">
        <f t="shared" si="497"/>
        <v>303.55734592638191</v>
      </c>
      <c r="CF800" s="50">
        <f t="shared" si="497"/>
        <v>286.27877033774132</v>
      </c>
      <c r="CG800" s="50">
        <f t="shared" si="497"/>
        <v>306.00244640540495</v>
      </c>
      <c r="CH800" s="50">
        <f t="shared" si="497"/>
        <v>289.52527755358818</v>
      </c>
      <c r="CI800" s="50">
        <f t="shared" si="497"/>
        <v>300.68815373895615</v>
      </c>
      <c r="CJ800" s="50">
        <f t="shared" si="497"/>
        <v>307.2267095742713</v>
      </c>
      <c r="CK800" s="50">
        <f t="shared" ref="CK800:EV815" si="498">IF(CK151=0,0,$M$63*60+(CK151+VLOOKUP($W800,$T$4:$U$160,2,FALSE)+VLOOKUP(CK$669,$T$4:$U$160,2,FALSE))/$K$56)</f>
        <v>309.41743118119433</v>
      </c>
      <c r="CL800" s="50">
        <f t="shared" si="498"/>
        <v>306.78608453146927</v>
      </c>
      <c r="CM800" s="50">
        <f t="shared" si="498"/>
        <v>300.79717646709207</v>
      </c>
      <c r="CN800" s="50">
        <f t="shared" si="498"/>
        <v>307.83336322430847</v>
      </c>
      <c r="CO800" s="50">
        <f t="shared" si="498"/>
        <v>285.96373768346865</v>
      </c>
      <c r="CP800" s="50">
        <f t="shared" si="498"/>
        <v>302.82173729575072</v>
      </c>
      <c r="CQ800" s="50">
        <f t="shared" si="498"/>
        <v>292.09505658372217</v>
      </c>
      <c r="CR800" s="50">
        <f t="shared" si="498"/>
        <v>307.99776655512119</v>
      </c>
      <c r="CS800" s="50">
        <f t="shared" si="498"/>
        <v>312.28169968756043</v>
      </c>
      <c r="CT800" s="50">
        <f t="shared" si="498"/>
        <v>293.98735564629357</v>
      </c>
      <c r="CU800" s="50">
        <f t="shared" si="498"/>
        <v>292.76157998160141</v>
      </c>
      <c r="CV800" s="50">
        <f t="shared" si="498"/>
        <v>300.60444026225611</v>
      </c>
      <c r="CW800" s="50">
        <f t="shared" si="498"/>
        <v>304.66435228957511</v>
      </c>
      <c r="CX800" s="50">
        <f t="shared" si="498"/>
        <v>310.2184408033367</v>
      </c>
      <c r="CY800" s="50">
        <f t="shared" si="498"/>
        <v>291.15670226855661</v>
      </c>
      <c r="CZ800" s="50">
        <f t="shared" si="498"/>
        <v>308.61192435580455</v>
      </c>
      <c r="DA800" s="50">
        <f t="shared" si="498"/>
        <v>288.87277000194371</v>
      </c>
      <c r="DB800" s="50">
        <f t="shared" si="498"/>
        <v>284.60743829996562</v>
      </c>
      <c r="DC800" s="50">
        <f t="shared" si="498"/>
        <v>285.31079992389022</v>
      </c>
      <c r="DD800" s="50">
        <f t="shared" si="498"/>
        <v>295.96311289994765</v>
      </c>
      <c r="DE800" s="50">
        <f t="shared" si="498"/>
        <v>284.24143991402133</v>
      </c>
      <c r="DF800" s="50">
        <f t="shared" si="498"/>
        <v>306.44965936566132</v>
      </c>
      <c r="DG800" s="50">
        <f t="shared" si="498"/>
        <v>310.7172299158193</v>
      </c>
      <c r="DH800" s="50">
        <f t="shared" si="498"/>
        <v>299.53096169443972</v>
      </c>
      <c r="DI800" s="50">
        <f t="shared" si="498"/>
        <v>305.15463092715083</v>
      </c>
      <c r="DJ800" s="50">
        <f t="shared" si="498"/>
        <v>299.11030464268839</v>
      </c>
      <c r="DK800" s="50">
        <f t="shared" si="498"/>
        <v>246.15357704606546</v>
      </c>
      <c r="DL800" s="50">
        <f t="shared" si="498"/>
        <v>263.52594882516439</v>
      </c>
      <c r="DM800" s="50">
        <f t="shared" si="498"/>
        <v>249.35447807150101</v>
      </c>
      <c r="DN800" s="50">
        <f t="shared" si="498"/>
        <v>240.9172006239578</v>
      </c>
      <c r="DO800" s="50">
        <f t="shared" si="498"/>
        <v>245.94332868882594</v>
      </c>
      <c r="DP800" s="50">
        <f t="shared" si="498"/>
        <v>245.55207533938761</v>
      </c>
      <c r="DQ800" s="50">
        <f t="shared" si="498"/>
        <v>259.42112340520498</v>
      </c>
      <c r="DR800" s="50">
        <f t="shared" si="498"/>
        <v>260.40158598736258</v>
      </c>
      <c r="DS800" s="50">
        <f t="shared" si="498"/>
        <v>249.56118562981155</v>
      </c>
      <c r="DT800" s="50">
        <f t="shared" si="498"/>
        <v>243.01183016974721</v>
      </c>
      <c r="DU800" s="50">
        <f t="shared" si="498"/>
        <v>243.01183016974721</v>
      </c>
      <c r="DV800" s="50">
        <f t="shared" si="498"/>
        <v>243.815665372696</v>
      </c>
      <c r="DW800" s="50">
        <f t="shared" si="498"/>
        <v>261.97325110238899</v>
      </c>
      <c r="DX800" s="50">
        <f t="shared" si="498"/>
        <v>252.15655334097085</v>
      </c>
      <c r="DY800" s="50">
        <f t="shared" si="498"/>
        <v>243.31148364096339</v>
      </c>
      <c r="DZ800" s="50">
        <f t="shared" si="498"/>
        <v>260.08118958669945</v>
      </c>
      <c r="EA800" s="50">
        <f t="shared" si="498"/>
        <v>253.1497431899254</v>
      </c>
      <c r="EB800" s="50">
        <f t="shared" si="498"/>
        <v>249.75127795737916</v>
      </c>
      <c r="EC800" s="50">
        <f t="shared" si="498"/>
        <v>255.64595413691561</v>
      </c>
      <c r="ED800" s="50">
        <f t="shared" si="498"/>
        <v>241.77818859057081</v>
      </c>
      <c r="EE800" s="50">
        <f t="shared" si="498"/>
        <v>252.68154433151355</v>
      </c>
      <c r="EF800" s="50">
        <f t="shared" si="498"/>
        <v>239.97939828529164</v>
      </c>
      <c r="EG800" s="50">
        <f t="shared" si="498"/>
        <v>266.02586669197541</v>
      </c>
      <c r="EH800" s="50">
        <f t="shared" si="498"/>
        <v>255.56002090269666</v>
      </c>
      <c r="EI800" s="50">
        <f t="shared" si="498"/>
        <v>256.08538760175702</v>
      </c>
      <c r="EJ800" s="50">
        <f t="shared" si="498"/>
        <v>261.59198374747984</v>
      </c>
      <c r="EK800" s="50">
        <f t="shared" si="498"/>
        <v>264.34028163413637</v>
      </c>
      <c r="EL800" s="50">
        <f t="shared" si="498"/>
        <v>241.04672061232745</v>
      </c>
      <c r="EM800" s="50">
        <f t="shared" si="498"/>
        <v>241.79021432262599</v>
      </c>
      <c r="EN800" s="50">
        <f t="shared" si="498"/>
        <v>266.71811498245586</v>
      </c>
      <c r="EO800" s="50">
        <f t="shared" si="498"/>
        <v>240.82184093115097</v>
      </c>
      <c r="EP800" s="50">
        <f t="shared" si="498"/>
        <v>264.39194596059809</v>
      </c>
      <c r="EQ800" s="50">
        <f t="shared" si="498"/>
        <v>263.28476651085288</v>
      </c>
      <c r="ER800" s="50">
        <f t="shared" si="498"/>
        <v>259.37861935580429</v>
      </c>
      <c r="ES800" s="50">
        <f t="shared" si="498"/>
        <v>267.16645929656977</v>
      </c>
      <c r="ET800" s="50">
        <f t="shared" si="498"/>
        <v>240.27148540588618</v>
      </c>
      <c r="EU800" s="50">
        <f t="shared" si="498"/>
        <v>0</v>
      </c>
      <c r="EV800" s="50">
        <f t="shared" si="498"/>
        <v>0</v>
      </c>
      <c r="EW800" s="50">
        <f t="shared" si="496"/>
        <v>0</v>
      </c>
      <c r="EX800" s="50">
        <f t="shared" si="496"/>
        <v>0</v>
      </c>
      <c r="EY800" s="50">
        <f t="shared" si="494"/>
        <v>0</v>
      </c>
      <c r="EZ800" s="50">
        <f t="shared" si="494"/>
        <v>0</v>
      </c>
      <c r="FA800" s="50">
        <f t="shared" si="494"/>
        <v>0</v>
      </c>
      <c r="FB800" s="50">
        <f t="shared" si="494"/>
        <v>0</v>
      </c>
      <c r="FC800" s="50">
        <f t="shared" si="494"/>
        <v>240.9543371896288</v>
      </c>
      <c r="FD800" s="50">
        <f t="shared" si="494"/>
        <v>254.70372695781643</v>
      </c>
      <c r="FE800" s="50">
        <f t="shared" si="494"/>
        <v>251.85626603557569</v>
      </c>
      <c r="FF800" s="50">
        <f t="shared" si="494"/>
        <v>248.21839889011841</v>
      </c>
      <c r="FG800" s="50">
        <f t="shared" si="494"/>
        <v>247.72641334523234</v>
      </c>
      <c r="FH800" s="50">
        <f t="shared" si="494"/>
        <v>261.72017683590195</v>
      </c>
      <c r="FI800" s="50">
        <f t="shared" si="494"/>
        <v>244.10860188575043</v>
      </c>
      <c r="FJ800" s="50">
        <f t="shared" si="494"/>
        <v>263.55550315911159</v>
      </c>
      <c r="FK800" s="50">
        <f t="shared" si="494"/>
        <v>249.453868485258</v>
      </c>
      <c r="FL800" s="50">
        <f t="shared" si="494"/>
        <v>251.35172380983499</v>
      </c>
      <c r="FM800" s="50">
        <f t="shared" si="494"/>
        <v>259.72492921962322</v>
      </c>
      <c r="FN800" s="50">
        <f t="shared" si="494"/>
        <v>244.5804749198868</v>
      </c>
      <c r="FO800" s="50">
        <f t="shared" si="494"/>
        <v>246.84954687145051</v>
      </c>
      <c r="FP800" s="50">
        <f t="shared" si="494"/>
        <v>254.48978937184162</v>
      </c>
      <c r="FQ800" s="50">
        <f t="shared" si="494"/>
        <v>257.82213881595391</v>
      </c>
      <c r="FR800" s="50">
        <f t="shared" si="494"/>
        <v>265.09224576612456</v>
      </c>
      <c r="FS800" s="50">
        <f t="shared" si="494"/>
        <v>252.49726453463637</v>
      </c>
      <c r="FT800" s="50">
        <f t="shared" si="494"/>
        <v>242.36307791127453</v>
      </c>
      <c r="FU800" s="50">
        <f t="shared" si="494"/>
        <v>239.81907364271163</v>
      </c>
      <c r="FV800" s="50">
        <f t="shared" si="494"/>
        <v>240.6576665045643</v>
      </c>
      <c r="FW800" s="50">
        <f t="shared" si="494"/>
        <v>246.84062484547928</v>
      </c>
      <c r="FX800" s="50">
        <f t="shared" si="494"/>
        <v>265.46630824285626</v>
      </c>
    </row>
    <row r="801" spans="23:180" x14ac:dyDescent="0.2">
      <c r="W801" s="56" t="s">
        <v>50</v>
      </c>
      <c r="X801" s="50">
        <f t="shared" si="495"/>
        <v>185.03086133063522</v>
      </c>
      <c r="Y801" s="50">
        <f t="shared" si="497"/>
        <v>491.66770446694784</v>
      </c>
      <c r="Z801" s="50">
        <f t="shared" si="497"/>
        <v>507.51202357385648</v>
      </c>
      <c r="AA801" s="50">
        <f t="shared" si="497"/>
        <v>496.09876699951997</v>
      </c>
      <c r="AB801" s="50">
        <f t="shared" si="497"/>
        <v>502.77795541390896</v>
      </c>
      <c r="AC801" s="50">
        <f t="shared" si="497"/>
        <v>495.2815183646091</v>
      </c>
      <c r="AD801" s="50">
        <f t="shared" si="497"/>
        <v>503.87880443415725</v>
      </c>
      <c r="AE801" s="50">
        <f t="shared" si="497"/>
        <v>486.76156477289777</v>
      </c>
      <c r="AF801" s="50">
        <f t="shared" si="497"/>
        <v>503.78046454773244</v>
      </c>
      <c r="AG801" s="50">
        <f t="shared" si="497"/>
        <v>512.45691746502189</v>
      </c>
      <c r="AH801" s="50">
        <f t="shared" si="497"/>
        <v>506.83883180718982</v>
      </c>
      <c r="AI801" s="50">
        <f t="shared" si="497"/>
        <v>496.95726845425509</v>
      </c>
      <c r="AJ801" s="50">
        <f t="shared" si="497"/>
        <v>512.40563668530535</v>
      </c>
      <c r="AK801" s="50">
        <f t="shared" si="497"/>
        <v>497.52934919819546</v>
      </c>
      <c r="AL801" s="50">
        <f t="shared" si="497"/>
        <v>508.78860610657733</v>
      </c>
      <c r="AM801" s="50">
        <f t="shared" si="497"/>
        <v>490.09719642950574</v>
      </c>
      <c r="AN801" s="50">
        <f t="shared" si="497"/>
        <v>492.54066595624653</v>
      </c>
      <c r="AO801" s="50">
        <f t="shared" si="497"/>
        <v>489.71284358158249</v>
      </c>
      <c r="AP801" s="50">
        <f t="shared" si="497"/>
        <v>501.07424785182138</v>
      </c>
      <c r="AQ801" s="50">
        <f t="shared" si="497"/>
        <v>502.42707125422277</v>
      </c>
      <c r="AR801" s="50">
        <f t="shared" si="497"/>
        <v>514.95248701917592</v>
      </c>
      <c r="AS801" s="50">
        <f t="shared" si="497"/>
        <v>513.0070678176445</v>
      </c>
      <c r="AT801" s="50">
        <f t="shared" si="497"/>
        <v>505.65154592892105</v>
      </c>
      <c r="AU801" s="50">
        <f t="shared" si="497"/>
        <v>512.47109547455625</v>
      </c>
      <c r="AV801" s="50">
        <f t="shared" si="497"/>
        <v>503.63571421276794</v>
      </c>
      <c r="AW801" s="50">
        <f t="shared" si="497"/>
        <v>490.74316655488553</v>
      </c>
      <c r="AX801" s="50">
        <f t="shared" si="497"/>
        <v>494.89816171834838</v>
      </c>
      <c r="AY801" s="50">
        <f t="shared" si="497"/>
        <v>496.54839199411481</v>
      </c>
      <c r="AZ801" s="50">
        <f t="shared" si="497"/>
        <v>447.81426436249177</v>
      </c>
      <c r="BA801" s="50">
        <f t="shared" si="497"/>
        <v>452.08525747120717</v>
      </c>
      <c r="BB801" s="50">
        <f t="shared" si="497"/>
        <v>437.4805782370849</v>
      </c>
      <c r="BC801" s="50">
        <f t="shared" si="497"/>
        <v>454.51062373405313</v>
      </c>
      <c r="BD801" s="50">
        <f t="shared" si="497"/>
        <v>436.55603248561749</v>
      </c>
      <c r="BE801" s="50">
        <f t="shared" si="497"/>
        <v>430.75955563157646</v>
      </c>
      <c r="BF801" s="50">
        <f t="shared" si="497"/>
        <v>443.05165766460942</v>
      </c>
      <c r="BG801" s="50">
        <f t="shared" si="497"/>
        <v>454.80549606231352</v>
      </c>
      <c r="BH801" s="50">
        <f t="shared" si="497"/>
        <v>426.73394045598411</v>
      </c>
      <c r="BI801" s="50">
        <f t="shared" si="497"/>
        <v>452.87813633707464</v>
      </c>
      <c r="BJ801" s="50">
        <f t="shared" si="497"/>
        <v>449.21258038391028</v>
      </c>
      <c r="BK801" s="50">
        <f t="shared" si="497"/>
        <v>453.94836507925305</v>
      </c>
      <c r="BL801" s="50">
        <f t="shared" si="497"/>
        <v>442.09959671993022</v>
      </c>
      <c r="BM801" s="50">
        <f t="shared" si="497"/>
        <v>437.95331169697454</v>
      </c>
      <c r="BN801" s="50">
        <f t="shared" si="497"/>
        <v>428.82732984112511</v>
      </c>
      <c r="BO801" s="50">
        <f t="shared" si="497"/>
        <v>376.80248424238857</v>
      </c>
      <c r="BP801" s="50">
        <f t="shared" si="497"/>
        <v>371.63659515798679</v>
      </c>
      <c r="BQ801" s="50">
        <f t="shared" si="497"/>
        <v>374.10978043723566</v>
      </c>
      <c r="BR801" s="50">
        <f t="shared" si="497"/>
        <v>390.8090268077043</v>
      </c>
      <c r="BS801" s="50">
        <f t="shared" si="497"/>
        <v>385.91141758058563</v>
      </c>
      <c r="BT801" s="50">
        <f t="shared" si="497"/>
        <v>385.91991932110864</v>
      </c>
      <c r="BU801" s="50">
        <f t="shared" si="497"/>
        <v>382.63871261449083</v>
      </c>
      <c r="BV801" s="50">
        <f t="shared" si="497"/>
        <v>370.52895497236352</v>
      </c>
      <c r="BW801" s="50">
        <f t="shared" si="497"/>
        <v>375.11235517412013</v>
      </c>
      <c r="BX801" s="50">
        <f t="shared" si="497"/>
        <v>385.73453680798428</v>
      </c>
      <c r="BY801" s="50">
        <f t="shared" si="497"/>
        <v>379.18254064464406</v>
      </c>
      <c r="BZ801" s="50">
        <f t="shared" si="497"/>
        <v>388.22273106989343</v>
      </c>
      <c r="CA801" s="50">
        <f t="shared" si="497"/>
        <v>387.55536386950627</v>
      </c>
      <c r="CB801" s="50">
        <f t="shared" si="497"/>
        <v>380.52795286484434</v>
      </c>
      <c r="CC801" s="50">
        <f t="shared" si="497"/>
        <v>291.02536230286648</v>
      </c>
      <c r="CD801" s="50">
        <f t="shared" si="497"/>
        <v>286.52718962197019</v>
      </c>
      <c r="CE801" s="50">
        <f t="shared" si="497"/>
        <v>295.66099920747314</v>
      </c>
      <c r="CF801" s="50">
        <f t="shared" si="497"/>
        <v>278.38242361883249</v>
      </c>
      <c r="CG801" s="50">
        <f t="shared" si="497"/>
        <v>298.10609968649612</v>
      </c>
      <c r="CH801" s="50">
        <f t="shared" si="497"/>
        <v>281.62893083467935</v>
      </c>
      <c r="CI801" s="50">
        <f t="shared" si="497"/>
        <v>292.79180702004732</v>
      </c>
      <c r="CJ801" s="50">
        <f t="shared" si="497"/>
        <v>299.33036285536252</v>
      </c>
      <c r="CK801" s="50">
        <f t="shared" si="498"/>
        <v>301.52108446228556</v>
      </c>
      <c r="CL801" s="50">
        <f t="shared" si="498"/>
        <v>298.88973781256044</v>
      </c>
      <c r="CM801" s="50">
        <f t="shared" si="498"/>
        <v>292.9008297481833</v>
      </c>
      <c r="CN801" s="50">
        <f t="shared" si="498"/>
        <v>299.93701650539964</v>
      </c>
      <c r="CO801" s="50">
        <f t="shared" si="498"/>
        <v>278.06739096455988</v>
      </c>
      <c r="CP801" s="50">
        <f t="shared" si="498"/>
        <v>294.92539057684195</v>
      </c>
      <c r="CQ801" s="50">
        <f t="shared" si="498"/>
        <v>284.1987098648134</v>
      </c>
      <c r="CR801" s="50">
        <f t="shared" si="498"/>
        <v>300.10141983621241</v>
      </c>
      <c r="CS801" s="50">
        <f t="shared" si="498"/>
        <v>304.38535296865166</v>
      </c>
      <c r="CT801" s="50">
        <f t="shared" si="498"/>
        <v>286.09100892738473</v>
      </c>
      <c r="CU801" s="50">
        <f t="shared" si="498"/>
        <v>284.86523326269264</v>
      </c>
      <c r="CV801" s="50">
        <f t="shared" si="498"/>
        <v>292.70809354334733</v>
      </c>
      <c r="CW801" s="50">
        <f t="shared" si="498"/>
        <v>296.76800557066628</v>
      </c>
      <c r="CX801" s="50">
        <f t="shared" si="498"/>
        <v>302.32209408442787</v>
      </c>
      <c r="CY801" s="50">
        <f t="shared" si="498"/>
        <v>283.26035554964784</v>
      </c>
      <c r="CZ801" s="50">
        <f t="shared" si="498"/>
        <v>300.71557763689577</v>
      </c>
      <c r="DA801" s="50">
        <f t="shared" si="498"/>
        <v>280.97642328303493</v>
      </c>
      <c r="DB801" s="50">
        <f t="shared" si="498"/>
        <v>276.71109158105685</v>
      </c>
      <c r="DC801" s="50">
        <f t="shared" si="498"/>
        <v>277.41445320498138</v>
      </c>
      <c r="DD801" s="50">
        <f t="shared" si="498"/>
        <v>288.06676618103887</v>
      </c>
      <c r="DE801" s="50">
        <f t="shared" si="498"/>
        <v>276.34509319511255</v>
      </c>
      <c r="DF801" s="50">
        <f t="shared" si="498"/>
        <v>298.55331264675249</v>
      </c>
      <c r="DG801" s="50">
        <f t="shared" si="498"/>
        <v>302.82088319691053</v>
      </c>
      <c r="DH801" s="50">
        <f t="shared" si="498"/>
        <v>291.63461497553095</v>
      </c>
      <c r="DI801" s="50">
        <f t="shared" si="498"/>
        <v>297.25828420824206</v>
      </c>
      <c r="DJ801" s="50">
        <f t="shared" si="498"/>
        <v>291.21395792377956</v>
      </c>
      <c r="DK801" s="50">
        <f t="shared" si="498"/>
        <v>238.25723032715661</v>
      </c>
      <c r="DL801" s="50">
        <f t="shared" si="498"/>
        <v>255.62960210625556</v>
      </c>
      <c r="DM801" s="50">
        <f t="shared" si="498"/>
        <v>241.45813135259218</v>
      </c>
      <c r="DN801" s="50">
        <f t="shared" si="498"/>
        <v>233.02085390504897</v>
      </c>
      <c r="DO801" s="50">
        <f t="shared" si="498"/>
        <v>238.04698196991714</v>
      </c>
      <c r="DP801" s="50">
        <f t="shared" si="498"/>
        <v>237.65572862047881</v>
      </c>
      <c r="DQ801" s="50">
        <f t="shared" si="498"/>
        <v>251.52477668629618</v>
      </c>
      <c r="DR801" s="50">
        <f t="shared" si="498"/>
        <v>252.50523926845372</v>
      </c>
      <c r="DS801" s="50">
        <f t="shared" si="498"/>
        <v>241.66483891090274</v>
      </c>
      <c r="DT801" s="50">
        <f t="shared" si="498"/>
        <v>235.11548345083838</v>
      </c>
      <c r="DU801" s="50">
        <f t="shared" si="498"/>
        <v>235.11548345083838</v>
      </c>
      <c r="DV801" s="50">
        <f t="shared" si="498"/>
        <v>235.91931865378717</v>
      </c>
      <c r="DW801" s="50">
        <f t="shared" si="498"/>
        <v>254.07690438348016</v>
      </c>
      <c r="DX801" s="50">
        <f t="shared" si="498"/>
        <v>244.26020662206201</v>
      </c>
      <c r="DY801" s="50">
        <f t="shared" si="498"/>
        <v>235.41513692205456</v>
      </c>
      <c r="DZ801" s="50">
        <f t="shared" si="498"/>
        <v>252.18484286779068</v>
      </c>
      <c r="EA801" s="50">
        <f t="shared" si="498"/>
        <v>245.25339647101657</v>
      </c>
      <c r="EB801" s="50">
        <f t="shared" si="498"/>
        <v>241.85493123847039</v>
      </c>
      <c r="EC801" s="50">
        <f t="shared" si="498"/>
        <v>247.74960741800678</v>
      </c>
      <c r="ED801" s="50">
        <f t="shared" si="498"/>
        <v>233.88184187166198</v>
      </c>
      <c r="EE801" s="50">
        <f t="shared" si="498"/>
        <v>244.78519761260469</v>
      </c>
      <c r="EF801" s="50">
        <f t="shared" si="498"/>
        <v>232.08305156638281</v>
      </c>
      <c r="EG801" s="50">
        <f t="shared" si="498"/>
        <v>258.12951997306652</v>
      </c>
      <c r="EH801" s="50">
        <f t="shared" si="498"/>
        <v>247.66367418378783</v>
      </c>
      <c r="EI801" s="50">
        <f t="shared" si="498"/>
        <v>248.18904088284825</v>
      </c>
      <c r="EJ801" s="50">
        <f t="shared" si="498"/>
        <v>253.69563702857107</v>
      </c>
      <c r="EK801" s="50">
        <f t="shared" si="498"/>
        <v>256.4439349152276</v>
      </c>
      <c r="EL801" s="50">
        <f t="shared" si="498"/>
        <v>233.15037389341862</v>
      </c>
      <c r="EM801" s="50">
        <f t="shared" si="498"/>
        <v>233.89386760371718</v>
      </c>
      <c r="EN801" s="50">
        <f t="shared" si="498"/>
        <v>258.82176826354709</v>
      </c>
      <c r="EO801" s="50">
        <f t="shared" si="498"/>
        <v>232.92549421224214</v>
      </c>
      <c r="EP801" s="50">
        <f t="shared" si="498"/>
        <v>256.49559924168926</v>
      </c>
      <c r="EQ801" s="50">
        <f t="shared" si="498"/>
        <v>255.38841979194402</v>
      </c>
      <c r="ER801" s="50">
        <f t="shared" si="498"/>
        <v>251.48227263689549</v>
      </c>
      <c r="ES801" s="50">
        <f t="shared" si="498"/>
        <v>259.27011257766094</v>
      </c>
      <c r="ET801" s="50">
        <f t="shared" si="498"/>
        <v>232.37513868697735</v>
      </c>
      <c r="EU801" s="50">
        <f t="shared" si="498"/>
        <v>0</v>
      </c>
      <c r="EV801" s="50">
        <f t="shared" si="498"/>
        <v>0</v>
      </c>
      <c r="EW801" s="50">
        <f t="shared" si="496"/>
        <v>0</v>
      </c>
      <c r="EX801" s="50">
        <f t="shared" si="496"/>
        <v>0</v>
      </c>
      <c r="EY801" s="50">
        <f t="shared" si="494"/>
        <v>0</v>
      </c>
      <c r="EZ801" s="50">
        <f t="shared" si="494"/>
        <v>0</v>
      </c>
      <c r="FA801" s="50">
        <f t="shared" si="494"/>
        <v>0</v>
      </c>
      <c r="FB801" s="50">
        <f t="shared" si="494"/>
        <v>0</v>
      </c>
      <c r="FC801" s="50">
        <f t="shared" si="494"/>
        <v>233.05799047071997</v>
      </c>
      <c r="FD801" s="50">
        <f t="shared" si="494"/>
        <v>246.80738023890765</v>
      </c>
      <c r="FE801" s="50">
        <f t="shared" si="494"/>
        <v>243.95991931666686</v>
      </c>
      <c r="FF801" s="50">
        <f t="shared" si="494"/>
        <v>240.32205217120961</v>
      </c>
      <c r="FG801" s="50">
        <f t="shared" si="494"/>
        <v>239.83006662632351</v>
      </c>
      <c r="FH801" s="50">
        <f t="shared" si="494"/>
        <v>253.82383011699312</v>
      </c>
      <c r="FI801" s="50">
        <f t="shared" si="494"/>
        <v>236.2122551668416</v>
      </c>
      <c r="FJ801" s="50">
        <f t="shared" si="494"/>
        <v>255.65915644020279</v>
      </c>
      <c r="FK801" s="50">
        <f t="shared" si="494"/>
        <v>241.55752176634917</v>
      </c>
      <c r="FL801" s="50">
        <f t="shared" si="494"/>
        <v>243.45537709092616</v>
      </c>
      <c r="FM801" s="50">
        <f t="shared" si="494"/>
        <v>251.82858250071439</v>
      </c>
      <c r="FN801" s="50">
        <f t="shared" si="494"/>
        <v>236.68412820097799</v>
      </c>
      <c r="FO801" s="50">
        <f t="shared" si="494"/>
        <v>238.95320015254165</v>
      </c>
      <c r="FP801" s="50">
        <f t="shared" si="494"/>
        <v>246.59344265293277</v>
      </c>
      <c r="FQ801" s="50">
        <f t="shared" si="494"/>
        <v>249.92579209704505</v>
      </c>
      <c r="FR801" s="50">
        <f t="shared" si="494"/>
        <v>257.19589904721579</v>
      </c>
      <c r="FS801" s="50">
        <f t="shared" si="494"/>
        <v>244.60091781572754</v>
      </c>
      <c r="FT801" s="50">
        <f t="shared" si="494"/>
        <v>234.4667311923657</v>
      </c>
      <c r="FU801" s="50">
        <f t="shared" si="494"/>
        <v>231.92272692380283</v>
      </c>
      <c r="FV801" s="50">
        <f t="shared" si="494"/>
        <v>232.7613197856555</v>
      </c>
      <c r="FW801" s="50">
        <f t="shared" si="494"/>
        <v>238.94427812657051</v>
      </c>
      <c r="FX801" s="50">
        <f t="shared" si="494"/>
        <v>257.56996152394743</v>
      </c>
    </row>
    <row r="802" spans="23:180" x14ac:dyDescent="0.2">
      <c r="W802" s="56" t="s">
        <v>49</v>
      </c>
      <c r="X802" s="50">
        <f t="shared" si="495"/>
        <v>185.51613851398389</v>
      </c>
      <c r="Y802" s="50">
        <f t="shared" si="497"/>
        <v>492.15298165029645</v>
      </c>
      <c r="Z802" s="50">
        <f t="shared" si="497"/>
        <v>507.9973007572051</v>
      </c>
      <c r="AA802" s="50">
        <f t="shared" si="497"/>
        <v>496.58404418286858</v>
      </c>
      <c r="AB802" s="50">
        <f t="shared" si="497"/>
        <v>503.26323259725757</v>
      </c>
      <c r="AC802" s="50">
        <f t="shared" si="497"/>
        <v>495.76679554795771</v>
      </c>
      <c r="AD802" s="50">
        <f t="shared" si="497"/>
        <v>504.36408161750586</v>
      </c>
      <c r="AE802" s="50">
        <f t="shared" si="497"/>
        <v>487.24684195624639</v>
      </c>
      <c r="AF802" s="50">
        <f t="shared" si="497"/>
        <v>504.26574173108105</v>
      </c>
      <c r="AG802" s="50">
        <f t="shared" si="497"/>
        <v>512.94219464837045</v>
      </c>
      <c r="AH802" s="50">
        <f t="shared" si="497"/>
        <v>507.32410899053843</v>
      </c>
      <c r="AI802" s="50">
        <f t="shared" si="497"/>
        <v>497.4425456376037</v>
      </c>
      <c r="AJ802" s="50">
        <f t="shared" si="497"/>
        <v>512.89091386865402</v>
      </c>
      <c r="AK802" s="50">
        <f t="shared" si="497"/>
        <v>498.01462638154408</v>
      </c>
      <c r="AL802" s="50">
        <f t="shared" si="497"/>
        <v>509.27388328992595</v>
      </c>
      <c r="AM802" s="50">
        <f t="shared" si="497"/>
        <v>490.58247361285436</v>
      </c>
      <c r="AN802" s="50">
        <f t="shared" si="497"/>
        <v>493.02594313959514</v>
      </c>
      <c r="AO802" s="50">
        <f t="shared" si="497"/>
        <v>490.19812076493116</v>
      </c>
      <c r="AP802" s="50">
        <f t="shared" si="497"/>
        <v>501.55952503517</v>
      </c>
      <c r="AQ802" s="50">
        <f t="shared" si="497"/>
        <v>502.91234843757138</v>
      </c>
      <c r="AR802" s="50">
        <f t="shared" si="497"/>
        <v>515.43776420252448</v>
      </c>
      <c r="AS802" s="50">
        <f t="shared" si="497"/>
        <v>513.49234500099305</v>
      </c>
      <c r="AT802" s="50">
        <f t="shared" si="497"/>
        <v>506.13682311226967</v>
      </c>
      <c r="AU802" s="50">
        <f t="shared" si="497"/>
        <v>512.95637265790492</v>
      </c>
      <c r="AV802" s="50">
        <f t="shared" si="497"/>
        <v>504.12099139611649</v>
      </c>
      <c r="AW802" s="50">
        <f t="shared" si="497"/>
        <v>491.2284437382342</v>
      </c>
      <c r="AX802" s="50">
        <f t="shared" si="497"/>
        <v>495.38343890169699</v>
      </c>
      <c r="AY802" s="50">
        <f t="shared" si="497"/>
        <v>497.03366917746342</v>
      </c>
      <c r="AZ802" s="50">
        <f t="shared" si="497"/>
        <v>448.29954154584038</v>
      </c>
      <c r="BA802" s="50">
        <f t="shared" si="497"/>
        <v>452.57053465455579</v>
      </c>
      <c r="BB802" s="50">
        <f t="shared" si="497"/>
        <v>437.96585542043351</v>
      </c>
      <c r="BC802" s="50">
        <f t="shared" si="497"/>
        <v>454.99590091740174</v>
      </c>
      <c r="BD802" s="50">
        <f t="shared" si="497"/>
        <v>437.04130966896616</v>
      </c>
      <c r="BE802" s="50">
        <f t="shared" si="497"/>
        <v>431.24483281492513</v>
      </c>
      <c r="BF802" s="50">
        <f t="shared" si="497"/>
        <v>443.53693484795804</v>
      </c>
      <c r="BG802" s="50">
        <f t="shared" si="497"/>
        <v>455.29077324566214</v>
      </c>
      <c r="BH802" s="50">
        <f t="shared" si="497"/>
        <v>427.21921763933273</v>
      </c>
      <c r="BI802" s="50">
        <f t="shared" si="497"/>
        <v>453.36341352042325</v>
      </c>
      <c r="BJ802" s="50">
        <f t="shared" si="497"/>
        <v>449.69785756725895</v>
      </c>
      <c r="BK802" s="50">
        <f t="shared" si="497"/>
        <v>454.43364226260172</v>
      </c>
      <c r="BL802" s="50">
        <f t="shared" si="497"/>
        <v>442.58487390327883</v>
      </c>
      <c r="BM802" s="50">
        <f t="shared" si="497"/>
        <v>438.43858888032315</v>
      </c>
      <c r="BN802" s="50">
        <f t="shared" si="497"/>
        <v>429.31260702447372</v>
      </c>
      <c r="BO802" s="50">
        <f t="shared" si="497"/>
        <v>377.28776142573719</v>
      </c>
      <c r="BP802" s="50">
        <f t="shared" si="497"/>
        <v>372.1218723413354</v>
      </c>
      <c r="BQ802" s="50">
        <f t="shared" si="497"/>
        <v>374.59505762058427</v>
      </c>
      <c r="BR802" s="50">
        <f t="shared" si="497"/>
        <v>391.29430399105291</v>
      </c>
      <c r="BS802" s="50">
        <f t="shared" si="497"/>
        <v>386.39669476393425</v>
      </c>
      <c r="BT802" s="50">
        <f t="shared" si="497"/>
        <v>386.40519650445725</v>
      </c>
      <c r="BU802" s="50">
        <f t="shared" si="497"/>
        <v>383.12398979783944</v>
      </c>
      <c r="BV802" s="50">
        <f t="shared" si="497"/>
        <v>371.01423215571219</v>
      </c>
      <c r="BW802" s="50">
        <f t="shared" si="497"/>
        <v>375.59763235746874</v>
      </c>
      <c r="BX802" s="50">
        <f t="shared" si="497"/>
        <v>386.2198139913329</v>
      </c>
      <c r="BY802" s="50">
        <f t="shared" si="497"/>
        <v>379.66781782799268</v>
      </c>
      <c r="BZ802" s="50">
        <f t="shared" si="497"/>
        <v>388.70800825324204</v>
      </c>
      <c r="CA802" s="50">
        <f t="shared" si="497"/>
        <v>388.04064105285488</v>
      </c>
      <c r="CB802" s="50">
        <f t="shared" si="497"/>
        <v>381.01323004819295</v>
      </c>
      <c r="CC802" s="50">
        <f t="shared" si="497"/>
        <v>291.5106394862151</v>
      </c>
      <c r="CD802" s="50">
        <f t="shared" si="497"/>
        <v>287.01246680531881</v>
      </c>
      <c r="CE802" s="50">
        <f t="shared" si="497"/>
        <v>296.14627639082175</v>
      </c>
      <c r="CF802" s="50">
        <f t="shared" si="497"/>
        <v>278.8677008021811</v>
      </c>
      <c r="CG802" s="50">
        <f t="shared" si="497"/>
        <v>298.59137686984479</v>
      </c>
      <c r="CH802" s="50">
        <f t="shared" si="497"/>
        <v>282.11420801802802</v>
      </c>
      <c r="CI802" s="50">
        <f t="shared" si="497"/>
        <v>293.27708420339599</v>
      </c>
      <c r="CJ802" s="50">
        <f t="shared" si="497"/>
        <v>299.81564003871114</v>
      </c>
      <c r="CK802" s="50">
        <f t="shared" si="498"/>
        <v>302.00636164563417</v>
      </c>
      <c r="CL802" s="50">
        <f t="shared" si="498"/>
        <v>299.37501499590911</v>
      </c>
      <c r="CM802" s="50">
        <f t="shared" si="498"/>
        <v>293.38610693153191</v>
      </c>
      <c r="CN802" s="50">
        <f t="shared" si="498"/>
        <v>300.42229368874831</v>
      </c>
      <c r="CO802" s="50">
        <f t="shared" si="498"/>
        <v>278.55266814790849</v>
      </c>
      <c r="CP802" s="50">
        <f t="shared" si="498"/>
        <v>295.41066776019056</v>
      </c>
      <c r="CQ802" s="50">
        <f t="shared" si="498"/>
        <v>284.68398704816201</v>
      </c>
      <c r="CR802" s="50">
        <f t="shared" si="498"/>
        <v>300.58669701956103</v>
      </c>
      <c r="CS802" s="50">
        <f t="shared" si="498"/>
        <v>304.87063015200027</v>
      </c>
      <c r="CT802" s="50">
        <f t="shared" si="498"/>
        <v>286.57628611073341</v>
      </c>
      <c r="CU802" s="50">
        <f t="shared" si="498"/>
        <v>285.35051044604126</v>
      </c>
      <c r="CV802" s="50">
        <f t="shared" si="498"/>
        <v>293.19337072669595</v>
      </c>
      <c r="CW802" s="50">
        <f t="shared" si="498"/>
        <v>297.25328275401495</v>
      </c>
      <c r="CX802" s="50">
        <f t="shared" si="498"/>
        <v>302.80737126777655</v>
      </c>
      <c r="CY802" s="50">
        <f t="shared" si="498"/>
        <v>283.74563273299646</v>
      </c>
      <c r="CZ802" s="50">
        <f t="shared" si="498"/>
        <v>301.20085482024439</v>
      </c>
      <c r="DA802" s="50">
        <f t="shared" si="498"/>
        <v>281.46170046638355</v>
      </c>
      <c r="DB802" s="50">
        <f t="shared" si="498"/>
        <v>277.19636876440546</v>
      </c>
      <c r="DC802" s="50">
        <f t="shared" si="498"/>
        <v>277.89973038833</v>
      </c>
      <c r="DD802" s="50">
        <f t="shared" si="498"/>
        <v>288.55204336438749</v>
      </c>
      <c r="DE802" s="50">
        <f t="shared" si="498"/>
        <v>276.83037037846117</v>
      </c>
      <c r="DF802" s="50">
        <f t="shared" si="498"/>
        <v>299.03858983010116</v>
      </c>
      <c r="DG802" s="50">
        <f t="shared" si="498"/>
        <v>303.30616038025914</v>
      </c>
      <c r="DH802" s="50">
        <f t="shared" si="498"/>
        <v>292.11989215887957</v>
      </c>
      <c r="DI802" s="50">
        <f t="shared" si="498"/>
        <v>297.74356139159067</v>
      </c>
      <c r="DJ802" s="50">
        <f t="shared" si="498"/>
        <v>291.69923510712823</v>
      </c>
      <c r="DK802" s="50">
        <f t="shared" si="498"/>
        <v>238.74250751050531</v>
      </c>
      <c r="DL802" s="50">
        <f t="shared" si="498"/>
        <v>256.11487928960423</v>
      </c>
      <c r="DM802" s="50">
        <f t="shared" si="498"/>
        <v>241.94340853594088</v>
      </c>
      <c r="DN802" s="50">
        <f t="shared" si="498"/>
        <v>233.50613108839767</v>
      </c>
      <c r="DO802" s="50">
        <f t="shared" si="498"/>
        <v>238.53225915326581</v>
      </c>
      <c r="DP802" s="50">
        <f t="shared" si="498"/>
        <v>238.14100580382748</v>
      </c>
      <c r="DQ802" s="50">
        <f t="shared" si="498"/>
        <v>252.01005386964488</v>
      </c>
      <c r="DR802" s="50">
        <f t="shared" si="498"/>
        <v>252.99051645180242</v>
      </c>
      <c r="DS802" s="50">
        <f t="shared" si="498"/>
        <v>242.15011609425142</v>
      </c>
      <c r="DT802" s="50">
        <f t="shared" si="498"/>
        <v>235.60076063418705</v>
      </c>
      <c r="DU802" s="50">
        <f t="shared" si="498"/>
        <v>235.60076063418705</v>
      </c>
      <c r="DV802" s="50">
        <f t="shared" si="498"/>
        <v>236.40459583713587</v>
      </c>
      <c r="DW802" s="50">
        <f t="shared" si="498"/>
        <v>254.56218156682883</v>
      </c>
      <c r="DX802" s="50">
        <f t="shared" si="498"/>
        <v>244.74548380541071</v>
      </c>
      <c r="DY802" s="50">
        <f t="shared" si="498"/>
        <v>235.90041410540326</v>
      </c>
      <c r="DZ802" s="50">
        <f t="shared" si="498"/>
        <v>252.67012005113935</v>
      </c>
      <c r="EA802" s="50">
        <f t="shared" si="498"/>
        <v>245.73867365436527</v>
      </c>
      <c r="EB802" s="50">
        <f t="shared" si="498"/>
        <v>242.34020842181906</v>
      </c>
      <c r="EC802" s="50">
        <f t="shared" si="498"/>
        <v>248.23488460135545</v>
      </c>
      <c r="ED802" s="50">
        <f t="shared" si="498"/>
        <v>234.36711905501068</v>
      </c>
      <c r="EE802" s="50">
        <f t="shared" si="498"/>
        <v>245.27047479595339</v>
      </c>
      <c r="EF802" s="50">
        <f t="shared" si="498"/>
        <v>232.56832874973148</v>
      </c>
      <c r="EG802" s="50">
        <f t="shared" si="498"/>
        <v>258.61479715641525</v>
      </c>
      <c r="EH802" s="50">
        <f t="shared" si="498"/>
        <v>248.14895136713656</v>
      </c>
      <c r="EI802" s="50">
        <f t="shared" si="498"/>
        <v>248.67431806619692</v>
      </c>
      <c r="EJ802" s="50">
        <f t="shared" si="498"/>
        <v>254.18091421191974</v>
      </c>
      <c r="EK802" s="50">
        <f t="shared" si="498"/>
        <v>256.92921209857627</v>
      </c>
      <c r="EL802" s="50">
        <f t="shared" si="498"/>
        <v>233.63565107676729</v>
      </c>
      <c r="EM802" s="50">
        <f t="shared" si="498"/>
        <v>234.37914478706585</v>
      </c>
      <c r="EN802" s="50">
        <f t="shared" si="498"/>
        <v>259.3070454468957</v>
      </c>
      <c r="EO802" s="50">
        <f t="shared" si="498"/>
        <v>233.41077139559084</v>
      </c>
      <c r="EP802" s="50">
        <f t="shared" si="498"/>
        <v>256.98087642503793</v>
      </c>
      <c r="EQ802" s="50">
        <f t="shared" si="498"/>
        <v>255.87369697529269</v>
      </c>
      <c r="ER802" s="50">
        <f t="shared" si="498"/>
        <v>251.96754982024416</v>
      </c>
      <c r="ES802" s="50">
        <f t="shared" si="498"/>
        <v>259.75538976100961</v>
      </c>
      <c r="ET802" s="50">
        <f t="shared" si="498"/>
        <v>232.86041587032602</v>
      </c>
      <c r="EU802" s="50">
        <f t="shared" si="498"/>
        <v>0</v>
      </c>
      <c r="EV802" s="50">
        <f t="shared" si="498"/>
        <v>0</v>
      </c>
      <c r="EW802" s="50">
        <f t="shared" si="496"/>
        <v>0</v>
      </c>
      <c r="EX802" s="50">
        <f t="shared" si="496"/>
        <v>0</v>
      </c>
      <c r="EY802" s="50">
        <f t="shared" si="494"/>
        <v>0</v>
      </c>
      <c r="EZ802" s="50">
        <f t="shared" si="494"/>
        <v>0</v>
      </c>
      <c r="FA802" s="50">
        <f t="shared" si="494"/>
        <v>0</v>
      </c>
      <c r="FB802" s="50">
        <f t="shared" si="494"/>
        <v>0</v>
      </c>
      <c r="FC802" s="50">
        <f t="shared" si="494"/>
        <v>233.54326765406867</v>
      </c>
      <c r="FD802" s="50">
        <f t="shared" si="494"/>
        <v>247.29265742225633</v>
      </c>
      <c r="FE802" s="50">
        <f t="shared" si="494"/>
        <v>244.44519650001556</v>
      </c>
      <c r="FF802" s="50">
        <f t="shared" si="494"/>
        <v>240.80732935455831</v>
      </c>
      <c r="FG802" s="50">
        <f t="shared" si="494"/>
        <v>240.31534380967221</v>
      </c>
      <c r="FH802" s="50">
        <f t="shared" si="494"/>
        <v>254.30910730034179</v>
      </c>
      <c r="FI802" s="50">
        <f t="shared" si="494"/>
        <v>236.6975323501903</v>
      </c>
      <c r="FJ802" s="50">
        <f t="shared" si="494"/>
        <v>256.14443362355149</v>
      </c>
      <c r="FK802" s="50">
        <f t="shared" si="494"/>
        <v>242.04279894969787</v>
      </c>
      <c r="FL802" s="50">
        <f t="shared" si="494"/>
        <v>243.94065427427486</v>
      </c>
      <c r="FM802" s="50">
        <f t="shared" si="494"/>
        <v>252.31385968406306</v>
      </c>
      <c r="FN802" s="50">
        <f t="shared" si="494"/>
        <v>237.16940538432667</v>
      </c>
      <c r="FO802" s="50">
        <f t="shared" si="494"/>
        <v>239.43847733589035</v>
      </c>
      <c r="FP802" s="50">
        <f t="shared" si="494"/>
        <v>247.07871983628146</v>
      </c>
      <c r="FQ802" s="50">
        <f t="shared" si="494"/>
        <v>250.41106928039372</v>
      </c>
      <c r="FR802" s="50">
        <f t="shared" si="494"/>
        <v>257.68117623056446</v>
      </c>
      <c r="FS802" s="50">
        <f t="shared" si="494"/>
        <v>245.08619499907621</v>
      </c>
      <c r="FT802" s="50">
        <f t="shared" si="494"/>
        <v>234.9520083757144</v>
      </c>
      <c r="FU802" s="50">
        <f t="shared" si="494"/>
        <v>232.4080041071515</v>
      </c>
      <c r="FV802" s="50">
        <f t="shared" si="494"/>
        <v>233.24659696900417</v>
      </c>
      <c r="FW802" s="50">
        <f t="shared" si="494"/>
        <v>239.42955530991918</v>
      </c>
      <c r="FX802" s="50">
        <f t="shared" si="494"/>
        <v>258.0552387072961</v>
      </c>
    </row>
    <row r="803" spans="23:180" x14ac:dyDescent="0.2">
      <c r="W803" s="56" t="s">
        <v>180</v>
      </c>
      <c r="X803" s="50">
        <f t="shared" si="495"/>
        <v>198.0673198153595</v>
      </c>
      <c r="Y803" s="50">
        <f t="shared" si="497"/>
        <v>504.70416295167217</v>
      </c>
      <c r="Z803" s="50">
        <f t="shared" si="497"/>
        <v>520.54848205858082</v>
      </c>
      <c r="AA803" s="50">
        <f t="shared" si="497"/>
        <v>509.13522548424424</v>
      </c>
      <c r="AB803" s="50">
        <f t="shared" si="497"/>
        <v>515.81441389863323</v>
      </c>
      <c r="AC803" s="50">
        <f t="shared" si="497"/>
        <v>508.31797684933326</v>
      </c>
      <c r="AD803" s="50">
        <f t="shared" si="497"/>
        <v>516.91526291888158</v>
      </c>
      <c r="AE803" s="50">
        <f t="shared" si="497"/>
        <v>499.79802325762199</v>
      </c>
      <c r="AF803" s="50">
        <f t="shared" si="497"/>
        <v>516.81692303245666</v>
      </c>
      <c r="AG803" s="50">
        <f t="shared" si="497"/>
        <v>525.49337594974611</v>
      </c>
      <c r="AH803" s="50">
        <f t="shared" si="497"/>
        <v>519.8752902919141</v>
      </c>
      <c r="AI803" s="50">
        <f t="shared" si="497"/>
        <v>509.99372693897925</v>
      </c>
      <c r="AJ803" s="50">
        <f t="shared" si="497"/>
        <v>525.44209517002957</v>
      </c>
      <c r="AK803" s="50">
        <f t="shared" si="497"/>
        <v>510.56580768291968</v>
      </c>
      <c r="AL803" s="50">
        <f t="shared" si="497"/>
        <v>521.8250645913015</v>
      </c>
      <c r="AM803" s="50">
        <f t="shared" si="497"/>
        <v>503.13365491422996</v>
      </c>
      <c r="AN803" s="50">
        <f t="shared" si="497"/>
        <v>505.57712444097086</v>
      </c>
      <c r="AO803" s="50">
        <f t="shared" si="497"/>
        <v>502.74930206630677</v>
      </c>
      <c r="AP803" s="50">
        <f t="shared" si="497"/>
        <v>514.11070633654572</v>
      </c>
      <c r="AQ803" s="50">
        <f t="shared" si="497"/>
        <v>515.46352973894705</v>
      </c>
      <c r="AR803" s="50">
        <f t="shared" si="497"/>
        <v>527.98894550390025</v>
      </c>
      <c r="AS803" s="50">
        <f t="shared" si="497"/>
        <v>526.04352630236872</v>
      </c>
      <c r="AT803" s="50">
        <f t="shared" si="497"/>
        <v>518.68800441364533</v>
      </c>
      <c r="AU803" s="50">
        <f t="shared" si="497"/>
        <v>525.50755395928059</v>
      </c>
      <c r="AV803" s="50">
        <f t="shared" si="497"/>
        <v>516.67217269749221</v>
      </c>
      <c r="AW803" s="50">
        <f t="shared" si="497"/>
        <v>503.77962503960981</v>
      </c>
      <c r="AX803" s="50">
        <f t="shared" si="497"/>
        <v>507.93462020307271</v>
      </c>
      <c r="AY803" s="50">
        <f t="shared" si="497"/>
        <v>509.58485047883909</v>
      </c>
      <c r="AZ803" s="50">
        <f t="shared" si="497"/>
        <v>460.85072284721605</v>
      </c>
      <c r="BA803" s="50">
        <f t="shared" si="497"/>
        <v>465.12171595593145</v>
      </c>
      <c r="BB803" s="50">
        <f t="shared" si="497"/>
        <v>450.51703672180918</v>
      </c>
      <c r="BC803" s="50">
        <f t="shared" si="497"/>
        <v>467.5470822187774</v>
      </c>
      <c r="BD803" s="50">
        <f t="shared" si="497"/>
        <v>449.59249097034177</v>
      </c>
      <c r="BE803" s="50">
        <f t="shared" si="497"/>
        <v>443.79601411630074</v>
      </c>
      <c r="BF803" s="50">
        <f t="shared" si="497"/>
        <v>456.0881161493337</v>
      </c>
      <c r="BG803" s="50">
        <f t="shared" si="497"/>
        <v>467.84195454703774</v>
      </c>
      <c r="BH803" s="50">
        <f t="shared" si="497"/>
        <v>439.77039894070839</v>
      </c>
      <c r="BI803" s="50">
        <f t="shared" si="497"/>
        <v>465.91459482179886</v>
      </c>
      <c r="BJ803" s="50">
        <f t="shared" si="497"/>
        <v>462.24903886863456</v>
      </c>
      <c r="BK803" s="50">
        <f t="shared" si="497"/>
        <v>466.98482356397733</v>
      </c>
      <c r="BL803" s="50">
        <f t="shared" si="497"/>
        <v>455.1360552046545</v>
      </c>
      <c r="BM803" s="50">
        <f t="shared" si="497"/>
        <v>450.98977018169882</v>
      </c>
      <c r="BN803" s="50">
        <f t="shared" si="497"/>
        <v>441.86378832584938</v>
      </c>
      <c r="BO803" s="50">
        <f t="shared" si="497"/>
        <v>389.83894272711279</v>
      </c>
      <c r="BP803" s="50">
        <f t="shared" si="497"/>
        <v>384.67305364271107</v>
      </c>
      <c r="BQ803" s="50">
        <f t="shared" si="497"/>
        <v>387.14623892195993</v>
      </c>
      <c r="BR803" s="50">
        <f t="shared" si="497"/>
        <v>403.84548529242858</v>
      </c>
      <c r="BS803" s="50">
        <f t="shared" si="497"/>
        <v>398.94787606530986</v>
      </c>
      <c r="BT803" s="50">
        <f t="shared" si="497"/>
        <v>398.95637780583291</v>
      </c>
      <c r="BU803" s="50">
        <f t="shared" si="497"/>
        <v>395.67517109921511</v>
      </c>
      <c r="BV803" s="50">
        <f t="shared" si="497"/>
        <v>383.5654134570878</v>
      </c>
      <c r="BW803" s="50">
        <f t="shared" si="497"/>
        <v>388.1488136588444</v>
      </c>
      <c r="BX803" s="50">
        <f t="shared" si="497"/>
        <v>398.77099529270851</v>
      </c>
      <c r="BY803" s="50">
        <f t="shared" si="497"/>
        <v>392.21899912936834</v>
      </c>
      <c r="BZ803" s="50">
        <f t="shared" si="497"/>
        <v>401.25918955461771</v>
      </c>
      <c r="CA803" s="50">
        <f t="shared" si="497"/>
        <v>400.59182235423049</v>
      </c>
      <c r="CB803" s="50">
        <f t="shared" si="497"/>
        <v>393.56441134956862</v>
      </c>
      <c r="CC803" s="50">
        <f t="shared" si="497"/>
        <v>304.0618207875907</v>
      </c>
      <c r="CD803" s="50">
        <f t="shared" si="497"/>
        <v>299.56364810669442</v>
      </c>
      <c r="CE803" s="50">
        <f t="shared" si="497"/>
        <v>308.69745769219742</v>
      </c>
      <c r="CF803" s="50">
        <f t="shared" si="497"/>
        <v>291.41888210355677</v>
      </c>
      <c r="CG803" s="50">
        <f t="shared" si="497"/>
        <v>311.1425581712204</v>
      </c>
      <c r="CH803" s="50">
        <f t="shared" si="497"/>
        <v>294.66538931940363</v>
      </c>
      <c r="CI803" s="50">
        <f t="shared" si="497"/>
        <v>305.82826550477159</v>
      </c>
      <c r="CJ803" s="50">
        <f t="shared" ref="CJ803:EU806" si="499">IF(CJ154=0,0,$M$63*60+(CJ154+VLOOKUP($W803,$T$4:$U$160,2,FALSE)+VLOOKUP(CJ$669,$T$4:$U$160,2,FALSE))/$K$56)</f>
        <v>312.3668213400868</v>
      </c>
      <c r="CK803" s="50">
        <f t="shared" si="499"/>
        <v>314.55754294700978</v>
      </c>
      <c r="CL803" s="50">
        <f t="shared" si="499"/>
        <v>311.92619629728472</v>
      </c>
      <c r="CM803" s="50">
        <f t="shared" si="499"/>
        <v>305.93728823290758</v>
      </c>
      <c r="CN803" s="50">
        <f t="shared" si="499"/>
        <v>312.97347499012392</v>
      </c>
      <c r="CO803" s="50">
        <f t="shared" si="499"/>
        <v>291.10384944928416</v>
      </c>
      <c r="CP803" s="50">
        <f t="shared" si="499"/>
        <v>307.96184906156623</v>
      </c>
      <c r="CQ803" s="50">
        <f t="shared" si="499"/>
        <v>297.23516834953767</v>
      </c>
      <c r="CR803" s="50">
        <f t="shared" si="499"/>
        <v>313.13787832093664</v>
      </c>
      <c r="CS803" s="50">
        <f t="shared" si="499"/>
        <v>317.42181145337588</v>
      </c>
      <c r="CT803" s="50">
        <f t="shared" si="499"/>
        <v>299.12746741210901</v>
      </c>
      <c r="CU803" s="50">
        <f t="shared" si="499"/>
        <v>297.90169174741686</v>
      </c>
      <c r="CV803" s="50">
        <f t="shared" si="499"/>
        <v>305.74455202807161</v>
      </c>
      <c r="CW803" s="50">
        <f t="shared" si="499"/>
        <v>309.80446405539055</v>
      </c>
      <c r="CX803" s="50">
        <f t="shared" si="499"/>
        <v>315.35855256915215</v>
      </c>
      <c r="CY803" s="50">
        <f t="shared" si="499"/>
        <v>296.29681403437206</v>
      </c>
      <c r="CZ803" s="50">
        <f t="shared" si="499"/>
        <v>313.75203612162005</v>
      </c>
      <c r="DA803" s="50">
        <f t="shared" si="499"/>
        <v>294.01288176775921</v>
      </c>
      <c r="DB803" s="50">
        <f t="shared" si="499"/>
        <v>289.74755006578113</v>
      </c>
      <c r="DC803" s="50">
        <f t="shared" si="499"/>
        <v>290.45091168970566</v>
      </c>
      <c r="DD803" s="50">
        <f t="shared" si="499"/>
        <v>301.10322466576309</v>
      </c>
      <c r="DE803" s="50">
        <f t="shared" si="499"/>
        <v>289.38155167983683</v>
      </c>
      <c r="DF803" s="50">
        <f t="shared" si="499"/>
        <v>311.58977113147677</v>
      </c>
      <c r="DG803" s="50">
        <f t="shared" si="499"/>
        <v>315.85734168163481</v>
      </c>
      <c r="DH803" s="50">
        <f t="shared" si="499"/>
        <v>304.67107346025523</v>
      </c>
      <c r="DI803" s="50">
        <f t="shared" si="499"/>
        <v>310.29474269296628</v>
      </c>
      <c r="DJ803" s="50">
        <f t="shared" si="499"/>
        <v>304.25041640850384</v>
      </c>
      <c r="DK803" s="50">
        <f t="shared" si="499"/>
        <v>251.29368881188094</v>
      </c>
      <c r="DL803" s="50">
        <f t="shared" si="499"/>
        <v>268.6660605909799</v>
      </c>
      <c r="DM803" s="50">
        <f t="shared" si="499"/>
        <v>254.49458983731648</v>
      </c>
      <c r="DN803" s="50">
        <f t="shared" si="499"/>
        <v>246.0573123897733</v>
      </c>
      <c r="DO803" s="50">
        <f t="shared" si="499"/>
        <v>251.08344045464139</v>
      </c>
      <c r="DP803" s="50">
        <f t="shared" si="499"/>
        <v>250.69218710520306</v>
      </c>
      <c r="DQ803" s="50">
        <f t="shared" si="499"/>
        <v>264.56123517102043</v>
      </c>
      <c r="DR803" s="50">
        <f t="shared" si="499"/>
        <v>265.54169775317803</v>
      </c>
      <c r="DS803" s="50">
        <f t="shared" si="499"/>
        <v>254.70129739562702</v>
      </c>
      <c r="DT803" s="50">
        <f t="shared" si="499"/>
        <v>248.15194193556269</v>
      </c>
      <c r="DU803" s="50">
        <f t="shared" si="499"/>
        <v>248.15194193556269</v>
      </c>
      <c r="DV803" s="50">
        <f t="shared" si="499"/>
        <v>248.95577713851151</v>
      </c>
      <c r="DW803" s="50">
        <f t="shared" si="499"/>
        <v>267.11336286820449</v>
      </c>
      <c r="DX803" s="50">
        <f t="shared" si="499"/>
        <v>257.29666510678629</v>
      </c>
      <c r="DY803" s="50">
        <f t="shared" si="499"/>
        <v>248.45159540677886</v>
      </c>
      <c r="DZ803" s="50">
        <f t="shared" si="499"/>
        <v>265.22130135251496</v>
      </c>
      <c r="EA803" s="50">
        <f t="shared" si="499"/>
        <v>258.28985495574085</v>
      </c>
      <c r="EB803" s="50">
        <f t="shared" si="499"/>
        <v>254.89138972319464</v>
      </c>
      <c r="EC803" s="50">
        <f t="shared" si="499"/>
        <v>260.78606590273108</v>
      </c>
      <c r="ED803" s="50">
        <f t="shared" si="499"/>
        <v>246.91830035638625</v>
      </c>
      <c r="EE803" s="50">
        <f t="shared" si="499"/>
        <v>257.82165609732903</v>
      </c>
      <c r="EF803" s="50">
        <f t="shared" si="499"/>
        <v>245.11951005110711</v>
      </c>
      <c r="EG803" s="50">
        <f t="shared" si="499"/>
        <v>271.16597845779086</v>
      </c>
      <c r="EH803" s="50">
        <f t="shared" si="499"/>
        <v>260.70013266851214</v>
      </c>
      <c r="EI803" s="50">
        <f t="shared" si="499"/>
        <v>261.22549936757252</v>
      </c>
      <c r="EJ803" s="50">
        <f t="shared" si="499"/>
        <v>266.73209551329535</v>
      </c>
      <c r="EK803" s="50">
        <f t="shared" si="499"/>
        <v>269.48039339995188</v>
      </c>
      <c r="EL803" s="50">
        <f t="shared" si="499"/>
        <v>246.1868323781429</v>
      </c>
      <c r="EM803" s="50">
        <f t="shared" si="499"/>
        <v>246.93032608844146</v>
      </c>
      <c r="EN803" s="50">
        <f t="shared" si="499"/>
        <v>271.85822674827136</v>
      </c>
      <c r="EO803" s="50">
        <f t="shared" si="499"/>
        <v>245.96195269696645</v>
      </c>
      <c r="EP803" s="50">
        <f t="shared" si="499"/>
        <v>269.53205772641354</v>
      </c>
      <c r="EQ803" s="50">
        <f t="shared" si="499"/>
        <v>268.42487827666832</v>
      </c>
      <c r="ER803" s="50">
        <f t="shared" si="499"/>
        <v>264.51873112161974</v>
      </c>
      <c r="ES803" s="50">
        <f t="shared" si="499"/>
        <v>272.30657106238527</v>
      </c>
      <c r="ET803" s="50">
        <f t="shared" si="499"/>
        <v>245.41159717170163</v>
      </c>
      <c r="EU803" s="50">
        <f t="shared" si="499"/>
        <v>0</v>
      </c>
      <c r="EV803" s="50">
        <f t="shared" si="498"/>
        <v>0</v>
      </c>
      <c r="EW803" s="50">
        <f t="shared" si="496"/>
        <v>0</v>
      </c>
      <c r="EX803" s="50">
        <f t="shared" si="496"/>
        <v>0</v>
      </c>
      <c r="EY803" s="50">
        <f t="shared" si="494"/>
        <v>0</v>
      </c>
      <c r="EZ803" s="50">
        <f t="shared" si="494"/>
        <v>0</v>
      </c>
      <c r="FA803" s="50">
        <f t="shared" si="494"/>
        <v>0</v>
      </c>
      <c r="FB803" s="50">
        <f t="shared" si="494"/>
        <v>0</v>
      </c>
      <c r="FC803" s="50">
        <f t="shared" si="494"/>
        <v>246.09444895544425</v>
      </c>
      <c r="FD803" s="50">
        <f t="shared" si="494"/>
        <v>259.8438387236319</v>
      </c>
      <c r="FE803" s="50">
        <f t="shared" si="494"/>
        <v>256.99637780139113</v>
      </c>
      <c r="FF803" s="50">
        <f t="shared" si="494"/>
        <v>253.35851065593388</v>
      </c>
      <c r="FG803" s="50">
        <f t="shared" si="494"/>
        <v>252.86652511104782</v>
      </c>
      <c r="FH803" s="50">
        <f t="shared" si="494"/>
        <v>266.86028860171746</v>
      </c>
      <c r="FI803" s="50">
        <f t="shared" si="494"/>
        <v>249.24871365156588</v>
      </c>
      <c r="FJ803" s="50">
        <f t="shared" si="494"/>
        <v>268.69561492492704</v>
      </c>
      <c r="FK803" s="50">
        <f t="shared" si="494"/>
        <v>254.59398025107348</v>
      </c>
      <c r="FL803" s="50">
        <f t="shared" si="494"/>
        <v>256.49183557565044</v>
      </c>
      <c r="FM803" s="50">
        <f t="shared" si="494"/>
        <v>264.86504098543872</v>
      </c>
      <c r="FN803" s="50">
        <f t="shared" si="494"/>
        <v>249.72058668570227</v>
      </c>
      <c r="FO803" s="50">
        <f t="shared" si="494"/>
        <v>251.98965863726599</v>
      </c>
      <c r="FP803" s="50">
        <f t="shared" si="494"/>
        <v>259.6299011376571</v>
      </c>
      <c r="FQ803" s="50">
        <f t="shared" si="494"/>
        <v>262.9622505817693</v>
      </c>
      <c r="FR803" s="50">
        <f t="shared" si="494"/>
        <v>270.23235753194007</v>
      </c>
      <c r="FS803" s="50">
        <f t="shared" si="494"/>
        <v>257.63737630045182</v>
      </c>
      <c r="FT803" s="50">
        <f t="shared" si="494"/>
        <v>247.50318967709001</v>
      </c>
      <c r="FU803" s="50">
        <f t="shared" si="494"/>
        <v>244.95918540852711</v>
      </c>
      <c r="FV803" s="50">
        <f t="shared" si="494"/>
        <v>245.79777827037981</v>
      </c>
      <c r="FW803" s="50">
        <f t="shared" si="494"/>
        <v>251.98073661129476</v>
      </c>
      <c r="FX803" s="50">
        <f t="shared" si="494"/>
        <v>270.60642000867176</v>
      </c>
    </row>
    <row r="804" spans="23:180" x14ac:dyDescent="0.2">
      <c r="W804" s="56" t="s">
        <v>84</v>
      </c>
      <c r="X804" s="50">
        <f t="shared" si="495"/>
        <v>202.52943380797203</v>
      </c>
      <c r="Y804" s="50">
        <f t="shared" ref="Y804:CJ807" si="500">IF(Y155=0,0,$M$63*60+(Y155+VLOOKUP($W804,$T$4:$U$160,2,FALSE)+VLOOKUP(Y$669,$T$4:$U$160,2,FALSE))/$K$56)</f>
        <v>509.16627694428468</v>
      </c>
      <c r="Z804" s="50">
        <f t="shared" si="500"/>
        <v>525.01059605119337</v>
      </c>
      <c r="AA804" s="50">
        <f t="shared" si="500"/>
        <v>513.59733947685663</v>
      </c>
      <c r="AB804" s="50">
        <f t="shared" si="500"/>
        <v>520.27652789124579</v>
      </c>
      <c r="AC804" s="50">
        <f t="shared" si="500"/>
        <v>512.78009084194582</v>
      </c>
      <c r="AD804" s="50">
        <f t="shared" si="500"/>
        <v>521.37737691149414</v>
      </c>
      <c r="AE804" s="50">
        <f t="shared" si="500"/>
        <v>504.26013725023449</v>
      </c>
      <c r="AF804" s="50">
        <f t="shared" si="500"/>
        <v>521.2790370250691</v>
      </c>
      <c r="AG804" s="50">
        <f t="shared" si="500"/>
        <v>529.95548994235867</v>
      </c>
      <c r="AH804" s="50">
        <f t="shared" si="500"/>
        <v>524.33740428452666</v>
      </c>
      <c r="AI804" s="50">
        <f t="shared" si="500"/>
        <v>514.45584093159187</v>
      </c>
      <c r="AJ804" s="50">
        <f t="shared" si="500"/>
        <v>529.90420916264213</v>
      </c>
      <c r="AK804" s="50">
        <f t="shared" si="500"/>
        <v>515.02792167553218</v>
      </c>
      <c r="AL804" s="50">
        <f t="shared" si="500"/>
        <v>526.28717858391406</v>
      </c>
      <c r="AM804" s="50">
        <f t="shared" si="500"/>
        <v>507.59576890684252</v>
      </c>
      <c r="AN804" s="50">
        <f t="shared" si="500"/>
        <v>510.03923843358336</v>
      </c>
      <c r="AO804" s="50">
        <f t="shared" si="500"/>
        <v>507.21141605891933</v>
      </c>
      <c r="AP804" s="50">
        <f t="shared" si="500"/>
        <v>518.57282032915828</v>
      </c>
      <c r="AQ804" s="50">
        <f t="shared" si="500"/>
        <v>519.9256437315596</v>
      </c>
      <c r="AR804" s="50">
        <f t="shared" si="500"/>
        <v>532.4510594965127</v>
      </c>
      <c r="AS804" s="50">
        <f t="shared" si="500"/>
        <v>530.50564029498116</v>
      </c>
      <c r="AT804" s="50">
        <f t="shared" si="500"/>
        <v>523.15011840625789</v>
      </c>
      <c r="AU804" s="50">
        <f t="shared" si="500"/>
        <v>529.96966795189314</v>
      </c>
      <c r="AV804" s="50">
        <f t="shared" si="500"/>
        <v>521.13428669010466</v>
      </c>
      <c r="AW804" s="50">
        <f t="shared" si="500"/>
        <v>508.24173903222237</v>
      </c>
      <c r="AX804" s="50">
        <f t="shared" si="500"/>
        <v>512.39673419568521</v>
      </c>
      <c r="AY804" s="50">
        <f t="shared" si="500"/>
        <v>514.0469644714517</v>
      </c>
      <c r="AZ804" s="50">
        <f t="shared" si="500"/>
        <v>465.31283683982861</v>
      </c>
      <c r="BA804" s="50">
        <f t="shared" si="500"/>
        <v>469.58382994854395</v>
      </c>
      <c r="BB804" s="50">
        <f t="shared" si="500"/>
        <v>454.97915071442173</v>
      </c>
      <c r="BC804" s="50">
        <f t="shared" si="500"/>
        <v>472.00919621138991</v>
      </c>
      <c r="BD804" s="50">
        <f t="shared" si="500"/>
        <v>454.05460496295433</v>
      </c>
      <c r="BE804" s="50">
        <f t="shared" si="500"/>
        <v>448.2581281089133</v>
      </c>
      <c r="BF804" s="50">
        <f t="shared" si="500"/>
        <v>460.5502301419462</v>
      </c>
      <c r="BG804" s="50">
        <f t="shared" si="500"/>
        <v>472.3040685396503</v>
      </c>
      <c r="BH804" s="50">
        <f t="shared" si="500"/>
        <v>444.23251293332095</v>
      </c>
      <c r="BI804" s="50">
        <f t="shared" si="500"/>
        <v>470.37670881441142</v>
      </c>
      <c r="BJ804" s="50">
        <f t="shared" si="500"/>
        <v>466.71115286124711</v>
      </c>
      <c r="BK804" s="50">
        <f t="shared" si="500"/>
        <v>471.44693755658989</v>
      </c>
      <c r="BL804" s="50">
        <f t="shared" si="500"/>
        <v>459.598169197267</v>
      </c>
      <c r="BM804" s="50">
        <f t="shared" si="500"/>
        <v>455.45188417431132</v>
      </c>
      <c r="BN804" s="50">
        <f t="shared" si="500"/>
        <v>446.32590231846189</v>
      </c>
      <c r="BO804" s="50">
        <f t="shared" si="500"/>
        <v>394.3010567197253</v>
      </c>
      <c r="BP804" s="50">
        <f t="shared" si="500"/>
        <v>389.13516763532363</v>
      </c>
      <c r="BQ804" s="50">
        <f t="shared" si="500"/>
        <v>391.60835291457244</v>
      </c>
      <c r="BR804" s="50">
        <f t="shared" si="500"/>
        <v>408.30759928504114</v>
      </c>
      <c r="BS804" s="50">
        <f t="shared" si="500"/>
        <v>403.40999005792241</v>
      </c>
      <c r="BT804" s="50">
        <f t="shared" si="500"/>
        <v>403.41849179844542</v>
      </c>
      <c r="BU804" s="50">
        <f t="shared" si="500"/>
        <v>400.13728509182766</v>
      </c>
      <c r="BV804" s="50">
        <f t="shared" si="500"/>
        <v>388.02752744970036</v>
      </c>
      <c r="BW804" s="50">
        <f t="shared" si="500"/>
        <v>392.6109276514569</v>
      </c>
      <c r="BX804" s="50">
        <f t="shared" si="500"/>
        <v>403.23310928532106</v>
      </c>
      <c r="BY804" s="50">
        <f t="shared" si="500"/>
        <v>396.68111312198084</v>
      </c>
      <c r="BZ804" s="50">
        <f t="shared" si="500"/>
        <v>405.72130354723021</v>
      </c>
      <c r="CA804" s="50">
        <f t="shared" si="500"/>
        <v>405.05393634684305</v>
      </c>
      <c r="CB804" s="50">
        <f t="shared" si="500"/>
        <v>398.02652534218117</v>
      </c>
      <c r="CC804" s="50">
        <f t="shared" si="500"/>
        <v>308.52393478020326</v>
      </c>
      <c r="CD804" s="50">
        <f t="shared" si="500"/>
        <v>304.02576209930697</v>
      </c>
      <c r="CE804" s="50">
        <f t="shared" si="500"/>
        <v>313.15957168480992</v>
      </c>
      <c r="CF804" s="50">
        <f t="shared" si="500"/>
        <v>295.88099609616933</v>
      </c>
      <c r="CG804" s="50">
        <f t="shared" si="500"/>
        <v>315.60467216383296</v>
      </c>
      <c r="CH804" s="50">
        <f t="shared" si="500"/>
        <v>299.12750331201619</v>
      </c>
      <c r="CI804" s="50">
        <f t="shared" si="500"/>
        <v>310.29037949738415</v>
      </c>
      <c r="CJ804" s="50">
        <f t="shared" si="500"/>
        <v>316.8289353326993</v>
      </c>
      <c r="CK804" s="50">
        <f t="shared" si="499"/>
        <v>319.01965693962234</v>
      </c>
      <c r="CL804" s="50">
        <f t="shared" si="499"/>
        <v>316.38831028989728</v>
      </c>
      <c r="CM804" s="50">
        <f t="shared" si="499"/>
        <v>310.39940222552008</v>
      </c>
      <c r="CN804" s="50">
        <f t="shared" si="499"/>
        <v>317.43558898273648</v>
      </c>
      <c r="CO804" s="50">
        <f t="shared" si="499"/>
        <v>295.56596344189671</v>
      </c>
      <c r="CP804" s="50">
        <f t="shared" si="499"/>
        <v>312.42396305417873</v>
      </c>
      <c r="CQ804" s="50">
        <f t="shared" si="499"/>
        <v>301.69728234215017</v>
      </c>
      <c r="CR804" s="50">
        <f t="shared" si="499"/>
        <v>317.59999231354919</v>
      </c>
      <c r="CS804" s="50">
        <f t="shared" si="499"/>
        <v>321.88392544598844</v>
      </c>
      <c r="CT804" s="50">
        <f t="shared" si="499"/>
        <v>303.58958140472157</v>
      </c>
      <c r="CU804" s="50">
        <f t="shared" si="499"/>
        <v>302.36380574002942</v>
      </c>
      <c r="CV804" s="50">
        <f t="shared" si="499"/>
        <v>310.20666602068411</v>
      </c>
      <c r="CW804" s="50">
        <f t="shared" si="499"/>
        <v>314.26657804800311</v>
      </c>
      <c r="CX804" s="50">
        <f t="shared" si="499"/>
        <v>319.82066656176471</v>
      </c>
      <c r="CY804" s="50">
        <f t="shared" si="499"/>
        <v>300.75892802698462</v>
      </c>
      <c r="CZ804" s="50">
        <f t="shared" si="499"/>
        <v>318.21415011423255</v>
      </c>
      <c r="DA804" s="50">
        <f t="shared" si="499"/>
        <v>298.47499576037171</v>
      </c>
      <c r="DB804" s="50">
        <f t="shared" si="499"/>
        <v>294.20966405839368</v>
      </c>
      <c r="DC804" s="50">
        <f t="shared" si="499"/>
        <v>294.91302568231822</v>
      </c>
      <c r="DD804" s="50">
        <f t="shared" si="499"/>
        <v>305.56533865837565</v>
      </c>
      <c r="DE804" s="50">
        <f t="shared" si="499"/>
        <v>293.84366567244939</v>
      </c>
      <c r="DF804" s="50">
        <f t="shared" si="499"/>
        <v>316.05188512408932</v>
      </c>
      <c r="DG804" s="50">
        <f t="shared" si="499"/>
        <v>320.31945567424731</v>
      </c>
      <c r="DH804" s="50">
        <f t="shared" si="499"/>
        <v>309.13318745286773</v>
      </c>
      <c r="DI804" s="50">
        <f t="shared" si="499"/>
        <v>314.75685668557884</v>
      </c>
      <c r="DJ804" s="50">
        <f t="shared" si="499"/>
        <v>308.7125304011164</v>
      </c>
      <c r="DK804" s="50">
        <f t="shared" si="499"/>
        <v>255.75580280449347</v>
      </c>
      <c r="DL804" s="50">
        <f t="shared" si="499"/>
        <v>273.1281745835924</v>
      </c>
      <c r="DM804" s="50">
        <f t="shared" si="499"/>
        <v>258.95670382992898</v>
      </c>
      <c r="DN804" s="50">
        <f t="shared" si="499"/>
        <v>250.51942638238583</v>
      </c>
      <c r="DO804" s="50">
        <f t="shared" si="499"/>
        <v>255.54555444725395</v>
      </c>
      <c r="DP804" s="50">
        <f t="shared" si="499"/>
        <v>255.15430109781562</v>
      </c>
      <c r="DQ804" s="50">
        <f t="shared" si="499"/>
        <v>269.02334916363299</v>
      </c>
      <c r="DR804" s="50">
        <f t="shared" si="499"/>
        <v>270.00381174579059</v>
      </c>
      <c r="DS804" s="50">
        <f t="shared" si="499"/>
        <v>259.16341138823958</v>
      </c>
      <c r="DT804" s="50">
        <f t="shared" si="499"/>
        <v>252.61405592817525</v>
      </c>
      <c r="DU804" s="50">
        <f t="shared" si="499"/>
        <v>252.61405592817525</v>
      </c>
      <c r="DV804" s="50">
        <f t="shared" si="499"/>
        <v>253.41789113112404</v>
      </c>
      <c r="DW804" s="50">
        <f t="shared" si="499"/>
        <v>271.57547686081699</v>
      </c>
      <c r="DX804" s="50">
        <f t="shared" si="499"/>
        <v>261.75877909939885</v>
      </c>
      <c r="DY804" s="50">
        <f t="shared" si="499"/>
        <v>252.91370939939139</v>
      </c>
      <c r="DZ804" s="50">
        <f t="shared" si="499"/>
        <v>269.68341534512746</v>
      </c>
      <c r="EA804" s="50">
        <f t="shared" si="499"/>
        <v>262.75196894835341</v>
      </c>
      <c r="EB804" s="50">
        <f t="shared" si="499"/>
        <v>259.35350371580716</v>
      </c>
      <c r="EC804" s="50">
        <f t="shared" si="499"/>
        <v>265.24817989534364</v>
      </c>
      <c r="ED804" s="50">
        <f t="shared" si="499"/>
        <v>251.38041434899878</v>
      </c>
      <c r="EE804" s="50">
        <f t="shared" si="499"/>
        <v>262.28377008994153</v>
      </c>
      <c r="EF804" s="50">
        <f t="shared" si="499"/>
        <v>249.58162404371964</v>
      </c>
      <c r="EG804" s="50">
        <f t="shared" si="499"/>
        <v>275.62809245040341</v>
      </c>
      <c r="EH804" s="50">
        <f t="shared" si="499"/>
        <v>265.1622466611247</v>
      </c>
      <c r="EI804" s="50">
        <f t="shared" si="499"/>
        <v>265.68761336018503</v>
      </c>
      <c r="EJ804" s="50">
        <f t="shared" si="499"/>
        <v>271.19420950590785</v>
      </c>
      <c r="EK804" s="50">
        <f t="shared" si="499"/>
        <v>273.94250739256438</v>
      </c>
      <c r="EL804" s="50">
        <f t="shared" si="499"/>
        <v>250.64894637075543</v>
      </c>
      <c r="EM804" s="50">
        <f t="shared" si="499"/>
        <v>251.39244008105402</v>
      </c>
      <c r="EN804" s="50">
        <f t="shared" si="499"/>
        <v>276.32034074088386</v>
      </c>
      <c r="EO804" s="50">
        <f t="shared" si="499"/>
        <v>250.42406668957898</v>
      </c>
      <c r="EP804" s="50">
        <f t="shared" si="499"/>
        <v>273.9941717190261</v>
      </c>
      <c r="EQ804" s="50">
        <f t="shared" si="499"/>
        <v>272.88699226928088</v>
      </c>
      <c r="ER804" s="50">
        <f t="shared" si="499"/>
        <v>268.9808451142323</v>
      </c>
      <c r="ES804" s="50">
        <f t="shared" si="499"/>
        <v>276.76868505499777</v>
      </c>
      <c r="ET804" s="50">
        <f t="shared" si="499"/>
        <v>249.87371116431416</v>
      </c>
      <c r="EU804" s="50">
        <f t="shared" si="499"/>
        <v>0</v>
      </c>
      <c r="EV804" s="50">
        <f t="shared" si="498"/>
        <v>0</v>
      </c>
      <c r="EW804" s="50">
        <f t="shared" si="496"/>
        <v>0</v>
      </c>
      <c r="EX804" s="50">
        <f t="shared" si="496"/>
        <v>0</v>
      </c>
      <c r="EY804" s="50">
        <f t="shared" si="494"/>
        <v>0</v>
      </c>
      <c r="EZ804" s="50">
        <f t="shared" si="494"/>
        <v>0</v>
      </c>
      <c r="FA804" s="50">
        <f t="shared" si="494"/>
        <v>0</v>
      </c>
      <c r="FB804" s="50">
        <f t="shared" si="494"/>
        <v>0</v>
      </c>
      <c r="FC804" s="50">
        <f t="shared" si="494"/>
        <v>250.55656294805678</v>
      </c>
      <c r="FD804" s="50">
        <f t="shared" si="494"/>
        <v>264.30595271624446</v>
      </c>
      <c r="FE804" s="50">
        <f t="shared" si="494"/>
        <v>261.45849179400369</v>
      </c>
      <c r="FF804" s="50">
        <f t="shared" si="494"/>
        <v>257.82062464854641</v>
      </c>
      <c r="FG804" s="50">
        <f t="shared" si="494"/>
        <v>257.32863910366035</v>
      </c>
      <c r="FH804" s="50">
        <f t="shared" si="494"/>
        <v>271.32240259432996</v>
      </c>
      <c r="FI804" s="50">
        <f t="shared" si="494"/>
        <v>253.71082764417841</v>
      </c>
      <c r="FJ804" s="50">
        <f t="shared" si="494"/>
        <v>273.1577289175396</v>
      </c>
      <c r="FK804" s="50">
        <f t="shared" si="494"/>
        <v>259.056094243686</v>
      </c>
      <c r="FL804" s="50">
        <f t="shared" si="494"/>
        <v>260.953949568263</v>
      </c>
      <c r="FM804" s="50">
        <f t="shared" si="494"/>
        <v>269.32715497805123</v>
      </c>
      <c r="FN804" s="50">
        <f t="shared" si="494"/>
        <v>254.1827006783148</v>
      </c>
      <c r="FO804" s="50">
        <f t="shared" si="494"/>
        <v>256.45177262987852</v>
      </c>
      <c r="FP804" s="50">
        <f t="shared" si="494"/>
        <v>264.0920151302696</v>
      </c>
      <c r="FQ804" s="50">
        <f t="shared" si="494"/>
        <v>267.42436457438185</v>
      </c>
      <c r="FR804" s="50">
        <f t="shared" si="494"/>
        <v>274.69447152455257</v>
      </c>
      <c r="FS804" s="50">
        <f t="shared" si="494"/>
        <v>262.09949029306438</v>
      </c>
      <c r="FT804" s="50">
        <f t="shared" si="494"/>
        <v>251.96530366970254</v>
      </c>
      <c r="FU804" s="50">
        <f t="shared" si="494"/>
        <v>249.42129940113966</v>
      </c>
      <c r="FV804" s="50">
        <f t="shared" si="494"/>
        <v>250.25989226299234</v>
      </c>
      <c r="FW804" s="50">
        <f t="shared" si="494"/>
        <v>256.44285060390729</v>
      </c>
      <c r="FX804" s="50">
        <f t="shared" si="494"/>
        <v>275.06853400128432</v>
      </c>
    </row>
    <row r="805" spans="23:180" x14ac:dyDescent="0.2">
      <c r="W805" s="56" t="s">
        <v>105</v>
      </c>
      <c r="X805" s="50">
        <f t="shared" si="495"/>
        <v>175.22712914008477</v>
      </c>
      <c r="Y805" s="50">
        <f t="shared" si="500"/>
        <v>228.66397227639737</v>
      </c>
      <c r="Z805" s="50">
        <f t="shared" si="500"/>
        <v>244.50829138330604</v>
      </c>
      <c r="AA805" s="50">
        <f t="shared" si="500"/>
        <v>233.09503480896947</v>
      </c>
      <c r="AB805" s="50">
        <f t="shared" si="500"/>
        <v>239.77422322335852</v>
      </c>
      <c r="AC805" s="50">
        <f t="shared" si="500"/>
        <v>232.27778617405855</v>
      </c>
      <c r="AD805" s="50">
        <f t="shared" si="500"/>
        <v>240.87507224360681</v>
      </c>
      <c r="AE805" s="50">
        <f t="shared" si="500"/>
        <v>223.75783258234731</v>
      </c>
      <c r="AF805" s="50">
        <f t="shared" si="500"/>
        <v>240.77673235718188</v>
      </c>
      <c r="AG805" s="50">
        <f t="shared" si="500"/>
        <v>249.45318527447139</v>
      </c>
      <c r="AH805" s="50">
        <f t="shared" si="500"/>
        <v>243.83509961663941</v>
      </c>
      <c r="AI805" s="50">
        <f t="shared" si="500"/>
        <v>233.95353626370456</v>
      </c>
      <c r="AJ805" s="50">
        <f t="shared" si="500"/>
        <v>249.40190449475486</v>
      </c>
      <c r="AK805" s="50">
        <f t="shared" si="500"/>
        <v>234.52561700764497</v>
      </c>
      <c r="AL805" s="50">
        <f t="shared" si="500"/>
        <v>245.78487391602684</v>
      </c>
      <c r="AM805" s="50">
        <f t="shared" si="500"/>
        <v>227.09346423895528</v>
      </c>
      <c r="AN805" s="50">
        <f t="shared" si="500"/>
        <v>229.53693376569609</v>
      </c>
      <c r="AO805" s="50">
        <f t="shared" si="500"/>
        <v>226.70911139103205</v>
      </c>
      <c r="AP805" s="50">
        <f t="shared" si="500"/>
        <v>238.07051566127095</v>
      </c>
      <c r="AQ805" s="50">
        <f t="shared" si="500"/>
        <v>239.42333906367233</v>
      </c>
      <c r="AR805" s="50">
        <f t="shared" si="500"/>
        <v>251.94875482862545</v>
      </c>
      <c r="AS805" s="50">
        <f t="shared" si="500"/>
        <v>250.00333562709397</v>
      </c>
      <c r="AT805" s="50">
        <f t="shared" si="500"/>
        <v>242.64781373837062</v>
      </c>
      <c r="AU805" s="50">
        <f t="shared" si="500"/>
        <v>249.46736328400584</v>
      </c>
      <c r="AV805" s="50">
        <f t="shared" si="500"/>
        <v>240.63198202221744</v>
      </c>
      <c r="AW805" s="50">
        <f t="shared" si="500"/>
        <v>227.73943436433507</v>
      </c>
      <c r="AX805" s="50">
        <f t="shared" si="500"/>
        <v>231.89442952779797</v>
      </c>
      <c r="AY805" s="50">
        <f t="shared" si="500"/>
        <v>233.54465980356437</v>
      </c>
      <c r="AZ805" s="50">
        <f t="shared" si="500"/>
        <v>244.81053217194128</v>
      </c>
      <c r="BA805" s="50">
        <f t="shared" si="500"/>
        <v>249.08152528065673</v>
      </c>
      <c r="BB805" s="50">
        <f t="shared" si="500"/>
        <v>234.4768460465344</v>
      </c>
      <c r="BC805" s="50">
        <f t="shared" si="500"/>
        <v>251.50689154350263</v>
      </c>
      <c r="BD805" s="50">
        <f t="shared" si="500"/>
        <v>233.55230029506708</v>
      </c>
      <c r="BE805" s="50">
        <f t="shared" si="500"/>
        <v>227.75582344102602</v>
      </c>
      <c r="BF805" s="50">
        <f t="shared" si="500"/>
        <v>240.04792547405893</v>
      </c>
      <c r="BG805" s="50">
        <f t="shared" si="500"/>
        <v>251.801763871763</v>
      </c>
      <c r="BH805" s="50">
        <f t="shared" si="500"/>
        <v>223.73020826543365</v>
      </c>
      <c r="BI805" s="50">
        <f t="shared" si="500"/>
        <v>249.87440414652417</v>
      </c>
      <c r="BJ805" s="50">
        <f t="shared" si="500"/>
        <v>246.20884819335981</v>
      </c>
      <c r="BK805" s="50">
        <f t="shared" si="500"/>
        <v>250.94463288870264</v>
      </c>
      <c r="BL805" s="50">
        <f t="shared" si="500"/>
        <v>239.09586452937978</v>
      </c>
      <c r="BM805" s="50">
        <f t="shared" si="500"/>
        <v>234.94957950642407</v>
      </c>
      <c r="BN805" s="50">
        <f t="shared" si="500"/>
        <v>225.82359765057467</v>
      </c>
      <c r="BO805" s="50">
        <f t="shared" si="500"/>
        <v>233.79875205183808</v>
      </c>
      <c r="BP805" s="50">
        <f t="shared" si="500"/>
        <v>228.63286296743635</v>
      </c>
      <c r="BQ805" s="50">
        <f t="shared" si="500"/>
        <v>231.10604824668516</v>
      </c>
      <c r="BR805" s="50">
        <f t="shared" si="500"/>
        <v>247.80529461715386</v>
      </c>
      <c r="BS805" s="50">
        <f t="shared" si="500"/>
        <v>242.90768539003514</v>
      </c>
      <c r="BT805" s="50">
        <f t="shared" si="500"/>
        <v>242.9161871305582</v>
      </c>
      <c r="BU805" s="50">
        <f t="shared" si="500"/>
        <v>239.63498042394036</v>
      </c>
      <c r="BV805" s="50">
        <f t="shared" si="500"/>
        <v>227.52522278181308</v>
      </c>
      <c r="BW805" s="50">
        <f t="shared" si="500"/>
        <v>232.10862298356963</v>
      </c>
      <c r="BX805" s="50">
        <f t="shared" si="500"/>
        <v>242.73080461743379</v>
      </c>
      <c r="BY805" s="50">
        <f t="shared" si="500"/>
        <v>236.17880845409363</v>
      </c>
      <c r="BZ805" s="50">
        <f t="shared" si="500"/>
        <v>245.21899887934299</v>
      </c>
      <c r="CA805" s="50">
        <f t="shared" si="500"/>
        <v>244.55163167895574</v>
      </c>
      <c r="CB805" s="50">
        <f t="shared" si="500"/>
        <v>237.52422067429387</v>
      </c>
      <c r="CC805" s="50">
        <f t="shared" si="500"/>
        <v>238.02163011231599</v>
      </c>
      <c r="CD805" s="50">
        <f t="shared" si="500"/>
        <v>233.52345743141967</v>
      </c>
      <c r="CE805" s="50">
        <f t="shared" si="500"/>
        <v>242.65726701692265</v>
      </c>
      <c r="CF805" s="50">
        <f t="shared" si="500"/>
        <v>225.37869142828205</v>
      </c>
      <c r="CG805" s="50">
        <f t="shared" si="500"/>
        <v>245.10236749594569</v>
      </c>
      <c r="CH805" s="50">
        <f t="shared" si="500"/>
        <v>228.62519864412889</v>
      </c>
      <c r="CI805" s="50">
        <f t="shared" si="500"/>
        <v>239.78807482949685</v>
      </c>
      <c r="CJ805" s="50">
        <f t="shared" si="500"/>
        <v>246.32663066481209</v>
      </c>
      <c r="CK805" s="50">
        <f t="shared" si="499"/>
        <v>248.51735227173509</v>
      </c>
      <c r="CL805" s="50">
        <f t="shared" si="499"/>
        <v>245.88600562200998</v>
      </c>
      <c r="CM805" s="50">
        <f t="shared" si="499"/>
        <v>239.89709755763283</v>
      </c>
      <c r="CN805" s="50">
        <f t="shared" si="499"/>
        <v>246.93328431484915</v>
      </c>
      <c r="CO805" s="50">
        <f t="shared" si="499"/>
        <v>225.06365877400944</v>
      </c>
      <c r="CP805" s="50">
        <f t="shared" si="499"/>
        <v>241.92165838629143</v>
      </c>
      <c r="CQ805" s="50">
        <f t="shared" si="499"/>
        <v>231.19497767426293</v>
      </c>
      <c r="CR805" s="50">
        <f t="shared" si="499"/>
        <v>247.09768764566189</v>
      </c>
      <c r="CS805" s="50">
        <f t="shared" si="499"/>
        <v>251.38162077810119</v>
      </c>
      <c r="CT805" s="50">
        <f t="shared" si="499"/>
        <v>233.08727673683427</v>
      </c>
      <c r="CU805" s="50">
        <f t="shared" si="499"/>
        <v>231.86150107214212</v>
      </c>
      <c r="CV805" s="50">
        <f t="shared" si="499"/>
        <v>239.70436135279684</v>
      </c>
      <c r="CW805" s="50">
        <f t="shared" si="499"/>
        <v>243.76427338011578</v>
      </c>
      <c r="CX805" s="50">
        <f t="shared" si="499"/>
        <v>249.31836189387738</v>
      </c>
      <c r="CY805" s="50">
        <f t="shared" si="499"/>
        <v>230.25662335909735</v>
      </c>
      <c r="CZ805" s="50">
        <f t="shared" si="499"/>
        <v>247.71184544634528</v>
      </c>
      <c r="DA805" s="50">
        <f t="shared" si="499"/>
        <v>227.97269109248444</v>
      </c>
      <c r="DB805" s="50">
        <f t="shared" si="499"/>
        <v>223.70735939050638</v>
      </c>
      <c r="DC805" s="50">
        <f t="shared" si="499"/>
        <v>224.41072101443089</v>
      </c>
      <c r="DD805" s="50">
        <f t="shared" si="499"/>
        <v>235.06303399048841</v>
      </c>
      <c r="DE805" s="50">
        <f t="shared" si="499"/>
        <v>223.34136100456209</v>
      </c>
      <c r="DF805" s="50">
        <f t="shared" si="499"/>
        <v>245.54958045620205</v>
      </c>
      <c r="DG805" s="50">
        <f t="shared" si="499"/>
        <v>249.81715100636001</v>
      </c>
      <c r="DH805" s="50">
        <f t="shared" si="499"/>
        <v>238.63088278498049</v>
      </c>
      <c r="DI805" s="50">
        <f t="shared" si="499"/>
        <v>244.25455201769159</v>
      </c>
      <c r="DJ805" s="50">
        <f t="shared" si="499"/>
        <v>238.21022573322907</v>
      </c>
      <c r="DK805" s="50">
        <f t="shared" si="499"/>
        <v>229.65349813660617</v>
      </c>
      <c r="DL805" s="50">
        <f t="shared" si="499"/>
        <v>247.0258699157051</v>
      </c>
      <c r="DM805" s="50">
        <f t="shared" si="499"/>
        <v>232.85439916204172</v>
      </c>
      <c r="DN805" s="50">
        <f t="shared" si="499"/>
        <v>224.41712171449851</v>
      </c>
      <c r="DO805" s="50">
        <f t="shared" si="499"/>
        <v>229.44324977936668</v>
      </c>
      <c r="DP805" s="50">
        <f t="shared" si="499"/>
        <v>229.05199642992835</v>
      </c>
      <c r="DQ805" s="50">
        <f t="shared" si="499"/>
        <v>242.92104449574575</v>
      </c>
      <c r="DR805" s="50">
        <f t="shared" si="499"/>
        <v>243.90150707790329</v>
      </c>
      <c r="DS805" s="50">
        <f t="shared" si="499"/>
        <v>233.06110672035229</v>
      </c>
      <c r="DT805" s="50">
        <f t="shared" si="499"/>
        <v>226.51175126028792</v>
      </c>
      <c r="DU805" s="50">
        <f t="shared" si="499"/>
        <v>226.51175126028792</v>
      </c>
      <c r="DV805" s="50">
        <f t="shared" si="499"/>
        <v>227.31558646323671</v>
      </c>
      <c r="DW805" s="50">
        <f t="shared" si="499"/>
        <v>245.4731721929297</v>
      </c>
      <c r="DX805" s="50">
        <f t="shared" si="499"/>
        <v>235.65647443151158</v>
      </c>
      <c r="DY805" s="50">
        <f t="shared" si="499"/>
        <v>226.8114047315041</v>
      </c>
      <c r="DZ805" s="50">
        <f t="shared" si="499"/>
        <v>243.58111067724022</v>
      </c>
      <c r="EA805" s="50">
        <f t="shared" si="499"/>
        <v>236.64966428046611</v>
      </c>
      <c r="EB805" s="50">
        <f t="shared" si="499"/>
        <v>233.25119904791993</v>
      </c>
      <c r="EC805" s="50">
        <f t="shared" si="499"/>
        <v>239.14587522745632</v>
      </c>
      <c r="ED805" s="50">
        <f t="shared" si="499"/>
        <v>225.27810968111152</v>
      </c>
      <c r="EE805" s="50">
        <f t="shared" si="499"/>
        <v>236.18146542205423</v>
      </c>
      <c r="EF805" s="50">
        <f t="shared" si="499"/>
        <v>223.47931937583235</v>
      </c>
      <c r="EG805" s="50">
        <f t="shared" si="499"/>
        <v>249.52578778251609</v>
      </c>
      <c r="EH805" s="50">
        <f t="shared" si="499"/>
        <v>239.0599419932374</v>
      </c>
      <c r="EI805" s="50">
        <f t="shared" si="499"/>
        <v>239.58530869229776</v>
      </c>
      <c r="EJ805" s="50">
        <f t="shared" si="499"/>
        <v>245.09190483802061</v>
      </c>
      <c r="EK805" s="50">
        <f t="shared" si="499"/>
        <v>247.84020272467714</v>
      </c>
      <c r="EL805" s="50">
        <f t="shared" si="499"/>
        <v>224.54664170286816</v>
      </c>
      <c r="EM805" s="50">
        <f t="shared" si="499"/>
        <v>225.29013541316672</v>
      </c>
      <c r="EN805" s="50">
        <f t="shared" si="499"/>
        <v>250.21803607299657</v>
      </c>
      <c r="EO805" s="50">
        <f t="shared" si="499"/>
        <v>224.32176202169168</v>
      </c>
      <c r="EP805" s="50">
        <f t="shared" si="499"/>
        <v>247.89186705113877</v>
      </c>
      <c r="EQ805" s="50">
        <f t="shared" si="499"/>
        <v>246.78468760139356</v>
      </c>
      <c r="ER805" s="50">
        <f t="shared" si="499"/>
        <v>242.878540446345</v>
      </c>
      <c r="ES805" s="50">
        <f t="shared" si="499"/>
        <v>250.66638038711051</v>
      </c>
      <c r="ET805" s="50">
        <f t="shared" si="499"/>
        <v>223.77140649642689</v>
      </c>
      <c r="EU805" s="50">
        <f t="shared" si="499"/>
        <v>226.82955596882513</v>
      </c>
      <c r="EV805" s="50">
        <f t="shared" si="498"/>
        <v>225.5152106423534</v>
      </c>
      <c r="EW805" s="50">
        <f t="shared" si="496"/>
        <v>229.17462016181827</v>
      </c>
      <c r="EX805" s="50">
        <f t="shared" si="496"/>
        <v>240.9543371896288</v>
      </c>
      <c r="EY805" s="50">
        <f t="shared" si="494"/>
        <v>233.05799047071997</v>
      </c>
      <c r="EZ805" s="50">
        <f t="shared" si="494"/>
        <v>233.54326765406867</v>
      </c>
      <c r="FA805" s="50">
        <f t="shared" si="494"/>
        <v>246.09444895544425</v>
      </c>
      <c r="FB805" s="50">
        <f t="shared" si="494"/>
        <v>250.55656294805684</v>
      </c>
      <c r="FC805" s="50">
        <f t="shared" si="494"/>
        <v>0</v>
      </c>
      <c r="FD805" s="50">
        <f t="shared" si="494"/>
        <v>0</v>
      </c>
      <c r="FE805" s="50">
        <f t="shared" si="494"/>
        <v>0</v>
      </c>
      <c r="FF805" s="50">
        <f t="shared" si="494"/>
        <v>0</v>
      </c>
      <c r="FG805" s="50">
        <f t="shared" si="494"/>
        <v>0</v>
      </c>
      <c r="FH805" s="50">
        <f t="shared" si="494"/>
        <v>245.22009792644266</v>
      </c>
      <c r="FI805" s="50">
        <f t="shared" si="494"/>
        <v>227.60852297629114</v>
      </c>
      <c r="FJ805" s="50">
        <f t="shared" si="494"/>
        <v>247.05542424965236</v>
      </c>
      <c r="FK805" s="50">
        <f t="shared" si="494"/>
        <v>232.95378957579871</v>
      </c>
      <c r="FL805" s="50">
        <f t="shared" si="494"/>
        <v>234.8516449003757</v>
      </c>
      <c r="FM805" s="50">
        <f t="shared" si="494"/>
        <v>243.22485031016396</v>
      </c>
      <c r="FN805" s="50">
        <f t="shared" si="494"/>
        <v>228.08039601042753</v>
      </c>
      <c r="FO805" s="50">
        <f t="shared" si="494"/>
        <v>230.34946796199122</v>
      </c>
      <c r="FP805" s="50">
        <f t="shared" si="494"/>
        <v>237.98971046238233</v>
      </c>
      <c r="FQ805" s="50">
        <f t="shared" si="494"/>
        <v>241.32205990649459</v>
      </c>
      <c r="FR805" s="50">
        <f t="shared" si="494"/>
        <v>248.59216685666533</v>
      </c>
      <c r="FS805" s="50">
        <f t="shared" si="494"/>
        <v>235.99718562517708</v>
      </c>
      <c r="FT805" s="50">
        <f t="shared" si="494"/>
        <v>225.86299900181524</v>
      </c>
      <c r="FU805" s="50">
        <f t="shared" si="494"/>
        <v>223.31899473325237</v>
      </c>
      <c r="FV805" s="50">
        <f t="shared" si="494"/>
        <v>224.15758759510504</v>
      </c>
      <c r="FW805" s="50">
        <f t="shared" si="494"/>
        <v>230.34054593602005</v>
      </c>
      <c r="FX805" s="50">
        <f t="shared" si="494"/>
        <v>248.966229333397</v>
      </c>
    </row>
    <row r="806" spans="23:180" x14ac:dyDescent="0.2">
      <c r="W806" s="56" t="s">
        <v>184</v>
      </c>
      <c r="X806" s="50">
        <f t="shared" si="495"/>
        <v>188.97651890827242</v>
      </c>
      <c r="Y806" s="50">
        <f t="shared" si="500"/>
        <v>242.41336204458503</v>
      </c>
      <c r="Z806" s="50">
        <f t="shared" si="500"/>
        <v>258.25768115149373</v>
      </c>
      <c r="AA806" s="50">
        <f t="shared" si="500"/>
        <v>246.84442457715718</v>
      </c>
      <c r="AB806" s="50">
        <f t="shared" si="500"/>
        <v>253.5236129915462</v>
      </c>
      <c r="AC806" s="50">
        <f t="shared" si="500"/>
        <v>246.02717594224626</v>
      </c>
      <c r="AD806" s="50">
        <f t="shared" si="500"/>
        <v>254.62446201179446</v>
      </c>
      <c r="AE806" s="50">
        <f t="shared" si="500"/>
        <v>237.50722235053496</v>
      </c>
      <c r="AF806" s="50">
        <f t="shared" si="500"/>
        <v>254.5261221253696</v>
      </c>
      <c r="AG806" s="50">
        <f t="shared" si="500"/>
        <v>263.20257504265908</v>
      </c>
      <c r="AH806" s="50">
        <f t="shared" si="500"/>
        <v>257.58448938482707</v>
      </c>
      <c r="AI806" s="50">
        <f t="shared" si="500"/>
        <v>247.70292603189225</v>
      </c>
      <c r="AJ806" s="50">
        <f t="shared" si="500"/>
        <v>263.15129426294254</v>
      </c>
      <c r="AK806" s="50">
        <f t="shared" si="500"/>
        <v>248.27500677583262</v>
      </c>
      <c r="AL806" s="50">
        <f t="shared" si="500"/>
        <v>259.53426368421447</v>
      </c>
      <c r="AM806" s="50">
        <f t="shared" si="500"/>
        <v>240.84285400714293</v>
      </c>
      <c r="AN806" s="50">
        <f t="shared" si="500"/>
        <v>243.28632353388375</v>
      </c>
      <c r="AO806" s="50">
        <f t="shared" si="500"/>
        <v>240.45850115921971</v>
      </c>
      <c r="AP806" s="50">
        <f t="shared" si="500"/>
        <v>251.8199054294586</v>
      </c>
      <c r="AQ806" s="50">
        <f t="shared" si="500"/>
        <v>253.17272883185998</v>
      </c>
      <c r="AR806" s="50">
        <f t="shared" si="500"/>
        <v>265.69814459681311</v>
      </c>
      <c r="AS806" s="50">
        <f t="shared" si="500"/>
        <v>263.75272539528163</v>
      </c>
      <c r="AT806" s="50">
        <f t="shared" si="500"/>
        <v>256.3972035065583</v>
      </c>
      <c r="AU806" s="50">
        <f t="shared" si="500"/>
        <v>263.2167530521935</v>
      </c>
      <c r="AV806" s="50">
        <f t="shared" si="500"/>
        <v>254.38137179040507</v>
      </c>
      <c r="AW806" s="50">
        <f t="shared" si="500"/>
        <v>241.48882413252272</v>
      </c>
      <c r="AX806" s="50">
        <f t="shared" si="500"/>
        <v>245.64381929598565</v>
      </c>
      <c r="AY806" s="50">
        <f t="shared" si="500"/>
        <v>247.29404957175203</v>
      </c>
      <c r="AZ806" s="50">
        <f t="shared" si="500"/>
        <v>258.55992194012896</v>
      </c>
      <c r="BA806" s="50">
        <f t="shared" si="500"/>
        <v>262.83091504884442</v>
      </c>
      <c r="BB806" s="50">
        <f t="shared" si="500"/>
        <v>248.22623581472209</v>
      </c>
      <c r="BC806" s="50">
        <f t="shared" si="500"/>
        <v>265.25628131169032</v>
      </c>
      <c r="BD806" s="50">
        <f t="shared" si="500"/>
        <v>247.30169006325474</v>
      </c>
      <c r="BE806" s="50">
        <f t="shared" si="500"/>
        <v>241.50521320921368</v>
      </c>
      <c r="BF806" s="50">
        <f t="shared" si="500"/>
        <v>253.79731524224658</v>
      </c>
      <c r="BG806" s="50">
        <f t="shared" si="500"/>
        <v>265.55115363995066</v>
      </c>
      <c r="BH806" s="50">
        <f t="shared" si="500"/>
        <v>237.47959803362133</v>
      </c>
      <c r="BI806" s="50">
        <f t="shared" si="500"/>
        <v>263.62379391471183</v>
      </c>
      <c r="BJ806" s="50">
        <f t="shared" si="500"/>
        <v>259.95823796154747</v>
      </c>
      <c r="BK806" s="50">
        <f t="shared" si="500"/>
        <v>264.6940226568903</v>
      </c>
      <c r="BL806" s="50">
        <f t="shared" si="500"/>
        <v>252.84525429756744</v>
      </c>
      <c r="BM806" s="50">
        <f t="shared" si="500"/>
        <v>248.6989692746117</v>
      </c>
      <c r="BN806" s="50">
        <f t="shared" si="500"/>
        <v>239.57298741876232</v>
      </c>
      <c r="BO806" s="50">
        <f t="shared" si="500"/>
        <v>247.54814182002573</v>
      </c>
      <c r="BP806" s="50">
        <f t="shared" si="500"/>
        <v>242.38225273562404</v>
      </c>
      <c r="BQ806" s="50">
        <f t="shared" si="500"/>
        <v>244.85543801487282</v>
      </c>
      <c r="BR806" s="50">
        <f t="shared" si="500"/>
        <v>261.55468438534149</v>
      </c>
      <c r="BS806" s="50">
        <f t="shared" si="500"/>
        <v>256.65707515822277</v>
      </c>
      <c r="BT806" s="50">
        <f t="shared" si="500"/>
        <v>256.66557689874588</v>
      </c>
      <c r="BU806" s="50">
        <f t="shared" si="500"/>
        <v>253.38437019212807</v>
      </c>
      <c r="BV806" s="50">
        <f t="shared" si="500"/>
        <v>241.27461255000074</v>
      </c>
      <c r="BW806" s="50">
        <f t="shared" si="500"/>
        <v>245.85801275175729</v>
      </c>
      <c r="BX806" s="50">
        <f t="shared" si="500"/>
        <v>256.48019438562147</v>
      </c>
      <c r="BY806" s="50">
        <f t="shared" si="500"/>
        <v>249.92819822228128</v>
      </c>
      <c r="BZ806" s="50">
        <f t="shared" si="500"/>
        <v>258.96838864753067</v>
      </c>
      <c r="CA806" s="50">
        <f t="shared" si="500"/>
        <v>258.3010214471434</v>
      </c>
      <c r="CB806" s="50">
        <f t="shared" si="500"/>
        <v>251.27361044248153</v>
      </c>
      <c r="CC806" s="50">
        <f t="shared" si="500"/>
        <v>251.77101988050367</v>
      </c>
      <c r="CD806" s="50">
        <f t="shared" si="500"/>
        <v>247.27284719960733</v>
      </c>
      <c r="CE806" s="50">
        <f t="shared" si="500"/>
        <v>256.40665678511027</v>
      </c>
      <c r="CF806" s="50">
        <f t="shared" si="500"/>
        <v>239.12808119646971</v>
      </c>
      <c r="CG806" s="50">
        <f t="shared" si="500"/>
        <v>258.85175726413337</v>
      </c>
      <c r="CH806" s="50">
        <f t="shared" si="500"/>
        <v>242.37458841231657</v>
      </c>
      <c r="CI806" s="50">
        <f t="shared" si="500"/>
        <v>253.5374645976845</v>
      </c>
      <c r="CJ806" s="50">
        <f t="shared" si="500"/>
        <v>260.07602043299971</v>
      </c>
      <c r="CK806" s="50">
        <f t="shared" si="499"/>
        <v>262.26674203992275</v>
      </c>
      <c r="CL806" s="50">
        <f t="shared" si="499"/>
        <v>259.63539539019769</v>
      </c>
      <c r="CM806" s="50">
        <f t="shared" si="499"/>
        <v>253.64648732582052</v>
      </c>
      <c r="CN806" s="50">
        <f t="shared" si="499"/>
        <v>260.68267408303683</v>
      </c>
      <c r="CO806" s="50">
        <f t="shared" si="499"/>
        <v>238.81304854219709</v>
      </c>
      <c r="CP806" s="50">
        <f t="shared" si="499"/>
        <v>255.67104815447911</v>
      </c>
      <c r="CQ806" s="50">
        <f t="shared" si="499"/>
        <v>244.94436744245061</v>
      </c>
      <c r="CR806" s="50">
        <f t="shared" si="499"/>
        <v>260.84707741384955</v>
      </c>
      <c r="CS806" s="50">
        <f t="shared" si="499"/>
        <v>265.13101054628885</v>
      </c>
      <c r="CT806" s="50">
        <f t="shared" si="499"/>
        <v>246.83666650502192</v>
      </c>
      <c r="CU806" s="50">
        <f t="shared" si="499"/>
        <v>245.61089084032977</v>
      </c>
      <c r="CV806" s="50">
        <f t="shared" si="499"/>
        <v>253.45375112098449</v>
      </c>
      <c r="CW806" s="50">
        <f t="shared" si="499"/>
        <v>257.51366314830346</v>
      </c>
      <c r="CX806" s="50">
        <f t="shared" si="499"/>
        <v>263.06775166206512</v>
      </c>
      <c r="CY806" s="50">
        <f t="shared" si="499"/>
        <v>244.006013127285</v>
      </c>
      <c r="CZ806" s="50">
        <f t="shared" si="499"/>
        <v>261.46123521453296</v>
      </c>
      <c r="DA806" s="50">
        <f t="shared" si="499"/>
        <v>241.72208086067212</v>
      </c>
      <c r="DB806" s="50">
        <f t="shared" si="499"/>
        <v>237.45674915869404</v>
      </c>
      <c r="DC806" s="50">
        <f t="shared" si="499"/>
        <v>238.16011078261855</v>
      </c>
      <c r="DD806" s="50">
        <f t="shared" si="499"/>
        <v>248.81242375867606</v>
      </c>
      <c r="DE806" s="50">
        <f t="shared" si="499"/>
        <v>237.09075077274974</v>
      </c>
      <c r="DF806" s="50">
        <f t="shared" si="499"/>
        <v>259.29897022438973</v>
      </c>
      <c r="DG806" s="50">
        <f t="shared" si="499"/>
        <v>263.56654077454766</v>
      </c>
      <c r="DH806" s="50">
        <f t="shared" si="499"/>
        <v>252.38027255316817</v>
      </c>
      <c r="DI806" s="50">
        <f t="shared" si="499"/>
        <v>258.00394178587925</v>
      </c>
      <c r="DJ806" s="50">
        <f t="shared" si="499"/>
        <v>251.95961550141675</v>
      </c>
      <c r="DK806" s="50">
        <f t="shared" si="499"/>
        <v>243.40288790479383</v>
      </c>
      <c r="DL806" s="50">
        <f t="shared" si="499"/>
        <v>260.77525968389278</v>
      </c>
      <c r="DM806" s="50">
        <f t="shared" si="499"/>
        <v>246.60378893022937</v>
      </c>
      <c r="DN806" s="50">
        <f t="shared" si="499"/>
        <v>238.16651148268619</v>
      </c>
      <c r="DO806" s="50">
        <f t="shared" si="499"/>
        <v>243.19263954755436</v>
      </c>
      <c r="DP806" s="50">
        <f t="shared" si="499"/>
        <v>242.80138619811601</v>
      </c>
      <c r="DQ806" s="50">
        <f t="shared" si="499"/>
        <v>256.67043426393343</v>
      </c>
      <c r="DR806" s="50">
        <f t="shared" si="499"/>
        <v>257.65089684609097</v>
      </c>
      <c r="DS806" s="50">
        <f t="shared" si="499"/>
        <v>246.81049648853991</v>
      </c>
      <c r="DT806" s="50">
        <f t="shared" si="499"/>
        <v>240.26114102847561</v>
      </c>
      <c r="DU806" s="50">
        <f t="shared" si="499"/>
        <v>240.26114102847561</v>
      </c>
      <c r="DV806" s="50">
        <f t="shared" si="499"/>
        <v>241.0649762314244</v>
      </c>
      <c r="DW806" s="50">
        <f t="shared" si="499"/>
        <v>259.22256196111738</v>
      </c>
      <c r="DX806" s="50">
        <f t="shared" si="499"/>
        <v>249.40586419969921</v>
      </c>
      <c r="DY806" s="50">
        <f t="shared" si="499"/>
        <v>240.56079449969178</v>
      </c>
      <c r="DZ806" s="50">
        <f t="shared" si="499"/>
        <v>257.3305004454279</v>
      </c>
      <c r="EA806" s="50">
        <f t="shared" si="499"/>
        <v>250.39905404865382</v>
      </c>
      <c r="EB806" s="50">
        <f t="shared" si="499"/>
        <v>247.00058881610758</v>
      </c>
      <c r="EC806" s="50">
        <f t="shared" si="499"/>
        <v>252.89526499564397</v>
      </c>
      <c r="ED806" s="50">
        <f t="shared" si="499"/>
        <v>239.0274994492992</v>
      </c>
      <c r="EE806" s="50">
        <f t="shared" si="499"/>
        <v>249.93085519024191</v>
      </c>
      <c r="EF806" s="50">
        <f t="shared" si="499"/>
        <v>237.22870914402003</v>
      </c>
      <c r="EG806" s="50">
        <f t="shared" si="499"/>
        <v>263.27517755070375</v>
      </c>
      <c r="EH806" s="50">
        <f t="shared" si="499"/>
        <v>252.80933176142503</v>
      </c>
      <c r="EI806" s="50">
        <f t="shared" si="499"/>
        <v>253.33469846048544</v>
      </c>
      <c r="EJ806" s="50">
        <f t="shared" si="499"/>
        <v>258.84129460620829</v>
      </c>
      <c r="EK806" s="50">
        <f t="shared" si="499"/>
        <v>261.58959249286482</v>
      </c>
      <c r="EL806" s="50">
        <f t="shared" si="499"/>
        <v>238.29603147105584</v>
      </c>
      <c r="EM806" s="50">
        <f t="shared" si="499"/>
        <v>239.03952518135441</v>
      </c>
      <c r="EN806" s="50">
        <f t="shared" si="499"/>
        <v>263.96742584118431</v>
      </c>
      <c r="EO806" s="50">
        <f t="shared" si="499"/>
        <v>238.07115178987937</v>
      </c>
      <c r="EP806" s="50">
        <f t="shared" si="499"/>
        <v>261.64125681932649</v>
      </c>
      <c r="EQ806" s="50">
        <f t="shared" si="499"/>
        <v>260.53407736958121</v>
      </c>
      <c r="ER806" s="50">
        <f t="shared" si="499"/>
        <v>256.62793021453268</v>
      </c>
      <c r="ES806" s="50">
        <f t="shared" si="499"/>
        <v>264.41577015529816</v>
      </c>
      <c r="ET806" s="50">
        <f t="shared" si="499"/>
        <v>237.52079626461457</v>
      </c>
      <c r="EU806" s="50">
        <f t="shared" si="499"/>
        <v>240.57894573701282</v>
      </c>
      <c r="EV806" s="50">
        <f t="shared" si="498"/>
        <v>239.26460041054108</v>
      </c>
      <c r="EW806" s="50">
        <f t="shared" si="496"/>
        <v>242.92400993000592</v>
      </c>
      <c r="EX806" s="50">
        <f t="shared" si="496"/>
        <v>254.70372695781649</v>
      </c>
      <c r="EY806" s="50">
        <f t="shared" si="494"/>
        <v>246.80738023890765</v>
      </c>
      <c r="EZ806" s="50">
        <f t="shared" si="494"/>
        <v>247.29265742225633</v>
      </c>
      <c r="FA806" s="50">
        <f t="shared" si="494"/>
        <v>259.8438387236319</v>
      </c>
      <c r="FB806" s="50">
        <f t="shared" si="494"/>
        <v>264.30595271624452</v>
      </c>
      <c r="FC806" s="50">
        <f t="shared" si="494"/>
        <v>0</v>
      </c>
      <c r="FD806" s="50">
        <f t="shared" si="494"/>
        <v>0</v>
      </c>
      <c r="FE806" s="50">
        <f t="shared" si="494"/>
        <v>0</v>
      </c>
      <c r="FF806" s="50">
        <f t="shared" si="494"/>
        <v>0</v>
      </c>
      <c r="FG806" s="50">
        <f t="shared" si="494"/>
        <v>0</v>
      </c>
      <c r="FH806" s="50">
        <f t="shared" si="494"/>
        <v>258.96948769463035</v>
      </c>
      <c r="FI806" s="50">
        <f t="shared" si="494"/>
        <v>241.35791274447882</v>
      </c>
      <c r="FJ806" s="50">
        <f t="shared" si="494"/>
        <v>260.80481401784004</v>
      </c>
      <c r="FK806" s="50">
        <f t="shared" si="494"/>
        <v>246.70317934398636</v>
      </c>
      <c r="FL806" s="50">
        <f t="shared" si="494"/>
        <v>248.60103466856336</v>
      </c>
      <c r="FM806" s="50">
        <f t="shared" si="494"/>
        <v>256.97424007835161</v>
      </c>
      <c r="FN806" s="50">
        <f t="shared" ref="FN806:FX806" si="501">IF(FN157=0,0,$M$63*60+(FN157+VLOOKUP($W806,$T$4:$U$160,2,FALSE)+VLOOKUP(FN$669,$T$4:$U$160,2,FALSE))/$K$56)</f>
        <v>241.82978577861519</v>
      </c>
      <c r="FO806" s="50">
        <f t="shared" si="501"/>
        <v>244.09885773017888</v>
      </c>
      <c r="FP806" s="50">
        <f t="shared" si="501"/>
        <v>251.73910023056999</v>
      </c>
      <c r="FQ806" s="50">
        <f t="shared" si="501"/>
        <v>255.07144967468227</v>
      </c>
      <c r="FR806" s="50">
        <f t="shared" si="501"/>
        <v>262.34155662485301</v>
      </c>
      <c r="FS806" s="50">
        <f t="shared" si="501"/>
        <v>249.74657539336479</v>
      </c>
      <c r="FT806" s="50">
        <f t="shared" si="501"/>
        <v>239.61238877000292</v>
      </c>
      <c r="FU806" s="50">
        <f t="shared" si="501"/>
        <v>237.06838450144002</v>
      </c>
      <c r="FV806" s="50">
        <f t="shared" si="501"/>
        <v>237.9069773632927</v>
      </c>
      <c r="FW806" s="50">
        <f t="shared" si="501"/>
        <v>244.0899357042077</v>
      </c>
      <c r="FX806" s="50">
        <f t="shared" si="501"/>
        <v>262.71561910158465</v>
      </c>
    </row>
    <row r="807" spans="23:180" x14ac:dyDescent="0.2">
      <c r="W807" s="56" t="s">
        <v>188</v>
      </c>
      <c r="X807" s="50">
        <f t="shared" si="495"/>
        <v>186.12905798603165</v>
      </c>
      <c r="Y807" s="50">
        <f t="shared" si="500"/>
        <v>239.56590112234426</v>
      </c>
      <c r="Z807" s="50">
        <f t="shared" si="500"/>
        <v>255.41022022925293</v>
      </c>
      <c r="AA807" s="50">
        <f t="shared" si="500"/>
        <v>243.99696365491636</v>
      </c>
      <c r="AB807" s="50">
        <f t="shared" si="500"/>
        <v>250.67615206930543</v>
      </c>
      <c r="AC807" s="50">
        <f t="shared" si="500"/>
        <v>243.17971502000543</v>
      </c>
      <c r="AD807" s="50">
        <f t="shared" si="500"/>
        <v>251.77700108955372</v>
      </c>
      <c r="AE807" s="50">
        <f t="shared" si="500"/>
        <v>234.65976142829419</v>
      </c>
      <c r="AF807" s="50">
        <f t="shared" si="500"/>
        <v>251.67866120312877</v>
      </c>
      <c r="AG807" s="50">
        <f t="shared" si="500"/>
        <v>260.35511412041825</v>
      </c>
      <c r="AH807" s="50">
        <f t="shared" si="500"/>
        <v>254.7370284625863</v>
      </c>
      <c r="AI807" s="50">
        <f t="shared" si="500"/>
        <v>244.85546510965145</v>
      </c>
      <c r="AJ807" s="50">
        <f t="shared" si="500"/>
        <v>260.30383334070171</v>
      </c>
      <c r="AK807" s="50">
        <f t="shared" si="500"/>
        <v>245.42754585359185</v>
      </c>
      <c r="AL807" s="50">
        <f t="shared" si="500"/>
        <v>256.68680276197375</v>
      </c>
      <c r="AM807" s="50">
        <f t="shared" si="500"/>
        <v>237.99539308490216</v>
      </c>
      <c r="AN807" s="50">
        <f t="shared" si="500"/>
        <v>240.43886261164297</v>
      </c>
      <c r="AO807" s="50">
        <f t="shared" si="500"/>
        <v>237.61104023697894</v>
      </c>
      <c r="AP807" s="50">
        <f t="shared" si="500"/>
        <v>248.9724445072178</v>
      </c>
      <c r="AQ807" s="50">
        <f t="shared" si="500"/>
        <v>250.32526790961919</v>
      </c>
      <c r="AR807" s="50">
        <f t="shared" si="500"/>
        <v>262.85068367457234</v>
      </c>
      <c r="AS807" s="50">
        <f t="shared" si="500"/>
        <v>260.9052644730408</v>
      </c>
      <c r="AT807" s="50">
        <f t="shared" si="500"/>
        <v>253.54974258431753</v>
      </c>
      <c r="AU807" s="50">
        <f t="shared" si="500"/>
        <v>260.36929212995273</v>
      </c>
      <c r="AV807" s="50">
        <f t="shared" si="500"/>
        <v>251.53391086816433</v>
      </c>
      <c r="AW807" s="50">
        <f t="shared" si="500"/>
        <v>238.64136321028195</v>
      </c>
      <c r="AX807" s="50">
        <f t="shared" si="500"/>
        <v>242.79635837374485</v>
      </c>
      <c r="AY807" s="50">
        <f t="shared" si="500"/>
        <v>244.44658864951126</v>
      </c>
      <c r="AZ807" s="50">
        <f t="shared" si="500"/>
        <v>255.71246101788819</v>
      </c>
      <c r="BA807" s="50">
        <f t="shared" si="500"/>
        <v>259.98345412660359</v>
      </c>
      <c r="BB807" s="50">
        <f t="shared" si="500"/>
        <v>245.37877489248132</v>
      </c>
      <c r="BC807" s="50">
        <f t="shared" si="500"/>
        <v>262.40882038944955</v>
      </c>
      <c r="BD807" s="50">
        <f t="shared" si="500"/>
        <v>244.45422914101397</v>
      </c>
      <c r="BE807" s="50">
        <f t="shared" si="500"/>
        <v>238.65775228697291</v>
      </c>
      <c r="BF807" s="50">
        <f t="shared" si="500"/>
        <v>250.94985432000584</v>
      </c>
      <c r="BG807" s="50">
        <f t="shared" si="500"/>
        <v>262.70369271770994</v>
      </c>
      <c r="BH807" s="50">
        <f t="shared" si="500"/>
        <v>234.63213711138056</v>
      </c>
      <c r="BI807" s="50">
        <f t="shared" si="500"/>
        <v>260.77633299247105</v>
      </c>
      <c r="BJ807" s="50">
        <f t="shared" si="500"/>
        <v>257.1107770393067</v>
      </c>
      <c r="BK807" s="50">
        <f t="shared" si="500"/>
        <v>261.84656173464947</v>
      </c>
      <c r="BL807" s="50">
        <f t="shared" si="500"/>
        <v>249.99779337532664</v>
      </c>
      <c r="BM807" s="50">
        <f t="shared" si="500"/>
        <v>245.85150835237096</v>
      </c>
      <c r="BN807" s="50">
        <f t="shared" si="500"/>
        <v>236.72552649652155</v>
      </c>
      <c r="BO807" s="50">
        <f t="shared" si="500"/>
        <v>244.70068089778496</v>
      </c>
      <c r="BP807" s="50">
        <f t="shared" si="500"/>
        <v>239.53479181338324</v>
      </c>
      <c r="BQ807" s="50">
        <f t="shared" si="500"/>
        <v>242.00797709263205</v>
      </c>
      <c r="BR807" s="50">
        <f t="shared" si="500"/>
        <v>258.70722346310072</v>
      </c>
      <c r="BS807" s="50">
        <f t="shared" si="500"/>
        <v>253.80961423598202</v>
      </c>
      <c r="BT807" s="50">
        <f t="shared" si="500"/>
        <v>253.81811597650506</v>
      </c>
      <c r="BU807" s="50">
        <f t="shared" si="500"/>
        <v>250.53690926988725</v>
      </c>
      <c r="BV807" s="50">
        <f t="shared" si="500"/>
        <v>238.42715162775997</v>
      </c>
      <c r="BW807" s="50">
        <f t="shared" si="500"/>
        <v>243.01055182951652</v>
      </c>
      <c r="BX807" s="50">
        <f t="shared" si="500"/>
        <v>253.63273346338067</v>
      </c>
      <c r="BY807" s="50">
        <f t="shared" si="500"/>
        <v>247.08073730004048</v>
      </c>
      <c r="BZ807" s="50">
        <f t="shared" si="500"/>
        <v>256.12092772528985</v>
      </c>
      <c r="CA807" s="50">
        <f t="shared" si="500"/>
        <v>255.45356052490266</v>
      </c>
      <c r="CB807" s="50">
        <f t="shared" si="500"/>
        <v>248.42614952024078</v>
      </c>
      <c r="CC807" s="50">
        <f t="shared" si="500"/>
        <v>248.92355895826287</v>
      </c>
      <c r="CD807" s="50">
        <f t="shared" si="500"/>
        <v>244.42538627736656</v>
      </c>
      <c r="CE807" s="50">
        <f t="shared" si="500"/>
        <v>253.55919586286956</v>
      </c>
      <c r="CF807" s="50">
        <f t="shared" si="500"/>
        <v>236.28062027422894</v>
      </c>
      <c r="CG807" s="50">
        <f t="shared" si="500"/>
        <v>256.00429634189254</v>
      </c>
      <c r="CH807" s="50">
        <f t="shared" si="500"/>
        <v>239.52712749007577</v>
      </c>
      <c r="CI807" s="50">
        <f t="shared" si="500"/>
        <v>250.69000367544376</v>
      </c>
      <c r="CJ807" s="50">
        <f t="shared" ref="CJ807:EU810" si="502">IF(CJ158=0,0,$M$63*60+(CJ158+VLOOKUP($W807,$T$4:$U$160,2,FALSE)+VLOOKUP(CJ$669,$T$4:$U$160,2,FALSE))/$K$56)</f>
        <v>257.22855951075894</v>
      </c>
      <c r="CK807" s="50">
        <f t="shared" si="502"/>
        <v>259.41928111768198</v>
      </c>
      <c r="CL807" s="50">
        <f t="shared" si="502"/>
        <v>256.78793446795686</v>
      </c>
      <c r="CM807" s="50">
        <f t="shared" si="502"/>
        <v>250.79902640357969</v>
      </c>
      <c r="CN807" s="50">
        <f t="shared" si="502"/>
        <v>257.83521316079606</v>
      </c>
      <c r="CO807" s="50">
        <f t="shared" si="502"/>
        <v>235.96558761995632</v>
      </c>
      <c r="CP807" s="50">
        <f t="shared" si="502"/>
        <v>252.82358723223834</v>
      </c>
      <c r="CQ807" s="50">
        <f t="shared" si="502"/>
        <v>242.09690652020981</v>
      </c>
      <c r="CR807" s="50">
        <f t="shared" si="502"/>
        <v>257.99961649160878</v>
      </c>
      <c r="CS807" s="50">
        <f t="shared" si="502"/>
        <v>262.28354962404802</v>
      </c>
      <c r="CT807" s="50">
        <f t="shared" si="502"/>
        <v>243.98920558278115</v>
      </c>
      <c r="CU807" s="50">
        <f t="shared" si="502"/>
        <v>242.763429918089</v>
      </c>
      <c r="CV807" s="50">
        <f t="shared" si="502"/>
        <v>250.60629019874375</v>
      </c>
      <c r="CW807" s="50">
        <f t="shared" si="502"/>
        <v>254.66620222606269</v>
      </c>
      <c r="CX807" s="50">
        <f t="shared" si="502"/>
        <v>260.22029073982429</v>
      </c>
      <c r="CY807" s="50">
        <f t="shared" si="502"/>
        <v>241.15855220504423</v>
      </c>
      <c r="CZ807" s="50">
        <f t="shared" si="502"/>
        <v>258.61377429229219</v>
      </c>
      <c r="DA807" s="50">
        <f t="shared" si="502"/>
        <v>238.87461993843132</v>
      </c>
      <c r="DB807" s="50">
        <f t="shared" si="502"/>
        <v>234.60928823645327</v>
      </c>
      <c r="DC807" s="50">
        <f t="shared" si="502"/>
        <v>235.31264986037777</v>
      </c>
      <c r="DD807" s="50">
        <f t="shared" si="502"/>
        <v>245.96496283643526</v>
      </c>
      <c r="DE807" s="50">
        <f t="shared" si="502"/>
        <v>234.24328985050897</v>
      </c>
      <c r="DF807" s="50">
        <f t="shared" si="502"/>
        <v>256.45150930214891</v>
      </c>
      <c r="DG807" s="50">
        <f t="shared" si="502"/>
        <v>260.71907985230695</v>
      </c>
      <c r="DH807" s="50">
        <f t="shared" si="502"/>
        <v>249.53281163092734</v>
      </c>
      <c r="DI807" s="50">
        <f t="shared" si="502"/>
        <v>255.15648086363845</v>
      </c>
      <c r="DJ807" s="50">
        <f t="shared" si="502"/>
        <v>249.11215457917598</v>
      </c>
      <c r="DK807" s="50">
        <f t="shared" si="502"/>
        <v>240.55542698255306</v>
      </c>
      <c r="DL807" s="50">
        <f t="shared" si="502"/>
        <v>257.92779876165201</v>
      </c>
      <c r="DM807" s="50">
        <f t="shared" si="502"/>
        <v>243.75632800798863</v>
      </c>
      <c r="DN807" s="50">
        <f t="shared" si="502"/>
        <v>235.31905056044539</v>
      </c>
      <c r="DO807" s="50">
        <f t="shared" si="502"/>
        <v>240.34517862531357</v>
      </c>
      <c r="DP807" s="50">
        <f t="shared" si="502"/>
        <v>239.95392527587524</v>
      </c>
      <c r="DQ807" s="50">
        <f t="shared" si="502"/>
        <v>253.8229733416926</v>
      </c>
      <c r="DR807" s="50">
        <f t="shared" si="502"/>
        <v>254.8034359238502</v>
      </c>
      <c r="DS807" s="50">
        <f t="shared" si="502"/>
        <v>243.96303556629917</v>
      </c>
      <c r="DT807" s="50">
        <f t="shared" si="502"/>
        <v>237.41368010623481</v>
      </c>
      <c r="DU807" s="50">
        <f t="shared" si="502"/>
        <v>237.41368010623481</v>
      </c>
      <c r="DV807" s="50">
        <f t="shared" si="502"/>
        <v>238.2175153091836</v>
      </c>
      <c r="DW807" s="50">
        <f t="shared" si="502"/>
        <v>256.37510103887661</v>
      </c>
      <c r="DX807" s="50">
        <f t="shared" si="502"/>
        <v>246.55840327745847</v>
      </c>
      <c r="DY807" s="50">
        <f t="shared" si="502"/>
        <v>237.71333357745098</v>
      </c>
      <c r="DZ807" s="50">
        <f t="shared" si="502"/>
        <v>254.48303952318707</v>
      </c>
      <c r="EA807" s="50">
        <f t="shared" si="502"/>
        <v>247.551593126413</v>
      </c>
      <c r="EB807" s="50">
        <f t="shared" si="502"/>
        <v>244.15312789386681</v>
      </c>
      <c r="EC807" s="50">
        <f t="shared" si="502"/>
        <v>250.04780407340323</v>
      </c>
      <c r="ED807" s="50">
        <f t="shared" si="502"/>
        <v>236.18003852705843</v>
      </c>
      <c r="EE807" s="50">
        <f t="shared" si="502"/>
        <v>247.08339426800117</v>
      </c>
      <c r="EF807" s="50">
        <f t="shared" si="502"/>
        <v>234.38124822177923</v>
      </c>
      <c r="EG807" s="50">
        <f t="shared" si="502"/>
        <v>260.42771662846303</v>
      </c>
      <c r="EH807" s="50">
        <f t="shared" si="502"/>
        <v>249.96187083918429</v>
      </c>
      <c r="EI807" s="50">
        <f t="shared" si="502"/>
        <v>250.48723753824464</v>
      </c>
      <c r="EJ807" s="50">
        <f t="shared" si="502"/>
        <v>255.99383368396747</v>
      </c>
      <c r="EK807" s="50">
        <f t="shared" si="502"/>
        <v>258.742131570624</v>
      </c>
      <c r="EL807" s="50">
        <f t="shared" si="502"/>
        <v>235.44857054881504</v>
      </c>
      <c r="EM807" s="50">
        <f t="shared" si="502"/>
        <v>236.19206425911361</v>
      </c>
      <c r="EN807" s="50">
        <f t="shared" si="502"/>
        <v>261.11996491894348</v>
      </c>
      <c r="EO807" s="50">
        <f t="shared" si="502"/>
        <v>235.22369086763857</v>
      </c>
      <c r="EP807" s="50">
        <f t="shared" si="502"/>
        <v>258.79379589708572</v>
      </c>
      <c r="EQ807" s="50">
        <f t="shared" si="502"/>
        <v>257.6866164473405</v>
      </c>
      <c r="ER807" s="50">
        <f t="shared" si="502"/>
        <v>253.78046929229188</v>
      </c>
      <c r="ES807" s="50">
        <f t="shared" si="502"/>
        <v>261.56830923305739</v>
      </c>
      <c r="ET807" s="50">
        <f t="shared" si="502"/>
        <v>234.67333534237378</v>
      </c>
      <c r="EU807" s="50">
        <f t="shared" si="502"/>
        <v>237.73148481477202</v>
      </c>
      <c r="EV807" s="50">
        <f t="shared" si="498"/>
        <v>236.41713948830028</v>
      </c>
      <c r="EW807" s="50">
        <f t="shared" si="496"/>
        <v>240.07654900776515</v>
      </c>
      <c r="EX807" s="50">
        <f t="shared" si="496"/>
        <v>251.85626603557569</v>
      </c>
      <c r="EY807" s="50">
        <f t="shared" ref="EY807:FX814" si="503">IF(EY158=0,0,$M$63*60+(EY158+VLOOKUP($W807,$T$4:$U$160,2,FALSE)+VLOOKUP(EY$669,$T$4:$U$160,2,FALSE))/$K$56)</f>
        <v>243.95991931666686</v>
      </c>
      <c r="EZ807" s="50">
        <f t="shared" si="503"/>
        <v>244.44519650001556</v>
      </c>
      <c r="FA807" s="50">
        <f t="shared" si="503"/>
        <v>256.99637780139113</v>
      </c>
      <c r="FB807" s="50">
        <f t="shared" si="503"/>
        <v>261.45849179400369</v>
      </c>
      <c r="FC807" s="50">
        <f t="shared" si="503"/>
        <v>0</v>
      </c>
      <c r="FD807" s="50">
        <f t="shared" si="503"/>
        <v>0</v>
      </c>
      <c r="FE807" s="50">
        <f t="shared" si="503"/>
        <v>0</v>
      </c>
      <c r="FF807" s="50">
        <f t="shared" si="503"/>
        <v>0</v>
      </c>
      <c r="FG807" s="50">
        <f t="shared" si="503"/>
        <v>0</v>
      </c>
      <c r="FH807" s="50">
        <f t="shared" si="503"/>
        <v>256.12202677238957</v>
      </c>
      <c r="FI807" s="50">
        <f t="shared" si="503"/>
        <v>238.51045182223802</v>
      </c>
      <c r="FJ807" s="50">
        <f t="shared" si="503"/>
        <v>257.95735309559922</v>
      </c>
      <c r="FK807" s="50">
        <f t="shared" si="503"/>
        <v>243.85571842174559</v>
      </c>
      <c r="FL807" s="50">
        <f t="shared" si="503"/>
        <v>245.75357374632259</v>
      </c>
      <c r="FM807" s="50">
        <f t="shared" si="503"/>
        <v>254.12677915611084</v>
      </c>
      <c r="FN807" s="50">
        <f t="shared" si="503"/>
        <v>238.98232485637442</v>
      </c>
      <c r="FO807" s="50">
        <f t="shared" si="503"/>
        <v>241.25139680793811</v>
      </c>
      <c r="FP807" s="50">
        <f t="shared" si="503"/>
        <v>248.89163930832922</v>
      </c>
      <c r="FQ807" s="50">
        <f t="shared" si="503"/>
        <v>252.22398875244144</v>
      </c>
      <c r="FR807" s="50">
        <f t="shared" si="503"/>
        <v>259.49409570261219</v>
      </c>
      <c r="FS807" s="50">
        <f t="shared" si="503"/>
        <v>246.89911447112397</v>
      </c>
      <c r="FT807" s="50">
        <f t="shared" si="503"/>
        <v>236.76492784776215</v>
      </c>
      <c r="FU807" s="50">
        <f t="shared" si="503"/>
        <v>234.22092357919925</v>
      </c>
      <c r="FV807" s="50">
        <f t="shared" si="503"/>
        <v>235.05951644105193</v>
      </c>
      <c r="FW807" s="50">
        <f t="shared" si="503"/>
        <v>241.24247478196693</v>
      </c>
      <c r="FX807" s="50">
        <f t="shared" si="503"/>
        <v>259.86815817934388</v>
      </c>
    </row>
    <row r="808" spans="23:180" x14ac:dyDescent="0.2">
      <c r="W808" s="56" t="s">
        <v>75</v>
      </c>
      <c r="X808" s="50">
        <f t="shared" si="495"/>
        <v>182.4911908405744</v>
      </c>
      <c r="Y808" s="50">
        <f t="shared" ref="Y808:CJ811" si="504">IF(Y159=0,0,$M$63*60+(Y159+VLOOKUP($W808,$T$4:$U$160,2,FALSE)+VLOOKUP(Y$669,$T$4:$U$160,2,FALSE))/$K$56)</f>
        <v>235.92803397688701</v>
      </c>
      <c r="Z808" s="50">
        <f t="shared" si="504"/>
        <v>251.77235308379571</v>
      </c>
      <c r="AA808" s="50">
        <f t="shared" si="504"/>
        <v>240.35909650945911</v>
      </c>
      <c r="AB808" s="50">
        <f t="shared" si="504"/>
        <v>247.03828492384818</v>
      </c>
      <c r="AC808" s="50">
        <f t="shared" si="504"/>
        <v>239.54184787454818</v>
      </c>
      <c r="AD808" s="50">
        <f t="shared" si="504"/>
        <v>248.13913394409644</v>
      </c>
      <c r="AE808" s="50">
        <f t="shared" si="504"/>
        <v>231.02189428283694</v>
      </c>
      <c r="AF808" s="50">
        <f t="shared" si="504"/>
        <v>248.04079405767155</v>
      </c>
      <c r="AG808" s="50">
        <f t="shared" si="504"/>
        <v>256.71724697496103</v>
      </c>
      <c r="AH808" s="50">
        <f t="shared" si="504"/>
        <v>251.09916131712902</v>
      </c>
      <c r="AI808" s="50">
        <f t="shared" si="504"/>
        <v>241.2175979641942</v>
      </c>
      <c r="AJ808" s="50">
        <f t="shared" si="504"/>
        <v>256.66596619524449</v>
      </c>
      <c r="AK808" s="50">
        <f t="shared" si="504"/>
        <v>241.7896787081346</v>
      </c>
      <c r="AL808" s="50">
        <f t="shared" si="504"/>
        <v>253.04893561651647</v>
      </c>
      <c r="AM808" s="50">
        <f t="shared" si="504"/>
        <v>234.35752593944491</v>
      </c>
      <c r="AN808" s="50">
        <f t="shared" si="504"/>
        <v>236.80099546618573</v>
      </c>
      <c r="AO808" s="50">
        <f t="shared" si="504"/>
        <v>233.97317309152169</v>
      </c>
      <c r="AP808" s="50">
        <f t="shared" si="504"/>
        <v>245.33457736176058</v>
      </c>
      <c r="AQ808" s="50">
        <f t="shared" si="504"/>
        <v>246.68740076416196</v>
      </c>
      <c r="AR808" s="50">
        <f t="shared" si="504"/>
        <v>259.21281652911512</v>
      </c>
      <c r="AS808" s="50">
        <f t="shared" si="504"/>
        <v>257.26739732758358</v>
      </c>
      <c r="AT808" s="50">
        <f t="shared" si="504"/>
        <v>249.91187543886025</v>
      </c>
      <c r="AU808" s="50">
        <f t="shared" si="504"/>
        <v>256.7314249844955</v>
      </c>
      <c r="AV808" s="50">
        <f t="shared" si="504"/>
        <v>247.89604372270705</v>
      </c>
      <c r="AW808" s="50">
        <f t="shared" si="504"/>
        <v>235.0034960648247</v>
      </c>
      <c r="AX808" s="50">
        <f t="shared" si="504"/>
        <v>239.1584912282876</v>
      </c>
      <c r="AY808" s="50">
        <f t="shared" si="504"/>
        <v>240.80872150405403</v>
      </c>
      <c r="AZ808" s="50">
        <f t="shared" si="504"/>
        <v>252.07459387243091</v>
      </c>
      <c r="BA808" s="50">
        <f t="shared" si="504"/>
        <v>256.34558698114637</v>
      </c>
      <c r="BB808" s="50">
        <f t="shared" si="504"/>
        <v>241.74090774702404</v>
      </c>
      <c r="BC808" s="50">
        <f t="shared" si="504"/>
        <v>258.77095324399227</v>
      </c>
      <c r="BD808" s="50">
        <f t="shared" si="504"/>
        <v>240.81636199555672</v>
      </c>
      <c r="BE808" s="50">
        <f t="shared" si="504"/>
        <v>235.01988514151566</v>
      </c>
      <c r="BF808" s="50">
        <f t="shared" si="504"/>
        <v>247.31198717454856</v>
      </c>
      <c r="BG808" s="50">
        <f t="shared" si="504"/>
        <v>259.06582557225266</v>
      </c>
      <c r="BH808" s="50">
        <f t="shared" si="504"/>
        <v>230.99426996592331</v>
      </c>
      <c r="BI808" s="50">
        <f t="shared" si="504"/>
        <v>257.13846584701383</v>
      </c>
      <c r="BJ808" s="50">
        <f t="shared" si="504"/>
        <v>253.47290989384945</v>
      </c>
      <c r="BK808" s="50">
        <f t="shared" si="504"/>
        <v>258.20869458919225</v>
      </c>
      <c r="BL808" s="50">
        <f t="shared" si="504"/>
        <v>246.35992622986942</v>
      </c>
      <c r="BM808" s="50">
        <f t="shared" si="504"/>
        <v>242.21364120691371</v>
      </c>
      <c r="BN808" s="50">
        <f t="shared" si="504"/>
        <v>233.0876593510643</v>
      </c>
      <c r="BO808" s="50">
        <f t="shared" si="504"/>
        <v>241.06281375232771</v>
      </c>
      <c r="BP808" s="50">
        <f t="shared" si="504"/>
        <v>235.89692466792599</v>
      </c>
      <c r="BQ808" s="50">
        <f t="shared" si="504"/>
        <v>238.3701099471748</v>
      </c>
      <c r="BR808" s="50">
        <f t="shared" si="504"/>
        <v>255.06935631764344</v>
      </c>
      <c r="BS808" s="50">
        <f t="shared" si="504"/>
        <v>250.17174709052475</v>
      </c>
      <c r="BT808" s="50">
        <f t="shared" si="504"/>
        <v>250.18024883104783</v>
      </c>
      <c r="BU808" s="50">
        <f t="shared" si="504"/>
        <v>246.89904212443003</v>
      </c>
      <c r="BV808" s="50">
        <f t="shared" si="504"/>
        <v>234.78928448230272</v>
      </c>
      <c r="BW808" s="50">
        <f t="shared" si="504"/>
        <v>239.37268468405927</v>
      </c>
      <c r="BX808" s="50">
        <f t="shared" si="504"/>
        <v>249.99486631792345</v>
      </c>
      <c r="BY808" s="50">
        <f t="shared" si="504"/>
        <v>243.44287015458326</v>
      </c>
      <c r="BZ808" s="50">
        <f t="shared" si="504"/>
        <v>252.48306057983262</v>
      </c>
      <c r="CA808" s="50">
        <f t="shared" si="504"/>
        <v>251.81569337944538</v>
      </c>
      <c r="CB808" s="50">
        <f t="shared" si="504"/>
        <v>244.78828237478351</v>
      </c>
      <c r="CC808" s="50">
        <f t="shared" si="504"/>
        <v>245.28569181280562</v>
      </c>
      <c r="CD808" s="50">
        <f t="shared" si="504"/>
        <v>240.78751913190931</v>
      </c>
      <c r="CE808" s="50">
        <f t="shared" si="504"/>
        <v>249.92132871741228</v>
      </c>
      <c r="CF808" s="50">
        <f t="shared" si="504"/>
        <v>232.64275312877169</v>
      </c>
      <c r="CG808" s="50">
        <f t="shared" si="504"/>
        <v>252.36642919643532</v>
      </c>
      <c r="CH808" s="50">
        <f t="shared" si="504"/>
        <v>235.88926034461852</v>
      </c>
      <c r="CI808" s="50">
        <f t="shared" si="504"/>
        <v>247.05213652998648</v>
      </c>
      <c r="CJ808" s="50">
        <f t="shared" si="504"/>
        <v>253.59069236530172</v>
      </c>
      <c r="CK808" s="50">
        <f t="shared" si="502"/>
        <v>255.78141397222473</v>
      </c>
      <c r="CL808" s="50">
        <f t="shared" si="502"/>
        <v>253.15006732249967</v>
      </c>
      <c r="CM808" s="50">
        <f t="shared" si="502"/>
        <v>247.16115925812247</v>
      </c>
      <c r="CN808" s="50">
        <f t="shared" si="502"/>
        <v>254.19734601533878</v>
      </c>
      <c r="CO808" s="50">
        <f t="shared" si="502"/>
        <v>232.32772047449907</v>
      </c>
      <c r="CP808" s="50">
        <f t="shared" si="502"/>
        <v>249.18572008678109</v>
      </c>
      <c r="CQ808" s="50">
        <f t="shared" si="502"/>
        <v>238.45903937475256</v>
      </c>
      <c r="CR808" s="50">
        <f t="shared" si="502"/>
        <v>254.36174934615153</v>
      </c>
      <c r="CS808" s="50">
        <f t="shared" si="502"/>
        <v>258.6456824785908</v>
      </c>
      <c r="CT808" s="50">
        <f t="shared" si="502"/>
        <v>240.3513384373239</v>
      </c>
      <c r="CU808" s="50">
        <f t="shared" si="502"/>
        <v>239.12556277263175</v>
      </c>
      <c r="CV808" s="50">
        <f t="shared" si="502"/>
        <v>246.96842305328647</v>
      </c>
      <c r="CW808" s="50">
        <f t="shared" si="502"/>
        <v>251.02833508060542</v>
      </c>
      <c r="CX808" s="50">
        <f t="shared" si="502"/>
        <v>256.58242359436707</v>
      </c>
      <c r="CY808" s="50">
        <f t="shared" si="502"/>
        <v>237.52068505958698</v>
      </c>
      <c r="CZ808" s="50">
        <f t="shared" si="502"/>
        <v>254.97590714683497</v>
      </c>
      <c r="DA808" s="50">
        <f t="shared" si="502"/>
        <v>235.23675279297407</v>
      </c>
      <c r="DB808" s="50">
        <f t="shared" si="502"/>
        <v>230.97142109099602</v>
      </c>
      <c r="DC808" s="50">
        <f t="shared" si="502"/>
        <v>231.67478271492052</v>
      </c>
      <c r="DD808" s="50">
        <f t="shared" si="502"/>
        <v>242.32709569097804</v>
      </c>
      <c r="DE808" s="50">
        <f t="shared" si="502"/>
        <v>230.60542270505172</v>
      </c>
      <c r="DF808" s="50">
        <f t="shared" si="502"/>
        <v>252.81364215669169</v>
      </c>
      <c r="DG808" s="50">
        <f t="shared" si="502"/>
        <v>257.08121270684967</v>
      </c>
      <c r="DH808" s="50">
        <f t="shared" si="502"/>
        <v>245.89494448547012</v>
      </c>
      <c r="DI808" s="50">
        <f t="shared" si="502"/>
        <v>251.51861371818123</v>
      </c>
      <c r="DJ808" s="50">
        <f t="shared" si="502"/>
        <v>245.4742874337187</v>
      </c>
      <c r="DK808" s="50">
        <f t="shared" si="502"/>
        <v>236.91755983709581</v>
      </c>
      <c r="DL808" s="50">
        <f t="shared" si="502"/>
        <v>254.28993161619474</v>
      </c>
      <c r="DM808" s="50">
        <f t="shared" si="502"/>
        <v>240.11846086253138</v>
      </c>
      <c r="DN808" s="50">
        <f t="shared" si="502"/>
        <v>231.68118341498817</v>
      </c>
      <c r="DO808" s="50">
        <f t="shared" si="502"/>
        <v>236.70731147985632</v>
      </c>
      <c r="DP808" s="50">
        <f t="shared" si="502"/>
        <v>236.31605813041799</v>
      </c>
      <c r="DQ808" s="50">
        <f t="shared" si="502"/>
        <v>250.18510619623538</v>
      </c>
      <c r="DR808" s="50">
        <f t="shared" si="502"/>
        <v>251.16556877839292</v>
      </c>
      <c r="DS808" s="50">
        <f t="shared" si="502"/>
        <v>240.32516842084192</v>
      </c>
      <c r="DT808" s="50">
        <f t="shared" si="502"/>
        <v>233.77581296077756</v>
      </c>
      <c r="DU808" s="50">
        <f t="shared" si="502"/>
        <v>233.77581296077756</v>
      </c>
      <c r="DV808" s="50">
        <f t="shared" si="502"/>
        <v>234.57964816372638</v>
      </c>
      <c r="DW808" s="50">
        <f t="shared" si="502"/>
        <v>252.73723389341933</v>
      </c>
      <c r="DX808" s="50">
        <f t="shared" si="502"/>
        <v>242.92053613200122</v>
      </c>
      <c r="DY808" s="50">
        <f t="shared" si="502"/>
        <v>234.07546643199376</v>
      </c>
      <c r="DZ808" s="50">
        <f t="shared" si="502"/>
        <v>250.84517237772985</v>
      </c>
      <c r="EA808" s="50">
        <f t="shared" si="502"/>
        <v>243.91372598095577</v>
      </c>
      <c r="EB808" s="50">
        <f t="shared" si="502"/>
        <v>240.51526074840956</v>
      </c>
      <c r="EC808" s="50">
        <f t="shared" si="502"/>
        <v>246.40993692794595</v>
      </c>
      <c r="ED808" s="50">
        <f t="shared" si="502"/>
        <v>232.54217138160118</v>
      </c>
      <c r="EE808" s="50">
        <f t="shared" si="502"/>
        <v>243.44552712254389</v>
      </c>
      <c r="EF808" s="50">
        <f t="shared" si="502"/>
        <v>230.74338107632201</v>
      </c>
      <c r="EG808" s="50">
        <f t="shared" si="502"/>
        <v>256.78984948300575</v>
      </c>
      <c r="EH808" s="50">
        <f t="shared" si="502"/>
        <v>246.32400369372701</v>
      </c>
      <c r="EI808" s="50">
        <f t="shared" si="502"/>
        <v>246.84937039278742</v>
      </c>
      <c r="EJ808" s="50">
        <f t="shared" si="502"/>
        <v>252.35596653851024</v>
      </c>
      <c r="EK808" s="50">
        <f t="shared" si="502"/>
        <v>255.10426442516678</v>
      </c>
      <c r="EL808" s="50">
        <f t="shared" si="502"/>
        <v>231.81070340335779</v>
      </c>
      <c r="EM808" s="50">
        <f t="shared" si="502"/>
        <v>232.55419711365636</v>
      </c>
      <c r="EN808" s="50">
        <f t="shared" si="502"/>
        <v>257.48209777348626</v>
      </c>
      <c r="EO808" s="50">
        <f t="shared" si="502"/>
        <v>231.58582372218135</v>
      </c>
      <c r="EP808" s="50">
        <f t="shared" si="502"/>
        <v>255.15592875162847</v>
      </c>
      <c r="EQ808" s="50">
        <f t="shared" si="502"/>
        <v>254.04874930188319</v>
      </c>
      <c r="ER808" s="50">
        <f t="shared" si="502"/>
        <v>250.14260214683466</v>
      </c>
      <c r="ES808" s="50">
        <f t="shared" si="502"/>
        <v>257.93044208760011</v>
      </c>
      <c r="ET808" s="50">
        <f t="shared" si="502"/>
        <v>231.03546819691653</v>
      </c>
      <c r="EU808" s="50">
        <f t="shared" si="502"/>
        <v>234.0936176693148</v>
      </c>
      <c r="EV808" s="50">
        <f t="shared" si="498"/>
        <v>232.77927234284303</v>
      </c>
      <c r="EW808" s="50">
        <f t="shared" si="496"/>
        <v>236.4386818623079</v>
      </c>
      <c r="EX808" s="50">
        <f t="shared" si="496"/>
        <v>248.21839889011846</v>
      </c>
      <c r="EY808" s="50">
        <f t="shared" si="503"/>
        <v>240.32205217120961</v>
      </c>
      <c r="EZ808" s="50">
        <f t="shared" si="503"/>
        <v>240.80732935455831</v>
      </c>
      <c r="FA808" s="50">
        <f t="shared" si="503"/>
        <v>253.35851065593388</v>
      </c>
      <c r="FB808" s="50">
        <f t="shared" si="503"/>
        <v>257.82062464854647</v>
      </c>
      <c r="FC808" s="50">
        <f t="shared" si="503"/>
        <v>0</v>
      </c>
      <c r="FD808" s="50">
        <f t="shared" si="503"/>
        <v>0</v>
      </c>
      <c r="FE808" s="50">
        <f t="shared" si="503"/>
        <v>0</v>
      </c>
      <c r="FF808" s="50">
        <f t="shared" si="503"/>
        <v>0</v>
      </c>
      <c r="FG808" s="50">
        <f t="shared" si="503"/>
        <v>0</v>
      </c>
      <c r="FH808" s="50">
        <f t="shared" si="503"/>
        <v>252.4841596269323</v>
      </c>
      <c r="FI808" s="50">
        <f t="shared" si="503"/>
        <v>234.8725846767808</v>
      </c>
      <c r="FJ808" s="50">
        <f t="shared" si="503"/>
        <v>254.319485950142</v>
      </c>
      <c r="FK808" s="50">
        <f t="shared" si="503"/>
        <v>240.21785127628837</v>
      </c>
      <c r="FL808" s="50">
        <f t="shared" si="503"/>
        <v>242.11570660086537</v>
      </c>
      <c r="FM808" s="50">
        <f t="shared" si="503"/>
        <v>250.48891201065356</v>
      </c>
      <c r="FN808" s="50">
        <f t="shared" si="503"/>
        <v>235.34445771091717</v>
      </c>
      <c r="FO808" s="50">
        <f t="shared" si="503"/>
        <v>237.61352966248086</v>
      </c>
      <c r="FP808" s="50">
        <f t="shared" si="503"/>
        <v>245.253772162872</v>
      </c>
      <c r="FQ808" s="50">
        <f t="shared" si="503"/>
        <v>248.58612160698422</v>
      </c>
      <c r="FR808" s="50">
        <f t="shared" si="503"/>
        <v>255.85622855715496</v>
      </c>
      <c r="FS808" s="50">
        <f t="shared" si="503"/>
        <v>243.26124732566672</v>
      </c>
      <c r="FT808" s="50">
        <f t="shared" si="503"/>
        <v>233.1270607023049</v>
      </c>
      <c r="FU808" s="50">
        <f t="shared" si="503"/>
        <v>230.583056433742</v>
      </c>
      <c r="FV808" s="50">
        <f t="shared" si="503"/>
        <v>231.42164929559468</v>
      </c>
      <c r="FW808" s="50">
        <f t="shared" si="503"/>
        <v>237.60460763650968</v>
      </c>
      <c r="FX808" s="50">
        <f t="shared" si="503"/>
        <v>256.2302910338866</v>
      </c>
    </row>
    <row r="809" spans="23:180" x14ac:dyDescent="0.2">
      <c r="W809" s="56" t="s">
        <v>76</v>
      </c>
      <c r="X809" s="50">
        <f t="shared" si="495"/>
        <v>181.99920529568831</v>
      </c>
      <c r="Y809" s="50">
        <f t="shared" si="504"/>
        <v>235.43604843200092</v>
      </c>
      <c r="Z809" s="50">
        <f t="shared" si="504"/>
        <v>251.28036753890959</v>
      </c>
      <c r="AA809" s="50">
        <f t="shared" si="504"/>
        <v>239.86711096457302</v>
      </c>
      <c r="AB809" s="50">
        <f t="shared" si="504"/>
        <v>246.54629937896212</v>
      </c>
      <c r="AC809" s="50">
        <f t="shared" si="504"/>
        <v>239.04986232966209</v>
      </c>
      <c r="AD809" s="50">
        <f t="shared" si="504"/>
        <v>247.64714839921038</v>
      </c>
      <c r="AE809" s="50">
        <f t="shared" si="504"/>
        <v>230.52990873795085</v>
      </c>
      <c r="AF809" s="50">
        <f t="shared" si="504"/>
        <v>247.54880851278543</v>
      </c>
      <c r="AG809" s="50">
        <f t="shared" si="504"/>
        <v>256.22526143007491</v>
      </c>
      <c r="AH809" s="50">
        <f t="shared" si="504"/>
        <v>250.60717577224295</v>
      </c>
      <c r="AI809" s="50">
        <f t="shared" si="504"/>
        <v>240.72561241930811</v>
      </c>
      <c r="AJ809" s="50">
        <f t="shared" si="504"/>
        <v>256.17398065035843</v>
      </c>
      <c r="AK809" s="50">
        <f t="shared" si="504"/>
        <v>241.29769316324851</v>
      </c>
      <c r="AL809" s="50">
        <f t="shared" si="504"/>
        <v>252.55695007163041</v>
      </c>
      <c r="AM809" s="50">
        <f t="shared" si="504"/>
        <v>233.86554039455882</v>
      </c>
      <c r="AN809" s="50">
        <f t="shared" si="504"/>
        <v>236.30900992129963</v>
      </c>
      <c r="AO809" s="50">
        <f t="shared" si="504"/>
        <v>233.4811875466356</v>
      </c>
      <c r="AP809" s="50">
        <f t="shared" si="504"/>
        <v>244.84259181687446</v>
      </c>
      <c r="AQ809" s="50">
        <f t="shared" si="504"/>
        <v>246.19541521927584</v>
      </c>
      <c r="AR809" s="50">
        <f t="shared" si="504"/>
        <v>258.720830984229</v>
      </c>
      <c r="AS809" s="50">
        <f t="shared" si="504"/>
        <v>256.77541178269746</v>
      </c>
      <c r="AT809" s="50">
        <f t="shared" si="504"/>
        <v>249.41988989397413</v>
      </c>
      <c r="AU809" s="50">
        <f t="shared" si="504"/>
        <v>256.23943943960938</v>
      </c>
      <c r="AV809" s="50">
        <f t="shared" si="504"/>
        <v>247.40405817782099</v>
      </c>
      <c r="AW809" s="50">
        <f t="shared" si="504"/>
        <v>234.51151051993861</v>
      </c>
      <c r="AX809" s="50">
        <f t="shared" si="504"/>
        <v>238.66650568340151</v>
      </c>
      <c r="AY809" s="50">
        <f t="shared" si="504"/>
        <v>240.31673595916791</v>
      </c>
      <c r="AZ809" s="50">
        <f t="shared" si="504"/>
        <v>251.58260832754485</v>
      </c>
      <c r="BA809" s="50">
        <f t="shared" si="504"/>
        <v>255.85360143626025</v>
      </c>
      <c r="BB809" s="50">
        <f t="shared" si="504"/>
        <v>241.24892220213798</v>
      </c>
      <c r="BC809" s="50">
        <f t="shared" si="504"/>
        <v>258.2789676991062</v>
      </c>
      <c r="BD809" s="50">
        <f t="shared" si="504"/>
        <v>240.32437645067063</v>
      </c>
      <c r="BE809" s="50">
        <f t="shared" si="504"/>
        <v>234.52789959662957</v>
      </c>
      <c r="BF809" s="50">
        <f t="shared" si="504"/>
        <v>246.8200016296625</v>
      </c>
      <c r="BG809" s="50">
        <f t="shared" si="504"/>
        <v>258.5738400273666</v>
      </c>
      <c r="BH809" s="50">
        <f t="shared" si="504"/>
        <v>230.50228442103722</v>
      </c>
      <c r="BI809" s="50">
        <f t="shared" si="504"/>
        <v>256.64648030212771</v>
      </c>
      <c r="BJ809" s="50">
        <f t="shared" si="504"/>
        <v>252.98092434896338</v>
      </c>
      <c r="BK809" s="50">
        <f t="shared" si="504"/>
        <v>257.71670904430613</v>
      </c>
      <c r="BL809" s="50">
        <f t="shared" si="504"/>
        <v>245.8679406849833</v>
      </c>
      <c r="BM809" s="50">
        <f t="shared" si="504"/>
        <v>241.72165566202762</v>
      </c>
      <c r="BN809" s="50">
        <f t="shared" si="504"/>
        <v>232.59567380617821</v>
      </c>
      <c r="BO809" s="50">
        <f t="shared" si="504"/>
        <v>240.57082820744162</v>
      </c>
      <c r="BP809" s="50">
        <f t="shared" si="504"/>
        <v>235.4049391230399</v>
      </c>
      <c r="BQ809" s="50">
        <f t="shared" si="504"/>
        <v>237.87812440228871</v>
      </c>
      <c r="BR809" s="50">
        <f t="shared" si="504"/>
        <v>254.57737077275738</v>
      </c>
      <c r="BS809" s="50">
        <f t="shared" si="504"/>
        <v>249.67976154563868</v>
      </c>
      <c r="BT809" s="50">
        <f t="shared" si="504"/>
        <v>249.68826328616171</v>
      </c>
      <c r="BU809" s="50">
        <f t="shared" si="504"/>
        <v>246.40705657954391</v>
      </c>
      <c r="BV809" s="50">
        <f t="shared" si="504"/>
        <v>234.29729893741663</v>
      </c>
      <c r="BW809" s="50">
        <f t="shared" si="504"/>
        <v>238.88069913917317</v>
      </c>
      <c r="BX809" s="50">
        <f t="shared" si="504"/>
        <v>249.50288077303733</v>
      </c>
      <c r="BY809" s="50">
        <f t="shared" si="504"/>
        <v>242.95088460969714</v>
      </c>
      <c r="BZ809" s="50">
        <f t="shared" si="504"/>
        <v>251.9910750349465</v>
      </c>
      <c r="CA809" s="50">
        <f t="shared" si="504"/>
        <v>251.32370783455931</v>
      </c>
      <c r="CB809" s="50">
        <f t="shared" si="504"/>
        <v>244.29629682989741</v>
      </c>
      <c r="CC809" s="50">
        <f t="shared" si="504"/>
        <v>244.79370626791953</v>
      </c>
      <c r="CD809" s="50">
        <f t="shared" si="504"/>
        <v>240.29553358702321</v>
      </c>
      <c r="CE809" s="50">
        <f t="shared" si="504"/>
        <v>249.42934317252622</v>
      </c>
      <c r="CF809" s="50">
        <f t="shared" si="504"/>
        <v>232.1507675838856</v>
      </c>
      <c r="CG809" s="50">
        <f t="shared" si="504"/>
        <v>251.8744436515492</v>
      </c>
      <c r="CH809" s="50">
        <f t="shared" si="504"/>
        <v>235.39727479973243</v>
      </c>
      <c r="CI809" s="50">
        <f t="shared" si="504"/>
        <v>246.56015098510042</v>
      </c>
      <c r="CJ809" s="50">
        <f t="shared" si="504"/>
        <v>253.0987068204156</v>
      </c>
      <c r="CK809" s="50">
        <f t="shared" si="502"/>
        <v>255.28942842733861</v>
      </c>
      <c r="CL809" s="50">
        <f t="shared" si="502"/>
        <v>252.65808177761355</v>
      </c>
      <c r="CM809" s="50">
        <f t="shared" si="502"/>
        <v>246.66917371323635</v>
      </c>
      <c r="CN809" s="50">
        <f t="shared" si="502"/>
        <v>253.70536047045272</v>
      </c>
      <c r="CO809" s="50">
        <f t="shared" si="502"/>
        <v>231.83573492961298</v>
      </c>
      <c r="CP809" s="50">
        <f t="shared" si="502"/>
        <v>248.693734541895</v>
      </c>
      <c r="CQ809" s="50">
        <f t="shared" si="502"/>
        <v>237.96705382986647</v>
      </c>
      <c r="CR809" s="50">
        <f t="shared" si="502"/>
        <v>253.86976380126546</v>
      </c>
      <c r="CS809" s="50">
        <f t="shared" si="502"/>
        <v>258.15369693370468</v>
      </c>
      <c r="CT809" s="50">
        <f t="shared" si="502"/>
        <v>239.85935289243781</v>
      </c>
      <c r="CU809" s="50">
        <f t="shared" si="502"/>
        <v>238.63357722774566</v>
      </c>
      <c r="CV809" s="50">
        <f t="shared" si="502"/>
        <v>246.47643750840041</v>
      </c>
      <c r="CW809" s="50">
        <f t="shared" si="502"/>
        <v>250.53634953571935</v>
      </c>
      <c r="CX809" s="50">
        <f t="shared" si="502"/>
        <v>256.09043804948095</v>
      </c>
      <c r="CY809" s="50">
        <f t="shared" si="502"/>
        <v>237.02869951470089</v>
      </c>
      <c r="CZ809" s="50">
        <f t="shared" si="502"/>
        <v>254.48392160194885</v>
      </c>
      <c r="DA809" s="50">
        <f t="shared" si="502"/>
        <v>234.74476724808798</v>
      </c>
      <c r="DB809" s="50">
        <f t="shared" si="502"/>
        <v>230.47943554610993</v>
      </c>
      <c r="DC809" s="50">
        <f t="shared" si="502"/>
        <v>231.18279717003443</v>
      </c>
      <c r="DD809" s="50">
        <f t="shared" si="502"/>
        <v>241.83511014609195</v>
      </c>
      <c r="DE809" s="50">
        <f t="shared" si="502"/>
        <v>230.11343716016563</v>
      </c>
      <c r="DF809" s="50">
        <f t="shared" si="502"/>
        <v>252.32165661180557</v>
      </c>
      <c r="DG809" s="50">
        <f t="shared" si="502"/>
        <v>256.58922716196361</v>
      </c>
      <c r="DH809" s="50">
        <f t="shared" si="502"/>
        <v>245.40295894058403</v>
      </c>
      <c r="DI809" s="50">
        <f t="shared" si="502"/>
        <v>251.02662817329511</v>
      </c>
      <c r="DJ809" s="50">
        <f t="shared" si="502"/>
        <v>244.98230188883261</v>
      </c>
      <c r="DK809" s="50">
        <f t="shared" si="502"/>
        <v>236.42557429220972</v>
      </c>
      <c r="DL809" s="50">
        <f t="shared" si="502"/>
        <v>253.79794607130867</v>
      </c>
      <c r="DM809" s="50">
        <f t="shared" si="502"/>
        <v>239.62647531764529</v>
      </c>
      <c r="DN809" s="50">
        <f t="shared" si="502"/>
        <v>231.18919787010208</v>
      </c>
      <c r="DO809" s="50">
        <f t="shared" si="502"/>
        <v>236.21532593497022</v>
      </c>
      <c r="DP809" s="50">
        <f t="shared" si="502"/>
        <v>235.82407258553189</v>
      </c>
      <c r="DQ809" s="50">
        <f t="shared" si="502"/>
        <v>249.69312065134926</v>
      </c>
      <c r="DR809" s="50">
        <f t="shared" si="502"/>
        <v>250.67358323350686</v>
      </c>
      <c r="DS809" s="50">
        <f t="shared" si="502"/>
        <v>239.83318287595583</v>
      </c>
      <c r="DT809" s="50">
        <f t="shared" si="502"/>
        <v>233.28382741589147</v>
      </c>
      <c r="DU809" s="50">
        <f t="shared" si="502"/>
        <v>233.28382741589147</v>
      </c>
      <c r="DV809" s="50">
        <f t="shared" si="502"/>
        <v>234.08766261884026</v>
      </c>
      <c r="DW809" s="50">
        <f t="shared" si="502"/>
        <v>252.24524834853327</v>
      </c>
      <c r="DX809" s="50">
        <f t="shared" si="502"/>
        <v>242.42855058711513</v>
      </c>
      <c r="DY809" s="50">
        <f t="shared" si="502"/>
        <v>233.58348088710764</v>
      </c>
      <c r="DZ809" s="50">
        <f t="shared" si="502"/>
        <v>250.35318683284373</v>
      </c>
      <c r="EA809" s="50">
        <f t="shared" si="502"/>
        <v>243.42174043606965</v>
      </c>
      <c r="EB809" s="50">
        <f t="shared" si="502"/>
        <v>240.02327520352347</v>
      </c>
      <c r="EC809" s="50">
        <f t="shared" si="502"/>
        <v>245.91795138305989</v>
      </c>
      <c r="ED809" s="50">
        <f t="shared" si="502"/>
        <v>232.05018583671509</v>
      </c>
      <c r="EE809" s="50">
        <f t="shared" si="502"/>
        <v>242.9535415776578</v>
      </c>
      <c r="EF809" s="50">
        <f t="shared" si="502"/>
        <v>230.25139553143589</v>
      </c>
      <c r="EG809" s="50">
        <f t="shared" si="502"/>
        <v>256.29786393811969</v>
      </c>
      <c r="EH809" s="50">
        <f t="shared" si="502"/>
        <v>245.83201814884094</v>
      </c>
      <c r="EI809" s="50">
        <f t="shared" si="502"/>
        <v>246.3573848479013</v>
      </c>
      <c r="EJ809" s="50">
        <f t="shared" si="502"/>
        <v>251.86398099362412</v>
      </c>
      <c r="EK809" s="50">
        <f t="shared" si="502"/>
        <v>254.61227888028066</v>
      </c>
      <c r="EL809" s="50">
        <f t="shared" si="502"/>
        <v>231.3187178584717</v>
      </c>
      <c r="EM809" s="50">
        <f t="shared" si="502"/>
        <v>232.06221156877027</v>
      </c>
      <c r="EN809" s="50">
        <f t="shared" si="502"/>
        <v>256.99011222860014</v>
      </c>
      <c r="EO809" s="50">
        <f t="shared" si="502"/>
        <v>231.09383817729525</v>
      </c>
      <c r="EP809" s="50">
        <f t="shared" si="502"/>
        <v>254.66394320674235</v>
      </c>
      <c r="EQ809" s="50">
        <f t="shared" si="502"/>
        <v>253.55676375699713</v>
      </c>
      <c r="ER809" s="50">
        <f t="shared" si="502"/>
        <v>249.65061660194854</v>
      </c>
      <c r="ES809" s="50">
        <f t="shared" si="502"/>
        <v>257.43845654271405</v>
      </c>
      <c r="ET809" s="50">
        <f t="shared" si="502"/>
        <v>230.54348265203043</v>
      </c>
      <c r="EU809" s="50">
        <f t="shared" si="502"/>
        <v>233.60163212442868</v>
      </c>
      <c r="EV809" s="50">
        <f t="shared" si="498"/>
        <v>232.28728679795694</v>
      </c>
      <c r="EW809" s="50">
        <f t="shared" si="496"/>
        <v>235.94669631742181</v>
      </c>
      <c r="EX809" s="50">
        <f t="shared" si="496"/>
        <v>247.72641334523234</v>
      </c>
      <c r="EY809" s="50">
        <f t="shared" si="503"/>
        <v>239.83006662632351</v>
      </c>
      <c r="EZ809" s="50">
        <f t="shared" si="503"/>
        <v>240.31534380967221</v>
      </c>
      <c r="FA809" s="50">
        <f t="shared" si="503"/>
        <v>252.86652511104782</v>
      </c>
      <c r="FB809" s="50">
        <f t="shared" si="503"/>
        <v>257.32863910366035</v>
      </c>
      <c r="FC809" s="50">
        <f t="shared" si="503"/>
        <v>0</v>
      </c>
      <c r="FD809" s="50">
        <f t="shared" si="503"/>
        <v>0</v>
      </c>
      <c r="FE809" s="50">
        <f t="shared" si="503"/>
        <v>0</v>
      </c>
      <c r="FF809" s="50">
        <f t="shared" si="503"/>
        <v>0</v>
      </c>
      <c r="FG809" s="50">
        <f t="shared" si="503"/>
        <v>0</v>
      </c>
      <c r="FH809" s="50">
        <f t="shared" si="503"/>
        <v>251.99217408204623</v>
      </c>
      <c r="FI809" s="50">
        <f t="shared" si="503"/>
        <v>234.38059913189468</v>
      </c>
      <c r="FJ809" s="50">
        <f t="shared" si="503"/>
        <v>253.82750040525588</v>
      </c>
      <c r="FK809" s="50">
        <f t="shared" si="503"/>
        <v>239.72586573140225</v>
      </c>
      <c r="FL809" s="50">
        <f t="shared" si="503"/>
        <v>241.62372105597925</v>
      </c>
      <c r="FM809" s="50">
        <f t="shared" si="503"/>
        <v>249.9969264657675</v>
      </c>
      <c r="FN809" s="50">
        <f t="shared" si="503"/>
        <v>234.85247216603108</v>
      </c>
      <c r="FO809" s="50">
        <f t="shared" si="503"/>
        <v>237.12154411759477</v>
      </c>
      <c r="FP809" s="50">
        <f t="shared" si="503"/>
        <v>244.7617866179859</v>
      </c>
      <c r="FQ809" s="50">
        <f t="shared" si="503"/>
        <v>248.09413606209816</v>
      </c>
      <c r="FR809" s="50">
        <f t="shared" si="503"/>
        <v>255.36424301226884</v>
      </c>
      <c r="FS809" s="50">
        <f t="shared" si="503"/>
        <v>242.76926178078062</v>
      </c>
      <c r="FT809" s="50">
        <f t="shared" si="503"/>
        <v>232.63507515741881</v>
      </c>
      <c r="FU809" s="50">
        <f t="shared" si="503"/>
        <v>230.09107088885591</v>
      </c>
      <c r="FV809" s="50">
        <f t="shared" si="503"/>
        <v>230.92966375070858</v>
      </c>
      <c r="FW809" s="50">
        <f t="shared" si="503"/>
        <v>237.11262209162359</v>
      </c>
      <c r="FX809" s="50">
        <f t="shared" si="503"/>
        <v>255.73830548900057</v>
      </c>
    </row>
    <row r="810" spans="23:180" x14ac:dyDescent="0.2">
      <c r="W810" s="56" t="s">
        <v>88</v>
      </c>
      <c r="X810" s="50">
        <f t="shared" si="495"/>
        <v>195.99296878635792</v>
      </c>
      <c r="Y810" s="50">
        <f t="shared" si="504"/>
        <v>249.42981192267055</v>
      </c>
      <c r="Z810" s="50">
        <f t="shared" si="504"/>
        <v>265.27413102957922</v>
      </c>
      <c r="AA810" s="50">
        <f t="shared" si="504"/>
        <v>253.86087445524265</v>
      </c>
      <c r="AB810" s="50">
        <f t="shared" si="504"/>
        <v>260.54006286963175</v>
      </c>
      <c r="AC810" s="50">
        <f t="shared" si="504"/>
        <v>253.04362582033173</v>
      </c>
      <c r="AD810" s="50">
        <f t="shared" si="504"/>
        <v>261.64091188987999</v>
      </c>
      <c r="AE810" s="50">
        <f t="shared" si="504"/>
        <v>244.52367222862048</v>
      </c>
      <c r="AF810" s="50">
        <f t="shared" si="504"/>
        <v>261.54257200345506</v>
      </c>
      <c r="AG810" s="50">
        <f t="shared" si="504"/>
        <v>270.21902492074452</v>
      </c>
      <c r="AH810" s="50">
        <f t="shared" si="504"/>
        <v>264.60093926291256</v>
      </c>
      <c r="AI810" s="50">
        <f t="shared" si="504"/>
        <v>254.71937590997771</v>
      </c>
      <c r="AJ810" s="50">
        <f t="shared" si="504"/>
        <v>270.16774414102809</v>
      </c>
      <c r="AK810" s="50">
        <f t="shared" si="504"/>
        <v>255.29145665391809</v>
      </c>
      <c r="AL810" s="50">
        <f t="shared" si="504"/>
        <v>266.55071356230002</v>
      </c>
      <c r="AM810" s="50">
        <f t="shared" si="504"/>
        <v>247.85930388522843</v>
      </c>
      <c r="AN810" s="50">
        <f t="shared" si="504"/>
        <v>250.30277341196927</v>
      </c>
      <c r="AO810" s="50">
        <f t="shared" si="504"/>
        <v>247.47495103730523</v>
      </c>
      <c r="AP810" s="50">
        <f t="shared" si="504"/>
        <v>258.83635530754407</v>
      </c>
      <c r="AQ810" s="50">
        <f t="shared" si="504"/>
        <v>260.18917870994545</v>
      </c>
      <c r="AR810" s="50">
        <f t="shared" si="504"/>
        <v>272.7145944748986</v>
      </c>
      <c r="AS810" s="50">
        <f t="shared" si="504"/>
        <v>270.76917527336713</v>
      </c>
      <c r="AT810" s="50">
        <f t="shared" si="504"/>
        <v>263.41365338464374</v>
      </c>
      <c r="AU810" s="50">
        <f t="shared" si="504"/>
        <v>270.23320293027899</v>
      </c>
      <c r="AV810" s="50">
        <f t="shared" si="504"/>
        <v>261.39782166849062</v>
      </c>
      <c r="AW810" s="50">
        <f t="shared" si="504"/>
        <v>248.50527401060828</v>
      </c>
      <c r="AX810" s="50">
        <f t="shared" si="504"/>
        <v>252.66026917407115</v>
      </c>
      <c r="AY810" s="50">
        <f t="shared" si="504"/>
        <v>254.31049944983755</v>
      </c>
      <c r="AZ810" s="50">
        <f t="shared" si="504"/>
        <v>265.57637181821451</v>
      </c>
      <c r="BA810" s="50">
        <f t="shared" si="504"/>
        <v>269.84736492692986</v>
      </c>
      <c r="BB810" s="50">
        <f t="shared" si="504"/>
        <v>255.24268569280761</v>
      </c>
      <c r="BC810" s="50">
        <f t="shared" si="504"/>
        <v>272.27273118977581</v>
      </c>
      <c r="BD810" s="50">
        <f t="shared" si="504"/>
        <v>254.31813994134021</v>
      </c>
      <c r="BE810" s="50">
        <f t="shared" si="504"/>
        <v>248.52166308729917</v>
      </c>
      <c r="BF810" s="50">
        <f t="shared" si="504"/>
        <v>260.81376512033211</v>
      </c>
      <c r="BG810" s="50">
        <f t="shared" si="504"/>
        <v>272.56760351803621</v>
      </c>
      <c r="BH810" s="50">
        <f t="shared" si="504"/>
        <v>244.49604791170682</v>
      </c>
      <c r="BI810" s="50">
        <f t="shared" si="504"/>
        <v>270.64024379279732</v>
      </c>
      <c r="BJ810" s="50">
        <f t="shared" si="504"/>
        <v>266.97468783963302</v>
      </c>
      <c r="BK810" s="50">
        <f t="shared" si="504"/>
        <v>271.71047253497579</v>
      </c>
      <c r="BL810" s="50">
        <f t="shared" si="504"/>
        <v>259.8617041756529</v>
      </c>
      <c r="BM810" s="50">
        <f t="shared" si="504"/>
        <v>255.71541915269722</v>
      </c>
      <c r="BN810" s="50">
        <f t="shared" si="504"/>
        <v>246.58943729684782</v>
      </c>
      <c r="BO810" s="50">
        <f t="shared" si="504"/>
        <v>254.56459169811126</v>
      </c>
      <c r="BP810" s="50">
        <f t="shared" si="504"/>
        <v>249.3987026137095</v>
      </c>
      <c r="BQ810" s="50">
        <f t="shared" si="504"/>
        <v>251.87188789295834</v>
      </c>
      <c r="BR810" s="50">
        <f t="shared" si="504"/>
        <v>268.57113426342698</v>
      </c>
      <c r="BS810" s="50">
        <f t="shared" si="504"/>
        <v>263.67352503630832</v>
      </c>
      <c r="BT810" s="50">
        <f t="shared" si="504"/>
        <v>263.68202677683132</v>
      </c>
      <c r="BU810" s="50">
        <f t="shared" si="504"/>
        <v>260.40082007021351</v>
      </c>
      <c r="BV810" s="50">
        <f t="shared" si="504"/>
        <v>248.29106242808624</v>
      </c>
      <c r="BW810" s="50">
        <f t="shared" si="504"/>
        <v>252.87446262984281</v>
      </c>
      <c r="BX810" s="50">
        <f t="shared" si="504"/>
        <v>263.49664426370697</v>
      </c>
      <c r="BY810" s="50">
        <f t="shared" si="504"/>
        <v>256.94464810036675</v>
      </c>
      <c r="BZ810" s="50">
        <f t="shared" si="504"/>
        <v>265.98483852561611</v>
      </c>
      <c r="CA810" s="50">
        <f t="shared" si="504"/>
        <v>265.31747132522895</v>
      </c>
      <c r="CB810" s="50">
        <f t="shared" si="504"/>
        <v>258.29006032056702</v>
      </c>
      <c r="CC810" s="50">
        <f t="shared" si="504"/>
        <v>258.78746975858917</v>
      </c>
      <c r="CD810" s="50">
        <f t="shared" si="504"/>
        <v>254.28929707769285</v>
      </c>
      <c r="CE810" s="50">
        <f t="shared" si="504"/>
        <v>263.42310666319582</v>
      </c>
      <c r="CF810" s="50">
        <f t="shared" si="504"/>
        <v>246.1445310745552</v>
      </c>
      <c r="CG810" s="50">
        <f t="shared" si="504"/>
        <v>265.86820714221881</v>
      </c>
      <c r="CH810" s="50">
        <f t="shared" si="504"/>
        <v>249.39103829040207</v>
      </c>
      <c r="CI810" s="50">
        <f t="shared" si="504"/>
        <v>260.55391447577006</v>
      </c>
      <c r="CJ810" s="50">
        <f t="shared" si="504"/>
        <v>267.09247031108521</v>
      </c>
      <c r="CK810" s="50">
        <f t="shared" si="502"/>
        <v>269.28319191800824</v>
      </c>
      <c r="CL810" s="50">
        <f t="shared" si="502"/>
        <v>266.65184526828318</v>
      </c>
      <c r="CM810" s="50">
        <f t="shared" si="502"/>
        <v>260.66293720390598</v>
      </c>
      <c r="CN810" s="50">
        <f t="shared" si="502"/>
        <v>267.69912396112232</v>
      </c>
      <c r="CO810" s="50">
        <f t="shared" si="502"/>
        <v>245.82949842028259</v>
      </c>
      <c r="CP810" s="50">
        <f t="shared" si="502"/>
        <v>262.68749803256463</v>
      </c>
      <c r="CQ810" s="50">
        <f t="shared" si="502"/>
        <v>251.96081732053608</v>
      </c>
      <c r="CR810" s="50">
        <f t="shared" si="502"/>
        <v>267.8635272919351</v>
      </c>
      <c r="CS810" s="50">
        <f t="shared" si="502"/>
        <v>272.14746042437434</v>
      </c>
      <c r="CT810" s="50">
        <f t="shared" si="502"/>
        <v>253.85311638310745</v>
      </c>
      <c r="CU810" s="50">
        <f t="shared" si="502"/>
        <v>252.6273407184153</v>
      </c>
      <c r="CV810" s="50">
        <f t="shared" si="502"/>
        <v>260.47020099907002</v>
      </c>
      <c r="CW810" s="50">
        <f t="shared" si="502"/>
        <v>264.53011302638902</v>
      </c>
      <c r="CX810" s="50">
        <f t="shared" si="502"/>
        <v>270.08420154015062</v>
      </c>
      <c r="CY810" s="50">
        <f t="shared" si="502"/>
        <v>251.02246300537053</v>
      </c>
      <c r="CZ810" s="50">
        <f t="shared" si="502"/>
        <v>268.47768509261846</v>
      </c>
      <c r="DA810" s="50">
        <f t="shared" si="502"/>
        <v>248.73853073875762</v>
      </c>
      <c r="DB810" s="50">
        <f t="shared" si="502"/>
        <v>244.47319903677956</v>
      </c>
      <c r="DC810" s="50">
        <f t="shared" si="502"/>
        <v>245.17656066070407</v>
      </c>
      <c r="DD810" s="50">
        <f t="shared" si="502"/>
        <v>255.82887363676156</v>
      </c>
      <c r="DE810" s="50">
        <f t="shared" si="502"/>
        <v>244.10720065083527</v>
      </c>
      <c r="DF810" s="50">
        <f t="shared" si="502"/>
        <v>266.31542010247517</v>
      </c>
      <c r="DG810" s="50">
        <f t="shared" si="502"/>
        <v>270.58299065263321</v>
      </c>
      <c r="DH810" s="50">
        <f t="shared" si="502"/>
        <v>259.39672243125364</v>
      </c>
      <c r="DI810" s="50">
        <f t="shared" si="502"/>
        <v>265.02039166396474</v>
      </c>
      <c r="DJ810" s="50">
        <f t="shared" si="502"/>
        <v>258.97606537950224</v>
      </c>
      <c r="DK810" s="50">
        <f t="shared" si="502"/>
        <v>250.41933778287935</v>
      </c>
      <c r="DL810" s="50">
        <f t="shared" si="502"/>
        <v>267.79170956197828</v>
      </c>
      <c r="DM810" s="50">
        <f t="shared" si="502"/>
        <v>253.62023880831489</v>
      </c>
      <c r="DN810" s="50">
        <f t="shared" si="502"/>
        <v>245.18296136077169</v>
      </c>
      <c r="DO810" s="50">
        <f t="shared" si="502"/>
        <v>250.20908942563983</v>
      </c>
      <c r="DP810" s="50">
        <f t="shared" si="502"/>
        <v>249.8178360762015</v>
      </c>
      <c r="DQ810" s="50">
        <f t="shared" si="502"/>
        <v>263.68688414201887</v>
      </c>
      <c r="DR810" s="50">
        <f t="shared" si="502"/>
        <v>264.66734672417647</v>
      </c>
      <c r="DS810" s="50">
        <f t="shared" si="502"/>
        <v>253.82694636662546</v>
      </c>
      <c r="DT810" s="50">
        <f t="shared" si="502"/>
        <v>247.27759090656113</v>
      </c>
      <c r="DU810" s="50">
        <f t="shared" si="502"/>
        <v>247.27759090656113</v>
      </c>
      <c r="DV810" s="50">
        <f t="shared" si="502"/>
        <v>248.08142610950992</v>
      </c>
      <c r="DW810" s="50">
        <f t="shared" si="502"/>
        <v>266.23901183920293</v>
      </c>
      <c r="DX810" s="50">
        <f t="shared" si="502"/>
        <v>256.42231407778473</v>
      </c>
      <c r="DY810" s="50">
        <f t="shared" si="502"/>
        <v>247.57724437777728</v>
      </c>
      <c r="DZ810" s="50">
        <f t="shared" si="502"/>
        <v>264.34695032351334</v>
      </c>
      <c r="EA810" s="50">
        <f t="shared" si="502"/>
        <v>257.41550392673929</v>
      </c>
      <c r="EB810" s="50">
        <f t="shared" si="502"/>
        <v>254.01703869419308</v>
      </c>
      <c r="EC810" s="50">
        <f t="shared" si="502"/>
        <v>259.91171487372952</v>
      </c>
      <c r="ED810" s="50">
        <f t="shared" si="502"/>
        <v>246.04394932738467</v>
      </c>
      <c r="EE810" s="50">
        <f t="shared" si="502"/>
        <v>256.94730506832747</v>
      </c>
      <c r="EF810" s="50">
        <f t="shared" si="502"/>
        <v>244.24515902210553</v>
      </c>
      <c r="EG810" s="50">
        <f t="shared" si="502"/>
        <v>270.2916274287893</v>
      </c>
      <c r="EH810" s="50">
        <f t="shared" si="502"/>
        <v>259.82578163951058</v>
      </c>
      <c r="EI810" s="50">
        <f t="shared" si="502"/>
        <v>260.35114833857091</v>
      </c>
      <c r="EJ810" s="50">
        <f t="shared" si="502"/>
        <v>265.85774448429379</v>
      </c>
      <c r="EK810" s="50">
        <f t="shared" si="502"/>
        <v>268.60604237095026</v>
      </c>
      <c r="EL810" s="50">
        <f t="shared" si="502"/>
        <v>245.31248134914134</v>
      </c>
      <c r="EM810" s="50">
        <f t="shared" si="502"/>
        <v>246.0559750594399</v>
      </c>
      <c r="EN810" s="50">
        <f t="shared" si="502"/>
        <v>270.98387571926975</v>
      </c>
      <c r="EO810" s="50">
        <f t="shared" si="502"/>
        <v>245.08760166796486</v>
      </c>
      <c r="EP810" s="50">
        <f t="shared" si="502"/>
        <v>268.65770669741198</v>
      </c>
      <c r="EQ810" s="50">
        <f t="shared" si="502"/>
        <v>267.55052724766676</v>
      </c>
      <c r="ER810" s="50">
        <f t="shared" si="502"/>
        <v>263.64438009261818</v>
      </c>
      <c r="ES810" s="50">
        <f t="shared" si="502"/>
        <v>271.43222003338371</v>
      </c>
      <c r="ET810" s="50">
        <f t="shared" si="502"/>
        <v>244.53724614270007</v>
      </c>
      <c r="EU810" s="50">
        <f t="shared" si="502"/>
        <v>247.59539561509831</v>
      </c>
      <c r="EV810" s="50">
        <f t="shared" si="498"/>
        <v>246.28105028862657</v>
      </c>
      <c r="EW810" s="50">
        <f t="shared" si="496"/>
        <v>249.94045980809145</v>
      </c>
      <c r="EX810" s="50">
        <f t="shared" si="496"/>
        <v>261.72017683590195</v>
      </c>
      <c r="EY810" s="50">
        <f t="shared" si="503"/>
        <v>253.82383011699318</v>
      </c>
      <c r="EZ810" s="50">
        <f t="shared" si="503"/>
        <v>254.30910730034179</v>
      </c>
      <c r="FA810" s="50">
        <f t="shared" si="503"/>
        <v>266.86028860171746</v>
      </c>
      <c r="FB810" s="50">
        <f t="shared" si="503"/>
        <v>271.32240259432996</v>
      </c>
      <c r="FC810" s="50">
        <f t="shared" si="503"/>
        <v>245.22009792644269</v>
      </c>
      <c r="FD810" s="50">
        <f t="shared" si="503"/>
        <v>258.96948769463035</v>
      </c>
      <c r="FE810" s="50">
        <f t="shared" si="503"/>
        <v>256.12202677238957</v>
      </c>
      <c r="FF810" s="50">
        <f t="shared" si="503"/>
        <v>252.4841596269323</v>
      </c>
      <c r="FG810" s="50">
        <f t="shared" si="503"/>
        <v>251.99217408204623</v>
      </c>
      <c r="FH810" s="50">
        <f t="shared" si="503"/>
        <v>0</v>
      </c>
      <c r="FI810" s="50">
        <f t="shared" si="503"/>
        <v>0</v>
      </c>
      <c r="FJ810" s="50">
        <f t="shared" si="503"/>
        <v>0</v>
      </c>
      <c r="FK810" s="50">
        <f t="shared" si="503"/>
        <v>0</v>
      </c>
      <c r="FL810" s="50">
        <f t="shared" si="503"/>
        <v>255.61748454664888</v>
      </c>
      <c r="FM810" s="50">
        <f t="shared" si="503"/>
        <v>263.99068995643711</v>
      </c>
      <c r="FN810" s="50">
        <f t="shared" si="503"/>
        <v>248.84623565670071</v>
      </c>
      <c r="FO810" s="50">
        <f t="shared" si="503"/>
        <v>251.1153076082644</v>
      </c>
      <c r="FP810" s="50">
        <f t="shared" si="503"/>
        <v>258.75555010865554</v>
      </c>
      <c r="FQ810" s="50">
        <f t="shared" si="503"/>
        <v>262.08789955276779</v>
      </c>
      <c r="FR810" s="50">
        <f t="shared" si="503"/>
        <v>269.35800650293845</v>
      </c>
      <c r="FS810" s="50">
        <f t="shared" si="503"/>
        <v>256.76302527145026</v>
      </c>
      <c r="FT810" s="50">
        <f t="shared" si="503"/>
        <v>246.62883864808842</v>
      </c>
      <c r="FU810" s="50">
        <f t="shared" si="503"/>
        <v>244.08483437952555</v>
      </c>
      <c r="FV810" s="50">
        <f t="shared" si="503"/>
        <v>244.92342724137819</v>
      </c>
      <c r="FW810" s="50">
        <f t="shared" si="503"/>
        <v>251.1063855822932</v>
      </c>
      <c r="FX810" s="50">
        <f t="shared" si="503"/>
        <v>269.7320689796702</v>
      </c>
    </row>
    <row r="811" spans="23:180" x14ac:dyDescent="0.2">
      <c r="W811" s="56" t="s">
        <v>193</v>
      </c>
      <c r="X811" s="50">
        <f t="shared" si="495"/>
        <v>178.3813938362064</v>
      </c>
      <c r="Y811" s="50">
        <f t="shared" si="504"/>
        <v>231.818236972519</v>
      </c>
      <c r="Z811" s="50">
        <f t="shared" si="504"/>
        <v>247.66255607942767</v>
      </c>
      <c r="AA811" s="50">
        <f t="shared" si="504"/>
        <v>236.2492995050911</v>
      </c>
      <c r="AB811" s="50">
        <f t="shared" si="504"/>
        <v>242.92848791948015</v>
      </c>
      <c r="AC811" s="50">
        <f t="shared" si="504"/>
        <v>235.43205087018018</v>
      </c>
      <c r="AD811" s="50">
        <f t="shared" si="504"/>
        <v>244.02933693972844</v>
      </c>
      <c r="AE811" s="50">
        <f t="shared" si="504"/>
        <v>226.91209727846893</v>
      </c>
      <c r="AF811" s="50">
        <f t="shared" si="504"/>
        <v>243.93099705330351</v>
      </c>
      <c r="AG811" s="50">
        <f t="shared" si="504"/>
        <v>252.60744997059302</v>
      </c>
      <c r="AH811" s="50">
        <f t="shared" si="504"/>
        <v>246.98936431276101</v>
      </c>
      <c r="AI811" s="50">
        <f t="shared" si="504"/>
        <v>237.10780095982619</v>
      </c>
      <c r="AJ811" s="50">
        <f t="shared" si="504"/>
        <v>252.55616919087649</v>
      </c>
      <c r="AK811" s="50">
        <f t="shared" si="504"/>
        <v>237.6798817037666</v>
      </c>
      <c r="AL811" s="50">
        <f t="shared" si="504"/>
        <v>248.93913861214844</v>
      </c>
      <c r="AM811" s="50">
        <f t="shared" si="504"/>
        <v>230.24772893507691</v>
      </c>
      <c r="AN811" s="50">
        <f t="shared" si="504"/>
        <v>232.69119846181772</v>
      </c>
      <c r="AO811" s="50">
        <f t="shared" si="504"/>
        <v>229.86337608715368</v>
      </c>
      <c r="AP811" s="50">
        <f t="shared" si="504"/>
        <v>241.22478035739258</v>
      </c>
      <c r="AQ811" s="50">
        <f t="shared" si="504"/>
        <v>242.57760375979396</v>
      </c>
      <c r="AR811" s="50">
        <f t="shared" si="504"/>
        <v>255.10301952474708</v>
      </c>
      <c r="AS811" s="50">
        <f t="shared" si="504"/>
        <v>253.1576003232156</v>
      </c>
      <c r="AT811" s="50">
        <f t="shared" si="504"/>
        <v>245.80207843449224</v>
      </c>
      <c r="AU811" s="50">
        <f t="shared" si="504"/>
        <v>252.62162798012747</v>
      </c>
      <c r="AV811" s="50">
        <f t="shared" si="504"/>
        <v>243.78624671833907</v>
      </c>
      <c r="AW811" s="50">
        <f t="shared" si="504"/>
        <v>230.8936990604567</v>
      </c>
      <c r="AX811" s="50">
        <f t="shared" si="504"/>
        <v>235.0486942239196</v>
      </c>
      <c r="AY811" s="50">
        <f t="shared" si="504"/>
        <v>236.698924499686</v>
      </c>
      <c r="AZ811" s="50">
        <f t="shared" si="504"/>
        <v>247.9647968680629</v>
      </c>
      <c r="BA811" s="50">
        <f t="shared" si="504"/>
        <v>252.23578997677836</v>
      </c>
      <c r="BB811" s="50">
        <f t="shared" si="504"/>
        <v>237.63111074265603</v>
      </c>
      <c r="BC811" s="50">
        <f t="shared" si="504"/>
        <v>254.66115623962426</v>
      </c>
      <c r="BD811" s="50">
        <f t="shared" si="504"/>
        <v>236.70656499118869</v>
      </c>
      <c r="BE811" s="50">
        <f t="shared" si="504"/>
        <v>230.91008813714765</v>
      </c>
      <c r="BF811" s="50">
        <f t="shared" si="504"/>
        <v>243.20219017018056</v>
      </c>
      <c r="BG811" s="50">
        <f t="shared" si="504"/>
        <v>254.95602856788463</v>
      </c>
      <c r="BH811" s="50">
        <f t="shared" si="504"/>
        <v>226.88447296155528</v>
      </c>
      <c r="BI811" s="50">
        <f t="shared" si="504"/>
        <v>253.0286688426458</v>
      </c>
      <c r="BJ811" s="50">
        <f t="shared" si="504"/>
        <v>249.36311288948144</v>
      </c>
      <c r="BK811" s="50">
        <f t="shared" si="504"/>
        <v>254.09889758482427</v>
      </c>
      <c r="BL811" s="50">
        <f t="shared" si="504"/>
        <v>242.25012922550141</v>
      </c>
      <c r="BM811" s="50">
        <f t="shared" si="504"/>
        <v>238.1038442025457</v>
      </c>
      <c r="BN811" s="50">
        <f t="shared" si="504"/>
        <v>228.9778623466963</v>
      </c>
      <c r="BO811" s="50">
        <f t="shared" si="504"/>
        <v>236.95301674795971</v>
      </c>
      <c r="BP811" s="50">
        <f t="shared" si="504"/>
        <v>231.78712766355798</v>
      </c>
      <c r="BQ811" s="50">
        <f t="shared" si="504"/>
        <v>234.26031294280679</v>
      </c>
      <c r="BR811" s="50">
        <f t="shared" si="504"/>
        <v>250.95955931327543</v>
      </c>
      <c r="BS811" s="50">
        <f t="shared" si="504"/>
        <v>246.06195008615674</v>
      </c>
      <c r="BT811" s="50">
        <f t="shared" si="504"/>
        <v>246.07045182667983</v>
      </c>
      <c r="BU811" s="50">
        <f t="shared" si="504"/>
        <v>242.78924512006199</v>
      </c>
      <c r="BV811" s="50">
        <f t="shared" si="504"/>
        <v>230.67948747793471</v>
      </c>
      <c r="BW811" s="50">
        <f t="shared" si="504"/>
        <v>235.26288767969126</v>
      </c>
      <c r="BX811" s="50">
        <f t="shared" si="504"/>
        <v>245.88506931355545</v>
      </c>
      <c r="BY811" s="50">
        <f t="shared" si="504"/>
        <v>239.33307315021526</v>
      </c>
      <c r="BZ811" s="50">
        <f t="shared" si="504"/>
        <v>248.37326357546462</v>
      </c>
      <c r="CA811" s="50">
        <f t="shared" si="504"/>
        <v>247.70589637507737</v>
      </c>
      <c r="CB811" s="50">
        <f t="shared" si="504"/>
        <v>240.6784853704155</v>
      </c>
      <c r="CC811" s="50">
        <f t="shared" si="504"/>
        <v>241.17589480843762</v>
      </c>
      <c r="CD811" s="50">
        <f t="shared" si="504"/>
        <v>236.6777221275413</v>
      </c>
      <c r="CE811" s="50">
        <f t="shared" si="504"/>
        <v>245.81153171304427</v>
      </c>
      <c r="CF811" s="50">
        <f t="shared" si="504"/>
        <v>228.53295612440368</v>
      </c>
      <c r="CG811" s="50">
        <f t="shared" si="504"/>
        <v>248.25663219206731</v>
      </c>
      <c r="CH811" s="50">
        <f t="shared" si="504"/>
        <v>231.77946334025052</v>
      </c>
      <c r="CI811" s="50">
        <f t="shared" si="504"/>
        <v>242.94233952561845</v>
      </c>
      <c r="CJ811" s="50">
        <f t="shared" ref="CJ811:EU814" si="505">IF(CJ162=0,0,$M$63*60+(CJ162+VLOOKUP($W811,$T$4:$U$160,2,FALSE)+VLOOKUP(CJ$669,$T$4:$U$160,2,FALSE))/$K$56)</f>
        <v>249.48089536093369</v>
      </c>
      <c r="CK811" s="50">
        <f t="shared" si="505"/>
        <v>251.67161696785672</v>
      </c>
      <c r="CL811" s="50">
        <f t="shared" si="505"/>
        <v>249.04027031813163</v>
      </c>
      <c r="CM811" s="50">
        <f t="shared" si="505"/>
        <v>243.05136225375446</v>
      </c>
      <c r="CN811" s="50">
        <f t="shared" si="505"/>
        <v>250.08754901097078</v>
      </c>
      <c r="CO811" s="50">
        <f t="shared" si="505"/>
        <v>228.21792347013107</v>
      </c>
      <c r="CP811" s="50">
        <f t="shared" si="505"/>
        <v>245.07592308241306</v>
      </c>
      <c r="CQ811" s="50">
        <f t="shared" si="505"/>
        <v>234.34924237038456</v>
      </c>
      <c r="CR811" s="50">
        <f t="shared" si="505"/>
        <v>250.25195234178352</v>
      </c>
      <c r="CS811" s="50">
        <f t="shared" si="505"/>
        <v>254.53588547422282</v>
      </c>
      <c r="CT811" s="50">
        <f t="shared" si="505"/>
        <v>236.2415414329559</v>
      </c>
      <c r="CU811" s="50">
        <f t="shared" si="505"/>
        <v>235.01576576826375</v>
      </c>
      <c r="CV811" s="50">
        <f t="shared" si="505"/>
        <v>242.85862604891844</v>
      </c>
      <c r="CW811" s="50">
        <f t="shared" si="505"/>
        <v>246.91853807623741</v>
      </c>
      <c r="CX811" s="50">
        <f t="shared" si="505"/>
        <v>252.47262658999907</v>
      </c>
      <c r="CY811" s="50">
        <f t="shared" si="505"/>
        <v>233.41088805521898</v>
      </c>
      <c r="CZ811" s="50">
        <f t="shared" si="505"/>
        <v>250.86611014246694</v>
      </c>
      <c r="DA811" s="50">
        <f t="shared" si="505"/>
        <v>231.12695578860607</v>
      </c>
      <c r="DB811" s="50">
        <f t="shared" si="505"/>
        <v>226.86162408662801</v>
      </c>
      <c r="DC811" s="50">
        <f t="shared" si="505"/>
        <v>227.56498571055252</v>
      </c>
      <c r="DD811" s="50">
        <f t="shared" si="505"/>
        <v>238.21729868661004</v>
      </c>
      <c r="DE811" s="50">
        <f t="shared" si="505"/>
        <v>226.49562570068372</v>
      </c>
      <c r="DF811" s="50">
        <f t="shared" si="505"/>
        <v>248.70384515232368</v>
      </c>
      <c r="DG811" s="50">
        <f t="shared" si="505"/>
        <v>252.97141570248164</v>
      </c>
      <c r="DH811" s="50">
        <f t="shared" si="505"/>
        <v>241.78514748110211</v>
      </c>
      <c r="DI811" s="50">
        <f t="shared" si="505"/>
        <v>247.40881671381322</v>
      </c>
      <c r="DJ811" s="50">
        <f t="shared" si="505"/>
        <v>241.3644904293507</v>
      </c>
      <c r="DK811" s="50">
        <f t="shared" si="505"/>
        <v>232.80776283272778</v>
      </c>
      <c r="DL811" s="50">
        <f t="shared" si="505"/>
        <v>250.18013461182673</v>
      </c>
      <c r="DM811" s="50">
        <f t="shared" si="505"/>
        <v>236.00866385816335</v>
      </c>
      <c r="DN811" s="50">
        <f t="shared" si="505"/>
        <v>227.57138641062014</v>
      </c>
      <c r="DO811" s="50">
        <f t="shared" si="505"/>
        <v>232.59751447548831</v>
      </c>
      <c r="DP811" s="50">
        <f t="shared" si="505"/>
        <v>232.20626112604998</v>
      </c>
      <c r="DQ811" s="50">
        <f t="shared" si="505"/>
        <v>246.07530919186738</v>
      </c>
      <c r="DR811" s="50">
        <f t="shared" si="505"/>
        <v>247.05577177402492</v>
      </c>
      <c r="DS811" s="50">
        <f t="shared" si="505"/>
        <v>236.21537141647391</v>
      </c>
      <c r="DT811" s="50">
        <f t="shared" si="505"/>
        <v>229.66601595640955</v>
      </c>
      <c r="DU811" s="50">
        <f t="shared" si="505"/>
        <v>229.66601595640955</v>
      </c>
      <c r="DV811" s="50">
        <f t="shared" si="505"/>
        <v>230.46985115935834</v>
      </c>
      <c r="DW811" s="50">
        <f t="shared" si="505"/>
        <v>248.62743688905132</v>
      </c>
      <c r="DX811" s="50">
        <f t="shared" si="505"/>
        <v>238.81073912763318</v>
      </c>
      <c r="DY811" s="50">
        <f t="shared" si="505"/>
        <v>229.96566942762573</v>
      </c>
      <c r="DZ811" s="50">
        <f t="shared" si="505"/>
        <v>246.73537537336185</v>
      </c>
      <c r="EA811" s="50">
        <f t="shared" si="505"/>
        <v>239.80392897658774</v>
      </c>
      <c r="EB811" s="50">
        <f t="shared" si="505"/>
        <v>236.40546374404155</v>
      </c>
      <c r="EC811" s="50">
        <f t="shared" si="505"/>
        <v>242.30013992357794</v>
      </c>
      <c r="ED811" s="50">
        <f t="shared" si="505"/>
        <v>228.43237437723315</v>
      </c>
      <c r="EE811" s="50">
        <f t="shared" si="505"/>
        <v>239.33573011817586</v>
      </c>
      <c r="EF811" s="50">
        <f t="shared" si="505"/>
        <v>226.63358407195398</v>
      </c>
      <c r="EG811" s="50">
        <f t="shared" si="505"/>
        <v>252.68005247863772</v>
      </c>
      <c r="EH811" s="50">
        <f t="shared" si="505"/>
        <v>242.21420668935903</v>
      </c>
      <c r="EI811" s="50">
        <f t="shared" si="505"/>
        <v>242.73957338841939</v>
      </c>
      <c r="EJ811" s="50">
        <f t="shared" si="505"/>
        <v>248.24616953414224</v>
      </c>
      <c r="EK811" s="50">
        <f t="shared" si="505"/>
        <v>250.99446742079877</v>
      </c>
      <c r="EL811" s="50">
        <f t="shared" si="505"/>
        <v>227.70090639898979</v>
      </c>
      <c r="EM811" s="50">
        <f t="shared" si="505"/>
        <v>228.44440010928835</v>
      </c>
      <c r="EN811" s="50">
        <f t="shared" si="505"/>
        <v>253.37230076911825</v>
      </c>
      <c r="EO811" s="50">
        <f t="shared" si="505"/>
        <v>227.47602671781331</v>
      </c>
      <c r="EP811" s="50">
        <f t="shared" si="505"/>
        <v>251.04613174726046</v>
      </c>
      <c r="EQ811" s="50">
        <f t="shared" si="505"/>
        <v>249.93895229751519</v>
      </c>
      <c r="ER811" s="50">
        <f t="shared" si="505"/>
        <v>246.03280514246666</v>
      </c>
      <c r="ES811" s="50">
        <f t="shared" si="505"/>
        <v>253.82064508323211</v>
      </c>
      <c r="ET811" s="50">
        <f t="shared" si="505"/>
        <v>226.92567119254852</v>
      </c>
      <c r="EU811" s="50">
        <f t="shared" si="505"/>
        <v>229.98382066494676</v>
      </c>
      <c r="EV811" s="50">
        <f t="shared" si="498"/>
        <v>228.66947533847502</v>
      </c>
      <c r="EW811" s="50">
        <f t="shared" si="496"/>
        <v>232.3288848579399</v>
      </c>
      <c r="EX811" s="50">
        <f t="shared" si="496"/>
        <v>244.10860188575043</v>
      </c>
      <c r="EY811" s="50">
        <f t="shared" si="503"/>
        <v>236.2122551668416</v>
      </c>
      <c r="EZ811" s="50">
        <f t="shared" si="503"/>
        <v>236.6975323501903</v>
      </c>
      <c r="FA811" s="50">
        <f t="shared" si="503"/>
        <v>249.24871365156588</v>
      </c>
      <c r="FB811" s="50">
        <f t="shared" si="503"/>
        <v>253.71082764417847</v>
      </c>
      <c r="FC811" s="50">
        <f t="shared" si="503"/>
        <v>227.60852297629114</v>
      </c>
      <c r="FD811" s="50">
        <f t="shared" si="503"/>
        <v>241.35791274447882</v>
      </c>
      <c r="FE811" s="50">
        <f t="shared" si="503"/>
        <v>238.51045182223802</v>
      </c>
      <c r="FF811" s="50">
        <f t="shared" si="503"/>
        <v>234.8725846767808</v>
      </c>
      <c r="FG811" s="50">
        <f t="shared" si="503"/>
        <v>234.38059913189468</v>
      </c>
      <c r="FH811" s="50">
        <f t="shared" si="503"/>
        <v>0</v>
      </c>
      <c r="FI811" s="50">
        <f t="shared" si="503"/>
        <v>0</v>
      </c>
      <c r="FJ811" s="50">
        <f t="shared" si="503"/>
        <v>0</v>
      </c>
      <c r="FK811" s="50">
        <f t="shared" si="503"/>
        <v>0</v>
      </c>
      <c r="FL811" s="50">
        <f t="shared" si="503"/>
        <v>238.00590959649733</v>
      </c>
      <c r="FM811" s="50">
        <f t="shared" si="503"/>
        <v>246.37911500628556</v>
      </c>
      <c r="FN811" s="50">
        <f t="shared" si="503"/>
        <v>231.23466070654916</v>
      </c>
      <c r="FO811" s="50">
        <f t="shared" si="503"/>
        <v>233.50373265811285</v>
      </c>
      <c r="FP811" s="50">
        <f t="shared" si="503"/>
        <v>241.14397515850396</v>
      </c>
      <c r="FQ811" s="50">
        <f t="shared" si="503"/>
        <v>244.47632460261622</v>
      </c>
      <c r="FR811" s="50">
        <f t="shared" si="503"/>
        <v>251.74643155278696</v>
      </c>
      <c r="FS811" s="50">
        <f t="shared" si="503"/>
        <v>239.15145032129871</v>
      </c>
      <c r="FT811" s="50">
        <f t="shared" si="503"/>
        <v>229.01726369793687</v>
      </c>
      <c r="FU811" s="50">
        <f t="shared" si="503"/>
        <v>226.473259429374</v>
      </c>
      <c r="FV811" s="50">
        <f t="shared" si="503"/>
        <v>227.31185229122667</v>
      </c>
      <c r="FW811" s="50">
        <f t="shared" si="503"/>
        <v>233.49481063214168</v>
      </c>
      <c r="FX811" s="50">
        <f t="shared" si="503"/>
        <v>252.12049402951862</v>
      </c>
    </row>
    <row r="812" spans="23:180" x14ac:dyDescent="0.2">
      <c r="W812" s="56" t="s">
        <v>182</v>
      </c>
      <c r="X812" s="50">
        <f t="shared" si="495"/>
        <v>197.82829510956759</v>
      </c>
      <c r="Y812" s="50">
        <f t="shared" ref="Y812:CJ815" si="506">IF(Y163=0,0,$M$63*60+(Y163+VLOOKUP($W812,$T$4:$U$160,2,FALSE)+VLOOKUP(Y$669,$T$4:$U$160,2,FALSE))/$K$56)</f>
        <v>251.26513824588022</v>
      </c>
      <c r="Z812" s="50">
        <f t="shared" si="506"/>
        <v>267.10945735278887</v>
      </c>
      <c r="AA812" s="50">
        <f t="shared" si="506"/>
        <v>255.69620077845227</v>
      </c>
      <c r="AB812" s="50">
        <f t="shared" si="506"/>
        <v>262.37538919284134</v>
      </c>
      <c r="AC812" s="50">
        <f t="shared" si="506"/>
        <v>254.8789521435414</v>
      </c>
      <c r="AD812" s="50">
        <f t="shared" si="506"/>
        <v>263.47623821308963</v>
      </c>
      <c r="AE812" s="50">
        <f t="shared" si="506"/>
        <v>246.3589985518301</v>
      </c>
      <c r="AF812" s="50">
        <f t="shared" si="506"/>
        <v>263.37789832666476</v>
      </c>
      <c r="AG812" s="50">
        <f t="shared" si="506"/>
        <v>272.05435124395422</v>
      </c>
      <c r="AH812" s="50">
        <f t="shared" si="506"/>
        <v>266.4362655861222</v>
      </c>
      <c r="AI812" s="50">
        <f t="shared" si="506"/>
        <v>256.55470223318741</v>
      </c>
      <c r="AJ812" s="50">
        <f t="shared" si="506"/>
        <v>272.00307046423768</v>
      </c>
      <c r="AK812" s="50">
        <f t="shared" si="506"/>
        <v>257.12678297712779</v>
      </c>
      <c r="AL812" s="50">
        <f t="shared" si="506"/>
        <v>268.38603988550966</v>
      </c>
      <c r="AM812" s="50">
        <f t="shared" si="506"/>
        <v>249.69463020843813</v>
      </c>
      <c r="AN812" s="50">
        <f t="shared" si="506"/>
        <v>252.13809973517891</v>
      </c>
      <c r="AO812" s="50">
        <f t="shared" si="506"/>
        <v>249.3102773605149</v>
      </c>
      <c r="AP812" s="50">
        <f t="shared" si="506"/>
        <v>260.67168163075377</v>
      </c>
      <c r="AQ812" s="50">
        <f t="shared" si="506"/>
        <v>262.02450503315515</v>
      </c>
      <c r="AR812" s="50">
        <f t="shared" si="506"/>
        <v>274.5499207981083</v>
      </c>
      <c r="AS812" s="50">
        <f t="shared" si="506"/>
        <v>272.60450159657677</v>
      </c>
      <c r="AT812" s="50">
        <f t="shared" si="506"/>
        <v>265.24897970785344</v>
      </c>
      <c r="AU812" s="50">
        <f t="shared" si="506"/>
        <v>272.06852925348869</v>
      </c>
      <c r="AV812" s="50">
        <f t="shared" si="506"/>
        <v>263.23314799170032</v>
      </c>
      <c r="AW812" s="50">
        <f t="shared" si="506"/>
        <v>250.34060033381789</v>
      </c>
      <c r="AX812" s="50">
        <f t="shared" si="506"/>
        <v>254.49559549728076</v>
      </c>
      <c r="AY812" s="50">
        <f t="shared" si="506"/>
        <v>256.14582577304719</v>
      </c>
      <c r="AZ812" s="50">
        <f t="shared" si="506"/>
        <v>267.4116981414241</v>
      </c>
      <c r="BA812" s="50">
        <f t="shared" si="506"/>
        <v>271.68269125013956</v>
      </c>
      <c r="BB812" s="50">
        <f t="shared" si="506"/>
        <v>257.07801201601723</v>
      </c>
      <c r="BC812" s="50">
        <f t="shared" si="506"/>
        <v>274.10805751298545</v>
      </c>
      <c r="BD812" s="50">
        <f t="shared" si="506"/>
        <v>256.15346626454988</v>
      </c>
      <c r="BE812" s="50">
        <f t="shared" si="506"/>
        <v>250.35698941050887</v>
      </c>
      <c r="BF812" s="50">
        <f t="shared" si="506"/>
        <v>262.64909144354175</v>
      </c>
      <c r="BG812" s="50">
        <f t="shared" si="506"/>
        <v>274.40292984124585</v>
      </c>
      <c r="BH812" s="50">
        <f t="shared" si="506"/>
        <v>246.33137423491647</v>
      </c>
      <c r="BI812" s="50">
        <f t="shared" si="506"/>
        <v>272.47557011600702</v>
      </c>
      <c r="BJ812" s="50">
        <f t="shared" si="506"/>
        <v>268.81001416284266</v>
      </c>
      <c r="BK812" s="50">
        <f t="shared" si="506"/>
        <v>273.54579885818544</v>
      </c>
      <c r="BL812" s="50">
        <f t="shared" si="506"/>
        <v>261.6970304988626</v>
      </c>
      <c r="BM812" s="50">
        <f t="shared" si="506"/>
        <v>257.55074547590687</v>
      </c>
      <c r="BN812" s="50">
        <f t="shared" si="506"/>
        <v>248.42476362005749</v>
      </c>
      <c r="BO812" s="50">
        <f t="shared" si="506"/>
        <v>256.3999180213209</v>
      </c>
      <c r="BP812" s="50">
        <f t="shared" si="506"/>
        <v>251.23402893691917</v>
      </c>
      <c r="BQ812" s="50">
        <f t="shared" si="506"/>
        <v>253.70721421616798</v>
      </c>
      <c r="BR812" s="50">
        <f t="shared" si="506"/>
        <v>270.40646058663668</v>
      </c>
      <c r="BS812" s="50">
        <f t="shared" si="506"/>
        <v>265.50885135951802</v>
      </c>
      <c r="BT812" s="50">
        <f t="shared" si="506"/>
        <v>265.51735310004102</v>
      </c>
      <c r="BU812" s="50">
        <f t="shared" si="506"/>
        <v>262.23614639342321</v>
      </c>
      <c r="BV812" s="50">
        <f t="shared" si="506"/>
        <v>250.12638875129588</v>
      </c>
      <c r="BW812" s="50">
        <f t="shared" si="506"/>
        <v>254.70978895305245</v>
      </c>
      <c r="BX812" s="50">
        <f t="shared" si="506"/>
        <v>265.33197058691667</v>
      </c>
      <c r="BY812" s="50">
        <f t="shared" si="506"/>
        <v>258.77997442357645</v>
      </c>
      <c r="BZ812" s="50">
        <f t="shared" si="506"/>
        <v>267.82016484882581</v>
      </c>
      <c r="CA812" s="50">
        <f t="shared" si="506"/>
        <v>267.15279764843859</v>
      </c>
      <c r="CB812" s="50">
        <f t="shared" si="506"/>
        <v>260.12538664377666</v>
      </c>
      <c r="CC812" s="50">
        <f t="shared" si="506"/>
        <v>260.62279608179887</v>
      </c>
      <c r="CD812" s="50">
        <f t="shared" si="506"/>
        <v>256.12462340090246</v>
      </c>
      <c r="CE812" s="50">
        <f t="shared" si="506"/>
        <v>265.25843298640547</v>
      </c>
      <c r="CF812" s="50">
        <f t="shared" si="506"/>
        <v>247.97985739776487</v>
      </c>
      <c r="CG812" s="50">
        <f t="shared" si="506"/>
        <v>267.70353346542851</v>
      </c>
      <c r="CH812" s="50">
        <f t="shared" si="506"/>
        <v>251.22636461361174</v>
      </c>
      <c r="CI812" s="50">
        <f t="shared" si="506"/>
        <v>262.38924079897964</v>
      </c>
      <c r="CJ812" s="50">
        <f t="shared" si="506"/>
        <v>268.92779663429491</v>
      </c>
      <c r="CK812" s="50">
        <f t="shared" si="505"/>
        <v>271.11851824121794</v>
      </c>
      <c r="CL812" s="50">
        <f t="shared" si="505"/>
        <v>268.48717159149277</v>
      </c>
      <c r="CM812" s="50">
        <f t="shared" si="505"/>
        <v>262.49826352711568</v>
      </c>
      <c r="CN812" s="50">
        <f t="shared" si="505"/>
        <v>269.53445028433197</v>
      </c>
      <c r="CO812" s="50">
        <f t="shared" si="505"/>
        <v>247.66482474349226</v>
      </c>
      <c r="CP812" s="50">
        <f t="shared" si="505"/>
        <v>264.52282435577428</v>
      </c>
      <c r="CQ812" s="50">
        <f t="shared" si="505"/>
        <v>253.79614364374575</v>
      </c>
      <c r="CR812" s="50">
        <f t="shared" si="505"/>
        <v>269.69885361514469</v>
      </c>
      <c r="CS812" s="50">
        <f t="shared" si="505"/>
        <v>273.98278674758399</v>
      </c>
      <c r="CT812" s="50">
        <f t="shared" si="505"/>
        <v>255.68844270631706</v>
      </c>
      <c r="CU812" s="50">
        <f t="shared" si="505"/>
        <v>254.46266704162494</v>
      </c>
      <c r="CV812" s="50">
        <f t="shared" si="505"/>
        <v>262.30552732227966</v>
      </c>
      <c r="CW812" s="50">
        <f t="shared" si="505"/>
        <v>266.3654393495986</v>
      </c>
      <c r="CX812" s="50">
        <f t="shared" si="505"/>
        <v>271.9195278633602</v>
      </c>
      <c r="CY812" s="50">
        <f t="shared" si="505"/>
        <v>252.85778932858014</v>
      </c>
      <c r="CZ812" s="50">
        <f t="shared" si="505"/>
        <v>270.3130114158281</v>
      </c>
      <c r="DA812" s="50">
        <f t="shared" si="505"/>
        <v>250.57385706196729</v>
      </c>
      <c r="DB812" s="50">
        <f t="shared" si="505"/>
        <v>246.30852535998918</v>
      </c>
      <c r="DC812" s="50">
        <f t="shared" si="505"/>
        <v>247.01188698391371</v>
      </c>
      <c r="DD812" s="50">
        <f t="shared" si="505"/>
        <v>257.66419995997126</v>
      </c>
      <c r="DE812" s="50">
        <f t="shared" si="505"/>
        <v>245.94252697404488</v>
      </c>
      <c r="DF812" s="50">
        <f t="shared" si="505"/>
        <v>268.15074642568487</v>
      </c>
      <c r="DG812" s="50">
        <f t="shared" si="505"/>
        <v>272.41831697584286</v>
      </c>
      <c r="DH812" s="50">
        <f t="shared" si="505"/>
        <v>261.23204875446334</v>
      </c>
      <c r="DI812" s="50">
        <f t="shared" si="505"/>
        <v>266.85571798717439</v>
      </c>
      <c r="DJ812" s="50">
        <f t="shared" si="505"/>
        <v>260.81139170271189</v>
      </c>
      <c r="DK812" s="50">
        <f t="shared" si="505"/>
        <v>252.254664106089</v>
      </c>
      <c r="DL812" s="50">
        <f t="shared" si="505"/>
        <v>269.62703588518792</v>
      </c>
      <c r="DM812" s="50">
        <f t="shared" si="505"/>
        <v>255.45556513152454</v>
      </c>
      <c r="DN812" s="50">
        <f t="shared" si="505"/>
        <v>247.01828768398136</v>
      </c>
      <c r="DO812" s="50">
        <f t="shared" si="505"/>
        <v>252.0444157488495</v>
      </c>
      <c r="DP812" s="50">
        <f t="shared" si="505"/>
        <v>251.65316239941117</v>
      </c>
      <c r="DQ812" s="50">
        <f t="shared" si="505"/>
        <v>265.52221046522857</v>
      </c>
      <c r="DR812" s="50">
        <f t="shared" si="505"/>
        <v>266.50267304738611</v>
      </c>
      <c r="DS812" s="50">
        <f t="shared" si="505"/>
        <v>255.66227268983508</v>
      </c>
      <c r="DT812" s="50">
        <f t="shared" si="505"/>
        <v>249.11291722977074</v>
      </c>
      <c r="DU812" s="50">
        <f t="shared" si="505"/>
        <v>249.11291722977074</v>
      </c>
      <c r="DV812" s="50">
        <f t="shared" si="505"/>
        <v>249.91675243271956</v>
      </c>
      <c r="DW812" s="50">
        <f t="shared" si="505"/>
        <v>268.07433816241252</v>
      </c>
      <c r="DX812" s="50">
        <f t="shared" si="505"/>
        <v>258.25764040099438</v>
      </c>
      <c r="DY812" s="50">
        <f t="shared" si="505"/>
        <v>249.41257070098692</v>
      </c>
      <c r="DZ812" s="50">
        <f t="shared" si="505"/>
        <v>266.18227664672304</v>
      </c>
      <c r="EA812" s="50">
        <f t="shared" si="505"/>
        <v>259.25083024994899</v>
      </c>
      <c r="EB812" s="50">
        <f t="shared" si="505"/>
        <v>255.85236501740275</v>
      </c>
      <c r="EC812" s="50">
        <f t="shared" si="505"/>
        <v>261.74704119693911</v>
      </c>
      <c r="ED812" s="50">
        <f t="shared" si="505"/>
        <v>247.87927565059437</v>
      </c>
      <c r="EE812" s="50">
        <f t="shared" si="505"/>
        <v>258.78263139153705</v>
      </c>
      <c r="EF812" s="50">
        <f t="shared" si="505"/>
        <v>246.08048534531522</v>
      </c>
      <c r="EG812" s="50">
        <f t="shared" si="505"/>
        <v>272.12695375199894</v>
      </c>
      <c r="EH812" s="50">
        <f t="shared" si="505"/>
        <v>261.66110796272028</v>
      </c>
      <c r="EI812" s="50">
        <f t="shared" si="505"/>
        <v>262.18647466178061</v>
      </c>
      <c r="EJ812" s="50">
        <f t="shared" si="505"/>
        <v>267.69307080750343</v>
      </c>
      <c r="EK812" s="50">
        <f t="shared" si="505"/>
        <v>270.44136869415996</v>
      </c>
      <c r="EL812" s="50">
        <f t="shared" si="505"/>
        <v>247.14780767235098</v>
      </c>
      <c r="EM812" s="50">
        <f t="shared" si="505"/>
        <v>247.89130138264952</v>
      </c>
      <c r="EN812" s="50">
        <f t="shared" si="505"/>
        <v>272.81920204247939</v>
      </c>
      <c r="EO812" s="50">
        <f t="shared" si="505"/>
        <v>246.92292799117456</v>
      </c>
      <c r="EP812" s="50">
        <f t="shared" si="505"/>
        <v>270.49303302062162</v>
      </c>
      <c r="EQ812" s="50">
        <f t="shared" si="505"/>
        <v>269.38585357087641</v>
      </c>
      <c r="ER812" s="50">
        <f t="shared" si="505"/>
        <v>265.47970641582788</v>
      </c>
      <c r="ES812" s="50">
        <f t="shared" si="505"/>
        <v>273.2675463565933</v>
      </c>
      <c r="ET812" s="50">
        <f t="shared" si="505"/>
        <v>246.37257246590971</v>
      </c>
      <c r="EU812" s="50">
        <f t="shared" si="505"/>
        <v>249.43072193830801</v>
      </c>
      <c r="EV812" s="50">
        <f t="shared" si="498"/>
        <v>248.11637661183624</v>
      </c>
      <c r="EW812" s="50">
        <f t="shared" si="496"/>
        <v>251.77578613130109</v>
      </c>
      <c r="EX812" s="50">
        <f t="shared" si="496"/>
        <v>263.55550315911165</v>
      </c>
      <c r="EY812" s="50">
        <f t="shared" si="503"/>
        <v>255.65915644020279</v>
      </c>
      <c r="EZ812" s="50">
        <f t="shared" si="503"/>
        <v>256.14443362355149</v>
      </c>
      <c r="FA812" s="50">
        <f t="shared" si="503"/>
        <v>268.69561492492704</v>
      </c>
      <c r="FB812" s="50">
        <f t="shared" si="503"/>
        <v>273.15772891753966</v>
      </c>
      <c r="FC812" s="50">
        <f t="shared" si="503"/>
        <v>247.05542424965236</v>
      </c>
      <c r="FD812" s="50">
        <f t="shared" si="503"/>
        <v>260.80481401784004</v>
      </c>
      <c r="FE812" s="50">
        <f t="shared" si="503"/>
        <v>257.95735309559922</v>
      </c>
      <c r="FF812" s="50">
        <f t="shared" si="503"/>
        <v>254.319485950142</v>
      </c>
      <c r="FG812" s="50">
        <f t="shared" si="503"/>
        <v>253.82750040525588</v>
      </c>
      <c r="FH812" s="50">
        <f t="shared" si="503"/>
        <v>0</v>
      </c>
      <c r="FI812" s="50">
        <f t="shared" si="503"/>
        <v>0</v>
      </c>
      <c r="FJ812" s="50">
        <f t="shared" si="503"/>
        <v>0</v>
      </c>
      <c r="FK812" s="50">
        <f t="shared" si="503"/>
        <v>0</v>
      </c>
      <c r="FL812" s="50">
        <f t="shared" si="503"/>
        <v>257.45281086985858</v>
      </c>
      <c r="FM812" s="50">
        <f t="shared" si="503"/>
        <v>265.82601627964675</v>
      </c>
      <c r="FN812" s="50">
        <f t="shared" si="503"/>
        <v>250.68156197991038</v>
      </c>
      <c r="FO812" s="50">
        <f t="shared" si="503"/>
        <v>252.95063393147404</v>
      </c>
      <c r="FP812" s="50">
        <f t="shared" si="503"/>
        <v>260.59087643186513</v>
      </c>
      <c r="FQ812" s="50">
        <f t="shared" si="503"/>
        <v>263.92322587597744</v>
      </c>
      <c r="FR812" s="50">
        <f t="shared" si="503"/>
        <v>271.19333282614815</v>
      </c>
      <c r="FS812" s="50">
        <f t="shared" si="503"/>
        <v>258.59835159465996</v>
      </c>
      <c r="FT812" s="50">
        <f t="shared" si="503"/>
        <v>248.46416497129806</v>
      </c>
      <c r="FU812" s="50">
        <f t="shared" si="503"/>
        <v>245.92016070273519</v>
      </c>
      <c r="FV812" s="50">
        <f t="shared" si="503"/>
        <v>246.75875356458786</v>
      </c>
      <c r="FW812" s="50">
        <f t="shared" si="503"/>
        <v>252.94171190550287</v>
      </c>
      <c r="FX812" s="50">
        <f t="shared" si="503"/>
        <v>271.56739530287979</v>
      </c>
    </row>
    <row r="813" spans="23:180" x14ac:dyDescent="0.2">
      <c r="W813" s="56" t="s">
        <v>202</v>
      </c>
      <c r="X813" s="50">
        <f t="shared" si="495"/>
        <v>183.72666043571397</v>
      </c>
      <c r="Y813" s="50">
        <f t="shared" si="506"/>
        <v>237.16350357202657</v>
      </c>
      <c r="Z813" s="50">
        <f t="shared" si="506"/>
        <v>253.00782267893521</v>
      </c>
      <c r="AA813" s="50">
        <f t="shared" si="506"/>
        <v>241.59456610459867</v>
      </c>
      <c r="AB813" s="50">
        <f t="shared" si="506"/>
        <v>248.27375451898774</v>
      </c>
      <c r="AC813" s="50">
        <f t="shared" si="506"/>
        <v>240.77731746968774</v>
      </c>
      <c r="AD813" s="50">
        <f t="shared" si="506"/>
        <v>249.37460353923603</v>
      </c>
      <c r="AE813" s="50">
        <f t="shared" si="506"/>
        <v>232.2573638779765</v>
      </c>
      <c r="AF813" s="50">
        <f t="shared" si="506"/>
        <v>249.27626365281108</v>
      </c>
      <c r="AG813" s="50">
        <f t="shared" si="506"/>
        <v>257.95271657010056</v>
      </c>
      <c r="AH813" s="50">
        <f t="shared" si="506"/>
        <v>252.33463091226861</v>
      </c>
      <c r="AI813" s="50">
        <f t="shared" si="506"/>
        <v>242.45306755933376</v>
      </c>
      <c r="AJ813" s="50">
        <f t="shared" si="506"/>
        <v>257.90143579038403</v>
      </c>
      <c r="AK813" s="50">
        <f t="shared" si="506"/>
        <v>243.02514830327416</v>
      </c>
      <c r="AL813" s="50">
        <f t="shared" si="506"/>
        <v>254.28440521165604</v>
      </c>
      <c r="AM813" s="50">
        <f t="shared" si="506"/>
        <v>235.59299553458447</v>
      </c>
      <c r="AN813" s="50">
        <f t="shared" si="506"/>
        <v>238.03646506132529</v>
      </c>
      <c r="AO813" s="50">
        <f t="shared" si="506"/>
        <v>235.20864268666125</v>
      </c>
      <c r="AP813" s="50">
        <f t="shared" si="506"/>
        <v>246.57004695690011</v>
      </c>
      <c r="AQ813" s="50">
        <f t="shared" si="506"/>
        <v>247.9228703593015</v>
      </c>
      <c r="AR813" s="50">
        <f t="shared" si="506"/>
        <v>260.44828612425465</v>
      </c>
      <c r="AS813" s="50">
        <f t="shared" si="506"/>
        <v>258.50286692272311</v>
      </c>
      <c r="AT813" s="50">
        <f t="shared" si="506"/>
        <v>251.14734503399984</v>
      </c>
      <c r="AU813" s="50">
        <f t="shared" si="506"/>
        <v>257.96689457963498</v>
      </c>
      <c r="AV813" s="50">
        <f t="shared" si="506"/>
        <v>249.13151331784664</v>
      </c>
      <c r="AW813" s="50">
        <f t="shared" si="506"/>
        <v>236.23896565996426</v>
      </c>
      <c r="AX813" s="50">
        <f t="shared" si="506"/>
        <v>240.39396082342716</v>
      </c>
      <c r="AY813" s="50">
        <f t="shared" si="506"/>
        <v>242.04419109919357</v>
      </c>
      <c r="AZ813" s="50">
        <f t="shared" si="506"/>
        <v>253.3100634675705</v>
      </c>
      <c r="BA813" s="50">
        <f t="shared" si="506"/>
        <v>257.5810565762859</v>
      </c>
      <c r="BB813" s="50">
        <f t="shared" si="506"/>
        <v>242.97637734216363</v>
      </c>
      <c r="BC813" s="50">
        <f t="shared" si="506"/>
        <v>260.00642283913186</v>
      </c>
      <c r="BD813" s="50">
        <f t="shared" si="506"/>
        <v>242.05183159069625</v>
      </c>
      <c r="BE813" s="50">
        <f t="shared" si="506"/>
        <v>236.25535473665522</v>
      </c>
      <c r="BF813" s="50">
        <f t="shared" si="506"/>
        <v>248.54745676968815</v>
      </c>
      <c r="BG813" s="50">
        <f t="shared" si="506"/>
        <v>260.30129516739225</v>
      </c>
      <c r="BH813" s="50">
        <f t="shared" si="506"/>
        <v>232.22973956106284</v>
      </c>
      <c r="BI813" s="50">
        <f t="shared" si="506"/>
        <v>258.37393544215337</v>
      </c>
      <c r="BJ813" s="50">
        <f t="shared" si="506"/>
        <v>254.70837948898904</v>
      </c>
      <c r="BK813" s="50">
        <f t="shared" si="506"/>
        <v>259.44416418433178</v>
      </c>
      <c r="BL813" s="50">
        <f t="shared" si="506"/>
        <v>247.59539582500895</v>
      </c>
      <c r="BM813" s="50">
        <f t="shared" si="506"/>
        <v>243.44911080205327</v>
      </c>
      <c r="BN813" s="50">
        <f t="shared" si="506"/>
        <v>234.32312894620387</v>
      </c>
      <c r="BO813" s="50">
        <f t="shared" si="506"/>
        <v>242.29828334746728</v>
      </c>
      <c r="BP813" s="50">
        <f t="shared" si="506"/>
        <v>237.13239426306555</v>
      </c>
      <c r="BQ813" s="50">
        <f t="shared" si="506"/>
        <v>239.60557954231436</v>
      </c>
      <c r="BR813" s="50">
        <f t="shared" si="506"/>
        <v>256.30482591278303</v>
      </c>
      <c r="BS813" s="50">
        <f t="shared" si="506"/>
        <v>251.40721668566434</v>
      </c>
      <c r="BT813" s="50">
        <f t="shared" si="506"/>
        <v>251.41571842618737</v>
      </c>
      <c r="BU813" s="50">
        <f t="shared" si="506"/>
        <v>248.13451171956956</v>
      </c>
      <c r="BV813" s="50">
        <f t="shared" si="506"/>
        <v>236.02475407744228</v>
      </c>
      <c r="BW813" s="50">
        <f t="shared" si="506"/>
        <v>240.60815427919883</v>
      </c>
      <c r="BX813" s="50">
        <f t="shared" si="506"/>
        <v>251.23033591306299</v>
      </c>
      <c r="BY813" s="50">
        <f t="shared" si="506"/>
        <v>244.6783397497228</v>
      </c>
      <c r="BZ813" s="50">
        <f t="shared" si="506"/>
        <v>253.71853017497216</v>
      </c>
      <c r="CA813" s="50">
        <f t="shared" si="506"/>
        <v>253.05116297458497</v>
      </c>
      <c r="CB813" s="50">
        <f t="shared" si="506"/>
        <v>246.0237519699231</v>
      </c>
      <c r="CC813" s="50">
        <f t="shared" si="506"/>
        <v>246.52116140794519</v>
      </c>
      <c r="CD813" s="50">
        <f t="shared" si="506"/>
        <v>242.02298872704887</v>
      </c>
      <c r="CE813" s="50">
        <f t="shared" si="506"/>
        <v>251.15679831255184</v>
      </c>
      <c r="CF813" s="50">
        <f t="shared" si="506"/>
        <v>233.87822272391125</v>
      </c>
      <c r="CG813" s="50">
        <f t="shared" si="506"/>
        <v>253.60189879157485</v>
      </c>
      <c r="CH813" s="50">
        <f t="shared" si="506"/>
        <v>237.12472993975808</v>
      </c>
      <c r="CI813" s="50">
        <f t="shared" si="506"/>
        <v>248.28760612512605</v>
      </c>
      <c r="CJ813" s="50">
        <f t="shared" si="506"/>
        <v>254.82616196044125</v>
      </c>
      <c r="CK813" s="50">
        <f t="shared" si="505"/>
        <v>257.01688356736423</v>
      </c>
      <c r="CL813" s="50">
        <f t="shared" si="505"/>
        <v>254.38553691763917</v>
      </c>
      <c r="CM813" s="50">
        <f t="shared" si="505"/>
        <v>248.396628853262</v>
      </c>
      <c r="CN813" s="50">
        <f t="shared" si="505"/>
        <v>255.43281561047837</v>
      </c>
      <c r="CO813" s="50">
        <f t="shared" si="505"/>
        <v>233.56319006963864</v>
      </c>
      <c r="CP813" s="50">
        <f t="shared" si="505"/>
        <v>250.42118968192065</v>
      </c>
      <c r="CQ813" s="50">
        <f t="shared" si="505"/>
        <v>239.69450896989213</v>
      </c>
      <c r="CR813" s="50">
        <f t="shared" si="505"/>
        <v>255.59721894129109</v>
      </c>
      <c r="CS813" s="50">
        <f t="shared" si="505"/>
        <v>259.88115207373033</v>
      </c>
      <c r="CT813" s="50">
        <f t="shared" si="505"/>
        <v>241.58680803246347</v>
      </c>
      <c r="CU813" s="50">
        <f t="shared" si="505"/>
        <v>240.36103236777132</v>
      </c>
      <c r="CV813" s="50">
        <f t="shared" si="505"/>
        <v>248.20389264842603</v>
      </c>
      <c r="CW813" s="50">
        <f t="shared" si="505"/>
        <v>252.26380467574501</v>
      </c>
      <c r="CX813" s="50">
        <f t="shared" si="505"/>
        <v>257.81789318950661</v>
      </c>
      <c r="CY813" s="50">
        <f t="shared" si="505"/>
        <v>238.75615465472654</v>
      </c>
      <c r="CZ813" s="50">
        <f t="shared" si="505"/>
        <v>256.2113767419745</v>
      </c>
      <c r="DA813" s="50">
        <f t="shared" si="505"/>
        <v>236.47222238811364</v>
      </c>
      <c r="DB813" s="50">
        <f t="shared" si="505"/>
        <v>232.20689068613558</v>
      </c>
      <c r="DC813" s="50">
        <f t="shared" si="505"/>
        <v>232.91025231006009</v>
      </c>
      <c r="DD813" s="50">
        <f t="shared" si="505"/>
        <v>243.5625652861176</v>
      </c>
      <c r="DE813" s="50">
        <f t="shared" si="505"/>
        <v>231.84089230019129</v>
      </c>
      <c r="DF813" s="50">
        <f t="shared" si="505"/>
        <v>254.04911175183122</v>
      </c>
      <c r="DG813" s="50">
        <f t="shared" si="505"/>
        <v>258.31668230198926</v>
      </c>
      <c r="DH813" s="50">
        <f t="shared" si="505"/>
        <v>247.13041408060965</v>
      </c>
      <c r="DI813" s="50">
        <f t="shared" si="505"/>
        <v>252.75408331332076</v>
      </c>
      <c r="DJ813" s="50">
        <f t="shared" si="505"/>
        <v>246.70975702885829</v>
      </c>
      <c r="DK813" s="50">
        <f t="shared" si="505"/>
        <v>238.15302943223534</v>
      </c>
      <c r="DL813" s="50">
        <f t="shared" si="505"/>
        <v>255.52540121133433</v>
      </c>
      <c r="DM813" s="50">
        <f t="shared" si="505"/>
        <v>241.35393045767091</v>
      </c>
      <c r="DN813" s="50">
        <f t="shared" si="505"/>
        <v>232.9166530101277</v>
      </c>
      <c r="DO813" s="50">
        <f t="shared" si="505"/>
        <v>237.94278107499588</v>
      </c>
      <c r="DP813" s="50">
        <f t="shared" si="505"/>
        <v>237.55152772555755</v>
      </c>
      <c r="DQ813" s="50">
        <f t="shared" si="505"/>
        <v>251.42057579137492</v>
      </c>
      <c r="DR813" s="50">
        <f t="shared" si="505"/>
        <v>252.40103837353251</v>
      </c>
      <c r="DS813" s="50">
        <f t="shared" si="505"/>
        <v>241.56063801598148</v>
      </c>
      <c r="DT813" s="50">
        <f t="shared" si="505"/>
        <v>235.01128255591712</v>
      </c>
      <c r="DU813" s="50">
        <f t="shared" si="505"/>
        <v>235.01128255591712</v>
      </c>
      <c r="DV813" s="50">
        <f t="shared" si="505"/>
        <v>235.81511775886591</v>
      </c>
      <c r="DW813" s="50">
        <f t="shared" si="505"/>
        <v>253.97270348855892</v>
      </c>
      <c r="DX813" s="50">
        <f t="shared" si="505"/>
        <v>244.15600572714075</v>
      </c>
      <c r="DY813" s="50">
        <f t="shared" si="505"/>
        <v>235.31093602713329</v>
      </c>
      <c r="DZ813" s="50">
        <f t="shared" si="505"/>
        <v>252.08064197286939</v>
      </c>
      <c r="EA813" s="50">
        <f t="shared" si="505"/>
        <v>245.14919557609531</v>
      </c>
      <c r="EB813" s="50">
        <f t="shared" si="505"/>
        <v>241.75073034354912</v>
      </c>
      <c r="EC813" s="50">
        <f t="shared" si="505"/>
        <v>247.64540652308554</v>
      </c>
      <c r="ED813" s="50">
        <f t="shared" si="505"/>
        <v>233.77764097674071</v>
      </c>
      <c r="EE813" s="50">
        <f t="shared" si="505"/>
        <v>244.68099671768343</v>
      </c>
      <c r="EF813" s="50">
        <f t="shared" si="505"/>
        <v>231.97885067146154</v>
      </c>
      <c r="EG813" s="50">
        <f t="shared" si="505"/>
        <v>258.02531907814529</v>
      </c>
      <c r="EH813" s="50">
        <f t="shared" si="505"/>
        <v>247.5594732888666</v>
      </c>
      <c r="EI813" s="50">
        <f t="shared" si="505"/>
        <v>248.08483998792696</v>
      </c>
      <c r="EJ813" s="50">
        <f t="shared" si="505"/>
        <v>253.59143613364978</v>
      </c>
      <c r="EK813" s="50">
        <f t="shared" si="505"/>
        <v>256.33973402030631</v>
      </c>
      <c r="EL813" s="50">
        <f t="shared" si="505"/>
        <v>233.04617299849735</v>
      </c>
      <c r="EM813" s="50">
        <f t="shared" si="505"/>
        <v>233.78966670879592</v>
      </c>
      <c r="EN813" s="50">
        <f t="shared" si="505"/>
        <v>258.71756736862579</v>
      </c>
      <c r="EO813" s="50">
        <f t="shared" si="505"/>
        <v>232.82129331732088</v>
      </c>
      <c r="EP813" s="50">
        <f t="shared" si="505"/>
        <v>256.39139834676803</v>
      </c>
      <c r="EQ813" s="50">
        <f t="shared" si="505"/>
        <v>255.28421889702278</v>
      </c>
      <c r="ER813" s="50">
        <f t="shared" si="505"/>
        <v>251.3780717419742</v>
      </c>
      <c r="ES813" s="50">
        <f t="shared" si="505"/>
        <v>259.1659116827397</v>
      </c>
      <c r="ET813" s="50">
        <f t="shared" si="505"/>
        <v>232.27093779205609</v>
      </c>
      <c r="EU813" s="50">
        <f t="shared" si="505"/>
        <v>235.32908726445433</v>
      </c>
      <c r="EV813" s="50">
        <f t="shared" si="498"/>
        <v>234.01474193798259</v>
      </c>
      <c r="EW813" s="50">
        <f t="shared" si="496"/>
        <v>237.67415145744746</v>
      </c>
      <c r="EX813" s="50">
        <f t="shared" si="496"/>
        <v>249.453868485258</v>
      </c>
      <c r="EY813" s="50">
        <f t="shared" si="503"/>
        <v>241.55752176634917</v>
      </c>
      <c r="EZ813" s="50">
        <f t="shared" si="503"/>
        <v>242.04279894969787</v>
      </c>
      <c r="FA813" s="50">
        <f t="shared" si="503"/>
        <v>254.59398025107348</v>
      </c>
      <c r="FB813" s="50">
        <f t="shared" si="503"/>
        <v>259.056094243686</v>
      </c>
      <c r="FC813" s="50">
        <f t="shared" si="503"/>
        <v>232.95378957579871</v>
      </c>
      <c r="FD813" s="50">
        <f t="shared" si="503"/>
        <v>246.70317934398636</v>
      </c>
      <c r="FE813" s="50">
        <f t="shared" si="503"/>
        <v>243.85571842174559</v>
      </c>
      <c r="FF813" s="50">
        <f t="shared" si="503"/>
        <v>240.21785127628837</v>
      </c>
      <c r="FG813" s="50">
        <f t="shared" si="503"/>
        <v>239.72586573140225</v>
      </c>
      <c r="FH813" s="50">
        <f t="shared" si="503"/>
        <v>0</v>
      </c>
      <c r="FI813" s="50">
        <f t="shared" si="503"/>
        <v>0</v>
      </c>
      <c r="FJ813" s="50">
        <f t="shared" si="503"/>
        <v>0</v>
      </c>
      <c r="FK813" s="50">
        <f t="shared" si="503"/>
        <v>0</v>
      </c>
      <c r="FL813" s="50">
        <f t="shared" si="503"/>
        <v>243.3511761960049</v>
      </c>
      <c r="FM813" s="50">
        <f t="shared" si="503"/>
        <v>251.72438160579316</v>
      </c>
      <c r="FN813" s="50">
        <f t="shared" si="503"/>
        <v>236.57992730605673</v>
      </c>
      <c r="FO813" s="50">
        <f t="shared" si="503"/>
        <v>238.84899925762042</v>
      </c>
      <c r="FP813" s="50">
        <f t="shared" si="503"/>
        <v>246.48924175801153</v>
      </c>
      <c r="FQ813" s="50">
        <f t="shared" si="503"/>
        <v>249.82159120212376</v>
      </c>
      <c r="FR813" s="50">
        <f t="shared" si="503"/>
        <v>257.0916981522945</v>
      </c>
      <c r="FS813" s="50">
        <f t="shared" si="503"/>
        <v>244.49671692080628</v>
      </c>
      <c r="FT813" s="50">
        <f t="shared" si="503"/>
        <v>234.36253029744444</v>
      </c>
      <c r="FU813" s="50">
        <f t="shared" si="503"/>
        <v>231.81852602888156</v>
      </c>
      <c r="FV813" s="50">
        <f t="shared" si="503"/>
        <v>232.65711889073424</v>
      </c>
      <c r="FW813" s="50">
        <f t="shared" si="503"/>
        <v>238.84007723164925</v>
      </c>
      <c r="FX813" s="50">
        <f t="shared" si="503"/>
        <v>257.46576062902619</v>
      </c>
    </row>
    <row r="814" spans="23:180" x14ac:dyDescent="0.2">
      <c r="W814" s="56" t="s">
        <v>217</v>
      </c>
      <c r="X814" s="50">
        <f t="shared" si="495"/>
        <v>185.62451576029093</v>
      </c>
      <c r="Y814" s="50">
        <f t="shared" si="506"/>
        <v>239.06135889660356</v>
      </c>
      <c r="Z814" s="50">
        <f t="shared" si="506"/>
        <v>254.90567800351221</v>
      </c>
      <c r="AA814" s="50">
        <f t="shared" si="506"/>
        <v>243.49242142917566</v>
      </c>
      <c r="AB814" s="50">
        <f t="shared" si="506"/>
        <v>250.17160984356474</v>
      </c>
      <c r="AC814" s="50">
        <f t="shared" si="506"/>
        <v>242.67517279426474</v>
      </c>
      <c r="AD814" s="50">
        <f t="shared" si="506"/>
        <v>251.27245886381303</v>
      </c>
      <c r="AE814" s="50">
        <f t="shared" si="506"/>
        <v>234.1552192025535</v>
      </c>
      <c r="AF814" s="50">
        <f t="shared" si="506"/>
        <v>251.17411897738808</v>
      </c>
      <c r="AG814" s="50">
        <f t="shared" si="506"/>
        <v>259.85057189467756</v>
      </c>
      <c r="AH814" s="50">
        <f t="shared" si="506"/>
        <v>254.2324862368456</v>
      </c>
      <c r="AI814" s="50">
        <f t="shared" si="506"/>
        <v>244.35092288391075</v>
      </c>
      <c r="AJ814" s="50">
        <f t="shared" si="506"/>
        <v>259.79929111496102</v>
      </c>
      <c r="AK814" s="50">
        <f t="shared" si="506"/>
        <v>244.92300362785116</v>
      </c>
      <c r="AL814" s="50">
        <f t="shared" si="506"/>
        <v>256.18226053623306</v>
      </c>
      <c r="AM814" s="50">
        <f t="shared" si="506"/>
        <v>237.49085085916147</v>
      </c>
      <c r="AN814" s="50">
        <f t="shared" si="506"/>
        <v>239.93432038590228</v>
      </c>
      <c r="AO814" s="50">
        <f t="shared" si="506"/>
        <v>237.10649801123824</v>
      </c>
      <c r="AP814" s="50">
        <f t="shared" si="506"/>
        <v>248.46790228147711</v>
      </c>
      <c r="AQ814" s="50">
        <f t="shared" si="506"/>
        <v>249.82072568387849</v>
      </c>
      <c r="AR814" s="50">
        <f t="shared" si="506"/>
        <v>262.34614144883164</v>
      </c>
      <c r="AS814" s="50">
        <f t="shared" si="506"/>
        <v>260.40072224730011</v>
      </c>
      <c r="AT814" s="50">
        <f t="shared" si="506"/>
        <v>253.04520035857684</v>
      </c>
      <c r="AU814" s="50">
        <f t="shared" si="506"/>
        <v>259.86474990421198</v>
      </c>
      <c r="AV814" s="50">
        <f t="shared" si="506"/>
        <v>251.02936864242363</v>
      </c>
      <c r="AW814" s="50">
        <f t="shared" si="506"/>
        <v>238.13682098454126</v>
      </c>
      <c r="AX814" s="50">
        <f t="shared" si="506"/>
        <v>242.29181614800416</v>
      </c>
      <c r="AY814" s="50">
        <f t="shared" si="506"/>
        <v>243.94204642377056</v>
      </c>
      <c r="AZ814" s="50">
        <f t="shared" si="506"/>
        <v>255.2079187921475</v>
      </c>
      <c r="BA814" s="50">
        <f t="shared" si="506"/>
        <v>259.4789119008629</v>
      </c>
      <c r="BB814" s="50">
        <f t="shared" si="506"/>
        <v>244.87423266674062</v>
      </c>
      <c r="BC814" s="50">
        <f t="shared" si="506"/>
        <v>261.90427816370885</v>
      </c>
      <c r="BD814" s="50">
        <f t="shared" si="506"/>
        <v>243.94968691527325</v>
      </c>
      <c r="BE814" s="50">
        <f t="shared" si="506"/>
        <v>238.15321006123222</v>
      </c>
      <c r="BF814" s="50">
        <f t="shared" si="506"/>
        <v>250.44531209426515</v>
      </c>
      <c r="BG814" s="50">
        <f t="shared" si="506"/>
        <v>262.19915049196925</v>
      </c>
      <c r="BH814" s="50">
        <f t="shared" si="506"/>
        <v>234.12759488563984</v>
      </c>
      <c r="BI814" s="50">
        <f t="shared" si="506"/>
        <v>260.27179076673036</v>
      </c>
      <c r="BJ814" s="50">
        <f t="shared" si="506"/>
        <v>256.606234813566</v>
      </c>
      <c r="BK814" s="50">
        <f t="shared" si="506"/>
        <v>261.34201950890878</v>
      </c>
      <c r="BL814" s="50">
        <f t="shared" si="506"/>
        <v>249.49325114958594</v>
      </c>
      <c r="BM814" s="50">
        <f t="shared" si="506"/>
        <v>245.34696612663026</v>
      </c>
      <c r="BN814" s="50">
        <f t="shared" si="506"/>
        <v>236.22098427078086</v>
      </c>
      <c r="BO814" s="50">
        <f t="shared" si="506"/>
        <v>244.19613867204427</v>
      </c>
      <c r="BP814" s="50">
        <f t="shared" si="506"/>
        <v>239.03024958764254</v>
      </c>
      <c r="BQ814" s="50">
        <f t="shared" si="506"/>
        <v>241.50343486689135</v>
      </c>
      <c r="BR814" s="50">
        <f t="shared" si="506"/>
        <v>258.20268123736003</v>
      </c>
      <c r="BS814" s="50">
        <f t="shared" si="506"/>
        <v>253.30507201024133</v>
      </c>
      <c r="BT814" s="50">
        <f t="shared" si="506"/>
        <v>253.31357375076436</v>
      </c>
      <c r="BU814" s="50">
        <f t="shared" si="506"/>
        <v>250.03236704414655</v>
      </c>
      <c r="BV814" s="50">
        <f t="shared" si="506"/>
        <v>237.92260940201928</v>
      </c>
      <c r="BW814" s="50">
        <f t="shared" si="506"/>
        <v>242.50600960377582</v>
      </c>
      <c r="BX814" s="50">
        <f t="shared" si="506"/>
        <v>253.12819123763998</v>
      </c>
      <c r="BY814" s="50">
        <f t="shared" si="506"/>
        <v>246.57619507429979</v>
      </c>
      <c r="BZ814" s="50">
        <f t="shared" si="506"/>
        <v>255.61638549954915</v>
      </c>
      <c r="CA814" s="50">
        <f t="shared" si="506"/>
        <v>254.94901829916196</v>
      </c>
      <c r="CB814" s="50">
        <f t="shared" si="506"/>
        <v>247.92160729450009</v>
      </c>
      <c r="CC814" s="50">
        <f t="shared" si="506"/>
        <v>248.41901673252218</v>
      </c>
      <c r="CD814" s="50">
        <f t="shared" si="506"/>
        <v>243.92084405162586</v>
      </c>
      <c r="CE814" s="50">
        <f t="shared" si="506"/>
        <v>253.05465363712884</v>
      </c>
      <c r="CF814" s="50">
        <f t="shared" si="506"/>
        <v>235.77607804848824</v>
      </c>
      <c r="CG814" s="50">
        <f t="shared" si="506"/>
        <v>255.49975411615185</v>
      </c>
      <c r="CH814" s="50">
        <f t="shared" si="506"/>
        <v>239.02258526433508</v>
      </c>
      <c r="CI814" s="50">
        <f t="shared" si="506"/>
        <v>250.18546144970304</v>
      </c>
      <c r="CJ814" s="50">
        <f t="shared" si="506"/>
        <v>256.72401728501825</v>
      </c>
      <c r="CK814" s="50">
        <f t="shared" si="505"/>
        <v>258.91473889194123</v>
      </c>
      <c r="CL814" s="50">
        <f t="shared" si="505"/>
        <v>256.28339224221617</v>
      </c>
      <c r="CM814" s="50">
        <f t="shared" si="505"/>
        <v>250.294484177839</v>
      </c>
      <c r="CN814" s="50">
        <f t="shared" si="505"/>
        <v>257.33067093505537</v>
      </c>
      <c r="CO814" s="50">
        <f t="shared" si="505"/>
        <v>235.46104539421563</v>
      </c>
      <c r="CP814" s="50">
        <f t="shared" si="505"/>
        <v>252.31904500649765</v>
      </c>
      <c r="CQ814" s="50">
        <f t="shared" si="505"/>
        <v>241.59236429446912</v>
      </c>
      <c r="CR814" s="50">
        <f t="shared" si="505"/>
        <v>257.49507426586808</v>
      </c>
      <c r="CS814" s="50">
        <f t="shared" si="505"/>
        <v>261.77900739830733</v>
      </c>
      <c r="CT814" s="50">
        <f t="shared" si="505"/>
        <v>243.48466335704046</v>
      </c>
      <c r="CU814" s="50">
        <f t="shared" si="505"/>
        <v>242.25888769234831</v>
      </c>
      <c r="CV814" s="50">
        <f t="shared" si="505"/>
        <v>250.10174797300303</v>
      </c>
      <c r="CW814" s="50">
        <f t="shared" si="505"/>
        <v>254.161660000322</v>
      </c>
      <c r="CX814" s="50">
        <f t="shared" si="505"/>
        <v>259.7157485140836</v>
      </c>
      <c r="CY814" s="50">
        <f t="shared" si="505"/>
        <v>240.65400997930354</v>
      </c>
      <c r="CZ814" s="50">
        <f t="shared" si="505"/>
        <v>258.1092320665515</v>
      </c>
      <c r="DA814" s="50">
        <f t="shared" si="505"/>
        <v>238.37007771269063</v>
      </c>
      <c r="DB814" s="50">
        <f t="shared" si="505"/>
        <v>234.10474601071257</v>
      </c>
      <c r="DC814" s="50">
        <f t="shared" si="505"/>
        <v>234.80810763463708</v>
      </c>
      <c r="DD814" s="50">
        <f t="shared" si="505"/>
        <v>245.4604206106946</v>
      </c>
      <c r="DE814" s="50">
        <f t="shared" si="505"/>
        <v>233.73874762476828</v>
      </c>
      <c r="DF814" s="50">
        <f t="shared" si="505"/>
        <v>255.94696707640821</v>
      </c>
      <c r="DG814" s="50">
        <f t="shared" si="505"/>
        <v>260.21453762656625</v>
      </c>
      <c r="DH814" s="50">
        <f t="shared" si="505"/>
        <v>249.02826940518665</v>
      </c>
      <c r="DI814" s="50">
        <f t="shared" si="505"/>
        <v>254.65193863789776</v>
      </c>
      <c r="DJ814" s="50">
        <f t="shared" si="505"/>
        <v>248.60761235343529</v>
      </c>
      <c r="DK814" s="50">
        <f t="shared" si="505"/>
        <v>240.05088475681234</v>
      </c>
      <c r="DL814" s="50">
        <f t="shared" si="505"/>
        <v>257.42325653591132</v>
      </c>
      <c r="DM814" s="50">
        <f t="shared" si="505"/>
        <v>243.25178578224791</v>
      </c>
      <c r="DN814" s="50">
        <f t="shared" si="505"/>
        <v>234.8145083347047</v>
      </c>
      <c r="DO814" s="50">
        <f t="shared" si="505"/>
        <v>239.84063639957287</v>
      </c>
      <c r="DP814" s="50">
        <f t="shared" si="505"/>
        <v>239.44938305013454</v>
      </c>
      <c r="DQ814" s="50">
        <f t="shared" si="505"/>
        <v>253.31843111595191</v>
      </c>
      <c r="DR814" s="50">
        <f t="shared" si="505"/>
        <v>254.29889369810951</v>
      </c>
      <c r="DS814" s="50">
        <f t="shared" si="505"/>
        <v>243.45849334055848</v>
      </c>
      <c r="DT814" s="50">
        <f t="shared" si="505"/>
        <v>236.90913788049411</v>
      </c>
      <c r="DU814" s="50">
        <f t="shared" si="505"/>
        <v>236.90913788049411</v>
      </c>
      <c r="DV814" s="50">
        <f t="shared" si="505"/>
        <v>237.7129730834429</v>
      </c>
      <c r="DW814" s="50">
        <f t="shared" si="505"/>
        <v>255.87055881313591</v>
      </c>
      <c r="DX814" s="50">
        <f t="shared" si="505"/>
        <v>246.05386105171775</v>
      </c>
      <c r="DY814" s="50">
        <f t="shared" si="505"/>
        <v>237.20879135171029</v>
      </c>
      <c r="DZ814" s="50">
        <f t="shared" si="505"/>
        <v>253.97849729744638</v>
      </c>
      <c r="EA814" s="50">
        <f t="shared" si="505"/>
        <v>247.0470509006723</v>
      </c>
      <c r="EB814" s="50">
        <f t="shared" si="505"/>
        <v>243.64858566812612</v>
      </c>
      <c r="EC814" s="50">
        <f t="shared" si="505"/>
        <v>249.54326184766254</v>
      </c>
      <c r="ED814" s="50">
        <f t="shared" si="505"/>
        <v>235.67549630131771</v>
      </c>
      <c r="EE814" s="50">
        <f t="shared" si="505"/>
        <v>246.57885204226045</v>
      </c>
      <c r="EF814" s="50">
        <f t="shared" si="505"/>
        <v>233.87670599603854</v>
      </c>
      <c r="EG814" s="50">
        <f t="shared" si="505"/>
        <v>259.92317440272228</v>
      </c>
      <c r="EH814" s="50">
        <f t="shared" si="505"/>
        <v>249.45732861344359</v>
      </c>
      <c r="EI814" s="50">
        <f t="shared" si="505"/>
        <v>249.98269531250395</v>
      </c>
      <c r="EJ814" s="50">
        <f t="shared" si="505"/>
        <v>255.48929145822677</v>
      </c>
      <c r="EK814" s="50">
        <f t="shared" si="505"/>
        <v>258.2375893448833</v>
      </c>
      <c r="EL814" s="50">
        <f t="shared" si="505"/>
        <v>234.94402832307435</v>
      </c>
      <c r="EM814" s="50">
        <f t="shared" si="505"/>
        <v>235.68752203337291</v>
      </c>
      <c r="EN814" s="50">
        <f t="shared" si="505"/>
        <v>260.61542269320279</v>
      </c>
      <c r="EO814" s="50">
        <f t="shared" si="505"/>
        <v>234.71914864189787</v>
      </c>
      <c r="EP814" s="50">
        <f t="shared" si="505"/>
        <v>258.28925367134502</v>
      </c>
      <c r="EQ814" s="50">
        <f t="shared" si="505"/>
        <v>257.18207422159981</v>
      </c>
      <c r="ER814" s="50">
        <f t="shared" si="505"/>
        <v>253.27592706655119</v>
      </c>
      <c r="ES814" s="50">
        <f t="shared" si="505"/>
        <v>261.0637670073167</v>
      </c>
      <c r="ET814" s="50">
        <f t="shared" si="505"/>
        <v>234.16879311663308</v>
      </c>
      <c r="EU814" s="50">
        <f t="shared" si="505"/>
        <v>237.22694258903132</v>
      </c>
      <c r="EV814" s="50">
        <f t="shared" si="498"/>
        <v>235.91259726255959</v>
      </c>
      <c r="EW814" s="50">
        <f t="shared" si="496"/>
        <v>239.57200678202446</v>
      </c>
      <c r="EX814" s="50">
        <f t="shared" si="496"/>
        <v>251.35172380983499</v>
      </c>
      <c r="EY814" s="50">
        <f t="shared" si="503"/>
        <v>243.45537709092616</v>
      </c>
      <c r="EZ814" s="50">
        <f t="shared" si="503"/>
        <v>243.94065427427486</v>
      </c>
      <c r="FA814" s="50">
        <f t="shared" si="503"/>
        <v>256.49183557565044</v>
      </c>
      <c r="FB814" s="50">
        <f t="shared" si="503"/>
        <v>260.953949568263</v>
      </c>
      <c r="FC814" s="50">
        <f t="shared" si="503"/>
        <v>234.8516449003757</v>
      </c>
      <c r="FD814" s="50">
        <f t="shared" si="503"/>
        <v>248.60103466856336</v>
      </c>
      <c r="FE814" s="50">
        <f t="shared" si="503"/>
        <v>245.75357374632259</v>
      </c>
      <c r="FF814" s="50">
        <f t="shared" si="503"/>
        <v>242.11570660086537</v>
      </c>
      <c r="FG814" s="50">
        <f t="shared" si="503"/>
        <v>241.62372105597925</v>
      </c>
      <c r="FH814" s="50">
        <f t="shared" si="503"/>
        <v>255.61748454664888</v>
      </c>
      <c r="FI814" s="50">
        <f t="shared" si="503"/>
        <v>238.00590959649733</v>
      </c>
      <c r="FJ814" s="50">
        <f t="shared" si="503"/>
        <v>257.45281086985852</v>
      </c>
      <c r="FK814" s="50">
        <f t="shared" si="503"/>
        <v>243.3511761960049</v>
      </c>
      <c r="FL814" s="50">
        <f t="shared" si="503"/>
        <v>0</v>
      </c>
      <c r="FM814" s="50">
        <f t="shared" si="503"/>
        <v>0</v>
      </c>
      <c r="FN814" s="50">
        <f t="shared" si="503"/>
        <v>0</v>
      </c>
      <c r="FO814" s="50">
        <f t="shared" si="503"/>
        <v>0</v>
      </c>
      <c r="FP814" s="50">
        <f t="shared" si="503"/>
        <v>0</v>
      </c>
      <c r="FQ814" s="50">
        <f t="shared" si="503"/>
        <v>251.71944652670075</v>
      </c>
      <c r="FR814" s="50">
        <f t="shared" si="503"/>
        <v>258.98955347687149</v>
      </c>
      <c r="FS814" s="50">
        <f t="shared" si="503"/>
        <v>246.39457224538327</v>
      </c>
      <c r="FT814" s="50">
        <f t="shared" si="503"/>
        <v>236.26038562202143</v>
      </c>
      <c r="FU814" s="50">
        <f t="shared" si="503"/>
        <v>233.71638135345856</v>
      </c>
      <c r="FV814" s="50">
        <f t="shared" si="503"/>
        <v>234.55497421531123</v>
      </c>
      <c r="FW814" s="50">
        <f t="shared" si="503"/>
        <v>240.73793255622624</v>
      </c>
      <c r="FX814" s="50">
        <f t="shared" si="503"/>
        <v>259.36361595360319</v>
      </c>
    </row>
    <row r="815" spans="23:180" x14ac:dyDescent="0.2">
      <c r="W815" s="56" t="s">
        <v>41</v>
      </c>
      <c r="X815" s="50">
        <f t="shared" si="495"/>
        <v>193.99772117007919</v>
      </c>
      <c r="Y815" s="50">
        <f t="shared" si="506"/>
        <v>247.43456430639179</v>
      </c>
      <c r="Z815" s="50">
        <f t="shared" si="506"/>
        <v>263.27888341330049</v>
      </c>
      <c r="AA815" s="50">
        <f t="shared" si="506"/>
        <v>251.86562683896392</v>
      </c>
      <c r="AB815" s="50">
        <f t="shared" si="506"/>
        <v>258.54481525335297</v>
      </c>
      <c r="AC815" s="50">
        <f t="shared" si="506"/>
        <v>251.04837820405299</v>
      </c>
      <c r="AD815" s="50">
        <f t="shared" si="506"/>
        <v>259.64566427360126</v>
      </c>
      <c r="AE815" s="50">
        <f t="shared" si="506"/>
        <v>242.52842461234172</v>
      </c>
      <c r="AF815" s="50">
        <f t="shared" si="506"/>
        <v>259.54732438717633</v>
      </c>
      <c r="AG815" s="50">
        <f t="shared" si="506"/>
        <v>268.22377730446578</v>
      </c>
      <c r="AH815" s="50">
        <f t="shared" si="506"/>
        <v>262.60569164663383</v>
      </c>
      <c r="AI815" s="50">
        <f t="shared" si="506"/>
        <v>252.72412829369898</v>
      </c>
      <c r="AJ815" s="50">
        <f t="shared" si="506"/>
        <v>268.17249652474925</v>
      </c>
      <c r="AK815" s="50">
        <f t="shared" si="506"/>
        <v>253.29620903763936</v>
      </c>
      <c r="AL815" s="50">
        <f t="shared" si="506"/>
        <v>264.55546594602129</v>
      </c>
      <c r="AM815" s="50">
        <f t="shared" si="506"/>
        <v>245.8640562689497</v>
      </c>
      <c r="AN815" s="50">
        <f t="shared" si="506"/>
        <v>248.30752579569054</v>
      </c>
      <c r="AO815" s="50">
        <f t="shared" si="506"/>
        <v>245.47970342102647</v>
      </c>
      <c r="AP815" s="50">
        <f t="shared" si="506"/>
        <v>256.84110769126534</v>
      </c>
      <c r="AQ815" s="50">
        <f t="shared" si="506"/>
        <v>258.19393109366672</v>
      </c>
      <c r="AR815" s="50">
        <f t="shared" si="506"/>
        <v>270.71934685861987</v>
      </c>
      <c r="AS815" s="50">
        <f t="shared" si="506"/>
        <v>268.77392765708839</v>
      </c>
      <c r="AT815" s="50">
        <f t="shared" si="506"/>
        <v>261.41840576836506</v>
      </c>
      <c r="AU815" s="50">
        <f t="shared" si="506"/>
        <v>268.23795531400026</v>
      </c>
      <c r="AV815" s="50">
        <f t="shared" si="506"/>
        <v>259.40257405221189</v>
      </c>
      <c r="AW815" s="50">
        <f t="shared" si="506"/>
        <v>246.51002639432951</v>
      </c>
      <c r="AX815" s="50">
        <f t="shared" si="506"/>
        <v>250.66502155779241</v>
      </c>
      <c r="AY815" s="50">
        <f t="shared" si="506"/>
        <v>252.31525183355882</v>
      </c>
      <c r="AZ815" s="50">
        <f t="shared" si="506"/>
        <v>263.58112420193572</v>
      </c>
      <c r="BA815" s="50">
        <f t="shared" si="506"/>
        <v>267.85211731065112</v>
      </c>
      <c r="BB815" s="50">
        <f t="shared" si="506"/>
        <v>253.24743807652888</v>
      </c>
      <c r="BC815" s="50">
        <f t="shared" si="506"/>
        <v>270.27748357349708</v>
      </c>
      <c r="BD815" s="50">
        <f t="shared" si="506"/>
        <v>252.32289232506147</v>
      </c>
      <c r="BE815" s="50">
        <f t="shared" si="506"/>
        <v>246.52641547102044</v>
      </c>
      <c r="BF815" s="50">
        <f t="shared" si="506"/>
        <v>258.81851750405337</v>
      </c>
      <c r="BG815" s="50">
        <f t="shared" si="506"/>
        <v>270.57235590175748</v>
      </c>
      <c r="BH815" s="50">
        <f t="shared" si="506"/>
        <v>242.50080029542809</v>
      </c>
      <c r="BI815" s="50">
        <f t="shared" si="506"/>
        <v>268.64499617651859</v>
      </c>
      <c r="BJ815" s="50">
        <f t="shared" si="506"/>
        <v>264.97944022335429</v>
      </c>
      <c r="BK815" s="50">
        <f t="shared" si="506"/>
        <v>269.71522491869706</v>
      </c>
      <c r="BL815" s="50">
        <f t="shared" si="506"/>
        <v>257.86645655937417</v>
      </c>
      <c r="BM815" s="50">
        <f t="shared" si="506"/>
        <v>253.72017153641849</v>
      </c>
      <c r="BN815" s="50">
        <f t="shared" si="506"/>
        <v>244.59418968056909</v>
      </c>
      <c r="BO815" s="50">
        <f t="shared" si="506"/>
        <v>252.56934408183247</v>
      </c>
      <c r="BP815" s="50">
        <f t="shared" si="506"/>
        <v>247.40345499743077</v>
      </c>
      <c r="BQ815" s="50">
        <f t="shared" si="506"/>
        <v>249.87664027667961</v>
      </c>
      <c r="BR815" s="50">
        <f t="shared" si="506"/>
        <v>266.57588664714825</v>
      </c>
      <c r="BS815" s="50">
        <f t="shared" si="506"/>
        <v>261.67827742002959</v>
      </c>
      <c r="BT815" s="50">
        <f t="shared" si="506"/>
        <v>261.68677916055259</v>
      </c>
      <c r="BU815" s="50">
        <f t="shared" si="506"/>
        <v>258.40557245393478</v>
      </c>
      <c r="BV815" s="50">
        <f t="shared" si="506"/>
        <v>246.2958148118075</v>
      </c>
      <c r="BW815" s="50">
        <f t="shared" si="506"/>
        <v>250.87921501356408</v>
      </c>
      <c r="BX815" s="50">
        <f t="shared" si="506"/>
        <v>261.50139664742824</v>
      </c>
      <c r="BY815" s="50">
        <f t="shared" si="506"/>
        <v>254.94940048408802</v>
      </c>
      <c r="BZ815" s="50">
        <f t="shared" si="506"/>
        <v>263.98959090933738</v>
      </c>
      <c r="CA815" s="50">
        <f t="shared" si="506"/>
        <v>263.32222370895022</v>
      </c>
      <c r="CB815" s="50">
        <f t="shared" si="506"/>
        <v>256.29481270428835</v>
      </c>
      <c r="CC815" s="50">
        <f t="shared" si="506"/>
        <v>256.79222214231044</v>
      </c>
      <c r="CD815" s="50">
        <f t="shared" si="506"/>
        <v>252.29404946141412</v>
      </c>
      <c r="CE815" s="50">
        <f t="shared" si="506"/>
        <v>261.42785904691709</v>
      </c>
      <c r="CF815" s="50">
        <f t="shared" si="506"/>
        <v>244.1492834582765</v>
      </c>
      <c r="CG815" s="50">
        <f t="shared" si="506"/>
        <v>263.87295952594008</v>
      </c>
      <c r="CH815" s="50">
        <f t="shared" si="506"/>
        <v>247.39579067412333</v>
      </c>
      <c r="CI815" s="50">
        <f t="shared" si="506"/>
        <v>258.55866685949127</v>
      </c>
      <c r="CJ815" s="50">
        <f t="shared" ref="CJ815:EU818" si="507">IF(CJ166=0,0,$M$63*60+(CJ166+VLOOKUP($W815,$T$4:$U$160,2,FALSE)+VLOOKUP(CJ$669,$T$4:$U$160,2,FALSE))/$K$56)</f>
        <v>265.09722269480648</v>
      </c>
      <c r="CK815" s="50">
        <f t="shared" si="507"/>
        <v>267.28794430172951</v>
      </c>
      <c r="CL815" s="50">
        <f t="shared" si="507"/>
        <v>264.65659765200439</v>
      </c>
      <c r="CM815" s="50">
        <f t="shared" si="507"/>
        <v>258.66768958762725</v>
      </c>
      <c r="CN815" s="50">
        <f t="shared" si="507"/>
        <v>265.70387634484359</v>
      </c>
      <c r="CO815" s="50">
        <f t="shared" si="507"/>
        <v>243.83425080400386</v>
      </c>
      <c r="CP815" s="50">
        <f t="shared" si="507"/>
        <v>260.6922504162859</v>
      </c>
      <c r="CQ815" s="50">
        <f t="shared" si="507"/>
        <v>249.96556970425735</v>
      </c>
      <c r="CR815" s="50">
        <f t="shared" si="507"/>
        <v>265.86827967565637</v>
      </c>
      <c r="CS815" s="50">
        <f t="shared" si="507"/>
        <v>270.15221280809561</v>
      </c>
      <c r="CT815" s="50">
        <f t="shared" si="507"/>
        <v>251.85786876682872</v>
      </c>
      <c r="CU815" s="50">
        <f t="shared" si="507"/>
        <v>250.63209310213657</v>
      </c>
      <c r="CV815" s="50">
        <f t="shared" si="507"/>
        <v>258.47495338279128</v>
      </c>
      <c r="CW815" s="50">
        <f t="shared" si="507"/>
        <v>262.53486541011023</v>
      </c>
      <c r="CX815" s="50">
        <f t="shared" si="507"/>
        <v>268.08895392387183</v>
      </c>
      <c r="CY815" s="50">
        <f t="shared" si="507"/>
        <v>249.02721538909179</v>
      </c>
      <c r="CZ815" s="50">
        <f t="shared" si="507"/>
        <v>266.48243747633973</v>
      </c>
      <c r="DA815" s="50">
        <f t="shared" si="507"/>
        <v>246.74328312247889</v>
      </c>
      <c r="DB815" s="50">
        <f t="shared" si="507"/>
        <v>242.4779514205008</v>
      </c>
      <c r="DC815" s="50">
        <f t="shared" si="507"/>
        <v>243.18131304442534</v>
      </c>
      <c r="DD815" s="50">
        <f t="shared" si="507"/>
        <v>253.8336260204828</v>
      </c>
      <c r="DE815" s="50">
        <f t="shared" si="507"/>
        <v>242.11195303455651</v>
      </c>
      <c r="DF815" s="50">
        <f t="shared" si="507"/>
        <v>264.32017248619644</v>
      </c>
      <c r="DG815" s="50">
        <f t="shared" si="507"/>
        <v>268.58774303635448</v>
      </c>
      <c r="DH815" s="50">
        <f t="shared" si="507"/>
        <v>257.4014748149749</v>
      </c>
      <c r="DI815" s="50">
        <f t="shared" si="507"/>
        <v>263.02514404768601</v>
      </c>
      <c r="DJ815" s="50">
        <f t="shared" si="507"/>
        <v>256.98081776322351</v>
      </c>
      <c r="DK815" s="50">
        <f t="shared" si="507"/>
        <v>248.42409016660062</v>
      </c>
      <c r="DL815" s="50">
        <f t="shared" si="507"/>
        <v>265.79646194569955</v>
      </c>
      <c r="DM815" s="50">
        <f t="shared" si="507"/>
        <v>251.62499119203616</v>
      </c>
      <c r="DN815" s="50">
        <f t="shared" si="507"/>
        <v>243.18771374449295</v>
      </c>
      <c r="DO815" s="50">
        <f t="shared" si="507"/>
        <v>248.2138418093611</v>
      </c>
      <c r="DP815" s="50">
        <f t="shared" si="507"/>
        <v>247.82258845992274</v>
      </c>
      <c r="DQ815" s="50">
        <f t="shared" si="507"/>
        <v>261.69163652574014</v>
      </c>
      <c r="DR815" s="50">
        <f t="shared" si="507"/>
        <v>262.67209910789774</v>
      </c>
      <c r="DS815" s="50">
        <f t="shared" si="507"/>
        <v>251.8316987503467</v>
      </c>
      <c r="DT815" s="50">
        <f t="shared" si="507"/>
        <v>245.28234329028237</v>
      </c>
      <c r="DU815" s="50">
        <f t="shared" si="507"/>
        <v>245.28234329028237</v>
      </c>
      <c r="DV815" s="50">
        <f t="shared" si="507"/>
        <v>246.08617849323119</v>
      </c>
      <c r="DW815" s="50">
        <f t="shared" si="507"/>
        <v>264.24376422292414</v>
      </c>
      <c r="DX815" s="50">
        <f t="shared" si="507"/>
        <v>254.427066461506</v>
      </c>
      <c r="DY815" s="50">
        <f t="shared" si="507"/>
        <v>245.58199676149854</v>
      </c>
      <c r="DZ815" s="50">
        <f t="shared" si="507"/>
        <v>262.35170270723461</v>
      </c>
      <c r="EA815" s="50">
        <f t="shared" si="507"/>
        <v>255.42025631046056</v>
      </c>
      <c r="EB815" s="50">
        <f t="shared" si="507"/>
        <v>252.02179107791434</v>
      </c>
      <c r="EC815" s="50">
        <f t="shared" si="507"/>
        <v>257.91646725745079</v>
      </c>
      <c r="ED815" s="50">
        <f t="shared" si="507"/>
        <v>244.04870171110596</v>
      </c>
      <c r="EE815" s="50">
        <f t="shared" si="507"/>
        <v>254.95205745204871</v>
      </c>
      <c r="EF815" s="50">
        <f t="shared" si="507"/>
        <v>242.24991140582679</v>
      </c>
      <c r="EG815" s="50">
        <f t="shared" si="507"/>
        <v>268.29637981251057</v>
      </c>
      <c r="EH815" s="50">
        <f t="shared" si="507"/>
        <v>257.83053402323185</v>
      </c>
      <c r="EI815" s="50">
        <f t="shared" si="507"/>
        <v>258.35590072229218</v>
      </c>
      <c r="EJ815" s="50">
        <f t="shared" si="507"/>
        <v>263.862496868015</v>
      </c>
      <c r="EK815" s="50">
        <f t="shared" si="507"/>
        <v>266.61079475467153</v>
      </c>
      <c r="EL815" s="50">
        <f t="shared" si="507"/>
        <v>243.3172337328626</v>
      </c>
      <c r="EM815" s="50">
        <f t="shared" si="507"/>
        <v>244.06072744316117</v>
      </c>
      <c r="EN815" s="50">
        <f t="shared" si="507"/>
        <v>268.98862810299102</v>
      </c>
      <c r="EO815" s="50">
        <f t="shared" si="507"/>
        <v>243.09235405168613</v>
      </c>
      <c r="EP815" s="50">
        <f t="shared" si="507"/>
        <v>266.66245908113325</v>
      </c>
      <c r="EQ815" s="50">
        <f t="shared" si="507"/>
        <v>265.55527963138803</v>
      </c>
      <c r="ER815" s="50">
        <f t="shared" si="507"/>
        <v>261.64913247633945</v>
      </c>
      <c r="ES815" s="50">
        <f t="shared" si="507"/>
        <v>269.43697241710493</v>
      </c>
      <c r="ET815" s="50">
        <f t="shared" si="507"/>
        <v>242.54199852642134</v>
      </c>
      <c r="EU815" s="50">
        <f t="shared" si="507"/>
        <v>245.60014799881958</v>
      </c>
      <c r="EV815" s="50">
        <f t="shared" si="498"/>
        <v>244.28580267234784</v>
      </c>
      <c r="EW815" s="50">
        <f t="shared" ref="EW815:FX815" si="508">IF(EW166=0,0,$M$63*60+(EW166+VLOOKUP($W815,$T$4:$U$160,2,FALSE)+VLOOKUP(EW$669,$T$4:$U$160,2,FALSE))/$K$56)</f>
        <v>247.94521219181271</v>
      </c>
      <c r="EX815" s="50">
        <f t="shared" si="508"/>
        <v>259.72492921962322</v>
      </c>
      <c r="EY815" s="50">
        <f t="shared" si="508"/>
        <v>251.82858250071445</v>
      </c>
      <c r="EZ815" s="50">
        <f t="shared" si="508"/>
        <v>252.31385968406306</v>
      </c>
      <c r="FA815" s="50">
        <f t="shared" si="508"/>
        <v>264.86504098543872</v>
      </c>
      <c r="FB815" s="50">
        <f t="shared" si="508"/>
        <v>269.32715497805123</v>
      </c>
      <c r="FC815" s="50">
        <f t="shared" si="508"/>
        <v>243.22485031016396</v>
      </c>
      <c r="FD815" s="50">
        <f t="shared" si="508"/>
        <v>256.97424007835161</v>
      </c>
      <c r="FE815" s="50">
        <f t="shared" si="508"/>
        <v>254.12677915611084</v>
      </c>
      <c r="FF815" s="50">
        <f t="shared" si="508"/>
        <v>250.48891201065356</v>
      </c>
      <c r="FG815" s="50">
        <f t="shared" si="508"/>
        <v>249.9969264657675</v>
      </c>
      <c r="FH815" s="50">
        <f t="shared" si="508"/>
        <v>263.99068995643711</v>
      </c>
      <c r="FI815" s="50">
        <f t="shared" si="508"/>
        <v>246.37911500628556</v>
      </c>
      <c r="FJ815" s="50">
        <f t="shared" si="508"/>
        <v>265.82601627964675</v>
      </c>
      <c r="FK815" s="50">
        <f t="shared" si="508"/>
        <v>251.72438160579316</v>
      </c>
      <c r="FL815" s="50">
        <f t="shared" si="508"/>
        <v>0</v>
      </c>
      <c r="FM815" s="50">
        <f t="shared" si="508"/>
        <v>0</v>
      </c>
      <c r="FN815" s="50">
        <f t="shared" si="508"/>
        <v>0</v>
      </c>
      <c r="FO815" s="50">
        <f t="shared" si="508"/>
        <v>0</v>
      </c>
      <c r="FP815" s="50">
        <f t="shared" si="508"/>
        <v>0</v>
      </c>
      <c r="FQ815" s="50">
        <f t="shared" si="508"/>
        <v>260.09265193648901</v>
      </c>
      <c r="FR815" s="50">
        <f t="shared" si="508"/>
        <v>267.36275888665972</v>
      </c>
      <c r="FS815" s="50">
        <f t="shared" si="508"/>
        <v>254.76777765517153</v>
      </c>
      <c r="FT815" s="50">
        <f t="shared" si="508"/>
        <v>244.63359103180969</v>
      </c>
      <c r="FU815" s="50">
        <f t="shared" si="508"/>
        <v>242.08958676324679</v>
      </c>
      <c r="FV815" s="50">
        <f t="shared" si="508"/>
        <v>242.92817962509946</v>
      </c>
      <c r="FW815" s="50">
        <f t="shared" si="508"/>
        <v>249.11113796601444</v>
      </c>
      <c r="FX815" s="50">
        <f t="shared" si="508"/>
        <v>267.73682136339147</v>
      </c>
    </row>
    <row r="816" spans="23:180" x14ac:dyDescent="0.2">
      <c r="W816" s="56" t="s">
        <v>213</v>
      </c>
      <c r="X816" s="50">
        <f t="shared" si="495"/>
        <v>178.85326687034276</v>
      </c>
      <c r="Y816" s="50">
        <f t="shared" ref="Y816:CJ819" si="509">IF(Y167=0,0,$M$63*60+(Y167+VLOOKUP($W816,$T$4:$U$160,2,FALSE)+VLOOKUP(Y$669,$T$4:$U$160,2,FALSE))/$K$56)</f>
        <v>232.29011000665537</v>
      </c>
      <c r="Z816" s="50">
        <f t="shared" si="509"/>
        <v>248.13442911356404</v>
      </c>
      <c r="AA816" s="50">
        <f t="shared" si="509"/>
        <v>236.7211725392275</v>
      </c>
      <c r="AB816" s="50">
        <f t="shared" si="509"/>
        <v>243.40036095361654</v>
      </c>
      <c r="AC816" s="50">
        <f t="shared" si="509"/>
        <v>235.90392390431657</v>
      </c>
      <c r="AD816" s="50">
        <f t="shared" si="509"/>
        <v>244.5012099738648</v>
      </c>
      <c r="AE816" s="50">
        <f t="shared" si="509"/>
        <v>227.3839703126053</v>
      </c>
      <c r="AF816" s="50">
        <f t="shared" si="509"/>
        <v>244.40287008743991</v>
      </c>
      <c r="AG816" s="50">
        <f t="shared" si="509"/>
        <v>253.07932300472939</v>
      </c>
      <c r="AH816" s="50">
        <f t="shared" si="509"/>
        <v>247.46123734689741</v>
      </c>
      <c r="AI816" s="50">
        <f t="shared" si="509"/>
        <v>237.57967399396259</v>
      </c>
      <c r="AJ816" s="50">
        <f t="shared" si="509"/>
        <v>253.02804222501285</v>
      </c>
      <c r="AK816" s="50">
        <f t="shared" si="509"/>
        <v>238.15175473790296</v>
      </c>
      <c r="AL816" s="50">
        <f t="shared" si="509"/>
        <v>249.41101164628486</v>
      </c>
      <c r="AM816" s="50">
        <f t="shared" si="509"/>
        <v>230.71960196921327</v>
      </c>
      <c r="AN816" s="50">
        <f t="shared" si="509"/>
        <v>233.16307149595409</v>
      </c>
      <c r="AO816" s="50">
        <f t="shared" si="509"/>
        <v>230.33524912129005</v>
      </c>
      <c r="AP816" s="50">
        <f t="shared" si="509"/>
        <v>241.69665339152894</v>
      </c>
      <c r="AQ816" s="50">
        <f t="shared" si="509"/>
        <v>243.04947679393032</v>
      </c>
      <c r="AR816" s="50">
        <f t="shared" si="509"/>
        <v>255.57489255888345</v>
      </c>
      <c r="AS816" s="50">
        <f t="shared" si="509"/>
        <v>253.62947335735194</v>
      </c>
      <c r="AT816" s="50">
        <f t="shared" si="509"/>
        <v>246.27395146862864</v>
      </c>
      <c r="AU816" s="50">
        <f t="shared" si="509"/>
        <v>253.09350101426381</v>
      </c>
      <c r="AV816" s="50">
        <f t="shared" si="509"/>
        <v>244.25811975247544</v>
      </c>
      <c r="AW816" s="50">
        <f t="shared" si="509"/>
        <v>231.36557209459306</v>
      </c>
      <c r="AX816" s="50">
        <f t="shared" si="509"/>
        <v>235.52056725805599</v>
      </c>
      <c r="AY816" s="50">
        <f t="shared" si="509"/>
        <v>237.17079753382239</v>
      </c>
      <c r="AZ816" s="50">
        <f t="shared" si="509"/>
        <v>248.43666990219933</v>
      </c>
      <c r="BA816" s="50">
        <f t="shared" si="509"/>
        <v>252.7076630109147</v>
      </c>
      <c r="BB816" s="50">
        <f t="shared" si="509"/>
        <v>238.10298377679246</v>
      </c>
      <c r="BC816" s="50">
        <f t="shared" si="509"/>
        <v>255.13302927376066</v>
      </c>
      <c r="BD816" s="50">
        <f t="shared" si="509"/>
        <v>237.17843802532508</v>
      </c>
      <c r="BE816" s="50">
        <f t="shared" si="509"/>
        <v>231.38196117128402</v>
      </c>
      <c r="BF816" s="50">
        <f t="shared" si="509"/>
        <v>243.67406320431692</v>
      </c>
      <c r="BG816" s="50">
        <f t="shared" si="509"/>
        <v>255.42790160202105</v>
      </c>
      <c r="BH816" s="50">
        <f t="shared" si="509"/>
        <v>227.35634599569167</v>
      </c>
      <c r="BI816" s="50">
        <f t="shared" si="509"/>
        <v>253.50054187678217</v>
      </c>
      <c r="BJ816" s="50">
        <f t="shared" si="509"/>
        <v>249.83498592361784</v>
      </c>
      <c r="BK816" s="50">
        <f t="shared" si="509"/>
        <v>254.57077061896061</v>
      </c>
      <c r="BL816" s="50">
        <f t="shared" si="509"/>
        <v>242.72200225963775</v>
      </c>
      <c r="BM816" s="50">
        <f t="shared" si="509"/>
        <v>238.57571723668207</v>
      </c>
      <c r="BN816" s="50">
        <f t="shared" si="509"/>
        <v>229.44973538083266</v>
      </c>
      <c r="BO816" s="50">
        <f t="shared" si="509"/>
        <v>237.42488978209607</v>
      </c>
      <c r="BP816" s="50">
        <f t="shared" si="509"/>
        <v>232.25900069769438</v>
      </c>
      <c r="BQ816" s="50">
        <f t="shared" si="509"/>
        <v>234.73218597694316</v>
      </c>
      <c r="BR816" s="50">
        <f t="shared" si="509"/>
        <v>251.43143234741186</v>
      </c>
      <c r="BS816" s="50">
        <f t="shared" si="509"/>
        <v>246.53382312029314</v>
      </c>
      <c r="BT816" s="50">
        <f t="shared" si="509"/>
        <v>246.54232486081617</v>
      </c>
      <c r="BU816" s="50">
        <f t="shared" si="509"/>
        <v>243.26111815419839</v>
      </c>
      <c r="BV816" s="50">
        <f t="shared" si="509"/>
        <v>231.15136051207108</v>
      </c>
      <c r="BW816" s="50">
        <f t="shared" si="509"/>
        <v>235.73476071382763</v>
      </c>
      <c r="BX816" s="50">
        <f t="shared" si="509"/>
        <v>246.35694234769181</v>
      </c>
      <c r="BY816" s="50">
        <f t="shared" si="509"/>
        <v>239.80494618435159</v>
      </c>
      <c r="BZ816" s="50">
        <f t="shared" si="509"/>
        <v>248.84513660960096</v>
      </c>
      <c r="CA816" s="50">
        <f t="shared" si="509"/>
        <v>248.17776940921377</v>
      </c>
      <c r="CB816" s="50">
        <f t="shared" si="509"/>
        <v>241.15035840455187</v>
      </c>
      <c r="CC816" s="50">
        <f t="shared" si="509"/>
        <v>241.64776784257398</v>
      </c>
      <c r="CD816" s="50">
        <f t="shared" si="509"/>
        <v>237.14959516167767</v>
      </c>
      <c r="CE816" s="50">
        <f t="shared" si="509"/>
        <v>246.28340474718067</v>
      </c>
      <c r="CF816" s="50">
        <f t="shared" si="509"/>
        <v>229.00482915854008</v>
      </c>
      <c r="CG816" s="50">
        <f t="shared" si="509"/>
        <v>248.72850522620368</v>
      </c>
      <c r="CH816" s="50">
        <f t="shared" si="509"/>
        <v>232.25133637438691</v>
      </c>
      <c r="CI816" s="50">
        <f t="shared" si="509"/>
        <v>243.41421255975484</v>
      </c>
      <c r="CJ816" s="50">
        <f t="shared" si="509"/>
        <v>249.95276839507005</v>
      </c>
      <c r="CK816" s="50">
        <f t="shared" si="507"/>
        <v>252.14349000199306</v>
      </c>
      <c r="CL816" s="50">
        <f t="shared" si="507"/>
        <v>249.512143352268</v>
      </c>
      <c r="CM816" s="50">
        <f t="shared" si="507"/>
        <v>243.52323528789086</v>
      </c>
      <c r="CN816" s="50">
        <f t="shared" si="507"/>
        <v>250.5594220451072</v>
      </c>
      <c r="CO816" s="50">
        <f t="shared" si="507"/>
        <v>228.68979650426743</v>
      </c>
      <c r="CP816" s="50">
        <f t="shared" si="507"/>
        <v>245.54779611654945</v>
      </c>
      <c r="CQ816" s="50">
        <f t="shared" si="507"/>
        <v>234.82111540452095</v>
      </c>
      <c r="CR816" s="50">
        <f t="shared" si="507"/>
        <v>250.72382537591992</v>
      </c>
      <c r="CS816" s="50">
        <f t="shared" si="507"/>
        <v>255.00775850835916</v>
      </c>
      <c r="CT816" s="50">
        <f t="shared" si="507"/>
        <v>236.71341446709229</v>
      </c>
      <c r="CU816" s="50">
        <f t="shared" si="507"/>
        <v>235.48763880240011</v>
      </c>
      <c r="CV816" s="50">
        <f t="shared" si="507"/>
        <v>243.33049908305483</v>
      </c>
      <c r="CW816" s="50">
        <f t="shared" si="507"/>
        <v>247.39041111037383</v>
      </c>
      <c r="CX816" s="50">
        <f t="shared" si="507"/>
        <v>252.94449962413543</v>
      </c>
      <c r="CY816" s="50">
        <f t="shared" si="507"/>
        <v>233.88276108935534</v>
      </c>
      <c r="CZ816" s="50">
        <f t="shared" si="507"/>
        <v>251.3379831766033</v>
      </c>
      <c r="DA816" s="50">
        <f t="shared" si="507"/>
        <v>231.59882882274246</v>
      </c>
      <c r="DB816" s="50">
        <f t="shared" si="507"/>
        <v>227.33349712076438</v>
      </c>
      <c r="DC816" s="50">
        <f t="shared" si="507"/>
        <v>228.03685874468891</v>
      </c>
      <c r="DD816" s="50">
        <f t="shared" si="507"/>
        <v>238.6891717207464</v>
      </c>
      <c r="DE816" s="50">
        <f t="shared" si="507"/>
        <v>226.96749873482008</v>
      </c>
      <c r="DF816" s="50">
        <f t="shared" si="507"/>
        <v>249.17571818646005</v>
      </c>
      <c r="DG816" s="50">
        <f t="shared" si="507"/>
        <v>253.44328873661806</v>
      </c>
      <c r="DH816" s="50">
        <f t="shared" si="507"/>
        <v>242.25702051523851</v>
      </c>
      <c r="DI816" s="50">
        <f t="shared" si="507"/>
        <v>247.88068974794956</v>
      </c>
      <c r="DJ816" s="50">
        <f t="shared" si="507"/>
        <v>241.83636346348709</v>
      </c>
      <c r="DK816" s="50">
        <f t="shared" si="507"/>
        <v>233.27963586686417</v>
      </c>
      <c r="DL816" s="50">
        <f t="shared" si="507"/>
        <v>250.65200764596312</v>
      </c>
      <c r="DM816" s="50">
        <f t="shared" si="507"/>
        <v>236.48053689229974</v>
      </c>
      <c r="DN816" s="50">
        <f t="shared" si="507"/>
        <v>228.04325944475653</v>
      </c>
      <c r="DO816" s="50">
        <f t="shared" si="507"/>
        <v>233.0693875096247</v>
      </c>
      <c r="DP816" s="50">
        <f t="shared" si="507"/>
        <v>232.67813416018635</v>
      </c>
      <c r="DQ816" s="50">
        <f t="shared" si="507"/>
        <v>246.54718222600371</v>
      </c>
      <c r="DR816" s="50">
        <f t="shared" si="507"/>
        <v>247.52764480816131</v>
      </c>
      <c r="DS816" s="50">
        <f t="shared" si="507"/>
        <v>236.68724445061028</v>
      </c>
      <c r="DT816" s="50">
        <f t="shared" si="507"/>
        <v>230.13788899054595</v>
      </c>
      <c r="DU816" s="50">
        <f t="shared" si="507"/>
        <v>230.13788899054595</v>
      </c>
      <c r="DV816" s="50">
        <f t="shared" si="507"/>
        <v>230.94172419349474</v>
      </c>
      <c r="DW816" s="50">
        <f t="shared" si="507"/>
        <v>249.09930992318775</v>
      </c>
      <c r="DX816" s="50">
        <f t="shared" si="507"/>
        <v>239.28261216176958</v>
      </c>
      <c r="DY816" s="50">
        <f t="shared" si="507"/>
        <v>230.43754246176212</v>
      </c>
      <c r="DZ816" s="50">
        <f t="shared" si="507"/>
        <v>247.20724840749818</v>
      </c>
      <c r="EA816" s="50">
        <f t="shared" si="507"/>
        <v>240.27580201072414</v>
      </c>
      <c r="EB816" s="50">
        <f t="shared" si="507"/>
        <v>236.87733677817792</v>
      </c>
      <c r="EC816" s="50">
        <f t="shared" si="507"/>
        <v>242.77201295771431</v>
      </c>
      <c r="ED816" s="50">
        <f t="shared" si="507"/>
        <v>228.90424741136954</v>
      </c>
      <c r="EE816" s="50">
        <f t="shared" si="507"/>
        <v>239.80760315231225</v>
      </c>
      <c r="EF816" s="50">
        <f t="shared" si="507"/>
        <v>227.10545710609037</v>
      </c>
      <c r="EG816" s="50">
        <f t="shared" si="507"/>
        <v>253.15192551277411</v>
      </c>
      <c r="EH816" s="50">
        <f t="shared" si="507"/>
        <v>242.6860797234954</v>
      </c>
      <c r="EI816" s="50">
        <f t="shared" si="507"/>
        <v>243.21144642255575</v>
      </c>
      <c r="EJ816" s="50">
        <f t="shared" si="507"/>
        <v>248.71804256827861</v>
      </c>
      <c r="EK816" s="50">
        <f t="shared" si="507"/>
        <v>251.46634045493514</v>
      </c>
      <c r="EL816" s="50">
        <f t="shared" si="507"/>
        <v>228.17277943312618</v>
      </c>
      <c r="EM816" s="50">
        <f t="shared" si="507"/>
        <v>228.91627314342475</v>
      </c>
      <c r="EN816" s="50">
        <f t="shared" si="507"/>
        <v>253.84417380325459</v>
      </c>
      <c r="EO816" s="50">
        <f t="shared" si="507"/>
        <v>227.94789975194971</v>
      </c>
      <c r="EP816" s="50">
        <f t="shared" si="507"/>
        <v>251.51800478139683</v>
      </c>
      <c r="EQ816" s="50">
        <f t="shared" si="507"/>
        <v>250.41082533165161</v>
      </c>
      <c r="ER816" s="50">
        <f t="shared" si="507"/>
        <v>246.50467817660302</v>
      </c>
      <c r="ES816" s="50">
        <f t="shared" si="507"/>
        <v>254.29251811736853</v>
      </c>
      <c r="ET816" s="50">
        <f t="shared" si="507"/>
        <v>227.39754422668491</v>
      </c>
      <c r="EU816" s="50">
        <f t="shared" si="507"/>
        <v>230.45569369908316</v>
      </c>
      <c r="EV816" s="50">
        <f t="shared" ref="EV816:FX824" si="510">IF(EV167=0,0,$M$63*60+(EV167+VLOOKUP($W816,$T$4:$U$160,2,FALSE)+VLOOKUP(EV$669,$T$4:$U$160,2,FALSE))/$K$56)</f>
        <v>229.14134837261142</v>
      </c>
      <c r="EW816" s="50">
        <f t="shared" si="510"/>
        <v>232.80075789207626</v>
      </c>
      <c r="EX816" s="50">
        <f t="shared" si="510"/>
        <v>244.5804749198868</v>
      </c>
      <c r="EY816" s="50">
        <f t="shared" si="510"/>
        <v>236.68412820097799</v>
      </c>
      <c r="EZ816" s="50">
        <f t="shared" si="510"/>
        <v>237.16940538432667</v>
      </c>
      <c r="FA816" s="50">
        <f t="shared" si="510"/>
        <v>249.72058668570227</v>
      </c>
      <c r="FB816" s="50">
        <f t="shared" si="510"/>
        <v>254.1827006783148</v>
      </c>
      <c r="FC816" s="50">
        <f t="shared" si="510"/>
        <v>228.08039601042753</v>
      </c>
      <c r="FD816" s="50">
        <f t="shared" si="510"/>
        <v>241.82978577861519</v>
      </c>
      <c r="FE816" s="50">
        <f t="shared" si="510"/>
        <v>238.98232485637442</v>
      </c>
      <c r="FF816" s="50">
        <f t="shared" si="510"/>
        <v>235.34445771091717</v>
      </c>
      <c r="FG816" s="50">
        <f t="shared" si="510"/>
        <v>234.85247216603108</v>
      </c>
      <c r="FH816" s="50">
        <f t="shared" si="510"/>
        <v>248.84623565670071</v>
      </c>
      <c r="FI816" s="50">
        <f t="shared" si="510"/>
        <v>231.23466070654916</v>
      </c>
      <c r="FJ816" s="50">
        <f t="shared" si="510"/>
        <v>250.68156197991033</v>
      </c>
      <c r="FK816" s="50">
        <f t="shared" si="510"/>
        <v>236.57992730605673</v>
      </c>
      <c r="FL816" s="50">
        <f t="shared" si="510"/>
        <v>0</v>
      </c>
      <c r="FM816" s="50">
        <f t="shared" si="510"/>
        <v>0</v>
      </c>
      <c r="FN816" s="50">
        <f t="shared" si="510"/>
        <v>0</v>
      </c>
      <c r="FO816" s="50">
        <f t="shared" si="510"/>
        <v>0</v>
      </c>
      <c r="FP816" s="50">
        <f t="shared" si="510"/>
        <v>0</v>
      </c>
      <c r="FQ816" s="50">
        <f t="shared" si="510"/>
        <v>244.94819763675261</v>
      </c>
      <c r="FR816" s="50">
        <f t="shared" si="510"/>
        <v>252.21830458692332</v>
      </c>
      <c r="FS816" s="50">
        <f t="shared" si="510"/>
        <v>239.6233233554351</v>
      </c>
      <c r="FT816" s="50">
        <f t="shared" si="510"/>
        <v>229.48913673207326</v>
      </c>
      <c r="FU816" s="50">
        <f t="shared" si="510"/>
        <v>226.94513246351036</v>
      </c>
      <c r="FV816" s="50">
        <f t="shared" si="510"/>
        <v>227.78372532536304</v>
      </c>
      <c r="FW816" s="50">
        <f t="shared" si="510"/>
        <v>233.96668366627804</v>
      </c>
      <c r="FX816" s="50">
        <f t="shared" si="510"/>
        <v>252.59236706365502</v>
      </c>
    </row>
    <row r="817" spans="23:180" x14ac:dyDescent="0.2">
      <c r="W817" s="56" t="s">
        <v>215</v>
      </c>
      <c r="X817" s="50">
        <f t="shared" si="495"/>
        <v>181.12233882190645</v>
      </c>
      <c r="Y817" s="50">
        <f t="shared" si="509"/>
        <v>234.55918195821906</v>
      </c>
      <c r="Z817" s="50">
        <f t="shared" si="509"/>
        <v>250.40350106512776</v>
      </c>
      <c r="AA817" s="50">
        <f t="shared" si="509"/>
        <v>238.99024449079116</v>
      </c>
      <c r="AB817" s="50">
        <f t="shared" si="509"/>
        <v>245.66943290518023</v>
      </c>
      <c r="AC817" s="50">
        <f t="shared" si="509"/>
        <v>238.17299585588026</v>
      </c>
      <c r="AD817" s="50">
        <f t="shared" si="509"/>
        <v>246.77028192542849</v>
      </c>
      <c r="AE817" s="50">
        <f t="shared" si="509"/>
        <v>229.65304226416899</v>
      </c>
      <c r="AF817" s="50">
        <f t="shared" si="509"/>
        <v>246.6719420390036</v>
      </c>
      <c r="AG817" s="50">
        <f t="shared" si="509"/>
        <v>255.34839495629308</v>
      </c>
      <c r="AH817" s="50">
        <f t="shared" si="509"/>
        <v>249.73030929846107</v>
      </c>
      <c r="AI817" s="50">
        <f t="shared" si="509"/>
        <v>239.84874594552628</v>
      </c>
      <c r="AJ817" s="50">
        <f t="shared" si="509"/>
        <v>255.29711417657657</v>
      </c>
      <c r="AK817" s="50">
        <f t="shared" si="509"/>
        <v>240.42082668946665</v>
      </c>
      <c r="AL817" s="50">
        <f t="shared" si="509"/>
        <v>251.68008359784852</v>
      </c>
      <c r="AM817" s="50">
        <f t="shared" si="509"/>
        <v>232.98867392077696</v>
      </c>
      <c r="AN817" s="50">
        <f t="shared" si="509"/>
        <v>235.43214344751777</v>
      </c>
      <c r="AO817" s="50">
        <f t="shared" si="509"/>
        <v>232.60432107285374</v>
      </c>
      <c r="AP817" s="50">
        <f t="shared" si="509"/>
        <v>243.96572534309263</v>
      </c>
      <c r="AQ817" s="50">
        <f t="shared" si="509"/>
        <v>245.31854874549401</v>
      </c>
      <c r="AR817" s="50">
        <f t="shared" si="509"/>
        <v>257.84396451044717</v>
      </c>
      <c r="AS817" s="50">
        <f t="shared" si="509"/>
        <v>255.89854530891566</v>
      </c>
      <c r="AT817" s="50">
        <f t="shared" si="509"/>
        <v>248.5430234201923</v>
      </c>
      <c r="AU817" s="50">
        <f t="shared" si="509"/>
        <v>255.36257296582752</v>
      </c>
      <c r="AV817" s="50">
        <f t="shared" si="509"/>
        <v>246.52719170403915</v>
      </c>
      <c r="AW817" s="50">
        <f t="shared" si="509"/>
        <v>233.63464404615675</v>
      </c>
      <c r="AX817" s="50">
        <f t="shared" si="509"/>
        <v>237.78963920961965</v>
      </c>
      <c r="AY817" s="50">
        <f t="shared" si="509"/>
        <v>239.43986948538608</v>
      </c>
      <c r="AZ817" s="50">
        <f t="shared" si="509"/>
        <v>250.70574185376299</v>
      </c>
      <c r="BA817" s="50">
        <f t="shared" si="509"/>
        <v>254.97673496247842</v>
      </c>
      <c r="BB817" s="50">
        <f t="shared" si="509"/>
        <v>240.37205572835609</v>
      </c>
      <c r="BC817" s="50">
        <f t="shared" si="509"/>
        <v>257.40210122532432</v>
      </c>
      <c r="BD817" s="50">
        <f t="shared" si="509"/>
        <v>239.44750997688877</v>
      </c>
      <c r="BE817" s="50">
        <f t="shared" si="509"/>
        <v>233.65103312284771</v>
      </c>
      <c r="BF817" s="50">
        <f t="shared" si="509"/>
        <v>245.94313515588061</v>
      </c>
      <c r="BG817" s="50">
        <f t="shared" si="509"/>
        <v>257.69697355358471</v>
      </c>
      <c r="BH817" s="50">
        <f t="shared" si="509"/>
        <v>229.62541794725536</v>
      </c>
      <c r="BI817" s="50">
        <f t="shared" si="509"/>
        <v>255.76961382834585</v>
      </c>
      <c r="BJ817" s="50">
        <f t="shared" si="509"/>
        <v>252.1040578751815</v>
      </c>
      <c r="BK817" s="50">
        <f t="shared" si="509"/>
        <v>256.8398425705243</v>
      </c>
      <c r="BL817" s="50">
        <f t="shared" si="509"/>
        <v>244.99107421120146</v>
      </c>
      <c r="BM817" s="50">
        <f t="shared" si="509"/>
        <v>240.84478918824576</v>
      </c>
      <c r="BN817" s="50">
        <f t="shared" si="509"/>
        <v>231.71880733239635</v>
      </c>
      <c r="BO817" s="50">
        <f t="shared" si="509"/>
        <v>239.69396173365976</v>
      </c>
      <c r="BP817" s="50">
        <f t="shared" si="509"/>
        <v>234.52807264925804</v>
      </c>
      <c r="BQ817" s="50">
        <f t="shared" si="509"/>
        <v>237.00125792850685</v>
      </c>
      <c r="BR817" s="50">
        <f t="shared" si="509"/>
        <v>253.70050429897555</v>
      </c>
      <c r="BS817" s="50">
        <f t="shared" si="509"/>
        <v>248.80289507185685</v>
      </c>
      <c r="BT817" s="50">
        <f t="shared" si="509"/>
        <v>248.81139681237988</v>
      </c>
      <c r="BU817" s="50">
        <f t="shared" si="509"/>
        <v>245.53019010576205</v>
      </c>
      <c r="BV817" s="50">
        <f t="shared" si="509"/>
        <v>233.42043246363477</v>
      </c>
      <c r="BW817" s="50">
        <f t="shared" si="509"/>
        <v>238.00383266539131</v>
      </c>
      <c r="BX817" s="50">
        <f t="shared" si="509"/>
        <v>248.6260142992555</v>
      </c>
      <c r="BY817" s="50">
        <f t="shared" si="509"/>
        <v>242.07401813591531</v>
      </c>
      <c r="BZ817" s="50">
        <f t="shared" si="509"/>
        <v>251.11420856116467</v>
      </c>
      <c r="CA817" s="50">
        <f t="shared" si="509"/>
        <v>250.44684136077743</v>
      </c>
      <c r="CB817" s="50">
        <f t="shared" si="509"/>
        <v>243.41943035611556</v>
      </c>
      <c r="CC817" s="50">
        <f t="shared" si="509"/>
        <v>243.91683979413767</v>
      </c>
      <c r="CD817" s="50">
        <f t="shared" si="509"/>
        <v>239.41866711324136</v>
      </c>
      <c r="CE817" s="50">
        <f t="shared" si="509"/>
        <v>248.55247669874433</v>
      </c>
      <c r="CF817" s="50">
        <f t="shared" si="509"/>
        <v>231.27390111010374</v>
      </c>
      <c r="CG817" s="50">
        <f t="shared" si="509"/>
        <v>250.99757717776737</v>
      </c>
      <c r="CH817" s="50">
        <f t="shared" si="509"/>
        <v>234.5204083259506</v>
      </c>
      <c r="CI817" s="50">
        <f t="shared" si="509"/>
        <v>245.68328451131853</v>
      </c>
      <c r="CJ817" s="50">
        <f t="shared" si="509"/>
        <v>252.22184034663377</v>
      </c>
      <c r="CK817" s="50">
        <f t="shared" si="507"/>
        <v>254.41256195355678</v>
      </c>
      <c r="CL817" s="50">
        <f t="shared" si="507"/>
        <v>251.78121530383166</v>
      </c>
      <c r="CM817" s="50">
        <f t="shared" si="507"/>
        <v>245.79230723945454</v>
      </c>
      <c r="CN817" s="50">
        <f t="shared" si="507"/>
        <v>252.82849399667083</v>
      </c>
      <c r="CO817" s="50">
        <f t="shared" si="507"/>
        <v>230.95886845583112</v>
      </c>
      <c r="CP817" s="50">
        <f t="shared" si="507"/>
        <v>247.81686806811314</v>
      </c>
      <c r="CQ817" s="50">
        <f t="shared" si="507"/>
        <v>237.09018735608461</v>
      </c>
      <c r="CR817" s="50">
        <f t="shared" si="507"/>
        <v>252.99289732748358</v>
      </c>
      <c r="CS817" s="50">
        <f t="shared" si="507"/>
        <v>257.27683045992285</v>
      </c>
      <c r="CT817" s="50">
        <f t="shared" si="507"/>
        <v>238.98248641865595</v>
      </c>
      <c r="CU817" s="50">
        <f t="shared" si="507"/>
        <v>237.7567107539638</v>
      </c>
      <c r="CV817" s="50">
        <f t="shared" si="507"/>
        <v>245.59957103461852</v>
      </c>
      <c r="CW817" s="50">
        <f t="shared" si="507"/>
        <v>249.65948306193749</v>
      </c>
      <c r="CX817" s="50">
        <f t="shared" si="507"/>
        <v>255.21357157569909</v>
      </c>
      <c r="CY817" s="50">
        <f t="shared" si="507"/>
        <v>236.15183304091903</v>
      </c>
      <c r="CZ817" s="50">
        <f t="shared" si="507"/>
        <v>253.60705512816696</v>
      </c>
      <c r="DA817" s="50">
        <f t="shared" si="507"/>
        <v>233.86790077430615</v>
      </c>
      <c r="DB817" s="50">
        <f t="shared" si="507"/>
        <v>229.60256907232807</v>
      </c>
      <c r="DC817" s="50">
        <f t="shared" si="507"/>
        <v>230.30593069625257</v>
      </c>
      <c r="DD817" s="50">
        <f t="shared" si="507"/>
        <v>240.95824367231009</v>
      </c>
      <c r="DE817" s="50">
        <f t="shared" si="507"/>
        <v>229.23657068638377</v>
      </c>
      <c r="DF817" s="50">
        <f t="shared" si="507"/>
        <v>251.44479013802373</v>
      </c>
      <c r="DG817" s="50">
        <f t="shared" si="507"/>
        <v>255.71236068818172</v>
      </c>
      <c r="DH817" s="50">
        <f t="shared" si="507"/>
        <v>244.5260924668022</v>
      </c>
      <c r="DI817" s="50">
        <f t="shared" si="507"/>
        <v>250.14976169951328</v>
      </c>
      <c r="DJ817" s="50">
        <f t="shared" si="507"/>
        <v>244.10543541505075</v>
      </c>
      <c r="DK817" s="50">
        <f t="shared" si="507"/>
        <v>235.54870781842786</v>
      </c>
      <c r="DL817" s="50">
        <f t="shared" si="507"/>
        <v>252.92107959752678</v>
      </c>
      <c r="DM817" s="50">
        <f t="shared" si="507"/>
        <v>238.74960884386343</v>
      </c>
      <c r="DN817" s="50">
        <f t="shared" si="507"/>
        <v>230.31233139632022</v>
      </c>
      <c r="DO817" s="50">
        <f t="shared" si="507"/>
        <v>235.33845946118836</v>
      </c>
      <c r="DP817" s="50">
        <f t="shared" si="507"/>
        <v>234.94720611175003</v>
      </c>
      <c r="DQ817" s="50">
        <f t="shared" si="507"/>
        <v>248.81625417756743</v>
      </c>
      <c r="DR817" s="50">
        <f t="shared" si="507"/>
        <v>249.79671675972497</v>
      </c>
      <c r="DS817" s="50">
        <f t="shared" si="507"/>
        <v>238.95631640217397</v>
      </c>
      <c r="DT817" s="50">
        <f t="shared" si="507"/>
        <v>232.40696094210961</v>
      </c>
      <c r="DU817" s="50">
        <f t="shared" si="507"/>
        <v>232.40696094210961</v>
      </c>
      <c r="DV817" s="50">
        <f t="shared" si="507"/>
        <v>233.21079614505842</v>
      </c>
      <c r="DW817" s="50">
        <f t="shared" si="507"/>
        <v>251.36838187475141</v>
      </c>
      <c r="DX817" s="50">
        <f t="shared" si="507"/>
        <v>241.55168411333327</v>
      </c>
      <c r="DY817" s="50">
        <f t="shared" si="507"/>
        <v>232.70661441332581</v>
      </c>
      <c r="DZ817" s="50">
        <f t="shared" si="507"/>
        <v>249.4763203590619</v>
      </c>
      <c r="EA817" s="50">
        <f t="shared" si="507"/>
        <v>242.54487396228782</v>
      </c>
      <c r="EB817" s="50">
        <f t="shared" si="507"/>
        <v>239.14640872974161</v>
      </c>
      <c r="EC817" s="50">
        <f t="shared" si="507"/>
        <v>245.041084909278</v>
      </c>
      <c r="ED817" s="50">
        <f t="shared" si="507"/>
        <v>231.17331936293323</v>
      </c>
      <c r="EE817" s="50">
        <f t="shared" si="507"/>
        <v>242.07667510387594</v>
      </c>
      <c r="EF817" s="50">
        <f t="shared" si="507"/>
        <v>229.37452905765406</v>
      </c>
      <c r="EG817" s="50">
        <f t="shared" si="507"/>
        <v>255.42099746433777</v>
      </c>
      <c r="EH817" s="50">
        <f t="shared" si="507"/>
        <v>244.95515167505908</v>
      </c>
      <c r="EI817" s="50">
        <f t="shared" si="507"/>
        <v>245.48051837411944</v>
      </c>
      <c r="EJ817" s="50">
        <f t="shared" si="507"/>
        <v>250.98711451984229</v>
      </c>
      <c r="EK817" s="50">
        <f t="shared" si="507"/>
        <v>253.73541240649882</v>
      </c>
      <c r="EL817" s="50">
        <f t="shared" si="507"/>
        <v>230.44185138468987</v>
      </c>
      <c r="EM817" s="50">
        <f t="shared" si="507"/>
        <v>231.18534509498841</v>
      </c>
      <c r="EN817" s="50">
        <f t="shared" si="507"/>
        <v>256.11324575481825</v>
      </c>
      <c r="EO817" s="50">
        <f t="shared" si="507"/>
        <v>230.21697170351339</v>
      </c>
      <c r="EP817" s="50">
        <f t="shared" si="507"/>
        <v>253.78707673296046</v>
      </c>
      <c r="EQ817" s="50">
        <f t="shared" si="507"/>
        <v>252.67989728321524</v>
      </c>
      <c r="ER817" s="50">
        <f t="shared" si="507"/>
        <v>248.77375012816671</v>
      </c>
      <c r="ES817" s="50">
        <f t="shared" si="507"/>
        <v>256.56159006893216</v>
      </c>
      <c r="ET817" s="50">
        <f t="shared" si="507"/>
        <v>229.6666161782486</v>
      </c>
      <c r="EU817" s="50">
        <f t="shared" si="507"/>
        <v>232.72476565064684</v>
      </c>
      <c r="EV817" s="50">
        <f t="shared" si="510"/>
        <v>231.41042032417511</v>
      </c>
      <c r="EW817" s="50">
        <f t="shared" si="510"/>
        <v>235.06982984363995</v>
      </c>
      <c r="EX817" s="50">
        <f t="shared" si="510"/>
        <v>246.84954687145051</v>
      </c>
      <c r="EY817" s="50">
        <f t="shared" si="510"/>
        <v>238.95320015254165</v>
      </c>
      <c r="EZ817" s="50">
        <f t="shared" si="510"/>
        <v>239.43847733589035</v>
      </c>
      <c r="FA817" s="50">
        <f t="shared" si="510"/>
        <v>251.98965863726593</v>
      </c>
      <c r="FB817" s="50">
        <f t="shared" si="510"/>
        <v>256.45177262987852</v>
      </c>
      <c r="FC817" s="50">
        <f t="shared" si="510"/>
        <v>230.34946796199122</v>
      </c>
      <c r="FD817" s="50">
        <f t="shared" si="510"/>
        <v>244.09885773017888</v>
      </c>
      <c r="FE817" s="50">
        <f t="shared" si="510"/>
        <v>241.25139680793811</v>
      </c>
      <c r="FF817" s="50">
        <f t="shared" si="510"/>
        <v>237.61352966248086</v>
      </c>
      <c r="FG817" s="50">
        <f t="shared" si="510"/>
        <v>237.12154411759477</v>
      </c>
      <c r="FH817" s="50">
        <f t="shared" si="510"/>
        <v>251.11530760826435</v>
      </c>
      <c r="FI817" s="50">
        <f t="shared" si="510"/>
        <v>233.50373265811285</v>
      </c>
      <c r="FJ817" s="50">
        <f t="shared" si="510"/>
        <v>252.95063393147404</v>
      </c>
      <c r="FK817" s="50">
        <f t="shared" si="510"/>
        <v>238.84899925762042</v>
      </c>
      <c r="FL817" s="50">
        <f t="shared" si="510"/>
        <v>0</v>
      </c>
      <c r="FM817" s="50">
        <f t="shared" si="510"/>
        <v>0</v>
      </c>
      <c r="FN817" s="50">
        <f t="shared" si="510"/>
        <v>0</v>
      </c>
      <c r="FO817" s="50">
        <f t="shared" si="510"/>
        <v>0</v>
      </c>
      <c r="FP817" s="50">
        <f t="shared" si="510"/>
        <v>0</v>
      </c>
      <c r="FQ817" s="50">
        <f t="shared" si="510"/>
        <v>247.2172695883163</v>
      </c>
      <c r="FR817" s="50">
        <f t="shared" si="510"/>
        <v>254.48737653848701</v>
      </c>
      <c r="FS817" s="50">
        <f t="shared" si="510"/>
        <v>241.89239530699879</v>
      </c>
      <c r="FT817" s="50">
        <f t="shared" si="510"/>
        <v>231.75820868363695</v>
      </c>
      <c r="FU817" s="50">
        <f t="shared" si="510"/>
        <v>229.21420441507405</v>
      </c>
      <c r="FV817" s="50">
        <f t="shared" si="510"/>
        <v>230.05279727692673</v>
      </c>
      <c r="FW817" s="50">
        <f t="shared" si="510"/>
        <v>236.23575561784173</v>
      </c>
      <c r="FX817" s="50">
        <f t="shared" si="510"/>
        <v>254.86143901521868</v>
      </c>
    </row>
    <row r="818" spans="23:180" x14ac:dyDescent="0.2">
      <c r="W818" s="56" t="s">
        <v>214</v>
      </c>
      <c r="X818" s="50">
        <f t="shared" si="495"/>
        <v>188.76258132229759</v>
      </c>
      <c r="Y818" s="50">
        <f t="shared" si="509"/>
        <v>242.1994244586102</v>
      </c>
      <c r="Z818" s="50">
        <f t="shared" si="509"/>
        <v>258.04374356551887</v>
      </c>
      <c r="AA818" s="50">
        <f t="shared" si="509"/>
        <v>246.63048699118229</v>
      </c>
      <c r="AB818" s="50">
        <f t="shared" si="509"/>
        <v>253.30967540557137</v>
      </c>
      <c r="AC818" s="50">
        <f t="shared" si="509"/>
        <v>245.81323835627137</v>
      </c>
      <c r="AD818" s="50">
        <f t="shared" si="509"/>
        <v>254.41052442581966</v>
      </c>
      <c r="AE818" s="50">
        <f t="shared" si="509"/>
        <v>237.29328476456013</v>
      </c>
      <c r="AF818" s="50">
        <f t="shared" si="509"/>
        <v>254.31218453939471</v>
      </c>
      <c r="AG818" s="50">
        <f t="shared" si="509"/>
        <v>262.98863745668422</v>
      </c>
      <c r="AH818" s="50">
        <f t="shared" si="509"/>
        <v>257.3705517988522</v>
      </c>
      <c r="AI818" s="50">
        <f t="shared" si="509"/>
        <v>247.48898844591736</v>
      </c>
      <c r="AJ818" s="50">
        <f t="shared" si="509"/>
        <v>262.93735667696768</v>
      </c>
      <c r="AK818" s="50">
        <f t="shared" si="509"/>
        <v>248.06106918985776</v>
      </c>
      <c r="AL818" s="50">
        <f t="shared" si="509"/>
        <v>259.32032609823966</v>
      </c>
      <c r="AM818" s="50">
        <f t="shared" si="509"/>
        <v>240.6289164211681</v>
      </c>
      <c r="AN818" s="50">
        <f t="shared" si="509"/>
        <v>243.07238594790891</v>
      </c>
      <c r="AO818" s="50">
        <f t="shared" si="509"/>
        <v>240.24456357324487</v>
      </c>
      <c r="AP818" s="50">
        <f t="shared" si="509"/>
        <v>251.60596784348374</v>
      </c>
      <c r="AQ818" s="50">
        <f t="shared" si="509"/>
        <v>252.95879124588512</v>
      </c>
      <c r="AR818" s="50">
        <f t="shared" si="509"/>
        <v>265.48420701083825</v>
      </c>
      <c r="AS818" s="50">
        <f t="shared" si="509"/>
        <v>263.53878780930677</v>
      </c>
      <c r="AT818" s="50">
        <f t="shared" si="509"/>
        <v>256.18326592058344</v>
      </c>
      <c r="AU818" s="50">
        <f t="shared" si="509"/>
        <v>263.00281546621864</v>
      </c>
      <c r="AV818" s="50">
        <f t="shared" si="509"/>
        <v>254.16743420443026</v>
      </c>
      <c r="AW818" s="50">
        <f t="shared" si="509"/>
        <v>241.27488654654789</v>
      </c>
      <c r="AX818" s="50">
        <f t="shared" si="509"/>
        <v>245.42988171001079</v>
      </c>
      <c r="AY818" s="50">
        <f t="shared" si="509"/>
        <v>247.08011198577719</v>
      </c>
      <c r="AZ818" s="50">
        <f t="shared" si="509"/>
        <v>258.34598435415415</v>
      </c>
      <c r="BA818" s="50">
        <f t="shared" si="509"/>
        <v>262.6169774628695</v>
      </c>
      <c r="BB818" s="50">
        <f t="shared" si="509"/>
        <v>248.01229822874726</v>
      </c>
      <c r="BC818" s="50">
        <f t="shared" si="509"/>
        <v>265.04234372571545</v>
      </c>
      <c r="BD818" s="50">
        <f t="shared" si="509"/>
        <v>247.08775247727988</v>
      </c>
      <c r="BE818" s="50">
        <f t="shared" si="509"/>
        <v>241.29127562323885</v>
      </c>
      <c r="BF818" s="50">
        <f t="shared" si="509"/>
        <v>253.58337765627178</v>
      </c>
      <c r="BG818" s="50">
        <f t="shared" si="509"/>
        <v>265.33721605397585</v>
      </c>
      <c r="BH818" s="50">
        <f t="shared" si="509"/>
        <v>237.26566044764647</v>
      </c>
      <c r="BI818" s="50">
        <f t="shared" si="509"/>
        <v>263.40985632873696</v>
      </c>
      <c r="BJ818" s="50">
        <f t="shared" si="509"/>
        <v>259.74430037557266</v>
      </c>
      <c r="BK818" s="50">
        <f t="shared" si="509"/>
        <v>264.48008507091544</v>
      </c>
      <c r="BL818" s="50">
        <f t="shared" si="509"/>
        <v>252.63131671159258</v>
      </c>
      <c r="BM818" s="50">
        <f t="shared" si="509"/>
        <v>248.48503168863689</v>
      </c>
      <c r="BN818" s="50">
        <f t="shared" si="509"/>
        <v>239.35904983278749</v>
      </c>
      <c r="BO818" s="50">
        <f t="shared" si="509"/>
        <v>247.33420423405087</v>
      </c>
      <c r="BP818" s="50">
        <f t="shared" si="509"/>
        <v>242.16831514964917</v>
      </c>
      <c r="BQ818" s="50">
        <f t="shared" si="509"/>
        <v>244.64150042889798</v>
      </c>
      <c r="BR818" s="50">
        <f t="shared" si="509"/>
        <v>261.34074679936668</v>
      </c>
      <c r="BS818" s="50">
        <f t="shared" si="509"/>
        <v>256.44313757224796</v>
      </c>
      <c r="BT818" s="50">
        <f t="shared" si="509"/>
        <v>256.45163931277096</v>
      </c>
      <c r="BU818" s="50">
        <f t="shared" si="509"/>
        <v>253.17043260615318</v>
      </c>
      <c r="BV818" s="50">
        <f t="shared" si="509"/>
        <v>241.06067496402591</v>
      </c>
      <c r="BW818" s="50">
        <f t="shared" si="509"/>
        <v>245.64407516578245</v>
      </c>
      <c r="BX818" s="50">
        <f t="shared" si="509"/>
        <v>256.26625679964661</v>
      </c>
      <c r="BY818" s="50">
        <f t="shared" si="509"/>
        <v>249.71426063630642</v>
      </c>
      <c r="BZ818" s="50">
        <f t="shared" si="509"/>
        <v>258.75445106155576</v>
      </c>
      <c r="CA818" s="50">
        <f t="shared" si="509"/>
        <v>258.08708386116859</v>
      </c>
      <c r="CB818" s="50">
        <f t="shared" si="509"/>
        <v>251.05967285650672</v>
      </c>
      <c r="CC818" s="50">
        <f t="shared" si="509"/>
        <v>251.55708229452881</v>
      </c>
      <c r="CD818" s="50">
        <f t="shared" si="509"/>
        <v>247.05890961363252</v>
      </c>
      <c r="CE818" s="50">
        <f t="shared" si="509"/>
        <v>256.19271919913547</v>
      </c>
      <c r="CF818" s="50">
        <f t="shared" si="509"/>
        <v>238.91414361049488</v>
      </c>
      <c r="CG818" s="50">
        <f t="shared" si="509"/>
        <v>258.63781967815851</v>
      </c>
      <c r="CH818" s="50">
        <f t="shared" si="509"/>
        <v>242.16065082634171</v>
      </c>
      <c r="CI818" s="50">
        <f t="shared" si="509"/>
        <v>253.32352701170967</v>
      </c>
      <c r="CJ818" s="50">
        <f t="shared" si="509"/>
        <v>259.86208284702485</v>
      </c>
      <c r="CK818" s="50">
        <f t="shared" si="507"/>
        <v>262.05280445394789</v>
      </c>
      <c r="CL818" s="50">
        <f t="shared" si="507"/>
        <v>259.42145780422283</v>
      </c>
      <c r="CM818" s="50">
        <f t="shared" si="507"/>
        <v>253.43254973984563</v>
      </c>
      <c r="CN818" s="50">
        <f t="shared" si="507"/>
        <v>260.46873649706203</v>
      </c>
      <c r="CO818" s="50">
        <f t="shared" si="507"/>
        <v>238.59911095622226</v>
      </c>
      <c r="CP818" s="50">
        <f t="shared" si="507"/>
        <v>255.45711056850428</v>
      </c>
      <c r="CQ818" s="50">
        <f t="shared" si="507"/>
        <v>244.73042985647575</v>
      </c>
      <c r="CR818" s="50">
        <f t="shared" si="507"/>
        <v>260.63313982787474</v>
      </c>
      <c r="CS818" s="50">
        <f t="shared" si="507"/>
        <v>264.91707296031399</v>
      </c>
      <c r="CT818" s="50">
        <f t="shared" si="507"/>
        <v>246.62272891904709</v>
      </c>
      <c r="CU818" s="50">
        <f t="shared" si="507"/>
        <v>245.39695325435494</v>
      </c>
      <c r="CV818" s="50">
        <f t="shared" si="507"/>
        <v>253.23981353500966</v>
      </c>
      <c r="CW818" s="50">
        <f t="shared" si="507"/>
        <v>257.29972556232866</v>
      </c>
      <c r="CX818" s="50">
        <f t="shared" si="507"/>
        <v>262.85381407609026</v>
      </c>
      <c r="CY818" s="50">
        <f t="shared" si="507"/>
        <v>243.79207554131017</v>
      </c>
      <c r="CZ818" s="50">
        <f t="shared" si="507"/>
        <v>261.2472976285581</v>
      </c>
      <c r="DA818" s="50">
        <f t="shared" si="507"/>
        <v>241.50814327469726</v>
      </c>
      <c r="DB818" s="50">
        <f t="shared" si="507"/>
        <v>237.24281157271921</v>
      </c>
      <c r="DC818" s="50">
        <f t="shared" si="507"/>
        <v>237.94617319664371</v>
      </c>
      <c r="DD818" s="50">
        <f t="shared" si="507"/>
        <v>248.5984861727012</v>
      </c>
      <c r="DE818" s="50">
        <f t="shared" si="507"/>
        <v>236.87681318677491</v>
      </c>
      <c r="DF818" s="50">
        <f t="shared" si="507"/>
        <v>259.08503263841487</v>
      </c>
      <c r="DG818" s="50">
        <f t="shared" si="507"/>
        <v>263.35260318857286</v>
      </c>
      <c r="DH818" s="50">
        <f t="shared" si="507"/>
        <v>252.16633496719328</v>
      </c>
      <c r="DI818" s="50">
        <f t="shared" si="507"/>
        <v>257.79000419990439</v>
      </c>
      <c r="DJ818" s="50">
        <f t="shared" si="507"/>
        <v>251.74567791544192</v>
      </c>
      <c r="DK818" s="50">
        <f t="shared" si="507"/>
        <v>243.18895031881897</v>
      </c>
      <c r="DL818" s="50">
        <f t="shared" si="507"/>
        <v>260.56132209791792</v>
      </c>
      <c r="DM818" s="50">
        <f t="shared" si="507"/>
        <v>246.38985134425454</v>
      </c>
      <c r="DN818" s="50">
        <f t="shared" si="507"/>
        <v>237.95257389671133</v>
      </c>
      <c r="DO818" s="50">
        <f t="shared" si="507"/>
        <v>242.9787019615795</v>
      </c>
      <c r="DP818" s="50">
        <f t="shared" si="507"/>
        <v>242.58744861214117</v>
      </c>
      <c r="DQ818" s="50">
        <f t="shared" si="507"/>
        <v>256.45649667795851</v>
      </c>
      <c r="DR818" s="50">
        <f t="shared" si="507"/>
        <v>257.43695926011611</v>
      </c>
      <c r="DS818" s="50">
        <f t="shared" si="507"/>
        <v>246.59655890256511</v>
      </c>
      <c r="DT818" s="50">
        <f t="shared" si="507"/>
        <v>240.04720344250075</v>
      </c>
      <c r="DU818" s="50">
        <f t="shared" si="507"/>
        <v>240.04720344250075</v>
      </c>
      <c r="DV818" s="50">
        <f t="shared" si="507"/>
        <v>240.85103864544953</v>
      </c>
      <c r="DW818" s="50">
        <f t="shared" si="507"/>
        <v>259.00862437514257</v>
      </c>
      <c r="DX818" s="50">
        <f t="shared" si="507"/>
        <v>249.19192661372438</v>
      </c>
      <c r="DY818" s="50">
        <f t="shared" si="507"/>
        <v>240.34685691371692</v>
      </c>
      <c r="DZ818" s="50">
        <f t="shared" si="507"/>
        <v>257.11656285945298</v>
      </c>
      <c r="EA818" s="50">
        <f t="shared" si="507"/>
        <v>250.18511646267893</v>
      </c>
      <c r="EB818" s="50">
        <f t="shared" si="507"/>
        <v>246.78665123013272</v>
      </c>
      <c r="EC818" s="50">
        <f t="shared" si="507"/>
        <v>252.68132740966917</v>
      </c>
      <c r="ED818" s="50">
        <f t="shared" si="507"/>
        <v>238.81356186332434</v>
      </c>
      <c r="EE818" s="50">
        <f t="shared" si="507"/>
        <v>249.71691760426708</v>
      </c>
      <c r="EF818" s="50">
        <f t="shared" si="507"/>
        <v>237.01477155804517</v>
      </c>
      <c r="EG818" s="50">
        <f t="shared" si="507"/>
        <v>263.06123996472894</v>
      </c>
      <c r="EH818" s="50">
        <f t="shared" si="507"/>
        <v>252.59539417545022</v>
      </c>
      <c r="EI818" s="50">
        <f t="shared" si="507"/>
        <v>253.12076087451058</v>
      </c>
      <c r="EJ818" s="50">
        <f t="shared" si="507"/>
        <v>258.62735702023343</v>
      </c>
      <c r="EK818" s="50">
        <f t="shared" si="507"/>
        <v>261.37565490688996</v>
      </c>
      <c r="EL818" s="50">
        <f t="shared" si="507"/>
        <v>238.08209388508098</v>
      </c>
      <c r="EM818" s="50">
        <f t="shared" si="507"/>
        <v>238.82558759537955</v>
      </c>
      <c r="EN818" s="50">
        <f t="shared" si="507"/>
        <v>263.75348825520939</v>
      </c>
      <c r="EO818" s="50">
        <f t="shared" si="507"/>
        <v>237.8572142039045</v>
      </c>
      <c r="EP818" s="50">
        <f t="shared" si="507"/>
        <v>261.42731923335162</v>
      </c>
      <c r="EQ818" s="50">
        <f t="shared" si="507"/>
        <v>260.32013978360641</v>
      </c>
      <c r="ER818" s="50">
        <f t="shared" si="507"/>
        <v>256.41399262855782</v>
      </c>
      <c r="ES818" s="50">
        <f t="shared" si="507"/>
        <v>264.20183256932336</v>
      </c>
      <c r="ET818" s="50">
        <f t="shared" si="507"/>
        <v>237.30685867863971</v>
      </c>
      <c r="EU818" s="50">
        <f t="shared" si="507"/>
        <v>240.36500815103796</v>
      </c>
      <c r="EV818" s="50">
        <f t="shared" si="510"/>
        <v>239.05066282456622</v>
      </c>
      <c r="EW818" s="50">
        <f t="shared" si="510"/>
        <v>242.71007234403109</v>
      </c>
      <c r="EX818" s="50">
        <f t="shared" si="510"/>
        <v>254.48978937184162</v>
      </c>
      <c r="EY818" s="50">
        <f t="shared" si="510"/>
        <v>246.59344265293282</v>
      </c>
      <c r="EZ818" s="50">
        <f t="shared" si="510"/>
        <v>247.07871983628146</v>
      </c>
      <c r="FA818" s="50">
        <f t="shared" si="510"/>
        <v>259.6299011376571</v>
      </c>
      <c r="FB818" s="50">
        <f t="shared" si="510"/>
        <v>264.0920151302696</v>
      </c>
      <c r="FC818" s="50">
        <f t="shared" si="510"/>
        <v>237.98971046238233</v>
      </c>
      <c r="FD818" s="50">
        <f t="shared" si="510"/>
        <v>251.73910023056999</v>
      </c>
      <c r="FE818" s="50">
        <f t="shared" si="510"/>
        <v>248.89163930832922</v>
      </c>
      <c r="FF818" s="50">
        <f t="shared" si="510"/>
        <v>245.253772162872</v>
      </c>
      <c r="FG818" s="50">
        <f t="shared" si="510"/>
        <v>244.7617866179859</v>
      </c>
      <c r="FH818" s="50">
        <f t="shared" si="510"/>
        <v>258.75555010865554</v>
      </c>
      <c r="FI818" s="50">
        <f t="shared" si="510"/>
        <v>241.14397515850396</v>
      </c>
      <c r="FJ818" s="50">
        <f t="shared" si="510"/>
        <v>260.59087643186513</v>
      </c>
      <c r="FK818" s="50">
        <f t="shared" si="510"/>
        <v>246.48924175801153</v>
      </c>
      <c r="FL818" s="50">
        <f t="shared" si="510"/>
        <v>0</v>
      </c>
      <c r="FM818" s="50">
        <f t="shared" si="510"/>
        <v>0</v>
      </c>
      <c r="FN818" s="50">
        <f t="shared" si="510"/>
        <v>0</v>
      </c>
      <c r="FO818" s="50">
        <f t="shared" si="510"/>
        <v>0</v>
      </c>
      <c r="FP818" s="50">
        <f t="shared" si="510"/>
        <v>0</v>
      </c>
      <c r="FQ818" s="50">
        <f t="shared" si="510"/>
        <v>254.85751208870738</v>
      </c>
      <c r="FR818" s="50">
        <f t="shared" si="510"/>
        <v>262.12761903887815</v>
      </c>
      <c r="FS818" s="50">
        <f t="shared" si="510"/>
        <v>249.5326378073899</v>
      </c>
      <c r="FT818" s="50">
        <f t="shared" si="510"/>
        <v>239.39845118402806</v>
      </c>
      <c r="FU818" s="50">
        <f t="shared" si="510"/>
        <v>236.85444691546519</v>
      </c>
      <c r="FV818" s="50">
        <f t="shared" si="510"/>
        <v>237.69303977731786</v>
      </c>
      <c r="FW818" s="50">
        <f t="shared" si="510"/>
        <v>243.87599811823287</v>
      </c>
      <c r="FX818" s="50">
        <f t="shared" si="510"/>
        <v>262.50168151560985</v>
      </c>
    </row>
    <row r="819" spans="23:180" x14ac:dyDescent="0.2">
      <c r="W819" s="56" t="s">
        <v>39</v>
      </c>
      <c r="X819" s="50">
        <f t="shared" si="495"/>
        <v>192.09493076640982</v>
      </c>
      <c r="Y819" s="50">
        <f t="shared" si="509"/>
        <v>245.53177390272245</v>
      </c>
      <c r="Z819" s="50">
        <f t="shared" si="509"/>
        <v>261.37609300963112</v>
      </c>
      <c r="AA819" s="50">
        <f t="shared" si="509"/>
        <v>249.96283643529458</v>
      </c>
      <c r="AB819" s="50">
        <f t="shared" si="509"/>
        <v>256.64202484968359</v>
      </c>
      <c r="AC819" s="50">
        <f t="shared" si="509"/>
        <v>249.14558780038365</v>
      </c>
      <c r="AD819" s="50">
        <f t="shared" si="509"/>
        <v>257.74287386993188</v>
      </c>
      <c r="AE819" s="50">
        <f t="shared" si="509"/>
        <v>240.62563420867238</v>
      </c>
      <c r="AF819" s="50">
        <f t="shared" si="509"/>
        <v>257.64453398350702</v>
      </c>
      <c r="AG819" s="50">
        <f t="shared" si="509"/>
        <v>266.32098690079647</v>
      </c>
      <c r="AH819" s="50">
        <f t="shared" si="509"/>
        <v>260.70290124296446</v>
      </c>
      <c r="AI819" s="50">
        <f t="shared" si="509"/>
        <v>250.82133789002964</v>
      </c>
      <c r="AJ819" s="50">
        <f t="shared" si="509"/>
        <v>266.26970612107993</v>
      </c>
      <c r="AK819" s="50">
        <f t="shared" si="509"/>
        <v>251.39341863397004</v>
      </c>
      <c r="AL819" s="50">
        <f t="shared" si="509"/>
        <v>262.65267554235191</v>
      </c>
      <c r="AM819" s="50">
        <f t="shared" si="509"/>
        <v>243.96126586528035</v>
      </c>
      <c r="AN819" s="50">
        <f t="shared" si="509"/>
        <v>246.40473539202117</v>
      </c>
      <c r="AO819" s="50">
        <f t="shared" si="509"/>
        <v>243.57691301735713</v>
      </c>
      <c r="AP819" s="50">
        <f t="shared" si="509"/>
        <v>254.93831728759602</v>
      </c>
      <c r="AQ819" s="50">
        <f t="shared" si="509"/>
        <v>256.29114068999741</v>
      </c>
      <c r="AR819" s="50">
        <f t="shared" si="509"/>
        <v>268.81655645495056</v>
      </c>
      <c r="AS819" s="50">
        <f t="shared" si="509"/>
        <v>266.87113725341902</v>
      </c>
      <c r="AT819" s="50">
        <f t="shared" si="509"/>
        <v>259.51561536469569</v>
      </c>
      <c r="AU819" s="50">
        <f t="shared" si="509"/>
        <v>266.33516491033089</v>
      </c>
      <c r="AV819" s="50">
        <f t="shared" si="509"/>
        <v>257.49978364854246</v>
      </c>
      <c r="AW819" s="50">
        <f t="shared" si="509"/>
        <v>244.60723599066014</v>
      </c>
      <c r="AX819" s="50">
        <f t="shared" si="509"/>
        <v>248.76223115412301</v>
      </c>
      <c r="AY819" s="50">
        <f t="shared" si="509"/>
        <v>250.41246142988942</v>
      </c>
      <c r="AZ819" s="50">
        <f t="shared" si="509"/>
        <v>261.67833379826635</v>
      </c>
      <c r="BA819" s="50">
        <f t="shared" si="509"/>
        <v>265.94932690698181</v>
      </c>
      <c r="BB819" s="50">
        <f t="shared" si="509"/>
        <v>251.34464767285948</v>
      </c>
      <c r="BC819" s="50">
        <f t="shared" si="509"/>
        <v>268.37469316982771</v>
      </c>
      <c r="BD819" s="50">
        <f t="shared" si="509"/>
        <v>250.42010192139213</v>
      </c>
      <c r="BE819" s="50">
        <f t="shared" si="509"/>
        <v>244.6236250673511</v>
      </c>
      <c r="BF819" s="50">
        <f t="shared" si="509"/>
        <v>256.915727100384</v>
      </c>
      <c r="BG819" s="50">
        <f t="shared" si="509"/>
        <v>268.6695654980881</v>
      </c>
      <c r="BH819" s="50">
        <f t="shared" si="509"/>
        <v>240.59800989175872</v>
      </c>
      <c r="BI819" s="50">
        <f t="shared" si="509"/>
        <v>266.74220577284927</v>
      </c>
      <c r="BJ819" s="50">
        <f t="shared" si="509"/>
        <v>263.07664981968486</v>
      </c>
      <c r="BK819" s="50">
        <f t="shared" si="509"/>
        <v>267.81243451502769</v>
      </c>
      <c r="BL819" s="50">
        <f t="shared" si="509"/>
        <v>255.96366615570486</v>
      </c>
      <c r="BM819" s="50">
        <f t="shared" si="509"/>
        <v>251.81738113274912</v>
      </c>
      <c r="BN819" s="50">
        <f t="shared" si="509"/>
        <v>242.69139927689974</v>
      </c>
      <c r="BO819" s="50">
        <f t="shared" si="509"/>
        <v>250.66655367816315</v>
      </c>
      <c r="BP819" s="50">
        <f t="shared" si="509"/>
        <v>245.50066459376143</v>
      </c>
      <c r="BQ819" s="50">
        <f t="shared" si="509"/>
        <v>247.97384987301021</v>
      </c>
      <c r="BR819" s="50">
        <f t="shared" si="509"/>
        <v>264.67309624347888</v>
      </c>
      <c r="BS819" s="50">
        <f t="shared" si="509"/>
        <v>259.77548701636016</v>
      </c>
      <c r="BT819" s="50">
        <f t="shared" si="509"/>
        <v>259.78398875688328</v>
      </c>
      <c r="BU819" s="50">
        <f t="shared" si="509"/>
        <v>256.50278205026547</v>
      </c>
      <c r="BV819" s="50">
        <f t="shared" si="509"/>
        <v>244.39302440813813</v>
      </c>
      <c r="BW819" s="50">
        <f t="shared" si="509"/>
        <v>248.97642460989471</v>
      </c>
      <c r="BX819" s="50">
        <f t="shared" si="509"/>
        <v>259.59860624375892</v>
      </c>
      <c r="BY819" s="50">
        <f t="shared" si="509"/>
        <v>253.04661008041867</v>
      </c>
      <c r="BZ819" s="50">
        <f t="shared" si="509"/>
        <v>262.08680050566807</v>
      </c>
      <c r="CA819" s="50">
        <f t="shared" si="509"/>
        <v>261.41943330528079</v>
      </c>
      <c r="CB819" s="50">
        <f t="shared" si="509"/>
        <v>254.39202230061895</v>
      </c>
      <c r="CC819" s="50">
        <f t="shared" si="509"/>
        <v>254.88943173864109</v>
      </c>
      <c r="CD819" s="50">
        <f t="shared" si="509"/>
        <v>250.39125905774475</v>
      </c>
      <c r="CE819" s="50">
        <f t="shared" si="509"/>
        <v>259.52506864324772</v>
      </c>
      <c r="CF819" s="50">
        <f t="shared" si="509"/>
        <v>242.24649305460713</v>
      </c>
      <c r="CG819" s="50">
        <f t="shared" si="509"/>
        <v>261.97016912227076</v>
      </c>
      <c r="CH819" s="50">
        <f t="shared" si="509"/>
        <v>245.49300027045396</v>
      </c>
      <c r="CI819" s="50">
        <f t="shared" si="509"/>
        <v>256.6558764558219</v>
      </c>
      <c r="CJ819" s="50">
        <f t="shared" ref="CJ819:EU822" si="511">IF(CJ170=0,0,$M$63*60+(CJ170+VLOOKUP($W819,$T$4:$U$160,2,FALSE)+VLOOKUP(CJ$669,$T$4:$U$160,2,FALSE))/$K$56)</f>
        <v>263.19443229113716</v>
      </c>
      <c r="CK819" s="50">
        <f t="shared" si="511"/>
        <v>265.38515389806014</v>
      </c>
      <c r="CL819" s="50">
        <f t="shared" si="511"/>
        <v>262.75380724833508</v>
      </c>
      <c r="CM819" s="50">
        <f t="shared" si="511"/>
        <v>256.76489918395794</v>
      </c>
      <c r="CN819" s="50">
        <f t="shared" si="511"/>
        <v>263.80108594117422</v>
      </c>
      <c r="CO819" s="50">
        <f t="shared" si="511"/>
        <v>241.93146040033452</v>
      </c>
      <c r="CP819" s="50">
        <f t="shared" si="511"/>
        <v>258.78946001261653</v>
      </c>
      <c r="CQ819" s="50">
        <f t="shared" si="511"/>
        <v>248.06277930058801</v>
      </c>
      <c r="CR819" s="50">
        <f t="shared" si="511"/>
        <v>263.96548927198694</v>
      </c>
      <c r="CS819" s="50">
        <f t="shared" si="511"/>
        <v>268.24942240442624</v>
      </c>
      <c r="CT819" s="50">
        <f t="shared" si="511"/>
        <v>249.95507836315932</v>
      </c>
      <c r="CU819" s="50">
        <f t="shared" si="511"/>
        <v>248.72930269846719</v>
      </c>
      <c r="CV819" s="50">
        <f t="shared" si="511"/>
        <v>256.57216297912191</v>
      </c>
      <c r="CW819" s="50">
        <f t="shared" si="511"/>
        <v>260.63207500644086</v>
      </c>
      <c r="CX819" s="50">
        <f t="shared" si="511"/>
        <v>266.18616352020251</v>
      </c>
      <c r="CY819" s="50">
        <f t="shared" si="511"/>
        <v>247.12442498542239</v>
      </c>
      <c r="CZ819" s="50">
        <f t="shared" si="511"/>
        <v>264.57964707267041</v>
      </c>
      <c r="DA819" s="50">
        <f t="shared" si="511"/>
        <v>244.84049271880951</v>
      </c>
      <c r="DB819" s="50">
        <f t="shared" si="511"/>
        <v>240.57516101683146</v>
      </c>
      <c r="DC819" s="50">
        <f t="shared" si="511"/>
        <v>241.27852264075597</v>
      </c>
      <c r="DD819" s="50">
        <f t="shared" si="511"/>
        <v>251.93083561681348</v>
      </c>
      <c r="DE819" s="50">
        <f t="shared" si="511"/>
        <v>240.20916263088716</v>
      </c>
      <c r="DF819" s="50">
        <f t="shared" si="511"/>
        <v>262.41738208252713</v>
      </c>
      <c r="DG819" s="50">
        <f t="shared" si="511"/>
        <v>266.68495263268511</v>
      </c>
      <c r="DH819" s="50">
        <f t="shared" si="511"/>
        <v>255.49868441130556</v>
      </c>
      <c r="DI819" s="50">
        <f t="shared" si="511"/>
        <v>261.12235364401664</v>
      </c>
      <c r="DJ819" s="50">
        <f t="shared" si="511"/>
        <v>255.07802735955414</v>
      </c>
      <c r="DK819" s="50">
        <f t="shared" si="511"/>
        <v>246.52129976293122</v>
      </c>
      <c r="DL819" s="50">
        <f t="shared" si="511"/>
        <v>263.89367154203018</v>
      </c>
      <c r="DM819" s="50">
        <f t="shared" si="511"/>
        <v>249.72220078836676</v>
      </c>
      <c r="DN819" s="50">
        <f t="shared" si="511"/>
        <v>241.28492334082358</v>
      </c>
      <c r="DO819" s="50">
        <f t="shared" si="511"/>
        <v>246.31105140569176</v>
      </c>
      <c r="DP819" s="50">
        <f t="shared" si="511"/>
        <v>245.91979805625343</v>
      </c>
      <c r="DQ819" s="50">
        <f t="shared" si="511"/>
        <v>259.78884612207082</v>
      </c>
      <c r="DR819" s="50">
        <f t="shared" si="511"/>
        <v>260.76930870422837</v>
      </c>
      <c r="DS819" s="50">
        <f t="shared" si="511"/>
        <v>249.92890834667733</v>
      </c>
      <c r="DT819" s="50">
        <f t="shared" si="511"/>
        <v>243.379552886613</v>
      </c>
      <c r="DU819" s="50">
        <f t="shared" si="511"/>
        <v>243.379552886613</v>
      </c>
      <c r="DV819" s="50">
        <f t="shared" si="511"/>
        <v>244.18338808956179</v>
      </c>
      <c r="DW819" s="50">
        <f t="shared" si="511"/>
        <v>262.34097381925477</v>
      </c>
      <c r="DX819" s="50">
        <f t="shared" si="511"/>
        <v>252.5242760578366</v>
      </c>
      <c r="DY819" s="50">
        <f t="shared" si="511"/>
        <v>243.67920635782917</v>
      </c>
      <c r="DZ819" s="50">
        <f t="shared" si="511"/>
        <v>260.44891230356529</v>
      </c>
      <c r="EA819" s="50">
        <f t="shared" si="511"/>
        <v>253.51746590679122</v>
      </c>
      <c r="EB819" s="50">
        <f t="shared" si="511"/>
        <v>250.119000674245</v>
      </c>
      <c r="EC819" s="50">
        <f t="shared" si="511"/>
        <v>256.01367685378136</v>
      </c>
      <c r="ED819" s="50">
        <f t="shared" si="511"/>
        <v>242.14591130743659</v>
      </c>
      <c r="EE819" s="50">
        <f t="shared" si="511"/>
        <v>253.04926704837931</v>
      </c>
      <c r="EF819" s="50">
        <f t="shared" si="511"/>
        <v>240.34712100215742</v>
      </c>
      <c r="EG819" s="50">
        <f t="shared" si="511"/>
        <v>266.39358940884114</v>
      </c>
      <c r="EH819" s="50">
        <f t="shared" si="511"/>
        <v>255.92774361956245</v>
      </c>
      <c r="EI819" s="50">
        <f t="shared" si="511"/>
        <v>256.45311031862286</v>
      </c>
      <c r="EJ819" s="50">
        <f t="shared" si="511"/>
        <v>261.95970646434569</v>
      </c>
      <c r="EK819" s="50">
        <f t="shared" si="511"/>
        <v>264.70800435100222</v>
      </c>
      <c r="EL819" s="50">
        <f t="shared" si="511"/>
        <v>241.41444332919323</v>
      </c>
      <c r="EM819" s="50">
        <f t="shared" si="511"/>
        <v>242.1579370394918</v>
      </c>
      <c r="EN819" s="50">
        <f t="shared" si="511"/>
        <v>267.0858376993217</v>
      </c>
      <c r="EO819" s="50">
        <f t="shared" si="511"/>
        <v>241.18956364801676</v>
      </c>
      <c r="EP819" s="50">
        <f t="shared" si="511"/>
        <v>264.75966867746388</v>
      </c>
      <c r="EQ819" s="50">
        <f t="shared" si="511"/>
        <v>263.65248922771866</v>
      </c>
      <c r="ER819" s="50">
        <f t="shared" si="511"/>
        <v>259.74634207267013</v>
      </c>
      <c r="ES819" s="50">
        <f t="shared" si="511"/>
        <v>267.53418201343555</v>
      </c>
      <c r="ET819" s="50">
        <f t="shared" si="511"/>
        <v>240.63920812275197</v>
      </c>
      <c r="EU819" s="50">
        <f t="shared" si="511"/>
        <v>243.69735759515021</v>
      </c>
      <c r="EV819" s="50">
        <f t="shared" si="510"/>
        <v>242.38301226867847</v>
      </c>
      <c r="EW819" s="50">
        <f t="shared" si="510"/>
        <v>246.04242178814334</v>
      </c>
      <c r="EX819" s="50">
        <f t="shared" si="510"/>
        <v>257.82213881595391</v>
      </c>
      <c r="EY819" s="50">
        <f t="shared" si="510"/>
        <v>249.92579209704505</v>
      </c>
      <c r="EZ819" s="50">
        <f t="shared" si="510"/>
        <v>250.41106928039372</v>
      </c>
      <c r="FA819" s="50">
        <f t="shared" si="510"/>
        <v>262.9622505817693</v>
      </c>
      <c r="FB819" s="50">
        <f t="shared" si="510"/>
        <v>267.42436457438191</v>
      </c>
      <c r="FC819" s="50">
        <f t="shared" si="510"/>
        <v>241.32205990649459</v>
      </c>
      <c r="FD819" s="50">
        <f t="shared" si="510"/>
        <v>255.07144967468227</v>
      </c>
      <c r="FE819" s="50">
        <f t="shared" si="510"/>
        <v>252.22398875244144</v>
      </c>
      <c r="FF819" s="50">
        <f t="shared" si="510"/>
        <v>248.58612160698422</v>
      </c>
      <c r="FG819" s="50">
        <f t="shared" si="510"/>
        <v>248.0941360620981</v>
      </c>
      <c r="FH819" s="50">
        <f t="shared" si="510"/>
        <v>262.08789955276774</v>
      </c>
      <c r="FI819" s="50">
        <f t="shared" si="510"/>
        <v>244.47632460261622</v>
      </c>
      <c r="FJ819" s="50">
        <f t="shared" si="510"/>
        <v>263.92322587597744</v>
      </c>
      <c r="FK819" s="50">
        <f t="shared" si="510"/>
        <v>249.82159120212376</v>
      </c>
      <c r="FL819" s="50">
        <f t="shared" si="510"/>
        <v>251.71944652670075</v>
      </c>
      <c r="FM819" s="50">
        <f t="shared" si="510"/>
        <v>260.09265193648901</v>
      </c>
      <c r="FN819" s="50">
        <f t="shared" si="510"/>
        <v>244.94819763675261</v>
      </c>
      <c r="FO819" s="50">
        <f t="shared" si="510"/>
        <v>247.2172695883163</v>
      </c>
      <c r="FP819" s="50">
        <f t="shared" si="510"/>
        <v>254.85751208870738</v>
      </c>
      <c r="FQ819" s="50">
        <f t="shared" si="510"/>
        <v>0</v>
      </c>
      <c r="FR819" s="50">
        <f t="shared" si="510"/>
        <v>0</v>
      </c>
      <c r="FS819" s="50">
        <f t="shared" si="510"/>
        <v>0</v>
      </c>
      <c r="FT819" s="50">
        <f t="shared" si="510"/>
        <v>0</v>
      </c>
      <c r="FU819" s="50">
        <f t="shared" si="510"/>
        <v>0</v>
      </c>
      <c r="FV819" s="50">
        <f t="shared" si="510"/>
        <v>0</v>
      </c>
      <c r="FW819" s="50">
        <f t="shared" si="510"/>
        <v>0</v>
      </c>
      <c r="FX819" s="50">
        <f t="shared" si="510"/>
        <v>0</v>
      </c>
    </row>
    <row r="820" spans="23:180" x14ac:dyDescent="0.2">
      <c r="W820" s="56" t="s">
        <v>211</v>
      </c>
      <c r="X820" s="50">
        <f t="shared" si="495"/>
        <v>199.36503771658056</v>
      </c>
      <c r="Y820" s="50">
        <f t="shared" ref="Y820:CJ823" si="512">IF(Y171=0,0,$M$63*60+(Y171+VLOOKUP($W820,$T$4:$U$160,2,FALSE)+VLOOKUP(Y$669,$T$4:$U$160,2,FALSE))/$K$56)</f>
        <v>252.80188085289316</v>
      </c>
      <c r="Z820" s="50">
        <f t="shared" si="512"/>
        <v>268.64619995980183</v>
      </c>
      <c r="AA820" s="50">
        <f t="shared" si="512"/>
        <v>257.23294338546526</v>
      </c>
      <c r="AB820" s="50">
        <f t="shared" si="512"/>
        <v>263.91213179985436</v>
      </c>
      <c r="AC820" s="50">
        <f t="shared" si="512"/>
        <v>256.41569475055434</v>
      </c>
      <c r="AD820" s="50">
        <f t="shared" si="512"/>
        <v>265.0129808201026</v>
      </c>
      <c r="AE820" s="50">
        <f t="shared" si="512"/>
        <v>247.89574115884309</v>
      </c>
      <c r="AF820" s="50">
        <f t="shared" si="512"/>
        <v>264.91464093367767</v>
      </c>
      <c r="AG820" s="50">
        <f t="shared" si="512"/>
        <v>273.59109385096713</v>
      </c>
      <c r="AH820" s="50">
        <f t="shared" si="512"/>
        <v>267.97300819313517</v>
      </c>
      <c r="AI820" s="50">
        <f t="shared" si="512"/>
        <v>258.09144484020032</v>
      </c>
      <c r="AJ820" s="50">
        <f t="shared" si="512"/>
        <v>273.53981307125065</v>
      </c>
      <c r="AK820" s="50">
        <f t="shared" si="512"/>
        <v>258.6635255841407</v>
      </c>
      <c r="AL820" s="50">
        <f t="shared" si="512"/>
        <v>269.92278249252263</v>
      </c>
      <c r="AM820" s="50">
        <f t="shared" si="512"/>
        <v>251.23137281545104</v>
      </c>
      <c r="AN820" s="50">
        <f t="shared" si="512"/>
        <v>253.67484234219191</v>
      </c>
      <c r="AO820" s="50">
        <f t="shared" si="512"/>
        <v>250.84701996752784</v>
      </c>
      <c r="AP820" s="50">
        <f t="shared" si="512"/>
        <v>262.20842423776668</v>
      </c>
      <c r="AQ820" s="50">
        <f t="shared" si="512"/>
        <v>263.56124764016806</v>
      </c>
      <c r="AR820" s="50">
        <f t="shared" si="512"/>
        <v>276.08666340512121</v>
      </c>
      <c r="AS820" s="50">
        <f t="shared" si="512"/>
        <v>274.14124420358974</v>
      </c>
      <c r="AT820" s="50">
        <f t="shared" si="512"/>
        <v>266.7857223148664</v>
      </c>
      <c r="AU820" s="50">
        <f t="shared" si="512"/>
        <v>273.6052718605016</v>
      </c>
      <c r="AV820" s="50">
        <f t="shared" si="512"/>
        <v>264.76989059871323</v>
      </c>
      <c r="AW820" s="50">
        <f t="shared" si="512"/>
        <v>251.87734294083089</v>
      </c>
      <c r="AX820" s="50">
        <f t="shared" si="512"/>
        <v>256.03233810429379</v>
      </c>
      <c r="AY820" s="50">
        <f t="shared" si="512"/>
        <v>257.68256838006016</v>
      </c>
      <c r="AZ820" s="50">
        <f t="shared" si="512"/>
        <v>268.94844074843712</v>
      </c>
      <c r="BA820" s="50">
        <f t="shared" si="512"/>
        <v>273.21943385715247</v>
      </c>
      <c r="BB820" s="50">
        <f t="shared" si="512"/>
        <v>258.61475462303019</v>
      </c>
      <c r="BC820" s="50">
        <f t="shared" si="512"/>
        <v>275.64480011999842</v>
      </c>
      <c r="BD820" s="50">
        <f t="shared" si="512"/>
        <v>257.69020887156285</v>
      </c>
      <c r="BE820" s="50">
        <f t="shared" si="512"/>
        <v>251.89373201752178</v>
      </c>
      <c r="BF820" s="50">
        <f t="shared" si="512"/>
        <v>264.18583405055472</v>
      </c>
      <c r="BG820" s="50">
        <f t="shared" si="512"/>
        <v>275.93967244825882</v>
      </c>
      <c r="BH820" s="50">
        <f t="shared" si="512"/>
        <v>247.86811684192944</v>
      </c>
      <c r="BI820" s="50">
        <f t="shared" si="512"/>
        <v>274.01231272301993</v>
      </c>
      <c r="BJ820" s="50">
        <f t="shared" si="512"/>
        <v>270.34675676985563</v>
      </c>
      <c r="BK820" s="50">
        <f t="shared" si="512"/>
        <v>275.0825414651984</v>
      </c>
      <c r="BL820" s="50">
        <f t="shared" si="512"/>
        <v>263.23377310587551</v>
      </c>
      <c r="BM820" s="50">
        <f t="shared" si="512"/>
        <v>259.08748808291983</v>
      </c>
      <c r="BN820" s="50">
        <f t="shared" si="512"/>
        <v>249.96150622707043</v>
      </c>
      <c r="BO820" s="50">
        <f t="shared" si="512"/>
        <v>257.93666062833381</v>
      </c>
      <c r="BP820" s="50">
        <f t="shared" si="512"/>
        <v>252.77077154393211</v>
      </c>
      <c r="BQ820" s="50">
        <f t="shared" si="512"/>
        <v>255.24395682318095</v>
      </c>
      <c r="BR820" s="50">
        <f t="shared" si="512"/>
        <v>271.94320319364965</v>
      </c>
      <c r="BS820" s="50">
        <f t="shared" si="512"/>
        <v>267.04559396653093</v>
      </c>
      <c r="BT820" s="50">
        <f t="shared" si="512"/>
        <v>267.05409570705393</v>
      </c>
      <c r="BU820" s="50">
        <f t="shared" si="512"/>
        <v>263.77288900043618</v>
      </c>
      <c r="BV820" s="50">
        <f t="shared" si="512"/>
        <v>251.66313135830885</v>
      </c>
      <c r="BW820" s="50">
        <f t="shared" si="512"/>
        <v>256.24653156006542</v>
      </c>
      <c r="BX820" s="50">
        <f t="shared" si="512"/>
        <v>266.86871319392958</v>
      </c>
      <c r="BY820" s="50">
        <f t="shared" si="512"/>
        <v>260.31671703058936</v>
      </c>
      <c r="BZ820" s="50">
        <f t="shared" si="512"/>
        <v>269.35690745583872</v>
      </c>
      <c r="CA820" s="50">
        <f t="shared" si="512"/>
        <v>268.68954025545156</v>
      </c>
      <c r="CB820" s="50">
        <f t="shared" si="512"/>
        <v>261.66212925078969</v>
      </c>
      <c r="CC820" s="50">
        <f t="shared" si="512"/>
        <v>262.15953868881178</v>
      </c>
      <c r="CD820" s="50">
        <f t="shared" si="512"/>
        <v>257.66136600791549</v>
      </c>
      <c r="CE820" s="50">
        <f t="shared" si="512"/>
        <v>266.79517559341843</v>
      </c>
      <c r="CF820" s="50">
        <f t="shared" si="512"/>
        <v>249.51660000477781</v>
      </c>
      <c r="CG820" s="50">
        <f t="shared" si="512"/>
        <v>269.24027607244147</v>
      </c>
      <c r="CH820" s="50">
        <f t="shared" si="512"/>
        <v>252.76310722062468</v>
      </c>
      <c r="CI820" s="50">
        <f t="shared" si="512"/>
        <v>263.92598340599267</v>
      </c>
      <c r="CJ820" s="50">
        <f t="shared" si="512"/>
        <v>270.46453924130782</v>
      </c>
      <c r="CK820" s="50">
        <f t="shared" si="511"/>
        <v>272.65526084823085</v>
      </c>
      <c r="CL820" s="50">
        <f t="shared" si="511"/>
        <v>270.02391419850579</v>
      </c>
      <c r="CM820" s="50">
        <f t="shared" si="511"/>
        <v>264.03500613412859</v>
      </c>
      <c r="CN820" s="50">
        <f t="shared" si="511"/>
        <v>271.07119289134494</v>
      </c>
      <c r="CO820" s="50">
        <f t="shared" si="511"/>
        <v>249.2015673505052</v>
      </c>
      <c r="CP820" s="50">
        <f t="shared" si="511"/>
        <v>266.05956696278724</v>
      </c>
      <c r="CQ820" s="50">
        <f t="shared" si="511"/>
        <v>255.33288625075869</v>
      </c>
      <c r="CR820" s="50">
        <f t="shared" si="511"/>
        <v>271.23559622215771</v>
      </c>
      <c r="CS820" s="50">
        <f t="shared" si="511"/>
        <v>275.51952935459695</v>
      </c>
      <c r="CT820" s="50">
        <f t="shared" si="511"/>
        <v>257.22518531333003</v>
      </c>
      <c r="CU820" s="50">
        <f t="shared" si="511"/>
        <v>255.99940964863791</v>
      </c>
      <c r="CV820" s="50">
        <f t="shared" si="511"/>
        <v>263.84226992929263</v>
      </c>
      <c r="CW820" s="50">
        <f t="shared" si="511"/>
        <v>267.90218195661163</v>
      </c>
      <c r="CX820" s="50">
        <f t="shared" si="511"/>
        <v>273.45627047037323</v>
      </c>
      <c r="CY820" s="50">
        <f t="shared" si="511"/>
        <v>254.39453193559314</v>
      </c>
      <c r="CZ820" s="50">
        <f t="shared" si="511"/>
        <v>271.84975402284107</v>
      </c>
      <c r="DA820" s="50">
        <f t="shared" si="511"/>
        <v>252.11059966898023</v>
      </c>
      <c r="DB820" s="50">
        <f t="shared" si="511"/>
        <v>247.84526796700217</v>
      </c>
      <c r="DC820" s="50">
        <f t="shared" si="511"/>
        <v>248.54862959092671</v>
      </c>
      <c r="DD820" s="50">
        <f t="shared" si="511"/>
        <v>259.20094256698417</v>
      </c>
      <c r="DE820" s="50">
        <f t="shared" si="511"/>
        <v>247.47926958105788</v>
      </c>
      <c r="DF820" s="50">
        <f t="shared" si="511"/>
        <v>269.68748903269784</v>
      </c>
      <c r="DG820" s="50">
        <f t="shared" si="511"/>
        <v>273.95505958285582</v>
      </c>
      <c r="DH820" s="50">
        <f t="shared" si="511"/>
        <v>262.76879136147625</v>
      </c>
      <c r="DI820" s="50">
        <f t="shared" si="511"/>
        <v>268.39246059418736</v>
      </c>
      <c r="DJ820" s="50">
        <f t="shared" si="511"/>
        <v>262.34813430972486</v>
      </c>
      <c r="DK820" s="50">
        <f t="shared" si="511"/>
        <v>253.79140671310196</v>
      </c>
      <c r="DL820" s="50">
        <f t="shared" si="511"/>
        <v>271.16377849220089</v>
      </c>
      <c r="DM820" s="50">
        <f t="shared" si="511"/>
        <v>256.99230773853753</v>
      </c>
      <c r="DN820" s="50">
        <f t="shared" si="511"/>
        <v>248.55503029099432</v>
      </c>
      <c r="DO820" s="50">
        <f t="shared" si="511"/>
        <v>253.58115835586244</v>
      </c>
      <c r="DP820" s="50">
        <f t="shared" si="511"/>
        <v>253.18990500642411</v>
      </c>
      <c r="DQ820" s="50">
        <f t="shared" si="511"/>
        <v>267.05895307224148</v>
      </c>
      <c r="DR820" s="50">
        <f t="shared" si="511"/>
        <v>268.03941565439908</v>
      </c>
      <c r="DS820" s="50">
        <f t="shared" si="511"/>
        <v>257.19901529684807</v>
      </c>
      <c r="DT820" s="50">
        <f t="shared" si="511"/>
        <v>250.64965983678374</v>
      </c>
      <c r="DU820" s="50">
        <f t="shared" si="511"/>
        <v>250.64965983678374</v>
      </c>
      <c r="DV820" s="50">
        <f t="shared" si="511"/>
        <v>251.45349503973253</v>
      </c>
      <c r="DW820" s="50">
        <f t="shared" si="511"/>
        <v>269.61108076942554</v>
      </c>
      <c r="DX820" s="50">
        <f t="shared" si="511"/>
        <v>259.79438300800734</v>
      </c>
      <c r="DY820" s="50">
        <f t="shared" si="511"/>
        <v>250.94931330799989</v>
      </c>
      <c r="DZ820" s="50">
        <f t="shared" si="511"/>
        <v>267.71901925373595</v>
      </c>
      <c r="EA820" s="50">
        <f t="shared" si="511"/>
        <v>260.7875728569619</v>
      </c>
      <c r="EB820" s="50">
        <f t="shared" si="511"/>
        <v>257.38910762441566</v>
      </c>
      <c r="EC820" s="50">
        <f t="shared" si="511"/>
        <v>263.28378380395213</v>
      </c>
      <c r="ED820" s="50">
        <f t="shared" si="511"/>
        <v>249.41601825760728</v>
      </c>
      <c r="EE820" s="50">
        <f t="shared" si="511"/>
        <v>260.31937399855008</v>
      </c>
      <c r="EF820" s="50">
        <f t="shared" si="511"/>
        <v>247.61722795232814</v>
      </c>
      <c r="EG820" s="50">
        <f t="shared" si="511"/>
        <v>273.66369635901191</v>
      </c>
      <c r="EH820" s="50">
        <f t="shared" si="511"/>
        <v>263.19785056973319</v>
      </c>
      <c r="EI820" s="50">
        <f t="shared" si="511"/>
        <v>263.72321726879352</v>
      </c>
      <c r="EJ820" s="50">
        <f t="shared" si="511"/>
        <v>269.2298134145164</v>
      </c>
      <c r="EK820" s="50">
        <f t="shared" si="511"/>
        <v>271.97811130117293</v>
      </c>
      <c r="EL820" s="50">
        <f t="shared" si="511"/>
        <v>248.68455027936392</v>
      </c>
      <c r="EM820" s="50">
        <f t="shared" si="511"/>
        <v>249.42804398966251</v>
      </c>
      <c r="EN820" s="50">
        <f t="shared" si="511"/>
        <v>274.35594464949236</v>
      </c>
      <c r="EO820" s="50">
        <f t="shared" si="511"/>
        <v>248.45967059818747</v>
      </c>
      <c r="EP820" s="50">
        <f t="shared" si="511"/>
        <v>272.02977562763459</v>
      </c>
      <c r="EQ820" s="50">
        <f t="shared" si="511"/>
        <v>270.92259617788937</v>
      </c>
      <c r="ER820" s="50">
        <f t="shared" si="511"/>
        <v>267.01644902284079</v>
      </c>
      <c r="ES820" s="50">
        <f t="shared" si="511"/>
        <v>274.80428896360633</v>
      </c>
      <c r="ET820" s="50">
        <f t="shared" si="511"/>
        <v>247.90931507292265</v>
      </c>
      <c r="EU820" s="50">
        <f t="shared" si="511"/>
        <v>250.96746454532092</v>
      </c>
      <c r="EV820" s="50">
        <f t="shared" si="510"/>
        <v>249.65311921884918</v>
      </c>
      <c r="EW820" s="50">
        <f t="shared" si="510"/>
        <v>253.31252873831406</v>
      </c>
      <c r="EX820" s="50">
        <f t="shared" si="510"/>
        <v>265.09224576612456</v>
      </c>
      <c r="EY820" s="50">
        <f t="shared" si="510"/>
        <v>257.19589904721579</v>
      </c>
      <c r="EZ820" s="50">
        <f t="shared" si="510"/>
        <v>257.6811762305644</v>
      </c>
      <c r="FA820" s="50">
        <f t="shared" si="510"/>
        <v>270.23235753194007</v>
      </c>
      <c r="FB820" s="50">
        <f t="shared" si="510"/>
        <v>274.69447152455257</v>
      </c>
      <c r="FC820" s="50">
        <f t="shared" si="510"/>
        <v>248.59216685666527</v>
      </c>
      <c r="FD820" s="50">
        <f t="shared" si="510"/>
        <v>262.34155662485296</v>
      </c>
      <c r="FE820" s="50">
        <f t="shared" si="510"/>
        <v>259.49409570261219</v>
      </c>
      <c r="FF820" s="50">
        <f t="shared" si="510"/>
        <v>255.85622855715491</v>
      </c>
      <c r="FG820" s="50">
        <f t="shared" si="510"/>
        <v>255.36424301226884</v>
      </c>
      <c r="FH820" s="50">
        <f t="shared" si="510"/>
        <v>269.35800650293845</v>
      </c>
      <c r="FI820" s="50">
        <f t="shared" si="510"/>
        <v>251.7464315527869</v>
      </c>
      <c r="FJ820" s="50">
        <f t="shared" si="510"/>
        <v>271.19333282614809</v>
      </c>
      <c r="FK820" s="50">
        <f t="shared" si="510"/>
        <v>257.0916981522945</v>
      </c>
      <c r="FL820" s="50">
        <f t="shared" si="510"/>
        <v>258.98955347687149</v>
      </c>
      <c r="FM820" s="50">
        <f t="shared" si="510"/>
        <v>267.36275888665972</v>
      </c>
      <c r="FN820" s="50">
        <f t="shared" si="510"/>
        <v>252.21830458692332</v>
      </c>
      <c r="FO820" s="50">
        <f t="shared" si="510"/>
        <v>254.48737653848701</v>
      </c>
      <c r="FP820" s="50">
        <f t="shared" si="510"/>
        <v>262.12761903887815</v>
      </c>
      <c r="FQ820" s="50">
        <f t="shared" si="510"/>
        <v>0</v>
      </c>
      <c r="FR820" s="50">
        <f t="shared" si="510"/>
        <v>0</v>
      </c>
      <c r="FS820" s="50">
        <f t="shared" si="510"/>
        <v>0</v>
      </c>
      <c r="FT820" s="50">
        <f t="shared" si="510"/>
        <v>0</v>
      </c>
      <c r="FU820" s="50">
        <f t="shared" si="510"/>
        <v>0</v>
      </c>
      <c r="FV820" s="50">
        <f t="shared" si="510"/>
        <v>0</v>
      </c>
      <c r="FW820" s="50">
        <f t="shared" si="510"/>
        <v>0</v>
      </c>
      <c r="FX820" s="50">
        <f t="shared" si="510"/>
        <v>0</v>
      </c>
    </row>
    <row r="821" spans="23:180" x14ac:dyDescent="0.2">
      <c r="W821" s="56" t="s">
        <v>36</v>
      </c>
      <c r="X821" s="50">
        <f t="shared" si="495"/>
        <v>186.77005648509231</v>
      </c>
      <c r="Y821" s="50">
        <f t="shared" si="512"/>
        <v>240.20689962140494</v>
      </c>
      <c r="Z821" s="50">
        <f t="shared" si="512"/>
        <v>256.05121872831359</v>
      </c>
      <c r="AA821" s="50">
        <f t="shared" si="512"/>
        <v>244.63796215397704</v>
      </c>
      <c r="AB821" s="50">
        <f t="shared" si="512"/>
        <v>251.31715056836612</v>
      </c>
      <c r="AC821" s="50">
        <f t="shared" si="512"/>
        <v>243.82071351906612</v>
      </c>
      <c r="AD821" s="50">
        <f t="shared" si="512"/>
        <v>252.41799958861441</v>
      </c>
      <c r="AE821" s="50">
        <f t="shared" si="512"/>
        <v>235.30075992735487</v>
      </c>
      <c r="AF821" s="50">
        <f t="shared" si="512"/>
        <v>252.31965970218945</v>
      </c>
      <c r="AG821" s="50">
        <f t="shared" si="512"/>
        <v>260.99611261947894</v>
      </c>
      <c r="AH821" s="50">
        <f t="shared" si="512"/>
        <v>255.37802696164698</v>
      </c>
      <c r="AI821" s="50">
        <f t="shared" si="512"/>
        <v>245.49646360871213</v>
      </c>
      <c r="AJ821" s="50">
        <f t="shared" si="512"/>
        <v>260.94483183976246</v>
      </c>
      <c r="AK821" s="50">
        <f t="shared" si="512"/>
        <v>246.06854435265251</v>
      </c>
      <c r="AL821" s="50">
        <f t="shared" si="512"/>
        <v>257.32780126103444</v>
      </c>
      <c r="AM821" s="50">
        <f t="shared" si="512"/>
        <v>238.63639158396282</v>
      </c>
      <c r="AN821" s="50">
        <f t="shared" si="512"/>
        <v>241.07986111070366</v>
      </c>
      <c r="AO821" s="50">
        <f t="shared" si="512"/>
        <v>238.25203873603962</v>
      </c>
      <c r="AP821" s="50">
        <f t="shared" si="512"/>
        <v>249.61344300627849</v>
      </c>
      <c r="AQ821" s="50">
        <f t="shared" si="512"/>
        <v>250.96626640867987</v>
      </c>
      <c r="AR821" s="50">
        <f t="shared" si="512"/>
        <v>263.49168217363302</v>
      </c>
      <c r="AS821" s="50">
        <f t="shared" si="512"/>
        <v>261.54626297210149</v>
      </c>
      <c r="AT821" s="50">
        <f t="shared" si="512"/>
        <v>254.19074108337816</v>
      </c>
      <c r="AU821" s="50">
        <f t="shared" si="512"/>
        <v>261.01029062901335</v>
      </c>
      <c r="AV821" s="50">
        <f t="shared" si="512"/>
        <v>252.17490936722501</v>
      </c>
      <c r="AW821" s="50">
        <f t="shared" si="512"/>
        <v>239.28236170934264</v>
      </c>
      <c r="AX821" s="50">
        <f t="shared" si="512"/>
        <v>243.43735687280554</v>
      </c>
      <c r="AY821" s="50">
        <f t="shared" si="512"/>
        <v>245.08758714857194</v>
      </c>
      <c r="AZ821" s="50">
        <f t="shared" si="512"/>
        <v>256.35345951694887</v>
      </c>
      <c r="BA821" s="50">
        <f t="shared" si="512"/>
        <v>260.62445262566428</v>
      </c>
      <c r="BB821" s="50">
        <f t="shared" si="512"/>
        <v>246.019773391542</v>
      </c>
      <c r="BC821" s="50">
        <f t="shared" si="512"/>
        <v>263.04981888851023</v>
      </c>
      <c r="BD821" s="50">
        <f t="shared" si="512"/>
        <v>245.09522764007463</v>
      </c>
      <c r="BE821" s="50">
        <f t="shared" si="512"/>
        <v>239.29875078603359</v>
      </c>
      <c r="BF821" s="50">
        <f t="shared" si="512"/>
        <v>251.59085281906653</v>
      </c>
      <c r="BG821" s="50">
        <f t="shared" si="512"/>
        <v>263.34469121677063</v>
      </c>
      <c r="BH821" s="50">
        <f t="shared" si="512"/>
        <v>235.27313561044122</v>
      </c>
      <c r="BI821" s="50">
        <f t="shared" si="512"/>
        <v>261.41733149153174</v>
      </c>
      <c r="BJ821" s="50">
        <f t="shared" si="512"/>
        <v>257.75177553836738</v>
      </c>
      <c r="BK821" s="50">
        <f t="shared" si="512"/>
        <v>262.48756023371016</v>
      </c>
      <c r="BL821" s="50">
        <f t="shared" si="512"/>
        <v>250.63879187438732</v>
      </c>
      <c r="BM821" s="50">
        <f t="shared" si="512"/>
        <v>246.49250685143161</v>
      </c>
      <c r="BN821" s="50">
        <f t="shared" si="512"/>
        <v>237.36652499558224</v>
      </c>
      <c r="BO821" s="50">
        <f t="shared" si="512"/>
        <v>245.34167939684565</v>
      </c>
      <c r="BP821" s="50">
        <f t="shared" si="512"/>
        <v>240.17579031244392</v>
      </c>
      <c r="BQ821" s="50">
        <f t="shared" si="512"/>
        <v>242.6489755916927</v>
      </c>
      <c r="BR821" s="50">
        <f t="shared" si="512"/>
        <v>259.3482219621614</v>
      </c>
      <c r="BS821" s="50">
        <f t="shared" si="512"/>
        <v>254.45061273504271</v>
      </c>
      <c r="BT821" s="50">
        <f t="shared" si="512"/>
        <v>254.45911447556574</v>
      </c>
      <c r="BU821" s="50">
        <f t="shared" si="512"/>
        <v>251.17790776894793</v>
      </c>
      <c r="BV821" s="50">
        <f t="shared" si="512"/>
        <v>239.06815012682063</v>
      </c>
      <c r="BW821" s="50">
        <f t="shared" si="512"/>
        <v>243.6515503285772</v>
      </c>
      <c r="BX821" s="50">
        <f t="shared" si="512"/>
        <v>254.27373196244136</v>
      </c>
      <c r="BY821" s="50">
        <f t="shared" si="512"/>
        <v>247.72173579910114</v>
      </c>
      <c r="BZ821" s="50">
        <f t="shared" si="512"/>
        <v>256.76192622435053</v>
      </c>
      <c r="CA821" s="50">
        <f t="shared" si="512"/>
        <v>256.09455902396331</v>
      </c>
      <c r="CB821" s="50">
        <f t="shared" si="512"/>
        <v>249.06714801930141</v>
      </c>
      <c r="CC821" s="50">
        <f t="shared" si="512"/>
        <v>249.56455745732356</v>
      </c>
      <c r="CD821" s="50">
        <f t="shared" si="512"/>
        <v>245.06638477642724</v>
      </c>
      <c r="CE821" s="50">
        <f t="shared" si="512"/>
        <v>254.20019436193022</v>
      </c>
      <c r="CF821" s="50">
        <f t="shared" si="512"/>
        <v>236.92161877328962</v>
      </c>
      <c r="CG821" s="50">
        <f t="shared" si="512"/>
        <v>256.64529484095323</v>
      </c>
      <c r="CH821" s="50">
        <f t="shared" si="512"/>
        <v>240.16812598913646</v>
      </c>
      <c r="CI821" s="50">
        <f t="shared" si="512"/>
        <v>251.33100217450442</v>
      </c>
      <c r="CJ821" s="50">
        <f t="shared" si="512"/>
        <v>257.86955800981963</v>
      </c>
      <c r="CK821" s="50">
        <f t="shared" si="511"/>
        <v>260.0602796167426</v>
      </c>
      <c r="CL821" s="50">
        <f t="shared" si="511"/>
        <v>257.42893296701754</v>
      </c>
      <c r="CM821" s="50">
        <f t="shared" si="511"/>
        <v>251.44002490264037</v>
      </c>
      <c r="CN821" s="50">
        <f t="shared" si="511"/>
        <v>258.47621165985674</v>
      </c>
      <c r="CO821" s="50">
        <f t="shared" si="511"/>
        <v>236.60658611901701</v>
      </c>
      <c r="CP821" s="50">
        <f t="shared" si="511"/>
        <v>253.46458573129902</v>
      </c>
      <c r="CQ821" s="50">
        <f t="shared" si="511"/>
        <v>242.7379050192705</v>
      </c>
      <c r="CR821" s="50">
        <f t="shared" si="511"/>
        <v>258.64061499066946</v>
      </c>
      <c r="CS821" s="50">
        <f t="shared" si="511"/>
        <v>262.92454812310871</v>
      </c>
      <c r="CT821" s="50">
        <f t="shared" si="511"/>
        <v>244.63020408184184</v>
      </c>
      <c r="CU821" s="50">
        <f t="shared" si="511"/>
        <v>243.40442841714969</v>
      </c>
      <c r="CV821" s="50">
        <f t="shared" si="511"/>
        <v>251.24728869780441</v>
      </c>
      <c r="CW821" s="50">
        <f t="shared" si="511"/>
        <v>255.30720072512338</v>
      </c>
      <c r="CX821" s="50">
        <f t="shared" si="511"/>
        <v>260.86128923888498</v>
      </c>
      <c r="CY821" s="50">
        <f t="shared" si="511"/>
        <v>241.79955070410492</v>
      </c>
      <c r="CZ821" s="50">
        <f t="shared" si="511"/>
        <v>259.25477279135288</v>
      </c>
      <c r="DA821" s="50">
        <f t="shared" si="511"/>
        <v>239.51561843749201</v>
      </c>
      <c r="DB821" s="50">
        <f t="shared" si="511"/>
        <v>235.25028673551395</v>
      </c>
      <c r="DC821" s="50">
        <f t="shared" si="511"/>
        <v>235.95364835943846</v>
      </c>
      <c r="DD821" s="50">
        <f t="shared" si="511"/>
        <v>246.60596133549595</v>
      </c>
      <c r="DE821" s="50">
        <f t="shared" si="511"/>
        <v>234.88428834956966</v>
      </c>
      <c r="DF821" s="50">
        <f t="shared" si="511"/>
        <v>257.09250780120959</v>
      </c>
      <c r="DG821" s="50">
        <f t="shared" si="511"/>
        <v>261.36007835136763</v>
      </c>
      <c r="DH821" s="50">
        <f t="shared" si="511"/>
        <v>250.17381012998803</v>
      </c>
      <c r="DI821" s="50">
        <f t="shared" si="511"/>
        <v>255.79747936269914</v>
      </c>
      <c r="DJ821" s="50">
        <f t="shared" si="511"/>
        <v>249.75315307823666</v>
      </c>
      <c r="DK821" s="50">
        <f t="shared" si="511"/>
        <v>241.19642548161372</v>
      </c>
      <c r="DL821" s="50">
        <f t="shared" si="511"/>
        <v>258.5687972607127</v>
      </c>
      <c r="DM821" s="50">
        <f t="shared" si="511"/>
        <v>244.39732650704929</v>
      </c>
      <c r="DN821" s="50">
        <f t="shared" si="511"/>
        <v>235.96004905950608</v>
      </c>
      <c r="DO821" s="50">
        <f t="shared" si="511"/>
        <v>240.98617712437425</v>
      </c>
      <c r="DP821" s="50">
        <f t="shared" si="511"/>
        <v>240.59492377493592</v>
      </c>
      <c r="DQ821" s="50">
        <f t="shared" si="511"/>
        <v>254.46397184075329</v>
      </c>
      <c r="DR821" s="50">
        <f t="shared" si="511"/>
        <v>255.44443442291086</v>
      </c>
      <c r="DS821" s="50">
        <f t="shared" si="511"/>
        <v>244.60403406535985</v>
      </c>
      <c r="DT821" s="50">
        <f t="shared" si="511"/>
        <v>238.05467860529549</v>
      </c>
      <c r="DU821" s="50">
        <f t="shared" si="511"/>
        <v>238.05467860529549</v>
      </c>
      <c r="DV821" s="50">
        <f t="shared" si="511"/>
        <v>238.85851380824428</v>
      </c>
      <c r="DW821" s="50">
        <f t="shared" si="511"/>
        <v>257.01609953793729</v>
      </c>
      <c r="DX821" s="50">
        <f t="shared" si="511"/>
        <v>247.19940177651912</v>
      </c>
      <c r="DY821" s="50">
        <f t="shared" si="511"/>
        <v>238.35433207651167</v>
      </c>
      <c r="DZ821" s="50">
        <f t="shared" si="511"/>
        <v>255.12403802224776</v>
      </c>
      <c r="EA821" s="50">
        <f t="shared" si="511"/>
        <v>248.19259162547368</v>
      </c>
      <c r="EB821" s="50">
        <f t="shared" si="511"/>
        <v>244.7941263929275</v>
      </c>
      <c r="EC821" s="50">
        <f t="shared" si="511"/>
        <v>250.68880257246391</v>
      </c>
      <c r="ED821" s="50">
        <f t="shared" si="511"/>
        <v>236.82103702611909</v>
      </c>
      <c r="EE821" s="50">
        <f t="shared" si="511"/>
        <v>247.72439276706183</v>
      </c>
      <c r="EF821" s="50">
        <f t="shared" si="511"/>
        <v>235.02224672083992</v>
      </c>
      <c r="EG821" s="50">
        <f t="shared" si="511"/>
        <v>261.06871512752366</v>
      </c>
      <c r="EH821" s="50">
        <f t="shared" si="511"/>
        <v>250.60286933824497</v>
      </c>
      <c r="EI821" s="50">
        <f t="shared" si="511"/>
        <v>251.12823603730533</v>
      </c>
      <c r="EJ821" s="50">
        <f t="shared" si="511"/>
        <v>256.63483218302815</v>
      </c>
      <c r="EK821" s="50">
        <f t="shared" si="511"/>
        <v>259.38313006968468</v>
      </c>
      <c r="EL821" s="50">
        <f t="shared" si="511"/>
        <v>236.08956904787573</v>
      </c>
      <c r="EM821" s="50">
        <f t="shared" si="511"/>
        <v>236.83306275817429</v>
      </c>
      <c r="EN821" s="50">
        <f t="shared" si="511"/>
        <v>261.76096341800417</v>
      </c>
      <c r="EO821" s="50">
        <f t="shared" si="511"/>
        <v>235.86468936669925</v>
      </c>
      <c r="EP821" s="50">
        <f t="shared" si="511"/>
        <v>259.43479439614634</v>
      </c>
      <c r="EQ821" s="50">
        <f t="shared" si="511"/>
        <v>258.32761494640113</v>
      </c>
      <c r="ER821" s="50">
        <f t="shared" si="511"/>
        <v>254.42146779135257</v>
      </c>
      <c r="ES821" s="50">
        <f t="shared" si="511"/>
        <v>262.20930773211808</v>
      </c>
      <c r="ET821" s="50">
        <f t="shared" si="511"/>
        <v>235.31433384143446</v>
      </c>
      <c r="EU821" s="50">
        <f t="shared" si="511"/>
        <v>238.3724833138327</v>
      </c>
      <c r="EV821" s="50">
        <f t="shared" si="510"/>
        <v>237.05813798736096</v>
      </c>
      <c r="EW821" s="50">
        <f t="shared" si="510"/>
        <v>240.71754750682581</v>
      </c>
      <c r="EX821" s="50">
        <f t="shared" si="510"/>
        <v>252.49726453463637</v>
      </c>
      <c r="EY821" s="50">
        <f t="shared" si="510"/>
        <v>244.60091781572754</v>
      </c>
      <c r="EZ821" s="50">
        <f t="shared" si="510"/>
        <v>245.08619499907621</v>
      </c>
      <c r="FA821" s="50">
        <f t="shared" si="510"/>
        <v>257.63737630045182</v>
      </c>
      <c r="FB821" s="50">
        <f t="shared" si="510"/>
        <v>262.09949029306438</v>
      </c>
      <c r="FC821" s="50">
        <f t="shared" si="510"/>
        <v>235.99718562517708</v>
      </c>
      <c r="FD821" s="50">
        <f t="shared" si="510"/>
        <v>249.74657539336474</v>
      </c>
      <c r="FE821" s="50">
        <f t="shared" si="510"/>
        <v>246.89911447112397</v>
      </c>
      <c r="FF821" s="50">
        <f t="shared" si="510"/>
        <v>243.26124732566672</v>
      </c>
      <c r="FG821" s="50">
        <f t="shared" si="510"/>
        <v>242.76926178078062</v>
      </c>
      <c r="FH821" s="50">
        <f t="shared" si="510"/>
        <v>256.76302527145026</v>
      </c>
      <c r="FI821" s="50">
        <f t="shared" si="510"/>
        <v>239.15145032129871</v>
      </c>
      <c r="FJ821" s="50">
        <f t="shared" si="510"/>
        <v>258.5983515946599</v>
      </c>
      <c r="FK821" s="50">
        <f t="shared" si="510"/>
        <v>244.49671692080628</v>
      </c>
      <c r="FL821" s="50">
        <f t="shared" si="510"/>
        <v>246.39457224538327</v>
      </c>
      <c r="FM821" s="50">
        <f t="shared" si="510"/>
        <v>254.76777765517153</v>
      </c>
      <c r="FN821" s="50">
        <f t="shared" si="510"/>
        <v>239.6233233554351</v>
      </c>
      <c r="FO821" s="50">
        <f t="shared" si="510"/>
        <v>241.89239530699879</v>
      </c>
      <c r="FP821" s="50">
        <f t="shared" si="510"/>
        <v>249.5326378073899</v>
      </c>
      <c r="FQ821" s="50">
        <f t="shared" si="510"/>
        <v>0</v>
      </c>
      <c r="FR821" s="50">
        <f t="shared" si="510"/>
        <v>0</v>
      </c>
      <c r="FS821" s="50">
        <f t="shared" si="510"/>
        <v>0</v>
      </c>
      <c r="FT821" s="50">
        <f t="shared" si="510"/>
        <v>0</v>
      </c>
      <c r="FU821" s="50">
        <f t="shared" si="510"/>
        <v>0</v>
      </c>
      <c r="FV821" s="50">
        <f t="shared" si="510"/>
        <v>0</v>
      </c>
      <c r="FW821" s="50">
        <f t="shared" si="510"/>
        <v>0</v>
      </c>
      <c r="FX821" s="50">
        <f t="shared" si="510"/>
        <v>0</v>
      </c>
    </row>
    <row r="822" spans="23:180" x14ac:dyDescent="0.2">
      <c r="W822" s="56" t="s">
        <v>87</v>
      </c>
      <c r="X822" s="50">
        <f t="shared" si="495"/>
        <v>176.6358698617305</v>
      </c>
      <c r="Y822" s="50">
        <f t="shared" si="512"/>
        <v>230.0727129980431</v>
      </c>
      <c r="Z822" s="50">
        <f t="shared" si="512"/>
        <v>245.91703210495177</v>
      </c>
      <c r="AA822" s="50">
        <f t="shared" si="512"/>
        <v>234.5037755306152</v>
      </c>
      <c r="AB822" s="50">
        <f t="shared" si="512"/>
        <v>241.18296394500425</v>
      </c>
      <c r="AC822" s="50">
        <f t="shared" si="512"/>
        <v>233.68652689570428</v>
      </c>
      <c r="AD822" s="50">
        <f t="shared" si="512"/>
        <v>242.28381296525254</v>
      </c>
      <c r="AE822" s="50">
        <f t="shared" si="512"/>
        <v>225.16657330399303</v>
      </c>
      <c r="AF822" s="50">
        <f t="shared" si="512"/>
        <v>242.18547307882761</v>
      </c>
      <c r="AG822" s="50">
        <f t="shared" si="512"/>
        <v>250.86192599611709</v>
      </c>
      <c r="AH822" s="50">
        <f t="shared" si="512"/>
        <v>245.24384033828514</v>
      </c>
      <c r="AI822" s="50">
        <f t="shared" si="512"/>
        <v>235.36227698535029</v>
      </c>
      <c r="AJ822" s="50">
        <f t="shared" si="512"/>
        <v>250.81064521640056</v>
      </c>
      <c r="AK822" s="50">
        <f t="shared" si="512"/>
        <v>235.9343577292907</v>
      </c>
      <c r="AL822" s="50">
        <f t="shared" si="512"/>
        <v>247.1936146376726</v>
      </c>
      <c r="AM822" s="50">
        <f t="shared" si="512"/>
        <v>228.50220496060101</v>
      </c>
      <c r="AN822" s="50">
        <f t="shared" si="512"/>
        <v>230.94567448734182</v>
      </c>
      <c r="AO822" s="50">
        <f t="shared" si="512"/>
        <v>228.11785211267778</v>
      </c>
      <c r="AP822" s="50">
        <f t="shared" si="512"/>
        <v>239.47925638291665</v>
      </c>
      <c r="AQ822" s="50">
        <f t="shared" si="512"/>
        <v>240.83207978531806</v>
      </c>
      <c r="AR822" s="50">
        <f t="shared" si="512"/>
        <v>253.35749555027115</v>
      </c>
      <c r="AS822" s="50">
        <f t="shared" si="512"/>
        <v>251.41207634873967</v>
      </c>
      <c r="AT822" s="50">
        <f t="shared" si="512"/>
        <v>244.05655446001634</v>
      </c>
      <c r="AU822" s="50">
        <f t="shared" si="512"/>
        <v>250.87610400565154</v>
      </c>
      <c r="AV822" s="50">
        <f t="shared" si="512"/>
        <v>242.04072274386317</v>
      </c>
      <c r="AW822" s="50">
        <f t="shared" si="512"/>
        <v>229.1481750859808</v>
      </c>
      <c r="AX822" s="50">
        <f t="shared" si="512"/>
        <v>233.3031702494437</v>
      </c>
      <c r="AY822" s="50">
        <f t="shared" si="512"/>
        <v>234.9534005252101</v>
      </c>
      <c r="AZ822" s="50">
        <f t="shared" si="512"/>
        <v>246.21927289358703</v>
      </c>
      <c r="BA822" s="50">
        <f t="shared" si="512"/>
        <v>250.49026600230243</v>
      </c>
      <c r="BB822" s="50">
        <f t="shared" si="512"/>
        <v>235.88558676818016</v>
      </c>
      <c r="BC822" s="50">
        <f t="shared" si="512"/>
        <v>252.91563226514839</v>
      </c>
      <c r="BD822" s="50">
        <f t="shared" si="512"/>
        <v>234.96104101671281</v>
      </c>
      <c r="BE822" s="50">
        <f t="shared" si="512"/>
        <v>229.16456416267175</v>
      </c>
      <c r="BF822" s="50">
        <f t="shared" si="512"/>
        <v>241.45666619570466</v>
      </c>
      <c r="BG822" s="50">
        <f t="shared" si="512"/>
        <v>253.21050459340876</v>
      </c>
      <c r="BH822" s="50">
        <f t="shared" si="512"/>
        <v>225.13894898707937</v>
      </c>
      <c r="BI822" s="50">
        <f t="shared" si="512"/>
        <v>251.28314486816987</v>
      </c>
      <c r="BJ822" s="50">
        <f t="shared" si="512"/>
        <v>247.61758891500557</v>
      </c>
      <c r="BK822" s="50">
        <f t="shared" si="512"/>
        <v>252.35337361034834</v>
      </c>
      <c r="BL822" s="50">
        <f t="shared" si="512"/>
        <v>240.50460525102548</v>
      </c>
      <c r="BM822" s="50">
        <f t="shared" si="512"/>
        <v>236.3583202280698</v>
      </c>
      <c r="BN822" s="50">
        <f t="shared" si="512"/>
        <v>227.2323383722204</v>
      </c>
      <c r="BO822" s="50">
        <f t="shared" si="512"/>
        <v>235.20749277348381</v>
      </c>
      <c r="BP822" s="50">
        <f t="shared" si="512"/>
        <v>230.04160368908208</v>
      </c>
      <c r="BQ822" s="50">
        <f t="shared" si="512"/>
        <v>232.51478896833089</v>
      </c>
      <c r="BR822" s="50">
        <f t="shared" si="512"/>
        <v>249.21403533879956</v>
      </c>
      <c r="BS822" s="50">
        <f t="shared" si="512"/>
        <v>244.31642611168087</v>
      </c>
      <c r="BT822" s="50">
        <f t="shared" si="512"/>
        <v>244.3249278522039</v>
      </c>
      <c r="BU822" s="50">
        <f t="shared" si="512"/>
        <v>241.04372114558609</v>
      </c>
      <c r="BV822" s="50">
        <f t="shared" si="512"/>
        <v>228.93396350345881</v>
      </c>
      <c r="BW822" s="50">
        <f t="shared" si="512"/>
        <v>233.51736370521536</v>
      </c>
      <c r="BX822" s="50">
        <f t="shared" si="512"/>
        <v>244.13954533907952</v>
      </c>
      <c r="BY822" s="50">
        <f t="shared" si="512"/>
        <v>237.58754917573933</v>
      </c>
      <c r="BZ822" s="50">
        <f t="shared" si="512"/>
        <v>246.62773960098869</v>
      </c>
      <c r="CA822" s="50">
        <f t="shared" si="512"/>
        <v>245.9603724006015</v>
      </c>
      <c r="CB822" s="50">
        <f t="shared" si="512"/>
        <v>238.9329613959396</v>
      </c>
      <c r="CC822" s="50">
        <f t="shared" si="512"/>
        <v>239.43037083396172</v>
      </c>
      <c r="CD822" s="50">
        <f t="shared" si="512"/>
        <v>234.9321981530654</v>
      </c>
      <c r="CE822" s="50">
        <f t="shared" si="512"/>
        <v>244.06600773856837</v>
      </c>
      <c r="CF822" s="50">
        <f t="shared" si="512"/>
        <v>226.78743214992778</v>
      </c>
      <c r="CG822" s="50">
        <f t="shared" si="512"/>
        <v>246.51110821759139</v>
      </c>
      <c r="CH822" s="50">
        <f t="shared" si="512"/>
        <v>230.03393936577461</v>
      </c>
      <c r="CI822" s="50">
        <f t="shared" si="512"/>
        <v>241.19681555114258</v>
      </c>
      <c r="CJ822" s="50">
        <f t="shared" si="512"/>
        <v>247.73537138645779</v>
      </c>
      <c r="CK822" s="50">
        <f t="shared" si="511"/>
        <v>249.92609299338079</v>
      </c>
      <c r="CL822" s="50">
        <f t="shared" si="511"/>
        <v>247.2947463436557</v>
      </c>
      <c r="CM822" s="50">
        <f t="shared" si="511"/>
        <v>241.30583827927856</v>
      </c>
      <c r="CN822" s="50">
        <f t="shared" si="511"/>
        <v>248.3420250364949</v>
      </c>
      <c r="CO822" s="50">
        <f t="shared" si="511"/>
        <v>226.47239949565517</v>
      </c>
      <c r="CP822" s="50">
        <f t="shared" si="511"/>
        <v>243.33039910793715</v>
      </c>
      <c r="CQ822" s="50">
        <f t="shared" si="511"/>
        <v>232.60371839590866</v>
      </c>
      <c r="CR822" s="50">
        <f t="shared" si="511"/>
        <v>248.50642836730765</v>
      </c>
      <c r="CS822" s="50">
        <f t="shared" si="511"/>
        <v>252.79036149974689</v>
      </c>
      <c r="CT822" s="50">
        <f t="shared" si="511"/>
        <v>234.49601745848</v>
      </c>
      <c r="CU822" s="50">
        <f t="shared" si="511"/>
        <v>233.27024179378785</v>
      </c>
      <c r="CV822" s="50">
        <f t="shared" si="511"/>
        <v>241.11310207444254</v>
      </c>
      <c r="CW822" s="50">
        <f t="shared" si="511"/>
        <v>245.17301410176151</v>
      </c>
      <c r="CX822" s="50">
        <f t="shared" si="511"/>
        <v>250.72710261552314</v>
      </c>
      <c r="CY822" s="50">
        <f t="shared" si="511"/>
        <v>231.66536408074307</v>
      </c>
      <c r="CZ822" s="50">
        <f t="shared" si="511"/>
        <v>249.12058616799104</v>
      </c>
      <c r="DA822" s="50">
        <f t="shared" si="511"/>
        <v>229.38143181413017</v>
      </c>
      <c r="DB822" s="50">
        <f t="shared" si="511"/>
        <v>225.11610011215211</v>
      </c>
      <c r="DC822" s="50">
        <f t="shared" si="511"/>
        <v>225.81946173607662</v>
      </c>
      <c r="DD822" s="50">
        <f t="shared" si="511"/>
        <v>236.47177471213413</v>
      </c>
      <c r="DE822" s="50">
        <f t="shared" si="511"/>
        <v>224.75010172620782</v>
      </c>
      <c r="DF822" s="50">
        <f t="shared" si="511"/>
        <v>246.95832117784775</v>
      </c>
      <c r="DG822" s="50">
        <f t="shared" si="511"/>
        <v>251.22589172800576</v>
      </c>
      <c r="DH822" s="50">
        <f t="shared" si="511"/>
        <v>240.03962350662621</v>
      </c>
      <c r="DI822" s="50">
        <f t="shared" si="511"/>
        <v>245.66329273933732</v>
      </c>
      <c r="DJ822" s="50">
        <f t="shared" si="511"/>
        <v>239.61896645487479</v>
      </c>
      <c r="DK822" s="50">
        <f t="shared" si="511"/>
        <v>231.06223885825187</v>
      </c>
      <c r="DL822" s="50">
        <f t="shared" si="511"/>
        <v>248.43461063735086</v>
      </c>
      <c r="DM822" s="50">
        <f t="shared" si="511"/>
        <v>234.26313988368744</v>
      </c>
      <c r="DN822" s="50">
        <f t="shared" si="511"/>
        <v>225.82586243614423</v>
      </c>
      <c r="DO822" s="50">
        <f t="shared" si="511"/>
        <v>230.85199050101241</v>
      </c>
      <c r="DP822" s="50">
        <f t="shared" si="511"/>
        <v>230.46073715157408</v>
      </c>
      <c r="DQ822" s="50">
        <f t="shared" si="511"/>
        <v>244.32978521739145</v>
      </c>
      <c r="DR822" s="50">
        <f t="shared" si="511"/>
        <v>245.31024779954902</v>
      </c>
      <c r="DS822" s="50">
        <f t="shared" si="511"/>
        <v>234.46984744199801</v>
      </c>
      <c r="DT822" s="50">
        <f t="shared" si="511"/>
        <v>227.92049198193365</v>
      </c>
      <c r="DU822" s="50">
        <f t="shared" si="511"/>
        <v>227.92049198193365</v>
      </c>
      <c r="DV822" s="50">
        <f t="shared" si="511"/>
        <v>228.72432718488244</v>
      </c>
      <c r="DW822" s="50">
        <f t="shared" si="511"/>
        <v>246.88191291457545</v>
      </c>
      <c r="DX822" s="50">
        <f t="shared" si="511"/>
        <v>237.06521515315731</v>
      </c>
      <c r="DY822" s="50">
        <f t="shared" si="511"/>
        <v>228.22014545314983</v>
      </c>
      <c r="DZ822" s="50">
        <f t="shared" si="511"/>
        <v>244.98985139888592</v>
      </c>
      <c r="EA822" s="50">
        <f t="shared" si="511"/>
        <v>238.05840500211184</v>
      </c>
      <c r="EB822" s="50">
        <f t="shared" si="511"/>
        <v>234.65993976956565</v>
      </c>
      <c r="EC822" s="50">
        <f t="shared" si="511"/>
        <v>240.55461594910204</v>
      </c>
      <c r="ED822" s="50">
        <f t="shared" si="511"/>
        <v>226.68685040275724</v>
      </c>
      <c r="EE822" s="50">
        <f t="shared" si="511"/>
        <v>237.59020614369996</v>
      </c>
      <c r="EF822" s="50">
        <f t="shared" si="511"/>
        <v>224.88806009747807</v>
      </c>
      <c r="EG822" s="50">
        <f t="shared" si="511"/>
        <v>250.93452850416185</v>
      </c>
      <c r="EH822" s="50">
        <f t="shared" si="511"/>
        <v>240.46868271488313</v>
      </c>
      <c r="EI822" s="50">
        <f t="shared" si="511"/>
        <v>240.99404941394349</v>
      </c>
      <c r="EJ822" s="50">
        <f t="shared" si="511"/>
        <v>246.50064555966631</v>
      </c>
      <c r="EK822" s="50">
        <f t="shared" si="511"/>
        <v>249.24894344632284</v>
      </c>
      <c r="EL822" s="50">
        <f t="shared" si="511"/>
        <v>225.95538242451389</v>
      </c>
      <c r="EM822" s="50">
        <f t="shared" si="511"/>
        <v>226.69887613481245</v>
      </c>
      <c r="EN822" s="50">
        <f t="shared" si="511"/>
        <v>251.62677679464232</v>
      </c>
      <c r="EO822" s="50">
        <f t="shared" si="511"/>
        <v>225.73050274333741</v>
      </c>
      <c r="EP822" s="50">
        <f t="shared" si="511"/>
        <v>249.30060777278453</v>
      </c>
      <c r="EQ822" s="50">
        <f t="shared" si="511"/>
        <v>248.19342832303931</v>
      </c>
      <c r="ER822" s="50">
        <f t="shared" si="511"/>
        <v>244.28728116799073</v>
      </c>
      <c r="ES822" s="50">
        <f t="shared" si="511"/>
        <v>252.07512110875624</v>
      </c>
      <c r="ET822" s="50">
        <f t="shared" si="511"/>
        <v>225.18014721807262</v>
      </c>
      <c r="EU822" s="50">
        <f t="shared" si="511"/>
        <v>228.23829669047086</v>
      </c>
      <c r="EV822" s="50">
        <f t="shared" si="510"/>
        <v>226.92395136399912</v>
      </c>
      <c r="EW822" s="50">
        <f t="shared" si="510"/>
        <v>230.583360883464</v>
      </c>
      <c r="EX822" s="50">
        <f t="shared" si="510"/>
        <v>242.36307791127453</v>
      </c>
      <c r="EY822" s="50">
        <f t="shared" si="510"/>
        <v>234.4667311923657</v>
      </c>
      <c r="EZ822" s="50">
        <f t="shared" si="510"/>
        <v>234.9520083757144</v>
      </c>
      <c r="FA822" s="50">
        <f t="shared" si="510"/>
        <v>247.50318967709001</v>
      </c>
      <c r="FB822" s="50">
        <f t="shared" si="510"/>
        <v>251.96530366970254</v>
      </c>
      <c r="FC822" s="50">
        <f t="shared" si="510"/>
        <v>225.86299900181524</v>
      </c>
      <c r="FD822" s="50">
        <f t="shared" si="510"/>
        <v>239.61238877000292</v>
      </c>
      <c r="FE822" s="50">
        <f t="shared" si="510"/>
        <v>236.76492784776215</v>
      </c>
      <c r="FF822" s="50">
        <f t="shared" si="510"/>
        <v>233.1270607023049</v>
      </c>
      <c r="FG822" s="50">
        <f t="shared" si="510"/>
        <v>232.63507515741881</v>
      </c>
      <c r="FH822" s="50">
        <f t="shared" si="510"/>
        <v>246.62883864808842</v>
      </c>
      <c r="FI822" s="50">
        <f t="shared" si="510"/>
        <v>229.01726369793687</v>
      </c>
      <c r="FJ822" s="50">
        <f t="shared" si="510"/>
        <v>248.46416497129806</v>
      </c>
      <c r="FK822" s="50">
        <f t="shared" si="510"/>
        <v>234.36253029744444</v>
      </c>
      <c r="FL822" s="50">
        <f t="shared" si="510"/>
        <v>236.26038562202143</v>
      </c>
      <c r="FM822" s="50">
        <f t="shared" si="510"/>
        <v>244.63359103180969</v>
      </c>
      <c r="FN822" s="50">
        <f t="shared" si="510"/>
        <v>229.48913673207326</v>
      </c>
      <c r="FO822" s="50">
        <f t="shared" si="510"/>
        <v>231.75820868363695</v>
      </c>
      <c r="FP822" s="50">
        <f t="shared" si="510"/>
        <v>239.39845118402806</v>
      </c>
      <c r="FQ822" s="50">
        <f t="shared" si="510"/>
        <v>0</v>
      </c>
      <c r="FR822" s="50">
        <f t="shared" si="510"/>
        <v>0</v>
      </c>
      <c r="FS822" s="50">
        <f t="shared" si="510"/>
        <v>0</v>
      </c>
      <c r="FT822" s="50">
        <f t="shared" si="510"/>
        <v>0</v>
      </c>
      <c r="FU822" s="50">
        <f t="shared" si="510"/>
        <v>0</v>
      </c>
      <c r="FV822" s="50">
        <f t="shared" si="510"/>
        <v>0</v>
      </c>
      <c r="FW822" s="50">
        <f t="shared" si="510"/>
        <v>0</v>
      </c>
      <c r="FX822" s="50">
        <f t="shared" si="510"/>
        <v>0</v>
      </c>
    </row>
    <row r="823" spans="23:180" x14ac:dyDescent="0.2">
      <c r="W823" s="56" t="s">
        <v>216</v>
      </c>
      <c r="X823" s="50">
        <f t="shared" si="495"/>
        <v>174.0918655931676</v>
      </c>
      <c r="Y823" s="50">
        <f t="shared" si="512"/>
        <v>227.52870872948023</v>
      </c>
      <c r="Z823" s="50">
        <f t="shared" si="512"/>
        <v>243.37302783638887</v>
      </c>
      <c r="AA823" s="50">
        <f t="shared" si="512"/>
        <v>231.95977126205233</v>
      </c>
      <c r="AB823" s="50">
        <f t="shared" si="512"/>
        <v>238.63895967644137</v>
      </c>
      <c r="AC823" s="50">
        <f t="shared" si="512"/>
        <v>231.1425226271414</v>
      </c>
      <c r="AD823" s="50">
        <f t="shared" si="512"/>
        <v>239.73980869668966</v>
      </c>
      <c r="AE823" s="50">
        <f t="shared" si="512"/>
        <v>222.62256903543013</v>
      </c>
      <c r="AF823" s="50">
        <f t="shared" si="512"/>
        <v>239.64146881026474</v>
      </c>
      <c r="AG823" s="50">
        <f t="shared" si="512"/>
        <v>248.31792172755425</v>
      </c>
      <c r="AH823" s="50">
        <f t="shared" si="512"/>
        <v>242.69983606972224</v>
      </c>
      <c r="AI823" s="50">
        <f t="shared" si="512"/>
        <v>232.81827271678742</v>
      </c>
      <c r="AJ823" s="50">
        <f t="shared" si="512"/>
        <v>248.26664094783771</v>
      </c>
      <c r="AK823" s="50">
        <f t="shared" si="512"/>
        <v>233.39035346072779</v>
      </c>
      <c r="AL823" s="50">
        <f t="shared" si="512"/>
        <v>244.64961036910969</v>
      </c>
      <c r="AM823" s="50">
        <f t="shared" si="512"/>
        <v>225.9582006920381</v>
      </c>
      <c r="AN823" s="50">
        <f t="shared" si="512"/>
        <v>228.40167021877892</v>
      </c>
      <c r="AO823" s="50">
        <f t="shared" si="512"/>
        <v>225.57384784411488</v>
      </c>
      <c r="AP823" s="50">
        <f t="shared" si="512"/>
        <v>236.9352521143538</v>
      </c>
      <c r="AQ823" s="50">
        <f t="shared" si="512"/>
        <v>238.28807551675516</v>
      </c>
      <c r="AR823" s="50">
        <f t="shared" si="512"/>
        <v>250.81349128170831</v>
      </c>
      <c r="AS823" s="50">
        <f t="shared" si="512"/>
        <v>248.8680720801768</v>
      </c>
      <c r="AT823" s="50">
        <f t="shared" si="512"/>
        <v>241.51255019145344</v>
      </c>
      <c r="AU823" s="50">
        <f t="shared" si="512"/>
        <v>248.3320997370887</v>
      </c>
      <c r="AV823" s="50">
        <f t="shared" si="512"/>
        <v>239.4967184753003</v>
      </c>
      <c r="AW823" s="50">
        <f t="shared" si="512"/>
        <v>226.60417081741792</v>
      </c>
      <c r="AX823" s="50">
        <f t="shared" si="512"/>
        <v>230.75916598088082</v>
      </c>
      <c r="AY823" s="50">
        <f t="shared" si="512"/>
        <v>232.40939625664723</v>
      </c>
      <c r="AZ823" s="50">
        <f t="shared" si="512"/>
        <v>243.67526862502413</v>
      </c>
      <c r="BA823" s="50">
        <f t="shared" si="512"/>
        <v>247.94626173373956</v>
      </c>
      <c r="BB823" s="50">
        <f t="shared" si="512"/>
        <v>233.34158249961726</v>
      </c>
      <c r="BC823" s="50">
        <f t="shared" si="512"/>
        <v>250.37162799658546</v>
      </c>
      <c r="BD823" s="50">
        <f t="shared" si="512"/>
        <v>232.41703674814991</v>
      </c>
      <c r="BE823" s="50">
        <f t="shared" si="512"/>
        <v>226.62055989410885</v>
      </c>
      <c r="BF823" s="50">
        <f t="shared" si="512"/>
        <v>238.91266192714176</v>
      </c>
      <c r="BG823" s="50">
        <f t="shared" si="512"/>
        <v>250.66650032484586</v>
      </c>
      <c r="BH823" s="50">
        <f t="shared" si="512"/>
        <v>222.5949447185165</v>
      </c>
      <c r="BI823" s="50">
        <f t="shared" si="512"/>
        <v>248.73914059960703</v>
      </c>
      <c r="BJ823" s="50">
        <f t="shared" si="512"/>
        <v>245.07358464644264</v>
      </c>
      <c r="BK823" s="50">
        <f t="shared" si="512"/>
        <v>249.80936934178547</v>
      </c>
      <c r="BL823" s="50">
        <f t="shared" si="512"/>
        <v>237.96060098246261</v>
      </c>
      <c r="BM823" s="50">
        <f t="shared" si="512"/>
        <v>233.8143159595069</v>
      </c>
      <c r="BN823" s="50">
        <f t="shared" si="512"/>
        <v>224.6883341036575</v>
      </c>
      <c r="BO823" s="50">
        <f t="shared" si="512"/>
        <v>232.66348850492091</v>
      </c>
      <c r="BP823" s="50">
        <f t="shared" si="512"/>
        <v>227.49759942051921</v>
      </c>
      <c r="BQ823" s="50">
        <f t="shared" si="512"/>
        <v>229.97078469976799</v>
      </c>
      <c r="BR823" s="50">
        <f t="shared" si="512"/>
        <v>246.67003107023672</v>
      </c>
      <c r="BS823" s="50">
        <f t="shared" si="512"/>
        <v>241.772421843118</v>
      </c>
      <c r="BT823" s="50">
        <f t="shared" si="512"/>
        <v>241.78092358364103</v>
      </c>
      <c r="BU823" s="50">
        <f t="shared" si="512"/>
        <v>238.49971687702322</v>
      </c>
      <c r="BV823" s="50">
        <f t="shared" si="512"/>
        <v>226.38995923489591</v>
      </c>
      <c r="BW823" s="50">
        <f t="shared" si="512"/>
        <v>230.97335943665246</v>
      </c>
      <c r="BX823" s="50">
        <f t="shared" si="512"/>
        <v>241.59554107051665</v>
      </c>
      <c r="BY823" s="50">
        <f t="shared" si="512"/>
        <v>235.04354490717645</v>
      </c>
      <c r="BZ823" s="50">
        <f t="shared" si="512"/>
        <v>244.08373533242582</v>
      </c>
      <c r="CA823" s="50">
        <f t="shared" si="512"/>
        <v>243.4163681320386</v>
      </c>
      <c r="CB823" s="50">
        <f t="shared" si="512"/>
        <v>236.3889571273767</v>
      </c>
      <c r="CC823" s="50">
        <f t="shared" si="512"/>
        <v>236.88636656539884</v>
      </c>
      <c r="CD823" s="50">
        <f t="shared" si="512"/>
        <v>232.3881938845025</v>
      </c>
      <c r="CE823" s="50">
        <f t="shared" si="512"/>
        <v>241.52200347000547</v>
      </c>
      <c r="CF823" s="50">
        <f t="shared" si="512"/>
        <v>224.24342788136491</v>
      </c>
      <c r="CG823" s="50">
        <f t="shared" si="512"/>
        <v>243.96710394902854</v>
      </c>
      <c r="CH823" s="50">
        <f t="shared" si="512"/>
        <v>227.48993509721174</v>
      </c>
      <c r="CI823" s="50">
        <f t="shared" si="512"/>
        <v>238.65281128257968</v>
      </c>
      <c r="CJ823" s="50">
        <f t="shared" ref="CJ823:EU826" si="513">IF(CJ174=0,0,$M$63*60+(CJ174+VLOOKUP($W823,$T$4:$U$160,2,FALSE)+VLOOKUP(CJ$669,$T$4:$U$160,2,FALSE))/$K$56)</f>
        <v>245.19136711789488</v>
      </c>
      <c r="CK823" s="50">
        <f t="shared" si="513"/>
        <v>247.38208872481792</v>
      </c>
      <c r="CL823" s="50">
        <f t="shared" si="513"/>
        <v>244.75074207509283</v>
      </c>
      <c r="CM823" s="50">
        <f t="shared" si="513"/>
        <v>238.76183401071569</v>
      </c>
      <c r="CN823" s="50">
        <f t="shared" si="513"/>
        <v>245.798020767932</v>
      </c>
      <c r="CO823" s="50">
        <f t="shared" si="513"/>
        <v>223.92839522709227</v>
      </c>
      <c r="CP823" s="50">
        <f t="shared" si="513"/>
        <v>240.78639483937428</v>
      </c>
      <c r="CQ823" s="50">
        <f t="shared" si="513"/>
        <v>230.05971412734579</v>
      </c>
      <c r="CR823" s="50">
        <f t="shared" si="513"/>
        <v>245.96242409874472</v>
      </c>
      <c r="CS823" s="50">
        <f t="shared" si="513"/>
        <v>250.24635723118402</v>
      </c>
      <c r="CT823" s="50">
        <f t="shared" si="513"/>
        <v>231.95201318991712</v>
      </c>
      <c r="CU823" s="50">
        <f t="shared" si="513"/>
        <v>230.72623752522495</v>
      </c>
      <c r="CV823" s="50">
        <f t="shared" si="513"/>
        <v>238.56909780587966</v>
      </c>
      <c r="CW823" s="50">
        <f t="shared" si="513"/>
        <v>242.62900983319864</v>
      </c>
      <c r="CX823" s="50">
        <f t="shared" si="513"/>
        <v>248.18309834696024</v>
      </c>
      <c r="CY823" s="50">
        <f t="shared" si="513"/>
        <v>229.1213598121802</v>
      </c>
      <c r="CZ823" s="50">
        <f t="shared" si="513"/>
        <v>246.57658189942811</v>
      </c>
      <c r="DA823" s="50">
        <f t="shared" si="513"/>
        <v>226.83742754556729</v>
      </c>
      <c r="DB823" s="50">
        <f t="shared" si="513"/>
        <v>222.57209584358924</v>
      </c>
      <c r="DC823" s="50">
        <f t="shared" si="513"/>
        <v>223.27545746751375</v>
      </c>
      <c r="DD823" s="50">
        <f t="shared" si="513"/>
        <v>233.92777044357123</v>
      </c>
      <c r="DE823" s="50">
        <f t="shared" si="513"/>
        <v>222.20609745764494</v>
      </c>
      <c r="DF823" s="50">
        <f t="shared" si="513"/>
        <v>244.41431690928491</v>
      </c>
      <c r="DG823" s="50">
        <f t="shared" si="513"/>
        <v>248.68188745944286</v>
      </c>
      <c r="DH823" s="50">
        <f t="shared" si="513"/>
        <v>237.49561923806334</v>
      </c>
      <c r="DI823" s="50">
        <f t="shared" si="513"/>
        <v>243.11928847077442</v>
      </c>
      <c r="DJ823" s="50">
        <f t="shared" si="513"/>
        <v>237.07496218631192</v>
      </c>
      <c r="DK823" s="50">
        <f t="shared" si="513"/>
        <v>228.518234589689</v>
      </c>
      <c r="DL823" s="50">
        <f t="shared" si="513"/>
        <v>245.89060636878793</v>
      </c>
      <c r="DM823" s="50">
        <f t="shared" si="513"/>
        <v>231.71913561512457</v>
      </c>
      <c r="DN823" s="50">
        <f t="shared" si="513"/>
        <v>223.28185816758136</v>
      </c>
      <c r="DO823" s="50">
        <f t="shared" si="513"/>
        <v>228.30798623244954</v>
      </c>
      <c r="DP823" s="50">
        <f t="shared" si="513"/>
        <v>227.91673288301121</v>
      </c>
      <c r="DQ823" s="50">
        <f t="shared" si="513"/>
        <v>241.78578094882857</v>
      </c>
      <c r="DR823" s="50">
        <f t="shared" si="513"/>
        <v>242.76624353098612</v>
      </c>
      <c r="DS823" s="50">
        <f t="shared" si="513"/>
        <v>231.92584317343511</v>
      </c>
      <c r="DT823" s="50">
        <f t="shared" si="513"/>
        <v>225.37648771337078</v>
      </c>
      <c r="DU823" s="50">
        <f t="shared" si="513"/>
        <v>225.37648771337078</v>
      </c>
      <c r="DV823" s="50">
        <f t="shared" si="513"/>
        <v>226.18032291631957</v>
      </c>
      <c r="DW823" s="50">
        <f t="shared" si="513"/>
        <v>244.33790864601255</v>
      </c>
      <c r="DX823" s="50">
        <f t="shared" si="513"/>
        <v>234.52121088459441</v>
      </c>
      <c r="DY823" s="50">
        <f t="shared" si="513"/>
        <v>225.67614118458695</v>
      </c>
      <c r="DZ823" s="50">
        <f t="shared" si="513"/>
        <v>242.44584713032305</v>
      </c>
      <c r="EA823" s="50">
        <f t="shared" si="513"/>
        <v>235.51440073354897</v>
      </c>
      <c r="EB823" s="50">
        <f t="shared" si="513"/>
        <v>232.11593550100278</v>
      </c>
      <c r="EC823" s="50">
        <f t="shared" si="513"/>
        <v>238.01061168053914</v>
      </c>
      <c r="ED823" s="50">
        <f t="shared" si="513"/>
        <v>224.14284613419437</v>
      </c>
      <c r="EE823" s="50">
        <f t="shared" si="513"/>
        <v>235.04620187513709</v>
      </c>
      <c r="EF823" s="50">
        <f t="shared" si="513"/>
        <v>222.3440558289152</v>
      </c>
      <c r="EG823" s="50">
        <f t="shared" si="513"/>
        <v>248.39052423559895</v>
      </c>
      <c r="EH823" s="50">
        <f t="shared" si="513"/>
        <v>237.92467844632023</v>
      </c>
      <c r="EI823" s="50">
        <f t="shared" si="513"/>
        <v>238.45004514538061</v>
      </c>
      <c r="EJ823" s="50">
        <f t="shared" si="513"/>
        <v>243.95664129110347</v>
      </c>
      <c r="EK823" s="50">
        <f t="shared" si="513"/>
        <v>246.70493917776</v>
      </c>
      <c r="EL823" s="50">
        <f t="shared" si="513"/>
        <v>223.41137815595101</v>
      </c>
      <c r="EM823" s="50">
        <f t="shared" si="513"/>
        <v>224.15487186624958</v>
      </c>
      <c r="EN823" s="50">
        <f t="shared" si="513"/>
        <v>249.0827725260794</v>
      </c>
      <c r="EO823" s="50">
        <f t="shared" si="513"/>
        <v>223.18649847477454</v>
      </c>
      <c r="EP823" s="50">
        <f t="shared" si="513"/>
        <v>246.75660350422163</v>
      </c>
      <c r="EQ823" s="50">
        <f t="shared" si="513"/>
        <v>245.64942405447641</v>
      </c>
      <c r="ER823" s="50">
        <f t="shared" si="513"/>
        <v>241.74327689942785</v>
      </c>
      <c r="ES823" s="50">
        <f t="shared" si="513"/>
        <v>249.53111684019333</v>
      </c>
      <c r="ET823" s="50">
        <f t="shared" si="513"/>
        <v>222.63614294950975</v>
      </c>
      <c r="EU823" s="50">
        <f t="shared" si="513"/>
        <v>225.69429242190799</v>
      </c>
      <c r="EV823" s="50">
        <f t="shared" si="510"/>
        <v>224.37994709543625</v>
      </c>
      <c r="EW823" s="50">
        <f t="shared" si="510"/>
        <v>228.0393566149011</v>
      </c>
      <c r="EX823" s="50">
        <f t="shared" si="510"/>
        <v>239.81907364271163</v>
      </c>
      <c r="EY823" s="50">
        <f t="shared" si="510"/>
        <v>231.92272692380283</v>
      </c>
      <c r="EZ823" s="50">
        <f t="shared" si="510"/>
        <v>232.4080041071515</v>
      </c>
      <c r="FA823" s="50">
        <f t="shared" si="510"/>
        <v>244.95918540852708</v>
      </c>
      <c r="FB823" s="50">
        <f t="shared" si="510"/>
        <v>249.42129940113966</v>
      </c>
      <c r="FC823" s="50">
        <f t="shared" si="510"/>
        <v>223.31899473325237</v>
      </c>
      <c r="FD823" s="50">
        <f t="shared" si="510"/>
        <v>237.06838450144002</v>
      </c>
      <c r="FE823" s="50">
        <f t="shared" si="510"/>
        <v>234.22092357919925</v>
      </c>
      <c r="FF823" s="50">
        <f t="shared" si="510"/>
        <v>230.583056433742</v>
      </c>
      <c r="FG823" s="50">
        <f t="shared" si="510"/>
        <v>230.09107088885591</v>
      </c>
      <c r="FH823" s="50">
        <f t="shared" si="510"/>
        <v>244.08483437952552</v>
      </c>
      <c r="FI823" s="50">
        <f t="shared" si="510"/>
        <v>226.473259429374</v>
      </c>
      <c r="FJ823" s="50">
        <f t="shared" si="510"/>
        <v>245.92016070273519</v>
      </c>
      <c r="FK823" s="50">
        <f t="shared" si="510"/>
        <v>231.81852602888156</v>
      </c>
      <c r="FL823" s="50">
        <f t="shared" si="510"/>
        <v>233.71638135345856</v>
      </c>
      <c r="FM823" s="50">
        <f t="shared" si="510"/>
        <v>242.08958676324679</v>
      </c>
      <c r="FN823" s="50">
        <f t="shared" si="510"/>
        <v>226.94513246351036</v>
      </c>
      <c r="FO823" s="50">
        <f t="shared" si="510"/>
        <v>229.21420441507405</v>
      </c>
      <c r="FP823" s="50">
        <f t="shared" si="510"/>
        <v>236.85444691546519</v>
      </c>
      <c r="FQ823" s="50">
        <f t="shared" si="510"/>
        <v>0</v>
      </c>
      <c r="FR823" s="50">
        <f t="shared" si="510"/>
        <v>0</v>
      </c>
      <c r="FS823" s="50">
        <f t="shared" si="510"/>
        <v>0</v>
      </c>
      <c r="FT823" s="50">
        <f t="shared" si="510"/>
        <v>0</v>
      </c>
      <c r="FU823" s="50">
        <f t="shared" si="510"/>
        <v>0</v>
      </c>
      <c r="FV823" s="50">
        <f t="shared" si="510"/>
        <v>0</v>
      </c>
      <c r="FW823" s="50">
        <f t="shared" si="510"/>
        <v>0</v>
      </c>
      <c r="FX823" s="50">
        <f t="shared" si="510"/>
        <v>0</v>
      </c>
    </row>
    <row r="824" spans="23:180" x14ac:dyDescent="0.2">
      <c r="W824" s="56" t="s">
        <v>207</v>
      </c>
      <c r="X824" s="50">
        <f t="shared" si="495"/>
        <v>174.93045845502027</v>
      </c>
      <c r="Y824" s="50">
        <f t="shared" ref="Y824:CJ826" si="514">IF(Y175=0,0,$M$63*60+(Y175+VLOOKUP($W824,$T$4:$U$160,2,FALSE)+VLOOKUP(Y$669,$T$4:$U$160,2,FALSE))/$K$56)</f>
        <v>228.36730159133288</v>
      </c>
      <c r="Z824" s="50">
        <f t="shared" si="514"/>
        <v>244.21162069824155</v>
      </c>
      <c r="AA824" s="50">
        <f t="shared" si="514"/>
        <v>232.79836412390497</v>
      </c>
      <c r="AB824" s="50">
        <f t="shared" si="514"/>
        <v>239.47755253829405</v>
      </c>
      <c r="AC824" s="50">
        <f t="shared" si="514"/>
        <v>231.98111548899408</v>
      </c>
      <c r="AD824" s="50">
        <f t="shared" si="514"/>
        <v>240.57840155854231</v>
      </c>
      <c r="AE824" s="50">
        <f t="shared" si="514"/>
        <v>223.46116189728281</v>
      </c>
      <c r="AF824" s="50">
        <f t="shared" si="514"/>
        <v>240.48006167211739</v>
      </c>
      <c r="AG824" s="50">
        <f t="shared" si="514"/>
        <v>249.1565145894069</v>
      </c>
      <c r="AH824" s="50">
        <f t="shared" si="514"/>
        <v>243.53842893157491</v>
      </c>
      <c r="AI824" s="50">
        <f t="shared" si="514"/>
        <v>233.65686557864009</v>
      </c>
      <c r="AJ824" s="50">
        <f t="shared" si="514"/>
        <v>249.10523380969039</v>
      </c>
      <c r="AK824" s="50">
        <f t="shared" si="514"/>
        <v>234.22894632258047</v>
      </c>
      <c r="AL824" s="50">
        <f t="shared" si="514"/>
        <v>245.48820323096237</v>
      </c>
      <c r="AM824" s="50">
        <f t="shared" si="514"/>
        <v>226.79679355389078</v>
      </c>
      <c r="AN824" s="50">
        <f t="shared" si="514"/>
        <v>229.24026308063159</v>
      </c>
      <c r="AO824" s="50">
        <f t="shared" si="514"/>
        <v>226.41244070596755</v>
      </c>
      <c r="AP824" s="50">
        <f t="shared" si="514"/>
        <v>237.77384497620645</v>
      </c>
      <c r="AQ824" s="50">
        <f t="shared" si="514"/>
        <v>239.12666837860783</v>
      </c>
      <c r="AR824" s="50">
        <f t="shared" si="514"/>
        <v>251.65208414356096</v>
      </c>
      <c r="AS824" s="50">
        <f t="shared" si="514"/>
        <v>249.70666494202948</v>
      </c>
      <c r="AT824" s="50">
        <f t="shared" si="514"/>
        <v>242.35114305330612</v>
      </c>
      <c r="AU824" s="50">
        <f t="shared" si="514"/>
        <v>249.17069259894134</v>
      </c>
      <c r="AV824" s="50">
        <f t="shared" si="514"/>
        <v>240.33531133715294</v>
      </c>
      <c r="AW824" s="50">
        <f t="shared" si="514"/>
        <v>227.44276367927057</v>
      </c>
      <c r="AX824" s="50">
        <f t="shared" si="514"/>
        <v>231.5977588427335</v>
      </c>
      <c r="AY824" s="50">
        <f t="shared" si="514"/>
        <v>233.2479891184999</v>
      </c>
      <c r="AZ824" s="50">
        <f t="shared" si="514"/>
        <v>244.51386148687681</v>
      </c>
      <c r="BA824" s="50">
        <f t="shared" si="514"/>
        <v>248.78485459559224</v>
      </c>
      <c r="BB824" s="50">
        <f t="shared" si="514"/>
        <v>234.18017536146991</v>
      </c>
      <c r="BC824" s="50">
        <f t="shared" si="514"/>
        <v>251.21022085843813</v>
      </c>
      <c r="BD824" s="50">
        <f t="shared" si="514"/>
        <v>233.25562961000259</v>
      </c>
      <c r="BE824" s="50">
        <f t="shared" si="514"/>
        <v>227.45915275596153</v>
      </c>
      <c r="BF824" s="50">
        <f t="shared" si="514"/>
        <v>239.75125478899443</v>
      </c>
      <c r="BG824" s="50">
        <f t="shared" si="514"/>
        <v>251.50509318669853</v>
      </c>
      <c r="BH824" s="50">
        <f t="shared" si="514"/>
        <v>223.43353758036918</v>
      </c>
      <c r="BI824" s="50">
        <f t="shared" si="514"/>
        <v>249.57773346145967</v>
      </c>
      <c r="BJ824" s="50">
        <f t="shared" si="514"/>
        <v>245.91217750829531</v>
      </c>
      <c r="BK824" s="50">
        <f t="shared" si="514"/>
        <v>250.64796220363814</v>
      </c>
      <c r="BL824" s="50">
        <f t="shared" si="514"/>
        <v>238.79919384431528</v>
      </c>
      <c r="BM824" s="50">
        <f t="shared" si="514"/>
        <v>234.65290882135957</v>
      </c>
      <c r="BN824" s="50">
        <f t="shared" si="514"/>
        <v>225.52692696551017</v>
      </c>
      <c r="BO824" s="50">
        <f t="shared" si="514"/>
        <v>233.50208136677358</v>
      </c>
      <c r="BP824" s="50">
        <f t="shared" si="514"/>
        <v>228.33619228237188</v>
      </c>
      <c r="BQ824" s="50">
        <f t="shared" si="514"/>
        <v>230.80937756162066</v>
      </c>
      <c r="BR824" s="50">
        <f t="shared" si="514"/>
        <v>247.50862393208936</v>
      </c>
      <c r="BS824" s="50">
        <f t="shared" si="514"/>
        <v>242.61101470497064</v>
      </c>
      <c r="BT824" s="50">
        <f t="shared" si="514"/>
        <v>242.6195164454937</v>
      </c>
      <c r="BU824" s="50">
        <f t="shared" si="514"/>
        <v>239.33830973887589</v>
      </c>
      <c r="BV824" s="50">
        <f t="shared" si="514"/>
        <v>227.22855209674859</v>
      </c>
      <c r="BW824" s="50">
        <f t="shared" si="514"/>
        <v>231.81195229850513</v>
      </c>
      <c r="BX824" s="50">
        <f t="shared" si="514"/>
        <v>242.43413393236929</v>
      </c>
      <c r="BY824" s="50">
        <f t="shared" si="514"/>
        <v>235.88213776902913</v>
      </c>
      <c r="BZ824" s="50">
        <f t="shared" si="514"/>
        <v>244.92232819427849</v>
      </c>
      <c r="CA824" s="50">
        <f t="shared" si="514"/>
        <v>244.25496099389125</v>
      </c>
      <c r="CB824" s="50">
        <f t="shared" si="514"/>
        <v>237.22754998922937</v>
      </c>
      <c r="CC824" s="50">
        <f t="shared" si="514"/>
        <v>237.72495942725149</v>
      </c>
      <c r="CD824" s="50">
        <f t="shared" si="514"/>
        <v>233.22678674635517</v>
      </c>
      <c r="CE824" s="50">
        <f t="shared" si="514"/>
        <v>242.36059633185815</v>
      </c>
      <c r="CF824" s="50">
        <f t="shared" si="514"/>
        <v>225.08202074321756</v>
      </c>
      <c r="CG824" s="50">
        <f t="shared" si="514"/>
        <v>244.80569681088119</v>
      </c>
      <c r="CH824" s="50">
        <f t="shared" si="514"/>
        <v>228.32852795906442</v>
      </c>
      <c r="CI824" s="50">
        <f t="shared" si="514"/>
        <v>239.49140414443235</v>
      </c>
      <c r="CJ824" s="50">
        <f t="shared" si="514"/>
        <v>246.02995997974759</v>
      </c>
      <c r="CK824" s="50">
        <f t="shared" si="513"/>
        <v>248.22068158667059</v>
      </c>
      <c r="CL824" s="50">
        <f t="shared" si="513"/>
        <v>245.58933493694551</v>
      </c>
      <c r="CM824" s="50">
        <f t="shared" si="513"/>
        <v>239.60042687256836</v>
      </c>
      <c r="CN824" s="50">
        <f t="shared" si="513"/>
        <v>246.63661362978465</v>
      </c>
      <c r="CO824" s="50">
        <f t="shared" si="513"/>
        <v>224.76698808894494</v>
      </c>
      <c r="CP824" s="50">
        <f t="shared" si="513"/>
        <v>241.62498770122696</v>
      </c>
      <c r="CQ824" s="50">
        <f t="shared" si="513"/>
        <v>230.89830698919846</v>
      </c>
      <c r="CR824" s="50">
        <f t="shared" si="513"/>
        <v>246.80101696059739</v>
      </c>
      <c r="CS824" s="50">
        <f t="shared" si="513"/>
        <v>251.0849500930367</v>
      </c>
      <c r="CT824" s="50">
        <f t="shared" si="513"/>
        <v>232.79060605176977</v>
      </c>
      <c r="CU824" s="50">
        <f t="shared" si="513"/>
        <v>231.56483038707762</v>
      </c>
      <c r="CV824" s="50">
        <f t="shared" si="513"/>
        <v>239.40769066773234</v>
      </c>
      <c r="CW824" s="50">
        <f t="shared" si="513"/>
        <v>243.46760269505131</v>
      </c>
      <c r="CX824" s="50">
        <f t="shared" si="513"/>
        <v>249.02169120881291</v>
      </c>
      <c r="CY824" s="50">
        <f t="shared" si="513"/>
        <v>229.95995267403285</v>
      </c>
      <c r="CZ824" s="50">
        <f t="shared" si="513"/>
        <v>247.41517476128078</v>
      </c>
      <c r="DA824" s="50">
        <f t="shared" si="513"/>
        <v>227.67602040741997</v>
      </c>
      <c r="DB824" s="50">
        <f t="shared" si="513"/>
        <v>223.41068870544188</v>
      </c>
      <c r="DC824" s="50">
        <f t="shared" si="513"/>
        <v>224.11405032936639</v>
      </c>
      <c r="DD824" s="50">
        <f t="shared" si="513"/>
        <v>234.76636330542391</v>
      </c>
      <c r="DE824" s="50">
        <f t="shared" si="513"/>
        <v>223.04469031949759</v>
      </c>
      <c r="DF824" s="50">
        <f t="shared" si="513"/>
        <v>245.25290977113755</v>
      </c>
      <c r="DG824" s="50">
        <f t="shared" si="513"/>
        <v>249.52048032129554</v>
      </c>
      <c r="DH824" s="50">
        <f t="shared" si="513"/>
        <v>238.33421209991602</v>
      </c>
      <c r="DI824" s="50">
        <f t="shared" si="513"/>
        <v>243.9578813326271</v>
      </c>
      <c r="DJ824" s="50">
        <f t="shared" si="513"/>
        <v>237.91355504816457</v>
      </c>
      <c r="DK824" s="50">
        <f t="shared" si="513"/>
        <v>229.35682745154168</v>
      </c>
      <c r="DL824" s="50">
        <f t="shared" si="513"/>
        <v>246.7291992306406</v>
      </c>
      <c r="DM824" s="50">
        <f t="shared" si="513"/>
        <v>232.55772847697725</v>
      </c>
      <c r="DN824" s="50">
        <f t="shared" si="513"/>
        <v>224.12045102943404</v>
      </c>
      <c r="DO824" s="50">
        <f t="shared" si="513"/>
        <v>229.14657909430221</v>
      </c>
      <c r="DP824" s="50">
        <f t="shared" si="513"/>
        <v>228.75532574486385</v>
      </c>
      <c r="DQ824" s="50">
        <f t="shared" si="513"/>
        <v>242.62437381068125</v>
      </c>
      <c r="DR824" s="50">
        <f t="shared" si="513"/>
        <v>243.60483639283879</v>
      </c>
      <c r="DS824" s="50">
        <f t="shared" si="513"/>
        <v>232.76443603528779</v>
      </c>
      <c r="DT824" s="50">
        <f t="shared" si="513"/>
        <v>226.21508057522345</v>
      </c>
      <c r="DU824" s="50">
        <f t="shared" si="513"/>
        <v>226.21508057522345</v>
      </c>
      <c r="DV824" s="50">
        <f t="shared" si="513"/>
        <v>227.01891577817224</v>
      </c>
      <c r="DW824" s="50">
        <f t="shared" si="513"/>
        <v>245.17650150786523</v>
      </c>
      <c r="DX824" s="50">
        <f t="shared" si="513"/>
        <v>235.35980374644708</v>
      </c>
      <c r="DY824" s="50">
        <f t="shared" si="513"/>
        <v>226.51473404643963</v>
      </c>
      <c r="DZ824" s="50">
        <f t="shared" si="513"/>
        <v>243.28443999217572</v>
      </c>
      <c r="EA824" s="50">
        <f t="shared" si="513"/>
        <v>236.35299359540164</v>
      </c>
      <c r="EB824" s="50">
        <f t="shared" si="513"/>
        <v>232.95452836285543</v>
      </c>
      <c r="EC824" s="50">
        <f t="shared" si="513"/>
        <v>238.84920454239182</v>
      </c>
      <c r="ED824" s="50">
        <f t="shared" si="513"/>
        <v>224.98143899604705</v>
      </c>
      <c r="EE824" s="50">
        <f t="shared" si="513"/>
        <v>235.88479473698976</v>
      </c>
      <c r="EF824" s="50">
        <f t="shared" si="513"/>
        <v>223.18264869076788</v>
      </c>
      <c r="EG824" s="50">
        <f t="shared" si="513"/>
        <v>249.22911709745159</v>
      </c>
      <c r="EH824" s="50">
        <f t="shared" si="513"/>
        <v>238.7632713081729</v>
      </c>
      <c r="EI824" s="50">
        <f t="shared" si="513"/>
        <v>239.28863800723326</v>
      </c>
      <c r="EJ824" s="50">
        <f t="shared" si="513"/>
        <v>244.79523415295614</v>
      </c>
      <c r="EK824" s="50">
        <f t="shared" si="513"/>
        <v>247.54353203961264</v>
      </c>
      <c r="EL824" s="50">
        <f t="shared" si="513"/>
        <v>224.24997101780369</v>
      </c>
      <c r="EM824" s="50">
        <f t="shared" si="513"/>
        <v>224.99346472810223</v>
      </c>
      <c r="EN824" s="50">
        <f t="shared" si="513"/>
        <v>249.92136538793207</v>
      </c>
      <c r="EO824" s="50">
        <f t="shared" si="513"/>
        <v>224.02509133662721</v>
      </c>
      <c r="EP824" s="50">
        <f t="shared" si="513"/>
        <v>247.59519636607428</v>
      </c>
      <c r="EQ824" s="50">
        <f t="shared" si="513"/>
        <v>246.48801691632906</v>
      </c>
      <c r="ER824" s="50">
        <f t="shared" si="513"/>
        <v>242.5818697612805</v>
      </c>
      <c r="ES824" s="50">
        <f t="shared" si="513"/>
        <v>250.36970970204601</v>
      </c>
      <c r="ET824" s="50">
        <f t="shared" si="513"/>
        <v>223.47473581136242</v>
      </c>
      <c r="EU824" s="50">
        <f t="shared" si="513"/>
        <v>226.53288528376066</v>
      </c>
      <c r="EV824" s="50">
        <f t="shared" si="510"/>
        <v>225.21853995728893</v>
      </c>
      <c r="EW824" s="50">
        <f t="shared" si="510"/>
        <v>228.87794947675377</v>
      </c>
      <c r="EX824" s="50">
        <f t="shared" si="510"/>
        <v>240.6576665045643</v>
      </c>
      <c r="EY824" s="50">
        <f t="shared" si="510"/>
        <v>232.7613197856555</v>
      </c>
      <c r="EZ824" s="50">
        <f t="shared" si="510"/>
        <v>233.24659696900417</v>
      </c>
      <c r="FA824" s="50">
        <f t="shared" si="510"/>
        <v>245.79777827037975</v>
      </c>
      <c r="FB824" s="50">
        <f t="shared" si="510"/>
        <v>250.25989226299234</v>
      </c>
      <c r="FC824" s="50">
        <f t="shared" si="510"/>
        <v>224.15758759510504</v>
      </c>
      <c r="FD824" s="50">
        <f t="shared" si="510"/>
        <v>237.9069773632927</v>
      </c>
      <c r="FE824" s="50">
        <f t="shared" si="510"/>
        <v>235.05951644105193</v>
      </c>
      <c r="FF824" s="50">
        <f t="shared" si="510"/>
        <v>231.42164929559468</v>
      </c>
      <c r="FG824" s="50">
        <f t="shared" si="510"/>
        <v>230.92966375070858</v>
      </c>
      <c r="FH824" s="50">
        <f t="shared" si="510"/>
        <v>244.92342724137816</v>
      </c>
      <c r="FI824" s="50">
        <f t="shared" si="510"/>
        <v>227.31185229122667</v>
      </c>
      <c r="FJ824" s="50">
        <f t="shared" si="510"/>
        <v>246.75875356458786</v>
      </c>
      <c r="FK824" s="50">
        <f t="shared" si="510"/>
        <v>232.65711889073424</v>
      </c>
      <c r="FL824" s="50">
        <f t="shared" si="510"/>
        <v>234.55497421531123</v>
      </c>
      <c r="FM824" s="50">
        <f t="shared" si="510"/>
        <v>242.92817962509946</v>
      </c>
      <c r="FN824" s="50">
        <f t="shared" si="510"/>
        <v>227.78372532536304</v>
      </c>
      <c r="FO824" s="50">
        <f t="shared" si="510"/>
        <v>230.05279727692673</v>
      </c>
      <c r="FP824" s="50">
        <f t="shared" si="510"/>
        <v>237.69303977731786</v>
      </c>
      <c r="FQ824" s="50">
        <f t="shared" si="510"/>
        <v>0</v>
      </c>
      <c r="FR824" s="50">
        <f t="shared" si="510"/>
        <v>0</v>
      </c>
      <c r="FS824" s="50">
        <f t="shared" ref="FS824:FX824" si="515">IF(FS175=0,0,$M$63*60+(FS175+VLOOKUP($W824,$T$4:$U$160,2,FALSE)+VLOOKUP(FS$669,$T$4:$U$160,2,FALSE))/$K$56)</f>
        <v>0</v>
      </c>
      <c r="FT824" s="50">
        <f t="shared" si="515"/>
        <v>0</v>
      </c>
      <c r="FU824" s="50">
        <f t="shared" si="515"/>
        <v>0</v>
      </c>
      <c r="FV824" s="50">
        <f t="shared" si="515"/>
        <v>0</v>
      </c>
      <c r="FW824" s="50">
        <f t="shared" si="515"/>
        <v>0</v>
      </c>
      <c r="FX824" s="50">
        <f t="shared" si="515"/>
        <v>0</v>
      </c>
    </row>
    <row r="825" spans="23:180" x14ac:dyDescent="0.2">
      <c r="W825" s="56" t="s">
        <v>205</v>
      </c>
      <c r="X825" s="50">
        <f t="shared" si="495"/>
        <v>181.11341679593528</v>
      </c>
      <c r="Y825" s="50">
        <f t="shared" si="514"/>
        <v>234.55025993224788</v>
      </c>
      <c r="Z825" s="50">
        <f t="shared" si="514"/>
        <v>250.39457903915658</v>
      </c>
      <c r="AA825" s="50">
        <f t="shared" si="514"/>
        <v>238.98132246482001</v>
      </c>
      <c r="AB825" s="50">
        <f t="shared" si="514"/>
        <v>245.66051087920906</v>
      </c>
      <c r="AC825" s="50">
        <f t="shared" si="514"/>
        <v>238.16407382990909</v>
      </c>
      <c r="AD825" s="50">
        <f t="shared" si="514"/>
        <v>246.76135989945732</v>
      </c>
      <c r="AE825" s="50">
        <f t="shared" si="514"/>
        <v>229.64412023819781</v>
      </c>
      <c r="AF825" s="50">
        <f t="shared" si="514"/>
        <v>246.66302001303245</v>
      </c>
      <c r="AG825" s="50">
        <f t="shared" si="514"/>
        <v>255.3394729303219</v>
      </c>
      <c r="AH825" s="50">
        <f t="shared" si="514"/>
        <v>249.72138727248989</v>
      </c>
      <c r="AI825" s="50">
        <f t="shared" si="514"/>
        <v>239.8398239195551</v>
      </c>
      <c r="AJ825" s="50">
        <f t="shared" si="514"/>
        <v>255.2881921506054</v>
      </c>
      <c r="AK825" s="50">
        <f t="shared" si="514"/>
        <v>240.41190466349548</v>
      </c>
      <c r="AL825" s="50">
        <f t="shared" si="514"/>
        <v>251.67116157187735</v>
      </c>
      <c r="AM825" s="50">
        <f t="shared" si="514"/>
        <v>232.97975189480579</v>
      </c>
      <c r="AN825" s="50">
        <f t="shared" si="514"/>
        <v>235.4232214215466</v>
      </c>
      <c r="AO825" s="50">
        <f t="shared" si="514"/>
        <v>232.59539904688256</v>
      </c>
      <c r="AP825" s="50">
        <f t="shared" si="514"/>
        <v>243.95680331712146</v>
      </c>
      <c r="AQ825" s="50">
        <f t="shared" si="514"/>
        <v>245.30962671952284</v>
      </c>
      <c r="AR825" s="50">
        <f t="shared" si="514"/>
        <v>257.83504248447599</v>
      </c>
      <c r="AS825" s="50">
        <f t="shared" si="514"/>
        <v>255.88962328294448</v>
      </c>
      <c r="AT825" s="50">
        <f t="shared" si="514"/>
        <v>248.53410139422112</v>
      </c>
      <c r="AU825" s="50">
        <f t="shared" si="514"/>
        <v>255.35365093985635</v>
      </c>
      <c r="AV825" s="50">
        <f t="shared" si="514"/>
        <v>246.51826967806792</v>
      </c>
      <c r="AW825" s="50">
        <f t="shared" si="514"/>
        <v>233.62572202018558</v>
      </c>
      <c r="AX825" s="50">
        <f t="shared" si="514"/>
        <v>237.78071718364851</v>
      </c>
      <c r="AY825" s="50">
        <f t="shared" si="514"/>
        <v>239.43094745941491</v>
      </c>
      <c r="AZ825" s="50">
        <f t="shared" si="514"/>
        <v>250.69681982779181</v>
      </c>
      <c r="BA825" s="50">
        <f t="shared" si="514"/>
        <v>254.96781293650724</v>
      </c>
      <c r="BB825" s="50">
        <f t="shared" si="514"/>
        <v>240.36313370238494</v>
      </c>
      <c r="BC825" s="50">
        <f t="shared" si="514"/>
        <v>257.39317919935314</v>
      </c>
      <c r="BD825" s="50">
        <f t="shared" si="514"/>
        <v>239.43858795091759</v>
      </c>
      <c r="BE825" s="50">
        <f t="shared" si="514"/>
        <v>233.64211109687653</v>
      </c>
      <c r="BF825" s="50">
        <f t="shared" si="514"/>
        <v>245.93421312990944</v>
      </c>
      <c r="BG825" s="50">
        <f t="shared" si="514"/>
        <v>257.68805152761354</v>
      </c>
      <c r="BH825" s="50">
        <f t="shared" si="514"/>
        <v>229.61649592128418</v>
      </c>
      <c r="BI825" s="50">
        <f t="shared" si="514"/>
        <v>255.76069180237471</v>
      </c>
      <c r="BJ825" s="50">
        <f t="shared" si="514"/>
        <v>252.09513584921032</v>
      </c>
      <c r="BK825" s="50">
        <f t="shared" si="514"/>
        <v>256.83092054455318</v>
      </c>
      <c r="BL825" s="50">
        <f t="shared" si="514"/>
        <v>244.98215218523029</v>
      </c>
      <c r="BM825" s="50">
        <f t="shared" si="514"/>
        <v>240.83586716227458</v>
      </c>
      <c r="BN825" s="50">
        <f t="shared" si="514"/>
        <v>231.70988530642518</v>
      </c>
      <c r="BO825" s="50">
        <f t="shared" si="514"/>
        <v>239.68503970768859</v>
      </c>
      <c r="BP825" s="50">
        <f t="shared" si="514"/>
        <v>234.51915062328689</v>
      </c>
      <c r="BQ825" s="50">
        <f t="shared" si="514"/>
        <v>236.99233590253567</v>
      </c>
      <c r="BR825" s="50">
        <f t="shared" si="514"/>
        <v>253.69158227300434</v>
      </c>
      <c r="BS825" s="50">
        <f t="shared" si="514"/>
        <v>248.79397304588562</v>
      </c>
      <c r="BT825" s="50">
        <f t="shared" si="514"/>
        <v>248.80247478640871</v>
      </c>
      <c r="BU825" s="50">
        <f t="shared" si="514"/>
        <v>245.5212680797909</v>
      </c>
      <c r="BV825" s="50">
        <f t="shared" si="514"/>
        <v>233.41151043766359</v>
      </c>
      <c r="BW825" s="50">
        <f t="shared" si="514"/>
        <v>237.99491063942014</v>
      </c>
      <c r="BX825" s="50">
        <f t="shared" si="514"/>
        <v>248.61709227328436</v>
      </c>
      <c r="BY825" s="50">
        <f t="shared" si="514"/>
        <v>242.06509610994414</v>
      </c>
      <c r="BZ825" s="50">
        <f t="shared" si="514"/>
        <v>251.1052865351935</v>
      </c>
      <c r="CA825" s="50">
        <f t="shared" si="514"/>
        <v>250.43791933480625</v>
      </c>
      <c r="CB825" s="50">
        <f t="shared" si="514"/>
        <v>243.41050833014438</v>
      </c>
      <c r="CC825" s="50">
        <f t="shared" si="514"/>
        <v>243.9079177681665</v>
      </c>
      <c r="CD825" s="50">
        <f t="shared" si="514"/>
        <v>239.40974508727018</v>
      </c>
      <c r="CE825" s="50">
        <f t="shared" si="514"/>
        <v>248.54355467277315</v>
      </c>
      <c r="CF825" s="50">
        <f t="shared" si="514"/>
        <v>231.26497908413256</v>
      </c>
      <c r="CG825" s="50">
        <f t="shared" si="514"/>
        <v>250.98865515179622</v>
      </c>
      <c r="CH825" s="50">
        <f t="shared" si="514"/>
        <v>234.51148629997942</v>
      </c>
      <c r="CI825" s="50">
        <f t="shared" si="514"/>
        <v>245.67436248534736</v>
      </c>
      <c r="CJ825" s="50">
        <f t="shared" si="514"/>
        <v>252.2129183206626</v>
      </c>
      <c r="CK825" s="50">
        <f t="shared" si="513"/>
        <v>254.4036399275856</v>
      </c>
      <c r="CL825" s="50">
        <f t="shared" si="513"/>
        <v>251.77229327786054</v>
      </c>
      <c r="CM825" s="50">
        <f t="shared" si="513"/>
        <v>245.78338521348337</v>
      </c>
      <c r="CN825" s="50">
        <f t="shared" si="513"/>
        <v>252.81957197069968</v>
      </c>
      <c r="CO825" s="50">
        <f t="shared" si="513"/>
        <v>230.94994642985995</v>
      </c>
      <c r="CP825" s="50">
        <f t="shared" si="513"/>
        <v>247.80794604214196</v>
      </c>
      <c r="CQ825" s="50">
        <f t="shared" si="513"/>
        <v>237.08126533011347</v>
      </c>
      <c r="CR825" s="50">
        <f t="shared" si="513"/>
        <v>252.9839753015124</v>
      </c>
      <c r="CS825" s="50">
        <f t="shared" si="513"/>
        <v>257.26790843395173</v>
      </c>
      <c r="CT825" s="50">
        <f t="shared" si="513"/>
        <v>238.97356439268481</v>
      </c>
      <c r="CU825" s="50">
        <f t="shared" si="513"/>
        <v>237.74778872799263</v>
      </c>
      <c r="CV825" s="50">
        <f t="shared" si="513"/>
        <v>245.59064900864735</v>
      </c>
      <c r="CW825" s="50">
        <f t="shared" si="513"/>
        <v>249.65056103596632</v>
      </c>
      <c r="CX825" s="50">
        <f t="shared" si="513"/>
        <v>255.20464954972797</v>
      </c>
      <c r="CY825" s="50">
        <f t="shared" si="513"/>
        <v>236.14291101494786</v>
      </c>
      <c r="CZ825" s="50">
        <f t="shared" si="513"/>
        <v>253.59813310219585</v>
      </c>
      <c r="DA825" s="50">
        <f t="shared" si="513"/>
        <v>233.85897874833498</v>
      </c>
      <c r="DB825" s="50">
        <f t="shared" si="513"/>
        <v>229.59364704635689</v>
      </c>
      <c r="DC825" s="50">
        <f t="shared" si="513"/>
        <v>230.2970086702814</v>
      </c>
      <c r="DD825" s="50">
        <f t="shared" si="513"/>
        <v>240.94932164633892</v>
      </c>
      <c r="DE825" s="50">
        <f t="shared" si="513"/>
        <v>229.2276486604126</v>
      </c>
      <c r="DF825" s="50">
        <f t="shared" si="513"/>
        <v>251.43586811205259</v>
      </c>
      <c r="DG825" s="50">
        <f t="shared" si="513"/>
        <v>255.70343866221054</v>
      </c>
      <c r="DH825" s="50">
        <f t="shared" si="513"/>
        <v>244.51717044083102</v>
      </c>
      <c r="DI825" s="50">
        <f t="shared" si="513"/>
        <v>250.1408396735421</v>
      </c>
      <c r="DJ825" s="50">
        <f t="shared" si="513"/>
        <v>244.0965133890796</v>
      </c>
      <c r="DK825" s="50">
        <f t="shared" si="513"/>
        <v>235.53978579245668</v>
      </c>
      <c r="DL825" s="50">
        <f t="shared" si="513"/>
        <v>252.91215757155561</v>
      </c>
      <c r="DM825" s="50">
        <f t="shared" si="513"/>
        <v>238.74068681789225</v>
      </c>
      <c r="DN825" s="50">
        <f t="shared" si="513"/>
        <v>230.30340937034904</v>
      </c>
      <c r="DO825" s="50">
        <f t="shared" si="513"/>
        <v>235.32953743521722</v>
      </c>
      <c r="DP825" s="50">
        <f t="shared" si="513"/>
        <v>234.93828408577886</v>
      </c>
      <c r="DQ825" s="50">
        <f t="shared" si="513"/>
        <v>248.80733215159626</v>
      </c>
      <c r="DR825" s="50">
        <f t="shared" si="513"/>
        <v>249.7877947337538</v>
      </c>
      <c r="DS825" s="50">
        <f t="shared" si="513"/>
        <v>238.94739437620279</v>
      </c>
      <c r="DT825" s="50">
        <f t="shared" si="513"/>
        <v>232.39803891613846</v>
      </c>
      <c r="DU825" s="50">
        <f t="shared" si="513"/>
        <v>232.39803891613846</v>
      </c>
      <c r="DV825" s="50">
        <f t="shared" si="513"/>
        <v>233.20187411908725</v>
      </c>
      <c r="DW825" s="50">
        <f t="shared" si="513"/>
        <v>251.35945984878023</v>
      </c>
      <c r="DX825" s="50">
        <f t="shared" si="513"/>
        <v>241.54276208736209</v>
      </c>
      <c r="DY825" s="50">
        <f t="shared" si="513"/>
        <v>232.69769238735464</v>
      </c>
      <c r="DZ825" s="50">
        <f t="shared" si="513"/>
        <v>249.46739833309073</v>
      </c>
      <c r="EA825" s="50">
        <f t="shared" si="513"/>
        <v>242.53595193631665</v>
      </c>
      <c r="EB825" s="50">
        <f t="shared" si="513"/>
        <v>239.13748670377043</v>
      </c>
      <c r="EC825" s="50">
        <f t="shared" si="513"/>
        <v>245.03216288330682</v>
      </c>
      <c r="ED825" s="50">
        <f t="shared" si="513"/>
        <v>231.16439733696205</v>
      </c>
      <c r="EE825" s="50">
        <f t="shared" si="513"/>
        <v>242.06775307790477</v>
      </c>
      <c r="EF825" s="50">
        <f t="shared" si="513"/>
        <v>229.36560703168288</v>
      </c>
      <c r="EG825" s="50">
        <f t="shared" si="513"/>
        <v>255.4120754383666</v>
      </c>
      <c r="EH825" s="50">
        <f t="shared" si="513"/>
        <v>244.94622964908791</v>
      </c>
      <c r="EI825" s="50">
        <f t="shared" si="513"/>
        <v>245.47159634814827</v>
      </c>
      <c r="EJ825" s="50">
        <f t="shared" si="513"/>
        <v>250.97819249387115</v>
      </c>
      <c r="EK825" s="50">
        <f t="shared" si="513"/>
        <v>253.72649038052768</v>
      </c>
      <c r="EL825" s="50">
        <f t="shared" si="513"/>
        <v>230.4329293587187</v>
      </c>
      <c r="EM825" s="50">
        <f t="shared" si="513"/>
        <v>231.17642306901726</v>
      </c>
      <c r="EN825" s="50">
        <f t="shared" si="513"/>
        <v>256.10432372884713</v>
      </c>
      <c r="EO825" s="50">
        <f t="shared" si="513"/>
        <v>230.20804967754222</v>
      </c>
      <c r="EP825" s="50">
        <f t="shared" si="513"/>
        <v>253.77815470698934</v>
      </c>
      <c r="EQ825" s="50">
        <f t="shared" si="513"/>
        <v>252.67097525724409</v>
      </c>
      <c r="ER825" s="50">
        <f t="shared" si="513"/>
        <v>248.76482810219557</v>
      </c>
      <c r="ES825" s="50">
        <f t="shared" si="513"/>
        <v>256.55266804296099</v>
      </c>
      <c r="ET825" s="50">
        <f t="shared" si="513"/>
        <v>229.65769415227743</v>
      </c>
      <c r="EU825" s="50">
        <f t="shared" si="513"/>
        <v>232.71584362467567</v>
      </c>
      <c r="EV825" s="50">
        <f t="shared" ref="EV825:FX826" si="516">IF(EV176=0,0,$M$63*60+(EV176+VLOOKUP($W825,$T$4:$U$160,2,FALSE)+VLOOKUP(EV$669,$T$4:$U$160,2,FALSE))/$K$56)</f>
        <v>231.40149829820393</v>
      </c>
      <c r="EW825" s="50">
        <f t="shared" si="516"/>
        <v>235.06090781766878</v>
      </c>
      <c r="EX825" s="50">
        <f t="shared" si="516"/>
        <v>246.84062484547934</v>
      </c>
      <c r="EY825" s="50">
        <f t="shared" si="516"/>
        <v>238.94427812657051</v>
      </c>
      <c r="EZ825" s="50">
        <f t="shared" si="516"/>
        <v>239.42955530991918</v>
      </c>
      <c r="FA825" s="50">
        <f t="shared" si="516"/>
        <v>251.98073661129476</v>
      </c>
      <c r="FB825" s="50">
        <f t="shared" si="516"/>
        <v>256.44285060390735</v>
      </c>
      <c r="FC825" s="50">
        <f t="shared" si="516"/>
        <v>230.34054593602005</v>
      </c>
      <c r="FD825" s="50">
        <f t="shared" si="516"/>
        <v>244.0899357042077</v>
      </c>
      <c r="FE825" s="50">
        <f t="shared" si="516"/>
        <v>241.24247478196693</v>
      </c>
      <c r="FF825" s="50">
        <f t="shared" si="516"/>
        <v>237.60460763650968</v>
      </c>
      <c r="FG825" s="50">
        <f t="shared" si="516"/>
        <v>237.11262209162359</v>
      </c>
      <c r="FH825" s="50">
        <f t="shared" si="516"/>
        <v>251.1063855822932</v>
      </c>
      <c r="FI825" s="50">
        <f t="shared" si="516"/>
        <v>233.49481063214168</v>
      </c>
      <c r="FJ825" s="50">
        <f t="shared" si="516"/>
        <v>252.94171190550287</v>
      </c>
      <c r="FK825" s="50">
        <f t="shared" si="516"/>
        <v>238.84007723164925</v>
      </c>
      <c r="FL825" s="50">
        <f t="shared" si="516"/>
        <v>240.73793255622624</v>
      </c>
      <c r="FM825" s="50">
        <f t="shared" si="516"/>
        <v>249.11113796601444</v>
      </c>
      <c r="FN825" s="50">
        <f t="shared" si="516"/>
        <v>233.96668366627804</v>
      </c>
      <c r="FO825" s="50">
        <f t="shared" si="516"/>
        <v>236.23575561784173</v>
      </c>
      <c r="FP825" s="50">
        <f t="shared" si="516"/>
        <v>243.87599811823287</v>
      </c>
      <c r="FQ825" s="50">
        <f t="shared" si="516"/>
        <v>0</v>
      </c>
      <c r="FR825" s="50">
        <f t="shared" si="516"/>
        <v>0</v>
      </c>
      <c r="FS825" s="50">
        <f t="shared" si="516"/>
        <v>0</v>
      </c>
      <c r="FT825" s="50">
        <f t="shared" si="516"/>
        <v>0</v>
      </c>
      <c r="FU825" s="50">
        <f t="shared" si="516"/>
        <v>0</v>
      </c>
      <c r="FV825" s="50">
        <f t="shared" si="516"/>
        <v>0</v>
      </c>
      <c r="FW825" s="50">
        <f t="shared" si="516"/>
        <v>0</v>
      </c>
      <c r="FX825" s="50">
        <f t="shared" si="516"/>
        <v>0</v>
      </c>
    </row>
    <row r="826" spans="23:180" ht="16" thickBot="1" x14ac:dyDescent="0.25">
      <c r="W826" s="81" t="s">
        <v>59</v>
      </c>
      <c r="X826" s="50">
        <f t="shared" si="495"/>
        <v>199.73910019331225</v>
      </c>
      <c r="Y826" s="50">
        <f t="shared" si="514"/>
        <v>253.17594332962486</v>
      </c>
      <c r="Z826" s="50">
        <f t="shared" si="514"/>
        <v>269.02026243653353</v>
      </c>
      <c r="AA826" s="50">
        <f t="shared" si="514"/>
        <v>257.60700586219696</v>
      </c>
      <c r="AB826" s="50">
        <f t="shared" si="514"/>
        <v>264.28619427658606</v>
      </c>
      <c r="AC826" s="50">
        <f t="shared" si="514"/>
        <v>256.78975722728603</v>
      </c>
      <c r="AD826" s="50">
        <f t="shared" si="514"/>
        <v>265.38704329683435</v>
      </c>
      <c r="AE826" s="50">
        <f t="shared" si="514"/>
        <v>248.26980363557479</v>
      </c>
      <c r="AF826" s="50">
        <f t="shared" si="514"/>
        <v>265.28870341040937</v>
      </c>
      <c r="AG826" s="50">
        <f t="shared" si="514"/>
        <v>273.96515632769888</v>
      </c>
      <c r="AH826" s="50">
        <f t="shared" si="514"/>
        <v>268.34707066986692</v>
      </c>
      <c r="AI826" s="50">
        <f t="shared" si="514"/>
        <v>258.46550731693202</v>
      </c>
      <c r="AJ826" s="50">
        <f t="shared" si="514"/>
        <v>273.91387554798234</v>
      </c>
      <c r="AK826" s="50">
        <f t="shared" si="514"/>
        <v>259.03758806087239</v>
      </c>
      <c r="AL826" s="50">
        <f t="shared" si="514"/>
        <v>270.29684496925432</v>
      </c>
      <c r="AM826" s="50">
        <f t="shared" si="514"/>
        <v>251.60543529218276</v>
      </c>
      <c r="AN826" s="50">
        <f t="shared" si="514"/>
        <v>254.0489048189236</v>
      </c>
      <c r="AO826" s="50">
        <f t="shared" si="514"/>
        <v>251.22108244425954</v>
      </c>
      <c r="AP826" s="50">
        <f t="shared" si="514"/>
        <v>262.58248671449843</v>
      </c>
      <c r="AQ826" s="50">
        <f t="shared" si="514"/>
        <v>263.93531011689976</v>
      </c>
      <c r="AR826" s="50">
        <f t="shared" si="514"/>
        <v>276.46072588185291</v>
      </c>
      <c r="AS826" s="50">
        <f t="shared" si="514"/>
        <v>274.51530668032143</v>
      </c>
      <c r="AT826" s="50">
        <f t="shared" si="514"/>
        <v>267.1597847915981</v>
      </c>
      <c r="AU826" s="50">
        <f t="shared" si="514"/>
        <v>273.9793343372333</v>
      </c>
      <c r="AV826" s="50">
        <f t="shared" si="514"/>
        <v>265.14395307544493</v>
      </c>
      <c r="AW826" s="50">
        <f t="shared" si="514"/>
        <v>252.25140541756258</v>
      </c>
      <c r="AX826" s="50">
        <f t="shared" si="514"/>
        <v>256.40640058102548</v>
      </c>
      <c r="AY826" s="50">
        <f t="shared" si="514"/>
        <v>258.05663085679186</v>
      </c>
      <c r="AZ826" s="50">
        <f t="shared" si="514"/>
        <v>269.32250322516882</v>
      </c>
      <c r="BA826" s="50">
        <f t="shared" si="514"/>
        <v>273.59349633388422</v>
      </c>
      <c r="BB826" s="50">
        <f t="shared" si="514"/>
        <v>258.98881709976195</v>
      </c>
      <c r="BC826" s="50">
        <f t="shared" si="514"/>
        <v>276.01886259673012</v>
      </c>
      <c r="BD826" s="50">
        <f t="shared" si="514"/>
        <v>258.06427134829454</v>
      </c>
      <c r="BE826" s="50">
        <f t="shared" si="514"/>
        <v>252.26779449425351</v>
      </c>
      <c r="BF826" s="50">
        <f t="shared" si="514"/>
        <v>264.55989652728641</v>
      </c>
      <c r="BG826" s="50">
        <f t="shared" si="514"/>
        <v>276.31373492499051</v>
      </c>
      <c r="BH826" s="50">
        <f t="shared" si="514"/>
        <v>248.24217931866116</v>
      </c>
      <c r="BI826" s="50">
        <f t="shared" si="514"/>
        <v>274.38637519975163</v>
      </c>
      <c r="BJ826" s="50">
        <f t="shared" si="514"/>
        <v>270.72081924658733</v>
      </c>
      <c r="BK826" s="50">
        <f t="shared" si="514"/>
        <v>275.4566039419301</v>
      </c>
      <c r="BL826" s="50">
        <f t="shared" si="514"/>
        <v>263.60783558260727</v>
      </c>
      <c r="BM826" s="50">
        <f t="shared" si="514"/>
        <v>259.46155055965153</v>
      </c>
      <c r="BN826" s="50">
        <f t="shared" si="514"/>
        <v>250.33556870380212</v>
      </c>
      <c r="BO826" s="50">
        <f t="shared" si="514"/>
        <v>258.31072310506556</v>
      </c>
      <c r="BP826" s="50">
        <f t="shared" si="514"/>
        <v>253.14483402066381</v>
      </c>
      <c r="BQ826" s="50">
        <f t="shared" si="514"/>
        <v>255.61801929991267</v>
      </c>
      <c r="BR826" s="50">
        <f t="shared" si="514"/>
        <v>272.31726567038135</v>
      </c>
      <c r="BS826" s="50">
        <f t="shared" si="514"/>
        <v>267.41965644326262</v>
      </c>
      <c r="BT826" s="50">
        <f t="shared" si="514"/>
        <v>267.42815818378563</v>
      </c>
      <c r="BU826" s="50">
        <f t="shared" si="514"/>
        <v>264.14695147716787</v>
      </c>
      <c r="BV826" s="50">
        <f t="shared" si="514"/>
        <v>252.03719383504057</v>
      </c>
      <c r="BW826" s="50">
        <f t="shared" si="514"/>
        <v>256.62059403679712</v>
      </c>
      <c r="BX826" s="50">
        <f t="shared" si="514"/>
        <v>267.24277567066127</v>
      </c>
      <c r="BY826" s="50">
        <f t="shared" si="514"/>
        <v>260.69077950732105</v>
      </c>
      <c r="BZ826" s="50">
        <f t="shared" si="514"/>
        <v>269.73096993257042</v>
      </c>
      <c r="CA826" s="50">
        <f t="shared" si="514"/>
        <v>269.06360273218326</v>
      </c>
      <c r="CB826" s="50">
        <f t="shared" si="514"/>
        <v>262.03619172752138</v>
      </c>
      <c r="CC826" s="50">
        <f t="shared" si="514"/>
        <v>262.53360116554347</v>
      </c>
      <c r="CD826" s="50">
        <f t="shared" si="514"/>
        <v>258.03542848464718</v>
      </c>
      <c r="CE826" s="50">
        <f t="shared" si="514"/>
        <v>267.16923807015013</v>
      </c>
      <c r="CF826" s="50">
        <f t="shared" si="514"/>
        <v>249.89066248150951</v>
      </c>
      <c r="CG826" s="50">
        <f t="shared" si="514"/>
        <v>269.61433854917317</v>
      </c>
      <c r="CH826" s="50">
        <f t="shared" si="514"/>
        <v>253.1371696973564</v>
      </c>
      <c r="CI826" s="50">
        <f t="shared" si="514"/>
        <v>264.30004588272436</v>
      </c>
      <c r="CJ826" s="50">
        <f t="shared" si="514"/>
        <v>270.83860171803951</v>
      </c>
      <c r="CK826" s="50">
        <f t="shared" si="513"/>
        <v>273.02932332496255</v>
      </c>
      <c r="CL826" s="50">
        <f t="shared" si="513"/>
        <v>270.39797667523749</v>
      </c>
      <c r="CM826" s="50">
        <f t="shared" si="513"/>
        <v>264.40906861086029</v>
      </c>
      <c r="CN826" s="50">
        <f t="shared" si="513"/>
        <v>271.44525536807669</v>
      </c>
      <c r="CO826" s="50">
        <f t="shared" si="513"/>
        <v>249.5756298272369</v>
      </c>
      <c r="CP826" s="50">
        <f t="shared" si="513"/>
        <v>266.43362943951894</v>
      </c>
      <c r="CQ826" s="50">
        <f t="shared" si="513"/>
        <v>255.70694872749038</v>
      </c>
      <c r="CR826" s="50">
        <f t="shared" si="513"/>
        <v>271.6096586988894</v>
      </c>
      <c r="CS826" s="50">
        <f t="shared" si="513"/>
        <v>275.89359183132865</v>
      </c>
      <c r="CT826" s="50">
        <f t="shared" si="513"/>
        <v>257.59924779006178</v>
      </c>
      <c r="CU826" s="50">
        <f t="shared" si="513"/>
        <v>256.37347212536963</v>
      </c>
      <c r="CV826" s="50">
        <f t="shared" si="513"/>
        <v>264.21633240602432</v>
      </c>
      <c r="CW826" s="50">
        <f t="shared" si="513"/>
        <v>268.27624443334332</v>
      </c>
      <c r="CX826" s="50">
        <f t="shared" si="513"/>
        <v>273.83033294710492</v>
      </c>
      <c r="CY826" s="50">
        <f t="shared" si="513"/>
        <v>254.76859441232483</v>
      </c>
      <c r="CZ826" s="50">
        <f t="shared" si="513"/>
        <v>272.22381649957276</v>
      </c>
      <c r="DA826" s="50">
        <f t="shared" si="513"/>
        <v>252.48466214571192</v>
      </c>
      <c r="DB826" s="50">
        <f t="shared" si="513"/>
        <v>248.21933044373387</v>
      </c>
      <c r="DC826" s="50">
        <f t="shared" si="513"/>
        <v>248.9226920676584</v>
      </c>
      <c r="DD826" s="50">
        <f t="shared" si="513"/>
        <v>259.57500504371586</v>
      </c>
      <c r="DE826" s="50">
        <f t="shared" si="513"/>
        <v>247.85333205778957</v>
      </c>
      <c r="DF826" s="50">
        <f t="shared" si="513"/>
        <v>270.06155150942953</v>
      </c>
      <c r="DG826" s="50">
        <f t="shared" si="513"/>
        <v>274.32912205958752</v>
      </c>
      <c r="DH826" s="50">
        <f t="shared" si="513"/>
        <v>263.14285383820794</v>
      </c>
      <c r="DI826" s="50">
        <f t="shared" si="513"/>
        <v>268.76652307091905</v>
      </c>
      <c r="DJ826" s="50">
        <f t="shared" si="513"/>
        <v>262.72219678645661</v>
      </c>
      <c r="DK826" s="50">
        <f t="shared" si="513"/>
        <v>254.16546918983369</v>
      </c>
      <c r="DL826" s="50">
        <f t="shared" si="513"/>
        <v>271.53784096893264</v>
      </c>
      <c r="DM826" s="50">
        <f t="shared" si="513"/>
        <v>257.36637021526923</v>
      </c>
      <c r="DN826" s="50">
        <f t="shared" si="513"/>
        <v>248.92909276772605</v>
      </c>
      <c r="DO826" s="50">
        <f t="shared" si="513"/>
        <v>253.95522083259414</v>
      </c>
      <c r="DP826" s="50">
        <f t="shared" si="513"/>
        <v>253.56396748315581</v>
      </c>
      <c r="DQ826" s="50">
        <f t="shared" si="513"/>
        <v>267.43301554897317</v>
      </c>
      <c r="DR826" s="50">
        <f t="shared" si="513"/>
        <v>268.41347813113077</v>
      </c>
      <c r="DS826" s="50">
        <f t="shared" si="513"/>
        <v>257.57307777357977</v>
      </c>
      <c r="DT826" s="50">
        <f t="shared" si="513"/>
        <v>251.02372231351544</v>
      </c>
      <c r="DU826" s="50">
        <f t="shared" si="513"/>
        <v>251.02372231351544</v>
      </c>
      <c r="DV826" s="50">
        <f t="shared" si="513"/>
        <v>251.82755751646425</v>
      </c>
      <c r="DW826" s="50">
        <f t="shared" si="513"/>
        <v>269.98514324615724</v>
      </c>
      <c r="DX826" s="50">
        <f t="shared" si="513"/>
        <v>260.16844548473904</v>
      </c>
      <c r="DY826" s="50">
        <f t="shared" si="513"/>
        <v>251.32337578473161</v>
      </c>
      <c r="DZ826" s="50">
        <f t="shared" si="513"/>
        <v>268.0930817304677</v>
      </c>
      <c r="EA826" s="50">
        <f t="shared" si="513"/>
        <v>261.1616353336936</v>
      </c>
      <c r="EB826" s="50">
        <f t="shared" si="513"/>
        <v>257.76317010114741</v>
      </c>
      <c r="EC826" s="50">
        <f t="shared" si="513"/>
        <v>263.65784628068383</v>
      </c>
      <c r="ED826" s="50">
        <f t="shared" si="513"/>
        <v>249.790080734339</v>
      </c>
      <c r="EE826" s="50">
        <f t="shared" si="513"/>
        <v>260.69343647528177</v>
      </c>
      <c r="EF826" s="50">
        <f t="shared" si="513"/>
        <v>247.99129042905986</v>
      </c>
      <c r="EG826" s="50">
        <f t="shared" si="513"/>
        <v>274.0377588357436</v>
      </c>
      <c r="EH826" s="50">
        <f t="shared" si="513"/>
        <v>263.57191304646489</v>
      </c>
      <c r="EI826" s="50">
        <f t="shared" si="513"/>
        <v>264.09727974552527</v>
      </c>
      <c r="EJ826" s="50">
        <f t="shared" si="513"/>
        <v>269.60387589124809</v>
      </c>
      <c r="EK826" s="50">
        <f t="shared" si="513"/>
        <v>272.35217377790462</v>
      </c>
      <c r="EL826" s="50">
        <f t="shared" si="513"/>
        <v>249.05861275609561</v>
      </c>
      <c r="EM826" s="50">
        <f t="shared" si="513"/>
        <v>249.80210646639421</v>
      </c>
      <c r="EN826" s="50">
        <f t="shared" si="513"/>
        <v>274.73000712622405</v>
      </c>
      <c r="EO826" s="50">
        <f t="shared" si="513"/>
        <v>248.83373307491919</v>
      </c>
      <c r="EP826" s="50">
        <f t="shared" si="513"/>
        <v>272.40383810436629</v>
      </c>
      <c r="EQ826" s="50">
        <f t="shared" si="513"/>
        <v>271.29665865462107</v>
      </c>
      <c r="ER826" s="50">
        <f t="shared" si="513"/>
        <v>267.39051149957248</v>
      </c>
      <c r="ES826" s="50">
        <f t="shared" si="513"/>
        <v>275.17835144033802</v>
      </c>
      <c r="ET826" s="50">
        <f t="shared" si="513"/>
        <v>248.28337754965435</v>
      </c>
      <c r="EU826" s="50">
        <f t="shared" si="513"/>
        <v>251.34152702205265</v>
      </c>
      <c r="EV826" s="50">
        <f t="shared" si="516"/>
        <v>250.02718169558091</v>
      </c>
      <c r="EW826" s="50">
        <f t="shared" si="516"/>
        <v>253.68659121504578</v>
      </c>
      <c r="EX826" s="50">
        <f t="shared" si="516"/>
        <v>265.46630824285626</v>
      </c>
      <c r="EY826" s="50">
        <f t="shared" si="516"/>
        <v>257.56996152394748</v>
      </c>
      <c r="EZ826" s="50">
        <f t="shared" si="516"/>
        <v>258.0552387072961</v>
      </c>
      <c r="FA826" s="50">
        <f t="shared" si="516"/>
        <v>270.60642000867176</v>
      </c>
      <c r="FB826" s="50">
        <f t="shared" si="516"/>
        <v>275.06853400128432</v>
      </c>
      <c r="FC826" s="50">
        <f t="shared" si="516"/>
        <v>248.966229333397</v>
      </c>
      <c r="FD826" s="50">
        <f t="shared" si="516"/>
        <v>262.71561910158465</v>
      </c>
      <c r="FE826" s="50">
        <f t="shared" si="516"/>
        <v>259.86815817934388</v>
      </c>
      <c r="FF826" s="50">
        <f t="shared" si="516"/>
        <v>256.2302910338866</v>
      </c>
      <c r="FG826" s="50">
        <f t="shared" si="516"/>
        <v>255.73830548900057</v>
      </c>
      <c r="FH826" s="50">
        <f t="shared" si="516"/>
        <v>269.7320689796702</v>
      </c>
      <c r="FI826" s="50">
        <f t="shared" si="516"/>
        <v>252.12049402951862</v>
      </c>
      <c r="FJ826" s="50">
        <f t="shared" si="516"/>
        <v>271.56739530287979</v>
      </c>
      <c r="FK826" s="50">
        <f t="shared" si="516"/>
        <v>257.46576062902619</v>
      </c>
      <c r="FL826" s="50">
        <f t="shared" si="516"/>
        <v>259.36361595360319</v>
      </c>
      <c r="FM826" s="50">
        <f t="shared" si="516"/>
        <v>267.73682136339147</v>
      </c>
      <c r="FN826" s="50">
        <f t="shared" si="516"/>
        <v>252.59236706365502</v>
      </c>
      <c r="FO826" s="50">
        <f t="shared" si="516"/>
        <v>254.86143901521874</v>
      </c>
      <c r="FP826" s="50">
        <f t="shared" si="516"/>
        <v>262.50168151560985</v>
      </c>
      <c r="FQ826" s="50">
        <f t="shared" si="516"/>
        <v>0</v>
      </c>
      <c r="FR826" s="50">
        <f t="shared" si="516"/>
        <v>0</v>
      </c>
      <c r="FS826" s="50">
        <f t="shared" si="516"/>
        <v>0</v>
      </c>
      <c r="FT826" s="50">
        <f t="shared" si="516"/>
        <v>0</v>
      </c>
      <c r="FU826" s="50">
        <f t="shared" si="516"/>
        <v>0</v>
      </c>
      <c r="FV826" s="50">
        <f t="shared" si="516"/>
        <v>0</v>
      </c>
      <c r="FW826" s="50">
        <f t="shared" si="516"/>
        <v>0</v>
      </c>
      <c r="FX826" s="50">
        <f t="shared" si="516"/>
        <v>0</v>
      </c>
    </row>
    <row r="829" spans="23:180" ht="16" thickBot="1" x14ac:dyDescent="0.25"/>
    <row r="830" spans="23:180" ht="16" thickBot="1" x14ac:dyDescent="0.25">
      <c r="W830" s="87" t="s">
        <v>459</v>
      </c>
    </row>
    <row r="831" spans="23:180" ht="16" thickBot="1" x14ac:dyDescent="0.25">
      <c r="W831" s="60" t="s">
        <v>445</v>
      </c>
      <c r="X831" s="58" t="s">
        <v>462</v>
      </c>
      <c r="Y831" s="58" t="s">
        <v>140</v>
      </c>
      <c r="Z831" s="58" t="s">
        <v>141</v>
      </c>
      <c r="AA831" s="58" t="s">
        <v>119</v>
      </c>
      <c r="AB831" s="58" t="s">
        <v>121</v>
      </c>
      <c r="AC831" s="58" t="s">
        <v>131</v>
      </c>
      <c r="AD831" s="58" t="s">
        <v>16</v>
      </c>
      <c r="AE831" s="58" t="s">
        <v>14</v>
      </c>
      <c r="AF831" s="58" t="s">
        <v>123</v>
      </c>
      <c r="AG831" s="58" t="s">
        <v>129</v>
      </c>
      <c r="AH831" s="58" t="s">
        <v>127</v>
      </c>
      <c r="AI831" s="58" t="s">
        <v>124</v>
      </c>
      <c r="AJ831" s="58" t="s">
        <v>117</v>
      </c>
      <c r="AK831" s="58" t="s">
        <v>128</v>
      </c>
      <c r="AL831" s="58" t="s">
        <v>114</v>
      </c>
      <c r="AM831" s="58" t="s">
        <v>113</v>
      </c>
      <c r="AN831" s="58" t="s">
        <v>126</v>
      </c>
      <c r="AO831" s="58" t="s">
        <v>13</v>
      </c>
      <c r="AP831" s="58" t="s">
        <v>125</v>
      </c>
      <c r="AQ831" s="58" t="s">
        <v>139</v>
      </c>
      <c r="AR831" s="58" t="s">
        <v>134</v>
      </c>
      <c r="AS831" s="58" t="s">
        <v>120</v>
      </c>
      <c r="AT831" s="58" t="s">
        <v>132</v>
      </c>
      <c r="AU831" s="58" t="s">
        <v>122</v>
      </c>
      <c r="AV831" s="58" t="s">
        <v>111</v>
      </c>
      <c r="AW831" s="58" t="s">
        <v>135</v>
      </c>
      <c r="AX831" s="58" t="s">
        <v>115</v>
      </c>
      <c r="AY831" s="58" t="s">
        <v>15</v>
      </c>
      <c r="AZ831" s="58" t="s">
        <v>24</v>
      </c>
      <c r="BA831" s="58" t="s">
        <v>17</v>
      </c>
      <c r="BB831" s="58" t="s">
        <v>130</v>
      </c>
      <c r="BC831" s="58" t="s">
        <v>172</v>
      </c>
      <c r="BD831" s="58" t="s">
        <v>11</v>
      </c>
      <c r="BE831" s="58" t="s">
        <v>79</v>
      </c>
      <c r="BF831" s="58" t="s">
        <v>118</v>
      </c>
      <c r="BG831" s="58" t="s">
        <v>25</v>
      </c>
      <c r="BH831" s="58" t="s">
        <v>112</v>
      </c>
      <c r="BI831" s="58" t="s">
        <v>22</v>
      </c>
      <c r="BJ831" s="58" t="s">
        <v>109</v>
      </c>
      <c r="BK831" s="58" t="s">
        <v>148</v>
      </c>
      <c r="BL831" s="58" t="s">
        <v>116</v>
      </c>
      <c r="BM831" s="58" t="s">
        <v>136</v>
      </c>
      <c r="BN831" s="58" t="s">
        <v>137</v>
      </c>
      <c r="BO831" s="58" t="s">
        <v>94</v>
      </c>
      <c r="BP831" s="58" t="s">
        <v>64</v>
      </c>
      <c r="BQ831" s="58" t="s">
        <v>107</v>
      </c>
      <c r="BR831" s="58" t="s">
        <v>106</v>
      </c>
      <c r="BS831" s="58" t="s">
        <v>96</v>
      </c>
      <c r="BT831" s="58" t="s">
        <v>149</v>
      </c>
      <c r="BU831" s="58" t="s">
        <v>100</v>
      </c>
      <c r="BV831" s="58" t="s">
        <v>95</v>
      </c>
      <c r="BW831" s="58" t="s">
        <v>144</v>
      </c>
      <c r="BX831" s="58" t="s">
        <v>102</v>
      </c>
      <c r="BY831" s="58" t="s">
        <v>61</v>
      </c>
      <c r="BZ831" s="58" t="s">
        <v>67</v>
      </c>
      <c r="CA831" s="58" t="s">
        <v>99</v>
      </c>
      <c r="CB831" s="58" t="s">
        <v>63</v>
      </c>
      <c r="CC831" s="58" t="s">
        <v>77</v>
      </c>
      <c r="CD831" s="58" t="s">
        <v>101</v>
      </c>
      <c r="CE831" s="58" t="s">
        <v>80</v>
      </c>
      <c r="CF831" s="58" t="s">
        <v>108</v>
      </c>
      <c r="CG831" s="58" t="s">
        <v>69</v>
      </c>
      <c r="CH831" s="58" t="s">
        <v>45</v>
      </c>
      <c r="CI831" s="58" t="s">
        <v>47</v>
      </c>
      <c r="CJ831" s="58" t="s">
        <v>81</v>
      </c>
      <c r="CK831" s="58" t="s">
        <v>78</v>
      </c>
      <c r="CL831" s="58" t="s">
        <v>104</v>
      </c>
      <c r="CM831" s="58" t="s">
        <v>147</v>
      </c>
      <c r="CN831" s="58" t="s">
        <v>133</v>
      </c>
      <c r="CO831" s="58" t="s">
        <v>10</v>
      </c>
      <c r="CP831" s="58" t="s">
        <v>58</v>
      </c>
      <c r="CQ831" s="58" t="s">
        <v>21</v>
      </c>
      <c r="CR831" s="58" t="s">
        <v>165</v>
      </c>
      <c r="CS831" s="58" t="s">
        <v>146</v>
      </c>
      <c r="CT831" s="58" t="s">
        <v>44</v>
      </c>
      <c r="CU831" s="58" t="s">
        <v>20</v>
      </c>
      <c r="CV831" s="58" t="s">
        <v>197</v>
      </c>
      <c r="CW831" s="58" t="s">
        <v>72</v>
      </c>
      <c r="CX831" s="58" t="s">
        <v>98</v>
      </c>
      <c r="CY831" s="58" t="s">
        <v>71</v>
      </c>
      <c r="CZ831" s="58" t="s">
        <v>68</v>
      </c>
      <c r="DA831" s="58" t="s">
        <v>73</v>
      </c>
      <c r="DB831" s="58" t="s">
        <v>92</v>
      </c>
      <c r="DC831" s="58" t="s">
        <v>103</v>
      </c>
      <c r="DD831" s="58" t="s">
        <v>91</v>
      </c>
      <c r="DE831" s="58" t="s">
        <v>97</v>
      </c>
      <c r="DF831" s="58" t="s">
        <v>19</v>
      </c>
      <c r="DG831" s="58" t="s">
        <v>90</v>
      </c>
      <c r="DH831" s="58" t="s">
        <v>70</v>
      </c>
      <c r="DI831" s="58" t="s">
        <v>93</v>
      </c>
      <c r="DJ831" s="58" t="s">
        <v>200</v>
      </c>
      <c r="DK831" s="58" t="s">
        <v>189</v>
      </c>
      <c r="DL831" s="58" t="s">
        <v>168</v>
      </c>
      <c r="DM831" s="58" t="s">
        <v>8</v>
      </c>
      <c r="DN831" s="58" t="s">
        <v>162</v>
      </c>
      <c r="DO831" s="58" t="s">
        <v>54</v>
      </c>
      <c r="DP831" s="58" t="s">
        <v>164</v>
      </c>
      <c r="DQ831" s="58" t="s">
        <v>161</v>
      </c>
      <c r="DR831" s="58" t="s">
        <v>56</v>
      </c>
      <c r="DS831" s="59" t="s">
        <v>159</v>
      </c>
      <c r="DT831" s="58" t="s">
        <v>186</v>
      </c>
      <c r="DU831" s="58" t="s">
        <v>186</v>
      </c>
      <c r="DV831" s="58" t="s">
        <v>28</v>
      </c>
      <c r="DW831" s="58" t="s">
        <v>155</v>
      </c>
      <c r="DX831" s="58" t="s">
        <v>153</v>
      </c>
      <c r="DY831" s="58" t="s">
        <v>157</v>
      </c>
      <c r="DZ831" s="58" t="s">
        <v>170</v>
      </c>
      <c r="EA831" s="58" t="s">
        <v>166</v>
      </c>
      <c r="EB831" s="58" t="s">
        <v>190</v>
      </c>
      <c r="EC831" s="58" t="s">
        <v>151</v>
      </c>
      <c r="ED831" s="58" t="s">
        <v>150</v>
      </c>
      <c r="EE831" s="58" t="s">
        <v>152</v>
      </c>
      <c r="EF831" s="58" t="s">
        <v>156</v>
      </c>
      <c r="EG831" s="58" t="s">
        <v>154</v>
      </c>
      <c r="EH831" s="58" t="s">
        <v>163</v>
      </c>
      <c r="EI831" s="58" t="s">
        <v>160</v>
      </c>
      <c r="EJ831" s="58" t="s">
        <v>52</v>
      </c>
      <c r="EK831" s="58" t="s">
        <v>43</v>
      </c>
      <c r="EL831" s="58" t="s">
        <v>42</v>
      </c>
      <c r="EM831" s="58" t="s">
        <v>34</v>
      </c>
      <c r="EN831" s="58" t="s">
        <v>51</v>
      </c>
      <c r="EO831" s="58" t="s">
        <v>32</v>
      </c>
      <c r="EP831" s="58" t="s">
        <v>40</v>
      </c>
      <c r="EQ831" s="58" t="s">
        <v>35</v>
      </c>
      <c r="ER831" s="58" t="s">
        <v>171</v>
      </c>
      <c r="ES831" s="58" t="s">
        <v>30</v>
      </c>
      <c r="ET831" s="58" t="s">
        <v>169</v>
      </c>
      <c r="EU831" s="58" t="s">
        <v>181</v>
      </c>
      <c r="EV831" s="58" t="s">
        <v>177</v>
      </c>
      <c r="EW831" s="58" t="s">
        <v>179</v>
      </c>
      <c r="EX831" s="58" t="s">
        <v>178</v>
      </c>
      <c r="EY831" s="58" t="s">
        <v>50</v>
      </c>
      <c r="EZ831" s="58" t="s">
        <v>49</v>
      </c>
      <c r="FA831" s="58" t="s">
        <v>180</v>
      </c>
      <c r="FB831" s="58" t="s">
        <v>84</v>
      </c>
      <c r="FC831" s="58" t="s">
        <v>105</v>
      </c>
      <c r="FD831" s="58" t="s">
        <v>184</v>
      </c>
      <c r="FE831" s="58" t="s">
        <v>188</v>
      </c>
      <c r="FF831" s="58" t="s">
        <v>75</v>
      </c>
      <c r="FG831" s="58" t="s">
        <v>76</v>
      </c>
      <c r="FH831" s="58" t="s">
        <v>88</v>
      </c>
      <c r="FI831" s="58" t="s">
        <v>193</v>
      </c>
      <c r="FJ831" s="58" t="s">
        <v>182</v>
      </c>
      <c r="FK831" s="58" t="s">
        <v>202</v>
      </c>
      <c r="FL831" s="58" t="s">
        <v>217</v>
      </c>
      <c r="FM831" s="58" t="s">
        <v>41</v>
      </c>
      <c r="FN831" s="58" t="s">
        <v>213</v>
      </c>
      <c r="FO831" s="58" t="s">
        <v>215</v>
      </c>
      <c r="FP831" s="58" t="s">
        <v>214</v>
      </c>
      <c r="FQ831" s="58" t="s">
        <v>39</v>
      </c>
      <c r="FR831" s="58" t="s">
        <v>211</v>
      </c>
      <c r="FS831" s="58" t="s">
        <v>36</v>
      </c>
      <c r="FT831" s="58" t="s">
        <v>87</v>
      </c>
      <c r="FU831" s="58" t="s">
        <v>216</v>
      </c>
      <c r="FV831" s="58" t="s">
        <v>207</v>
      </c>
      <c r="FW831" s="58" t="s">
        <v>205</v>
      </c>
      <c r="FX831" s="86" t="s">
        <v>59</v>
      </c>
    </row>
    <row r="832" spans="23:180" x14ac:dyDescent="0.2">
      <c r="W832" s="84" t="s">
        <v>462</v>
      </c>
      <c r="X832" s="50">
        <f>IF(X21=0,0,$M$60*60+(X21+VLOOKUP($W832,$T$4:$U$160,2,FALSE)+VLOOKUP(X$831,$T$4:$U$160,2,FALSE))/$K$56)</f>
        <v>0</v>
      </c>
      <c r="Y832" s="50">
        <f t="shared" ref="Y832:CJ833" si="517">IF(Y21=0,0,$M$60*60+(Y21+VLOOKUP($W832,$T$4:$U$160,2,FALSE)+VLOOKUP(Y$831,$T$4:$U$160,2,FALSE))/$K$56)</f>
        <v>276.63684313631262</v>
      </c>
      <c r="Z832" s="50">
        <f t="shared" si="517"/>
        <v>292.48116224322126</v>
      </c>
      <c r="AA832" s="50">
        <f t="shared" si="517"/>
        <v>281.06790566888469</v>
      </c>
      <c r="AB832" s="50">
        <f t="shared" si="517"/>
        <v>287.74709408327379</v>
      </c>
      <c r="AC832" s="50">
        <f t="shared" si="517"/>
        <v>280.25065703397377</v>
      </c>
      <c r="AD832" s="50">
        <f t="shared" si="517"/>
        <v>288.84794310352208</v>
      </c>
      <c r="AE832" s="50">
        <f t="shared" si="517"/>
        <v>271.73070344226255</v>
      </c>
      <c r="AF832" s="50">
        <f t="shared" si="517"/>
        <v>288.7496032170971</v>
      </c>
      <c r="AG832" s="50">
        <f t="shared" si="517"/>
        <v>297.42605613438661</v>
      </c>
      <c r="AH832" s="50">
        <f t="shared" si="517"/>
        <v>291.80797047655466</v>
      </c>
      <c r="AI832" s="50">
        <f t="shared" si="517"/>
        <v>281.92640712361975</v>
      </c>
      <c r="AJ832" s="50">
        <f t="shared" si="517"/>
        <v>297.37477535467008</v>
      </c>
      <c r="AK832" s="50">
        <f t="shared" si="517"/>
        <v>282.49848786756019</v>
      </c>
      <c r="AL832" s="50">
        <f t="shared" si="517"/>
        <v>293.75774477594206</v>
      </c>
      <c r="AM832" s="50">
        <f t="shared" si="517"/>
        <v>275.06633509887047</v>
      </c>
      <c r="AN832" s="50">
        <f t="shared" si="517"/>
        <v>277.50980462561137</v>
      </c>
      <c r="AO832" s="50">
        <f t="shared" si="517"/>
        <v>274.68198225094727</v>
      </c>
      <c r="AP832" s="50">
        <f t="shared" si="517"/>
        <v>286.04338652118616</v>
      </c>
      <c r="AQ832" s="50">
        <f t="shared" si="517"/>
        <v>287.39620992358749</v>
      </c>
      <c r="AR832" s="50">
        <f t="shared" si="517"/>
        <v>299.92162568854064</v>
      </c>
      <c r="AS832" s="50">
        <f t="shared" si="517"/>
        <v>297.97620648700916</v>
      </c>
      <c r="AT832" s="50">
        <f t="shared" si="517"/>
        <v>290.62068459828583</v>
      </c>
      <c r="AU832" s="50">
        <f t="shared" si="517"/>
        <v>297.44023414392103</v>
      </c>
      <c r="AV832" s="50">
        <f t="shared" si="517"/>
        <v>288.60485288213266</v>
      </c>
      <c r="AW832" s="50">
        <f t="shared" si="517"/>
        <v>275.71230522425031</v>
      </c>
      <c r="AX832" s="50">
        <f t="shared" si="517"/>
        <v>279.86730038771321</v>
      </c>
      <c r="AY832" s="50">
        <f t="shared" si="517"/>
        <v>281.51753066347959</v>
      </c>
      <c r="AZ832" s="50">
        <f t="shared" si="517"/>
        <v>232.78340303185652</v>
      </c>
      <c r="BA832" s="50">
        <f t="shared" si="517"/>
        <v>237.05439614057192</v>
      </c>
      <c r="BB832" s="50">
        <f t="shared" si="517"/>
        <v>222.44971690644968</v>
      </c>
      <c r="BC832" s="50">
        <f t="shared" si="517"/>
        <v>239.47976240341788</v>
      </c>
      <c r="BD832" s="50">
        <f t="shared" si="517"/>
        <v>221.5251711549823</v>
      </c>
      <c r="BE832" s="50">
        <f t="shared" si="517"/>
        <v>215.72869430094124</v>
      </c>
      <c r="BF832" s="50">
        <f t="shared" si="517"/>
        <v>228.02079633397415</v>
      </c>
      <c r="BG832" s="50">
        <f t="shared" si="517"/>
        <v>239.77463473167825</v>
      </c>
      <c r="BH832" s="50">
        <f t="shared" si="517"/>
        <v>211.70307912534889</v>
      </c>
      <c r="BI832" s="50">
        <f t="shared" si="517"/>
        <v>237.84727500643942</v>
      </c>
      <c r="BJ832" s="50">
        <f t="shared" si="517"/>
        <v>234.18171905327503</v>
      </c>
      <c r="BK832" s="50">
        <f t="shared" si="517"/>
        <v>238.91750374861786</v>
      </c>
      <c r="BL832" s="50">
        <f t="shared" si="517"/>
        <v>227.06873538929497</v>
      </c>
      <c r="BM832" s="50">
        <f t="shared" si="517"/>
        <v>222.92245036633929</v>
      </c>
      <c r="BN832" s="50">
        <f t="shared" si="517"/>
        <v>213.79646851048989</v>
      </c>
      <c r="BO832" s="50">
        <f t="shared" si="517"/>
        <v>161.7716229117533</v>
      </c>
      <c r="BP832" s="50">
        <f t="shared" si="517"/>
        <v>156.6057338273516</v>
      </c>
      <c r="BQ832" s="50">
        <f t="shared" si="517"/>
        <v>159.07891910660038</v>
      </c>
      <c r="BR832" s="50">
        <f t="shared" si="517"/>
        <v>175.77816547706908</v>
      </c>
      <c r="BS832" s="50">
        <f t="shared" si="517"/>
        <v>170.88055624995039</v>
      </c>
      <c r="BT832" s="50">
        <f t="shared" si="517"/>
        <v>170.88905799047339</v>
      </c>
      <c r="BU832" s="50">
        <f t="shared" si="517"/>
        <v>167.60785128385561</v>
      </c>
      <c r="BV832" s="50">
        <f t="shared" si="517"/>
        <v>155.4980936417283</v>
      </c>
      <c r="BW832" s="50">
        <f t="shared" si="517"/>
        <v>160.08149384348485</v>
      </c>
      <c r="BX832" s="50">
        <f t="shared" si="517"/>
        <v>170.70367547734904</v>
      </c>
      <c r="BY832" s="50">
        <f t="shared" si="517"/>
        <v>164.15167931400882</v>
      </c>
      <c r="BZ832" s="50">
        <f t="shared" si="517"/>
        <v>173.19186973925821</v>
      </c>
      <c r="CA832" s="50">
        <f t="shared" si="517"/>
        <v>172.52450253887099</v>
      </c>
      <c r="CB832" s="50">
        <f t="shared" si="517"/>
        <v>165.49709153420909</v>
      </c>
      <c r="CC832" s="50">
        <f t="shared" si="517"/>
        <v>75.994500972231236</v>
      </c>
      <c r="CD832" s="50">
        <f t="shared" si="517"/>
        <v>71.496328291334919</v>
      </c>
      <c r="CE832" s="50">
        <f t="shared" si="517"/>
        <v>80.630137876837878</v>
      </c>
      <c r="CF832" s="50">
        <f t="shared" si="517"/>
        <v>63.351562288197286</v>
      </c>
      <c r="CG832" s="50">
        <f t="shared" si="517"/>
        <v>83.075238355860918</v>
      </c>
      <c r="CH832" s="50">
        <f t="shared" si="517"/>
        <v>66.598069504044133</v>
      </c>
      <c r="CI832" s="50">
        <f t="shared" si="517"/>
        <v>77.760945689412083</v>
      </c>
      <c r="CJ832" s="50">
        <f t="shared" si="517"/>
        <v>84.29950152472729</v>
      </c>
      <c r="CK832" s="50">
        <f t="shared" ref="CK832:EV835" si="518">IF(CK21=0,0,$M$60*60+(CK21+VLOOKUP($W832,$T$4:$U$160,2,FALSE)+VLOOKUP(CK$831,$T$4:$U$160,2,FALSE))/$K$56)</f>
        <v>86.490223131650311</v>
      </c>
      <c r="CL832" s="50">
        <f t="shared" si="518"/>
        <v>83.858876481925236</v>
      </c>
      <c r="CM832" s="50">
        <f t="shared" si="518"/>
        <v>77.869968417548066</v>
      </c>
      <c r="CN832" s="50">
        <f t="shared" si="518"/>
        <v>84.906155174764393</v>
      </c>
      <c r="CO832" s="50">
        <f t="shared" si="518"/>
        <v>63.036529633924665</v>
      </c>
      <c r="CP832" s="50">
        <f t="shared" si="518"/>
        <v>79.894529246206687</v>
      </c>
      <c r="CQ832" s="50">
        <f t="shared" si="518"/>
        <v>69.167848534178177</v>
      </c>
      <c r="CR832" s="50">
        <f t="shared" si="518"/>
        <v>85.070558505577154</v>
      </c>
      <c r="CS832" s="50">
        <f t="shared" si="518"/>
        <v>89.354491638016412</v>
      </c>
      <c r="CT832" s="50">
        <f t="shared" si="518"/>
        <v>71.060147596749516</v>
      </c>
      <c r="CU832" s="50">
        <f t="shared" si="518"/>
        <v>69.834371932057351</v>
      </c>
      <c r="CV832" s="50">
        <f t="shared" si="518"/>
        <v>77.67723221271207</v>
      </c>
      <c r="CW832" s="50">
        <f t="shared" si="518"/>
        <v>81.737144240031029</v>
      </c>
      <c r="CX832" s="50">
        <f t="shared" si="518"/>
        <v>87.291232753792656</v>
      </c>
      <c r="CY832" s="50">
        <f t="shared" si="518"/>
        <v>68.229494219012594</v>
      </c>
      <c r="CZ832" s="50">
        <f t="shared" si="518"/>
        <v>85.68471630626054</v>
      </c>
      <c r="DA832" s="50">
        <f t="shared" si="518"/>
        <v>65.945561952399686</v>
      </c>
      <c r="DB832" s="50">
        <f t="shared" si="518"/>
        <v>61.680230250421609</v>
      </c>
      <c r="DC832" s="50">
        <f t="shared" si="518"/>
        <v>62.383591874346138</v>
      </c>
      <c r="DD832" s="50">
        <f t="shared" si="518"/>
        <v>73.035904850403639</v>
      </c>
      <c r="DE832" s="50">
        <f t="shared" si="518"/>
        <v>61.314231864477321</v>
      </c>
      <c r="DF832" s="50">
        <f t="shared" si="518"/>
        <v>83.522451316117284</v>
      </c>
      <c r="DG832" s="50">
        <f t="shared" si="518"/>
        <v>87.790021866275268</v>
      </c>
      <c r="DH832" s="50">
        <f t="shared" si="518"/>
        <v>76.603753644895733</v>
      </c>
      <c r="DI832" s="50">
        <f t="shared" si="518"/>
        <v>82.227422877606813</v>
      </c>
      <c r="DJ832" s="50">
        <f t="shared" si="518"/>
        <v>76.183096593144313</v>
      </c>
      <c r="DK832" s="50">
        <f t="shared" si="518"/>
        <v>180.4263689965214</v>
      </c>
      <c r="DL832" s="50">
        <f t="shared" si="518"/>
        <v>197.79874077562036</v>
      </c>
      <c r="DM832" s="50">
        <f t="shared" si="518"/>
        <v>183.62727002195697</v>
      </c>
      <c r="DN832" s="50">
        <f t="shared" si="518"/>
        <v>175.18999257441376</v>
      </c>
      <c r="DO832" s="50">
        <f t="shared" si="518"/>
        <v>180.21612063928191</v>
      </c>
      <c r="DP832" s="50">
        <f t="shared" si="518"/>
        <v>179.82486728984358</v>
      </c>
      <c r="DQ832" s="50">
        <f t="shared" si="518"/>
        <v>193.69391535566095</v>
      </c>
      <c r="DR832" s="50">
        <f t="shared" si="518"/>
        <v>194.67437793781852</v>
      </c>
      <c r="DS832" s="50">
        <f t="shared" si="518"/>
        <v>183.83397758026751</v>
      </c>
      <c r="DT832" s="50">
        <f t="shared" si="518"/>
        <v>177.28462212020315</v>
      </c>
      <c r="DU832" s="50">
        <f t="shared" si="518"/>
        <v>177.28462212020315</v>
      </c>
      <c r="DV832" s="50">
        <f t="shared" si="518"/>
        <v>178.08845732315197</v>
      </c>
      <c r="DW832" s="50">
        <f t="shared" si="518"/>
        <v>196.24604305284493</v>
      </c>
      <c r="DX832" s="50">
        <f t="shared" si="518"/>
        <v>186.42934529142681</v>
      </c>
      <c r="DY832" s="50">
        <f t="shared" si="518"/>
        <v>177.58427559141936</v>
      </c>
      <c r="DZ832" s="50">
        <f t="shared" si="518"/>
        <v>194.35398153715542</v>
      </c>
      <c r="EA832" s="50">
        <f t="shared" si="518"/>
        <v>187.42253514038134</v>
      </c>
      <c r="EB832" s="50">
        <f t="shared" si="518"/>
        <v>184.02406990783516</v>
      </c>
      <c r="EC832" s="50">
        <f t="shared" si="518"/>
        <v>189.91874608737155</v>
      </c>
      <c r="ED832" s="50">
        <f t="shared" si="518"/>
        <v>176.05098054102677</v>
      </c>
      <c r="EE832" s="50">
        <f t="shared" si="518"/>
        <v>186.95433628196949</v>
      </c>
      <c r="EF832" s="50">
        <f t="shared" si="518"/>
        <v>174.25219023574758</v>
      </c>
      <c r="EG832" s="50">
        <f t="shared" si="518"/>
        <v>200.29865864243135</v>
      </c>
      <c r="EH832" s="50">
        <f t="shared" si="518"/>
        <v>189.83281285315263</v>
      </c>
      <c r="EI832" s="50">
        <f t="shared" si="518"/>
        <v>190.35817955221299</v>
      </c>
      <c r="EJ832" s="50">
        <f t="shared" si="518"/>
        <v>195.86477569793584</v>
      </c>
      <c r="EK832" s="50">
        <f t="shared" si="518"/>
        <v>198.61307358459237</v>
      </c>
      <c r="EL832" s="50">
        <f t="shared" si="518"/>
        <v>175.31951256278339</v>
      </c>
      <c r="EM832" s="50">
        <f t="shared" si="518"/>
        <v>176.06300627308195</v>
      </c>
      <c r="EN832" s="50">
        <f t="shared" si="518"/>
        <v>200.99090693291183</v>
      </c>
      <c r="EO832" s="50">
        <f t="shared" si="518"/>
        <v>175.09463288160694</v>
      </c>
      <c r="EP832" s="50">
        <f t="shared" si="518"/>
        <v>198.66473791105403</v>
      </c>
      <c r="EQ832" s="50">
        <f t="shared" si="518"/>
        <v>197.55755846130879</v>
      </c>
      <c r="ER832" s="50">
        <f t="shared" si="518"/>
        <v>193.65141130626023</v>
      </c>
      <c r="ES832" s="50">
        <f t="shared" si="518"/>
        <v>201.43925124702574</v>
      </c>
      <c r="ET832" s="50">
        <f t="shared" si="518"/>
        <v>174.54427735634212</v>
      </c>
      <c r="EU832" s="50">
        <f t="shared" si="518"/>
        <v>178.80242682874038</v>
      </c>
      <c r="EV832" s="50">
        <f t="shared" si="518"/>
        <v>177.48808150226864</v>
      </c>
      <c r="EW832" s="50">
        <f t="shared" ref="EW832:FX834" si="519">IF(EW21=0,0,$M$60*60+(EW21+VLOOKUP($W832,$T$4:$U$160,2,FALSE)+VLOOKUP(EW$831,$T$4:$U$160,2,FALSE))/$K$56)</f>
        <v>181.14749102173349</v>
      </c>
      <c r="EX832" s="50">
        <f t="shared" si="519"/>
        <v>192.92720804954402</v>
      </c>
      <c r="EY832" s="50">
        <f t="shared" si="519"/>
        <v>185.03086133063522</v>
      </c>
      <c r="EZ832" s="50">
        <f t="shared" si="519"/>
        <v>185.51613851398389</v>
      </c>
      <c r="FA832" s="50">
        <f t="shared" si="519"/>
        <v>198.0673198153595</v>
      </c>
      <c r="FB832" s="50">
        <f t="shared" si="519"/>
        <v>202.52943380797203</v>
      </c>
      <c r="FC832" s="50">
        <f t="shared" si="519"/>
        <v>175.22712914008477</v>
      </c>
      <c r="FD832" s="50">
        <f t="shared" si="519"/>
        <v>188.97651890827242</v>
      </c>
      <c r="FE832" s="50">
        <f t="shared" si="519"/>
        <v>186.12905798603165</v>
      </c>
      <c r="FF832" s="50">
        <f t="shared" si="519"/>
        <v>182.4911908405744</v>
      </c>
      <c r="FG832" s="50">
        <f t="shared" si="519"/>
        <v>181.99920529568831</v>
      </c>
      <c r="FH832" s="50">
        <f t="shared" si="519"/>
        <v>195.99296878635792</v>
      </c>
      <c r="FI832" s="50">
        <f t="shared" si="519"/>
        <v>178.3813938362064</v>
      </c>
      <c r="FJ832" s="50">
        <f t="shared" si="519"/>
        <v>197.82829510956759</v>
      </c>
      <c r="FK832" s="50">
        <f t="shared" si="519"/>
        <v>183.72666043571397</v>
      </c>
      <c r="FL832" s="50">
        <f t="shared" si="519"/>
        <v>185.62451576029093</v>
      </c>
      <c r="FM832" s="50">
        <f t="shared" si="519"/>
        <v>193.99772117007919</v>
      </c>
      <c r="FN832" s="50">
        <f t="shared" si="519"/>
        <v>178.85326687034276</v>
      </c>
      <c r="FO832" s="50">
        <f t="shared" si="519"/>
        <v>181.12233882190645</v>
      </c>
      <c r="FP832" s="50">
        <f t="shared" si="519"/>
        <v>188.76258132229759</v>
      </c>
      <c r="FQ832" s="50">
        <f t="shared" si="519"/>
        <v>192.09493076640982</v>
      </c>
      <c r="FR832" s="50">
        <f t="shared" si="519"/>
        <v>199.36503771658056</v>
      </c>
      <c r="FS832" s="50">
        <f t="shared" si="519"/>
        <v>186.77005648509231</v>
      </c>
      <c r="FT832" s="50">
        <f t="shared" si="519"/>
        <v>176.6358698617305</v>
      </c>
      <c r="FU832" s="50">
        <f t="shared" si="519"/>
        <v>174.0918655931676</v>
      </c>
      <c r="FV832" s="50">
        <f t="shared" si="519"/>
        <v>174.93045845502027</v>
      </c>
      <c r="FW832" s="50">
        <f t="shared" si="519"/>
        <v>181.11341679593528</v>
      </c>
      <c r="FX832" s="50">
        <f t="shared" si="519"/>
        <v>199.73910019331225</v>
      </c>
    </row>
    <row r="833" spans="23:180" x14ac:dyDescent="0.2">
      <c r="W833" s="56" t="s">
        <v>140</v>
      </c>
      <c r="X833" s="50">
        <f t="shared" ref="X833:AM896" si="520">IF(X22=0,0,$M$60*60+(X22+VLOOKUP($W833,$T$4:$U$160,2,FALSE)+VLOOKUP(X$831,$T$4:$U$160,2,FALSE))/$K$56)</f>
        <v>276.63684313631262</v>
      </c>
      <c r="Y833" s="50">
        <f t="shared" si="520"/>
        <v>0</v>
      </c>
      <c r="Z833" s="50">
        <f t="shared" si="520"/>
        <v>0</v>
      </c>
      <c r="AA833" s="50">
        <f t="shared" si="520"/>
        <v>0</v>
      </c>
      <c r="AB833" s="50">
        <f t="shared" si="520"/>
        <v>0</v>
      </c>
      <c r="AC833" s="50">
        <f t="shared" si="520"/>
        <v>0</v>
      </c>
      <c r="AD833" s="50">
        <f t="shared" si="520"/>
        <v>0</v>
      </c>
      <c r="AE833" s="50">
        <f t="shared" si="520"/>
        <v>0</v>
      </c>
      <c r="AF833" s="50">
        <f t="shared" si="520"/>
        <v>0</v>
      </c>
      <c r="AG833" s="50">
        <f t="shared" si="520"/>
        <v>0</v>
      </c>
      <c r="AH833" s="50">
        <f t="shared" si="520"/>
        <v>0</v>
      </c>
      <c r="AI833" s="50">
        <f t="shared" si="520"/>
        <v>0</v>
      </c>
      <c r="AJ833" s="50">
        <f t="shared" si="520"/>
        <v>0</v>
      </c>
      <c r="AK833" s="50">
        <f t="shared" si="520"/>
        <v>0</v>
      </c>
      <c r="AL833" s="50">
        <f t="shared" si="520"/>
        <v>0</v>
      </c>
      <c r="AM833" s="50">
        <f t="shared" si="520"/>
        <v>0</v>
      </c>
      <c r="AN833" s="50">
        <f t="shared" si="517"/>
        <v>0</v>
      </c>
      <c r="AO833" s="50">
        <f t="shared" si="517"/>
        <v>0</v>
      </c>
      <c r="AP833" s="50">
        <f t="shared" si="517"/>
        <v>0</v>
      </c>
      <c r="AQ833" s="50">
        <f t="shared" si="517"/>
        <v>0</v>
      </c>
      <c r="AR833" s="50">
        <f t="shared" si="517"/>
        <v>0</v>
      </c>
      <c r="AS833" s="50">
        <f t="shared" si="517"/>
        <v>0</v>
      </c>
      <c r="AT833" s="50">
        <f t="shared" si="517"/>
        <v>0</v>
      </c>
      <c r="AU833" s="50">
        <f t="shared" si="517"/>
        <v>0</v>
      </c>
      <c r="AV833" s="50">
        <f t="shared" si="517"/>
        <v>0</v>
      </c>
      <c r="AW833" s="50">
        <f t="shared" si="517"/>
        <v>0</v>
      </c>
      <c r="AX833" s="50">
        <f t="shared" si="517"/>
        <v>0</v>
      </c>
      <c r="AY833" s="50">
        <f t="shared" si="517"/>
        <v>0</v>
      </c>
      <c r="AZ833" s="50">
        <f t="shared" si="517"/>
        <v>89.420246168169172</v>
      </c>
      <c r="BA833" s="50">
        <f t="shared" si="517"/>
        <v>93.691239276884588</v>
      </c>
      <c r="BB833" s="50">
        <f t="shared" si="517"/>
        <v>79.086560042762301</v>
      </c>
      <c r="BC833" s="50">
        <f t="shared" si="517"/>
        <v>96.116605539730514</v>
      </c>
      <c r="BD833" s="50">
        <f t="shared" si="517"/>
        <v>78.162014291294938</v>
      </c>
      <c r="BE833" s="50">
        <f t="shared" si="517"/>
        <v>72.365537437253906</v>
      </c>
      <c r="BF833" s="50">
        <f t="shared" si="517"/>
        <v>84.65763947028681</v>
      </c>
      <c r="BG833" s="50">
        <f t="shared" si="517"/>
        <v>96.411477867990882</v>
      </c>
      <c r="BH833" s="50">
        <f t="shared" si="517"/>
        <v>68.339922261661513</v>
      </c>
      <c r="BI833" s="50">
        <f t="shared" si="517"/>
        <v>94.484118142752052</v>
      </c>
      <c r="BJ833" s="50">
        <f t="shared" si="517"/>
        <v>90.818562189587681</v>
      </c>
      <c r="BK833" s="50">
        <f t="shared" si="517"/>
        <v>95.55434688493051</v>
      </c>
      <c r="BL833" s="50">
        <f t="shared" si="517"/>
        <v>83.705578525607635</v>
      </c>
      <c r="BM833" s="50">
        <f t="shared" si="517"/>
        <v>79.55929350265194</v>
      </c>
      <c r="BN833" s="50">
        <f t="shared" si="517"/>
        <v>70.433311646802537</v>
      </c>
      <c r="BO833" s="50">
        <f t="shared" si="517"/>
        <v>138.40846604806592</v>
      </c>
      <c r="BP833" s="50">
        <f t="shared" si="517"/>
        <v>133.24257696366422</v>
      </c>
      <c r="BQ833" s="50">
        <f t="shared" si="517"/>
        <v>135.715762242913</v>
      </c>
      <c r="BR833" s="50">
        <f t="shared" si="517"/>
        <v>152.4150086133817</v>
      </c>
      <c r="BS833" s="50">
        <f t="shared" si="517"/>
        <v>147.51739938626301</v>
      </c>
      <c r="BT833" s="50">
        <f t="shared" si="517"/>
        <v>147.52590112678601</v>
      </c>
      <c r="BU833" s="50">
        <f t="shared" si="517"/>
        <v>144.24469442016823</v>
      </c>
      <c r="BV833" s="50">
        <f t="shared" si="517"/>
        <v>132.13493677804092</v>
      </c>
      <c r="BW833" s="50">
        <f t="shared" si="517"/>
        <v>136.71833697979747</v>
      </c>
      <c r="BX833" s="50">
        <f t="shared" si="517"/>
        <v>147.34051861366166</v>
      </c>
      <c r="BY833" s="50">
        <f t="shared" si="517"/>
        <v>140.78852245032144</v>
      </c>
      <c r="BZ833" s="50">
        <f t="shared" si="517"/>
        <v>149.82871287557083</v>
      </c>
      <c r="CA833" s="50">
        <f t="shared" si="517"/>
        <v>149.16134567518361</v>
      </c>
      <c r="CB833" s="50">
        <f t="shared" si="517"/>
        <v>142.13393467052171</v>
      </c>
      <c r="CC833" s="50">
        <f t="shared" si="517"/>
        <v>232.63134410854383</v>
      </c>
      <c r="CD833" s="50">
        <f t="shared" si="517"/>
        <v>228.13317142764751</v>
      </c>
      <c r="CE833" s="50">
        <f t="shared" si="517"/>
        <v>237.26698101315048</v>
      </c>
      <c r="CF833" s="50">
        <f t="shared" si="517"/>
        <v>219.98840542450989</v>
      </c>
      <c r="CG833" s="50">
        <f t="shared" si="517"/>
        <v>239.71208149217352</v>
      </c>
      <c r="CH833" s="50">
        <f t="shared" si="517"/>
        <v>223.23491264035675</v>
      </c>
      <c r="CI833" s="50">
        <f t="shared" si="517"/>
        <v>234.39778882572469</v>
      </c>
      <c r="CJ833" s="50">
        <f t="shared" si="517"/>
        <v>240.9363446610399</v>
      </c>
      <c r="CK833" s="50">
        <f t="shared" si="518"/>
        <v>243.12706626796293</v>
      </c>
      <c r="CL833" s="50">
        <f t="shared" si="518"/>
        <v>240.49571961823784</v>
      </c>
      <c r="CM833" s="50">
        <f t="shared" si="518"/>
        <v>234.5068115538607</v>
      </c>
      <c r="CN833" s="50">
        <f t="shared" si="518"/>
        <v>241.54299831107701</v>
      </c>
      <c r="CO833" s="50">
        <f t="shared" si="518"/>
        <v>219.67337277023728</v>
      </c>
      <c r="CP833" s="50">
        <f t="shared" si="518"/>
        <v>236.53137238251929</v>
      </c>
      <c r="CQ833" s="50">
        <f t="shared" si="518"/>
        <v>225.8046916704908</v>
      </c>
      <c r="CR833" s="50">
        <f t="shared" si="518"/>
        <v>241.70740164188976</v>
      </c>
      <c r="CS833" s="50">
        <f t="shared" si="518"/>
        <v>245.991334774329</v>
      </c>
      <c r="CT833" s="50">
        <f t="shared" si="518"/>
        <v>227.69699073306214</v>
      </c>
      <c r="CU833" s="50">
        <f t="shared" si="518"/>
        <v>226.47121506836996</v>
      </c>
      <c r="CV833" s="50">
        <f t="shared" si="518"/>
        <v>234.31407534902468</v>
      </c>
      <c r="CW833" s="50">
        <f t="shared" si="518"/>
        <v>238.37398737634365</v>
      </c>
      <c r="CX833" s="50">
        <f t="shared" si="518"/>
        <v>243.92807589010528</v>
      </c>
      <c r="CY833" s="50">
        <f t="shared" si="518"/>
        <v>224.86633735532519</v>
      </c>
      <c r="CZ833" s="50">
        <f t="shared" si="518"/>
        <v>242.32155944257315</v>
      </c>
      <c r="DA833" s="50">
        <f t="shared" si="518"/>
        <v>222.58240508871231</v>
      </c>
      <c r="DB833" s="50">
        <f t="shared" si="518"/>
        <v>218.31707338673422</v>
      </c>
      <c r="DC833" s="50">
        <f t="shared" si="518"/>
        <v>219.02043501065873</v>
      </c>
      <c r="DD833" s="50">
        <f t="shared" si="518"/>
        <v>229.67274798671625</v>
      </c>
      <c r="DE833" s="50">
        <f t="shared" si="518"/>
        <v>217.95107500078993</v>
      </c>
      <c r="DF833" s="50">
        <f t="shared" si="518"/>
        <v>240.15929445242992</v>
      </c>
      <c r="DG833" s="50">
        <f t="shared" si="518"/>
        <v>244.4268650025879</v>
      </c>
      <c r="DH833" s="50">
        <f t="shared" si="518"/>
        <v>233.24059678120835</v>
      </c>
      <c r="DI833" s="50">
        <f t="shared" si="518"/>
        <v>238.86426601391943</v>
      </c>
      <c r="DJ833" s="50">
        <f t="shared" si="518"/>
        <v>232.81993972945693</v>
      </c>
      <c r="DK833" s="50">
        <f t="shared" si="518"/>
        <v>233.86321213283401</v>
      </c>
      <c r="DL833" s="50">
        <f t="shared" si="518"/>
        <v>251.23558391193296</v>
      </c>
      <c r="DM833" s="50">
        <f t="shared" si="518"/>
        <v>237.06411315826958</v>
      </c>
      <c r="DN833" s="50">
        <f t="shared" si="518"/>
        <v>228.62683571072637</v>
      </c>
      <c r="DO833" s="50">
        <f t="shared" si="518"/>
        <v>233.65296377559454</v>
      </c>
      <c r="DP833" s="50">
        <f t="shared" si="518"/>
        <v>233.26171042615618</v>
      </c>
      <c r="DQ833" s="50">
        <f t="shared" si="518"/>
        <v>247.13075849197355</v>
      </c>
      <c r="DR833" s="50">
        <f t="shared" si="518"/>
        <v>248.11122107413115</v>
      </c>
      <c r="DS833" s="50">
        <f t="shared" si="518"/>
        <v>237.27082071658012</v>
      </c>
      <c r="DT833" s="50">
        <f t="shared" si="518"/>
        <v>230.72146525651578</v>
      </c>
      <c r="DU833" s="50">
        <f t="shared" si="518"/>
        <v>230.72146525651578</v>
      </c>
      <c r="DV833" s="50">
        <f t="shared" si="518"/>
        <v>231.52530045946457</v>
      </c>
      <c r="DW833" s="50">
        <f t="shared" si="518"/>
        <v>249.68288618915759</v>
      </c>
      <c r="DX833" s="50">
        <f t="shared" si="518"/>
        <v>239.86618842773942</v>
      </c>
      <c r="DY833" s="50">
        <f t="shared" si="518"/>
        <v>231.02111872773196</v>
      </c>
      <c r="DZ833" s="50">
        <f t="shared" si="518"/>
        <v>247.79082467346802</v>
      </c>
      <c r="EA833" s="50">
        <f t="shared" si="518"/>
        <v>240.85937827669397</v>
      </c>
      <c r="EB833" s="50">
        <f t="shared" si="518"/>
        <v>237.46091304414779</v>
      </c>
      <c r="EC833" s="50">
        <f t="shared" si="518"/>
        <v>243.35558922368415</v>
      </c>
      <c r="ED833" s="50">
        <f t="shared" si="518"/>
        <v>229.48782367733938</v>
      </c>
      <c r="EE833" s="50">
        <f t="shared" si="518"/>
        <v>240.39117941828209</v>
      </c>
      <c r="EF833" s="50">
        <f t="shared" si="518"/>
        <v>227.68903337206021</v>
      </c>
      <c r="EG833" s="50">
        <f t="shared" si="518"/>
        <v>253.73550177874395</v>
      </c>
      <c r="EH833" s="50">
        <f t="shared" si="518"/>
        <v>243.26965598946524</v>
      </c>
      <c r="EI833" s="50">
        <f t="shared" si="518"/>
        <v>243.79502268852562</v>
      </c>
      <c r="EJ833" s="50">
        <f t="shared" si="518"/>
        <v>249.30161883424844</v>
      </c>
      <c r="EK833" s="50">
        <f t="shared" si="518"/>
        <v>252.04991672090497</v>
      </c>
      <c r="EL833" s="50">
        <f t="shared" si="518"/>
        <v>228.75635569909602</v>
      </c>
      <c r="EM833" s="50">
        <f t="shared" si="518"/>
        <v>229.49984940939459</v>
      </c>
      <c r="EN833" s="50">
        <f t="shared" si="518"/>
        <v>254.42775006922443</v>
      </c>
      <c r="EO833" s="50">
        <f t="shared" si="518"/>
        <v>228.53147601791954</v>
      </c>
      <c r="EP833" s="50">
        <f t="shared" si="518"/>
        <v>252.10158104736666</v>
      </c>
      <c r="EQ833" s="50">
        <f t="shared" si="518"/>
        <v>250.99440159762145</v>
      </c>
      <c r="ER833" s="50">
        <f t="shared" si="518"/>
        <v>247.08825444257286</v>
      </c>
      <c r="ES833" s="50">
        <f t="shared" si="518"/>
        <v>254.87609438333837</v>
      </c>
      <c r="ET833" s="50">
        <f t="shared" si="518"/>
        <v>227.98112049265475</v>
      </c>
      <c r="EU833" s="50">
        <f t="shared" si="518"/>
        <v>485.43926996505297</v>
      </c>
      <c r="EV833" s="50">
        <f t="shared" si="518"/>
        <v>484.12492463858126</v>
      </c>
      <c r="EW833" s="50">
        <f t="shared" si="519"/>
        <v>487.78433415804614</v>
      </c>
      <c r="EX833" s="50">
        <f t="shared" si="519"/>
        <v>499.56405118585661</v>
      </c>
      <c r="EY833" s="50">
        <f t="shared" si="519"/>
        <v>491.66770446694784</v>
      </c>
      <c r="EZ833" s="50">
        <f t="shared" si="519"/>
        <v>492.15298165029645</v>
      </c>
      <c r="FA833" s="50">
        <f t="shared" si="519"/>
        <v>504.70416295167206</v>
      </c>
      <c r="FB833" s="50">
        <f t="shared" si="519"/>
        <v>509.16627694428468</v>
      </c>
      <c r="FC833" s="50">
        <f t="shared" si="519"/>
        <v>228.66397227639737</v>
      </c>
      <c r="FD833" s="50">
        <f t="shared" si="519"/>
        <v>242.41336204458503</v>
      </c>
      <c r="FE833" s="50">
        <f t="shared" si="519"/>
        <v>239.56590112234426</v>
      </c>
      <c r="FF833" s="50">
        <f t="shared" si="519"/>
        <v>235.92803397688701</v>
      </c>
      <c r="FG833" s="50">
        <f t="shared" si="519"/>
        <v>235.43604843200092</v>
      </c>
      <c r="FH833" s="50">
        <f t="shared" si="519"/>
        <v>249.42981192267055</v>
      </c>
      <c r="FI833" s="50">
        <f t="shared" si="519"/>
        <v>231.818236972519</v>
      </c>
      <c r="FJ833" s="50">
        <f t="shared" si="519"/>
        <v>251.26513824588017</v>
      </c>
      <c r="FK833" s="50">
        <f t="shared" si="519"/>
        <v>237.16350357202657</v>
      </c>
      <c r="FL833" s="50">
        <f t="shared" si="519"/>
        <v>239.06135889660356</v>
      </c>
      <c r="FM833" s="50">
        <f t="shared" si="519"/>
        <v>247.43456430639179</v>
      </c>
      <c r="FN833" s="50">
        <f t="shared" si="519"/>
        <v>232.29011000665537</v>
      </c>
      <c r="FO833" s="50">
        <f t="shared" si="519"/>
        <v>234.55918195821906</v>
      </c>
      <c r="FP833" s="50">
        <f t="shared" si="519"/>
        <v>242.1994244586102</v>
      </c>
      <c r="FQ833" s="50">
        <f t="shared" si="519"/>
        <v>245.53177390272245</v>
      </c>
      <c r="FR833" s="50">
        <f t="shared" si="519"/>
        <v>252.80188085289316</v>
      </c>
      <c r="FS833" s="50">
        <f t="shared" si="519"/>
        <v>240.20689962140494</v>
      </c>
      <c r="FT833" s="50">
        <f t="shared" si="519"/>
        <v>230.0727129980431</v>
      </c>
      <c r="FU833" s="50">
        <f t="shared" si="519"/>
        <v>227.52870872948023</v>
      </c>
      <c r="FV833" s="50">
        <f t="shared" si="519"/>
        <v>228.36730159133288</v>
      </c>
      <c r="FW833" s="50">
        <f t="shared" si="519"/>
        <v>234.55025993224788</v>
      </c>
      <c r="FX833" s="50">
        <f t="shared" si="519"/>
        <v>253.17594332962486</v>
      </c>
    </row>
    <row r="834" spans="23:180" x14ac:dyDescent="0.2">
      <c r="W834" s="56" t="s">
        <v>141</v>
      </c>
      <c r="X834" s="50">
        <f t="shared" si="520"/>
        <v>292.48116224322126</v>
      </c>
      <c r="Y834" s="50">
        <f t="shared" ref="Y834:CJ837" si="521">IF(Y23=0,0,$M$60*60+(Y23+VLOOKUP($W834,$T$4:$U$160,2,FALSE)+VLOOKUP(Y$831,$T$4:$U$160,2,FALSE))/$K$56)</f>
        <v>0</v>
      </c>
      <c r="Z834" s="50">
        <f t="shared" si="521"/>
        <v>0</v>
      </c>
      <c r="AA834" s="50">
        <f t="shared" si="521"/>
        <v>0</v>
      </c>
      <c r="AB834" s="50">
        <f t="shared" si="521"/>
        <v>0</v>
      </c>
      <c r="AC834" s="50">
        <f t="shared" si="521"/>
        <v>0</v>
      </c>
      <c r="AD834" s="50">
        <f t="shared" si="521"/>
        <v>0</v>
      </c>
      <c r="AE834" s="50">
        <f t="shared" si="521"/>
        <v>0</v>
      </c>
      <c r="AF834" s="50">
        <f t="shared" si="521"/>
        <v>0</v>
      </c>
      <c r="AG834" s="50">
        <f t="shared" si="521"/>
        <v>0</v>
      </c>
      <c r="AH834" s="50">
        <f t="shared" si="521"/>
        <v>0</v>
      </c>
      <c r="AI834" s="50">
        <f t="shared" si="521"/>
        <v>0</v>
      </c>
      <c r="AJ834" s="50">
        <f t="shared" si="521"/>
        <v>0</v>
      </c>
      <c r="AK834" s="50">
        <f t="shared" si="521"/>
        <v>0</v>
      </c>
      <c r="AL834" s="50">
        <f t="shared" si="521"/>
        <v>0</v>
      </c>
      <c r="AM834" s="50">
        <f t="shared" si="521"/>
        <v>0</v>
      </c>
      <c r="AN834" s="50">
        <f t="shared" si="521"/>
        <v>0</v>
      </c>
      <c r="AO834" s="50">
        <f t="shared" si="521"/>
        <v>0</v>
      </c>
      <c r="AP834" s="50">
        <f t="shared" si="521"/>
        <v>0</v>
      </c>
      <c r="AQ834" s="50">
        <f t="shared" si="521"/>
        <v>0</v>
      </c>
      <c r="AR834" s="50">
        <f t="shared" si="521"/>
        <v>0</v>
      </c>
      <c r="AS834" s="50">
        <f t="shared" si="521"/>
        <v>0</v>
      </c>
      <c r="AT834" s="50">
        <f t="shared" si="521"/>
        <v>0</v>
      </c>
      <c r="AU834" s="50">
        <f t="shared" si="521"/>
        <v>0</v>
      </c>
      <c r="AV834" s="50">
        <f t="shared" si="521"/>
        <v>0</v>
      </c>
      <c r="AW834" s="50">
        <f t="shared" si="521"/>
        <v>0</v>
      </c>
      <c r="AX834" s="50">
        <f t="shared" si="521"/>
        <v>0</v>
      </c>
      <c r="AY834" s="50">
        <f t="shared" si="521"/>
        <v>0</v>
      </c>
      <c r="AZ834" s="50">
        <f t="shared" si="521"/>
        <v>105.26456527507783</v>
      </c>
      <c r="BA834" s="50">
        <f t="shared" si="521"/>
        <v>109.53555838379324</v>
      </c>
      <c r="BB834" s="50">
        <f t="shared" si="521"/>
        <v>94.930879149670957</v>
      </c>
      <c r="BC834" s="50">
        <f t="shared" si="521"/>
        <v>111.96092464663917</v>
      </c>
      <c r="BD834" s="50">
        <f t="shared" si="521"/>
        <v>94.006333398203608</v>
      </c>
      <c r="BE834" s="50">
        <f t="shared" si="521"/>
        <v>88.209856544162562</v>
      </c>
      <c r="BF834" s="50">
        <f t="shared" si="521"/>
        <v>100.50195857719547</v>
      </c>
      <c r="BG834" s="50">
        <f t="shared" si="521"/>
        <v>112.25579697489954</v>
      </c>
      <c r="BH834" s="50">
        <f t="shared" si="521"/>
        <v>84.18424136857017</v>
      </c>
      <c r="BI834" s="50">
        <f t="shared" si="521"/>
        <v>110.32843724966071</v>
      </c>
      <c r="BJ834" s="50">
        <f t="shared" si="521"/>
        <v>106.66288129649634</v>
      </c>
      <c r="BK834" s="50">
        <f t="shared" si="521"/>
        <v>111.39866599183917</v>
      </c>
      <c r="BL834" s="50">
        <f t="shared" si="521"/>
        <v>99.549897632516291</v>
      </c>
      <c r="BM834" s="50">
        <f t="shared" si="521"/>
        <v>95.403612609560597</v>
      </c>
      <c r="BN834" s="50">
        <f t="shared" si="521"/>
        <v>86.277630753711193</v>
      </c>
      <c r="BO834" s="50">
        <f t="shared" si="521"/>
        <v>154.25278515497459</v>
      </c>
      <c r="BP834" s="50">
        <f t="shared" si="521"/>
        <v>149.08689607057286</v>
      </c>
      <c r="BQ834" s="50">
        <f t="shared" si="521"/>
        <v>151.56008134982167</v>
      </c>
      <c r="BR834" s="50">
        <f t="shared" si="521"/>
        <v>168.25932772029034</v>
      </c>
      <c r="BS834" s="50">
        <f t="shared" si="521"/>
        <v>163.36171849317165</v>
      </c>
      <c r="BT834" s="50">
        <f t="shared" si="521"/>
        <v>163.37022023369468</v>
      </c>
      <c r="BU834" s="50">
        <f t="shared" si="521"/>
        <v>160.08901352707687</v>
      </c>
      <c r="BV834" s="50">
        <f t="shared" si="521"/>
        <v>147.97925588494959</v>
      </c>
      <c r="BW834" s="50">
        <f t="shared" si="521"/>
        <v>152.56265608670614</v>
      </c>
      <c r="BX834" s="50">
        <f t="shared" si="521"/>
        <v>163.1848377205703</v>
      </c>
      <c r="BY834" s="50">
        <f t="shared" si="521"/>
        <v>156.63284155723011</v>
      </c>
      <c r="BZ834" s="50">
        <f t="shared" si="521"/>
        <v>165.6730319824795</v>
      </c>
      <c r="CA834" s="50">
        <f t="shared" si="521"/>
        <v>165.00566478209225</v>
      </c>
      <c r="CB834" s="50">
        <f t="shared" si="521"/>
        <v>157.97825377743038</v>
      </c>
      <c r="CC834" s="50">
        <f t="shared" si="521"/>
        <v>248.4756632154525</v>
      </c>
      <c r="CD834" s="50">
        <f t="shared" si="521"/>
        <v>243.97749053455618</v>
      </c>
      <c r="CE834" s="50">
        <f t="shared" si="521"/>
        <v>253.11130012005916</v>
      </c>
      <c r="CF834" s="50">
        <f t="shared" si="521"/>
        <v>235.83272453141856</v>
      </c>
      <c r="CG834" s="50">
        <f t="shared" si="521"/>
        <v>255.55640059908217</v>
      </c>
      <c r="CH834" s="50">
        <f t="shared" si="521"/>
        <v>239.0792317472654</v>
      </c>
      <c r="CI834" s="50">
        <f t="shared" si="521"/>
        <v>250.24210793263336</v>
      </c>
      <c r="CJ834" s="50">
        <f t="shared" si="521"/>
        <v>256.78066376794857</v>
      </c>
      <c r="CK834" s="50">
        <f t="shared" si="518"/>
        <v>258.97138537487155</v>
      </c>
      <c r="CL834" s="50">
        <f t="shared" si="518"/>
        <v>256.34003872514648</v>
      </c>
      <c r="CM834" s="50">
        <f t="shared" si="518"/>
        <v>250.35113066076931</v>
      </c>
      <c r="CN834" s="50">
        <f t="shared" si="518"/>
        <v>257.38731741798568</v>
      </c>
      <c r="CO834" s="50">
        <f t="shared" si="518"/>
        <v>235.51769187714595</v>
      </c>
      <c r="CP834" s="50">
        <f t="shared" si="518"/>
        <v>252.37569148942796</v>
      </c>
      <c r="CQ834" s="50">
        <f t="shared" si="518"/>
        <v>241.64901077739944</v>
      </c>
      <c r="CR834" s="50">
        <f t="shared" si="518"/>
        <v>257.5517207487984</v>
      </c>
      <c r="CS834" s="50">
        <f t="shared" si="518"/>
        <v>261.83565388123765</v>
      </c>
      <c r="CT834" s="50">
        <f t="shared" si="518"/>
        <v>243.54130983997078</v>
      </c>
      <c r="CU834" s="50">
        <f t="shared" si="518"/>
        <v>242.31553417527863</v>
      </c>
      <c r="CV834" s="50">
        <f t="shared" si="518"/>
        <v>250.15839445593335</v>
      </c>
      <c r="CW834" s="50">
        <f t="shared" si="518"/>
        <v>254.21830648325232</v>
      </c>
      <c r="CX834" s="50">
        <f t="shared" si="518"/>
        <v>259.77239499701392</v>
      </c>
      <c r="CY834" s="50">
        <f t="shared" si="518"/>
        <v>240.71065646223386</v>
      </c>
      <c r="CZ834" s="50">
        <f t="shared" si="518"/>
        <v>258.16587854948182</v>
      </c>
      <c r="DA834" s="50">
        <f t="shared" si="518"/>
        <v>238.42672419562095</v>
      </c>
      <c r="DB834" s="50">
        <f t="shared" si="518"/>
        <v>234.16139249364289</v>
      </c>
      <c r="DC834" s="50">
        <f t="shared" si="518"/>
        <v>234.8647541175674</v>
      </c>
      <c r="DD834" s="50">
        <f t="shared" si="518"/>
        <v>245.51706709362492</v>
      </c>
      <c r="DE834" s="50">
        <f t="shared" si="518"/>
        <v>233.7953941076986</v>
      </c>
      <c r="DF834" s="50">
        <f t="shared" si="518"/>
        <v>256.00361355933853</v>
      </c>
      <c r="DG834" s="50">
        <f t="shared" si="518"/>
        <v>260.27118410949657</v>
      </c>
      <c r="DH834" s="50">
        <f t="shared" si="518"/>
        <v>249.08491588811697</v>
      </c>
      <c r="DI834" s="50">
        <f t="shared" si="518"/>
        <v>254.70858512082808</v>
      </c>
      <c r="DJ834" s="50">
        <f t="shared" si="518"/>
        <v>248.6642588363656</v>
      </c>
      <c r="DK834" s="50">
        <f t="shared" si="518"/>
        <v>249.70753123974271</v>
      </c>
      <c r="DL834" s="50">
        <f t="shared" si="518"/>
        <v>267.07990301884161</v>
      </c>
      <c r="DM834" s="50">
        <f t="shared" si="518"/>
        <v>252.90843226517825</v>
      </c>
      <c r="DN834" s="50">
        <f t="shared" si="518"/>
        <v>244.47115481763504</v>
      </c>
      <c r="DO834" s="50">
        <f t="shared" si="518"/>
        <v>249.49728288250316</v>
      </c>
      <c r="DP834" s="50">
        <f t="shared" si="518"/>
        <v>249.10602953306483</v>
      </c>
      <c r="DQ834" s="50">
        <f t="shared" si="518"/>
        <v>262.97507759888219</v>
      </c>
      <c r="DR834" s="50">
        <f t="shared" si="518"/>
        <v>263.95554018103979</v>
      </c>
      <c r="DS834" s="50">
        <f t="shared" si="518"/>
        <v>253.11513982348879</v>
      </c>
      <c r="DT834" s="50">
        <f t="shared" si="518"/>
        <v>246.56578436342446</v>
      </c>
      <c r="DU834" s="50">
        <f t="shared" si="518"/>
        <v>246.56578436342446</v>
      </c>
      <c r="DV834" s="50">
        <f t="shared" si="518"/>
        <v>247.36961956637325</v>
      </c>
      <c r="DW834" s="50">
        <f t="shared" si="518"/>
        <v>265.52720529606626</v>
      </c>
      <c r="DX834" s="50">
        <f t="shared" si="518"/>
        <v>255.71050753464809</v>
      </c>
      <c r="DY834" s="50">
        <f t="shared" si="518"/>
        <v>246.86543783464063</v>
      </c>
      <c r="DZ834" s="50">
        <f t="shared" si="518"/>
        <v>263.63514378037667</v>
      </c>
      <c r="EA834" s="50">
        <f t="shared" si="518"/>
        <v>256.70369738360262</v>
      </c>
      <c r="EB834" s="50">
        <f t="shared" si="518"/>
        <v>253.3052321510564</v>
      </c>
      <c r="EC834" s="50">
        <f t="shared" si="518"/>
        <v>259.19990833059285</v>
      </c>
      <c r="ED834" s="50">
        <f t="shared" si="518"/>
        <v>245.33214278424805</v>
      </c>
      <c r="EE834" s="50">
        <f t="shared" si="518"/>
        <v>256.23549852519079</v>
      </c>
      <c r="EF834" s="50">
        <f t="shared" si="518"/>
        <v>243.53335247896885</v>
      </c>
      <c r="EG834" s="50">
        <f t="shared" si="518"/>
        <v>269.57982088565262</v>
      </c>
      <c r="EH834" s="50">
        <f t="shared" si="518"/>
        <v>259.11397509637391</v>
      </c>
      <c r="EI834" s="50">
        <f t="shared" si="518"/>
        <v>259.63934179543429</v>
      </c>
      <c r="EJ834" s="50">
        <f t="shared" si="518"/>
        <v>265.14593794115711</v>
      </c>
      <c r="EK834" s="50">
        <f t="shared" si="518"/>
        <v>267.89423582781365</v>
      </c>
      <c r="EL834" s="50">
        <f t="shared" si="518"/>
        <v>244.60067480600466</v>
      </c>
      <c r="EM834" s="50">
        <f t="shared" si="518"/>
        <v>245.34416851630323</v>
      </c>
      <c r="EN834" s="50">
        <f t="shared" si="518"/>
        <v>270.27206917613307</v>
      </c>
      <c r="EO834" s="50">
        <f t="shared" si="518"/>
        <v>244.37579512482822</v>
      </c>
      <c r="EP834" s="50">
        <f t="shared" si="518"/>
        <v>267.94590015427531</v>
      </c>
      <c r="EQ834" s="50">
        <f t="shared" si="518"/>
        <v>266.83872070453009</v>
      </c>
      <c r="ER834" s="50">
        <f t="shared" si="518"/>
        <v>262.9325735494815</v>
      </c>
      <c r="ES834" s="50">
        <f t="shared" si="518"/>
        <v>270.72041349024704</v>
      </c>
      <c r="ET834" s="50">
        <f t="shared" si="518"/>
        <v>243.8254395995634</v>
      </c>
      <c r="EU834" s="50">
        <f t="shared" si="518"/>
        <v>501.28358907196167</v>
      </c>
      <c r="EV834" s="50">
        <f t="shared" si="518"/>
        <v>499.96924374548996</v>
      </c>
      <c r="EW834" s="50">
        <f t="shared" si="519"/>
        <v>503.62865326495478</v>
      </c>
      <c r="EX834" s="50">
        <f t="shared" si="519"/>
        <v>515.40837029276543</v>
      </c>
      <c r="EY834" s="50">
        <f t="shared" si="519"/>
        <v>507.51202357385648</v>
      </c>
      <c r="EZ834" s="50">
        <f t="shared" si="519"/>
        <v>507.99730075720521</v>
      </c>
      <c r="FA834" s="50">
        <f t="shared" si="519"/>
        <v>520.54848205858082</v>
      </c>
      <c r="FB834" s="50">
        <f t="shared" si="519"/>
        <v>525.01059605119337</v>
      </c>
      <c r="FC834" s="50">
        <f t="shared" si="519"/>
        <v>244.50829138330604</v>
      </c>
      <c r="FD834" s="50">
        <f t="shared" si="519"/>
        <v>258.25768115149367</v>
      </c>
      <c r="FE834" s="50">
        <f t="shared" si="519"/>
        <v>255.41022022925293</v>
      </c>
      <c r="FF834" s="50">
        <f t="shared" si="519"/>
        <v>251.77235308379565</v>
      </c>
      <c r="FG834" s="50">
        <f t="shared" si="519"/>
        <v>251.28036753890959</v>
      </c>
      <c r="FH834" s="50">
        <f t="shared" si="519"/>
        <v>265.27413102957922</v>
      </c>
      <c r="FI834" s="50">
        <f t="shared" si="519"/>
        <v>247.66255607942765</v>
      </c>
      <c r="FJ834" s="50">
        <f t="shared" si="519"/>
        <v>267.10945735278881</v>
      </c>
      <c r="FK834" s="50">
        <f t="shared" si="519"/>
        <v>253.00782267893521</v>
      </c>
      <c r="FL834" s="50">
        <f t="shared" si="519"/>
        <v>254.90567800351221</v>
      </c>
      <c r="FM834" s="50">
        <f t="shared" si="519"/>
        <v>263.27888341330049</v>
      </c>
      <c r="FN834" s="50">
        <f t="shared" si="519"/>
        <v>248.13442911356404</v>
      </c>
      <c r="FO834" s="50">
        <f t="shared" si="519"/>
        <v>250.40350106512776</v>
      </c>
      <c r="FP834" s="50">
        <f t="shared" si="519"/>
        <v>258.04374356551887</v>
      </c>
      <c r="FQ834" s="50">
        <f t="shared" si="519"/>
        <v>261.37609300963112</v>
      </c>
      <c r="FR834" s="50">
        <f t="shared" si="519"/>
        <v>268.64619995980183</v>
      </c>
      <c r="FS834" s="50">
        <f t="shared" si="519"/>
        <v>256.05121872831359</v>
      </c>
      <c r="FT834" s="50">
        <f t="shared" si="519"/>
        <v>245.91703210495177</v>
      </c>
      <c r="FU834" s="50">
        <f t="shared" si="519"/>
        <v>243.37302783638887</v>
      </c>
      <c r="FV834" s="50">
        <f t="shared" si="519"/>
        <v>244.21162069824155</v>
      </c>
      <c r="FW834" s="50">
        <f t="shared" si="519"/>
        <v>250.39457903915653</v>
      </c>
      <c r="FX834" s="50">
        <f t="shared" si="519"/>
        <v>269.02026243653353</v>
      </c>
    </row>
    <row r="835" spans="23:180" x14ac:dyDescent="0.2">
      <c r="W835" s="56" t="s">
        <v>119</v>
      </c>
      <c r="X835" s="50">
        <f t="shared" si="520"/>
        <v>281.06790566888469</v>
      </c>
      <c r="Y835" s="50">
        <f t="shared" si="521"/>
        <v>0</v>
      </c>
      <c r="Z835" s="50">
        <f t="shared" si="521"/>
        <v>0</v>
      </c>
      <c r="AA835" s="50">
        <f t="shared" si="521"/>
        <v>0</v>
      </c>
      <c r="AB835" s="50">
        <f t="shared" si="521"/>
        <v>0</v>
      </c>
      <c r="AC835" s="50">
        <f t="shared" si="521"/>
        <v>0</v>
      </c>
      <c r="AD835" s="50">
        <f t="shared" si="521"/>
        <v>0</v>
      </c>
      <c r="AE835" s="50">
        <f t="shared" si="521"/>
        <v>0</v>
      </c>
      <c r="AF835" s="50">
        <f t="shared" si="521"/>
        <v>0</v>
      </c>
      <c r="AG835" s="50">
        <f t="shared" si="521"/>
        <v>0</v>
      </c>
      <c r="AH835" s="50">
        <f t="shared" si="521"/>
        <v>0</v>
      </c>
      <c r="AI835" s="50">
        <f t="shared" si="521"/>
        <v>0</v>
      </c>
      <c r="AJ835" s="50">
        <f t="shared" si="521"/>
        <v>0</v>
      </c>
      <c r="AK835" s="50">
        <f t="shared" si="521"/>
        <v>0</v>
      </c>
      <c r="AL835" s="50">
        <f t="shared" si="521"/>
        <v>0</v>
      </c>
      <c r="AM835" s="50">
        <f t="shared" si="521"/>
        <v>0</v>
      </c>
      <c r="AN835" s="50">
        <f t="shared" si="521"/>
        <v>0</v>
      </c>
      <c r="AO835" s="50">
        <f t="shared" si="521"/>
        <v>0</v>
      </c>
      <c r="AP835" s="50">
        <f t="shared" si="521"/>
        <v>0</v>
      </c>
      <c r="AQ835" s="50">
        <f t="shared" si="521"/>
        <v>0</v>
      </c>
      <c r="AR835" s="50">
        <f t="shared" si="521"/>
        <v>0</v>
      </c>
      <c r="AS835" s="50">
        <f t="shared" si="521"/>
        <v>0</v>
      </c>
      <c r="AT835" s="50">
        <f t="shared" si="521"/>
        <v>0</v>
      </c>
      <c r="AU835" s="50">
        <f t="shared" si="521"/>
        <v>0</v>
      </c>
      <c r="AV835" s="50">
        <f t="shared" si="521"/>
        <v>0</v>
      </c>
      <c r="AW835" s="50">
        <f t="shared" si="521"/>
        <v>0</v>
      </c>
      <c r="AX835" s="50">
        <f t="shared" si="521"/>
        <v>0</v>
      </c>
      <c r="AY835" s="50">
        <f t="shared" si="521"/>
        <v>0</v>
      </c>
      <c r="AZ835" s="50">
        <f t="shared" si="521"/>
        <v>93.851308700741242</v>
      </c>
      <c r="BA835" s="50">
        <f t="shared" si="521"/>
        <v>98.122301809456687</v>
      </c>
      <c r="BB835" s="50">
        <f t="shared" si="521"/>
        <v>83.517622575334386</v>
      </c>
      <c r="BC835" s="50">
        <f t="shared" si="521"/>
        <v>100.54766807230261</v>
      </c>
      <c r="BD835" s="50">
        <f t="shared" si="521"/>
        <v>82.593076823867037</v>
      </c>
      <c r="BE835" s="50">
        <f t="shared" si="521"/>
        <v>76.796599969825991</v>
      </c>
      <c r="BF835" s="50">
        <f t="shared" si="521"/>
        <v>89.088702002858895</v>
      </c>
      <c r="BG835" s="50">
        <f t="shared" si="521"/>
        <v>100.84254040056298</v>
      </c>
      <c r="BH835" s="50">
        <f t="shared" si="521"/>
        <v>72.770984794233613</v>
      </c>
      <c r="BI835" s="50">
        <f t="shared" si="521"/>
        <v>98.915180675324137</v>
      </c>
      <c r="BJ835" s="50">
        <f t="shared" si="521"/>
        <v>95.249624722159766</v>
      </c>
      <c r="BK835" s="50">
        <f t="shared" si="521"/>
        <v>99.985409417502595</v>
      </c>
      <c r="BL835" s="50">
        <f t="shared" si="521"/>
        <v>88.136641058179734</v>
      </c>
      <c r="BM835" s="50">
        <f t="shared" si="521"/>
        <v>83.990356035224025</v>
      </c>
      <c r="BN835" s="50">
        <f t="shared" si="521"/>
        <v>74.864374179374636</v>
      </c>
      <c r="BO835" s="50">
        <f t="shared" si="521"/>
        <v>142.83952858063805</v>
      </c>
      <c r="BP835" s="50">
        <f t="shared" si="521"/>
        <v>137.67363949623632</v>
      </c>
      <c r="BQ835" s="50">
        <f t="shared" si="521"/>
        <v>140.1468247754851</v>
      </c>
      <c r="BR835" s="50">
        <f t="shared" si="521"/>
        <v>156.8460711459538</v>
      </c>
      <c r="BS835" s="50">
        <f t="shared" si="521"/>
        <v>151.94846191883511</v>
      </c>
      <c r="BT835" s="50">
        <f t="shared" si="521"/>
        <v>151.95696365935811</v>
      </c>
      <c r="BU835" s="50">
        <f t="shared" si="521"/>
        <v>148.67575695274033</v>
      </c>
      <c r="BV835" s="50">
        <f t="shared" si="521"/>
        <v>136.56599931061302</v>
      </c>
      <c r="BW835" s="50">
        <f t="shared" si="521"/>
        <v>141.14939951236957</v>
      </c>
      <c r="BX835" s="50">
        <f t="shared" si="521"/>
        <v>151.77158114623376</v>
      </c>
      <c r="BY835" s="50">
        <f t="shared" si="521"/>
        <v>145.21958498289354</v>
      </c>
      <c r="BZ835" s="50">
        <f t="shared" si="521"/>
        <v>154.25977540814293</v>
      </c>
      <c r="CA835" s="50">
        <f t="shared" si="521"/>
        <v>153.59240820775571</v>
      </c>
      <c r="CB835" s="50">
        <f t="shared" si="521"/>
        <v>146.56499720309384</v>
      </c>
      <c r="CC835" s="50">
        <f t="shared" si="521"/>
        <v>237.06240664111593</v>
      </c>
      <c r="CD835" s="50">
        <f t="shared" si="521"/>
        <v>232.56423396021961</v>
      </c>
      <c r="CE835" s="50">
        <f t="shared" si="521"/>
        <v>241.69804354572258</v>
      </c>
      <c r="CF835" s="50">
        <f t="shared" si="521"/>
        <v>224.41946795708202</v>
      </c>
      <c r="CG835" s="50">
        <f t="shared" si="521"/>
        <v>244.14314402474562</v>
      </c>
      <c r="CH835" s="50">
        <f t="shared" si="521"/>
        <v>227.66597517292885</v>
      </c>
      <c r="CI835" s="50">
        <f t="shared" si="521"/>
        <v>238.82885135829679</v>
      </c>
      <c r="CJ835" s="50">
        <f t="shared" si="521"/>
        <v>245.367407193612</v>
      </c>
      <c r="CK835" s="50">
        <f t="shared" si="518"/>
        <v>247.558128800535</v>
      </c>
      <c r="CL835" s="50">
        <f t="shared" si="518"/>
        <v>244.92678215080994</v>
      </c>
      <c r="CM835" s="50">
        <f t="shared" si="518"/>
        <v>238.9378740864328</v>
      </c>
      <c r="CN835" s="50">
        <f t="shared" si="518"/>
        <v>245.97406084364914</v>
      </c>
      <c r="CO835" s="50">
        <f t="shared" si="518"/>
        <v>224.10443530280938</v>
      </c>
      <c r="CP835" s="50">
        <f t="shared" si="518"/>
        <v>240.96243491509139</v>
      </c>
      <c r="CQ835" s="50">
        <f t="shared" si="518"/>
        <v>230.2357542030629</v>
      </c>
      <c r="CR835" s="50">
        <f t="shared" si="518"/>
        <v>246.13846417446186</v>
      </c>
      <c r="CS835" s="50">
        <f t="shared" si="518"/>
        <v>250.4223973069011</v>
      </c>
      <c r="CT835" s="50">
        <f t="shared" si="518"/>
        <v>232.12805326563424</v>
      </c>
      <c r="CU835" s="50">
        <f t="shared" si="518"/>
        <v>230.90227760094206</v>
      </c>
      <c r="CV835" s="50">
        <f t="shared" si="518"/>
        <v>238.74513788159678</v>
      </c>
      <c r="CW835" s="50">
        <f t="shared" si="518"/>
        <v>242.80504990891575</v>
      </c>
      <c r="CX835" s="50">
        <f t="shared" si="518"/>
        <v>248.35913842267738</v>
      </c>
      <c r="CY835" s="50">
        <f t="shared" si="518"/>
        <v>229.29739988789731</v>
      </c>
      <c r="CZ835" s="50">
        <f t="shared" si="518"/>
        <v>246.75262197514525</v>
      </c>
      <c r="DA835" s="50">
        <f t="shared" si="518"/>
        <v>227.01346762128441</v>
      </c>
      <c r="DB835" s="50">
        <f t="shared" si="518"/>
        <v>222.74813591930632</v>
      </c>
      <c r="DC835" s="50">
        <f t="shared" si="518"/>
        <v>223.45149754323086</v>
      </c>
      <c r="DD835" s="50">
        <f t="shared" si="518"/>
        <v>234.10381051928834</v>
      </c>
      <c r="DE835" s="50">
        <f t="shared" si="518"/>
        <v>222.38213753336203</v>
      </c>
      <c r="DF835" s="50">
        <f t="shared" si="518"/>
        <v>244.59035698500202</v>
      </c>
      <c r="DG835" s="50">
        <f t="shared" si="518"/>
        <v>248.85792753516</v>
      </c>
      <c r="DH835" s="50">
        <f t="shared" si="518"/>
        <v>237.67165931378045</v>
      </c>
      <c r="DI835" s="50">
        <f t="shared" si="518"/>
        <v>243.29532854649153</v>
      </c>
      <c r="DJ835" s="50">
        <f t="shared" si="518"/>
        <v>237.25100226202903</v>
      </c>
      <c r="DK835" s="50">
        <f t="shared" si="518"/>
        <v>238.29427466540611</v>
      </c>
      <c r="DL835" s="50">
        <f t="shared" si="518"/>
        <v>255.66664644450509</v>
      </c>
      <c r="DM835" s="50">
        <f t="shared" si="518"/>
        <v>241.49517569084168</v>
      </c>
      <c r="DN835" s="50">
        <f t="shared" si="518"/>
        <v>233.05789824329847</v>
      </c>
      <c r="DO835" s="50">
        <f t="shared" si="518"/>
        <v>238.08402630816664</v>
      </c>
      <c r="DP835" s="50">
        <f t="shared" si="518"/>
        <v>237.69277295872831</v>
      </c>
      <c r="DQ835" s="50">
        <f t="shared" si="518"/>
        <v>251.56182102454565</v>
      </c>
      <c r="DR835" s="50">
        <f t="shared" si="518"/>
        <v>252.54228360670325</v>
      </c>
      <c r="DS835" s="50">
        <f t="shared" si="518"/>
        <v>241.70188324915225</v>
      </c>
      <c r="DT835" s="50">
        <f t="shared" si="518"/>
        <v>235.15252778908788</v>
      </c>
      <c r="DU835" s="50">
        <f t="shared" si="518"/>
        <v>235.15252778908788</v>
      </c>
      <c r="DV835" s="50">
        <f t="shared" si="518"/>
        <v>235.95636299203667</v>
      </c>
      <c r="DW835" s="50">
        <f t="shared" si="518"/>
        <v>254.11394872172968</v>
      </c>
      <c r="DX835" s="50">
        <f t="shared" si="518"/>
        <v>244.29725096031152</v>
      </c>
      <c r="DY835" s="50">
        <f t="shared" si="518"/>
        <v>235.45218126030406</v>
      </c>
      <c r="DZ835" s="50">
        <f t="shared" si="518"/>
        <v>252.22188720604015</v>
      </c>
      <c r="EA835" s="50">
        <f t="shared" si="518"/>
        <v>245.29044080926607</v>
      </c>
      <c r="EB835" s="50">
        <f t="shared" si="518"/>
        <v>241.89197557671989</v>
      </c>
      <c r="EC835" s="50">
        <f t="shared" si="518"/>
        <v>247.78665175625628</v>
      </c>
      <c r="ED835" s="50">
        <f t="shared" si="518"/>
        <v>233.91888620991148</v>
      </c>
      <c r="EE835" s="50">
        <f t="shared" si="518"/>
        <v>244.82224195085419</v>
      </c>
      <c r="EF835" s="50">
        <f t="shared" si="518"/>
        <v>232.12009590463231</v>
      </c>
      <c r="EG835" s="50">
        <f t="shared" si="518"/>
        <v>258.16656431131605</v>
      </c>
      <c r="EH835" s="50">
        <f t="shared" si="518"/>
        <v>247.70071852203736</v>
      </c>
      <c r="EI835" s="50">
        <f t="shared" si="518"/>
        <v>248.22608522109772</v>
      </c>
      <c r="EJ835" s="50">
        <f t="shared" si="518"/>
        <v>253.73268136682054</v>
      </c>
      <c r="EK835" s="50">
        <f t="shared" si="518"/>
        <v>256.48097925347707</v>
      </c>
      <c r="EL835" s="50">
        <f t="shared" si="518"/>
        <v>233.18741823166812</v>
      </c>
      <c r="EM835" s="50">
        <f t="shared" si="518"/>
        <v>233.93091194196668</v>
      </c>
      <c r="EN835" s="50">
        <f t="shared" si="518"/>
        <v>258.85881260179656</v>
      </c>
      <c r="EO835" s="50">
        <f t="shared" si="518"/>
        <v>232.96253855049164</v>
      </c>
      <c r="EP835" s="50">
        <f t="shared" si="518"/>
        <v>256.53264357993874</v>
      </c>
      <c r="EQ835" s="50">
        <f t="shared" si="518"/>
        <v>255.42546413019355</v>
      </c>
      <c r="ER835" s="50">
        <f t="shared" si="518"/>
        <v>251.51931697514496</v>
      </c>
      <c r="ES835" s="50">
        <f t="shared" si="518"/>
        <v>259.30715691591047</v>
      </c>
      <c r="ET835" s="50">
        <f t="shared" si="518"/>
        <v>232.41218302522685</v>
      </c>
      <c r="EU835" s="50">
        <f t="shared" si="518"/>
        <v>489.8703324976251</v>
      </c>
      <c r="EV835" s="50">
        <f t="shared" ref="EV835:FX844" si="522">IF(EV24=0,0,$M$60*60+(EV24+VLOOKUP($W835,$T$4:$U$160,2,FALSE)+VLOOKUP(EV$831,$T$4:$U$160,2,FALSE))/$K$56)</f>
        <v>488.55598717115333</v>
      </c>
      <c r="EW835" s="50">
        <f t="shared" si="522"/>
        <v>492.21539669061821</v>
      </c>
      <c r="EX835" s="50">
        <f t="shared" si="522"/>
        <v>503.99511371842874</v>
      </c>
      <c r="EY835" s="50">
        <f t="shared" si="522"/>
        <v>496.09876699951997</v>
      </c>
      <c r="EZ835" s="50">
        <f t="shared" si="522"/>
        <v>496.58404418286858</v>
      </c>
      <c r="FA835" s="50">
        <f t="shared" si="522"/>
        <v>509.13522548424413</v>
      </c>
      <c r="FB835" s="50">
        <f t="shared" si="522"/>
        <v>513.59733947685675</v>
      </c>
      <c r="FC835" s="50">
        <f t="shared" si="522"/>
        <v>233.09503480896947</v>
      </c>
      <c r="FD835" s="50">
        <f t="shared" si="522"/>
        <v>246.84442457715713</v>
      </c>
      <c r="FE835" s="50">
        <f t="shared" si="522"/>
        <v>243.99696365491636</v>
      </c>
      <c r="FF835" s="50">
        <f t="shared" si="522"/>
        <v>240.35909650945911</v>
      </c>
      <c r="FG835" s="50">
        <f t="shared" si="522"/>
        <v>239.86711096457302</v>
      </c>
      <c r="FH835" s="50">
        <f t="shared" si="522"/>
        <v>253.86087445524265</v>
      </c>
      <c r="FI835" s="50">
        <f t="shared" si="522"/>
        <v>236.2492995050911</v>
      </c>
      <c r="FJ835" s="50">
        <f t="shared" si="522"/>
        <v>255.69620077845227</v>
      </c>
      <c r="FK835" s="50">
        <f t="shared" si="522"/>
        <v>241.59456610459867</v>
      </c>
      <c r="FL835" s="50">
        <f t="shared" si="522"/>
        <v>243.49242142917566</v>
      </c>
      <c r="FM835" s="50">
        <f t="shared" si="522"/>
        <v>251.86562683896392</v>
      </c>
      <c r="FN835" s="50">
        <f t="shared" si="522"/>
        <v>236.7211725392275</v>
      </c>
      <c r="FO835" s="50">
        <f t="shared" si="522"/>
        <v>238.99024449079116</v>
      </c>
      <c r="FP835" s="50">
        <f t="shared" si="522"/>
        <v>246.63048699118229</v>
      </c>
      <c r="FQ835" s="50">
        <f t="shared" si="522"/>
        <v>249.96283643529458</v>
      </c>
      <c r="FR835" s="50">
        <f t="shared" si="522"/>
        <v>257.23294338546526</v>
      </c>
      <c r="FS835" s="50">
        <f t="shared" si="522"/>
        <v>244.63796215397704</v>
      </c>
      <c r="FT835" s="50">
        <f t="shared" si="522"/>
        <v>234.5037755306152</v>
      </c>
      <c r="FU835" s="50">
        <f t="shared" si="522"/>
        <v>231.95977126205233</v>
      </c>
      <c r="FV835" s="50">
        <f t="shared" si="522"/>
        <v>232.79836412390497</v>
      </c>
      <c r="FW835" s="50">
        <f t="shared" si="522"/>
        <v>238.98132246482001</v>
      </c>
      <c r="FX835" s="50">
        <f t="shared" si="522"/>
        <v>257.60700586219696</v>
      </c>
    </row>
    <row r="836" spans="23:180" x14ac:dyDescent="0.2">
      <c r="W836" s="56" t="s">
        <v>121</v>
      </c>
      <c r="X836" s="50">
        <f t="shared" si="520"/>
        <v>287.74709408327379</v>
      </c>
      <c r="Y836" s="50">
        <f t="shared" si="521"/>
        <v>0</v>
      </c>
      <c r="Z836" s="50">
        <f t="shared" si="521"/>
        <v>0</v>
      </c>
      <c r="AA836" s="50">
        <f t="shared" si="521"/>
        <v>0</v>
      </c>
      <c r="AB836" s="50">
        <f t="shared" si="521"/>
        <v>0</v>
      </c>
      <c r="AC836" s="50">
        <f t="shared" si="521"/>
        <v>0</v>
      </c>
      <c r="AD836" s="50">
        <f t="shared" si="521"/>
        <v>0</v>
      </c>
      <c r="AE836" s="50">
        <f t="shared" si="521"/>
        <v>0</v>
      </c>
      <c r="AF836" s="50">
        <f t="shared" si="521"/>
        <v>0</v>
      </c>
      <c r="AG836" s="50">
        <f t="shared" si="521"/>
        <v>0</v>
      </c>
      <c r="AH836" s="50">
        <f t="shared" si="521"/>
        <v>0</v>
      </c>
      <c r="AI836" s="50">
        <f t="shared" si="521"/>
        <v>0</v>
      </c>
      <c r="AJ836" s="50">
        <f t="shared" si="521"/>
        <v>0</v>
      </c>
      <c r="AK836" s="50">
        <f t="shared" si="521"/>
        <v>0</v>
      </c>
      <c r="AL836" s="50">
        <f t="shared" si="521"/>
        <v>0</v>
      </c>
      <c r="AM836" s="50">
        <f t="shared" si="521"/>
        <v>0</v>
      </c>
      <c r="AN836" s="50">
        <f t="shared" si="521"/>
        <v>0</v>
      </c>
      <c r="AO836" s="50">
        <f t="shared" si="521"/>
        <v>0</v>
      </c>
      <c r="AP836" s="50">
        <f t="shared" si="521"/>
        <v>0</v>
      </c>
      <c r="AQ836" s="50">
        <f t="shared" si="521"/>
        <v>0</v>
      </c>
      <c r="AR836" s="50">
        <f t="shared" si="521"/>
        <v>0</v>
      </c>
      <c r="AS836" s="50">
        <f t="shared" si="521"/>
        <v>0</v>
      </c>
      <c r="AT836" s="50">
        <f t="shared" si="521"/>
        <v>0</v>
      </c>
      <c r="AU836" s="50">
        <f t="shared" si="521"/>
        <v>0</v>
      </c>
      <c r="AV836" s="50">
        <f t="shared" si="521"/>
        <v>0</v>
      </c>
      <c r="AW836" s="50">
        <f t="shared" si="521"/>
        <v>0</v>
      </c>
      <c r="AX836" s="50">
        <f t="shared" si="521"/>
        <v>0</v>
      </c>
      <c r="AY836" s="50">
        <f t="shared" si="521"/>
        <v>0</v>
      </c>
      <c r="AZ836" s="50">
        <f t="shared" si="521"/>
        <v>100.53049711513033</v>
      </c>
      <c r="BA836" s="50">
        <f t="shared" si="521"/>
        <v>104.80149022384575</v>
      </c>
      <c r="BB836" s="50">
        <f t="shared" si="521"/>
        <v>90.19681098972346</v>
      </c>
      <c r="BC836" s="50">
        <f t="shared" si="521"/>
        <v>107.22685648669167</v>
      </c>
      <c r="BD836" s="50">
        <f t="shared" si="521"/>
        <v>89.272265238256097</v>
      </c>
      <c r="BE836" s="50">
        <f t="shared" si="521"/>
        <v>83.475788384215065</v>
      </c>
      <c r="BF836" s="50">
        <f t="shared" si="521"/>
        <v>95.767890417247969</v>
      </c>
      <c r="BG836" s="50">
        <f t="shared" si="521"/>
        <v>107.52172881495204</v>
      </c>
      <c r="BH836" s="50">
        <f t="shared" si="521"/>
        <v>79.450173208622672</v>
      </c>
      <c r="BI836" s="50">
        <f t="shared" si="521"/>
        <v>105.59436908971321</v>
      </c>
      <c r="BJ836" s="50">
        <f t="shared" si="521"/>
        <v>101.92881313654884</v>
      </c>
      <c r="BK836" s="50">
        <f t="shared" si="521"/>
        <v>106.66459783189167</v>
      </c>
      <c r="BL836" s="50">
        <f t="shared" si="521"/>
        <v>94.815829472568794</v>
      </c>
      <c r="BM836" s="50">
        <f t="shared" si="521"/>
        <v>90.669544449613099</v>
      </c>
      <c r="BN836" s="50">
        <f t="shared" si="521"/>
        <v>81.543562593763696</v>
      </c>
      <c r="BO836" s="50">
        <f t="shared" si="521"/>
        <v>149.51871699502709</v>
      </c>
      <c r="BP836" s="50">
        <f t="shared" si="521"/>
        <v>144.35282791062536</v>
      </c>
      <c r="BQ836" s="50">
        <f t="shared" si="521"/>
        <v>146.82601318987417</v>
      </c>
      <c r="BR836" s="50">
        <f t="shared" si="521"/>
        <v>163.52525956034285</v>
      </c>
      <c r="BS836" s="50">
        <f t="shared" si="521"/>
        <v>158.62765033322415</v>
      </c>
      <c r="BT836" s="50">
        <f t="shared" si="521"/>
        <v>158.63615207374721</v>
      </c>
      <c r="BU836" s="50">
        <f t="shared" si="521"/>
        <v>155.35494536712937</v>
      </c>
      <c r="BV836" s="50">
        <f t="shared" si="521"/>
        <v>143.2451877250021</v>
      </c>
      <c r="BW836" s="50">
        <f t="shared" si="521"/>
        <v>147.82858792675864</v>
      </c>
      <c r="BX836" s="50">
        <f t="shared" si="521"/>
        <v>158.4507695606228</v>
      </c>
      <c r="BY836" s="50">
        <f t="shared" si="521"/>
        <v>151.89877339728264</v>
      </c>
      <c r="BZ836" s="50">
        <f t="shared" si="521"/>
        <v>160.938963822532</v>
      </c>
      <c r="CA836" s="50">
        <f t="shared" si="521"/>
        <v>160.27159662214476</v>
      </c>
      <c r="CB836" s="50">
        <f t="shared" si="521"/>
        <v>153.24418561748288</v>
      </c>
      <c r="CC836" s="50">
        <f t="shared" si="521"/>
        <v>243.741595055505</v>
      </c>
      <c r="CD836" s="50">
        <f t="shared" si="521"/>
        <v>239.24342237460868</v>
      </c>
      <c r="CE836" s="50">
        <f t="shared" si="521"/>
        <v>248.37723196011163</v>
      </c>
      <c r="CF836" s="50">
        <f t="shared" si="521"/>
        <v>231.09865637147107</v>
      </c>
      <c r="CG836" s="50">
        <f t="shared" si="521"/>
        <v>250.8223324391347</v>
      </c>
      <c r="CH836" s="50">
        <f t="shared" si="521"/>
        <v>234.3451635873179</v>
      </c>
      <c r="CI836" s="50">
        <f t="shared" si="521"/>
        <v>245.50803977268583</v>
      </c>
      <c r="CJ836" s="50">
        <f t="shared" si="521"/>
        <v>252.04659560800107</v>
      </c>
      <c r="CK836" s="50">
        <f t="shared" ref="CK836:EV851" si="523">IF(CK25=0,0,$M$60*60+(CK25+VLOOKUP($W836,$T$4:$U$160,2,FALSE)+VLOOKUP(CK$831,$T$4:$U$160,2,FALSE))/$K$56)</f>
        <v>254.2373172149241</v>
      </c>
      <c r="CL836" s="50">
        <f t="shared" si="523"/>
        <v>251.60597056519896</v>
      </c>
      <c r="CM836" s="50">
        <f t="shared" si="523"/>
        <v>245.61706250082185</v>
      </c>
      <c r="CN836" s="50">
        <f t="shared" si="523"/>
        <v>252.65324925803816</v>
      </c>
      <c r="CO836" s="50">
        <f t="shared" si="523"/>
        <v>230.78362371719845</v>
      </c>
      <c r="CP836" s="50">
        <f t="shared" si="523"/>
        <v>247.64162332948044</v>
      </c>
      <c r="CQ836" s="50">
        <f t="shared" si="523"/>
        <v>236.91494261745194</v>
      </c>
      <c r="CR836" s="50">
        <f t="shared" si="523"/>
        <v>252.81765258885088</v>
      </c>
      <c r="CS836" s="50">
        <f t="shared" si="523"/>
        <v>257.10158572129018</v>
      </c>
      <c r="CT836" s="50">
        <f t="shared" si="523"/>
        <v>238.80724168002328</v>
      </c>
      <c r="CU836" s="50">
        <f t="shared" si="523"/>
        <v>237.58146601533113</v>
      </c>
      <c r="CV836" s="50">
        <f t="shared" si="523"/>
        <v>245.42432629598582</v>
      </c>
      <c r="CW836" s="50">
        <f t="shared" si="523"/>
        <v>249.48423832330479</v>
      </c>
      <c r="CX836" s="50">
        <f t="shared" si="523"/>
        <v>255.03832683706639</v>
      </c>
      <c r="CY836" s="50">
        <f t="shared" si="523"/>
        <v>235.97658830228636</v>
      </c>
      <c r="CZ836" s="50">
        <f t="shared" si="523"/>
        <v>253.43181038953426</v>
      </c>
      <c r="DA836" s="50">
        <f t="shared" si="523"/>
        <v>233.69265603567345</v>
      </c>
      <c r="DB836" s="50">
        <f t="shared" si="523"/>
        <v>229.4273243336954</v>
      </c>
      <c r="DC836" s="50">
        <f t="shared" si="523"/>
        <v>230.1306859576199</v>
      </c>
      <c r="DD836" s="50">
        <f t="shared" si="523"/>
        <v>240.78299893367742</v>
      </c>
      <c r="DE836" s="50">
        <f t="shared" si="523"/>
        <v>229.0613259477511</v>
      </c>
      <c r="DF836" s="50">
        <f t="shared" si="523"/>
        <v>251.26954539939106</v>
      </c>
      <c r="DG836" s="50">
        <f t="shared" si="523"/>
        <v>255.53711594954902</v>
      </c>
      <c r="DH836" s="50">
        <f t="shared" si="523"/>
        <v>244.3508477281695</v>
      </c>
      <c r="DI836" s="50">
        <f t="shared" si="523"/>
        <v>249.97451696088058</v>
      </c>
      <c r="DJ836" s="50">
        <f t="shared" si="523"/>
        <v>243.93019067641808</v>
      </c>
      <c r="DK836" s="50">
        <f t="shared" si="523"/>
        <v>244.97346307979515</v>
      </c>
      <c r="DL836" s="50">
        <f t="shared" si="523"/>
        <v>262.34583485889408</v>
      </c>
      <c r="DM836" s="50">
        <f t="shared" si="523"/>
        <v>248.17436410523069</v>
      </c>
      <c r="DN836" s="50">
        <f t="shared" si="523"/>
        <v>239.73708665768751</v>
      </c>
      <c r="DO836" s="50">
        <f t="shared" si="523"/>
        <v>244.76321472255569</v>
      </c>
      <c r="DP836" s="50">
        <f t="shared" si="523"/>
        <v>244.37196137311736</v>
      </c>
      <c r="DQ836" s="50">
        <f t="shared" si="523"/>
        <v>258.24100943893473</v>
      </c>
      <c r="DR836" s="50">
        <f t="shared" si="523"/>
        <v>259.22147202109227</v>
      </c>
      <c r="DS836" s="50">
        <f t="shared" si="523"/>
        <v>248.38107166354126</v>
      </c>
      <c r="DT836" s="50">
        <f t="shared" si="523"/>
        <v>241.83171620347693</v>
      </c>
      <c r="DU836" s="50">
        <f t="shared" si="523"/>
        <v>241.83171620347693</v>
      </c>
      <c r="DV836" s="50">
        <f t="shared" si="523"/>
        <v>242.63555140642572</v>
      </c>
      <c r="DW836" s="50">
        <f t="shared" si="523"/>
        <v>260.79313713611873</v>
      </c>
      <c r="DX836" s="50">
        <f t="shared" si="523"/>
        <v>250.97643937470056</v>
      </c>
      <c r="DY836" s="50">
        <f t="shared" si="523"/>
        <v>242.1313696746931</v>
      </c>
      <c r="DZ836" s="50">
        <f t="shared" si="523"/>
        <v>258.9010756204292</v>
      </c>
      <c r="EA836" s="50">
        <f t="shared" si="523"/>
        <v>251.96962922365515</v>
      </c>
      <c r="EB836" s="50">
        <f t="shared" si="523"/>
        <v>248.57116399110893</v>
      </c>
      <c r="EC836" s="50">
        <f t="shared" si="523"/>
        <v>254.46584017064532</v>
      </c>
      <c r="ED836" s="50">
        <f t="shared" si="523"/>
        <v>240.59807462430052</v>
      </c>
      <c r="EE836" s="50">
        <f t="shared" si="523"/>
        <v>251.50143036524324</v>
      </c>
      <c r="EF836" s="50">
        <f t="shared" si="523"/>
        <v>238.79928431902135</v>
      </c>
      <c r="EG836" s="50">
        <f t="shared" si="523"/>
        <v>264.8457527257051</v>
      </c>
      <c r="EH836" s="50">
        <f t="shared" si="523"/>
        <v>254.37990693642644</v>
      </c>
      <c r="EI836" s="50">
        <f t="shared" si="523"/>
        <v>254.90527363548679</v>
      </c>
      <c r="EJ836" s="50">
        <f t="shared" si="523"/>
        <v>260.41186978120965</v>
      </c>
      <c r="EK836" s="50">
        <f t="shared" si="523"/>
        <v>263.16016766786618</v>
      </c>
      <c r="EL836" s="50">
        <f t="shared" si="523"/>
        <v>239.86660664605716</v>
      </c>
      <c r="EM836" s="50">
        <f t="shared" si="523"/>
        <v>240.61010035635573</v>
      </c>
      <c r="EN836" s="50">
        <f t="shared" si="523"/>
        <v>265.53800101618555</v>
      </c>
      <c r="EO836" s="50">
        <f t="shared" si="523"/>
        <v>239.64172696488069</v>
      </c>
      <c r="EP836" s="50">
        <f t="shared" si="523"/>
        <v>263.21183199432778</v>
      </c>
      <c r="EQ836" s="50">
        <f t="shared" si="523"/>
        <v>262.10465254458256</v>
      </c>
      <c r="ER836" s="50">
        <f t="shared" si="523"/>
        <v>258.19850538953403</v>
      </c>
      <c r="ES836" s="50">
        <f t="shared" si="523"/>
        <v>265.98634533029951</v>
      </c>
      <c r="ET836" s="50">
        <f t="shared" si="523"/>
        <v>239.0913714396159</v>
      </c>
      <c r="EU836" s="50">
        <f t="shared" si="523"/>
        <v>496.54952091201415</v>
      </c>
      <c r="EV836" s="50">
        <f t="shared" si="523"/>
        <v>495.23517558554244</v>
      </c>
      <c r="EW836" s="50">
        <f t="shared" si="522"/>
        <v>498.89458510500725</v>
      </c>
      <c r="EX836" s="50">
        <f t="shared" si="522"/>
        <v>510.67430213281784</v>
      </c>
      <c r="EY836" s="50">
        <f t="shared" si="522"/>
        <v>502.77795541390896</v>
      </c>
      <c r="EZ836" s="50">
        <f t="shared" si="522"/>
        <v>503.26323259725768</v>
      </c>
      <c r="FA836" s="50">
        <f t="shared" si="522"/>
        <v>515.81441389863323</v>
      </c>
      <c r="FB836" s="50">
        <f t="shared" si="522"/>
        <v>520.27652789124579</v>
      </c>
      <c r="FC836" s="50">
        <f t="shared" si="522"/>
        <v>239.77422322335852</v>
      </c>
      <c r="FD836" s="50">
        <f t="shared" si="522"/>
        <v>253.5236129915462</v>
      </c>
      <c r="FE836" s="50">
        <f t="shared" si="522"/>
        <v>250.6761520693054</v>
      </c>
      <c r="FF836" s="50">
        <f t="shared" si="522"/>
        <v>247.03828492384818</v>
      </c>
      <c r="FG836" s="50">
        <f t="shared" si="522"/>
        <v>246.54629937896206</v>
      </c>
      <c r="FH836" s="50">
        <f t="shared" si="522"/>
        <v>260.5400628696317</v>
      </c>
      <c r="FI836" s="50">
        <f t="shared" si="522"/>
        <v>242.92848791948015</v>
      </c>
      <c r="FJ836" s="50">
        <f t="shared" si="522"/>
        <v>262.37538919284134</v>
      </c>
      <c r="FK836" s="50">
        <f t="shared" si="522"/>
        <v>248.27375451898769</v>
      </c>
      <c r="FL836" s="50">
        <f t="shared" si="522"/>
        <v>250.17160984356474</v>
      </c>
      <c r="FM836" s="50">
        <f t="shared" si="522"/>
        <v>258.54481525335291</v>
      </c>
      <c r="FN836" s="50">
        <f t="shared" si="522"/>
        <v>243.40036095361654</v>
      </c>
      <c r="FO836" s="50">
        <f t="shared" si="522"/>
        <v>245.66943290518023</v>
      </c>
      <c r="FP836" s="50">
        <f t="shared" si="522"/>
        <v>253.30967540557131</v>
      </c>
      <c r="FQ836" s="50">
        <f t="shared" si="522"/>
        <v>256.64202484968359</v>
      </c>
      <c r="FR836" s="50">
        <f t="shared" si="522"/>
        <v>263.91213179985436</v>
      </c>
      <c r="FS836" s="50">
        <f t="shared" si="522"/>
        <v>251.31715056836612</v>
      </c>
      <c r="FT836" s="50">
        <f t="shared" si="522"/>
        <v>241.18296394500425</v>
      </c>
      <c r="FU836" s="50">
        <f t="shared" si="522"/>
        <v>238.63895967644137</v>
      </c>
      <c r="FV836" s="50">
        <f t="shared" si="522"/>
        <v>239.47755253829405</v>
      </c>
      <c r="FW836" s="50">
        <f t="shared" si="522"/>
        <v>245.66051087920906</v>
      </c>
      <c r="FX836" s="50">
        <f t="shared" si="522"/>
        <v>264.286194276586</v>
      </c>
    </row>
    <row r="837" spans="23:180" x14ac:dyDescent="0.2">
      <c r="W837" s="56" t="s">
        <v>131</v>
      </c>
      <c r="X837" s="50">
        <f t="shared" si="520"/>
        <v>280.25065703397377</v>
      </c>
      <c r="Y837" s="50">
        <f t="shared" si="521"/>
        <v>0</v>
      </c>
      <c r="Z837" s="50">
        <f t="shared" si="521"/>
        <v>0</v>
      </c>
      <c r="AA837" s="50">
        <f t="shared" si="521"/>
        <v>0</v>
      </c>
      <c r="AB837" s="50">
        <f t="shared" si="521"/>
        <v>0</v>
      </c>
      <c r="AC837" s="50">
        <f t="shared" si="521"/>
        <v>0</v>
      </c>
      <c r="AD837" s="50">
        <f t="shared" si="521"/>
        <v>0</v>
      </c>
      <c r="AE837" s="50">
        <f t="shared" si="521"/>
        <v>0</v>
      </c>
      <c r="AF837" s="50">
        <f t="shared" si="521"/>
        <v>0</v>
      </c>
      <c r="AG837" s="50">
        <f t="shared" si="521"/>
        <v>0</v>
      </c>
      <c r="AH837" s="50">
        <f t="shared" si="521"/>
        <v>0</v>
      </c>
      <c r="AI837" s="50">
        <f t="shared" si="521"/>
        <v>0</v>
      </c>
      <c r="AJ837" s="50">
        <f t="shared" si="521"/>
        <v>0</v>
      </c>
      <c r="AK837" s="50">
        <f t="shared" si="521"/>
        <v>0</v>
      </c>
      <c r="AL837" s="50">
        <f t="shared" si="521"/>
        <v>0</v>
      </c>
      <c r="AM837" s="50">
        <f t="shared" si="521"/>
        <v>0</v>
      </c>
      <c r="AN837" s="50">
        <f t="shared" si="521"/>
        <v>0</v>
      </c>
      <c r="AO837" s="50">
        <f t="shared" si="521"/>
        <v>0</v>
      </c>
      <c r="AP837" s="50">
        <f t="shared" si="521"/>
        <v>0</v>
      </c>
      <c r="AQ837" s="50">
        <f t="shared" si="521"/>
        <v>0</v>
      </c>
      <c r="AR837" s="50">
        <f t="shared" si="521"/>
        <v>0</v>
      </c>
      <c r="AS837" s="50">
        <f t="shared" si="521"/>
        <v>0</v>
      </c>
      <c r="AT837" s="50">
        <f t="shared" si="521"/>
        <v>0</v>
      </c>
      <c r="AU837" s="50">
        <f t="shared" si="521"/>
        <v>0</v>
      </c>
      <c r="AV837" s="50">
        <f t="shared" si="521"/>
        <v>0</v>
      </c>
      <c r="AW837" s="50">
        <f t="shared" si="521"/>
        <v>0</v>
      </c>
      <c r="AX837" s="50">
        <f t="shared" si="521"/>
        <v>0</v>
      </c>
      <c r="AY837" s="50">
        <f t="shared" si="521"/>
        <v>0</v>
      </c>
      <c r="AZ837" s="50">
        <f t="shared" si="521"/>
        <v>93.034060065830332</v>
      </c>
      <c r="BA837" s="50">
        <f t="shared" si="521"/>
        <v>97.305053174545762</v>
      </c>
      <c r="BB837" s="50">
        <f t="shared" si="521"/>
        <v>82.700373940423475</v>
      </c>
      <c r="BC837" s="50">
        <f t="shared" si="521"/>
        <v>99.730419437391689</v>
      </c>
      <c r="BD837" s="50">
        <f t="shared" si="521"/>
        <v>81.775828188956112</v>
      </c>
      <c r="BE837" s="50">
        <f t="shared" si="521"/>
        <v>75.979351334915066</v>
      </c>
      <c r="BF837" s="50">
        <f t="shared" si="521"/>
        <v>88.271453367947984</v>
      </c>
      <c r="BG837" s="50">
        <f t="shared" si="521"/>
        <v>100.02529176565206</v>
      </c>
      <c r="BH837" s="50">
        <f t="shared" si="521"/>
        <v>71.953736159322688</v>
      </c>
      <c r="BI837" s="50">
        <f t="shared" si="521"/>
        <v>98.097932040413212</v>
      </c>
      <c r="BJ837" s="50">
        <f t="shared" si="521"/>
        <v>94.432376087248855</v>
      </c>
      <c r="BK837" s="50">
        <f t="shared" si="521"/>
        <v>99.168160782591684</v>
      </c>
      <c r="BL837" s="50">
        <f t="shared" si="521"/>
        <v>87.319392423268809</v>
      </c>
      <c r="BM837" s="50">
        <f t="shared" si="521"/>
        <v>83.1731074003131</v>
      </c>
      <c r="BN837" s="50">
        <f t="shared" si="521"/>
        <v>74.047125544463711</v>
      </c>
      <c r="BO837" s="50">
        <f t="shared" si="521"/>
        <v>142.02227994572712</v>
      </c>
      <c r="BP837" s="50">
        <f t="shared" si="521"/>
        <v>136.85639086132539</v>
      </c>
      <c r="BQ837" s="50">
        <f t="shared" si="521"/>
        <v>139.32957614057418</v>
      </c>
      <c r="BR837" s="50">
        <f t="shared" si="521"/>
        <v>156.02882251104288</v>
      </c>
      <c r="BS837" s="50">
        <f t="shared" si="521"/>
        <v>151.13121328392418</v>
      </c>
      <c r="BT837" s="50">
        <f t="shared" si="521"/>
        <v>151.13971502444721</v>
      </c>
      <c r="BU837" s="50">
        <f t="shared" si="521"/>
        <v>147.8585083178294</v>
      </c>
      <c r="BV837" s="50">
        <f t="shared" si="521"/>
        <v>135.74875067570213</v>
      </c>
      <c r="BW837" s="50">
        <f t="shared" si="521"/>
        <v>140.33215087745867</v>
      </c>
      <c r="BX837" s="50">
        <f t="shared" si="521"/>
        <v>150.95433251132283</v>
      </c>
      <c r="BY837" s="50">
        <f t="shared" si="521"/>
        <v>144.40233634798264</v>
      </c>
      <c r="BZ837" s="50">
        <f t="shared" si="521"/>
        <v>153.44252677323203</v>
      </c>
      <c r="CA837" s="50">
        <f t="shared" si="521"/>
        <v>152.77515957284479</v>
      </c>
      <c r="CB837" s="50">
        <f t="shared" si="521"/>
        <v>145.74774856818291</v>
      </c>
      <c r="CC837" s="50">
        <f t="shared" si="521"/>
        <v>236.24515800620503</v>
      </c>
      <c r="CD837" s="50">
        <f t="shared" si="521"/>
        <v>231.74698532530869</v>
      </c>
      <c r="CE837" s="50">
        <f t="shared" si="521"/>
        <v>240.88079491081166</v>
      </c>
      <c r="CF837" s="50">
        <f t="shared" si="521"/>
        <v>223.60221932217109</v>
      </c>
      <c r="CG837" s="50">
        <f t="shared" si="521"/>
        <v>243.3258953898347</v>
      </c>
      <c r="CH837" s="50">
        <f t="shared" si="521"/>
        <v>226.84872653801793</v>
      </c>
      <c r="CI837" s="50">
        <f t="shared" si="521"/>
        <v>238.01160272338586</v>
      </c>
      <c r="CJ837" s="50">
        <f t="shared" ref="CJ837:EU840" si="524">IF(CJ26=0,0,$M$60*60+(CJ26+VLOOKUP($W837,$T$4:$U$160,2,FALSE)+VLOOKUP(CJ$831,$T$4:$U$160,2,FALSE))/$K$56)</f>
        <v>244.55015855870107</v>
      </c>
      <c r="CK837" s="50">
        <f t="shared" si="524"/>
        <v>246.74088016562411</v>
      </c>
      <c r="CL837" s="50">
        <f t="shared" si="524"/>
        <v>244.10953351589902</v>
      </c>
      <c r="CM837" s="50">
        <f t="shared" si="524"/>
        <v>238.12062545152187</v>
      </c>
      <c r="CN837" s="50">
        <f t="shared" si="524"/>
        <v>245.15681220873819</v>
      </c>
      <c r="CO837" s="50">
        <f t="shared" si="524"/>
        <v>223.28718666789848</v>
      </c>
      <c r="CP837" s="50">
        <f t="shared" si="524"/>
        <v>240.14518628018047</v>
      </c>
      <c r="CQ837" s="50">
        <f t="shared" si="524"/>
        <v>229.41850556815197</v>
      </c>
      <c r="CR837" s="50">
        <f t="shared" si="524"/>
        <v>245.32121553955093</v>
      </c>
      <c r="CS837" s="50">
        <f t="shared" si="524"/>
        <v>249.60514867199018</v>
      </c>
      <c r="CT837" s="50">
        <f t="shared" si="524"/>
        <v>231.31080463072331</v>
      </c>
      <c r="CU837" s="50">
        <f t="shared" si="524"/>
        <v>230.08502896603113</v>
      </c>
      <c r="CV837" s="50">
        <f t="shared" si="524"/>
        <v>237.92788924668585</v>
      </c>
      <c r="CW837" s="50">
        <f t="shared" si="524"/>
        <v>241.98780127400482</v>
      </c>
      <c r="CX837" s="50">
        <f t="shared" si="524"/>
        <v>247.54188978776645</v>
      </c>
      <c r="CY837" s="50">
        <f t="shared" si="524"/>
        <v>228.48015125298639</v>
      </c>
      <c r="CZ837" s="50">
        <f t="shared" si="524"/>
        <v>245.93537334023432</v>
      </c>
      <c r="DA837" s="50">
        <f t="shared" si="524"/>
        <v>226.19621898637348</v>
      </c>
      <c r="DB837" s="50">
        <f t="shared" si="524"/>
        <v>221.93088728439542</v>
      </c>
      <c r="DC837" s="50">
        <f t="shared" si="524"/>
        <v>222.63424890831993</v>
      </c>
      <c r="DD837" s="50">
        <f t="shared" si="524"/>
        <v>233.28656188437745</v>
      </c>
      <c r="DE837" s="50">
        <f t="shared" si="524"/>
        <v>221.56488889845113</v>
      </c>
      <c r="DF837" s="50">
        <f t="shared" si="524"/>
        <v>243.77310835009109</v>
      </c>
      <c r="DG837" s="50">
        <f t="shared" si="524"/>
        <v>248.04067890024908</v>
      </c>
      <c r="DH837" s="50">
        <f t="shared" si="524"/>
        <v>236.85441067886953</v>
      </c>
      <c r="DI837" s="50">
        <f t="shared" si="524"/>
        <v>242.47807991158061</v>
      </c>
      <c r="DJ837" s="50">
        <f t="shared" si="524"/>
        <v>236.43375362711811</v>
      </c>
      <c r="DK837" s="50">
        <f t="shared" si="524"/>
        <v>237.47702603049518</v>
      </c>
      <c r="DL837" s="50">
        <f t="shared" si="524"/>
        <v>254.84939780959417</v>
      </c>
      <c r="DM837" s="50">
        <f t="shared" si="524"/>
        <v>240.67792705593075</v>
      </c>
      <c r="DN837" s="50">
        <f t="shared" si="524"/>
        <v>232.24064960838754</v>
      </c>
      <c r="DO837" s="50">
        <f t="shared" si="524"/>
        <v>237.26677767325572</v>
      </c>
      <c r="DP837" s="50">
        <f t="shared" si="524"/>
        <v>236.87552432381739</v>
      </c>
      <c r="DQ837" s="50">
        <f t="shared" si="524"/>
        <v>250.74457238963475</v>
      </c>
      <c r="DR837" s="50">
        <f t="shared" si="524"/>
        <v>251.72503497179233</v>
      </c>
      <c r="DS837" s="50">
        <f t="shared" si="524"/>
        <v>240.88463461424132</v>
      </c>
      <c r="DT837" s="50">
        <f t="shared" si="524"/>
        <v>234.33527915417696</v>
      </c>
      <c r="DU837" s="50">
        <f t="shared" si="524"/>
        <v>234.33527915417696</v>
      </c>
      <c r="DV837" s="50">
        <f t="shared" si="524"/>
        <v>235.13911435712575</v>
      </c>
      <c r="DW837" s="50">
        <f t="shared" si="524"/>
        <v>253.29670008681876</v>
      </c>
      <c r="DX837" s="50">
        <f t="shared" si="524"/>
        <v>243.48000232540059</v>
      </c>
      <c r="DY837" s="50">
        <f t="shared" si="524"/>
        <v>234.63493262539313</v>
      </c>
      <c r="DZ837" s="50">
        <f t="shared" si="524"/>
        <v>251.40463857112923</v>
      </c>
      <c r="EA837" s="50">
        <f t="shared" si="524"/>
        <v>244.47319217435515</v>
      </c>
      <c r="EB837" s="50">
        <f t="shared" si="524"/>
        <v>241.07472694180896</v>
      </c>
      <c r="EC837" s="50">
        <f t="shared" si="524"/>
        <v>246.96940312134538</v>
      </c>
      <c r="ED837" s="50">
        <f t="shared" si="524"/>
        <v>233.10163757500055</v>
      </c>
      <c r="EE837" s="50">
        <f t="shared" si="524"/>
        <v>244.00499331594327</v>
      </c>
      <c r="EF837" s="50">
        <f t="shared" si="524"/>
        <v>231.30284726972138</v>
      </c>
      <c r="EG837" s="50">
        <f t="shared" si="524"/>
        <v>257.34931567640513</v>
      </c>
      <c r="EH837" s="50">
        <f t="shared" si="524"/>
        <v>246.88346988712644</v>
      </c>
      <c r="EI837" s="50">
        <f t="shared" si="524"/>
        <v>247.40883658618679</v>
      </c>
      <c r="EJ837" s="50">
        <f t="shared" si="524"/>
        <v>252.91543273190962</v>
      </c>
      <c r="EK837" s="50">
        <f t="shared" si="524"/>
        <v>255.66373061856615</v>
      </c>
      <c r="EL837" s="50">
        <f t="shared" si="524"/>
        <v>232.37016959675719</v>
      </c>
      <c r="EM837" s="50">
        <f t="shared" si="524"/>
        <v>233.11366330705576</v>
      </c>
      <c r="EN837" s="50">
        <f t="shared" si="524"/>
        <v>258.04156396688563</v>
      </c>
      <c r="EO837" s="50">
        <f t="shared" si="524"/>
        <v>232.14528991558072</v>
      </c>
      <c r="EP837" s="50">
        <f t="shared" si="524"/>
        <v>255.71539494502784</v>
      </c>
      <c r="EQ837" s="50">
        <f t="shared" si="524"/>
        <v>254.60821549528262</v>
      </c>
      <c r="ER837" s="50">
        <f t="shared" si="524"/>
        <v>250.70206834023404</v>
      </c>
      <c r="ES837" s="50">
        <f t="shared" si="524"/>
        <v>258.48990828099954</v>
      </c>
      <c r="ET837" s="50">
        <f t="shared" si="524"/>
        <v>231.59493439031593</v>
      </c>
      <c r="EU837" s="50">
        <f t="shared" si="524"/>
        <v>489.05308386271417</v>
      </c>
      <c r="EV837" s="50">
        <f t="shared" si="523"/>
        <v>487.73873853624241</v>
      </c>
      <c r="EW837" s="50">
        <f t="shared" si="522"/>
        <v>491.39814805570728</v>
      </c>
      <c r="EX837" s="50">
        <f t="shared" si="522"/>
        <v>503.17786508351787</v>
      </c>
      <c r="EY837" s="50">
        <f t="shared" si="522"/>
        <v>495.28151836460898</v>
      </c>
      <c r="EZ837" s="50">
        <f t="shared" si="522"/>
        <v>495.76679554795771</v>
      </c>
      <c r="FA837" s="50">
        <f t="shared" si="522"/>
        <v>508.31797684933326</v>
      </c>
      <c r="FB837" s="50">
        <f t="shared" si="522"/>
        <v>512.78009084194582</v>
      </c>
      <c r="FC837" s="50">
        <f t="shared" si="522"/>
        <v>232.27778617405855</v>
      </c>
      <c r="FD837" s="50">
        <f t="shared" si="522"/>
        <v>246.0271759422462</v>
      </c>
      <c r="FE837" s="50">
        <f t="shared" si="522"/>
        <v>243.17971502000543</v>
      </c>
      <c r="FF837" s="50">
        <f t="shared" si="522"/>
        <v>239.54184787454818</v>
      </c>
      <c r="FG837" s="50">
        <f t="shared" si="522"/>
        <v>239.04986232966209</v>
      </c>
      <c r="FH837" s="50">
        <f t="shared" si="522"/>
        <v>253.04362582033173</v>
      </c>
      <c r="FI837" s="50">
        <f t="shared" si="522"/>
        <v>235.43205087018018</v>
      </c>
      <c r="FJ837" s="50">
        <f t="shared" si="522"/>
        <v>254.87895214354137</v>
      </c>
      <c r="FK837" s="50">
        <f t="shared" si="522"/>
        <v>240.77731746968774</v>
      </c>
      <c r="FL837" s="50">
        <f t="shared" si="522"/>
        <v>242.67517279426474</v>
      </c>
      <c r="FM837" s="50">
        <f t="shared" si="522"/>
        <v>251.04837820405299</v>
      </c>
      <c r="FN837" s="50">
        <f t="shared" si="522"/>
        <v>235.90392390431657</v>
      </c>
      <c r="FO837" s="50">
        <f t="shared" si="522"/>
        <v>238.17299585588026</v>
      </c>
      <c r="FP837" s="50">
        <f t="shared" si="522"/>
        <v>245.81323835627137</v>
      </c>
      <c r="FQ837" s="50">
        <f t="shared" si="522"/>
        <v>249.14558780038359</v>
      </c>
      <c r="FR837" s="50">
        <f t="shared" si="522"/>
        <v>256.41569475055434</v>
      </c>
      <c r="FS837" s="50">
        <f t="shared" si="522"/>
        <v>243.82071351906612</v>
      </c>
      <c r="FT837" s="50">
        <f t="shared" si="522"/>
        <v>233.68652689570428</v>
      </c>
      <c r="FU837" s="50">
        <f t="shared" si="522"/>
        <v>231.1425226271414</v>
      </c>
      <c r="FV837" s="50">
        <f t="shared" si="522"/>
        <v>231.98111548899408</v>
      </c>
      <c r="FW837" s="50">
        <f t="shared" si="522"/>
        <v>238.16407382990909</v>
      </c>
      <c r="FX837" s="50">
        <f t="shared" si="522"/>
        <v>256.78975722728603</v>
      </c>
    </row>
    <row r="838" spans="23:180" x14ac:dyDescent="0.2">
      <c r="W838" s="56" t="s">
        <v>16</v>
      </c>
      <c r="X838" s="50">
        <f t="shared" si="520"/>
        <v>288.84794310352208</v>
      </c>
      <c r="Y838" s="50">
        <f t="shared" ref="Y838:CJ841" si="525">IF(Y27=0,0,$M$60*60+(Y27+VLOOKUP($W838,$T$4:$U$160,2,FALSE)+VLOOKUP(Y$831,$T$4:$U$160,2,FALSE))/$K$56)</f>
        <v>0</v>
      </c>
      <c r="Z838" s="50">
        <f t="shared" si="525"/>
        <v>0</v>
      </c>
      <c r="AA838" s="50">
        <f t="shared" si="525"/>
        <v>0</v>
      </c>
      <c r="AB838" s="50">
        <f t="shared" si="525"/>
        <v>0</v>
      </c>
      <c r="AC838" s="50">
        <f t="shared" si="525"/>
        <v>0</v>
      </c>
      <c r="AD838" s="50">
        <f t="shared" si="525"/>
        <v>0</v>
      </c>
      <c r="AE838" s="50">
        <f t="shared" si="525"/>
        <v>0</v>
      </c>
      <c r="AF838" s="50">
        <f t="shared" si="525"/>
        <v>0</v>
      </c>
      <c r="AG838" s="50">
        <f t="shared" si="525"/>
        <v>0</v>
      </c>
      <c r="AH838" s="50">
        <f t="shared" si="525"/>
        <v>0</v>
      </c>
      <c r="AI838" s="50">
        <f t="shared" si="525"/>
        <v>0</v>
      </c>
      <c r="AJ838" s="50">
        <f t="shared" si="525"/>
        <v>0</v>
      </c>
      <c r="AK838" s="50">
        <f t="shared" si="525"/>
        <v>0</v>
      </c>
      <c r="AL838" s="50">
        <f t="shared" si="525"/>
        <v>0</v>
      </c>
      <c r="AM838" s="50">
        <f t="shared" si="525"/>
        <v>0</v>
      </c>
      <c r="AN838" s="50">
        <f t="shared" si="525"/>
        <v>0</v>
      </c>
      <c r="AO838" s="50">
        <f t="shared" si="525"/>
        <v>0</v>
      </c>
      <c r="AP838" s="50">
        <f t="shared" si="525"/>
        <v>0</v>
      </c>
      <c r="AQ838" s="50">
        <f t="shared" si="525"/>
        <v>0</v>
      </c>
      <c r="AR838" s="50">
        <f t="shared" si="525"/>
        <v>0</v>
      </c>
      <c r="AS838" s="50">
        <f t="shared" si="525"/>
        <v>0</v>
      </c>
      <c r="AT838" s="50">
        <f t="shared" si="525"/>
        <v>0</v>
      </c>
      <c r="AU838" s="50">
        <f t="shared" si="525"/>
        <v>0</v>
      </c>
      <c r="AV838" s="50">
        <f t="shared" si="525"/>
        <v>0</v>
      </c>
      <c r="AW838" s="50">
        <f t="shared" si="525"/>
        <v>0</v>
      </c>
      <c r="AX838" s="50">
        <f t="shared" si="525"/>
        <v>0</v>
      </c>
      <c r="AY838" s="50">
        <f t="shared" si="525"/>
        <v>0</v>
      </c>
      <c r="AZ838" s="50">
        <f t="shared" si="525"/>
        <v>101.63134613537858</v>
      </c>
      <c r="BA838" s="50">
        <f t="shared" si="525"/>
        <v>105.90233924409402</v>
      </c>
      <c r="BB838" s="50">
        <f t="shared" si="525"/>
        <v>91.297660009971722</v>
      </c>
      <c r="BC838" s="50">
        <f t="shared" si="525"/>
        <v>108.32770550693995</v>
      </c>
      <c r="BD838" s="50">
        <f t="shared" si="525"/>
        <v>90.373114258504373</v>
      </c>
      <c r="BE838" s="50">
        <f t="shared" si="525"/>
        <v>84.576637404463327</v>
      </c>
      <c r="BF838" s="50">
        <f t="shared" si="525"/>
        <v>96.868739437496231</v>
      </c>
      <c r="BG838" s="50">
        <f t="shared" si="525"/>
        <v>108.6225778352003</v>
      </c>
      <c r="BH838" s="50">
        <f t="shared" si="525"/>
        <v>80.551022228870949</v>
      </c>
      <c r="BI838" s="50">
        <f t="shared" si="525"/>
        <v>106.69521810996147</v>
      </c>
      <c r="BJ838" s="50">
        <f t="shared" si="525"/>
        <v>103.0296621567971</v>
      </c>
      <c r="BK838" s="50">
        <f t="shared" si="525"/>
        <v>107.76544685213993</v>
      </c>
      <c r="BL838" s="50">
        <f t="shared" si="525"/>
        <v>95.916678492817056</v>
      </c>
      <c r="BM838" s="50">
        <f t="shared" si="525"/>
        <v>91.770393469861361</v>
      </c>
      <c r="BN838" s="50">
        <f t="shared" si="525"/>
        <v>82.644411614011958</v>
      </c>
      <c r="BO838" s="50">
        <f t="shared" si="525"/>
        <v>150.61956601527535</v>
      </c>
      <c r="BP838" s="50">
        <f t="shared" si="525"/>
        <v>145.45367693087366</v>
      </c>
      <c r="BQ838" s="50">
        <f t="shared" si="525"/>
        <v>147.92686221012244</v>
      </c>
      <c r="BR838" s="50">
        <f t="shared" si="525"/>
        <v>164.62610858059114</v>
      </c>
      <c r="BS838" s="50">
        <f t="shared" si="525"/>
        <v>159.72849935347244</v>
      </c>
      <c r="BT838" s="50">
        <f t="shared" si="525"/>
        <v>159.73700109399547</v>
      </c>
      <c r="BU838" s="50">
        <f t="shared" si="525"/>
        <v>156.45579438737767</v>
      </c>
      <c r="BV838" s="50">
        <f t="shared" si="525"/>
        <v>144.34603674525036</v>
      </c>
      <c r="BW838" s="50">
        <f t="shared" si="525"/>
        <v>148.92943694700691</v>
      </c>
      <c r="BX838" s="50">
        <f t="shared" si="525"/>
        <v>159.55161858087109</v>
      </c>
      <c r="BY838" s="50">
        <f t="shared" si="525"/>
        <v>152.9996224175309</v>
      </c>
      <c r="BZ838" s="50">
        <f t="shared" si="525"/>
        <v>162.03981284278026</v>
      </c>
      <c r="CA838" s="50">
        <f t="shared" si="525"/>
        <v>161.37244564239305</v>
      </c>
      <c r="CB838" s="50">
        <f t="shared" si="525"/>
        <v>154.34503463773115</v>
      </c>
      <c r="CC838" s="50">
        <f t="shared" si="525"/>
        <v>244.84244407575326</v>
      </c>
      <c r="CD838" s="50">
        <f t="shared" si="525"/>
        <v>240.34427139485695</v>
      </c>
      <c r="CE838" s="50">
        <f t="shared" si="525"/>
        <v>249.47808098035992</v>
      </c>
      <c r="CF838" s="50">
        <f t="shared" si="525"/>
        <v>232.19950539171933</v>
      </c>
      <c r="CG838" s="50">
        <f t="shared" si="525"/>
        <v>251.92318145938299</v>
      </c>
      <c r="CH838" s="50">
        <f t="shared" si="525"/>
        <v>235.44601260756619</v>
      </c>
      <c r="CI838" s="50">
        <f t="shared" si="525"/>
        <v>246.60888879293412</v>
      </c>
      <c r="CJ838" s="50">
        <f t="shared" si="525"/>
        <v>253.14744462824936</v>
      </c>
      <c r="CK838" s="50">
        <f t="shared" si="524"/>
        <v>255.33816623517237</v>
      </c>
      <c r="CL838" s="50">
        <f t="shared" si="524"/>
        <v>252.70681958544725</v>
      </c>
      <c r="CM838" s="50">
        <f t="shared" si="524"/>
        <v>246.71791152107014</v>
      </c>
      <c r="CN838" s="50">
        <f t="shared" si="524"/>
        <v>253.75409827828645</v>
      </c>
      <c r="CO838" s="50">
        <f t="shared" si="524"/>
        <v>231.88447273744671</v>
      </c>
      <c r="CP838" s="50">
        <f t="shared" si="524"/>
        <v>248.74247234972873</v>
      </c>
      <c r="CQ838" s="50">
        <f t="shared" si="524"/>
        <v>238.01579163770023</v>
      </c>
      <c r="CR838" s="50">
        <f t="shared" si="524"/>
        <v>253.91850160909917</v>
      </c>
      <c r="CS838" s="50">
        <f t="shared" si="524"/>
        <v>258.20243474153847</v>
      </c>
      <c r="CT838" s="50">
        <f t="shared" si="524"/>
        <v>239.90809070027157</v>
      </c>
      <c r="CU838" s="50">
        <f t="shared" si="524"/>
        <v>238.68231503557939</v>
      </c>
      <c r="CV838" s="50">
        <f t="shared" si="524"/>
        <v>246.52517531623411</v>
      </c>
      <c r="CW838" s="50">
        <f t="shared" si="524"/>
        <v>250.58508734355308</v>
      </c>
      <c r="CX838" s="50">
        <f t="shared" si="524"/>
        <v>256.13917585731468</v>
      </c>
      <c r="CY838" s="50">
        <f t="shared" si="524"/>
        <v>237.07743732253462</v>
      </c>
      <c r="CZ838" s="50">
        <f t="shared" si="524"/>
        <v>254.53265940978255</v>
      </c>
      <c r="DA838" s="50">
        <f t="shared" si="524"/>
        <v>234.79350505592174</v>
      </c>
      <c r="DB838" s="50">
        <f t="shared" si="524"/>
        <v>230.52817335394366</v>
      </c>
      <c r="DC838" s="50">
        <f t="shared" si="524"/>
        <v>231.23153497786819</v>
      </c>
      <c r="DD838" s="50">
        <f t="shared" si="524"/>
        <v>241.88384795392568</v>
      </c>
      <c r="DE838" s="50">
        <f t="shared" si="524"/>
        <v>230.16217496799936</v>
      </c>
      <c r="DF838" s="50">
        <f t="shared" si="524"/>
        <v>252.37039441963935</v>
      </c>
      <c r="DG838" s="50">
        <f t="shared" si="524"/>
        <v>256.63796496979728</v>
      </c>
      <c r="DH838" s="50">
        <f t="shared" si="524"/>
        <v>245.45169674841779</v>
      </c>
      <c r="DI838" s="50">
        <f t="shared" si="524"/>
        <v>251.07536598112887</v>
      </c>
      <c r="DJ838" s="50">
        <f t="shared" si="524"/>
        <v>245.03103969666637</v>
      </c>
      <c r="DK838" s="50">
        <f t="shared" si="524"/>
        <v>246.07431210004344</v>
      </c>
      <c r="DL838" s="50">
        <f t="shared" si="524"/>
        <v>263.44668387914237</v>
      </c>
      <c r="DM838" s="50">
        <f t="shared" si="524"/>
        <v>249.27521312547898</v>
      </c>
      <c r="DN838" s="50">
        <f t="shared" si="524"/>
        <v>240.8379356779358</v>
      </c>
      <c r="DO838" s="50">
        <f t="shared" si="524"/>
        <v>245.86406374280398</v>
      </c>
      <c r="DP838" s="50">
        <f t="shared" si="524"/>
        <v>245.47281039336565</v>
      </c>
      <c r="DQ838" s="50">
        <f t="shared" si="524"/>
        <v>259.34185845918302</v>
      </c>
      <c r="DR838" s="50">
        <f t="shared" si="524"/>
        <v>260.32232104134056</v>
      </c>
      <c r="DS838" s="50">
        <f t="shared" si="524"/>
        <v>249.48192068378955</v>
      </c>
      <c r="DT838" s="50">
        <f t="shared" si="524"/>
        <v>242.93256522372522</v>
      </c>
      <c r="DU838" s="50">
        <f t="shared" si="524"/>
        <v>242.93256522372522</v>
      </c>
      <c r="DV838" s="50">
        <f t="shared" si="524"/>
        <v>243.73640042667401</v>
      </c>
      <c r="DW838" s="50">
        <f t="shared" si="524"/>
        <v>261.89398615636696</v>
      </c>
      <c r="DX838" s="50">
        <f t="shared" si="524"/>
        <v>252.07728839494882</v>
      </c>
      <c r="DY838" s="50">
        <f t="shared" si="524"/>
        <v>243.23221869494139</v>
      </c>
      <c r="DZ838" s="50">
        <f t="shared" si="524"/>
        <v>260.00192464067749</v>
      </c>
      <c r="EA838" s="50">
        <f t="shared" si="524"/>
        <v>253.07047824390344</v>
      </c>
      <c r="EB838" s="50">
        <f t="shared" si="524"/>
        <v>249.67201301135722</v>
      </c>
      <c r="EC838" s="50">
        <f t="shared" si="524"/>
        <v>255.56668919089358</v>
      </c>
      <c r="ED838" s="50">
        <f t="shared" si="524"/>
        <v>241.69892364454881</v>
      </c>
      <c r="EE838" s="50">
        <f t="shared" si="524"/>
        <v>252.60227938549153</v>
      </c>
      <c r="EF838" s="50">
        <f t="shared" si="524"/>
        <v>239.90013333926964</v>
      </c>
      <c r="EG838" s="50">
        <f t="shared" si="524"/>
        <v>265.94660174595339</v>
      </c>
      <c r="EH838" s="50">
        <f t="shared" si="524"/>
        <v>255.4807559566747</v>
      </c>
      <c r="EI838" s="50">
        <f t="shared" si="524"/>
        <v>256.00612265573506</v>
      </c>
      <c r="EJ838" s="50">
        <f t="shared" si="524"/>
        <v>261.51271880145788</v>
      </c>
      <c r="EK838" s="50">
        <f t="shared" si="524"/>
        <v>264.26101668811441</v>
      </c>
      <c r="EL838" s="50">
        <f t="shared" si="524"/>
        <v>240.96745566630545</v>
      </c>
      <c r="EM838" s="50">
        <f t="shared" si="524"/>
        <v>241.71094937660402</v>
      </c>
      <c r="EN838" s="50">
        <f t="shared" si="524"/>
        <v>266.63885003643384</v>
      </c>
      <c r="EO838" s="50">
        <f t="shared" si="524"/>
        <v>240.74257598512898</v>
      </c>
      <c r="EP838" s="50">
        <f t="shared" si="524"/>
        <v>264.31268101457607</v>
      </c>
      <c r="EQ838" s="50">
        <f t="shared" si="524"/>
        <v>263.20550156483085</v>
      </c>
      <c r="ER838" s="50">
        <f t="shared" si="524"/>
        <v>259.29935440978232</v>
      </c>
      <c r="ES838" s="50">
        <f t="shared" si="524"/>
        <v>267.0871943505478</v>
      </c>
      <c r="ET838" s="50">
        <f t="shared" si="524"/>
        <v>240.19222045986419</v>
      </c>
      <c r="EU838" s="50">
        <f t="shared" si="524"/>
        <v>497.65036993226244</v>
      </c>
      <c r="EV838" s="50">
        <f t="shared" si="523"/>
        <v>496.33602460579073</v>
      </c>
      <c r="EW838" s="50">
        <f t="shared" si="522"/>
        <v>499.99543412525554</v>
      </c>
      <c r="EX838" s="50">
        <f t="shared" si="522"/>
        <v>511.77515115306613</v>
      </c>
      <c r="EY838" s="50">
        <f t="shared" si="522"/>
        <v>503.87880443415725</v>
      </c>
      <c r="EZ838" s="50">
        <f t="shared" si="522"/>
        <v>504.36408161750597</v>
      </c>
      <c r="FA838" s="50">
        <f t="shared" si="522"/>
        <v>516.91526291888158</v>
      </c>
      <c r="FB838" s="50">
        <f t="shared" si="522"/>
        <v>521.37737691149414</v>
      </c>
      <c r="FC838" s="50">
        <f t="shared" si="522"/>
        <v>240.87507224360681</v>
      </c>
      <c r="FD838" s="50">
        <f t="shared" si="522"/>
        <v>254.62446201179446</v>
      </c>
      <c r="FE838" s="50">
        <f t="shared" si="522"/>
        <v>251.77700108955366</v>
      </c>
      <c r="FF838" s="50">
        <f t="shared" si="522"/>
        <v>248.13913394409644</v>
      </c>
      <c r="FG838" s="50">
        <f t="shared" si="522"/>
        <v>247.64714839921032</v>
      </c>
      <c r="FH838" s="50">
        <f t="shared" si="522"/>
        <v>261.64091188987993</v>
      </c>
      <c r="FI838" s="50">
        <f t="shared" si="522"/>
        <v>244.02933693972844</v>
      </c>
      <c r="FJ838" s="50">
        <f t="shared" si="522"/>
        <v>263.47623821308963</v>
      </c>
      <c r="FK838" s="50">
        <f t="shared" si="522"/>
        <v>249.37460353923598</v>
      </c>
      <c r="FL838" s="50">
        <f t="shared" si="522"/>
        <v>251.27245886381303</v>
      </c>
      <c r="FM838" s="50">
        <f t="shared" si="522"/>
        <v>259.6456642736012</v>
      </c>
      <c r="FN838" s="50">
        <f t="shared" si="522"/>
        <v>244.5012099738648</v>
      </c>
      <c r="FO838" s="50">
        <f t="shared" si="522"/>
        <v>246.77028192542849</v>
      </c>
      <c r="FP838" s="50">
        <f t="shared" si="522"/>
        <v>254.4105244258196</v>
      </c>
      <c r="FQ838" s="50">
        <f t="shared" si="522"/>
        <v>257.74287386993188</v>
      </c>
      <c r="FR838" s="50">
        <f t="shared" si="522"/>
        <v>265.0129808201026</v>
      </c>
      <c r="FS838" s="50">
        <f t="shared" si="522"/>
        <v>252.41799958861441</v>
      </c>
      <c r="FT838" s="50">
        <f t="shared" si="522"/>
        <v>242.28381296525254</v>
      </c>
      <c r="FU838" s="50">
        <f t="shared" si="522"/>
        <v>239.73980869668966</v>
      </c>
      <c r="FV838" s="50">
        <f t="shared" si="522"/>
        <v>240.57840155854231</v>
      </c>
      <c r="FW838" s="50">
        <f t="shared" si="522"/>
        <v>246.76135989945732</v>
      </c>
      <c r="FX838" s="50">
        <f t="shared" si="522"/>
        <v>265.38704329683429</v>
      </c>
    </row>
    <row r="839" spans="23:180" x14ac:dyDescent="0.2">
      <c r="W839" s="56" t="s">
        <v>14</v>
      </c>
      <c r="X839" s="50">
        <f t="shared" si="520"/>
        <v>271.73070344226255</v>
      </c>
      <c r="Y839" s="50">
        <f t="shared" si="525"/>
        <v>0</v>
      </c>
      <c r="Z839" s="50">
        <f t="shared" si="525"/>
        <v>0</v>
      </c>
      <c r="AA839" s="50">
        <f t="shared" si="525"/>
        <v>0</v>
      </c>
      <c r="AB839" s="50">
        <f t="shared" si="525"/>
        <v>0</v>
      </c>
      <c r="AC839" s="50">
        <f t="shared" si="525"/>
        <v>0</v>
      </c>
      <c r="AD839" s="50">
        <f t="shared" si="525"/>
        <v>0</v>
      </c>
      <c r="AE839" s="50">
        <f t="shared" si="525"/>
        <v>0</v>
      </c>
      <c r="AF839" s="50">
        <f t="shared" si="525"/>
        <v>0</v>
      </c>
      <c r="AG839" s="50">
        <f t="shared" si="525"/>
        <v>0</v>
      </c>
      <c r="AH839" s="50">
        <f t="shared" si="525"/>
        <v>0</v>
      </c>
      <c r="AI839" s="50">
        <f t="shared" si="525"/>
        <v>0</v>
      </c>
      <c r="AJ839" s="50">
        <f t="shared" si="525"/>
        <v>0</v>
      </c>
      <c r="AK839" s="50">
        <f t="shared" si="525"/>
        <v>0</v>
      </c>
      <c r="AL839" s="50">
        <f t="shared" si="525"/>
        <v>0</v>
      </c>
      <c r="AM839" s="50">
        <f t="shared" si="525"/>
        <v>0</v>
      </c>
      <c r="AN839" s="50">
        <f t="shared" si="525"/>
        <v>0</v>
      </c>
      <c r="AO839" s="50">
        <f t="shared" si="525"/>
        <v>0</v>
      </c>
      <c r="AP839" s="50">
        <f t="shared" si="525"/>
        <v>0</v>
      </c>
      <c r="AQ839" s="50">
        <f t="shared" si="525"/>
        <v>0</v>
      </c>
      <c r="AR839" s="50">
        <f t="shared" si="525"/>
        <v>0</v>
      </c>
      <c r="AS839" s="50">
        <f t="shared" si="525"/>
        <v>0</v>
      </c>
      <c r="AT839" s="50">
        <f t="shared" si="525"/>
        <v>0</v>
      </c>
      <c r="AU839" s="50">
        <f t="shared" si="525"/>
        <v>0</v>
      </c>
      <c r="AV839" s="50">
        <f t="shared" si="525"/>
        <v>0</v>
      </c>
      <c r="AW839" s="50">
        <f t="shared" si="525"/>
        <v>0</v>
      </c>
      <c r="AX839" s="50">
        <f t="shared" si="525"/>
        <v>0</v>
      </c>
      <c r="AY839" s="50">
        <f t="shared" si="525"/>
        <v>0</v>
      </c>
      <c r="AZ839" s="50">
        <f t="shared" si="525"/>
        <v>84.514106474119075</v>
      </c>
      <c r="BA839" s="50">
        <f t="shared" si="525"/>
        <v>88.785099582834491</v>
      </c>
      <c r="BB839" s="50">
        <f t="shared" si="525"/>
        <v>74.180420348712204</v>
      </c>
      <c r="BC839" s="50">
        <f t="shared" si="525"/>
        <v>91.210465845680417</v>
      </c>
      <c r="BD839" s="50">
        <f t="shared" si="525"/>
        <v>73.255874597244841</v>
      </c>
      <c r="BE839" s="50">
        <f t="shared" si="525"/>
        <v>67.459397743203809</v>
      </c>
      <c r="BF839" s="50">
        <f t="shared" si="525"/>
        <v>79.751499776236713</v>
      </c>
      <c r="BG839" s="50">
        <f t="shared" si="525"/>
        <v>91.505338173940785</v>
      </c>
      <c r="BH839" s="50">
        <f t="shared" si="525"/>
        <v>63.433782567611416</v>
      </c>
      <c r="BI839" s="50">
        <f t="shared" si="525"/>
        <v>89.577978448701955</v>
      </c>
      <c r="BJ839" s="50">
        <f t="shared" si="525"/>
        <v>85.912422495537584</v>
      </c>
      <c r="BK839" s="50">
        <f t="shared" si="525"/>
        <v>90.648207190880413</v>
      </c>
      <c r="BL839" s="50">
        <f t="shared" si="525"/>
        <v>78.799438831557538</v>
      </c>
      <c r="BM839" s="50">
        <f t="shared" si="525"/>
        <v>74.653153808601843</v>
      </c>
      <c r="BN839" s="50">
        <f t="shared" si="525"/>
        <v>65.52717195275244</v>
      </c>
      <c r="BO839" s="50">
        <f t="shared" si="525"/>
        <v>133.50232635401582</v>
      </c>
      <c r="BP839" s="50">
        <f t="shared" si="525"/>
        <v>128.33643726961412</v>
      </c>
      <c r="BQ839" s="50">
        <f t="shared" si="525"/>
        <v>130.80962254886293</v>
      </c>
      <c r="BR839" s="50">
        <f t="shared" si="525"/>
        <v>147.50886891933163</v>
      </c>
      <c r="BS839" s="50">
        <f t="shared" si="525"/>
        <v>142.61125969221291</v>
      </c>
      <c r="BT839" s="50">
        <f t="shared" si="525"/>
        <v>142.61976143273594</v>
      </c>
      <c r="BU839" s="50">
        <f t="shared" si="525"/>
        <v>139.33855472611816</v>
      </c>
      <c r="BV839" s="50">
        <f t="shared" si="525"/>
        <v>127.22879708399083</v>
      </c>
      <c r="BW839" s="50">
        <f t="shared" si="525"/>
        <v>131.8121972857474</v>
      </c>
      <c r="BX839" s="50">
        <f t="shared" si="525"/>
        <v>142.43437891961159</v>
      </c>
      <c r="BY839" s="50">
        <f t="shared" si="525"/>
        <v>135.88238275627137</v>
      </c>
      <c r="BZ839" s="50">
        <f t="shared" si="525"/>
        <v>144.92257318152073</v>
      </c>
      <c r="CA839" s="50">
        <f t="shared" si="525"/>
        <v>144.25520598113354</v>
      </c>
      <c r="CB839" s="50">
        <f t="shared" si="525"/>
        <v>137.22779497647161</v>
      </c>
      <c r="CC839" s="50">
        <f t="shared" si="525"/>
        <v>227.72520441449376</v>
      </c>
      <c r="CD839" s="50">
        <f t="shared" si="525"/>
        <v>223.22703173359744</v>
      </c>
      <c r="CE839" s="50">
        <f t="shared" si="525"/>
        <v>232.36084131910042</v>
      </c>
      <c r="CF839" s="50">
        <f t="shared" si="525"/>
        <v>215.08226573045982</v>
      </c>
      <c r="CG839" s="50">
        <f t="shared" si="525"/>
        <v>234.80594179812343</v>
      </c>
      <c r="CH839" s="50">
        <f t="shared" si="525"/>
        <v>218.32877294630669</v>
      </c>
      <c r="CI839" s="50">
        <f t="shared" si="525"/>
        <v>229.49164913167462</v>
      </c>
      <c r="CJ839" s="50">
        <f t="shared" si="525"/>
        <v>236.03020496698983</v>
      </c>
      <c r="CK839" s="50">
        <f t="shared" si="524"/>
        <v>238.22092657391286</v>
      </c>
      <c r="CL839" s="50">
        <f t="shared" si="524"/>
        <v>235.58957992418777</v>
      </c>
      <c r="CM839" s="50">
        <f t="shared" si="524"/>
        <v>229.60067185981063</v>
      </c>
      <c r="CN839" s="50">
        <f t="shared" si="524"/>
        <v>236.63685861702692</v>
      </c>
      <c r="CO839" s="50">
        <f t="shared" si="524"/>
        <v>214.76723307618721</v>
      </c>
      <c r="CP839" s="50">
        <f t="shared" si="524"/>
        <v>231.62523268846923</v>
      </c>
      <c r="CQ839" s="50">
        <f t="shared" si="524"/>
        <v>220.89855197644073</v>
      </c>
      <c r="CR839" s="50">
        <f t="shared" si="524"/>
        <v>236.80126194783969</v>
      </c>
      <c r="CS839" s="50">
        <f t="shared" si="524"/>
        <v>241.08519508027894</v>
      </c>
      <c r="CT839" s="50">
        <f t="shared" si="524"/>
        <v>222.79085103901204</v>
      </c>
      <c r="CU839" s="50">
        <f t="shared" si="524"/>
        <v>221.56507537431989</v>
      </c>
      <c r="CV839" s="50">
        <f t="shared" si="524"/>
        <v>229.40793565497461</v>
      </c>
      <c r="CW839" s="50">
        <f t="shared" si="524"/>
        <v>233.46784768229358</v>
      </c>
      <c r="CX839" s="50">
        <f t="shared" si="524"/>
        <v>239.02193619605521</v>
      </c>
      <c r="CY839" s="50">
        <f t="shared" si="524"/>
        <v>219.96019766127512</v>
      </c>
      <c r="CZ839" s="50">
        <f t="shared" si="524"/>
        <v>237.41541974852308</v>
      </c>
      <c r="DA839" s="50">
        <f t="shared" si="524"/>
        <v>217.67626539466224</v>
      </c>
      <c r="DB839" s="50">
        <f t="shared" si="524"/>
        <v>213.41093369268415</v>
      </c>
      <c r="DC839" s="50">
        <f t="shared" si="524"/>
        <v>214.11429531660866</v>
      </c>
      <c r="DD839" s="50">
        <f t="shared" si="524"/>
        <v>224.76660829266618</v>
      </c>
      <c r="DE839" s="50">
        <f t="shared" si="524"/>
        <v>213.04493530673986</v>
      </c>
      <c r="DF839" s="50">
        <f t="shared" si="524"/>
        <v>235.25315475837982</v>
      </c>
      <c r="DG839" s="50">
        <f t="shared" si="524"/>
        <v>239.52072530853783</v>
      </c>
      <c r="DH839" s="50">
        <f t="shared" si="524"/>
        <v>228.33445708715828</v>
      </c>
      <c r="DI839" s="50">
        <f t="shared" si="524"/>
        <v>233.95812631986936</v>
      </c>
      <c r="DJ839" s="50">
        <f t="shared" si="524"/>
        <v>227.91380003540684</v>
      </c>
      <c r="DK839" s="50">
        <f t="shared" si="524"/>
        <v>228.95707243878394</v>
      </c>
      <c r="DL839" s="50">
        <f t="shared" si="524"/>
        <v>246.32944421788289</v>
      </c>
      <c r="DM839" s="50">
        <f t="shared" si="524"/>
        <v>232.15797346421951</v>
      </c>
      <c r="DN839" s="50">
        <f t="shared" si="524"/>
        <v>223.7206960166763</v>
      </c>
      <c r="DO839" s="50">
        <f t="shared" si="524"/>
        <v>228.74682408154447</v>
      </c>
      <c r="DP839" s="50">
        <f t="shared" si="524"/>
        <v>228.35557073210612</v>
      </c>
      <c r="DQ839" s="50">
        <f t="shared" si="524"/>
        <v>242.22461879792348</v>
      </c>
      <c r="DR839" s="50">
        <f t="shared" si="524"/>
        <v>243.20508138008105</v>
      </c>
      <c r="DS839" s="50">
        <f t="shared" si="524"/>
        <v>232.36468102253005</v>
      </c>
      <c r="DT839" s="50">
        <f t="shared" si="524"/>
        <v>225.81532556246572</v>
      </c>
      <c r="DU839" s="50">
        <f t="shared" si="524"/>
        <v>225.81532556246572</v>
      </c>
      <c r="DV839" s="50">
        <f t="shared" si="524"/>
        <v>226.61916076541451</v>
      </c>
      <c r="DW839" s="50">
        <f t="shared" si="524"/>
        <v>244.77674649510749</v>
      </c>
      <c r="DX839" s="50">
        <f t="shared" si="524"/>
        <v>234.96004873368935</v>
      </c>
      <c r="DY839" s="50">
        <f t="shared" si="524"/>
        <v>226.11497903368189</v>
      </c>
      <c r="DZ839" s="50">
        <f t="shared" si="524"/>
        <v>242.88468497941795</v>
      </c>
      <c r="EA839" s="50">
        <f t="shared" si="524"/>
        <v>235.95323858264391</v>
      </c>
      <c r="EB839" s="50">
        <f t="shared" si="524"/>
        <v>232.55477335009769</v>
      </c>
      <c r="EC839" s="50">
        <f t="shared" si="524"/>
        <v>238.44944952963408</v>
      </c>
      <c r="ED839" s="50">
        <f t="shared" si="524"/>
        <v>224.58168398328931</v>
      </c>
      <c r="EE839" s="50">
        <f t="shared" si="524"/>
        <v>235.48503972423202</v>
      </c>
      <c r="EF839" s="50">
        <f t="shared" si="524"/>
        <v>222.78289367801014</v>
      </c>
      <c r="EG839" s="50">
        <f t="shared" si="524"/>
        <v>248.82936208469388</v>
      </c>
      <c r="EH839" s="50">
        <f t="shared" si="524"/>
        <v>238.36351629541517</v>
      </c>
      <c r="EI839" s="50">
        <f t="shared" si="524"/>
        <v>238.88888299447552</v>
      </c>
      <c r="EJ839" s="50">
        <f t="shared" si="524"/>
        <v>244.3954791401984</v>
      </c>
      <c r="EK839" s="50">
        <f t="shared" si="524"/>
        <v>247.14377702685491</v>
      </c>
      <c r="EL839" s="50">
        <f t="shared" si="524"/>
        <v>223.85021600504595</v>
      </c>
      <c r="EM839" s="50">
        <f t="shared" si="524"/>
        <v>224.59370971534452</v>
      </c>
      <c r="EN839" s="50">
        <f t="shared" si="524"/>
        <v>249.52161037517436</v>
      </c>
      <c r="EO839" s="50">
        <f t="shared" si="524"/>
        <v>223.62533632386948</v>
      </c>
      <c r="EP839" s="50">
        <f t="shared" si="524"/>
        <v>247.1954413533166</v>
      </c>
      <c r="EQ839" s="50">
        <f t="shared" si="524"/>
        <v>246.08826190357138</v>
      </c>
      <c r="ER839" s="50">
        <f t="shared" si="524"/>
        <v>242.18211474852279</v>
      </c>
      <c r="ES839" s="50">
        <f t="shared" si="524"/>
        <v>249.9699546892883</v>
      </c>
      <c r="ET839" s="50">
        <f t="shared" si="524"/>
        <v>223.07498079860468</v>
      </c>
      <c r="EU839" s="50">
        <f t="shared" si="524"/>
        <v>480.5331302710029</v>
      </c>
      <c r="EV839" s="50">
        <f t="shared" si="523"/>
        <v>479.21878494453114</v>
      </c>
      <c r="EW839" s="50">
        <f t="shared" si="522"/>
        <v>482.87819446399607</v>
      </c>
      <c r="EX839" s="50">
        <f t="shared" si="522"/>
        <v>494.65791149180654</v>
      </c>
      <c r="EY839" s="50">
        <f t="shared" si="522"/>
        <v>486.76156477289777</v>
      </c>
      <c r="EZ839" s="50">
        <f t="shared" si="522"/>
        <v>487.24684195624639</v>
      </c>
      <c r="FA839" s="50">
        <f t="shared" si="522"/>
        <v>499.79802325762199</v>
      </c>
      <c r="FB839" s="50">
        <f t="shared" si="522"/>
        <v>504.26013725023461</v>
      </c>
      <c r="FC839" s="50">
        <f t="shared" si="522"/>
        <v>223.75783258234731</v>
      </c>
      <c r="FD839" s="50">
        <f t="shared" si="522"/>
        <v>237.50722235053496</v>
      </c>
      <c r="FE839" s="50">
        <f t="shared" si="522"/>
        <v>234.65976142829419</v>
      </c>
      <c r="FF839" s="50">
        <f t="shared" si="522"/>
        <v>231.02189428283694</v>
      </c>
      <c r="FG839" s="50">
        <f t="shared" si="522"/>
        <v>230.52990873795085</v>
      </c>
      <c r="FH839" s="50">
        <f t="shared" si="522"/>
        <v>244.52367222862048</v>
      </c>
      <c r="FI839" s="50">
        <f t="shared" si="522"/>
        <v>226.91209727846893</v>
      </c>
      <c r="FJ839" s="50">
        <f t="shared" si="522"/>
        <v>246.3589985518301</v>
      </c>
      <c r="FK839" s="50">
        <f t="shared" si="522"/>
        <v>232.2573638779765</v>
      </c>
      <c r="FL839" s="50">
        <f t="shared" si="522"/>
        <v>234.1552192025535</v>
      </c>
      <c r="FM839" s="50">
        <f t="shared" si="522"/>
        <v>242.52842461234172</v>
      </c>
      <c r="FN839" s="50">
        <f t="shared" si="522"/>
        <v>227.3839703126053</v>
      </c>
      <c r="FO839" s="50">
        <f t="shared" si="522"/>
        <v>229.65304226416899</v>
      </c>
      <c r="FP839" s="50">
        <f t="shared" si="522"/>
        <v>237.29328476456013</v>
      </c>
      <c r="FQ839" s="50">
        <f t="shared" si="522"/>
        <v>240.62563420867238</v>
      </c>
      <c r="FR839" s="50">
        <f t="shared" si="522"/>
        <v>247.89574115884309</v>
      </c>
      <c r="FS839" s="50">
        <f t="shared" si="522"/>
        <v>235.30075992735487</v>
      </c>
      <c r="FT839" s="50">
        <f t="shared" si="522"/>
        <v>225.16657330399303</v>
      </c>
      <c r="FU839" s="50">
        <f t="shared" si="522"/>
        <v>222.62256903543013</v>
      </c>
      <c r="FV839" s="50">
        <f t="shared" si="522"/>
        <v>223.46116189728281</v>
      </c>
      <c r="FW839" s="50">
        <f t="shared" si="522"/>
        <v>229.64412023819781</v>
      </c>
      <c r="FX839" s="50">
        <f t="shared" si="522"/>
        <v>248.26980363557479</v>
      </c>
    </row>
    <row r="840" spans="23:180" x14ac:dyDescent="0.2">
      <c r="W840" s="56" t="s">
        <v>123</v>
      </c>
      <c r="X840" s="50">
        <f t="shared" si="520"/>
        <v>288.7496032170971</v>
      </c>
      <c r="Y840" s="50">
        <f t="shared" si="525"/>
        <v>0</v>
      </c>
      <c r="Z840" s="50">
        <f t="shared" si="525"/>
        <v>0</v>
      </c>
      <c r="AA840" s="50">
        <f t="shared" si="525"/>
        <v>0</v>
      </c>
      <c r="AB840" s="50">
        <f t="shared" si="525"/>
        <v>0</v>
      </c>
      <c r="AC840" s="50">
        <f t="shared" si="525"/>
        <v>0</v>
      </c>
      <c r="AD840" s="50">
        <f t="shared" si="525"/>
        <v>0</v>
      </c>
      <c r="AE840" s="50">
        <f t="shared" si="525"/>
        <v>0</v>
      </c>
      <c r="AF840" s="50">
        <f t="shared" si="525"/>
        <v>0</v>
      </c>
      <c r="AG840" s="50">
        <f t="shared" si="525"/>
        <v>0</v>
      </c>
      <c r="AH840" s="50">
        <f t="shared" si="525"/>
        <v>0</v>
      </c>
      <c r="AI840" s="50">
        <f t="shared" si="525"/>
        <v>0</v>
      </c>
      <c r="AJ840" s="50">
        <f t="shared" si="525"/>
        <v>0</v>
      </c>
      <c r="AK840" s="50">
        <f t="shared" si="525"/>
        <v>0</v>
      </c>
      <c r="AL840" s="50">
        <f t="shared" si="525"/>
        <v>0</v>
      </c>
      <c r="AM840" s="50">
        <f t="shared" si="525"/>
        <v>0</v>
      </c>
      <c r="AN840" s="50">
        <f t="shared" si="525"/>
        <v>0</v>
      </c>
      <c r="AO840" s="50">
        <f t="shared" si="525"/>
        <v>0</v>
      </c>
      <c r="AP840" s="50">
        <f t="shared" si="525"/>
        <v>0</v>
      </c>
      <c r="AQ840" s="50">
        <f t="shared" si="525"/>
        <v>0</v>
      </c>
      <c r="AR840" s="50">
        <f t="shared" si="525"/>
        <v>0</v>
      </c>
      <c r="AS840" s="50">
        <f t="shared" si="525"/>
        <v>0</v>
      </c>
      <c r="AT840" s="50">
        <f t="shared" si="525"/>
        <v>0</v>
      </c>
      <c r="AU840" s="50">
        <f t="shared" si="525"/>
        <v>0</v>
      </c>
      <c r="AV840" s="50">
        <f t="shared" si="525"/>
        <v>0</v>
      </c>
      <c r="AW840" s="50">
        <f t="shared" si="525"/>
        <v>0</v>
      </c>
      <c r="AX840" s="50">
        <f t="shared" si="525"/>
        <v>0</v>
      </c>
      <c r="AY840" s="50">
        <f t="shared" si="525"/>
        <v>0</v>
      </c>
      <c r="AZ840" s="50">
        <f t="shared" si="525"/>
        <v>101.53300624895367</v>
      </c>
      <c r="BA840" s="50">
        <f t="shared" si="525"/>
        <v>105.8039993576691</v>
      </c>
      <c r="BB840" s="50">
        <f t="shared" si="525"/>
        <v>91.199320123546798</v>
      </c>
      <c r="BC840" s="50">
        <f t="shared" si="525"/>
        <v>108.22936562051503</v>
      </c>
      <c r="BD840" s="50">
        <f t="shared" si="525"/>
        <v>90.274774372079449</v>
      </c>
      <c r="BE840" s="50">
        <f t="shared" si="525"/>
        <v>84.478297518038403</v>
      </c>
      <c r="BF840" s="50">
        <f t="shared" si="525"/>
        <v>96.770399551071307</v>
      </c>
      <c r="BG840" s="50">
        <f t="shared" si="525"/>
        <v>108.52423794877539</v>
      </c>
      <c r="BH840" s="50">
        <f t="shared" si="525"/>
        <v>80.452682342446025</v>
      </c>
      <c r="BI840" s="50">
        <f t="shared" si="525"/>
        <v>106.59687822353655</v>
      </c>
      <c r="BJ840" s="50">
        <f t="shared" si="525"/>
        <v>102.93132227037219</v>
      </c>
      <c r="BK840" s="50">
        <f t="shared" si="525"/>
        <v>107.66710696571501</v>
      </c>
      <c r="BL840" s="50">
        <f t="shared" si="525"/>
        <v>95.818338606392146</v>
      </c>
      <c r="BM840" s="50">
        <f t="shared" si="525"/>
        <v>91.672053583436437</v>
      </c>
      <c r="BN840" s="50">
        <f t="shared" si="525"/>
        <v>82.546071727587048</v>
      </c>
      <c r="BO840" s="50">
        <f t="shared" si="525"/>
        <v>150.52122612885046</v>
      </c>
      <c r="BP840" s="50">
        <f t="shared" si="525"/>
        <v>145.35533704444873</v>
      </c>
      <c r="BQ840" s="50">
        <f t="shared" si="525"/>
        <v>147.82852232369751</v>
      </c>
      <c r="BR840" s="50">
        <f t="shared" si="525"/>
        <v>164.52776869416621</v>
      </c>
      <c r="BS840" s="50">
        <f t="shared" si="525"/>
        <v>159.63015946704752</v>
      </c>
      <c r="BT840" s="50">
        <f t="shared" si="525"/>
        <v>159.63866120757055</v>
      </c>
      <c r="BU840" s="50">
        <f t="shared" si="525"/>
        <v>156.35745450095274</v>
      </c>
      <c r="BV840" s="50">
        <f t="shared" si="525"/>
        <v>144.24769685882544</v>
      </c>
      <c r="BW840" s="50">
        <f t="shared" si="525"/>
        <v>148.83109706058198</v>
      </c>
      <c r="BX840" s="50">
        <f t="shared" si="525"/>
        <v>159.45327869444617</v>
      </c>
      <c r="BY840" s="50">
        <f t="shared" si="525"/>
        <v>152.90128253110595</v>
      </c>
      <c r="BZ840" s="50">
        <f t="shared" si="525"/>
        <v>161.94147295635534</v>
      </c>
      <c r="CA840" s="50">
        <f t="shared" si="525"/>
        <v>161.27410575596812</v>
      </c>
      <c r="CB840" s="50">
        <f t="shared" si="525"/>
        <v>154.24669475130625</v>
      </c>
      <c r="CC840" s="50">
        <f t="shared" si="525"/>
        <v>244.74410418932837</v>
      </c>
      <c r="CD840" s="50">
        <f t="shared" si="525"/>
        <v>240.24593150843202</v>
      </c>
      <c r="CE840" s="50">
        <f t="shared" si="525"/>
        <v>249.37974109393502</v>
      </c>
      <c r="CF840" s="50">
        <f t="shared" si="525"/>
        <v>232.10116550529443</v>
      </c>
      <c r="CG840" s="50">
        <f t="shared" si="525"/>
        <v>251.82484157295804</v>
      </c>
      <c r="CH840" s="50">
        <f t="shared" si="525"/>
        <v>235.34767272114127</v>
      </c>
      <c r="CI840" s="50">
        <f t="shared" si="525"/>
        <v>246.51054890650923</v>
      </c>
      <c r="CJ840" s="50">
        <f t="shared" si="525"/>
        <v>253.04910474182441</v>
      </c>
      <c r="CK840" s="50">
        <f t="shared" si="524"/>
        <v>255.23982634874744</v>
      </c>
      <c r="CL840" s="50">
        <f t="shared" si="524"/>
        <v>252.60847969902235</v>
      </c>
      <c r="CM840" s="50">
        <f t="shared" si="524"/>
        <v>246.61957163464518</v>
      </c>
      <c r="CN840" s="50">
        <f t="shared" si="524"/>
        <v>253.65575839186155</v>
      </c>
      <c r="CO840" s="50">
        <f t="shared" si="524"/>
        <v>231.78613285102182</v>
      </c>
      <c r="CP840" s="50">
        <f t="shared" si="524"/>
        <v>248.64413246330383</v>
      </c>
      <c r="CQ840" s="50">
        <f t="shared" si="524"/>
        <v>237.91745175127531</v>
      </c>
      <c r="CR840" s="50">
        <f t="shared" si="524"/>
        <v>253.82016172267427</v>
      </c>
      <c r="CS840" s="50">
        <f t="shared" si="524"/>
        <v>258.10409485511354</v>
      </c>
      <c r="CT840" s="50">
        <f t="shared" si="524"/>
        <v>239.80975081384665</v>
      </c>
      <c r="CU840" s="50">
        <f t="shared" si="524"/>
        <v>238.58397514915447</v>
      </c>
      <c r="CV840" s="50">
        <f t="shared" si="524"/>
        <v>246.42683542980922</v>
      </c>
      <c r="CW840" s="50">
        <f t="shared" si="524"/>
        <v>250.48674745712819</v>
      </c>
      <c r="CX840" s="50">
        <f t="shared" si="524"/>
        <v>256.04083597088976</v>
      </c>
      <c r="CY840" s="50">
        <f t="shared" si="524"/>
        <v>236.97909743610973</v>
      </c>
      <c r="CZ840" s="50">
        <f t="shared" si="524"/>
        <v>254.43431952335766</v>
      </c>
      <c r="DA840" s="50">
        <f t="shared" si="524"/>
        <v>234.69516516949682</v>
      </c>
      <c r="DB840" s="50">
        <f t="shared" si="524"/>
        <v>230.42983346751876</v>
      </c>
      <c r="DC840" s="50">
        <f t="shared" si="524"/>
        <v>231.13319509144327</v>
      </c>
      <c r="DD840" s="50">
        <f t="shared" si="524"/>
        <v>241.78550806750076</v>
      </c>
      <c r="DE840" s="50">
        <f t="shared" si="524"/>
        <v>230.06383508157447</v>
      </c>
      <c r="DF840" s="50">
        <f t="shared" si="524"/>
        <v>252.2720545332144</v>
      </c>
      <c r="DG840" s="50">
        <f t="shared" si="524"/>
        <v>256.53962508337241</v>
      </c>
      <c r="DH840" s="50">
        <f t="shared" si="524"/>
        <v>245.35335686199286</v>
      </c>
      <c r="DI840" s="50">
        <f t="shared" si="524"/>
        <v>250.97702609470392</v>
      </c>
      <c r="DJ840" s="50">
        <f t="shared" si="524"/>
        <v>244.93269981024144</v>
      </c>
      <c r="DK840" s="50">
        <f t="shared" si="524"/>
        <v>245.97597221361855</v>
      </c>
      <c r="DL840" s="50">
        <f t="shared" si="524"/>
        <v>263.3483439927175</v>
      </c>
      <c r="DM840" s="50">
        <f t="shared" si="524"/>
        <v>249.17687323905409</v>
      </c>
      <c r="DN840" s="50">
        <f t="shared" si="524"/>
        <v>240.73959579151088</v>
      </c>
      <c r="DO840" s="50">
        <f t="shared" si="524"/>
        <v>245.76572385637903</v>
      </c>
      <c r="DP840" s="50">
        <f t="shared" si="524"/>
        <v>245.37447050694072</v>
      </c>
      <c r="DQ840" s="50">
        <f t="shared" si="524"/>
        <v>259.24351857275809</v>
      </c>
      <c r="DR840" s="50">
        <f t="shared" si="524"/>
        <v>260.22398115491569</v>
      </c>
      <c r="DS840" s="50">
        <f t="shared" si="524"/>
        <v>249.38358079736466</v>
      </c>
      <c r="DT840" s="50">
        <f t="shared" si="524"/>
        <v>242.8342253373003</v>
      </c>
      <c r="DU840" s="50">
        <f t="shared" si="524"/>
        <v>242.8342253373003</v>
      </c>
      <c r="DV840" s="50">
        <f t="shared" si="524"/>
        <v>243.63806054024909</v>
      </c>
      <c r="DW840" s="50">
        <f t="shared" si="524"/>
        <v>261.7956462699421</v>
      </c>
      <c r="DX840" s="50">
        <f t="shared" si="524"/>
        <v>251.97894850852393</v>
      </c>
      <c r="DY840" s="50">
        <f t="shared" si="524"/>
        <v>243.13387880851647</v>
      </c>
      <c r="DZ840" s="50">
        <f t="shared" si="524"/>
        <v>259.90358475425256</v>
      </c>
      <c r="EA840" s="50">
        <f t="shared" si="524"/>
        <v>252.97213835747849</v>
      </c>
      <c r="EB840" s="50">
        <f t="shared" si="524"/>
        <v>249.57367312493227</v>
      </c>
      <c r="EC840" s="50">
        <f t="shared" si="524"/>
        <v>255.46834930446869</v>
      </c>
      <c r="ED840" s="50">
        <f t="shared" si="524"/>
        <v>241.60058375812389</v>
      </c>
      <c r="EE840" s="50">
        <f t="shared" si="524"/>
        <v>252.50393949906663</v>
      </c>
      <c r="EF840" s="50">
        <f t="shared" si="524"/>
        <v>239.80179345284472</v>
      </c>
      <c r="EG840" s="50">
        <f t="shared" si="524"/>
        <v>265.84826185952846</v>
      </c>
      <c r="EH840" s="50">
        <f t="shared" si="524"/>
        <v>255.38241607024977</v>
      </c>
      <c r="EI840" s="50">
        <f t="shared" si="524"/>
        <v>255.90778276931013</v>
      </c>
      <c r="EJ840" s="50">
        <f t="shared" si="524"/>
        <v>261.41437891503296</v>
      </c>
      <c r="EK840" s="50">
        <f t="shared" si="524"/>
        <v>264.16267680168949</v>
      </c>
      <c r="EL840" s="50">
        <f t="shared" si="524"/>
        <v>240.86911577988053</v>
      </c>
      <c r="EM840" s="50">
        <f t="shared" si="524"/>
        <v>241.6126094901791</v>
      </c>
      <c r="EN840" s="50">
        <f t="shared" si="524"/>
        <v>266.54051015000897</v>
      </c>
      <c r="EO840" s="50">
        <f t="shared" si="524"/>
        <v>240.64423609870406</v>
      </c>
      <c r="EP840" s="50">
        <f t="shared" si="524"/>
        <v>264.21434112815115</v>
      </c>
      <c r="EQ840" s="50">
        <f t="shared" si="524"/>
        <v>263.10716167840593</v>
      </c>
      <c r="ER840" s="50">
        <f t="shared" si="524"/>
        <v>259.20101452335734</v>
      </c>
      <c r="ES840" s="50">
        <f t="shared" si="524"/>
        <v>266.98885446412288</v>
      </c>
      <c r="ET840" s="50">
        <f t="shared" si="524"/>
        <v>240.09388057343926</v>
      </c>
      <c r="EU840" s="50">
        <f t="shared" si="524"/>
        <v>497.55203004583751</v>
      </c>
      <c r="EV840" s="50">
        <f t="shared" si="523"/>
        <v>496.23768471936575</v>
      </c>
      <c r="EW840" s="50">
        <f t="shared" si="522"/>
        <v>499.89709423883056</v>
      </c>
      <c r="EX840" s="50">
        <f t="shared" si="522"/>
        <v>511.67681126664121</v>
      </c>
      <c r="EY840" s="50">
        <f t="shared" si="522"/>
        <v>503.78046454773232</v>
      </c>
      <c r="EZ840" s="50">
        <f t="shared" si="522"/>
        <v>504.26574173108105</v>
      </c>
      <c r="FA840" s="50">
        <f t="shared" si="522"/>
        <v>516.81692303245666</v>
      </c>
      <c r="FB840" s="50">
        <f t="shared" si="522"/>
        <v>521.2790370250691</v>
      </c>
      <c r="FC840" s="50">
        <f t="shared" si="522"/>
        <v>240.77673235718188</v>
      </c>
      <c r="FD840" s="50">
        <f t="shared" si="522"/>
        <v>254.52612212536954</v>
      </c>
      <c r="FE840" s="50">
        <f t="shared" si="522"/>
        <v>251.67866120312877</v>
      </c>
      <c r="FF840" s="50">
        <f t="shared" si="522"/>
        <v>248.04079405767149</v>
      </c>
      <c r="FG840" s="50">
        <f t="shared" si="522"/>
        <v>247.54880851278543</v>
      </c>
      <c r="FH840" s="50">
        <f t="shared" si="522"/>
        <v>261.54257200345506</v>
      </c>
      <c r="FI840" s="50">
        <f t="shared" si="522"/>
        <v>243.93099705330351</v>
      </c>
      <c r="FJ840" s="50">
        <f t="shared" si="522"/>
        <v>263.37789832666471</v>
      </c>
      <c r="FK840" s="50">
        <f t="shared" si="522"/>
        <v>249.27626365281108</v>
      </c>
      <c r="FL840" s="50">
        <f t="shared" si="522"/>
        <v>251.17411897738808</v>
      </c>
      <c r="FM840" s="50">
        <f t="shared" si="522"/>
        <v>259.54732438717633</v>
      </c>
      <c r="FN840" s="50">
        <f t="shared" si="522"/>
        <v>244.40287008743991</v>
      </c>
      <c r="FO840" s="50">
        <f t="shared" si="522"/>
        <v>246.6719420390036</v>
      </c>
      <c r="FP840" s="50">
        <f t="shared" si="522"/>
        <v>254.31218453939471</v>
      </c>
      <c r="FQ840" s="50">
        <f t="shared" si="522"/>
        <v>257.64453398350696</v>
      </c>
      <c r="FR840" s="50">
        <f t="shared" si="522"/>
        <v>264.91464093367767</v>
      </c>
      <c r="FS840" s="50">
        <f t="shared" si="522"/>
        <v>252.31965970218945</v>
      </c>
      <c r="FT840" s="50">
        <f t="shared" si="522"/>
        <v>242.18547307882761</v>
      </c>
      <c r="FU840" s="50">
        <f t="shared" si="522"/>
        <v>239.64146881026474</v>
      </c>
      <c r="FV840" s="50">
        <f t="shared" si="522"/>
        <v>240.48006167211739</v>
      </c>
      <c r="FW840" s="50">
        <f t="shared" si="522"/>
        <v>246.66302001303239</v>
      </c>
      <c r="FX840" s="50">
        <f t="shared" si="522"/>
        <v>265.28870341040937</v>
      </c>
    </row>
    <row r="841" spans="23:180" x14ac:dyDescent="0.2">
      <c r="W841" s="56" t="s">
        <v>129</v>
      </c>
      <c r="X841" s="50">
        <f t="shared" si="520"/>
        <v>297.42605613438661</v>
      </c>
      <c r="Y841" s="50">
        <f t="shared" si="525"/>
        <v>0</v>
      </c>
      <c r="Z841" s="50">
        <f t="shared" si="525"/>
        <v>0</v>
      </c>
      <c r="AA841" s="50">
        <f t="shared" si="525"/>
        <v>0</v>
      </c>
      <c r="AB841" s="50">
        <f t="shared" si="525"/>
        <v>0</v>
      </c>
      <c r="AC841" s="50">
        <f t="shared" si="525"/>
        <v>0</v>
      </c>
      <c r="AD841" s="50">
        <f t="shared" si="525"/>
        <v>0</v>
      </c>
      <c r="AE841" s="50">
        <f t="shared" si="525"/>
        <v>0</v>
      </c>
      <c r="AF841" s="50">
        <f t="shared" si="525"/>
        <v>0</v>
      </c>
      <c r="AG841" s="50">
        <f t="shared" si="525"/>
        <v>0</v>
      </c>
      <c r="AH841" s="50">
        <f t="shared" si="525"/>
        <v>0</v>
      </c>
      <c r="AI841" s="50">
        <f t="shared" si="525"/>
        <v>0</v>
      </c>
      <c r="AJ841" s="50">
        <f t="shared" si="525"/>
        <v>0</v>
      </c>
      <c r="AK841" s="50">
        <f t="shared" si="525"/>
        <v>0</v>
      </c>
      <c r="AL841" s="50">
        <f t="shared" si="525"/>
        <v>0</v>
      </c>
      <c r="AM841" s="50">
        <f t="shared" si="525"/>
        <v>0</v>
      </c>
      <c r="AN841" s="50">
        <f t="shared" si="525"/>
        <v>0</v>
      </c>
      <c r="AO841" s="50">
        <f t="shared" si="525"/>
        <v>0</v>
      </c>
      <c r="AP841" s="50">
        <f t="shared" si="525"/>
        <v>0</v>
      </c>
      <c r="AQ841" s="50">
        <f t="shared" si="525"/>
        <v>0</v>
      </c>
      <c r="AR841" s="50">
        <f t="shared" si="525"/>
        <v>0</v>
      </c>
      <c r="AS841" s="50">
        <f t="shared" si="525"/>
        <v>0</v>
      </c>
      <c r="AT841" s="50">
        <f t="shared" si="525"/>
        <v>0</v>
      </c>
      <c r="AU841" s="50">
        <f t="shared" si="525"/>
        <v>0</v>
      </c>
      <c r="AV841" s="50">
        <f t="shared" si="525"/>
        <v>0</v>
      </c>
      <c r="AW841" s="50">
        <f t="shared" si="525"/>
        <v>0</v>
      </c>
      <c r="AX841" s="50">
        <f t="shared" si="525"/>
        <v>0</v>
      </c>
      <c r="AY841" s="50">
        <f t="shared" si="525"/>
        <v>0</v>
      </c>
      <c r="AZ841" s="50">
        <f t="shared" si="525"/>
        <v>110.20945916624314</v>
      </c>
      <c r="BA841" s="50">
        <f t="shared" si="525"/>
        <v>114.48045227495858</v>
      </c>
      <c r="BB841" s="50">
        <f t="shared" si="525"/>
        <v>99.875773040836279</v>
      </c>
      <c r="BC841" s="50">
        <f t="shared" si="525"/>
        <v>116.90581853780451</v>
      </c>
      <c r="BD841" s="50">
        <f t="shared" si="525"/>
        <v>98.95122728936893</v>
      </c>
      <c r="BE841" s="50">
        <f t="shared" si="525"/>
        <v>93.154750435327884</v>
      </c>
      <c r="BF841" s="50">
        <f t="shared" si="525"/>
        <v>105.44685246836079</v>
      </c>
      <c r="BG841" s="50">
        <f t="shared" si="525"/>
        <v>117.20069086606487</v>
      </c>
      <c r="BH841" s="50">
        <f t="shared" si="525"/>
        <v>89.129135259735506</v>
      </c>
      <c r="BI841" s="50">
        <f t="shared" si="525"/>
        <v>115.27333114082603</v>
      </c>
      <c r="BJ841" s="50">
        <f t="shared" si="525"/>
        <v>111.60777518766166</v>
      </c>
      <c r="BK841" s="50">
        <f t="shared" si="525"/>
        <v>116.34355988300449</v>
      </c>
      <c r="BL841" s="50">
        <f t="shared" si="525"/>
        <v>104.49479152368163</v>
      </c>
      <c r="BM841" s="50">
        <f t="shared" si="525"/>
        <v>100.34850650072592</v>
      </c>
      <c r="BN841" s="50">
        <f t="shared" si="525"/>
        <v>91.222524644876529</v>
      </c>
      <c r="BO841" s="50">
        <f t="shared" si="525"/>
        <v>159.19767904613994</v>
      </c>
      <c r="BP841" s="50">
        <f t="shared" si="525"/>
        <v>154.03178996173821</v>
      </c>
      <c r="BQ841" s="50">
        <f t="shared" si="525"/>
        <v>156.50497524098699</v>
      </c>
      <c r="BR841" s="50">
        <f t="shared" si="525"/>
        <v>173.20422161145569</v>
      </c>
      <c r="BS841" s="50">
        <f t="shared" si="525"/>
        <v>168.306612384337</v>
      </c>
      <c r="BT841" s="50">
        <f t="shared" si="525"/>
        <v>168.31511412486</v>
      </c>
      <c r="BU841" s="50">
        <f t="shared" si="525"/>
        <v>165.03390741824222</v>
      </c>
      <c r="BV841" s="50">
        <f t="shared" si="525"/>
        <v>152.92414977611492</v>
      </c>
      <c r="BW841" s="50">
        <f t="shared" si="525"/>
        <v>157.50754997787146</v>
      </c>
      <c r="BX841" s="50">
        <f t="shared" si="525"/>
        <v>168.12973161173565</v>
      </c>
      <c r="BY841" s="50">
        <f t="shared" si="525"/>
        <v>161.57773544839543</v>
      </c>
      <c r="BZ841" s="50">
        <f t="shared" si="525"/>
        <v>170.61792587364482</v>
      </c>
      <c r="CA841" s="50">
        <f t="shared" si="525"/>
        <v>169.9505586732576</v>
      </c>
      <c r="CB841" s="50">
        <f t="shared" si="525"/>
        <v>162.92314766859573</v>
      </c>
      <c r="CC841" s="50">
        <f t="shared" si="525"/>
        <v>253.42055710661782</v>
      </c>
      <c r="CD841" s="50">
        <f t="shared" si="525"/>
        <v>248.92238442572153</v>
      </c>
      <c r="CE841" s="50">
        <f t="shared" si="525"/>
        <v>258.05619401122453</v>
      </c>
      <c r="CF841" s="50">
        <f t="shared" si="525"/>
        <v>240.77761842258391</v>
      </c>
      <c r="CG841" s="50">
        <f t="shared" si="525"/>
        <v>260.50129449024752</v>
      </c>
      <c r="CH841" s="50">
        <f t="shared" si="525"/>
        <v>244.02412563843075</v>
      </c>
      <c r="CI841" s="50">
        <f t="shared" si="525"/>
        <v>255.18700182379871</v>
      </c>
      <c r="CJ841" s="50">
        <f t="shared" ref="CJ841:EU844" si="526">IF(CJ30=0,0,$M$60*60+(CJ30+VLOOKUP($W841,$T$4:$U$160,2,FALSE)+VLOOKUP(CJ$831,$T$4:$U$160,2,FALSE))/$K$56)</f>
        <v>261.72555765911392</v>
      </c>
      <c r="CK841" s="50">
        <f t="shared" si="526"/>
        <v>263.9162792660369</v>
      </c>
      <c r="CL841" s="50">
        <f t="shared" si="526"/>
        <v>261.28493261631183</v>
      </c>
      <c r="CM841" s="50">
        <f t="shared" si="526"/>
        <v>255.29602455193466</v>
      </c>
      <c r="CN841" s="50">
        <f t="shared" si="526"/>
        <v>262.33221130915103</v>
      </c>
      <c r="CO841" s="50">
        <f t="shared" si="526"/>
        <v>240.46258576831127</v>
      </c>
      <c r="CP841" s="50">
        <f t="shared" si="526"/>
        <v>257.32058538059329</v>
      </c>
      <c r="CQ841" s="50">
        <f t="shared" si="526"/>
        <v>246.59390466856476</v>
      </c>
      <c r="CR841" s="50">
        <f t="shared" si="526"/>
        <v>262.49661463996375</v>
      </c>
      <c r="CS841" s="50">
        <f t="shared" si="526"/>
        <v>266.780547772403</v>
      </c>
      <c r="CT841" s="50">
        <f t="shared" si="526"/>
        <v>248.48620373113613</v>
      </c>
      <c r="CU841" s="50">
        <f t="shared" si="526"/>
        <v>247.26042806644398</v>
      </c>
      <c r="CV841" s="50">
        <f t="shared" si="526"/>
        <v>255.1032883470987</v>
      </c>
      <c r="CW841" s="50">
        <f t="shared" si="526"/>
        <v>259.16320037441767</v>
      </c>
      <c r="CX841" s="50">
        <f t="shared" si="526"/>
        <v>264.71728888817927</v>
      </c>
      <c r="CY841" s="50">
        <f t="shared" si="526"/>
        <v>245.65555035339921</v>
      </c>
      <c r="CZ841" s="50">
        <f t="shared" si="526"/>
        <v>263.11077244064717</v>
      </c>
      <c r="DA841" s="50">
        <f t="shared" si="526"/>
        <v>243.3716180867863</v>
      </c>
      <c r="DB841" s="50">
        <f t="shared" si="526"/>
        <v>239.10628638480821</v>
      </c>
      <c r="DC841" s="50">
        <f t="shared" si="526"/>
        <v>239.80964800873275</v>
      </c>
      <c r="DD841" s="50">
        <f t="shared" si="526"/>
        <v>250.46196098479021</v>
      </c>
      <c r="DE841" s="50">
        <f t="shared" si="526"/>
        <v>238.74028799886392</v>
      </c>
      <c r="DF841" s="50">
        <f t="shared" si="526"/>
        <v>260.94850745050388</v>
      </c>
      <c r="DG841" s="50">
        <f t="shared" si="526"/>
        <v>265.21607800066187</v>
      </c>
      <c r="DH841" s="50">
        <f t="shared" si="526"/>
        <v>254.02980977928232</v>
      </c>
      <c r="DI841" s="50">
        <f t="shared" si="526"/>
        <v>259.6534790119934</v>
      </c>
      <c r="DJ841" s="50">
        <f t="shared" si="526"/>
        <v>253.60915272753095</v>
      </c>
      <c r="DK841" s="50">
        <f t="shared" si="526"/>
        <v>254.65242513090803</v>
      </c>
      <c r="DL841" s="50">
        <f t="shared" si="526"/>
        <v>272.02479691000696</v>
      </c>
      <c r="DM841" s="50">
        <f t="shared" si="526"/>
        <v>257.8533261563436</v>
      </c>
      <c r="DN841" s="50">
        <f t="shared" si="526"/>
        <v>249.41604870880039</v>
      </c>
      <c r="DO841" s="50">
        <f t="shared" si="526"/>
        <v>254.44217677366851</v>
      </c>
      <c r="DP841" s="50">
        <f t="shared" si="526"/>
        <v>254.05092342423018</v>
      </c>
      <c r="DQ841" s="50">
        <f t="shared" si="526"/>
        <v>267.91997149004754</v>
      </c>
      <c r="DR841" s="50">
        <f t="shared" si="526"/>
        <v>268.90043407220514</v>
      </c>
      <c r="DS841" s="50">
        <f t="shared" si="526"/>
        <v>258.06003371465414</v>
      </c>
      <c r="DT841" s="50">
        <f t="shared" si="526"/>
        <v>251.51067825458981</v>
      </c>
      <c r="DU841" s="50">
        <f t="shared" si="526"/>
        <v>251.51067825458981</v>
      </c>
      <c r="DV841" s="50">
        <f t="shared" si="526"/>
        <v>252.3145134575386</v>
      </c>
      <c r="DW841" s="50">
        <f t="shared" si="526"/>
        <v>270.47209918723161</v>
      </c>
      <c r="DX841" s="50">
        <f t="shared" si="526"/>
        <v>260.65540142581341</v>
      </c>
      <c r="DY841" s="50">
        <f t="shared" si="526"/>
        <v>251.81033172580595</v>
      </c>
      <c r="DZ841" s="50">
        <f t="shared" si="526"/>
        <v>268.58003767154202</v>
      </c>
      <c r="EA841" s="50">
        <f t="shared" si="526"/>
        <v>261.64859127476797</v>
      </c>
      <c r="EB841" s="50">
        <f t="shared" si="526"/>
        <v>258.25012604222172</v>
      </c>
      <c r="EC841" s="50">
        <f t="shared" si="526"/>
        <v>264.1448022217582</v>
      </c>
      <c r="ED841" s="50">
        <f t="shared" si="526"/>
        <v>250.27703667541334</v>
      </c>
      <c r="EE841" s="50">
        <f t="shared" si="526"/>
        <v>261.18039241635614</v>
      </c>
      <c r="EF841" s="50">
        <f t="shared" si="526"/>
        <v>248.4782463701342</v>
      </c>
      <c r="EG841" s="50">
        <f t="shared" si="526"/>
        <v>274.52471477681797</v>
      </c>
      <c r="EH841" s="50">
        <f t="shared" si="526"/>
        <v>264.05886898753926</v>
      </c>
      <c r="EI841" s="50">
        <f t="shared" si="526"/>
        <v>264.58423568659958</v>
      </c>
      <c r="EJ841" s="50">
        <f t="shared" si="526"/>
        <v>270.09083183232246</v>
      </c>
      <c r="EK841" s="50">
        <f t="shared" si="526"/>
        <v>272.83912971897894</v>
      </c>
      <c r="EL841" s="50">
        <f t="shared" si="526"/>
        <v>249.54556869716998</v>
      </c>
      <c r="EM841" s="50">
        <f t="shared" si="526"/>
        <v>250.28906240746858</v>
      </c>
      <c r="EN841" s="50">
        <f t="shared" si="526"/>
        <v>275.21696306729842</v>
      </c>
      <c r="EO841" s="50">
        <f t="shared" si="526"/>
        <v>249.32068901599354</v>
      </c>
      <c r="EP841" s="50">
        <f t="shared" si="526"/>
        <v>272.89079404544066</v>
      </c>
      <c r="EQ841" s="50">
        <f t="shared" si="526"/>
        <v>271.78361459569544</v>
      </c>
      <c r="ER841" s="50">
        <f t="shared" si="526"/>
        <v>267.87746744064685</v>
      </c>
      <c r="ES841" s="50">
        <f t="shared" si="526"/>
        <v>275.66530738141239</v>
      </c>
      <c r="ET841" s="50">
        <f t="shared" si="526"/>
        <v>248.77033349072872</v>
      </c>
      <c r="EU841" s="50">
        <f t="shared" si="526"/>
        <v>506.22848296312702</v>
      </c>
      <c r="EV841" s="50">
        <f t="shared" si="523"/>
        <v>504.91413763665531</v>
      </c>
      <c r="EW841" s="50">
        <f t="shared" si="522"/>
        <v>508.57354715612013</v>
      </c>
      <c r="EX841" s="50">
        <f t="shared" si="522"/>
        <v>520.35326418393072</v>
      </c>
      <c r="EY841" s="50">
        <f t="shared" si="522"/>
        <v>512.45691746502189</v>
      </c>
      <c r="EZ841" s="50">
        <f t="shared" si="522"/>
        <v>512.94219464837056</v>
      </c>
      <c r="FA841" s="50">
        <f t="shared" si="522"/>
        <v>525.49337594974611</v>
      </c>
      <c r="FB841" s="50">
        <f t="shared" si="522"/>
        <v>529.95548994235867</v>
      </c>
      <c r="FC841" s="50">
        <f t="shared" si="522"/>
        <v>249.45318527447134</v>
      </c>
      <c r="FD841" s="50">
        <f t="shared" si="522"/>
        <v>263.20257504265902</v>
      </c>
      <c r="FE841" s="50">
        <f t="shared" si="522"/>
        <v>260.35511412041825</v>
      </c>
      <c r="FF841" s="50">
        <f t="shared" si="522"/>
        <v>256.71724697496097</v>
      </c>
      <c r="FG841" s="50">
        <f t="shared" si="522"/>
        <v>256.22526143007491</v>
      </c>
      <c r="FH841" s="50">
        <f t="shared" si="522"/>
        <v>270.21902492074452</v>
      </c>
      <c r="FI841" s="50">
        <f t="shared" si="522"/>
        <v>252.60744997059297</v>
      </c>
      <c r="FJ841" s="50">
        <f t="shared" si="522"/>
        <v>272.05435124395416</v>
      </c>
      <c r="FK841" s="50">
        <f t="shared" si="522"/>
        <v>257.95271657010056</v>
      </c>
      <c r="FL841" s="50">
        <f t="shared" si="522"/>
        <v>259.85057189467756</v>
      </c>
      <c r="FM841" s="50">
        <f t="shared" si="522"/>
        <v>268.22377730446578</v>
      </c>
      <c r="FN841" s="50">
        <f t="shared" si="522"/>
        <v>253.07932300472939</v>
      </c>
      <c r="FO841" s="50">
        <f t="shared" si="522"/>
        <v>255.34839495629308</v>
      </c>
      <c r="FP841" s="50">
        <f t="shared" si="522"/>
        <v>262.98863745668422</v>
      </c>
      <c r="FQ841" s="50">
        <f t="shared" si="522"/>
        <v>266.32098690079647</v>
      </c>
      <c r="FR841" s="50">
        <f t="shared" si="522"/>
        <v>273.59109385096713</v>
      </c>
      <c r="FS841" s="50">
        <f t="shared" si="522"/>
        <v>260.99611261947894</v>
      </c>
      <c r="FT841" s="50">
        <f t="shared" si="522"/>
        <v>250.86192599611709</v>
      </c>
      <c r="FU841" s="50">
        <f t="shared" si="522"/>
        <v>248.31792172755425</v>
      </c>
      <c r="FV841" s="50">
        <f t="shared" si="522"/>
        <v>249.1565145894069</v>
      </c>
      <c r="FW841" s="50">
        <f t="shared" si="522"/>
        <v>255.33947293032188</v>
      </c>
      <c r="FX841" s="50">
        <f t="shared" si="522"/>
        <v>273.96515632769888</v>
      </c>
    </row>
    <row r="842" spans="23:180" x14ac:dyDescent="0.2">
      <c r="W842" s="56" t="s">
        <v>127</v>
      </c>
      <c r="X842" s="50">
        <f t="shared" si="520"/>
        <v>291.80797047655466</v>
      </c>
      <c r="Y842" s="50">
        <f t="shared" ref="Y842:CJ845" si="527">IF(Y31=0,0,$M$60*60+(Y31+VLOOKUP($W842,$T$4:$U$160,2,FALSE)+VLOOKUP(Y$831,$T$4:$U$160,2,FALSE))/$K$56)</f>
        <v>0</v>
      </c>
      <c r="Z842" s="50">
        <f t="shared" si="527"/>
        <v>0</v>
      </c>
      <c r="AA842" s="50">
        <f t="shared" si="527"/>
        <v>0</v>
      </c>
      <c r="AB842" s="50">
        <f t="shared" si="527"/>
        <v>0</v>
      </c>
      <c r="AC842" s="50">
        <f t="shared" si="527"/>
        <v>0</v>
      </c>
      <c r="AD842" s="50">
        <f t="shared" si="527"/>
        <v>0</v>
      </c>
      <c r="AE842" s="50">
        <f t="shared" si="527"/>
        <v>0</v>
      </c>
      <c r="AF842" s="50">
        <f t="shared" si="527"/>
        <v>0</v>
      </c>
      <c r="AG842" s="50">
        <f t="shared" si="527"/>
        <v>0</v>
      </c>
      <c r="AH842" s="50">
        <f t="shared" si="527"/>
        <v>0</v>
      </c>
      <c r="AI842" s="50">
        <f t="shared" si="527"/>
        <v>0</v>
      </c>
      <c r="AJ842" s="50">
        <f t="shared" si="527"/>
        <v>0</v>
      </c>
      <c r="AK842" s="50">
        <f t="shared" si="527"/>
        <v>0</v>
      </c>
      <c r="AL842" s="50">
        <f t="shared" si="527"/>
        <v>0</v>
      </c>
      <c r="AM842" s="50">
        <f t="shared" si="527"/>
        <v>0</v>
      </c>
      <c r="AN842" s="50">
        <f t="shared" si="527"/>
        <v>0</v>
      </c>
      <c r="AO842" s="50">
        <f t="shared" si="527"/>
        <v>0</v>
      </c>
      <c r="AP842" s="50">
        <f t="shared" si="527"/>
        <v>0</v>
      </c>
      <c r="AQ842" s="50">
        <f t="shared" si="527"/>
        <v>0</v>
      </c>
      <c r="AR842" s="50">
        <f t="shared" si="527"/>
        <v>0</v>
      </c>
      <c r="AS842" s="50">
        <f t="shared" si="527"/>
        <v>0</v>
      </c>
      <c r="AT842" s="50">
        <f t="shared" si="527"/>
        <v>0</v>
      </c>
      <c r="AU842" s="50">
        <f t="shared" si="527"/>
        <v>0</v>
      </c>
      <c r="AV842" s="50">
        <f t="shared" si="527"/>
        <v>0</v>
      </c>
      <c r="AW842" s="50">
        <f t="shared" si="527"/>
        <v>0</v>
      </c>
      <c r="AX842" s="50">
        <f t="shared" si="527"/>
        <v>0</v>
      </c>
      <c r="AY842" s="50">
        <f t="shared" si="527"/>
        <v>0</v>
      </c>
      <c r="AZ842" s="50">
        <f t="shared" si="527"/>
        <v>104.59137350841118</v>
      </c>
      <c r="BA842" s="50">
        <f t="shared" si="527"/>
        <v>108.8623666171266</v>
      </c>
      <c r="BB842" s="50">
        <f t="shared" si="527"/>
        <v>94.25768738300431</v>
      </c>
      <c r="BC842" s="50">
        <f t="shared" si="527"/>
        <v>111.28773287997252</v>
      </c>
      <c r="BD842" s="50">
        <f t="shared" si="527"/>
        <v>93.333141631536947</v>
      </c>
      <c r="BE842" s="50">
        <f t="shared" si="527"/>
        <v>87.536664777495915</v>
      </c>
      <c r="BF842" s="50">
        <f t="shared" si="527"/>
        <v>99.828766810528819</v>
      </c>
      <c r="BG842" s="50">
        <f t="shared" si="527"/>
        <v>111.58260520823289</v>
      </c>
      <c r="BH842" s="50">
        <f t="shared" si="527"/>
        <v>83.511049601903522</v>
      </c>
      <c r="BI842" s="50">
        <f t="shared" si="527"/>
        <v>109.65524548299406</v>
      </c>
      <c r="BJ842" s="50">
        <f t="shared" si="527"/>
        <v>105.98968952982969</v>
      </c>
      <c r="BK842" s="50">
        <f t="shared" si="527"/>
        <v>110.72547422517252</v>
      </c>
      <c r="BL842" s="50">
        <f t="shared" si="527"/>
        <v>98.876705865849644</v>
      </c>
      <c r="BM842" s="50">
        <f t="shared" si="527"/>
        <v>94.730420842893949</v>
      </c>
      <c r="BN842" s="50">
        <f t="shared" si="527"/>
        <v>85.604438987044546</v>
      </c>
      <c r="BO842" s="50">
        <f t="shared" si="527"/>
        <v>153.57959338830796</v>
      </c>
      <c r="BP842" s="50">
        <f t="shared" si="527"/>
        <v>148.41370430390626</v>
      </c>
      <c r="BQ842" s="50">
        <f t="shared" si="527"/>
        <v>150.88688958315504</v>
      </c>
      <c r="BR842" s="50">
        <f t="shared" si="527"/>
        <v>167.58613595362374</v>
      </c>
      <c r="BS842" s="50">
        <f t="shared" si="527"/>
        <v>162.68852672650502</v>
      </c>
      <c r="BT842" s="50">
        <f t="shared" si="527"/>
        <v>162.69702846702805</v>
      </c>
      <c r="BU842" s="50">
        <f t="shared" si="527"/>
        <v>159.41582176041027</v>
      </c>
      <c r="BV842" s="50">
        <f t="shared" si="527"/>
        <v>147.30606411828296</v>
      </c>
      <c r="BW842" s="50">
        <f t="shared" si="527"/>
        <v>151.88946432003951</v>
      </c>
      <c r="BX842" s="50">
        <f t="shared" si="527"/>
        <v>162.5116459539037</v>
      </c>
      <c r="BY842" s="50">
        <f t="shared" si="527"/>
        <v>155.95964979056347</v>
      </c>
      <c r="BZ842" s="50">
        <f t="shared" si="527"/>
        <v>164.99984021581287</v>
      </c>
      <c r="CA842" s="50">
        <f t="shared" si="527"/>
        <v>164.33247301542565</v>
      </c>
      <c r="CB842" s="50">
        <f t="shared" si="527"/>
        <v>157.30506201076375</v>
      </c>
      <c r="CC842" s="50">
        <f t="shared" si="527"/>
        <v>247.80247144878587</v>
      </c>
      <c r="CD842" s="50">
        <f t="shared" si="527"/>
        <v>243.30429876788955</v>
      </c>
      <c r="CE842" s="50">
        <f t="shared" si="527"/>
        <v>252.43810835339255</v>
      </c>
      <c r="CF842" s="50">
        <f t="shared" si="527"/>
        <v>235.15953276475193</v>
      </c>
      <c r="CG842" s="50">
        <f t="shared" si="527"/>
        <v>254.88320883241556</v>
      </c>
      <c r="CH842" s="50">
        <f t="shared" si="527"/>
        <v>238.40603998059879</v>
      </c>
      <c r="CI842" s="50">
        <f t="shared" si="527"/>
        <v>249.56891616596675</v>
      </c>
      <c r="CJ842" s="50">
        <f t="shared" si="527"/>
        <v>256.10747200128191</v>
      </c>
      <c r="CK842" s="50">
        <f t="shared" si="526"/>
        <v>258.29819360820494</v>
      </c>
      <c r="CL842" s="50">
        <f t="shared" si="526"/>
        <v>255.66684695847988</v>
      </c>
      <c r="CM842" s="50">
        <f t="shared" si="526"/>
        <v>249.67793889410271</v>
      </c>
      <c r="CN842" s="50">
        <f t="shared" si="526"/>
        <v>256.71412565131908</v>
      </c>
      <c r="CO842" s="50">
        <f t="shared" si="526"/>
        <v>234.84450011047932</v>
      </c>
      <c r="CP842" s="50">
        <f t="shared" si="526"/>
        <v>251.70249972276136</v>
      </c>
      <c r="CQ842" s="50">
        <f t="shared" si="526"/>
        <v>240.97581901073283</v>
      </c>
      <c r="CR842" s="50">
        <f t="shared" si="526"/>
        <v>256.8785289821318</v>
      </c>
      <c r="CS842" s="50">
        <f t="shared" si="526"/>
        <v>261.16246211457104</v>
      </c>
      <c r="CT842" s="50">
        <f t="shared" si="526"/>
        <v>242.86811807330415</v>
      </c>
      <c r="CU842" s="50">
        <f t="shared" si="526"/>
        <v>241.642342408612</v>
      </c>
      <c r="CV842" s="50">
        <f t="shared" si="526"/>
        <v>249.48520268926674</v>
      </c>
      <c r="CW842" s="50">
        <f t="shared" si="526"/>
        <v>253.54511471658572</v>
      </c>
      <c r="CX842" s="50">
        <f t="shared" si="526"/>
        <v>259.09920323034731</v>
      </c>
      <c r="CY842" s="50">
        <f t="shared" si="526"/>
        <v>240.03746469556722</v>
      </c>
      <c r="CZ842" s="50">
        <f t="shared" si="526"/>
        <v>257.49268678281516</v>
      </c>
      <c r="DA842" s="50">
        <f t="shared" si="526"/>
        <v>237.75353242895434</v>
      </c>
      <c r="DB842" s="50">
        <f t="shared" si="526"/>
        <v>233.48820072697626</v>
      </c>
      <c r="DC842" s="50">
        <f t="shared" si="526"/>
        <v>234.19156235090077</v>
      </c>
      <c r="DD842" s="50">
        <f t="shared" si="526"/>
        <v>244.84387532695828</v>
      </c>
      <c r="DE842" s="50">
        <f t="shared" si="526"/>
        <v>233.12220234103197</v>
      </c>
      <c r="DF842" s="50">
        <f t="shared" si="526"/>
        <v>255.33042179267193</v>
      </c>
      <c r="DG842" s="50">
        <f t="shared" si="526"/>
        <v>259.59799234282991</v>
      </c>
      <c r="DH842" s="50">
        <f t="shared" si="526"/>
        <v>248.41172412145036</v>
      </c>
      <c r="DI842" s="50">
        <f t="shared" si="526"/>
        <v>254.03539335416144</v>
      </c>
      <c r="DJ842" s="50">
        <f t="shared" si="526"/>
        <v>247.99106706969897</v>
      </c>
      <c r="DK842" s="50">
        <f t="shared" si="526"/>
        <v>249.03433947307607</v>
      </c>
      <c r="DL842" s="50">
        <f t="shared" si="526"/>
        <v>266.406711252175</v>
      </c>
      <c r="DM842" s="50">
        <f t="shared" si="526"/>
        <v>252.23524049851162</v>
      </c>
      <c r="DN842" s="50">
        <f t="shared" si="526"/>
        <v>243.79796305096841</v>
      </c>
      <c r="DO842" s="50">
        <f t="shared" si="526"/>
        <v>248.82409111583655</v>
      </c>
      <c r="DP842" s="50">
        <f t="shared" si="526"/>
        <v>248.43283776639819</v>
      </c>
      <c r="DQ842" s="50">
        <f t="shared" si="526"/>
        <v>262.30188583221559</v>
      </c>
      <c r="DR842" s="50">
        <f t="shared" si="526"/>
        <v>263.28234841437319</v>
      </c>
      <c r="DS842" s="50">
        <f t="shared" si="526"/>
        <v>252.44194805682216</v>
      </c>
      <c r="DT842" s="50">
        <f t="shared" si="526"/>
        <v>245.89259259675785</v>
      </c>
      <c r="DU842" s="50">
        <f t="shared" si="526"/>
        <v>245.89259259675785</v>
      </c>
      <c r="DV842" s="50">
        <f t="shared" si="526"/>
        <v>246.69642779970664</v>
      </c>
      <c r="DW842" s="50">
        <f t="shared" si="526"/>
        <v>264.85401352939959</v>
      </c>
      <c r="DX842" s="50">
        <f t="shared" si="526"/>
        <v>255.03731576798145</v>
      </c>
      <c r="DY842" s="50">
        <f t="shared" si="526"/>
        <v>246.192246067974</v>
      </c>
      <c r="DZ842" s="50">
        <f t="shared" si="526"/>
        <v>262.96195201371006</v>
      </c>
      <c r="EA842" s="50">
        <f t="shared" si="526"/>
        <v>256.03050561693601</v>
      </c>
      <c r="EB842" s="50">
        <f t="shared" si="526"/>
        <v>252.6320403843898</v>
      </c>
      <c r="EC842" s="50">
        <f t="shared" si="526"/>
        <v>258.52671656392624</v>
      </c>
      <c r="ED842" s="50">
        <f t="shared" si="526"/>
        <v>244.65895101758142</v>
      </c>
      <c r="EE842" s="50">
        <f t="shared" si="526"/>
        <v>255.56230675852416</v>
      </c>
      <c r="EF842" s="50">
        <f t="shared" si="526"/>
        <v>242.86016071230225</v>
      </c>
      <c r="EG842" s="50">
        <f t="shared" si="526"/>
        <v>268.90662911898602</v>
      </c>
      <c r="EH842" s="50">
        <f t="shared" si="526"/>
        <v>258.4407833297073</v>
      </c>
      <c r="EI842" s="50">
        <f t="shared" si="526"/>
        <v>258.96615002876763</v>
      </c>
      <c r="EJ842" s="50">
        <f t="shared" si="526"/>
        <v>264.47274617449045</v>
      </c>
      <c r="EK842" s="50">
        <f t="shared" si="526"/>
        <v>267.22104406114698</v>
      </c>
      <c r="EL842" s="50">
        <f t="shared" si="526"/>
        <v>243.92748303933806</v>
      </c>
      <c r="EM842" s="50">
        <f t="shared" si="526"/>
        <v>244.67097674963662</v>
      </c>
      <c r="EN842" s="50">
        <f t="shared" si="526"/>
        <v>269.59887740946647</v>
      </c>
      <c r="EO842" s="50">
        <f t="shared" si="526"/>
        <v>243.70260335816158</v>
      </c>
      <c r="EP842" s="50">
        <f t="shared" si="526"/>
        <v>267.2727083876087</v>
      </c>
      <c r="EQ842" s="50">
        <f t="shared" si="526"/>
        <v>266.16552893786348</v>
      </c>
      <c r="ER842" s="50">
        <f t="shared" si="526"/>
        <v>262.2593817828149</v>
      </c>
      <c r="ES842" s="50">
        <f t="shared" si="526"/>
        <v>270.04722172358038</v>
      </c>
      <c r="ET842" s="50">
        <f t="shared" si="526"/>
        <v>243.15224783289679</v>
      </c>
      <c r="EU842" s="50">
        <f t="shared" si="526"/>
        <v>500.61039730529501</v>
      </c>
      <c r="EV842" s="50">
        <f t="shared" si="523"/>
        <v>499.29605197882324</v>
      </c>
      <c r="EW842" s="50">
        <f t="shared" si="522"/>
        <v>502.95546149828812</v>
      </c>
      <c r="EX842" s="50">
        <f t="shared" si="522"/>
        <v>514.73517852609871</v>
      </c>
      <c r="EY842" s="50">
        <f t="shared" si="522"/>
        <v>506.83883180718982</v>
      </c>
      <c r="EZ842" s="50">
        <f t="shared" si="522"/>
        <v>507.32410899053855</v>
      </c>
      <c r="FA842" s="50">
        <f t="shared" si="522"/>
        <v>519.8752902919141</v>
      </c>
      <c r="FB842" s="50">
        <f t="shared" si="522"/>
        <v>524.33740428452666</v>
      </c>
      <c r="FC842" s="50">
        <f t="shared" si="522"/>
        <v>243.83509961663941</v>
      </c>
      <c r="FD842" s="50">
        <f t="shared" si="522"/>
        <v>257.58448938482707</v>
      </c>
      <c r="FE842" s="50">
        <f t="shared" si="522"/>
        <v>254.7370284625863</v>
      </c>
      <c r="FF842" s="50">
        <f t="shared" si="522"/>
        <v>251.09916131712902</v>
      </c>
      <c r="FG842" s="50">
        <f t="shared" si="522"/>
        <v>250.60717577224295</v>
      </c>
      <c r="FH842" s="50">
        <f t="shared" si="522"/>
        <v>264.60093926291256</v>
      </c>
      <c r="FI842" s="50">
        <f t="shared" si="522"/>
        <v>246.98936431276101</v>
      </c>
      <c r="FJ842" s="50">
        <f t="shared" si="522"/>
        <v>266.4362655861222</v>
      </c>
      <c r="FK842" s="50">
        <f t="shared" si="522"/>
        <v>252.33463091226861</v>
      </c>
      <c r="FL842" s="50">
        <f t="shared" si="522"/>
        <v>254.2324862368456</v>
      </c>
      <c r="FM842" s="50">
        <f t="shared" si="522"/>
        <v>262.60569164663383</v>
      </c>
      <c r="FN842" s="50">
        <f t="shared" si="522"/>
        <v>247.46123734689741</v>
      </c>
      <c r="FO842" s="50">
        <f t="shared" si="522"/>
        <v>249.73030929846112</v>
      </c>
      <c r="FP842" s="50">
        <f t="shared" si="522"/>
        <v>257.3705517988522</v>
      </c>
      <c r="FQ842" s="50">
        <f t="shared" si="522"/>
        <v>260.70290124296446</v>
      </c>
      <c r="FR842" s="50">
        <f t="shared" si="522"/>
        <v>267.97300819313517</v>
      </c>
      <c r="FS842" s="50">
        <f t="shared" si="522"/>
        <v>255.37802696164698</v>
      </c>
      <c r="FT842" s="50">
        <f t="shared" si="522"/>
        <v>245.24384033828514</v>
      </c>
      <c r="FU842" s="50">
        <f t="shared" si="522"/>
        <v>242.69983606972224</v>
      </c>
      <c r="FV842" s="50">
        <f t="shared" si="522"/>
        <v>243.53842893157491</v>
      </c>
      <c r="FW842" s="50">
        <f t="shared" si="522"/>
        <v>249.72138727248989</v>
      </c>
      <c r="FX842" s="50">
        <f t="shared" si="522"/>
        <v>268.34707066986692</v>
      </c>
    </row>
    <row r="843" spans="23:180" x14ac:dyDescent="0.2">
      <c r="W843" s="56" t="s">
        <v>124</v>
      </c>
      <c r="X843" s="50">
        <f t="shared" si="520"/>
        <v>281.92640712361975</v>
      </c>
      <c r="Y843" s="50">
        <f t="shared" si="527"/>
        <v>0</v>
      </c>
      <c r="Z843" s="50">
        <f t="shared" si="527"/>
        <v>0</v>
      </c>
      <c r="AA843" s="50">
        <f t="shared" si="527"/>
        <v>0</v>
      </c>
      <c r="AB843" s="50">
        <f t="shared" si="527"/>
        <v>0</v>
      </c>
      <c r="AC843" s="50">
        <f t="shared" si="527"/>
        <v>0</v>
      </c>
      <c r="AD843" s="50">
        <f t="shared" si="527"/>
        <v>0</v>
      </c>
      <c r="AE843" s="50">
        <f t="shared" si="527"/>
        <v>0</v>
      </c>
      <c r="AF843" s="50">
        <f t="shared" si="527"/>
        <v>0</v>
      </c>
      <c r="AG843" s="50">
        <f t="shared" si="527"/>
        <v>0</v>
      </c>
      <c r="AH843" s="50">
        <f t="shared" si="527"/>
        <v>0</v>
      </c>
      <c r="AI843" s="50">
        <f t="shared" si="527"/>
        <v>0</v>
      </c>
      <c r="AJ843" s="50">
        <f t="shared" si="527"/>
        <v>0</v>
      </c>
      <c r="AK843" s="50">
        <f t="shared" si="527"/>
        <v>0</v>
      </c>
      <c r="AL843" s="50">
        <f t="shared" si="527"/>
        <v>0</v>
      </c>
      <c r="AM843" s="50">
        <f t="shared" si="527"/>
        <v>0</v>
      </c>
      <c r="AN843" s="50">
        <f t="shared" si="527"/>
        <v>0</v>
      </c>
      <c r="AO843" s="50">
        <f t="shared" si="527"/>
        <v>0</v>
      </c>
      <c r="AP843" s="50">
        <f t="shared" si="527"/>
        <v>0</v>
      </c>
      <c r="AQ843" s="50">
        <f t="shared" si="527"/>
        <v>0</v>
      </c>
      <c r="AR843" s="50">
        <f t="shared" si="527"/>
        <v>0</v>
      </c>
      <c r="AS843" s="50">
        <f t="shared" si="527"/>
        <v>0</v>
      </c>
      <c r="AT843" s="50">
        <f t="shared" si="527"/>
        <v>0</v>
      </c>
      <c r="AU843" s="50">
        <f t="shared" si="527"/>
        <v>0</v>
      </c>
      <c r="AV843" s="50">
        <f t="shared" si="527"/>
        <v>0</v>
      </c>
      <c r="AW843" s="50">
        <f t="shared" si="527"/>
        <v>0</v>
      </c>
      <c r="AX843" s="50">
        <f t="shared" si="527"/>
        <v>0</v>
      </c>
      <c r="AY843" s="50">
        <f t="shared" si="527"/>
        <v>0</v>
      </c>
      <c r="AZ843" s="50">
        <f t="shared" si="527"/>
        <v>94.709810155476347</v>
      </c>
      <c r="BA843" s="50">
        <f t="shared" si="527"/>
        <v>98.980803264191778</v>
      </c>
      <c r="BB843" s="50">
        <f t="shared" si="527"/>
        <v>84.376124030069491</v>
      </c>
      <c r="BC843" s="50">
        <f t="shared" si="527"/>
        <v>101.4061695270377</v>
      </c>
      <c r="BD843" s="50">
        <f t="shared" si="527"/>
        <v>83.451578278602128</v>
      </c>
      <c r="BE843" s="50">
        <f t="shared" si="527"/>
        <v>77.655101424561082</v>
      </c>
      <c r="BF843" s="50">
        <f t="shared" si="527"/>
        <v>89.947203457594</v>
      </c>
      <c r="BG843" s="50">
        <f t="shared" si="527"/>
        <v>101.70104185529807</v>
      </c>
      <c r="BH843" s="50">
        <f t="shared" si="527"/>
        <v>73.629486248968703</v>
      </c>
      <c r="BI843" s="50">
        <f t="shared" si="527"/>
        <v>99.773682130059228</v>
      </c>
      <c r="BJ843" s="50">
        <f t="shared" si="527"/>
        <v>96.108126176894871</v>
      </c>
      <c r="BK843" s="50">
        <f t="shared" si="527"/>
        <v>100.8439108722377</v>
      </c>
      <c r="BL843" s="50">
        <f t="shared" si="527"/>
        <v>88.995142512914825</v>
      </c>
      <c r="BM843" s="50">
        <f t="shared" si="527"/>
        <v>84.848857489959116</v>
      </c>
      <c r="BN843" s="50">
        <f t="shared" si="527"/>
        <v>75.722875634109727</v>
      </c>
      <c r="BO843" s="50">
        <f t="shared" si="527"/>
        <v>143.69803003537314</v>
      </c>
      <c r="BP843" s="50">
        <f t="shared" si="527"/>
        <v>138.53214095097141</v>
      </c>
      <c r="BQ843" s="50">
        <f t="shared" si="527"/>
        <v>141.00532623022022</v>
      </c>
      <c r="BR843" s="50">
        <f t="shared" si="527"/>
        <v>157.70457260068889</v>
      </c>
      <c r="BS843" s="50">
        <f t="shared" si="527"/>
        <v>152.8069633735702</v>
      </c>
      <c r="BT843" s="50">
        <f t="shared" si="527"/>
        <v>152.81546511409326</v>
      </c>
      <c r="BU843" s="50">
        <f t="shared" si="527"/>
        <v>149.53425840747542</v>
      </c>
      <c r="BV843" s="50">
        <f t="shared" si="527"/>
        <v>137.42450076534814</v>
      </c>
      <c r="BW843" s="50">
        <f t="shared" si="527"/>
        <v>142.00790096710469</v>
      </c>
      <c r="BX843" s="50">
        <f t="shared" si="527"/>
        <v>152.63008260096885</v>
      </c>
      <c r="BY843" s="50">
        <f t="shared" si="527"/>
        <v>146.07808643762868</v>
      </c>
      <c r="BZ843" s="50">
        <f t="shared" si="527"/>
        <v>155.11827686287805</v>
      </c>
      <c r="CA843" s="50">
        <f t="shared" si="527"/>
        <v>154.4509096624908</v>
      </c>
      <c r="CB843" s="50">
        <f t="shared" si="527"/>
        <v>147.42349865782893</v>
      </c>
      <c r="CC843" s="50">
        <f t="shared" si="527"/>
        <v>237.92090809585105</v>
      </c>
      <c r="CD843" s="50">
        <f t="shared" si="527"/>
        <v>233.4227354149547</v>
      </c>
      <c r="CE843" s="50">
        <f t="shared" si="527"/>
        <v>242.55654500045767</v>
      </c>
      <c r="CF843" s="50">
        <f t="shared" si="527"/>
        <v>225.27796941181711</v>
      </c>
      <c r="CG843" s="50">
        <f t="shared" si="527"/>
        <v>245.00164547948074</v>
      </c>
      <c r="CH843" s="50">
        <f t="shared" si="527"/>
        <v>228.52447662766394</v>
      </c>
      <c r="CI843" s="50">
        <f t="shared" si="527"/>
        <v>239.68735281303188</v>
      </c>
      <c r="CJ843" s="50">
        <f t="shared" si="527"/>
        <v>246.22590864834712</v>
      </c>
      <c r="CK843" s="50">
        <f t="shared" si="526"/>
        <v>248.41663025527015</v>
      </c>
      <c r="CL843" s="50">
        <f t="shared" si="526"/>
        <v>245.78528360554506</v>
      </c>
      <c r="CM843" s="50">
        <f t="shared" si="526"/>
        <v>239.79637554116789</v>
      </c>
      <c r="CN843" s="50">
        <f t="shared" si="526"/>
        <v>246.8325622983842</v>
      </c>
      <c r="CO843" s="50">
        <f t="shared" si="526"/>
        <v>224.9629367575445</v>
      </c>
      <c r="CP843" s="50">
        <f t="shared" si="526"/>
        <v>241.82093636982648</v>
      </c>
      <c r="CQ843" s="50">
        <f t="shared" si="526"/>
        <v>231.09425565779799</v>
      </c>
      <c r="CR843" s="50">
        <f t="shared" si="526"/>
        <v>246.99696562919692</v>
      </c>
      <c r="CS843" s="50">
        <f t="shared" si="526"/>
        <v>251.28089876163622</v>
      </c>
      <c r="CT843" s="50">
        <f t="shared" si="526"/>
        <v>232.98655472036933</v>
      </c>
      <c r="CU843" s="50">
        <f t="shared" si="526"/>
        <v>231.76077905567715</v>
      </c>
      <c r="CV843" s="50">
        <f t="shared" si="526"/>
        <v>239.60363933633187</v>
      </c>
      <c r="CW843" s="50">
        <f t="shared" si="526"/>
        <v>243.66355136365084</v>
      </c>
      <c r="CX843" s="50">
        <f t="shared" si="526"/>
        <v>249.21763987741249</v>
      </c>
      <c r="CY843" s="50">
        <f t="shared" si="526"/>
        <v>230.1559013426324</v>
      </c>
      <c r="CZ843" s="50">
        <f t="shared" si="526"/>
        <v>247.61112342988037</v>
      </c>
      <c r="DA843" s="50">
        <f t="shared" si="526"/>
        <v>227.8719690760195</v>
      </c>
      <c r="DB843" s="50">
        <f t="shared" si="526"/>
        <v>223.60663737404144</v>
      </c>
      <c r="DC843" s="50">
        <f t="shared" si="526"/>
        <v>224.30999899796595</v>
      </c>
      <c r="DD843" s="50">
        <f t="shared" si="526"/>
        <v>234.96231197402346</v>
      </c>
      <c r="DE843" s="50">
        <f t="shared" si="526"/>
        <v>223.24063898809715</v>
      </c>
      <c r="DF843" s="50">
        <f t="shared" si="526"/>
        <v>245.44885843973711</v>
      </c>
      <c r="DG843" s="50">
        <f t="shared" si="526"/>
        <v>249.71642898989506</v>
      </c>
      <c r="DH843" s="50">
        <f t="shared" si="526"/>
        <v>238.53016076851554</v>
      </c>
      <c r="DI843" s="50">
        <f t="shared" si="526"/>
        <v>244.15383000122662</v>
      </c>
      <c r="DJ843" s="50">
        <f t="shared" si="526"/>
        <v>238.10950371676412</v>
      </c>
      <c r="DK843" s="50">
        <f t="shared" si="526"/>
        <v>239.1527761201412</v>
      </c>
      <c r="DL843" s="50">
        <f t="shared" si="526"/>
        <v>256.52514789924015</v>
      </c>
      <c r="DM843" s="50">
        <f t="shared" si="526"/>
        <v>242.35367714557677</v>
      </c>
      <c r="DN843" s="50">
        <f t="shared" si="526"/>
        <v>233.91639969803356</v>
      </c>
      <c r="DO843" s="50">
        <f t="shared" si="526"/>
        <v>238.94252776290173</v>
      </c>
      <c r="DP843" s="50">
        <f t="shared" si="526"/>
        <v>238.5512744134634</v>
      </c>
      <c r="DQ843" s="50">
        <f t="shared" si="526"/>
        <v>252.4203224792808</v>
      </c>
      <c r="DR843" s="50">
        <f t="shared" si="526"/>
        <v>253.40078506143834</v>
      </c>
      <c r="DS843" s="50">
        <f t="shared" si="526"/>
        <v>242.56038470388734</v>
      </c>
      <c r="DT843" s="50">
        <f t="shared" si="526"/>
        <v>236.01102924382297</v>
      </c>
      <c r="DU843" s="50">
        <f t="shared" si="526"/>
        <v>236.01102924382297</v>
      </c>
      <c r="DV843" s="50">
        <f t="shared" si="526"/>
        <v>236.81486444677176</v>
      </c>
      <c r="DW843" s="50">
        <f t="shared" si="526"/>
        <v>254.97245017646475</v>
      </c>
      <c r="DX843" s="50">
        <f t="shared" si="526"/>
        <v>245.15575241504661</v>
      </c>
      <c r="DY843" s="50">
        <f t="shared" si="526"/>
        <v>236.31068271503915</v>
      </c>
      <c r="DZ843" s="50">
        <f t="shared" si="526"/>
        <v>253.08038866077527</v>
      </c>
      <c r="EA843" s="50">
        <f t="shared" si="526"/>
        <v>246.14894226400119</v>
      </c>
      <c r="EB843" s="50">
        <f t="shared" si="526"/>
        <v>242.75047703145498</v>
      </c>
      <c r="EC843" s="50">
        <f t="shared" si="526"/>
        <v>248.64515321099137</v>
      </c>
      <c r="ED843" s="50">
        <f t="shared" si="526"/>
        <v>234.77738766464657</v>
      </c>
      <c r="EE843" s="50">
        <f t="shared" si="526"/>
        <v>245.68074340558928</v>
      </c>
      <c r="EF843" s="50">
        <f t="shared" si="526"/>
        <v>232.9785973593674</v>
      </c>
      <c r="EG843" s="50">
        <f t="shared" si="526"/>
        <v>259.02506576605111</v>
      </c>
      <c r="EH843" s="50">
        <f t="shared" si="526"/>
        <v>248.55921997677243</v>
      </c>
      <c r="EI843" s="50">
        <f t="shared" si="526"/>
        <v>249.08458667583284</v>
      </c>
      <c r="EJ843" s="50">
        <f t="shared" si="526"/>
        <v>254.59118282155566</v>
      </c>
      <c r="EK843" s="50">
        <f t="shared" si="526"/>
        <v>257.33948070821219</v>
      </c>
      <c r="EL843" s="50">
        <f t="shared" si="526"/>
        <v>234.04591968640321</v>
      </c>
      <c r="EM843" s="50">
        <f t="shared" si="526"/>
        <v>234.78941339670178</v>
      </c>
      <c r="EN843" s="50">
        <f t="shared" si="526"/>
        <v>259.71731405653168</v>
      </c>
      <c r="EO843" s="50">
        <f t="shared" si="526"/>
        <v>233.82104000522673</v>
      </c>
      <c r="EP843" s="50">
        <f t="shared" si="526"/>
        <v>257.39114503467385</v>
      </c>
      <c r="EQ843" s="50">
        <f t="shared" si="526"/>
        <v>256.28396558492864</v>
      </c>
      <c r="ER843" s="50">
        <f t="shared" si="526"/>
        <v>252.37781842988008</v>
      </c>
      <c r="ES843" s="50">
        <f t="shared" si="526"/>
        <v>260.16565837064553</v>
      </c>
      <c r="ET843" s="50">
        <f t="shared" si="526"/>
        <v>233.27068447996194</v>
      </c>
      <c r="EU843" s="50">
        <f t="shared" si="526"/>
        <v>490.72883395236016</v>
      </c>
      <c r="EV843" s="50">
        <f t="shared" si="523"/>
        <v>489.4144886258884</v>
      </c>
      <c r="EW843" s="50">
        <f t="shared" si="522"/>
        <v>493.07389814535321</v>
      </c>
      <c r="EX843" s="50">
        <f t="shared" si="522"/>
        <v>504.85361517316386</v>
      </c>
      <c r="EY843" s="50">
        <f t="shared" si="522"/>
        <v>496.95726845425497</v>
      </c>
      <c r="EZ843" s="50">
        <f t="shared" si="522"/>
        <v>497.4425456376037</v>
      </c>
      <c r="FA843" s="50">
        <f t="shared" si="522"/>
        <v>509.99372693897925</v>
      </c>
      <c r="FB843" s="50">
        <f t="shared" si="522"/>
        <v>514.45584093159187</v>
      </c>
      <c r="FC843" s="50">
        <f t="shared" si="522"/>
        <v>233.95353626370456</v>
      </c>
      <c r="FD843" s="50">
        <f t="shared" si="522"/>
        <v>247.70292603189225</v>
      </c>
      <c r="FE843" s="50">
        <f t="shared" si="522"/>
        <v>244.85546510965145</v>
      </c>
      <c r="FF843" s="50">
        <f t="shared" si="522"/>
        <v>241.2175979641942</v>
      </c>
      <c r="FG843" s="50">
        <f t="shared" si="522"/>
        <v>240.72561241930811</v>
      </c>
      <c r="FH843" s="50">
        <f t="shared" si="522"/>
        <v>254.71937590997771</v>
      </c>
      <c r="FI843" s="50">
        <f t="shared" si="522"/>
        <v>237.10780095982619</v>
      </c>
      <c r="FJ843" s="50">
        <f t="shared" si="522"/>
        <v>256.55470223318741</v>
      </c>
      <c r="FK843" s="50">
        <f t="shared" si="522"/>
        <v>242.45306755933376</v>
      </c>
      <c r="FL843" s="50">
        <f t="shared" si="522"/>
        <v>244.35092288391075</v>
      </c>
      <c r="FM843" s="50">
        <f t="shared" si="522"/>
        <v>252.72412829369898</v>
      </c>
      <c r="FN843" s="50">
        <f t="shared" si="522"/>
        <v>237.57967399396259</v>
      </c>
      <c r="FO843" s="50">
        <f t="shared" si="522"/>
        <v>239.84874594552628</v>
      </c>
      <c r="FP843" s="50">
        <f t="shared" si="522"/>
        <v>247.48898844591736</v>
      </c>
      <c r="FQ843" s="50">
        <f t="shared" si="522"/>
        <v>250.82133789002964</v>
      </c>
      <c r="FR843" s="50">
        <f t="shared" si="522"/>
        <v>258.09144484020038</v>
      </c>
      <c r="FS843" s="50">
        <f t="shared" si="522"/>
        <v>245.49646360871213</v>
      </c>
      <c r="FT843" s="50">
        <f t="shared" si="522"/>
        <v>235.36227698535029</v>
      </c>
      <c r="FU843" s="50">
        <f t="shared" si="522"/>
        <v>232.81827271678742</v>
      </c>
      <c r="FV843" s="50">
        <f t="shared" si="522"/>
        <v>233.65686557864009</v>
      </c>
      <c r="FW843" s="50">
        <f t="shared" si="522"/>
        <v>239.8398239195551</v>
      </c>
      <c r="FX843" s="50">
        <f t="shared" si="522"/>
        <v>258.46550731693202</v>
      </c>
    </row>
    <row r="844" spans="23:180" x14ac:dyDescent="0.2">
      <c r="W844" s="56" t="s">
        <v>117</v>
      </c>
      <c r="X844" s="50">
        <f t="shared" si="520"/>
        <v>297.37477535467008</v>
      </c>
      <c r="Y844" s="50">
        <f t="shared" si="527"/>
        <v>0</v>
      </c>
      <c r="Z844" s="50">
        <f t="shared" si="527"/>
        <v>0</v>
      </c>
      <c r="AA844" s="50">
        <f t="shared" si="527"/>
        <v>0</v>
      </c>
      <c r="AB844" s="50">
        <f t="shared" si="527"/>
        <v>0</v>
      </c>
      <c r="AC844" s="50">
        <f t="shared" si="527"/>
        <v>0</v>
      </c>
      <c r="AD844" s="50">
        <f t="shared" si="527"/>
        <v>0</v>
      </c>
      <c r="AE844" s="50">
        <f t="shared" si="527"/>
        <v>0</v>
      </c>
      <c r="AF844" s="50">
        <f t="shared" si="527"/>
        <v>0</v>
      </c>
      <c r="AG844" s="50">
        <f t="shared" si="527"/>
        <v>0</v>
      </c>
      <c r="AH844" s="50">
        <f t="shared" si="527"/>
        <v>0</v>
      </c>
      <c r="AI844" s="50">
        <f t="shared" si="527"/>
        <v>0</v>
      </c>
      <c r="AJ844" s="50">
        <f t="shared" si="527"/>
        <v>0</v>
      </c>
      <c r="AK844" s="50">
        <f t="shared" si="527"/>
        <v>0</v>
      </c>
      <c r="AL844" s="50">
        <f t="shared" si="527"/>
        <v>0</v>
      </c>
      <c r="AM844" s="50">
        <f t="shared" si="527"/>
        <v>0</v>
      </c>
      <c r="AN844" s="50">
        <f t="shared" si="527"/>
        <v>0</v>
      </c>
      <c r="AO844" s="50">
        <f t="shared" si="527"/>
        <v>0</v>
      </c>
      <c r="AP844" s="50">
        <f t="shared" si="527"/>
        <v>0</v>
      </c>
      <c r="AQ844" s="50">
        <f t="shared" si="527"/>
        <v>0</v>
      </c>
      <c r="AR844" s="50">
        <f t="shared" si="527"/>
        <v>0</v>
      </c>
      <c r="AS844" s="50">
        <f t="shared" si="527"/>
        <v>0</v>
      </c>
      <c r="AT844" s="50">
        <f t="shared" si="527"/>
        <v>0</v>
      </c>
      <c r="AU844" s="50">
        <f t="shared" si="527"/>
        <v>0</v>
      </c>
      <c r="AV844" s="50">
        <f t="shared" si="527"/>
        <v>0</v>
      </c>
      <c r="AW844" s="50">
        <f t="shared" si="527"/>
        <v>0</v>
      </c>
      <c r="AX844" s="50">
        <f t="shared" si="527"/>
        <v>0</v>
      </c>
      <c r="AY844" s="50">
        <f t="shared" si="527"/>
        <v>0</v>
      </c>
      <c r="AZ844" s="50">
        <f t="shared" si="527"/>
        <v>110.15817838652664</v>
      </c>
      <c r="BA844" s="50">
        <f t="shared" si="527"/>
        <v>114.42917149524207</v>
      </c>
      <c r="BB844" s="50">
        <f t="shared" si="527"/>
        <v>99.824492261119786</v>
      </c>
      <c r="BC844" s="50">
        <f t="shared" si="527"/>
        <v>116.85453775808801</v>
      </c>
      <c r="BD844" s="50">
        <f t="shared" si="527"/>
        <v>98.899946509652423</v>
      </c>
      <c r="BE844" s="50">
        <f t="shared" si="527"/>
        <v>93.103469655611391</v>
      </c>
      <c r="BF844" s="50">
        <f t="shared" si="527"/>
        <v>105.3955716886443</v>
      </c>
      <c r="BG844" s="50">
        <f t="shared" si="527"/>
        <v>117.14941008634837</v>
      </c>
      <c r="BH844" s="50">
        <f t="shared" si="527"/>
        <v>89.077854480018999</v>
      </c>
      <c r="BI844" s="50">
        <f t="shared" si="527"/>
        <v>115.22205036110954</v>
      </c>
      <c r="BJ844" s="50">
        <f t="shared" si="527"/>
        <v>111.55649440794517</v>
      </c>
      <c r="BK844" s="50">
        <f t="shared" si="527"/>
        <v>116.292279103288</v>
      </c>
      <c r="BL844" s="50">
        <f t="shared" si="527"/>
        <v>104.44351074396512</v>
      </c>
      <c r="BM844" s="50">
        <f t="shared" si="527"/>
        <v>100.29722572100943</v>
      </c>
      <c r="BN844" s="50">
        <f t="shared" si="527"/>
        <v>91.171243865160022</v>
      </c>
      <c r="BO844" s="50">
        <f t="shared" si="527"/>
        <v>159.14639826642343</v>
      </c>
      <c r="BP844" s="50">
        <f t="shared" si="527"/>
        <v>153.98050918202171</v>
      </c>
      <c r="BQ844" s="50">
        <f t="shared" si="527"/>
        <v>156.45369446127052</v>
      </c>
      <c r="BR844" s="50">
        <f t="shared" si="527"/>
        <v>173.15294083173919</v>
      </c>
      <c r="BS844" s="50">
        <f t="shared" si="527"/>
        <v>168.25533160462049</v>
      </c>
      <c r="BT844" s="50">
        <f t="shared" si="527"/>
        <v>168.26383334514355</v>
      </c>
      <c r="BU844" s="50">
        <f t="shared" si="527"/>
        <v>164.98262663852572</v>
      </c>
      <c r="BV844" s="50">
        <f t="shared" si="527"/>
        <v>152.87286899639844</v>
      </c>
      <c r="BW844" s="50">
        <f t="shared" si="527"/>
        <v>157.45626919815498</v>
      </c>
      <c r="BX844" s="50">
        <f t="shared" si="527"/>
        <v>168.07845083201914</v>
      </c>
      <c r="BY844" s="50">
        <f t="shared" si="527"/>
        <v>161.52645466867898</v>
      </c>
      <c r="BZ844" s="50">
        <f t="shared" si="527"/>
        <v>170.56664509392834</v>
      </c>
      <c r="CA844" s="50">
        <f t="shared" si="527"/>
        <v>169.8992778935411</v>
      </c>
      <c r="CB844" s="50">
        <f t="shared" si="527"/>
        <v>162.87186688887923</v>
      </c>
      <c r="CC844" s="50">
        <f t="shared" si="527"/>
        <v>253.36927632690137</v>
      </c>
      <c r="CD844" s="50">
        <f t="shared" si="527"/>
        <v>248.87110364600503</v>
      </c>
      <c r="CE844" s="50">
        <f t="shared" si="527"/>
        <v>258.004913231508</v>
      </c>
      <c r="CF844" s="50">
        <f t="shared" si="527"/>
        <v>240.72633764286741</v>
      </c>
      <c r="CG844" s="50">
        <f t="shared" si="527"/>
        <v>260.45001371053104</v>
      </c>
      <c r="CH844" s="50">
        <f t="shared" si="527"/>
        <v>243.97284485871424</v>
      </c>
      <c r="CI844" s="50">
        <f t="shared" si="527"/>
        <v>255.13572104408217</v>
      </c>
      <c r="CJ844" s="50">
        <f t="shared" si="527"/>
        <v>261.67427687939744</v>
      </c>
      <c r="CK844" s="50">
        <f t="shared" si="526"/>
        <v>263.86499848632042</v>
      </c>
      <c r="CL844" s="50">
        <f t="shared" si="526"/>
        <v>261.23365183659536</v>
      </c>
      <c r="CM844" s="50">
        <f t="shared" si="526"/>
        <v>255.24474377221819</v>
      </c>
      <c r="CN844" s="50">
        <f t="shared" si="526"/>
        <v>262.2809305294345</v>
      </c>
      <c r="CO844" s="50">
        <f t="shared" si="526"/>
        <v>240.41130498859479</v>
      </c>
      <c r="CP844" s="50">
        <f t="shared" si="526"/>
        <v>257.26930460087681</v>
      </c>
      <c r="CQ844" s="50">
        <f t="shared" si="526"/>
        <v>246.54262388884828</v>
      </c>
      <c r="CR844" s="50">
        <f t="shared" si="526"/>
        <v>262.44533386024722</v>
      </c>
      <c r="CS844" s="50">
        <f t="shared" si="526"/>
        <v>266.72926699268652</v>
      </c>
      <c r="CT844" s="50">
        <f t="shared" si="526"/>
        <v>248.43492295141959</v>
      </c>
      <c r="CU844" s="50">
        <f t="shared" si="526"/>
        <v>247.20914728672747</v>
      </c>
      <c r="CV844" s="50">
        <f t="shared" si="526"/>
        <v>255.05200756738216</v>
      </c>
      <c r="CW844" s="50">
        <f t="shared" si="526"/>
        <v>259.11191959470113</v>
      </c>
      <c r="CX844" s="50">
        <f t="shared" si="526"/>
        <v>264.66600810846279</v>
      </c>
      <c r="CY844" s="50">
        <f t="shared" si="526"/>
        <v>245.6042695736827</v>
      </c>
      <c r="CZ844" s="50">
        <f t="shared" si="526"/>
        <v>263.05949166093069</v>
      </c>
      <c r="DA844" s="50">
        <f t="shared" si="526"/>
        <v>243.32033730706979</v>
      </c>
      <c r="DB844" s="50">
        <f t="shared" si="526"/>
        <v>239.05500560509174</v>
      </c>
      <c r="DC844" s="50">
        <f t="shared" si="526"/>
        <v>239.75836722901624</v>
      </c>
      <c r="DD844" s="50">
        <f t="shared" si="526"/>
        <v>250.41068020507376</v>
      </c>
      <c r="DE844" s="50">
        <f t="shared" si="526"/>
        <v>238.68900721914744</v>
      </c>
      <c r="DF844" s="50">
        <f t="shared" si="526"/>
        <v>260.8972266707874</v>
      </c>
      <c r="DG844" s="50">
        <f t="shared" si="526"/>
        <v>265.16479722094539</v>
      </c>
      <c r="DH844" s="50">
        <f t="shared" si="526"/>
        <v>253.97852899956584</v>
      </c>
      <c r="DI844" s="50">
        <f t="shared" si="526"/>
        <v>259.60219823227692</v>
      </c>
      <c r="DJ844" s="50">
        <f t="shared" si="526"/>
        <v>253.55787194781442</v>
      </c>
      <c r="DK844" s="50">
        <f t="shared" si="526"/>
        <v>254.60114435119149</v>
      </c>
      <c r="DL844" s="50">
        <f t="shared" si="526"/>
        <v>271.97351613029042</v>
      </c>
      <c r="DM844" s="50">
        <f t="shared" si="526"/>
        <v>257.80204537662706</v>
      </c>
      <c r="DN844" s="50">
        <f t="shared" si="526"/>
        <v>249.36476792908385</v>
      </c>
      <c r="DO844" s="50">
        <f t="shared" si="526"/>
        <v>254.39089599395197</v>
      </c>
      <c r="DP844" s="50">
        <f t="shared" si="526"/>
        <v>253.99964264451364</v>
      </c>
      <c r="DQ844" s="50">
        <f t="shared" si="526"/>
        <v>267.86869071033101</v>
      </c>
      <c r="DR844" s="50">
        <f t="shared" si="526"/>
        <v>268.84915329248861</v>
      </c>
      <c r="DS844" s="50">
        <f t="shared" si="526"/>
        <v>258.0087529349376</v>
      </c>
      <c r="DT844" s="50">
        <f t="shared" si="526"/>
        <v>251.45939747487327</v>
      </c>
      <c r="DU844" s="50">
        <f t="shared" si="526"/>
        <v>251.45939747487327</v>
      </c>
      <c r="DV844" s="50">
        <f t="shared" si="526"/>
        <v>252.26323267782206</v>
      </c>
      <c r="DW844" s="50">
        <f t="shared" si="526"/>
        <v>270.42081840751507</v>
      </c>
      <c r="DX844" s="50">
        <f t="shared" si="526"/>
        <v>260.60412064609687</v>
      </c>
      <c r="DY844" s="50">
        <f t="shared" si="526"/>
        <v>251.75905094608942</v>
      </c>
      <c r="DZ844" s="50">
        <f t="shared" si="526"/>
        <v>268.52875689182548</v>
      </c>
      <c r="EA844" s="50">
        <f t="shared" si="526"/>
        <v>261.59731049505143</v>
      </c>
      <c r="EB844" s="50">
        <f t="shared" si="526"/>
        <v>258.19884526250524</v>
      </c>
      <c r="EC844" s="50">
        <f t="shared" si="526"/>
        <v>264.09352144204166</v>
      </c>
      <c r="ED844" s="50">
        <f t="shared" si="526"/>
        <v>250.22575589569681</v>
      </c>
      <c r="EE844" s="50">
        <f t="shared" si="526"/>
        <v>261.12911163663961</v>
      </c>
      <c r="EF844" s="50">
        <f t="shared" si="526"/>
        <v>248.42696559041767</v>
      </c>
      <c r="EG844" s="50">
        <f t="shared" si="526"/>
        <v>274.47343399710144</v>
      </c>
      <c r="EH844" s="50">
        <f t="shared" si="526"/>
        <v>264.00758820782272</v>
      </c>
      <c r="EI844" s="50">
        <f t="shared" si="526"/>
        <v>264.53295490688311</v>
      </c>
      <c r="EJ844" s="50">
        <f t="shared" si="526"/>
        <v>270.03955105260593</v>
      </c>
      <c r="EK844" s="50">
        <f t="shared" si="526"/>
        <v>272.78784893926246</v>
      </c>
      <c r="EL844" s="50">
        <f t="shared" si="526"/>
        <v>249.49428791745345</v>
      </c>
      <c r="EM844" s="50">
        <f t="shared" si="526"/>
        <v>250.23778162775204</v>
      </c>
      <c r="EN844" s="50">
        <f t="shared" si="526"/>
        <v>275.16568228758189</v>
      </c>
      <c r="EO844" s="50">
        <f t="shared" si="526"/>
        <v>249.269408236277</v>
      </c>
      <c r="EP844" s="50">
        <f t="shared" si="526"/>
        <v>272.83951326572412</v>
      </c>
      <c r="EQ844" s="50">
        <f t="shared" si="526"/>
        <v>271.7323338159789</v>
      </c>
      <c r="ER844" s="50">
        <f t="shared" si="526"/>
        <v>267.82618666093032</v>
      </c>
      <c r="ES844" s="50">
        <f t="shared" si="526"/>
        <v>275.61402660169585</v>
      </c>
      <c r="ET844" s="50">
        <f t="shared" si="526"/>
        <v>248.71905271101218</v>
      </c>
      <c r="EU844" s="50">
        <f t="shared" si="526"/>
        <v>506.17720218341043</v>
      </c>
      <c r="EV844" s="50">
        <f t="shared" si="523"/>
        <v>504.86285685693872</v>
      </c>
      <c r="EW844" s="50">
        <f t="shared" si="522"/>
        <v>508.52226637640354</v>
      </c>
      <c r="EX844" s="50">
        <f t="shared" si="522"/>
        <v>520.30198340421418</v>
      </c>
      <c r="EY844" s="50">
        <f t="shared" ref="EY844:FX844" si="528">IF(EY33=0,0,$M$60*60+(EY33+VLOOKUP($W844,$T$4:$U$160,2,FALSE)+VLOOKUP(EY$831,$T$4:$U$160,2,FALSE))/$K$56)</f>
        <v>512.40563668530524</v>
      </c>
      <c r="EZ844" s="50">
        <f t="shared" si="528"/>
        <v>512.89091386865402</v>
      </c>
      <c r="FA844" s="50">
        <f t="shared" si="528"/>
        <v>525.44209517002957</v>
      </c>
      <c r="FB844" s="50">
        <f t="shared" si="528"/>
        <v>529.90420916264213</v>
      </c>
      <c r="FC844" s="50">
        <f t="shared" si="528"/>
        <v>249.40190449475483</v>
      </c>
      <c r="FD844" s="50">
        <f t="shared" si="528"/>
        <v>263.15129426294249</v>
      </c>
      <c r="FE844" s="50">
        <f t="shared" si="528"/>
        <v>260.30383334070171</v>
      </c>
      <c r="FF844" s="50">
        <f t="shared" si="528"/>
        <v>256.66596619524444</v>
      </c>
      <c r="FG844" s="50">
        <f t="shared" si="528"/>
        <v>256.17398065035837</v>
      </c>
      <c r="FH844" s="50">
        <f t="shared" si="528"/>
        <v>270.16774414102804</v>
      </c>
      <c r="FI844" s="50">
        <f t="shared" si="528"/>
        <v>252.55616919087643</v>
      </c>
      <c r="FJ844" s="50">
        <f t="shared" si="528"/>
        <v>272.00307046423762</v>
      </c>
      <c r="FK844" s="50">
        <f t="shared" si="528"/>
        <v>257.90143579038403</v>
      </c>
      <c r="FL844" s="50">
        <f t="shared" si="528"/>
        <v>259.79929111496102</v>
      </c>
      <c r="FM844" s="50">
        <f t="shared" si="528"/>
        <v>268.17249652474925</v>
      </c>
      <c r="FN844" s="50">
        <f t="shared" si="528"/>
        <v>253.02804222501285</v>
      </c>
      <c r="FO844" s="50">
        <f t="shared" si="528"/>
        <v>255.29711417657657</v>
      </c>
      <c r="FP844" s="50">
        <f t="shared" si="528"/>
        <v>262.93735667696768</v>
      </c>
      <c r="FQ844" s="50">
        <f t="shared" si="528"/>
        <v>266.26970612107988</v>
      </c>
      <c r="FR844" s="50">
        <f t="shared" si="528"/>
        <v>273.53981307125065</v>
      </c>
      <c r="FS844" s="50">
        <f t="shared" si="528"/>
        <v>260.9448318397624</v>
      </c>
      <c r="FT844" s="50">
        <f t="shared" si="528"/>
        <v>250.81064521640056</v>
      </c>
      <c r="FU844" s="50">
        <f t="shared" si="528"/>
        <v>248.26664094783771</v>
      </c>
      <c r="FV844" s="50">
        <f t="shared" si="528"/>
        <v>249.10523380969039</v>
      </c>
      <c r="FW844" s="50">
        <f t="shared" si="528"/>
        <v>255.28819215060534</v>
      </c>
      <c r="FX844" s="50">
        <f t="shared" si="528"/>
        <v>273.91387554798234</v>
      </c>
    </row>
    <row r="845" spans="23:180" x14ac:dyDescent="0.2">
      <c r="W845" s="56" t="s">
        <v>128</v>
      </c>
      <c r="X845" s="50">
        <f t="shared" si="520"/>
        <v>282.49848786756019</v>
      </c>
      <c r="Y845" s="50">
        <f t="shared" si="527"/>
        <v>0</v>
      </c>
      <c r="Z845" s="50">
        <f t="shared" si="527"/>
        <v>0</v>
      </c>
      <c r="AA845" s="50">
        <f t="shared" si="527"/>
        <v>0</v>
      </c>
      <c r="AB845" s="50">
        <f t="shared" si="527"/>
        <v>0</v>
      </c>
      <c r="AC845" s="50">
        <f t="shared" si="527"/>
        <v>0</v>
      </c>
      <c r="AD845" s="50">
        <f t="shared" si="527"/>
        <v>0</v>
      </c>
      <c r="AE845" s="50">
        <f t="shared" si="527"/>
        <v>0</v>
      </c>
      <c r="AF845" s="50">
        <f t="shared" si="527"/>
        <v>0</v>
      </c>
      <c r="AG845" s="50">
        <f t="shared" si="527"/>
        <v>0</v>
      </c>
      <c r="AH845" s="50">
        <f t="shared" si="527"/>
        <v>0</v>
      </c>
      <c r="AI845" s="50">
        <f t="shared" si="527"/>
        <v>0</v>
      </c>
      <c r="AJ845" s="50">
        <f t="shared" si="527"/>
        <v>0</v>
      </c>
      <c r="AK845" s="50">
        <f t="shared" si="527"/>
        <v>0</v>
      </c>
      <c r="AL845" s="50">
        <f t="shared" si="527"/>
        <v>0</v>
      </c>
      <c r="AM845" s="50">
        <f t="shared" si="527"/>
        <v>0</v>
      </c>
      <c r="AN845" s="50">
        <f t="shared" si="527"/>
        <v>0</v>
      </c>
      <c r="AO845" s="50">
        <f t="shared" si="527"/>
        <v>0</v>
      </c>
      <c r="AP845" s="50">
        <f t="shared" si="527"/>
        <v>0</v>
      </c>
      <c r="AQ845" s="50">
        <f t="shared" si="527"/>
        <v>0</v>
      </c>
      <c r="AR845" s="50">
        <f t="shared" si="527"/>
        <v>0</v>
      </c>
      <c r="AS845" s="50">
        <f t="shared" si="527"/>
        <v>0</v>
      </c>
      <c r="AT845" s="50">
        <f t="shared" si="527"/>
        <v>0</v>
      </c>
      <c r="AU845" s="50">
        <f t="shared" si="527"/>
        <v>0</v>
      </c>
      <c r="AV845" s="50">
        <f t="shared" si="527"/>
        <v>0</v>
      </c>
      <c r="AW845" s="50">
        <f t="shared" si="527"/>
        <v>0</v>
      </c>
      <c r="AX845" s="50">
        <f t="shared" si="527"/>
        <v>0</v>
      </c>
      <c r="AY845" s="50">
        <f t="shared" si="527"/>
        <v>0</v>
      </c>
      <c r="AZ845" s="50">
        <f t="shared" si="527"/>
        <v>95.281890899416737</v>
      </c>
      <c r="BA845" s="50">
        <f t="shared" si="527"/>
        <v>99.552884008132168</v>
      </c>
      <c r="BB845" s="50">
        <f t="shared" si="527"/>
        <v>84.948204774009866</v>
      </c>
      <c r="BC845" s="50">
        <f t="shared" si="527"/>
        <v>101.97825027097809</v>
      </c>
      <c r="BD845" s="50">
        <f t="shared" si="527"/>
        <v>84.023659022542518</v>
      </c>
      <c r="BE845" s="50">
        <f t="shared" si="527"/>
        <v>78.227182168501471</v>
      </c>
      <c r="BF845" s="50">
        <f t="shared" si="527"/>
        <v>90.519284201534376</v>
      </c>
      <c r="BG845" s="50">
        <f t="shared" si="527"/>
        <v>102.27312259923846</v>
      </c>
      <c r="BH845" s="50">
        <f t="shared" si="527"/>
        <v>74.201566992909093</v>
      </c>
      <c r="BI845" s="50">
        <f t="shared" si="527"/>
        <v>100.34576287399962</v>
      </c>
      <c r="BJ845" s="50">
        <f t="shared" si="527"/>
        <v>96.680206920835261</v>
      </c>
      <c r="BK845" s="50">
        <f t="shared" si="527"/>
        <v>101.41599161617808</v>
      </c>
      <c r="BL845" s="50">
        <f t="shared" si="527"/>
        <v>89.567223256855215</v>
      </c>
      <c r="BM845" s="50">
        <f t="shared" si="527"/>
        <v>85.420938233899506</v>
      </c>
      <c r="BN845" s="50">
        <f t="shared" si="527"/>
        <v>76.294956378050117</v>
      </c>
      <c r="BO845" s="50">
        <f t="shared" si="527"/>
        <v>144.27011077931351</v>
      </c>
      <c r="BP845" s="50">
        <f t="shared" si="527"/>
        <v>139.10422169491181</v>
      </c>
      <c r="BQ845" s="50">
        <f t="shared" si="527"/>
        <v>141.5774069741606</v>
      </c>
      <c r="BR845" s="50">
        <f t="shared" si="527"/>
        <v>158.2766533446293</v>
      </c>
      <c r="BS845" s="50">
        <f t="shared" si="527"/>
        <v>153.37904411751057</v>
      </c>
      <c r="BT845" s="50">
        <f t="shared" si="527"/>
        <v>153.38754585803363</v>
      </c>
      <c r="BU845" s="50">
        <f t="shared" si="527"/>
        <v>150.10633915141582</v>
      </c>
      <c r="BV845" s="50">
        <f t="shared" si="527"/>
        <v>137.99658150928852</v>
      </c>
      <c r="BW845" s="50">
        <f t="shared" si="527"/>
        <v>142.57998171104506</v>
      </c>
      <c r="BX845" s="50">
        <f t="shared" si="527"/>
        <v>153.20216334490925</v>
      </c>
      <c r="BY845" s="50">
        <f t="shared" si="527"/>
        <v>146.65016718156906</v>
      </c>
      <c r="BZ845" s="50">
        <f t="shared" si="527"/>
        <v>155.69035760681842</v>
      </c>
      <c r="CA845" s="50">
        <f t="shared" si="527"/>
        <v>155.02299040643118</v>
      </c>
      <c r="CB845" s="50">
        <f t="shared" si="527"/>
        <v>147.99557940176931</v>
      </c>
      <c r="CC845" s="50">
        <f t="shared" si="527"/>
        <v>238.49298883979142</v>
      </c>
      <c r="CD845" s="50">
        <f t="shared" si="527"/>
        <v>233.99481615889511</v>
      </c>
      <c r="CE845" s="50">
        <f t="shared" si="527"/>
        <v>243.12862574439808</v>
      </c>
      <c r="CF845" s="50">
        <f t="shared" si="527"/>
        <v>225.85005015575749</v>
      </c>
      <c r="CG845" s="50">
        <f t="shared" si="527"/>
        <v>245.57372622342112</v>
      </c>
      <c r="CH845" s="50">
        <f t="shared" si="527"/>
        <v>229.09655737160432</v>
      </c>
      <c r="CI845" s="50">
        <f t="shared" si="527"/>
        <v>240.25943355697228</v>
      </c>
      <c r="CJ845" s="50">
        <f t="shared" ref="CJ845:EU848" si="529">IF(CJ34=0,0,$M$60*60+(CJ34+VLOOKUP($W845,$T$4:$U$160,2,FALSE)+VLOOKUP(CJ$831,$T$4:$U$160,2,FALSE))/$K$56)</f>
        <v>246.79798939228752</v>
      </c>
      <c r="CK845" s="50">
        <f t="shared" si="529"/>
        <v>248.98871099921053</v>
      </c>
      <c r="CL845" s="50">
        <f t="shared" si="529"/>
        <v>246.35736434948547</v>
      </c>
      <c r="CM845" s="50">
        <f t="shared" si="529"/>
        <v>240.36845628510827</v>
      </c>
      <c r="CN845" s="50">
        <f t="shared" si="529"/>
        <v>247.40464304232458</v>
      </c>
      <c r="CO845" s="50">
        <f t="shared" si="529"/>
        <v>225.53501750148487</v>
      </c>
      <c r="CP845" s="50">
        <f t="shared" si="529"/>
        <v>242.39301711376689</v>
      </c>
      <c r="CQ845" s="50">
        <f t="shared" si="529"/>
        <v>231.66633640173836</v>
      </c>
      <c r="CR845" s="50">
        <f t="shared" si="529"/>
        <v>247.56904637313733</v>
      </c>
      <c r="CS845" s="50">
        <f t="shared" si="529"/>
        <v>251.85297950557663</v>
      </c>
      <c r="CT845" s="50">
        <f t="shared" si="529"/>
        <v>233.5586354643097</v>
      </c>
      <c r="CU845" s="50">
        <f t="shared" si="529"/>
        <v>232.33285979961755</v>
      </c>
      <c r="CV845" s="50">
        <f t="shared" si="529"/>
        <v>240.17572008027227</v>
      </c>
      <c r="CW845" s="50">
        <f t="shared" si="529"/>
        <v>244.23563210759121</v>
      </c>
      <c r="CX845" s="50">
        <f t="shared" si="529"/>
        <v>249.78972062135287</v>
      </c>
      <c r="CY845" s="50">
        <f t="shared" si="529"/>
        <v>230.72798208657278</v>
      </c>
      <c r="CZ845" s="50">
        <f t="shared" si="529"/>
        <v>248.18320417382077</v>
      </c>
      <c r="DA845" s="50">
        <f t="shared" si="529"/>
        <v>228.44404981995987</v>
      </c>
      <c r="DB845" s="50">
        <f t="shared" si="529"/>
        <v>224.17871811798182</v>
      </c>
      <c r="DC845" s="50">
        <f t="shared" si="529"/>
        <v>224.88207974190632</v>
      </c>
      <c r="DD845" s="50">
        <f t="shared" si="529"/>
        <v>235.53439271796384</v>
      </c>
      <c r="DE845" s="50">
        <f t="shared" si="529"/>
        <v>223.81271973203752</v>
      </c>
      <c r="DF845" s="50">
        <f t="shared" si="529"/>
        <v>246.02093918367748</v>
      </c>
      <c r="DG845" s="50">
        <f t="shared" si="529"/>
        <v>250.28850973383544</v>
      </c>
      <c r="DH845" s="50">
        <f t="shared" si="529"/>
        <v>239.10224151245592</v>
      </c>
      <c r="DI845" s="50">
        <f t="shared" si="529"/>
        <v>244.72591074516703</v>
      </c>
      <c r="DJ845" s="50">
        <f t="shared" si="529"/>
        <v>238.6815844607045</v>
      </c>
      <c r="DK845" s="50">
        <f t="shared" si="529"/>
        <v>239.7248568640816</v>
      </c>
      <c r="DL845" s="50">
        <f t="shared" si="529"/>
        <v>257.09722864318053</v>
      </c>
      <c r="DM845" s="50">
        <f t="shared" si="529"/>
        <v>242.92575788951717</v>
      </c>
      <c r="DN845" s="50">
        <f t="shared" si="529"/>
        <v>234.48848044197396</v>
      </c>
      <c r="DO845" s="50">
        <f t="shared" si="529"/>
        <v>239.51460850684214</v>
      </c>
      <c r="DP845" s="50">
        <f t="shared" si="529"/>
        <v>239.12335515740378</v>
      </c>
      <c r="DQ845" s="50">
        <f t="shared" si="529"/>
        <v>252.99240322322117</v>
      </c>
      <c r="DR845" s="50">
        <f t="shared" si="529"/>
        <v>253.97286580537872</v>
      </c>
      <c r="DS845" s="50">
        <f t="shared" si="529"/>
        <v>243.13246544782771</v>
      </c>
      <c r="DT845" s="50">
        <f t="shared" si="529"/>
        <v>236.58310998776338</v>
      </c>
      <c r="DU845" s="50">
        <f t="shared" si="529"/>
        <v>236.58310998776338</v>
      </c>
      <c r="DV845" s="50">
        <f t="shared" si="529"/>
        <v>237.38694519071217</v>
      </c>
      <c r="DW845" s="50">
        <f t="shared" si="529"/>
        <v>255.54453092040515</v>
      </c>
      <c r="DX845" s="50">
        <f t="shared" si="529"/>
        <v>245.72783315898701</v>
      </c>
      <c r="DY845" s="50">
        <f t="shared" si="529"/>
        <v>236.88276345897955</v>
      </c>
      <c r="DZ845" s="50">
        <f t="shared" si="529"/>
        <v>253.65246940471565</v>
      </c>
      <c r="EA845" s="50">
        <f t="shared" si="529"/>
        <v>246.7210230079416</v>
      </c>
      <c r="EB845" s="50">
        <f t="shared" si="529"/>
        <v>243.32255777539535</v>
      </c>
      <c r="EC845" s="50">
        <f t="shared" si="529"/>
        <v>249.21723395493174</v>
      </c>
      <c r="ED845" s="50">
        <f t="shared" si="529"/>
        <v>235.34946840858697</v>
      </c>
      <c r="EE845" s="50">
        <f t="shared" si="529"/>
        <v>246.25282414952969</v>
      </c>
      <c r="EF845" s="50">
        <f t="shared" si="529"/>
        <v>233.5506781033078</v>
      </c>
      <c r="EG845" s="50">
        <f t="shared" si="529"/>
        <v>259.59714650999155</v>
      </c>
      <c r="EH845" s="50">
        <f t="shared" si="529"/>
        <v>249.1313007207128</v>
      </c>
      <c r="EI845" s="50">
        <f t="shared" si="529"/>
        <v>249.65666741977321</v>
      </c>
      <c r="EJ845" s="50">
        <f t="shared" si="529"/>
        <v>255.16326356549607</v>
      </c>
      <c r="EK845" s="50">
        <f t="shared" si="529"/>
        <v>257.91156145215257</v>
      </c>
      <c r="EL845" s="50">
        <f t="shared" si="529"/>
        <v>234.61800043034361</v>
      </c>
      <c r="EM845" s="50">
        <f t="shared" si="529"/>
        <v>235.36149414064215</v>
      </c>
      <c r="EN845" s="50">
        <f t="shared" si="529"/>
        <v>260.28939480047205</v>
      </c>
      <c r="EO845" s="50">
        <f t="shared" si="529"/>
        <v>234.39312074916714</v>
      </c>
      <c r="EP845" s="50">
        <f t="shared" si="529"/>
        <v>257.96322577861429</v>
      </c>
      <c r="EQ845" s="50">
        <f t="shared" si="529"/>
        <v>256.85604632886901</v>
      </c>
      <c r="ER845" s="50">
        <f t="shared" si="529"/>
        <v>252.94989917382046</v>
      </c>
      <c r="ES845" s="50">
        <f t="shared" si="529"/>
        <v>260.73773911458591</v>
      </c>
      <c r="ET845" s="50">
        <f t="shared" si="529"/>
        <v>233.84276522390235</v>
      </c>
      <c r="EU845" s="50">
        <f t="shared" si="529"/>
        <v>491.30091469630054</v>
      </c>
      <c r="EV845" s="50">
        <f t="shared" si="523"/>
        <v>489.98656936982877</v>
      </c>
      <c r="EW845" s="50">
        <f t="shared" ref="EW845:FX851" si="530">IF(EW34=0,0,$M$60*60+(EW34+VLOOKUP($W845,$T$4:$U$160,2,FALSE)+VLOOKUP(EW$831,$T$4:$U$160,2,FALSE))/$K$56)</f>
        <v>493.64597888929364</v>
      </c>
      <c r="EX845" s="50">
        <f t="shared" si="530"/>
        <v>505.42569591710424</v>
      </c>
      <c r="EY845" s="50">
        <f t="shared" si="530"/>
        <v>497.52934919819535</v>
      </c>
      <c r="EZ845" s="50">
        <f t="shared" si="530"/>
        <v>498.01462638154408</v>
      </c>
      <c r="FA845" s="50">
        <f t="shared" si="530"/>
        <v>510.56580768291968</v>
      </c>
      <c r="FB845" s="50">
        <f t="shared" si="530"/>
        <v>515.02792167553218</v>
      </c>
      <c r="FC845" s="50">
        <f t="shared" si="530"/>
        <v>234.52561700764497</v>
      </c>
      <c r="FD845" s="50">
        <f t="shared" si="530"/>
        <v>248.27500677583262</v>
      </c>
      <c r="FE845" s="50">
        <f t="shared" si="530"/>
        <v>245.42754585359185</v>
      </c>
      <c r="FF845" s="50">
        <f t="shared" si="530"/>
        <v>241.7896787081346</v>
      </c>
      <c r="FG845" s="50">
        <f t="shared" si="530"/>
        <v>241.29769316324851</v>
      </c>
      <c r="FH845" s="50">
        <f t="shared" si="530"/>
        <v>255.29145665391809</v>
      </c>
      <c r="FI845" s="50">
        <f t="shared" si="530"/>
        <v>237.6798817037666</v>
      </c>
      <c r="FJ845" s="50">
        <f t="shared" si="530"/>
        <v>257.12678297712779</v>
      </c>
      <c r="FK845" s="50">
        <f t="shared" si="530"/>
        <v>243.02514830327416</v>
      </c>
      <c r="FL845" s="50">
        <f t="shared" si="530"/>
        <v>244.92300362785116</v>
      </c>
      <c r="FM845" s="50">
        <f t="shared" si="530"/>
        <v>253.29620903763936</v>
      </c>
      <c r="FN845" s="50">
        <f t="shared" si="530"/>
        <v>238.15175473790296</v>
      </c>
      <c r="FO845" s="50">
        <f t="shared" si="530"/>
        <v>240.42082668946665</v>
      </c>
      <c r="FP845" s="50">
        <f t="shared" si="530"/>
        <v>248.06106918985776</v>
      </c>
      <c r="FQ845" s="50">
        <f t="shared" si="530"/>
        <v>251.39341863397004</v>
      </c>
      <c r="FR845" s="50">
        <f t="shared" si="530"/>
        <v>258.66352558414076</v>
      </c>
      <c r="FS845" s="50">
        <f t="shared" si="530"/>
        <v>246.06854435265257</v>
      </c>
      <c r="FT845" s="50">
        <f t="shared" si="530"/>
        <v>235.9343577292907</v>
      </c>
      <c r="FU845" s="50">
        <f t="shared" si="530"/>
        <v>233.39035346072779</v>
      </c>
      <c r="FV845" s="50">
        <f t="shared" si="530"/>
        <v>234.22894632258047</v>
      </c>
      <c r="FW845" s="50">
        <f t="shared" si="530"/>
        <v>240.41190466349548</v>
      </c>
      <c r="FX845" s="50">
        <f t="shared" si="530"/>
        <v>259.03758806087239</v>
      </c>
    </row>
    <row r="846" spans="23:180" x14ac:dyDescent="0.2">
      <c r="W846" s="56" t="s">
        <v>114</v>
      </c>
      <c r="X846" s="50">
        <f t="shared" si="520"/>
        <v>293.75774477594206</v>
      </c>
      <c r="Y846" s="50">
        <f t="shared" ref="Y846:CJ849" si="531">IF(Y35=0,0,$M$60*60+(Y35+VLOOKUP($W846,$T$4:$U$160,2,FALSE)+VLOOKUP(Y$831,$T$4:$U$160,2,FALSE))/$K$56)</f>
        <v>0</v>
      </c>
      <c r="Z846" s="50">
        <f t="shared" si="531"/>
        <v>0</v>
      </c>
      <c r="AA846" s="50">
        <f t="shared" si="531"/>
        <v>0</v>
      </c>
      <c r="AB846" s="50">
        <f t="shared" si="531"/>
        <v>0</v>
      </c>
      <c r="AC846" s="50">
        <f t="shared" si="531"/>
        <v>0</v>
      </c>
      <c r="AD846" s="50">
        <f t="shared" si="531"/>
        <v>0</v>
      </c>
      <c r="AE846" s="50">
        <f t="shared" si="531"/>
        <v>0</v>
      </c>
      <c r="AF846" s="50">
        <f t="shared" si="531"/>
        <v>0</v>
      </c>
      <c r="AG846" s="50">
        <f t="shared" si="531"/>
        <v>0</v>
      </c>
      <c r="AH846" s="50">
        <f t="shared" si="531"/>
        <v>0</v>
      </c>
      <c r="AI846" s="50">
        <f t="shared" si="531"/>
        <v>0</v>
      </c>
      <c r="AJ846" s="50">
        <f t="shared" si="531"/>
        <v>0</v>
      </c>
      <c r="AK846" s="50">
        <f t="shared" si="531"/>
        <v>0</v>
      </c>
      <c r="AL846" s="50">
        <f t="shared" si="531"/>
        <v>0</v>
      </c>
      <c r="AM846" s="50">
        <f t="shared" si="531"/>
        <v>0</v>
      </c>
      <c r="AN846" s="50">
        <f t="shared" si="531"/>
        <v>0</v>
      </c>
      <c r="AO846" s="50">
        <f t="shared" si="531"/>
        <v>0</v>
      </c>
      <c r="AP846" s="50">
        <f t="shared" si="531"/>
        <v>0</v>
      </c>
      <c r="AQ846" s="50">
        <f t="shared" si="531"/>
        <v>0</v>
      </c>
      <c r="AR846" s="50">
        <f t="shared" si="531"/>
        <v>0</v>
      </c>
      <c r="AS846" s="50">
        <f t="shared" si="531"/>
        <v>0</v>
      </c>
      <c r="AT846" s="50">
        <f t="shared" si="531"/>
        <v>0</v>
      </c>
      <c r="AU846" s="50">
        <f t="shared" si="531"/>
        <v>0</v>
      </c>
      <c r="AV846" s="50">
        <f t="shared" si="531"/>
        <v>0</v>
      </c>
      <c r="AW846" s="50">
        <f t="shared" si="531"/>
        <v>0</v>
      </c>
      <c r="AX846" s="50">
        <f t="shared" si="531"/>
        <v>0</v>
      </c>
      <c r="AY846" s="50">
        <f t="shared" si="531"/>
        <v>0</v>
      </c>
      <c r="AZ846" s="50">
        <f t="shared" si="531"/>
        <v>106.54114780779862</v>
      </c>
      <c r="BA846" s="50">
        <f t="shared" si="531"/>
        <v>110.81214091651405</v>
      </c>
      <c r="BB846" s="50">
        <f t="shared" si="531"/>
        <v>96.207461682391767</v>
      </c>
      <c r="BC846" s="50">
        <f t="shared" si="531"/>
        <v>113.23750717935999</v>
      </c>
      <c r="BD846" s="50">
        <f t="shared" si="531"/>
        <v>95.282915930924418</v>
      </c>
      <c r="BE846" s="50">
        <f t="shared" si="531"/>
        <v>89.486439076883372</v>
      </c>
      <c r="BF846" s="50">
        <f t="shared" si="531"/>
        <v>101.77854110991628</v>
      </c>
      <c r="BG846" s="50">
        <f t="shared" si="531"/>
        <v>113.53237950762035</v>
      </c>
      <c r="BH846" s="50">
        <f t="shared" si="531"/>
        <v>85.460823901290979</v>
      </c>
      <c r="BI846" s="50">
        <f t="shared" si="531"/>
        <v>111.60501978238152</v>
      </c>
      <c r="BJ846" s="50">
        <f t="shared" si="531"/>
        <v>107.93946382921715</v>
      </c>
      <c r="BK846" s="50">
        <f t="shared" si="531"/>
        <v>112.67524852455998</v>
      </c>
      <c r="BL846" s="50">
        <f t="shared" si="531"/>
        <v>100.8264801652371</v>
      </c>
      <c r="BM846" s="50">
        <f t="shared" si="531"/>
        <v>96.680195142281406</v>
      </c>
      <c r="BN846" s="50">
        <f t="shared" si="531"/>
        <v>87.554213286432002</v>
      </c>
      <c r="BO846" s="50">
        <f t="shared" si="531"/>
        <v>155.52936768769541</v>
      </c>
      <c r="BP846" s="50">
        <f t="shared" si="531"/>
        <v>150.36347860329369</v>
      </c>
      <c r="BQ846" s="50">
        <f t="shared" si="531"/>
        <v>152.8366638825425</v>
      </c>
      <c r="BR846" s="50">
        <f t="shared" si="531"/>
        <v>169.53591025301117</v>
      </c>
      <c r="BS846" s="50">
        <f t="shared" si="531"/>
        <v>164.63830102589247</v>
      </c>
      <c r="BT846" s="50">
        <f t="shared" si="531"/>
        <v>164.6468027664155</v>
      </c>
      <c r="BU846" s="50">
        <f t="shared" si="531"/>
        <v>161.3655960597977</v>
      </c>
      <c r="BV846" s="50">
        <f t="shared" si="531"/>
        <v>149.25583841767042</v>
      </c>
      <c r="BW846" s="50">
        <f t="shared" si="531"/>
        <v>153.83923861942696</v>
      </c>
      <c r="BX846" s="50">
        <f t="shared" si="531"/>
        <v>164.46142025329112</v>
      </c>
      <c r="BY846" s="50">
        <f t="shared" si="531"/>
        <v>157.90942408995093</v>
      </c>
      <c r="BZ846" s="50">
        <f t="shared" si="531"/>
        <v>166.94961451520032</v>
      </c>
      <c r="CA846" s="50">
        <f t="shared" si="531"/>
        <v>166.28224731481308</v>
      </c>
      <c r="CB846" s="50">
        <f t="shared" si="531"/>
        <v>159.25483631015121</v>
      </c>
      <c r="CC846" s="50">
        <f t="shared" si="531"/>
        <v>249.75224574817332</v>
      </c>
      <c r="CD846" s="50">
        <f t="shared" si="531"/>
        <v>245.25407306727701</v>
      </c>
      <c r="CE846" s="50">
        <f t="shared" si="531"/>
        <v>254.38788265277998</v>
      </c>
      <c r="CF846" s="50">
        <f t="shared" si="531"/>
        <v>237.10930706413939</v>
      </c>
      <c r="CG846" s="50">
        <f t="shared" si="531"/>
        <v>256.83298313180302</v>
      </c>
      <c r="CH846" s="50">
        <f t="shared" si="531"/>
        <v>240.35581427998622</v>
      </c>
      <c r="CI846" s="50">
        <f t="shared" si="531"/>
        <v>251.51869046535418</v>
      </c>
      <c r="CJ846" s="50">
        <f t="shared" si="531"/>
        <v>258.05724630066936</v>
      </c>
      <c r="CK846" s="50">
        <f t="shared" si="529"/>
        <v>260.2479679075924</v>
      </c>
      <c r="CL846" s="50">
        <f t="shared" si="529"/>
        <v>257.61662125786734</v>
      </c>
      <c r="CM846" s="50">
        <f t="shared" si="529"/>
        <v>251.62771319349014</v>
      </c>
      <c r="CN846" s="50">
        <f t="shared" si="529"/>
        <v>258.66389995070654</v>
      </c>
      <c r="CO846" s="50">
        <f t="shared" si="529"/>
        <v>236.79427440986677</v>
      </c>
      <c r="CP846" s="50">
        <f t="shared" si="529"/>
        <v>253.65227402214879</v>
      </c>
      <c r="CQ846" s="50">
        <f t="shared" si="529"/>
        <v>242.92559331012026</v>
      </c>
      <c r="CR846" s="50">
        <f t="shared" si="529"/>
        <v>258.82830328151925</v>
      </c>
      <c r="CS846" s="50">
        <f t="shared" si="529"/>
        <v>263.1122364139585</v>
      </c>
      <c r="CT846" s="50">
        <f t="shared" si="529"/>
        <v>244.8178923726916</v>
      </c>
      <c r="CU846" s="50">
        <f t="shared" si="529"/>
        <v>243.59211670799945</v>
      </c>
      <c r="CV846" s="50">
        <f t="shared" si="529"/>
        <v>251.43497698865417</v>
      </c>
      <c r="CW846" s="50">
        <f t="shared" si="529"/>
        <v>255.49488901597314</v>
      </c>
      <c r="CX846" s="50">
        <f t="shared" si="529"/>
        <v>261.04897752973477</v>
      </c>
      <c r="CY846" s="50">
        <f t="shared" si="529"/>
        <v>241.98723899495468</v>
      </c>
      <c r="CZ846" s="50">
        <f t="shared" si="529"/>
        <v>259.44246108220261</v>
      </c>
      <c r="DA846" s="50">
        <f t="shared" si="529"/>
        <v>239.70330672834177</v>
      </c>
      <c r="DB846" s="50">
        <f t="shared" si="529"/>
        <v>235.43797502636372</v>
      </c>
      <c r="DC846" s="50">
        <f t="shared" si="529"/>
        <v>236.14133665028822</v>
      </c>
      <c r="DD846" s="50">
        <f t="shared" si="529"/>
        <v>246.79364962634571</v>
      </c>
      <c r="DE846" s="50">
        <f t="shared" si="529"/>
        <v>235.07197664041942</v>
      </c>
      <c r="DF846" s="50">
        <f t="shared" si="529"/>
        <v>257.28019609205938</v>
      </c>
      <c r="DG846" s="50">
        <f t="shared" si="529"/>
        <v>261.54776664221737</v>
      </c>
      <c r="DH846" s="50">
        <f t="shared" si="529"/>
        <v>250.36149842083779</v>
      </c>
      <c r="DI846" s="50">
        <f t="shared" si="529"/>
        <v>255.9851676535489</v>
      </c>
      <c r="DJ846" s="50">
        <f t="shared" si="529"/>
        <v>249.94084136908643</v>
      </c>
      <c r="DK846" s="50">
        <f t="shared" si="529"/>
        <v>250.9841137724635</v>
      </c>
      <c r="DL846" s="50">
        <f t="shared" si="529"/>
        <v>268.35648555156246</v>
      </c>
      <c r="DM846" s="50">
        <f t="shared" si="529"/>
        <v>254.18501479789904</v>
      </c>
      <c r="DN846" s="50">
        <f t="shared" si="529"/>
        <v>245.74773735035583</v>
      </c>
      <c r="DO846" s="50">
        <f t="shared" si="529"/>
        <v>250.77386541522398</v>
      </c>
      <c r="DP846" s="50">
        <f t="shared" si="529"/>
        <v>250.38261206578565</v>
      </c>
      <c r="DQ846" s="50">
        <f t="shared" si="529"/>
        <v>264.25166013160305</v>
      </c>
      <c r="DR846" s="50">
        <f t="shared" si="529"/>
        <v>265.23212271376065</v>
      </c>
      <c r="DS846" s="50">
        <f t="shared" si="529"/>
        <v>254.39172235620961</v>
      </c>
      <c r="DT846" s="50">
        <f t="shared" si="529"/>
        <v>247.84236689614528</v>
      </c>
      <c r="DU846" s="50">
        <f t="shared" si="529"/>
        <v>247.84236689614528</v>
      </c>
      <c r="DV846" s="50">
        <f t="shared" si="529"/>
        <v>248.64620209909407</v>
      </c>
      <c r="DW846" s="50">
        <f t="shared" si="529"/>
        <v>266.80378782878705</v>
      </c>
      <c r="DX846" s="50">
        <f t="shared" si="529"/>
        <v>256.98709006736891</v>
      </c>
      <c r="DY846" s="50">
        <f t="shared" si="529"/>
        <v>248.14202036736143</v>
      </c>
      <c r="DZ846" s="50">
        <f t="shared" si="529"/>
        <v>264.91172631309752</v>
      </c>
      <c r="EA846" s="50">
        <f t="shared" si="529"/>
        <v>257.98027991632347</v>
      </c>
      <c r="EB846" s="50">
        <f t="shared" si="529"/>
        <v>254.58181468377722</v>
      </c>
      <c r="EC846" s="50">
        <f t="shared" si="529"/>
        <v>260.47649086331364</v>
      </c>
      <c r="ED846" s="50">
        <f t="shared" si="529"/>
        <v>246.60872531696884</v>
      </c>
      <c r="EE846" s="50">
        <f t="shared" si="529"/>
        <v>257.51208105791159</v>
      </c>
      <c r="EF846" s="50">
        <f t="shared" si="529"/>
        <v>244.80993501168967</v>
      </c>
      <c r="EG846" s="50">
        <f t="shared" si="529"/>
        <v>270.85640341837347</v>
      </c>
      <c r="EH846" s="50">
        <f t="shared" si="529"/>
        <v>260.3905576290947</v>
      </c>
      <c r="EI846" s="50">
        <f t="shared" si="529"/>
        <v>260.91592432815509</v>
      </c>
      <c r="EJ846" s="50">
        <f t="shared" si="529"/>
        <v>266.42252047387791</v>
      </c>
      <c r="EK846" s="50">
        <f t="shared" si="529"/>
        <v>269.17081836053444</v>
      </c>
      <c r="EL846" s="50">
        <f t="shared" si="529"/>
        <v>245.87725733872546</v>
      </c>
      <c r="EM846" s="50">
        <f t="shared" si="529"/>
        <v>246.62075104902405</v>
      </c>
      <c r="EN846" s="50">
        <f t="shared" si="529"/>
        <v>271.54865170885392</v>
      </c>
      <c r="EO846" s="50">
        <f t="shared" si="529"/>
        <v>245.65237765754901</v>
      </c>
      <c r="EP846" s="50">
        <f t="shared" si="529"/>
        <v>269.22248268699616</v>
      </c>
      <c r="EQ846" s="50">
        <f t="shared" si="529"/>
        <v>268.11530323725094</v>
      </c>
      <c r="ER846" s="50">
        <f t="shared" si="529"/>
        <v>264.20915608220236</v>
      </c>
      <c r="ES846" s="50">
        <f t="shared" si="529"/>
        <v>271.99699602296783</v>
      </c>
      <c r="ET846" s="50">
        <f t="shared" si="529"/>
        <v>245.10202213228422</v>
      </c>
      <c r="EU846" s="50">
        <f t="shared" si="529"/>
        <v>502.56017160468241</v>
      </c>
      <c r="EV846" s="50">
        <f t="shared" si="523"/>
        <v>501.24582627821064</v>
      </c>
      <c r="EW846" s="50">
        <f t="shared" si="530"/>
        <v>504.90523579767546</v>
      </c>
      <c r="EX846" s="50">
        <f t="shared" si="530"/>
        <v>516.68495282548611</v>
      </c>
      <c r="EY846" s="50">
        <f t="shared" si="530"/>
        <v>508.78860610657722</v>
      </c>
      <c r="EZ846" s="50">
        <f t="shared" si="530"/>
        <v>509.27388328992595</v>
      </c>
      <c r="FA846" s="50">
        <f t="shared" si="530"/>
        <v>521.8250645913015</v>
      </c>
      <c r="FB846" s="50">
        <f t="shared" si="530"/>
        <v>526.28717858391406</v>
      </c>
      <c r="FC846" s="50">
        <f t="shared" si="530"/>
        <v>245.78487391602684</v>
      </c>
      <c r="FD846" s="50">
        <f t="shared" si="530"/>
        <v>259.53426368421447</v>
      </c>
      <c r="FE846" s="50">
        <f t="shared" si="530"/>
        <v>256.68680276197375</v>
      </c>
      <c r="FF846" s="50">
        <f t="shared" si="530"/>
        <v>253.04893561651647</v>
      </c>
      <c r="FG846" s="50">
        <f t="shared" si="530"/>
        <v>252.55695007163041</v>
      </c>
      <c r="FH846" s="50">
        <f t="shared" si="530"/>
        <v>266.55071356230002</v>
      </c>
      <c r="FI846" s="50">
        <f t="shared" si="530"/>
        <v>248.93913861214844</v>
      </c>
      <c r="FJ846" s="50">
        <f t="shared" si="530"/>
        <v>268.38603988550966</v>
      </c>
      <c r="FK846" s="50">
        <f t="shared" si="530"/>
        <v>254.28440521165604</v>
      </c>
      <c r="FL846" s="50">
        <f t="shared" si="530"/>
        <v>256.18226053623306</v>
      </c>
      <c r="FM846" s="50">
        <f t="shared" si="530"/>
        <v>264.55546594602129</v>
      </c>
      <c r="FN846" s="50">
        <f t="shared" si="530"/>
        <v>249.41101164628486</v>
      </c>
      <c r="FO846" s="50">
        <f t="shared" si="530"/>
        <v>251.68008359784858</v>
      </c>
      <c r="FP846" s="50">
        <f t="shared" si="530"/>
        <v>259.32032609823966</v>
      </c>
      <c r="FQ846" s="50">
        <f t="shared" si="530"/>
        <v>262.65267554235197</v>
      </c>
      <c r="FR846" s="50">
        <f t="shared" si="530"/>
        <v>269.92278249252263</v>
      </c>
      <c r="FS846" s="50">
        <f t="shared" si="530"/>
        <v>257.32780126103444</v>
      </c>
      <c r="FT846" s="50">
        <f t="shared" si="530"/>
        <v>247.1936146376726</v>
      </c>
      <c r="FU846" s="50">
        <f t="shared" si="530"/>
        <v>244.64961036910969</v>
      </c>
      <c r="FV846" s="50">
        <f t="shared" si="530"/>
        <v>245.48820323096237</v>
      </c>
      <c r="FW846" s="50">
        <f t="shared" si="530"/>
        <v>251.67116157187735</v>
      </c>
      <c r="FX846" s="50">
        <f t="shared" si="530"/>
        <v>270.29684496925432</v>
      </c>
    </row>
    <row r="847" spans="23:180" x14ac:dyDescent="0.2">
      <c r="W847" s="56" t="s">
        <v>113</v>
      </c>
      <c r="X847" s="50">
        <f t="shared" si="520"/>
        <v>275.06633509887047</v>
      </c>
      <c r="Y847" s="50">
        <f t="shared" si="531"/>
        <v>0</v>
      </c>
      <c r="Z847" s="50">
        <f t="shared" si="531"/>
        <v>0</v>
      </c>
      <c r="AA847" s="50">
        <f t="shared" si="531"/>
        <v>0</v>
      </c>
      <c r="AB847" s="50">
        <f t="shared" si="531"/>
        <v>0</v>
      </c>
      <c r="AC847" s="50">
        <f t="shared" si="531"/>
        <v>0</v>
      </c>
      <c r="AD847" s="50">
        <f t="shared" si="531"/>
        <v>0</v>
      </c>
      <c r="AE847" s="50">
        <f t="shared" si="531"/>
        <v>0</v>
      </c>
      <c r="AF847" s="50">
        <f t="shared" si="531"/>
        <v>0</v>
      </c>
      <c r="AG847" s="50">
        <f t="shared" si="531"/>
        <v>0</v>
      </c>
      <c r="AH847" s="50">
        <f t="shared" si="531"/>
        <v>0</v>
      </c>
      <c r="AI847" s="50">
        <f t="shared" si="531"/>
        <v>0</v>
      </c>
      <c r="AJ847" s="50">
        <f t="shared" si="531"/>
        <v>0</v>
      </c>
      <c r="AK847" s="50">
        <f t="shared" si="531"/>
        <v>0</v>
      </c>
      <c r="AL847" s="50">
        <f t="shared" si="531"/>
        <v>0</v>
      </c>
      <c r="AM847" s="50">
        <f t="shared" si="531"/>
        <v>0</v>
      </c>
      <c r="AN847" s="50">
        <f t="shared" si="531"/>
        <v>0</v>
      </c>
      <c r="AO847" s="50">
        <f t="shared" si="531"/>
        <v>0</v>
      </c>
      <c r="AP847" s="50">
        <f t="shared" si="531"/>
        <v>0</v>
      </c>
      <c r="AQ847" s="50">
        <f t="shared" si="531"/>
        <v>0</v>
      </c>
      <c r="AR847" s="50">
        <f t="shared" si="531"/>
        <v>0</v>
      </c>
      <c r="AS847" s="50">
        <f t="shared" si="531"/>
        <v>0</v>
      </c>
      <c r="AT847" s="50">
        <f t="shared" si="531"/>
        <v>0</v>
      </c>
      <c r="AU847" s="50">
        <f t="shared" si="531"/>
        <v>0</v>
      </c>
      <c r="AV847" s="50">
        <f t="shared" si="531"/>
        <v>0</v>
      </c>
      <c r="AW847" s="50">
        <f t="shared" si="531"/>
        <v>0</v>
      </c>
      <c r="AX847" s="50">
        <f t="shared" si="531"/>
        <v>0</v>
      </c>
      <c r="AY847" s="50">
        <f t="shared" si="531"/>
        <v>0</v>
      </c>
      <c r="AZ847" s="50">
        <f t="shared" si="531"/>
        <v>87.849738130727033</v>
      </c>
      <c r="BA847" s="50">
        <f t="shared" si="531"/>
        <v>92.120731239442478</v>
      </c>
      <c r="BB847" s="50">
        <f t="shared" si="531"/>
        <v>77.516052005320176</v>
      </c>
      <c r="BC847" s="50">
        <f t="shared" si="531"/>
        <v>94.546097502288404</v>
      </c>
      <c r="BD847" s="50">
        <f t="shared" si="531"/>
        <v>76.591506253852828</v>
      </c>
      <c r="BE847" s="50">
        <f t="shared" si="531"/>
        <v>70.795029399811781</v>
      </c>
      <c r="BF847" s="50">
        <f t="shared" si="531"/>
        <v>83.087131432844686</v>
      </c>
      <c r="BG847" s="50">
        <f t="shared" si="531"/>
        <v>94.840969830548772</v>
      </c>
      <c r="BH847" s="50">
        <f t="shared" si="531"/>
        <v>66.769414224219403</v>
      </c>
      <c r="BI847" s="50">
        <f t="shared" si="531"/>
        <v>92.913610105309928</v>
      </c>
      <c r="BJ847" s="50">
        <f t="shared" si="531"/>
        <v>89.248054152145556</v>
      </c>
      <c r="BK847" s="50">
        <f t="shared" si="531"/>
        <v>93.983838847488386</v>
      </c>
      <c r="BL847" s="50">
        <f t="shared" si="531"/>
        <v>82.135070488165525</v>
      </c>
      <c r="BM847" s="50">
        <f t="shared" si="531"/>
        <v>77.988785465209816</v>
      </c>
      <c r="BN847" s="50">
        <f t="shared" si="531"/>
        <v>68.862803609360427</v>
      </c>
      <c r="BO847" s="50">
        <f t="shared" si="531"/>
        <v>136.83795801062382</v>
      </c>
      <c r="BP847" s="50">
        <f t="shared" si="531"/>
        <v>131.6720689262221</v>
      </c>
      <c r="BQ847" s="50">
        <f t="shared" si="531"/>
        <v>134.14525420547091</v>
      </c>
      <c r="BR847" s="50">
        <f t="shared" si="531"/>
        <v>150.84450057593958</v>
      </c>
      <c r="BS847" s="50">
        <f t="shared" si="531"/>
        <v>145.94689134882088</v>
      </c>
      <c r="BT847" s="50">
        <f t="shared" si="531"/>
        <v>145.95539308934391</v>
      </c>
      <c r="BU847" s="50">
        <f t="shared" si="531"/>
        <v>142.67418638272611</v>
      </c>
      <c r="BV847" s="50">
        <f t="shared" si="531"/>
        <v>130.56442874059883</v>
      </c>
      <c r="BW847" s="50">
        <f t="shared" si="531"/>
        <v>135.14782894235537</v>
      </c>
      <c r="BX847" s="50">
        <f t="shared" si="531"/>
        <v>145.77001057621953</v>
      </c>
      <c r="BY847" s="50">
        <f t="shared" si="531"/>
        <v>139.21801441287934</v>
      </c>
      <c r="BZ847" s="50">
        <f t="shared" si="531"/>
        <v>148.25820483812873</v>
      </c>
      <c r="CA847" s="50">
        <f t="shared" si="531"/>
        <v>147.59083763774149</v>
      </c>
      <c r="CB847" s="50">
        <f t="shared" si="531"/>
        <v>140.56342663307962</v>
      </c>
      <c r="CC847" s="50">
        <f t="shared" si="531"/>
        <v>231.06083607110173</v>
      </c>
      <c r="CD847" s="50">
        <f t="shared" si="531"/>
        <v>226.56266339020542</v>
      </c>
      <c r="CE847" s="50">
        <f t="shared" si="531"/>
        <v>235.69647297570839</v>
      </c>
      <c r="CF847" s="50">
        <f t="shared" si="531"/>
        <v>218.4178973870678</v>
      </c>
      <c r="CG847" s="50">
        <f t="shared" si="531"/>
        <v>238.1415734547314</v>
      </c>
      <c r="CH847" s="50">
        <f t="shared" si="531"/>
        <v>221.66440460291463</v>
      </c>
      <c r="CI847" s="50">
        <f t="shared" si="531"/>
        <v>232.82728078828259</v>
      </c>
      <c r="CJ847" s="50">
        <f t="shared" si="531"/>
        <v>239.3658366235978</v>
      </c>
      <c r="CK847" s="50">
        <f t="shared" si="529"/>
        <v>241.55655823052084</v>
      </c>
      <c r="CL847" s="50">
        <f t="shared" si="529"/>
        <v>238.92521158079572</v>
      </c>
      <c r="CM847" s="50">
        <f t="shared" si="529"/>
        <v>232.93630351641858</v>
      </c>
      <c r="CN847" s="50">
        <f t="shared" si="529"/>
        <v>239.97249027363489</v>
      </c>
      <c r="CO847" s="50">
        <f t="shared" si="529"/>
        <v>218.10286473279518</v>
      </c>
      <c r="CP847" s="50">
        <f t="shared" si="529"/>
        <v>234.96086434507717</v>
      </c>
      <c r="CQ847" s="50">
        <f t="shared" si="529"/>
        <v>224.23418363304867</v>
      </c>
      <c r="CR847" s="50">
        <f t="shared" si="529"/>
        <v>240.13689360444766</v>
      </c>
      <c r="CS847" s="50">
        <f t="shared" si="529"/>
        <v>244.42082673688691</v>
      </c>
      <c r="CT847" s="50">
        <f t="shared" si="529"/>
        <v>226.12648269562001</v>
      </c>
      <c r="CU847" s="50">
        <f t="shared" si="529"/>
        <v>224.90070703092786</v>
      </c>
      <c r="CV847" s="50">
        <f t="shared" si="529"/>
        <v>232.74356731158255</v>
      </c>
      <c r="CW847" s="50">
        <f t="shared" si="529"/>
        <v>236.80347933890152</v>
      </c>
      <c r="CX847" s="50">
        <f t="shared" si="529"/>
        <v>242.35756785266315</v>
      </c>
      <c r="CY847" s="50">
        <f t="shared" si="529"/>
        <v>223.29582931788309</v>
      </c>
      <c r="CZ847" s="50">
        <f t="shared" si="529"/>
        <v>240.75105140513105</v>
      </c>
      <c r="DA847" s="50">
        <f t="shared" si="529"/>
        <v>221.01189705127018</v>
      </c>
      <c r="DB847" s="50">
        <f t="shared" si="529"/>
        <v>216.74656534929213</v>
      </c>
      <c r="DC847" s="50">
        <f t="shared" si="529"/>
        <v>217.44992697321663</v>
      </c>
      <c r="DD847" s="50">
        <f t="shared" si="529"/>
        <v>228.10223994927415</v>
      </c>
      <c r="DE847" s="50">
        <f t="shared" si="529"/>
        <v>216.38056696334783</v>
      </c>
      <c r="DF847" s="50">
        <f t="shared" si="529"/>
        <v>238.58878641498779</v>
      </c>
      <c r="DG847" s="50">
        <f t="shared" si="529"/>
        <v>242.85635696514578</v>
      </c>
      <c r="DH847" s="50">
        <f t="shared" si="529"/>
        <v>231.67008874376623</v>
      </c>
      <c r="DI847" s="50">
        <f t="shared" si="529"/>
        <v>237.29375797647734</v>
      </c>
      <c r="DJ847" s="50">
        <f t="shared" si="529"/>
        <v>231.24943169201481</v>
      </c>
      <c r="DK847" s="50">
        <f t="shared" si="529"/>
        <v>232.29270409539191</v>
      </c>
      <c r="DL847" s="50">
        <f t="shared" si="529"/>
        <v>249.66507587449087</v>
      </c>
      <c r="DM847" s="50">
        <f t="shared" si="529"/>
        <v>235.49360512082748</v>
      </c>
      <c r="DN847" s="50">
        <f t="shared" si="529"/>
        <v>227.05632767328427</v>
      </c>
      <c r="DO847" s="50">
        <f t="shared" si="529"/>
        <v>232.08245573815242</v>
      </c>
      <c r="DP847" s="50">
        <f t="shared" si="529"/>
        <v>231.69120238871409</v>
      </c>
      <c r="DQ847" s="50">
        <f t="shared" si="529"/>
        <v>245.56025045453146</v>
      </c>
      <c r="DR847" s="50">
        <f t="shared" si="529"/>
        <v>246.54071303668906</v>
      </c>
      <c r="DS847" s="50">
        <f t="shared" si="529"/>
        <v>235.70031267913802</v>
      </c>
      <c r="DT847" s="50">
        <f t="shared" si="529"/>
        <v>229.15095721907366</v>
      </c>
      <c r="DU847" s="50">
        <f t="shared" si="529"/>
        <v>229.15095721907366</v>
      </c>
      <c r="DV847" s="50">
        <f t="shared" si="529"/>
        <v>229.95479242202248</v>
      </c>
      <c r="DW847" s="50">
        <f t="shared" si="529"/>
        <v>248.11237815171546</v>
      </c>
      <c r="DX847" s="50">
        <f t="shared" si="529"/>
        <v>238.29568039029732</v>
      </c>
      <c r="DY847" s="50">
        <f t="shared" si="529"/>
        <v>229.45061069028986</v>
      </c>
      <c r="DZ847" s="50">
        <f t="shared" si="529"/>
        <v>246.22031663602593</v>
      </c>
      <c r="EA847" s="50">
        <f t="shared" si="529"/>
        <v>239.28887023925188</v>
      </c>
      <c r="EB847" s="50">
        <f t="shared" si="529"/>
        <v>235.89040500670566</v>
      </c>
      <c r="EC847" s="50">
        <f t="shared" si="529"/>
        <v>241.78508118624205</v>
      </c>
      <c r="ED847" s="50">
        <f t="shared" si="529"/>
        <v>227.91731563989728</v>
      </c>
      <c r="EE847" s="50">
        <f t="shared" si="529"/>
        <v>238.82067138084</v>
      </c>
      <c r="EF847" s="50">
        <f t="shared" si="529"/>
        <v>226.11852533461811</v>
      </c>
      <c r="EG847" s="50">
        <f t="shared" si="529"/>
        <v>252.16499374130186</v>
      </c>
      <c r="EH847" s="50">
        <f t="shared" si="529"/>
        <v>241.69914795202314</v>
      </c>
      <c r="EI847" s="50">
        <f t="shared" si="529"/>
        <v>242.2245146510835</v>
      </c>
      <c r="EJ847" s="50">
        <f t="shared" si="529"/>
        <v>247.73111079680635</v>
      </c>
      <c r="EK847" s="50">
        <f t="shared" si="529"/>
        <v>250.47940868346285</v>
      </c>
      <c r="EL847" s="50">
        <f t="shared" si="529"/>
        <v>227.1858476616539</v>
      </c>
      <c r="EM847" s="50">
        <f t="shared" si="529"/>
        <v>227.92934137195246</v>
      </c>
      <c r="EN847" s="50">
        <f t="shared" si="529"/>
        <v>252.85724203178233</v>
      </c>
      <c r="EO847" s="50">
        <f t="shared" si="529"/>
        <v>226.96096798047745</v>
      </c>
      <c r="EP847" s="50">
        <f t="shared" si="529"/>
        <v>250.53107300992454</v>
      </c>
      <c r="EQ847" s="50">
        <f t="shared" si="529"/>
        <v>249.42389356017932</v>
      </c>
      <c r="ER847" s="50">
        <f t="shared" si="529"/>
        <v>245.51774640513074</v>
      </c>
      <c r="ES847" s="50">
        <f t="shared" si="529"/>
        <v>253.30558634589627</v>
      </c>
      <c r="ET847" s="50">
        <f t="shared" si="529"/>
        <v>226.41061245521263</v>
      </c>
      <c r="EU847" s="50">
        <f t="shared" si="529"/>
        <v>483.86876192761088</v>
      </c>
      <c r="EV847" s="50">
        <f t="shared" si="523"/>
        <v>482.55441660113911</v>
      </c>
      <c r="EW847" s="50">
        <f t="shared" si="530"/>
        <v>486.21382612060398</v>
      </c>
      <c r="EX847" s="50">
        <f t="shared" si="530"/>
        <v>497.99354314841457</v>
      </c>
      <c r="EY847" s="50">
        <f t="shared" si="530"/>
        <v>490.09719642950574</v>
      </c>
      <c r="EZ847" s="50">
        <f t="shared" si="530"/>
        <v>490.58247361285436</v>
      </c>
      <c r="FA847" s="50">
        <f t="shared" si="530"/>
        <v>503.13365491422996</v>
      </c>
      <c r="FB847" s="50">
        <f t="shared" si="530"/>
        <v>507.59576890684252</v>
      </c>
      <c r="FC847" s="50">
        <f t="shared" si="530"/>
        <v>227.09346423895528</v>
      </c>
      <c r="FD847" s="50">
        <f t="shared" si="530"/>
        <v>240.84285400714293</v>
      </c>
      <c r="FE847" s="50">
        <f t="shared" si="530"/>
        <v>237.99539308490216</v>
      </c>
      <c r="FF847" s="50">
        <f t="shared" si="530"/>
        <v>234.35752593944491</v>
      </c>
      <c r="FG847" s="50">
        <f t="shared" si="530"/>
        <v>233.86554039455882</v>
      </c>
      <c r="FH847" s="50">
        <f t="shared" si="530"/>
        <v>247.85930388522843</v>
      </c>
      <c r="FI847" s="50">
        <f t="shared" si="530"/>
        <v>230.24772893507691</v>
      </c>
      <c r="FJ847" s="50">
        <f t="shared" si="530"/>
        <v>249.69463020843807</v>
      </c>
      <c r="FK847" s="50">
        <f t="shared" si="530"/>
        <v>235.59299553458447</v>
      </c>
      <c r="FL847" s="50">
        <f t="shared" si="530"/>
        <v>237.49085085916147</v>
      </c>
      <c r="FM847" s="50">
        <f t="shared" si="530"/>
        <v>245.8640562689497</v>
      </c>
      <c r="FN847" s="50">
        <f t="shared" si="530"/>
        <v>230.71960196921327</v>
      </c>
      <c r="FO847" s="50">
        <f t="shared" si="530"/>
        <v>232.98867392077696</v>
      </c>
      <c r="FP847" s="50">
        <f t="shared" si="530"/>
        <v>240.6289164211681</v>
      </c>
      <c r="FQ847" s="50">
        <f t="shared" si="530"/>
        <v>243.96126586528035</v>
      </c>
      <c r="FR847" s="50">
        <f t="shared" si="530"/>
        <v>251.23137281545104</v>
      </c>
      <c r="FS847" s="50">
        <f t="shared" si="530"/>
        <v>238.63639158396282</v>
      </c>
      <c r="FT847" s="50">
        <f t="shared" si="530"/>
        <v>228.50220496060101</v>
      </c>
      <c r="FU847" s="50">
        <f t="shared" si="530"/>
        <v>225.9582006920381</v>
      </c>
      <c r="FV847" s="50">
        <f t="shared" si="530"/>
        <v>226.79679355389078</v>
      </c>
      <c r="FW847" s="50">
        <f t="shared" si="530"/>
        <v>232.97975189480579</v>
      </c>
      <c r="FX847" s="50">
        <f t="shared" si="530"/>
        <v>251.60543529218276</v>
      </c>
    </row>
    <row r="848" spans="23:180" x14ac:dyDescent="0.2">
      <c r="W848" s="56" t="s">
        <v>126</v>
      </c>
      <c r="X848" s="50">
        <f t="shared" si="520"/>
        <v>277.50980462561137</v>
      </c>
      <c r="Y848" s="50">
        <f t="shared" si="531"/>
        <v>0</v>
      </c>
      <c r="Z848" s="50">
        <f t="shared" si="531"/>
        <v>0</v>
      </c>
      <c r="AA848" s="50">
        <f t="shared" si="531"/>
        <v>0</v>
      </c>
      <c r="AB848" s="50">
        <f t="shared" si="531"/>
        <v>0</v>
      </c>
      <c r="AC848" s="50">
        <f t="shared" si="531"/>
        <v>0</v>
      </c>
      <c r="AD848" s="50">
        <f t="shared" si="531"/>
        <v>0</v>
      </c>
      <c r="AE848" s="50">
        <f t="shared" si="531"/>
        <v>0</v>
      </c>
      <c r="AF848" s="50">
        <f t="shared" si="531"/>
        <v>0</v>
      </c>
      <c r="AG848" s="50">
        <f t="shared" si="531"/>
        <v>0</v>
      </c>
      <c r="AH848" s="50">
        <f t="shared" si="531"/>
        <v>0</v>
      </c>
      <c r="AI848" s="50">
        <f t="shared" si="531"/>
        <v>0</v>
      </c>
      <c r="AJ848" s="50">
        <f t="shared" si="531"/>
        <v>0</v>
      </c>
      <c r="AK848" s="50">
        <f t="shared" si="531"/>
        <v>0</v>
      </c>
      <c r="AL848" s="50">
        <f t="shared" si="531"/>
        <v>0</v>
      </c>
      <c r="AM848" s="50">
        <f t="shared" si="531"/>
        <v>0</v>
      </c>
      <c r="AN848" s="50">
        <f t="shared" si="531"/>
        <v>0</v>
      </c>
      <c r="AO848" s="50">
        <f t="shared" si="531"/>
        <v>0</v>
      </c>
      <c r="AP848" s="50">
        <f t="shared" si="531"/>
        <v>0</v>
      </c>
      <c r="AQ848" s="50">
        <f t="shared" si="531"/>
        <v>0</v>
      </c>
      <c r="AR848" s="50">
        <f t="shared" si="531"/>
        <v>0</v>
      </c>
      <c r="AS848" s="50">
        <f t="shared" si="531"/>
        <v>0</v>
      </c>
      <c r="AT848" s="50">
        <f t="shared" si="531"/>
        <v>0</v>
      </c>
      <c r="AU848" s="50">
        <f t="shared" si="531"/>
        <v>0</v>
      </c>
      <c r="AV848" s="50">
        <f t="shared" si="531"/>
        <v>0</v>
      </c>
      <c r="AW848" s="50">
        <f t="shared" si="531"/>
        <v>0</v>
      </c>
      <c r="AX848" s="50">
        <f t="shared" si="531"/>
        <v>0</v>
      </c>
      <c r="AY848" s="50">
        <f t="shared" si="531"/>
        <v>0</v>
      </c>
      <c r="AZ848" s="50">
        <f t="shared" si="531"/>
        <v>90.293207657467889</v>
      </c>
      <c r="BA848" s="50">
        <f t="shared" si="531"/>
        <v>94.564200766183305</v>
      </c>
      <c r="BB848" s="50">
        <f t="shared" si="531"/>
        <v>79.959521532061018</v>
      </c>
      <c r="BC848" s="50">
        <f t="shared" si="531"/>
        <v>96.989567029029217</v>
      </c>
      <c r="BD848" s="50">
        <f t="shared" si="531"/>
        <v>79.034975780593655</v>
      </c>
      <c r="BE848" s="50">
        <f t="shared" si="531"/>
        <v>73.238498926552609</v>
      </c>
      <c r="BF848" s="50">
        <f t="shared" si="531"/>
        <v>85.530600959585527</v>
      </c>
      <c r="BG848" s="50">
        <f t="shared" si="531"/>
        <v>97.2844393572896</v>
      </c>
      <c r="BH848" s="50">
        <f t="shared" si="531"/>
        <v>69.212883750960231</v>
      </c>
      <c r="BI848" s="50">
        <f t="shared" si="531"/>
        <v>95.357079632050755</v>
      </c>
      <c r="BJ848" s="50">
        <f t="shared" si="531"/>
        <v>91.691523678886398</v>
      </c>
      <c r="BK848" s="50">
        <f t="shared" si="531"/>
        <v>96.427308374229227</v>
      </c>
      <c r="BL848" s="50">
        <f t="shared" si="531"/>
        <v>84.578540014906352</v>
      </c>
      <c r="BM848" s="50">
        <f t="shared" si="531"/>
        <v>80.432254991950643</v>
      </c>
      <c r="BN848" s="50">
        <f t="shared" si="531"/>
        <v>71.306273136101254</v>
      </c>
      <c r="BO848" s="50">
        <f t="shared" si="531"/>
        <v>139.28142753736464</v>
      </c>
      <c r="BP848" s="50">
        <f t="shared" si="531"/>
        <v>134.11553845296294</v>
      </c>
      <c r="BQ848" s="50">
        <f t="shared" si="531"/>
        <v>136.58872373221172</v>
      </c>
      <c r="BR848" s="50">
        <f t="shared" si="531"/>
        <v>153.28797010268042</v>
      </c>
      <c r="BS848" s="50">
        <f t="shared" si="531"/>
        <v>148.3903608755617</v>
      </c>
      <c r="BT848" s="50">
        <f t="shared" si="531"/>
        <v>148.39886261608476</v>
      </c>
      <c r="BU848" s="50">
        <f t="shared" si="531"/>
        <v>145.11765590946695</v>
      </c>
      <c r="BV848" s="50">
        <f t="shared" si="531"/>
        <v>133.00789826733964</v>
      </c>
      <c r="BW848" s="50">
        <f t="shared" si="531"/>
        <v>137.59129846909619</v>
      </c>
      <c r="BX848" s="50">
        <f t="shared" si="531"/>
        <v>148.21348010296038</v>
      </c>
      <c r="BY848" s="50">
        <f t="shared" si="531"/>
        <v>141.66148393962018</v>
      </c>
      <c r="BZ848" s="50">
        <f t="shared" si="531"/>
        <v>150.70167436486955</v>
      </c>
      <c r="CA848" s="50">
        <f t="shared" si="531"/>
        <v>150.03430716448233</v>
      </c>
      <c r="CB848" s="50">
        <f t="shared" si="531"/>
        <v>143.00689615982043</v>
      </c>
      <c r="CC848" s="50">
        <f t="shared" si="531"/>
        <v>233.50430559784255</v>
      </c>
      <c r="CD848" s="50">
        <f t="shared" si="531"/>
        <v>229.00613291694623</v>
      </c>
      <c r="CE848" s="50">
        <f t="shared" si="531"/>
        <v>238.1399425024492</v>
      </c>
      <c r="CF848" s="50">
        <f t="shared" si="531"/>
        <v>220.86136691380861</v>
      </c>
      <c r="CG848" s="50">
        <f t="shared" si="531"/>
        <v>240.58504298147224</v>
      </c>
      <c r="CH848" s="50">
        <f t="shared" si="531"/>
        <v>224.10787412965547</v>
      </c>
      <c r="CI848" s="50">
        <f t="shared" si="531"/>
        <v>235.27075031502341</v>
      </c>
      <c r="CJ848" s="50">
        <f t="shared" si="531"/>
        <v>241.80930615033861</v>
      </c>
      <c r="CK848" s="50">
        <f t="shared" si="529"/>
        <v>244.00002775726165</v>
      </c>
      <c r="CL848" s="50">
        <f t="shared" si="529"/>
        <v>241.36868110753656</v>
      </c>
      <c r="CM848" s="50">
        <f t="shared" si="529"/>
        <v>235.37977304315942</v>
      </c>
      <c r="CN848" s="50">
        <f t="shared" si="529"/>
        <v>242.4159598003757</v>
      </c>
      <c r="CO848" s="50">
        <f t="shared" si="529"/>
        <v>220.546334259536</v>
      </c>
      <c r="CP848" s="50">
        <f t="shared" si="529"/>
        <v>237.40433387181801</v>
      </c>
      <c r="CQ848" s="50">
        <f t="shared" si="529"/>
        <v>226.67765315978949</v>
      </c>
      <c r="CR848" s="50">
        <f t="shared" si="529"/>
        <v>242.58036313118848</v>
      </c>
      <c r="CS848" s="50">
        <f t="shared" si="529"/>
        <v>246.86429626362775</v>
      </c>
      <c r="CT848" s="50">
        <f t="shared" si="529"/>
        <v>228.56995222236083</v>
      </c>
      <c r="CU848" s="50">
        <f t="shared" si="529"/>
        <v>227.34417655766867</v>
      </c>
      <c r="CV848" s="50">
        <f t="shared" si="529"/>
        <v>235.18703683832339</v>
      </c>
      <c r="CW848" s="50">
        <f t="shared" si="529"/>
        <v>239.24694886564237</v>
      </c>
      <c r="CX848" s="50">
        <f t="shared" si="529"/>
        <v>244.80103737940399</v>
      </c>
      <c r="CY848" s="50">
        <f t="shared" si="529"/>
        <v>225.7392988446239</v>
      </c>
      <c r="CZ848" s="50">
        <f t="shared" si="529"/>
        <v>243.19452093187186</v>
      </c>
      <c r="DA848" s="50">
        <f t="shared" si="529"/>
        <v>223.45536657801102</v>
      </c>
      <c r="DB848" s="50">
        <f t="shared" si="529"/>
        <v>219.19003487603294</v>
      </c>
      <c r="DC848" s="50">
        <f t="shared" si="529"/>
        <v>219.89339649995745</v>
      </c>
      <c r="DD848" s="50">
        <f t="shared" si="529"/>
        <v>230.54570947601496</v>
      </c>
      <c r="DE848" s="50">
        <f t="shared" si="529"/>
        <v>218.82403649008864</v>
      </c>
      <c r="DF848" s="50">
        <f t="shared" si="529"/>
        <v>241.03225594172861</v>
      </c>
      <c r="DG848" s="50">
        <f t="shared" si="529"/>
        <v>245.29982649188662</v>
      </c>
      <c r="DH848" s="50">
        <f t="shared" si="529"/>
        <v>234.11355827050707</v>
      </c>
      <c r="DI848" s="50">
        <f t="shared" si="529"/>
        <v>239.73722750321815</v>
      </c>
      <c r="DJ848" s="50">
        <f t="shared" si="529"/>
        <v>233.69290121875562</v>
      </c>
      <c r="DK848" s="50">
        <f t="shared" si="529"/>
        <v>234.73617362213272</v>
      </c>
      <c r="DL848" s="50">
        <f t="shared" si="529"/>
        <v>252.10854540123165</v>
      </c>
      <c r="DM848" s="50">
        <f t="shared" si="529"/>
        <v>237.93707464756829</v>
      </c>
      <c r="DN848" s="50">
        <f t="shared" si="529"/>
        <v>229.49979720002509</v>
      </c>
      <c r="DO848" s="50">
        <f t="shared" si="529"/>
        <v>234.52592526489326</v>
      </c>
      <c r="DP848" s="50">
        <f t="shared" si="529"/>
        <v>234.1346719154549</v>
      </c>
      <c r="DQ848" s="50">
        <f t="shared" si="529"/>
        <v>248.0037199812723</v>
      </c>
      <c r="DR848" s="50">
        <f t="shared" si="529"/>
        <v>248.98418256342984</v>
      </c>
      <c r="DS848" s="50">
        <f t="shared" si="529"/>
        <v>238.14378220587884</v>
      </c>
      <c r="DT848" s="50">
        <f t="shared" si="529"/>
        <v>231.5944267458145</v>
      </c>
      <c r="DU848" s="50">
        <f t="shared" si="529"/>
        <v>231.5944267458145</v>
      </c>
      <c r="DV848" s="50">
        <f t="shared" si="529"/>
        <v>232.39826194876329</v>
      </c>
      <c r="DW848" s="50">
        <f t="shared" si="529"/>
        <v>250.55584767845627</v>
      </c>
      <c r="DX848" s="50">
        <f t="shared" si="529"/>
        <v>240.73914991703813</v>
      </c>
      <c r="DY848" s="50">
        <f t="shared" si="529"/>
        <v>231.89408021703068</v>
      </c>
      <c r="DZ848" s="50">
        <f t="shared" si="529"/>
        <v>248.66378616276677</v>
      </c>
      <c r="EA848" s="50">
        <f t="shared" si="529"/>
        <v>241.73233976599269</v>
      </c>
      <c r="EB848" s="50">
        <f t="shared" si="529"/>
        <v>238.33387453344648</v>
      </c>
      <c r="EC848" s="50">
        <f t="shared" si="529"/>
        <v>244.22855071298287</v>
      </c>
      <c r="ED848" s="50">
        <f t="shared" si="529"/>
        <v>230.3607851666381</v>
      </c>
      <c r="EE848" s="50">
        <f t="shared" si="529"/>
        <v>241.26414090758081</v>
      </c>
      <c r="EF848" s="50">
        <f t="shared" si="529"/>
        <v>228.56199486135893</v>
      </c>
      <c r="EG848" s="50">
        <f t="shared" si="529"/>
        <v>254.60846326804264</v>
      </c>
      <c r="EH848" s="50">
        <f t="shared" si="529"/>
        <v>244.14261747876395</v>
      </c>
      <c r="EI848" s="50">
        <f t="shared" si="529"/>
        <v>244.66798417782431</v>
      </c>
      <c r="EJ848" s="50">
        <f t="shared" si="529"/>
        <v>250.17458032354719</v>
      </c>
      <c r="EK848" s="50">
        <f t="shared" si="529"/>
        <v>252.92287821020372</v>
      </c>
      <c r="EL848" s="50">
        <f t="shared" si="529"/>
        <v>229.62931718839474</v>
      </c>
      <c r="EM848" s="50">
        <f t="shared" si="529"/>
        <v>230.3728108986933</v>
      </c>
      <c r="EN848" s="50">
        <f t="shared" si="529"/>
        <v>255.30071155852312</v>
      </c>
      <c r="EO848" s="50">
        <f t="shared" si="529"/>
        <v>229.40443750721826</v>
      </c>
      <c r="EP848" s="50">
        <f t="shared" si="529"/>
        <v>252.97454253666535</v>
      </c>
      <c r="EQ848" s="50">
        <f t="shared" si="529"/>
        <v>251.86736308692014</v>
      </c>
      <c r="ER848" s="50">
        <f t="shared" si="529"/>
        <v>247.96121593187161</v>
      </c>
      <c r="ES848" s="50">
        <f t="shared" si="529"/>
        <v>255.74905587263706</v>
      </c>
      <c r="ET848" s="50">
        <f t="shared" si="529"/>
        <v>228.85408198195347</v>
      </c>
      <c r="EU848" s="50">
        <f t="shared" si="529"/>
        <v>486.31223145435172</v>
      </c>
      <c r="EV848" s="50">
        <f t="shared" si="523"/>
        <v>484.99788612787995</v>
      </c>
      <c r="EW848" s="50">
        <f t="shared" si="530"/>
        <v>488.65729564734488</v>
      </c>
      <c r="EX848" s="50">
        <f t="shared" si="530"/>
        <v>500.43701267515542</v>
      </c>
      <c r="EY848" s="50">
        <f t="shared" si="530"/>
        <v>492.54066595624653</v>
      </c>
      <c r="EZ848" s="50">
        <f t="shared" si="530"/>
        <v>493.02594313959526</v>
      </c>
      <c r="FA848" s="50">
        <f t="shared" si="530"/>
        <v>505.57712444097086</v>
      </c>
      <c r="FB848" s="50">
        <f t="shared" si="530"/>
        <v>510.03923843358336</v>
      </c>
      <c r="FC848" s="50">
        <f t="shared" si="530"/>
        <v>229.53693376569609</v>
      </c>
      <c r="FD848" s="50">
        <f t="shared" si="530"/>
        <v>243.28632353388375</v>
      </c>
      <c r="FE848" s="50">
        <f t="shared" si="530"/>
        <v>240.43886261164297</v>
      </c>
      <c r="FF848" s="50">
        <f t="shared" si="530"/>
        <v>236.80099546618573</v>
      </c>
      <c r="FG848" s="50">
        <f t="shared" si="530"/>
        <v>236.30900992129963</v>
      </c>
      <c r="FH848" s="50">
        <f t="shared" si="530"/>
        <v>250.30277341196924</v>
      </c>
      <c r="FI848" s="50">
        <f t="shared" si="530"/>
        <v>232.69119846181772</v>
      </c>
      <c r="FJ848" s="50">
        <f t="shared" si="530"/>
        <v>252.13809973517891</v>
      </c>
      <c r="FK848" s="50">
        <f t="shared" si="530"/>
        <v>238.03646506132529</v>
      </c>
      <c r="FL848" s="50">
        <f t="shared" si="530"/>
        <v>239.93432038590228</v>
      </c>
      <c r="FM848" s="50">
        <f t="shared" si="530"/>
        <v>248.30752579569048</v>
      </c>
      <c r="FN848" s="50">
        <f t="shared" si="530"/>
        <v>233.16307149595409</v>
      </c>
      <c r="FO848" s="50">
        <f t="shared" si="530"/>
        <v>235.43214344751777</v>
      </c>
      <c r="FP848" s="50">
        <f t="shared" si="530"/>
        <v>243.07238594790891</v>
      </c>
      <c r="FQ848" s="50">
        <f t="shared" si="530"/>
        <v>246.40473539202117</v>
      </c>
      <c r="FR848" s="50">
        <f t="shared" si="530"/>
        <v>253.67484234219191</v>
      </c>
      <c r="FS848" s="50">
        <f t="shared" si="530"/>
        <v>241.07986111070366</v>
      </c>
      <c r="FT848" s="50">
        <f t="shared" si="530"/>
        <v>230.94567448734182</v>
      </c>
      <c r="FU848" s="50">
        <f t="shared" si="530"/>
        <v>228.40167021877892</v>
      </c>
      <c r="FV848" s="50">
        <f t="shared" si="530"/>
        <v>229.24026308063159</v>
      </c>
      <c r="FW848" s="50">
        <f t="shared" si="530"/>
        <v>235.4232214215466</v>
      </c>
      <c r="FX848" s="50">
        <f t="shared" si="530"/>
        <v>254.04890481892355</v>
      </c>
    </row>
    <row r="849" spans="23:180" x14ac:dyDescent="0.2">
      <c r="W849" s="56" t="s">
        <v>13</v>
      </c>
      <c r="X849" s="50">
        <f t="shared" si="520"/>
        <v>274.68198225094727</v>
      </c>
      <c r="Y849" s="50">
        <f t="shared" si="531"/>
        <v>0</v>
      </c>
      <c r="Z849" s="50">
        <f t="shared" si="531"/>
        <v>0</v>
      </c>
      <c r="AA849" s="50">
        <f t="shared" si="531"/>
        <v>0</v>
      </c>
      <c r="AB849" s="50">
        <f t="shared" si="531"/>
        <v>0</v>
      </c>
      <c r="AC849" s="50">
        <f t="shared" si="531"/>
        <v>0</v>
      </c>
      <c r="AD849" s="50">
        <f t="shared" si="531"/>
        <v>0</v>
      </c>
      <c r="AE849" s="50">
        <f t="shared" si="531"/>
        <v>0</v>
      </c>
      <c r="AF849" s="50">
        <f t="shared" si="531"/>
        <v>0</v>
      </c>
      <c r="AG849" s="50">
        <f t="shared" si="531"/>
        <v>0</v>
      </c>
      <c r="AH849" s="50">
        <f t="shared" si="531"/>
        <v>0</v>
      </c>
      <c r="AI849" s="50">
        <f t="shared" si="531"/>
        <v>0</v>
      </c>
      <c r="AJ849" s="50">
        <f t="shared" si="531"/>
        <v>0</v>
      </c>
      <c r="AK849" s="50">
        <f t="shared" si="531"/>
        <v>0</v>
      </c>
      <c r="AL849" s="50">
        <f t="shared" si="531"/>
        <v>0</v>
      </c>
      <c r="AM849" s="50">
        <f t="shared" si="531"/>
        <v>0</v>
      </c>
      <c r="AN849" s="50">
        <f t="shared" si="531"/>
        <v>0</v>
      </c>
      <c r="AO849" s="50">
        <f t="shared" si="531"/>
        <v>0</v>
      </c>
      <c r="AP849" s="50">
        <f t="shared" si="531"/>
        <v>0</v>
      </c>
      <c r="AQ849" s="50">
        <f t="shared" si="531"/>
        <v>0</v>
      </c>
      <c r="AR849" s="50">
        <f t="shared" si="531"/>
        <v>0</v>
      </c>
      <c r="AS849" s="50">
        <f t="shared" si="531"/>
        <v>0</v>
      </c>
      <c r="AT849" s="50">
        <f t="shared" si="531"/>
        <v>0</v>
      </c>
      <c r="AU849" s="50">
        <f t="shared" si="531"/>
        <v>0</v>
      </c>
      <c r="AV849" s="50">
        <f t="shared" si="531"/>
        <v>0</v>
      </c>
      <c r="AW849" s="50">
        <f t="shared" si="531"/>
        <v>0</v>
      </c>
      <c r="AX849" s="50">
        <f t="shared" si="531"/>
        <v>0</v>
      </c>
      <c r="AY849" s="50">
        <f t="shared" si="531"/>
        <v>0</v>
      </c>
      <c r="AZ849" s="50">
        <f t="shared" si="531"/>
        <v>87.465385282803851</v>
      </c>
      <c r="BA849" s="50">
        <f t="shared" si="531"/>
        <v>91.736378391519267</v>
      </c>
      <c r="BB849" s="50">
        <f t="shared" si="531"/>
        <v>77.13169915739698</v>
      </c>
      <c r="BC849" s="50">
        <f t="shared" si="531"/>
        <v>94.161744654365179</v>
      </c>
      <c r="BD849" s="50">
        <f t="shared" si="531"/>
        <v>76.207153405929617</v>
      </c>
      <c r="BE849" s="50">
        <f t="shared" si="531"/>
        <v>70.410676551888571</v>
      </c>
      <c r="BF849" s="50">
        <f t="shared" si="531"/>
        <v>82.702778584921489</v>
      </c>
      <c r="BG849" s="50">
        <f t="shared" si="531"/>
        <v>94.456616982625562</v>
      </c>
      <c r="BH849" s="50">
        <f t="shared" si="531"/>
        <v>66.385061376296193</v>
      </c>
      <c r="BI849" s="50">
        <f t="shared" si="531"/>
        <v>92.529257257386718</v>
      </c>
      <c r="BJ849" s="50">
        <f t="shared" si="531"/>
        <v>88.86370130422236</v>
      </c>
      <c r="BK849" s="50">
        <f t="shared" si="531"/>
        <v>93.599485999565189</v>
      </c>
      <c r="BL849" s="50">
        <f t="shared" si="531"/>
        <v>81.750717640242314</v>
      </c>
      <c r="BM849" s="50">
        <f t="shared" si="531"/>
        <v>77.604432617286605</v>
      </c>
      <c r="BN849" s="50">
        <f t="shared" si="531"/>
        <v>68.478450761437216</v>
      </c>
      <c r="BO849" s="50">
        <f t="shared" si="531"/>
        <v>136.4536051627006</v>
      </c>
      <c r="BP849" s="50">
        <f t="shared" si="531"/>
        <v>131.2877160782989</v>
      </c>
      <c r="BQ849" s="50">
        <f t="shared" si="531"/>
        <v>133.76090135754768</v>
      </c>
      <c r="BR849" s="50">
        <f t="shared" si="531"/>
        <v>150.46014772801638</v>
      </c>
      <c r="BS849" s="50">
        <f t="shared" si="531"/>
        <v>145.56253850089766</v>
      </c>
      <c r="BT849" s="50">
        <f t="shared" si="531"/>
        <v>145.57104024142069</v>
      </c>
      <c r="BU849" s="50">
        <f t="shared" si="531"/>
        <v>142.28983353480291</v>
      </c>
      <c r="BV849" s="50">
        <f t="shared" si="531"/>
        <v>130.1800758926756</v>
      </c>
      <c r="BW849" s="50">
        <f t="shared" si="531"/>
        <v>134.76347609443215</v>
      </c>
      <c r="BX849" s="50">
        <f t="shared" si="531"/>
        <v>145.38565772829634</v>
      </c>
      <c r="BY849" s="50">
        <f t="shared" si="531"/>
        <v>138.83366156495612</v>
      </c>
      <c r="BZ849" s="50">
        <f t="shared" si="531"/>
        <v>147.87385199020551</v>
      </c>
      <c r="CA849" s="50">
        <f t="shared" si="531"/>
        <v>147.20648478981829</v>
      </c>
      <c r="CB849" s="50">
        <f t="shared" si="531"/>
        <v>140.17907378515639</v>
      </c>
      <c r="CC849" s="50">
        <f t="shared" si="531"/>
        <v>230.67648322317851</v>
      </c>
      <c r="CD849" s="50">
        <f t="shared" si="531"/>
        <v>226.17831054228219</v>
      </c>
      <c r="CE849" s="50">
        <f t="shared" si="531"/>
        <v>235.31212012778516</v>
      </c>
      <c r="CF849" s="50">
        <f t="shared" si="531"/>
        <v>218.03354453914457</v>
      </c>
      <c r="CG849" s="50">
        <f t="shared" si="531"/>
        <v>237.75722060680818</v>
      </c>
      <c r="CH849" s="50">
        <f t="shared" si="531"/>
        <v>221.28005175499143</v>
      </c>
      <c r="CI849" s="50">
        <f t="shared" si="531"/>
        <v>232.44292794035937</v>
      </c>
      <c r="CJ849" s="50">
        <f t="shared" ref="CJ849:EU852" si="532">IF(CJ38=0,0,$M$60*60+(CJ38+VLOOKUP($W849,$T$4:$U$160,2,FALSE)+VLOOKUP(CJ$831,$T$4:$U$160,2,FALSE))/$K$56)</f>
        <v>238.98148377567458</v>
      </c>
      <c r="CK849" s="50">
        <f t="shared" si="532"/>
        <v>241.17220538259761</v>
      </c>
      <c r="CL849" s="50">
        <f t="shared" si="532"/>
        <v>238.54085873287252</v>
      </c>
      <c r="CM849" s="50">
        <f t="shared" si="532"/>
        <v>232.55195066849538</v>
      </c>
      <c r="CN849" s="50">
        <f t="shared" si="532"/>
        <v>239.58813742571166</v>
      </c>
      <c r="CO849" s="50">
        <f t="shared" si="532"/>
        <v>217.71851188487196</v>
      </c>
      <c r="CP849" s="50">
        <f t="shared" si="532"/>
        <v>234.57651149715397</v>
      </c>
      <c r="CQ849" s="50">
        <f t="shared" si="532"/>
        <v>223.84983078512545</v>
      </c>
      <c r="CR849" s="50">
        <f t="shared" si="532"/>
        <v>239.75254075652444</v>
      </c>
      <c r="CS849" s="50">
        <f t="shared" si="532"/>
        <v>244.03647388896368</v>
      </c>
      <c r="CT849" s="50">
        <f t="shared" si="532"/>
        <v>225.74212984769679</v>
      </c>
      <c r="CU849" s="50">
        <f t="shared" si="532"/>
        <v>224.51635418300464</v>
      </c>
      <c r="CV849" s="50">
        <f t="shared" si="532"/>
        <v>232.35921446365936</v>
      </c>
      <c r="CW849" s="50">
        <f t="shared" si="532"/>
        <v>236.41912649097833</v>
      </c>
      <c r="CX849" s="50">
        <f t="shared" si="532"/>
        <v>241.97321500473996</v>
      </c>
      <c r="CY849" s="50">
        <f t="shared" si="532"/>
        <v>222.91147646995987</v>
      </c>
      <c r="CZ849" s="50">
        <f t="shared" si="532"/>
        <v>240.36669855720783</v>
      </c>
      <c r="DA849" s="50">
        <f t="shared" si="532"/>
        <v>220.62754420334699</v>
      </c>
      <c r="DB849" s="50">
        <f t="shared" si="532"/>
        <v>216.3622125013689</v>
      </c>
      <c r="DC849" s="50">
        <f t="shared" si="532"/>
        <v>217.06557412529341</v>
      </c>
      <c r="DD849" s="50">
        <f t="shared" si="532"/>
        <v>227.71788710135093</v>
      </c>
      <c r="DE849" s="50">
        <f t="shared" si="532"/>
        <v>215.99621411542461</v>
      </c>
      <c r="DF849" s="50">
        <f t="shared" si="532"/>
        <v>238.20443356706457</v>
      </c>
      <c r="DG849" s="50">
        <f t="shared" si="532"/>
        <v>242.47200411722258</v>
      </c>
      <c r="DH849" s="50">
        <f t="shared" si="532"/>
        <v>231.28573589584303</v>
      </c>
      <c r="DI849" s="50">
        <f t="shared" si="532"/>
        <v>236.90940512855411</v>
      </c>
      <c r="DJ849" s="50">
        <f t="shared" si="532"/>
        <v>230.86507884409158</v>
      </c>
      <c r="DK849" s="50">
        <f t="shared" si="532"/>
        <v>231.90835124746869</v>
      </c>
      <c r="DL849" s="50">
        <f t="shared" si="532"/>
        <v>249.28072302656764</v>
      </c>
      <c r="DM849" s="50">
        <f t="shared" si="532"/>
        <v>235.10925227290426</v>
      </c>
      <c r="DN849" s="50">
        <f t="shared" si="532"/>
        <v>226.67197482536105</v>
      </c>
      <c r="DO849" s="50">
        <f t="shared" si="532"/>
        <v>231.69810289022922</v>
      </c>
      <c r="DP849" s="50">
        <f t="shared" si="532"/>
        <v>231.30684954079086</v>
      </c>
      <c r="DQ849" s="50">
        <f t="shared" si="532"/>
        <v>245.17589760660823</v>
      </c>
      <c r="DR849" s="50">
        <f t="shared" si="532"/>
        <v>246.15636018876583</v>
      </c>
      <c r="DS849" s="50">
        <f t="shared" si="532"/>
        <v>235.3159598312148</v>
      </c>
      <c r="DT849" s="50">
        <f t="shared" si="532"/>
        <v>228.76660437115046</v>
      </c>
      <c r="DU849" s="50">
        <f t="shared" si="532"/>
        <v>228.76660437115046</v>
      </c>
      <c r="DV849" s="50">
        <f t="shared" si="532"/>
        <v>229.57043957409925</v>
      </c>
      <c r="DW849" s="50">
        <f t="shared" si="532"/>
        <v>247.72802530379226</v>
      </c>
      <c r="DX849" s="50">
        <f t="shared" si="532"/>
        <v>237.9113275423741</v>
      </c>
      <c r="DY849" s="50">
        <f t="shared" si="532"/>
        <v>229.06625784236664</v>
      </c>
      <c r="DZ849" s="50">
        <f t="shared" si="532"/>
        <v>245.8359637881027</v>
      </c>
      <c r="EA849" s="50">
        <f t="shared" si="532"/>
        <v>238.90451739132865</v>
      </c>
      <c r="EB849" s="50">
        <f t="shared" si="532"/>
        <v>235.50605215878244</v>
      </c>
      <c r="EC849" s="50">
        <f t="shared" si="532"/>
        <v>241.40072833831883</v>
      </c>
      <c r="ED849" s="50">
        <f t="shared" si="532"/>
        <v>227.53296279197406</v>
      </c>
      <c r="EE849" s="50">
        <f t="shared" si="532"/>
        <v>238.43631853291677</v>
      </c>
      <c r="EF849" s="50">
        <f t="shared" si="532"/>
        <v>225.73417248669489</v>
      </c>
      <c r="EG849" s="50">
        <f t="shared" si="532"/>
        <v>251.78064089337863</v>
      </c>
      <c r="EH849" s="50">
        <f t="shared" si="532"/>
        <v>241.31479510409991</v>
      </c>
      <c r="EI849" s="50">
        <f t="shared" si="532"/>
        <v>241.84016180316027</v>
      </c>
      <c r="EJ849" s="50">
        <f t="shared" si="532"/>
        <v>247.34675794888312</v>
      </c>
      <c r="EK849" s="50">
        <f t="shared" si="532"/>
        <v>250.09505583553965</v>
      </c>
      <c r="EL849" s="50">
        <f t="shared" si="532"/>
        <v>226.8014948137307</v>
      </c>
      <c r="EM849" s="50">
        <f t="shared" si="532"/>
        <v>227.54498852402926</v>
      </c>
      <c r="EN849" s="50">
        <f t="shared" si="532"/>
        <v>252.47288918385911</v>
      </c>
      <c r="EO849" s="50">
        <f t="shared" si="532"/>
        <v>226.57661513255422</v>
      </c>
      <c r="EP849" s="50">
        <f t="shared" si="532"/>
        <v>250.14672016200132</v>
      </c>
      <c r="EQ849" s="50">
        <f t="shared" si="532"/>
        <v>249.0395407122561</v>
      </c>
      <c r="ER849" s="50">
        <f t="shared" si="532"/>
        <v>245.13339355720754</v>
      </c>
      <c r="ES849" s="50">
        <f t="shared" si="532"/>
        <v>252.92123349797305</v>
      </c>
      <c r="ET849" s="50">
        <f t="shared" si="532"/>
        <v>226.02625960728943</v>
      </c>
      <c r="EU849" s="50">
        <f t="shared" si="532"/>
        <v>483.48440907968762</v>
      </c>
      <c r="EV849" s="50">
        <f t="shared" si="523"/>
        <v>482.17006375321591</v>
      </c>
      <c r="EW849" s="50">
        <f t="shared" si="530"/>
        <v>485.82947327268079</v>
      </c>
      <c r="EX849" s="50">
        <f t="shared" si="530"/>
        <v>497.60919030049138</v>
      </c>
      <c r="EY849" s="50">
        <f t="shared" si="530"/>
        <v>489.71284358158249</v>
      </c>
      <c r="EZ849" s="50">
        <f t="shared" si="530"/>
        <v>490.19812076493116</v>
      </c>
      <c r="FA849" s="50">
        <f t="shared" si="530"/>
        <v>502.74930206630677</v>
      </c>
      <c r="FB849" s="50">
        <f t="shared" si="530"/>
        <v>507.21141605891933</v>
      </c>
      <c r="FC849" s="50">
        <f t="shared" si="530"/>
        <v>226.70911139103205</v>
      </c>
      <c r="FD849" s="50">
        <f t="shared" si="530"/>
        <v>240.45850115921971</v>
      </c>
      <c r="FE849" s="50">
        <f t="shared" si="530"/>
        <v>237.61104023697894</v>
      </c>
      <c r="FF849" s="50">
        <f t="shared" si="530"/>
        <v>233.97317309152169</v>
      </c>
      <c r="FG849" s="50">
        <f t="shared" si="530"/>
        <v>233.4811875466356</v>
      </c>
      <c r="FH849" s="50">
        <f t="shared" si="530"/>
        <v>247.47495103730523</v>
      </c>
      <c r="FI849" s="50">
        <f t="shared" si="530"/>
        <v>229.86337608715368</v>
      </c>
      <c r="FJ849" s="50">
        <f t="shared" si="530"/>
        <v>249.31027736051485</v>
      </c>
      <c r="FK849" s="50">
        <f t="shared" si="530"/>
        <v>235.20864268666125</v>
      </c>
      <c r="FL849" s="50">
        <f t="shared" si="530"/>
        <v>237.10649801123824</v>
      </c>
      <c r="FM849" s="50">
        <f t="shared" si="530"/>
        <v>245.47970342102647</v>
      </c>
      <c r="FN849" s="50">
        <f t="shared" si="530"/>
        <v>230.33524912129005</v>
      </c>
      <c r="FO849" s="50">
        <f t="shared" si="530"/>
        <v>232.60432107285374</v>
      </c>
      <c r="FP849" s="50">
        <f t="shared" si="530"/>
        <v>240.24456357324487</v>
      </c>
      <c r="FQ849" s="50">
        <f t="shared" si="530"/>
        <v>243.57691301735713</v>
      </c>
      <c r="FR849" s="50">
        <f t="shared" si="530"/>
        <v>250.84701996752784</v>
      </c>
      <c r="FS849" s="50">
        <f t="shared" si="530"/>
        <v>238.25203873603962</v>
      </c>
      <c r="FT849" s="50">
        <f t="shared" si="530"/>
        <v>228.11785211267778</v>
      </c>
      <c r="FU849" s="50">
        <f t="shared" si="530"/>
        <v>225.57384784411488</v>
      </c>
      <c r="FV849" s="50">
        <f t="shared" si="530"/>
        <v>226.41244070596755</v>
      </c>
      <c r="FW849" s="50">
        <f t="shared" si="530"/>
        <v>232.59539904688256</v>
      </c>
      <c r="FX849" s="50">
        <f t="shared" si="530"/>
        <v>251.22108244425954</v>
      </c>
    </row>
    <row r="850" spans="23:180" x14ac:dyDescent="0.2">
      <c r="W850" s="56" t="s">
        <v>125</v>
      </c>
      <c r="X850" s="50">
        <f t="shared" si="520"/>
        <v>286.04338652118616</v>
      </c>
      <c r="Y850" s="50">
        <f t="shared" ref="Y850:CJ853" si="533">IF(Y39=0,0,$M$60*60+(Y39+VLOOKUP($W850,$T$4:$U$160,2,FALSE)+VLOOKUP(Y$831,$T$4:$U$160,2,FALSE))/$K$56)</f>
        <v>0</v>
      </c>
      <c r="Z850" s="50">
        <f t="shared" si="533"/>
        <v>0</v>
      </c>
      <c r="AA850" s="50">
        <f t="shared" si="533"/>
        <v>0</v>
      </c>
      <c r="AB850" s="50">
        <f t="shared" si="533"/>
        <v>0</v>
      </c>
      <c r="AC850" s="50">
        <f t="shared" si="533"/>
        <v>0</v>
      </c>
      <c r="AD850" s="50">
        <f t="shared" si="533"/>
        <v>0</v>
      </c>
      <c r="AE850" s="50">
        <f t="shared" si="533"/>
        <v>0</v>
      </c>
      <c r="AF850" s="50">
        <f t="shared" si="533"/>
        <v>0</v>
      </c>
      <c r="AG850" s="50">
        <f t="shared" si="533"/>
        <v>0</v>
      </c>
      <c r="AH850" s="50">
        <f t="shared" si="533"/>
        <v>0</v>
      </c>
      <c r="AI850" s="50">
        <f t="shared" si="533"/>
        <v>0</v>
      </c>
      <c r="AJ850" s="50">
        <f t="shared" si="533"/>
        <v>0</v>
      </c>
      <c r="AK850" s="50">
        <f t="shared" si="533"/>
        <v>0</v>
      </c>
      <c r="AL850" s="50">
        <f t="shared" si="533"/>
        <v>0</v>
      </c>
      <c r="AM850" s="50">
        <f t="shared" si="533"/>
        <v>0</v>
      </c>
      <c r="AN850" s="50">
        <f t="shared" si="533"/>
        <v>0</v>
      </c>
      <c r="AO850" s="50">
        <f t="shared" si="533"/>
        <v>0</v>
      </c>
      <c r="AP850" s="50">
        <f t="shared" si="533"/>
        <v>0</v>
      </c>
      <c r="AQ850" s="50">
        <f t="shared" si="533"/>
        <v>0</v>
      </c>
      <c r="AR850" s="50">
        <f t="shared" si="533"/>
        <v>0</v>
      </c>
      <c r="AS850" s="50">
        <f t="shared" si="533"/>
        <v>0</v>
      </c>
      <c r="AT850" s="50">
        <f t="shared" si="533"/>
        <v>0</v>
      </c>
      <c r="AU850" s="50">
        <f t="shared" si="533"/>
        <v>0</v>
      </c>
      <c r="AV850" s="50">
        <f t="shared" si="533"/>
        <v>0</v>
      </c>
      <c r="AW850" s="50">
        <f t="shared" si="533"/>
        <v>0</v>
      </c>
      <c r="AX850" s="50">
        <f t="shared" si="533"/>
        <v>0</v>
      </c>
      <c r="AY850" s="50">
        <f t="shared" si="533"/>
        <v>0</v>
      </c>
      <c r="AZ850" s="50">
        <f t="shared" si="533"/>
        <v>98.826789553042715</v>
      </c>
      <c r="BA850" s="50">
        <f t="shared" si="533"/>
        <v>103.09778266175815</v>
      </c>
      <c r="BB850" s="50">
        <f t="shared" si="533"/>
        <v>88.493103427635845</v>
      </c>
      <c r="BC850" s="50">
        <f t="shared" si="533"/>
        <v>105.52314892460406</v>
      </c>
      <c r="BD850" s="50">
        <f t="shared" si="533"/>
        <v>87.568557676168496</v>
      </c>
      <c r="BE850" s="50">
        <f t="shared" si="533"/>
        <v>81.77208082212745</v>
      </c>
      <c r="BF850" s="50">
        <f t="shared" si="533"/>
        <v>94.064182855160354</v>
      </c>
      <c r="BG850" s="50">
        <f t="shared" si="533"/>
        <v>105.81802125286444</v>
      </c>
      <c r="BH850" s="50">
        <f t="shared" si="533"/>
        <v>77.746465646535071</v>
      </c>
      <c r="BI850" s="50">
        <f t="shared" si="533"/>
        <v>103.8906615276256</v>
      </c>
      <c r="BJ850" s="50">
        <f t="shared" si="533"/>
        <v>100.22510557446122</v>
      </c>
      <c r="BK850" s="50">
        <f t="shared" si="533"/>
        <v>104.96089026980405</v>
      </c>
      <c r="BL850" s="50">
        <f t="shared" si="533"/>
        <v>93.112121910481179</v>
      </c>
      <c r="BM850" s="50">
        <f t="shared" si="533"/>
        <v>88.965836887525484</v>
      </c>
      <c r="BN850" s="50">
        <f t="shared" si="533"/>
        <v>79.83985503167608</v>
      </c>
      <c r="BO850" s="50">
        <f t="shared" si="533"/>
        <v>147.81500943293949</v>
      </c>
      <c r="BP850" s="50">
        <f t="shared" si="533"/>
        <v>142.64912034853776</v>
      </c>
      <c r="BQ850" s="50">
        <f t="shared" si="533"/>
        <v>145.12230562778655</v>
      </c>
      <c r="BR850" s="50">
        <f t="shared" si="533"/>
        <v>161.82155199825525</v>
      </c>
      <c r="BS850" s="50">
        <f t="shared" si="533"/>
        <v>156.92394277113655</v>
      </c>
      <c r="BT850" s="50">
        <f t="shared" si="533"/>
        <v>156.93244451165955</v>
      </c>
      <c r="BU850" s="50">
        <f t="shared" si="533"/>
        <v>153.65123780504177</v>
      </c>
      <c r="BV850" s="50">
        <f t="shared" si="533"/>
        <v>141.54148016291447</v>
      </c>
      <c r="BW850" s="50">
        <f t="shared" si="533"/>
        <v>146.12488036467101</v>
      </c>
      <c r="BX850" s="50">
        <f t="shared" si="533"/>
        <v>156.7470619985352</v>
      </c>
      <c r="BY850" s="50">
        <f t="shared" si="533"/>
        <v>150.19506583519498</v>
      </c>
      <c r="BZ850" s="50">
        <f t="shared" si="533"/>
        <v>159.23525626044437</v>
      </c>
      <c r="CA850" s="50">
        <f t="shared" si="533"/>
        <v>158.56788906005715</v>
      </c>
      <c r="CB850" s="50">
        <f t="shared" si="533"/>
        <v>151.54047805539525</v>
      </c>
      <c r="CC850" s="50">
        <f t="shared" si="533"/>
        <v>242.03788749341737</v>
      </c>
      <c r="CD850" s="50">
        <f t="shared" si="533"/>
        <v>237.53971481252105</v>
      </c>
      <c r="CE850" s="50">
        <f t="shared" si="533"/>
        <v>246.67352439802406</v>
      </c>
      <c r="CF850" s="50">
        <f t="shared" si="533"/>
        <v>229.39494880938346</v>
      </c>
      <c r="CG850" s="50">
        <f t="shared" si="533"/>
        <v>249.11862487704707</v>
      </c>
      <c r="CH850" s="50">
        <f t="shared" si="533"/>
        <v>232.6414560252303</v>
      </c>
      <c r="CI850" s="50">
        <f t="shared" si="533"/>
        <v>243.80433221059823</v>
      </c>
      <c r="CJ850" s="50">
        <f t="shared" si="533"/>
        <v>250.34288804591344</v>
      </c>
      <c r="CK850" s="50">
        <f t="shared" si="532"/>
        <v>252.53360965283645</v>
      </c>
      <c r="CL850" s="50">
        <f t="shared" si="532"/>
        <v>249.90226300311139</v>
      </c>
      <c r="CM850" s="50">
        <f t="shared" si="532"/>
        <v>243.91335493873424</v>
      </c>
      <c r="CN850" s="50">
        <f t="shared" si="532"/>
        <v>250.94954169595059</v>
      </c>
      <c r="CO850" s="50">
        <f t="shared" si="532"/>
        <v>229.07991615511082</v>
      </c>
      <c r="CP850" s="50">
        <f t="shared" si="532"/>
        <v>245.93791576739287</v>
      </c>
      <c r="CQ850" s="50">
        <f t="shared" si="532"/>
        <v>235.21123505536434</v>
      </c>
      <c r="CR850" s="50">
        <f t="shared" si="532"/>
        <v>251.1139450267633</v>
      </c>
      <c r="CS850" s="50">
        <f t="shared" si="532"/>
        <v>255.39787815920255</v>
      </c>
      <c r="CT850" s="50">
        <f t="shared" si="532"/>
        <v>237.10353411793568</v>
      </c>
      <c r="CU850" s="50">
        <f t="shared" si="532"/>
        <v>235.8777584532435</v>
      </c>
      <c r="CV850" s="50">
        <f t="shared" si="532"/>
        <v>243.72061873389822</v>
      </c>
      <c r="CW850" s="50">
        <f t="shared" si="532"/>
        <v>247.78053076121722</v>
      </c>
      <c r="CX850" s="50">
        <f t="shared" si="532"/>
        <v>253.33461927497882</v>
      </c>
      <c r="CY850" s="50">
        <f t="shared" si="532"/>
        <v>234.27288074019876</v>
      </c>
      <c r="CZ850" s="50">
        <f t="shared" si="532"/>
        <v>251.72810282744669</v>
      </c>
      <c r="DA850" s="50">
        <f t="shared" si="532"/>
        <v>231.98894847358585</v>
      </c>
      <c r="DB850" s="50">
        <f t="shared" si="532"/>
        <v>227.72361677160777</v>
      </c>
      <c r="DC850" s="50">
        <f t="shared" si="532"/>
        <v>228.4269783955323</v>
      </c>
      <c r="DD850" s="50">
        <f t="shared" si="532"/>
        <v>239.07929137158979</v>
      </c>
      <c r="DE850" s="50">
        <f t="shared" si="532"/>
        <v>227.35761838566347</v>
      </c>
      <c r="DF850" s="50">
        <f t="shared" si="532"/>
        <v>249.56583783730343</v>
      </c>
      <c r="DG850" s="50">
        <f t="shared" si="532"/>
        <v>253.83340838746145</v>
      </c>
      <c r="DH850" s="50">
        <f t="shared" si="532"/>
        <v>242.6471401660819</v>
      </c>
      <c r="DI850" s="50">
        <f t="shared" si="532"/>
        <v>248.27080939879295</v>
      </c>
      <c r="DJ850" s="50">
        <f t="shared" si="532"/>
        <v>242.22648311433048</v>
      </c>
      <c r="DK850" s="50">
        <f t="shared" si="532"/>
        <v>243.26975551770755</v>
      </c>
      <c r="DL850" s="50">
        <f t="shared" si="532"/>
        <v>260.64212729680651</v>
      </c>
      <c r="DM850" s="50">
        <f t="shared" si="532"/>
        <v>246.47065654314312</v>
      </c>
      <c r="DN850" s="50">
        <f t="shared" si="532"/>
        <v>238.03337909559991</v>
      </c>
      <c r="DO850" s="50">
        <f t="shared" si="532"/>
        <v>243.05950716046809</v>
      </c>
      <c r="DP850" s="50">
        <f t="shared" si="532"/>
        <v>242.66825381102976</v>
      </c>
      <c r="DQ850" s="50">
        <f t="shared" si="532"/>
        <v>256.5373018768471</v>
      </c>
      <c r="DR850" s="50">
        <f t="shared" si="532"/>
        <v>257.5177644590047</v>
      </c>
      <c r="DS850" s="50">
        <f t="shared" si="532"/>
        <v>246.67736410145369</v>
      </c>
      <c r="DT850" s="50">
        <f t="shared" si="532"/>
        <v>240.12800864138933</v>
      </c>
      <c r="DU850" s="50">
        <f t="shared" si="532"/>
        <v>240.12800864138933</v>
      </c>
      <c r="DV850" s="50">
        <f t="shared" si="532"/>
        <v>240.93184384433812</v>
      </c>
      <c r="DW850" s="50">
        <f t="shared" si="532"/>
        <v>259.0894295740311</v>
      </c>
      <c r="DX850" s="50">
        <f t="shared" si="532"/>
        <v>249.27273181261296</v>
      </c>
      <c r="DY850" s="50">
        <f t="shared" si="532"/>
        <v>240.4276621126055</v>
      </c>
      <c r="DZ850" s="50">
        <f t="shared" si="532"/>
        <v>257.19736805834157</v>
      </c>
      <c r="EA850" s="50">
        <f t="shared" si="532"/>
        <v>250.26592166156752</v>
      </c>
      <c r="EB850" s="50">
        <f t="shared" si="532"/>
        <v>246.8674564290213</v>
      </c>
      <c r="EC850" s="50">
        <f t="shared" si="532"/>
        <v>252.76213260855772</v>
      </c>
      <c r="ED850" s="50">
        <f t="shared" si="532"/>
        <v>238.89436706221292</v>
      </c>
      <c r="EE850" s="50">
        <f t="shared" si="532"/>
        <v>249.79772280315566</v>
      </c>
      <c r="EF850" s="50">
        <f t="shared" si="532"/>
        <v>237.09557675693375</v>
      </c>
      <c r="EG850" s="50">
        <f t="shared" si="532"/>
        <v>263.14204516361752</v>
      </c>
      <c r="EH850" s="50">
        <f t="shared" si="532"/>
        <v>252.67619937433881</v>
      </c>
      <c r="EI850" s="50">
        <f t="shared" si="532"/>
        <v>253.20156607339916</v>
      </c>
      <c r="EJ850" s="50">
        <f t="shared" si="532"/>
        <v>258.70816221912196</v>
      </c>
      <c r="EK850" s="50">
        <f t="shared" si="532"/>
        <v>261.45646010577849</v>
      </c>
      <c r="EL850" s="50">
        <f t="shared" si="532"/>
        <v>238.16289908396956</v>
      </c>
      <c r="EM850" s="50">
        <f t="shared" si="532"/>
        <v>238.90639279426813</v>
      </c>
      <c r="EN850" s="50">
        <f t="shared" si="532"/>
        <v>263.83429345409797</v>
      </c>
      <c r="EO850" s="50">
        <f t="shared" si="532"/>
        <v>237.93801940279309</v>
      </c>
      <c r="EP850" s="50">
        <f t="shared" si="532"/>
        <v>261.50812443224021</v>
      </c>
      <c r="EQ850" s="50">
        <f t="shared" si="532"/>
        <v>260.40094498249499</v>
      </c>
      <c r="ER850" s="50">
        <f t="shared" si="532"/>
        <v>256.4947978274464</v>
      </c>
      <c r="ES850" s="50">
        <f t="shared" si="532"/>
        <v>264.28263776821194</v>
      </c>
      <c r="ET850" s="50">
        <f t="shared" si="532"/>
        <v>237.3876638775283</v>
      </c>
      <c r="EU850" s="50">
        <f t="shared" si="532"/>
        <v>494.84581334992657</v>
      </c>
      <c r="EV850" s="50">
        <f t="shared" si="523"/>
        <v>493.53146802345486</v>
      </c>
      <c r="EW850" s="50">
        <f t="shared" si="530"/>
        <v>497.19087754291968</v>
      </c>
      <c r="EX850" s="50">
        <f t="shared" si="530"/>
        <v>508.97059457073016</v>
      </c>
      <c r="EY850" s="50">
        <f t="shared" si="530"/>
        <v>501.07424785182138</v>
      </c>
      <c r="EZ850" s="50">
        <f t="shared" si="530"/>
        <v>501.55952503517</v>
      </c>
      <c r="FA850" s="50">
        <f t="shared" si="530"/>
        <v>514.1107063365456</v>
      </c>
      <c r="FB850" s="50">
        <f t="shared" si="530"/>
        <v>518.57282032915828</v>
      </c>
      <c r="FC850" s="50">
        <f t="shared" si="530"/>
        <v>238.07051566127092</v>
      </c>
      <c r="FD850" s="50">
        <f t="shared" si="530"/>
        <v>251.81990542945857</v>
      </c>
      <c r="FE850" s="50">
        <f t="shared" si="530"/>
        <v>248.9724445072178</v>
      </c>
      <c r="FF850" s="50">
        <f t="shared" si="530"/>
        <v>245.33457736176055</v>
      </c>
      <c r="FG850" s="50">
        <f t="shared" si="530"/>
        <v>244.84259181687446</v>
      </c>
      <c r="FH850" s="50">
        <f t="shared" si="530"/>
        <v>258.83635530754407</v>
      </c>
      <c r="FI850" s="50">
        <f t="shared" si="530"/>
        <v>241.22478035739255</v>
      </c>
      <c r="FJ850" s="50">
        <f t="shared" si="530"/>
        <v>260.67168163075371</v>
      </c>
      <c r="FK850" s="50">
        <f t="shared" si="530"/>
        <v>246.57004695690011</v>
      </c>
      <c r="FL850" s="50">
        <f t="shared" si="530"/>
        <v>248.46790228147711</v>
      </c>
      <c r="FM850" s="50">
        <f t="shared" si="530"/>
        <v>256.84110769126534</v>
      </c>
      <c r="FN850" s="50">
        <f t="shared" si="530"/>
        <v>241.69665339152894</v>
      </c>
      <c r="FO850" s="50">
        <f t="shared" si="530"/>
        <v>243.9657253430926</v>
      </c>
      <c r="FP850" s="50">
        <f t="shared" si="530"/>
        <v>251.60596784348374</v>
      </c>
      <c r="FQ850" s="50">
        <f t="shared" si="530"/>
        <v>254.93831728759602</v>
      </c>
      <c r="FR850" s="50">
        <f t="shared" si="530"/>
        <v>262.20842423776668</v>
      </c>
      <c r="FS850" s="50">
        <f t="shared" si="530"/>
        <v>249.61344300627849</v>
      </c>
      <c r="FT850" s="50">
        <f t="shared" si="530"/>
        <v>239.47925638291665</v>
      </c>
      <c r="FU850" s="50">
        <f t="shared" si="530"/>
        <v>236.93525211435377</v>
      </c>
      <c r="FV850" s="50">
        <f t="shared" si="530"/>
        <v>237.77384497620642</v>
      </c>
      <c r="FW850" s="50">
        <f t="shared" si="530"/>
        <v>243.95680331712143</v>
      </c>
      <c r="FX850" s="50">
        <f t="shared" si="530"/>
        <v>262.58248671449843</v>
      </c>
    </row>
    <row r="851" spans="23:180" x14ac:dyDescent="0.2">
      <c r="W851" s="56" t="s">
        <v>139</v>
      </c>
      <c r="X851" s="50">
        <f t="shared" si="520"/>
        <v>287.39620992358749</v>
      </c>
      <c r="Y851" s="50">
        <f t="shared" si="533"/>
        <v>0</v>
      </c>
      <c r="Z851" s="50">
        <f t="shared" si="533"/>
        <v>0</v>
      </c>
      <c r="AA851" s="50">
        <f t="shared" si="533"/>
        <v>0</v>
      </c>
      <c r="AB851" s="50">
        <f t="shared" si="533"/>
        <v>0</v>
      </c>
      <c r="AC851" s="50">
        <f t="shared" si="533"/>
        <v>0</v>
      </c>
      <c r="AD851" s="50">
        <f t="shared" si="533"/>
        <v>0</v>
      </c>
      <c r="AE851" s="50">
        <f t="shared" si="533"/>
        <v>0</v>
      </c>
      <c r="AF851" s="50">
        <f t="shared" si="533"/>
        <v>0</v>
      </c>
      <c r="AG851" s="50">
        <f t="shared" si="533"/>
        <v>0</v>
      </c>
      <c r="AH851" s="50">
        <f t="shared" si="533"/>
        <v>0</v>
      </c>
      <c r="AI851" s="50">
        <f t="shared" si="533"/>
        <v>0</v>
      </c>
      <c r="AJ851" s="50">
        <f t="shared" si="533"/>
        <v>0</v>
      </c>
      <c r="AK851" s="50">
        <f t="shared" si="533"/>
        <v>0</v>
      </c>
      <c r="AL851" s="50">
        <f t="shared" si="533"/>
        <v>0</v>
      </c>
      <c r="AM851" s="50">
        <f t="shared" si="533"/>
        <v>0</v>
      </c>
      <c r="AN851" s="50">
        <f t="shared" si="533"/>
        <v>0</v>
      </c>
      <c r="AO851" s="50">
        <f t="shared" si="533"/>
        <v>0</v>
      </c>
      <c r="AP851" s="50">
        <f t="shared" si="533"/>
        <v>0</v>
      </c>
      <c r="AQ851" s="50">
        <f t="shared" si="533"/>
        <v>0</v>
      </c>
      <c r="AR851" s="50">
        <f t="shared" si="533"/>
        <v>0</v>
      </c>
      <c r="AS851" s="50">
        <f t="shared" si="533"/>
        <v>0</v>
      </c>
      <c r="AT851" s="50">
        <f t="shared" si="533"/>
        <v>0</v>
      </c>
      <c r="AU851" s="50">
        <f t="shared" si="533"/>
        <v>0</v>
      </c>
      <c r="AV851" s="50">
        <f t="shared" si="533"/>
        <v>0</v>
      </c>
      <c r="AW851" s="50">
        <f t="shared" si="533"/>
        <v>0</v>
      </c>
      <c r="AX851" s="50">
        <f t="shared" si="533"/>
        <v>0</v>
      </c>
      <c r="AY851" s="50">
        <f t="shared" si="533"/>
        <v>0</v>
      </c>
      <c r="AZ851" s="50">
        <f t="shared" si="533"/>
        <v>100.17961295544409</v>
      </c>
      <c r="BA851" s="50">
        <f t="shared" si="533"/>
        <v>104.45060606415953</v>
      </c>
      <c r="BB851" s="50">
        <f t="shared" si="533"/>
        <v>89.845926830037229</v>
      </c>
      <c r="BC851" s="50">
        <f t="shared" si="533"/>
        <v>106.87597232700546</v>
      </c>
      <c r="BD851" s="50">
        <f t="shared" si="533"/>
        <v>88.92138107856988</v>
      </c>
      <c r="BE851" s="50">
        <f t="shared" si="533"/>
        <v>83.124904224528834</v>
      </c>
      <c r="BF851" s="50">
        <f t="shared" si="533"/>
        <v>95.417006257561738</v>
      </c>
      <c r="BG851" s="50">
        <f t="shared" si="533"/>
        <v>107.17084465526582</v>
      </c>
      <c r="BH851" s="50">
        <f t="shared" si="533"/>
        <v>79.099289048936456</v>
      </c>
      <c r="BI851" s="50">
        <f t="shared" si="533"/>
        <v>105.24348493002698</v>
      </c>
      <c r="BJ851" s="50">
        <f t="shared" si="533"/>
        <v>101.57792897686261</v>
      </c>
      <c r="BK851" s="50">
        <f t="shared" si="533"/>
        <v>106.31371367220544</v>
      </c>
      <c r="BL851" s="50">
        <f t="shared" si="533"/>
        <v>94.464945312882577</v>
      </c>
      <c r="BM851" s="50">
        <f t="shared" si="533"/>
        <v>90.318660289926868</v>
      </c>
      <c r="BN851" s="50">
        <f t="shared" si="533"/>
        <v>81.192678434077479</v>
      </c>
      <c r="BO851" s="50">
        <f t="shared" si="533"/>
        <v>149.16783283534087</v>
      </c>
      <c r="BP851" s="50">
        <f t="shared" si="533"/>
        <v>144.00194375093915</v>
      </c>
      <c r="BQ851" s="50">
        <f t="shared" si="533"/>
        <v>146.47512903018796</v>
      </c>
      <c r="BR851" s="50">
        <f t="shared" si="533"/>
        <v>163.17437540065663</v>
      </c>
      <c r="BS851" s="50">
        <f t="shared" si="533"/>
        <v>158.27676617353794</v>
      </c>
      <c r="BT851" s="50">
        <f t="shared" si="533"/>
        <v>158.285267914061</v>
      </c>
      <c r="BU851" s="50">
        <f t="shared" si="533"/>
        <v>155.00406120744316</v>
      </c>
      <c r="BV851" s="50">
        <f t="shared" si="533"/>
        <v>142.89430356531588</v>
      </c>
      <c r="BW851" s="50">
        <f t="shared" si="533"/>
        <v>147.47770376707243</v>
      </c>
      <c r="BX851" s="50">
        <f t="shared" si="533"/>
        <v>158.09988540093659</v>
      </c>
      <c r="BY851" s="50">
        <f t="shared" si="533"/>
        <v>151.54788923759642</v>
      </c>
      <c r="BZ851" s="50">
        <f t="shared" si="533"/>
        <v>160.58807966284579</v>
      </c>
      <c r="CA851" s="50">
        <f t="shared" si="533"/>
        <v>159.92071246245854</v>
      </c>
      <c r="CB851" s="50">
        <f t="shared" si="533"/>
        <v>152.89330145779667</v>
      </c>
      <c r="CC851" s="50">
        <f t="shared" si="533"/>
        <v>243.39071089581878</v>
      </c>
      <c r="CD851" s="50">
        <f t="shared" si="533"/>
        <v>238.89253821492247</v>
      </c>
      <c r="CE851" s="50">
        <f t="shared" si="533"/>
        <v>248.02634780042544</v>
      </c>
      <c r="CF851" s="50">
        <f t="shared" si="533"/>
        <v>230.74777221178485</v>
      </c>
      <c r="CG851" s="50">
        <f t="shared" si="533"/>
        <v>250.47144827944848</v>
      </c>
      <c r="CH851" s="50">
        <f t="shared" si="533"/>
        <v>233.99427942763168</v>
      </c>
      <c r="CI851" s="50">
        <f t="shared" si="533"/>
        <v>245.15715561299965</v>
      </c>
      <c r="CJ851" s="50">
        <f t="shared" si="533"/>
        <v>251.69571144831488</v>
      </c>
      <c r="CK851" s="50">
        <f t="shared" si="532"/>
        <v>253.88643305523789</v>
      </c>
      <c r="CL851" s="50">
        <f t="shared" si="532"/>
        <v>251.25508640551277</v>
      </c>
      <c r="CM851" s="50">
        <f t="shared" si="532"/>
        <v>245.26617834113563</v>
      </c>
      <c r="CN851" s="50">
        <f t="shared" si="532"/>
        <v>252.30236509835194</v>
      </c>
      <c r="CO851" s="50">
        <f t="shared" si="532"/>
        <v>230.43273955751224</v>
      </c>
      <c r="CP851" s="50">
        <f t="shared" si="532"/>
        <v>247.29073916979422</v>
      </c>
      <c r="CQ851" s="50">
        <f t="shared" si="532"/>
        <v>236.56405845776573</v>
      </c>
      <c r="CR851" s="50">
        <f t="shared" si="532"/>
        <v>252.46676842916469</v>
      </c>
      <c r="CS851" s="50">
        <f t="shared" si="532"/>
        <v>256.75070156160399</v>
      </c>
      <c r="CT851" s="50">
        <f t="shared" si="532"/>
        <v>238.45635752033706</v>
      </c>
      <c r="CU851" s="50">
        <f t="shared" si="532"/>
        <v>237.23058185564491</v>
      </c>
      <c r="CV851" s="50">
        <f t="shared" si="532"/>
        <v>245.07344213629963</v>
      </c>
      <c r="CW851" s="50">
        <f t="shared" si="532"/>
        <v>249.13335416361858</v>
      </c>
      <c r="CX851" s="50">
        <f t="shared" si="532"/>
        <v>254.68744267738018</v>
      </c>
      <c r="CY851" s="50">
        <f t="shared" si="532"/>
        <v>235.62570414260014</v>
      </c>
      <c r="CZ851" s="50">
        <f t="shared" si="532"/>
        <v>253.08092622984807</v>
      </c>
      <c r="DA851" s="50">
        <f t="shared" si="532"/>
        <v>233.34177187598723</v>
      </c>
      <c r="DB851" s="50">
        <f t="shared" si="532"/>
        <v>229.07644017400918</v>
      </c>
      <c r="DC851" s="50">
        <f t="shared" si="532"/>
        <v>229.77980179793369</v>
      </c>
      <c r="DD851" s="50">
        <f t="shared" si="532"/>
        <v>240.4321147739912</v>
      </c>
      <c r="DE851" s="50">
        <f t="shared" si="532"/>
        <v>228.71044178806488</v>
      </c>
      <c r="DF851" s="50">
        <f t="shared" si="532"/>
        <v>250.91866123970485</v>
      </c>
      <c r="DG851" s="50">
        <f t="shared" si="532"/>
        <v>255.1862317898628</v>
      </c>
      <c r="DH851" s="50">
        <f t="shared" si="532"/>
        <v>243.99996356848328</v>
      </c>
      <c r="DI851" s="50">
        <f t="shared" si="532"/>
        <v>249.62363280119439</v>
      </c>
      <c r="DJ851" s="50">
        <f t="shared" si="532"/>
        <v>243.57930651673186</v>
      </c>
      <c r="DK851" s="50">
        <f t="shared" si="532"/>
        <v>244.62257892010896</v>
      </c>
      <c r="DL851" s="50">
        <f t="shared" si="532"/>
        <v>261.99495069920789</v>
      </c>
      <c r="DM851" s="50">
        <f t="shared" si="532"/>
        <v>247.82347994554451</v>
      </c>
      <c r="DN851" s="50">
        <f t="shared" si="532"/>
        <v>239.38620249800132</v>
      </c>
      <c r="DO851" s="50">
        <f t="shared" si="532"/>
        <v>244.41233056286947</v>
      </c>
      <c r="DP851" s="50">
        <f t="shared" si="532"/>
        <v>244.02107721343114</v>
      </c>
      <c r="DQ851" s="50">
        <f t="shared" si="532"/>
        <v>257.89012527924854</v>
      </c>
      <c r="DR851" s="50">
        <f t="shared" si="532"/>
        <v>258.87058786140608</v>
      </c>
      <c r="DS851" s="50">
        <f t="shared" si="532"/>
        <v>248.03018750385505</v>
      </c>
      <c r="DT851" s="50">
        <f t="shared" si="532"/>
        <v>241.48083204379071</v>
      </c>
      <c r="DU851" s="50">
        <f t="shared" si="532"/>
        <v>241.48083204379071</v>
      </c>
      <c r="DV851" s="50">
        <f t="shared" si="532"/>
        <v>242.28466724673953</v>
      </c>
      <c r="DW851" s="50">
        <f t="shared" si="532"/>
        <v>260.44225297643248</v>
      </c>
      <c r="DX851" s="50">
        <f t="shared" si="532"/>
        <v>250.62555521501434</v>
      </c>
      <c r="DY851" s="50">
        <f t="shared" si="532"/>
        <v>241.78048551500692</v>
      </c>
      <c r="DZ851" s="50">
        <f t="shared" si="532"/>
        <v>258.55019146074301</v>
      </c>
      <c r="EA851" s="50">
        <f t="shared" si="532"/>
        <v>251.61874506396896</v>
      </c>
      <c r="EB851" s="50">
        <f t="shared" si="532"/>
        <v>248.22027983142272</v>
      </c>
      <c r="EC851" s="50">
        <f t="shared" si="532"/>
        <v>254.11495601095911</v>
      </c>
      <c r="ED851" s="50">
        <f t="shared" si="532"/>
        <v>240.24719046461433</v>
      </c>
      <c r="EE851" s="50">
        <f t="shared" si="532"/>
        <v>251.15054620555705</v>
      </c>
      <c r="EF851" s="50">
        <f t="shared" si="532"/>
        <v>238.44840015933516</v>
      </c>
      <c r="EG851" s="50">
        <f t="shared" si="532"/>
        <v>264.49486856601891</v>
      </c>
      <c r="EH851" s="50">
        <f t="shared" si="532"/>
        <v>254.02902277674022</v>
      </c>
      <c r="EI851" s="50">
        <f t="shared" si="532"/>
        <v>254.55438947580058</v>
      </c>
      <c r="EJ851" s="50">
        <f t="shared" si="532"/>
        <v>260.0609856215234</v>
      </c>
      <c r="EK851" s="50">
        <f t="shared" si="532"/>
        <v>262.80928350817993</v>
      </c>
      <c r="EL851" s="50">
        <f t="shared" si="532"/>
        <v>239.51572248637095</v>
      </c>
      <c r="EM851" s="50">
        <f t="shared" si="532"/>
        <v>240.25921619666951</v>
      </c>
      <c r="EN851" s="50">
        <f t="shared" si="532"/>
        <v>265.18711685649936</v>
      </c>
      <c r="EO851" s="50">
        <f t="shared" si="532"/>
        <v>239.2908428051945</v>
      </c>
      <c r="EP851" s="50">
        <f t="shared" si="532"/>
        <v>262.86094783464159</v>
      </c>
      <c r="EQ851" s="50">
        <f t="shared" si="532"/>
        <v>261.75376838489638</v>
      </c>
      <c r="ER851" s="50">
        <f t="shared" si="532"/>
        <v>257.84762122984785</v>
      </c>
      <c r="ES851" s="50">
        <f t="shared" si="532"/>
        <v>265.63546117061327</v>
      </c>
      <c r="ET851" s="50">
        <f t="shared" si="532"/>
        <v>238.74048727992968</v>
      </c>
      <c r="EU851" s="50">
        <f t="shared" si="532"/>
        <v>496.19863675232784</v>
      </c>
      <c r="EV851" s="50">
        <f t="shared" si="523"/>
        <v>494.88429142585619</v>
      </c>
      <c r="EW851" s="50">
        <f t="shared" si="530"/>
        <v>498.54370094532101</v>
      </c>
      <c r="EX851" s="50">
        <f t="shared" si="530"/>
        <v>510.32341797313154</v>
      </c>
      <c r="EY851" s="50">
        <f t="shared" si="530"/>
        <v>502.42707125422277</v>
      </c>
      <c r="EZ851" s="50">
        <f t="shared" si="530"/>
        <v>502.91234843757138</v>
      </c>
      <c r="FA851" s="50">
        <f t="shared" si="530"/>
        <v>515.46352973894693</v>
      </c>
      <c r="FB851" s="50">
        <f t="shared" si="530"/>
        <v>519.9256437315596</v>
      </c>
      <c r="FC851" s="50">
        <f t="shared" si="530"/>
        <v>239.42333906367233</v>
      </c>
      <c r="FD851" s="50">
        <f t="shared" si="530"/>
        <v>253.17272883185998</v>
      </c>
      <c r="FE851" s="50">
        <f t="shared" si="530"/>
        <v>250.32526790961919</v>
      </c>
      <c r="FF851" s="50">
        <f t="shared" si="530"/>
        <v>246.68740076416196</v>
      </c>
      <c r="FG851" s="50">
        <f t="shared" si="530"/>
        <v>246.19541521927584</v>
      </c>
      <c r="FH851" s="50">
        <f t="shared" si="530"/>
        <v>260.18917870994545</v>
      </c>
      <c r="FI851" s="50">
        <f t="shared" si="530"/>
        <v>242.57760375979396</v>
      </c>
      <c r="FJ851" s="50">
        <f t="shared" si="530"/>
        <v>262.02450503315515</v>
      </c>
      <c r="FK851" s="50">
        <f t="shared" si="530"/>
        <v>247.9228703593015</v>
      </c>
      <c r="FL851" s="50">
        <f t="shared" si="530"/>
        <v>249.82072568387855</v>
      </c>
      <c r="FM851" s="50">
        <f t="shared" si="530"/>
        <v>258.19393109366672</v>
      </c>
      <c r="FN851" s="50">
        <f t="shared" si="530"/>
        <v>243.04947679393032</v>
      </c>
      <c r="FO851" s="50">
        <f t="shared" si="530"/>
        <v>245.31854874549401</v>
      </c>
      <c r="FP851" s="50">
        <f t="shared" si="530"/>
        <v>252.95879124588512</v>
      </c>
      <c r="FQ851" s="50">
        <f t="shared" si="530"/>
        <v>256.29114068999741</v>
      </c>
      <c r="FR851" s="50">
        <f t="shared" si="530"/>
        <v>263.56124764016812</v>
      </c>
      <c r="FS851" s="50">
        <f t="shared" si="530"/>
        <v>250.9662664086799</v>
      </c>
      <c r="FT851" s="50">
        <f t="shared" si="530"/>
        <v>240.83207978531806</v>
      </c>
      <c r="FU851" s="50">
        <f t="shared" si="530"/>
        <v>238.28807551675516</v>
      </c>
      <c r="FV851" s="50">
        <f t="shared" si="530"/>
        <v>239.12666837860783</v>
      </c>
      <c r="FW851" s="50">
        <f t="shared" si="530"/>
        <v>245.30962671952284</v>
      </c>
      <c r="FX851" s="50">
        <f t="shared" si="530"/>
        <v>263.93531011689976</v>
      </c>
    </row>
    <row r="852" spans="23:180" x14ac:dyDescent="0.2">
      <c r="W852" s="56" t="s">
        <v>134</v>
      </c>
      <c r="X852" s="50">
        <f t="shared" si="520"/>
        <v>299.92162568854064</v>
      </c>
      <c r="Y852" s="50">
        <f t="shared" si="533"/>
        <v>0</v>
      </c>
      <c r="Z852" s="50">
        <f t="shared" si="533"/>
        <v>0</v>
      </c>
      <c r="AA852" s="50">
        <f t="shared" si="533"/>
        <v>0</v>
      </c>
      <c r="AB852" s="50">
        <f t="shared" si="533"/>
        <v>0</v>
      </c>
      <c r="AC852" s="50">
        <f t="shared" si="533"/>
        <v>0</v>
      </c>
      <c r="AD852" s="50">
        <f t="shared" si="533"/>
        <v>0</v>
      </c>
      <c r="AE852" s="50">
        <f t="shared" si="533"/>
        <v>0</v>
      </c>
      <c r="AF852" s="50">
        <f t="shared" si="533"/>
        <v>0</v>
      </c>
      <c r="AG852" s="50">
        <f t="shared" si="533"/>
        <v>0</v>
      </c>
      <c r="AH852" s="50">
        <f t="shared" si="533"/>
        <v>0</v>
      </c>
      <c r="AI852" s="50">
        <f t="shared" si="533"/>
        <v>0</v>
      </c>
      <c r="AJ852" s="50">
        <f t="shared" si="533"/>
        <v>0</v>
      </c>
      <c r="AK852" s="50">
        <f t="shared" si="533"/>
        <v>0</v>
      </c>
      <c r="AL852" s="50">
        <f t="shared" si="533"/>
        <v>0</v>
      </c>
      <c r="AM852" s="50">
        <f t="shared" si="533"/>
        <v>0</v>
      </c>
      <c r="AN852" s="50">
        <f t="shared" si="533"/>
        <v>0</v>
      </c>
      <c r="AO852" s="50">
        <f t="shared" si="533"/>
        <v>0</v>
      </c>
      <c r="AP852" s="50">
        <f t="shared" si="533"/>
        <v>0</v>
      </c>
      <c r="AQ852" s="50">
        <f t="shared" si="533"/>
        <v>0</v>
      </c>
      <c r="AR852" s="50">
        <f t="shared" si="533"/>
        <v>0</v>
      </c>
      <c r="AS852" s="50">
        <f t="shared" si="533"/>
        <v>0</v>
      </c>
      <c r="AT852" s="50">
        <f t="shared" si="533"/>
        <v>0</v>
      </c>
      <c r="AU852" s="50">
        <f t="shared" si="533"/>
        <v>0</v>
      </c>
      <c r="AV852" s="50">
        <f t="shared" si="533"/>
        <v>0</v>
      </c>
      <c r="AW852" s="50">
        <f t="shared" si="533"/>
        <v>0</v>
      </c>
      <c r="AX852" s="50">
        <f t="shared" si="533"/>
        <v>0</v>
      </c>
      <c r="AY852" s="50">
        <f t="shared" si="533"/>
        <v>0</v>
      </c>
      <c r="AZ852" s="50">
        <f t="shared" si="533"/>
        <v>112.70502872039724</v>
      </c>
      <c r="BA852" s="50">
        <f t="shared" si="533"/>
        <v>116.97602182911265</v>
      </c>
      <c r="BB852" s="50">
        <f t="shared" si="533"/>
        <v>102.37134259499035</v>
      </c>
      <c r="BC852" s="50">
        <f t="shared" si="533"/>
        <v>119.40138809195857</v>
      </c>
      <c r="BD852" s="50">
        <f t="shared" si="533"/>
        <v>101.446796843523</v>
      </c>
      <c r="BE852" s="50">
        <f t="shared" si="533"/>
        <v>95.650319989481957</v>
      </c>
      <c r="BF852" s="50">
        <f t="shared" si="533"/>
        <v>107.94242202251486</v>
      </c>
      <c r="BG852" s="50">
        <f t="shared" si="533"/>
        <v>119.69626042021895</v>
      </c>
      <c r="BH852" s="50">
        <f t="shared" si="533"/>
        <v>91.624704813889579</v>
      </c>
      <c r="BI852" s="50">
        <f t="shared" si="533"/>
        <v>117.7689006949801</v>
      </c>
      <c r="BJ852" s="50">
        <f t="shared" si="533"/>
        <v>114.10334474181575</v>
      </c>
      <c r="BK852" s="50">
        <f t="shared" si="533"/>
        <v>118.83912943715856</v>
      </c>
      <c r="BL852" s="50">
        <f t="shared" si="533"/>
        <v>106.9903610778357</v>
      </c>
      <c r="BM852" s="50">
        <f t="shared" si="533"/>
        <v>102.84407605487999</v>
      </c>
      <c r="BN852" s="50">
        <f t="shared" si="533"/>
        <v>93.718094199030602</v>
      </c>
      <c r="BO852" s="50">
        <f t="shared" si="533"/>
        <v>161.69324860029403</v>
      </c>
      <c r="BP852" s="50">
        <f t="shared" si="533"/>
        <v>156.5273595158923</v>
      </c>
      <c r="BQ852" s="50">
        <f t="shared" si="533"/>
        <v>159.00054479514108</v>
      </c>
      <c r="BR852" s="50">
        <f t="shared" si="533"/>
        <v>175.69979116560978</v>
      </c>
      <c r="BS852" s="50">
        <f t="shared" si="533"/>
        <v>170.80218193849109</v>
      </c>
      <c r="BT852" s="50">
        <f t="shared" si="533"/>
        <v>170.81068367901415</v>
      </c>
      <c r="BU852" s="50">
        <f t="shared" si="533"/>
        <v>167.52947697239631</v>
      </c>
      <c r="BV852" s="50">
        <f t="shared" si="533"/>
        <v>155.419719330269</v>
      </c>
      <c r="BW852" s="50">
        <f t="shared" si="533"/>
        <v>160.00311953202555</v>
      </c>
      <c r="BX852" s="50">
        <f t="shared" si="533"/>
        <v>170.62530116588974</v>
      </c>
      <c r="BY852" s="50">
        <f t="shared" si="533"/>
        <v>164.07330500254955</v>
      </c>
      <c r="BZ852" s="50">
        <f t="shared" si="533"/>
        <v>173.11349542779891</v>
      </c>
      <c r="CA852" s="50">
        <f t="shared" si="533"/>
        <v>172.44612822741169</v>
      </c>
      <c r="CB852" s="50">
        <f t="shared" si="533"/>
        <v>165.41871722274982</v>
      </c>
      <c r="CC852" s="50">
        <f t="shared" si="533"/>
        <v>255.91612666077197</v>
      </c>
      <c r="CD852" s="50">
        <f t="shared" si="533"/>
        <v>251.41795397987559</v>
      </c>
      <c r="CE852" s="50">
        <f t="shared" si="533"/>
        <v>260.55176356537856</v>
      </c>
      <c r="CF852" s="50">
        <f t="shared" si="533"/>
        <v>243.273187976738</v>
      </c>
      <c r="CG852" s="50">
        <f t="shared" si="533"/>
        <v>262.9968640444016</v>
      </c>
      <c r="CH852" s="50">
        <f t="shared" si="533"/>
        <v>246.51969519258486</v>
      </c>
      <c r="CI852" s="50">
        <f t="shared" si="533"/>
        <v>257.6825713779528</v>
      </c>
      <c r="CJ852" s="50">
        <f t="shared" si="533"/>
        <v>264.22112721326801</v>
      </c>
      <c r="CK852" s="50">
        <f t="shared" si="532"/>
        <v>266.41184882019104</v>
      </c>
      <c r="CL852" s="50">
        <f t="shared" si="532"/>
        <v>263.78050217046592</v>
      </c>
      <c r="CM852" s="50">
        <f t="shared" si="532"/>
        <v>257.79159410608878</v>
      </c>
      <c r="CN852" s="50">
        <f t="shared" si="532"/>
        <v>264.82778086330507</v>
      </c>
      <c r="CO852" s="50">
        <f t="shared" si="532"/>
        <v>242.95815532246539</v>
      </c>
      <c r="CP852" s="50">
        <f t="shared" si="532"/>
        <v>259.81615493474737</v>
      </c>
      <c r="CQ852" s="50">
        <f t="shared" si="532"/>
        <v>249.08947422271888</v>
      </c>
      <c r="CR852" s="50">
        <f t="shared" si="532"/>
        <v>264.99218419411784</v>
      </c>
      <c r="CS852" s="50">
        <f t="shared" si="532"/>
        <v>269.27611732655714</v>
      </c>
      <c r="CT852" s="50">
        <f t="shared" si="532"/>
        <v>250.98177328529019</v>
      </c>
      <c r="CU852" s="50">
        <f t="shared" si="532"/>
        <v>249.75599762059804</v>
      </c>
      <c r="CV852" s="50">
        <f t="shared" si="532"/>
        <v>257.59885790125276</v>
      </c>
      <c r="CW852" s="50">
        <f t="shared" si="532"/>
        <v>261.6587699285717</v>
      </c>
      <c r="CX852" s="50">
        <f t="shared" si="532"/>
        <v>267.2128584423333</v>
      </c>
      <c r="CY852" s="50">
        <f t="shared" si="532"/>
        <v>248.15111990755327</v>
      </c>
      <c r="CZ852" s="50">
        <f t="shared" si="532"/>
        <v>265.6063419948012</v>
      </c>
      <c r="DA852" s="50">
        <f t="shared" si="532"/>
        <v>245.86718764094041</v>
      </c>
      <c r="DB852" s="50">
        <f t="shared" si="532"/>
        <v>241.60185593896233</v>
      </c>
      <c r="DC852" s="50">
        <f t="shared" si="532"/>
        <v>242.30521756288684</v>
      </c>
      <c r="DD852" s="50">
        <f t="shared" si="532"/>
        <v>252.95753053894433</v>
      </c>
      <c r="DE852" s="50">
        <f t="shared" si="532"/>
        <v>241.23585755301804</v>
      </c>
      <c r="DF852" s="50">
        <f t="shared" si="532"/>
        <v>263.44407700465797</v>
      </c>
      <c r="DG852" s="50">
        <f t="shared" si="532"/>
        <v>267.71164755481595</v>
      </c>
      <c r="DH852" s="50">
        <f t="shared" si="532"/>
        <v>256.52537933343643</v>
      </c>
      <c r="DI852" s="50">
        <f t="shared" si="532"/>
        <v>262.14904856614754</v>
      </c>
      <c r="DJ852" s="50">
        <f t="shared" si="532"/>
        <v>256.10472228168499</v>
      </c>
      <c r="DK852" s="50">
        <f t="shared" si="532"/>
        <v>257.14799468506209</v>
      </c>
      <c r="DL852" s="50">
        <f t="shared" si="532"/>
        <v>274.52036646416104</v>
      </c>
      <c r="DM852" s="50">
        <f t="shared" si="532"/>
        <v>260.34889571049763</v>
      </c>
      <c r="DN852" s="50">
        <f t="shared" si="532"/>
        <v>251.91161826295445</v>
      </c>
      <c r="DO852" s="50">
        <f t="shared" si="532"/>
        <v>256.93774632782259</v>
      </c>
      <c r="DP852" s="50">
        <f t="shared" si="532"/>
        <v>256.54649297838421</v>
      </c>
      <c r="DQ852" s="50">
        <f t="shared" si="532"/>
        <v>270.41554104420163</v>
      </c>
      <c r="DR852" s="50">
        <f t="shared" si="532"/>
        <v>271.39600362635923</v>
      </c>
      <c r="DS852" s="50">
        <f t="shared" si="532"/>
        <v>260.55560326880817</v>
      </c>
      <c r="DT852" s="50">
        <f t="shared" si="532"/>
        <v>254.00624780874386</v>
      </c>
      <c r="DU852" s="50">
        <f t="shared" si="532"/>
        <v>254.00624780874386</v>
      </c>
      <c r="DV852" s="50">
        <f t="shared" si="532"/>
        <v>254.81008301169265</v>
      </c>
      <c r="DW852" s="50">
        <f t="shared" si="532"/>
        <v>272.96766874138564</v>
      </c>
      <c r="DX852" s="50">
        <f t="shared" si="532"/>
        <v>263.1509709799675</v>
      </c>
      <c r="DY852" s="50">
        <f t="shared" si="532"/>
        <v>254.30590127996001</v>
      </c>
      <c r="DZ852" s="50">
        <f t="shared" si="532"/>
        <v>271.0756072256961</v>
      </c>
      <c r="EA852" s="50">
        <f t="shared" si="532"/>
        <v>264.14416082892205</v>
      </c>
      <c r="EB852" s="50">
        <f t="shared" si="532"/>
        <v>260.74569559637581</v>
      </c>
      <c r="EC852" s="50">
        <f t="shared" si="532"/>
        <v>266.64037177591223</v>
      </c>
      <c r="ED852" s="50">
        <f t="shared" si="532"/>
        <v>252.7726062295674</v>
      </c>
      <c r="EE852" s="50">
        <f t="shared" si="532"/>
        <v>263.67596197051017</v>
      </c>
      <c r="EF852" s="50">
        <f t="shared" si="532"/>
        <v>250.97381592428826</v>
      </c>
      <c r="EG852" s="50">
        <f t="shared" si="532"/>
        <v>277.020284330972</v>
      </c>
      <c r="EH852" s="50">
        <f t="shared" si="532"/>
        <v>266.55443854169329</v>
      </c>
      <c r="EI852" s="50">
        <f t="shared" si="532"/>
        <v>267.07980524075367</v>
      </c>
      <c r="EJ852" s="50">
        <f t="shared" si="532"/>
        <v>272.5864013864765</v>
      </c>
      <c r="EK852" s="50">
        <f t="shared" si="532"/>
        <v>275.33469927313303</v>
      </c>
      <c r="EL852" s="50">
        <f t="shared" si="532"/>
        <v>252.04113825132404</v>
      </c>
      <c r="EM852" s="50">
        <f t="shared" si="532"/>
        <v>252.78463196162264</v>
      </c>
      <c r="EN852" s="50">
        <f t="shared" si="532"/>
        <v>277.71253262145251</v>
      </c>
      <c r="EO852" s="50">
        <f t="shared" si="532"/>
        <v>251.8162585701476</v>
      </c>
      <c r="EP852" s="50">
        <f t="shared" si="532"/>
        <v>275.38636359959469</v>
      </c>
      <c r="EQ852" s="50">
        <f t="shared" si="532"/>
        <v>274.27918414984947</v>
      </c>
      <c r="ER852" s="50">
        <f t="shared" si="532"/>
        <v>270.37303699480094</v>
      </c>
      <c r="ES852" s="50">
        <f t="shared" si="532"/>
        <v>278.16087693556642</v>
      </c>
      <c r="ET852" s="50">
        <f t="shared" si="532"/>
        <v>251.26590304488278</v>
      </c>
      <c r="EU852" s="50">
        <f t="shared" si="532"/>
        <v>508.72405251728111</v>
      </c>
      <c r="EV852" s="50">
        <f t="shared" ref="EV852:FX860" si="534">IF(EV41=0,0,$M$60*60+(EV41+VLOOKUP($W852,$T$4:$U$160,2,FALSE)+VLOOKUP(EV$831,$T$4:$U$160,2,FALSE))/$K$56)</f>
        <v>507.40970719080934</v>
      </c>
      <c r="EW852" s="50">
        <f t="shared" si="534"/>
        <v>511.06911671027416</v>
      </c>
      <c r="EX852" s="50">
        <f t="shared" si="534"/>
        <v>522.84883373808475</v>
      </c>
      <c r="EY852" s="50">
        <f t="shared" si="534"/>
        <v>514.95248701917592</v>
      </c>
      <c r="EZ852" s="50">
        <f t="shared" si="534"/>
        <v>515.43776420252459</v>
      </c>
      <c r="FA852" s="50">
        <f t="shared" si="534"/>
        <v>527.98894550390025</v>
      </c>
      <c r="FB852" s="50">
        <f t="shared" si="534"/>
        <v>532.4510594965127</v>
      </c>
      <c r="FC852" s="50">
        <f t="shared" si="534"/>
        <v>251.9487548286254</v>
      </c>
      <c r="FD852" s="50">
        <f t="shared" si="534"/>
        <v>265.69814459681305</v>
      </c>
      <c r="FE852" s="50">
        <f t="shared" si="534"/>
        <v>262.85068367457234</v>
      </c>
      <c r="FF852" s="50">
        <f t="shared" si="534"/>
        <v>259.21281652911506</v>
      </c>
      <c r="FG852" s="50">
        <f t="shared" si="534"/>
        <v>258.720830984229</v>
      </c>
      <c r="FH852" s="50">
        <f t="shared" si="534"/>
        <v>272.7145944748986</v>
      </c>
      <c r="FI852" s="50">
        <f t="shared" si="534"/>
        <v>255.10301952474703</v>
      </c>
      <c r="FJ852" s="50">
        <f t="shared" si="534"/>
        <v>274.54992079810825</v>
      </c>
      <c r="FK852" s="50">
        <f t="shared" si="534"/>
        <v>260.44828612425465</v>
      </c>
      <c r="FL852" s="50">
        <f t="shared" si="534"/>
        <v>262.34614144883164</v>
      </c>
      <c r="FM852" s="50">
        <f t="shared" si="534"/>
        <v>270.71934685861987</v>
      </c>
      <c r="FN852" s="50">
        <f t="shared" si="534"/>
        <v>255.57489255888345</v>
      </c>
      <c r="FO852" s="50">
        <f t="shared" si="534"/>
        <v>257.84396451044717</v>
      </c>
      <c r="FP852" s="50">
        <f t="shared" si="534"/>
        <v>265.48420701083825</v>
      </c>
      <c r="FQ852" s="50">
        <f t="shared" si="534"/>
        <v>268.81655645495056</v>
      </c>
      <c r="FR852" s="50">
        <f t="shared" si="534"/>
        <v>276.08666340512121</v>
      </c>
      <c r="FS852" s="50">
        <f t="shared" si="534"/>
        <v>263.49168217363302</v>
      </c>
      <c r="FT852" s="50">
        <f t="shared" si="534"/>
        <v>253.35749555027115</v>
      </c>
      <c r="FU852" s="50">
        <f t="shared" si="534"/>
        <v>250.81349128170831</v>
      </c>
      <c r="FV852" s="50">
        <f t="shared" si="534"/>
        <v>251.65208414356096</v>
      </c>
      <c r="FW852" s="50">
        <f t="shared" si="534"/>
        <v>257.83504248447593</v>
      </c>
      <c r="FX852" s="50">
        <f t="shared" si="534"/>
        <v>276.46072588185291</v>
      </c>
    </row>
    <row r="853" spans="23:180" x14ac:dyDescent="0.2">
      <c r="W853" s="56" t="s">
        <v>120</v>
      </c>
      <c r="X853" s="50">
        <f t="shared" si="520"/>
        <v>297.97620648700916</v>
      </c>
      <c r="Y853" s="50">
        <f t="shared" si="533"/>
        <v>0</v>
      </c>
      <c r="Z853" s="50">
        <f t="shared" si="533"/>
        <v>0</v>
      </c>
      <c r="AA853" s="50">
        <f t="shared" si="533"/>
        <v>0</v>
      </c>
      <c r="AB853" s="50">
        <f t="shared" si="533"/>
        <v>0</v>
      </c>
      <c r="AC853" s="50">
        <f t="shared" si="533"/>
        <v>0</v>
      </c>
      <c r="AD853" s="50">
        <f t="shared" si="533"/>
        <v>0</v>
      </c>
      <c r="AE853" s="50">
        <f t="shared" si="533"/>
        <v>0</v>
      </c>
      <c r="AF853" s="50">
        <f t="shared" si="533"/>
        <v>0</v>
      </c>
      <c r="AG853" s="50">
        <f t="shared" si="533"/>
        <v>0</v>
      </c>
      <c r="AH853" s="50">
        <f t="shared" si="533"/>
        <v>0</v>
      </c>
      <c r="AI853" s="50">
        <f t="shared" si="533"/>
        <v>0</v>
      </c>
      <c r="AJ853" s="50">
        <f t="shared" si="533"/>
        <v>0</v>
      </c>
      <c r="AK853" s="50">
        <f t="shared" si="533"/>
        <v>0</v>
      </c>
      <c r="AL853" s="50">
        <f t="shared" si="533"/>
        <v>0</v>
      </c>
      <c r="AM853" s="50">
        <f t="shared" si="533"/>
        <v>0</v>
      </c>
      <c r="AN853" s="50">
        <f t="shared" si="533"/>
        <v>0</v>
      </c>
      <c r="AO853" s="50">
        <f t="shared" si="533"/>
        <v>0</v>
      </c>
      <c r="AP853" s="50">
        <f t="shared" si="533"/>
        <v>0</v>
      </c>
      <c r="AQ853" s="50">
        <f t="shared" si="533"/>
        <v>0</v>
      </c>
      <c r="AR853" s="50">
        <f t="shared" si="533"/>
        <v>0</v>
      </c>
      <c r="AS853" s="50">
        <f t="shared" si="533"/>
        <v>0</v>
      </c>
      <c r="AT853" s="50">
        <f t="shared" si="533"/>
        <v>0</v>
      </c>
      <c r="AU853" s="50">
        <f t="shared" si="533"/>
        <v>0</v>
      </c>
      <c r="AV853" s="50">
        <f t="shared" si="533"/>
        <v>0</v>
      </c>
      <c r="AW853" s="50">
        <f t="shared" si="533"/>
        <v>0</v>
      </c>
      <c r="AX853" s="50">
        <f t="shared" si="533"/>
        <v>0</v>
      </c>
      <c r="AY853" s="50">
        <f t="shared" si="533"/>
        <v>0</v>
      </c>
      <c r="AZ853" s="50">
        <f t="shared" si="533"/>
        <v>110.75960951886574</v>
      </c>
      <c r="BA853" s="50">
        <f t="shared" si="533"/>
        <v>115.03060262758117</v>
      </c>
      <c r="BB853" s="50">
        <f t="shared" si="533"/>
        <v>100.42592339345887</v>
      </c>
      <c r="BC853" s="50">
        <f t="shared" si="533"/>
        <v>117.4559688904271</v>
      </c>
      <c r="BD853" s="50">
        <f t="shared" si="533"/>
        <v>99.501377641991525</v>
      </c>
      <c r="BE853" s="50">
        <f t="shared" si="533"/>
        <v>93.704900787950479</v>
      </c>
      <c r="BF853" s="50">
        <f t="shared" si="533"/>
        <v>105.99700282098338</v>
      </c>
      <c r="BG853" s="50">
        <f t="shared" si="533"/>
        <v>117.75084121868747</v>
      </c>
      <c r="BH853" s="50">
        <f t="shared" si="533"/>
        <v>89.6792856123581</v>
      </c>
      <c r="BI853" s="50">
        <f t="shared" si="533"/>
        <v>115.82348149344863</v>
      </c>
      <c r="BJ853" s="50">
        <f t="shared" si="533"/>
        <v>112.15792554028425</v>
      </c>
      <c r="BK853" s="50">
        <f t="shared" si="533"/>
        <v>116.89371023562708</v>
      </c>
      <c r="BL853" s="50">
        <f t="shared" si="533"/>
        <v>105.04494187630422</v>
      </c>
      <c r="BM853" s="50">
        <f t="shared" si="533"/>
        <v>100.89865685334851</v>
      </c>
      <c r="BN853" s="50">
        <f t="shared" si="533"/>
        <v>91.772674997499124</v>
      </c>
      <c r="BO853" s="50">
        <f t="shared" si="533"/>
        <v>159.74782939876252</v>
      </c>
      <c r="BP853" s="50">
        <f t="shared" si="533"/>
        <v>154.58194031436079</v>
      </c>
      <c r="BQ853" s="50">
        <f t="shared" si="533"/>
        <v>157.0551255936096</v>
      </c>
      <c r="BR853" s="50">
        <f t="shared" si="533"/>
        <v>173.75437196407827</v>
      </c>
      <c r="BS853" s="50">
        <f t="shared" si="533"/>
        <v>168.85676273695958</v>
      </c>
      <c r="BT853" s="50">
        <f t="shared" si="533"/>
        <v>168.86526447748264</v>
      </c>
      <c r="BU853" s="50">
        <f t="shared" si="533"/>
        <v>165.58405777086483</v>
      </c>
      <c r="BV853" s="50">
        <f t="shared" si="533"/>
        <v>153.47430012873753</v>
      </c>
      <c r="BW853" s="50">
        <f t="shared" si="533"/>
        <v>158.05770033049407</v>
      </c>
      <c r="BX853" s="50">
        <f t="shared" si="533"/>
        <v>168.67988196435823</v>
      </c>
      <c r="BY853" s="50">
        <f t="shared" si="533"/>
        <v>162.12788580101807</v>
      </c>
      <c r="BZ853" s="50">
        <f t="shared" si="533"/>
        <v>171.16807622626743</v>
      </c>
      <c r="CA853" s="50">
        <f t="shared" si="533"/>
        <v>170.50070902588018</v>
      </c>
      <c r="CB853" s="50">
        <f t="shared" si="533"/>
        <v>163.47329802121831</v>
      </c>
      <c r="CC853" s="50">
        <f t="shared" si="533"/>
        <v>253.97070745924046</v>
      </c>
      <c r="CD853" s="50">
        <f t="shared" si="533"/>
        <v>249.47253477834411</v>
      </c>
      <c r="CE853" s="50">
        <f t="shared" si="533"/>
        <v>258.60634436384709</v>
      </c>
      <c r="CF853" s="50">
        <f t="shared" si="533"/>
        <v>241.32776877520649</v>
      </c>
      <c r="CG853" s="50">
        <f t="shared" si="533"/>
        <v>261.05144484287013</v>
      </c>
      <c r="CH853" s="50">
        <f t="shared" si="533"/>
        <v>244.57427599105333</v>
      </c>
      <c r="CI853" s="50">
        <f t="shared" si="533"/>
        <v>255.73715217642129</v>
      </c>
      <c r="CJ853" s="50">
        <f t="shared" ref="CJ853:EU856" si="535">IF(CJ42=0,0,$M$60*60+(CJ42+VLOOKUP($W853,$T$4:$U$160,2,FALSE)+VLOOKUP(CJ$831,$T$4:$U$160,2,FALSE))/$K$56)</f>
        <v>262.27570801173653</v>
      </c>
      <c r="CK853" s="50">
        <f t="shared" si="535"/>
        <v>264.4664296186595</v>
      </c>
      <c r="CL853" s="50">
        <f t="shared" si="535"/>
        <v>261.83508296893444</v>
      </c>
      <c r="CM853" s="50">
        <f t="shared" si="535"/>
        <v>255.84617490455727</v>
      </c>
      <c r="CN853" s="50">
        <f t="shared" si="535"/>
        <v>262.88236166177359</v>
      </c>
      <c r="CO853" s="50">
        <f t="shared" si="535"/>
        <v>241.01273612093388</v>
      </c>
      <c r="CP853" s="50">
        <f t="shared" si="535"/>
        <v>257.87073573321589</v>
      </c>
      <c r="CQ853" s="50">
        <f t="shared" si="535"/>
        <v>247.14405502118737</v>
      </c>
      <c r="CR853" s="50">
        <f t="shared" si="535"/>
        <v>263.0467649925863</v>
      </c>
      <c r="CS853" s="50">
        <f t="shared" si="535"/>
        <v>267.33069812502561</v>
      </c>
      <c r="CT853" s="50">
        <f t="shared" si="535"/>
        <v>249.03635408375868</v>
      </c>
      <c r="CU853" s="50">
        <f t="shared" si="535"/>
        <v>247.81057841906656</v>
      </c>
      <c r="CV853" s="50">
        <f t="shared" si="535"/>
        <v>255.65343869972128</v>
      </c>
      <c r="CW853" s="50">
        <f t="shared" si="535"/>
        <v>259.71335072704022</v>
      </c>
      <c r="CX853" s="50">
        <f t="shared" si="535"/>
        <v>265.26743924080188</v>
      </c>
      <c r="CY853" s="50">
        <f t="shared" si="535"/>
        <v>246.20570070602176</v>
      </c>
      <c r="CZ853" s="50">
        <f t="shared" si="535"/>
        <v>263.66092279326978</v>
      </c>
      <c r="DA853" s="50">
        <f t="shared" si="535"/>
        <v>243.92176843940888</v>
      </c>
      <c r="DB853" s="50">
        <f t="shared" si="535"/>
        <v>239.65643673743082</v>
      </c>
      <c r="DC853" s="50">
        <f t="shared" si="535"/>
        <v>240.35979836135533</v>
      </c>
      <c r="DD853" s="50">
        <f t="shared" si="535"/>
        <v>251.01211133741285</v>
      </c>
      <c r="DE853" s="50">
        <f t="shared" si="535"/>
        <v>239.29043835148653</v>
      </c>
      <c r="DF853" s="50">
        <f t="shared" si="535"/>
        <v>261.49865780312649</v>
      </c>
      <c r="DG853" s="50">
        <f t="shared" si="535"/>
        <v>265.76622835328448</v>
      </c>
      <c r="DH853" s="50">
        <f t="shared" si="535"/>
        <v>254.57996013190493</v>
      </c>
      <c r="DI853" s="50">
        <f t="shared" si="535"/>
        <v>260.20362936461601</v>
      </c>
      <c r="DJ853" s="50">
        <f t="shared" si="535"/>
        <v>254.15930308015351</v>
      </c>
      <c r="DK853" s="50">
        <f t="shared" si="535"/>
        <v>255.20257548353061</v>
      </c>
      <c r="DL853" s="50">
        <f t="shared" si="535"/>
        <v>272.57494726262956</v>
      </c>
      <c r="DM853" s="50">
        <f t="shared" si="535"/>
        <v>258.40347650896615</v>
      </c>
      <c r="DN853" s="50">
        <f t="shared" si="535"/>
        <v>249.96619906142297</v>
      </c>
      <c r="DO853" s="50">
        <f t="shared" si="535"/>
        <v>254.99232712629109</v>
      </c>
      <c r="DP853" s="50">
        <f t="shared" si="535"/>
        <v>254.60107377685273</v>
      </c>
      <c r="DQ853" s="50">
        <f t="shared" si="535"/>
        <v>268.4701218426701</v>
      </c>
      <c r="DR853" s="50">
        <f t="shared" si="535"/>
        <v>269.4505844248277</v>
      </c>
      <c r="DS853" s="50">
        <f t="shared" si="535"/>
        <v>258.61018406727669</v>
      </c>
      <c r="DT853" s="50">
        <f t="shared" si="535"/>
        <v>252.06082860721236</v>
      </c>
      <c r="DU853" s="50">
        <f t="shared" si="535"/>
        <v>252.06082860721236</v>
      </c>
      <c r="DV853" s="50">
        <f t="shared" si="535"/>
        <v>252.86466381016118</v>
      </c>
      <c r="DW853" s="50">
        <f t="shared" si="535"/>
        <v>271.02224953985416</v>
      </c>
      <c r="DX853" s="50">
        <f t="shared" si="535"/>
        <v>261.20555177843596</v>
      </c>
      <c r="DY853" s="50">
        <f t="shared" si="535"/>
        <v>252.36048207842853</v>
      </c>
      <c r="DZ853" s="50">
        <f t="shared" si="535"/>
        <v>269.13018802416462</v>
      </c>
      <c r="EA853" s="50">
        <f t="shared" si="535"/>
        <v>262.19874162739052</v>
      </c>
      <c r="EB853" s="50">
        <f t="shared" si="535"/>
        <v>258.80027639484433</v>
      </c>
      <c r="EC853" s="50">
        <f t="shared" si="535"/>
        <v>264.69495257438075</v>
      </c>
      <c r="ED853" s="50">
        <f t="shared" si="535"/>
        <v>250.82718702803592</v>
      </c>
      <c r="EE853" s="50">
        <f t="shared" si="535"/>
        <v>261.73054276897869</v>
      </c>
      <c r="EF853" s="50">
        <f t="shared" si="535"/>
        <v>249.02839672275678</v>
      </c>
      <c r="EG853" s="50">
        <f t="shared" si="535"/>
        <v>275.07486512944052</v>
      </c>
      <c r="EH853" s="50">
        <f t="shared" si="535"/>
        <v>264.60901934016181</v>
      </c>
      <c r="EI853" s="50">
        <f t="shared" si="535"/>
        <v>265.13438603922219</v>
      </c>
      <c r="EJ853" s="50">
        <f t="shared" si="535"/>
        <v>270.64098218494502</v>
      </c>
      <c r="EK853" s="50">
        <f t="shared" si="535"/>
        <v>273.38928007160155</v>
      </c>
      <c r="EL853" s="50">
        <f t="shared" si="535"/>
        <v>250.09571904979256</v>
      </c>
      <c r="EM853" s="50">
        <f t="shared" si="535"/>
        <v>250.83921276009113</v>
      </c>
      <c r="EN853" s="50">
        <f t="shared" si="535"/>
        <v>275.76711341992103</v>
      </c>
      <c r="EO853" s="50">
        <f t="shared" si="535"/>
        <v>249.87083936861612</v>
      </c>
      <c r="EP853" s="50">
        <f t="shared" si="535"/>
        <v>273.44094439806321</v>
      </c>
      <c r="EQ853" s="50">
        <f t="shared" si="535"/>
        <v>272.33376494831799</v>
      </c>
      <c r="ER853" s="50">
        <f t="shared" si="535"/>
        <v>268.42761779326941</v>
      </c>
      <c r="ES853" s="50">
        <f t="shared" si="535"/>
        <v>276.21545773403494</v>
      </c>
      <c r="ET853" s="50">
        <f t="shared" si="535"/>
        <v>249.3204838433513</v>
      </c>
      <c r="EU853" s="50">
        <f t="shared" si="535"/>
        <v>506.77863331574952</v>
      </c>
      <c r="EV853" s="50">
        <f t="shared" si="534"/>
        <v>505.46428798927781</v>
      </c>
      <c r="EW853" s="50">
        <f t="shared" si="534"/>
        <v>509.12369750874262</v>
      </c>
      <c r="EX853" s="50">
        <f t="shared" si="534"/>
        <v>520.90341453655321</v>
      </c>
      <c r="EY853" s="50">
        <f t="shared" si="534"/>
        <v>513.00706781764438</v>
      </c>
      <c r="EZ853" s="50">
        <f t="shared" si="534"/>
        <v>513.49234500099305</v>
      </c>
      <c r="FA853" s="50">
        <f t="shared" si="534"/>
        <v>526.04352630236872</v>
      </c>
      <c r="FB853" s="50">
        <f t="shared" si="534"/>
        <v>530.50564029498116</v>
      </c>
      <c r="FC853" s="50">
        <f t="shared" si="534"/>
        <v>250.00333562709392</v>
      </c>
      <c r="FD853" s="50">
        <f t="shared" si="534"/>
        <v>263.75272539528157</v>
      </c>
      <c r="FE853" s="50">
        <f t="shared" si="534"/>
        <v>260.9052644730408</v>
      </c>
      <c r="FF853" s="50">
        <f t="shared" si="534"/>
        <v>257.26739732758352</v>
      </c>
      <c r="FG853" s="50">
        <f t="shared" si="534"/>
        <v>256.77541178269746</v>
      </c>
      <c r="FH853" s="50">
        <f t="shared" si="534"/>
        <v>270.76917527336713</v>
      </c>
      <c r="FI853" s="50">
        <f t="shared" si="534"/>
        <v>253.15760032321555</v>
      </c>
      <c r="FJ853" s="50">
        <f t="shared" si="534"/>
        <v>272.60450159657671</v>
      </c>
      <c r="FK853" s="50">
        <f t="shared" si="534"/>
        <v>258.50286692272311</v>
      </c>
      <c r="FL853" s="50">
        <f t="shared" si="534"/>
        <v>260.40072224730011</v>
      </c>
      <c r="FM853" s="50">
        <f t="shared" si="534"/>
        <v>268.77392765708839</v>
      </c>
      <c r="FN853" s="50">
        <f t="shared" si="534"/>
        <v>253.62947335735194</v>
      </c>
      <c r="FO853" s="50">
        <f t="shared" si="534"/>
        <v>255.89854530891566</v>
      </c>
      <c r="FP853" s="50">
        <f t="shared" si="534"/>
        <v>263.53878780930677</v>
      </c>
      <c r="FQ853" s="50">
        <f t="shared" si="534"/>
        <v>266.87113725341896</v>
      </c>
      <c r="FR853" s="50">
        <f t="shared" si="534"/>
        <v>274.14124420358974</v>
      </c>
      <c r="FS853" s="50">
        <f t="shared" si="534"/>
        <v>261.54626297210149</v>
      </c>
      <c r="FT853" s="50">
        <f t="shared" si="534"/>
        <v>251.41207634873967</v>
      </c>
      <c r="FU853" s="50">
        <f t="shared" si="534"/>
        <v>248.8680720801768</v>
      </c>
      <c r="FV853" s="50">
        <f t="shared" si="534"/>
        <v>249.70666494202948</v>
      </c>
      <c r="FW853" s="50">
        <f t="shared" si="534"/>
        <v>255.88962328294443</v>
      </c>
      <c r="FX853" s="50">
        <f t="shared" si="534"/>
        <v>274.51530668032143</v>
      </c>
    </row>
    <row r="854" spans="23:180" x14ac:dyDescent="0.2">
      <c r="W854" s="56" t="s">
        <v>132</v>
      </c>
      <c r="X854" s="50">
        <f t="shared" si="520"/>
        <v>290.62068459828583</v>
      </c>
      <c r="Y854" s="50">
        <f t="shared" ref="Y854:CJ857" si="536">IF(Y43=0,0,$M$60*60+(Y43+VLOOKUP($W854,$T$4:$U$160,2,FALSE)+VLOOKUP(Y$831,$T$4:$U$160,2,FALSE))/$K$56)</f>
        <v>0</v>
      </c>
      <c r="Z854" s="50">
        <f t="shared" si="536"/>
        <v>0</v>
      </c>
      <c r="AA854" s="50">
        <f t="shared" si="536"/>
        <v>0</v>
      </c>
      <c r="AB854" s="50">
        <f t="shared" si="536"/>
        <v>0</v>
      </c>
      <c r="AC854" s="50">
        <f t="shared" si="536"/>
        <v>0</v>
      </c>
      <c r="AD854" s="50">
        <f t="shared" si="536"/>
        <v>0</v>
      </c>
      <c r="AE854" s="50">
        <f t="shared" si="536"/>
        <v>0</v>
      </c>
      <c r="AF854" s="50">
        <f t="shared" si="536"/>
        <v>0</v>
      </c>
      <c r="AG854" s="50">
        <f t="shared" si="536"/>
        <v>0</v>
      </c>
      <c r="AH854" s="50">
        <f t="shared" si="536"/>
        <v>0</v>
      </c>
      <c r="AI854" s="50">
        <f t="shared" si="536"/>
        <v>0</v>
      </c>
      <c r="AJ854" s="50">
        <f t="shared" si="536"/>
        <v>0</v>
      </c>
      <c r="AK854" s="50">
        <f t="shared" si="536"/>
        <v>0</v>
      </c>
      <c r="AL854" s="50">
        <f t="shared" si="536"/>
        <v>0</v>
      </c>
      <c r="AM854" s="50">
        <f t="shared" si="536"/>
        <v>0</v>
      </c>
      <c r="AN854" s="50">
        <f t="shared" si="536"/>
        <v>0</v>
      </c>
      <c r="AO854" s="50">
        <f t="shared" si="536"/>
        <v>0</v>
      </c>
      <c r="AP854" s="50">
        <f t="shared" si="536"/>
        <v>0</v>
      </c>
      <c r="AQ854" s="50">
        <f t="shared" si="536"/>
        <v>0</v>
      </c>
      <c r="AR854" s="50">
        <f t="shared" si="536"/>
        <v>0</v>
      </c>
      <c r="AS854" s="50">
        <f t="shared" si="536"/>
        <v>0</v>
      </c>
      <c r="AT854" s="50">
        <f t="shared" si="536"/>
        <v>0</v>
      </c>
      <c r="AU854" s="50">
        <f t="shared" si="536"/>
        <v>0</v>
      </c>
      <c r="AV854" s="50">
        <f t="shared" si="536"/>
        <v>0</v>
      </c>
      <c r="AW854" s="50">
        <f t="shared" si="536"/>
        <v>0</v>
      </c>
      <c r="AX854" s="50">
        <f t="shared" si="536"/>
        <v>0</v>
      </c>
      <c r="AY854" s="50">
        <f t="shared" si="536"/>
        <v>0</v>
      </c>
      <c r="AZ854" s="50">
        <f t="shared" si="536"/>
        <v>103.40408763014237</v>
      </c>
      <c r="BA854" s="50">
        <f t="shared" si="536"/>
        <v>107.67508073885782</v>
      </c>
      <c r="BB854" s="50">
        <f t="shared" si="536"/>
        <v>93.070401504735514</v>
      </c>
      <c r="BC854" s="50">
        <f t="shared" si="536"/>
        <v>110.10044700170374</v>
      </c>
      <c r="BD854" s="50">
        <f t="shared" si="536"/>
        <v>92.145855753268165</v>
      </c>
      <c r="BE854" s="50">
        <f t="shared" si="536"/>
        <v>86.349378899227119</v>
      </c>
      <c r="BF854" s="50">
        <f t="shared" si="536"/>
        <v>98.641480932260023</v>
      </c>
      <c r="BG854" s="50">
        <f t="shared" si="536"/>
        <v>110.39531932996411</v>
      </c>
      <c r="BH854" s="50">
        <f t="shared" si="536"/>
        <v>82.323763723634741</v>
      </c>
      <c r="BI854" s="50">
        <f t="shared" si="536"/>
        <v>108.46795960472527</v>
      </c>
      <c r="BJ854" s="50">
        <f t="shared" si="536"/>
        <v>104.80240365156089</v>
      </c>
      <c r="BK854" s="50">
        <f t="shared" si="536"/>
        <v>109.53818834690372</v>
      </c>
      <c r="BL854" s="50">
        <f t="shared" si="536"/>
        <v>97.689419987580862</v>
      </c>
      <c r="BM854" s="50">
        <f t="shared" si="536"/>
        <v>93.543134964625153</v>
      </c>
      <c r="BN854" s="50">
        <f t="shared" si="536"/>
        <v>84.417153108775764</v>
      </c>
      <c r="BO854" s="50">
        <f t="shared" si="536"/>
        <v>152.39230751003916</v>
      </c>
      <c r="BP854" s="50">
        <f t="shared" si="536"/>
        <v>147.22641842563743</v>
      </c>
      <c r="BQ854" s="50">
        <f t="shared" si="536"/>
        <v>149.69960370488624</v>
      </c>
      <c r="BR854" s="50">
        <f t="shared" si="536"/>
        <v>166.39885007535491</v>
      </c>
      <c r="BS854" s="50">
        <f t="shared" si="536"/>
        <v>161.50124084823622</v>
      </c>
      <c r="BT854" s="50">
        <f t="shared" si="536"/>
        <v>161.50974258875928</v>
      </c>
      <c r="BU854" s="50">
        <f t="shared" si="536"/>
        <v>158.22853588214144</v>
      </c>
      <c r="BV854" s="50">
        <f t="shared" si="536"/>
        <v>146.11877824001417</v>
      </c>
      <c r="BW854" s="50">
        <f t="shared" si="536"/>
        <v>150.70217844177071</v>
      </c>
      <c r="BX854" s="50">
        <f t="shared" si="536"/>
        <v>161.32436007563487</v>
      </c>
      <c r="BY854" s="50">
        <f t="shared" si="536"/>
        <v>154.77236391229471</v>
      </c>
      <c r="BZ854" s="50">
        <f t="shared" si="536"/>
        <v>163.81255433754407</v>
      </c>
      <c r="CA854" s="50">
        <f t="shared" si="536"/>
        <v>163.14518713715682</v>
      </c>
      <c r="CB854" s="50">
        <f t="shared" si="536"/>
        <v>156.11777613249495</v>
      </c>
      <c r="CC854" s="50">
        <f t="shared" si="536"/>
        <v>246.6151855705171</v>
      </c>
      <c r="CD854" s="50">
        <f t="shared" si="536"/>
        <v>242.11701288962075</v>
      </c>
      <c r="CE854" s="50">
        <f t="shared" si="536"/>
        <v>251.25082247512373</v>
      </c>
      <c r="CF854" s="50">
        <f t="shared" si="536"/>
        <v>233.97224688648313</v>
      </c>
      <c r="CG854" s="50">
        <f t="shared" si="536"/>
        <v>253.69592295414677</v>
      </c>
      <c r="CH854" s="50">
        <f t="shared" si="536"/>
        <v>237.21875410232997</v>
      </c>
      <c r="CI854" s="50">
        <f t="shared" si="536"/>
        <v>248.38163028769793</v>
      </c>
      <c r="CJ854" s="50">
        <f t="shared" si="536"/>
        <v>254.92018612301317</v>
      </c>
      <c r="CK854" s="50">
        <f t="shared" si="535"/>
        <v>257.11090772993617</v>
      </c>
      <c r="CL854" s="50">
        <f t="shared" si="535"/>
        <v>254.47956108021106</v>
      </c>
      <c r="CM854" s="50">
        <f t="shared" si="535"/>
        <v>248.49065301583391</v>
      </c>
      <c r="CN854" s="50">
        <f t="shared" si="535"/>
        <v>255.52683977305023</v>
      </c>
      <c r="CO854" s="50">
        <f t="shared" si="535"/>
        <v>233.65721423221052</v>
      </c>
      <c r="CP854" s="50">
        <f t="shared" si="535"/>
        <v>250.51521384449251</v>
      </c>
      <c r="CQ854" s="50">
        <f t="shared" si="535"/>
        <v>239.78853313246401</v>
      </c>
      <c r="CR854" s="50">
        <f t="shared" si="535"/>
        <v>255.69124310386297</v>
      </c>
      <c r="CS854" s="50">
        <f t="shared" si="535"/>
        <v>259.97517623630227</v>
      </c>
      <c r="CT854" s="50">
        <f t="shared" si="535"/>
        <v>241.68083219503535</v>
      </c>
      <c r="CU854" s="50">
        <f t="shared" si="535"/>
        <v>240.4550565303432</v>
      </c>
      <c r="CV854" s="50">
        <f t="shared" si="535"/>
        <v>248.29791681099789</v>
      </c>
      <c r="CW854" s="50">
        <f t="shared" si="535"/>
        <v>252.35782883831686</v>
      </c>
      <c r="CX854" s="50">
        <f t="shared" si="535"/>
        <v>257.91191735207849</v>
      </c>
      <c r="CY854" s="50">
        <f t="shared" si="535"/>
        <v>238.85017881729843</v>
      </c>
      <c r="CZ854" s="50">
        <f t="shared" si="535"/>
        <v>256.30540090454633</v>
      </c>
      <c r="DA854" s="50">
        <f t="shared" si="535"/>
        <v>236.56624655068552</v>
      </c>
      <c r="DB854" s="50">
        <f t="shared" si="535"/>
        <v>232.30091484870746</v>
      </c>
      <c r="DC854" s="50">
        <f t="shared" si="535"/>
        <v>233.00427647263197</v>
      </c>
      <c r="DD854" s="50">
        <f t="shared" si="535"/>
        <v>243.65658944868949</v>
      </c>
      <c r="DE854" s="50">
        <f t="shared" si="535"/>
        <v>231.93491646276317</v>
      </c>
      <c r="DF854" s="50">
        <f t="shared" si="535"/>
        <v>254.14313591440313</v>
      </c>
      <c r="DG854" s="50">
        <f t="shared" si="535"/>
        <v>258.41070646456109</v>
      </c>
      <c r="DH854" s="50">
        <f t="shared" si="535"/>
        <v>247.22443824318157</v>
      </c>
      <c r="DI854" s="50">
        <f t="shared" si="535"/>
        <v>252.84810747589268</v>
      </c>
      <c r="DJ854" s="50">
        <f t="shared" si="535"/>
        <v>246.80378119143015</v>
      </c>
      <c r="DK854" s="50">
        <f t="shared" si="535"/>
        <v>247.84705359480725</v>
      </c>
      <c r="DL854" s="50">
        <f t="shared" si="535"/>
        <v>265.21942537390618</v>
      </c>
      <c r="DM854" s="50">
        <f t="shared" si="535"/>
        <v>251.04795462024279</v>
      </c>
      <c r="DN854" s="50">
        <f t="shared" si="535"/>
        <v>242.61067717269961</v>
      </c>
      <c r="DO854" s="50">
        <f t="shared" si="535"/>
        <v>247.63680523756776</v>
      </c>
      <c r="DP854" s="50">
        <f t="shared" si="535"/>
        <v>247.24555188812943</v>
      </c>
      <c r="DQ854" s="50">
        <f t="shared" si="535"/>
        <v>261.11459995394682</v>
      </c>
      <c r="DR854" s="50">
        <f t="shared" si="535"/>
        <v>262.09506253610436</v>
      </c>
      <c r="DS854" s="50">
        <f t="shared" si="535"/>
        <v>251.25466217855333</v>
      </c>
      <c r="DT854" s="50">
        <f t="shared" si="535"/>
        <v>244.705306718489</v>
      </c>
      <c r="DU854" s="50">
        <f t="shared" si="535"/>
        <v>244.705306718489</v>
      </c>
      <c r="DV854" s="50">
        <f t="shared" si="535"/>
        <v>245.50914192143782</v>
      </c>
      <c r="DW854" s="50">
        <f t="shared" si="535"/>
        <v>263.66672765113077</v>
      </c>
      <c r="DX854" s="50">
        <f t="shared" si="535"/>
        <v>253.85002988971263</v>
      </c>
      <c r="DY854" s="50">
        <f t="shared" si="535"/>
        <v>245.0049601897052</v>
      </c>
      <c r="DZ854" s="50">
        <f t="shared" si="535"/>
        <v>261.77466613544129</v>
      </c>
      <c r="EA854" s="50">
        <f t="shared" si="535"/>
        <v>254.84321973866724</v>
      </c>
      <c r="EB854" s="50">
        <f t="shared" si="535"/>
        <v>251.444754506121</v>
      </c>
      <c r="EC854" s="50">
        <f t="shared" si="535"/>
        <v>257.33943068565736</v>
      </c>
      <c r="ED854" s="50">
        <f t="shared" si="535"/>
        <v>243.47166513931262</v>
      </c>
      <c r="EE854" s="50">
        <f t="shared" si="535"/>
        <v>254.37502088025533</v>
      </c>
      <c r="EF854" s="50">
        <f t="shared" si="535"/>
        <v>241.67287483403345</v>
      </c>
      <c r="EG854" s="50">
        <f t="shared" si="535"/>
        <v>267.71934324071719</v>
      </c>
      <c r="EH854" s="50">
        <f t="shared" si="535"/>
        <v>257.25349745143853</v>
      </c>
      <c r="EI854" s="50">
        <f t="shared" si="535"/>
        <v>257.77886415049886</v>
      </c>
      <c r="EJ854" s="50">
        <f t="shared" si="535"/>
        <v>263.28546029622169</v>
      </c>
      <c r="EK854" s="50">
        <f t="shared" si="535"/>
        <v>266.03375818287822</v>
      </c>
      <c r="EL854" s="50">
        <f t="shared" si="535"/>
        <v>242.74019716106923</v>
      </c>
      <c r="EM854" s="50">
        <f t="shared" si="535"/>
        <v>243.4836908713678</v>
      </c>
      <c r="EN854" s="50">
        <f t="shared" si="535"/>
        <v>268.41159153119764</v>
      </c>
      <c r="EO854" s="50">
        <f t="shared" si="535"/>
        <v>242.51531747989279</v>
      </c>
      <c r="EP854" s="50">
        <f t="shared" si="535"/>
        <v>266.08542250933988</v>
      </c>
      <c r="EQ854" s="50">
        <f t="shared" si="535"/>
        <v>264.97824305959466</v>
      </c>
      <c r="ER854" s="50">
        <f t="shared" si="535"/>
        <v>261.07209590454613</v>
      </c>
      <c r="ES854" s="50">
        <f t="shared" si="535"/>
        <v>268.85993584531155</v>
      </c>
      <c r="ET854" s="50">
        <f t="shared" si="535"/>
        <v>241.96496195462797</v>
      </c>
      <c r="EU854" s="50">
        <f t="shared" si="535"/>
        <v>499.42311142702624</v>
      </c>
      <c r="EV854" s="50">
        <f t="shared" si="534"/>
        <v>498.10876610055448</v>
      </c>
      <c r="EW854" s="50">
        <f t="shared" si="534"/>
        <v>501.76817562001929</v>
      </c>
      <c r="EX854" s="50">
        <f t="shared" si="534"/>
        <v>513.54789264782994</v>
      </c>
      <c r="EY854" s="50">
        <f t="shared" si="534"/>
        <v>505.65154592892105</v>
      </c>
      <c r="EZ854" s="50">
        <f t="shared" si="534"/>
        <v>506.13682311226978</v>
      </c>
      <c r="FA854" s="50">
        <f t="shared" si="534"/>
        <v>518.68800441364533</v>
      </c>
      <c r="FB854" s="50">
        <f t="shared" si="534"/>
        <v>523.15011840625789</v>
      </c>
      <c r="FC854" s="50">
        <f t="shared" si="534"/>
        <v>242.64781373837062</v>
      </c>
      <c r="FD854" s="50">
        <f t="shared" si="534"/>
        <v>256.3972035065583</v>
      </c>
      <c r="FE854" s="50">
        <f t="shared" si="534"/>
        <v>253.54974258431747</v>
      </c>
      <c r="FF854" s="50">
        <f t="shared" si="534"/>
        <v>249.91187543886025</v>
      </c>
      <c r="FG854" s="50">
        <f t="shared" si="534"/>
        <v>249.41988989397413</v>
      </c>
      <c r="FH854" s="50">
        <f t="shared" si="534"/>
        <v>263.41365338464374</v>
      </c>
      <c r="FI854" s="50">
        <f t="shared" si="534"/>
        <v>245.80207843449224</v>
      </c>
      <c r="FJ854" s="50">
        <f t="shared" si="534"/>
        <v>265.24897970785344</v>
      </c>
      <c r="FK854" s="50">
        <f t="shared" si="534"/>
        <v>251.14734503399978</v>
      </c>
      <c r="FL854" s="50">
        <f t="shared" si="534"/>
        <v>253.04520035857684</v>
      </c>
      <c r="FM854" s="50">
        <f t="shared" si="534"/>
        <v>261.41840576836501</v>
      </c>
      <c r="FN854" s="50">
        <f t="shared" si="534"/>
        <v>246.27395146862864</v>
      </c>
      <c r="FO854" s="50">
        <f t="shared" si="534"/>
        <v>248.5430234201923</v>
      </c>
      <c r="FP854" s="50">
        <f t="shared" si="534"/>
        <v>256.18326592058338</v>
      </c>
      <c r="FQ854" s="50">
        <f t="shared" si="534"/>
        <v>259.51561536469569</v>
      </c>
      <c r="FR854" s="50">
        <f t="shared" si="534"/>
        <v>266.7857223148664</v>
      </c>
      <c r="FS854" s="50">
        <f t="shared" si="534"/>
        <v>254.19074108337819</v>
      </c>
      <c r="FT854" s="50">
        <f t="shared" si="534"/>
        <v>244.05655446001634</v>
      </c>
      <c r="FU854" s="50">
        <f t="shared" si="534"/>
        <v>241.51255019145344</v>
      </c>
      <c r="FV854" s="50">
        <f t="shared" si="534"/>
        <v>242.35114305330612</v>
      </c>
      <c r="FW854" s="50">
        <f t="shared" si="534"/>
        <v>248.53410139422112</v>
      </c>
      <c r="FX854" s="50">
        <f t="shared" si="534"/>
        <v>267.15978479159804</v>
      </c>
    </row>
    <row r="855" spans="23:180" x14ac:dyDescent="0.2">
      <c r="W855" s="56" t="s">
        <v>122</v>
      </c>
      <c r="X855" s="50">
        <f t="shared" si="520"/>
        <v>297.44023414392103</v>
      </c>
      <c r="Y855" s="50">
        <f t="shared" si="536"/>
        <v>0</v>
      </c>
      <c r="Z855" s="50">
        <f t="shared" si="536"/>
        <v>0</v>
      </c>
      <c r="AA855" s="50">
        <f t="shared" si="536"/>
        <v>0</v>
      </c>
      <c r="AB855" s="50">
        <f t="shared" si="536"/>
        <v>0</v>
      </c>
      <c r="AC855" s="50">
        <f t="shared" si="536"/>
        <v>0</v>
      </c>
      <c r="AD855" s="50">
        <f t="shared" si="536"/>
        <v>0</v>
      </c>
      <c r="AE855" s="50">
        <f t="shared" si="536"/>
        <v>0</v>
      </c>
      <c r="AF855" s="50">
        <f t="shared" si="536"/>
        <v>0</v>
      </c>
      <c r="AG855" s="50">
        <f t="shared" si="536"/>
        <v>0</v>
      </c>
      <c r="AH855" s="50">
        <f t="shared" si="536"/>
        <v>0</v>
      </c>
      <c r="AI855" s="50">
        <f t="shared" si="536"/>
        <v>0</v>
      </c>
      <c r="AJ855" s="50">
        <f t="shared" si="536"/>
        <v>0</v>
      </c>
      <c r="AK855" s="50">
        <f t="shared" si="536"/>
        <v>0</v>
      </c>
      <c r="AL855" s="50">
        <f t="shared" si="536"/>
        <v>0</v>
      </c>
      <c r="AM855" s="50">
        <f t="shared" si="536"/>
        <v>0</v>
      </c>
      <c r="AN855" s="50">
        <f t="shared" si="536"/>
        <v>0</v>
      </c>
      <c r="AO855" s="50">
        <f t="shared" si="536"/>
        <v>0</v>
      </c>
      <c r="AP855" s="50">
        <f t="shared" si="536"/>
        <v>0</v>
      </c>
      <c r="AQ855" s="50">
        <f t="shared" si="536"/>
        <v>0</v>
      </c>
      <c r="AR855" s="50">
        <f t="shared" si="536"/>
        <v>0</v>
      </c>
      <c r="AS855" s="50">
        <f t="shared" si="536"/>
        <v>0</v>
      </c>
      <c r="AT855" s="50">
        <f t="shared" si="536"/>
        <v>0</v>
      </c>
      <c r="AU855" s="50">
        <f t="shared" si="536"/>
        <v>0</v>
      </c>
      <c r="AV855" s="50">
        <f t="shared" si="536"/>
        <v>0</v>
      </c>
      <c r="AW855" s="50">
        <f t="shared" si="536"/>
        <v>0</v>
      </c>
      <c r="AX855" s="50">
        <f t="shared" si="536"/>
        <v>0</v>
      </c>
      <c r="AY855" s="50">
        <f t="shared" si="536"/>
        <v>0</v>
      </c>
      <c r="AZ855" s="50">
        <f t="shared" si="536"/>
        <v>110.22363717577761</v>
      </c>
      <c r="BA855" s="50">
        <f t="shared" si="536"/>
        <v>114.49463028449303</v>
      </c>
      <c r="BB855" s="50">
        <f t="shared" si="536"/>
        <v>99.88995105037074</v>
      </c>
      <c r="BC855" s="50">
        <f t="shared" si="536"/>
        <v>116.91999654733895</v>
      </c>
      <c r="BD855" s="50">
        <f t="shared" si="536"/>
        <v>98.965405298903391</v>
      </c>
      <c r="BE855" s="50">
        <f t="shared" si="536"/>
        <v>93.168928444862345</v>
      </c>
      <c r="BF855" s="50">
        <f t="shared" si="536"/>
        <v>105.46103047789525</v>
      </c>
      <c r="BG855" s="50">
        <f t="shared" si="536"/>
        <v>117.21486887559932</v>
      </c>
      <c r="BH855" s="50">
        <f t="shared" si="536"/>
        <v>89.143313269269953</v>
      </c>
      <c r="BI855" s="50">
        <f t="shared" si="536"/>
        <v>115.28750915036049</v>
      </c>
      <c r="BJ855" s="50">
        <f t="shared" si="536"/>
        <v>111.62195319719612</v>
      </c>
      <c r="BK855" s="50">
        <f t="shared" si="536"/>
        <v>116.35773789253895</v>
      </c>
      <c r="BL855" s="50">
        <f t="shared" si="536"/>
        <v>104.50896953321607</v>
      </c>
      <c r="BM855" s="50">
        <f t="shared" si="536"/>
        <v>100.36268451026038</v>
      </c>
      <c r="BN855" s="50">
        <f t="shared" si="536"/>
        <v>91.236702654410976</v>
      </c>
      <c r="BO855" s="50">
        <f t="shared" si="536"/>
        <v>159.21185705567439</v>
      </c>
      <c r="BP855" s="50">
        <f t="shared" si="536"/>
        <v>154.04596797127269</v>
      </c>
      <c r="BQ855" s="50">
        <f t="shared" si="536"/>
        <v>156.51915325052147</v>
      </c>
      <c r="BR855" s="50">
        <f t="shared" si="536"/>
        <v>173.21839962099017</v>
      </c>
      <c r="BS855" s="50">
        <f t="shared" si="536"/>
        <v>168.32079039387148</v>
      </c>
      <c r="BT855" s="50">
        <f t="shared" si="536"/>
        <v>168.32929213439451</v>
      </c>
      <c r="BU855" s="50">
        <f t="shared" si="536"/>
        <v>165.0480854277767</v>
      </c>
      <c r="BV855" s="50">
        <f t="shared" si="536"/>
        <v>152.93832778564939</v>
      </c>
      <c r="BW855" s="50">
        <f t="shared" si="536"/>
        <v>157.52172798740594</v>
      </c>
      <c r="BX855" s="50">
        <f t="shared" si="536"/>
        <v>168.14390962127013</v>
      </c>
      <c r="BY855" s="50">
        <f t="shared" si="536"/>
        <v>161.59191345792993</v>
      </c>
      <c r="BZ855" s="50">
        <f t="shared" si="536"/>
        <v>170.6321038831793</v>
      </c>
      <c r="CA855" s="50">
        <f t="shared" si="536"/>
        <v>169.96473668279208</v>
      </c>
      <c r="CB855" s="50">
        <f t="shared" si="536"/>
        <v>162.93732567813018</v>
      </c>
      <c r="CC855" s="50">
        <f t="shared" si="536"/>
        <v>253.43473511615232</v>
      </c>
      <c r="CD855" s="50">
        <f t="shared" si="536"/>
        <v>248.93656243525598</v>
      </c>
      <c r="CE855" s="50">
        <f t="shared" si="536"/>
        <v>258.07037202075895</v>
      </c>
      <c r="CF855" s="50">
        <f t="shared" si="536"/>
        <v>240.79179643211836</v>
      </c>
      <c r="CG855" s="50">
        <f t="shared" si="536"/>
        <v>260.51547249978199</v>
      </c>
      <c r="CH855" s="50">
        <f t="shared" si="536"/>
        <v>244.03830364796522</v>
      </c>
      <c r="CI855" s="50">
        <f t="shared" si="536"/>
        <v>255.20117983333316</v>
      </c>
      <c r="CJ855" s="50">
        <f t="shared" si="536"/>
        <v>261.73973566864839</v>
      </c>
      <c r="CK855" s="50">
        <f t="shared" si="535"/>
        <v>263.93045727557143</v>
      </c>
      <c r="CL855" s="50">
        <f t="shared" si="535"/>
        <v>261.29911062584625</v>
      </c>
      <c r="CM855" s="50">
        <f t="shared" si="535"/>
        <v>255.31020256146917</v>
      </c>
      <c r="CN855" s="50">
        <f t="shared" si="535"/>
        <v>262.34638931868545</v>
      </c>
      <c r="CO855" s="50">
        <f t="shared" si="535"/>
        <v>240.47676377784575</v>
      </c>
      <c r="CP855" s="50">
        <f t="shared" si="535"/>
        <v>257.33476339012776</v>
      </c>
      <c r="CQ855" s="50">
        <f t="shared" si="535"/>
        <v>246.60808267809927</v>
      </c>
      <c r="CR855" s="50">
        <f t="shared" si="535"/>
        <v>262.51079264949817</v>
      </c>
      <c r="CS855" s="50">
        <f t="shared" si="535"/>
        <v>266.79472578193753</v>
      </c>
      <c r="CT855" s="50">
        <f t="shared" si="535"/>
        <v>248.50038174067058</v>
      </c>
      <c r="CU855" s="50">
        <f t="shared" si="535"/>
        <v>247.27460607597843</v>
      </c>
      <c r="CV855" s="50">
        <f t="shared" si="535"/>
        <v>255.11746635663314</v>
      </c>
      <c r="CW855" s="50">
        <f t="shared" si="535"/>
        <v>259.17737838395209</v>
      </c>
      <c r="CX855" s="50">
        <f t="shared" si="535"/>
        <v>264.73146689771369</v>
      </c>
      <c r="CY855" s="50">
        <f t="shared" si="535"/>
        <v>245.66972836293365</v>
      </c>
      <c r="CZ855" s="50">
        <f t="shared" si="535"/>
        <v>263.12495045018159</v>
      </c>
      <c r="DA855" s="50">
        <f t="shared" si="535"/>
        <v>243.38579609632077</v>
      </c>
      <c r="DB855" s="50">
        <f t="shared" si="535"/>
        <v>239.12046439434269</v>
      </c>
      <c r="DC855" s="50">
        <f t="shared" si="535"/>
        <v>239.8238260182672</v>
      </c>
      <c r="DD855" s="50">
        <f t="shared" si="535"/>
        <v>250.47613899432471</v>
      </c>
      <c r="DE855" s="50">
        <f t="shared" si="535"/>
        <v>238.7544660083984</v>
      </c>
      <c r="DF855" s="50">
        <f t="shared" si="535"/>
        <v>260.96268546003836</v>
      </c>
      <c r="DG855" s="50">
        <f t="shared" si="535"/>
        <v>265.23025601019634</v>
      </c>
      <c r="DH855" s="50">
        <f t="shared" si="535"/>
        <v>254.04398778881682</v>
      </c>
      <c r="DI855" s="50">
        <f t="shared" si="535"/>
        <v>259.66765702152793</v>
      </c>
      <c r="DJ855" s="50">
        <f t="shared" si="535"/>
        <v>253.6233307370654</v>
      </c>
      <c r="DK855" s="50">
        <f t="shared" si="535"/>
        <v>254.66660314044248</v>
      </c>
      <c r="DL855" s="50">
        <f t="shared" si="535"/>
        <v>272.03897491954143</v>
      </c>
      <c r="DM855" s="50">
        <f t="shared" si="535"/>
        <v>257.86750416587802</v>
      </c>
      <c r="DN855" s="50">
        <f t="shared" si="535"/>
        <v>249.43022671833484</v>
      </c>
      <c r="DO855" s="50">
        <f t="shared" si="535"/>
        <v>254.45635478320295</v>
      </c>
      <c r="DP855" s="50">
        <f t="shared" si="535"/>
        <v>254.06510143376462</v>
      </c>
      <c r="DQ855" s="50">
        <f t="shared" si="535"/>
        <v>267.93414949958202</v>
      </c>
      <c r="DR855" s="50">
        <f t="shared" si="535"/>
        <v>268.91461208173962</v>
      </c>
      <c r="DS855" s="50">
        <f t="shared" si="535"/>
        <v>258.07421172418856</v>
      </c>
      <c r="DT855" s="50">
        <f t="shared" si="535"/>
        <v>251.52485626412425</v>
      </c>
      <c r="DU855" s="50">
        <f t="shared" si="535"/>
        <v>251.52485626412425</v>
      </c>
      <c r="DV855" s="50">
        <f t="shared" si="535"/>
        <v>252.32869146707304</v>
      </c>
      <c r="DW855" s="50">
        <f t="shared" si="535"/>
        <v>270.48627719676603</v>
      </c>
      <c r="DX855" s="50">
        <f t="shared" si="535"/>
        <v>260.66957943534788</v>
      </c>
      <c r="DY855" s="50">
        <f t="shared" si="535"/>
        <v>251.8245097353404</v>
      </c>
      <c r="DZ855" s="50">
        <f t="shared" si="535"/>
        <v>268.59421568107649</v>
      </c>
      <c r="EA855" s="50">
        <f t="shared" si="535"/>
        <v>261.66276928430239</v>
      </c>
      <c r="EB855" s="50">
        <f t="shared" si="535"/>
        <v>258.2643040517562</v>
      </c>
      <c r="EC855" s="50">
        <f t="shared" si="535"/>
        <v>264.15898023129262</v>
      </c>
      <c r="ED855" s="50">
        <f t="shared" si="535"/>
        <v>250.29121468494779</v>
      </c>
      <c r="EE855" s="50">
        <f t="shared" si="535"/>
        <v>261.19457042589056</v>
      </c>
      <c r="EF855" s="50">
        <f t="shared" si="535"/>
        <v>248.49242437966865</v>
      </c>
      <c r="EG855" s="50">
        <f t="shared" si="535"/>
        <v>274.53889278635239</v>
      </c>
      <c r="EH855" s="50">
        <f t="shared" si="535"/>
        <v>264.07304699707367</v>
      </c>
      <c r="EI855" s="50">
        <f t="shared" si="535"/>
        <v>264.59841369613406</v>
      </c>
      <c r="EJ855" s="50">
        <f t="shared" si="535"/>
        <v>270.10500984185688</v>
      </c>
      <c r="EK855" s="50">
        <f t="shared" si="535"/>
        <v>272.85330772851341</v>
      </c>
      <c r="EL855" s="50">
        <f t="shared" si="535"/>
        <v>249.55974670670443</v>
      </c>
      <c r="EM855" s="50">
        <f t="shared" si="535"/>
        <v>250.30324041700302</v>
      </c>
      <c r="EN855" s="50">
        <f t="shared" si="535"/>
        <v>275.2311410768329</v>
      </c>
      <c r="EO855" s="50">
        <f t="shared" si="535"/>
        <v>249.33486702552798</v>
      </c>
      <c r="EP855" s="50">
        <f t="shared" si="535"/>
        <v>272.90497205497508</v>
      </c>
      <c r="EQ855" s="50">
        <f t="shared" si="535"/>
        <v>271.79779260522986</v>
      </c>
      <c r="ER855" s="50">
        <f t="shared" si="535"/>
        <v>267.89164545018127</v>
      </c>
      <c r="ES855" s="50">
        <f t="shared" si="535"/>
        <v>275.67948539094681</v>
      </c>
      <c r="ET855" s="50">
        <f t="shared" si="535"/>
        <v>248.78451150026316</v>
      </c>
      <c r="EU855" s="50">
        <f t="shared" si="535"/>
        <v>506.2426609726615</v>
      </c>
      <c r="EV855" s="50">
        <f t="shared" si="534"/>
        <v>504.92831564618973</v>
      </c>
      <c r="EW855" s="50">
        <f t="shared" si="534"/>
        <v>508.58772516565455</v>
      </c>
      <c r="EX855" s="50">
        <f t="shared" si="534"/>
        <v>520.36744219346519</v>
      </c>
      <c r="EY855" s="50">
        <f t="shared" si="534"/>
        <v>512.47109547455625</v>
      </c>
      <c r="EZ855" s="50">
        <f t="shared" si="534"/>
        <v>512.95637265790504</v>
      </c>
      <c r="FA855" s="50">
        <f t="shared" si="534"/>
        <v>525.50755395928059</v>
      </c>
      <c r="FB855" s="50">
        <f t="shared" si="534"/>
        <v>529.96966795189314</v>
      </c>
      <c r="FC855" s="50">
        <f t="shared" si="534"/>
        <v>249.46736328400578</v>
      </c>
      <c r="FD855" s="50">
        <f t="shared" si="534"/>
        <v>263.21675305219344</v>
      </c>
      <c r="FE855" s="50">
        <f t="shared" si="534"/>
        <v>260.36929212995273</v>
      </c>
      <c r="FF855" s="50">
        <f t="shared" si="534"/>
        <v>256.73142498449545</v>
      </c>
      <c r="FG855" s="50">
        <f t="shared" si="534"/>
        <v>256.23943943960938</v>
      </c>
      <c r="FH855" s="50">
        <f t="shared" si="534"/>
        <v>270.23320293027899</v>
      </c>
      <c r="FI855" s="50">
        <f t="shared" si="534"/>
        <v>252.62162798012741</v>
      </c>
      <c r="FJ855" s="50">
        <f t="shared" si="534"/>
        <v>272.06852925348863</v>
      </c>
      <c r="FK855" s="50">
        <f t="shared" si="534"/>
        <v>257.96689457963498</v>
      </c>
      <c r="FL855" s="50">
        <f t="shared" si="534"/>
        <v>259.86474990421198</v>
      </c>
      <c r="FM855" s="50">
        <f t="shared" si="534"/>
        <v>268.23795531400026</v>
      </c>
      <c r="FN855" s="50">
        <f t="shared" si="534"/>
        <v>253.09350101426381</v>
      </c>
      <c r="FO855" s="50">
        <f t="shared" si="534"/>
        <v>255.36257296582752</v>
      </c>
      <c r="FP855" s="50">
        <f t="shared" si="534"/>
        <v>263.00281546621864</v>
      </c>
      <c r="FQ855" s="50">
        <f t="shared" si="534"/>
        <v>266.33516491033089</v>
      </c>
      <c r="FR855" s="50">
        <f t="shared" si="534"/>
        <v>273.6052718605016</v>
      </c>
      <c r="FS855" s="50">
        <f t="shared" si="534"/>
        <v>261.01029062901335</v>
      </c>
      <c r="FT855" s="50">
        <f t="shared" si="534"/>
        <v>250.87610400565154</v>
      </c>
      <c r="FU855" s="50">
        <f t="shared" si="534"/>
        <v>248.3320997370887</v>
      </c>
      <c r="FV855" s="50">
        <f t="shared" si="534"/>
        <v>249.17069259894134</v>
      </c>
      <c r="FW855" s="50">
        <f t="shared" si="534"/>
        <v>255.35365093985629</v>
      </c>
      <c r="FX855" s="50">
        <f t="shared" si="534"/>
        <v>273.9793343372333</v>
      </c>
    </row>
    <row r="856" spans="23:180" x14ac:dyDescent="0.2">
      <c r="W856" s="56" t="s">
        <v>111</v>
      </c>
      <c r="X856" s="50">
        <f t="shared" si="520"/>
        <v>288.60485288213266</v>
      </c>
      <c r="Y856" s="50">
        <f t="shared" si="536"/>
        <v>0</v>
      </c>
      <c r="Z856" s="50">
        <f t="shared" si="536"/>
        <v>0</v>
      </c>
      <c r="AA856" s="50">
        <f t="shared" si="536"/>
        <v>0</v>
      </c>
      <c r="AB856" s="50">
        <f t="shared" si="536"/>
        <v>0</v>
      </c>
      <c r="AC856" s="50">
        <f t="shared" si="536"/>
        <v>0</v>
      </c>
      <c r="AD856" s="50">
        <f t="shared" si="536"/>
        <v>0</v>
      </c>
      <c r="AE856" s="50">
        <f t="shared" si="536"/>
        <v>0</v>
      </c>
      <c r="AF856" s="50">
        <f t="shared" si="536"/>
        <v>0</v>
      </c>
      <c r="AG856" s="50">
        <f t="shared" si="536"/>
        <v>0</v>
      </c>
      <c r="AH856" s="50">
        <f t="shared" si="536"/>
        <v>0</v>
      </c>
      <c r="AI856" s="50">
        <f t="shared" si="536"/>
        <v>0</v>
      </c>
      <c r="AJ856" s="50">
        <f t="shared" si="536"/>
        <v>0</v>
      </c>
      <c r="AK856" s="50">
        <f t="shared" si="536"/>
        <v>0</v>
      </c>
      <c r="AL856" s="50">
        <f t="shared" si="536"/>
        <v>0</v>
      </c>
      <c r="AM856" s="50">
        <f t="shared" si="536"/>
        <v>0</v>
      </c>
      <c r="AN856" s="50">
        <f t="shared" si="536"/>
        <v>0</v>
      </c>
      <c r="AO856" s="50">
        <f t="shared" si="536"/>
        <v>0</v>
      </c>
      <c r="AP856" s="50">
        <f t="shared" si="536"/>
        <v>0</v>
      </c>
      <c r="AQ856" s="50">
        <f t="shared" si="536"/>
        <v>0</v>
      </c>
      <c r="AR856" s="50">
        <f t="shared" si="536"/>
        <v>0</v>
      </c>
      <c r="AS856" s="50">
        <f t="shared" si="536"/>
        <v>0</v>
      </c>
      <c r="AT856" s="50">
        <f t="shared" si="536"/>
        <v>0</v>
      </c>
      <c r="AU856" s="50">
        <f t="shared" si="536"/>
        <v>0</v>
      </c>
      <c r="AV856" s="50">
        <f t="shared" si="536"/>
        <v>0</v>
      </c>
      <c r="AW856" s="50">
        <f t="shared" si="536"/>
        <v>0</v>
      </c>
      <c r="AX856" s="50">
        <f t="shared" si="536"/>
        <v>0</v>
      </c>
      <c r="AY856" s="50">
        <f t="shared" si="536"/>
        <v>0</v>
      </c>
      <c r="AZ856" s="50">
        <f t="shared" si="536"/>
        <v>101.38825591398921</v>
      </c>
      <c r="BA856" s="50">
        <f t="shared" si="536"/>
        <v>105.65924902270466</v>
      </c>
      <c r="BB856" s="50">
        <f t="shared" si="536"/>
        <v>91.054569788582356</v>
      </c>
      <c r="BC856" s="50">
        <f t="shared" si="536"/>
        <v>108.08461528555058</v>
      </c>
      <c r="BD856" s="50">
        <f t="shared" si="536"/>
        <v>90.130024037115007</v>
      </c>
      <c r="BE856" s="50">
        <f t="shared" si="536"/>
        <v>84.333547183073961</v>
      </c>
      <c r="BF856" s="50">
        <f t="shared" si="536"/>
        <v>96.625649216106865</v>
      </c>
      <c r="BG856" s="50">
        <f t="shared" si="536"/>
        <v>108.37948761381094</v>
      </c>
      <c r="BH856" s="50">
        <f t="shared" si="536"/>
        <v>80.307932007481583</v>
      </c>
      <c r="BI856" s="50">
        <f t="shared" si="536"/>
        <v>106.45212788857211</v>
      </c>
      <c r="BJ856" s="50">
        <f t="shared" si="536"/>
        <v>102.78657193540774</v>
      </c>
      <c r="BK856" s="50">
        <f t="shared" si="536"/>
        <v>107.52235663075056</v>
      </c>
      <c r="BL856" s="50">
        <f t="shared" si="536"/>
        <v>95.67358827142769</v>
      </c>
      <c r="BM856" s="50">
        <f t="shared" si="536"/>
        <v>91.527303248471995</v>
      </c>
      <c r="BN856" s="50">
        <f t="shared" si="536"/>
        <v>82.401321392622592</v>
      </c>
      <c r="BO856" s="50">
        <f t="shared" si="536"/>
        <v>150.37647579388599</v>
      </c>
      <c r="BP856" s="50">
        <f t="shared" si="536"/>
        <v>145.21058670948429</v>
      </c>
      <c r="BQ856" s="50">
        <f t="shared" si="536"/>
        <v>147.68377198873307</v>
      </c>
      <c r="BR856" s="50">
        <f t="shared" si="536"/>
        <v>164.38301835920177</v>
      </c>
      <c r="BS856" s="50">
        <f t="shared" si="536"/>
        <v>159.48540913208308</v>
      </c>
      <c r="BT856" s="50">
        <f t="shared" si="536"/>
        <v>159.49391087260608</v>
      </c>
      <c r="BU856" s="50">
        <f t="shared" si="536"/>
        <v>156.2127041659883</v>
      </c>
      <c r="BV856" s="50">
        <f t="shared" si="536"/>
        <v>144.10294652386099</v>
      </c>
      <c r="BW856" s="50">
        <f t="shared" si="536"/>
        <v>148.68634672561754</v>
      </c>
      <c r="BX856" s="50">
        <f t="shared" si="536"/>
        <v>159.30852835948173</v>
      </c>
      <c r="BY856" s="50">
        <f t="shared" si="536"/>
        <v>152.75653219614151</v>
      </c>
      <c r="BZ856" s="50">
        <f t="shared" si="536"/>
        <v>161.7967226213909</v>
      </c>
      <c r="CA856" s="50">
        <f t="shared" si="536"/>
        <v>161.12935542100368</v>
      </c>
      <c r="CB856" s="50">
        <f t="shared" si="536"/>
        <v>154.10194441634178</v>
      </c>
      <c r="CC856" s="50">
        <f t="shared" si="536"/>
        <v>244.5993538543639</v>
      </c>
      <c r="CD856" s="50">
        <f t="shared" si="536"/>
        <v>240.10118117346758</v>
      </c>
      <c r="CE856" s="50">
        <f t="shared" si="536"/>
        <v>249.23499075897058</v>
      </c>
      <c r="CF856" s="50">
        <f t="shared" si="536"/>
        <v>231.95641517032999</v>
      </c>
      <c r="CG856" s="50">
        <f t="shared" si="536"/>
        <v>251.68009123799359</v>
      </c>
      <c r="CH856" s="50">
        <f t="shared" si="536"/>
        <v>235.20292238617682</v>
      </c>
      <c r="CI856" s="50">
        <f t="shared" si="536"/>
        <v>246.36579857154479</v>
      </c>
      <c r="CJ856" s="50">
        <f t="shared" si="536"/>
        <v>252.90435440685997</v>
      </c>
      <c r="CK856" s="50">
        <f t="shared" si="535"/>
        <v>255.09507601378297</v>
      </c>
      <c r="CL856" s="50">
        <f t="shared" si="535"/>
        <v>252.46372936405791</v>
      </c>
      <c r="CM856" s="50">
        <f t="shared" si="535"/>
        <v>246.47482129968074</v>
      </c>
      <c r="CN856" s="50">
        <f t="shared" si="535"/>
        <v>253.51100805689711</v>
      </c>
      <c r="CO856" s="50">
        <f t="shared" si="535"/>
        <v>231.64138251605735</v>
      </c>
      <c r="CP856" s="50">
        <f t="shared" si="535"/>
        <v>248.49938212833939</v>
      </c>
      <c r="CQ856" s="50">
        <f t="shared" si="535"/>
        <v>237.77270141631087</v>
      </c>
      <c r="CR856" s="50">
        <f t="shared" si="535"/>
        <v>253.67541138770983</v>
      </c>
      <c r="CS856" s="50">
        <f t="shared" si="535"/>
        <v>257.9593445201491</v>
      </c>
      <c r="CT856" s="50">
        <f t="shared" si="535"/>
        <v>239.66500047888221</v>
      </c>
      <c r="CU856" s="50">
        <f t="shared" si="535"/>
        <v>238.43922481419003</v>
      </c>
      <c r="CV856" s="50">
        <f t="shared" si="535"/>
        <v>246.28208509484477</v>
      </c>
      <c r="CW856" s="50">
        <f t="shared" si="535"/>
        <v>250.34199712216375</v>
      </c>
      <c r="CX856" s="50">
        <f t="shared" si="535"/>
        <v>255.89608563592535</v>
      </c>
      <c r="CY856" s="50">
        <f t="shared" si="535"/>
        <v>236.83434710114526</v>
      </c>
      <c r="CZ856" s="50">
        <f t="shared" si="535"/>
        <v>254.28956918839322</v>
      </c>
      <c r="DA856" s="50">
        <f t="shared" si="535"/>
        <v>234.55041483453238</v>
      </c>
      <c r="DB856" s="50">
        <f t="shared" si="535"/>
        <v>230.28508313255429</v>
      </c>
      <c r="DC856" s="50">
        <f t="shared" si="535"/>
        <v>230.98844475647883</v>
      </c>
      <c r="DD856" s="50">
        <f t="shared" si="535"/>
        <v>241.64075773253631</v>
      </c>
      <c r="DE856" s="50">
        <f t="shared" si="535"/>
        <v>229.91908474661</v>
      </c>
      <c r="DF856" s="50">
        <f t="shared" si="535"/>
        <v>252.12730419824996</v>
      </c>
      <c r="DG856" s="50">
        <f t="shared" si="535"/>
        <v>256.39487474840797</v>
      </c>
      <c r="DH856" s="50">
        <f t="shared" si="535"/>
        <v>245.20860652702842</v>
      </c>
      <c r="DI856" s="50">
        <f t="shared" si="535"/>
        <v>250.83227575973947</v>
      </c>
      <c r="DJ856" s="50">
        <f t="shared" si="535"/>
        <v>244.787949475277</v>
      </c>
      <c r="DK856" s="50">
        <f t="shared" si="535"/>
        <v>245.83122187865411</v>
      </c>
      <c r="DL856" s="50">
        <f t="shared" si="535"/>
        <v>263.20359365775306</v>
      </c>
      <c r="DM856" s="50">
        <f t="shared" si="535"/>
        <v>249.03212290408965</v>
      </c>
      <c r="DN856" s="50">
        <f t="shared" si="535"/>
        <v>240.59484545654644</v>
      </c>
      <c r="DO856" s="50">
        <f t="shared" si="535"/>
        <v>245.62097352141461</v>
      </c>
      <c r="DP856" s="50">
        <f t="shared" si="535"/>
        <v>245.22972017197628</v>
      </c>
      <c r="DQ856" s="50">
        <f t="shared" si="535"/>
        <v>259.09876823779365</v>
      </c>
      <c r="DR856" s="50">
        <f t="shared" si="535"/>
        <v>260.07923081995125</v>
      </c>
      <c r="DS856" s="50">
        <f t="shared" si="535"/>
        <v>249.23883046240019</v>
      </c>
      <c r="DT856" s="50">
        <f t="shared" si="535"/>
        <v>242.68947500233585</v>
      </c>
      <c r="DU856" s="50">
        <f t="shared" si="535"/>
        <v>242.68947500233585</v>
      </c>
      <c r="DV856" s="50">
        <f t="shared" si="535"/>
        <v>243.49331020528464</v>
      </c>
      <c r="DW856" s="50">
        <f t="shared" si="535"/>
        <v>261.65089593497765</v>
      </c>
      <c r="DX856" s="50">
        <f t="shared" si="535"/>
        <v>251.83419817355949</v>
      </c>
      <c r="DY856" s="50">
        <f t="shared" si="535"/>
        <v>242.98912847355203</v>
      </c>
      <c r="DZ856" s="50">
        <f t="shared" si="535"/>
        <v>259.75883441928812</v>
      </c>
      <c r="EA856" s="50">
        <f t="shared" si="535"/>
        <v>252.82738802251404</v>
      </c>
      <c r="EB856" s="50">
        <f t="shared" si="535"/>
        <v>249.42892278996783</v>
      </c>
      <c r="EC856" s="50">
        <f t="shared" si="535"/>
        <v>255.32359896950425</v>
      </c>
      <c r="ED856" s="50">
        <f t="shared" si="535"/>
        <v>241.45583342315945</v>
      </c>
      <c r="EE856" s="50">
        <f t="shared" si="535"/>
        <v>252.35918916410219</v>
      </c>
      <c r="EF856" s="50">
        <f t="shared" si="535"/>
        <v>239.65704311788028</v>
      </c>
      <c r="EG856" s="50">
        <f t="shared" si="535"/>
        <v>265.70351152456402</v>
      </c>
      <c r="EH856" s="50">
        <f t="shared" si="535"/>
        <v>255.2376657352853</v>
      </c>
      <c r="EI856" s="50">
        <f t="shared" si="535"/>
        <v>255.76303243434569</v>
      </c>
      <c r="EJ856" s="50">
        <f t="shared" si="535"/>
        <v>261.26962858006851</v>
      </c>
      <c r="EK856" s="50">
        <f t="shared" si="535"/>
        <v>264.01792646672504</v>
      </c>
      <c r="EL856" s="50">
        <f t="shared" si="535"/>
        <v>240.72436544491609</v>
      </c>
      <c r="EM856" s="50">
        <f t="shared" si="535"/>
        <v>241.46785915521465</v>
      </c>
      <c r="EN856" s="50">
        <f t="shared" si="535"/>
        <v>266.39575981504453</v>
      </c>
      <c r="EO856" s="50">
        <f t="shared" si="535"/>
        <v>240.49948576373961</v>
      </c>
      <c r="EP856" s="50">
        <f t="shared" si="535"/>
        <v>264.06959079318671</v>
      </c>
      <c r="EQ856" s="50">
        <f t="shared" si="535"/>
        <v>262.96241134344149</v>
      </c>
      <c r="ER856" s="50">
        <f t="shared" si="535"/>
        <v>259.0562641883929</v>
      </c>
      <c r="ES856" s="50">
        <f t="shared" si="535"/>
        <v>266.84410412915844</v>
      </c>
      <c r="ET856" s="50">
        <f t="shared" si="535"/>
        <v>239.94913023847482</v>
      </c>
      <c r="EU856" s="50">
        <f t="shared" si="535"/>
        <v>497.40727971087307</v>
      </c>
      <c r="EV856" s="50">
        <f t="shared" si="534"/>
        <v>496.0929343844013</v>
      </c>
      <c r="EW856" s="50">
        <f t="shared" si="534"/>
        <v>499.75234390386612</v>
      </c>
      <c r="EX856" s="50">
        <f t="shared" si="534"/>
        <v>511.53206093167677</v>
      </c>
      <c r="EY856" s="50">
        <f t="shared" si="534"/>
        <v>503.63571421276788</v>
      </c>
      <c r="EZ856" s="50">
        <f t="shared" si="534"/>
        <v>504.12099139611661</v>
      </c>
      <c r="FA856" s="50">
        <f t="shared" si="534"/>
        <v>516.67217269749221</v>
      </c>
      <c r="FB856" s="50">
        <f t="shared" si="534"/>
        <v>521.13428669010466</v>
      </c>
      <c r="FC856" s="50">
        <f t="shared" si="534"/>
        <v>240.63198202221744</v>
      </c>
      <c r="FD856" s="50">
        <f t="shared" si="534"/>
        <v>254.38137179040507</v>
      </c>
      <c r="FE856" s="50">
        <f t="shared" si="534"/>
        <v>251.53391086816433</v>
      </c>
      <c r="FF856" s="50">
        <f t="shared" si="534"/>
        <v>247.89604372270705</v>
      </c>
      <c r="FG856" s="50">
        <f t="shared" si="534"/>
        <v>247.40405817782099</v>
      </c>
      <c r="FH856" s="50">
        <f t="shared" si="534"/>
        <v>261.39782166849062</v>
      </c>
      <c r="FI856" s="50">
        <f t="shared" si="534"/>
        <v>243.78624671833907</v>
      </c>
      <c r="FJ856" s="50">
        <f t="shared" si="534"/>
        <v>263.23314799170026</v>
      </c>
      <c r="FK856" s="50">
        <f t="shared" si="534"/>
        <v>249.13151331784664</v>
      </c>
      <c r="FL856" s="50">
        <f t="shared" si="534"/>
        <v>251.02936864242363</v>
      </c>
      <c r="FM856" s="50">
        <f t="shared" si="534"/>
        <v>259.40257405221189</v>
      </c>
      <c r="FN856" s="50">
        <f t="shared" si="534"/>
        <v>244.25811975247544</v>
      </c>
      <c r="FO856" s="50">
        <f t="shared" si="534"/>
        <v>246.52719170403915</v>
      </c>
      <c r="FP856" s="50">
        <f t="shared" si="534"/>
        <v>254.16743420443026</v>
      </c>
      <c r="FQ856" s="50">
        <f t="shared" si="534"/>
        <v>257.49978364854246</v>
      </c>
      <c r="FR856" s="50">
        <f t="shared" si="534"/>
        <v>264.76989059871323</v>
      </c>
      <c r="FS856" s="50">
        <f t="shared" si="534"/>
        <v>252.17490936722501</v>
      </c>
      <c r="FT856" s="50">
        <f t="shared" si="534"/>
        <v>242.04072274386317</v>
      </c>
      <c r="FU856" s="50">
        <f t="shared" si="534"/>
        <v>239.4967184753003</v>
      </c>
      <c r="FV856" s="50">
        <f t="shared" si="534"/>
        <v>240.33531133715294</v>
      </c>
      <c r="FW856" s="50">
        <f t="shared" si="534"/>
        <v>246.51826967806792</v>
      </c>
      <c r="FX856" s="50">
        <f t="shared" si="534"/>
        <v>265.14395307544493</v>
      </c>
    </row>
    <row r="857" spans="23:180" x14ac:dyDescent="0.2">
      <c r="W857" s="56" t="s">
        <v>135</v>
      </c>
      <c r="X857" s="50">
        <f t="shared" si="520"/>
        <v>275.71230522425031</v>
      </c>
      <c r="Y857" s="50">
        <f t="shared" si="536"/>
        <v>0</v>
      </c>
      <c r="Z857" s="50">
        <f t="shared" si="536"/>
        <v>0</v>
      </c>
      <c r="AA857" s="50">
        <f t="shared" si="536"/>
        <v>0</v>
      </c>
      <c r="AB857" s="50">
        <f t="shared" si="536"/>
        <v>0</v>
      </c>
      <c r="AC857" s="50">
        <f t="shared" si="536"/>
        <v>0</v>
      </c>
      <c r="AD857" s="50">
        <f t="shared" si="536"/>
        <v>0</v>
      </c>
      <c r="AE857" s="50">
        <f t="shared" si="536"/>
        <v>0</v>
      </c>
      <c r="AF857" s="50">
        <f t="shared" si="536"/>
        <v>0</v>
      </c>
      <c r="AG857" s="50">
        <f t="shared" si="536"/>
        <v>0</v>
      </c>
      <c r="AH857" s="50">
        <f t="shared" si="536"/>
        <v>0</v>
      </c>
      <c r="AI857" s="50">
        <f t="shared" si="536"/>
        <v>0</v>
      </c>
      <c r="AJ857" s="50">
        <f t="shared" si="536"/>
        <v>0</v>
      </c>
      <c r="AK857" s="50">
        <f t="shared" si="536"/>
        <v>0</v>
      </c>
      <c r="AL857" s="50">
        <f t="shared" si="536"/>
        <v>0</v>
      </c>
      <c r="AM857" s="50">
        <f t="shared" si="536"/>
        <v>0</v>
      </c>
      <c r="AN857" s="50">
        <f t="shared" si="536"/>
        <v>0</v>
      </c>
      <c r="AO857" s="50">
        <f t="shared" si="536"/>
        <v>0</v>
      </c>
      <c r="AP857" s="50">
        <f t="shared" si="536"/>
        <v>0</v>
      </c>
      <c r="AQ857" s="50">
        <f t="shared" si="536"/>
        <v>0</v>
      </c>
      <c r="AR857" s="50">
        <f t="shared" si="536"/>
        <v>0</v>
      </c>
      <c r="AS857" s="50">
        <f t="shared" si="536"/>
        <v>0</v>
      </c>
      <c r="AT857" s="50">
        <f t="shared" si="536"/>
        <v>0</v>
      </c>
      <c r="AU857" s="50">
        <f t="shared" si="536"/>
        <v>0</v>
      </c>
      <c r="AV857" s="50">
        <f t="shared" si="536"/>
        <v>0</v>
      </c>
      <c r="AW857" s="50">
        <f t="shared" si="536"/>
        <v>0</v>
      </c>
      <c r="AX857" s="50">
        <f t="shared" si="536"/>
        <v>0</v>
      </c>
      <c r="AY857" s="50">
        <f t="shared" si="536"/>
        <v>0</v>
      </c>
      <c r="AZ857" s="50">
        <f t="shared" si="536"/>
        <v>88.495708256106838</v>
      </c>
      <c r="BA857" s="50">
        <f t="shared" si="536"/>
        <v>92.766701364822268</v>
      </c>
      <c r="BB857" s="50">
        <f t="shared" si="536"/>
        <v>78.162022130699981</v>
      </c>
      <c r="BC857" s="50">
        <f t="shared" si="536"/>
        <v>95.192067627668209</v>
      </c>
      <c r="BD857" s="50">
        <f t="shared" si="536"/>
        <v>77.237476379232618</v>
      </c>
      <c r="BE857" s="50">
        <f t="shared" si="536"/>
        <v>71.440999525191586</v>
      </c>
      <c r="BF857" s="50">
        <f t="shared" si="536"/>
        <v>83.73310155822449</v>
      </c>
      <c r="BG857" s="50">
        <f t="shared" si="536"/>
        <v>95.486939955928563</v>
      </c>
      <c r="BH857" s="50">
        <f t="shared" si="536"/>
        <v>67.415384349599194</v>
      </c>
      <c r="BI857" s="50">
        <f t="shared" si="536"/>
        <v>93.559580230689733</v>
      </c>
      <c r="BJ857" s="50">
        <f t="shared" si="536"/>
        <v>89.894024277525361</v>
      </c>
      <c r="BK857" s="50">
        <f t="shared" si="536"/>
        <v>94.62980897286819</v>
      </c>
      <c r="BL857" s="50">
        <f t="shared" si="536"/>
        <v>82.781040613545315</v>
      </c>
      <c r="BM857" s="50">
        <f t="shared" si="536"/>
        <v>78.63475559058962</v>
      </c>
      <c r="BN857" s="50">
        <f t="shared" si="536"/>
        <v>69.508773734740217</v>
      </c>
      <c r="BO857" s="50">
        <f t="shared" si="536"/>
        <v>137.48392813600361</v>
      </c>
      <c r="BP857" s="50">
        <f t="shared" si="536"/>
        <v>132.31803905160191</v>
      </c>
      <c r="BQ857" s="50">
        <f t="shared" si="536"/>
        <v>134.7912243308507</v>
      </c>
      <c r="BR857" s="50">
        <f t="shared" si="536"/>
        <v>151.4904707013194</v>
      </c>
      <c r="BS857" s="50">
        <f t="shared" si="536"/>
        <v>146.5928614742007</v>
      </c>
      <c r="BT857" s="50">
        <f t="shared" si="536"/>
        <v>146.60136321472373</v>
      </c>
      <c r="BU857" s="50">
        <f t="shared" si="536"/>
        <v>143.32015650810592</v>
      </c>
      <c r="BV857" s="50">
        <f t="shared" si="536"/>
        <v>131.21039886597862</v>
      </c>
      <c r="BW857" s="50">
        <f t="shared" si="536"/>
        <v>135.79379906773516</v>
      </c>
      <c r="BX857" s="50">
        <f t="shared" si="536"/>
        <v>146.41598070159935</v>
      </c>
      <c r="BY857" s="50">
        <f t="shared" si="536"/>
        <v>139.86398453825916</v>
      </c>
      <c r="BZ857" s="50">
        <f t="shared" si="536"/>
        <v>148.90417496350852</v>
      </c>
      <c r="CA857" s="50">
        <f t="shared" si="536"/>
        <v>148.23680776312131</v>
      </c>
      <c r="CB857" s="50">
        <f t="shared" si="536"/>
        <v>141.20939675845941</v>
      </c>
      <c r="CC857" s="50">
        <f t="shared" si="536"/>
        <v>231.70680619648152</v>
      </c>
      <c r="CD857" s="50">
        <f t="shared" si="536"/>
        <v>227.20863351558521</v>
      </c>
      <c r="CE857" s="50">
        <f t="shared" si="536"/>
        <v>236.34244310108818</v>
      </c>
      <c r="CF857" s="50">
        <f t="shared" si="536"/>
        <v>219.06386751244759</v>
      </c>
      <c r="CG857" s="50">
        <f t="shared" si="536"/>
        <v>238.78754358011125</v>
      </c>
      <c r="CH857" s="50">
        <f t="shared" si="536"/>
        <v>222.31037472829445</v>
      </c>
      <c r="CI857" s="50">
        <f t="shared" si="536"/>
        <v>233.47325091366238</v>
      </c>
      <c r="CJ857" s="50">
        <f t="shared" ref="CJ857:EU860" si="537">IF(CJ46=0,0,$M$60*60+(CJ46+VLOOKUP($W857,$T$4:$U$160,2,FALSE)+VLOOKUP(CJ$831,$T$4:$U$160,2,FALSE))/$K$56)</f>
        <v>240.01180674897759</v>
      </c>
      <c r="CK857" s="50">
        <f t="shared" si="537"/>
        <v>242.20252835590063</v>
      </c>
      <c r="CL857" s="50">
        <f t="shared" si="537"/>
        <v>239.57118170617554</v>
      </c>
      <c r="CM857" s="50">
        <f t="shared" si="537"/>
        <v>233.58227364179839</v>
      </c>
      <c r="CN857" s="50">
        <f t="shared" si="537"/>
        <v>240.61846039901471</v>
      </c>
      <c r="CO857" s="50">
        <f t="shared" si="537"/>
        <v>218.74883485817497</v>
      </c>
      <c r="CP857" s="50">
        <f t="shared" si="537"/>
        <v>235.60683447045699</v>
      </c>
      <c r="CQ857" s="50">
        <f t="shared" si="537"/>
        <v>224.88015375842849</v>
      </c>
      <c r="CR857" s="50">
        <f t="shared" si="537"/>
        <v>240.78286372982745</v>
      </c>
      <c r="CS857" s="50">
        <f t="shared" si="537"/>
        <v>245.0667968622667</v>
      </c>
      <c r="CT857" s="50">
        <f t="shared" si="537"/>
        <v>226.77245282099983</v>
      </c>
      <c r="CU857" s="50">
        <f t="shared" si="537"/>
        <v>225.54667715630765</v>
      </c>
      <c r="CV857" s="50">
        <f t="shared" si="537"/>
        <v>233.38953743696237</v>
      </c>
      <c r="CW857" s="50">
        <f t="shared" si="537"/>
        <v>237.44944946428134</v>
      </c>
      <c r="CX857" s="50">
        <f t="shared" si="537"/>
        <v>243.00353797804297</v>
      </c>
      <c r="CY857" s="50">
        <f t="shared" si="537"/>
        <v>223.94179944326288</v>
      </c>
      <c r="CZ857" s="50">
        <f t="shared" si="537"/>
        <v>241.39702153051084</v>
      </c>
      <c r="DA857" s="50">
        <f t="shared" si="537"/>
        <v>221.65786717665</v>
      </c>
      <c r="DB857" s="50">
        <f t="shared" si="537"/>
        <v>217.39253547467192</v>
      </c>
      <c r="DC857" s="50">
        <f t="shared" si="537"/>
        <v>218.09589709859642</v>
      </c>
      <c r="DD857" s="50">
        <f t="shared" si="537"/>
        <v>228.74821007465394</v>
      </c>
      <c r="DE857" s="50">
        <f t="shared" si="537"/>
        <v>217.02653708872762</v>
      </c>
      <c r="DF857" s="50">
        <f t="shared" si="537"/>
        <v>239.23475654036761</v>
      </c>
      <c r="DG857" s="50">
        <f t="shared" si="537"/>
        <v>243.5023270905256</v>
      </c>
      <c r="DH857" s="50">
        <f t="shared" si="537"/>
        <v>232.31605886914605</v>
      </c>
      <c r="DI857" s="50">
        <f t="shared" si="537"/>
        <v>237.93972810185713</v>
      </c>
      <c r="DJ857" s="50">
        <f t="shared" si="537"/>
        <v>231.89540181739463</v>
      </c>
      <c r="DK857" s="50">
        <f t="shared" si="537"/>
        <v>232.9386742207717</v>
      </c>
      <c r="DL857" s="50">
        <f t="shared" si="537"/>
        <v>250.31104599987063</v>
      </c>
      <c r="DM857" s="50">
        <f t="shared" si="537"/>
        <v>236.13957524620727</v>
      </c>
      <c r="DN857" s="50">
        <f t="shared" si="537"/>
        <v>227.70229779866406</v>
      </c>
      <c r="DO857" s="50">
        <f t="shared" si="537"/>
        <v>232.72842586353224</v>
      </c>
      <c r="DP857" s="50">
        <f t="shared" si="537"/>
        <v>232.33717251409388</v>
      </c>
      <c r="DQ857" s="50">
        <f t="shared" si="537"/>
        <v>246.20622057991127</v>
      </c>
      <c r="DR857" s="50">
        <f t="shared" si="537"/>
        <v>247.18668316206882</v>
      </c>
      <c r="DS857" s="50">
        <f t="shared" si="537"/>
        <v>236.34628280451781</v>
      </c>
      <c r="DT857" s="50">
        <f t="shared" si="537"/>
        <v>229.79692734445348</v>
      </c>
      <c r="DU857" s="50">
        <f t="shared" si="537"/>
        <v>229.79692734445348</v>
      </c>
      <c r="DV857" s="50">
        <f t="shared" si="537"/>
        <v>230.60076254740227</v>
      </c>
      <c r="DW857" s="50">
        <f t="shared" si="537"/>
        <v>248.75834827709525</v>
      </c>
      <c r="DX857" s="50">
        <f t="shared" si="537"/>
        <v>238.94165051567711</v>
      </c>
      <c r="DY857" s="50">
        <f t="shared" si="537"/>
        <v>230.09658081566965</v>
      </c>
      <c r="DZ857" s="50">
        <f t="shared" si="537"/>
        <v>246.86628676140575</v>
      </c>
      <c r="EA857" s="50">
        <f t="shared" si="537"/>
        <v>239.93484036463167</v>
      </c>
      <c r="EB857" s="50">
        <f t="shared" si="537"/>
        <v>236.53637513208548</v>
      </c>
      <c r="EC857" s="50">
        <f t="shared" si="537"/>
        <v>242.43105131162184</v>
      </c>
      <c r="ED857" s="50">
        <f t="shared" si="537"/>
        <v>228.56328576527707</v>
      </c>
      <c r="EE857" s="50">
        <f t="shared" si="537"/>
        <v>239.46664150621979</v>
      </c>
      <c r="EF857" s="50">
        <f t="shared" si="537"/>
        <v>226.7644954599979</v>
      </c>
      <c r="EG857" s="50">
        <f t="shared" si="537"/>
        <v>252.81096386668162</v>
      </c>
      <c r="EH857" s="50">
        <f t="shared" si="537"/>
        <v>242.34511807740293</v>
      </c>
      <c r="EI857" s="50">
        <f t="shared" si="537"/>
        <v>242.87048477646331</v>
      </c>
      <c r="EJ857" s="50">
        <f t="shared" si="537"/>
        <v>248.37708092218617</v>
      </c>
      <c r="EK857" s="50">
        <f t="shared" si="537"/>
        <v>251.1253788088427</v>
      </c>
      <c r="EL857" s="50">
        <f t="shared" si="537"/>
        <v>227.83181778703371</v>
      </c>
      <c r="EM857" s="50">
        <f t="shared" si="537"/>
        <v>228.57531149733228</v>
      </c>
      <c r="EN857" s="50">
        <f t="shared" si="537"/>
        <v>253.5032121571621</v>
      </c>
      <c r="EO857" s="50">
        <f t="shared" si="537"/>
        <v>227.60693810585724</v>
      </c>
      <c r="EP857" s="50">
        <f t="shared" si="537"/>
        <v>251.17704313530433</v>
      </c>
      <c r="EQ857" s="50">
        <f t="shared" si="537"/>
        <v>250.06986368555911</v>
      </c>
      <c r="ER857" s="50">
        <f t="shared" si="537"/>
        <v>246.16371653051058</v>
      </c>
      <c r="ES857" s="50">
        <f t="shared" si="537"/>
        <v>253.95155647127604</v>
      </c>
      <c r="ET857" s="50">
        <f t="shared" si="537"/>
        <v>227.05658258059245</v>
      </c>
      <c r="EU857" s="50">
        <f t="shared" si="537"/>
        <v>484.51473205299072</v>
      </c>
      <c r="EV857" s="50">
        <f t="shared" si="534"/>
        <v>483.20038672651896</v>
      </c>
      <c r="EW857" s="50">
        <f t="shared" si="534"/>
        <v>486.85979624598383</v>
      </c>
      <c r="EX857" s="50">
        <f t="shared" si="534"/>
        <v>498.63951327379442</v>
      </c>
      <c r="EY857" s="50">
        <f t="shared" si="534"/>
        <v>490.74316655488553</v>
      </c>
      <c r="EZ857" s="50">
        <f t="shared" si="534"/>
        <v>491.2284437382342</v>
      </c>
      <c r="FA857" s="50">
        <f t="shared" si="534"/>
        <v>503.77962503960981</v>
      </c>
      <c r="FB857" s="50">
        <f t="shared" si="534"/>
        <v>508.24173903222237</v>
      </c>
      <c r="FC857" s="50">
        <f t="shared" si="534"/>
        <v>227.73943436433507</v>
      </c>
      <c r="FD857" s="50">
        <f t="shared" si="534"/>
        <v>241.48882413252272</v>
      </c>
      <c r="FE857" s="50">
        <f t="shared" si="534"/>
        <v>238.64136321028195</v>
      </c>
      <c r="FF857" s="50">
        <f t="shared" si="534"/>
        <v>235.0034960648247</v>
      </c>
      <c r="FG857" s="50">
        <f t="shared" si="534"/>
        <v>234.51151051993861</v>
      </c>
      <c r="FH857" s="50">
        <f t="shared" si="534"/>
        <v>248.50527401060822</v>
      </c>
      <c r="FI857" s="50">
        <f t="shared" si="534"/>
        <v>230.8936990604567</v>
      </c>
      <c r="FJ857" s="50">
        <f t="shared" si="534"/>
        <v>250.34060033381789</v>
      </c>
      <c r="FK857" s="50">
        <f t="shared" si="534"/>
        <v>236.23896565996426</v>
      </c>
      <c r="FL857" s="50">
        <f t="shared" si="534"/>
        <v>238.13682098454126</v>
      </c>
      <c r="FM857" s="50">
        <f t="shared" si="534"/>
        <v>246.51002639432946</v>
      </c>
      <c r="FN857" s="50">
        <f t="shared" si="534"/>
        <v>231.36557209459306</v>
      </c>
      <c r="FO857" s="50">
        <f t="shared" si="534"/>
        <v>233.63464404615675</v>
      </c>
      <c r="FP857" s="50">
        <f t="shared" si="534"/>
        <v>241.27488654654789</v>
      </c>
      <c r="FQ857" s="50">
        <f t="shared" si="534"/>
        <v>244.60723599066014</v>
      </c>
      <c r="FR857" s="50">
        <f t="shared" si="534"/>
        <v>251.87734294083089</v>
      </c>
      <c r="FS857" s="50">
        <f t="shared" si="534"/>
        <v>239.28236170934264</v>
      </c>
      <c r="FT857" s="50">
        <f t="shared" si="534"/>
        <v>229.1481750859808</v>
      </c>
      <c r="FU857" s="50">
        <f t="shared" si="534"/>
        <v>226.60417081741792</v>
      </c>
      <c r="FV857" s="50">
        <f t="shared" si="534"/>
        <v>227.44276367927057</v>
      </c>
      <c r="FW857" s="50">
        <f t="shared" si="534"/>
        <v>233.62572202018558</v>
      </c>
      <c r="FX857" s="50">
        <f t="shared" si="534"/>
        <v>252.25140541756252</v>
      </c>
    </row>
    <row r="858" spans="23:180" x14ac:dyDescent="0.2">
      <c r="W858" s="56" t="s">
        <v>115</v>
      </c>
      <c r="X858" s="50">
        <f t="shared" si="520"/>
        <v>279.86730038771321</v>
      </c>
      <c r="Y858" s="50">
        <f t="shared" ref="Y858:CJ861" si="538">IF(Y47=0,0,$M$60*60+(Y47+VLOOKUP($W858,$T$4:$U$160,2,FALSE)+VLOOKUP(Y$831,$T$4:$U$160,2,FALSE))/$K$56)</f>
        <v>0</v>
      </c>
      <c r="Z858" s="50">
        <f t="shared" si="538"/>
        <v>0</v>
      </c>
      <c r="AA858" s="50">
        <f t="shared" si="538"/>
        <v>0</v>
      </c>
      <c r="AB858" s="50">
        <f t="shared" si="538"/>
        <v>0</v>
      </c>
      <c r="AC858" s="50">
        <f t="shared" si="538"/>
        <v>0</v>
      </c>
      <c r="AD858" s="50">
        <f t="shared" si="538"/>
        <v>0</v>
      </c>
      <c r="AE858" s="50">
        <f t="shared" si="538"/>
        <v>0</v>
      </c>
      <c r="AF858" s="50">
        <f t="shared" si="538"/>
        <v>0</v>
      </c>
      <c r="AG858" s="50">
        <f t="shared" si="538"/>
        <v>0</v>
      </c>
      <c r="AH858" s="50">
        <f t="shared" si="538"/>
        <v>0</v>
      </c>
      <c r="AI858" s="50">
        <f t="shared" si="538"/>
        <v>0</v>
      </c>
      <c r="AJ858" s="50">
        <f t="shared" si="538"/>
        <v>0</v>
      </c>
      <c r="AK858" s="50">
        <f t="shared" si="538"/>
        <v>0</v>
      </c>
      <c r="AL858" s="50">
        <f t="shared" si="538"/>
        <v>0</v>
      </c>
      <c r="AM858" s="50">
        <f t="shared" si="538"/>
        <v>0</v>
      </c>
      <c r="AN858" s="50">
        <f t="shared" si="538"/>
        <v>0</v>
      </c>
      <c r="AO858" s="50">
        <f t="shared" si="538"/>
        <v>0</v>
      </c>
      <c r="AP858" s="50">
        <f t="shared" si="538"/>
        <v>0</v>
      </c>
      <c r="AQ858" s="50">
        <f t="shared" si="538"/>
        <v>0</v>
      </c>
      <c r="AR858" s="50">
        <f t="shared" si="538"/>
        <v>0</v>
      </c>
      <c r="AS858" s="50">
        <f t="shared" si="538"/>
        <v>0</v>
      </c>
      <c r="AT858" s="50">
        <f t="shared" si="538"/>
        <v>0</v>
      </c>
      <c r="AU858" s="50">
        <f t="shared" si="538"/>
        <v>0</v>
      </c>
      <c r="AV858" s="50">
        <f t="shared" si="538"/>
        <v>0</v>
      </c>
      <c r="AW858" s="50">
        <f t="shared" si="538"/>
        <v>0</v>
      </c>
      <c r="AX858" s="50">
        <f t="shared" si="538"/>
        <v>0</v>
      </c>
      <c r="AY858" s="50">
        <f t="shared" si="538"/>
        <v>0</v>
      </c>
      <c r="AZ858" s="50">
        <f t="shared" si="538"/>
        <v>92.650703419569751</v>
      </c>
      <c r="BA858" s="50">
        <f t="shared" si="538"/>
        <v>96.921696528285167</v>
      </c>
      <c r="BB858" s="50">
        <f t="shared" si="538"/>
        <v>82.317017294162866</v>
      </c>
      <c r="BC858" s="50">
        <f t="shared" si="538"/>
        <v>99.34706279113108</v>
      </c>
      <c r="BD858" s="50">
        <f t="shared" si="538"/>
        <v>81.392471542695517</v>
      </c>
      <c r="BE858" s="50">
        <f t="shared" si="538"/>
        <v>75.595994688654471</v>
      </c>
      <c r="BF858" s="50">
        <f t="shared" si="538"/>
        <v>87.888096721687376</v>
      </c>
      <c r="BG858" s="50">
        <f t="shared" si="538"/>
        <v>99.641935119391462</v>
      </c>
      <c r="BH858" s="50">
        <f t="shared" si="538"/>
        <v>71.570379513062093</v>
      </c>
      <c r="BI858" s="50">
        <f t="shared" si="538"/>
        <v>97.714575394152618</v>
      </c>
      <c r="BJ858" s="50">
        <f t="shared" si="538"/>
        <v>94.04901944098826</v>
      </c>
      <c r="BK858" s="50">
        <f t="shared" si="538"/>
        <v>98.78480413633109</v>
      </c>
      <c r="BL858" s="50">
        <f t="shared" si="538"/>
        <v>86.936035777008215</v>
      </c>
      <c r="BM858" s="50">
        <f t="shared" si="538"/>
        <v>82.789750754052505</v>
      </c>
      <c r="BN858" s="50">
        <f t="shared" si="538"/>
        <v>73.663768898203116</v>
      </c>
      <c r="BO858" s="50">
        <f t="shared" si="538"/>
        <v>141.63892329946654</v>
      </c>
      <c r="BP858" s="50">
        <f t="shared" si="538"/>
        <v>136.47303421506481</v>
      </c>
      <c r="BQ858" s="50">
        <f t="shared" si="538"/>
        <v>138.9462194943136</v>
      </c>
      <c r="BR858" s="50">
        <f t="shared" si="538"/>
        <v>155.6454658647823</v>
      </c>
      <c r="BS858" s="50">
        <f t="shared" si="538"/>
        <v>150.7478566376636</v>
      </c>
      <c r="BT858" s="50">
        <f t="shared" si="538"/>
        <v>150.75635837818663</v>
      </c>
      <c r="BU858" s="50">
        <f t="shared" si="538"/>
        <v>147.47515167156882</v>
      </c>
      <c r="BV858" s="50">
        <f t="shared" si="538"/>
        <v>135.36539402944152</v>
      </c>
      <c r="BW858" s="50">
        <f t="shared" si="538"/>
        <v>139.94879423119809</v>
      </c>
      <c r="BX858" s="50">
        <f t="shared" si="538"/>
        <v>150.57097586506225</v>
      </c>
      <c r="BY858" s="50">
        <f t="shared" si="538"/>
        <v>144.01897970172203</v>
      </c>
      <c r="BZ858" s="50">
        <f t="shared" si="538"/>
        <v>153.05917012697142</v>
      </c>
      <c r="CA858" s="50">
        <f t="shared" si="538"/>
        <v>152.39180292658421</v>
      </c>
      <c r="CB858" s="50">
        <f t="shared" si="538"/>
        <v>145.36439192192233</v>
      </c>
      <c r="CC858" s="50">
        <f t="shared" si="538"/>
        <v>235.86180135994445</v>
      </c>
      <c r="CD858" s="50">
        <f t="shared" si="538"/>
        <v>231.36362867904811</v>
      </c>
      <c r="CE858" s="50">
        <f t="shared" si="538"/>
        <v>240.49743826455108</v>
      </c>
      <c r="CF858" s="50">
        <f t="shared" si="538"/>
        <v>223.21886267591051</v>
      </c>
      <c r="CG858" s="50">
        <f t="shared" si="538"/>
        <v>242.94253874357412</v>
      </c>
      <c r="CH858" s="50">
        <f t="shared" si="538"/>
        <v>226.46536989175735</v>
      </c>
      <c r="CI858" s="50">
        <f t="shared" si="538"/>
        <v>237.62824607712528</v>
      </c>
      <c r="CJ858" s="50">
        <f t="shared" si="538"/>
        <v>244.16680191244049</v>
      </c>
      <c r="CK858" s="50">
        <f t="shared" si="537"/>
        <v>246.35752351936353</v>
      </c>
      <c r="CL858" s="50">
        <f t="shared" si="537"/>
        <v>243.72617686963844</v>
      </c>
      <c r="CM858" s="50">
        <f t="shared" si="537"/>
        <v>237.73726880526129</v>
      </c>
      <c r="CN858" s="50">
        <f t="shared" si="537"/>
        <v>244.77345556247761</v>
      </c>
      <c r="CO858" s="50">
        <f t="shared" si="537"/>
        <v>222.9038300216379</v>
      </c>
      <c r="CP858" s="50">
        <f t="shared" si="537"/>
        <v>239.76182963391989</v>
      </c>
      <c r="CQ858" s="50">
        <f t="shared" si="537"/>
        <v>229.03514892189139</v>
      </c>
      <c r="CR858" s="50">
        <f t="shared" si="537"/>
        <v>244.93785889329035</v>
      </c>
      <c r="CS858" s="50">
        <f t="shared" si="537"/>
        <v>249.2217920257296</v>
      </c>
      <c r="CT858" s="50">
        <f t="shared" si="537"/>
        <v>230.92744798446273</v>
      </c>
      <c r="CU858" s="50">
        <f t="shared" si="537"/>
        <v>229.70167231977055</v>
      </c>
      <c r="CV858" s="50">
        <f t="shared" si="537"/>
        <v>237.54453260042527</v>
      </c>
      <c r="CW858" s="50">
        <f t="shared" si="537"/>
        <v>241.60444462774424</v>
      </c>
      <c r="CX858" s="50">
        <f t="shared" si="537"/>
        <v>247.15853314150587</v>
      </c>
      <c r="CY858" s="50">
        <f t="shared" si="537"/>
        <v>228.09679460672581</v>
      </c>
      <c r="CZ858" s="50">
        <f t="shared" si="537"/>
        <v>245.55201669397374</v>
      </c>
      <c r="DA858" s="50">
        <f t="shared" si="537"/>
        <v>225.8128623401129</v>
      </c>
      <c r="DB858" s="50">
        <f t="shared" si="537"/>
        <v>221.54753063813484</v>
      </c>
      <c r="DC858" s="50">
        <f t="shared" si="537"/>
        <v>222.25089226205935</v>
      </c>
      <c r="DD858" s="50">
        <f t="shared" si="537"/>
        <v>232.90320523811684</v>
      </c>
      <c r="DE858" s="50">
        <f t="shared" si="537"/>
        <v>221.18153225219055</v>
      </c>
      <c r="DF858" s="50">
        <f t="shared" si="537"/>
        <v>243.38975170383051</v>
      </c>
      <c r="DG858" s="50">
        <f t="shared" si="537"/>
        <v>247.6573222539885</v>
      </c>
      <c r="DH858" s="50">
        <f t="shared" si="537"/>
        <v>236.47105403260895</v>
      </c>
      <c r="DI858" s="50">
        <f t="shared" si="537"/>
        <v>242.09472326532003</v>
      </c>
      <c r="DJ858" s="50">
        <f t="shared" si="537"/>
        <v>236.05039698085753</v>
      </c>
      <c r="DK858" s="50">
        <f t="shared" si="537"/>
        <v>237.0936693842346</v>
      </c>
      <c r="DL858" s="50">
        <f t="shared" si="537"/>
        <v>254.46604116333359</v>
      </c>
      <c r="DM858" s="50">
        <f t="shared" si="537"/>
        <v>240.29457040967017</v>
      </c>
      <c r="DN858" s="50">
        <f t="shared" si="537"/>
        <v>231.85729296212696</v>
      </c>
      <c r="DO858" s="50">
        <f t="shared" si="537"/>
        <v>236.88342102699514</v>
      </c>
      <c r="DP858" s="50">
        <f t="shared" si="537"/>
        <v>236.49216767755681</v>
      </c>
      <c r="DQ858" s="50">
        <f t="shared" si="537"/>
        <v>250.36121574337415</v>
      </c>
      <c r="DR858" s="50">
        <f t="shared" si="537"/>
        <v>251.34167832553175</v>
      </c>
      <c r="DS858" s="50">
        <f t="shared" si="537"/>
        <v>240.50127796798074</v>
      </c>
      <c r="DT858" s="50">
        <f t="shared" si="537"/>
        <v>233.95192250791638</v>
      </c>
      <c r="DU858" s="50">
        <f t="shared" si="537"/>
        <v>233.95192250791638</v>
      </c>
      <c r="DV858" s="50">
        <f t="shared" si="537"/>
        <v>234.75575771086517</v>
      </c>
      <c r="DW858" s="50">
        <f t="shared" si="537"/>
        <v>252.91334344055818</v>
      </c>
      <c r="DX858" s="50">
        <f t="shared" si="537"/>
        <v>243.09664567914001</v>
      </c>
      <c r="DY858" s="50">
        <f t="shared" si="537"/>
        <v>234.25157597913255</v>
      </c>
      <c r="DZ858" s="50">
        <f t="shared" si="537"/>
        <v>251.02128192486865</v>
      </c>
      <c r="EA858" s="50">
        <f t="shared" si="537"/>
        <v>244.08983552809457</v>
      </c>
      <c r="EB858" s="50">
        <f t="shared" si="537"/>
        <v>240.69137029554838</v>
      </c>
      <c r="EC858" s="50">
        <f t="shared" si="537"/>
        <v>246.5860464750848</v>
      </c>
      <c r="ED858" s="50">
        <f t="shared" si="537"/>
        <v>232.71828092873997</v>
      </c>
      <c r="EE858" s="50">
        <f t="shared" si="537"/>
        <v>243.62163666968269</v>
      </c>
      <c r="EF858" s="50">
        <f t="shared" si="537"/>
        <v>230.9194906234608</v>
      </c>
      <c r="EG858" s="50">
        <f t="shared" si="537"/>
        <v>256.96595903014457</v>
      </c>
      <c r="EH858" s="50">
        <f t="shared" si="537"/>
        <v>246.50011324086586</v>
      </c>
      <c r="EI858" s="50">
        <f t="shared" si="537"/>
        <v>247.02547993992621</v>
      </c>
      <c r="EJ858" s="50">
        <f t="shared" si="537"/>
        <v>252.53207608564904</v>
      </c>
      <c r="EK858" s="50">
        <f t="shared" si="537"/>
        <v>255.28037397230557</v>
      </c>
      <c r="EL858" s="50">
        <f t="shared" si="537"/>
        <v>231.98681295049661</v>
      </c>
      <c r="EM858" s="50">
        <f t="shared" si="537"/>
        <v>232.73030666079518</v>
      </c>
      <c r="EN858" s="50">
        <f t="shared" si="537"/>
        <v>257.65820732062502</v>
      </c>
      <c r="EO858" s="50">
        <f t="shared" si="537"/>
        <v>231.76193326932014</v>
      </c>
      <c r="EP858" s="50">
        <f t="shared" si="537"/>
        <v>255.33203829876726</v>
      </c>
      <c r="EQ858" s="50">
        <f t="shared" si="537"/>
        <v>254.22485884902204</v>
      </c>
      <c r="ER858" s="50">
        <f t="shared" si="537"/>
        <v>250.31871169397346</v>
      </c>
      <c r="ES858" s="50">
        <f t="shared" si="537"/>
        <v>258.10655163473899</v>
      </c>
      <c r="ET858" s="50">
        <f t="shared" si="537"/>
        <v>231.21157774405535</v>
      </c>
      <c r="EU858" s="50">
        <f t="shared" si="537"/>
        <v>488.66972721645357</v>
      </c>
      <c r="EV858" s="50">
        <f t="shared" si="534"/>
        <v>487.35538188998186</v>
      </c>
      <c r="EW858" s="50">
        <f t="shared" si="534"/>
        <v>491.01479140944673</v>
      </c>
      <c r="EX858" s="50">
        <f t="shared" si="534"/>
        <v>502.79450843725726</v>
      </c>
      <c r="EY858" s="50">
        <f t="shared" si="534"/>
        <v>494.89816171834838</v>
      </c>
      <c r="EZ858" s="50">
        <f t="shared" si="534"/>
        <v>495.3834389016971</v>
      </c>
      <c r="FA858" s="50">
        <f t="shared" si="534"/>
        <v>507.93462020307271</v>
      </c>
      <c r="FB858" s="50">
        <f t="shared" si="534"/>
        <v>512.39673419568521</v>
      </c>
      <c r="FC858" s="50">
        <f t="shared" si="534"/>
        <v>231.89442952779797</v>
      </c>
      <c r="FD858" s="50">
        <f t="shared" si="534"/>
        <v>245.64381929598565</v>
      </c>
      <c r="FE858" s="50">
        <f t="shared" si="534"/>
        <v>242.79635837374485</v>
      </c>
      <c r="FF858" s="50">
        <f t="shared" si="534"/>
        <v>239.1584912282876</v>
      </c>
      <c r="FG858" s="50">
        <f t="shared" si="534"/>
        <v>238.66650568340151</v>
      </c>
      <c r="FH858" s="50">
        <f t="shared" si="534"/>
        <v>252.66026917407115</v>
      </c>
      <c r="FI858" s="50">
        <f t="shared" si="534"/>
        <v>235.0486942239196</v>
      </c>
      <c r="FJ858" s="50">
        <f t="shared" si="534"/>
        <v>254.49559549728076</v>
      </c>
      <c r="FK858" s="50">
        <f t="shared" si="534"/>
        <v>240.39396082342716</v>
      </c>
      <c r="FL858" s="50">
        <f t="shared" si="534"/>
        <v>242.29181614800416</v>
      </c>
      <c r="FM858" s="50">
        <f t="shared" si="534"/>
        <v>250.66502155779241</v>
      </c>
      <c r="FN858" s="50">
        <f t="shared" si="534"/>
        <v>235.52056725805599</v>
      </c>
      <c r="FO858" s="50">
        <f t="shared" si="534"/>
        <v>237.78963920961965</v>
      </c>
      <c r="FP858" s="50">
        <f t="shared" si="534"/>
        <v>245.42988171001079</v>
      </c>
      <c r="FQ858" s="50">
        <f t="shared" si="534"/>
        <v>248.76223115412301</v>
      </c>
      <c r="FR858" s="50">
        <f t="shared" si="534"/>
        <v>256.03233810429379</v>
      </c>
      <c r="FS858" s="50">
        <f t="shared" si="534"/>
        <v>243.43735687280554</v>
      </c>
      <c r="FT858" s="50">
        <f t="shared" si="534"/>
        <v>233.3031702494437</v>
      </c>
      <c r="FU858" s="50">
        <f t="shared" si="534"/>
        <v>230.75916598088082</v>
      </c>
      <c r="FV858" s="50">
        <f t="shared" si="534"/>
        <v>231.5977588427335</v>
      </c>
      <c r="FW858" s="50">
        <f t="shared" si="534"/>
        <v>237.78071718364851</v>
      </c>
      <c r="FX858" s="50">
        <f t="shared" si="534"/>
        <v>256.40640058102548</v>
      </c>
    </row>
    <row r="859" spans="23:180" x14ac:dyDescent="0.2">
      <c r="W859" s="56" t="s">
        <v>15</v>
      </c>
      <c r="X859" s="50">
        <f t="shared" si="520"/>
        <v>281.51753066347959</v>
      </c>
      <c r="Y859" s="50">
        <f t="shared" si="538"/>
        <v>0</v>
      </c>
      <c r="Z859" s="50">
        <f t="shared" si="538"/>
        <v>0</v>
      </c>
      <c r="AA859" s="50">
        <f t="shared" si="538"/>
        <v>0</v>
      </c>
      <c r="AB859" s="50">
        <f t="shared" si="538"/>
        <v>0</v>
      </c>
      <c r="AC859" s="50">
        <f t="shared" si="538"/>
        <v>0</v>
      </c>
      <c r="AD859" s="50">
        <f t="shared" si="538"/>
        <v>0</v>
      </c>
      <c r="AE859" s="50">
        <f t="shared" si="538"/>
        <v>0</v>
      </c>
      <c r="AF859" s="50">
        <f t="shared" si="538"/>
        <v>0</v>
      </c>
      <c r="AG859" s="50">
        <f t="shared" si="538"/>
        <v>0</v>
      </c>
      <c r="AH859" s="50">
        <f t="shared" si="538"/>
        <v>0</v>
      </c>
      <c r="AI859" s="50">
        <f t="shared" si="538"/>
        <v>0</v>
      </c>
      <c r="AJ859" s="50">
        <f t="shared" si="538"/>
        <v>0</v>
      </c>
      <c r="AK859" s="50">
        <f t="shared" si="538"/>
        <v>0</v>
      </c>
      <c r="AL859" s="50">
        <f t="shared" si="538"/>
        <v>0</v>
      </c>
      <c r="AM859" s="50">
        <f t="shared" si="538"/>
        <v>0</v>
      </c>
      <c r="AN859" s="50">
        <f t="shared" si="538"/>
        <v>0</v>
      </c>
      <c r="AO859" s="50">
        <f t="shared" si="538"/>
        <v>0</v>
      </c>
      <c r="AP859" s="50">
        <f t="shared" si="538"/>
        <v>0</v>
      </c>
      <c r="AQ859" s="50">
        <f t="shared" si="538"/>
        <v>0</v>
      </c>
      <c r="AR859" s="50">
        <f t="shared" si="538"/>
        <v>0</v>
      </c>
      <c r="AS859" s="50">
        <f t="shared" si="538"/>
        <v>0</v>
      </c>
      <c r="AT859" s="50">
        <f t="shared" si="538"/>
        <v>0</v>
      </c>
      <c r="AU859" s="50">
        <f t="shared" si="538"/>
        <v>0</v>
      </c>
      <c r="AV859" s="50">
        <f t="shared" si="538"/>
        <v>0</v>
      </c>
      <c r="AW859" s="50">
        <f t="shared" si="538"/>
        <v>0</v>
      </c>
      <c r="AX859" s="50">
        <f t="shared" si="538"/>
        <v>0</v>
      </c>
      <c r="AY859" s="50">
        <f t="shared" si="538"/>
        <v>0</v>
      </c>
      <c r="AZ859" s="50">
        <f t="shared" si="538"/>
        <v>94.300933695336155</v>
      </c>
      <c r="BA859" s="50">
        <f t="shared" si="538"/>
        <v>98.571926804051571</v>
      </c>
      <c r="BB859" s="50">
        <f t="shared" si="538"/>
        <v>83.967247569929285</v>
      </c>
      <c r="BC859" s="50">
        <f t="shared" si="538"/>
        <v>100.9972930668975</v>
      </c>
      <c r="BD859" s="50">
        <f t="shared" si="538"/>
        <v>83.042701818461921</v>
      </c>
      <c r="BE859" s="50">
        <f t="shared" si="538"/>
        <v>77.24622496442089</v>
      </c>
      <c r="BF859" s="50">
        <f t="shared" si="538"/>
        <v>89.538326997453794</v>
      </c>
      <c r="BG859" s="50">
        <f t="shared" si="538"/>
        <v>101.29216539515787</v>
      </c>
      <c r="BH859" s="50">
        <f t="shared" si="538"/>
        <v>73.220609788828497</v>
      </c>
      <c r="BI859" s="50">
        <f t="shared" si="538"/>
        <v>99.364805669919036</v>
      </c>
      <c r="BJ859" s="50">
        <f t="shared" si="538"/>
        <v>95.699249716754665</v>
      </c>
      <c r="BK859" s="50">
        <f t="shared" si="538"/>
        <v>100.43503441209749</v>
      </c>
      <c r="BL859" s="50">
        <f t="shared" si="538"/>
        <v>88.586266052774619</v>
      </c>
      <c r="BM859" s="50">
        <f t="shared" si="538"/>
        <v>84.439981029818924</v>
      </c>
      <c r="BN859" s="50">
        <f t="shared" si="538"/>
        <v>75.31399917396952</v>
      </c>
      <c r="BO859" s="50">
        <f t="shared" si="538"/>
        <v>143.28915357523294</v>
      </c>
      <c r="BP859" s="50">
        <f t="shared" si="538"/>
        <v>138.12326449083122</v>
      </c>
      <c r="BQ859" s="50">
        <f t="shared" si="538"/>
        <v>140.59644977008003</v>
      </c>
      <c r="BR859" s="50">
        <f t="shared" si="538"/>
        <v>157.2956961405487</v>
      </c>
      <c r="BS859" s="50">
        <f t="shared" si="538"/>
        <v>152.39808691343001</v>
      </c>
      <c r="BT859" s="50">
        <f t="shared" si="538"/>
        <v>152.40658865395304</v>
      </c>
      <c r="BU859" s="50">
        <f t="shared" si="538"/>
        <v>149.12538194733523</v>
      </c>
      <c r="BV859" s="50">
        <f t="shared" si="538"/>
        <v>137.01562430520795</v>
      </c>
      <c r="BW859" s="50">
        <f t="shared" si="538"/>
        <v>141.5990245069645</v>
      </c>
      <c r="BX859" s="50">
        <f t="shared" si="538"/>
        <v>152.22120614082866</v>
      </c>
      <c r="BY859" s="50">
        <f t="shared" si="538"/>
        <v>145.66920997748846</v>
      </c>
      <c r="BZ859" s="50">
        <f t="shared" si="538"/>
        <v>154.70940040273786</v>
      </c>
      <c r="CA859" s="50">
        <f t="shared" si="538"/>
        <v>154.04203320235061</v>
      </c>
      <c r="CB859" s="50">
        <f t="shared" si="538"/>
        <v>147.01462219768874</v>
      </c>
      <c r="CC859" s="50">
        <f t="shared" si="538"/>
        <v>237.51203163571085</v>
      </c>
      <c r="CD859" s="50">
        <f t="shared" si="538"/>
        <v>233.01385895481454</v>
      </c>
      <c r="CE859" s="50">
        <f t="shared" si="538"/>
        <v>242.14766854031748</v>
      </c>
      <c r="CF859" s="50">
        <f t="shared" si="538"/>
        <v>224.86909295167692</v>
      </c>
      <c r="CG859" s="50">
        <f t="shared" si="538"/>
        <v>244.59276901934052</v>
      </c>
      <c r="CH859" s="50">
        <f t="shared" si="538"/>
        <v>228.11560016752375</v>
      </c>
      <c r="CI859" s="50">
        <f t="shared" si="538"/>
        <v>239.27847635289169</v>
      </c>
      <c r="CJ859" s="50">
        <f t="shared" si="538"/>
        <v>245.81703218820689</v>
      </c>
      <c r="CK859" s="50">
        <f t="shared" si="537"/>
        <v>248.00775379512993</v>
      </c>
      <c r="CL859" s="50">
        <f t="shared" si="537"/>
        <v>245.37640714540484</v>
      </c>
      <c r="CM859" s="50">
        <f t="shared" si="537"/>
        <v>239.3874990810277</v>
      </c>
      <c r="CN859" s="50">
        <f t="shared" si="537"/>
        <v>246.42368583824404</v>
      </c>
      <c r="CO859" s="50">
        <f t="shared" si="537"/>
        <v>224.55406029740431</v>
      </c>
      <c r="CP859" s="50">
        <f t="shared" si="537"/>
        <v>241.41205990968629</v>
      </c>
      <c r="CQ859" s="50">
        <f t="shared" si="537"/>
        <v>230.6853791976578</v>
      </c>
      <c r="CR859" s="50">
        <f t="shared" si="537"/>
        <v>246.58808916905676</v>
      </c>
      <c r="CS859" s="50">
        <f t="shared" si="537"/>
        <v>250.87202230149603</v>
      </c>
      <c r="CT859" s="50">
        <f t="shared" si="537"/>
        <v>232.57767826022913</v>
      </c>
      <c r="CU859" s="50">
        <f t="shared" si="537"/>
        <v>231.35190259553696</v>
      </c>
      <c r="CV859" s="50">
        <f t="shared" si="537"/>
        <v>239.19476287619167</v>
      </c>
      <c r="CW859" s="50">
        <f t="shared" si="537"/>
        <v>243.25467490351065</v>
      </c>
      <c r="CX859" s="50">
        <f t="shared" si="537"/>
        <v>248.80876341727227</v>
      </c>
      <c r="CY859" s="50">
        <f t="shared" si="537"/>
        <v>229.74702488249221</v>
      </c>
      <c r="CZ859" s="50">
        <f t="shared" si="537"/>
        <v>247.20224696974014</v>
      </c>
      <c r="DA859" s="50">
        <f t="shared" si="537"/>
        <v>227.4630926158793</v>
      </c>
      <c r="DB859" s="50">
        <f t="shared" si="537"/>
        <v>223.19776091390125</v>
      </c>
      <c r="DC859" s="50">
        <f t="shared" si="537"/>
        <v>223.90112253782576</v>
      </c>
      <c r="DD859" s="50">
        <f t="shared" si="537"/>
        <v>234.55343551388327</v>
      </c>
      <c r="DE859" s="50">
        <f t="shared" si="537"/>
        <v>222.83176252795695</v>
      </c>
      <c r="DF859" s="50">
        <f t="shared" si="537"/>
        <v>245.03998197959692</v>
      </c>
      <c r="DG859" s="50">
        <f t="shared" si="537"/>
        <v>249.3075525297549</v>
      </c>
      <c r="DH859" s="50">
        <f t="shared" si="537"/>
        <v>238.12128430837535</v>
      </c>
      <c r="DI859" s="50">
        <f t="shared" si="537"/>
        <v>243.74495354108643</v>
      </c>
      <c r="DJ859" s="50">
        <f t="shared" si="537"/>
        <v>237.70062725662393</v>
      </c>
      <c r="DK859" s="50">
        <f t="shared" si="537"/>
        <v>238.74389966000101</v>
      </c>
      <c r="DL859" s="50">
        <f t="shared" si="537"/>
        <v>256.11627143909999</v>
      </c>
      <c r="DM859" s="50">
        <f t="shared" si="537"/>
        <v>241.94480068543658</v>
      </c>
      <c r="DN859" s="50">
        <f t="shared" si="537"/>
        <v>233.50752323789337</v>
      </c>
      <c r="DO859" s="50">
        <f t="shared" si="537"/>
        <v>238.53365130276154</v>
      </c>
      <c r="DP859" s="50">
        <f t="shared" si="537"/>
        <v>238.14239795332321</v>
      </c>
      <c r="DQ859" s="50">
        <f t="shared" si="537"/>
        <v>252.01144601914058</v>
      </c>
      <c r="DR859" s="50">
        <f t="shared" si="537"/>
        <v>252.99190860129818</v>
      </c>
      <c r="DS859" s="50">
        <f t="shared" si="537"/>
        <v>242.15150824374714</v>
      </c>
      <c r="DT859" s="50">
        <f t="shared" si="537"/>
        <v>235.60215278368278</v>
      </c>
      <c r="DU859" s="50">
        <f t="shared" si="537"/>
        <v>235.60215278368278</v>
      </c>
      <c r="DV859" s="50">
        <f t="shared" si="537"/>
        <v>236.40598798663157</v>
      </c>
      <c r="DW859" s="50">
        <f t="shared" si="537"/>
        <v>254.56357371632458</v>
      </c>
      <c r="DX859" s="50">
        <f t="shared" si="537"/>
        <v>244.74687595490641</v>
      </c>
      <c r="DY859" s="50">
        <f t="shared" si="537"/>
        <v>235.90180625489896</v>
      </c>
      <c r="DZ859" s="50">
        <f t="shared" si="537"/>
        <v>252.67151220063505</v>
      </c>
      <c r="EA859" s="50">
        <f t="shared" si="537"/>
        <v>245.74006580386097</v>
      </c>
      <c r="EB859" s="50">
        <f t="shared" si="537"/>
        <v>242.34160057131479</v>
      </c>
      <c r="EC859" s="50">
        <f t="shared" si="537"/>
        <v>248.2362767508512</v>
      </c>
      <c r="ED859" s="50">
        <f t="shared" si="537"/>
        <v>234.36851120450638</v>
      </c>
      <c r="EE859" s="50">
        <f t="shared" si="537"/>
        <v>245.27186694544909</v>
      </c>
      <c r="EF859" s="50">
        <f t="shared" si="537"/>
        <v>232.56972089922721</v>
      </c>
      <c r="EG859" s="50">
        <f t="shared" si="537"/>
        <v>258.61618930591095</v>
      </c>
      <c r="EH859" s="50">
        <f t="shared" si="537"/>
        <v>248.15034351663226</v>
      </c>
      <c r="EI859" s="50">
        <f t="shared" si="537"/>
        <v>248.67571021569262</v>
      </c>
      <c r="EJ859" s="50">
        <f t="shared" si="537"/>
        <v>254.18230636141544</v>
      </c>
      <c r="EK859" s="50">
        <f t="shared" si="537"/>
        <v>256.93060424807197</v>
      </c>
      <c r="EL859" s="50">
        <f t="shared" si="537"/>
        <v>233.63704322626302</v>
      </c>
      <c r="EM859" s="50">
        <f t="shared" si="537"/>
        <v>234.38053693656158</v>
      </c>
      <c r="EN859" s="50">
        <f t="shared" si="537"/>
        <v>259.30843759639146</v>
      </c>
      <c r="EO859" s="50">
        <f t="shared" si="537"/>
        <v>233.41216354508654</v>
      </c>
      <c r="EP859" s="50">
        <f t="shared" si="537"/>
        <v>256.98226857453369</v>
      </c>
      <c r="EQ859" s="50">
        <f t="shared" si="537"/>
        <v>255.87508912478845</v>
      </c>
      <c r="ER859" s="50">
        <f t="shared" si="537"/>
        <v>251.96894196973986</v>
      </c>
      <c r="ES859" s="50">
        <f t="shared" si="537"/>
        <v>259.75678191050537</v>
      </c>
      <c r="ET859" s="50">
        <f t="shared" si="537"/>
        <v>232.86180801982175</v>
      </c>
      <c r="EU859" s="50">
        <f t="shared" si="537"/>
        <v>490.31995749222</v>
      </c>
      <c r="EV859" s="50">
        <f t="shared" si="534"/>
        <v>489.00561216574823</v>
      </c>
      <c r="EW859" s="50">
        <f t="shared" si="534"/>
        <v>492.66502168521305</v>
      </c>
      <c r="EX859" s="50">
        <f t="shared" si="534"/>
        <v>504.4447387130237</v>
      </c>
      <c r="EY859" s="50">
        <f t="shared" si="534"/>
        <v>496.54839199411481</v>
      </c>
      <c r="EZ859" s="50">
        <f t="shared" si="534"/>
        <v>497.03366917746354</v>
      </c>
      <c r="FA859" s="50">
        <f t="shared" si="534"/>
        <v>509.58485047883909</v>
      </c>
      <c r="FB859" s="50">
        <f t="shared" si="534"/>
        <v>514.0469644714517</v>
      </c>
      <c r="FC859" s="50">
        <f t="shared" si="534"/>
        <v>233.54465980356437</v>
      </c>
      <c r="FD859" s="50">
        <f t="shared" si="534"/>
        <v>247.29404957175203</v>
      </c>
      <c r="FE859" s="50">
        <f t="shared" si="534"/>
        <v>244.44658864951126</v>
      </c>
      <c r="FF859" s="50">
        <f t="shared" si="534"/>
        <v>240.80872150405403</v>
      </c>
      <c r="FG859" s="50">
        <f t="shared" si="534"/>
        <v>240.31673595916791</v>
      </c>
      <c r="FH859" s="50">
        <f t="shared" si="534"/>
        <v>254.31049944983755</v>
      </c>
      <c r="FI859" s="50">
        <f t="shared" si="534"/>
        <v>236.698924499686</v>
      </c>
      <c r="FJ859" s="50">
        <f t="shared" si="534"/>
        <v>256.14582577304719</v>
      </c>
      <c r="FK859" s="50">
        <f t="shared" si="534"/>
        <v>242.04419109919357</v>
      </c>
      <c r="FL859" s="50">
        <f t="shared" si="534"/>
        <v>243.94204642377056</v>
      </c>
      <c r="FM859" s="50">
        <f t="shared" si="534"/>
        <v>252.31525183355882</v>
      </c>
      <c r="FN859" s="50">
        <f t="shared" si="534"/>
        <v>237.17079753382239</v>
      </c>
      <c r="FO859" s="50">
        <f t="shared" si="534"/>
        <v>239.43986948538608</v>
      </c>
      <c r="FP859" s="50">
        <f t="shared" si="534"/>
        <v>247.08011198577719</v>
      </c>
      <c r="FQ859" s="50">
        <f t="shared" si="534"/>
        <v>250.41246142988942</v>
      </c>
      <c r="FR859" s="50">
        <f t="shared" si="534"/>
        <v>257.68256838006016</v>
      </c>
      <c r="FS859" s="50">
        <f t="shared" si="534"/>
        <v>245.08758714857194</v>
      </c>
      <c r="FT859" s="50">
        <f t="shared" si="534"/>
        <v>234.9534005252101</v>
      </c>
      <c r="FU859" s="50">
        <f t="shared" si="534"/>
        <v>232.40939625664723</v>
      </c>
      <c r="FV859" s="50">
        <f t="shared" si="534"/>
        <v>233.2479891184999</v>
      </c>
      <c r="FW859" s="50">
        <f t="shared" si="534"/>
        <v>239.43094745941491</v>
      </c>
      <c r="FX859" s="50">
        <f t="shared" si="534"/>
        <v>258.05663085679186</v>
      </c>
    </row>
    <row r="860" spans="23:180" x14ac:dyDescent="0.2">
      <c r="W860" s="56" t="s">
        <v>24</v>
      </c>
      <c r="X860" s="50">
        <f t="shared" si="520"/>
        <v>232.78340303185652</v>
      </c>
      <c r="Y860" s="50">
        <f t="shared" si="538"/>
        <v>89.420246168169157</v>
      </c>
      <c r="Z860" s="50">
        <f t="shared" si="538"/>
        <v>105.26456527507781</v>
      </c>
      <c r="AA860" s="50">
        <f t="shared" si="538"/>
        <v>93.851308700741242</v>
      </c>
      <c r="AB860" s="50">
        <f t="shared" si="538"/>
        <v>100.53049711513032</v>
      </c>
      <c r="AC860" s="50">
        <f t="shared" si="538"/>
        <v>93.034060065830332</v>
      </c>
      <c r="AD860" s="50">
        <f t="shared" si="538"/>
        <v>101.63134613537858</v>
      </c>
      <c r="AE860" s="50">
        <f t="shared" si="538"/>
        <v>84.51410647411906</v>
      </c>
      <c r="AF860" s="50">
        <f t="shared" si="538"/>
        <v>101.53300624895367</v>
      </c>
      <c r="AG860" s="50">
        <f t="shared" si="538"/>
        <v>110.20945916624314</v>
      </c>
      <c r="AH860" s="50">
        <f t="shared" si="538"/>
        <v>104.59137350841117</v>
      </c>
      <c r="AI860" s="50">
        <f t="shared" si="538"/>
        <v>94.709810155476347</v>
      </c>
      <c r="AJ860" s="50">
        <f t="shared" si="538"/>
        <v>110.15817838652664</v>
      </c>
      <c r="AK860" s="50">
        <f t="shared" si="538"/>
        <v>95.281890899416737</v>
      </c>
      <c r="AL860" s="50">
        <f t="shared" si="538"/>
        <v>106.54114780779862</v>
      </c>
      <c r="AM860" s="50">
        <f t="shared" si="538"/>
        <v>87.849738130727033</v>
      </c>
      <c r="AN860" s="50">
        <f t="shared" si="538"/>
        <v>90.293207657467875</v>
      </c>
      <c r="AO860" s="50">
        <f t="shared" si="538"/>
        <v>87.465385282803837</v>
      </c>
      <c r="AP860" s="50">
        <f t="shared" si="538"/>
        <v>98.826789553042701</v>
      </c>
      <c r="AQ860" s="50">
        <f t="shared" si="538"/>
        <v>100.17961295544409</v>
      </c>
      <c r="AR860" s="50">
        <f t="shared" si="538"/>
        <v>112.70502872039722</v>
      </c>
      <c r="AS860" s="50">
        <f t="shared" si="538"/>
        <v>110.75960951886574</v>
      </c>
      <c r="AT860" s="50">
        <f t="shared" si="538"/>
        <v>103.40408763014237</v>
      </c>
      <c r="AU860" s="50">
        <f t="shared" si="538"/>
        <v>110.2236371757776</v>
      </c>
      <c r="AV860" s="50">
        <f t="shared" si="538"/>
        <v>101.38825591398921</v>
      </c>
      <c r="AW860" s="50">
        <f t="shared" si="538"/>
        <v>88.495708256106838</v>
      </c>
      <c r="AX860" s="50">
        <f t="shared" si="538"/>
        <v>92.650703419569737</v>
      </c>
      <c r="AY860" s="50">
        <f t="shared" si="538"/>
        <v>94.300933695336141</v>
      </c>
      <c r="AZ860" s="50">
        <f t="shared" si="538"/>
        <v>0</v>
      </c>
      <c r="BA860" s="50">
        <f t="shared" si="538"/>
        <v>0</v>
      </c>
      <c r="BB860" s="50">
        <f t="shared" si="538"/>
        <v>0</v>
      </c>
      <c r="BC860" s="50">
        <f t="shared" si="538"/>
        <v>0</v>
      </c>
      <c r="BD860" s="50">
        <f t="shared" si="538"/>
        <v>0</v>
      </c>
      <c r="BE860" s="50">
        <f t="shared" si="538"/>
        <v>0</v>
      </c>
      <c r="BF860" s="50">
        <f t="shared" si="538"/>
        <v>0</v>
      </c>
      <c r="BG860" s="50">
        <f t="shared" si="538"/>
        <v>0</v>
      </c>
      <c r="BH860" s="50">
        <f t="shared" si="538"/>
        <v>0</v>
      </c>
      <c r="BI860" s="50">
        <f t="shared" si="538"/>
        <v>0</v>
      </c>
      <c r="BJ860" s="50">
        <f t="shared" si="538"/>
        <v>0</v>
      </c>
      <c r="BK860" s="50">
        <f t="shared" si="538"/>
        <v>0</v>
      </c>
      <c r="BL860" s="50">
        <f t="shared" si="538"/>
        <v>0</v>
      </c>
      <c r="BM860" s="50">
        <f t="shared" si="538"/>
        <v>0</v>
      </c>
      <c r="BN860" s="50">
        <f t="shared" si="538"/>
        <v>0</v>
      </c>
      <c r="BO860" s="50">
        <f t="shared" si="538"/>
        <v>94.555025943609849</v>
      </c>
      <c r="BP860" s="50">
        <f t="shared" si="538"/>
        <v>89.389136859208136</v>
      </c>
      <c r="BQ860" s="50">
        <f t="shared" si="538"/>
        <v>91.862322138456932</v>
      </c>
      <c r="BR860" s="50">
        <f t="shared" si="538"/>
        <v>108.56156850892562</v>
      </c>
      <c r="BS860" s="50">
        <f t="shared" si="538"/>
        <v>103.66395928180691</v>
      </c>
      <c r="BT860" s="50">
        <f t="shared" si="538"/>
        <v>103.67246102232995</v>
      </c>
      <c r="BU860" s="50">
        <f t="shared" si="538"/>
        <v>100.39125431571216</v>
      </c>
      <c r="BV860" s="50">
        <f t="shared" si="538"/>
        <v>88.281496673584826</v>
      </c>
      <c r="BW860" s="50">
        <f t="shared" si="538"/>
        <v>92.864896875341401</v>
      </c>
      <c r="BX860" s="50">
        <f t="shared" si="538"/>
        <v>103.48707850920559</v>
      </c>
      <c r="BY860" s="50">
        <f t="shared" si="538"/>
        <v>96.935082345865368</v>
      </c>
      <c r="BZ860" s="50">
        <f t="shared" si="538"/>
        <v>105.97527277111475</v>
      </c>
      <c r="CA860" s="50">
        <f t="shared" si="538"/>
        <v>105.30790557072753</v>
      </c>
      <c r="CB860" s="50">
        <f t="shared" si="538"/>
        <v>98.280494566065641</v>
      </c>
      <c r="CC860" s="50">
        <f t="shared" si="538"/>
        <v>188.77790400408776</v>
      </c>
      <c r="CD860" s="50">
        <f t="shared" si="538"/>
        <v>184.27973132319144</v>
      </c>
      <c r="CE860" s="50">
        <f t="shared" si="538"/>
        <v>193.41354090869439</v>
      </c>
      <c r="CF860" s="50">
        <f t="shared" si="538"/>
        <v>176.13496532005382</v>
      </c>
      <c r="CG860" s="50">
        <f t="shared" si="538"/>
        <v>195.85864138771746</v>
      </c>
      <c r="CH860" s="50">
        <f t="shared" si="538"/>
        <v>179.38147253590066</v>
      </c>
      <c r="CI860" s="50">
        <f t="shared" si="538"/>
        <v>190.54434872126859</v>
      </c>
      <c r="CJ860" s="50">
        <f t="shared" si="538"/>
        <v>197.0829045565838</v>
      </c>
      <c r="CK860" s="50">
        <f t="shared" si="537"/>
        <v>199.27362616350686</v>
      </c>
      <c r="CL860" s="50">
        <f t="shared" si="537"/>
        <v>196.64227951378174</v>
      </c>
      <c r="CM860" s="50">
        <f t="shared" si="537"/>
        <v>190.6533714494046</v>
      </c>
      <c r="CN860" s="50">
        <f t="shared" si="537"/>
        <v>197.68955820662092</v>
      </c>
      <c r="CO860" s="50">
        <f t="shared" si="537"/>
        <v>175.81993266578121</v>
      </c>
      <c r="CP860" s="50">
        <f t="shared" si="537"/>
        <v>192.6779322780632</v>
      </c>
      <c r="CQ860" s="50">
        <f t="shared" si="537"/>
        <v>181.9512515660347</v>
      </c>
      <c r="CR860" s="50">
        <f t="shared" si="537"/>
        <v>197.85396153743366</v>
      </c>
      <c r="CS860" s="50">
        <f t="shared" si="537"/>
        <v>202.13789466987294</v>
      </c>
      <c r="CT860" s="50">
        <f t="shared" si="537"/>
        <v>183.84355062860604</v>
      </c>
      <c r="CU860" s="50">
        <f t="shared" si="537"/>
        <v>182.61777496391389</v>
      </c>
      <c r="CV860" s="50">
        <f t="shared" si="537"/>
        <v>190.46063524456858</v>
      </c>
      <c r="CW860" s="50">
        <f t="shared" si="537"/>
        <v>194.52054727188755</v>
      </c>
      <c r="CX860" s="50">
        <f t="shared" si="537"/>
        <v>200.07463578564918</v>
      </c>
      <c r="CY860" s="50">
        <f t="shared" si="537"/>
        <v>181.01289725086912</v>
      </c>
      <c r="CZ860" s="50">
        <f t="shared" si="537"/>
        <v>198.46811933811705</v>
      </c>
      <c r="DA860" s="50">
        <f t="shared" si="537"/>
        <v>178.72896498425621</v>
      </c>
      <c r="DB860" s="50">
        <f t="shared" si="537"/>
        <v>174.46363328227815</v>
      </c>
      <c r="DC860" s="50">
        <f t="shared" si="537"/>
        <v>175.16699490620266</v>
      </c>
      <c r="DD860" s="50">
        <f t="shared" si="537"/>
        <v>185.81930788226018</v>
      </c>
      <c r="DE860" s="50">
        <f t="shared" si="537"/>
        <v>174.09763489633386</v>
      </c>
      <c r="DF860" s="50">
        <f t="shared" si="537"/>
        <v>196.30585434797382</v>
      </c>
      <c r="DG860" s="50">
        <f t="shared" si="537"/>
        <v>200.5734248981318</v>
      </c>
      <c r="DH860" s="50">
        <f t="shared" si="537"/>
        <v>189.38715667675226</v>
      </c>
      <c r="DI860" s="50">
        <f t="shared" si="537"/>
        <v>195.01082590946336</v>
      </c>
      <c r="DJ860" s="50">
        <f t="shared" si="537"/>
        <v>188.96649962500084</v>
      </c>
      <c r="DK860" s="50">
        <f t="shared" si="537"/>
        <v>250.00977202837791</v>
      </c>
      <c r="DL860" s="50">
        <f t="shared" si="537"/>
        <v>267.38214380747684</v>
      </c>
      <c r="DM860" s="50">
        <f t="shared" si="537"/>
        <v>253.21067305381345</v>
      </c>
      <c r="DN860" s="50">
        <f t="shared" si="537"/>
        <v>244.77339560627027</v>
      </c>
      <c r="DO860" s="50">
        <f t="shared" si="537"/>
        <v>249.79952367113845</v>
      </c>
      <c r="DP860" s="50">
        <f t="shared" si="537"/>
        <v>249.40827032170012</v>
      </c>
      <c r="DQ860" s="50">
        <f t="shared" si="537"/>
        <v>263.27731838751748</v>
      </c>
      <c r="DR860" s="50">
        <f t="shared" si="537"/>
        <v>264.25778096967503</v>
      </c>
      <c r="DS860" s="50">
        <f t="shared" si="537"/>
        <v>253.41738061212402</v>
      </c>
      <c r="DT860" s="50">
        <f t="shared" si="537"/>
        <v>246.86802515205969</v>
      </c>
      <c r="DU860" s="50">
        <f t="shared" si="537"/>
        <v>246.86802515205969</v>
      </c>
      <c r="DV860" s="50">
        <f t="shared" si="537"/>
        <v>247.67186035500848</v>
      </c>
      <c r="DW860" s="50">
        <f t="shared" si="537"/>
        <v>265.82944608470149</v>
      </c>
      <c r="DX860" s="50">
        <f t="shared" si="537"/>
        <v>256.01274832328329</v>
      </c>
      <c r="DY860" s="50">
        <f t="shared" si="537"/>
        <v>247.16767862327583</v>
      </c>
      <c r="DZ860" s="50">
        <f t="shared" si="537"/>
        <v>263.93738456901195</v>
      </c>
      <c r="EA860" s="50">
        <f t="shared" si="537"/>
        <v>257.0059381722379</v>
      </c>
      <c r="EB860" s="50">
        <f t="shared" si="537"/>
        <v>253.60747293969169</v>
      </c>
      <c r="EC860" s="50">
        <f t="shared" si="537"/>
        <v>259.50214911922808</v>
      </c>
      <c r="ED860" s="50">
        <f t="shared" si="537"/>
        <v>245.63438357288328</v>
      </c>
      <c r="EE860" s="50">
        <f t="shared" si="537"/>
        <v>256.53773931382602</v>
      </c>
      <c r="EF860" s="50">
        <f t="shared" si="537"/>
        <v>243.83559326760411</v>
      </c>
      <c r="EG860" s="50">
        <f t="shared" si="537"/>
        <v>269.88206167428785</v>
      </c>
      <c r="EH860" s="50">
        <f t="shared" si="537"/>
        <v>259.41621588500914</v>
      </c>
      <c r="EI860" s="50">
        <f t="shared" si="537"/>
        <v>259.94158258406952</v>
      </c>
      <c r="EJ860" s="50">
        <f t="shared" si="537"/>
        <v>265.4481787297924</v>
      </c>
      <c r="EK860" s="50">
        <f t="shared" si="537"/>
        <v>268.19647661644893</v>
      </c>
      <c r="EL860" s="50">
        <f t="shared" si="537"/>
        <v>244.90291559463992</v>
      </c>
      <c r="EM860" s="50">
        <f t="shared" si="537"/>
        <v>245.64640930493849</v>
      </c>
      <c r="EN860" s="50">
        <f t="shared" si="537"/>
        <v>270.57430996476836</v>
      </c>
      <c r="EO860" s="50">
        <f t="shared" si="537"/>
        <v>244.67803591346345</v>
      </c>
      <c r="EP860" s="50">
        <f t="shared" si="537"/>
        <v>268.2481409429106</v>
      </c>
      <c r="EQ860" s="50">
        <f t="shared" si="537"/>
        <v>267.14096149316532</v>
      </c>
      <c r="ER860" s="50">
        <f t="shared" si="537"/>
        <v>263.23481433811679</v>
      </c>
      <c r="ES860" s="50">
        <f t="shared" si="537"/>
        <v>271.02265427888227</v>
      </c>
      <c r="ET860" s="50">
        <f t="shared" si="537"/>
        <v>244.12768038819866</v>
      </c>
      <c r="EU860" s="50">
        <f t="shared" si="537"/>
        <v>441.5858298605969</v>
      </c>
      <c r="EV860" s="50">
        <f t="shared" si="534"/>
        <v>440.27148453412519</v>
      </c>
      <c r="EW860" s="50">
        <f t="shared" si="534"/>
        <v>443.93089405359007</v>
      </c>
      <c r="EX860" s="50">
        <f t="shared" si="534"/>
        <v>455.71061108140054</v>
      </c>
      <c r="EY860" s="50">
        <f t="shared" si="534"/>
        <v>447.81426436249177</v>
      </c>
      <c r="EZ860" s="50">
        <f t="shared" si="534"/>
        <v>448.29954154584038</v>
      </c>
      <c r="FA860" s="50">
        <f t="shared" si="534"/>
        <v>460.85072284721605</v>
      </c>
      <c r="FB860" s="50">
        <f t="shared" si="534"/>
        <v>465.31283683982861</v>
      </c>
      <c r="FC860" s="50">
        <f t="shared" si="534"/>
        <v>244.81053217194128</v>
      </c>
      <c r="FD860" s="50">
        <f t="shared" si="534"/>
        <v>258.55992194012896</v>
      </c>
      <c r="FE860" s="50">
        <f t="shared" si="534"/>
        <v>255.71246101788813</v>
      </c>
      <c r="FF860" s="50">
        <f t="shared" si="534"/>
        <v>252.07459387243091</v>
      </c>
      <c r="FG860" s="50">
        <f t="shared" si="534"/>
        <v>251.58260832754479</v>
      </c>
      <c r="FH860" s="50">
        <f t="shared" si="534"/>
        <v>265.57637181821445</v>
      </c>
      <c r="FI860" s="50">
        <f t="shared" si="534"/>
        <v>247.9647968680629</v>
      </c>
      <c r="FJ860" s="50">
        <f t="shared" si="534"/>
        <v>267.4116981414241</v>
      </c>
      <c r="FK860" s="50">
        <f t="shared" si="534"/>
        <v>253.31006346757044</v>
      </c>
      <c r="FL860" s="50">
        <f t="shared" si="534"/>
        <v>255.20791879214744</v>
      </c>
      <c r="FM860" s="50">
        <f t="shared" si="534"/>
        <v>263.58112420193567</v>
      </c>
      <c r="FN860" s="50">
        <f t="shared" si="534"/>
        <v>248.43666990219933</v>
      </c>
      <c r="FO860" s="50">
        <f t="shared" si="534"/>
        <v>250.70574185376299</v>
      </c>
      <c r="FP860" s="50">
        <f t="shared" si="534"/>
        <v>258.3459843541541</v>
      </c>
      <c r="FQ860" s="50">
        <f t="shared" si="534"/>
        <v>261.67833379826635</v>
      </c>
      <c r="FR860" s="50">
        <f t="shared" si="534"/>
        <v>268.94844074843712</v>
      </c>
      <c r="FS860" s="50">
        <f t="shared" ref="FS860:FX860" si="539">IF(FS49=0,0,$M$60*60+(FS49+VLOOKUP($W860,$T$4:$U$160,2,FALSE)+VLOOKUP(FS$831,$T$4:$U$160,2,FALSE))/$K$56)</f>
        <v>256.35345951694887</v>
      </c>
      <c r="FT860" s="50">
        <f t="shared" si="539"/>
        <v>246.21927289358698</v>
      </c>
      <c r="FU860" s="50">
        <f t="shared" si="539"/>
        <v>243.67526862502413</v>
      </c>
      <c r="FV860" s="50">
        <f t="shared" si="539"/>
        <v>244.51386148687681</v>
      </c>
      <c r="FW860" s="50">
        <f t="shared" si="539"/>
        <v>250.69681982779181</v>
      </c>
      <c r="FX860" s="50">
        <f t="shared" si="539"/>
        <v>269.32250322516876</v>
      </c>
    </row>
    <row r="861" spans="23:180" x14ac:dyDescent="0.2">
      <c r="W861" s="56" t="s">
        <v>17</v>
      </c>
      <c r="X861" s="50">
        <f t="shared" si="520"/>
        <v>237.05439614057192</v>
      </c>
      <c r="Y861" s="50">
        <f t="shared" si="538"/>
        <v>93.691239276884588</v>
      </c>
      <c r="Z861" s="50">
        <f t="shared" si="538"/>
        <v>109.53555838379324</v>
      </c>
      <c r="AA861" s="50">
        <f t="shared" si="538"/>
        <v>98.122301809456687</v>
      </c>
      <c r="AB861" s="50">
        <f t="shared" si="538"/>
        <v>104.80149022384575</v>
      </c>
      <c r="AC861" s="50">
        <f t="shared" si="538"/>
        <v>97.305053174545762</v>
      </c>
      <c r="AD861" s="50">
        <f t="shared" si="538"/>
        <v>105.90233924409402</v>
      </c>
      <c r="AE861" s="50">
        <f t="shared" si="538"/>
        <v>88.785099582834491</v>
      </c>
      <c r="AF861" s="50">
        <f t="shared" si="538"/>
        <v>105.80399935766911</v>
      </c>
      <c r="AG861" s="50">
        <f t="shared" si="538"/>
        <v>114.48045227495859</v>
      </c>
      <c r="AH861" s="50">
        <f t="shared" si="538"/>
        <v>108.8623666171266</v>
      </c>
      <c r="AI861" s="50">
        <f t="shared" si="538"/>
        <v>98.980803264191763</v>
      </c>
      <c r="AJ861" s="50">
        <f t="shared" si="538"/>
        <v>114.42917149524207</v>
      </c>
      <c r="AK861" s="50">
        <f t="shared" si="538"/>
        <v>99.552884008132168</v>
      </c>
      <c r="AL861" s="50">
        <f t="shared" si="538"/>
        <v>110.81214091651404</v>
      </c>
      <c r="AM861" s="50">
        <f t="shared" si="538"/>
        <v>92.120731239442478</v>
      </c>
      <c r="AN861" s="50">
        <f t="shared" si="538"/>
        <v>94.564200766183305</v>
      </c>
      <c r="AO861" s="50">
        <f t="shared" si="538"/>
        <v>91.736378391519267</v>
      </c>
      <c r="AP861" s="50">
        <f t="shared" si="538"/>
        <v>103.09778266175815</v>
      </c>
      <c r="AQ861" s="50">
        <f t="shared" si="538"/>
        <v>104.45060606415953</v>
      </c>
      <c r="AR861" s="50">
        <f t="shared" si="538"/>
        <v>116.97602182911265</v>
      </c>
      <c r="AS861" s="50">
        <f t="shared" si="538"/>
        <v>115.03060262758117</v>
      </c>
      <c r="AT861" s="50">
        <f t="shared" si="538"/>
        <v>107.67508073885782</v>
      </c>
      <c r="AU861" s="50">
        <f t="shared" si="538"/>
        <v>114.49463028449303</v>
      </c>
      <c r="AV861" s="50">
        <f t="shared" si="538"/>
        <v>105.65924902270466</v>
      </c>
      <c r="AW861" s="50">
        <f t="shared" si="538"/>
        <v>92.766701364822268</v>
      </c>
      <c r="AX861" s="50">
        <f t="shared" si="538"/>
        <v>96.921696528285167</v>
      </c>
      <c r="AY861" s="50">
        <f t="shared" si="538"/>
        <v>98.571926804051571</v>
      </c>
      <c r="AZ861" s="50">
        <f t="shared" si="538"/>
        <v>0</v>
      </c>
      <c r="BA861" s="50">
        <f t="shared" si="538"/>
        <v>0</v>
      </c>
      <c r="BB861" s="50">
        <f t="shared" si="538"/>
        <v>0</v>
      </c>
      <c r="BC861" s="50">
        <f t="shared" si="538"/>
        <v>0</v>
      </c>
      <c r="BD861" s="50">
        <f t="shared" si="538"/>
        <v>0</v>
      </c>
      <c r="BE861" s="50">
        <f t="shared" si="538"/>
        <v>0</v>
      </c>
      <c r="BF861" s="50">
        <f t="shared" si="538"/>
        <v>0</v>
      </c>
      <c r="BG861" s="50">
        <f t="shared" si="538"/>
        <v>0</v>
      </c>
      <c r="BH861" s="50">
        <f t="shared" si="538"/>
        <v>0</v>
      </c>
      <c r="BI861" s="50">
        <f t="shared" si="538"/>
        <v>0</v>
      </c>
      <c r="BJ861" s="50">
        <f t="shared" si="538"/>
        <v>0</v>
      </c>
      <c r="BK861" s="50">
        <f t="shared" si="538"/>
        <v>0</v>
      </c>
      <c r="BL861" s="50">
        <f t="shared" si="538"/>
        <v>0</v>
      </c>
      <c r="BM861" s="50">
        <f t="shared" si="538"/>
        <v>0</v>
      </c>
      <c r="BN861" s="50">
        <f t="shared" si="538"/>
        <v>0</v>
      </c>
      <c r="BO861" s="50">
        <f t="shared" si="538"/>
        <v>98.826019052325279</v>
      </c>
      <c r="BP861" s="50">
        <f t="shared" si="538"/>
        <v>93.660129967923567</v>
      </c>
      <c r="BQ861" s="50">
        <f t="shared" si="538"/>
        <v>96.133315247172376</v>
      </c>
      <c r="BR861" s="50">
        <f t="shared" si="538"/>
        <v>112.83256161764105</v>
      </c>
      <c r="BS861" s="50">
        <f t="shared" si="538"/>
        <v>107.93495239052234</v>
      </c>
      <c r="BT861" s="50">
        <f t="shared" si="538"/>
        <v>107.94345413104539</v>
      </c>
      <c r="BU861" s="50">
        <f t="shared" si="538"/>
        <v>104.66224742442759</v>
      </c>
      <c r="BV861" s="50">
        <f t="shared" si="538"/>
        <v>92.55248978230027</v>
      </c>
      <c r="BW861" s="50">
        <f t="shared" si="538"/>
        <v>97.135889984056845</v>
      </c>
      <c r="BX861" s="50">
        <f t="shared" si="538"/>
        <v>107.75807161792102</v>
      </c>
      <c r="BY861" s="50">
        <f t="shared" si="538"/>
        <v>101.20607545458081</v>
      </c>
      <c r="BZ861" s="50">
        <f t="shared" si="538"/>
        <v>110.24626587983018</v>
      </c>
      <c r="CA861" s="50">
        <f t="shared" si="538"/>
        <v>109.57889867944297</v>
      </c>
      <c r="CB861" s="50">
        <f t="shared" si="538"/>
        <v>102.55148767478107</v>
      </c>
      <c r="CC861" s="50">
        <f t="shared" si="538"/>
        <v>193.04889711280316</v>
      </c>
      <c r="CD861" s="50">
        <f t="shared" si="538"/>
        <v>188.55072443190684</v>
      </c>
      <c r="CE861" s="50">
        <f t="shared" si="538"/>
        <v>197.68453401740982</v>
      </c>
      <c r="CF861" s="50">
        <f t="shared" si="538"/>
        <v>180.40595842876925</v>
      </c>
      <c r="CG861" s="50">
        <f t="shared" si="538"/>
        <v>200.12963449643286</v>
      </c>
      <c r="CH861" s="50">
        <f t="shared" si="538"/>
        <v>183.65246564461609</v>
      </c>
      <c r="CI861" s="50">
        <f t="shared" si="538"/>
        <v>194.81534182998402</v>
      </c>
      <c r="CJ861" s="50">
        <f t="shared" ref="CJ861:EU864" si="540">IF(CJ50=0,0,$M$60*60+(CJ50+VLOOKUP($W861,$T$4:$U$160,2,FALSE)+VLOOKUP(CJ$831,$T$4:$U$160,2,FALSE))/$K$56)</f>
        <v>201.35389766529923</v>
      </c>
      <c r="CK861" s="50">
        <f t="shared" si="540"/>
        <v>203.54461927222226</v>
      </c>
      <c r="CL861" s="50">
        <f t="shared" si="540"/>
        <v>200.91327262249717</v>
      </c>
      <c r="CM861" s="50">
        <f t="shared" si="540"/>
        <v>194.92436455812003</v>
      </c>
      <c r="CN861" s="50">
        <f t="shared" si="540"/>
        <v>201.96055131533635</v>
      </c>
      <c r="CO861" s="50">
        <f t="shared" si="540"/>
        <v>180.09092577449661</v>
      </c>
      <c r="CP861" s="50">
        <f t="shared" si="540"/>
        <v>196.94892538677863</v>
      </c>
      <c r="CQ861" s="50">
        <f t="shared" si="540"/>
        <v>186.22224467475013</v>
      </c>
      <c r="CR861" s="50">
        <f t="shared" si="540"/>
        <v>202.12495464614909</v>
      </c>
      <c r="CS861" s="50">
        <f t="shared" si="540"/>
        <v>206.40888777858834</v>
      </c>
      <c r="CT861" s="50">
        <f t="shared" si="540"/>
        <v>188.11454373732147</v>
      </c>
      <c r="CU861" s="50">
        <f t="shared" si="540"/>
        <v>186.88876807262929</v>
      </c>
      <c r="CV861" s="50">
        <f t="shared" si="540"/>
        <v>194.73162835328401</v>
      </c>
      <c r="CW861" s="50">
        <f t="shared" si="540"/>
        <v>198.79154038060298</v>
      </c>
      <c r="CX861" s="50">
        <f t="shared" si="540"/>
        <v>204.34562889436461</v>
      </c>
      <c r="CY861" s="50">
        <f t="shared" si="540"/>
        <v>185.28389035958455</v>
      </c>
      <c r="CZ861" s="50">
        <f t="shared" si="540"/>
        <v>202.73911244683248</v>
      </c>
      <c r="DA861" s="50">
        <f t="shared" si="540"/>
        <v>182.99995809297164</v>
      </c>
      <c r="DB861" s="50">
        <f t="shared" si="540"/>
        <v>178.73462639099355</v>
      </c>
      <c r="DC861" s="50">
        <f t="shared" si="540"/>
        <v>179.43798801491809</v>
      </c>
      <c r="DD861" s="50">
        <f t="shared" si="540"/>
        <v>190.09030099097558</v>
      </c>
      <c r="DE861" s="50">
        <f t="shared" si="540"/>
        <v>178.36862800504926</v>
      </c>
      <c r="DF861" s="50">
        <f t="shared" si="540"/>
        <v>200.57684745668925</v>
      </c>
      <c r="DG861" s="50">
        <f t="shared" si="540"/>
        <v>204.84441800684723</v>
      </c>
      <c r="DH861" s="50">
        <f t="shared" si="540"/>
        <v>193.65814978546769</v>
      </c>
      <c r="DI861" s="50">
        <f t="shared" si="540"/>
        <v>199.28181901817877</v>
      </c>
      <c r="DJ861" s="50">
        <f t="shared" si="540"/>
        <v>193.23749273371627</v>
      </c>
      <c r="DK861" s="50">
        <f t="shared" si="540"/>
        <v>254.28076513709337</v>
      </c>
      <c r="DL861" s="50">
        <f t="shared" si="540"/>
        <v>271.6531369161923</v>
      </c>
      <c r="DM861" s="50">
        <f t="shared" si="540"/>
        <v>257.48166616252888</v>
      </c>
      <c r="DN861" s="50">
        <f t="shared" si="540"/>
        <v>249.04438871498573</v>
      </c>
      <c r="DO861" s="50">
        <f t="shared" si="540"/>
        <v>254.07051677985385</v>
      </c>
      <c r="DP861" s="50">
        <f t="shared" si="540"/>
        <v>253.67926343041552</v>
      </c>
      <c r="DQ861" s="50">
        <f t="shared" si="540"/>
        <v>267.54831149623288</v>
      </c>
      <c r="DR861" s="50">
        <f t="shared" si="540"/>
        <v>268.52877407839048</v>
      </c>
      <c r="DS861" s="50">
        <f t="shared" si="540"/>
        <v>257.68837372083948</v>
      </c>
      <c r="DT861" s="50">
        <f t="shared" si="540"/>
        <v>251.13901826077515</v>
      </c>
      <c r="DU861" s="50">
        <f t="shared" si="540"/>
        <v>251.13901826077515</v>
      </c>
      <c r="DV861" s="50">
        <f t="shared" si="540"/>
        <v>251.94285346372394</v>
      </c>
      <c r="DW861" s="50">
        <f t="shared" si="540"/>
        <v>270.10043919341689</v>
      </c>
      <c r="DX861" s="50">
        <f t="shared" si="540"/>
        <v>260.28374143199875</v>
      </c>
      <c r="DY861" s="50">
        <f t="shared" si="540"/>
        <v>251.43867173199129</v>
      </c>
      <c r="DZ861" s="50">
        <f t="shared" si="540"/>
        <v>268.20837767772736</v>
      </c>
      <c r="EA861" s="50">
        <f t="shared" si="540"/>
        <v>261.27693128095331</v>
      </c>
      <c r="EB861" s="50">
        <f t="shared" si="540"/>
        <v>257.87846604840706</v>
      </c>
      <c r="EC861" s="50">
        <f t="shared" si="540"/>
        <v>263.77314222794354</v>
      </c>
      <c r="ED861" s="50">
        <f t="shared" si="540"/>
        <v>249.90537668159868</v>
      </c>
      <c r="EE861" s="50">
        <f t="shared" si="540"/>
        <v>260.80873242254142</v>
      </c>
      <c r="EF861" s="50">
        <f t="shared" si="540"/>
        <v>248.10658637631954</v>
      </c>
      <c r="EG861" s="50">
        <f t="shared" si="540"/>
        <v>274.15305478300331</v>
      </c>
      <c r="EH861" s="50">
        <f t="shared" si="540"/>
        <v>263.6872089937246</v>
      </c>
      <c r="EI861" s="50">
        <f t="shared" si="540"/>
        <v>264.21257569278492</v>
      </c>
      <c r="EJ861" s="50">
        <f t="shared" si="540"/>
        <v>269.71917183850775</v>
      </c>
      <c r="EK861" s="50">
        <f t="shared" si="540"/>
        <v>272.46746972516428</v>
      </c>
      <c r="EL861" s="50">
        <f t="shared" si="540"/>
        <v>249.17390870335532</v>
      </c>
      <c r="EM861" s="50">
        <f t="shared" si="540"/>
        <v>249.91740241365392</v>
      </c>
      <c r="EN861" s="50">
        <f t="shared" si="540"/>
        <v>274.84530307348376</v>
      </c>
      <c r="EO861" s="50">
        <f t="shared" si="540"/>
        <v>248.94902902217888</v>
      </c>
      <c r="EP861" s="50">
        <f t="shared" si="540"/>
        <v>272.519134051626</v>
      </c>
      <c r="EQ861" s="50">
        <f t="shared" si="540"/>
        <v>271.41195460188078</v>
      </c>
      <c r="ER861" s="50">
        <f t="shared" si="540"/>
        <v>267.50580744683219</v>
      </c>
      <c r="ES861" s="50">
        <f t="shared" si="540"/>
        <v>275.29364738759767</v>
      </c>
      <c r="ET861" s="50">
        <f t="shared" si="540"/>
        <v>248.39867349691406</v>
      </c>
      <c r="EU861" s="50">
        <f t="shared" si="540"/>
        <v>445.8568229693123</v>
      </c>
      <c r="EV861" s="50">
        <f t="shared" ref="EV861:FX869" si="541">IF(EV50=0,0,$M$60*60+(EV50+VLOOKUP($W861,$T$4:$U$160,2,FALSE)+VLOOKUP(EV$831,$T$4:$U$160,2,FALSE))/$K$56)</f>
        <v>444.54247764284059</v>
      </c>
      <c r="EW861" s="50">
        <f t="shared" si="541"/>
        <v>448.20188716230547</v>
      </c>
      <c r="EX861" s="50">
        <f t="shared" si="541"/>
        <v>459.98160419011595</v>
      </c>
      <c r="EY861" s="50">
        <f t="shared" si="541"/>
        <v>452.08525747120717</v>
      </c>
      <c r="EZ861" s="50">
        <f t="shared" si="541"/>
        <v>452.57053465455579</v>
      </c>
      <c r="FA861" s="50">
        <f t="shared" si="541"/>
        <v>465.12171595593145</v>
      </c>
      <c r="FB861" s="50">
        <f t="shared" si="541"/>
        <v>469.58382994854395</v>
      </c>
      <c r="FC861" s="50">
        <f t="shared" si="541"/>
        <v>249.08152528065668</v>
      </c>
      <c r="FD861" s="50">
        <f t="shared" si="541"/>
        <v>262.83091504884436</v>
      </c>
      <c r="FE861" s="50">
        <f t="shared" si="541"/>
        <v>259.98345412660359</v>
      </c>
      <c r="FF861" s="50">
        <f t="shared" si="541"/>
        <v>256.34558698114631</v>
      </c>
      <c r="FG861" s="50">
        <f t="shared" si="541"/>
        <v>255.85360143626025</v>
      </c>
      <c r="FH861" s="50">
        <f t="shared" si="541"/>
        <v>269.84736492692986</v>
      </c>
      <c r="FI861" s="50">
        <f t="shared" si="541"/>
        <v>252.23578997677831</v>
      </c>
      <c r="FJ861" s="50">
        <f t="shared" si="541"/>
        <v>271.6826912501395</v>
      </c>
      <c r="FK861" s="50">
        <f t="shared" si="541"/>
        <v>257.5810565762859</v>
      </c>
      <c r="FL861" s="50">
        <f t="shared" si="541"/>
        <v>259.4789119008629</v>
      </c>
      <c r="FM861" s="50">
        <f t="shared" si="541"/>
        <v>267.85211731065112</v>
      </c>
      <c r="FN861" s="50">
        <f t="shared" si="541"/>
        <v>252.7076630109147</v>
      </c>
      <c r="FO861" s="50">
        <f t="shared" si="541"/>
        <v>254.97673496247842</v>
      </c>
      <c r="FP861" s="50">
        <f t="shared" si="541"/>
        <v>262.6169774628695</v>
      </c>
      <c r="FQ861" s="50">
        <f t="shared" si="541"/>
        <v>265.94932690698175</v>
      </c>
      <c r="FR861" s="50">
        <f t="shared" si="541"/>
        <v>273.21943385715247</v>
      </c>
      <c r="FS861" s="50">
        <f t="shared" si="541"/>
        <v>260.62445262566428</v>
      </c>
      <c r="FT861" s="50">
        <f t="shared" si="541"/>
        <v>250.49026600230243</v>
      </c>
      <c r="FU861" s="50">
        <f t="shared" si="541"/>
        <v>247.94626173373956</v>
      </c>
      <c r="FV861" s="50">
        <f t="shared" si="541"/>
        <v>248.78485459559224</v>
      </c>
      <c r="FW861" s="50">
        <f t="shared" si="541"/>
        <v>254.96781293650719</v>
      </c>
      <c r="FX861" s="50">
        <f t="shared" si="541"/>
        <v>273.59349633388422</v>
      </c>
    </row>
    <row r="862" spans="23:180" x14ac:dyDescent="0.2">
      <c r="W862" s="56" t="s">
        <v>130</v>
      </c>
      <c r="X862" s="50">
        <f t="shared" si="520"/>
        <v>222.44971690644968</v>
      </c>
      <c r="Y862" s="50">
        <f t="shared" ref="Y862:CJ865" si="542">IF(Y51=0,0,$M$60*60+(Y51+VLOOKUP($W862,$T$4:$U$160,2,FALSE)+VLOOKUP(Y$831,$T$4:$U$160,2,FALSE))/$K$56)</f>
        <v>79.086560042762301</v>
      </c>
      <c r="Z862" s="50">
        <f t="shared" si="542"/>
        <v>94.930879149670957</v>
      </c>
      <c r="AA862" s="50">
        <f t="shared" si="542"/>
        <v>83.517622575334386</v>
      </c>
      <c r="AB862" s="50">
        <f t="shared" si="542"/>
        <v>90.19681098972346</v>
      </c>
      <c r="AC862" s="50">
        <f t="shared" si="542"/>
        <v>82.700373940423475</v>
      </c>
      <c r="AD862" s="50">
        <f t="shared" si="542"/>
        <v>91.297660009971736</v>
      </c>
      <c r="AE862" s="50">
        <f t="shared" si="542"/>
        <v>74.180420348712204</v>
      </c>
      <c r="AF862" s="50">
        <f t="shared" si="542"/>
        <v>91.199320123546812</v>
      </c>
      <c r="AG862" s="50">
        <f t="shared" si="542"/>
        <v>99.875773040836293</v>
      </c>
      <c r="AH862" s="50">
        <f t="shared" si="542"/>
        <v>94.25768738300431</v>
      </c>
      <c r="AI862" s="50">
        <f t="shared" si="542"/>
        <v>84.376124030069477</v>
      </c>
      <c r="AJ862" s="50">
        <f t="shared" si="542"/>
        <v>99.824492261119786</v>
      </c>
      <c r="AK862" s="50">
        <f t="shared" si="542"/>
        <v>84.948204774009866</v>
      </c>
      <c r="AL862" s="50">
        <f t="shared" si="542"/>
        <v>96.207461682391752</v>
      </c>
      <c r="AM862" s="50">
        <f t="shared" si="542"/>
        <v>77.516052005320176</v>
      </c>
      <c r="AN862" s="50">
        <f t="shared" si="542"/>
        <v>79.959521532061018</v>
      </c>
      <c r="AO862" s="50">
        <f t="shared" si="542"/>
        <v>77.13169915739698</v>
      </c>
      <c r="AP862" s="50">
        <f t="shared" si="542"/>
        <v>88.493103427635845</v>
      </c>
      <c r="AQ862" s="50">
        <f t="shared" si="542"/>
        <v>89.845926830037229</v>
      </c>
      <c r="AR862" s="50">
        <f t="shared" si="542"/>
        <v>102.37134259499035</v>
      </c>
      <c r="AS862" s="50">
        <f t="shared" si="542"/>
        <v>100.42592339345887</v>
      </c>
      <c r="AT862" s="50">
        <f t="shared" si="542"/>
        <v>93.070401504735514</v>
      </c>
      <c r="AU862" s="50">
        <f t="shared" si="542"/>
        <v>99.88995105037074</v>
      </c>
      <c r="AV862" s="50">
        <f t="shared" si="542"/>
        <v>91.054569788582356</v>
      </c>
      <c r="AW862" s="50">
        <f t="shared" si="542"/>
        <v>78.162022130699981</v>
      </c>
      <c r="AX862" s="50">
        <f t="shared" si="542"/>
        <v>82.317017294162866</v>
      </c>
      <c r="AY862" s="50">
        <f t="shared" si="542"/>
        <v>83.967247569929285</v>
      </c>
      <c r="AZ862" s="50">
        <f t="shared" si="542"/>
        <v>0</v>
      </c>
      <c r="BA862" s="50">
        <f t="shared" si="542"/>
        <v>0</v>
      </c>
      <c r="BB862" s="50">
        <f t="shared" si="542"/>
        <v>0</v>
      </c>
      <c r="BC862" s="50">
        <f t="shared" si="542"/>
        <v>0</v>
      </c>
      <c r="BD862" s="50">
        <f t="shared" si="542"/>
        <v>0</v>
      </c>
      <c r="BE862" s="50">
        <f t="shared" si="542"/>
        <v>0</v>
      </c>
      <c r="BF862" s="50">
        <f t="shared" si="542"/>
        <v>0</v>
      </c>
      <c r="BG862" s="50">
        <f t="shared" si="542"/>
        <v>0</v>
      </c>
      <c r="BH862" s="50">
        <f t="shared" si="542"/>
        <v>0</v>
      </c>
      <c r="BI862" s="50">
        <f t="shared" si="542"/>
        <v>0</v>
      </c>
      <c r="BJ862" s="50">
        <f t="shared" si="542"/>
        <v>0</v>
      </c>
      <c r="BK862" s="50">
        <f t="shared" si="542"/>
        <v>0</v>
      </c>
      <c r="BL862" s="50">
        <f t="shared" si="542"/>
        <v>0</v>
      </c>
      <c r="BM862" s="50">
        <f t="shared" si="542"/>
        <v>0</v>
      </c>
      <c r="BN862" s="50">
        <f t="shared" si="542"/>
        <v>0</v>
      </c>
      <c r="BO862" s="50">
        <f t="shared" si="542"/>
        <v>84.221339818202992</v>
      </c>
      <c r="BP862" s="50">
        <f t="shared" si="542"/>
        <v>79.055450733801266</v>
      </c>
      <c r="BQ862" s="50">
        <f t="shared" si="542"/>
        <v>81.528636013050075</v>
      </c>
      <c r="BR862" s="50">
        <f t="shared" si="542"/>
        <v>98.227882383518747</v>
      </c>
      <c r="BS862" s="50">
        <f t="shared" si="542"/>
        <v>93.330273156400054</v>
      </c>
      <c r="BT862" s="50">
        <f t="shared" si="542"/>
        <v>93.338774896923084</v>
      </c>
      <c r="BU862" s="50">
        <f t="shared" si="542"/>
        <v>90.05756819030529</v>
      </c>
      <c r="BV862" s="50">
        <f t="shared" si="542"/>
        <v>77.947810548177969</v>
      </c>
      <c r="BW862" s="50">
        <f t="shared" si="542"/>
        <v>82.531210749934544</v>
      </c>
      <c r="BX862" s="50">
        <f t="shared" si="542"/>
        <v>93.153392383798717</v>
      </c>
      <c r="BY862" s="50">
        <f t="shared" si="542"/>
        <v>86.601396220458511</v>
      </c>
      <c r="BZ862" s="50">
        <f t="shared" si="542"/>
        <v>95.641586645707875</v>
      </c>
      <c r="CA862" s="50">
        <f t="shared" si="542"/>
        <v>94.974219445320671</v>
      </c>
      <c r="CB862" s="50">
        <f t="shared" si="542"/>
        <v>87.946808440658771</v>
      </c>
      <c r="CC862" s="50">
        <f t="shared" si="542"/>
        <v>178.44421787868092</v>
      </c>
      <c r="CD862" s="50">
        <f t="shared" si="542"/>
        <v>173.94604519778457</v>
      </c>
      <c r="CE862" s="50">
        <f t="shared" si="542"/>
        <v>183.07985478328754</v>
      </c>
      <c r="CF862" s="50">
        <f t="shared" si="542"/>
        <v>165.80127919464698</v>
      </c>
      <c r="CG862" s="50">
        <f t="shared" si="542"/>
        <v>185.52495526231058</v>
      </c>
      <c r="CH862" s="50">
        <f t="shared" si="542"/>
        <v>169.04778641049381</v>
      </c>
      <c r="CI862" s="50">
        <f t="shared" si="542"/>
        <v>180.21066259586175</v>
      </c>
      <c r="CJ862" s="50">
        <f t="shared" si="542"/>
        <v>186.74921843117696</v>
      </c>
      <c r="CK862" s="50">
        <f t="shared" si="540"/>
        <v>188.93994003810002</v>
      </c>
      <c r="CL862" s="50">
        <f t="shared" si="540"/>
        <v>186.3085933883749</v>
      </c>
      <c r="CM862" s="50">
        <f t="shared" si="540"/>
        <v>180.31968532399776</v>
      </c>
      <c r="CN862" s="50">
        <f t="shared" si="540"/>
        <v>187.35587208121407</v>
      </c>
      <c r="CO862" s="50">
        <f t="shared" si="540"/>
        <v>165.48624654037437</v>
      </c>
      <c r="CP862" s="50">
        <f t="shared" si="540"/>
        <v>182.34424615265635</v>
      </c>
      <c r="CQ862" s="50">
        <f t="shared" si="540"/>
        <v>171.61756544062786</v>
      </c>
      <c r="CR862" s="50">
        <f t="shared" si="540"/>
        <v>187.52027541202682</v>
      </c>
      <c r="CS862" s="50">
        <f t="shared" si="540"/>
        <v>191.80420854446606</v>
      </c>
      <c r="CT862" s="50">
        <f t="shared" si="540"/>
        <v>173.5098645031992</v>
      </c>
      <c r="CU862" s="50">
        <f t="shared" si="540"/>
        <v>172.28408883850702</v>
      </c>
      <c r="CV862" s="50">
        <f t="shared" si="540"/>
        <v>180.12694911916174</v>
      </c>
      <c r="CW862" s="50">
        <f t="shared" si="540"/>
        <v>184.18686114648071</v>
      </c>
      <c r="CX862" s="50">
        <f t="shared" si="540"/>
        <v>189.74094966024234</v>
      </c>
      <c r="CY862" s="50">
        <f t="shared" si="540"/>
        <v>170.67921112546227</v>
      </c>
      <c r="CZ862" s="50">
        <f t="shared" si="540"/>
        <v>188.13443321271021</v>
      </c>
      <c r="DA862" s="50">
        <f t="shared" si="540"/>
        <v>168.39527885884937</v>
      </c>
      <c r="DB862" s="50">
        <f t="shared" si="540"/>
        <v>164.12994715687131</v>
      </c>
      <c r="DC862" s="50">
        <f t="shared" si="540"/>
        <v>164.83330878079582</v>
      </c>
      <c r="DD862" s="50">
        <f t="shared" si="540"/>
        <v>175.48562175685333</v>
      </c>
      <c r="DE862" s="50">
        <f t="shared" si="540"/>
        <v>163.76394877092702</v>
      </c>
      <c r="DF862" s="50">
        <f t="shared" si="540"/>
        <v>185.97216822256698</v>
      </c>
      <c r="DG862" s="50">
        <f t="shared" si="540"/>
        <v>190.23973877272496</v>
      </c>
      <c r="DH862" s="50">
        <f t="shared" si="540"/>
        <v>179.05347055134541</v>
      </c>
      <c r="DI862" s="50">
        <f t="shared" si="540"/>
        <v>184.67713978405649</v>
      </c>
      <c r="DJ862" s="50">
        <f t="shared" si="540"/>
        <v>178.63281349959399</v>
      </c>
      <c r="DK862" s="50">
        <f t="shared" si="540"/>
        <v>239.67608590297107</v>
      </c>
      <c r="DL862" s="50">
        <f t="shared" si="540"/>
        <v>257.04845768207002</v>
      </c>
      <c r="DM862" s="50">
        <f t="shared" si="540"/>
        <v>242.87698692840664</v>
      </c>
      <c r="DN862" s="50">
        <f t="shared" si="540"/>
        <v>234.43970948086343</v>
      </c>
      <c r="DO862" s="50">
        <f t="shared" si="540"/>
        <v>239.4658375457316</v>
      </c>
      <c r="DP862" s="50">
        <f t="shared" si="540"/>
        <v>239.07458419629327</v>
      </c>
      <c r="DQ862" s="50">
        <f t="shared" si="540"/>
        <v>252.94363226211061</v>
      </c>
      <c r="DR862" s="50">
        <f t="shared" si="540"/>
        <v>253.92409484426821</v>
      </c>
      <c r="DS862" s="50">
        <f t="shared" si="540"/>
        <v>243.08369448671721</v>
      </c>
      <c r="DT862" s="50">
        <f t="shared" si="540"/>
        <v>236.53433902665284</v>
      </c>
      <c r="DU862" s="50">
        <f t="shared" si="540"/>
        <v>236.53433902665284</v>
      </c>
      <c r="DV862" s="50">
        <f t="shared" si="540"/>
        <v>237.33817422960163</v>
      </c>
      <c r="DW862" s="50">
        <f t="shared" si="540"/>
        <v>255.49575995929465</v>
      </c>
      <c r="DX862" s="50">
        <f t="shared" si="540"/>
        <v>245.67906219787648</v>
      </c>
      <c r="DY862" s="50">
        <f t="shared" si="540"/>
        <v>236.83399249786902</v>
      </c>
      <c r="DZ862" s="50">
        <f t="shared" si="540"/>
        <v>253.60369844360511</v>
      </c>
      <c r="EA862" s="50">
        <f t="shared" si="540"/>
        <v>246.67225204683103</v>
      </c>
      <c r="EB862" s="50">
        <f t="shared" si="540"/>
        <v>243.27378681428485</v>
      </c>
      <c r="EC862" s="50">
        <f t="shared" si="540"/>
        <v>249.16846299382124</v>
      </c>
      <c r="ED862" s="50">
        <f t="shared" si="540"/>
        <v>235.30069744747644</v>
      </c>
      <c r="EE862" s="50">
        <f t="shared" si="540"/>
        <v>246.20405318841918</v>
      </c>
      <c r="EF862" s="50">
        <f t="shared" si="540"/>
        <v>233.50190714219727</v>
      </c>
      <c r="EG862" s="50">
        <f t="shared" si="540"/>
        <v>259.54837554888104</v>
      </c>
      <c r="EH862" s="50">
        <f t="shared" si="540"/>
        <v>249.08252975960232</v>
      </c>
      <c r="EI862" s="50">
        <f t="shared" si="540"/>
        <v>249.60789645866268</v>
      </c>
      <c r="EJ862" s="50">
        <f t="shared" si="540"/>
        <v>255.1144926043855</v>
      </c>
      <c r="EK862" s="50">
        <f t="shared" si="540"/>
        <v>257.86279049104201</v>
      </c>
      <c r="EL862" s="50">
        <f t="shared" si="540"/>
        <v>234.56922946923308</v>
      </c>
      <c r="EM862" s="50">
        <f t="shared" si="540"/>
        <v>235.31272317953164</v>
      </c>
      <c r="EN862" s="50">
        <f t="shared" si="540"/>
        <v>260.24062383936149</v>
      </c>
      <c r="EO862" s="50">
        <f t="shared" si="540"/>
        <v>234.3443497880566</v>
      </c>
      <c r="EP862" s="50">
        <f t="shared" si="540"/>
        <v>257.91445481750372</v>
      </c>
      <c r="EQ862" s="50">
        <f t="shared" si="540"/>
        <v>256.80727536775851</v>
      </c>
      <c r="ER862" s="50">
        <f t="shared" si="540"/>
        <v>252.90112821270992</v>
      </c>
      <c r="ES862" s="50">
        <f t="shared" si="540"/>
        <v>260.68896815347546</v>
      </c>
      <c r="ET862" s="50">
        <f t="shared" si="540"/>
        <v>233.79399426279181</v>
      </c>
      <c r="EU862" s="50">
        <f t="shared" si="540"/>
        <v>431.25214373519003</v>
      </c>
      <c r="EV862" s="50">
        <f t="shared" si="541"/>
        <v>429.93779840871832</v>
      </c>
      <c r="EW862" s="50">
        <f t="shared" si="541"/>
        <v>433.5972079281832</v>
      </c>
      <c r="EX862" s="50">
        <f t="shared" si="541"/>
        <v>445.37692495599367</v>
      </c>
      <c r="EY862" s="50">
        <f t="shared" si="541"/>
        <v>437.4805782370849</v>
      </c>
      <c r="EZ862" s="50">
        <f t="shared" si="541"/>
        <v>437.96585542043351</v>
      </c>
      <c r="FA862" s="50">
        <f t="shared" si="541"/>
        <v>450.51703672180918</v>
      </c>
      <c r="FB862" s="50">
        <f t="shared" si="541"/>
        <v>454.97915071442173</v>
      </c>
      <c r="FC862" s="50">
        <f t="shared" si="541"/>
        <v>234.47684604653443</v>
      </c>
      <c r="FD862" s="50">
        <f t="shared" si="541"/>
        <v>248.22623581472209</v>
      </c>
      <c r="FE862" s="50">
        <f t="shared" si="541"/>
        <v>245.37877489248132</v>
      </c>
      <c r="FF862" s="50">
        <f t="shared" si="541"/>
        <v>241.74090774702407</v>
      </c>
      <c r="FG862" s="50">
        <f t="shared" si="541"/>
        <v>241.24892220213798</v>
      </c>
      <c r="FH862" s="50">
        <f t="shared" si="541"/>
        <v>255.24268569280761</v>
      </c>
      <c r="FI862" s="50">
        <f t="shared" si="541"/>
        <v>237.63111074265606</v>
      </c>
      <c r="FJ862" s="50">
        <f t="shared" si="541"/>
        <v>257.07801201601723</v>
      </c>
      <c r="FK862" s="50">
        <f t="shared" si="541"/>
        <v>242.97637734216363</v>
      </c>
      <c r="FL862" s="50">
        <f t="shared" si="541"/>
        <v>244.87423266674062</v>
      </c>
      <c r="FM862" s="50">
        <f t="shared" si="541"/>
        <v>253.24743807652888</v>
      </c>
      <c r="FN862" s="50">
        <f t="shared" si="541"/>
        <v>238.10298377679246</v>
      </c>
      <c r="FO862" s="50">
        <f t="shared" si="541"/>
        <v>240.37205572835612</v>
      </c>
      <c r="FP862" s="50">
        <f t="shared" si="541"/>
        <v>248.01229822874726</v>
      </c>
      <c r="FQ862" s="50">
        <f t="shared" si="541"/>
        <v>251.34464767285948</v>
      </c>
      <c r="FR862" s="50">
        <f t="shared" si="541"/>
        <v>258.61475462303019</v>
      </c>
      <c r="FS862" s="50">
        <f t="shared" si="541"/>
        <v>246.019773391542</v>
      </c>
      <c r="FT862" s="50">
        <f t="shared" si="541"/>
        <v>235.88558676818016</v>
      </c>
      <c r="FU862" s="50">
        <f t="shared" si="541"/>
        <v>233.34158249961729</v>
      </c>
      <c r="FV862" s="50">
        <f t="shared" si="541"/>
        <v>234.18017536146994</v>
      </c>
      <c r="FW862" s="50">
        <f t="shared" si="541"/>
        <v>240.36313370238497</v>
      </c>
      <c r="FX862" s="50">
        <f t="shared" si="541"/>
        <v>258.98881709976195</v>
      </c>
    </row>
    <row r="863" spans="23:180" x14ac:dyDescent="0.2">
      <c r="W863" s="56" t="s">
        <v>172</v>
      </c>
      <c r="X863" s="50">
        <f t="shared" si="520"/>
        <v>239.47976240341788</v>
      </c>
      <c r="Y863" s="50">
        <f t="shared" si="542"/>
        <v>96.116605539730529</v>
      </c>
      <c r="Z863" s="50">
        <f t="shared" si="542"/>
        <v>111.96092464663919</v>
      </c>
      <c r="AA863" s="50">
        <f t="shared" si="542"/>
        <v>100.54766807230261</v>
      </c>
      <c r="AB863" s="50">
        <f t="shared" si="542"/>
        <v>107.22685648669169</v>
      </c>
      <c r="AC863" s="50">
        <f t="shared" si="542"/>
        <v>99.730419437391689</v>
      </c>
      <c r="AD863" s="50">
        <f t="shared" si="542"/>
        <v>108.32770550693995</v>
      </c>
      <c r="AE863" s="50">
        <f t="shared" si="542"/>
        <v>91.210465845680432</v>
      </c>
      <c r="AF863" s="50">
        <f t="shared" si="542"/>
        <v>108.22936562051503</v>
      </c>
      <c r="AG863" s="50">
        <f t="shared" si="542"/>
        <v>116.90581853780451</v>
      </c>
      <c r="AH863" s="50">
        <f t="shared" si="542"/>
        <v>111.28773287997254</v>
      </c>
      <c r="AI863" s="50">
        <f t="shared" si="542"/>
        <v>101.4061695270377</v>
      </c>
      <c r="AJ863" s="50">
        <f t="shared" si="542"/>
        <v>116.85453775808801</v>
      </c>
      <c r="AK863" s="50">
        <f t="shared" si="542"/>
        <v>101.97825027097809</v>
      </c>
      <c r="AL863" s="50">
        <f t="shared" si="542"/>
        <v>113.23750717935999</v>
      </c>
      <c r="AM863" s="50">
        <f t="shared" si="542"/>
        <v>94.546097502288404</v>
      </c>
      <c r="AN863" s="50">
        <f t="shared" si="542"/>
        <v>96.989567029029232</v>
      </c>
      <c r="AO863" s="50">
        <f t="shared" si="542"/>
        <v>94.161744654365194</v>
      </c>
      <c r="AP863" s="50">
        <f t="shared" si="542"/>
        <v>105.52314892460407</v>
      </c>
      <c r="AQ863" s="50">
        <f t="shared" si="542"/>
        <v>106.87597232700546</v>
      </c>
      <c r="AR863" s="50">
        <f t="shared" si="542"/>
        <v>119.40138809195858</v>
      </c>
      <c r="AS863" s="50">
        <f t="shared" si="542"/>
        <v>117.4559688904271</v>
      </c>
      <c r="AT863" s="50">
        <f t="shared" si="542"/>
        <v>110.10044700170374</v>
      </c>
      <c r="AU863" s="50">
        <f t="shared" si="542"/>
        <v>116.91999654733897</v>
      </c>
      <c r="AV863" s="50">
        <f t="shared" si="542"/>
        <v>108.08461528555058</v>
      </c>
      <c r="AW863" s="50">
        <f t="shared" si="542"/>
        <v>95.192067627668209</v>
      </c>
      <c r="AX863" s="50">
        <f t="shared" si="542"/>
        <v>99.347062791131094</v>
      </c>
      <c r="AY863" s="50">
        <f t="shared" si="542"/>
        <v>100.99729306689751</v>
      </c>
      <c r="AZ863" s="50">
        <f t="shared" si="542"/>
        <v>0</v>
      </c>
      <c r="BA863" s="50">
        <f t="shared" si="542"/>
        <v>0</v>
      </c>
      <c r="BB863" s="50">
        <f t="shared" si="542"/>
        <v>0</v>
      </c>
      <c r="BC863" s="50">
        <f t="shared" si="542"/>
        <v>0</v>
      </c>
      <c r="BD863" s="50">
        <f t="shared" si="542"/>
        <v>0</v>
      </c>
      <c r="BE863" s="50">
        <f t="shared" si="542"/>
        <v>0</v>
      </c>
      <c r="BF863" s="50">
        <f t="shared" si="542"/>
        <v>0</v>
      </c>
      <c r="BG863" s="50">
        <f t="shared" si="542"/>
        <v>0</v>
      </c>
      <c r="BH863" s="50">
        <f t="shared" si="542"/>
        <v>0</v>
      </c>
      <c r="BI863" s="50">
        <f t="shared" si="542"/>
        <v>0</v>
      </c>
      <c r="BJ863" s="50">
        <f t="shared" si="542"/>
        <v>0</v>
      </c>
      <c r="BK863" s="50">
        <f t="shared" si="542"/>
        <v>0</v>
      </c>
      <c r="BL863" s="50">
        <f t="shared" si="542"/>
        <v>0</v>
      </c>
      <c r="BM863" s="50">
        <f t="shared" si="542"/>
        <v>0</v>
      </c>
      <c r="BN863" s="50">
        <f t="shared" si="542"/>
        <v>0</v>
      </c>
      <c r="BO863" s="50">
        <f t="shared" si="542"/>
        <v>101.25138531517121</v>
      </c>
      <c r="BP863" s="50">
        <f t="shared" si="542"/>
        <v>96.085496230769493</v>
      </c>
      <c r="BQ863" s="50">
        <f t="shared" si="542"/>
        <v>98.558681510018303</v>
      </c>
      <c r="BR863" s="50">
        <f t="shared" si="542"/>
        <v>115.25792788048697</v>
      </c>
      <c r="BS863" s="50">
        <f t="shared" si="542"/>
        <v>110.36031865336828</v>
      </c>
      <c r="BT863" s="50">
        <f t="shared" si="542"/>
        <v>110.36882039389131</v>
      </c>
      <c r="BU863" s="50">
        <f t="shared" si="542"/>
        <v>107.08761368727352</v>
      </c>
      <c r="BV863" s="50">
        <f t="shared" si="542"/>
        <v>94.977856045146197</v>
      </c>
      <c r="BW863" s="50">
        <f t="shared" si="542"/>
        <v>99.561256246902758</v>
      </c>
      <c r="BX863" s="50">
        <f t="shared" si="542"/>
        <v>110.18343788076695</v>
      </c>
      <c r="BY863" s="50">
        <f t="shared" si="542"/>
        <v>103.63144171742674</v>
      </c>
      <c r="BZ863" s="50">
        <f t="shared" si="542"/>
        <v>112.67163214267612</v>
      </c>
      <c r="CA863" s="50">
        <f t="shared" si="542"/>
        <v>112.0042649422889</v>
      </c>
      <c r="CB863" s="50">
        <f t="shared" si="542"/>
        <v>104.976853937627</v>
      </c>
      <c r="CC863" s="50">
        <f t="shared" si="542"/>
        <v>195.47426337564912</v>
      </c>
      <c r="CD863" s="50">
        <f t="shared" si="542"/>
        <v>190.9760906947528</v>
      </c>
      <c r="CE863" s="50">
        <f t="shared" si="542"/>
        <v>200.10990028025577</v>
      </c>
      <c r="CF863" s="50">
        <f t="shared" si="542"/>
        <v>182.83132469161518</v>
      </c>
      <c r="CG863" s="50">
        <f t="shared" si="542"/>
        <v>202.55500075927878</v>
      </c>
      <c r="CH863" s="50">
        <f t="shared" si="542"/>
        <v>186.07783190746204</v>
      </c>
      <c r="CI863" s="50">
        <f t="shared" si="542"/>
        <v>197.24070809282998</v>
      </c>
      <c r="CJ863" s="50">
        <f t="shared" si="542"/>
        <v>203.77926392814518</v>
      </c>
      <c r="CK863" s="50">
        <f t="shared" si="540"/>
        <v>205.96998553506822</v>
      </c>
      <c r="CL863" s="50">
        <f t="shared" si="540"/>
        <v>203.33863888534313</v>
      </c>
      <c r="CM863" s="50">
        <f t="shared" si="540"/>
        <v>197.34973082096599</v>
      </c>
      <c r="CN863" s="50">
        <f t="shared" si="540"/>
        <v>204.38591757818227</v>
      </c>
      <c r="CO863" s="50">
        <f t="shared" si="540"/>
        <v>182.51629203734257</v>
      </c>
      <c r="CP863" s="50">
        <f t="shared" si="540"/>
        <v>199.37429164962458</v>
      </c>
      <c r="CQ863" s="50">
        <f t="shared" si="540"/>
        <v>188.64761093759606</v>
      </c>
      <c r="CR863" s="50">
        <f t="shared" si="540"/>
        <v>204.55032090899505</v>
      </c>
      <c r="CS863" s="50">
        <f t="shared" si="540"/>
        <v>208.83425404143429</v>
      </c>
      <c r="CT863" s="50">
        <f t="shared" si="540"/>
        <v>190.5399100001674</v>
      </c>
      <c r="CU863" s="50">
        <f t="shared" si="540"/>
        <v>189.31413433547525</v>
      </c>
      <c r="CV863" s="50">
        <f t="shared" si="540"/>
        <v>197.15699461612996</v>
      </c>
      <c r="CW863" s="50">
        <f t="shared" si="540"/>
        <v>201.21690664344894</v>
      </c>
      <c r="CX863" s="50">
        <f t="shared" si="540"/>
        <v>206.77099515721054</v>
      </c>
      <c r="CY863" s="50">
        <f t="shared" si="540"/>
        <v>187.70925662243047</v>
      </c>
      <c r="CZ863" s="50">
        <f t="shared" si="540"/>
        <v>205.16447870967843</v>
      </c>
      <c r="DA863" s="50">
        <f t="shared" si="540"/>
        <v>185.42532435581757</v>
      </c>
      <c r="DB863" s="50">
        <f t="shared" si="540"/>
        <v>181.15999265383951</v>
      </c>
      <c r="DC863" s="50">
        <f t="shared" si="540"/>
        <v>181.86335427776402</v>
      </c>
      <c r="DD863" s="50">
        <f t="shared" si="540"/>
        <v>192.51566725382153</v>
      </c>
      <c r="DE863" s="50">
        <f t="shared" si="540"/>
        <v>180.79399426789521</v>
      </c>
      <c r="DF863" s="50">
        <f t="shared" si="540"/>
        <v>203.00221371953518</v>
      </c>
      <c r="DG863" s="50">
        <f t="shared" si="540"/>
        <v>207.26978426969319</v>
      </c>
      <c r="DH863" s="50">
        <f t="shared" si="540"/>
        <v>196.08351604831364</v>
      </c>
      <c r="DI863" s="50">
        <f t="shared" si="540"/>
        <v>201.70718528102472</v>
      </c>
      <c r="DJ863" s="50">
        <f t="shared" si="540"/>
        <v>195.66285899656219</v>
      </c>
      <c r="DK863" s="50">
        <f t="shared" si="540"/>
        <v>256.7061313999393</v>
      </c>
      <c r="DL863" s="50">
        <f t="shared" si="540"/>
        <v>274.07850317903825</v>
      </c>
      <c r="DM863" s="50">
        <f t="shared" si="540"/>
        <v>259.90703242537484</v>
      </c>
      <c r="DN863" s="50">
        <f t="shared" si="540"/>
        <v>251.46975497783168</v>
      </c>
      <c r="DO863" s="50">
        <f t="shared" si="540"/>
        <v>256.4958830426998</v>
      </c>
      <c r="DP863" s="50">
        <f t="shared" si="540"/>
        <v>256.10462969326147</v>
      </c>
      <c r="DQ863" s="50">
        <f t="shared" si="540"/>
        <v>269.97367775907884</v>
      </c>
      <c r="DR863" s="50">
        <f t="shared" si="540"/>
        <v>270.95414034123644</v>
      </c>
      <c r="DS863" s="50">
        <f t="shared" si="540"/>
        <v>260.11373998368543</v>
      </c>
      <c r="DT863" s="50">
        <f t="shared" si="540"/>
        <v>253.56438452362107</v>
      </c>
      <c r="DU863" s="50">
        <f t="shared" si="540"/>
        <v>253.56438452362107</v>
      </c>
      <c r="DV863" s="50">
        <f t="shared" si="540"/>
        <v>254.36821972656989</v>
      </c>
      <c r="DW863" s="50">
        <f t="shared" si="540"/>
        <v>272.52580545626284</v>
      </c>
      <c r="DX863" s="50">
        <f t="shared" si="540"/>
        <v>262.7091076948447</v>
      </c>
      <c r="DY863" s="50">
        <f t="shared" si="540"/>
        <v>253.86403799483725</v>
      </c>
      <c r="DZ863" s="50">
        <f t="shared" si="540"/>
        <v>270.63374394057331</v>
      </c>
      <c r="EA863" s="50">
        <f t="shared" si="540"/>
        <v>263.70229754379926</v>
      </c>
      <c r="EB863" s="50">
        <f t="shared" si="540"/>
        <v>260.30383231125302</v>
      </c>
      <c r="EC863" s="50">
        <f t="shared" si="540"/>
        <v>266.19850849078944</v>
      </c>
      <c r="ED863" s="50">
        <f t="shared" si="540"/>
        <v>252.33074294444464</v>
      </c>
      <c r="EE863" s="50">
        <f t="shared" si="540"/>
        <v>263.23409868538738</v>
      </c>
      <c r="EF863" s="50">
        <f t="shared" si="540"/>
        <v>250.5319526391655</v>
      </c>
      <c r="EG863" s="50">
        <f t="shared" si="540"/>
        <v>276.57842104584927</v>
      </c>
      <c r="EH863" s="50">
        <f t="shared" si="540"/>
        <v>266.11257525657055</v>
      </c>
      <c r="EI863" s="50">
        <f t="shared" si="540"/>
        <v>266.63794195563088</v>
      </c>
      <c r="EJ863" s="50">
        <f t="shared" si="540"/>
        <v>272.1445381013537</v>
      </c>
      <c r="EK863" s="50">
        <f t="shared" si="540"/>
        <v>274.89283598801023</v>
      </c>
      <c r="EL863" s="50">
        <f t="shared" si="540"/>
        <v>251.59927496620128</v>
      </c>
      <c r="EM863" s="50">
        <f t="shared" si="540"/>
        <v>252.34276867649984</v>
      </c>
      <c r="EN863" s="50">
        <f t="shared" si="540"/>
        <v>277.27066933632972</v>
      </c>
      <c r="EO863" s="50">
        <f t="shared" si="540"/>
        <v>251.37439528502483</v>
      </c>
      <c r="EP863" s="50">
        <f t="shared" si="540"/>
        <v>274.94450031447195</v>
      </c>
      <c r="EQ863" s="50">
        <f t="shared" si="540"/>
        <v>273.83732086472673</v>
      </c>
      <c r="ER863" s="50">
        <f t="shared" si="540"/>
        <v>269.93117370967815</v>
      </c>
      <c r="ES863" s="50">
        <f t="shared" si="540"/>
        <v>277.71901365044363</v>
      </c>
      <c r="ET863" s="50">
        <f t="shared" si="540"/>
        <v>250.82403975976001</v>
      </c>
      <c r="EU863" s="50">
        <f t="shared" si="540"/>
        <v>448.28218923215826</v>
      </c>
      <c r="EV863" s="50">
        <f t="shared" si="541"/>
        <v>446.96784390568649</v>
      </c>
      <c r="EW863" s="50">
        <f t="shared" si="541"/>
        <v>450.62725342515142</v>
      </c>
      <c r="EX863" s="50">
        <f t="shared" si="541"/>
        <v>462.4069704529619</v>
      </c>
      <c r="EY863" s="50">
        <f t="shared" si="541"/>
        <v>454.51062373405313</v>
      </c>
      <c r="EZ863" s="50">
        <f t="shared" si="541"/>
        <v>454.99590091740174</v>
      </c>
      <c r="FA863" s="50">
        <f t="shared" si="541"/>
        <v>467.5470822187774</v>
      </c>
      <c r="FB863" s="50">
        <f t="shared" si="541"/>
        <v>472.00919621138991</v>
      </c>
      <c r="FC863" s="50">
        <f t="shared" si="541"/>
        <v>251.50689154350263</v>
      </c>
      <c r="FD863" s="50">
        <f t="shared" si="541"/>
        <v>265.25628131169032</v>
      </c>
      <c r="FE863" s="50">
        <f t="shared" si="541"/>
        <v>262.40882038944955</v>
      </c>
      <c r="FF863" s="50">
        <f t="shared" si="541"/>
        <v>258.77095324399227</v>
      </c>
      <c r="FG863" s="50">
        <f t="shared" si="541"/>
        <v>258.2789676991062</v>
      </c>
      <c r="FH863" s="50">
        <f t="shared" si="541"/>
        <v>272.27273118977581</v>
      </c>
      <c r="FI863" s="50">
        <f t="shared" si="541"/>
        <v>254.66115623962426</v>
      </c>
      <c r="FJ863" s="50">
        <f t="shared" si="541"/>
        <v>274.10805751298545</v>
      </c>
      <c r="FK863" s="50">
        <f t="shared" si="541"/>
        <v>260.00642283913186</v>
      </c>
      <c r="FL863" s="50">
        <f t="shared" si="541"/>
        <v>261.90427816370885</v>
      </c>
      <c r="FM863" s="50">
        <f t="shared" si="541"/>
        <v>270.27748357349708</v>
      </c>
      <c r="FN863" s="50">
        <f t="shared" si="541"/>
        <v>255.13302927376066</v>
      </c>
      <c r="FO863" s="50">
        <f t="shared" si="541"/>
        <v>257.40210122532437</v>
      </c>
      <c r="FP863" s="50">
        <f t="shared" si="541"/>
        <v>265.04234372571545</v>
      </c>
      <c r="FQ863" s="50">
        <f t="shared" si="541"/>
        <v>268.37469316982776</v>
      </c>
      <c r="FR863" s="50">
        <f t="shared" si="541"/>
        <v>275.64480011999842</v>
      </c>
      <c r="FS863" s="50">
        <f t="shared" si="541"/>
        <v>263.04981888851023</v>
      </c>
      <c r="FT863" s="50">
        <f t="shared" si="541"/>
        <v>252.91563226514839</v>
      </c>
      <c r="FU863" s="50">
        <f t="shared" si="541"/>
        <v>250.37162799658552</v>
      </c>
      <c r="FV863" s="50">
        <f t="shared" si="541"/>
        <v>251.21022085843819</v>
      </c>
      <c r="FW863" s="50">
        <f t="shared" si="541"/>
        <v>257.39317919935314</v>
      </c>
      <c r="FX863" s="50">
        <f t="shared" si="541"/>
        <v>276.01886259673012</v>
      </c>
    </row>
    <row r="864" spans="23:180" x14ac:dyDescent="0.2">
      <c r="W864" s="56" t="s">
        <v>11</v>
      </c>
      <c r="X864" s="50">
        <f t="shared" si="520"/>
        <v>221.5251711549823</v>
      </c>
      <c r="Y864" s="50">
        <f t="shared" si="542"/>
        <v>78.162014291294938</v>
      </c>
      <c r="Z864" s="50">
        <f t="shared" si="542"/>
        <v>94.006333398203608</v>
      </c>
      <c r="AA864" s="50">
        <f t="shared" si="542"/>
        <v>82.593076823867037</v>
      </c>
      <c r="AB864" s="50">
        <f t="shared" si="542"/>
        <v>89.272265238256097</v>
      </c>
      <c r="AC864" s="50">
        <f t="shared" si="542"/>
        <v>81.775828188956112</v>
      </c>
      <c r="AD864" s="50">
        <f t="shared" si="542"/>
        <v>90.373114258504373</v>
      </c>
      <c r="AE864" s="50">
        <f t="shared" si="542"/>
        <v>73.255874597244841</v>
      </c>
      <c r="AF864" s="50">
        <f t="shared" si="542"/>
        <v>90.274774372079449</v>
      </c>
      <c r="AG864" s="50">
        <f t="shared" si="542"/>
        <v>98.95122728936893</v>
      </c>
      <c r="AH864" s="50">
        <f t="shared" si="542"/>
        <v>93.333141631536947</v>
      </c>
      <c r="AI864" s="50">
        <f t="shared" si="542"/>
        <v>83.451578278602128</v>
      </c>
      <c r="AJ864" s="50">
        <f t="shared" si="542"/>
        <v>98.899946509652423</v>
      </c>
      <c r="AK864" s="50">
        <f t="shared" si="542"/>
        <v>84.023659022542518</v>
      </c>
      <c r="AL864" s="50">
        <f t="shared" si="542"/>
        <v>95.282915930924418</v>
      </c>
      <c r="AM864" s="50">
        <f t="shared" si="542"/>
        <v>76.591506253852828</v>
      </c>
      <c r="AN864" s="50">
        <f t="shared" si="542"/>
        <v>79.034975780593655</v>
      </c>
      <c r="AO864" s="50">
        <f t="shared" si="542"/>
        <v>76.207153405929617</v>
      </c>
      <c r="AP864" s="50">
        <f t="shared" si="542"/>
        <v>87.568557676168496</v>
      </c>
      <c r="AQ864" s="50">
        <f t="shared" si="542"/>
        <v>88.92138107856988</v>
      </c>
      <c r="AR864" s="50">
        <f t="shared" si="542"/>
        <v>101.446796843523</v>
      </c>
      <c r="AS864" s="50">
        <f t="shared" si="542"/>
        <v>99.501377641991525</v>
      </c>
      <c r="AT864" s="50">
        <f t="shared" si="542"/>
        <v>92.145855753268165</v>
      </c>
      <c r="AU864" s="50">
        <f t="shared" si="542"/>
        <v>98.965405298903391</v>
      </c>
      <c r="AV864" s="50">
        <f t="shared" si="542"/>
        <v>90.130024037115007</v>
      </c>
      <c r="AW864" s="50">
        <f t="shared" si="542"/>
        <v>77.237476379232618</v>
      </c>
      <c r="AX864" s="50">
        <f t="shared" si="542"/>
        <v>81.392471542695517</v>
      </c>
      <c r="AY864" s="50">
        <f t="shared" si="542"/>
        <v>83.042701818461921</v>
      </c>
      <c r="AZ864" s="50">
        <f t="shared" si="542"/>
        <v>0</v>
      </c>
      <c r="BA864" s="50">
        <f t="shared" si="542"/>
        <v>0</v>
      </c>
      <c r="BB864" s="50">
        <f t="shared" si="542"/>
        <v>0</v>
      </c>
      <c r="BC864" s="50">
        <f t="shared" si="542"/>
        <v>0</v>
      </c>
      <c r="BD864" s="50">
        <f t="shared" si="542"/>
        <v>0</v>
      </c>
      <c r="BE864" s="50">
        <f t="shared" si="542"/>
        <v>0</v>
      </c>
      <c r="BF864" s="50">
        <f t="shared" si="542"/>
        <v>0</v>
      </c>
      <c r="BG864" s="50">
        <f t="shared" si="542"/>
        <v>0</v>
      </c>
      <c r="BH864" s="50">
        <f t="shared" si="542"/>
        <v>0</v>
      </c>
      <c r="BI864" s="50">
        <f t="shared" si="542"/>
        <v>0</v>
      </c>
      <c r="BJ864" s="50">
        <f t="shared" si="542"/>
        <v>0</v>
      </c>
      <c r="BK864" s="50">
        <f t="shared" si="542"/>
        <v>0</v>
      </c>
      <c r="BL864" s="50">
        <f t="shared" si="542"/>
        <v>0</v>
      </c>
      <c r="BM864" s="50">
        <f t="shared" si="542"/>
        <v>0</v>
      </c>
      <c r="BN864" s="50">
        <f t="shared" si="542"/>
        <v>0</v>
      </c>
      <c r="BO864" s="50">
        <f t="shared" si="542"/>
        <v>83.296794066735629</v>
      </c>
      <c r="BP864" s="50">
        <f t="shared" si="542"/>
        <v>78.130904982333917</v>
      </c>
      <c r="BQ864" s="50">
        <f t="shared" si="542"/>
        <v>80.604090261582726</v>
      </c>
      <c r="BR864" s="50">
        <f t="shared" si="542"/>
        <v>97.303336632051398</v>
      </c>
      <c r="BS864" s="50">
        <f t="shared" si="542"/>
        <v>92.405727404932691</v>
      </c>
      <c r="BT864" s="50">
        <f t="shared" si="542"/>
        <v>92.414229145455735</v>
      </c>
      <c r="BU864" s="50">
        <f t="shared" si="542"/>
        <v>89.133022438837941</v>
      </c>
      <c r="BV864" s="50">
        <f t="shared" si="542"/>
        <v>77.02326479671062</v>
      </c>
      <c r="BW864" s="50">
        <f t="shared" si="542"/>
        <v>81.606664998467181</v>
      </c>
      <c r="BX864" s="50">
        <f t="shared" si="542"/>
        <v>92.228846632331368</v>
      </c>
      <c r="BY864" s="50">
        <f t="shared" si="542"/>
        <v>85.676850468991162</v>
      </c>
      <c r="BZ864" s="50">
        <f t="shared" si="542"/>
        <v>94.71704089424054</v>
      </c>
      <c r="CA864" s="50">
        <f t="shared" si="542"/>
        <v>94.049673693853322</v>
      </c>
      <c r="CB864" s="50">
        <f t="shared" si="542"/>
        <v>87.022262689191422</v>
      </c>
      <c r="CC864" s="50">
        <f t="shared" si="542"/>
        <v>177.51967212721354</v>
      </c>
      <c r="CD864" s="50">
        <f t="shared" si="542"/>
        <v>173.02149944631722</v>
      </c>
      <c r="CE864" s="50">
        <f t="shared" si="542"/>
        <v>182.1553090318202</v>
      </c>
      <c r="CF864" s="50">
        <f t="shared" si="542"/>
        <v>164.8767334431796</v>
      </c>
      <c r="CG864" s="50">
        <f t="shared" si="542"/>
        <v>184.60040951084324</v>
      </c>
      <c r="CH864" s="50">
        <f t="shared" si="542"/>
        <v>168.12324065902644</v>
      </c>
      <c r="CI864" s="50">
        <f t="shared" si="542"/>
        <v>179.2861168443944</v>
      </c>
      <c r="CJ864" s="50">
        <f t="shared" si="542"/>
        <v>185.82467267970961</v>
      </c>
      <c r="CK864" s="50">
        <f t="shared" si="540"/>
        <v>188.01539428663264</v>
      </c>
      <c r="CL864" s="50">
        <f t="shared" si="540"/>
        <v>185.38404763690755</v>
      </c>
      <c r="CM864" s="50">
        <f t="shared" si="540"/>
        <v>179.39513957253038</v>
      </c>
      <c r="CN864" s="50">
        <f t="shared" si="540"/>
        <v>186.4313263297467</v>
      </c>
      <c r="CO864" s="50">
        <f t="shared" si="540"/>
        <v>164.56170078890699</v>
      </c>
      <c r="CP864" s="50">
        <f t="shared" si="540"/>
        <v>181.41970040118898</v>
      </c>
      <c r="CQ864" s="50">
        <f t="shared" si="540"/>
        <v>170.69301968916048</v>
      </c>
      <c r="CR864" s="50">
        <f t="shared" si="540"/>
        <v>186.59572966055947</v>
      </c>
      <c r="CS864" s="50">
        <f t="shared" si="540"/>
        <v>190.87966279299872</v>
      </c>
      <c r="CT864" s="50">
        <f t="shared" si="540"/>
        <v>172.58531875173182</v>
      </c>
      <c r="CU864" s="50">
        <f t="shared" si="540"/>
        <v>171.35954308703967</v>
      </c>
      <c r="CV864" s="50">
        <f t="shared" si="540"/>
        <v>179.20240336769439</v>
      </c>
      <c r="CW864" s="50">
        <f t="shared" si="540"/>
        <v>183.26231539501333</v>
      </c>
      <c r="CX864" s="50">
        <f t="shared" si="540"/>
        <v>188.81640390877496</v>
      </c>
      <c r="CY864" s="50">
        <f t="shared" si="540"/>
        <v>169.7546653739949</v>
      </c>
      <c r="CZ864" s="50">
        <f t="shared" si="540"/>
        <v>187.20988746124286</v>
      </c>
      <c r="DA864" s="50">
        <f t="shared" si="540"/>
        <v>167.47073310738199</v>
      </c>
      <c r="DB864" s="50">
        <f t="shared" si="540"/>
        <v>163.20540140540393</v>
      </c>
      <c r="DC864" s="50">
        <f t="shared" si="540"/>
        <v>163.90876302932844</v>
      </c>
      <c r="DD864" s="50">
        <f t="shared" si="540"/>
        <v>174.56107600538596</v>
      </c>
      <c r="DE864" s="50">
        <f t="shared" si="540"/>
        <v>162.83940301945964</v>
      </c>
      <c r="DF864" s="50">
        <f t="shared" si="540"/>
        <v>185.0476224710996</v>
      </c>
      <c r="DG864" s="50">
        <f t="shared" si="540"/>
        <v>189.31519302125758</v>
      </c>
      <c r="DH864" s="50">
        <f t="shared" si="540"/>
        <v>178.12892479987804</v>
      </c>
      <c r="DI864" s="50">
        <f t="shared" si="540"/>
        <v>183.75259403258914</v>
      </c>
      <c r="DJ864" s="50">
        <f t="shared" si="540"/>
        <v>177.70826774812662</v>
      </c>
      <c r="DK864" s="50">
        <f t="shared" si="540"/>
        <v>238.75154015150372</v>
      </c>
      <c r="DL864" s="50">
        <f t="shared" si="540"/>
        <v>256.12391193060262</v>
      </c>
      <c r="DM864" s="50">
        <f t="shared" si="540"/>
        <v>241.95244117693929</v>
      </c>
      <c r="DN864" s="50">
        <f t="shared" si="540"/>
        <v>233.51516372939605</v>
      </c>
      <c r="DO864" s="50">
        <f t="shared" si="540"/>
        <v>238.54129179426423</v>
      </c>
      <c r="DP864" s="50">
        <f t="shared" si="540"/>
        <v>238.1500384448259</v>
      </c>
      <c r="DQ864" s="50">
        <f t="shared" si="540"/>
        <v>252.01908651064329</v>
      </c>
      <c r="DR864" s="50">
        <f t="shared" si="540"/>
        <v>252.99954909280083</v>
      </c>
      <c r="DS864" s="50">
        <f t="shared" si="540"/>
        <v>242.15914873524983</v>
      </c>
      <c r="DT864" s="50">
        <f t="shared" si="540"/>
        <v>235.60979327518547</v>
      </c>
      <c r="DU864" s="50">
        <f t="shared" si="540"/>
        <v>235.60979327518547</v>
      </c>
      <c r="DV864" s="50">
        <f t="shared" si="540"/>
        <v>236.41362847813426</v>
      </c>
      <c r="DW864" s="50">
        <f t="shared" si="540"/>
        <v>254.57121420782724</v>
      </c>
      <c r="DX864" s="50">
        <f t="shared" si="540"/>
        <v>244.75451644640913</v>
      </c>
      <c r="DY864" s="50">
        <f t="shared" si="540"/>
        <v>235.90944674640164</v>
      </c>
      <c r="DZ864" s="50">
        <f t="shared" si="540"/>
        <v>252.67915269213776</v>
      </c>
      <c r="EA864" s="50">
        <f t="shared" si="540"/>
        <v>245.74770629536366</v>
      </c>
      <c r="EB864" s="50">
        <f t="shared" si="540"/>
        <v>242.34924106281747</v>
      </c>
      <c r="EC864" s="50">
        <f t="shared" si="540"/>
        <v>248.24391724235386</v>
      </c>
      <c r="ED864" s="50">
        <f t="shared" si="540"/>
        <v>234.37615169600909</v>
      </c>
      <c r="EE864" s="50">
        <f t="shared" si="540"/>
        <v>245.2795074369518</v>
      </c>
      <c r="EF864" s="50">
        <f t="shared" si="540"/>
        <v>232.57736139072989</v>
      </c>
      <c r="EG864" s="50">
        <f t="shared" si="540"/>
        <v>258.62382979741363</v>
      </c>
      <c r="EH864" s="50">
        <f t="shared" si="540"/>
        <v>248.15798400813497</v>
      </c>
      <c r="EI864" s="50">
        <f t="shared" si="540"/>
        <v>248.68335070719533</v>
      </c>
      <c r="EJ864" s="50">
        <f t="shared" si="540"/>
        <v>254.18994685291815</v>
      </c>
      <c r="EK864" s="50">
        <f t="shared" si="540"/>
        <v>256.93824473957471</v>
      </c>
      <c r="EL864" s="50">
        <f t="shared" si="540"/>
        <v>233.6446837177657</v>
      </c>
      <c r="EM864" s="50">
        <f t="shared" si="540"/>
        <v>234.38817742806427</v>
      </c>
      <c r="EN864" s="50">
        <f t="shared" si="540"/>
        <v>259.31607808789408</v>
      </c>
      <c r="EO864" s="50">
        <f t="shared" si="540"/>
        <v>233.41980403658923</v>
      </c>
      <c r="EP864" s="50">
        <f t="shared" si="540"/>
        <v>256.98990906603632</v>
      </c>
      <c r="EQ864" s="50">
        <f t="shared" si="540"/>
        <v>255.8827296162911</v>
      </c>
      <c r="ER864" s="50">
        <f t="shared" si="540"/>
        <v>251.97658246124257</v>
      </c>
      <c r="ES864" s="50">
        <f t="shared" si="540"/>
        <v>259.76442240200805</v>
      </c>
      <c r="ET864" s="50">
        <f t="shared" si="540"/>
        <v>232.86944851132444</v>
      </c>
      <c r="EU864" s="50">
        <f t="shared" si="540"/>
        <v>430.32759798372263</v>
      </c>
      <c r="EV864" s="50">
        <f t="shared" si="541"/>
        <v>429.01325265725092</v>
      </c>
      <c r="EW864" s="50">
        <f t="shared" si="541"/>
        <v>432.67266217671579</v>
      </c>
      <c r="EX864" s="50">
        <f t="shared" si="541"/>
        <v>444.45237920452632</v>
      </c>
      <c r="EY864" s="50">
        <f t="shared" si="541"/>
        <v>436.55603248561749</v>
      </c>
      <c r="EZ864" s="50">
        <f t="shared" si="541"/>
        <v>437.04130966896616</v>
      </c>
      <c r="FA864" s="50">
        <f t="shared" si="541"/>
        <v>449.59249097034177</v>
      </c>
      <c r="FB864" s="50">
        <f t="shared" si="541"/>
        <v>454.05460496295433</v>
      </c>
      <c r="FC864" s="50">
        <f t="shared" si="541"/>
        <v>233.55230029506708</v>
      </c>
      <c r="FD864" s="50">
        <f t="shared" si="541"/>
        <v>247.30169006325474</v>
      </c>
      <c r="FE864" s="50">
        <f t="shared" si="541"/>
        <v>244.45422914101397</v>
      </c>
      <c r="FF864" s="50">
        <f t="shared" si="541"/>
        <v>240.81636199555672</v>
      </c>
      <c r="FG864" s="50">
        <f t="shared" si="541"/>
        <v>240.32437645067063</v>
      </c>
      <c r="FH864" s="50">
        <f t="shared" si="541"/>
        <v>254.31813994134021</v>
      </c>
      <c r="FI864" s="50">
        <f t="shared" si="541"/>
        <v>236.70656499118869</v>
      </c>
      <c r="FJ864" s="50">
        <f t="shared" si="541"/>
        <v>256.15346626454988</v>
      </c>
      <c r="FK864" s="50">
        <f t="shared" si="541"/>
        <v>242.05183159069625</v>
      </c>
      <c r="FL864" s="50">
        <f t="shared" si="541"/>
        <v>243.94968691527325</v>
      </c>
      <c r="FM864" s="50">
        <f t="shared" si="541"/>
        <v>252.32289232506147</v>
      </c>
      <c r="FN864" s="50">
        <f t="shared" si="541"/>
        <v>237.17843802532508</v>
      </c>
      <c r="FO864" s="50">
        <f t="shared" si="541"/>
        <v>239.44750997688877</v>
      </c>
      <c r="FP864" s="50">
        <f t="shared" si="541"/>
        <v>247.08775247727988</v>
      </c>
      <c r="FQ864" s="50">
        <f t="shared" si="541"/>
        <v>250.42010192139213</v>
      </c>
      <c r="FR864" s="50">
        <f t="shared" si="541"/>
        <v>257.6902088715629</v>
      </c>
      <c r="FS864" s="50">
        <f t="shared" si="541"/>
        <v>245.09522764007463</v>
      </c>
      <c r="FT864" s="50">
        <f t="shared" si="541"/>
        <v>234.96104101671281</v>
      </c>
      <c r="FU864" s="50">
        <f t="shared" si="541"/>
        <v>232.41703674814991</v>
      </c>
      <c r="FV864" s="50">
        <f t="shared" si="541"/>
        <v>233.25562961000259</v>
      </c>
      <c r="FW864" s="50">
        <f t="shared" si="541"/>
        <v>239.43858795091759</v>
      </c>
      <c r="FX864" s="50">
        <f t="shared" si="541"/>
        <v>258.06427134829454</v>
      </c>
    </row>
    <row r="865" spans="23:180" x14ac:dyDescent="0.2">
      <c r="W865" s="56" t="s">
        <v>79</v>
      </c>
      <c r="X865" s="50">
        <f t="shared" si="520"/>
        <v>215.72869430094124</v>
      </c>
      <c r="Y865" s="50">
        <f t="shared" si="542"/>
        <v>72.365537437253906</v>
      </c>
      <c r="Z865" s="50">
        <f t="shared" si="542"/>
        <v>88.209856544162562</v>
      </c>
      <c r="AA865" s="50">
        <f t="shared" si="542"/>
        <v>76.796599969825991</v>
      </c>
      <c r="AB865" s="50">
        <f t="shared" si="542"/>
        <v>83.475788384215065</v>
      </c>
      <c r="AC865" s="50">
        <f t="shared" si="542"/>
        <v>75.979351334915066</v>
      </c>
      <c r="AD865" s="50">
        <f t="shared" si="542"/>
        <v>84.576637404463341</v>
      </c>
      <c r="AE865" s="50">
        <f t="shared" si="542"/>
        <v>67.459397743203809</v>
      </c>
      <c r="AF865" s="50">
        <f t="shared" si="542"/>
        <v>84.478297518038417</v>
      </c>
      <c r="AG865" s="50">
        <f t="shared" si="542"/>
        <v>93.154750435327898</v>
      </c>
      <c r="AH865" s="50">
        <f t="shared" si="542"/>
        <v>87.536664777495915</v>
      </c>
      <c r="AI865" s="50">
        <f t="shared" si="542"/>
        <v>77.655101424561082</v>
      </c>
      <c r="AJ865" s="50">
        <f t="shared" si="542"/>
        <v>93.103469655611391</v>
      </c>
      <c r="AK865" s="50">
        <f t="shared" si="542"/>
        <v>78.227182168501471</v>
      </c>
      <c r="AL865" s="50">
        <f t="shared" si="542"/>
        <v>89.486439076883357</v>
      </c>
      <c r="AM865" s="50">
        <f t="shared" si="542"/>
        <v>70.795029399811781</v>
      </c>
      <c r="AN865" s="50">
        <f t="shared" si="542"/>
        <v>73.238498926552609</v>
      </c>
      <c r="AO865" s="50">
        <f t="shared" si="542"/>
        <v>70.410676551888571</v>
      </c>
      <c r="AP865" s="50">
        <f t="shared" si="542"/>
        <v>81.77208082212745</v>
      </c>
      <c r="AQ865" s="50">
        <f t="shared" si="542"/>
        <v>83.124904224528834</v>
      </c>
      <c r="AR865" s="50">
        <f t="shared" si="542"/>
        <v>95.650319989481957</v>
      </c>
      <c r="AS865" s="50">
        <f t="shared" si="542"/>
        <v>93.704900787950479</v>
      </c>
      <c r="AT865" s="50">
        <f t="shared" si="542"/>
        <v>86.349378899227119</v>
      </c>
      <c r="AU865" s="50">
        <f t="shared" si="542"/>
        <v>93.168928444862345</v>
      </c>
      <c r="AV865" s="50">
        <f t="shared" si="542"/>
        <v>84.333547183073961</v>
      </c>
      <c r="AW865" s="50">
        <f t="shared" si="542"/>
        <v>71.440999525191586</v>
      </c>
      <c r="AX865" s="50">
        <f t="shared" si="542"/>
        <v>75.595994688654471</v>
      </c>
      <c r="AY865" s="50">
        <f t="shared" si="542"/>
        <v>77.24622496442089</v>
      </c>
      <c r="AZ865" s="50">
        <f t="shared" si="542"/>
        <v>0</v>
      </c>
      <c r="BA865" s="50">
        <f t="shared" si="542"/>
        <v>0</v>
      </c>
      <c r="BB865" s="50">
        <f t="shared" si="542"/>
        <v>0</v>
      </c>
      <c r="BC865" s="50">
        <f t="shared" si="542"/>
        <v>0</v>
      </c>
      <c r="BD865" s="50">
        <f t="shared" si="542"/>
        <v>0</v>
      </c>
      <c r="BE865" s="50">
        <f t="shared" si="542"/>
        <v>0</v>
      </c>
      <c r="BF865" s="50">
        <f t="shared" si="542"/>
        <v>0</v>
      </c>
      <c r="BG865" s="50">
        <f t="shared" si="542"/>
        <v>0</v>
      </c>
      <c r="BH865" s="50">
        <f t="shared" si="542"/>
        <v>0</v>
      </c>
      <c r="BI865" s="50">
        <f t="shared" si="542"/>
        <v>0</v>
      </c>
      <c r="BJ865" s="50">
        <f t="shared" si="542"/>
        <v>0</v>
      </c>
      <c r="BK865" s="50">
        <f t="shared" si="542"/>
        <v>0</v>
      </c>
      <c r="BL865" s="50">
        <f t="shared" si="542"/>
        <v>0</v>
      </c>
      <c r="BM865" s="50">
        <f t="shared" si="542"/>
        <v>0</v>
      </c>
      <c r="BN865" s="50">
        <f t="shared" si="542"/>
        <v>0</v>
      </c>
      <c r="BO865" s="50">
        <f t="shared" si="542"/>
        <v>77.500317212694583</v>
      </c>
      <c r="BP865" s="50">
        <f t="shared" si="542"/>
        <v>72.33442812829287</v>
      </c>
      <c r="BQ865" s="50">
        <f t="shared" si="542"/>
        <v>74.80761340754168</v>
      </c>
      <c r="BR865" s="50">
        <f t="shared" si="542"/>
        <v>91.506859778010352</v>
      </c>
      <c r="BS865" s="50">
        <f t="shared" si="542"/>
        <v>86.609250550891659</v>
      </c>
      <c r="BT865" s="50">
        <f t="shared" si="542"/>
        <v>86.617752291414689</v>
      </c>
      <c r="BU865" s="50">
        <f t="shared" si="542"/>
        <v>83.336545584796895</v>
      </c>
      <c r="BV865" s="50">
        <f t="shared" si="542"/>
        <v>71.226787942669574</v>
      </c>
      <c r="BW865" s="50">
        <f t="shared" si="542"/>
        <v>75.810188144426149</v>
      </c>
      <c r="BX865" s="50">
        <f t="shared" si="542"/>
        <v>86.432369778290322</v>
      </c>
      <c r="BY865" s="50">
        <f t="shared" si="542"/>
        <v>79.880373614950116</v>
      </c>
      <c r="BZ865" s="50">
        <f t="shared" si="542"/>
        <v>88.92056404019948</v>
      </c>
      <c r="CA865" s="50">
        <f t="shared" si="542"/>
        <v>88.253196839812276</v>
      </c>
      <c r="CB865" s="50">
        <f t="shared" si="542"/>
        <v>81.225785835150376</v>
      </c>
      <c r="CC865" s="50">
        <f t="shared" si="542"/>
        <v>171.72319527317248</v>
      </c>
      <c r="CD865" s="50">
        <f t="shared" si="542"/>
        <v>167.22502259227616</v>
      </c>
      <c r="CE865" s="50">
        <f t="shared" si="542"/>
        <v>176.35883217777914</v>
      </c>
      <c r="CF865" s="50">
        <f t="shared" si="542"/>
        <v>159.08025658913854</v>
      </c>
      <c r="CG865" s="50">
        <f t="shared" si="542"/>
        <v>178.80393265680215</v>
      </c>
      <c r="CH865" s="50">
        <f t="shared" si="542"/>
        <v>162.3267638049854</v>
      </c>
      <c r="CI865" s="50">
        <f t="shared" si="542"/>
        <v>173.48963999035334</v>
      </c>
      <c r="CJ865" s="50">
        <f t="shared" ref="CJ865:EU868" si="543">IF(CJ54=0,0,$M$60*60+(CJ54+VLOOKUP($W865,$T$4:$U$160,2,FALSE)+VLOOKUP(CJ$831,$T$4:$U$160,2,FALSE))/$K$56)</f>
        <v>180.02819582566855</v>
      </c>
      <c r="CK865" s="50">
        <f t="shared" si="543"/>
        <v>182.21891743259158</v>
      </c>
      <c r="CL865" s="50">
        <f t="shared" si="543"/>
        <v>179.58757078286649</v>
      </c>
      <c r="CM865" s="50">
        <f t="shared" si="543"/>
        <v>173.59866271848935</v>
      </c>
      <c r="CN865" s="50">
        <f t="shared" si="543"/>
        <v>180.63484947570564</v>
      </c>
      <c r="CO865" s="50">
        <f t="shared" si="543"/>
        <v>158.76522393486593</v>
      </c>
      <c r="CP865" s="50">
        <f t="shared" si="543"/>
        <v>175.62322354714794</v>
      </c>
      <c r="CQ865" s="50">
        <f t="shared" si="543"/>
        <v>164.89654283511942</v>
      </c>
      <c r="CR865" s="50">
        <f t="shared" si="543"/>
        <v>180.79925280651841</v>
      </c>
      <c r="CS865" s="50">
        <f t="shared" si="543"/>
        <v>185.08318593895766</v>
      </c>
      <c r="CT865" s="50">
        <f t="shared" si="543"/>
        <v>166.78884189769076</v>
      </c>
      <c r="CU865" s="50">
        <f t="shared" si="543"/>
        <v>165.56306623299861</v>
      </c>
      <c r="CV865" s="50">
        <f t="shared" si="543"/>
        <v>173.40592651365333</v>
      </c>
      <c r="CW865" s="50">
        <f t="shared" si="543"/>
        <v>177.4658385409723</v>
      </c>
      <c r="CX865" s="50">
        <f t="shared" si="543"/>
        <v>183.01992705473393</v>
      </c>
      <c r="CY865" s="50">
        <f t="shared" si="543"/>
        <v>163.95818851995384</v>
      </c>
      <c r="CZ865" s="50">
        <f t="shared" si="543"/>
        <v>181.4134106072018</v>
      </c>
      <c r="DA865" s="50">
        <f t="shared" si="543"/>
        <v>161.67425625334096</v>
      </c>
      <c r="DB865" s="50">
        <f t="shared" si="543"/>
        <v>157.40892455136287</v>
      </c>
      <c r="DC865" s="50">
        <f t="shared" si="543"/>
        <v>158.11228617528738</v>
      </c>
      <c r="DD865" s="50">
        <f t="shared" si="543"/>
        <v>168.7645991513449</v>
      </c>
      <c r="DE865" s="50">
        <f t="shared" si="543"/>
        <v>157.04292616541858</v>
      </c>
      <c r="DF865" s="50">
        <f t="shared" si="543"/>
        <v>179.25114561705854</v>
      </c>
      <c r="DG865" s="50">
        <f t="shared" si="543"/>
        <v>183.51871616721655</v>
      </c>
      <c r="DH865" s="50">
        <f t="shared" si="543"/>
        <v>172.332447945837</v>
      </c>
      <c r="DI865" s="50">
        <f t="shared" si="543"/>
        <v>177.95611717854808</v>
      </c>
      <c r="DJ865" s="50">
        <f t="shared" si="543"/>
        <v>171.91179089408556</v>
      </c>
      <c r="DK865" s="50">
        <f t="shared" si="543"/>
        <v>232.95506329746266</v>
      </c>
      <c r="DL865" s="50">
        <f t="shared" si="543"/>
        <v>250.32743507656161</v>
      </c>
      <c r="DM865" s="50">
        <f t="shared" si="543"/>
        <v>236.15596432289823</v>
      </c>
      <c r="DN865" s="50">
        <f t="shared" si="543"/>
        <v>227.71868687535502</v>
      </c>
      <c r="DO865" s="50">
        <f t="shared" si="543"/>
        <v>232.74481494022316</v>
      </c>
      <c r="DP865" s="50">
        <f t="shared" si="543"/>
        <v>232.35356159078484</v>
      </c>
      <c r="DQ865" s="50">
        <f t="shared" si="543"/>
        <v>246.2226096566022</v>
      </c>
      <c r="DR865" s="50">
        <f t="shared" si="543"/>
        <v>247.2030722387598</v>
      </c>
      <c r="DS865" s="50">
        <f t="shared" si="543"/>
        <v>236.36267188120877</v>
      </c>
      <c r="DT865" s="50">
        <f t="shared" si="543"/>
        <v>229.81331642114441</v>
      </c>
      <c r="DU865" s="50">
        <f t="shared" si="543"/>
        <v>229.81331642114441</v>
      </c>
      <c r="DV865" s="50">
        <f t="shared" si="543"/>
        <v>230.61715162409322</v>
      </c>
      <c r="DW865" s="50">
        <f t="shared" si="543"/>
        <v>248.77473735378624</v>
      </c>
      <c r="DX865" s="50">
        <f t="shared" si="543"/>
        <v>238.95803959236807</v>
      </c>
      <c r="DY865" s="50">
        <f t="shared" si="543"/>
        <v>230.11296989236061</v>
      </c>
      <c r="DZ865" s="50">
        <f t="shared" si="543"/>
        <v>246.88267583809667</v>
      </c>
      <c r="EA865" s="50">
        <f t="shared" si="543"/>
        <v>239.95122944132262</v>
      </c>
      <c r="EB865" s="50">
        <f t="shared" si="543"/>
        <v>236.55276420877641</v>
      </c>
      <c r="EC865" s="50">
        <f t="shared" si="543"/>
        <v>242.4474403883128</v>
      </c>
      <c r="ED865" s="50">
        <f t="shared" si="543"/>
        <v>228.57967484196803</v>
      </c>
      <c r="EE865" s="50">
        <f t="shared" si="543"/>
        <v>239.48303058291074</v>
      </c>
      <c r="EF865" s="50">
        <f t="shared" si="543"/>
        <v>226.78088453668886</v>
      </c>
      <c r="EG865" s="50">
        <f t="shared" si="543"/>
        <v>252.8273529433726</v>
      </c>
      <c r="EH865" s="50">
        <f t="shared" si="543"/>
        <v>242.36150715409389</v>
      </c>
      <c r="EI865" s="50">
        <f t="shared" si="543"/>
        <v>242.88687385315424</v>
      </c>
      <c r="EJ865" s="50">
        <f t="shared" si="543"/>
        <v>248.39346999887709</v>
      </c>
      <c r="EK865" s="50">
        <f t="shared" si="543"/>
        <v>251.1417678855336</v>
      </c>
      <c r="EL865" s="50">
        <f t="shared" si="543"/>
        <v>227.84820686372467</v>
      </c>
      <c r="EM865" s="50">
        <f t="shared" si="543"/>
        <v>228.59170057402321</v>
      </c>
      <c r="EN865" s="50">
        <f t="shared" si="543"/>
        <v>253.51960123385308</v>
      </c>
      <c r="EO865" s="50">
        <f t="shared" si="543"/>
        <v>227.62332718254819</v>
      </c>
      <c r="EP865" s="50">
        <f t="shared" si="543"/>
        <v>251.19343221199529</v>
      </c>
      <c r="EQ865" s="50">
        <f t="shared" si="543"/>
        <v>250.08625276225007</v>
      </c>
      <c r="ER865" s="50">
        <f t="shared" si="543"/>
        <v>246.18010560720148</v>
      </c>
      <c r="ES865" s="50">
        <f t="shared" si="543"/>
        <v>253.96794554796702</v>
      </c>
      <c r="ET865" s="50">
        <f t="shared" si="543"/>
        <v>227.0729716572834</v>
      </c>
      <c r="EU865" s="50">
        <f t="shared" si="543"/>
        <v>424.53112112968159</v>
      </c>
      <c r="EV865" s="50">
        <f t="shared" si="541"/>
        <v>423.21677580320988</v>
      </c>
      <c r="EW865" s="50">
        <f t="shared" si="541"/>
        <v>426.87618532267476</v>
      </c>
      <c r="EX865" s="50">
        <f t="shared" si="541"/>
        <v>438.65590235048529</v>
      </c>
      <c r="EY865" s="50">
        <f t="shared" si="541"/>
        <v>430.75955563157646</v>
      </c>
      <c r="EZ865" s="50">
        <f t="shared" si="541"/>
        <v>431.24483281492513</v>
      </c>
      <c r="FA865" s="50">
        <f t="shared" si="541"/>
        <v>443.79601411630074</v>
      </c>
      <c r="FB865" s="50">
        <f t="shared" si="541"/>
        <v>448.2581281089133</v>
      </c>
      <c r="FC865" s="50">
        <f t="shared" si="541"/>
        <v>227.75582344102602</v>
      </c>
      <c r="FD865" s="50">
        <f t="shared" si="541"/>
        <v>241.50521320921368</v>
      </c>
      <c r="FE865" s="50">
        <f t="shared" si="541"/>
        <v>238.65775228697291</v>
      </c>
      <c r="FF865" s="50">
        <f t="shared" si="541"/>
        <v>235.01988514151566</v>
      </c>
      <c r="FG865" s="50">
        <f t="shared" si="541"/>
        <v>234.52789959662957</v>
      </c>
      <c r="FH865" s="50">
        <f t="shared" si="541"/>
        <v>248.52166308729917</v>
      </c>
      <c r="FI865" s="50">
        <f t="shared" si="541"/>
        <v>230.91008813714765</v>
      </c>
      <c r="FJ865" s="50">
        <f t="shared" si="541"/>
        <v>250.35698941050882</v>
      </c>
      <c r="FK865" s="50">
        <f t="shared" si="541"/>
        <v>236.25535473665522</v>
      </c>
      <c r="FL865" s="50">
        <f t="shared" si="541"/>
        <v>238.15321006123222</v>
      </c>
      <c r="FM865" s="50">
        <f t="shared" si="541"/>
        <v>246.52641547102044</v>
      </c>
      <c r="FN865" s="50">
        <f t="shared" si="541"/>
        <v>231.38196117128402</v>
      </c>
      <c r="FO865" s="50">
        <f t="shared" si="541"/>
        <v>233.65103312284771</v>
      </c>
      <c r="FP865" s="50">
        <f t="shared" si="541"/>
        <v>241.29127562323885</v>
      </c>
      <c r="FQ865" s="50">
        <f t="shared" si="541"/>
        <v>244.6236250673511</v>
      </c>
      <c r="FR865" s="50">
        <f t="shared" si="541"/>
        <v>251.89373201752178</v>
      </c>
      <c r="FS865" s="50">
        <f t="shared" si="541"/>
        <v>239.29875078603359</v>
      </c>
      <c r="FT865" s="50">
        <f t="shared" si="541"/>
        <v>229.16456416267175</v>
      </c>
      <c r="FU865" s="50">
        <f t="shared" si="541"/>
        <v>226.62055989410885</v>
      </c>
      <c r="FV865" s="50">
        <f t="shared" si="541"/>
        <v>227.45915275596153</v>
      </c>
      <c r="FW865" s="50">
        <f t="shared" si="541"/>
        <v>233.64211109687653</v>
      </c>
      <c r="FX865" s="50">
        <f t="shared" si="541"/>
        <v>252.26779449425351</v>
      </c>
    </row>
    <row r="866" spans="23:180" x14ac:dyDescent="0.2">
      <c r="W866" s="56" t="s">
        <v>118</v>
      </c>
      <c r="X866" s="50">
        <f t="shared" si="520"/>
        <v>228.02079633397415</v>
      </c>
      <c r="Y866" s="50">
        <f t="shared" ref="Y866:CJ869" si="544">IF(Y55=0,0,$M$60*60+(Y55+VLOOKUP($W866,$T$4:$U$160,2,FALSE)+VLOOKUP(Y$831,$T$4:$U$160,2,FALSE))/$K$56)</f>
        <v>84.65763947028681</v>
      </c>
      <c r="Z866" s="50">
        <f t="shared" si="544"/>
        <v>100.50195857719547</v>
      </c>
      <c r="AA866" s="50">
        <f t="shared" si="544"/>
        <v>89.088702002858895</v>
      </c>
      <c r="AB866" s="50">
        <f t="shared" si="544"/>
        <v>95.767890417247969</v>
      </c>
      <c r="AC866" s="50">
        <f t="shared" si="544"/>
        <v>88.271453367947984</v>
      </c>
      <c r="AD866" s="50">
        <f t="shared" si="544"/>
        <v>96.868739437496245</v>
      </c>
      <c r="AE866" s="50">
        <f t="shared" si="544"/>
        <v>79.751499776236713</v>
      </c>
      <c r="AF866" s="50">
        <f t="shared" si="544"/>
        <v>96.770399551071321</v>
      </c>
      <c r="AG866" s="50">
        <f t="shared" si="544"/>
        <v>105.4468524683608</v>
      </c>
      <c r="AH866" s="50">
        <f t="shared" si="544"/>
        <v>99.828766810528819</v>
      </c>
      <c r="AI866" s="50">
        <f t="shared" si="544"/>
        <v>89.947203457593986</v>
      </c>
      <c r="AJ866" s="50">
        <f t="shared" si="544"/>
        <v>105.3955716886443</v>
      </c>
      <c r="AK866" s="50">
        <f t="shared" si="544"/>
        <v>90.519284201534376</v>
      </c>
      <c r="AL866" s="50">
        <f t="shared" si="544"/>
        <v>101.77854110991626</v>
      </c>
      <c r="AM866" s="50">
        <f t="shared" si="544"/>
        <v>83.087131432844686</v>
      </c>
      <c r="AN866" s="50">
        <f t="shared" si="544"/>
        <v>85.530600959585527</v>
      </c>
      <c r="AO866" s="50">
        <f t="shared" si="544"/>
        <v>82.702778584921489</v>
      </c>
      <c r="AP866" s="50">
        <f t="shared" si="544"/>
        <v>94.064182855160354</v>
      </c>
      <c r="AQ866" s="50">
        <f t="shared" si="544"/>
        <v>95.417006257561738</v>
      </c>
      <c r="AR866" s="50">
        <f t="shared" si="544"/>
        <v>107.94242202251486</v>
      </c>
      <c r="AS866" s="50">
        <f t="shared" si="544"/>
        <v>105.99700282098338</v>
      </c>
      <c r="AT866" s="50">
        <f t="shared" si="544"/>
        <v>98.641480932260023</v>
      </c>
      <c r="AU866" s="50">
        <f t="shared" si="544"/>
        <v>105.46103047789525</v>
      </c>
      <c r="AV866" s="50">
        <f t="shared" si="544"/>
        <v>96.625649216106865</v>
      </c>
      <c r="AW866" s="50">
        <f t="shared" si="544"/>
        <v>83.73310155822449</v>
      </c>
      <c r="AX866" s="50">
        <f t="shared" si="544"/>
        <v>87.888096721687376</v>
      </c>
      <c r="AY866" s="50">
        <f t="shared" si="544"/>
        <v>89.538326997453794</v>
      </c>
      <c r="AZ866" s="50">
        <f t="shared" si="544"/>
        <v>0</v>
      </c>
      <c r="BA866" s="50">
        <f t="shared" si="544"/>
        <v>0</v>
      </c>
      <c r="BB866" s="50">
        <f t="shared" si="544"/>
        <v>0</v>
      </c>
      <c r="BC866" s="50">
        <f t="shared" si="544"/>
        <v>0</v>
      </c>
      <c r="BD866" s="50">
        <f t="shared" si="544"/>
        <v>0</v>
      </c>
      <c r="BE866" s="50">
        <f t="shared" si="544"/>
        <v>0</v>
      </c>
      <c r="BF866" s="50">
        <f t="shared" si="544"/>
        <v>0</v>
      </c>
      <c r="BG866" s="50">
        <f t="shared" si="544"/>
        <v>0</v>
      </c>
      <c r="BH866" s="50">
        <f t="shared" si="544"/>
        <v>0</v>
      </c>
      <c r="BI866" s="50">
        <f t="shared" si="544"/>
        <v>0</v>
      </c>
      <c r="BJ866" s="50">
        <f t="shared" si="544"/>
        <v>0</v>
      </c>
      <c r="BK866" s="50">
        <f t="shared" si="544"/>
        <v>0</v>
      </c>
      <c r="BL866" s="50">
        <f t="shared" si="544"/>
        <v>0</v>
      </c>
      <c r="BM866" s="50">
        <f t="shared" si="544"/>
        <v>0</v>
      </c>
      <c r="BN866" s="50">
        <f t="shared" si="544"/>
        <v>0</v>
      </c>
      <c r="BO866" s="50">
        <f t="shared" si="544"/>
        <v>89.792419245727501</v>
      </c>
      <c r="BP866" s="50">
        <f t="shared" si="544"/>
        <v>84.626530161325775</v>
      </c>
      <c r="BQ866" s="50">
        <f t="shared" si="544"/>
        <v>87.099715440574585</v>
      </c>
      <c r="BR866" s="50">
        <f t="shared" si="544"/>
        <v>103.79896181104326</v>
      </c>
      <c r="BS866" s="50">
        <f t="shared" si="544"/>
        <v>98.901352583924563</v>
      </c>
      <c r="BT866" s="50">
        <f t="shared" si="544"/>
        <v>98.909854324447593</v>
      </c>
      <c r="BU866" s="50">
        <f t="shared" si="544"/>
        <v>95.628647617829799</v>
      </c>
      <c r="BV866" s="50">
        <f t="shared" si="544"/>
        <v>83.518889975702479</v>
      </c>
      <c r="BW866" s="50">
        <f t="shared" si="544"/>
        <v>88.102290177459054</v>
      </c>
      <c r="BX866" s="50">
        <f t="shared" si="544"/>
        <v>98.724471811323227</v>
      </c>
      <c r="BY866" s="50">
        <f t="shared" si="544"/>
        <v>92.172475647983021</v>
      </c>
      <c r="BZ866" s="50">
        <f t="shared" si="544"/>
        <v>101.21266607323238</v>
      </c>
      <c r="CA866" s="50">
        <f t="shared" si="544"/>
        <v>100.54529887284518</v>
      </c>
      <c r="CB866" s="50">
        <f t="shared" si="544"/>
        <v>93.51788786818328</v>
      </c>
      <c r="CC866" s="50">
        <f t="shared" si="544"/>
        <v>184.01529730620538</v>
      </c>
      <c r="CD866" s="50">
        <f t="shared" si="544"/>
        <v>179.51712462530907</v>
      </c>
      <c r="CE866" s="50">
        <f t="shared" si="544"/>
        <v>188.65093421081204</v>
      </c>
      <c r="CF866" s="50">
        <f t="shared" si="544"/>
        <v>171.37235862217145</v>
      </c>
      <c r="CG866" s="50">
        <f t="shared" si="544"/>
        <v>191.09603468983508</v>
      </c>
      <c r="CH866" s="50">
        <f t="shared" si="544"/>
        <v>174.61886583801831</v>
      </c>
      <c r="CI866" s="50">
        <f t="shared" si="544"/>
        <v>185.78174202338624</v>
      </c>
      <c r="CJ866" s="50">
        <f t="shared" si="544"/>
        <v>192.32029785870145</v>
      </c>
      <c r="CK866" s="50">
        <f t="shared" si="543"/>
        <v>194.51101946562449</v>
      </c>
      <c r="CL866" s="50">
        <f t="shared" si="543"/>
        <v>191.8796728158994</v>
      </c>
      <c r="CM866" s="50">
        <f t="shared" si="543"/>
        <v>185.89076475152225</v>
      </c>
      <c r="CN866" s="50">
        <f t="shared" si="543"/>
        <v>192.92695150873854</v>
      </c>
      <c r="CO866" s="50">
        <f t="shared" si="543"/>
        <v>171.05732596789883</v>
      </c>
      <c r="CP866" s="50">
        <f t="shared" si="543"/>
        <v>187.91532558018085</v>
      </c>
      <c r="CQ866" s="50">
        <f t="shared" si="543"/>
        <v>177.18864486815235</v>
      </c>
      <c r="CR866" s="50">
        <f t="shared" si="543"/>
        <v>193.09135483955131</v>
      </c>
      <c r="CS866" s="50">
        <f t="shared" si="543"/>
        <v>197.37528797199056</v>
      </c>
      <c r="CT866" s="50">
        <f t="shared" si="543"/>
        <v>179.08094393072366</v>
      </c>
      <c r="CU866" s="50">
        <f t="shared" si="543"/>
        <v>177.85516826603151</v>
      </c>
      <c r="CV866" s="50">
        <f t="shared" si="543"/>
        <v>185.69802854668623</v>
      </c>
      <c r="CW866" s="50">
        <f t="shared" si="543"/>
        <v>189.7579405740052</v>
      </c>
      <c r="CX866" s="50">
        <f t="shared" si="543"/>
        <v>195.31202908776683</v>
      </c>
      <c r="CY866" s="50">
        <f t="shared" si="543"/>
        <v>176.25029055298674</v>
      </c>
      <c r="CZ866" s="50">
        <f t="shared" si="543"/>
        <v>193.7055126402347</v>
      </c>
      <c r="DA866" s="50">
        <f t="shared" si="543"/>
        <v>173.96635828637386</v>
      </c>
      <c r="DB866" s="50">
        <f t="shared" si="543"/>
        <v>169.70102658439578</v>
      </c>
      <c r="DC866" s="50">
        <f t="shared" si="543"/>
        <v>170.40438820832028</v>
      </c>
      <c r="DD866" s="50">
        <f t="shared" si="543"/>
        <v>181.0567011843778</v>
      </c>
      <c r="DE866" s="50">
        <f t="shared" si="543"/>
        <v>169.33502819845148</v>
      </c>
      <c r="DF866" s="50">
        <f t="shared" si="543"/>
        <v>191.54324765009144</v>
      </c>
      <c r="DG866" s="50">
        <f t="shared" si="543"/>
        <v>195.81081820024946</v>
      </c>
      <c r="DH866" s="50">
        <f t="shared" si="543"/>
        <v>184.62454997886991</v>
      </c>
      <c r="DI866" s="50">
        <f t="shared" si="543"/>
        <v>190.24821921158099</v>
      </c>
      <c r="DJ866" s="50">
        <f t="shared" si="543"/>
        <v>184.20389292711846</v>
      </c>
      <c r="DK866" s="50">
        <f t="shared" si="543"/>
        <v>245.24716533049556</v>
      </c>
      <c r="DL866" s="50">
        <f t="shared" si="543"/>
        <v>262.61953710959449</v>
      </c>
      <c r="DM866" s="50">
        <f t="shared" si="543"/>
        <v>248.4480663559311</v>
      </c>
      <c r="DN866" s="50">
        <f t="shared" si="543"/>
        <v>240.01078890838792</v>
      </c>
      <c r="DO866" s="50">
        <f t="shared" si="543"/>
        <v>245.0369169732561</v>
      </c>
      <c r="DP866" s="50">
        <f t="shared" si="543"/>
        <v>244.64566362381774</v>
      </c>
      <c r="DQ866" s="50">
        <f t="shared" si="543"/>
        <v>258.51471168963513</v>
      </c>
      <c r="DR866" s="50">
        <f t="shared" si="543"/>
        <v>259.49517427179268</v>
      </c>
      <c r="DS866" s="50">
        <f t="shared" si="543"/>
        <v>248.65477391424164</v>
      </c>
      <c r="DT866" s="50">
        <f t="shared" si="543"/>
        <v>242.10541845417734</v>
      </c>
      <c r="DU866" s="50">
        <f t="shared" si="543"/>
        <v>242.10541845417734</v>
      </c>
      <c r="DV866" s="50">
        <f t="shared" si="543"/>
        <v>242.90925365712613</v>
      </c>
      <c r="DW866" s="50">
        <f t="shared" si="543"/>
        <v>261.06683938681908</v>
      </c>
      <c r="DX866" s="50">
        <f t="shared" si="543"/>
        <v>251.25014162540094</v>
      </c>
      <c r="DY866" s="50">
        <f t="shared" si="543"/>
        <v>242.40507192539351</v>
      </c>
      <c r="DZ866" s="50">
        <f t="shared" si="543"/>
        <v>259.17477787112961</v>
      </c>
      <c r="EA866" s="50">
        <f t="shared" si="543"/>
        <v>252.24333147435556</v>
      </c>
      <c r="EB866" s="50">
        <f t="shared" si="543"/>
        <v>248.84486624180931</v>
      </c>
      <c r="EC866" s="50">
        <f t="shared" si="543"/>
        <v>254.7395424213457</v>
      </c>
      <c r="ED866" s="50">
        <f t="shared" si="543"/>
        <v>240.87177687500093</v>
      </c>
      <c r="EE866" s="50">
        <f t="shared" si="543"/>
        <v>251.77513261594365</v>
      </c>
      <c r="EF866" s="50">
        <f t="shared" si="543"/>
        <v>239.07298656972176</v>
      </c>
      <c r="EG866" s="50">
        <f t="shared" si="543"/>
        <v>265.11945497640551</v>
      </c>
      <c r="EH866" s="50">
        <f t="shared" si="543"/>
        <v>254.65360918712676</v>
      </c>
      <c r="EI866" s="50">
        <f t="shared" si="543"/>
        <v>255.17897588618717</v>
      </c>
      <c r="EJ866" s="50">
        <f t="shared" si="543"/>
        <v>260.68557203191</v>
      </c>
      <c r="EK866" s="50">
        <f t="shared" si="543"/>
        <v>263.43386991856653</v>
      </c>
      <c r="EL866" s="50">
        <f t="shared" si="543"/>
        <v>240.14030889675757</v>
      </c>
      <c r="EM866" s="50">
        <f t="shared" si="543"/>
        <v>240.88380260705611</v>
      </c>
      <c r="EN866" s="50">
        <f t="shared" si="543"/>
        <v>265.81170326688601</v>
      </c>
      <c r="EO866" s="50">
        <f t="shared" si="543"/>
        <v>239.9154292155811</v>
      </c>
      <c r="EP866" s="50">
        <f t="shared" si="543"/>
        <v>263.48553424502825</v>
      </c>
      <c r="EQ866" s="50">
        <f t="shared" si="543"/>
        <v>262.37835479528297</v>
      </c>
      <c r="ER866" s="50">
        <f t="shared" si="543"/>
        <v>258.47220764023444</v>
      </c>
      <c r="ES866" s="50">
        <f t="shared" si="543"/>
        <v>266.26004758099987</v>
      </c>
      <c r="ET866" s="50">
        <f t="shared" si="543"/>
        <v>239.36507369031631</v>
      </c>
      <c r="EU866" s="50">
        <f t="shared" si="543"/>
        <v>436.82322316271456</v>
      </c>
      <c r="EV866" s="50">
        <f t="shared" si="541"/>
        <v>435.50887783624279</v>
      </c>
      <c r="EW866" s="50">
        <f t="shared" si="541"/>
        <v>439.16828735570772</v>
      </c>
      <c r="EX866" s="50">
        <f t="shared" si="541"/>
        <v>450.9480043835182</v>
      </c>
      <c r="EY866" s="50">
        <f t="shared" si="541"/>
        <v>443.05165766460942</v>
      </c>
      <c r="EZ866" s="50">
        <f t="shared" si="541"/>
        <v>443.53693484795804</v>
      </c>
      <c r="FA866" s="50">
        <f t="shared" si="541"/>
        <v>456.0881161493337</v>
      </c>
      <c r="FB866" s="50">
        <f t="shared" si="541"/>
        <v>460.5502301419462</v>
      </c>
      <c r="FC866" s="50">
        <f t="shared" si="541"/>
        <v>240.04792547405893</v>
      </c>
      <c r="FD866" s="50">
        <f t="shared" si="541"/>
        <v>253.79731524224658</v>
      </c>
      <c r="FE866" s="50">
        <f t="shared" si="541"/>
        <v>250.94985432000578</v>
      </c>
      <c r="FF866" s="50">
        <f t="shared" si="541"/>
        <v>247.31198717454856</v>
      </c>
      <c r="FG866" s="50">
        <f t="shared" si="541"/>
        <v>246.82000162966244</v>
      </c>
      <c r="FH866" s="50">
        <f t="shared" si="541"/>
        <v>260.81376512033205</v>
      </c>
      <c r="FI866" s="50">
        <f t="shared" si="541"/>
        <v>243.20219017018056</v>
      </c>
      <c r="FJ866" s="50">
        <f t="shared" si="541"/>
        <v>262.64909144354175</v>
      </c>
      <c r="FK866" s="50">
        <f t="shared" si="541"/>
        <v>248.5474567696881</v>
      </c>
      <c r="FL866" s="50">
        <f t="shared" si="541"/>
        <v>250.44531209426509</v>
      </c>
      <c r="FM866" s="50">
        <f t="shared" si="541"/>
        <v>258.81851750405332</v>
      </c>
      <c r="FN866" s="50">
        <f t="shared" si="541"/>
        <v>243.67406320431692</v>
      </c>
      <c r="FO866" s="50">
        <f t="shared" si="541"/>
        <v>245.94313515588061</v>
      </c>
      <c r="FP866" s="50">
        <f t="shared" si="541"/>
        <v>253.58337765627172</v>
      </c>
      <c r="FQ866" s="50">
        <f t="shared" si="541"/>
        <v>256.915727100384</v>
      </c>
      <c r="FR866" s="50">
        <f t="shared" si="541"/>
        <v>264.18583405055472</v>
      </c>
      <c r="FS866" s="50">
        <f t="shared" si="541"/>
        <v>251.59085281906653</v>
      </c>
      <c r="FT866" s="50">
        <f t="shared" si="541"/>
        <v>241.45666619570466</v>
      </c>
      <c r="FU866" s="50">
        <f t="shared" si="541"/>
        <v>238.91266192714176</v>
      </c>
      <c r="FV866" s="50">
        <f t="shared" si="541"/>
        <v>239.75125478899443</v>
      </c>
      <c r="FW866" s="50">
        <f t="shared" si="541"/>
        <v>245.93421312990944</v>
      </c>
      <c r="FX866" s="50">
        <f t="shared" si="541"/>
        <v>264.55989652728636</v>
      </c>
    </row>
    <row r="867" spans="23:180" x14ac:dyDescent="0.2">
      <c r="W867" s="56" t="s">
        <v>25</v>
      </c>
      <c r="X867" s="50">
        <f t="shared" si="520"/>
        <v>239.77463473167825</v>
      </c>
      <c r="Y867" s="50">
        <f t="shared" si="544"/>
        <v>96.411477867990882</v>
      </c>
      <c r="Z867" s="50">
        <f t="shared" si="544"/>
        <v>112.25579697489954</v>
      </c>
      <c r="AA867" s="50">
        <f t="shared" si="544"/>
        <v>100.84254040056298</v>
      </c>
      <c r="AB867" s="50">
        <f t="shared" si="544"/>
        <v>107.52172881495204</v>
      </c>
      <c r="AC867" s="50">
        <f t="shared" si="544"/>
        <v>100.02529176565206</v>
      </c>
      <c r="AD867" s="50">
        <f t="shared" si="544"/>
        <v>108.6225778352003</v>
      </c>
      <c r="AE867" s="50">
        <f t="shared" si="544"/>
        <v>91.505338173940785</v>
      </c>
      <c r="AF867" s="50">
        <f t="shared" si="544"/>
        <v>108.52423794877539</v>
      </c>
      <c r="AG867" s="50">
        <f t="shared" si="544"/>
        <v>117.20069086606487</v>
      </c>
      <c r="AH867" s="50">
        <f t="shared" si="544"/>
        <v>111.58260520823289</v>
      </c>
      <c r="AI867" s="50">
        <f t="shared" si="544"/>
        <v>101.70104185529807</v>
      </c>
      <c r="AJ867" s="50">
        <f t="shared" si="544"/>
        <v>117.14941008634837</v>
      </c>
      <c r="AK867" s="50">
        <f t="shared" si="544"/>
        <v>102.27312259923846</v>
      </c>
      <c r="AL867" s="50">
        <f t="shared" si="544"/>
        <v>113.53237950762035</v>
      </c>
      <c r="AM867" s="50">
        <f t="shared" si="544"/>
        <v>94.840969830548772</v>
      </c>
      <c r="AN867" s="50">
        <f t="shared" si="544"/>
        <v>97.2844393572896</v>
      </c>
      <c r="AO867" s="50">
        <f t="shared" si="544"/>
        <v>94.456616982625562</v>
      </c>
      <c r="AP867" s="50">
        <f t="shared" si="544"/>
        <v>105.81802125286444</v>
      </c>
      <c r="AQ867" s="50">
        <f t="shared" si="544"/>
        <v>107.17084465526582</v>
      </c>
      <c r="AR867" s="50">
        <f t="shared" si="544"/>
        <v>119.69626042021895</v>
      </c>
      <c r="AS867" s="50">
        <f t="shared" si="544"/>
        <v>117.75084121868747</v>
      </c>
      <c r="AT867" s="50">
        <f t="shared" si="544"/>
        <v>110.39531932996411</v>
      </c>
      <c r="AU867" s="50">
        <f t="shared" si="544"/>
        <v>117.21486887559932</v>
      </c>
      <c r="AV867" s="50">
        <f t="shared" si="544"/>
        <v>108.37948761381094</v>
      </c>
      <c r="AW867" s="50">
        <f t="shared" si="544"/>
        <v>95.486939955928563</v>
      </c>
      <c r="AX867" s="50">
        <f t="shared" si="544"/>
        <v>99.641935119391462</v>
      </c>
      <c r="AY867" s="50">
        <f t="shared" si="544"/>
        <v>101.29216539515787</v>
      </c>
      <c r="AZ867" s="50">
        <f t="shared" si="544"/>
        <v>0</v>
      </c>
      <c r="BA867" s="50">
        <f t="shared" si="544"/>
        <v>0</v>
      </c>
      <c r="BB867" s="50">
        <f t="shared" si="544"/>
        <v>0</v>
      </c>
      <c r="BC867" s="50">
        <f t="shared" si="544"/>
        <v>0</v>
      </c>
      <c r="BD867" s="50">
        <f t="shared" si="544"/>
        <v>0</v>
      </c>
      <c r="BE867" s="50">
        <f t="shared" si="544"/>
        <v>0</v>
      </c>
      <c r="BF867" s="50">
        <f t="shared" si="544"/>
        <v>0</v>
      </c>
      <c r="BG867" s="50">
        <f t="shared" si="544"/>
        <v>0</v>
      </c>
      <c r="BH867" s="50">
        <f t="shared" si="544"/>
        <v>0</v>
      </c>
      <c r="BI867" s="50">
        <f t="shared" si="544"/>
        <v>0</v>
      </c>
      <c r="BJ867" s="50">
        <f t="shared" si="544"/>
        <v>0</v>
      </c>
      <c r="BK867" s="50">
        <f t="shared" si="544"/>
        <v>0</v>
      </c>
      <c r="BL867" s="50">
        <f t="shared" si="544"/>
        <v>0</v>
      </c>
      <c r="BM867" s="50">
        <f t="shared" si="544"/>
        <v>0</v>
      </c>
      <c r="BN867" s="50">
        <f t="shared" si="544"/>
        <v>0</v>
      </c>
      <c r="BO867" s="50">
        <f t="shared" si="544"/>
        <v>101.54625764343157</v>
      </c>
      <c r="BP867" s="50">
        <f t="shared" si="544"/>
        <v>96.380368559029861</v>
      </c>
      <c r="BQ867" s="50">
        <f t="shared" si="544"/>
        <v>98.853553838278671</v>
      </c>
      <c r="BR867" s="50">
        <f t="shared" si="544"/>
        <v>115.55280020874734</v>
      </c>
      <c r="BS867" s="50">
        <f t="shared" si="544"/>
        <v>110.65519098162864</v>
      </c>
      <c r="BT867" s="50">
        <f t="shared" si="544"/>
        <v>110.66369272215168</v>
      </c>
      <c r="BU867" s="50">
        <f t="shared" si="544"/>
        <v>107.38248601553389</v>
      </c>
      <c r="BV867" s="50">
        <f t="shared" si="544"/>
        <v>95.272728373406565</v>
      </c>
      <c r="BW867" s="50">
        <f t="shared" si="544"/>
        <v>99.856128575163126</v>
      </c>
      <c r="BX867" s="50">
        <f t="shared" si="544"/>
        <v>110.47831020902731</v>
      </c>
      <c r="BY867" s="50">
        <f t="shared" si="544"/>
        <v>103.92631404568711</v>
      </c>
      <c r="BZ867" s="50">
        <f t="shared" si="544"/>
        <v>112.96650447093648</v>
      </c>
      <c r="CA867" s="50">
        <f t="shared" si="544"/>
        <v>112.29913727054927</v>
      </c>
      <c r="CB867" s="50">
        <f t="shared" si="544"/>
        <v>105.27172626588737</v>
      </c>
      <c r="CC867" s="50">
        <f t="shared" si="544"/>
        <v>195.76913570390948</v>
      </c>
      <c r="CD867" s="50">
        <f t="shared" si="544"/>
        <v>191.27096302301317</v>
      </c>
      <c r="CE867" s="50">
        <f t="shared" si="544"/>
        <v>200.40477260851614</v>
      </c>
      <c r="CF867" s="50">
        <f t="shared" si="544"/>
        <v>183.12619701987555</v>
      </c>
      <c r="CG867" s="50">
        <f t="shared" si="544"/>
        <v>202.84987308753918</v>
      </c>
      <c r="CH867" s="50">
        <f t="shared" si="544"/>
        <v>186.37270423572238</v>
      </c>
      <c r="CI867" s="50">
        <f t="shared" si="544"/>
        <v>197.53558042109034</v>
      </c>
      <c r="CJ867" s="50">
        <f t="shared" si="544"/>
        <v>204.07413625640555</v>
      </c>
      <c r="CK867" s="50">
        <f t="shared" si="543"/>
        <v>206.26485786332859</v>
      </c>
      <c r="CL867" s="50">
        <f t="shared" si="543"/>
        <v>203.63351121360347</v>
      </c>
      <c r="CM867" s="50">
        <f t="shared" si="543"/>
        <v>197.64460314922633</v>
      </c>
      <c r="CN867" s="50">
        <f t="shared" si="543"/>
        <v>204.68078990644264</v>
      </c>
      <c r="CO867" s="50">
        <f t="shared" si="543"/>
        <v>182.81116436560293</v>
      </c>
      <c r="CP867" s="50">
        <f t="shared" si="543"/>
        <v>199.66916397788492</v>
      </c>
      <c r="CQ867" s="50">
        <f t="shared" si="543"/>
        <v>188.94248326585642</v>
      </c>
      <c r="CR867" s="50">
        <f t="shared" si="543"/>
        <v>204.84519323725542</v>
      </c>
      <c r="CS867" s="50">
        <f t="shared" si="543"/>
        <v>209.12912636969466</v>
      </c>
      <c r="CT867" s="50">
        <f t="shared" si="543"/>
        <v>190.83478232842776</v>
      </c>
      <c r="CU867" s="50">
        <f t="shared" si="543"/>
        <v>189.60900666373561</v>
      </c>
      <c r="CV867" s="50">
        <f t="shared" si="543"/>
        <v>197.4518669443903</v>
      </c>
      <c r="CW867" s="50">
        <f t="shared" si="543"/>
        <v>201.51177897170928</v>
      </c>
      <c r="CX867" s="50">
        <f t="shared" si="543"/>
        <v>207.0658674854709</v>
      </c>
      <c r="CY867" s="50">
        <f t="shared" si="543"/>
        <v>188.00412895069084</v>
      </c>
      <c r="CZ867" s="50">
        <f t="shared" si="543"/>
        <v>205.4593510379388</v>
      </c>
      <c r="DA867" s="50">
        <f t="shared" si="543"/>
        <v>185.72019668407793</v>
      </c>
      <c r="DB867" s="50">
        <f t="shared" si="543"/>
        <v>181.45486498209988</v>
      </c>
      <c r="DC867" s="50">
        <f t="shared" si="543"/>
        <v>182.15822660602439</v>
      </c>
      <c r="DD867" s="50">
        <f t="shared" si="543"/>
        <v>192.8105395820819</v>
      </c>
      <c r="DE867" s="50">
        <f t="shared" si="543"/>
        <v>181.08886659615558</v>
      </c>
      <c r="DF867" s="50">
        <f t="shared" si="543"/>
        <v>203.29708604779555</v>
      </c>
      <c r="DG867" s="50">
        <f t="shared" si="543"/>
        <v>207.56465659795353</v>
      </c>
      <c r="DH867" s="50">
        <f t="shared" si="543"/>
        <v>196.37838837657398</v>
      </c>
      <c r="DI867" s="50">
        <f t="shared" si="543"/>
        <v>202.00205760928509</v>
      </c>
      <c r="DJ867" s="50">
        <f t="shared" si="543"/>
        <v>195.95773132482256</v>
      </c>
      <c r="DK867" s="50">
        <f t="shared" si="543"/>
        <v>257.00100372819969</v>
      </c>
      <c r="DL867" s="50">
        <f t="shared" si="543"/>
        <v>274.37337550729865</v>
      </c>
      <c r="DM867" s="50">
        <f t="shared" si="543"/>
        <v>260.20190475363523</v>
      </c>
      <c r="DN867" s="50">
        <f t="shared" si="543"/>
        <v>251.76462730609205</v>
      </c>
      <c r="DO867" s="50">
        <f t="shared" si="543"/>
        <v>256.7907553709602</v>
      </c>
      <c r="DP867" s="50">
        <f t="shared" si="543"/>
        <v>256.39950202152181</v>
      </c>
      <c r="DQ867" s="50">
        <f t="shared" si="543"/>
        <v>270.26855008733924</v>
      </c>
      <c r="DR867" s="50">
        <f t="shared" si="543"/>
        <v>271.24901266949684</v>
      </c>
      <c r="DS867" s="50">
        <f t="shared" si="543"/>
        <v>260.40861231194577</v>
      </c>
      <c r="DT867" s="50">
        <f t="shared" si="543"/>
        <v>253.85925685188147</v>
      </c>
      <c r="DU867" s="50">
        <f t="shared" si="543"/>
        <v>253.85925685188147</v>
      </c>
      <c r="DV867" s="50">
        <f t="shared" si="543"/>
        <v>254.66309205483026</v>
      </c>
      <c r="DW867" s="50">
        <f t="shared" si="543"/>
        <v>272.82067778452324</v>
      </c>
      <c r="DX867" s="50">
        <f t="shared" si="543"/>
        <v>263.0039800231051</v>
      </c>
      <c r="DY867" s="50">
        <f t="shared" si="543"/>
        <v>254.15891032309761</v>
      </c>
      <c r="DZ867" s="50">
        <f t="shared" si="543"/>
        <v>270.92861626883371</v>
      </c>
      <c r="EA867" s="50">
        <f t="shared" si="543"/>
        <v>263.99716987205966</v>
      </c>
      <c r="EB867" s="50">
        <f t="shared" si="543"/>
        <v>260.59870463951341</v>
      </c>
      <c r="EC867" s="50">
        <f t="shared" si="543"/>
        <v>266.49338081904983</v>
      </c>
      <c r="ED867" s="50">
        <f t="shared" si="543"/>
        <v>252.62561527270501</v>
      </c>
      <c r="EE867" s="50">
        <f t="shared" si="543"/>
        <v>263.52897101364778</v>
      </c>
      <c r="EF867" s="50">
        <f t="shared" si="543"/>
        <v>250.82682496742586</v>
      </c>
      <c r="EG867" s="50">
        <f t="shared" si="543"/>
        <v>276.87329337410961</v>
      </c>
      <c r="EH867" s="50">
        <f t="shared" si="543"/>
        <v>266.40744758483089</v>
      </c>
      <c r="EI867" s="50">
        <f t="shared" si="543"/>
        <v>266.93281428389128</v>
      </c>
      <c r="EJ867" s="50">
        <f t="shared" si="543"/>
        <v>272.4394104296141</v>
      </c>
      <c r="EK867" s="50">
        <f t="shared" si="543"/>
        <v>275.18770831627063</v>
      </c>
      <c r="EL867" s="50">
        <f t="shared" si="543"/>
        <v>251.89414729446165</v>
      </c>
      <c r="EM867" s="50">
        <f t="shared" si="543"/>
        <v>252.63764100476024</v>
      </c>
      <c r="EN867" s="50">
        <f t="shared" si="543"/>
        <v>277.56554166459011</v>
      </c>
      <c r="EO867" s="50">
        <f t="shared" si="543"/>
        <v>251.6692676132852</v>
      </c>
      <c r="EP867" s="50">
        <f t="shared" si="543"/>
        <v>275.23937264273235</v>
      </c>
      <c r="EQ867" s="50">
        <f t="shared" si="543"/>
        <v>274.13219319298713</v>
      </c>
      <c r="ER867" s="50">
        <f t="shared" si="543"/>
        <v>270.22604603793854</v>
      </c>
      <c r="ES867" s="50">
        <f t="shared" si="543"/>
        <v>278.01388597870402</v>
      </c>
      <c r="ET867" s="50">
        <f t="shared" si="543"/>
        <v>251.11891208802038</v>
      </c>
      <c r="EU867" s="50">
        <f t="shared" si="543"/>
        <v>448.57706156041866</v>
      </c>
      <c r="EV867" s="50">
        <f t="shared" si="541"/>
        <v>447.26271623394689</v>
      </c>
      <c r="EW867" s="50">
        <f t="shared" si="541"/>
        <v>450.92212575341176</v>
      </c>
      <c r="EX867" s="50">
        <f t="shared" si="541"/>
        <v>462.7018427812223</v>
      </c>
      <c r="EY867" s="50">
        <f t="shared" si="541"/>
        <v>454.80549606231352</v>
      </c>
      <c r="EZ867" s="50">
        <f t="shared" si="541"/>
        <v>455.29077324566214</v>
      </c>
      <c r="FA867" s="50">
        <f t="shared" si="541"/>
        <v>467.84195454703774</v>
      </c>
      <c r="FB867" s="50">
        <f t="shared" si="541"/>
        <v>472.3040685396503</v>
      </c>
      <c r="FC867" s="50">
        <f t="shared" si="541"/>
        <v>251.801763871763</v>
      </c>
      <c r="FD867" s="50">
        <f t="shared" si="541"/>
        <v>265.55115363995066</v>
      </c>
      <c r="FE867" s="50">
        <f t="shared" si="541"/>
        <v>262.70369271770994</v>
      </c>
      <c r="FF867" s="50">
        <f t="shared" si="541"/>
        <v>259.06582557225266</v>
      </c>
      <c r="FG867" s="50">
        <f t="shared" si="541"/>
        <v>258.5738400273666</v>
      </c>
      <c r="FH867" s="50">
        <f t="shared" si="541"/>
        <v>272.56760351803621</v>
      </c>
      <c r="FI867" s="50">
        <f t="shared" si="541"/>
        <v>254.95602856788463</v>
      </c>
      <c r="FJ867" s="50">
        <f t="shared" si="541"/>
        <v>274.40292984124585</v>
      </c>
      <c r="FK867" s="50">
        <f t="shared" si="541"/>
        <v>260.30129516739225</v>
      </c>
      <c r="FL867" s="50">
        <f t="shared" si="541"/>
        <v>262.19915049196925</v>
      </c>
      <c r="FM867" s="50">
        <f t="shared" si="541"/>
        <v>270.57235590175748</v>
      </c>
      <c r="FN867" s="50">
        <f t="shared" si="541"/>
        <v>255.42790160202105</v>
      </c>
      <c r="FO867" s="50">
        <f t="shared" si="541"/>
        <v>257.69697355358477</v>
      </c>
      <c r="FP867" s="50">
        <f t="shared" si="541"/>
        <v>265.33721605397585</v>
      </c>
      <c r="FQ867" s="50">
        <f t="shared" si="541"/>
        <v>268.66956549808816</v>
      </c>
      <c r="FR867" s="50">
        <f t="shared" si="541"/>
        <v>275.93967244825882</v>
      </c>
      <c r="FS867" s="50">
        <f t="shared" si="541"/>
        <v>263.34469121677063</v>
      </c>
      <c r="FT867" s="50">
        <f t="shared" si="541"/>
        <v>253.21050459340876</v>
      </c>
      <c r="FU867" s="50">
        <f t="shared" si="541"/>
        <v>250.66650032484591</v>
      </c>
      <c r="FV867" s="50">
        <f t="shared" si="541"/>
        <v>251.50509318669859</v>
      </c>
      <c r="FW867" s="50">
        <f t="shared" si="541"/>
        <v>257.68805152761354</v>
      </c>
      <c r="FX867" s="50">
        <f t="shared" si="541"/>
        <v>276.31373492499051</v>
      </c>
    </row>
    <row r="868" spans="23:180" x14ac:dyDescent="0.2">
      <c r="W868" s="56" t="s">
        <v>112</v>
      </c>
      <c r="X868" s="50">
        <f t="shared" si="520"/>
        <v>211.70307912534889</v>
      </c>
      <c r="Y868" s="50">
        <f t="shared" si="544"/>
        <v>68.339922261661513</v>
      </c>
      <c r="Z868" s="50">
        <f t="shared" si="544"/>
        <v>84.18424136857017</v>
      </c>
      <c r="AA868" s="50">
        <f t="shared" si="544"/>
        <v>72.770984794233613</v>
      </c>
      <c r="AB868" s="50">
        <f t="shared" si="544"/>
        <v>79.450173208622672</v>
      </c>
      <c r="AC868" s="50">
        <f t="shared" si="544"/>
        <v>71.953736159322688</v>
      </c>
      <c r="AD868" s="50">
        <f t="shared" si="544"/>
        <v>80.551022228870949</v>
      </c>
      <c r="AE868" s="50">
        <f t="shared" si="544"/>
        <v>63.433782567611416</v>
      </c>
      <c r="AF868" s="50">
        <f t="shared" si="544"/>
        <v>80.452682342446039</v>
      </c>
      <c r="AG868" s="50">
        <f t="shared" si="544"/>
        <v>89.12913525973552</v>
      </c>
      <c r="AH868" s="50">
        <f t="shared" si="544"/>
        <v>83.511049601903522</v>
      </c>
      <c r="AI868" s="50">
        <f t="shared" si="544"/>
        <v>73.629486248968689</v>
      </c>
      <c r="AJ868" s="50">
        <f t="shared" si="544"/>
        <v>89.077854480018999</v>
      </c>
      <c r="AK868" s="50">
        <f t="shared" si="544"/>
        <v>74.201566992909093</v>
      </c>
      <c r="AL868" s="50">
        <f t="shared" si="544"/>
        <v>85.460823901290965</v>
      </c>
      <c r="AM868" s="50">
        <f t="shared" si="544"/>
        <v>66.769414224219403</v>
      </c>
      <c r="AN868" s="50">
        <f t="shared" si="544"/>
        <v>69.212883750960231</v>
      </c>
      <c r="AO868" s="50">
        <f t="shared" si="544"/>
        <v>66.385061376296193</v>
      </c>
      <c r="AP868" s="50">
        <f t="shared" si="544"/>
        <v>77.746465646535071</v>
      </c>
      <c r="AQ868" s="50">
        <f t="shared" si="544"/>
        <v>79.099289048936456</v>
      </c>
      <c r="AR868" s="50">
        <f t="shared" si="544"/>
        <v>91.624704813889579</v>
      </c>
      <c r="AS868" s="50">
        <f t="shared" si="544"/>
        <v>89.6792856123581</v>
      </c>
      <c r="AT868" s="50">
        <f t="shared" si="544"/>
        <v>82.323763723634741</v>
      </c>
      <c r="AU868" s="50">
        <f t="shared" si="544"/>
        <v>89.143313269269953</v>
      </c>
      <c r="AV868" s="50">
        <f t="shared" si="544"/>
        <v>80.307932007481583</v>
      </c>
      <c r="AW868" s="50">
        <f t="shared" si="544"/>
        <v>67.415384349599194</v>
      </c>
      <c r="AX868" s="50">
        <f t="shared" si="544"/>
        <v>71.570379513062093</v>
      </c>
      <c r="AY868" s="50">
        <f t="shared" si="544"/>
        <v>73.220609788828497</v>
      </c>
      <c r="AZ868" s="50">
        <f t="shared" si="544"/>
        <v>0</v>
      </c>
      <c r="BA868" s="50">
        <f t="shared" si="544"/>
        <v>0</v>
      </c>
      <c r="BB868" s="50">
        <f t="shared" si="544"/>
        <v>0</v>
      </c>
      <c r="BC868" s="50">
        <f t="shared" si="544"/>
        <v>0</v>
      </c>
      <c r="BD868" s="50">
        <f t="shared" si="544"/>
        <v>0</v>
      </c>
      <c r="BE868" s="50">
        <f t="shared" si="544"/>
        <v>0</v>
      </c>
      <c r="BF868" s="50">
        <f t="shared" si="544"/>
        <v>0</v>
      </c>
      <c r="BG868" s="50">
        <f t="shared" si="544"/>
        <v>0</v>
      </c>
      <c r="BH868" s="50">
        <f t="shared" si="544"/>
        <v>0</v>
      </c>
      <c r="BI868" s="50">
        <f t="shared" si="544"/>
        <v>0</v>
      </c>
      <c r="BJ868" s="50">
        <f t="shared" si="544"/>
        <v>0</v>
      </c>
      <c r="BK868" s="50">
        <f t="shared" si="544"/>
        <v>0</v>
      </c>
      <c r="BL868" s="50">
        <f t="shared" si="544"/>
        <v>0</v>
      </c>
      <c r="BM868" s="50">
        <f t="shared" si="544"/>
        <v>0</v>
      </c>
      <c r="BN868" s="50">
        <f t="shared" si="544"/>
        <v>0</v>
      </c>
      <c r="BO868" s="50">
        <f t="shared" si="544"/>
        <v>73.474702037102205</v>
      </c>
      <c r="BP868" s="50">
        <f t="shared" si="544"/>
        <v>68.308812952700492</v>
      </c>
      <c r="BQ868" s="50">
        <f t="shared" si="544"/>
        <v>70.781998231949302</v>
      </c>
      <c r="BR868" s="50">
        <f t="shared" si="544"/>
        <v>87.481244602417974</v>
      </c>
      <c r="BS868" s="50">
        <f t="shared" si="544"/>
        <v>82.583635375299266</v>
      </c>
      <c r="BT868" s="50">
        <f t="shared" si="544"/>
        <v>82.592137115822311</v>
      </c>
      <c r="BU868" s="50">
        <f t="shared" si="544"/>
        <v>79.310930409204516</v>
      </c>
      <c r="BV868" s="50">
        <f t="shared" si="544"/>
        <v>67.201172767077196</v>
      </c>
      <c r="BW868" s="50">
        <f t="shared" si="544"/>
        <v>71.784572968833771</v>
      </c>
      <c r="BX868" s="50">
        <f t="shared" si="544"/>
        <v>82.406754602697944</v>
      </c>
      <c r="BY868" s="50">
        <f t="shared" si="544"/>
        <v>75.854758439357738</v>
      </c>
      <c r="BZ868" s="50">
        <f t="shared" si="544"/>
        <v>84.894948864607102</v>
      </c>
      <c r="CA868" s="50">
        <f t="shared" si="544"/>
        <v>84.227581664219898</v>
      </c>
      <c r="CB868" s="50">
        <f t="shared" si="544"/>
        <v>77.200170659557998</v>
      </c>
      <c r="CC868" s="50">
        <f t="shared" si="544"/>
        <v>167.69758009758013</v>
      </c>
      <c r="CD868" s="50">
        <f t="shared" si="544"/>
        <v>163.19940741668381</v>
      </c>
      <c r="CE868" s="50">
        <f t="shared" si="544"/>
        <v>172.33321700218679</v>
      </c>
      <c r="CF868" s="50">
        <f t="shared" si="544"/>
        <v>155.05464141354619</v>
      </c>
      <c r="CG868" s="50">
        <f t="shared" si="544"/>
        <v>174.7783174812098</v>
      </c>
      <c r="CH868" s="50">
        <f t="shared" si="544"/>
        <v>158.30114862939303</v>
      </c>
      <c r="CI868" s="50">
        <f t="shared" si="544"/>
        <v>169.46402481476096</v>
      </c>
      <c r="CJ868" s="50">
        <f t="shared" si="544"/>
        <v>176.0025806500762</v>
      </c>
      <c r="CK868" s="50">
        <f t="shared" si="543"/>
        <v>178.19330225699923</v>
      </c>
      <c r="CL868" s="50">
        <f t="shared" si="543"/>
        <v>175.56195560727411</v>
      </c>
      <c r="CM868" s="50">
        <f t="shared" si="543"/>
        <v>169.57304754289697</v>
      </c>
      <c r="CN868" s="50">
        <f t="shared" si="543"/>
        <v>176.60923430011329</v>
      </c>
      <c r="CO868" s="50">
        <f t="shared" si="543"/>
        <v>154.73960875927358</v>
      </c>
      <c r="CP868" s="50">
        <f t="shared" si="543"/>
        <v>171.59760837155557</v>
      </c>
      <c r="CQ868" s="50">
        <f t="shared" si="543"/>
        <v>160.87092765952707</v>
      </c>
      <c r="CR868" s="50">
        <f t="shared" si="543"/>
        <v>176.77363763092606</v>
      </c>
      <c r="CS868" s="50">
        <f t="shared" si="543"/>
        <v>181.05757076336531</v>
      </c>
      <c r="CT868" s="50">
        <f t="shared" si="543"/>
        <v>162.76322672209841</v>
      </c>
      <c r="CU868" s="50">
        <f t="shared" si="543"/>
        <v>161.53745105740626</v>
      </c>
      <c r="CV868" s="50">
        <f t="shared" si="543"/>
        <v>169.38031133806095</v>
      </c>
      <c r="CW868" s="50">
        <f t="shared" si="543"/>
        <v>173.44022336537992</v>
      </c>
      <c r="CX868" s="50">
        <f t="shared" si="543"/>
        <v>178.99431187914155</v>
      </c>
      <c r="CY868" s="50">
        <f t="shared" si="543"/>
        <v>159.93257334436149</v>
      </c>
      <c r="CZ868" s="50">
        <f t="shared" si="543"/>
        <v>177.38779543160945</v>
      </c>
      <c r="DA868" s="50">
        <f t="shared" si="543"/>
        <v>157.64864107774858</v>
      </c>
      <c r="DB868" s="50">
        <f t="shared" si="543"/>
        <v>153.38330937577052</v>
      </c>
      <c r="DC868" s="50">
        <f t="shared" si="543"/>
        <v>154.08667099969503</v>
      </c>
      <c r="DD868" s="50">
        <f t="shared" si="543"/>
        <v>164.73898397575255</v>
      </c>
      <c r="DE868" s="50">
        <f t="shared" si="543"/>
        <v>153.01731098982623</v>
      </c>
      <c r="DF868" s="50">
        <f t="shared" si="543"/>
        <v>175.22553044146619</v>
      </c>
      <c r="DG868" s="50">
        <f t="shared" si="543"/>
        <v>179.49310099162417</v>
      </c>
      <c r="DH868" s="50">
        <f t="shared" si="543"/>
        <v>168.30683277024463</v>
      </c>
      <c r="DI868" s="50">
        <f t="shared" si="543"/>
        <v>173.93050200295573</v>
      </c>
      <c r="DJ868" s="50">
        <f t="shared" si="543"/>
        <v>167.88617571849321</v>
      </c>
      <c r="DK868" s="50">
        <f t="shared" si="543"/>
        <v>228.92944812187028</v>
      </c>
      <c r="DL868" s="50">
        <f t="shared" si="543"/>
        <v>246.30181990096926</v>
      </c>
      <c r="DM868" s="50">
        <f t="shared" si="543"/>
        <v>232.13034914730585</v>
      </c>
      <c r="DN868" s="50">
        <f t="shared" si="543"/>
        <v>223.69307169976264</v>
      </c>
      <c r="DO868" s="50">
        <f t="shared" si="543"/>
        <v>228.71919976463082</v>
      </c>
      <c r="DP868" s="50">
        <f t="shared" si="543"/>
        <v>228.32794641519249</v>
      </c>
      <c r="DQ868" s="50">
        <f t="shared" si="543"/>
        <v>242.19699448100985</v>
      </c>
      <c r="DR868" s="50">
        <f t="shared" si="543"/>
        <v>243.17745706316742</v>
      </c>
      <c r="DS868" s="50">
        <f t="shared" si="543"/>
        <v>232.33705670561642</v>
      </c>
      <c r="DT868" s="50">
        <f t="shared" si="543"/>
        <v>225.78770124555206</v>
      </c>
      <c r="DU868" s="50">
        <f t="shared" si="543"/>
        <v>225.78770124555206</v>
      </c>
      <c r="DV868" s="50">
        <f t="shared" si="543"/>
        <v>226.59153644850085</v>
      </c>
      <c r="DW868" s="50">
        <f t="shared" si="543"/>
        <v>244.74912217819383</v>
      </c>
      <c r="DX868" s="50">
        <f t="shared" si="543"/>
        <v>234.93242441677572</v>
      </c>
      <c r="DY868" s="50">
        <f t="shared" si="543"/>
        <v>226.08735471676823</v>
      </c>
      <c r="DZ868" s="50">
        <f t="shared" si="543"/>
        <v>242.85706066250432</v>
      </c>
      <c r="EA868" s="50">
        <f t="shared" si="543"/>
        <v>235.92561426573025</v>
      </c>
      <c r="EB868" s="50">
        <f t="shared" si="543"/>
        <v>232.52714903318406</v>
      </c>
      <c r="EC868" s="50">
        <f t="shared" si="543"/>
        <v>238.42182521272045</v>
      </c>
      <c r="ED868" s="50">
        <f t="shared" si="543"/>
        <v>224.55405966637565</v>
      </c>
      <c r="EE868" s="50">
        <f t="shared" si="543"/>
        <v>235.45741540731836</v>
      </c>
      <c r="EF868" s="50">
        <f t="shared" si="543"/>
        <v>222.75526936109648</v>
      </c>
      <c r="EG868" s="50">
        <f t="shared" si="543"/>
        <v>248.80173776778025</v>
      </c>
      <c r="EH868" s="50">
        <f t="shared" si="543"/>
        <v>238.33589197850154</v>
      </c>
      <c r="EI868" s="50">
        <f t="shared" si="543"/>
        <v>238.86125867756189</v>
      </c>
      <c r="EJ868" s="50">
        <f t="shared" si="543"/>
        <v>244.36785482328474</v>
      </c>
      <c r="EK868" s="50">
        <f t="shared" si="543"/>
        <v>247.11615270994125</v>
      </c>
      <c r="EL868" s="50">
        <f t="shared" si="543"/>
        <v>223.82259168813229</v>
      </c>
      <c r="EM868" s="50">
        <f t="shared" si="543"/>
        <v>224.56608539843086</v>
      </c>
      <c r="EN868" s="50">
        <f t="shared" si="543"/>
        <v>249.49398605826073</v>
      </c>
      <c r="EO868" s="50">
        <f t="shared" si="543"/>
        <v>223.59771200695582</v>
      </c>
      <c r="EP868" s="50">
        <f t="shared" si="543"/>
        <v>247.16781703640294</v>
      </c>
      <c r="EQ868" s="50">
        <f t="shared" si="543"/>
        <v>246.06063758665772</v>
      </c>
      <c r="ER868" s="50">
        <f t="shared" si="543"/>
        <v>242.15449043160913</v>
      </c>
      <c r="ES868" s="50">
        <f t="shared" si="543"/>
        <v>249.94233037237464</v>
      </c>
      <c r="ET868" s="50">
        <f t="shared" si="543"/>
        <v>223.04735648169103</v>
      </c>
      <c r="EU868" s="50">
        <f t="shared" si="543"/>
        <v>420.50550595408924</v>
      </c>
      <c r="EV868" s="50">
        <f t="shared" si="541"/>
        <v>419.19116062761753</v>
      </c>
      <c r="EW868" s="50">
        <f t="shared" si="541"/>
        <v>422.85057014708241</v>
      </c>
      <c r="EX868" s="50">
        <f t="shared" si="541"/>
        <v>434.63028717489294</v>
      </c>
      <c r="EY868" s="50">
        <f t="shared" si="541"/>
        <v>426.73394045598411</v>
      </c>
      <c r="EZ868" s="50">
        <f t="shared" si="541"/>
        <v>427.21921763933273</v>
      </c>
      <c r="FA868" s="50">
        <f t="shared" si="541"/>
        <v>439.77039894070839</v>
      </c>
      <c r="FB868" s="50">
        <f t="shared" si="541"/>
        <v>444.23251293332095</v>
      </c>
      <c r="FC868" s="50">
        <f t="shared" si="541"/>
        <v>223.73020826543365</v>
      </c>
      <c r="FD868" s="50">
        <f t="shared" si="541"/>
        <v>237.47959803362133</v>
      </c>
      <c r="FE868" s="50">
        <f t="shared" si="541"/>
        <v>234.63213711138056</v>
      </c>
      <c r="FF868" s="50">
        <f t="shared" si="541"/>
        <v>230.99426996592331</v>
      </c>
      <c r="FG868" s="50">
        <f t="shared" si="541"/>
        <v>230.50228442103722</v>
      </c>
      <c r="FH868" s="50">
        <f t="shared" si="541"/>
        <v>244.49604791170682</v>
      </c>
      <c r="FI868" s="50">
        <f t="shared" si="541"/>
        <v>226.88447296155528</v>
      </c>
      <c r="FJ868" s="50">
        <f t="shared" si="541"/>
        <v>246.33137423491647</v>
      </c>
      <c r="FK868" s="50">
        <f t="shared" si="541"/>
        <v>232.22973956106284</v>
      </c>
      <c r="FL868" s="50">
        <f t="shared" si="541"/>
        <v>234.12759488563984</v>
      </c>
      <c r="FM868" s="50">
        <f t="shared" si="541"/>
        <v>242.50080029542809</v>
      </c>
      <c r="FN868" s="50">
        <f t="shared" si="541"/>
        <v>227.35634599569167</v>
      </c>
      <c r="FO868" s="50">
        <f t="shared" si="541"/>
        <v>229.62541794725536</v>
      </c>
      <c r="FP868" s="50">
        <f t="shared" si="541"/>
        <v>237.26566044764647</v>
      </c>
      <c r="FQ868" s="50">
        <f t="shared" si="541"/>
        <v>240.59800989175872</v>
      </c>
      <c r="FR868" s="50">
        <f t="shared" si="541"/>
        <v>247.86811684192944</v>
      </c>
      <c r="FS868" s="50">
        <f t="shared" si="541"/>
        <v>235.27313561044122</v>
      </c>
      <c r="FT868" s="50">
        <f t="shared" si="541"/>
        <v>225.13894898707937</v>
      </c>
      <c r="FU868" s="50">
        <f t="shared" si="541"/>
        <v>222.5949447185165</v>
      </c>
      <c r="FV868" s="50">
        <f t="shared" si="541"/>
        <v>223.43353758036918</v>
      </c>
      <c r="FW868" s="50">
        <f t="shared" si="541"/>
        <v>229.61649592128418</v>
      </c>
      <c r="FX868" s="50">
        <f t="shared" si="541"/>
        <v>248.24217931866116</v>
      </c>
    </row>
    <row r="869" spans="23:180" x14ac:dyDescent="0.2">
      <c r="W869" s="56" t="s">
        <v>22</v>
      </c>
      <c r="X869" s="50">
        <f t="shared" si="520"/>
        <v>237.84727500643942</v>
      </c>
      <c r="Y869" s="50">
        <f t="shared" si="544"/>
        <v>94.484118142752052</v>
      </c>
      <c r="Z869" s="50">
        <f t="shared" si="544"/>
        <v>110.32843724966071</v>
      </c>
      <c r="AA869" s="50">
        <f t="shared" si="544"/>
        <v>98.915180675324137</v>
      </c>
      <c r="AB869" s="50">
        <f t="shared" si="544"/>
        <v>105.59436908971321</v>
      </c>
      <c r="AC869" s="50">
        <f t="shared" si="544"/>
        <v>98.097932040413212</v>
      </c>
      <c r="AD869" s="50">
        <f t="shared" si="544"/>
        <v>106.69521810996147</v>
      </c>
      <c r="AE869" s="50">
        <f t="shared" si="544"/>
        <v>89.577978448701955</v>
      </c>
      <c r="AF869" s="50">
        <f t="shared" si="544"/>
        <v>106.59687822353655</v>
      </c>
      <c r="AG869" s="50">
        <f t="shared" si="544"/>
        <v>115.27333114082603</v>
      </c>
      <c r="AH869" s="50">
        <f t="shared" si="544"/>
        <v>109.65524548299406</v>
      </c>
      <c r="AI869" s="50">
        <f t="shared" si="544"/>
        <v>99.773682130059228</v>
      </c>
      <c r="AJ869" s="50">
        <f t="shared" si="544"/>
        <v>115.22205036110954</v>
      </c>
      <c r="AK869" s="50">
        <f t="shared" si="544"/>
        <v>100.34576287399962</v>
      </c>
      <c r="AL869" s="50">
        <f t="shared" si="544"/>
        <v>111.60501978238152</v>
      </c>
      <c r="AM869" s="50">
        <f t="shared" si="544"/>
        <v>92.913610105309928</v>
      </c>
      <c r="AN869" s="50">
        <f t="shared" si="544"/>
        <v>95.357079632050755</v>
      </c>
      <c r="AO869" s="50">
        <f t="shared" si="544"/>
        <v>92.529257257386718</v>
      </c>
      <c r="AP869" s="50">
        <f t="shared" si="544"/>
        <v>103.8906615276256</v>
      </c>
      <c r="AQ869" s="50">
        <f t="shared" si="544"/>
        <v>105.24348493002698</v>
      </c>
      <c r="AR869" s="50">
        <f t="shared" si="544"/>
        <v>117.7689006949801</v>
      </c>
      <c r="AS869" s="50">
        <f t="shared" si="544"/>
        <v>115.82348149344863</v>
      </c>
      <c r="AT869" s="50">
        <f t="shared" si="544"/>
        <v>108.46795960472527</v>
      </c>
      <c r="AU869" s="50">
        <f t="shared" si="544"/>
        <v>115.28750915036049</v>
      </c>
      <c r="AV869" s="50">
        <f t="shared" si="544"/>
        <v>106.45212788857211</v>
      </c>
      <c r="AW869" s="50">
        <f t="shared" si="544"/>
        <v>93.559580230689733</v>
      </c>
      <c r="AX869" s="50">
        <f t="shared" si="544"/>
        <v>97.714575394152618</v>
      </c>
      <c r="AY869" s="50">
        <f t="shared" si="544"/>
        <v>99.364805669919036</v>
      </c>
      <c r="AZ869" s="50">
        <f t="shared" si="544"/>
        <v>0</v>
      </c>
      <c r="BA869" s="50">
        <f t="shared" si="544"/>
        <v>0</v>
      </c>
      <c r="BB869" s="50">
        <f t="shared" si="544"/>
        <v>0</v>
      </c>
      <c r="BC869" s="50">
        <f t="shared" si="544"/>
        <v>0</v>
      </c>
      <c r="BD869" s="50">
        <f t="shared" si="544"/>
        <v>0</v>
      </c>
      <c r="BE869" s="50">
        <f t="shared" si="544"/>
        <v>0</v>
      </c>
      <c r="BF869" s="50">
        <f t="shared" si="544"/>
        <v>0</v>
      </c>
      <c r="BG869" s="50">
        <f t="shared" si="544"/>
        <v>0</v>
      </c>
      <c r="BH869" s="50">
        <f t="shared" si="544"/>
        <v>0</v>
      </c>
      <c r="BI869" s="50">
        <f t="shared" si="544"/>
        <v>0</v>
      </c>
      <c r="BJ869" s="50">
        <f t="shared" si="544"/>
        <v>0</v>
      </c>
      <c r="BK869" s="50">
        <f t="shared" si="544"/>
        <v>0</v>
      </c>
      <c r="BL869" s="50">
        <f t="shared" si="544"/>
        <v>0</v>
      </c>
      <c r="BM869" s="50">
        <f t="shared" si="544"/>
        <v>0</v>
      </c>
      <c r="BN869" s="50">
        <f t="shared" si="544"/>
        <v>0</v>
      </c>
      <c r="BO869" s="50">
        <f t="shared" si="544"/>
        <v>99.618897918192729</v>
      </c>
      <c r="BP869" s="50">
        <f t="shared" si="544"/>
        <v>94.453008833791017</v>
      </c>
      <c r="BQ869" s="50">
        <f t="shared" si="544"/>
        <v>96.926194113039827</v>
      </c>
      <c r="BR869" s="50">
        <f t="shared" si="544"/>
        <v>113.6254404835085</v>
      </c>
      <c r="BS869" s="50">
        <f t="shared" si="544"/>
        <v>108.72783125638981</v>
      </c>
      <c r="BT869" s="50">
        <f t="shared" si="544"/>
        <v>108.73633299691284</v>
      </c>
      <c r="BU869" s="50">
        <f t="shared" si="544"/>
        <v>105.45512629029504</v>
      </c>
      <c r="BV869" s="50">
        <f t="shared" si="544"/>
        <v>93.345368648167721</v>
      </c>
      <c r="BW869" s="50">
        <f t="shared" si="544"/>
        <v>97.928768849924282</v>
      </c>
      <c r="BX869" s="50">
        <f t="shared" si="544"/>
        <v>108.55095048378847</v>
      </c>
      <c r="BY869" s="50">
        <f t="shared" si="544"/>
        <v>101.99895432044826</v>
      </c>
      <c r="BZ869" s="50">
        <f t="shared" si="544"/>
        <v>111.03914474569764</v>
      </c>
      <c r="CA869" s="50">
        <f t="shared" si="544"/>
        <v>110.37177754531042</v>
      </c>
      <c r="CB869" s="50">
        <f t="shared" si="544"/>
        <v>103.34436654064852</v>
      </c>
      <c r="CC869" s="50">
        <f t="shared" si="544"/>
        <v>193.84177597867065</v>
      </c>
      <c r="CD869" s="50">
        <f t="shared" si="544"/>
        <v>189.34360329777431</v>
      </c>
      <c r="CE869" s="50">
        <f t="shared" si="544"/>
        <v>198.47741288327728</v>
      </c>
      <c r="CF869" s="50">
        <f t="shared" si="544"/>
        <v>181.19883729463672</v>
      </c>
      <c r="CG869" s="50">
        <f t="shared" si="544"/>
        <v>200.92251336230035</v>
      </c>
      <c r="CH869" s="50">
        <f t="shared" si="544"/>
        <v>184.44534451048355</v>
      </c>
      <c r="CI869" s="50">
        <f t="shared" si="544"/>
        <v>195.60822069585149</v>
      </c>
      <c r="CJ869" s="50">
        <f t="shared" ref="CJ869:EU872" si="545">IF(CJ58=0,0,$M$60*60+(CJ58+VLOOKUP($W869,$T$4:$U$160,2,FALSE)+VLOOKUP(CJ$831,$T$4:$U$160,2,FALSE))/$K$56)</f>
        <v>202.14677653116669</v>
      </c>
      <c r="CK869" s="50">
        <f t="shared" si="545"/>
        <v>204.33749813808976</v>
      </c>
      <c r="CL869" s="50">
        <f t="shared" si="545"/>
        <v>201.70615148836464</v>
      </c>
      <c r="CM869" s="50">
        <f t="shared" si="545"/>
        <v>195.7172434239875</v>
      </c>
      <c r="CN869" s="50">
        <f t="shared" si="545"/>
        <v>202.75343018120381</v>
      </c>
      <c r="CO869" s="50">
        <f t="shared" si="545"/>
        <v>180.8838046403641</v>
      </c>
      <c r="CP869" s="50">
        <f t="shared" si="545"/>
        <v>197.74180425264609</v>
      </c>
      <c r="CQ869" s="50">
        <f t="shared" si="545"/>
        <v>187.01512354061759</v>
      </c>
      <c r="CR869" s="50">
        <f t="shared" si="545"/>
        <v>202.91783351201656</v>
      </c>
      <c r="CS869" s="50">
        <f t="shared" si="545"/>
        <v>207.2017666444558</v>
      </c>
      <c r="CT869" s="50">
        <f t="shared" si="545"/>
        <v>188.90742260318893</v>
      </c>
      <c r="CU869" s="50">
        <f t="shared" si="545"/>
        <v>187.68164693849675</v>
      </c>
      <c r="CV869" s="50">
        <f t="shared" si="545"/>
        <v>195.52450721915147</v>
      </c>
      <c r="CW869" s="50">
        <f t="shared" si="545"/>
        <v>199.58441924647045</v>
      </c>
      <c r="CX869" s="50">
        <f t="shared" si="545"/>
        <v>205.13850776023207</v>
      </c>
      <c r="CY869" s="50">
        <f t="shared" si="545"/>
        <v>186.07676922545201</v>
      </c>
      <c r="CZ869" s="50">
        <f t="shared" si="545"/>
        <v>203.53199131269994</v>
      </c>
      <c r="DA869" s="50">
        <f t="shared" si="545"/>
        <v>183.7928369588391</v>
      </c>
      <c r="DB869" s="50">
        <f t="shared" si="545"/>
        <v>179.52750525686105</v>
      </c>
      <c r="DC869" s="50">
        <f t="shared" si="545"/>
        <v>180.23086688078556</v>
      </c>
      <c r="DD869" s="50">
        <f t="shared" si="545"/>
        <v>190.88317985684307</v>
      </c>
      <c r="DE869" s="50">
        <f t="shared" si="545"/>
        <v>179.16150687091675</v>
      </c>
      <c r="DF869" s="50">
        <f t="shared" si="545"/>
        <v>201.36972632255672</v>
      </c>
      <c r="DG869" s="50">
        <f t="shared" si="545"/>
        <v>205.6372968727147</v>
      </c>
      <c r="DH869" s="50">
        <f t="shared" si="545"/>
        <v>194.45102865133515</v>
      </c>
      <c r="DI869" s="50">
        <f t="shared" si="545"/>
        <v>200.07469788404623</v>
      </c>
      <c r="DJ869" s="50">
        <f t="shared" si="545"/>
        <v>194.03037159958373</v>
      </c>
      <c r="DK869" s="50">
        <f t="shared" si="545"/>
        <v>255.0736440029608</v>
      </c>
      <c r="DL869" s="50">
        <f t="shared" si="545"/>
        <v>272.44601578205976</v>
      </c>
      <c r="DM869" s="50">
        <f t="shared" si="545"/>
        <v>258.27454502839635</v>
      </c>
      <c r="DN869" s="50">
        <f t="shared" si="545"/>
        <v>249.83726758085317</v>
      </c>
      <c r="DO869" s="50">
        <f t="shared" si="545"/>
        <v>254.86339564572128</v>
      </c>
      <c r="DP869" s="50">
        <f t="shared" si="545"/>
        <v>254.47214229628295</v>
      </c>
      <c r="DQ869" s="50">
        <f t="shared" si="545"/>
        <v>268.34119036210035</v>
      </c>
      <c r="DR869" s="50">
        <f t="shared" si="545"/>
        <v>269.32165294425795</v>
      </c>
      <c r="DS869" s="50">
        <f t="shared" si="545"/>
        <v>258.48125258670689</v>
      </c>
      <c r="DT869" s="50">
        <f t="shared" si="545"/>
        <v>251.93189712664258</v>
      </c>
      <c r="DU869" s="50">
        <f t="shared" si="545"/>
        <v>251.93189712664258</v>
      </c>
      <c r="DV869" s="50">
        <f t="shared" si="545"/>
        <v>252.73573232959137</v>
      </c>
      <c r="DW869" s="50">
        <f t="shared" si="545"/>
        <v>270.89331805928435</v>
      </c>
      <c r="DX869" s="50">
        <f t="shared" si="545"/>
        <v>261.07662029786621</v>
      </c>
      <c r="DY869" s="50">
        <f t="shared" si="545"/>
        <v>252.23155059785873</v>
      </c>
      <c r="DZ869" s="50">
        <f t="shared" si="545"/>
        <v>269.00125654359482</v>
      </c>
      <c r="EA869" s="50">
        <f t="shared" si="545"/>
        <v>262.06981014682077</v>
      </c>
      <c r="EB869" s="50">
        <f t="shared" si="545"/>
        <v>258.67134491427453</v>
      </c>
      <c r="EC869" s="50">
        <f t="shared" si="545"/>
        <v>264.56602109381095</v>
      </c>
      <c r="ED869" s="50">
        <f t="shared" si="545"/>
        <v>250.69825554746612</v>
      </c>
      <c r="EE869" s="50">
        <f t="shared" si="545"/>
        <v>261.60161128840889</v>
      </c>
      <c r="EF869" s="50">
        <f t="shared" si="545"/>
        <v>248.89946524218698</v>
      </c>
      <c r="EG869" s="50">
        <f t="shared" si="545"/>
        <v>274.94593364887072</v>
      </c>
      <c r="EH869" s="50">
        <f t="shared" si="545"/>
        <v>264.480087859592</v>
      </c>
      <c r="EI869" s="50">
        <f t="shared" si="545"/>
        <v>265.00545455865239</v>
      </c>
      <c r="EJ869" s="50">
        <f t="shared" si="545"/>
        <v>270.51205070437521</v>
      </c>
      <c r="EK869" s="50">
        <f t="shared" si="545"/>
        <v>273.26034859103174</v>
      </c>
      <c r="EL869" s="50">
        <f t="shared" si="545"/>
        <v>249.96678756922276</v>
      </c>
      <c r="EM869" s="50">
        <f t="shared" si="545"/>
        <v>250.71028127952135</v>
      </c>
      <c r="EN869" s="50">
        <f t="shared" si="545"/>
        <v>275.63818193935123</v>
      </c>
      <c r="EO869" s="50">
        <f t="shared" si="545"/>
        <v>249.74190788804631</v>
      </c>
      <c r="EP869" s="50">
        <f t="shared" si="545"/>
        <v>273.3120129174934</v>
      </c>
      <c r="EQ869" s="50">
        <f t="shared" si="545"/>
        <v>272.20483346774819</v>
      </c>
      <c r="ER869" s="50">
        <f t="shared" si="545"/>
        <v>268.2986863126996</v>
      </c>
      <c r="ES869" s="50">
        <f t="shared" si="545"/>
        <v>276.08652625346514</v>
      </c>
      <c r="ET869" s="50">
        <f t="shared" si="545"/>
        <v>249.19155236278149</v>
      </c>
      <c r="EU869" s="50">
        <f t="shared" si="545"/>
        <v>446.64970183517977</v>
      </c>
      <c r="EV869" s="50">
        <f t="shared" si="541"/>
        <v>445.335356508708</v>
      </c>
      <c r="EW869" s="50">
        <f t="shared" si="541"/>
        <v>448.99476602817288</v>
      </c>
      <c r="EX869" s="50">
        <f t="shared" si="541"/>
        <v>460.77448305598341</v>
      </c>
      <c r="EY869" s="50">
        <f t="shared" si="541"/>
        <v>452.87813633707464</v>
      </c>
      <c r="EZ869" s="50">
        <f t="shared" si="541"/>
        <v>453.36341352042325</v>
      </c>
      <c r="FA869" s="50">
        <f t="shared" si="541"/>
        <v>465.91459482179886</v>
      </c>
      <c r="FB869" s="50">
        <f t="shared" si="541"/>
        <v>470.37670881441142</v>
      </c>
      <c r="FC869" s="50">
        <f t="shared" si="541"/>
        <v>249.87440414652411</v>
      </c>
      <c r="FD869" s="50">
        <f t="shared" si="541"/>
        <v>263.62379391471177</v>
      </c>
      <c r="FE869" s="50">
        <f t="shared" si="541"/>
        <v>260.77633299247105</v>
      </c>
      <c r="FF869" s="50">
        <f t="shared" si="541"/>
        <v>257.13846584701378</v>
      </c>
      <c r="FG869" s="50">
        <f t="shared" si="541"/>
        <v>256.64648030212771</v>
      </c>
      <c r="FH869" s="50">
        <f t="shared" si="541"/>
        <v>270.64024379279732</v>
      </c>
      <c r="FI869" s="50">
        <f t="shared" si="541"/>
        <v>253.02866884264574</v>
      </c>
      <c r="FJ869" s="50">
        <f t="shared" si="541"/>
        <v>272.47557011600696</v>
      </c>
      <c r="FK869" s="50">
        <f t="shared" si="541"/>
        <v>258.37393544215337</v>
      </c>
      <c r="FL869" s="50">
        <f t="shared" si="541"/>
        <v>260.27179076673036</v>
      </c>
      <c r="FM869" s="50">
        <f t="shared" si="541"/>
        <v>268.64499617651859</v>
      </c>
      <c r="FN869" s="50">
        <f t="shared" si="541"/>
        <v>253.50054187678217</v>
      </c>
      <c r="FO869" s="50">
        <f t="shared" si="541"/>
        <v>255.76961382834585</v>
      </c>
      <c r="FP869" s="50">
        <f t="shared" si="541"/>
        <v>263.40985632873696</v>
      </c>
      <c r="FQ869" s="50">
        <f t="shared" si="541"/>
        <v>266.74220577284927</v>
      </c>
      <c r="FR869" s="50">
        <f t="shared" si="541"/>
        <v>274.01231272301993</v>
      </c>
      <c r="FS869" s="50">
        <f t="shared" ref="FS869:FX869" si="546">IF(FS58=0,0,$M$60*60+(FS58+VLOOKUP($W869,$T$4:$U$160,2,FALSE)+VLOOKUP(FS$831,$T$4:$U$160,2,FALSE))/$K$56)</f>
        <v>261.41733149153174</v>
      </c>
      <c r="FT869" s="50">
        <f t="shared" si="546"/>
        <v>251.28314486816987</v>
      </c>
      <c r="FU869" s="50">
        <f t="shared" si="546"/>
        <v>248.73914059960703</v>
      </c>
      <c r="FV869" s="50">
        <f t="shared" si="546"/>
        <v>249.57773346145967</v>
      </c>
      <c r="FW869" s="50">
        <f t="shared" si="546"/>
        <v>255.76069180237465</v>
      </c>
      <c r="FX869" s="50">
        <f t="shared" si="546"/>
        <v>274.38637519975163</v>
      </c>
    </row>
    <row r="870" spans="23:180" x14ac:dyDescent="0.2">
      <c r="W870" s="56" t="s">
        <v>109</v>
      </c>
      <c r="X870" s="50">
        <f t="shared" si="520"/>
        <v>234.18171905327503</v>
      </c>
      <c r="Y870" s="50">
        <f t="shared" ref="Y870:CJ873" si="547">IF(Y59=0,0,$M$60*60+(Y59+VLOOKUP($W870,$T$4:$U$160,2,FALSE)+VLOOKUP(Y$831,$T$4:$U$160,2,FALSE))/$K$56)</f>
        <v>90.818562189587681</v>
      </c>
      <c r="Z870" s="50">
        <f t="shared" si="547"/>
        <v>106.66288129649634</v>
      </c>
      <c r="AA870" s="50">
        <f t="shared" si="547"/>
        <v>95.249624722159766</v>
      </c>
      <c r="AB870" s="50">
        <f t="shared" si="547"/>
        <v>101.92881313654884</v>
      </c>
      <c r="AC870" s="50">
        <f t="shared" si="547"/>
        <v>94.432376087248855</v>
      </c>
      <c r="AD870" s="50">
        <f t="shared" si="547"/>
        <v>103.0296621567971</v>
      </c>
      <c r="AE870" s="50">
        <f t="shared" si="547"/>
        <v>85.912422495537584</v>
      </c>
      <c r="AF870" s="50">
        <f t="shared" si="547"/>
        <v>102.93132227037219</v>
      </c>
      <c r="AG870" s="50">
        <f t="shared" si="547"/>
        <v>111.60777518766166</v>
      </c>
      <c r="AH870" s="50">
        <f t="shared" si="547"/>
        <v>105.98968952982969</v>
      </c>
      <c r="AI870" s="50">
        <f t="shared" si="547"/>
        <v>96.108126176894871</v>
      </c>
      <c r="AJ870" s="50">
        <f t="shared" si="547"/>
        <v>111.55649440794517</v>
      </c>
      <c r="AK870" s="50">
        <f t="shared" si="547"/>
        <v>96.680206920835261</v>
      </c>
      <c r="AL870" s="50">
        <f t="shared" si="547"/>
        <v>107.93946382921715</v>
      </c>
      <c r="AM870" s="50">
        <f t="shared" si="547"/>
        <v>89.248054152145556</v>
      </c>
      <c r="AN870" s="50">
        <f t="shared" si="547"/>
        <v>91.691523678886398</v>
      </c>
      <c r="AO870" s="50">
        <f t="shared" si="547"/>
        <v>88.86370130422236</v>
      </c>
      <c r="AP870" s="50">
        <f t="shared" si="547"/>
        <v>100.22510557446122</v>
      </c>
      <c r="AQ870" s="50">
        <f t="shared" si="547"/>
        <v>101.57792897686261</v>
      </c>
      <c r="AR870" s="50">
        <f t="shared" si="547"/>
        <v>114.10334474181575</v>
      </c>
      <c r="AS870" s="50">
        <f t="shared" si="547"/>
        <v>112.15792554028425</v>
      </c>
      <c r="AT870" s="50">
        <f t="shared" si="547"/>
        <v>104.80240365156089</v>
      </c>
      <c r="AU870" s="50">
        <f t="shared" si="547"/>
        <v>111.62195319719612</v>
      </c>
      <c r="AV870" s="50">
        <f t="shared" si="547"/>
        <v>102.78657193540774</v>
      </c>
      <c r="AW870" s="50">
        <f t="shared" si="547"/>
        <v>89.894024277525361</v>
      </c>
      <c r="AX870" s="50">
        <f t="shared" si="547"/>
        <v>94.04901944098826</v>
      </c>
      <c r="AY870" s="50">
        <f t="shared" si="547"/>
        <v>95.699249716754665</v>
      </c>
      <c r="AZ870" s="50">
        <f t="shared" si="547"/>
        <v>0</v>
      </c>
      <c r="BA870" s="50">
        <f t="shared" si="547"/>
        <v>0</v>
      </c>
      <c r="BB870" s="50">
        <f t="shared" si="547"/>
        <v>0</v>
      </c>
      <c r="BC870" s="50">
        <f t="shared" si="547"/>
        <v>0</v>
      </c>
      <c r="BD870" s="50">
        <f t="shared" si="547"/>
        <v>0</v>
      </c>
      <c r="BE870" s="50">
        <f t="shared" si="547"/>
        <v>0</v>
      </c>
      <c r="BF870" s="50">
        <f t="shared" si="547"/>
        <v>0</v>
      </c>
      <c r="BG870" s="50">
        <f t="shared" si="547"/>
        <v>0</v>
      </c>
      <c r="BH870" s="50">
        <f t="shared" si="547"/>
        <v>0</v>
      </c>
      <c r="BI870" s="50">
        <f t="shared" si="547"/>
        <v>0</v>
      </c>
      <c r="BJ870" s="50">
        <f t="shared" si="547"/>
        <v>0</v>
      </c>
      <c r="BK870" s="50">
        <f t="shared" si="547"/>
        <v>0</v>
      </c>
      <c r="BL870" s="50">
        <f t="shared" si="547"/>
        <v>0</v>
      </c>
      <c r="BM870" s="50">
        <f t="shared" si="547"/>
        <v>0</v>
      </c>
      <c r="BN870" s="50">
        <f t="shared" si="547"/>
        <v>0</v>
      </c>
      <c r="BO870" s="50">
        <f t="shared" si="547"/>
        <v>95.953341965028372</v>
      </c>
      <c r="BP870" s="50">
        <f t="shared" si="547"/>
        <v>90.78745288062666</v>
      </c>
      <c r="BQ870" s="50">
        <f t="shared" si="547"/>
        <v>93.260638159875455</v>
      </c>
      <c r="BR870" s="50">
        <f t="shared" si="547"/>
        <v>109.95988453034414</v>
      </c>
      <c r="BS870" s="50">
        <f t="shared" si="547"/>
        <v>105.06227530322543</v>
      </c>
      <c r="BT870" s="50">
        <f t="shared" si="547"/>
        <v>105.07077704374848</v>
      </c>
      <c r="BU870" s="50">
        <f t="shared" si="547"/>
        <v>101.78957033713068</v>
      </c>
      <c r="BV870" s="50">
        <f t="shared" si="547"/>
        <v>89.679812695003349</v>
      </c>
      <c r="BW870" s="50">
        <f t="shared" si="547"/>
        <v>94.26321289675991</v>
      </c>
      <c r="BX870" s="50">
        <f t="shared" si="547"/>
        <v>104.88539453062411</v>
      </c>
      <c r="BY870" s="50">
        <f t="shared" si="547"/>
        <v>98.333398367283891</v>
      </c>
      <c r="BZ870" s="50">
        <f t="shared" si="547"/>
        <v>107.37358879253327</v>
      </c>
      <c r="CA870" s="50">
        <f t="shared" si="547"/>
        <v>106.70622159214605</v>
      </c>
      <c r="CB870" s="50">
        <f t="shared" si="547"/>
        <v>99.678810587484165</v>
      </c>
      <c r="CC870" s="50">
        <f t="shared" si="547"/>
        <v>190.17622002550627</v>
      </c>
      <c r="CD870" s="50">
        <f t="shared" si="547"/>
        <v>185.67804734460995</v>
      </c>
      <c r="CE870" s="50">
        <f t="shared" si="547"/>
        <v>194.81185693011292</v>
      </c>
      <c r="CF870" s="50">
        <f t="shared" si="547"/>
        <v>177.53328134147233</v>
      </c>
      <c r="CG870" s="50">
        <f t="shared" si="547"/>
        <v>197.25695740913599</v>
      </c>
      <c r="CH870" s="50">
        <f t="shared" si="547"/>
        <v>180.77978855731919</v>
      </c>
      <c r="CI870" s="50">
        <f t="shared" si="547"/>
        <v>191.94266474268713</v>
      </c>
      <c r="CJ870" s="50">
        <f t="shared" si="547"/>
        <v>198.48122057800234</v>
      </c>
      <c r="CK870" s="50">
        <f t="shared" si="545"/>
        <v>200.67194218492537</v>
      </c>
      <c r="CL870" s="50">
        <f t="shared" si="545"/>
        <v>198.04059553520028</v>
      </c>
      <c r="CM870" s="50">
        <f t="shared" si="545"/>
        <v>192.05168747082314</v>
      </c>
      <c r="CN870" s="50">
        <f t="shared" si="545"/>
        <v>199.08787422803945</v>
      </c>
      <c r="CO870" s="50">
        <f t="shared" si="545"/>
        <v>177.21824868719972</v>
      </c>
      <c r="CP870" s="50">
        <f t="shared" si="545"/>
        <v>194.07624829948173</v>
      </c>
      <c r="CQ870" s="50">
        <f t="shared" si="545"/>
        <v>183.34956758745324</v>
      </c>
      <c r="CR870" s="50">
        <f t="shared" si="545"/>
        <v>199.2522775588522</v>
      </c>
      <c r="CS870" s="50">
        <f t="shared" si="545"/>
        <v>203.53621069129144</v>
      </c>
      <c r="CT870" s="50">
        <f t="shared" si="545"/>
        <v>185.24186665002458</v>
      </c>
      <c r="CU870" s="50">
        <f t="shared" si="545"/>
        <v>184.0160909853324</v>
      </c>
      <c r="CV870" s="50">
        <f t="shared" si="545"/>
        <v>191.85895126598712</v>
      </c>
      <c r="CW870" s="50">
        <f t="shared" si="545"/>
        <v>195.91886329330609</v>
      </c>
      <c r="CX870" s="50">
        <f t="shared" si="545"/>
        <v>201.47295180706772</v>
      </c>
      <c r="CY870" s="50">
        <f t="shared" si="545"/>
        <v>182.41121327228763</v>
      </c>
      <c r="CZ870" s="50">
        <f t="shared" si="545"/>
        <v>199.86643535953559</v>
      </c>
      <c r="DA870" s="50">
        <f t="shared" si="545"/>
        <v>180.12728100567475</v>
      </c>
      <c r="DB870" s="50">
        <f t="shared" si="545"/>
        <v>175.86194930369666</v>
      </c>
      <c r="DC870" s="50">
        <f t="shared" si="545"/>
        <v>176.56531092762117</v>
      </c>
      <c r="DD870" s="50">
        <f t="shared" si="545"/>
        <v>187.21762390367869</v>
      </c>
      <c r="DE870" s="50">
        <f t="shared" si="545"/>
        <v>175.49595091775237</v>
      </c>
      <c r="DF870" s="50">
        <f t="shared" si="545"/>
        <v>197.70417036939236</v>
      </c>
      <c r="DG870" s="50">
        <f t="shared" si="545"/>
        <v>201.97174091955034</v>
      </c>
      <c r="DH870" s="50">
        <f t="shared" si="545"/>
        <v>190.78547269817079</v>
      </c>
      <c r="DI870" s="50">
        <f t="shared" si="545"/>
        <v>196.40914193088187</v>
      </c>
      <c r="DJ870" s="50">
        <f t="shared" si="545"/>
        <v>190.36481564641937</v>
      </c>
      <c r="DK870" s="50">
        <f t="shared" si="545"/>
        <v>251.40808804979645</v>
      </c>
      <c r="DL870" s="50">
        <f t="shared" si="545"/>
        <v>268.7804598288954</v>
      </c>
      <c r="DM870" s="50">
        <f t="shared" si="545"/>
        <v>254.60898907523199</v>
      </c>
      <c r="DN870" s="50">
        <f t="shared" si="545"/>
        <v>246.17171162768881</v>
      </c>
      <c r="DO870" s="50">
        <f t="shared" si="545"/>
        <v>251.19783969255698</v>
      </c>
      <c r="DP870" s="50">
        <f t="shared" si="545"/>
        <v>250.80658634311862</v>
      </c>
      <c r="DQ870" s="50">
        <f t="shared" si="545"/>
        <v>264.67563440893605</v>
      </c>
      <c r="DR870" s="50">
        <f t="shared" si="545"/>
        <v>265.65609699109359</v>
      </c>
      <c r="DS870" s="50">
        <f t="shared" si="545"/>
        <v>254.81569663354253</v>
      </c>
      <c r="DT870" s="50">
        <f t="shared" si="545"/>
        <v>248.26634117347822</v>
      </c>
      <c r="DU870" s="50">
        <f t="shared" si="545"/>
        <v>248.26634117347822</v>
      </c>
      <c r="DV870" s="50">
        <f t="shared" si="545"/>
        <v>249.07017637642701</v>
      </c>
      <c r="DW870" s="50">
        <f t="shared" si="545"/>
        <v>267.22776210612</v>
      </c>
      <c r="DX870" s="50">
        <f t="shared" si="545"/>
        <v>257.4110643447018</v>
      </c>
      <c r="DY870" s="50">
        <f t="shared" si="545"/>
        <v>248.56599464469437</v>
      </c>
      <c r="DZ870" s="50">
        <f t="shared" si="545"/>
        <v>265.33570059043052</v>
      </c>
      <c r="EA870" s="50">
        <f t="shared" si="545"/>
        <v>258.40425419365641</v>
      </c>
      <c r="EB870" s="50">
        <f t="shared" si="545"/>
        <v>255.0057889611102</v>
      </c>
      <c r="EC870" s="50">
        <f t="shared" si="545"/>
        <v>260.90046514064659</v>
      </c>
      <c r="ED870" s="50">
        <f t="shared" si="545"/>
        <v>247.03269959430182</v>
      </c>
      <c r="EE870" s="50">
        <f t="shared" si="545"/>
        <v>257.93605533524453</v>
      </c>
      <c r="EF870" s="50">
        <f t="shared" si="545"/>
        <v>245.23390928902265</v>
      </c>
      <c r="EG870" s="50">
        <f t="shared" si="545"/>
        <v>271.28037769570636</v>
      </c>
      <c r="EH870" s="50">
        <f t="shared" si="545"/>
        <v>260.8145319064277</v>
      </c>
      <c r="EI870" s="50">
        <f t="shared" si="545"/>
        <v>261.33989860548809</v>
      </c>
      <c r="EJ870" s="50">
        <f t="shared" si="545"/>
        <v>266.84649475121091</v>
      </c>
      <c r="EK870" s="50">
        <f t="shared" si="545"/>
        <v>269.59479263786744</v>
      </c>
      <c r="EL870" s="50">
        <f t="shared" si="545"/>
        <v>246.30123161605846</v>
      </c>
      <c r="EM870" s="50">
        <f t="shared" si="545"/>
        <v>247.044725326357</v>
      </c>
      <c r="EN870" s="50">
        <f t="shared" si="545"/>
        <v>271.97262598618687</v>
      </c>
      <c r="EO870" s="50">
        <f t="shared" si="545"/>
        <v>246.07635193488201</v>
      </c>
      <c r="EP870" s="50">
        <f t="shared" si="545"/>
        <v>269.64645696432905</v>
      </c>
      <c r="EQ870" s="50">
        <f t="shared" si="545"/>
        <v>268.53927751458383</v>
      </c>
      <c r="ER870" s="50">
        <f t="shared" si="545"/>
        <v>264.6331303595353</v>
      </c>
      <c r="ES870" s="50">
        <f t="shared" si="545"/>
        <v>272.42097030030078</v>
      </c>
      <c r="ET870" s="50">
        <f t="shared" si="545"/>
        <v>245.52599640961719</v>
      </c>
      <c r="EU870" s="50">
        <f t="shared" si="545"/>
        <v>442.98414588201547</v>
      </c>
      <c r="EV870" s="50">
        <f t="shared" ref="EV870:FX878" si="548">IF(EV59=0,0,$M$60*60+(EV59+VLOOKUP($W870,$T$4:$U$160,2,FALSE)+VLOOKUP(EV$831,$T$4:$U$160,2,FALSE))/$K$56)</f>
        <v>441.6698005555437</v>
      </c>
      <c r="EW870" s="50">
        <f t="shared" si="548"/>
        <v>445.32921007500858</v>
      </c>
      <c r="EX870" s="50">
        <f t="shared" si="548"/>
        <v>457.10892710281911</v>
      </c>
      <c r="EY870" s="50">
        <f t="shared" si="548"/>
        <v>449.21258038391028</v>
      </c>
      <c r="EZ870" s="50">
        <f t="shared" si="548"/>
        <v>449.69785756725895</v>
      </c>
      <c r="FA870" s="50">
        <f t="shared" si="548"/>
        <v>462.24903886863456</v>
      </c>
      <c r="FB870" s="50">
        <f t="shared" si="548"/>
        <v>466.71115286124711</v>
      </c>
      <c r="FC870" s="50">
        <f t="shared" si="548"/>
        <v>246.20884819335981</v>
      </c>
      <c r="FD870" s="50">
        <f t="shared" si="548"/>
        <v>259.95823796154747</v>
      </c>
      <c r="FE870" s="50">
        <f t="shared" si="548"/>
        <v>257.11077703930664</v>
      </c>
      <c r="FF870" s="50">
        <f t="shared" si="548"/>
        <v>253.47290989384945</v>
      </c>
      <c r="FG870" s="50">
        <f t="shared" si="548"/>
        <v>252.98092434896333</v>
      </c>
      <c r="FH870" s="50">
        <f t="shared" si="548"/>
        <v>266.97468783963296</v>
      </c>
      <c r="FI870" s="50">
        <f t="shared" si="548"/>
        <v>249.36311288948144</v>
      </c>
      <c r="FJ870" s="50">
        <f t="shared" si="548"/>
        <v>268.81001416284266</v>
      </c>
      <c r="FK870" s="50">
        <f t="shared" si="548"/>
        <v>254.70837948898898</v>
      </c>
      <c r="FL870" s="50">
        <f t="shared" si="548"/>
        <v>256.606234813566</v>
      </c>
      <c r="FM870" s="50">
        <f t="shared" si="548"/>
        <v>264.97944022335423</v>
      </c>
      <c r="FN870" s="50">
        <f t="shared" si="548"/>
        <v>249.83498592361784</v>
      </c>
      <c r="FO870" s="50">
        <f t="shared" si="548"/>
        <v>252.1040578751815</v>
      </c>
      <c r="FP870" s="50">
        <f t="shared" si="548"/>
        <v>259.74430037557261</v>
      </c>
      <c r="FQ870" s="50">
        <f t="shared" si="548"/>
        <v>263.07664981968486</v>
      </c>
      <c r="FR870" s="50">
        <f t="shared" si="548"/>
        <v>270.34675676985563</v>
      </c>
      <c r="FS870" s="50">
        <f t="shared" si="548"/>
        <v>257.75177553836738</v>
      </c>
      <c r="FT870" s="50">
        <f t="shared" si="548"/>
        <v>247.61758891500551</v>
      </c>
      <c r="FU870" s="50">
        <f t="shared" si="548"/>
        <v>245.07358464644264</v>
      </c>
      <c r="FV870" s="50">
        <f t="shared" si="548"/>
        <v>245.91217750829531</v>
      </c>
      <c r="FW870" s="50">
        <f t="shared" si="548"/>
        <v>252.09513584921032</v>
      </c>
      <c r="FX870" s="50">
        <f t="shared" si="548"/>
        <v>270.72081924658727</v>
      </c>
    </row>
    <row r="871" spans="23:180" x14ac:dyDescent="0.2">
      <c r="W871" s="56" t="s">
        <v>148</v>
      </c>
      <c r="X871" s="50">
        <f t="shared" si="520"/>
        <v>238.91750374861786</v>
      </c>
      <c r="Y871" s="50">
        <f t="shared" si="547"/>
        <v>95.55434688493051</v>
      </c>
      <c r="Z871" s="50">
        <f t="shared" si="547"/>
        <v>111.39866599183917</v>
      </c>
      <c r="AA871" s="50">
        <f t="shared" si="547"/>
        <v>99.985409417502595</v>
      </c>
      <c r="AB871" s="50">
        <f t="shared" si="547"/>
        <v>106.66459783189167</v>
      </c>
      <c r="AC871" s="50">
        <f t="shared" si="547"/>
        <v>99.168160782591684</v>
      </c>
      <c r="AD871" s="50">
        <f t="shared" si="547"/>
        <v>107.76544685213993</v>
      </c>
      <c r="AE871" s="50">
        <f t="shared" si="547"/>
        <v>90.648207190880413</v>
      </c>
      <c r="AF871" s="50">
        <f t="shared" si="547"/>
        <v>107.66710696571501</v>
      </c>
      <c r="AG871" s="50">
        <f t="shared" si="547"/>
        <v>116.34355988300449</v>
      </c>
      <c r="AH871" s="50">
        <f t="shared" si="547"/>
        <v>110.72547422517252</v>
      </c>
      <c r="AI871" s="50">
        <f t="shared" si="547"/>
        <v>100.8439108722377</v>
      </c>
      <c r="AJ871" s="50">
        <f t="shared" si="547"/>
        <v>116.292279103288</v>
      </c>
      <c r="AK871" s="50">
        <f t="shared" si="547"/>
        <v>101.41599161617808</v>
      </c>
      <c r="AL871" s="50">
        <f t="shared" si="547"/>
        <v>112.67524852455998</v>
      </c>
      <c r="AM871" s="50">
        <f t="shared" si="547"/>
        <v>93.983838847488386</v>
      </c>
      <c r="AN871" s="50">
        <f t="shared" si="547"/>
        <v>96.427308374229227</v>
      </c>
      <c r="AO871" s="50">
        <f t="shared" si="547"/>
        <v>93.599485999565189</v>
      </c>
      <c r="AP871" s="50">
        <f t="shared" si="547"/>
        <v>104.96089026980405</v>
      </c>
      <c r="AQ871" s="50">
        <f t="shared" si="547"/>
        <v>106.31371367220544</v>
      </c>
      <c r="AR871" s="50">
        <f t="shared" si="547"/>
        <v>118.83912943715856</v>
      </c>
      <c r="AS871" s="50">
        <f t="shared" si="547"/>
        <v>116.89371023562708</v>
      </c>
      <c r="AT871" s="50">
        <f t="shared" si="547"/>
        <v>109.53818834690372</v>
      </c>
      <c r="AU871" s="50">
        <f t="shared" si="547"/>
        <v>116.35773789253895</v>
      </c>
      <c r="AV871" s="50">
        <f t="shared" si="547"/>
        <v>107.52235663075056</v>
      </c>
      <c r="AW871" s="50">
        <f t="shared" si="547"/>
        <v>94.62980897286819</v>
      </c>
      <c r="AX871" s="50">
        <f t="shared" si="547"/>
        <v>98.78480413633109</v>
      </c>
      <c r="AY871" s="50">
        <f t="shared" si="547"/>
        <v>100.43503441209749</v>
      </c>
      <c r="AZ871" s="50">
        <f t="shared" si="547"/>
        <v>0</v>
      </c>
      <c r="BA871" s="50">
        <f t="shared" si="547"/>
        <v>0</v>
      </c>
      <c r="BB871" s="50">
        <f t="shared" si="547"/>
        <v>0</v>
      </c>
      <c r="BC871" s="50">
        <f t="shared" si="547"/>
        <v>0</v>
      </c>
      <c r="BD871" s="50">
        <f t="shared" si="547"/>
        <v>0</v>
      </c>
      <c r="BE871" s="50">
        <f t="shared" si="547"/>
        <v>0</v>
      </c>
      <c r="BF871" s="50">
        <f t="shared" si="547"/>
        <v>0</v>
      </c>
      <c r="BG871" s="50">
        <f t="shared" si="547"/>
        <v>0</v>
      </c>
      <c r="BH871" s="50">
        <f t="shared" si="547"/>
        <v>0</v>
      </c>
      <c r="BI871" s="50">
        <f t="shared" si="547"/>
        <v>0</v>
      </c>
      <c r="BJ871" s="50">
        <f t="shared" si="547"/>
        <v>0</v>
      </c>
      <c r="BK871" s="50">
        <f t="shared" si="547"/>
        <v>0</v>
      </c>
      <c r="BL871" s="50">
        <f t="shared" si="547"/>
        <v>0</v>
      </c>
      <c r="BM871" s="50">
        <f t="shared" si="547"/>
        <v>0</v>
      </c>
      <c r="BN871" s="50">
        <f t="shared" si="547"/>
        <v>0</v>
      </c>
      <c r="BO871" s="50">
        <f t="shared" si="547"/>
        <v>100.6891266603712</v>
      </c>
      <c r="BP871" s="50">
        <f t="shared" si="547"/>
        <v>95.523237575969475</v>
      </c>
      <c r="BQ871" s="50">
        <f t="shared" si="547"/>
        <v>97.996422855218285</v>
      </c>
      <c r="BR871" s="50">
        <f t="shared" si="547"/>
        <v>114.69566922568696</v>
      </c>
      <c r="BS871" s="50">
        <f t="shared" si="547"/>
        <v>109.79805999856826</v>
      </c>
      <c r="BT871" s="50">
        <f t="shared" si="547"/>
        <v>109.80656173909129</v>
      </c>
      <c r="BU871" s="50">
        <f t="shared" si="547"/>
        <v>106.5253550324735</v>
      </c>
      <c r="BV871" s="50">
        <f t="shared" si="547"/>
        <v>94.415597390346178</v>
      </c>
      <c r="BW871" s="50">
        <f t="shared" si="547"/>
        <v>98.998997592102739</v>
      </c>
      <c r="BX871" s="50">
        <f t="shared" si="547"/>
        <v>109.62117922596693</v>
      </c>
      <c r="BY871" s="50">
        <f t="shared" si="547"/>
        <v>103.06918306262672</v>
      </c>
      <c r="BZ871" s="50">
        <f t="shared" si="547"/>
        <v>112.1093734878761</v>
      </c>
      <c r="CA871" s="50">
        <f t="shared" si="547"/>
        <v>111.44200628748888</v>
      </c>
      <c r="CB871" s="50">
        <f t="shared" si="547"/>
        <v>104.41459528282699</v>
      </c>
      <c r="CC871" s="50">
        <f t="shared" si="547"/>
        <v>194.9120047208491</v>
      </c>
      <c r="CD871" s="50">
        <f t="shared" si="547"/>
        <v>190.41383203995278</v>
      </c>
      <c r="CE871" s="50">
        <f t="shared" si="547"/>
        <v>199.54764162545575</v>
      </c>
      <c r="CF871" s="50">
        <f t="shared" si="547"/>
        <v>182.26906603681516</v>
      </c>
      <c r="CG871" s="50">
        <f t="shared" si="547"/>
        <v>201.99274210447879</v>
      </c>
      <c r="CH871" s="50">
        <f t="shared" si="547"/>
        <v>185.51557325266202</v>
      </c>
      <c r="CI871" s="50">
        <f t="shared" si="547"/>
        <v>196.67844943802996</v>
      </c>
      <c r="CJ871" s="50">
        <f t="shared" si="547"/>
        <v>203.21700527334517</v>
      </c>
      <c r="CK871" s="50">
        <f t="shared" si="545"/>
        <v>205.4077268802682</v>
      </c>
      <c r="CL871" s="50">
        <f t="shared" si="545"/>
        <v>202.77638023054311</v>
      </c>
      <c r="CM871" s="50">
        <f t="shared" si="545"/>
        <v>196.78747216616597</v>
      </c>
      <c r="CN871" s="50">
        <f t="shared" si="545"/>
        <v>203.82365892338225</v>
      </c>
      <c r="CO871" s="50">
        <f t="shared" si="545"/>
        <v>181.95403338254255</v>
      </c>
      <c r="CP871" s="50">
        <f t="shared" si="545"/>
        <v>198.81203299482456</v>
      </c>
      <c r="CQ871" s="50">
        <f t="shared" si="545"/>
        <v>188.08535228279607</v>
      </c>
      <c r="CR871" s="50">
        <f t="shared" si="545"/>
        <v>203.98806225419503</v>
      </c>
      <c r="CS871" s="50">
        <f t="shared" si="545"/>
        <v>208.27199538663427</v>
      </c>
      <c r="CT871" s="50">
        <f t="shared" si="545"/>
        <v>189.97765134536738</v>
      </c>
      <c r="CU871" s="50">
        <f t="shared" si="545"/>
        <v>188.75187568067523</v>
      </c>
      <c r="CV871" s="50">
        <f t="shared" si="545"/>
        <v>196.59473596132995</v>
      </c>
      <c r="CW871" s="50">
        <f t="shared" si="545"/>
        <v>200.65464798864892</v>
      </c>
      <c r="CX871" s="50">
        <f t="shared" si="545"/>
        <v>206.20873650241055</v>
      </c>
      <c r="CY871" s="50">
        <f t="shared" si="545"/>
        <v>187.14699796763045</v>
      </c>
      <c r="CZ871" s="50">
        <f t="shared" si="545"/>
        <v>204.60222005487842</v>
      </c>
      <c r="DA871" s="50">
        <f t="shared" si="545"/>
        <v>184.86306570101758</v>
      </c>
      <c r="DB871" s="50">
        <f t="shared" si="545"/>
        <v>180.59773399903949</v>
      </c>
      <c r="DC871" s="50">
        <f t="shared" si="545"/>
        <v>181.301095622964</v>
      </c>
      <c r="DD871" s="50">
        <f t="shared" si="545"/>
        <v>191.95340859902151</v>
      </c>
      <c r="DE871" s="50">
        <f t="shared" si="545"/>
        <v>180.2317356130952</v>
      </c>
      <c r="DF871" s="50">
        <f t="shared" si="545"/>
        <v>202.43995506473516</v>
      </c>
      <c r="DG871" s="50">
        <f t="shared" si="545"/>
        <v>206.70752561489317</v>
      </c>
      <c r="DH871" s="50">
        <f t="shared" si="545"/>
        <v>195.52125739351362</v>
      </c>
      <c r="DI871" s="50">
        <f t="shared" si="545"/>
        <v>201.1449266262247</v>
      </c>
      <c r="DJ871" s="50">
        <f t="shared" si="545"/>
        <v>195.10060034176217</v>
      </c>
      <c r="DK871" s="50">
        <f t="shared" si="545"/>
        <v>256.14387274513928</v>
      </c>
      <c r="DL871" s="50">
        <f t="shared" si="545"/>
        <v>273.51624452423823</v>
      </c>
      <c r="DM871" s="50">
        <f t="shared" si="545"/>
        <v>259.34477377057482</v>
      </c>
      <c r="DN871" s="50">
        <f t="shared" si="545"/>
        <v>250.90749632303164</v>
      </c>
      <c r="DO871" s="50">
        <f t="shared" si="545"/>
        <v>255.93362438789975</v>
      </c>
      <c r="DP871" s="50">
        <f t="shared" si="545"/>
        <v>255.5423710384614</v>
      </c>
      <c r="DQ871" s="50">
        <f t="shared" si="545"/>
        <v>269.41141910427882</v>
      </c>
      <c r="DR871" s="50">
        <f t="shared" si="545"/>
        <v>270.39188168643636</v>
      </c>
      <c r="DS871" s="50">
        <f t="shared" si="545"/>
        <v>259.55148132888536</v>
      </c>
      <c r="DT871" s="50">
        <f t="shared" si="545"/>
        <v>253.00212586882105</v>
      </c>
      <c r="DU871" s="50">
        <f t="shared" si="545"/>
        <v>253.00212586882105</v>
      </c>
      <c r="DV871" s="50">
        <f t="shared" si="545"/>
        <v>253.80596107176984</v>
      </c>
      <c r="DW871" s="50">
        <f t="shared" si="545"/>
        <v>271.96354680146283</v>
      </c>
      <c r="DX871" s="50">
        <f t="shared" si="545"/>
        <v>262.14684904004463</v>
      </c>
      <c r="DY871" s="50">
        <f t="shared" si="545"/>
        <v>253.3017793400372</v>
      </c>
      <c r="DZ871" s="50">
        <f t="shared" si="545"/>
        <v>270.07148528577329</v>
      </c>
      <c r="EA871" s="50">
        <f t="shared" si="545"/>
        <v>263.14003888899919</v>
      </c>
      <c r="EB871" s="50">
        <f t="shared" si="545"/>
        <v>259.741573656453</v>
      </c>
      <c r="EC871" s="50">
        <f t="shared" si="545"/>
        <v>265.63624983598942</v>
      </c>
      <c r="ED871" s="50">
        <f t="shared" si="545"/>
        <v>251.76848428964459</v>
      </c>
      <c r="EE871" s="50">
        <f t="shared" si="545"/>
        <v>262.67184003058736</v>
      </c>
      <c r="EF871" s="50">
        <f t="shared" si="545"/>
        <v>249.96969398436545</v>
      </c>
      <c r="EG871" s="50">
        <f t="shared" si="545"/>
        <v>276.01616239104919</v>
      </c>
      <c r="EH871" s="50">
        <f t="shared" si="545"/>
        <v>265.55031660177048</v>
      </c>
      <c r="EI871" s="50">
        <f t="shared" si="545"/>
        <v>266.07568330083086</v>
      </c>
      <c r="EJ871" s="50">
        <f t="shared" si="545"/>
        <v>271.58227944655368</v>
      </c>
      <c r="EK871" s="50">
        <f t="shared" si="545"/>
        <v>274.33057733321021</v>
      </c>
      <c r="EL871" s="50">
        <f t="shared" si="545"/>
        <v>251.03701631140123</v>
      </c>
      <c r="EM871" s="50">
        <f t="shared" si="545"/>
        <v>251.7805100216998</v>
      </c>
      <c r="EN871" s="50">
        <f t="shared" si="545"/>
        <v>276.7084106815297</v>
      </c>
      <c r="EO871" s="50">
        <f t="shared" si="545"/>
        <v>250.81213663022478</v>
      </c>
      <c r="EP871" s="50">
        <f t="shared" si="545"/>
        <v>274.38224165967188</v>
      </c>
      <c r="EQ871" s="50">
        <f t="shared" si="545"/>
        <v>273.27506220992666</v>
      </c>
      <c r="ER871" s="50">
        <f t="shared" si="545"/>
        <v>269.36891505487807</v>
      </c>
      <c r="ES871" s="50">
        <f t="shared" si="545"/>
        <v>277.15675499564361</v>
      </c>
      <c r="ET871" s="50">
        <f t="shared" si="545"/>
        <v>250.26178110495997</v>
      </c>
      <c r="EU871" s="50">
        <f t="shared" si="545"/>
        <v>447.71993057735824</v>
      </c>
      <c r="EV871" s="50">
        <f t="shared" si="548"/>
        <v>446.40558525088647</v>
      </c>
      <c r="EW871" s="50">
        <f t="shared" si="548"/>
        <v>450.06499477035135</v>
      </c>
      <c r="EX871" s="50">
        <f t="shared" si="548"/>
        <v>461.84471179816188</v>
      </c>
      <c r="EY871" s="50">
        <f t="shared" si="548"/>
        <v>453.94836507925305</v>
      </c>
      <c r="EZ871" s="50">
        <f t="shared" si="548"/>
        <v>454.43364226260172</v>
      </c>
      <c r="FA871" s="50">
        <f t="shared" si="548"/>
        <v>466.98482356397733</v>
      </c>
      <c r="FB871" s="50">
        <f t="shared" si="548"/>
        <v>471.44693755658989</v>
      </c>
      <c r="FC871" s="50">
        <f t="shared" si="548"/>
        <v>250.94463288870259</v>
      </c>
      <c r="FD871" s="50">
        <f t="shared" si="548"/>
        <v>264.69402265689024</v>
      </c>
      <c r="FE871" s="50">
        <f t="shared" si="548"/>
        <v>261.84656173464947</v>
      </c>
      <c r="FF871" s="50">
        <f t="shared" si="548"/>
        <v>258.20869458919219</v>
      </c>
      <c r="FG871" s="50">
        <f t="shared" si="548"/>
        <v>257.71670904430613</v>
      </c>
      <c r="FH871" s="50">
        <f t="shared" si="548"/>
        <v>271.71047253497579</v>
      </c>
      <c r="FI871" s="50">
        <f t="shared" si="548"/>
        <v>254.09889758482421</v>
      </c>
      <c r="FJ871" s="50">
        <f t="shared" si="548"/>
        <v>273.54579885818538</v>
      </c>
      <c r="FK871" s="50">
        <f t="shared" si="548"/>
        <v>259.44416418433178</v>
      </c>
      <c r="FL871" s="50">
        <f t="shared" si="548"/>
        <v>261.34201950890878</v>
      </c>
      <c r="FM871" s="50">
        <f t="shared" si="548"/>
        <v>269.71522491869706</v>
      </c>
      <c r="FN871" s="50">
        <f t="shared" si="548"/>
        <v>254.57077061896061</v>
      </c>
      <c r="FO871" s="50">
        <f t="shared" si="548"/>
        <v>256.8398425705243</v>
      </c>
      <c r="FP871" s="50">
        <f t="shared" si="548"/>
        <v>264.48008507091544</v>
      </c>
      <c r="FQ871" s="50">
        <f t="shared" si="548"/>
        <v>267.81243451502763</v>
      </c>
      <c r="FR871" s="50">
        <f t="shared" si="548"/>
        <v>275.0825414651984</v>
      </c>
      <c r="FS871" s="50">
        <f t="shared" si="548"/>
        <v>262.48756023371016</v>
      </c>
      <c r="FT871" s="50">
        <f t="shared" si="548"/>
        <v>252.35337361034834</v>
      </c>
      <c r="FU871" s="50">
        <f t="shared" si="548"/>
        <v>249.80936934178547</v>
      </c>
      <c r="FV871" s="50">
        <f t="shared" si="548"/>
        <v>250.64796220363814</v>
      </c>
      <c r="FW871" s="50">
        <f t="shared" si="548"/>
        <v>256.83092054455312</v>
      </c>
      <c r="FX871" s="50">
        <f t="shared" si="548"/>
        <v>275.4566039419301</v>
      </c>
    </row>
    <row r="872" spans="23:180" x14ac:dyDescent="0.2">
      <c r="W872" s="56" t="s">
        <v>116</v>
      </c>
      <c r="X872" s="50">
        <f t="shared" si="520"/>
        <v>227.06873538929497</v>
      </c>
      <c r="Y872" s="50">
        <f t="shared" si="547"/>
        <v>83.705578525607635</v>
      </c>
      <c r="Z872" s="50">
        <f t="shared" si="547"/>
        <v>99.549897632516291</v>
      </c>
      <c r="AA872" s="50">
        <f t="shared" si="547"/>
        <v>88.136641058179734</v>
      </c>
      <c r="AB872" s="50">
        <f t="shared" si="547"/>
        <v>94.815829472568794</v>
      </c>
      <c r="AC872" s="50">
        <f t="shared" si="547"/>
        <v>87.319392423268809</v>
      </c>
      <c r="AD872" s="50">
        <f t="shared" si="547"/>
        <v>95.91667849281707</v>
      </c>
      <c r="AE872" s="50">
        <f t="shared" si="547"/>
        <v>78.799438831557538</v>
      </c>
      <c r="AF872" s="50">
        <f t="shared" si="547"/>
        <v>95.81833860639216</v>
      </c>
      <c r="AG872" s="50">
        <f t="shared" si="547"/>
        <v>104.49479152368164</v>
      </c>
      <c r="AH872" s="50">
        <f t="shared" si="547"/>
        <v>98.876705865849644</v>
      </c>
      <c r="AI872" s="50">
        <f t="shared" si="547"/>
        <v>88.995142512914811</v>
      </c>
      <c r="AJ872" s="50">
        <f t="shared" si="547"/>
        <v>104.44351074396512</v>
      </c>
      <c r="AK872" s="50">
        <f t="shared" si="547"/>
        <v>89.567223256855215</v>
      </c>
      <c r="AL872" s="50">
        <f t="shared" si="547"/>
        <v>100.82648016523709</v>
      </c>
      <c r="AM872" s="50">
        <f t="shared" si="547"/>
        <v>82.135070488165525</v>
      </c>
      <c r="AN872" s="50">
        <f t="shared" si="547"/>
        <v>84.578540014906352</v>
      </c>
      <c r="AO872" s="50">
        <f t="shared" si="547"/>
        <v>81.750717640242314</v>
      </c>
      <c r="AP872" s="50">
        <f t="shared" si="547"/>
        <v>93.112121910481179</v>
      </c>
      <c r="AQ872" s="50">
        <f t="shared" si="547"/>
        <v>94.464945312882577</v>
      </c>
      <c r="AR872" s="50">
        <f t="shared" si="547"/>
        <v>106.9903610778357</v>
      </c>
      <c r="AS872" s="50">
        <f t="shared" si="547"/>
        <v>105.04494187630422</v>
      </c>
      <c r="AT872" s="50">
        <f t="shared" si="547"/>
        <v>97.689419987580862</v>
      </c>
      <c r="AU872" s="50">
        <f t="shared" si="547"/>
        <v>104.50896953321607</v>
      </c>
      <c r="AV872" s="50">
        <f t="shared" si="547"/>
        <v>95.67358827142769</v>
      </c>
      <c r="AW872" s="50">
        <f t="shared" si="547"/>
        <v>82.781040613545315</v>
      </c>
      <c r="AX872" s="50">
        <f t="shared" si="547"/>
        <v>86.936035777008215</v>
      </c>
      <c r="AY872" s="50">
        <f t="shared" si="547"/>
        <v>88.586266052774619</v>
      </c>
      <c r="AZ872" s="50">
        <f t="shared" si="547"/>
        <v>0</v>
      </c>
      <c r="BA872" s="50">
        <f t="shared" si="547"/>
        <v>0</v>
      </c>
      <c r="BB872" s="50">
        <f t="shared" si="547"/>
        <v>0</v>
      </c>
      <c r="BC872" s="50">
        <f t="shared" si="547"/>
        <v>0</v>
      </c>
      <c r="BD872" s="50">
        <f t="shared" si="547"/>
        <v>0</v>
      </c>
      <c r="BE872" s="50">
        <f t="shared" si="547"/>
        <v>0</v>
      </c>
      <c r="BF872" s="50">
        <f t="shared" si="547"/>
        <v>0</v>
      </c>
      <c r="BG872" s="50">
        <f t="shared" si="547"/>
        <v>0</v>
      </c>
      <c r="BH872" s="50">
        <f t="shared" si="547"/>
        <v>0</v>
      </c>
      <c r="BI872" s="50">
        <f t="shared" si="547"/>
        <v>0</v>
      </c>
      <c r="BJ872" s="50">
        <f t="shared" si="547"/>
        <v>0</v>
      </c>
      <c r="BK872" s="50">
        <f t="shared" si="547"/>
        <v>0</v>
      </c>
      <c r="BL872" s="50">
        <f t="shared" si="547"/>
        <v>0</v>
      </c>
      <c r="BM872" s="50">
        <f t="shared" si="547"/>
        <v>0</v>
      </c>
      <c r="BN872" s="50">
        <f t="shared" si="547"/>
        <v>0</v>
      </c>
      <c r="BO872" s="50">
        <f t="shared" si="547"/>
        <v>88.840358301048326</v>
      </c>
      <c r="BP872" s="50">
        <f t="shared" si="547"/>
        <v>83.674469216646614</v>
      </c>
      <c r="BQ872" s="50">
        <f t="shared" si="547"/>
        <v>86.147654495895409</v>
      </c>
      <c r="BR872" s="50">
        <f t="shared" si="547"/>
        <v>102.84690086636409</v>
      </c>
      <c r="BS872" s="50">
        <f t="shared" si="547"/>
        <v>97.949291639245388</v>
      </c>
      <c r="BT872" s="50">
        <f t="shared" si="547"/>
        <v>97.957793379768432</v>
      </c>
      <c r="BU872" s="50">
        <f t="shared" si="547"/>
        <v>94.676586673150638</v>
      </c>
      <c r="BV872" s="50">
        <f t="shared" si="547"/>
        <v>82.566829031023317</v>
      </c>
      <c r="BW872" s="50">
        <f t="shared" si="547"/>
        <v>87.150229232779893</v>
      </c>
      <c r="BX872" s="50">
        <f t="shared" si="547"/>
        <v>97.772410866644066</v>
      </c>
      <c r="BY872" s="50">
        <f t="shared" si="547"/>
        <v>91.220414703303859</v>
      </c>
      <c r="BZ872" s="50">
        <f t="shared" si="547"/>
        <v>100.26060512855322</v>
      </c>
      <c r="CA872" s="50">
        <f t="shared" si="547"/>
        <v>99.593237928166005</v>
      </c>
      <c r="CB872" s="50">
        <f t="shared" si="547"/>
        <v>92.565826923504119</v>
      </c>
      <c r="CC872" s="50">
        <f t="shared" si="547"/>
        <v>183.06323636152621</v>
      </c>
      <c r="CD872" s="50">
        <f t="shared" si="547"/>
        <v>178.56506368062989</v>
      </c>
      <c r="CE872" s="50">
        <f t="shared" si="547"/>
        <v>187.69887326613286</v>
      </c>
      <c r="CF872" s="50">
        <f t="shared" si="547"/>
        <v>170.4202976774923</v>
      </c>
      <c r="CG872" s="50">
        <f t="shared" si="547"/>
        <v>190.1439737451559</v>
      </c>
      <c r="CH872" s="50">
        <f t="shared" si="547"/>
        <v>173.66680489333913</v>
      </c>
      <c r="CI872" s="50">
        <f t="shared" si="547"/>
        <v>184.82968107870707</v>
      </c>
      <c r="CJ872" s="50">
        <f t="shared" si="547"/>
        <v>191.36823691402228</v>
      </c>
      <c r="CK872" s="50">
        <f t="shared" si="545"/>
        <v>193.55895852094531</v>
      </c>
      <c r="CL872" s="50">
        <f t="shared" si="545"/>
        <v>190.92761187122022</v>
      </c>
      <c r="CM872" s="50">
        <f t="shared" si="545"/>
        <v>184.93870380684308</v>
      </c>
      <c r="CN872" s="50">
        <f t="shared" si="545"/>
        <v>191.97489056405939</v>
      </c>
      <c r="CO872" s="50">
        <f t="shared" si="545"/>
        <v>170.10526502321966</v>
      </c>
      <c r="CP872" s="50">
        <f t="shared" si="545"/>
        <v>186.96326463550167</v>
      </c>
      <c r="CQ872" s="50">
        <f t="shared" si="545"/>
        <v>176.23658392347318</v>
      </c>
      <c r="CR872" s="50">
        <f t="shared" si="545"/>
        <v>192.13929389487214</v>
      </c>
      <c r="CS872" s="50">
        <f t="shared" si="545"/>
        <v>196.42322702731138</v>
      </c>
      <c r="CT872" s="50">
        <f t="shared" si="545"/>
        <v>178.12888298604452</v>
      </c>
      <c r="CU872" s="50">
        <f t="shared" si="545"/>
        <v>176.90310732135234</v>
      </c>
      <c r="CV872" s="50">
        <f t="shared" si="545"/>
        <v>184.74596760200706</v>
      </c>
      <c r="CW872" s="50">
        <f t="shared" si="545"/>
        <v>188.80587962932603</v>
      </c>
      <c r="CX872" s="50">
        <f t="shared" si="545"/>
        <v>194.35996814308766</v>
      </c>
      <c r="CY872" s="50">
        <f t="shared" si="545"/>
        <v>175.29822960830759</v>
      </c>
      <c r="CZ872" s="50">
        <f t="shared" si="545"/>
        <v>192.75345169555553</v>
      </c>
      <c r="DA872" s="50">
        <f t="shared" si="545"/>
        <v>173.01429734169469</v>
      </c>
      <c r="DB872" s="50">
        <f t="shared" si="545"/>
        <v>168.7489656397166</v>
      </c>
      <c r="DC872" s="50">
        <f t="shared" si="545"/>
        <v>169.45232726364114</v>
      </c>
      <c r="DD872" s="50">
        <f t="shared" si="545"/>
        <v>180.10464023969863</v>
      </c>
      <c r="DE872" s="50">
        <f t="shared" si="545"/>
        <v>168.38296725377231</v>
      </c>
      <c r="DF872" s="50">
        <f t="shared" si="545"/>
        <v>190.5911867054123</v>
      </c>
      <c r="DG872" s="50">
        <f t="shared" si="545"/>
        <v>194.85875725557028</v>
      </c>
      <c r="DH872" s="50">
        <f t="shared" si="545"/>
        <v>183.67248903419073</v>
      </c>
      <c r="DI872" s="50">
        <f t="shared" si="545"/>
        <v>189.29615826690181</v>
      </c>
      <c r="DJ872" s="50">
        <f t="shared" si="545"/>
        <v>183.25183198243931</v>
      </c>
      <c r="DK872" s="50">
        <f t="shared" si="545"/>
        <v>244.29510438581639</v>
      </c>
      <c r="DL872" s="50">
        <f t="shared" si="545"/>
        <v>261.66747616491534</v>
      </c>
      <c r="DM872" s="50">
        <f t="shared" si="545"/>
        <v>247.49600541125196</v>
      </c>
      <c r="DN872" s="50">
        <f t="shared" si="545"/>
        <v>239.05872796370875</v>
      </c>
      <c r="DO872" s="50">
        <f t="shared" si="545"/>
        <v>244.08485602857692</v>
      </c>
      <c r="DP872" s="50">
        <f t="shared" si="545"/>
        <v>243.69360267913856</v>
      </c>
      <c r="DQ872" s="50">
        <f t="shared" si="545"/>
        <v>257.56265074495593</v>
      </c>
      <c r="DR872" s="50">
        <f t="shared" si="545"/>
        <v>258.54311332711353</v>
      </c>
      <c r="DS872" s="50">
        <f t="shared" si="545"/>
        <v>247.7027129695625</v>
      </c>
      <c r="DT872" s="50">
        <f t="shared" si="545"/>
        <v>241.15335750949816</v>
      </c>
      <c r="DU872" s="50">
        <f t="shared" si="545"/>
        <v>241.15335750949816</v>
      </c>
      <c r="DV872" s="50">
        <f t="shared" si="545"/>
        <v>241.95719271244695</v>
      </c>
      <c r="DW872" s="50">
        <f t="shared" si="545"/>
        <v>260.11477844213994</v>
      </c>
      <c r="DX872" s="50">
        <f t="shared" si="545"/>
        <v>250.2980806807218</v>
      </c>
      <c r="DY872" s="50">
        <f t="shared" si="545"/>
        <v>241.45301098071434</v>
      </c>
      <c r="DZ872" s="50">
        <f t="shared" si="545"/>
        <v>258.2227169264504</v>
      </c>
      <c r="EA872" s="50">
        <f t="shared" si="545"/>
        <v>251.29127052967635</v>
      </c>
      <c r="EB872" s="50">
        <f t="shared" si="545"/>
        <v>247.89280529713014</v>
      </c>
      <c r="EC872" s="50">
        <f t="shared" si="545"/>
        <v>253.78748147666656</v>
      </c>
      <c r="ED872" s="50">
        <f t="shared" si="545"/>
        <v>239.91971593032176</v>
      </c>
      <c r="EE872" s="50">
        <f t="shared" si="545"/>
        <v>250.8230716712645</v>
      </c>
      <c r="EF872" s="50">
        <f t="shared" si="545"/>
        <v>238.12092562504259</v>
      </c>
      <c r="EG872" s="50">
        <f t="shared" si="545"/>
        <v>264.16739403172636</v>
      </c>
      <c r="EH872" s="50">
        <f t="shared" si="545"/>
        <v>253.70154824244761</v>
      </c>
      <c r="EI872" s="50">
        <f t="shared" si="545"/>
        <v>254.22691494150797</v>
      </c>
      <c r="EJ872" s="50">
        <f t="shared" si="545"/>
        <v>259.7335110872308</v>
      </c>
      <c r="EK872" s="50">
        <f t="shared" si="545"/>
        <v>262.48180897388733</v>
      </c>
      <c r="EL872" s="50">
        <f t="shared" si="545"/>
        <v>239.1882479520784</v>
      </c>
      <c r="EM872" s="50">
        <f t="shared" si="545"/>
        <v>239.93174166237696</v>
      </c>
      <c r="EN872" s="50">
        <f t="shared" si="545"/>
        <v>264.85964232220681</v>
      </c>
      <c r="EO872" s="50">
        <f t="shared" si="545"/>
        <v>238.96336827090192</v>
      </c>
      <c r="EP872" s="50">
        <f t="shared" si="545"/>
        <v>262.53347330034904</v>
      </c>
      <c r="EQ872" s="50">
        <f t="shared" si="545"/>
        <v>261.42629385060383</v>
      </c>
      <c r="ER872" s="50">
        <f t="shared" si="545"/>
        <v>257.52014669555524</v>
      </c>
      <c r="ES872" s="50">
        <f t="shared" si="545"/>
        <v>265.30798663632072</v>
      </c>
      <c r="ET872" s="50">
        <f t="shared" si="545"/>
        <v>238.41301274563713</v>
      </c>
      <c r="EU872" s="50">
        <f t="shared" si="545"/>
        <v>435.87116221803535</v>
      </c>
      <c r="EV872" s="50">
        <f t="shared" si="548"/>
        <v>434.55681689156364</v>
      </c>
      <c r="EW872" s="50">
        <f t="shared" si="548"/>
        <v>438.21622641102852</v>
      </c>
      <c r="EX872" s="50">
        <f t="shared" si="548"/>
        <v>449.99594343883899</v>
      </c>
      <c r="EY872" s="50">
        <f t="shared" si="548"/>
        <v>442.09959671993022</v>
      </c>
      <c r="EZ872" s="50">
        <f t="shared" si="548"/>
        <v>442.58487390327883</v>
      </c>
      <c r="FA872" s="50">
        <f t="shared" si="548"/>
        <v>455.1360552046545</v>
      </c>
      <c r="FB872" s="50">
        <f t="shared" si="548"/>
        <v>459.598169197267</v>
      </c>
      <c r="FC872" s="50">
        <f t="shared" si="548"/>
        <v>239.09586452937975</v>
      </c>
      <c r="FD872" s="50">
        <f t="shared" si="548"/>
        <v>252.84525429756738</v>
      </c>
      <c r="FE872" s="50">
        <f t="shared" si="548"/>
        <v>249.99779337532664</v>
      </c>
      <c r="FF872" s="50">
        <f t="shared" si="548"/>
        <v>246.35992622986936</v>
      </c>
      <c r="FG872" s="50">
        <f t="shared" si="548"/>
        <v>245.8679406849833</v>
      </c>
      <c r="FH872" s="50">
        <f t="shared" si="548"/>
        <v>259.8617041756529</v>
      </c>
      <c r="FI872" s="50">
        <f t="shared" si="548"/>
        <v>242.25012922550138</v>
      </c>
      <c r="FJ872" s="50">
        <f t="shared" si="548"/>
        <v>261.69703049886255</v>
      </c>
      <c r="FK872" s="50">
        <f t="shared" si="548"/>
        <v>247.59539582500895</v>
      </c>
      <c r="FL872" s="50">
        <f t="shared" si="548"/>
        <v>249.49325114958594</v>
      </c>
      <c r="FM872" s="50">
        <f t="shared" si="548"/>
        <v>257.86645655937417</v>
      </c>
      <c r="FN872" s="50">
        <f t="shared" si="548"/>
        <v>242.72200225963775</v>
      </c>
      <c r="FO872" s="50">
        <f t="shared" si="548"/>
        <v>244.99107421120144</v>
      </c>
      <c r="FP872" s="50">
        <f t="shared" si="548"/>
        <v>252.63131671159258</v>
      </c>
      <c r="FQ872" s="50">
        <f t="shared" si="548"/>
        <v>255.9636661557048</v>
      </c>
      <c r="FR872" s="50">
        <f t="shared" si="548"/>
        <v>263.23377310587551</v>
      </c>
      <c r="FS872" s="50">
        <f t="shared" si="548"/>
        <v>250.63879187438732</v>
      </c>
      <c r="FT872" s="50">
        <f t="shared" si="548"/>
        <v>240.50460525102548</v>
      </c>
      <c r="FU872" s="50">
        <f t="shared" si="548"/>
        <v>237.96060098246258</v>
      </c>
      <c r="FV872" s="50">
        <f t="shared" si="548"/>
        <v>238.79919384431525</v>
      </c>
      <c r="FW872" s="50">
        <f t="shared" si="548"/>
        <v>244.98215218523026</v>
      </c>
      <c r="FX872" s="50">
        <f t="shared" si="548"/>
        <v>263.60783558260727</v>
      </c>
    </row>
    <row r="873" spans="23:180" x14ac:dyDescent="0.2">
      <c r="W873" s="56" t="s">
        <v>136</v>
      </c>
      <c r="X873" s="50">
        <f t="shared" si="520"/>
        <v>222.92245036633929</v>
      </c>
      <c r="Y873" s="50">
        <f t="shared" si="547"/>
        <v>79.55929350265194</v>
      </c>
      <c r="Z873" s="50">
        <f t="shared" si="547"/>
        <v>95.403612609560597</v>
      </c>
      <c r="AA873" s="50">
        <f t="shared" si="547"/>
        <v>83.990356035224025</v>
      </c>
      <c r="AB873" s="50">
        <f t="shared" si="547"/>
        <v>90.669544449613099</v>
      </c>
      <c r="AC873" s="50">
        <f t="shared" si="547"/>
        <v>83.1731074003131</v>
      </c>
      <c r="AD873" s="50">
        <f t="shared" si="547"/>
        <v>91.770393469861361</v>
      </c>
      <c r="AE873" s="50">
        <f t="shared" si="547"/>
        <v>74.653153808601843</v>
      </c>
      <c r="AF873" s="50">
        <f t="shared" si="547"/>
        <v>91.672053583436437</v>
      </c>
      <c r="AG873" s="50">
        <f t="shared" si="547"/>
        <v>100.34850650072592</v>
      </c>
      <c r="AH873" s="50">
        <f t="shared" si="547"/>
        <v>94.730420842893949</v>
      </c>
      <c r="AI873" s="50">
        <f t="shared" si="547"/>
        <v>84.848857489959116</v>
      </c>
      <c r="AJ873" s="50">
        <f t="shared" si="547"/>
        <v>100.29722572100943</v>
      </c>
      <c r="AK873" s="50">
        <f t="shared" si="547"/>
        <v>85.420938233899506</v>
      </c>
      <c r="AL873" s="50">
        <f t="shared" si="547"/>
        <v>96.680195142281406</v>
      </c>
      <c r="AM873" s="50">
        <f t="shared" si="547"/>
        <v>77.988785465209816</v>
      </c>
      <c r="AN873" s="50">
        <f t="shared" si="547"/>
        <v>80.432254991950643</v>
      </c>
      <c r="AO873" s="50">
        <f t="shared" si="547"/>
        <v>77.604432617286605</v>
      </c>
      <c r="AP873" s="50">
        <f t="shared" si="547"/>
        <v>88.965836887525484</v>
      </c>
      <c r="AQ873" s="50">
        <f t="shared" si="547"/>
        <v>90.318660289926868</v>
      </c>
      <c r="AR873" s="50">
        <f t="shared" si="547"/>
        <v>102.84407605487999</v>
      </c>
      <c r="AS873" s="50">
        <f t="shared" si="547"/>
        <v>100.89865685334851</v>
      </c>
      <c r="AT873" s="50">
        <f t="shared" si="547"/>
        <v>93.543134964625153</v>
      </c>
      <c r="AU873" s="50">
        <f t="shared" si="547"/>
        <v>100.36268451026038</v>
      </c>
      <c r="AV873" s="50">
        <f t="shared" si="547"/>
        <v>91.527303248471995</v>
      </c>
      <c r="AW873" s="50">
        <f t="shared" si="547"/>
        <v>78.63475559058962</v>
      </c>
      <c r="AX873" s="50">
        <f t="shared" si="547"/>
        <v>82.789750754052505</v>
      </c>
      <c r="AY873" s="50">
        <f t="shared" si="547"/>
        <v>84.439981029818924</v>
      </c>
      <c r="AZ873" s="50">
        <f t="shared" si="547"/>
        <v>0</v>
      </c>
      <c r="BA873" s="50">
        <f t="shared" si="547"/>
        <v>0</v>
      </c>
      <c r="BB873" s="50">
        <f t="shared" si="547"/>
        <v>0</v>
      </c>
      <c r="BC873" s="50">
        <f t="shared" si="547"/>
        <v>0</v>
      </c>
      <c r="BD873" s="50">
        <f t="shared" si="547"/>
        <v>0</v>
      </c>
      <c r="BE873" s="50">
        <f t="shared" si="547"/>
        <v>0</v>
      </c>
      <c r="BF873" s="50">
        <f t="shared" si="547"/>
        <v>0</v>
      </c>
      <c r="BG873" s="50">
        <f t="shared" si="547"/>
        <v>0</v>
      </c>
      <c r="BH873" s="50">
        <f t="shared" si="547"/>
        <v>0</v>
      </c>
      <c r="BI873" s="50">
        <f t="shared" si="547"/>
        <v>0</v>
      </c>
      <c r="BJ873" s="50">
        <f t="shared" si="547"/>
        <v>0</v>
      </c>
      <c r="BK873" s="50">
        <f t="shared" si="547"/>
        <v>0</v>
      </c>
      <c r="BL873" s="50">
        <f t="shared" si="547"/>
        <v>0</v>
      </c>
      <c r="BM873" s="50">
        <f t="shared" si="547"/>
        <v>0</v>
      </c>
      <c r="BN873" s="50">
        <f t="shared" si="547"/>
        <v>0</v>
      </c>
      <c r="BO873" s="50">
        <f t="shared" si="547"/>
        <v>84.694073278092617</v>
      </c>
      <c r="BP873" s="50">
        <f t="shared" si="547"/>
        <v>79.528184193690905</v>
      </c>
      <c r="BQ873" s="50">
        <f t="shared" si="547"/>
        <v>82.001369472939714</v>
      </c>
      <c r="BR873" s="50">
        <f t="shared" si="547"/>
        <v>98.700615843408386</v>
      </c>
      <c r="BS873" s="50">
        <f t="shared" si="547"/>
        <v>93.803006616289693</v>
      </c>
      <c r="BT873" s="50">
        <f t="shared" si="547"/>
        <v>93.811508356812723</v>
      </c>
      <c r="BU873" s="50">
        <f t="shared" si="547"/>
        <v>90.530301650194929</v>
      </c>
      <c r="BV873" s="50">
        <f t="shared" si="547"/>
        <v>78.420544008067608</v>
      </c>
      <c r="BW873" s="50">
        <f t="shared" si="547"/>
        <v>83.003944209824169</v>
      </c>
      <c r="BX873" s="50">
        <f t="shared" si="547"/>
        <v>93.626125843688357</v>
      </c>
      <c r="BY873" s="50">
        <f t="shared" si="547"/>
        <v>87.07412968034815</v>
      </c>
      <c r="BZ873" s="50">
        <f t="shared" si="547"/>
        <v>96.114320105597528</v>
      </c>
      <c r="CA873" s="50">
        <f t="shared" si="547"/>
        <v>95.44695290521031</v>
      </c>
      <c r="CB873" s="50">
        <f t="shared" si="547"/>
        <v>88.41954190054841</v>
      </c>
      <c r="CC873" s="50">
        <f t="shared" si="547"/>
        <v>178.91695133857053</v>
      </c>
      <c r="CD873" s="50">
        <f t="shared" si="547"/>
        <v>174.41877865767421</v>
      </c>
      <c r="CE873" s="50">
        <f t="shared" si="547"/>
        <v>183.55258824317718</v>
      </c>
      <c r="CF873" s="50">
        <f t="shared" si="547"/>
        <v>166.27401265453659</v>
      </c>
      <c r="CG873" s="50">
        <f t="shared" si="547"/>
        <v>185.99768872220019</v>
      </c>
      <c r="CH873" s="50">
        <f t="shared" si="547"/>
        <v>169.52051987038342</v>
      </c>
      <c r="CI873" s="50">
        <f t="shared" si="547"/>
        <v>180.68339605575139</v>
      </c>
      <c r="CJ873" s="50">
        <f t="shared" ref="CJ873:EU876" si="549">IF(CJ62=0,0,$M$60*60+(CJ62+VLOOKUP($W873,$T$4:$U$160,2,FALSE)+VLOOKUP(CJ$831,$T$4:$U$160,2,FALSE))/$K$56)</f>
        <v>187.2219518910666</v>
      </c>
      <c r="CK873" s="50">
        <f t="shared" si="549"/>
        <v>189.41267349798963</v>
      </c>
      <c r="CL873" s="50">
        <f t="shared" si="549"/>
        <v>186.78132684826454</v>
      </c>
      <c r="CM873" s="50">
        <f t="shared" si="549"/>
        <v>180.79241878388737</v>
      </c>
      <c r="CN873" s="50">
        <f t="shared" si="549"/>
        <v>187.82860554110368</v>
      </c>
      <c r="CO873" s="50">
        <f t="shared" si="549"/>
        <v>165.95898000026398</v>
      </c>
      <c r="CP873" s="50">
        <f t="shared" si="549"/>
        <v>182.81697961254599</v>
      </c>
      <c r="CQ873" s="50">
        <f t="shared" si="549"/>
        <v>172.09029890051747</v>
      </c>
      <c r="CR873" s="50">
        <f t="shared" si="549"/>
        <v>187.99300887191646</v>
      </c>
      <c r="CS873" s="50">
        <f t="shared" si="549"/>
        <v>192.2769420043557</v>
      </c>
      <c r="CT873" s="50">
        <f t="shared" si="549"/>
        <v>173.98259796308881</v>
      </c>
      <c r="CU873" s="50">
        <f t="shared" si="549"/>
        <v>172.75682229839666</v>
      </c>
      <c r="CV873" s="50">
        <f t="shared" si="549"/>
        <v>180.59968257905138</v>
      </c>
      <c r="CW873" s="50">
        <f t="shared" si="549"/>
        <v>184.65959460637032</v>
      </c>
      <c r="CX873" s="50">
        <f t="shared" si="549"/>
        <v>190.21368312013195</v>
      </c>
      <c r="CY873" s="50">
        <f t="shared" si="549"/>
        <v>171.15194458535188</v>
      </c>
      <c r="CZ873" s="50">
        <f t="shared" si="549"/>
        <v>188.60716667259985</v>
      </c>
      <c r="DA873" s="50">
        <f t="shared" si="549"/>
        <v>168.86801231873898</v>
      </c>
      <c r="DB873" s="50">
        <f t="shared" si="549"/>
        <v>164.60268061676092</v>
      </c>
      <c r="DC873" s="50">
        <f t="shared" si="549"/>
        <v>165.30604224068543</v>
      </c>
      <c r="DD873" s="50">
        <f t="shared" si="549"/>
        <v>175.95835521674294</v>
      </c>
      <c r="DE873" s="50">
        <f t="shared" si="549"/>
        <v>164.23668223081663</v>
      </c>
      <c r="DF873" s="50">
        <f t="shared" si="549"/>
        <v>186.44490168245659</v>
      </c>
      <c r="DG873" s="50">
        <f t="shared" si="549"/>
        <v>190.71247223261457</v>
      </c>
      <c r="DH873" s="50">
        <f t="shared" si="549"/>
        <v>179.52620401123502</v>
      </c>
      <c r="DI873" s="50">
        <f t="shared" si="549"/>
        <v>185.14987324394613</v>
      </c>
      <c r="DJ873" s="50">
        <f t="shared" si="549"/>
        <v>179.1055469594836</v>
      </c>
      <c r="DK873" s="50">
        <f t="shared" si="549"/>
        <v>240.14881936286071</v>
      </c>
      <c r="DL873" s="50">
        <f t="shared" si="549"/>
        <v>257.52119114195966</v>
      </c>
      <c r="DM873" s="50">
        <f t="shared" si="549"/>
        <v>243.34972038829628</v>
      </c>
      <c r="DN873" s="50">
        <f t="shared" si="549"/>
        <v>234.91244294075307</v>
      </c>
      <c r="DO873" s="50">
        <f t="shared" si="549"/>
        <v>239.93857100562121</v>
      </c>
      <c r="DP873" s="50">
        <f t="shared" si="549"/>
        <v>239.54731765618288</v>
      </c>
      <c r="DQ873" s="50">
        <f t="shared" si="549"/>
        <v>253.41636572200025</v>
      </c>
      <c r="DR873" s="50">
        <f t="shared" si="549"/>
        <v>254.39682830415785</v>
      </c>
      <c r="DS873" s="50">
        <f t="shared" si="549"/>
        <v>243.55642794660682</v>
      </c>
      <c r="DT873" s="50">
        <f t="shared" si="549"/>
        <v>237.00707248654246</v>
      </c>
      <c r="DU873" s="50">
        <f t="shared" si="549"/>
        <v>237.00707248654246</v>
      </c>
      <c r="DV873" s="50">
        <f t="shared" si="549"/>
        <v>237.81090768949127</v>
      </c>
      <c r="DW873" s="50">
        <f t="shared" si="549"/>
        <v>255.96849341918426</v>
      </c>
      <c r="DX873" s="50">
        <f t="shared" si="549"/>
        <v>246.15179565776612</v>
      </c>
      <c r="DY873" s="50">
        <f t="shared" si="549"/>
        <v>237.30672595775866</v>
      </c>
      <c r="DZ873" s="50">
        <f t="shared" si="549"/>
        <v>254.07643190349472</v>
      </c>
      <c r="EA873" s="50">
        <f t="shared" si="549"/>
        <v>247.14498550672067</v>
      </c>
      <c r="EB873" s="50">
        <f t="shared" si="549"/>
        <v>243.74652027417446</v>
      </c>
      <c r="EC873" s="50">
        <f t="shared" si="549"/>
        <v>249.64119645371088</v>
      </c>
      <c r="ED873" s="50">
        <f t="shared" si="549"/>
        <v>235.77343090736608</v>
      </c>
      <c r="EE873" s="50">
        <f t="shared" si="549"/>
        <v>246.67678664830882</v>
      </c>
      <c r="EF873" s="50">
        <f t="shared" si="549"/>
        <v>233.97464060208691</v>
      </c>
      <c r="EG873" s="50">
        <f t="shared" si="549"/>
        <v>260.02110900877068</v>
      </c>
      <c r="EH873" s="50">
        <f t="shared" si="549"/>
        <v>249.55526321949193</v>
      </c>
      <c r="EI873" s="50">
        <f t="shared" si="549"/>
        <v>250.08062991855229</v>
      </c>
      <c r="EJ873" s="50">
        <f t="shared" si="549"/>
        <v>255.58722606427511</v>
      </c>
      <c r="EK873" s="50">
        <f t="shared" si="549"/>
        <v>258.33552395093164</v>
      </c>
      <c r="EL873" s="50">
        <f t="shared" si="549"/>
        <v>235.04196292912269</v>
      </c>
      <c r="EM873" s="50">
        <f t="shared" si="549"/>
        <v>235.78545663942126</v>
      </c>
      <c r="EN873" s="50">
        <f t="shared" si="549"/>
        <v>260.71335729925113</v>
      </c>
      <c r="EO873" s="50">
        <f t="shared" si="549"/>
        <v>234.81708324794624</v>
      </c>
      <c r="EP873" s="50">
        <f t="shared" si="549"/>
        <v>258.38718827739336</v>
      </c>
      <c r="EQ873" s="50">
        <f t="shared" si="549"/>
        <v>257.28000882764815</v>
      </c>
      <c r="ER873" s="50">
        <f t="shared" si="549"/>
        <v>253.37386167259953</v>
      </c>
      <c r="ES873" s="50">
        <f t="shared" si="549"/>
        <v>261.16170161336504</v>
      </c>
      <c r="ET873" s="50">
        <f t="shared" si="549"/>
        <v>234.26672772268142</v>
      </c>
      <c r="EU873" s="50">
        <f t="shared" si="549"/>
        <v>431.72487719507967</v>
      </c>
      <c r="EV873" s="50">
        <f t="shared" si="548"/>
        <v>430.4105318686079</v>
      </c>
      <c r="EW873" s="50">
        <f t="shared" si="548"/>
        <v>434.06994138807283</v>
      </c>
      <c r="EX873" s="50">
        <f t="shared" si="548"/>
        <v>445.84965841588331</v>
      </c>
      <c r="EY873" s="50">
        <f t="shared" si="548"/>
        <v>437.95331169697454</v>
      </c>
      <c r="EZ873" s="50">
        <f t="shared" si="548"/>
        <v>438.43858888032315</v>
      </c>
      <c r="FA873" s="50">
        <f t="shared" si="548"/>
        <v>450.98977018169882</v>
      </c>
      <c r="FB873" s="50">
        <f t="shared" si="548"/>
        <v>455.45188417431132</v>
      </c>
      <c r="FC873" s="50">
        <f t="shared" si="548"/>
        <v>234.94957950642407</v>
      </c>
      <c r="FD873" s="50">
        <f t="shared" si="548"/>
        <v>248.6989692746117</v>
      </c>
      <c r="FE873" s="50">
        <f t="shared" si="548"/>
        <v>245.85150835237096</v>
      </c>
      <c r="FF873" s="50">
        <f t="shared" si="548"/>
        <v>242.21364120691371</v>
      </c>
      <c r="FG873" s="50">
        <f t="shared" si="548"/>
        <v>241.72165566202762</v>
      </c>
      <c r="FH873" s="50">
        <f t="shared" si="548"/>
        <v>255.71541915269722</v>
      </c>
      <c r="FI873" s="50">
        <f t="shared" si="548"/>
        <v>238.1038442025457</v>
      </c>
      <c r="FJ873" s="50">
        <f t="shared" si="548"/>
        <v>257.55074547590687</v>
      </c>
      <c r="FK873" s="50">
        <f t="shared" si="548"/>
        <v>243.44911080205327</v>
      </c>
      <c r="FL873" s="50">
        <f t="shared" si="548"/>
        <v>245.34696612663026</v>
      </c>
      <c r="FM873" s="50">
        <f t="shared" si="548"/>
        <v>253.72017153641849</v>
      </c>
      <c r="FN873" s="50">
        <f t="shared" si="548"/>
        <v>238.57571723668207</v>
      </c>
      <c r="FO873" s="50">
        <f t="shared" si="548"/>
        <v>240.84478918824576</v>
      </c>
      <c r="FP873" s="50">
        <f t="shared" si="548"/>
        <v>248.48503168863689</v>
      </c>
      <c r="FQ873" s="50">
        <f t="shared" si="548"/>
        <v>251.81738113274915</v>
      </c>
      <c r="FR873" s="50">
        <f t="shared" si="548"/>
        <v>259.08748808291983</v>
      </c>
      <c r="FS873" s="50">
        <f t="shared" si="548"/>
        <v>246.49250685143161</v>
      </c>
      <c r="FT873" s="50">
        <f t="shared" si="548"/>
        <v>236.3583202280698</v>
      </c>
      <c r="FU873" s="50">
        <f t="shared" si="548"/>
        <v>233.8143159595069</v>
      </c>
      <c r="FV873" s="50">
        <f t="shared" si="548"/>
        <v>234.65290882135957</v>
      </c>
      <c r="FW873" s="50">
        <f t="shared" si="548"/>
        <v>240.83586716227458</v>
      </c>
      <c r="FX873" s="50">
        <f t="shared" si="548"/>
        <v>259.46155055965153</v>
      </c>
    </row>
    <row r="874" spans="23:180" x14ac:dyDescent="0.2">
      <c r="W874" s="56" t="s">
        <v>137</v>
      </c>
      <c r="X874" s="50">
        <f t="shared" si="520"/>
        <v>213.79646851048989</v>
      </c>
      <c r="Y874" s="50">
        <f t="shared" ref="Y874:CJ877" si="550">IF(Y63=0,0,$M$60*60+(Y63+VLOOKUP($W874,$T$4:$U$160,2,FALSE)+VLOOKUP(Y$831,$T$4:$U$160,2,FALSE))/$K$56)</f>
        <v>70.433311646802537</v>
      </c>
      <c r="Z874" s="50">
        <f t="shared" si="550"/>
        <v>86.277630753711193</v>
      </c>
      <c r="AA874" s="50">
        <f t="shared" si="550"/>
        <v>74.864374179374636</v>
      </c>
      <c r="AB874" s="50">
        <f t="shared" si="550"/>
        <v>81.543562593763696</v>
      </c>
      <c r="AC874" s="50">
        <f t="shared" si="550"/>
        <v>74.047125544463711</v>
      </c>
      <c r="AD874" s="50">
        <f t="shared" si="550"/>
        <v>82.644411614011958</v>
      </c>
      <c r="AE874" s="50">
        <f t="shared" si="550"/>
        <v>65.52717195275244</v>
      </c>
      <c r="AF874" s="50">
        <f t="shared" si="550"/>
        <v>82.546071727587048</v>
      </c>
      <c r="AG874" s="50">
        <f t="shared" si="550"/>
        <v>91.222524644876529</v>
      </c>
      <c r="AH874" s="50">
        <f t="shared" si="550"/>
        <v>85.604438987044546</v>
      </c>
      <c r="AI874" s="50">
        <f t="shared" si="550"/>
        <v>75.722875634109727</v>
      </c>
      <c r="AJ874" s="50">
        <f t="shared" si="550"/>
        <v>91.171243865160022</v>
      </c>
      <c r="AK874" s="50">
        <f t="shared" si="550"/>
        <v>76.294956378050117</v>
      </c>
      <c r="AL874" s="50">
        <f t="shared" si="550"/>
        <v>87.554213286432002</v>
      </c>
      <c r="AM874" s="50">
        <f t="shared" si="550"/>
        <v>68.862803609360427</v>
      </c>
      <c r="AN874" s="50">
        <f t="shared" si="550"/>
        <v>71.306273136101254</v>
      </c>
      <c r="AO874" s="50">
        <f t="shared" si="550"/>
        <v>68.478450761437216</v>
      </c>
      <c r="AP874" s="50">
        <f t="shared" si="550"/>
        <v>79.83985503167608</v>
      </c>
      <c r="AQ874" s="50">
        <f t="shared" si="550"/>
        <v>81.192678434077479</v>
      </c>
      <c r="AR874" s="50">
        <f t="shared" si="550"/>
        <v>93.718094199030602</v>
      </c>
      <c r="AS874" s="50">
        <f t="shared" si="550"/>
        <v>91.772674997499124</v>
      </c>
      <c r="AT874" s="50">
        <f t="shared" si="550"/>
        <v>84.417153108775764</v>
      </c>
      <c r="AU874" s="50">
        <f t="shared" si="550"/>
        <v>91.236702654410976</v>
      </c>
      <c r="AV874" s="50">
        <f t="shared" si="550"/>
        <v>82.401321392622592</v>
      </c>
      <c r="AW874" s="50">
        <f t="shared" si="550"/>
        <v>69.508773734740217</v>
      </c>
      <c r="AX874" s="50">
        <f t="shared" si="550"/>
        <v>73.663768898203116</v>
      </c>
      <c r="AY874" s="50">
        <f t="shared" si="550"/>
        <v>75.31399917396952</v>
      </c>
      <c r="AZ874" s="50">
        <f t="shared" si="550"/>
        <v>0</v>
      </c>
      <c r="BA874" s="50">
        <f t="shared" si="550"/>
        <v>0</v>
      </c>
      <c r="BB874" s="50">
        <f t="shared" si="550"/>
        <v>0</v>
      </c>
      <c r="BC874" s="50">
        <f t="shared" si="550"/>
        <v>0</v>
      </c>
      <c r="BD874" s="50">
        <f t="shared" si="550"/>
        <v>0</v>
      </c>
      <c r="BE874" s="50">
        <f t="shared" si="550"/>
        <v>0</v>
      </c>
      <c r="BF874" s="50">
        <f t="shared" si="550"/>
        <v>0</v>
      </c>
      <c r="BG874" s="50">
        <f t="shared" si="550"/>
        <v>0</v>
      </c>
      <c r="BH874" s="50">
        <f t="shared" si="550"/>
        <v>0</v>
      </c>
      <c r="BI874" s="50">
        <f t="shared" si="550"/>
        <v>0</v>
      </c>
      <c r="BJ874" s="50">
        <f t="shared" si="550"/>
        <v>0</v>
      </c>
      <c r="BK874" s="50">
        <f t="shared" si="550"/>
        <v>0</v>
      </c>
      <c r="BL874" s="50">
        <f t="shared" si="550"/>
        <v>0</v>
      </c>
      <c r="BM874" s="50">
        <f t="shared" si="550"/>
        <v>0</v>
      </c>
      <c r="BN874" s="50">
        <f t="shared" si="550"/>
        <v>0</v>
      </c>
      <c r="BO874" s="50">
        <f t="shared" si="550"/>
        <v>75.568091422243228</v>
      </c>
      <c r="BP874" s="50">
        <f t="shared" si="550"/>
        <v>70.402202337841516</v>
      </c>
      <c r="BQ874" s="50">
        <f t="shared" si="550"/>
        <v>72.875387617090311</v>
      </c>
      <c r="BR874" s="50">
        <f t="shared" si="550"/>
        <v>89.574633987558997</v>
      </c>
      <c r="BS874" s="50">
        <f t="shared" si="550"/>
        <v>84.67702476044029</v>
      </c>
      <c r="BT874" s="50">
        <f t="shared" si="550"/>
        <v>84.685526500963334</v>
      </c>
      <c r="BU874" s="50">
        <f t="shared" si="550"/>
        <v>81.40431979434554</v>
      </c>
      <c r="BV874" s="50">
        <f t="shared" si="550"/>
        <v>69.294562152218219</v>
      </c>
      <c r="BW874" s="50">
        <f t="shared" si="550"/>
        <v>73.87796235397478</v>
      </c>
      <c r="BX874" s="50">
        <f t="shared" si="550"/>
        <v>84.500143987838968</v>
      </c>
      <c r="BY874" s="50">
        <f t="shared" si="550"/>
        <v>77.948147824498761</v>
      </c>
      <c r="BZ874" s="50">
        <f t="shared" si="550"/>
        <v>86.988338249748139</v>
      </c>
      <c r="CA874" s="50">
        <f t="shared" si="550"/>
        <v>86.320971049360907</v>
      </c>
      <c r="CB874" s="50">
        <f t="shared" si="550"/>
        <v>79.293560044699021</v>
      </c>
      <c r="CC874" s="50">
        <f t="shared" si="550"/>
        <v>169.79096948272112</v>
      </c>
      <c r="CD874" s="50">
        <f t="shared" si="550"/>
        <v>165.29279680182481</v>
      </c>
      <c r="CE874" s="50">
        <f t="shared" si="550"/>
        <v>174.42660638732778</v>
      </c>
      <c r="CF874" s="50">
        <f t="shared" si="550"/>
        <v>157.14803079868722</v>
      </c>
      <c r="CG874" s="50">
        <f t="shared" si="550"/>
        <v>176.87170686635085</v>
      </c>
      <c r="CH874" s="50">
        <f t="shared" si="550"/>
        <v>160.39453801453405</v>
      </c>
      <c r="CI874" s="50">
        <f t="shared" si="550"/>
        <v>171.55741419990198</v>
      </c>
      <c r="CJ874" s="50">
        <f t="shared" si="550"/>
        <v>178.09597003521719</v>
      </c>
      <c r="CK874" s="50">
        <f t="shared" si="549"/>
        <v>180.28669164214023</v>
      </c>
      <c r="CL874" s="50">
        <f t="shared" si="549"/>
        <v>177.65534499241514</v>
      </c>
      <c r="CM874" s="50">
        <f t="shared" si="549"/>
        <v>171.666436928038</v>
      </c>
      <c r="CN874" s="50">
        <f t="shared" si="549"/>
        <v>178.70262368525431</v>
      </c>
      <c r="CO874" s="50">
        <f t="shared" si="549"/>
        <v>156.83299814441457</v>
      </c>
      <c r="CP874" s="50">
        <f t="shared" si="549"/>
        <v>173.69099775669659</v>
      </c>
      <c r="CQ874" s="50">
        <f t="shared" si="549"/>
        <v>162.96431704466809</v>
      </c>
      <c r="CR874" s="50">
        <f t="shared" si="549"/>
        <v>178.86702701606706</v>
      </c>
      <c r="CS874" s="50">
        <f t="shared" si="549"/>
        <v>183.1509601485063</v>
      </c>
      <c r="CT874" s="50">
        <f t="shared" si="549"/>
        <v>164.85661610723943</v>
      </c>
      <c r="CU874" s="50">
        <f t="shared" si="549"/>
        <v>163.63084044254725</v>
      </c>
      <c r="CV874" s="50">
        <f t="shared" si="549"/>
        <v>171.47370072320197</v>
      </c>
      <c r="CW874" s="50">
        <f t="shared" si="549"/>
        <v>175.53361275052094</v>
      </c>
      <c r="CX874" s="50">
        <f t="shared" si="549"/>
        <v>181.08770126428257</v>
      </c>
      <c r="CY874" s="50">
        <f t="shared" si="549"/>
        <v>162.02596272950251</v>
      </c>
      <c r="CZ874" s="50">
        <f t="shared" si="549"/>
        <v>179.48118481675044</v>
      </c>
      <c r="DA874" s="50">
        <f t="shared" si="549"/>
        <v>159.7420304628896</v>
      </c>
      <c r="DB874" s="50">
        <f t="shared" si="549"/>
        <v>155.47669876091152</v>
      </c>
      <c r="DC874" s="50">
        <f t="shared" si="549"/>
        <v>156.18006038483605</v>
      </c>
      <c r="DD874" s="50">
        <f t="shared" si="549"/>
        <v>166.83237336089354</v>
      </c>
      <c r="DE874" s="50">
        <f t="shared" si="549"/>
        <v>155.11070037496722</v>
      </c>
      <c r="DF874" s="50">
        <f t="shared" si="549"/>
        <v>177.31891982660721</v>
      </c>
      <c r="DG874" s="50">
        <f t="shared" si="549"/>
        <v>181.5864903767652</v>
      </c>
      <c r="DH874" s="50">
        <f t="shared" si="549"/>
        <v>170.40022215538565</v>
      </c>
      <c r="DI874" s="50">
        <f t="shared" si="549"/>
        <v>176.02389138809673</v>
      </c>
      <c r="DJ874" s="50">
        <f t="shared" si="549"/>
        <v>169.97956510363423</v>
      </c>
      <c r="DK874" s="50">
        <f t="shared" si="549"/>
        <v>231.0228375070113</v>
      </c>
      <c r="DL874" s="50">
        <f t="shared" si="549"/>
        <v>248.39520928611023</v>
      </c>
      <c r="DM874" s="50">
        <f t="shared" si="549"/>
        <v>234.22373853244687</v>
      </c>
      <c r="DN874" s="50">
        <f t="shared" si="549"/>
        <v>225.78646108490366</v>
      </c>
      <c r="DO874" s="50">
        <f t="shared" si="549"/>
        <v>230.81258914977184</v>
      </c>
      <c r="DP874" s="50">
        <f t="shared" si="549"/>
        <v>230.42133580033348</v>
      </c>
      <c r="DQ874" s="50">
        <f t="shared" si="549"/>
        <v>244.29038386615088</v>
      </c>
      <c r="DR874" s="50">
        <f t="shared" si="549"/>
        <v>245.27084644830842</v>
      </c>
      <c r="DS874" s="50">
        <f t="shared" si="549"/>
        <v>234.43044609075741</v>
      </c>
      <c r="DT874" s="50">
        <f t="shared" si="549"/>
        <v>227.88109063069308</v>
      </c>
      <c r="DU874" s="50">
        <f t="shared" si="549"/>
        <v>227.88109063069308</v>
      </c>
      <c r="DV874" s="50">
        <f t="shared" si="549"/>
        <v>228.68492583364187</v>
      </c>
      <c r="DW874" s="50">
        <f t="shared" si="549"/>
        <v>246.84251156333485</v>
      </c>
      <c r="DX874" s="50">
        <f t="shared" si="549"/>
        <v>237.02581380191671</v>
      </c>
      <c r="DY874" s="50">
        <f t="shared" si="549"/>
        <v>228.18074410190926</v>
      </c>
      <c r="DZ874" s="50">
        <f t="shared" si="549"/>
        <v>244.95045004764535</v>
      </c>
      <c r="EA874" s="50">
        <f t="shared" si="549"/>
        <v>238.01900365087127</v>
      </c>
      <c r="EB874" s="50">
        <f t="shared" si="549"/>
        <v>234.62053841832508</v>
      </c>
      <c r="EC874" s="50">
        <f t="shared" si="549"/>
        <v>240.51521459786144</v>
      </c>
      <c r="ED874" s="50">
        <f t="shared" si="549"/>
        <v>226.64744905151667</v>
      </c>
      <c r="EE874" s="50">
        <f t="shared" si="549"/>
        <v>237.55080479245939</v>
      </c>
      <c r="EF874" s="50">
        <f t="shared" si="549"/>
        <v>224.8486587462375</v>
      </c>
      <c r="EG874" s="50">
        <f t="shared" si="549"/>
        <v>250.89512715292122</v>
      </c>
      <c r="EH874" s="50">
        <f t="shared" si="549"/>
        <v>240.42928136364253</v>
      </c>
      <c r="EI874" s="50">
        <f t="shared" si="549"/>
        <v>240.95464806270289</v>
      </c>
      <c r="EJ874" s="50">
        <f t="shared" si="549"/>
        <v>246.46124420842577</v>
      </c>
      <c r="EK874" s="50">
        <f t="shared" si="549"/>
        <v>249.2095420950823</v>
      </c>
      <c r="EL874" s="50">
        <f t="shared" si="549"/>
        <v>225.91598107327331</v>
      </c>
      <c r="EM874" s="50">
        <f t="shared" si="549"/>
        <v>226.65947478357188</v>
      </c>
      <c r="EN874" s="50">
        <f t="shared" si="549"/>
        <v>251.5873754434017</v>
      </c>
      <c r="EO874" s="50">
        <f t="shared" si="549"/>
        <v>225.69110139209684</v>
      </c>
      <c r="EP874" s="50">
        <f t="shared" si="549"/>
        <v>249.26120642154393</v>
      </c>
      <c r="EQ874" s="50">
        <f t="shared" si="549"/>
        <v>248.15402697179871</v>
      </c>
      <c r="ER874" s="50">
        <f t="shared" si="549"/>
        <v>244.24787981675016</v>
      </c>
      <c r="ES874" s="50">
        <f t="shared" si="549"/>
        <v>252.03571975751564</v>
      </c>
      <c r="ET874" s="50">
        <f t="shared" si="549"/>
        <v>225.14074586683205</v>
      </c>
      <c r="EU874" s="50">
        <f t="shared" si="549"/>
        <v>422.59889533923024</v>
      </c>
      <c r="EV874" s="50">
        <f t="shared" si="548"/>
        <v>421.28455001275853</v>
      </c>
      <c r="EW874" s="50">
        <f t="shared" si="548"/>
        <v>424.9439595322234</v>
      </c>
      <c r="EX874" s="50">
        <f t="shared" si="548"/>
        <v>436.72367656003388</v>
      </c>
      <c r="EY874" s="50">
        <f t="shared" si="548"/>
        <v>428.82732984112511</v>
      </c>
      <c r="EZ874" s="50">
        <f t="shared" si="548"/>
        <v>429.31260702447372</v>
      </c>
      <c r="FA874" s="50">
        <f t="shared" si="548"/>
        <v>441.86378832584938</v>
      </c>
      <c r="FB874" s="50">
        <f t="shared" si="548"/>
        <v>446.32590231846189</v>
      </c>
      <c r="FC874" s="50">
        <f t="shared" si="548"/>
        <v>225.82359765057467</v>
      </c>
      <c r="FD874" s="50">
        <f t="shared" si="548"/>
        <v>239.57298741876232</v>
      </c>
      <c r="FE874" s="50">
        <f t="shared" si="548"/>
        <v>236.72552649652155</v>
      </c>
      <c r="FF874" s="50">
        <f t="shared" si="548"/>
        <v>233.0876593510643</v>
      </c>
      <c r="FG874" s="50">
        <f t="shared" si="548"/>
        <v>232.59567380617821</v>
      </c>
      <c r="FH874" s="50">
        <f t="shared" si="548"/>
        <v>246.58943729684782</v>
      </c>
      <c r="FI874" s="50">
        <f t="shared" si="548"/>
        <v>228.9778623466963</v>
      </c>
      <c r="FJ874" s="50">
        <f t="shared" si="548"/>
        <v>248.42476362005749</v>
      </c>
      <c r="FK874" s="50">
        <f t="shared" si="548"/>
        <v>234.32312894620387</v>
      </c>
      <c r="FL874" s="50">
        <f t="shared" si="548"/>
        <v>236.22098427078086</v>
      </c>
      <c r="FM874" s="50">
        <f t="shared" si="548"/>
        <v>244.59418968056909</v>
      </c>
      <c r="FN874" s="50">
        <f t="shared" si="548"/>
        <v>229.44973538083266</v>
      </c>
      <c r="FO874" s="50">
        <f t="shared" si="548"/>
        <v>231.71880733239635</v>
      </c>
      <c r="FP874" s="50">
        <f t="shared" si="548"/>
        <v>239.35904983278749</v>
      </c>
      <c r="FQ874" s="50">
        <f t="shared" si="548"/>
        <v>242.69139927689974</v>
      </c>
      <c r="FR874" s="50">
        <f t="shared" si="548"/>
        <v>249.96150622707049</v>
      </c>
      <c r="FS874" s="50">
        <f t="shared" si="548"/>
        <v>237.36652499558224</v>
      </c>
      <c r="FT874" s="50">
        <f t="shared" si="548"/>
        <v>227.2323383722204</v>
      </c>
      <c r="FU874" s="50">
        <f t="shared" si="548"/>
        <v>224.6883341036575</v>
      </c>
      <c r="FV874" s="50">
        <f t="shared" si="548"/>
        <v>225.52692696551017</v>
      </c>
      <c r="FW874" s="50">
        <f t="shared" si="548"/>
        <v>231.70988530642518</v>
      </c>
      <c r="FX874" s="50">
        <f t="shared" si="548"/>
        <v>250.33556870380212</v>
      </c>
    </row>
    <row r="875" spans="23:180" x14ac:dyDescent="0.2">
      <c r="W875" s="56" t="s">
        <v>94</v>
      </c>
      <c r="X875" s="50">
        <f t="shared" si="520"/>
        <v>161.7716229117533</v>
      </c>
      <c r="Y875" s="50">
        <f t="shared" si="550"/>
        <v>138.40846604806592</v>
      </c>
      <c r="Z875" s="50">
        <f t="shared" si="550"/>
        <v>154.25278515497459</v>
      </c>
      <c r="AA875" s="50">
        <f t="shared" si="550"/>
        <v>142.83952858063805</v>
      </c>
      <c r="AB875" s="50">
        <f t="shared" si="550"/>
        <v>149.51871699502709</v>
      </c>
      <c r="AC875" s="50">
        <f t="shared" si="550"/>
        <v>142.02227994572712</v>
      </c>
      <c r="AD875" s="50">
        <f t="shared" si="550"/>
        <v>150.61956601527535</v>
      </c>
      <c r="AE875" s="50">
        <f t="shared" si="550"/>
        <v>133.50232635401585</v>
      </c>
      <c r="AF875" s="50">
        <f t="shared" si="550"/>
        <v>150.52122612885046</v>
      </c>
      <c r="AG875" s="50">
        <f t="shared" si="550"/>
        <v>159.19767904613994</v>
      </c>
      <c r="AH875" s="50">
        <f t="shared" si="550"/>
        <v>153.57959338830796</v>
      </c>
      <c r="AI875" s="50">
        <f t="shared" si="550"/>
        <v>143.69803003537314</v>
      </c>
      <c r="AJ875" s="50">
        <f t="shared" si="550"/>
        <v>159.14639826642343</v>
      </c>
      <c r="AK875" s="50">
        <f t="shared" si="550"/>
        <v>144.27011077931351</v>
      </c>
      <c r="AL875" s="50">
        <f t="shared" si="550"/>
        <v>155.52936768769541</v>
      </c>
      <c r="AM875" s="50">
        <f t="shared" si="550"/>
        <v>136.83795801062382</v>
      </c>
      <c r="AN875" s="50">
        <f t="shared" si="550"/>
        <v>139.28142753736464</v>
      </c>
      <c r="AO875" s="50">
        <f t="shared" si="550"/>
        <v>136.4536051627006</v>
      </c>
      <c r="AP875" s="50">
        <f t="shared" si="550"/>
        <v>147.81500943293949</v>
      </c>
      <c r="AQ875" s="50">
        <f t="shared" si="550"/>
        <v>149.16783283534087</v>
      </c>
      <c r="AR875" s="50">
        <f t="shared" si="550"/>
        <v>161.69324860029403</v>
      </c>
      <c r="AS875" s="50">
        <f t="shared" si="550"/>
        <v>159.74782939876252</v>
      </c>
      <c r="AT875" s="50">
        <f t="shared" si="550"/>
        <v>152.39230751003916</v>
      </c>
      <c r="AU875" s="50">
        <f t="shared" si="550"/>
        <v>159.21185705567439</v>
      </c>
      <c r="AV875" s="50">
        <f t="shared" si="550"/>
        <v>150.37647579388599</v>
      </c>
      <c r="AW875" s="50">
        <f t="shared" si="550"/>
        <v>137.48392813600361</v>
      </c>
      <c r="AX875" s="50">
        <f t="shared" si="550"/>
        <v>141.63892329946654</v>
      </c>
      <c r="AY875" s="50">
        <f t="shared" si="550"/>
        <v>143.28915357523294</v>
      </c>
      <c r="AZ875" s="50">
        <f t="shared" si="550"/>
        <v>94.555025943609849</v>
      </c>
      <c r="BA875" s="50">
        <f t="shared" si="550"/>
        <v>98.826019052325279</v>
      </c>
      <c r="BB875" s="50">
        <f t="shared" si="550"/>
        <v>84.221339818202992</v>
      </c>
      <c r="BC875" s="50">
        <f t="shared" si="550"/>
        <v>101.25138531517121</v>
      </c>
      <c r="BD875" s="50">
        <f t="shared" si="550"/>
        <v>83.296794066735629</v>
      </c>
      <c r="BE875" s="50">
        <f t="shared" si="550"/>
        <v>77.500317212694583</v>
      </c>
      <c r="BF875" s="50">
        <f t="shared" si="550"/>
        <v>89.792419245727501</v>
      </c>
      <c r="BG875" s="50">
        <f t="shared" si="550"/>
        <v>101.54625764343157</v>
      </c>
      <c r="BH875" s="50">
        <f t="shared" si="550"/>
        <v>73.474702037102205</v>
      </c>
      <c r="BI875" s="50">
        <f t="shared" si="550"/>
        <v>99.618897918192729</v>
      </c>
      <c r="BJ875" s="50">
        <f t="shared" si="550"/>
        <v>95.953341965028372</v>
      </c>
      <c r="BK875" s="50">
        <f t="shared" si="550"/>
        <v>100.6891266603712</v>
      </c>
      <c r="BL875" s="50">
        <f t="shared" si="550"/>
        <v>88.840358301048326</v>
      </c>
      <c r="BM875" s="50">
        <f t="shared" si="550"/>
        <v>84.694073278092617</v>
      </c>
      <c r="BN875" s="50">
        <f t="shared" si="550"/>
        <v>75.568091422243228</v>
      </c>
      <c r="BO875" s="50">
        <f t="shared" si="550"/>
        <v>0</v>
      </c>
      <c r="BP875" s="50">
        <f t="shared" si="550"/>
        <v>0</v>
      </c>
      <c r="BQ875" s="50">
        <f t="shared" si="550"/>
        <v>0</v>
      </c>
      <c r="BR875" s="50">
        <f t="shared" si="550"/>
        <v>0</v>
      </c>
      <c r="BS875" s="50">
        <f t="shared" si="550"/>
        <v>0</v>
      </c>
      <c r="BT875" s="50">
        <f t="shared" si="550"/>
        <v>0</v>
      </c>
      <c r="BU875" s="50">
        <f t="shared" si="550"/>
        <v>0</v>
      </c>
      <c r="BV875" s="50">
        <f t="shared" si="550"/>
        <v>0</v>
      </c>
      <c r="BW875" s="50">
        <f t="shared" si="550"/>
        <v>0</v>
      </c>
      <c r="BX875" s="50">
        <f t="shared" si="550"/>
        <v>0</v>
      </c>
      <c r="BY875" s="50">
        <f t="shared" si="550"/>
        <v>0</v>
      </c>
      <c r="BZ875" s="50">
        <f t="shared" si="550"/>
        <v>0</v>
      </c>
      <c r="CA875" s="50">
        <f t="shared" si="550"/>
        <v>0</v>
      </c>
      <c r="CB875" s="50">
        <f t="shared" si="550"/>
        <v>0</v>
      </c>
      <c r="CC875" s="50">
        <f t="shared" si="550"/>
        <v>117.76612388398455</v>
      </c>
      <c r="CD875" s="50">
        <f t="shared" si="550"/>
        <v>113.26795120308824</v>
      </c>
      <c r="CE875" s="50">
        <f t="shared" si="550"/>
        <v>122.40176078859119</v>
      </c>
      <c r="CF875" s="50">
        <f t="shared" si="550"/>
        <v>105.1231851999506</v>
      </c>
      <c r="CG875" s="50">
        <f t="shared" si="550"/>
        <v>124.84686126761424</v>
      </c>
      <c r="CH875" s="50">
        <f t="shared" si="550"/>
        <v>108.36969241579746</v>
      </c>
      <c r="CI875" s="50">
        <f t="shared" si="550"/>
        <v>119.53256860116539</v>
      </c>
      <c r="CJ875" s="50">
        <f t="shared" si="550"/>
        <v>126.0711244364806</v>
      </c>
      <c r="CK875" s="50">
        <f t="shared" si="549"/>
        <v>128.26184604340364</v>
      </c>
      <c r="CL875" s="50">
        <f t="shared" si="549"/>
        <v>125.63049939367855</v>
      </c>
      <c r="CM875" s="50">
        <f t="shared" si="549"/>
        <v>119.64159132930139</v>
      </c>
      <c r="CN875" s="50">
        <f t="shared" si="549"/>
        <v>126.6777780865177</v>
      </c>
      <c r="CO875" s="50">
        <f t="shared" si="549"/>
        <v>104.80815254567798</v>
      </c>
      <c r="CP875" s="50">
        <f t="shared" si="549"/>
        <v>121.66615215796001</v>
      </c>
      <c r="CQ875" s="50">
        <f t="shared" si="549"/>
        <v>110.9394714459315</v>
      </c>
      <c r="CR875" s="50">
        <f t="shared" si="549"/>
        <v>126.84218141733047</v>
      </c>
      <c r="CS875" s="50">
        <f t="shared" si="549"/>
        <v>131.12611454976971</v>
      </c>
      <c r="CT875" s="50">
        <f t="shared" si="549"/>
        <v>112.83177050850283</v>
      </c>
      <c r="CU875" s="50">
        <f t="shared" si="549"/>
        <v>111.60599484381066</v>
      </c>
      <c r="CV875" s="50">
        <f t="shared" si="549"/>
        <v>119.44885512446538</v>
      </c>
      <c r="CW875" s="50">
        <f t="shared" si="549"/>
        <v>123.50876715178435</v>
      </c>
      <c r="CX875" s="50">
        <f t="shared" si="549"/>
        <v>129.06285566554598</v>
      </c>
      <c r="CY875" s="50">
        <f t="shared" si="549"/>
        <v>110.00111713076591</v>
      </c>
      <c r="CZ875" s="50">
        <f t="shared" si="549"/>
        <v>127.45633921801385</v>
      </c>
      <c r="DA875" s="50">
        <f t="shared" si="549"/>
        <v>107.71718486415301</v>
      </c>
      <c r="DB875" s="50">
        <f t="shared" si="549"/>
        <v>103.45185316217493</v>
      </c>
      <c r="DC875" s="50">
        <f t="shared" si="549"/>
        <v>104.15521478609945</v>
      </c>
      <c r="DD875" s="50">
        <f t="shared" si="549"/>
        <v>114.80752776215697</v>
      </c>
      <c r="DE875" s="50">
        <f t="shared" si="549"/>
        <v>103.08585477623065</v>
      </c>
      <c r="DF875" s="50">
        <f t="shared" si="549"/>
        <v>125.29407422787061</v>
      </c>
      <c r="DG875" s="50">
        <f t="shared" si="549"/>
        <v>129.56164477802861</v>
      </c>
      <c r="DH875" s="50">
        <f t="shared" si="549"/>
        <v>118.37537655664906</v>
      </c>
      <c r="DI875" s="50">
        <f t="shared" si="549"/>
        <v>123.99904578936014</v>
      </c>
      <c r="DJ875" s="50">
        <f t="shared" si="549"/>
        <v>117.95471950489762</v>
      </c>
      <c r="DK875" s="50">
        <f t="shared" si="549"/>
        <v>238.99799190827471</v>
      </c>
      <c r="DL875" s="50">
        <f t="shared" si="549"/>
        <v>256.37036368737364</v>
      </c>
      <c r="DM875" s="50">
        <f t="shared" si="549"/>
        <v>242.19889293371028</v>
      </c>
      <c r="DN875" s="50">
        <f t="shared" si="549"/>
        <v>233.76161548616707</v>
      </c>
      <c r="DO875" s="50">
        <f t="shared" si="549"/>
        <v>238.78774355103525</v>
      </c>
      <c r="DP875" s="50">
        <f t="shared" si="549"/>
        <v>238.39649020159689</v>
      </c>
      <c r="DQ875" s="50">
        <f t="shared" si="549"/>
        <v>252.26553826741429</v>
      </c>
      <c r="DR875" s="50">
        <f t="shared" si="549"/>
        <v>253.24600084957183</v>
      </c>
      <c r="DS875" s="50">
        <f t="shared" si="549"/>
        <v>242.40560049202082</v>
      </c>
      <c r="DT875" s="50">
        <f t="shared" si="549"/>
        <v>235.85624503195649</v>
      </c>
      <c r="DU875" s="50">
        <f t="shared" si="549"/>
        <v>235.85624503195649</v>
      </c>
      <c r="DV875" s="50">
        <f t="shared" si="549"/>
        <v>236.66008023490528</v>
      </c>
      <c r="DW875" s="50">
        <f t="shared" si="549"/>
        <v>254.81766596459826</v>
      </c>
      <c r="DX875" s="50">
        <f t="shared" si="549"/>
        <v>245.00096820318012</v>
      </c>
      <c r="DY875" s="50">
        <f t="shared" si="549"/>
        <v>236.15589850317266</v>
      </c>
      <c r="DZ875" s="50">
        <f t="shared" si="549"/>
        <v>252.92560444890876</v>
      </c>
      <c r="EA875" s="50">
        <f t="shared" si="549"/>
        <v>245.99415805213471</v>
      </c>
      <c r="EB875" s="50">
        <f t="shared" si="549"/>
        <v>242.59569281958846</v>
      </c>
      <c r="EC875" s="50">
        <f t="shared" si="549"/>
        <v>248.49036899912485</v>
      </c>
      <c r="ED875" s="50">
        <f t="shared" si="549"/>
        <v>234.62260345278008</v>
      </c>
      <c r="EE875" s="50">
        <f t="shared" si="549"/>
        <v>245.5259591937228</v>
      </c>
      <c r="EF875" s="50">
        <f t="shared" si="549"/>
        <v>232.82381314750091</v>
      </c>
      <c r="EG875" s="50">
        <f t="shared" si="549"/>
        <v>258.87028155418466</v>
      </c>
      <c r="EH875" s="50">
        <f t="shared" si="549"/>
        <v>248.40443576490591</v>
      </c>
      <c r="EI875" s="50">
        <f t="shared" si="549"/>
        <v>248.92980246396633</v>
      </c>
      <c r="EJ875" s="50">
        <f t="shared" si="549"/>
        <v>254.43639860968918</v>
      </c>
      <c r="EK875" s="50">
        <f t="shared" si="549"/>
        <v>257.18469649634568</v>
      </c>
      <c r="EL875" s="50">
        <f t="shared" si="549"/>
        <v>233.89113547453672</v>
      </c>
      <c r="EM875" s="50">
        <f t="shared" si="549"/>
        <v>234.63462918483529</v>
      </c>
      <c r="EN875" s="50">
        <f t="shared" si="549"/>
        <v>259.56252984466516</v>
      </c>
      <c r="EO875" s="50">
        <f t="shared" si="549"/>
        <v>233.66625579336025</v>
      </c>
      <c r="EP875" s="50">
        <f t="shared" si="549"/>
        <v>257.2363608228074</v>
      </c>
      <c r="EQ875" s="50">
        <f t="shared" si="549"/>
        <v>256.12918137306212</v>
      </c>
      <c r="ER875" s="50">
        <f t="shared" si="549"/>
        <v>252.22303421801359</v>
      </c>
      <c r="ES875" s="50">
        <f t="shared" si="549"/>
        <v>260.01087415877902</v>
      </c>
      <c r="ET875" s="50">
        <f t="shared" si="549"/>
        <v>233.11590026809546</v>
      </c>
      <c r="EU875" s="50">
        <f t="shared" si="549"/>
        <v>370.57404974049365</v>
      </c>
      <c r="EV875" s="50">
        <f t="shared" si="548"/>
        <v>369.25970441402194</v>
      </c>
      <c r="EW875" s="50">
        <f t="shared" si="548"/>
        <v>372.91911393348681</v>
      </c>
      <c r="EX875" s="50">
        <f t="shared" si="548"/>
        <v>384.69883096129729</v>
      </c>
      <c r="EY875" s="50">
        <f t="shared" si="548"/>
        <v>376.80248424238852</v>
      </c>
      <c r="EZ875" s="50">
        <f t="shared" si="548"/>
        <v>377.28776142573713</v>
      </c>
      <c r="FA875" s="50">
        <f t="shared" si="548"/>
        <v>389.83894272711279</v>
      </c>
      <c r="FB875" s="50">
        <f t="shared" si="548"/>
        <v>394.3010567197253</v>
      </c>
      <c r="FC875" s="50">
        <f t="shared" si="548"/>
        <v>233.79875205183808</v>
      </c>
      <c r="FD875" s="50">
        <f t="shared" si="548"/>
        <v>247.54814182002573</v>
      </c>
      <c r="FE875" s="50">
        <f t="shared" si="548"/>
        <v>244.70068089778496</v>
      </c>
      <c r="FF875" s="50">
        <f t="shared" si="548"/>
        <v>241.06281375232771</v>
      </c>
      <c r="FG875" s="50">
        <f t="shared" si="548"/>
        <v>240.57082820744162</v>
      </c>
      <c r="FH875" s="50">
        <f t="shared" si="548"/>
        <v>254.56459169811123</v>
      </c>
      <c r="FI875" s="50">
        <f t="shared" si="548"/>
        <v>236.95301674795971</v>
      </c>
      <c r="FJ875" s="50">
        <f t="shared" si="548"/>
        <v>256.3999180213209</v>
      </c>
      <c r="FK875" s="50">
        <f t="shared" si="548"/>
        <v>242.29828334746728</v>
      </c>
      <c r="FL875" s="50">
        <f t="shared" si="548"/>
        <v>244.19613867204427</v>
      </c>
      <c r="FM875" s="50">
        <f t="shared" si="548"/>
        <v>252.56934408183247</v>
      </c>
      <c r="FN875" s="50">
        <f t="shared" si="548"/>
        <v>237.42488978209607</v>
      </c>
      <c r="FO875" s="50">
        <f t="shared" si="548"/>
        <v>239.69396173365976</v>
      </c>
      <c r="FP875" s="50">
        <f t="shared" si="548"/>
        <v>247.33420423405087</v>
      </c>
      <c r="FQ875" s="50">
        <f t="shared" si="548"/>
        <v>250.66655367816315</v>
      </c>
      <c r="FR875" s="50">
        <f t="shared" si="548"/>
        <v>257.93666062833387</v>
      </c>
      <c r="FS875" s="50">
        <f t="shared" si="548"/>
        <v>245.34167939684565</v>
      </c>
      <c r="FT875" s="50">
        <f t="shared" si="548"/>
        <v>235.20749277348381</v>
      </c>
      <c r="FU875" s="50">
        <f t="shared" si="548"/>
        <v>232.66348850492091</v>
      </c>
      <c r="FV875" s="50">
        <f t="shared" si="548"/>
        <v>233.50208136677358</v>
      </c>
      <c r="FW875" s="50">
        <f t="shared" si="548"/>
        <v>239.68503970768859</v>
      </c>
      <c r="FX875" s="50">
        <f t="shared" si="548"/>
        <v>258.31072310506556</v>
      </c>
    </row>
    <row r="876" spans="23:180" x14ac:dyDescent="0.2">
      <c r="W876" s="56" t="s">
        <v>64</v>
      </c>
      <c r="X876" s="50">
        <f t="shared" si="520"/>
        <v>156.6057338273516</v>
      </c>
      <c r="Y876" s="50">
        <f t="shared" si="550"/>
        <v>133.24257696366422</v>
      </c>
      <c r="Z876" s="50">
        <f t="shared" si="550"/>
        <v>149.08689607057286</v>
      </c>
      <c r="AA876" s="50">
        <f t="shared" si="550"/>
        <v>137.67363949623632</v>
      </c>
      <c r="AB876" s="50">
        <f t="shared" si="550"/>
        <v>144.35282791062536</v>
      </c>
      <c r="AC876" s="50">
        <f t="shared" si="550"/>
        <v>136.85639086132539</v>
      </c>
      <c r="AD876" s="50">
        <f t="shared" si="550"/>
        <v>145.45367693087366</v>
      </c>
      <c r="AE876" s="50">
        <f t="shared" si="550"/>
        <v>128.33643726961415</v>
      </c>
      <c r="AF876" s="50">
        <f t="shared" si="550"/>
        <v>145.35533704444873</v>
      </c>
      <c r="AG876" s="50">
        <f t="shared" si="550"/>
        <v>154.03178996173821</v>
      </c>
      <c r="AH876" s="50">
        <f t="shared" si="550"/>
        <v>148.41370430390626</v>
      </c>
      <c r="AI876" s="50">
        <f t="shared" si="550"/>
        <v>138.53214095097141</v>
      </c>
      <c r="AJ876" s="50">
        <f t="shared" si="550"/>
        <v>153.98050918202171</v>
      </c>
      <c r="AK876" s="50">
        <f t="shared" si="550"/>
        <v>139.10422169491181</v>
      </c>
      <c r="AL876" s="50">
        <f t="shared" si="550"/>
        <v>150.36347860329369</v>
      </c>
      <c r="AM876" s="50">
        <f t="shared" si="550"/>
        <v>131.6720689262221</v>
      </c>
      <c r="AN876" s="50">
        <f t="shared" si="550"/>
        <v>134.11553845296294</v>
      </c>
      <c r="AO876" s="50">
        <f t="shared" si="550"/>
        <v>131.2877160782989</v>
      </c>
      <c r="AP876" s="50">
        <f t="shared" si="550"/>
        <v>142.64912034853779</v>
      </c>
      <c r="AQ876" s="50">
        <f t="shared" si="550"/>
        <v>144.00194375093915</v>
      </c>
      <c r="AR876" s="50">
        <f t="shared" si="550"/>
        <v>156.5273595158923</v>
      </c>
      <c r="AS876" s="50">
        <f t="shared" si="550"/>
        <v>154.58194031436079</v>
      </c>
      <c r="AT876" s="50">
        <f t="shared" si="550"/>
        <v>147.22641842563743</v>
      </c>
      <c r="AU876" s="50">
        <f t="shared" si="550"/>
        <v>154.04596797127269</v>
      </c>
      <c r="AV876" s="50">
        <f t="shared" si="550"/>
        <v>145.21058670948429</v>
      </c>
      <c r="AW876" s="50">
        <f t="shared" si="550"/>
        <v>132.31803905160191</v>
      </c>
      <c r="AX876" s="50">
        <f t="shared" si="550"/>
        <v>136.47303421506481</v>
      </c>
      <c r="AY876" s="50">
        <f t="shared" si="550"/>
        <v>138.12326449083122</v>
      </c>
      <c r="AZ876" s="50">
        <f t="shared" si="550"/>
        <v>89.389136859208136</v>
      </c>
      <c r="BA876" s="50">
        <f t="shared" si="550"/>
        <v>93.660129967923567</v>
      </c>
      <c r="BB876" s="50">
        <f t="shared" si="550"/>
        <v>79.055450733801266</v>
      </c>
      <c r="BC876" s="50">
        <f t="shared" si="550"/>
        <v>96.085496230769493</v>
      </c>
      <c r="BD876" s="50">
        <f t="shared" si="550"/>
        <v>78.130904982333917</v>
      </c>
      <c r="BE876" s="50">
        <f t="shared" si="550"/>
        <v>72.33442812829287</v>
      </c>
      <c r="BF876" s="50">
        <f t="shared" si="550"/>
        <v>84.626530161325775</v>
      </c>
      <c r="BG876" s="50">
        <f t="shared" si="550"/>
        <v>96.380368559029861</v>
      </c>
      <c r="BH876" s="50">
        <f t="shared" si="550"/>
        <v>68.308812952700492</v>
      </c>
      <c r="BI876" s="50">
        <f t="shared" si="550"/>
        <v>94.453008833791017</v>
      </c>
      <c r="BJ876" s="50">
        <f t="shared" si="550"/>
        <v>90.78745288062666</v>
      </c>
      <c r="BK876" s="50">
        <f t="shared" si="550"/>
        <v>95.523237575969475</v>
      </c>
      <c r="BL876" s="50">
        <f t="shared" si="550"/>
        <v>83.674469216646614</v>
      </c>
      <c r="BM876" s="50">
        <f t="shared" si="550"/>
        <v>79.528184193690905</v>
      </c>
      <c r="BN876" s="50">
        <f t="shared" si="550"/>
        <v>70.402202337841516</v>
      </c>
      <c r="BO876" s="50">
        <f t="shared" si="550"/>
        <v>0</v>
      </c>
      <c r="BP876" s="50">
        <f t="shared" si="550"/>
        <v>0</v>
      </c>
      <c r="BQ876" s="50">
        <f t="shared" si="550"/>
        <v>0</v>
      </c>
      <c r="BR876" s="50">
        <f t="shared" si="550"/>
        <v>0</v>
      </c>
      <c r="BS876" s="50">
        <f t="shared" si="550"/>
        <v>0</v>
      </c>
      <c r="BT876" s="50">
        <f t="shared" si="550"/>
        <v>0</v>
      </c>
      <c r="BU876" s="50">
        <f t="shared" si="550"/>
        <v>0</v>
      </c>
      <c r="BV876" s="50">
        <f t="shared" si="550"/>
        <v>0</v>
      </c>
      <c r="BW876" s="50">
        <f t="shared" si="550"/>
        <v>0</v>
      </c>
      <c r="BX876" s="50">
        <f t="shared" si="550"/>
        <v>0</v>
      </c>
      <c r="BY876" s="50">
        <f t="shared" si="550"/>
        <v>0</v>
      </c>
      <c r="BZ876" s="50">
        <f t="shared" si="550"/>
        <v>0</v>
      </c>
      <c r="CA876" s="50">
        <f t="shared" si="550"/>
        <v>0</v>
      </c>
      <c r="CB876" s="50">
        <f t="shared" si="550"/>
        <v>0</v>
      </c>
      <c r="CC876" s="50">
        <f t="shared" si="550"/>
        <v>112.60023479958284</v>
      </c>
      <c r="CD876" s="50">
        <f t="shared" si="550"/>
        <v>108.10206211868652</v>
      </c>
      <c r="CE876" s="50">
        <f t="shared" si="550"/>
        <v>117.23587170418948</v>
      </c>
      <c r="CF876" s="50">
        <f t="shared" si="550"/>
        <v>99.957296115548885</v>
      </c>
      <c r="CG876" s="50">
        <f t="shared" si="550"/>
        <v>119.68097218321252</v>
      </c>
      <c r="CH876" s="50">
        <f t="shared" si="550"/>
        <v>103.20380333139575</v>
      </c>
      <c r="CI876" s="50">
        <f t="shared" si="550"/>
        <v>114.36667951676368</v>
      </c>
      <c r="CJ876" s="50">
        <f t="shared" si="550"/>
        <v>120.90523535207889</v>
      </c>
      <c r="CK876" s="50">
        <f t="shared" si="549"/>
        <v>123.09595695900194</v>
      </c>
      <c r="CL876" s="50">
        <f t="shared" si="549"/>
        <v>120.46461030927684</v>
      </c>
      <c r="CM876" s="50">
        <f t="shared" si="549"/>
        <v>114.47570224489968</v>
      </c>
      <c r="CN876" s="50">
        <f t="shared" si="549"/>
        <v>121.51188900211599</v>
      </c>
      <c r="CO876" s="50">
        <f t="shared" si="549"/>
        <v>99.642263461276272</v>
      </c>
      <c r="CP876" s="50">
        <f t="shared" si="549"/>
        <v>116.5002630735583</v>
      </c>
      <c r="CQ876" s="50">
        <f t="shared" si="549"/>
        <v>105.77358236152978</v>
      </c>
      <c r="CR876" s="50">
        <f t="shared" si="549"/>
        <v>121.67629233292875</v>
      </c>
      <c r="CS876" s="50">
        <f t="shared" si="549"/>
        <v>125.960225465368</v>
      </c>
      <c r="CT876" s="50">
        <f t="shared" si="549"/>
        <v>107.66588142410112</v>
      </c>
      <c r="CU876" s="50">
        <f t="shared" si="549"/>
        <v>106.44010575940895</v>
      </c>
      <c r="CV876" s="50">
        <f t="shared" si="549"/>
        <v>114.28296604006367</v>
      </c>
      <c r="CW876" s="50">
        <f t="shared" si="549"/>
        <v>118.34287806738264</v>
      </c>
      <c r="CX876" s="50">
        <f t="shared" si="549"/>
        <v>123.89696658114426</v>
      </c>
      <c r="CY876" s="50">
        <f t="shared" si="549"/>
        <v>104.83522804636419</v>
      </c>
      <c r="CZ876" s="50">
        <f t="shared" si="549"/>
        <v>122.29045013361214</v>
      </c>
      <c r="DA876" s="50">
        <f t="shared" si="549"/>
        <v>102.55129577975129</v>
      </c>
      <c r="DB876" s="50">
        <f t="shared" si="549"/>
        <v>98.285964077773215</v>
      </c>
      <c r="DC876" s="50">
        <f t="shared" si="549"/>
        <v>98.989325701697737</v>
      </c>
      <c r="DD876" s="50">
        <f t="shared" si="549"/>
        <v>109.64163867775525</v>
      </c>
      <c r="DE876" s="50">
        <f t="shared" si="549"/>
        <v>97.919965691828935</v>
      </c>
      <c r="DF876" s="50">
        <f t="shared" si="549"/>
        <v>120.12818514346888</v>
      </c>
      <c r="DG876" s="50">
        <f t="shared" si="549"/>
        <v>124.39575569362688</v>
      </c>
      <c r="DH876" s="50">
        <f t="shared" si="549"/>
        <v>113.20948747224733</v>
      </c>
      <c r="DI876" s="50">
        <f t="shared" si="549"/>
        <v>118.83315670495841</v>
      </c>
      <c r="DJ876" s="50">
        <f t="shared" si="549"/>
        <v>112.78883042049591</v>
      </c>
      <c r="DK876" s="50">
        <f t="shared" si="549"/>
        <v>233.83210282387299</v>
      </c>
      <c r="DL876" s="50">
        <f t="shared" si="549"/>
        <v>251.20447460297194</v>
      </c>
      <c r="DM876" s="50">
        <f t="shared" si="549"/>
        <v>237.03300384930856</v>
      </c>
      <c r="DN876" s="50">
        <f t="shared" si="549"/>
        <v>228.59572640176535</v>
      </c>
      <c r="DO876" s="50">
        <f t="shared" si="549"/>
        <v>233.62185446663352</v>
      </c>
      <c r="DP876" s="50">
        <f t="shared" si="549"/>
        <v>233.23060111719519</v>
      </c>
      <c r="DQ876" s="50">
        <f t="shared" si="549"/>
        <v>247.09964918301256</v>
      </c>
      <c r="DR876" s="50">
        <f t="shared" si="549"/>
        <v>248.0801117651701</v>
      </c>
      <c r="DS876" s="50">
        <f t="shared" si="549"/>
        <v>237.23971140761913</v>
      </c>
      <c r="DT876" s="50">
        <f t="shared" si="549"/>
        <v>230.69035594755476</v>
      </c>
      <c r="DU876" s="50">
        <f t="shared" si="549"/>
        <v>230.69035594755476</v>
      </c>
      <c r="DV876" s="50">
        <f t="shared" si="549"/>
        <v>231.49419115050355</v>
      </c>
      <c r="DW876" s="50">
        <f t="shared" si="549"/>
        <v>249.65177688019654</v>
      </c>
      <c r="DX876" s="50">
        <f t="shared" si="549"/>
        <v>239.8350791187784</v>
      </c>
      <c r="DY876" s="50">
        <f t="shared" si="549"/>
        <v>230.99000941877094</v>
      </c>
      <c r="DZ876" s="50">
        <f t="shared" si="549"/>
        <v>247.75971536450706</v>
      </c>
      <c r="EA876" s="50">
        <f t="shared" si="549"/>
        <v>240.82826896773295</v>
      </c>
      <c r="EB876" s="50">
        <f t="shared" si="549"/>
        <v>237.42980373518677</v>
      </c>
      <c r="EC876" s="50">
        <f t="shared" si="549"/>
        <v>243.32447991472316</v>
      </c>
      <c r="ED876" s="50">
        <f t="shared" si="549"/>
        <v>229.45671436837836</v>
      </c>
      <c r="EE876" s="50">
        <f t="shared" si="549"/>
        <v>240.36007010932107</v>
      </c>
      <c r="EF876" s="50">
        <f t="shared" si="549"/>
        <v>227.65792406309919</v>
      </c>
      <c r="EG876" s="50">
        <f t="shared" si="549"/>
        <v>253.70439246978293</v>
      </c>
      <c r="EH876" s="50">
        <f t="shared" si="549"/>
        <v>243.23854668050424</v>
      </c>
      <c r="EI876" s="50">
        <f t="shared" si="549"/>
        <v>243.7639133795646</v>
      </c>
      <c r="EJ876" s="50">
        <f t="shared" si="549"/>
        <v>249.27050952528745</v>
      </c>
      <c r="EK876" s="50">
        <f t="shared" si="549"/>
        <v>252.01880741194398</v>
      </c>
      <c r="EL876" s="50">
        <f t="shared" si="549"/>
        <v>228.725246390135</v>
      </c>
      <c r="EM876" s="50">
        <f t="shared" si="549"/>
        <v>229.46874010043356</v>
      </c>
      <c r="EN876" s="50">
        <f t="shared" si="549"/>
        <v>254.39664076026347</v>
      </c>
      <c r="EO876" s="50">
        <f t="shared" si="549"/>
        <v>228.50036670895852</v>
      </c>
      <c r="EP876" s="50">
        <f t="shared" si="549"/>
        <v>252.07047173840567</v>
      </c>
      <c r="EQ876" s="50">
        <f t="shared" si="549"/>
        <v>250.9632922886604</v>
      </c>
      <c r="ER876" s="50">
        <f t="shared" si="549"/>
        <v>247.05714513361187</v>
      </c>
      <c r="ES876" s="50">
        <f t="shared" si="549"/>
        <v>254.84498507437732</v>
      </c>
      <c r="ET876" s="50">
        <f t="shared" si="549"/>
        <v>227.95001118369373</v>
      </c>
      <c r="EU876" s="50">
        <f t="shared" si="549"/>
        <v>365.40816065609192</v>
      </c>
      <c r="EV876" s="50">
        <f t="shared" si="548"/>
        <v>364.09381532962021</v>
      </c>
      <c r="EW876" s="50">
        <f t="shared" si="548"/>
        <v>367.75322484908509</v>
      </c>
      <c r="EX876" s="50">
        <f t="shared" si="548"/>
        <v>379.53294187689562</v>
      </c>
      <c r="EY876" s="50">
        <f t="shared" si="548"/>
        <v>371.63659515798679</v>
      </c>
      <c r="EZ876" s="50">
        <f t="shared" si="548"/>
        <v>372.1218723413354</v>
      </c>
      <c r="FA876" s="50">
        <f t="shared" si="548"/>
        <v>384.67305364271107</v>
      </c>
      <c r="FB876" s="50">
        <f t="shared" si="548"/>
        <v>389.13516763532363</v>
      </c>
      <c r="FC876" s="50">
        <f t="shared" si="548"/>
        <v>228.63286296743635</v>
      </c>
      <c r="FD876" s="50">
        <f t="shared" si="548"/>
        <v>242.38225273562404</v>
      </c>
      <c r="FE876" s="50">
        <f t="shared" si="548"/>
        <v>239.53479181338324</v>
      </c>
      <c r="FF876" s="50">
        <f t="shared" si="548"/>
        <v>235.89692466792599</v>
      </c>
      <c r="FG876" s="50">
        <f t="shared" si="548"/>
        <v>235.4049391230399</v>
      </c>
      <c r="FH876" s="50">
        <f t="shared" si="548"/>
        <v>249.3987026137095</v>
      </c>
      <c r="FI876" s="50">
        <f t="shared" si="548"/>
        <v>231.78712766355798</v>
      </c>
      <c r="FJ876" s="50">
        <f t="shared" si="548"/>
        <v>251.23402893691917</v>
      </c>
      <c r="FK876" s="50">
        <f t="shared" si="548"/>
        <v>237.13239426306555</v>
      </c>
      <c r="FL876" s="50">
        <f t="shared" si="548"/>
        <v>239.03024958764254</v>
      </c>
      <c r="FM876" s="50">
        <f t="shared" si="548"/>
        <v>247.40345499743077</v>
      </c>
      <c r="FN876" s="50">
        <f t="shared" si="548"/>
        <v>232.25900069769438</v>
      </c>
      <c r="FO876" s="50">
        <f t="shared" si="548"/>
        <v>234.52807264925804</v>
      </c>
      <c r="FP876" s="50">
        <f t="shared" si="548"/>
        <v>242.16831514964917</v>
      </c>
      <c r="FQ876" s="50">
        <f t="shared" si="548"/>
        <v>245.50066459376143</v>
      </c>
      <c r="FR876" s="50">
        <f t="shared" si="548"/>
        <v>252.77077154393217</v>
      </c>
      <c r="FS876" s="50">
        <f t="shared" si="548"/>
        <v>240.17579031244392</v>
      </c>
      <c r="FT876" s="50">
        <f t="shared" si="548"/>
        <v>230.04160368908208</v>
      </c>
      <c r="FU876" s="50">
        <f t="shared" si="548"/>
        <v>227.49759942051921</v>
      </c>
      <c r="FV876" s="50">
        <f t="shared" si="548"/>
        <v>228.33619228237188</v>
      </c>
      <c r="FW876" s="50">
        <f t="shared" si="548"/>
        <v>234.51915062328689</v>
      </c>
      <c r="FX876" s="50">
        <f t="shared" si="548"/>
        <v>253.14483402066381</v>
      </c>
    </row>
    <row r="877" spans="23:180" x14ac:dyDescent="0.2">
      <c r="W877" s="56" t="s">
        <v>107</v>
      </c>
      <c r="X877" s="50">
        <f t="shared" si="520"/>
        <v>159.07891910660038</v>
      </c>
      <c r="Y877" s="50">
        <f t="shared" si="550"/>
        <v>135.715762242913</v>
      </c>
      <c r="Z877" s="50">
        <f t="shared" si="550"/>
        <v>151.56008134982167</v>
      </c>
      <c r="AA877" s="50">
        <f t="shared" si="550"/>
        <v>140.1468247754851</v>
      </c>
      <c r="AB877" s="50">
        <f t="shared" si="550"/>
        <v>146.82601318987417</v>
      </c>
      <c r="AC877" s="50">
        <f t="shared" si="550"/>
        <v>139.32957614057418</v>
      </c>
      <c r="AD877" s="50">
        <f t="shared" si="550"/>
        <v>147.92686221012244</v>
      </c>
      <c r="AE877" s="50">
        <f t="shared" si="550"/>
        <v>130.80962254886293</v>
      </c>
      <c r="AF877" s="50">
        <f t="shared" si="550"/>
        <v>147.82852232369751</v>
      </c>
      <c r="AG877" s="50">
        <f t="shared" si="550"/>
        <v>156.50497524098699</v>
      </c>
      <c r="AH877" s="50">
        <f t="shared" si="550"/>
        <v>150.88688958315504</v>
      </c>
      <c r="AI877" s="50">
        <f t="shared" si="550"/>
        <v>141.00532623022022</v>
      </c>
      <c r="AJ877" s="50">
        <f t="shared" si="550"/>
        <v>156.45369446127052</v>
      </c>
      <c r="AK877" s="50">
        <f t="shared" si="550"/>
        <v>141.5774069741606</v>
      </c>
      <c r="AL877" s="50">
        <f t="shared" si="550"/>
        <v>152.8366638825425</v>
      </c>
      <c r="AM877" s="50">
        <f t="shared" si="550"/>
        <v>134.14525420547091</v>
      </c>
      <c r="AN877" s="50">
        <f t="shared" si="550"/>
        <v>136.58872373221172</v>
      </c>
      <c r="AO877" s="50">
        <f t="shared" si="550"/>
        <v>133.76090135754768</v>
      </c>
      <c r="AP877" s="50">
        <f t="shared" si="550"/>
        <v>145.12230562778657</v>
      </c>
      <c r="AQ877" s="50">
        <f t="shared" si="550"/>
        <v>146.47512903018796</v>
      </c>
      <c r="AR877" s="50">
        <f t="shared" si="550"/>
        <v>159.00054479514108</v>
      </c>
      <c r="AS877" s="50">
        <f t="shared" si="550"/>
        <v>157.0551255936096</v>
      </c>
      <c r="AT877" s="50">
        <f t="shared" si="550"/>
        <v>149.69960370488624</v>
      </c>
      <c r="AU877" s="50">
        <f t="shared" si="550"/>
        <v>156.51915325052147</v>
      </c>
      <c r="AV877" s="50">
        <f t="shared" si="550"/>
        <v>147.68377198873307</v>
      </c>
      <c r="AW877" s="50">
        <f t="shared" si="550"/>
        <v>134.7912243308507</v>
      </c>
      <c r="AX877" s="50">
        <f t="shared" si="550"/>
        <v>138.9462194943136</v>
      </c>
      <c r="AY877" s="50">
        <f t="shared" si="550"/>
        <v>140.59644977008003</v>
      </c>
      <c r="AZ877" s="50">
        <f t="shared" si="550"/>
        <v>91.862322138456946</v>
      </c>
      <c r="BA877" s="50">
        <f t="shared" si="550"/>
        <v>96.133315247172376</v>
      </c>
      <c r="BB877" s="50">
        <f t="shared" si="550"/>
        <v>81.528636013050075</v>
      </c>
      <c r="BC877" s="50">
        <f t="shared" si="550"/>
        <v>98.558681510018289</v>
      </c>
      <c r="BD877" s="50">
        <f t="shared" si="550"/>
        <v>80.604090261582726</v>
      </c>
      <c r="BE877" s="50">
        <f t="shared" si="550"/>
        <v>74.80761340754168</v>
      </c>
      <c r="BF877" s="50">
        <f t="shared" si="550"/>
        <v>87.099715440574585</v>
      </c>
      <c r="BG877" s="50">
        <f t="shared" si="550"/>
        <v>98.853553838278671</v>
      </c>
      <c r="BH877" s="50">
        <f t="shared" si="550"/>
        <v>70.781998231949302</v>
      </c>
      <c r="BI877" s="50">
        <f t="shared" si="550"/>
        <v>96.926194113039827</v>
      </c>
      <c r="BJ877" s="50">
        <f t="shared" si="550"/>
        <v>93.260638159875455</v>
      </c>
      <c r="BK877" s="50">
        <f t="shared" si="550"/>
        <v>97.996422855218285</v>
      </c>
      <c r="BL877" s="50">
        <f t="shared" si="550"/>
        <v>86.147654495895409</v>
      </c>
      <c r="BM877" s="50">
        <f t="shared" si="550"/>
        <v>82.001369472939714</v>
      </c>
      <c r="BN877" s="50">
        <f t="shared" si="550"/>
        <v>72.875387617090311</v>
      </c>
      <c r="BO877" s="50">
        <f t="shared" si="550"/>
        <v>0</v>
      </c>
      <c r="BP877" s="50">
        <f t="shared" si="550"/>
        <v>0</v>
      </c>
      <c r="BQ877" s="50">
        <f t="shared" si="550"/>
        <v>0</v>
      </c>
      <c r="BR877" s="50">
        <f t="shared" si="550"/>
        <v>0</v>
      </c>
      <c r="BS877" s="50">
        <f t="shared" si="550"/>
        <v>0</v>
      </c>
      <c r="BT877" s="50">
        <f t="shared" si="550"/>
        <v>0</v>
      </c>
      <c r="BU877" s="50">
        <f t="shared" si="550"/>
        <v>0</v>
      </c>
      <c r="BV877" s="50">
        <f t="shared" si="550"/>
        <v>0</v>
      </c>
      <c r="BW877" s="50">
        <f t="shared" si="550"/>
        <v>0</v>
      </c>
      <c r="BX877" s="50">
        <f t="shared" si="550"/>
        <v>0</v>
      </c>
      <c r="BY877" s="50">
        <f t="shared" si="550"/>
        <v>0</v>
      </c>
      <c r="BZ877" s="50">
        <f t="shared" si="550"/>
        <v>0</v>
      </c>
      <c r="CA877" s="50">
        <f t="shared" si="550"/>
        <v>0</v>
      </c>
      <c r="CB877" s="50">
        <f t="shared" si="550"/>
        <v>0</v>
      </c>
      <c r="CC877" s="50">
        <f t="shared" si="550"/>
        <v>115.07342007883163</v>
      </c>
      <c r="CD877" s="50">
        <f t="shared" si="550"/>
        <v>110.57524739793533</v>
      </c>
      <c r="CE877" s="50">
        <f t="shared" si="550"/>
        <v>119.7090569834383</v>
      </c>
      <c r="CF877" s="50">
        <f t="shared" si="550"/>
        <v>102.4304813947977</v>
      </c>
      <c r="CG877" s="50">
        <f t="shared" si="550"/>
        <v>122.15415746246133</v>
      </c>
      <c r="CH877" s="50">
        <f t="shared" si="550"/>
        <v>105.67698861064454</v>
      </c>
      <c r="CI877" s="50">
        <f t="shared" si="550"/>
        <v>116.83986479601249</v>
      </c>
      <c r="CJ877" s="50">
        <f t="shared" ref="CJ877:EU880" si="551">IF(CJ66=0,0,$M$60*60+(CJ66+VLOOKUP($W877,$T$4:$U$160,2,FALSE)+VLOOKUP(CJ$831,$T$4:$U$160,2,FALSE))/$K$56)</f>
        <v>123.37842063132771</v>
      </c>
      <c r="CK877" s="50">
        <f t="shared" si="551"/>
        <v>125.56914223825072</v>
      </c>
      <c r="CL877" s="50">
        <f t="shared" si="551"/>
        <v>122.93779558852565</v>
      </c>
      <c r="CM877" s="50">
        <f t="shared" si="551"/>
        <v>116.94888752414847</v>
      </c>
      <c r="CN877" s="50">
        <f t="shared" si="551"/>
        <v>123.98507428136482</v>
      </c>
      <c r="CO877" s="50">
        <f t="shared" si="551"/>
        <v>102.11544874052507</v>
      </c>
      <c r="CP877" s="50">
        <f t="shared" si="551"/>
        <v>118.9734483528071</v>
      </c>
      <c r="CQ877" s="50">
        <f t="shared" si="551"/>
        <v>108.24676764077859</v>
      </c>
      <c r="CR877" s="50">
        <f t="shared" si="551"/>
        <v>124.14947761217755</v>
      </c>
      <c r="CS877" s="50">
        <f t="shared" si="551"/>
        <v>128.43341074461682</v>
      </c>
      <c r="CT877" s="50">
        <f t="shared" si="551"/>
        <v>110.13906670334991</v>
      </c>
      <c r="CU877" s="50">
        <f t="shared" si="551"/>
        <v>108.91329103865777</v>
      </c>
      <c r="CV877" s="50">
        <f t="shared" si="551"/>
        <v>116.75615131931248</v>
      </c>
      <c r="CW877" s="50">
        <f t="shared" si="551"/>
        <v>120.81606334663145</v>
      </c>
      <c r="CX877" s="50">
        <f t="shared" si="551"/>
        <v>126.37015186039308</v>
      </c>
      <c r="CY877" s="50">
        <f t="shared" si="551"/>
        <v>107.30841332561299</v>
      </c>
      <c r="CZ877" s="50">
        <f t="shared" si="551"/>
        <v>124.76363541286096</v>
      </c>
      <c r="DA877" s="50">
        <f t="shared" si="551"/>
        <v>105.0244810590001</v>
      </c>
      <c r="DB877" s="50">
        <f t="shared" si="551"/>
        <v>100.75914935702201</v>
      </c>
      <c r="DC877" s="50">
        <f t="shared" si="551"/>
        <v>101.46251098094655</v>
      </c>
      <c r="DD877" s="50">
        <f t="shared" si="551"/>
        <v>112.11482395700405</v>
      </c>
      <c r="DE877" s="50">
        <f t="shared" si="551"/>
        <v>100.39315097107773</v>
      </c>
      <c r="DF877" s="50">
        <f t="shared" si="551"/>
        <v>122.60137042271769</v>
      </c>
      <c r="DG877" s="50">
        <f t="shared" si="551"/>
        <v>126.86894097287568</v>
      </c>
      <c r="DH877" s="50">
        <f t="shared" si="551"/>
        <v>115.68267275149613</v>
      </c>
      <c r="DI877" s="50">
        <f t="shared" si="551"/>
        <v>121.30634198420722</v>
      </c>
      <c r="DJ877" s="50">
        <f t="shared" si="551"/>
        <v>115.26201569974474</v>
      </c>
      <c r="DK877" s="50">
        <f t="shared" si="551"/>
        <v>236.3052881031218</v>
      </c>
      <c r="DL877" s="50">
        <f t="shared" si="551"/>
        <v>253.67765988222072</v>
      </c>
      <c r="DM877" s="50">
        <f t="shared" si="551"/>
        <v>239.50618912855737</v>
      </c>
      <c r="DN877" s="50">
        <f t="shared" si="551"/>
        <v>231.06891168101416</v>
      </c>
      <c r="DO877" s="50">
        <f t="shared" si="551"/>
        <v>236.0950397458823</v>
      </c>
      <c r="DP877" s="50">
        <f t="shared" si="551"/>
        <v>235.70378639644397</v>
      </c>
      <c r="DQ877" s="50">
        <f t="shared" si="551"/>
        <v>249.57283446226137</v>
      </c>
      <c r="DR877" s="50">
        <f t="shared" si="551"/>
        <v>250.55329704441891</v>
      </c>
      <c r="DS877" s="50">
        <f t="shared" si="551"/>
        <v>239.71289668686791</v>
      </c>
      <c r="DT877" s="50">
        <f t="shared" si="551"/>
        <v>233.16354122680355</v>
      </c>
      <c r="DU877" s="50">
        <f t="shared" si="551"/>
        <v>233.16354122680355</v>
      </c>
      <c r="DV877" s="50">
        <f t="shared" si="551"/>
        <v>233.96737642975236</v>
      </c>
      <c r="DW877" s="50">
        <f t="shared" si="551"/>
        <v>252.12496215944532</v>
      </c>
      <c r="DX877" s="50">
        <f t="shared" si="551"/>
        <v>242.30826439802721</v>
      </c>
      <c r="DY877" s="50">
        <f t="shared" si="551"/>
        <v>233.46319469801975</v>
      </c>
      <c r="DZ877" s="50">
        <f t="shared" si="551"/>
        <v>250.23290064375584</v>
      </c>
      <c r="EA877" s="50">
        <f t="shared" si="551"/>
        <v>243.30145424698176</v>
      </c>
      <c r="EB877" s="50">
        <f t="shared" si="551"/>
        <v>239.90298901443555</v>
      </c>
      <c r="EC877" s="50">
        <f t="shared" si="551"/>
        <v>245.79766519397194</v>
      </c>
      <c r="ED877" s="50">
        <f t="shared" si="551"/>
        <v>231.92989964762717</v>
      </c>
      <c r="EE877" s="50">
        <f t="shared" si="551"/>
        <v>242.83325538856988</v>
      </c>
      <c r="EF877" s="50">
        <f t="shared" si="551"/>
        <v>230.131109342348</v>
      </c>
      <c r="EG877" s="50">
        <f t="shared" si="551"/>
        <v>256.17757774903174</v>
      </c>
      <c r="EH877" s="50">
        <f t="shared" si="551"/>
        <v>245.71173195975302</v>
      </c>
      <c r="EI877" s="50">
        <f t="shared" si="551"/>
        <v>246.23709865881341</v>
      </c>
      <c r="EJ877" s="50">
        <f t="shared" si="551"/>
        <v>251.74369480453623</v>
      </c>
      <c r="EK877" s="50">
        <f t="shared" si="551"/>
        <v>254.49199269119276</v>
      </c>
      <c r="EL877" s="50">
        <f t="shared" si="551"/>
        <v>231.19843166938378</v>
      </c>
      <c r="EM877" s="50">
        <f t="shared" si="551"/>
        <v>231.94192537968235</v>
      </c>
      <c r="EN877" s="50">
        <f t="shared" si="551"/>
        <v>256.86982603951225</v>
      </c>
      <c r="EO877" s="50">
        <f t="shared" si="551"/>
        <v>230.97355198820733</v>
      </c>
      <c r="EP877" s="50">
        <f t="shared" si="551"/>
        <v>254.54365701765445</v>
      </c>
      <c r="EQ877" s="50">
        <f t="shared" si="551"/>
        <v>253.43647756790918</v>
      </c>
      <c r="ER877" s="50">
        <f t="shared" si="551"/>
        <v>249.53033041286065</v>
      </c>
      <c r="ES877" s="50">
        <f t="shared" si="551"/>
        <v>257.3181703536261</v>
      </c>
      <c r="ET877" s="50">
        <f t="shared" si="551"/>
        <v>230.42319646294251</v>
      </c>
      <c r="EU877" s="50">
        <f t="shared" si="551"/>
        <v>367.88134593534079</v>
      </c>
      <c r="EV877" s="50">
        <f t="shared" si="548"/>
        <v>366.56700060886902</v>
      </c>
      <c r="EW877" s="50">
        <f t="shared" si="548"/>
        <v>370.22641012833395</v>
      </c>
      <c r="EX877" s="50">
        <f t="shared" si="548"/>
        <v>382.00612715614443</v>
      </c>
      <c r="EY877" s="50">
        <f t="shared" si="548"/>
        <v>374.10978043723566</v>
      </c>
      <c r="EZ877" s="50">
        <f t="shared" si="548"/>
        <v>374.59505762058427</v>
      </c>
      <c r="FA877" s="50">
        <f t="shared" si="548"/>
        <v>387.14623892195993</v>
      </c>
      <c r="FB877" s="50">
        <f t="shared" si="548"/>
        <v>391.60835291457244</v>
      </c>
      <c r="FC877" s="50">
        <f t="shared" si="548"/>
        <v>231.10604824668516</v>
      </c>
      <c r="FD877" s="50">
        <f t="shared" si="548"/>
        <v>244.85543801487282</v>
      </c>
      <c r="FE877" s="50">
        <f t="shared" si="548"/>
        <v>242.00797709263205</v>
      </c>
      <c r="FF877" s="50">
        <f t="shared" si="548"/>
        <v>238.3701099471748</v>
      </c>
      <c r="FG877" s="50">
        <f t="shared" si="548"/>
        <v>237.87812440228871</v>
      </c>
      <c r="FH877" s="50">
        <f t="shared" si="548"/>
        <v>251.87188789295828</v>
      </c>
      <c r="FI877" s="50">
        <f t="shared" si="548"/>
        <v>234.26031294280679</v>
      </c>
      <c r="FJ877" s="50">
        <f t="shared" si="548"/>
        <v>253.70721421616798</v>
      </c>
      <c r="FK877" s="50">
        <f t="shared" si="548"/>
        <v>239.60557954231436</v>
      </c>
      <c r="FL877" s="50">
        <f t="shared" si="548"/>
        <v>241.50343486689135</v>
      </c>
      <c r="FM877" s="50">
        <f t="shared" si="548"/>
        <v>249.87664027667955</v>
      </c>
      <c r="FN877" s="50">
        <f t="shared" si="548"/>
        <v>234.73218597694316</v>
      </c>
      <c r="FO877" s="50">
        <f t="shared" si="548"/>
        <v>237.00125792850685</v>
      </c>
      <c r="FP877" s="50">
        <f t="shared" si="548"/>
        <v>244.64150042889798</v>
      </c>
      <c r="FQ877" s="50">
        <f t="shared" si="548"/>
        <v>247.97384987301021</v>
      </c>
      <c r="FR877" s="50">
        <f t="shared" si="548"/>
        <v>255.24395682318095</v>
      </c>
      <c r="FS877" s="50">
        <f t="shared" si="548"/>
        <v>242.6489755916927</v>
      </c>
      <c r="FT877" s="50">
        <f t="shared" si="548"/>
        <v>232.51478896833089</v>
      </c>
      <c r="FU877" s="50">
        <f t="shared" si="548"/>
        <v>229.97078469976799</v>
      </c>
      <c r="FV877" s="50">
        <f t="shared" si="548"/>
        <v>230.80937756162066</v>
      </c>
      <c r="FW877" s="50">
        <f t="shared" si="548"/>
        <v>236.99233590253567</v>
      </c>
      <c r="FX877" s="50">
        <f t="shared" si="548"/>
        <v>255.61801929991262</v>
      </c>
    </row>
    <row r="878" spans="23:180" x14ac:dyDescent="0.2">
      <c r="W878" s="56" t="s">
        <v>106</v>
      </c>
      <c r="X878" s="50">
        <f t="shared" si="520"/>
        <v>175.77816547706908</v>
      </c>
      <c r="Y878" s="50">
        <f t="shared" ref="Y878:CJ881" si="552">IF(Y67=0,0,$M$60*60+(Y67+VLOOKUP($W878,$T$4:$U$160,2,FALSE)+VLOOKUP(Y$831,$T$4:$U$160,2,FALSE))/$K$56)</f>
        <v>152.4150086133817</v>
      </c>
      <c r="Z878" s="50">
        <f t="shared" si="552"/>
        <v>168.25932772029034</v>
      </c>
      <c r="AA878" s="50">
        <f t="shared" si="552"/>
        <v>156.8460711459538</v>
      </c>
      <c r="AB878" s="50">
        <f t="shared" si="552"/>
        <v>163.52525956034285</v>
      </c>
      <c r="AC878" s="50">
        <f t="shared" si="552"/>
        <v>156.02882251104288</v>
      </c>
      <c r="AD878" s="50">
        <f t="shared" si="552"/>
        <v>164.62610858059114</v>
      </c>
      <c r="AE878" s="50">
        <f t="shared" si="552"/>
        <v>147.50886891933163</v>
      </c>
      <c r="AF878" s="50">
        <f t="shared" si="552"/>
        <v>164.52776869416621</v>
      </c>
      <c r="AG878" s="50">
        <f t="shared" si="552"/>
        <v>173.20422161145569</v>
      </c>
      <c r="AH878" s="50">
        <f t="shared" si="552"/>
        <v>167.58613595362374</v>
      </c>
      <c r="AI878" s="50">
        <f t="shared" si="552"/>
        <v>157.70457260068889</v>
      </c>
      <c r="AJ878" s="50">
        <f t="shared" si="552"/>
        <v>173.15294083173919</v>
      </c>
      <c r="AK878" s="50">
        <f t="shared" si="552"/>
        <v>158.2766533446293</v>
      </c>
      <c r="AL878" s="50">
        <f t="shared" si="552"/>
        <v>169.53591025301117</v>
      </c>
      <c r="AM878" s="50">
        <f t="shared" si="552"/>
        <v>150.84450057593958</v>
      </c>
      <c r="AN878" s="50">
        <f t="shared" si="552"/>
        <v>153.28797010268042</v>
      </c>
      <c r="AO878" s="50">
        <f t="shared" si="552"/>
        <v>150.46014772801638</v>
      </c>
      <c r="AP878" s="50">
        <f t="shared" si="552"/>
        <v>161.82155199825525</v>
      </c>
      <c r="AQ878" s="50">
        <f t="shared" si="552"/>
        <v>163.17437540065663</v>
      </c>
      <c r="AR878" s="50">
        <f t="shared" si="552"/>
        <v>175.69979116560978</v>
      </c>
      <c r="AS878" s="50">
        <f t="shared" si="552"/>
        <v>173.75437196407827</v>
      </c>
      <c r="AT878" s="50">
        <f t="shared" si="552"/>
        <v>166.39885007535491</v>
      </c>
      <c r="AU878" s="50">
        <f t="shared" si="552"/>
        <v>173.21839962099017</v>
      </c>
      <c r="AV878" s="50">
        <f t="shared" si="552"/>
        <v>164.38301835920177</v>
      </c>
      <c r="AW878" s="50">
        <f t="shared" si="552"/>
        <v>151.4904707013194</v>
      </c>
      <c r="AX878" s="50">
        <f t="shared" si="552"/>
        <v>155.6454658647823</v>
      </c>
      <c r="AY878" s="50">
        <f t="shared" si="552"/>
        <v>157.2956961405487</v>
      </c>
      <c r="AZ878" s="50">
        <f t="shared" si="552"/>
        <v>108.56156850892562</v>
      </c>
      <c r="BA878" s="50">
        <f t="shared" si="552"/>
        <v>112.83256161764105</v>
      </c>
      <c r="BB878" s="50">
        <f t="shared" si="552"/>
        <v>98.227882383518747</v>
      </c>
      <c r="BC878" s="50">
        <f t="shared" si="552"/>
        <v>115.25792788048697</v>
      </c>
      <c r="BD878" s="50">
        <f t="shared" si="552"/>
        <v>97.303336632051398</v>
      </c>
      <c r="BE878" s="50">
        <f t="shared" si="552"/>
        <v>91.506859778010352</v>
      </c>
      <c r="BF878" s="50">
        <f t="shared" si="552"/>
        <v>103.79896181104326</v>
      </c>
      <c r="BG878" s="50">
        <f t="shared" si="552"/>
        <v>115.55280020874734</v>
      </c>
      <c r="BH878" s="50">
        <f t="shared" si="552"/>
        <v>87.481244602417974</v>
      </c>
      <c r="BI878" s="50">
        <f t="shared" si="552"/>
        <v>113.6254404835085</v>
      </c>
      <c r="BJ878" s="50">
        <f t="shared" si="552"/>
        <v>109.95988453034414</v>
      </c>
      <c r="BK878" s="50">
        <f t="shared" si="552"/>
        <v>114.69566922568696</v>
      </c>
      <c r="BL878" s="50">
        <f t="shared" si="552"/>
        <v>102.84690086636409</v>
      </c>
      <c r="BM878" s="50">
        <f t="shared" si="552"/>
        <v>98.700615843408386</v>
      </c>
      <c r="BN878" s="50">
        <f t="shared" si="552"/>
        <v>89.574633987558997</v>
      </c>
      <c r="BO878" s="50">
        <f t="shared" si="552"/>
        <v>0</v>
      </c>
      <c r="BP878" s="50">
        <f t="shared" si="552"/>
        <v>0</v>
      </c>
      <c r="BQ878" s="50">
        <f t="shared" si="552"/>
        <v>0</v>
      </c>
      <c r="BR878" s="50">
        <f t="shared" si="552"/>
        <v>0</v>
      </c>
      <c r="BS878" s="50">
        <f t="shared" si="552"/>
        <v>0</v>
      </c>
      <c r="BT878" s="50">
        <f t="shared" si="552"/>
        <v>0</v>
      </c>
      <c r="BU878" s="50">
        <f t="shared" si="552"/>
        <v>0</v>
      </c>
      <c r="BV878" s="50">
        <f t="shared" si="552"/>
        <v>0</v>
      </c>
      <c r="BW878" s="50">
        <f t="shared" si="552"/>
        <v>0</v>
      </c>
      <c r="BX878" s="50">
        <f t="shared" si="552"/>
        <v>0</v>
      </c>
      <c r="BY878" s="50">
        <f t="shared" si="552"/>
        <v>0</v>
      </c>
      <c r="BZ878" s="50">
        <f t="shared" si="552"/>
        <v>0</v>
      </c>
      <c r="CA878" s="50">
        <f t="shared" si="552"/>
        <v>0</v>
      </c>
      <c r="CB878" s="50">
        <f t="shared" si="552"/>
        <v>0</v>
      </c>
      <c r="CC878" s="50">
        <f t="shared" si="552"/>
        <v>131.77266644930032</v>
      </c>
      <c r="CD878" s="50">
        <f t="shared" si="552"/>
        <v>127.27449376840399</v>
      </c>
      <c r="CE878" s="50">
        <f t="shared" si="552"/>
        <v>136.40830335390694</v>
      </c>
      <c r="CF878" s="50">
        <f t="shared" si="552"/>
        <v>119.12972776526637</v>
      </c>
      <c r="CG878" s="50">
        <f t="shared" si="552"/>
        <v>138.85340383292998</v>
      </c>
      <c r="CH878" s="50">
        <f t="shared" si="552"/>
        <v>122.37623498111323</v>
      </c>
      <c r="CI878" s="50">
        <f t="shared" si="552"/>
        <v>133.53911116648115</v>
      </c>
      <c r="CJ878" s="50">
        <f t="shared" si="552"/>
        <v>140.07766700179636</v>
      </c>
      <c r="CK878" s="50">
        <f t="shared" si="551"/>
        <v>142.26838860871942</v>
      </c>
      <c r="CL878" s="50">
        <f t="shared" si="551"/>
        <v>139.6370419589943</v>
      </c>
      <c r="CM878" s="50">
        <f t="shared" si="551"/>
        <v>133.64813389461716</v>
      </c>
      <c r="CN878" s="50">
        <f t="shared" si="551"/>
        <v>140.68432065183347</v>
      </c>
      <c r="CO878" s="50">
        <f t="shared" si="551"/>
        <v>118.81469511099375</v>
      </c>
      <c r="CP878" s="50">
        <f t="shared" si="551"/>
        <v>135.67269472327575</v>
      </c>
      <c r="CQ878" s="50">
        <f t="shared" si="551"/>
        <v>124.94601401124726</v>
      </c>
      <c r="CR878" s="50">
        <f t="shared" si="551"/>
        <v>140.84872398264622</v>
      </c>
      <c r="CS878" s="50">
        <f t="shared" si="551"/>
        <v>145.13265711508549</v>
      </c>
      <c r="CT878" s="50">
        <f t="shared" si="551"/>
        <v>126.8383130738186</v>
      </c>
      <c r="CU878" s="50">
        <f t="shared" si="551"/>
        <v>125.61253740912643</v>
      </c>
      <c r="CV878" s="50">
        <f t="shared" si="551"/>
        <v>133.45539768978114</v>
      </c>
      <c r="CW878" s="50">
        <f t="shared" si="551"/>
        <v>137.51530971710011</v>
      </c>
      <c r="CX878" s="50">
        <f t="shared" si="551"/>
        <v>143.06939823086174</v>
      </c>
      <c r="CY878" s="50">
        <f t="shared" si="551"/>
        <v>124.00765969608167</v>
      </c>
      <c r="CZ878" s="50">
        <f t="shared" si="551"/>
        <v>141.46288178332961</v>
      </c>
      <c r="DA878" s="50">
        <f t="shared" si="551"/>
        <v>121.72372742946877</v>
      </c>
      <c r="DB878" s="50">
        <f t="shared" si="551"/>
        <v>117.4583957274907</v>
      </c>
      <c r="DC878" s="50">
        <f t="shared" si="551"/>
        <v>118.16175735141522</v>
      </c>
      <c r="DD878" s="50">
        <f t="shared" si="551"/>
        <v>128.81407032747273</v>
      </c>
      <c r="DE878" s="50">
        <f t="shared" si="551"/>
        <v>117.09239734154642</v>
      </c>
      <c r="DF878" s="50">
        <f t="shared" si="551"/>
        <v>139.30061679318638</v>
      </c>
      <c r="DG878" s="50">
        <f t="shared" si="551"/>
        <v>143.56818734334436</v>
      </c>
      <c r="DH878" s="50">
        <f t="shared" si="551"/>
        <v>132.38191912196481</v>
      </c>
      <c r="DI878" s="50">
        <f t="shared" si="551"/>
        <v>138.00558835467592</v>
      </c>
      <c r="DJ878" s="50">
        <f t="shared" si="551"/>
        <v>131.96126207021339</v>
      </c>
      <c r="DK878" s="50">
        <f t="shared" si="551"/>
        <v>253.0045344735905</v>
      </c>
      <c r="DL878" s="50">
        <f t="shared" si="551"/>
        <v>270.37690625268942</v>
      </c>
      <c r="DM878" s="50">
        <f t="shared" si="551"/>
        <v>256.20543549902607</v>
      </c>
      <c r="DN878" s="50">
        <f t="shared" si="551"/>
        <v>247.76815805148286</v>
      </c>
      <c r="DO878" s="50">
        <f t="shared" si="551"/>
        <v>252.79428611635097</v>
      </c>
      <c r="DP878" s="50">
        <f t="shared" si="551"/>
        <v>252.40303276691265</v>
      </c>
      <c r="DQ878" s="50">
        <f t="shared" si="551"/>
        <v>266.27208083273001</v>
      </c>
      <c r="DR878" s="50">
        <f t="shared" si="551"/>
        <v>267.25254341488761</v>
      </c>
      <c r="DS878" s="50">
        <f t="shared" si="551"/>
        <v>256.41214305733661</v>
      </c>
      <c r="DT878" s="50">
        <f t="shared" si="551"/>
        <v>249.86278759727227</v>
      </c>
      <c r="DU878" s="50">
        <f t="shared" si="551"/>
        <v>249.86278759727227</v>
      </c>
      <c r="DV878" s="50">
        <f t="shared" si="551"/>
        <v>250.66662280022106</v>
      </c>
      <c r="DW878" s="50">
        <f t="shared" si="551"/>
        <v>268.82420852991407</v>
      </c>
      <c r="DX878" s="50">
        <f t="shared" si="551"/>
        <v>259.00751076849588</v>
      </c>
      <c r="DY878" s="50">
        <f t="shared" si="551"/>
        <v>250.16244106848842</v>
      </c>
      <c r="DZ878" s="50">
        <f t="shared" si="551"/>
        <v>266.93214701422448</v>
      </c>
      <c r="EA878" s="50">
        <f t="shared" si="551"/>
        <v>260.00070061745043</v>
      </c>
      <c r="EB878" s="50">
        <f t="shared" si="551"/>
        <v>256.60223538490419</v>
      </c>
      <c r="EC878" s="50">
        <f t="shared" si="551"/>
        <v>262.49691156444067</v>
      </c>
      <c r="ED878" s="50">
        <f t="shared" si="551"/>
        <v>248.62914601809581</v>
      </c>
      <c r="EE878" s="50">
        <f t="shared" si="551"/>
        <v>259.53250175903861</v>
      </c>
      <c r="EF878" s="50">
        <f t="shared" si="551"/>
        <v>246.83035571281667</v>
      </c>
      <c r="EG878" s="50">
        <f t="shared" si="551"/>
        <v>272.87682411950044</v>
      </c>
      <c r="EH878" s="50">
        <f t="shared" si="551"/>
        <v>262.41097833022172</v>
      </c>
      <c r="EI878" s="50">
        <f t="shared" si="551"/>
        <v>262.93634502928205</v>
      </c>
      <c r="EJ878" s="50">
        <f t="shared" si="551"/>
        <v>268.44294117500493</v>
      </c>
      <c r="EK878" s="50">
        <f t="shared" si="551"/>
        <v>271.19123906166146</v>
      </c>
      <c r="EL878" s="50">
        <f t="shared" si="551"/>
        <v>247.89767803985245</v>
      </c>
      <c r="EM878" s="50">
        <f t="shared" si="551"/>
        <v>248.64117175015105</v>
      </c>
      <c r="EN878" s="50">
        <f t="shared" si="551"/>
        <v>273.56907240998089</v>
      </c>
      <c r="EO878" s="50">
        <f t="shared" si="551"/>
        <v>247.672798358676</v>
      </c>
      <c r="EP878" s="50">
        <f t="shared" si="551"/>
        <v>271.24290338812312</v>
      </c>
      <c r="EQ878" s="50">
        <f t="shared" si="551"/>
        <v>270.13572393837791</v>
      </c>
      <c r="ER878" s="50">
        <f t="shared" si="551"/>
        <v>266.22957678332932</v>
      </c>
      <c r="ES878" s="50">
        <f t="shared" si="551"/>
        <v>274.01741672409486</v>
      </c>
      <c r="ET878" s="50">
        <f t="shared" si="551"/>
        <v>247.12244283341118</v>
      </c>
      <c r="EU878" s="50">
        <f t="shared" si="551"/>
        <v>384.58059230580943</v>
      </c>
      <c r="EV878" s="50">
        <f t="shared" si="548"/>
        <v>383.26624697933772</v>
      </c>
      <c r="EW878" s="50">
        <f t="shared" si="548"/>
        <v>386.9256564988026</v>
      </c>
      <c r="EX878" s="50">
        <f t="shared" si="548"/>
        <v>398.70537352661313</v>
      </c>
      <c r="EY878" s="50">
        <f t="shared" si="548"/>
        <v>390.8090268077043</v>
      </c>
      <c r="EZ878" s="50">
        <f t="shared" si="548"/>
        <v>391.29430399105291</v>
      </c>
      <c r="FA878" s="50">
        <f t="shared" si="548"/>
        <v>403.84548529242858</v>
      </c>
      <c r="FB878" s="50">
        <f t="shared" si="548"/>
        <v>408.30759928504114</v>
      </c>
      <c r="FC878" s="50">
        <f t="shared" si="548"/>
        <v>247.80529461715381</v>
      </c>
      <c r="FD878" s="50">
        <f t="shared" si="548"/>
        <v>261.55468438534149</v>
      </c>
      <c r="FE878" s="50">
        <f t="shared" si="548"/>
        <v>258.70722346310072</v>
      </c>
      <c r="FF878" s="50">
        <f t="shared" si="548"/>
        <v>255.06935631764344</v>
      </c>
      <c r="FG878" s="50">
        <f t="shared" si="548"/>
        <v>254.57737077275738</v>
      </c>
      <c r="FH878" s="50">
        <f t="shared" si="548"/>
        <v>268.57113426342698</v>
      </c>
      <c r="FI878" s="50">
        <f t="shared" si="548"/>
        <v>250.95955931327543</v>
      </c>
      <c r="FJ878" s="50">
        <f t="shared" si="548"/>
        <v>270.40646058663663</v>
      </c>
      <c r="FK878" s="50">
        <f t="shared" si="548"/>
        <v>256.30482591278303</v>
      </c>
      <c r="FL878" s="50">
        <f t="shared" si="548"/>
        <v>258.20268123736003</v>
      </c>
      <c r="FM878" s="50">
        <f t="shared" si="548"/>
        <v>266.57588664714825</v>
      </c>
      <c r="FN878" s="50">
        <f t="shared" si="548"/>
        <v>251.43143234741186</v>
      </c>
      <c r="FO878" s="50">
        <f t="shared" si="548"/>
        <v>253.70050429897555</v>
      </c>
      <c r="FP878" s="50">
        <f t="shared" si="548"/>
        <v>261.34074679936668</v>
      </c>
      <c r="FQ878" s="50">
        <f t="shared" si="548"/>
        <v>264.67309624347888</v>
      </c>
      <c r="FR878" s="50">
        <f t="shared" si="548"/>
        <v>271.94320319364965</v>
      </c>
      <c r="FS878" s="50">
        <f t="shared" ref="FS878:FX878" si="553">IF(FS67=0,0,$M$60*60+(FS67+VLOOKUP($W878,$T$4:$U$160,2,FALSE)+VLOOKUP(FS$831,$T$4:$U$160,2,FALSE))/$K$56)</f>
        <v>259.3482219621614</v>
      </c>
      <c r="FT878" s="50">
        <f t="shared" si="553"/>
        <v>249.21403533879956</v>
      </c>
      <c r="FU878" s="50">
        <f t="shared" si="553"/>
        <v>246.67003107023672</v>
      </c>
      <c r="FV878" s="50">
        <f t="shared" si="553"/>
        <v>247.50862393208936</v>
      </c>
      <c r="FW878" s="50">
        <f t="shared" si="553"/>
        <v>253.69158227300434</v>
      </c>
      <c r="FX878" s="50">
        <f t="shared" si="553"/>
        <v>272.31726567038135</v>
      </c>
    </row>
    <row r="879" spans="23:180" x14ac:dyDescent="0.2">
      <c r="W879" s="56" t="s">
        <v>96</v>
      </c>
      <c r="X879" s="50">
        <f t="shared" si="520"/>
        <v>170.88055624995039</v>
      </c>
      <c r="Y879" s="50">
        <f t="shared" si="552"/>
        <v>147.51739938626301</v>
      </c>
      <c r="Z879" s="50">
        <f t="shared" si="552"/>
        <v>163.36171849317165</v>
      </c>
      <c r="AA879" s="50">
        <f t="shared" si="552"/>
        <v>151.94846191883511</v>
      </c>
      <c r="AB879" s="50">
        <f t="shared" si="552"/>
        <v>158.62765033322415</v>
      </c>
      <c r="AC879" s="50">
        <f t="shared" si="552"/>
        <v>151.13121328392418</v>
      </c>
      <c r="AD879" s="50">
        <f t="shared" si="552"/>
        <v>159.72849935347244</v>
      </c>
      <c r="AE879" s="50">
        <f t="shared" si="552"/>
        <v>142.61125969221291</v>
      </c>
      <c r="AF879" s="50">
        <f t="shared" si="552"/>
        <v>159.63015946704752</v>
      </c>
      <c r="AG879" s="50">
        <f t="shared" si="552"/>
        <v>168.306612384337</v>
      </c>
      <c r="AH879" s="50">
        <f t="shared" si="552"/>
        <v>162.68852672650502</v>
      </c>
      <c r="AI879" s="50">
        <f t="shared" si="552"/>
        <v>152.8069633735702</v>
      </c>
      <c r="AJ879" s="50">
        <f t="shared" si="552"/>
        <v>168.25533160462049</v>
      </c>
      <c r="AK879" s="50">
        <f t="shared" si="552"/>
        <v>153.37904411751057</v>
      </c>
      <c r="AL879" s="50">
        <f t="shared" si="552"/>
        <v>164.63830102589247</v>
      </c>
      <c r="AM879" s="50">
        <f t="shared" si="552"/>
        <v>145.94689134882088</v>
      </c>
      <c r="AN879" s="50">
        <f t="shared" si="552"/>
        <v>148.3903608755617</v>
      </c>
      <c r="AO879" s="50">
        <f t="shared" si="552"/>
        <v>145.56253850089766</v>
      </c>
      <c r="AP879" s="50">
        <f t="shared" si="552"/>
        <v>156.92394277113655</v>
      </c>
      <c r="AQ879" s="50">
        <f t="shared" si="552"/>
        <v>158.27676617353794</v>
      </c>
      <c r="AR879" s="50">
        <f t="shared" si="552"/>
        <v>170.80218193849109</v>
      </c>
      <c r="AS879" s="50">
        <f t="shared" si="552"/>
        <v>168.85676273695958</v>
      </c>
      <c r="AT879" s="50">
        <f t="shared" si="552"/>
        <v>161.50124084823622</v>
      </c>
      <c r="AU879" s="50">
        <f t="shared" si="552"/>
        <v>168.32079039387148</v>
      </c>
      <c r="AV879" s="50">
        <f t="shared" si="552"/>
        <v>159.48540913208308</v>
      </c>
      <c r="AW879" s="50">
        <f t="shared" si="552"/>
        <v>146.5928614742007</v>
      </c>
      <c r="AX879" s="50">
        <f t="shared" si="552"/>
        <v>150.7478566376636</v>
      </c>
      <c r="AY879" s="50">
        <f t="shared" si="552"/>
        <v>152.39808691343001</v>
      </c>
      <c r="AZ879" s="50">
        <f t="shared" si="552"/>
        <v>103.66395928180691</v>
      </c>
      <c r="BA879" s="50">
        <f t="shared" si="552"/>
        <v>107.93495239052234</v>
      </c>
      <c r="BB879" s="50">
        <f t="shared" si="552"/>
        <v>93.330273156400054</v>
      </c>
      <c r="BC879" s="50">
        <f t="shared" si="552"/>
        <v>110.36031865336828</v>
      </c>
      <c r="BD879" s="50">
        <f t="shared" si="552"/>
        <v>92.405727404932691</v>
      </c>
      <c r="BE879" s="50">
        <f t="shared" si="552"/>
        <v>86.609250550891659</v>
      </c>
      <c r="BF879" s="50">
        <f t="shared" si="552"/>
        <v>98.901352583924563</v>
      </c>
      <c r="BG879" s="50">
        <f t="shared" si="552"/>
        <v>110.65519098162864</v>
      </c>
      <c r="BH879" s="50">
        <f t="shared" si="552"/>
        <v>82.583635375299266</v>
      </c>
      <c r="BI879" s="50">
        <f t="shared" si="552"/>
        <v>108.72783125638981</v>
      </c>
      <c r="BJ879" s="50">
        <f t="shared" si="552"/>
        <v>105.06227530322543</v>
      </c>
      <c r="BK879" s="50">
        <f t="shared" si="552"/>
        <v>109.79805999856826</v>
      </c>
      <c r="BL879" s="50">
        <f t="shared" si="552"/>
        <v>97.949291639245388</v>
      </c>
      <c r="BM879" s="50">
        <f t="shared" si="552"/>
        <v>93.803006616289693</v>
      </c>
      <c r="BN879" s="50">
        <f t="shared" si="552"/>
        <v>84.67702476044029</v>
      </c>
      <c r="BO879" s="50">
        <f t="shared" si="552"/>
        <v>0</v>
      </c>
      <c r="BP879" s="50">
        <f t="shared" si="552"/>
        <v>0</v>
      </c>
      <c r="BQ879" s="50">
        <f t="shared" si="552"/>
        <v>0</v>
      </c>
      <c r="BR879" s="50">
        <f t="shared" si="552"/>
        <v>0</v>
      </c>
      <c r="BS879" s="50">
        <f t="shared" si="552"/>
        <v>0</v>
      </c>
      <c r="BT879" s="50">
        <f t="shared" si="552"/>
        <v>0</v>
      </c>
      <c r="BU879" s="50">
        <f t="shared" si="552"/>
        <v>0</v>
      </c>
      <c r="BV879" s="50">
        <f t="shared" si="552"/>
        <v>0</v>
      </c>
      <c r="BW879" s="50">
        <f t="shared" si="552"/>
        <v>0</v>
      </c>
      <c r="BX879" s="50">
        <f t="shared" si="552"/>
        <v>0</v>
      </c>
      <c r="BY879" s="50">
        <f t="shared" si="552"/>
        <v>0</v>
      </c>
      <c r="BZ879" s="50">
        <f t="shared" si="552"/>
        <v>0</v>
      </c>
      <c r="CA879" s="50">
        <f t="shared" si="552"/>
        <v>0</v>
      </c>
      <c r="CB879" s="50">
        <f t="shared" si="552"/>
        <v>0</v>
      </c>
      <c r="CC879" s="50">
        <f t="shared" si="552"/>
        <v>126.87505722218161</v>
      </c>
      <c r="CD879" s="50">
        <f t="shared" si="552"/>
        <v>122.37688454128531</v>
      </c>
      <c r="CE879" s="50">
        <f t="shared" si="552"/>
        <v>131.51069412678825</v>
      </c>
      <c r="CF879" s="50">
        <f t="shared" si="552"/>
        <v>114.23211853814766</v>
      </c>
      <c r="CG879" s="50">
        <f t="shared" si="552"/>
        <v>133.95579460581129</v>
      </c>
      <c r="CH879" s="50">
        <f t="shared" si="552"/>
        <v>117.47862575399452</v>
      </c>
      <c r="CI879" s="50">
        <f t="shared" si="552"/>
        <v>128.64150193936246</v>
      </c>
      <c r="CJ879" s="50">
        <f t="shared" si="552"/>
        <v>135.18005777467766</v>
      </c>
      <c r="CK879" s="50">
        <f t="shared" si="551"/>
        <v>137.37077938160073</v>
      </c>
      <c r="CL879" s="50">
        <f t="shared" si="551"/>
        <v>134.73943273187561</v>
      </c>
      <c r="CM879" s="50">
        <f t="shared" si="551"/>
        <v>128.75052466749847</v>
      </c>
      <c r="CN879" s="50">
        <f t="shared" si="551"/>
        <v>135.78671142471478</v>
      </c>
      <c r="CO879" s="50">
        <f t="shared" si="551"/>
        <v>113.91708588387505</v>
      </c>
      <c r="CP879" s="50">
        <f t="shared" si="551"/>
        <v>130.77508549615706</v>
      </c>
      <c r="CQ879" s="50">
        <f t="shared" si="551"/>
        <v>120.04840478412856</v>
      </c>
      <c r="CR879" s="50">
        <f t="shared" si="551"/>
        <v>135.95111475552753</v>
      </c>
      <c r="CS879" s="50">
        <f t="shared" si="551"/>
        <v>140.23504788796677</v>
      </c>
      <c r="CT879" s="50">
        <f t="shared" si="551"/>
        <v>121.9407038466999</v>
      </c>
      <c r="CU879" s="50">
        <f t="shared" si="551"/>
        <v>120.71492818200774</v>
      </c>
      <c r="CV879" s="50">
        <f t="shared" si="551"/>
        <v>128.55778846266244</v>
      </c>
      <c r="CW879" s="50">
        <f t="shared" si="551"/>
        <v>132.61770048998142</v>
      </c>
      <c r="CX879" s="50">
        <f t="shared" si="551"/>
        <v>138.17178900374304</v>
      </c>
      <c r="CY879" s="50">
        <f t="shared" si="551"/>
        <v>119.11005046896297</v>
      </c>
      <c r="CZ879" s="50">
        <f t="shared" si="551"/>
        <v>136.56527255621091</v>
      </c>
      <c r="DA879" s="50">
        <f t="shared" si="551"/>
        <v>116.82611820235007</v>
      </c>
      <c r="DB879" s="50">
        <f t="shared" si="551"/>
        <v>112.56078650037199</v>
      </c>
      <c r="DC879" s="50">
        <f t="shared" si="551"/>
        <v>113.26414812429651</v>
      </c>
      <c r="DD879" s="50">
        <f t="shared" si="551"/>
        <v>123.91646110035403</v>
      </c>
      <c r="DE879" s="50">
        <f t="shared" si="551"/>
        <v>112.19478811442771</v>
      </c>
      <c r="DF879" s="50">
        <f t="shared" si="551"/>
        <v>134.40300756606769</v>
      </c>
      <c r="DG879" s="50">
        <f t="shared" si="551"/>
        <v>138.67057811622567</v>
      </c>
      <c r="DH879" s="50">
        <f t="shared" si="551"/>
        <v>127.48430989484612</v>
      </c>
      <c r="DI879" s="50">
        <f t="shared" si="551"/>
        <v>133.1079791275572</v>
      </c>
      <c r="DJ879" s="50">
        <f t="shared" si="551"/>
        <v>127.0636528430947</v>
      </c>
      <c r="DK879" s="50">
        <f t="shared" si="551"/>
        <v>248.1069252464718</v>
      </c>
      <c r="DL879" s="50">
        <f t="shared" si="551"/>
        <v>265.47929702557076</v>
      </c>
      <c r="DM879" s="50">
        <f t="shared" si="551"/>
        <v>251.30782627190735</v>
      </c>
      <c r="DN879" s="50">
        <f t="shared" si="551"/>
        <v>242.87054882436414</v>
      </c>
      <c r="DO879" s="50">
        <f t="shared" si="551"/>
        <v>247.89667688923228</v>
      </c>
      <c r="DP879" s="50">
        <f t="shared" si="551"/>
        <v>247.50542353979395</v>
      </c>
      <c r="DQ879" s="50">
        <f t="shared" si="551"/>
        <v>261.37447160561135</v>
      </c>
      <c r="DR879" s="50">
        <f t="shared" si="551"/>
        <v>262.35493418776895</v>
      </c>
      <c r="DS879" s="50">
        <f t="shared" si="551"/>
        <v>251.51453383021789</v>
      </c>
      <c r="DT879" s="50">
        <f t="shared" si="551"/>
        <v>244.96517837015355</v>
      </c>
      <c r="DU879" s="50">
        <f t="shared" si="551"/>
        <v>244.96517837015355</v>
      </c>
      <c r="DV879" s="50">
        <f t="shared" si="551"/>
        <v>245.76901357310237</v>
      </c>
      <c r="DW879" s="50">
        <f t="shared" si="551"/>
        <v>263.92659930279535</v>
      </c>
      <c r="DX879" s="50">
        <f t="shared" si="551"/>
        <v>254.10990154137718</v>
      </c>
      <c r="DY879" s="50">
        <f t="shared" si="551"/>
        <v>245.26483184136973</v>
      </c>
      <c r="DZ879" s="50">
        <f t="shared" si="551"/>
        <v>262.03453778710582</v>
      </c>
      <c r="EA879" s="50">
        <f t="shared" si="551"/>
        <v>255.10309139033174</v>
      </c>
      <c r="EB879" s="50">
        <f t="shared" si="551"/>
        <v>251.70462615778553</v>
      </c>
      <c r="EC879" s="50">
        <f t="shared" si="551"/>
        <v>257.59930233732194</v>
      </c>
      <c r="ED879" s="50">
        <f t="shared" si="551"/>
        <v>243.73153679097715</v>
      </c>
      <c r="EE879" s="50">
        <f t="shared" si="551"/>
        <v>254.63489253191989</v>
      </c>
      <c r="EF879" s="50">
        <f t="shared" si="551"/>
        <v>241.93274648569798</v>
      </c>
      <c r="EG879" s="50">
        <f t="shared" si="551"/>
        <v>267.97921489238172</v>
      </c>
      <c r="EH879" s="50">
        <f t="shared" si="551"/>
        <v>257.513369103103</v>
      </c>
      <c r="EI879" s="50">
        <f t="shared" si="551"/>
        <v>258.03873580216339</v>
      </c>
      <c r="EJ879" s="50">
        <f t="shared" si="551"/>
        <v>263.54533194788621</v>
      </c>
      <c r="EK879" s="50">
        <f t="shared" si="551"/>
        <v>266.29362983454274</v>
      </c>
      <c r="EL879" s="50">
        <f t="shared" si="551"/>
        <v>243.00006881273379</v>
      </c>
      <c r="EM879" s="50">
        <f t="shared" si="551"/>
        <v>243.74356252303235</v>
      </c>
      <c r="EN879" s="50">
        <f t="shared" si="551"/>
        <v>268.67146318286223</v>
      </c>
      <c r="EO879" s="50">
        <f t="shared" si="551"/>
        <v>242.77518913155731</v>
      </c>
      <c r="EP879" s="50">
        <f t="shared" si="551"/>
        <v>266.3452941610044</v>
      </c>
      <c r="EQ879" s="50">
        <f t="shared" si="551"/>
        <v>265.23811471125919</v>
      </c>
      <c r="ER879" s="50">
        <f t="shared" si="551"/>
        <v>261.3319675562106</v>
      </c>
      <c r="ES879" s="50">
        <f t="shared" si="551"/>
        <v>269.11980749697614</v>
      </c>
      <c r="ET879" s="50">
        <f t="shared" si="551"/>
        <v>242.22483360629252</v>
      </c>
      <c r="EU879" s="50">
        <f t="shared" si="551"/>
        <v>379.68298307869077</v>
      </c>
      <c r="EV879" s="50">
        <f t="shared" ref="EV879:FX887" si="554">IF(EV68=0,0,$M$60*60+(EV68+VLOOKUP($W879,$T$4:$U$160,2,FALSE)+VLOOKUP(EV$831,$T$4:$U$160,2,FALSE))/$K$56)</f>
        <v>378.368637752219</v>
      </c>
      <c r="EW879" s="50">
        <f t="shared" si="554"/>
        <v>382.02804727168387</v>
      </c>
      <c r="EX879" s="50">
        <f t="shared" si="554"/>
        <v>393.80776429949441</v>
      </c>
      <c r="EY879" s="50">
        <f t="shared" si="554"/>
        <v>385.91141758058563</v>
      </c>
      <c r="EZ879" s="50">
        <f t="shared" si="554"/>
        <v>386.39669476393425</v>
      </c>
      <c r="FA879" s="50">
        <f t="shared" si="554"/>
        <v>398.94787606530986</v>
      </c>
      <c r="FB879" s="50">
        <f t="shared" si="554"/>
        <v>403.40999005792241</v>
      </c>
      <c r="FC879" s="50">
        <f t="shared" si="554"/>
        <v>242.90768539003514</v>
      </c>
      <c r="FD879" s="50">
        <f t="shared" si="554"/>
        <v>256.65707515822277</v>
      </c>
      <c r="FE879" s="50">
        <f t="shared" si="554"/>
        <v>253.80961423598202</v>
      </c>
      <c r="FF879" s="50">
        <f t="shared" si="554"/>
        <v>250.17174709052475</v>
      </c>
      <c r="FG879" s="50">
        <f t="shared" si="554"/>
        <v>249.67976154563868</v>
      </c>
      <c r="FH879" s="50">
        <f t="shared" si="554"/>
        <v>263.67352503630832</v>
      </c>
      <c r="FI879" s="50">
        <f t="shared" si="554"/>
        <v>246.06195008615674</v>
      </c>
      <c r="FJ879" s="50">
        <f t="shared" si="554"/>
        <v>265.50885135951796</v>
      </c>
      <c r="FK879" s="50">
        <f t="shared" si="554"/>
        <v>251.40721668566434</v>
      </c>
      <c r="FL879" s="50">
        <f t="shared" si="554"/>
        <v>253.30507201024133</v>
      </c>
      <c r="FM879" s="50">
        <f t="shared" si="554"/>
        <v>261.67827742002959</v>
      </c>
      <c r="FN879" s="50">
        <f t="shared" si="554"/>
        <v>246.53382312029314</v>
      </c>
      <c r="FO879" s="50">
        <f t="shared" si="554"/>
        <v>248.80289507185685</v>
      </c>
      <c r="FP879" s="50">
        <f t="shared" si="554"/>
        <v>256.44313757224796</v>
      </c>
      <c r="FQ879" s="50">
        <f t="shared" si="554"/>
        <v>259.77548701636016</v>
      </c>
      <c r="FR879" s="50">
        <f t="shared" si="554"/>
        <v>267.04559396653093</v>
      </c>
      <c r="FS879" s="50">
        <f t="shared" si="554"/>
        <v>254.45061273504271</v>
      </c>
      <c r="FT879" s="50">
        <f t="shared" si="554"/>
        <v>244.31642611168087</v>
      </c>
      <c r="FU879" s="50">
        <f t="shared" si="554"/>
        <v>241.772421843118</v>
      </c>
      <c r="FV879" s="50">
        <f t="shared" si="554"/>
        <v>242.61101470497064</v>
      </c>
      <c r="FW879" s="50">
        <f t="shared" si="554"/>
        <v>248.79397304588562</v>
      </c>
      <c r="FX879" s="50">
        <f t="shared" si="554"/>
        <v>267.41965644326262</v>
      </c>
    </row>
    <row r="880" spans="23:180" x14ac:dyDescent="0.2">
      <c r="W880" s="56" t="s">
        <v>149</v>
      </c>
      <c r="X880" s="50">
        <f t="shared" si="520"/>
        <v>170.88905799047339</v>
      </c>
      <c r="Y880" s="50">
        <f t="shared" si="552"/>
        <v>147.52590112678601</v>
      </c>
      <c r="Z880" s="50">
        <f t="shared" si="552"/>
        <v>163.37022023369468</v>
      </c>
      <c r="AA880" s="50">
        <f t="shared" si="552"/>
        <v>151.95696365935811</v>
      </c>
      <c r="AB880" s="50">
        <f t="shared" si="552"/>
        <v>158.63615207374718</v>
      </c>
      <c r="AC880" s="50">
        <f t="shared" si="552"/>
        <v>151.13971502444721</v>
      </c>
      <c r="AD880" s="50">
        <f t="shared" si="552"/>
        <v>159.73700109399545</v>
      </c>
      <c r="AE880" s="50">
        <f t="shared" si="552"/>
        <v>142.61976143273594</v>
      </c>
      <c r="AF880" s="50">
        <f t="shared" si="552"/>
        <v>159.63866120757055</v>
      </c>
      <c r="AG880" s="50">
        <f t="shared" si="552"/>
        <v>168.31511412486</v>
      </c>
      <c r="AH880" s="50">
        <f t="shared" si="552"/>
        <v>162.69702846702805</v>
      </c>
      <c r="AI880" s="50">
        <f t="shared" si="552"/>
        <v>152.81546511409323</v>
      </c>
      <c r="AJ880" s="50">
        <f t="shared" si="552"/>
        <v>168.26383334514352</v>
      </c>
      <c r="AK880" s="50">
        <f t="shared" si="552"/>
        <v>153.3875458580336</v>
      </c>
      <c r="AL880" s="50">
        <f t="shared" si="552"/>
        <v>164.6468027664155</v>
      </c>
      <c r="AM880" s="50">
        <f t="shared" si="552"/>
        <v>145.95539308934391</v>
      </c>
      <c r="AN880" s="50">
        <f t="shared" si="552"/>
        <v>148.39886261608473</v>
      </c>
      <c r="AO880" s="50">
        <f t="shared" si="552"/>
        <v>145.57104024142069</v>
      </c>
      <c r="AP880" s="50">
        <f t="shared" si="552"/>
        <v>156.93244451165955</v>
      </c>
      <c r="AQ880" s="50">
        <f t="shared" si="552"/>
        <v>158.28526791406097</v>
      </c>
      <c r="AR880" s="50">
        <f t="shared" si="552"/>
        <v>170.81068367901412</v>
      </c>
      <c r="AS880" s="50">
        <f t="shared" si="552"/>
        <v>168.86526447748261</v>
      </c>
      <c r="AT880" s="50">
        <f t="shared" si="552"/>
        <v>161.50974258875925</v>
      </c>
      <c r="AU880" s="50">
        <f t="shared" si="552"/>
        <v>168.32929213439448</v>
      </c>
      <c r="AV880" s="50">
        <f t="shared" si="552"/>
        <v>159.49391087260608</v>
      </c>
      <c r="AW880" s="50">
        <f t="shared" si="552"/>
        <v>146.6013632147237</v>
      </c>
      <c r="AX880" s="50">
        <f t="shared" si="552"/>
        <v>150.75635837818663</v>
      </c>
      <c r="AY880" s="50">
        <f t="shared" si="552"/>
        <v>152.40658865395304</v>
      </c>
      <c r="AZ880" s="50">
        <f t="shared" si="552"/>
        <v>103.67246102232997</v>
      </c>
      <c r="BA880" s="50">
        <f t="shared" si="552"/>
        <v>107.94345413104539</v>
      </c>
      <c r="BB880" s="50">
        <f t="shared" si="552"/>
        <v>93.338774896923084</v>
      </c>
      <c r="BC880" s="50">
        <f t="shared" si="552"/>
        <v>110.3688203938913</v>
      </c>
      <c r="BD880" s="50">
        <f t="shared" si="552"/>
        <v>92.414229145455735</v>
      </c>
      <c r="BE880" s="50">
        <f t="shared" si="552"/>
        <v>86.617752291414689</v>
      </c>
      <c r="BF880" s="50">
        <f t="shared" si="552"/>
        <v>98.909854324447593</v>
      </c>
      <c r="BG880" s="50">
        <f t="shared" si="552"/>
        <v>110.66369272215168</v>
      </c>
      <c r="BH880" s="50">
        <f t="shared" si="552"/>
        <v>82.592137115822311</v>
      </c>
      <c r="BI880" s="50">
        <f t="shared" si="552"/>
        <v>108.73633299691284</v>
      </c>
      <c r="BJ880" s="50">
        <f t="shared" si="552"/>
        <v>105.07077704374848</v>
      </c>
      <c r="BK880" s="50">
        <f t="shared" si="552"/>
        <v>109.80656173909129</v>
      </c>
      <c r="BL880" s="50">
        <f t="shared" si="552"/>
        <v>97.957793379768432</v>
      </c>
      <c r="BM880" s="50">
        <f t="shared" si="552"/>
        <v>93.811508356812723</v>
      </c>
      <c r="BN880" s="50">
        <f t="shared" si="552"/>
        <v>84.685526500963334</v>
      </c>
      <c r="BO880" s="50">
        <f t="shared" si="552"/>
        <v>0</v>
      </c>
      <c r="BP880" s="50">
        <f t="shared" si="552"/>
        <v>0</v>
      </c>
      <c r="BQ880" s="50">
        <f t="shared" si="552"/>
        <v>0</v>
      </c>
      <c r="BR880" s="50">
        <f t="shared" si="552"/>
        <v>0</v>
      </c>
      <c r="BS880" s="50">
        <f t="shared" si="552"/>
        <v>0</v>
      </c>
      <c r="BT880" s="50">
        <f t="shared" si="552"/>
        <v>0</v>
      </c>
      <c r="BU880" s="50">
        <f t="shared" si="552"/>
        <v>0</v>
      </c>
      <c r="BV880" s="50">
        <f t="shared" si="552"/>
        <v>0</v>
      </c>
      <c r="BW880" s="50">
        <f t="shared" si="552"/>
        <v>0</v>
      </c>
      <c r="BX880" s="50">
        <f t="shared" si="552"/>
        <v>0</v>
      </c>
      <c r="BY880" s="50">
        <f t="shared" si="552"/>
        <v>0</v>
      </c>
      <c r="BZ880" s="50">
        <f t="shared" si="552"/>
        <v>0</v>
      </c>
      <c r="CA880" s="50">
        <f t="shared" si="552"/>
        <v>0</v>
      </c>
      <c r="CB880" s="50">
        <f t="shared" si="552"/>
        <v>0</v>
      </c>
      <c r="CC880" s="50">
        <f t="shared" si="552"/>
        <v>126.88355896270467</v>
      </c>
      <c r="CD880" s="50">
        <f t="shared" si="552"/>
        <v>122.38538628180834</v>
      </c>
      <c r="CE880" s="50">
        <f t="shared" si="552"/>
        <v>131.51919586731131</v>
      </c>
      <c r="CF880" s="50">
        <f t="shared" si="552"/>
        <v>114.2406202786707</v>
      </c>
      <c r="CG880" s="50">
        <f t="shared" si="552"/>
        <v>133.96429634633435</v>
      </c>
      <c r="CH880" s="50">
        <f t="shared" si="552"/>
        <v>117.48712749451757</v>
      </c>
      <c r="CI880" s="50">
        <f t="shared" si="552"/>
        <v>128.65000367988551</v>
      </c>
      <c r="CJ880" s="50">
        <f t="shared" si="552"/>
        <v>135.18855951520072</v>
      </c>
      <c r="CK880" s="50">
        <f t="shared" si="551"/>
        <v>137.37928112212373</v>
      </c>
      <c r="CL880" s="50">
        <f t="shared" si="551"/>
        <v>134.74793447239864</v>
      </c>
      <c r="CM880" s="50">
        <f t="shared" si="551"/>
        <v>128.7590264080215</v>
      </c>
      <c r="CN880" s="50">
        <f t="shared" si="551"/>
        <v>135.79521316523784</v>
      </c>
      <c r="CO880" s="50">
        <f t="shared" si="551"/>
        <v>113.92558762439809</v>
      </c>
      <c r="CP880" s="50">
        <f t="shared" si="551"/>
        <v>130.78358723668012</v>
      </c>
      <c r="CQ880" s="50">
        <f t="shared" si="551"/>
        <v>120.05690652465159</v>
      </c>
      <c r="CR880" s="50">
        <f t="shared" si="551"/>
        <v>135.95961649605056</v>
      </c>
      <c r="CS880" s="50">
        <f t="shared" si="551"/>
        <v>140.24354962848983</v>
      </c>
      <c r="CT880" s="50">
        <f t="shared" si="551"/>
        <v>121.94920558722292</v>
      </c>
      <c r="CU880" s="50">
        <f t="shared" si="551"/>
        <v>120.72342992253078</v>
      </c>
      <c r="CV880" s="50">
        <f t="shared" si="551"/>
        <v>128.5662902031855</v>
      </c>
      <c r="CW880" s="50">
        <f t="shared" si="551"/>
        <v>132.62620223050448</v>
      </c>
      <c r="CX880" s="50">
        <f t="shared" si="551"/>
        <v>138.18029074426607</v>
      </c>
      <c r="CY880" s="50">
        <f t="shared" si="551"/>
        <v>119.118552209486</v>
      </c>
      <c r="CZ880" s="50">
        <f t="shared" si="551"/>
        <v>136.57377429673394</v>
      </c>
      <c r="DA880" s="50">
        <f t="shared" si="551"/>
        <v>116.8346199428731</v>
      </c>
      <c r="DB880" s="50">
        <f t="shared" si="551"/>
        <v>112.56928824089503</v>
      </c>
      <c r="DC880" s="50">
        <f t="shared" si="551"/>
        <v>113.27264986481956</v>
      </c>
      <c r="DD880" s="50">
        <f t="shared" si="551"/>
        <v>123.92496284087706</v>
      </c>
      <c r="DE880" s="50">
        <f t="shared" si="551"/>
        <v>112.20328985495075</v>
      </c>
      <c r="DF880" s="50">
        <f t="shared" si="551"/>
        <v>134.41150930659072</v>
      </c>
      <c r="DG880" s="50">
        <f t="shared" si="551"/>
        <v>138.6790798567487</v>
      </c>
      <c r="DH880" s="50">
        <f t="shared" si="551"/>
        <v>127.49281163536915</v>
      </c>
      <c r="DI880" s="50">
        <f t="shared" si="551"/>
        <v>133.11648086808023</v>
      </c>
      <c r="DJ880" s="50">
        <f t="shared" si="551"/>
        <v>127.07215458361775</v>
      </c>
      <c r="DK880" s="50">
        <f t="shared" si="551"/>
        <v>248.11542698699483</v>
      </c>
      <c r="DL880" s="50">
        <f t="shared" si="551"/>
        <v>265.48779876609376</v>
      </c>
      <c r="DM880" s="50">
        <f t="shared" si="551"/>
        <v>251.31632801243038</v>
      </c>
      <c r="DN880" s="50">
        <f t="shared" si="551"/>
        <v>242.87905056488717</v>
      </c>
      <c r="DO880" s="50">
        <f t="shared" si="551"/>
        <v>247.90517862975531</v>
      </c>
      <c r="DP880" s="50">
        <f t="shared" si="551"/>
        <v>247.51392528031695</v>
      </c>
      <c r="DQ880" s="50">
        <f t="shared" si="551"/>
        <v>261.38297334613435</v>
      </c>
      <c r="DR880" s="50">
        <f t="shared" si="551"/>
        <v>262.36343592829195</v>
      </c>
      <c r="DS880" s="50">
        <f t="shared" si="551"/>
        <v>251.52303557074092</v>
      </c>
      <c r="DT880" s="50">
        <f t="shared" si="551"/>
        <v>244.97368011067658</v>
      </c>
      <c r="DU880" s="50">
        <f t="shared" si="551"/>
        <v>244.97368011067658</v>
      </c>
      <c r="DV880" s="50">
        <f t="shared" si="551"/>
        <v>245.7775153136254</v>
      </c>
      <c r="DW880" s="50">
        <f t="shared" si="551"/>
        <v>263.93510104331835</v>
      </c>
      <c r="DX880" s="50">
        <f t="shared" si="551"/>
        <v>254.11840328190021</v>
      </c>
      <c r="DY880" s="50">
        <f t="shared" si="551"/>
        <v>245.27333358189276</v>
      </c>
      <c r="DZ880" s="50">
        <f t="shared" si="551"/>
        <v>262.04303952762882</v>
      </c>
      <c r="EA880" s="50">
        <f t="shared" si="551"/>
        <v>255.11159313085477</v>
      </c>
      <c r="EB880" s="50">
        <f t="shared" si="551"/>
        <v>251.71312789830853</v>
      </c>
      <c r="EC880" s="50">
        <f t="shared" si="551"/>
        <v>257.607804077845</v>
      </c>
      <c r="ED880" s="50">
        <f t="shared" si="551"/>
        <v>243.74003853150018</v>
      </c>
      <c r="EE880" s="50">
        <f t="shared" si="551"/>
        <v>254.64339427244292</v>
      </c>
      <c r="EF880" s="50">
        <f t="shared" si="551"/>
        <v>241.94124822622101</v>
      </c>
      <c r="EG880" s="50">
        <f t="shared" si="551"/>
        <v>267.98771663290478</v>
      </c>
      <c r="EH880" s="50">
        <f t="shared" si="551"/>
        <v>257.52187084362606</v>
      </c>
      <c r="EI880" s="50">
        <f t="shared" si="551"/>
        <v>258.04723754268639</v>
      </c>
      <c r="EJ880" s="50">
        <f t="shared" si="551"/>
        <v>263.55383368840921</v>
      </c>
      <c r="EK880" s="50">
        <f t="shared" si="551"/>
        <v>266.30213157506574</v>
      </c>
      <c r="EL880" s="50">
        <f t="shared" si="551"/>
        <v>243.00857055325682</v>
      </c>
      <c r="EM880" s="50">
        <f t="shared" si="551"/>
        <v>243.75206426355535</v>
      </c>
      <c r="EN880" s="50">
        <f t="shared" si="551"/>
        <v>268.67996492338523</v>
      </c>
      <c r="EO880" s="50">
        <f t="shared" si="551"/>
        <v>242.78369087208034</v>
      </c>
      <c r="EP880" s="50">
        <f t="shared" si="551"/>
        <v>266.35379590152746</v>
      </c>
      <c r="EQ880" s="50">
        <f t="shared" si="551"/>
        <v>265.24661645178224</v>
      </c>
      <c r="ER880" s="50">
        <f t="shared" si="551"/>
        <v>261.34046929673366</v>
      </c>
      <c r="ES880" s="50">
        <f t="shared" si="551"/>
        <v>269.12830923749914</v>
      </c>
      <c r="ET880" s="50">
        <f t="shared" si="551"/>
        <v>242.23333534681555</v>
      </c>
      <c r="EU880" s="50">
        <f t="shared" si="551"/>
        <v>379.69148481921377</v>
      </c>
      <c r="EV880" s="50">
        <f t="shared" si="554"/>
        <v>378.37713949274206</v>
      </c>
      <c r="EW880" s="50">
        <f t="shared" si="554"/>
        <v>382.03654901220693</v>
      </c>
      <c r="EX880" s="50">
        <f t="shared" si="554"/>
        <v>393.81626604001741</v>
      </c>
      <c r="EY880" s="50">
        <f t="shared" si="554"/>
        <v>385.91991932110864</v>
      </c>
      <c r="EZ880" s="50">
        <f t="shared" si="554"/>
        <v>386.40519650445725</v>
      </c>
      <c r="FA880" s="50">
        <f t="shared" si="554"/>
        <v>398.95637780583291</v>
      </c>
      <c r="FB880" s="50">
        <f t="shared" si="554"/>
        <v>403.41849179844542</v>
      </c>
      <c r="FC880" s="50">
        <f t="shared" si="554"/>
        <v>242.91618713055817</v>
      </c>
      <c r="FD880" s="50">
        <f t="shared" si="554"/>
        <v>256.66557689874583</v>
      </c>
      <c r="FE880" s="50">
        <f t="shared" si="554"/>
        <v>253.81811597650506</v>
      </c>
      <c r="FF880" s="50">
        <f t="shared" si="554"/>
        <v>250.18024883104778</v>
      </c>
      <c r="FG880" s="50">
        <f t="shared" si="554"/>
        <v>249.68826328616171</v>
      </c>
      <c r="FH880" s="50">
        <f t="shared" si="554"/>
        <v>263.68202677683132</v>
      </c>
      <c r="FI880" s="50">
        <f t="shared" si="554"/>
        <v>246.07045182667977</v>
      </c>
      <c r="FJ880" s="50">
        <f t="shared" si="554"/>
        <v>265.51735310004096</v>
      </c>
      <c r="FK880" s="50">
        <f t="shared" si="554"/>
        <v>251.41571842618737</v>
      </c>
      <c r="FL880" s="50">
        <f t="shared" si="554"/>
        <v>253.31357375076436</v>
      </c>
      <c r="FM880" s="50">
        <f t="shared" si="554"/>
        <v>261.68677916055259</v>
      </c>
      <c r="FN880" s="50">
        <f t="shared" si="554"/>
        <v>246.54232486081617</v>
      </c>
      <c r="FO880" s="50">
        <f t="shared" si="554"/>
        <v>248.81139681237988</v>
      </c>
      <c r="FP880" s="50">
        <f t="shared" si="554"/>
        <v>256.45163931277096</v>
      </c>
      <c r="FQ880" s="50">
        <f t="shared" si="554"/>
        <v>259.78398875688322</v>
      </c>
      <c r="FR880" s="50">
        <f t="shared" si="554"/>
        <v>267.05409570705393</v>
      </c>
      <c r="FS880" s="50">
        <f t="shared" si="554"/>
        <v>254.45911447556574</v>
      </c>
      <c r="FT880" s="50">
        <f t="shared" si="554"/>
        <v>244.3249278522039</v>
      </c>
      <c r="FU880" s="50">
        <f t="shared" si="554"/>
        <v>241.780923583641</v>
      </c>
      <c r="FV880" s="50">
        <f t="shared" si="554"/>
        <v>242.61951644549367</v>
      </c>
      <c r="FW880" s="50">
        <f t="shared" si="554"/>
        <v>248.80247478640865</v>
      </c>
      <c r="FX880" s="50">
        <f t="shared" si="554"/>
        <v>267.42815818378563</v>
      </c>
    </row>
    <row r="881" spans="23:180" x14ac:dyDescent="0.2">
      <c r="W881" s="56" t="s">
        <v>100</v>
      </c>
      <c r="X881" s="50">
        <f t="shared" si="520"/>
        <v>167.60785128385561</v>
      </c>
      <c r="Y881" s="50">
        <f t="shared" si="552"/>
        <v>144.24469442016823</v>
      </c>
      <c r="Z881" s="50">
        <f t="shared" si="552"/>
        <v>160.08901352707687</v>
      </c>
      <c r="AA881" s="50">
        <f t="shared" si="552"/>
        <v>148.67575695274033</v>
      </c>
      <c r="AB881" s="50">
        <f t="shared" si="552"/>
        <v>155.35494536712937</v>
      </c>
      <c r="AC881" s="50">
        <f t="shared" si="552"/>
        <v>147.8585083178294</v>
      </c>
      <c r="AD881" s="50">
        <f t="shared" si="552"/>
        <v>156.45579438737767</v>
      </c>
      <c r="AE881" s="50">
        <f t="shared" si="552"/>
        <v>139.33855472611816</v>
      </c>
      <c r="AF881" s="50">
        <f t="shared" si="552"/>
        <v>156.35745450095274</v>
      </c>
      <c r="AG881" s="50">
        <f t="shared" si="552"/>
        <v>165.03390741824222</v>
      </c>
      <c r="AH881" s="50">
        <f t="shared" si="552"/>
        <v>159.41582176041027</v>
      </c>
      <c r="AI881" s="50">
        <f t="shared" si="552"/>
        <v>149.53425840747542</v>
      </c>
      <c r="AJ881" s="50">
        <f t="shared" si="552"/>
        <v>164.98262663852572</v>
      </c>
      <c r="AK881" s="50">
        <f t="shared" si="552"/>
        <v>150.10633915141582</v>
      </c>
      <c r="AL881" s="50">
        <f t="shared" si="552"/>
        <v>161.3655960597977</v>
      </c>
      <c r="AM881" s="50">
        <f t="shared" si="552"/>
        <v>142.67418638272611</v>
      </c>
      <c r="AN881" s="50">
        <f t="shared" si="552"/>
        <v>145.11765590946695</v>
      </c>
      <c r="AO881" s="50">
        <f t="shared" si="552"/>
        <v>142.28983353480291</v>
      </c>
      <c r="AP881" s="50">
        <f t="shared" si="552"/>
        <v>153.65123780504177</v>
      </c>
      <c r="AQ881" s="50">
        <f t="shared" si="552"/>
        <v>155.00406120744316</v>
      </c>
      <c r="AR881" s="50">
        <f t="shared" si="552"/>
        <v>167.52947697239631</v>
      </c>
      <c r="AS881" s="50">
        <f t="shared" si="552"/>
        <v>165.58405777086483</v>
      </c>
      <c r="AT881" s="50">
        <f t="shared" si="552"/>
        <v>158.22853588214144</v>
      </c>
      <c r="AU881" s="50">
        <f t="shared" si="552"/>
        <v>165.0480854277767</v>
      </c>
      <c r="AV881" s="50">
        <f t="shared" si="552"/>
        <v>156.2127041659883</v>
      </c>
      <c r="AW881" s="50">
        <f t="shared" si="552"/>
        <v>143.32015650810592</v>
      </c>
      <c r="AX881" s="50">
        <f t="shared" si="552"/>
        <v>147.47515167156882</v>
      </c>
      <c r="AY881" s="50">
        <f t="shared" si="552"/>
        <v>149.12538194733523</v>
      </c>
      <c r="AZ881" s="50">
        <f t="shared" si="552"/>
        <v>100.39125431571217</v>
      </c>
      <c r="BA881" s="50">
        <f t="shared" si="552"/>
        <v>104.66224742442759</v>
      </c>
      <c r="BB881" s="50">
        <f t="shared" si="552"/>
        <v>90.05756819030529</v>
      </c>
      <c r="BC881" s="50">
        <f t="shared" si="552"/>
        <v>107.0876136872735</v>
      </c>
      <c r="BD881" s="50">
        <f t="shared" si="552"/>
        <v>89.133022438837941</v>
      </c>
      <c r="BE881" s="50">
        <f t="shared" si="552"/>
        <v>83.336545584796895</v>
      </c>
      <c r="BF881" s="50">
        <f t="shared" si="552"/>
        <v>95.628647617829799</v>
      </c>
      <c r="BG881" s="50">
        <f t="shared" si="552"/>
        <v>107.38248601553389</v>
      </c>
      <c r="BH881" s="50">
        <f t="shared" si="552"/>
        <v>79.310930409204516</v>
      </c>
      <c r="BI881" s="50">
        <f t="shared" si="552"/>
        <v>105.45512629029504</v>
      </c>
      <c r="BJ881" s="50">
        <f t="shared" si="552"/>
        <v>101.78957033713068</v>
      </c>
      <c r="BK881" s="50">
        <f t="shared" si="552"/>
        <v>106.5253550324735</v>
      </c>
      <c r="BL881" s="50">
        <f t="shared" si="552"/>
        <v>94.676586673150638</v>
      </c>
      <c r="BM881" s="50">
        <f t="shared" si="552"/>
        <v>90.530301650194929</v>
      </c>
      <c r="BN881" s="50">
        <f t="shared" si="552"/>
        <v>81.40431979434554</v>
      </c>
      <c r="BO881" s="50">
        <f t="shared" si="552"/>
        <v>0</v>
      </c>
      <c r="BP881" s="50">
        <f t="shared" si="552"/>
        <v>0</v>
      </c>
      <c r="BQ881" s="50">
        <f t="shared" si="552"/>
        <v>0</v>
      </c>
      <c r="BR881" s="50">
        <f t="shared" si="552"/>
        <v>0</v>
      </c>
      <c r="BS881" s="50">
        <f t="shared" si="552"/>
        <v>0</v>
      </c>
      <c r="BT881" s="50">
        <f t="shared" si="552"/>
        <v>0</v>
      </c>
      <c r="BU881" s="50">
        <f t="shared" si="552"/>
        <v>0</v>
      </c>
      <c r="BV881" s="50">
        <f t="shared" si="552"/>
        <v>0</v>
      </c>
      <c r="BW881" s="50">
        <f t="shared" si="552"/>
        <v>0</v>
      </c>
      <c r="BX881" s="50">
        <f t="shared" si="552"/>
        <v>0</v>
      </c>
      <c r="BY881" s="50">
        <f t="shared" si="552"/>
        <v>0</v>
      </c>
      <c r="BZ881" s="50">
        <f t="shared" si="552"/>
        <v>0</v>
      </c>
      <c r="CA881" s="50">
        <f t="shared" si="552"/>
        <v>0</v>
      </c>
      <c r="CB881" s="50">
        <f t="shared" si="552"/>
        <v>0</v>
      </c>
      <c r="CC881" s="50">
        <f t="shared" si="552"/>
        <v>123.60235225608687</v>
      </c>
      <c r="CD881" s="50">
        <f t="shared" si="552"/>
        <v>119.10417957519054</v>
      </c>
      <c r="CE881" s="50">
        <f t="shared" si="552"/>
        <v>128.2379891606935</v>
      </c>
      <c r="CF881" s="50">
        <f t="shared" si="552"/>
        <v>110.95941357205291</v>
      </c>
      <c r="CG881" s="50">
        <f t="shared" si="552"/>
        <v>130.68308963971654</v>
      </c>
      <c r="CH881" s="50">
        <f t="shared" si="552"/>
        <v>114.20592078789977</v>
      </c>
      <c r="CI881" s="50">
        <f t="shared" si="552"/>
        <v>125.36879697326772</v>
      </c>
      <c r="CJ881" s="50">
        <f t="shared" ref="CJ881:EU884" si="555">IF(CJ70=0,0,$M$60*60+(CJ70+VLOOKUP($W881,$T$4:$U$160,2,FALSE)+VLOOKUP(CJ$831,$T$4:$U$160,2,FALSE))/$K$56)</f>
        <v>131.90735280858291</v>
      </c>
      <c r="CK881" s="50">
        <f t="shared" si="555"/>
        <v>134.09807441550595</v>
      </c>
      <c r="CL881" s="50">
        <f t="shared" si="555"/>
        <v>131.46672776578083</v>
      </c>
      <c r="CM881" s="50">
        <f t="shared" si="555"/>
        <v>125.47781970140369</v>
      </c>
      <c r="CN881" s="50">
        <f t="shared" si="555"/>
        <v>132.51400645862003</v>
      </c>
      <c r="CO881" s="50">
        <f t="shared" si="555"/>
        <v>110.6443809177803</v>
      </c>
      <c r="CP881" s="50">
        <f t="shared" si="555"/>
        <v>127.50238053006233</v>
      </c>
      <c r="CQ881" s="50">
        <f t="shared" si="555"/>
        <v>116.7756998180338</v>
      </c>
      <c r="CR881" s="50">
        <f t="shared" si="555"/>
        <v>132.67840978943275</v>
      </c>
      <c r="CS881" s="50">
        <f t="shared" si="555"/>
        <v>136.96234292187205</v>
      </c>
      <c r="CT881" s="50">
        <f t="shared" si="555"/>
        <v>118.66799888060513</v>
      </c>
      <c r="CU881" s="50">
        <f t="shared" si="555"/>
        <v>117.44222321591299</v>
      </c>
      <c r="CV881" s="50">
        <f t="shared" si="555"/>
        <v>125.28508349656771</v>
      </c>
      <c r="CW881" s="50">
        <f t="shared" si="555"/>
        <v>129.34499552388667</v>
      </c>
      <c r="CX881" s="50">
        <f t="shared" si="555"/>
        <v>134.89908403764827</v>
      </c>
      <c r="CY881" s="50">
        <f t="shared" si="555"/>
        <v>115.8373455028682</v>
      </c>
      <c r="CZ881" s="50">
        <f t="shared" si="555"/>
        <v>133.29256759011616</v>
      </c>
      <c r="DA881" s="50">
        <f t="shared" si="555"/>
        <v>113.55341323625531</v>
      </c>
      <c r="DB881" s="50">
        <f t="shared" si="555"/>
        <v>109.28808153427724</v>
      </c>
      <c r="DC881" s="50">
        <f t="shared" si="555"/>
        <v>109.99144315820176</v>
      </c>
      <c r="DD881" s="50">
        <f t="shared" si="555"/>
        <v>120.64375613425928</v>
      </c>
      <c r="DE881" s="50">
        <f t="shared" si="555"/>
        <v>108.92208314833296</v>
      </c>
      <c r="DF881" s="50">
        <f t="shared" si="555"/>
        <v>131.13030259997291</v>
      </c>
      <c r="DG881" s="50">
        <f t="shared" si="555"/>
        <v>135.39787315013089</v>
      </c>
      <c r="DH881" s="50">
        <f t="shared" si="555"/>
        <v>124.21160492875134</v>
      </c>
      <c r="DI881" s="50">
        <f t="shared" si="555"/>
        <v>129.83527416146245</v>
      </c>
      <c r="DJ881" s="50">
        <f t="shared" si="555"/>
        <v>123.79094787699995</v>
      </c>
      <c r="DK881" s="50">
        <f t="shared" si="555"/>
        <v>244.834220280377</v>
      </c>
      <c r="DL881" s="50">
        <f t="shared" si="555"/>
        <v>262.20659205947595</v>
      </c>
      <c r="DM881" s="50">
        <f t="shared" si="555"/>
        <v>248.03512130581257</v>
      </c>
      <c r="DN881" s="50">
        <f t="shared" si="555"/>
        <v>239.59784385826936</v>
      </c>
      <c r="DO881" s="50">
        <f t="shared" si="555"/>
        <v>244.62397192313753</v>
      </c>
      <c r="DP881" s="50">
        <f t="shared" si="555"/>
        <v>244.2327185736992</v>
      </c>
      <c r="DQ881" s="50">
        <f t="shared" si="555"/>
        <v>258.10176663951654</v>
      </c>
      <c r="DR881" s="50">
        <f t="shared" si="555"/>
        <v>259.08222922167414</v>
      </c>
      <c r="DS881" s="50">
        <f t="shared" si="555"/>
        <v>248.24182886412314</v>
      </c>
      <c r="DT881" s="50">
        <f t="shared" si="555"/>
        <v>241.69247340405877</v>
      </c>
      <c r="DU881" s="50">
        <f t="shared" si="555"/>
        <v>241.69247340405877</v>
      </c>
      <c r="DV881" s="50">
        <f t="shared" si="555"/>
        <v>242.49630860700756</v>
      </c>
      <c r="DW881" s="50">
        <f t="shared" si="555"/>
        <v>260.6538943367006</v>
      </c>
      <c r="DX881" s="50">
        <f t="shared" si="555"/>
        <v>250.83719657528241</v>
      </c>
      <c r="DY881" s="50">
        <f t="shared" si="555"/>
        <v>241.99212687527495</v>
      </c>
      <c r="DZ881" s="50">
        <f t="shared" si="555"/>
        <v>258.76183282101101</v>
      </c>
      <c r="EA881" s="50">
        <f t="shared" si="555"/>
        <v>251.83038642423696</v>
      </c>
      <c r="EB881" s="50">
        <f t="shared" si="555"/>
        <v>248.43192119169075</v>
      </c>
      <c r="EC881" s="50">
        <f t="shared" si="555"/>
        <v>254.32659737122719</v>
      </c>
      <c r="ED881" s="50">
        <f t="shared" si="555"/>
        <v>240.45883182488237</v>
      </c>
      <c r="EE881" s="50">
        <f t="shared" si="555"/>
        <v>251.36218756582511</v>
      </c>
      <c r="EF881" s="50">
        <f t="shared" si="555"/>
        <v>238.6600415196032</v>
      </c>
      <c r="EG881" s="50">
        <f t="shared" si="555"/>
        <v>264.70650992628697</v>
      </c>
      <c r="EH881" s="50">
        <f t="shared" si="555"/>
        <v>254.24066413700825</v>
      </c>
      <c r="EI881" s="50">
        <f t="shared" si="555"/>
        <v>254.76603083606861</v>
      </c>
      <c r="EJ881" s="50">
        <f t="shared" si="555"/>
        <v>260.27262698179146</v>
      </c>
      <c r="EK881" s="50">
        <f t="shared" si="555"/>
        <v>263.02092486844799</v>
      </c>
      <c r="EL881" s="50">
        <f t="shared" si="555"/>
        <v>239.72736384663901</v>
      </c>
      <c r="EM881" s="50">
        <f t="shared" si="555"/>
        <v>240.47085755693757</v>
      </c>
      <c r="EN881" s="50">
        <f t="shared" si="555"/>
        <v>265.39875821676742</v>
      </c>
      <c r="EO881" s="50">
        <f t="shared" si="555"/>
        <v>239.50248416546253</v>
      </c>
      <c r="EP881" s="50">
        <f t="shared" si="555"/>
        <v>263.07258919490965</v>
      </c>
      <c r="EQ881" s="50">
        <f t="shared" si="555"/>
        <v>261.96540974516444</v>
      </c>
      <c r="ER881" s="50">
        <f t="shared" si="555"/>
        <v>258.05926259011585</v>
      </c>
      <c r="ES881" s="50">
        <f t="shared" si="555"/>
        <v>265.84710253088139</v>
      </c>
      <c r="ET881" s="50">
        <f t="shared" si="555"/>
        <v>238.95212864019774</v>
      </c>
      <c r="EU881" s="50">
        <f t="shared" si="555"/>
        <v>376.41027811259596</v>
      </c>
      <c r="EV881" s="50">
        <f t="shared" si="554"/>
        <v>375.09593278612425</v>
      </c>
      <c r="EW881" s="50">
        <f t="shared" si="554"/>
        <v>378.75534230558912</v>
      </c>
      <c r="EX881" s="50">
        <f t="shared" si="554"/>
        <v>390.53505933339966</v>
      </c>
      <c r="EY881" s="50">
        <f t="shared" si="554"/>
        <v>382.63871261449083</v>
      </c>
      <c r="EZ881" s="50">
        <f t="shared" si="554"/>
        <v>383.12398979783944</v>
      </c>
      <c r="FA881" s="50">
        <f t="shared" si="554"/>
        <v>395.67517109921511</v>
      </c>
      <c r="FB881" s="50">
        <f t="shared" si="554"/>
        <v>400.13728509182766</v>
      </c>
      <c r="FC881" s="50">
        <f t="shared" si="554"/>
        <v>239.63498042394036</v>
      </c>
      <c r="FD881" s="50">
        <f t="shared" si="554"/>
        <v>253.38437019212802</v>
      </c>
      <c r="FE881" s="50">
        <f t="shared" si="554"/>
        <v>250.53690926988725</v>
      </c>
      <c r="FF881" s="50">
        <f t="shared" si="554"/>
        <v>246.89904212442997</v>
      </c>
      <c r="FG881" s="50">
        <f t="shared" si="554"/>
        <v>246.40705657954391</v>
      </c>
      <c r="FH881" s="50">
        <f t="shared" si="554"/>
        <v>260.40082007021351</v>
      </c>
      <c r="FI881" s="50">
        <f t="shared" si="554"/>
        <v>242.78924512006199</v>
      </c>
      <c r="FJ881" s="50">
        <f t="shared" si="554"/>
        <v>262.23614639342316</v>
      </c>
      <c r="FK881" s="50">
        <f t="shared" si="554"/>
        <v>248.13451171956956</v>
      </c>
      <c r="FL881" s="50">
        <f t="shared" si="554"/>
        <v>250.03236704414655</v>
      </c>
      <c r="FM881" s="50">
        <f t="shared" si="554"/>
        <v>258.40557245393478</v>
      </c>
      <c r="FN881" s="50">
        <f t="shared" si="554"/>
        <v>243.26111815419839</v>
      </c>
      <c r="FO881" s="50">
        <f t="shared" si="554"/>
        <v>245.53019010576205</v>
      </c>
      <c r="FP881" s="50">
        <f t="shared" si="554"/>
        <v>253.17043260615318</v>
      </c>
      <c r="FQ881" s="50">
        <f t="shared" si="554"/>
        <v>256.50278205026547</v>
      </c>
      <c r="FR881" s="50">
        <f t="shared" si="554"/>
        <v>263.77288900043618</v>
      </c>
      <c r="FS881" s="50">
        <f t="shared" si="554"/>
        <v>251.17790776894793</v>
      </c>
      <c r="FT881" s="50">
        <f t="shared" si="554"/>
        <v>241.04372114558609</v>
      </c>
      <c r="FU881" s="50">
        <f t="shared" si="554"/>
        <v>238.49971687702322</v>
      </c>
      <c r="FV881" s="50">
        <f t="shared" si="554"/>
        <v>239.33830973887589</v>
      </c>
      <c r="FW881" s="50">
        <f t="shared" si="554"/>
        <v>245.5212680797909</v>
      </c>
      <c r="FX881" s="50">
        <f t="shared" si="554"/>
        <v>264.14695147716787</v>
      </c>
    </row>
    <row r="882" spans="23:180" x14ac:dyDescent="0.2">
      <c r="W882" s="56" t="s">
        <v>95</v>
      </c>
      <c r="X882" s="50">
        <f t="shared" si="520"/>
        <v>155.4980936417283</v>
      </c>
      <c r="Y882" s="50">
        <f t="shared" ref="Y882:CJ885" si="556">IF(Y71=0,0,$M$60*60+(Y71+VLOOKUP($W882,$T$4:$U$160,2,FALSE)+VLOOKUP(Y$831,$T$4:$U$160,2,FALSE))/$K$56)</f>
        <v>132.13493677804092</v>
      </c>
      <c r="Z882" s="50">
        <f t="shared" si="556"/>
        <v>147.97925588494959</v>
      </c>
      <c r="AA882" s="50">
        <f t="shared" si="556"/>
        <v>136.56599931061302</v>
      </c>
      <c r="AB882" s="50">
        <f t="shared" si="556"/>
        <v>143.2451877250021</v>
      </c>
      <c r="AC882" s="50">
        <f t="shared" si="556"/>
        <v>135.74875067570213</v>
      </c>
      <c r="AD882" s="50">
        <f t="shared" si="556"/>
        <v>144.34603674525036</v>
      </c>
      <c r="AE882" s="50">
        <f t="shared" si="556"/>
        <v>127.22879708399086</v>
      </c>
      <c r="AF882" s="50">
        <f t="shared" si="556"/>
        <v>144.24769685882544</v>
      </c>
      <c r="AG882" s="50">
        <f t="shared" si="556"/>
        <v>152.92414977611492</v>
      </c>
      <c r="AH882" s="50">
        <f t="shared" si="556"/>
        <v>147.30606411828296</v>
      </c>
      <c r="AI882" s="50">
        <f t="shared" si="556"/>
        <v>137.42450076534814</v>
      </c>
      <c r="AJ882" s="50">
        <f t="shared" si="556"/>
        <v>152.87286899639844</v>
      </c>
      <c r="AK882" s="50">
        <f t="shared" si="556"/>
        <v>137.99658150928852</v>
      </c>
      <c r="AL882" s="50">
        <f t="shared" si="556"/>
        <v>149.25583841767042</v>
      </c>
      <c r="AM882" s="50">
        <f t="shared" si="556"/>
        <v>130.56442874059883</v>
      </c>
      <c r="AN882" s="50">
        <f t="shared" si="556"/>
        <v>133.00789826733964</v>
      </c>
      <c r="AO882" s="50">
        <f t="shared" si="556"/>
        <v>130.1800758926756</v>
      </c>
      <c r="AP882" s="50">
        <f t="shared" si="556"/>
        <v>141.54148016291447</v>
      </c>
      <c r="AQ882" s="50">
        <f t="shared" si="556"/>
        <v>142.89430356531588</v>
      </c>
      <c r="AR882" s="50">
        <f t="shared" si="556"/>
        <v>155.419719330269</v>
      </c>
      <c r="AS882" s="50">
        <f t="shared" si="556"/>
        <v>153.47430012873753</v>
      </c>
      <c r="AT882" s="50">
        <f t="shared" si="556"/>
        <v>146.11877824001417</v>
      </c>
      <c r="AU882" s="50">
        <f t="shared" si="556"/>
        <v>152.93832778564939</v>
      </c>
      <c r="AV882" s="50">
        <f t="shared" si="556"/>
        <v>144.10294652386099</v>
      </c>
      <c r="AW882" s="50">
        <f t="shared" si="556"/>
        <v>131.21039886597862</v>
      </c>
      <c r="AX882" s="50">
        <f t="shared" si="556"/>
        <v>135.36539402944152</v>
      </c>
      <c r="AY882" s="50">
        <f t="shared" si="556"/>
        <v>137.01562430520795</v>
      </c>
      <c r="AZ882" s="50">
        <f t="shared" si="556"/>
        <v>88.28149667358484</v>
      </c>
      <c r="BA882" s="50">
        <f t="shared" si="556"/>
        <v>92.55248978230027</v>
      </c>
      <c r="BB882" s="50">
        <f t="shared" si="556"/>
        <v>77.947810548177969</v>
      </c>
      <c r="BC882" s="50">
        <f t="shared" si="556"/>
        <v>94.977856045146183</v>
      </c>
      <c r="BD882" s="50">
        <f t="shared" si="556"/>
        <v>77.02326479671062</v>
      </c>
      <c r="BE882" s="50">
        <f t="shared" si="556"/>
        <v>71.226787942669574</v>
      </c>
      <c r="BF882" s="50">
        <f t="shared" si="556"/>
        <v>83.518889975702479</v>
      </c>
      <c r="BG882" s="50">
        <f t="shared" si="556"/>
        <v>95.272728373406565</v>
      </c>
      <c r="BH882" s="50">
        <f t="shared" si="556"/>
        <v>67.201172767077196</v>
      </c>
      <c r="BI882" s="50">
        <f t="shared" si="556"/>
        <v>93.345368648167721</v>
      </c>
      <c r="BJ882" s="50">
        <f t="shared" si="556"/>
        <v>89.679812695003349</v>
      </c>
      <c r="BK882" s="50">
        <f t="shared" si="556"/>
        <v>94.415597390346178</v>
      </c>
      <c r="BL882" s="50">
        <f t="shared" si="556"/>
        <v>82.566829031023317</v>
      </c>
      <c r="BM882" s="50">
        <f t="shared" si="556"/>
        <v>78.420544008067608</v>
      </c>
      <c r="BN882" s="50">
        <f t="shared" si="556"/>
        <v>69.294562152218219</v>
      </c>
      <c r="BO882" s="50">
        <f t="shared" si="556"/>
        <v>0</v>
      </c>
      <c r="BP882" s="50">
        <f t="shared" si="556"/>
        <v>0</v>
      </c>
      <c r="BQ882" s="50">
        <f t="shared" si="556"/>
        <v>0</v>
      </c>
      <c r="BR882" s="50">
        <f t="shared" si="556"/>
        <v>0</v>
      </c>
      <c r="BS882" s="50">
        <f t="shared" si="556"/>
        <v>0</v>
      </c>
      <c r="BT882" s="50">
        <f t="shared" si="556"/>
        <v>0</v>
      </c>
      <c r="BU882" s="50">
        <f t="shared" si="556"/>
        <v>0</v>
      </c>
      <c r="BV882" s="50">
        <f t="shared" si="556"/>
        <v>0</v>
      </c>
      <c r="BW882" s="50">
        <f t="shared" si="556"/>
        <v>0</v>
      </c>
      <c r="BX882" s="50">
        <f t="shared" si="556"/>
        <v>0</v>
      </c>
      <c r="BY882" s="50">
        <f t="shared" si="556"/>
        <v>0</v>
      </c>
      <c r="BZ882" s="50">
        <f t="shared" si="556"/>
        <v>0</v>
      </c>
      <c r="CA882" s="50">
        <f t="shared" si="556"/>
        <v>0</v>
      </c>
      <c r="CB882" s="50">
        <f t="shared" si="556"/>
        <v>0</v>
      </c>
      <c r="CC882" s="50">
        <f t="shared" si="556"/>
        <v>111.49259461395954</v>
      </c>
      <c r="CD882" s="50">
        <f t="shared" si="556"/>
        <v>106.99442193306322</v>
      </c>
      <c r="CE882" s="50">
        <f t="shared" si="556"/>
        <v>116.1282315185662</v>
      </c>
      <c r="CF882" s="50">
        <f t="shared" si="556"/>
        <v>98.849655929925589</v>
      </c>
      <c r="CG882" s="50">
        <f t="shared" si="556"/>
        <v>118.57333199758922</v>
      </c>
      <c r="CH882" s="50">
        <f t="shared" si="556"/>
        <v>102.09616314577244</v>
      </c>
      <c r="CI882" s="50">
        <f t="shared" si="556"/>
        <v>113.2590393311404</v>
      </c>
      <c r="CJ882" s="50">
        <f t="shared" si="556"/>
        <v>119.79759516645561</v>
      </c>
      <c r="CK882" s="50">
        <f t="shared" si="555"/>
        <v>121.98831677337861</v>
      </c>
      <c r="CL882" s="50">
        <f t="shared" si="555"/>
        <v>119.35697012365354</v>
      </c>
      <c r="CM882" s="50">
        <f t="shared" si="555"/>
        <v>113.36806205927637</v>
      </c>
      <c r="CN882" s="50">
        <f t="shared" si="555"/>
        <v>120.4042488164927</v>
      </c>
      <c r="CO882" s="50">
        <f t="shared" si="555"/>
        <v>98.534623275652962</v>
      </c>
      <c r="CP882" s="50">
        <f t="shared" si="555"/>
        <v>115.39262288793499</v>
      </c>
      <c r="CQ882" s="50">
        <f t="shared" si="555"/>
        <v>104.66594217590648</v>
      </c>
      <c r="CR882" s="50">
        <f t="shared" si="555"/>
        <v>120.56865214730544</v>
      </c>
      <c r="CS882" s="50">
        <f t="shared" si="555"/>
        <v>124.85258527974472</v>
      </c>
      <c r="CT882" s="50">
        <f t="shared" si="555"/>
        <v>106.55824123847781</v>
      </c>
      <c r="CU882" s="50">
        <f t="shared" si="555"/>
        <v>105.33246557378567</v>
      </c>
      <c r="CV882" s="50">
        <f t="shared" si="555"/>
        <v>113.17532585444039</v>
      </c>
      <c r="CW882" s="50">
        <f t="shared" si="555"/>
        <v>117.23523788175935</v>
      </c>
      <c r="CX882" s="50">
        <f t="shared" si="555"/>
        <v>122.78932639552096</v>
      </c>
      <c r="CY882" s="50">
        <f t="shared" si="555"/>
        <v>103.72758786074088</v>
      </c>
      <c r="CZ882" s="50">
        <f t="shared" si="555"/>
        <v>121.18280994798884</v>
      </c>
      <c r="DA882" s="50">
        <f t="shared" si="555"/>
        <v>101.44365559412799</v>
      </c>
      <c r="DB882" s="50">
        <f t="shared" si="555"/>
        <v>97.178323892149919</v>
      </c>
      <c r="DC882" s="50">
        <f t="shared" si="555"/>
        <v>97.881685516074441</v>
      </c>
      <c r="DD882" s="50">
        <f t="shared" si="555"/>
        <v>108.53399849213194</v>
      </c>
      <c r="DE882" s="50">
        <f t="shared" si="555"/>
        <v>96.812325506205639</v>
      </c>
      <c r="DF882" s="50">
        <f t="shared" si="555"/>
        <v>119.02054495784559</v>
      </c>
      <c r="DG882" s="50">
        <f t="shared" si="555"/>
        <v>123.28811550800357</v>
      </c>
      <c r="DH882" s="50">
        <f t="shared" si="555"/>
        <v>112.10184728662402</v>
      </c>
      <c r="DI882" s="50">
        <f t="shared" si="555"/>
        <v>117.72551651933512</v>
      </c>
      <c r="DJ882" s="50">
        <f t="shared" si="555"/>
        <v>111.68119023487263</v>
      </c>
      <c r="DK882" s="50">
        <f t="shared" si="555"/>
        <v>232.72446263824972</v>
      </c>
      <c r="DL882" s="50">
        <f t="shared" si="555"/>
        <v>250.09683441734867</v>
      </c>
      <c r="DM882" s="50">
        <f t="shared" si="555"/>
        <v>235.92536366368529</v>
      </c>
      <c r="DN882" s="50">
        <f t="shared" si="555"/>
        <v>227.48808621614208</v>
      </c>
      <c r="DO882" s="50">
        <f t="shared" si="555"/>
        <v>232.51421428101023</v>
      </c>
      <c r="DP882" s="50">
        <f t="shared" si="555"/>
        <v>232.1229609315719</v>
      </c>
      <c r="DQ882" s="50">
        <f t="shared" si="555"/>
        <v>245.99200899738926</v>
      </c>
      <c r="DR882" s="50">
        <f t="shared" si="555"/>
        <v>246.97247157954686</v>
      </c>
      <c r="DS882" s="50">
        <f t="shared" si="555"/>
        <v>236.13207122199583</v>
      </c>
      <c r="DT882" s="50">
        <f t="shared" si="555"/>
        <v>229.58271576193147</v>
      </c>
      <c r="DU882" s="50">
        <f t="shared" si="555"/>
        <v>229.58271576193147</v>
      </c>
      <c r="DV882" s="50">
        <f t="shared" si="555"/>
        <v>230.38655096488029</v>
      </c>
      <c r="DW882" s="50">
        <f t="shared" si="555"/>
        <v>248.54413669457327</v>
      </c>
      <c r="DX882" s="50">
        <f t="shared" si="555"/>
        <v>238.72743893315513</v>
      </c>
      <c r="DY882" s="50">
        <f t="shared" si="555"/>
        <v>229.88236923314767</v>
      </c>
      <c r="DZ882" s="50">
        <f t="shared" si="555"/>
        <v>246.65207517888373</v>
      </c>
      <c r="EA882" s="50">
        <f t="shared" si="555"/>
        <v>239.72062878210969</v>
      </c>
      <c r="EB882" s="50">
        <f t="shared" si="555"/>
        <v>236.32216354956347</v>
      </c>
      <c r="EC882" s="50">
        <f t="shared" si="555"/>
        <v>242.21683972909986</v>
      </c>
      <c r="ED882" s="50">
        <f t="shared" si="555"/>
        <v>228.34907418275509</v>
      </c>
      <c r="EE882" s="50">
        <f t="shared" si="555"/>
        <v>239.2524299236978</v>
      </c>
      <c r="EF882" s="50">
        <f t="shared" si="555"/>
        <v>226.55028387747592</v>
      </c>
      <c r="EG882" s="50">
        <f t="shared" si="555"/>
        <v>252.59675228415966</v>
      </c>
      <c r="EH882" s="50">
        <f t="shared" si="555"/>
        <v>242.13090649488095</v>
      </c>
      <c r="EI882" s="50">
        <f t="shared" si="555"/>
        <v>242.6562731939413</v>
      </c>
      <c r="EJ882" s="50">
        <f t="shared" si="555"/>
        <v>248.16286933966413</v>
      </c>
      <c r="EK882" s="50">
        <f t="shared" si="555"/>
        <v>250.91116722632066</v>
      </c>
      <c r="EL882" s="50">
        <f t="shared" si="555"/>
        <v>227.6176062045117</v>
      </c>
      <c r="EM882" s="50">
        <f t="shared" si="555"/>
        <v>228.36109991481027</v>
      </c>
      <c r="EN882" s="50">
        <f t="shared" si="555"/>
        <v>253.28900057464014</v>
      </c>
      <c r="EO882" s="50">
        <f t="shared" si="555"/>
        <v>227.39272652333526</v>
      </c>
      <c r="EP882" s="50">
        <f t="shared" si="555"/>
        <v>250.96283155278235</v>
      </c>
      <c r="EQ882" s="50">
        <f t="shared" si="555"/>
        <v>249.85565210303713</v>
      </c>
      <c r="ER882" s="50">
        <f t="shared" si="555"/>
        <v>245.94950494798854</v>
      </c>
      <c r="ES882" s="50">
        <f t="shared" si="555"/>
        <v>253.73734488875408</v>
      </c>
      <c r="ET882" s="50">
        <f t="shared" si="555"/>
        <v>226.84237099807044</v>
      </c>
      <c r="EU882" s="50">
        <f t="shared" si="555"/>
        <v>364.30052047046871</v>
      </c>
      <c r="EV882" s="50">
        <f t="shared" si="554"/>
        <v>362.98617514399695</v>
      </c>
      <c r="EW882" s="50">
        <f t="shared" si="554"/>
        <v>366.64558466346182</v>
      </c>
      <c r="EX882" s="50">
        <f t="shared" si="554"/>
        <v>378.42530169127235</v>
      </c>
      <c r="EY882" s="50">
        <f t="shared" si="554"/>
        <v>370.52895497236352</v>
      </c>
      <c r="EZ882" s="50">
        <f t="shared" si="554"/>
        <v>371.01423215571219</v>
      </c>
      <c r="FA882" s="50">
        <f t="shared" si="554"/>
        <v>383.5654134570878</v>
      </c>
      <c r="FB882" s="50">
        <f t="shared" si="554"/>
        <v>388.02752744970036</v>
      </c>
      <c r="FC882" s="50">
        <f t="shared" si="554"/>
        <v>227.52522278181308</v>
      </c>
      <c r="FD882" s="50">
        <f t="shared" si="554"/>
        <v>241.27461255000074</v>
      </c>
      <c r="FE882" s="50">
        <f t="shared" si="554"/>
        <v>238.42715162775997</v>
      </c>
      <c r="FF882" s="50">
        <f t="shared" si="554"/>
        <v>234.78928448230272</v>
      </c>
      <c r="FG882" s="50">
        <f t="shared" si="554"/>
        <v>234.29729893741663</v>
      </c>
      <c r="FH882" s="50">
        <f t="shared" si="554"/>
        <v>248.29106242808624</v>
      </c>
      <c r="FI882" s="50">
        <f t="shared" si="554"/>
        <v>230.67948747793471</v>
      </c>
      <c r="FJ882" s="50">
        <f t="shared" si="554"/>
        <v>250.12638875129588</v>
      </c>
      <c r="FK882" s="50">
        <f t="shared" si="554"/>
        <v>236.02475407744228</v>
      </c>
      <c r="FL882" s="50">
        <f t="shared" si="554"/>
        <v>237.92260940201928</v>
      </c>
      <c r="FM882" s="50">
        <f t="shared" si="554"/>
        <v>246.2958148118075</v>
      </c>
      <c r="FN882" s="50">
        <f t="shared" si="554"/>
        <v>231.15136051207108</v>
      </c>
      <c r="FO882" s="50">
        <f t="shared" si="554"/>
        <v>233.42043246363477</v>
      </c>
      <c r="FP882" s="50">
        <f t="shared" si="554"/>
        <v>241.06067496402591</v>
      </c>
      <c r="FQ882" s="50">
        <f t="shared" si="554"/>
        <v>244.39302440813813</v>
      </c>
      <c r="FR882" s="50">
        <f t="shared" si="554"/>
        <v>251.66313135830885</v>
      </c>
      <c r="FS882" s="50">
        <f t="shared" si="554"/>
        <v>239.06815012682063</v>
      </c>
      <c r="FT882" s="50">
        <f t="shared" si="554"/>
        <v>228.93396350345881</v>
      </c>
      <c r="FU882" s="50">
        <f t="shared" si="554"/>
        <v>226.38995923489591</v>
      </c>
      <c r="FV882" s="50">
        <f t="shared" si="554"/>
        <v>227.22855209674859</v>
      </c>
      <c r="FW882" s="50">
        <f t="shared" si="554"/>
        <v>233.41151043766359</v>
      </c>
      <c r="FX882" s="50">
        <f t="shared" si="554"/>
        <v>252.03719383504057</v>
      </c>
    </row>
    <row r="883" spans="23:180" x14ac:dyDescent="0.2">
      <c r="W883" s="56" t="s">
        <v>144</v>
      </c>
      <c r="X883" s="50">
        <f t="shared" si="520"/>
        <v>160.08149384348485</v>
      </c>
      <c r="Y883" s="50">
        <f t="shared" si="556"/>
        <v>136.71833697979747</v>
      </c>
      <c r="Z883" s="50">
        <f t="shared" si="556"/>
        <v>152.56265608670614</v>
      </c>
      <c r="AA883" s="50">
        <f t="shared" si="556"/>
        <v>141.14939951236957</v>
      </c>
      <c r="AB883" s="50">
        <f t="shared" si="556"/>
        <v>147.82858792675864</v>
      </c>
      <c r="AC883" s="50">
        <f t="shared" si="556"/>
        <v>140.33215087745867</v>
      </c>
      <c r="AD883" s="50">
        <f t="shared" si="556"/>
        <v>148.92943694700691</v>
      </c>
      <c r="AE883" s="50">
        <f t="shared" si="556"/>
        <v>131.8121972857474</v>
      </c>
      <c r="AF883" s="50">
        <f t="shared" si="556"/>
        <v>148.83109706058198</v>
      </c>
      <c r="AG883" s="50">
        <f t="shared" si="556"/>
        <v>157.50754997787146</v>
      </c>
      <c r="AH883" s="50">
        <f t="shared" si="556"/>
        <v>151.88946432003951</v>
      </c>
      <c r="AI883" s="50">
        <f t="shared" si="556"/>
        <v>142.00790096710469</v>
      </c>
      <c r="AJ883" s="50">
        <f t="shared" si="556"/>
        <v>157.45626919815498</v>
      </c>
      <c r="AK883" s="50">
        <f t="shared" si="556"/>
        <v>142.57998171104506</v>
      </c>
      <c r="AL883" s="50">
        <f t="shared" si="556"/>
        <v>153.83923861942696</v>
      </c>
      <c r="AM883" s="50">
        <f t="shared" si="556"/>
        <v>135.14782894235537</v>
      </c>
      <c r="AN883" s="50">
        <f t="shared" si="556"/>
        <v>137.59129846909619</v>
      </c>
      <c r="AO883" s="50">
        <f t="shared" si="556"/>
        <v>134.76347609443215</v>
      </c>
      <c r="AP883" s="50">
        <f t="shared" si="556"/>
        <v>146.12488036467104</v>
      </c>
      <c r="AQ883" s="50">
        <f t="shared" si="556"/>
        <v>147.47770376707243</v>
      </c>
      <c r="AR883" s="50">
        <f t="shared" si="556"/>
        <v>160.00311953202555</v>
      </c>
      <c r="AS883" s="50">
        <f t="shared" si="556"/>
        <v>158.05770033049407</v>
      </c>
      <c r="AT883" s="50">
        <f t="shared" si="556"/>
        <v>150.70217844177071</v>
      </c>
      <c r="AU883" s="50">
        <f t="shared" si="556"/>
        <v>157.52172798740594</v>
      </c>
      <c r="AV883" s="50">
        <f t="shared" si="556"/>
        <v>148.68634672561754</v>
      </c>
      <c r="AW883" s="50">
        <f t="shared" si="556"/>
        <v>135.79379906773516</v>
      </c>
      <c r="AX883" s="50">
        <f t="shared" si="556"/>
        <v>139.94879423119809</v>
      </c>
      <c r="AY883" s="50">
        <f t="shared" si="556"/>
        <v>141.5990245069645</v>
      </c>
      <c r="AZ883" s="50">
        <f t="shared" si="556"/>
        <v>92.864896875341401</v>
      </c>
      <c r="BA883" s="50">
        <f t="shared" si="556"/>
        <v>97.135889984056831</v>
      </c>
      <c r="BB883" s="50">
        <f t="shared" si="556"/>
        <v>82.53121074993453</v>
      </c>
      <c r="BC883" s="50">
        <f t="shared" si="556"/>
        <v>99.561256246902758</v>
      </c>
      <c r="BD883" s="50">
        <f t="shared" si="556"/>
        <v>81.606664998467181</v>
      </c>
      <c r="BE883" s="50">
        <f t="shared" si="556"/>
        <v>75.810188144426135</v>
      </c>
      <c r="BF883" s="50">
        <f t="shared" si="556"/>
        <v>88.102290177459039</v>
      </c>
      <c r="BG883" s="50">
        <f t="shared" si="556"/>
        <v>99.856128575163126</v>
      </c>
      <c r="BH883" s="50">
        <f t="shared" si="556"/>
        <v>71.784572968833757</v>
      </c>
      <c r="BI883" s="50">
        <f t="shared" si="556"/>
        <v>97.928768849924282</v>
      </c>
      <c r="BJ883" s="50">
        <f t="shared" si="556"/>
        <v>94.26321289675991</v>
      </c>
      <c r="BK883" s="50">
        <f t="shared" si="556"/>
        <v>98.998997592102739</v>
      </c>
      <c r="BL883" s="50">
        <f t="shared" si="556"/>
        <v>87.150229232779878</v>
      </c>
      <c r="BM883" s="50">
        <f t="shared" si="556"/>
        <v>83.003944209824169</v>
      </c>
      <c r="BN883" s="50">
        <f t="shared" si="556"/>
        <v>73.87796235397478</v>
      </c>
      <c r="BO883" s="50">
        <f t="shared" si="556"/>
        <v>0</v>
      </c>
      <c r="BP883" s="50">
        <f t="shared" si="556"/>
        <v>0</v>
      </c>
      <c r="BQ883" s="50">
        <f t="shared" si="556"/>
        <v>0</v>
      </c>
      <c r="BR883" s="50">
        <f t="shared" si="556"/>
        <v>0</v>
      </c>
      <c r="BS883" s="50">
        <f t="shared" si="556"/>
        <v>0</v>
      </c>
      <c r="BT883" s="50">
        <f t="shared" si="556"/>
        <v>0</v>
      </c>
      <c r="BU883" s="50">
        <f t="shared" si="556"/>
        <v>0</v>
      </c>
      <c r="BV883" s="50">
        <f t="shared" si="556"/>
        <v>0</v>
      </c>
      <c r="BW883" s="50">
        <f t="shared" si="556"/>
        <v>0</v>
      </c>
      <c r="BX883" s="50">
        <f t="shared" si="556"/>
        <v>0</v>
      </c>
      <c r="BY883" s="50">
        <f t="shared" si="556"/>
        <v>0</v>
      </c>
      <c r="BZ883" s="50">
        <f t="shared" si="556"/>
        <v>0</v>
      </c>
      <c r="CA883" s="50">
        <f t="shared" si="556"/>
        <v>0</v>
      </c>
      <c r="CB883" s="50">
        <f t="shared" si="556"/>
        <v>0</v>
      </c>
      <c r="CC883" s="50">
        <f t="shared" si="556"/>
        <v>116.0759948157161</v>
      </c>
      <c r="CD883" s="50">
        <f t="shared" si="556"/>
        <v>111.57782213481978</v>
      </c>
      <c r="CE883" s="50">
        <f t="shared" si="556"/>
        <v>120.71163172032274</v>
      </c>
      <c r="CF883" s="50">
        <f t="shared" si="556"/>
        <v>103.43305613168215</v>
      </c>
      <c r="CG883" s="50">
        <f t="shared" si="556"/>
        <v>123.1567321993458</v>
      </c>
      <c r="CH883" s="50">
        <f t="shared" si="556"/>
        <v>106.679563347529</v>
      </c>
      <c r="CI883" s="50">
        <f t="shared" si="556"/>
        <v>117.84243953289695</v>
      </c>
      <c r="CJ883" s="50">
        <f t="shared" si="556"/>
        <v>124.38099536821215</v>
      </c>
      <c r="CK883" s="50">
        <f t="shared" si="555"/>
        <v>126.57171697513519</v>
      </c>
      <c r="CL883" s="50">
        <f t="shared" si="555"/>
        <v>123.9403703254101</v>
      </c>
      <c r="CM883" s="50">
        <f t="shared" si="555"/>
        <v>117.95146226103293</v>
      </c>
      <c r="CN883" s="50">
        <f t="shared" si="555"/>
        <v>124.98764901824926</v>
      </c>
      <c r="CO883" s="50">
        <f t="shared" si="555"/>
        <v>103.11802347740954</v>
      </c>
      <c r="CP883" s="50">
        <f t="shared" si="555"/>
        <v>119.97602308969155</v>
      </c>
      <c r="CQ883" s="50">
        <f t="shared" si="555"/>
        <v>109.24934237766304</v>
      </c>
      <c r="CR883" s="50">
        <f t="shared" si="555"/>
        <v>125.15205234906202</v>
      </c>
      <c r="CS883" s="50">
        <f t="shared" si="555"/>
        <v>129.43598548150126</v>
      </c>
      <c r="CT883" s="50">
        <f t="shared" si="555"/>
        <v>111.14164144023438</v>
      </c>
      <c r="CU883" s="50">
        <f t="shared" si="555"/>
        <v>109.91586577554222</v>
      </c>
      <c r="CV883" s="50">
        <f t="shared" si="555"/>
        <v>117.75872605619693</v>
      </c>
      <c r="CW883" s="50">
        <f t="shared" si="555"/>
        <v>121.81863808351589</v>
      </c>
      <c r="CX883" s="50">
        <f t="shared" si="555"/>
        <v>127.37272659727752</v>
      </c>
      <c r="CY883" s="50">
        <f t="shared" si="555"/>
        <v>108.31098806249746</v>
      </c>
      <c r="CZ883" s="50">
        <f t="shared" si="555"/>
        <v>125.7662101497454</v>
      </c>
      <c r="DA883" s="50">
        <f t="shared" si="555"/>
        <v>106.02705579588455</v>
      </c>
      <c r="DB883" s="50">
        <f t="shared" si="555"/>
        <v>101.76172409390648</v>
      </c>
      <c r="DC883" s="50">
        <f t="shared" si="555"/>
        <v>102.465085717831</v>
      </c>
      <c r="DD883" s="50">
        <f t="shared" si="555"/>
        <v>113.1173986938885</v>
      </c>
      <c r="DE883" s="50">
        <f t="shared" si="555"/>
        <v>101.3957257079622</v>
      </c>
      <c r="DF883" s="50">
        <f t="shared" si="555"/>
        <v>123.60394515960216</v>
      </c>
      <c r="DG883" s="50">
        <f t="shared" si="555"/>
        <v>127.87151570976015</v>
      </c>
      <c r="DH883" s="50">
        <f t="shared" si="555"/>
        <v>116.6852474883806</v>
      </c>
      <c r="DI883" s="50">
        <f t="shared" si="555"/>
        <v>122.30891672109168</v>
      </c>
      <c r="DJ883" s="50">
        <f t="shared" si="555"/>
        <v>116.26459043662918</v>
      </c>
      <c r="DK883" s="50">
        <f t="shared" si="555"/>
        <v>237.30786284000627</v>
      </c>
      <c r="DL883" s="50">
        <f t="shared" si="555"/>
        <v>254.68023461910519</v>
      </c>
      <c r="DM883" s="50">
        <f t="shared" si="555"/>
        <v>240.50876386544184</v>
      </c>
      <c r="DN883" s="50">
        <f t="shared" si="555"/>
        <v>232.07148641789863</v>
      </c>
      <c r="DO883" s="50">
        <f t="shared" si="555"/>
        <v>237.09761448276677</v>
      </c>
      <c r="DP883" s="50">
        <f t="shared" si="555"/>
        <v>236.70636113332844</v>
      </c>
      <c r="DQ883" s="50">
        <f t="shared" si="555"/>
        <v>250.57540919914584</v>
      </c>
      <c r="DR883" s="50">
        <f t="shared" si="555"/>
        <v>251.55587178130338</v>
      </c>
      <c r="DS883" s="50">
        <f t="shared" si="555"/>
        <v>240.71547142375238</v>
      </c>
      <c r="DT883" s="50">
        <f t="shared" si="555"/>
        <v>234.16611596368801</v>
      </c>
      <c r="DU883" s="50">
        <f t="shared" si="555"/>
        <v>234.16611596368801</v>
      </c>
      <c r="DV883" s="50">
        <f t="shared" si="555"/>
        <v>234.96995116663683</v>
      </c>
      <c r="DW883" s="50">
        <f t="shared" si="555"/>
        <v>253.12753689632981</v>
      </c>
      <c r="DX883" s="50">
        <f t="shared" si="555"/>
        <v>243.31083913491167</v>
      </c>
      <c r="DY883" s="50">
        <f t="shared" si="555"/>
        <v>234.46576943490422</v>
      </c>
      <c r="DZ883" s="50">
        <f t="shared" si="555"/>
        <v>251.23547538064031</v>
      </c>
      <c r="EA883" s="50">
        <f t="shared" si="555"/>
        <v>244.30402898386623</v>
      </c>
      <c r="EB883" s="50">
        <f t="shared" si="555"/>
        <v>240.90556375132002</v>
      </c>
      <c r="EC883" s="50">
        <f t="shared" si="555"/>
        <v>246.80023993085641</v>
      </c>
      <c r="ED883" s="50">
        <f t="shared" si="555"/>
        <v>232.93247438451164</v>
      </c>
      <c r="EE883" s="50">
        <f t="shared" si="555"/>
        <v>243.83583012545435</v>
      </c>
      <c r="EF883" s="50">
        <f t="shared" si="555"/>
        <v>231.13368407923247</v>
      </c>
      <c r="EG883" s="50">
        <f t="shared" si="555"/>
        <v>257.18015248591621</v>
      </c>
      <c r="EH883" s="50">
        <f t="shared" si="555"/>
        <v>246.71430669663752</v>
      </c>
      <c r="EI883" s="50">
        <f t="shared" si="555"/>
        <v>247.23967339569788</v>
      </c>
      <c r="EJ883" s="50">
        <f t="shared" si="555"/>
        <v>252.7462695414207</v>
      </c>
      <c r="EK883" s="50">
        <f t="shared" si="555"/>
        <v>255.49456742807723</v>
      </c>
      <c r="EL883" s="50">
        <f t="shared" si="555"/>
        <v>232.20100640626825</v>
      </c>
      <c r="EM883" s="50">
        <f t="shared" si="555"/>
        <v>232.94450011656681</v>
      </c>
      <c r="EN883" s="50">
        <f t="shared" si="555"/>
        <v>257.87240077639666</v>
      </c>
      <c r="EO883" s="50">
        <f t="shared" si="555"/>
        <v>231.9761267250918</v>
      </c>
      <c r="EP883" s="50">
        <f t="shared" si="555"/>
        <v>255.54623175453887</v>
      </c>
      <c r="EQ883" s="50">
        <f t="shared" si="555"/>
        <v>254.43905230479365</v>
      </c>
      <c r="ER883" s="50">
        <f t="shared" si="555"/>
        <v>250.53290514974512</v>
      </c>
      <c r="ES883" s="50">
        <f t="shared" si="555"/>
        <v>258.32074509051057</v>
      </c>
      <c r="ET883" s="50">
        <f t="shared" si="555"/>
        <v>231.42577119982701</v>
      </c>
      <c r="EU883" s="50">
        <f t="shared" si="555"/>
        <v>368.88392067222526</v>
      </c>
      <c r="EV883" s="50">
        <f t="shared" si="554"/>
        <v>367.56957534575355</v>
      </c>
      <c r="EW883" s="50">
        <f t="shared" si="554"/>
        <v>371.22898486521842</v>
      </c>
      <c r="EX883" s="50">
        <f t="shared" si="554"/>
        <v>383.0087018930289</v>
      </c>
      <c r="EY883" s="50">
        <f t="shared" si="554"/>
        <v>375.11235517412013</v>
      </c>
      <c r="EZ883" s="50">
        <f t="shared" si="554"/>
        <v>375.59763235746874</v>
      </c>
      <c r="FA883" s="50">
        <f t="shared" si="554"/>
        <v>388.1488136588444</v>
      </c>
      <c r="FB883" s="50">
        <f t="shared" si="554"/>
        <v>392.6109276514569</v>
      </c>
      <c r="FC883" s="50">
        <f t="shared" si="554"/>
        <v>232.10862298356963</v>
      </c>
      <c r="FD883" s="50">
        <f t="shared" si="554"/>
        <v>245.85801275175729</v>
      </c>
      <c r="FE883" s="50">
        <f t="shared" si="554"/>
        <v>243.01055182951652</v>
      </c>
      <c r="FF883" s="50">
        <f t="shared" si="554"/>
        <v>239.37268468405927</v>
      </c>
      <c r="FG883" s="50">
        <f t="shared" si="554"/>
        <v>238.88069913917317</v>
      </c>
      <c r="FH883" s="50">
        <f t="shared" si="554"/>
        <v>252.87446262984275</v>
      </c>
      <c r="FI883" s="50">
        <f t="shared" si="554"/>
        <v>235.26288767969126</v>
      </c>
      <c r="FJ883" s="50">
        <f t="shared" si="554"/>
        <v>254.70978895305245</v>
      </c>
      <c r="FK883" s="50">
        <f t="shared" si="554"/>
        <v>240.60815427919883</v>
      </c>
      <c r="FL883" s="50">
        <f t="shared" si="554"/>
        <v>242.50600960377582</v>
      </c>
      <c r="FM883" s="50">
        <f t="shared" si="554"/>
        <v>250.87921501356402</v>
      </c>
      <c r="FN883" s="50">
        <f t="shared" si="554"/>
        <v>235.73476071382763</v>
      </c>
      <c r="FO883" s="50">
        <f t="shared" si="554"/>
        <v>238.00383266539131</v>
      </c>
      <c r="FP883" s="50">
        <f t="shared" si="554"/>
        <v>245.64407516578245</v>
      </c>
      <c r="FQ883" s="50">
        <f t="shared" si="554"/>
        <v>248.97642460989471</v>
      </c>
      <c r="FR883" s="50">
        <f t="shared" si="554"/>
        <v>256.24653156006542</v>
      </c>
      <c r="FS883" s="50">
        <f t="shared" si="554"/>
        <v>243.6515503285772</v>
      </c>
      <c r="FT883" s="50">
        <f t="shared" si="554"/>
        <v>233.51736370521536</v>
      </c>
      <c r="FU883" s="50">
        <f t="shared" si="554"/>
        <v>230.97335943665246</v>
      </c>
      <c r="FV883" s="50">
        <f t="shared" si="554"/>
        <v>231.81195229850513</v>
      </c>
      <c r="FW883" s="50">
        <f t="shared" si="554"/>
        <v>237.99491063942014</v>
      </c>
      <c r="FX883" s="50">
        <f t="shared" si="554"/>
        <v>256.62059403679706</v>
      </c>
    </row>
    <row r="884" spans="23:180" x14ac:dyDescent="0.2">
      <c r="W884" s="56" t="s">
        <v>102</v>
      </c>
      <c r="X884" s="50">
        <f t="shared" si="520"/>
        <v>170.70367547734904</v>
      </c>
      <c r="Y884" s="50">
        <f t="shared" si="556"/>
        <v>147.34051861366166</v>
      </c>
      <c r="Z884" s="50">
        <f t="shared" si="556"/>
        <v>163.1848377205703</v>
      </c>
      <c r="AA884" s="50">
        <f t="shared" si="556"/>
        <v>151.77158114623376</v>
      </c>
      <c r="AB884" s="50">
        <f t="shared" si="556"/>
        <v>158.4507695606228</v>
      </c>
      <c r="AC884" s="50">
        <f t="shared" si="556"/>
        <v>150.95433251132283</v>
      </c>
      <c r="AD884" s="50">
        <f t="shared" si="556"/>
        <v>159.55161858087109</v>
      </c>
      <c r="AE884" s="50">
        <f t="shared" si="556"/>
        <v>142.43437891961159</v>
      </c>
      <c r="AF884" s="50">
        <f t="shared" si="556"/>
        <v>159.45327869444617</v>
      </c>
      <c r="AG884" s="50">
        <f t="shared" si="556"/>
        <v>168.12973161173565</v>
      </c>
      <c r="AH884" s="50">
        <f t="shared" si="556"/>
        <v>162.5116459539037</v>
      </c>
      <c r="AI884" s="50">
        <f t="shared" si="556"/>
        <v>152.63008260096885</v>
      </c>
      <c r="AJ884" s="50">
        <f t="shared" si="556"/>
        <v>168.07845083201914</v>
      </c>
      <c r="AK884" s="50">
        <f t="shared" si="556"/>
        <v>153.20216334490925</v>
      </c>
      <c r="AL884" s="50">
        <f t="shared" si="556"/>
        <v>164.46142025329112</v>
      </c>
      <c r="AM884" s="50">
        <f t="shared" si="556"/>
        <v>145.77001057621953</v>
      </c>
      <c r="AN884" s="50">
        <f t="shared" si="556"/>
        <v>148.21348010296038</v>
      </c>
      <c r="AO884" s="50">
        <f t="shared" si="556"/>
        <v>145.38565772829634</v>
      </c>
      <c r="AP884" s="50">
        <f t="shared" si="556"/>
        <v>156.7470619985352</v>
      </c>
      <c r="AQ884" s="50">
        <f t="shared" si="556"/>
        <v>158.09988540093659</v>
      </c>
      <c r="AR884" s="50">
        <f t="shared" si="556"/>
        <v>170.62530116588974</v>
      </c>
      <c r="AS884" s="50">
        <f t="shared" si="556"/>
        <v>168.67988196435823</v>
      </c>
      <c r="AT884" s="50">
        <f t="shared" si="556"/>
        <v>161.32436007563487</v>
      </c>
      <c r="AU884" s="50">
        <f t="shared" si="556"/>
        <v>168.14390962127013</v>
      </c>
      <c r="AV884" s="50">
        <f t="shared" si="556"/>
        <v>159.30852835948173</v>
      </c>
      <c r="AW884" s="50">
        <f t="shared" si="556"/>
        <v>146.41598070159935</v>
      </c>
      <c r="AX884" s="50">
        <f t="shared" si="556"/>
        <v>150.57097586506225</v>
      </c>
      <c r="AY884" s="50">
        <f t="shared" si="556"/>
        <v>152.22120614082866</v>
      </c>
      <c r="AZ884" s="50">
        <f t="shared" si="556"/>
        <v>103.4870785092056</v>
      </c>
      <c r="BA884" s="50">
        <f t="shared" si="556"/>
        <v>107.75807161792102</v>
      </c>
      <c r="BB884" s="50">
        <f t="shared" si="556"/>
        <v>93.153392383798717</v>
      </c>
      <c r="BC884" s="50">
        <f t="shared" si="556"/>
        <v>110.18343788076693</v>
      </c>
      <c r="BD884" s="50">
        <f t="shared" si="556"/>
        <v>92.228846632331368</v>
      </c>
      <c r="BE884" s="50">
        <f t="shared" si="556"/>
        <v>86.432369778290322</v>
      </c>
      <c r="BF884" s="50">
        <f t="shared" si="556"/>
        <v>98.724471811323227</v>
      </c>
      <c r="BG884" s="50">
        <f t="shared" si="556"/>
        <v>110.47831020902731</v>
      </c>
      <c r="BH884" s="50">
        <f t="shared" si="556"/>
        <v>82.406754602697944</v>
      </c>
      <c r="BI884" s="50">
        <f t="shared" si="556"/>
        <v>108.55095048378847</v>
      </c>
      <c r="BJ884" s="50">
        <f t="shared" si="556"/>
        <v>104.88539453062411</v>
      </c>
      <c r="BK884" s="50">
        <f t="shared" si="556"/>
        <v>109.62117922596693</v>
      </c>
      <c r="BL884" s="50">
        <f t="shared" si="556"/>
        <v>97.772410866644066</v>
      </c>
      <c r="BM884" s="50">
        <f t="shared" si="556"/>
        <v>93.626125843688357</v>
      </c>
      <c r="BN884" s="50">
        <f t="shared" si="556"/>
        <v>84.500143987838968</v>
      </c>
      <c r="BO884" s="50">
        <f t="shared" si="556"/>
        <v>0</v>
      </c>
      <c r="BP884" s="50">
        <f t="shared" si="556"/>
        <v>0</v>
      </c>
      <c r="BQ884" s="50">
        <f t="shared" si="556"/>
        <v>0</v>
      </c>
      <c r="BR884" s="50">
        <f t="shared" si="556"/>
        <v>0</v>
      </c>
      <c r="BS884" s="50">
        <f t="shared" si="556"/>
        <v>0</v>
      </c>
      <c r="BT884" s="50">
        <f t="shared" si="556"/>
        <v>0</v>
      </c>
      <c r="BU884" s="50">
        <f t="shared" si="556"/>
        <v>0</v>
      </c>
      <c r="BV884" s="50">
        <f t="shared" si="556"/>
        <v>0</v>
      </c>
      <c r="BW884" s="50">
        <f t="shared" si="556"/>
        <v>0</v>
      </c>
      <c r="BX884" s="50">
        <f t="shared" si="556"/>
        <v>0</v>
      </c>
      <c r="BY884" s="50">
        <f t="shared" si="556"/>
        <v>0</v>
      </c>
      <c r="BZ884" s="50">
        <f t="shared" si="556"/>
        <v>0</v>
      </c>
      <c r="CA884" s="50">
        <f t="shared" si="556"/>
        <v>0</v>
      </c>
      <c r="CB884" s="50">
        <f t="shared" si="556"/>
        <v>0</v>
      </c>
      <c r="CC884" s="50">
        <f t="shared" si="556"/>
        <v>126.6981764495803</v>
      </c>
      <c r="CD884" s="50">
        <f t="shared" si="556"/>
        <v>122.20000376868397</v>
      </c>
      <c r="CE884" s="50">
        <f t="shared" si="556"/>
        <v>131.33381335418693</v>
      </c>
      <c r="CF884" s="50">
        <f t="shared" si="556"/>
        <v>114.05523776554634</v>
      </c>
      <c r="CG884" s="50">
        <f t="shared" si="556"/>
        <v>133.77891383320997</v>
      </c>
      <c r="CH884" s="50">
        <f t="shared" si="556"/>
        <v>117.30174498139318</v>
      </c>
      <c r="CI884" s="50">
        <f t="shared" si="556"/>
        <v>128.46462116676113</v>
      </c>
      <c r="CJ884" s="50">
        <f t="shared" si="556"/>
        <v>135.00317700207634</v>
      </c>
      <c r="CK884" s="50">
        <f t="shared" si="555"/>
        <v>137.19389860899938</v>
      </c>
      <c r="CL884" s="50">
        <f t="shared" si="555"/>
        <v>134.56255195927426</v>
      </c>
      <c r="CM884" s="50">
        <f t="shared" si="555"/>
        <v>128.57364389489712</v>
      </c>
      <c r="CN884" s="50">
        <f t="shared" si="555"/>
        <v>135.60983065211346</v>
      </c>
      <c r="CO884" s="50">
        <f t="shared" si="555"/>
        <v>113.74020511127372</v>
      </c>
      <c r="CP884" s="50">
        <f t="shared" si="555"/>
        <v>130.59820472355574</v>
      </c>
      <c r="CQ884" s="50">
        <f t="shared" si="555"/>
        <v>119.87152401152723</v>
      </c>
      <c r="CR884" s="50">
        <f t="shared" si="555"/>
        <v>135.77423398292618</v>
      </c>
      <c r="CS884" s="50">
        <f t="shared" si="555"/>
        <v>140.05816711536548</v>
      </c>
      <c r="CT884" s="50">
        <f t="shared" si="555"/>
        <v>121.76382307409855</v>
      </c>
      <c r="CU884" s="50">
        <f t="shared" si="555"/>
        <v>120.53804740940642</v>
      </c>
      <c r="CV884" s="50">
        <f t="shared" si="555"/>
        <v>128.38090769006112</v>
      </c>
      <c r="CW884" s="50">
        <f t="shared" si="555"/>
        <v>132.44081971738009</v>
      </c>
      <c r="CX884" s="50">
        <f t="shared" si="555"/>
        <v>137.99490823114169</v>
      </c>
      <c r="CY884" s="50">
        <f t="shared" si="555"/>
        <v>118.93316969636163</v>
      </c>
      <c r="CZ884" s="50">
        <f t="shared" si="555"/>
        <v>136.38839178360956</v>
      </c>
      <c r="DA884" s="50">
        <f t="shared" si="555"/>
        <v>116.64923742974874</v>
      </c>
      <c r="DB884" s="50">
        <f t="shared" si="555"/>
        <v>112.38390572777067</v>
      </c>
      <c r="DC884" s="50">
        <f t="shared" si="555"/>
        <v>113.08726735169519</v>
      </c>
      <c r="DD884" s="50">
        <f t="shared" si="555"/>
        <v>123.73958032775268</v>
      </c>
      <c r="DE884" s="50">
        <f t="shared" si="555"/>
        <v>112.01790734182639</v>
      </c>
      <c r="DF884" s="50">
        <f t="shared" si="555"/>
        <v>134.22612679346634</v>
      </c>
      <c r="DG884" s="50">
        <f t="shared" si="555"/>
        <v>138.49369734362432</v>
      </c>
      <c r="DH884" s="50">
        <f t="shared" si="555"/>
        <v>127.30742912224477</v>
      </c>
      <c r="DI884" s="50">
        <f t="shared" si="555"/>
        <v>132.93109835495588</v>
      </c>
      <c r="DJ884" s="50">
        <f t="shared" si="555"/>
        <v>126.88677207049338</v>
      </c>
      <c r="DK884" s="50">
        <f t="shared" si="555"/>
        <v>247.93004447387045</v>
      </c>
      <c r="DL884" s="50">
        <f t="shared" si="555"/>
        <v>265.30241625296941</v>
      </c>
      <c r="DM884" s="50">
        <f t="shared" si="555"/>
        <v>251.13094549930599</v>
      </c>
      <c r="DN884" s="50">
        <f t="shared" si="555"/>
        <v>242.69366805176278</v>
      </c>
      <c r="DO884" s="50">
        <f t="shared" si="555"/>
        <v>247.71979611663093</v>
      </c>
      <c r="DP884" s="50">
        <f t="shared" si="555"/>
        <v>247.3285427671926</v>
      </c>
      <c r="DQ884" s="50">
        <f t="shared" si="555"/>
        <v>261.19759083301</v>
      </c>
      <c r="DR884" s="50">
        <f t="shared" si="555"/>
        <v>262.1780534151676</v>
      </c>
      <c r="DS884" s="50">
        <f t="shared" si="555"/>
        <v>251.33765305761656</v>
      </c>
      <c r="DT884" s="50">
        <f t="shared" si="555"/>
        <v>244.7882975975522</v>
      </c>
      <c r="DU884" s="50">
        <f t="shared" si="555"/>
        <v>244.7882975975522</v>
      </c>
      <c r="DV884" s="50">
        <f t="shared" si="555"/>
        <v>245.59213280050099</v>
      </c>
      <c r="DW884" s="50">
        <f t="shared" si="555"/>
        <v>263.749718530194</v>
      </c>
      <c r="DX884" s="50">
        <f t="shared" si="555"/>
        <v>253.93302076877583</v>
      </c>
      <c r="DY884" s="50">
        <f t="shared" si="555"/>
        <v>245.08795106876838</v>
      </c>
      <c r="DZ884" s="50">
        <f t="shared" si="555"/>
        <v>261.85765701450447</v>
      </c>
      <c r="EA884" s="50">
        <f t="shared" si="555"/>
        <v>254.92621061773039</v>
      </c>
      <c r="EB884" s="50">
        <f t="shared" si="555"/>
        <v>251.52774538518418</v>
      </c>
      <c r="EC884" s="50">
        <f t="shared" si="555"/>
        <v>257.42242156472059</v>
      </c>
      <c r="ED884" s="50">
        <f t="shared" si="555"/>
        <v>243.55465601837579</v>
      </c>
      <c r="EE884" s="50">
        <f t="shared" si="555"/>
        <v>254.45801175931854</v>
      </c>
      <c r="EF884" s="50">
        <f t="shared" si="555"/>
        <v>241.75586571309663</v>
      </c>
      <c r="EG884" s="50">
        <f t="shared" si="555"/>
        <v>267.80233411978037</v>
      </c>
      <c r="EH884" s="50">
        <f t="shared" si="555"/>
        <v>257.33648833050165</v>
      </c>
      <c r="EI884" s="50">
        <f t="shared" si="555"/>
        <v>257.86185502956204</v>
      </c>
      <c r="EJ884" s="50">
        <f t="shared" si="555"/>
        <v>263.36845117528486</v>
      </c>
      <c r="EK884" s="50">
        <f t="shared" si="555"/>
        <v>266.11674906194139</v>
      </c>
      <c r="EL884" s="50">
        <f t="shared" si="555"/>
        <v>242.82318804013244</v>
      </c>
      <c r="EM884" s="50">
        <f t="shared" si="555"/>
        <v>243.566681750431</v>
      </c>
      <c r="EN884" s="50">
        <f t="shared" si="555"/>
        <v>268.49458241026088</v>
      </c>
      <c r="EO884" s="50">
        <f t="shared" si="555"/>
        <v>242.59830835895596</v>
      </c>
      <c r="EP884" s="50">
        <f t="shared" si="555"/>
        <v>266.16841338840305</v>
      </c>
      <c r="EQ884" s="50">
        <f t="shared" si="555"/>
        <v>265.06123393865784</v>
      </c>
      <c r="ER884" s="50">
        <f t="shared" si="555"/>
        <v>261.15508678360925</v>
      </c>
      <c r="ES884" s="50">
        <f t="shared" si="555"/>
        <v>268.94292672437479</v>
      </c>
      <c r="ET884" s="50">
        <f t="shared" si="555"/>
        <v>242.04795283369117</v>
      </c>
      <c r="EU884" s="50">
        <f t="shared" si="555"/>
        <v>379.50610230608942</v>
      </c>
      <c r="EV884" s="50">
        <f t="shared" si="554"/>
        <v>378.19175697961765</v>
      </c>
      <c r="EW884" s="50">
        <f t="shared" si="554"/>
        <v>381.85116649908252</v>
      </c>
      <c r="EX884" s="50">
        <f t="shared" si="554"/>
        <v>393.63088352689306</v>
      </c>
      <c r="EY884" s="50">
        <f t="shared" si="554"/>
        <v>385.73453680798428</v>
      </c>
      <c r="EZ884" s="50">
        <f t="shared" si="554"/>
        <v>386.2198139913329</v>
      </c>
      <c r="FA884" s="50">
        <f t="shared" si="554"/>
        <v>398.77099529270851</v>
      </c>
      <c r="FB884" s="50">
        <f t="shared" si="554"/>
        <v>403.23310928532106</v>
      </c>
      <c r="FC884" s="50">
        <f t="shared" si="554"/>
        <v>242.73080461743379</v>
      </c>
      <c r="FD884" s="50">
        <f t="shared" si="554"/>
        <v>256.48019438562142</v>
      </c>
      <c r="FE884" s="50">
        <f t="shared" si="554"/>
        <v>253.63273346338067</v>
      </c>
      <c r="FF884" s="50">
        <f t="shared" si="554"/>
        <v>249.9948663179234</v>
      </c>
      <c r="FG884" s="50">
        <f t="shared" si="554"/>
        <v>249.50288077303733</v>
      </c>
      <c r="FH884" s="50">
        <f t="shared" si="554"/>
        <v>263.49664426370697</v>
      </c>
      <c r="FI884" s="50">
        <f t="shared" si="554"/>
        <v>245.88506931355539</v>
      </c>
      <c r="FJ884" s="50">
        <f t="shared" si="554"/>
        <v>265.33197058691661</v>
      </c>
      <c r="FK884" s="50">
        <f t="shared" si="554"/>
        <v>251.23033591306299</v>
      </c>
      <c r="FL884" s="50">
        <f t="shared" si="554"/>
        <v>253.12819123763998</v>
      </c>
      <c r="FM884" s="50">
        <f t="shared" si="554"/>
        <v>261.50139664742824</v>
      </c>
      <c r="FN884" s="50">
        <f t="shared" si="554"/>
        <v>246.35694234769181</v>
      </c>
      <c r="FO884" s="50">
        <f t="shared" si="554"/>
        <v>248.6260142992555</v>
      </c>
      <c r="FP884" s="50">
        <f t="shared" si="554"/>
        <v>256.26625679964661</v>
      </c>
      <c r="FQ884" s="50">
        <f t="shared" si="554"/>
        <v>259.59860624375892</v>
      </c>
      <c r="FR884" s="50">
        <f t="shared" si="554"/>
        <v>266.86871319392958</v>
      </c>
      <c r="FS884" s="50">
        <f t="shared" si="554"/>
        <v>254.27373196244136</v>
      </c>
      <c r="FT884" s="50">
        <f t="shared" si="554"/>
        <v>244.13954533907952</v>
      </c>
      <c r="FU884" s="50">
        <f t="shared" si="554"/>
        <v>241.59554107051665</v>
      </c>
      <c r="FV884" s="50">
        <f t="shared" si="554"/>
        <v>242.43413393236929</v>
      </c>
      <c r="FW884" s="50">
        <f t="shared" si="554"/>
        <v>248.6170922732843</v>
      </c>
      <c r="FX884" s="50">
        <f t="shared" si="554"/>
        <v>267.24277567066127</v>
      </c>
    </row>
    <row r="885" spans="23:180" x14ac:dyDescent="0.2">
      <c r="W885" s="56" t="s">
        <v>61</v>
      </c>
      <c r="X885" s="50">
        <f t="shared" si="520"/>
        <v>164.15167931400882</v>
      </c>
      <c r="Y885" s="50">
        <f t="shared" si="556"/>
        <v>140.78852245032144</v>
      </c>
      <c r="Z885" s="50">
        <f t="shared" si="556"/>
        <v>156.63284155723011</v>
      </c>
      <c r="AA885" s="50">
        <f t="shared" si="556"/>
        <v>145.21958498289354</v>
      </c>
      <c r="AB885" s="50">
        <f t="shared" si="556"/>
        <v>151.89877339728261</v>
      </c>
      <c r="AC885" s="50">
        <f t="shared" si="556"/>
        <v>144.40233634798264</v>
      </c>
      <c r="AD885" s="50">
        <f t="shared" si="556"/>
        <v>152.99962241753087</v>
      </c>
      <c r="AE885" s="50">
        <f t="shared" si="556"/>
        <v>135.88238275627137</v>
      </c>
      <c r="AF885" s="50">
        <f t="shared" si="556"/>
        <v>152.90128253110595</v>
      </c>
      <c r="AG885" s="50">
        <f t="shared" si="556"/>
        <v>161.57773544839543</v>
      </c>
      <c r="AH885" s="50">
        <f t="shared" si="556"/>
        <v>155.95964979056347</v>
      </c>
      <c r="AI885" s="50">
        <f t="shared" si="556"/>
        <v>146.07808643762866</v>
      </c>
      <c r="AJ885" s="50">
        <f t="shared" si="556"/>
        <v>161.52645466867895</v>
      </c>
      <c r="AK885" s="50">
        <f t="shared" si="556"/>
        <v>146.65016718156903</v>
      </c>
      <c r="AL885" s="50">
        <f t="shared" si="556"/>
        <v>157.90942408995093</v>
      </c>
      <c r="AM885" s="50">
        <f t="shared" si="556"/>
        <v>139.21801441287934</v>
      </c>
      <c r="AN885" s="50">
        <f t="shared" si="556"/>
        <v>141.66148393962015</v>
      </c>
      <c r="AO885" s="50">
        <f t="shared" si="556"/>
        <v>138.83366156495612</v>
      </c>
      <c r="AP885" s="50">
        <f t="shared" si="556"/>
        <v>150.19506583519498</v>
      </c>
      <c r="AQ885" s="50">
        <f t="shared" si="556"/>
        <v>151.54788923759639</v>
      </c>
      <c r="AR885" s="50">
        <f t="shared" si="556"/>
        <v>164.07330500254952</v>
      </c>
      <c r="AS885" s="50">
        <f t="shared" si="556"/>
        <v>162.12788580101804</v>
      </c>
      <c r="AT885" s="50">
        <f t="shared" si="556"/>
        <v>154.77236391229468</v>
      </c>
      <c r="AU885" s="50">
        <f t="shared" si="556"/>
        <v>161.59191345792991</v>
      </c>
      <c r="AV885" s="50">
        <f t="shared" si="556"/>
        <v>152.75653219614151</v>
      </c>
      <c r="AW885" s="50">
        <f t="shared" si="556"/>
        <v>139.86398453825913</v>
      </c>
      <c r="AX885" s="50">
        <f t="shared" si="556"/>
        <v>144.01897970172203</v>
      </c>
      <c r="AY885" s="50">
        <f t="shared" si="556"/>
        <v>145.66920997748846</v>
      </c>
      <c r="AZ885" s="50">
        <f t="shared" si="556"/>
        <v>96.935082345865382</v>
      </c>
      <c r="BA885" s="50">
        <f t="shared" si="556"/>
        <v>101.20607545458081</v>
      </c>
      <c r="BB885" s="50">
        <f t="shared" si="556"/>
        <v>86.601396220458511</v>
      </c>
      <c r="BC885" s="50">
        <f t="shared" si="556"/>
        <v>103.63144171742672</v>
      </c>
      <c r="BD885" s="50">
        <f t="shared" si="556"/>
        <v>85.676850468991162</v>
      </c>
      <c r="BE885" s="50">
        <f t="shared" si="556"/>
        <v>79.880373614950116</v>
      </c>
      <c r="BF885" s="50">
        <f t="shared" si="556"/>
        <v>92.172475647983021</v>
      </c>
      <c r="BG885" s="50">
        <f t="shared" si="556"/>
        <v>103.92631404568711</v>
      </c>
      <c r="BH885" s="50">
        <f t="shared" si="556"/>
        <v>75.854758439357738</v>
      </c>
      <c r="BI885" s="50">
        <f t="shared" si="556"/>
        <v>101.99895432044826</v>
      </c>
      <c r="BJ885" s="50">
        <f t="shared" si="556"/>
        <v>98.333398367283891</v>
      </c>
      <c r="BK885" s="50">
        <f t="shared" si="556"/>
        <v>103.06918306262672</v>
      </c>
      <c r="BL885" s="50">
        <f t="shared" si="556"/>
        <v>91.220414703303859</v>
      </c>
      <c r="BM885" s="50">
        <f t="shared" si="556"/>
        <v>87.07412968034815</v>
      </c>
      <c r="BN885" s="50">
        <f t="shared" si="556"/>
        <v>77.948147824498761</v>
      </c>
      <c r="BO885" s="50">
        <f t="shared" si="556"/>
        <v>0</v>
      </c>
      <c r="BP885" s="50">
        <f t="shared" si="556"/>
        <v>0</v>
      </c>
      <c r="BQ885" s="50">
        <f t="shared" si="556"/>
        <v>0</v>
      </c>
      <c r="BR885" s="50">
        <f t="shared" si="556"/>
        <v>0</v>
      </c>
      <c r="BS885" s="50">
        <f t="shared" si="556"/>
        <v>0</v>
      </c>
      <c r="BT885" s="50">
        <f t="shared" si="556"/>
        <v>0</v>
      </c>
      <c r="BU885" s="50">
        <f t="shared" si="556"/>
        <v>0</v>
      </c>
      <c r="BV885" s="50">
        <f t="shared" si="556"/>
        <v>0</v>
      </c>
      <c r="BW885" s="50">
        <f t="shared" si="556"/>
        <v>0</v>
      </c>
      <c r="BX885" s="50">
        <f t="shared" si="556"/>
        <v>0</v>
      </c>
      <c r="BY885" s="50">
        <f t="shared" si="556"/>
        <v>0</v>
      </c>
      <c r="BZ885" s="50">
        <f t="shared" si="556"/>
        <v>0</v>
      </c>
      <c r="CA885" s="50">
        <f t="shared" si="556"/>
        <v>0</v>
      </c>
      <c r="CB885" s="50">
        <f t="shared" si="556"/>
        <v>0</v>
      </c>
      <c r="CC885" s="50">
        <f t="shared" si="556"/>
        <v>120.14618028624007</v>
      </c>
      <c r="CD885" s="50">
        <f t="shared" si="556"/>
        <v>115.64800760534376</v>
      </c>
      <c r="CE885" s="50">
        <f t="shared" si="556"/>
        <v>124.78181719084674</v>
      </c>
      <c r="CF885" s="50">
        <f t="shared" si="556"/>
        <v>107.50324160220613</v>
      </c>
      <c r="CG885" s="50">
        <f t="shared" si="556"/>
        <v>127.22691766986976</v>
      </c>
      <c r="CH885" s="50">
        <f t="shared" si="556"/>
        <v>110.74974881805298</v>
      </c>
      <c r="CI885" s="50">
        <f t="shared" si="556"/>
        <v>121.91262500342094</v>
      </c>
      <c r="CJ885" s="50">
        <f t="shared" ref="CJ885:EU888" si="557">IF(CJ74=0,0,$M$60*60+(CJ74+VLOOKUP($W885,$T$4:$U$160,2,FALSE)+VLOOKUP(CJ$831,$T$4:$U$160,2,FALSE))/$K$56)</f>
        <v>128.45118083873615</v>
      </c>
      <c r="CK885" s="50">
        <f t="shared" si="557"/>
        <v>130.64190244565916</v>
      </c>
      <c r="CL885" s="50">
        <f t="shared" si="557"/>
        <v>128.01055579593407</v>
      </c>
      <c r="CM885" s="50">
        <f t="shared" si="557"/>
        <v>122.02164773155691</v>
      </c>
      <c r="CN885" s="50">
        <f t="shared" si="557"/>
        <v>129.05783448877324</v>
      </c>
      <c r="CO885" s="50">
        <f t="shared" si="557"/>
        <v>107.1882089479335</v>
      </c>
      <c r="CP885" s="50">
        <f t="shared" si="557"/>
        <v>124.04620856021553</v>
      </c>
      <c r="CQ885" s="50">
        <f t="shared" si="557"/>
        <v>113.31952784818702</v>
      </c>
      <c r="CR885" s="50">
        <f t="shared" si="557"/>
        <v>129.22223781958598</v>
      </c>
      <c r="CS885" s="50">
        <f t="shared" si="557"/>
        <v>133.50617095202526</v>
      </c>
      <c r="CT885" s="50">
        <f t="shared" si="557"/>
        <v>115.21182691075835</v>
      </c>
      <c r="CU885" s="50">
        <f t="shared" si="557"/>
        <v>113.98605124606621</v>
      </c>
      <c r="CV885" s="50">
        <f t="shared" si="557"/>
        <v>121.82891152672092</v>
      </c>
      <c r="CW885" s="50">
        <f t="shared" si="557"/>
        <v>125.88882355403989</v>
      </c>
      <c r="CX885" s="50">
        <f t="shared" si="557"/>
        <v>131.4429120678015</v>
      </c>
      <c r="CY885" s="50">
        <f t="shared" si="557"/>
        <v>112.38117353302142</v>
      </c>
      <c r="CZ885" s="50">
        <f t="shared" si="557"/>
        <v>129.83639562026937</v>
      </c>
      <c r="DA885" s="50">
        <f t="shared" si="557"/>
        <v>110.09724126640853</v>
      </c>
      <c r="DB885" s="50">
        <f t="shared" si="557"/>
        <v>105.83190956443046</v>
      </c>
      <c r="DC885" s="50">
        <f t="shared" si="557"/>
        <v>106.53527118835498</v>
      </c>
      <c r="DD885" s="50">
        <f t="shared" si="557"/>
        <v>117.18758416441248</v>
      </c>
      <c r="DE885" s="50">
        <f t="shared" si="557"/>
        <v>105.46591117848617</v>
      </c>
      <c r="DF885" s="50">
        <f t="shared" si="557"/>
        <v>127.67413063012613</v>
      </c>
      <c r="DG885" s="50">
        <f t="shared" si="557"/>
        <v>131.94170118028413</v>
      </c>
      <c r="DH885" s="50">
        <f t="shared" si="557"/>
        <v>120.75543295890456</v>
      </c>
      <c r="DI885" s="50">
        <f t="shared" si="557"/>
        <v>126.37910219161566</v>
      </c>
      <c r="DJ885" s="50">
        <f t="shared" si="557"/>
        <v>120.33477590715317</v>
      </c>
      <c r="DK885" s="50">
        <f t="shared" si="557"/>
        <v>241.37804831053023</v>
      </c>
      <c r="DL885" s="50">
        <f t="shared" si="557"/>
        <v>258.75042008962919</v>
      </c>
      <c r="DM885" s="50">
        <f t="shared" si="557"/>
        <v>244.5789493359658</v>
      </c>
      <c r="DN885" s="50">
        <f t="shared" si="557"/>
        <v>236.14167188842259</v>
      </c>
      <c r="DO885" s="50">
        <f t="shared" si="557"/>
        <v>241.16779995329074</v>
      </c>
      <c r="DP885" s="50">
        <f t="shared" si="557"/>
        <v>240.77654660385241</v>
      </c>
      <c r="DQ885" s="50">
        <f t="shared" si="557"/>
        <v>254.64559466966978</v>
      </c>
      <c r="DR885" s="50">
        <f t="shared" si="557"/>
        <v>255.62605725182738</v>
      </c>
      <c r="DS885" s="50">
        <f t="shared" si="557"/>
        <v>244.78565689427634</v>
      </c>
      <c r="DT885" s="50">
        <f t="shared" si="557"/>
        <v>238.23630143421198</v>
      </c>
      <c r="DU885" s="50">
        <f t="shared" si="557"/>
        <v>238.23630143421198</v>
      </c>
      <c r="DV885" s="50">
        <f t="shared" si="557"/>
        <v>239.0401366371608</v>
      </c>
      <c r="DW885" s="50">
        <f t="shared" si="557"/>
        <v>257.19772236685378</v>
      </c>
      <c r="DX885" s="50">
        <f t="shared" si="557"/>
        <v>247.38102460543564</v>
      </c>
      <c r="DY885" s="50">
        <f t="shared" si="557"/>
        <v>238.53595490542818</v>
      </c>
      <c r="DZ885" s="50">
        <f t="shared" si="557"/>
        <v>255.30566085116425</v>
      </c>
      <c r="EA885" s="50">
        <f t="shared" si="557"/>
        <v>248.3742144543902</v>
      </c>
      <c r="EB885" s="50">
        <f t="shared" si="557"/>
        <v>244.97574922184398</v>
      </c>
      <c r="EC885" s="50">
        <f t="shared" si="557"/>
        <v>250.8704254013804</v>
      </c>
      <c r="ED885" s="50">
        <f t="shared" si="557"/>
        <v>237.0026598550356</v>
      </c>
      <c r="EE885" s="50">
        <f t="shared" si="557"/>
        <v>247.90601559597835</v>
      </c>
      <c r="EF885" s="50">
        <f t="shared" si="557"/>
        <v>235.20386954975643</v>
      </c>
      <c r="EG885" s="50">
        <f t="shared" si="557"/>
        <v>261.25033795644021</v>
      </c>
      <c r="EH885" s="50">
        <f t="shared" si="557"/>
        <v>250.78449216716146</v>
      </c>
      <c r="EI885" s="50">
        <f t="shared" si="557"/>
        <v>251.30985886622182</v>
      </c>
      <c r="EJ885" s="50">
        <f t="shared" si="557"/>
        <v>256.81645501194464</v>
      </c>
      <c r="EK885" s="50">
        <f t="shared" si="557"/>
        <v>259.56475289860117</v>
      </c>
      <c r="EL885" s="50">
        <f t="shared" si="557"/>
        <v>236.27119187679222</v>
      </c>
      <c r="EM885" s="50">
        <f t="shared" si="557"/>
        <v>237.01468558709078</v>
      </c>
      <c r="EN885" s="50">
        <f t="shared" si="557"/>
        <v>261.94258624692065</v>
      </c>
      <c r="EO885" s="50">
        <f t="shared" si="557"/>
        <v>236.04631219561577</v>
      </c>
      <c r="EP885" s="50">
        <f t="shared" si="557"/>
        <v>259.61641722506289</v>
      </c>
      <c r="EQ885" s="50">
        <f t="shared" si="557"/>
        <v>258.50923777531767</v>
      </c>
      <c r="ER885" s="50">
        <f t="shared" si="557"/>
        <v>254.60309062026906</v>
      </c>
      <c r="ES885" s="50">
        <f t="shared" si="557"/>
        <v>262.39093056103457</v>
      </c>
      <c r="ET885" s="50">
        <f t="shared" si="557"/>
        <v>235.49595667035095</v>
      </c>
      <c r="EU885" s="50">
        <f t="shared" si="557"/>
        <v>372.9541061427492</v>
      </c>
      <c r="EV885" s="50">
        <f t="shared" si="554"/>
        <v>371.63976081627743</v>
      </c>
      <c r="EW885" s="50">
        <f t="shared" si="554"/>
        <v>375.29917033574236</v>
      </c>
      <c r="EX885" s="50">
        <f t="shared" si="554"/>
        <v>387.07888736355284</v>
      </c>
      <c r="EY885" s="50">
        <f t="shared" si="554"/>
        <v>379.18254064464406</v>
      </c>
      <c r="EZ885" s="50">
        <f t="shared" si="554"/>
        <v>379.66781782799268</v>
      </c>
      <c r="FA885" s="50">
        <f t="shared" si="554"/>
        <v>392.21899912936834</v>
      </c>
      <c r="FB885" s="50">
        <f t="shared" si="554"/>
        <v>396.68111312198084</v>
      </c>
      <c r="FC885" s="50">
        <f t="shared" si="554"/>
        <v>236.1788084540936</v>
      </c>
      <c r="FD885" s="50">
        <f t="shared" si="554"/>
        <v>249.92819822228122</v>
      </c>
      <c r="FE885" s="50">
        <f t="shared" si="554"/>
        <v>247.08073730004048</v>
      </c>
      <c r="FF885" s="50">
        <f t="shared" si="554"/>
        <v>243.44287015458323</v>
      </c>
      <c r="FG885" s="50">
        <f t="shared" si="554"/>
        <v>242.95088460969714</v>
      </c>
      <c r="FH885" s="50">
        <f t="shared" si="554"/>
        <v>256.94464810036675</v>
      </c>
      <c r="FI885" s="50">
        <f t="shared" si="554"/>
        <v>239.33307315021523</v>
      </c>
      <c r="FJ885" s="50">
        <f t="shared" si="554"/>
        <v>258.77997442357639</v>
      </c>
      <c r="FK885" s="50">
        <f t="shared" si="554"/>
        <v>244.6783397497228</v>
      </c>
      <c r="FL885" s="50">
        <f t="shared" si="554"/>
        <v>246.57619507429979</v>
      </c>
      <c r="FM885" s="50">
        <f t="shared" si="554"/>
        <v>254.94940048408802</v>
      </c>
      <c r="FN885" s="50">
        <f t="shared" si="554"/>
        <v>239.80494618435159</v>
      </c>
      <c r="FO885" s="50">
        <f t="shared" si="554"/>
        <v>242.07401813591528</v>
      </c>
      <c r="FP885" s="50">
        <f t="shared" si="554"/>
        <v>249.71426063630642</v>
      </c>
      <c r="FQ885" s="50">
        <f t="shared" si="554"/>
        <v>253.04661008041865</v>
      </c>
      <c r="FR885" s="50">
        <f t="shared" si="554"/>
        <v>260.31671703058936</v>
      </c>
      <c r="FS885" s="50">
        <f t="shared" si="554"/>
        <v>247.72173579910114</v>
      </c>
      <c r="FT885" s="50">
        <f t="shared" si="554"/>
        <v>237.58754917573933</v>
      </c>
      <c r="FU885" s="50">
        <f t="shared" si="554"/>
        <v>235.04354490717643</v>
      </c>
      <c r="FV885" s="50">
        <f t="shared" si="554"/>
        <v>235.8821377690291</v>
      </c>
      <c r="FW885" s="50">
        <f t="shared" si="554"/>
        <v>242.06509610994411</v>
      </c>
      <c r="FX885" s="50">
        <f t="shared" si="554"/>
        <v>260.69077950732105</v>
      </c>
    </row>
    <row r="886" spans="23:180" x14ac:dyDescent="0.2">
      <c r="W886" s="56" t="s">
        <v>67</v>
      </c>
      <c r="X886" s="50">
        <f t="shared" si="520"/>
        <v>173.19186973925821</v>
      </c>
      <c r="Y886" s="50">
        <f t="shared" ref="Y886:CJ889" si="558">IF(Y75=0,0,$M$60*60+(Y75+VLOOKUP($W886,$T$4:$U$160,2,FALSE)+VLOOKUP(Y$831,$T$4:$U$160,2,FALSE))/$K$56)</f>
        <v>149.82871287557083</v>
      </c>
      <c r="Z886" s="50">
        <f t="shared" si="558"/>
        <v>165.6730319824795</v>
      </c>
      <c r="AA886" s="50">
        <f t="shared" si="558"/>
        <v>154.25977540814293</v>
      </c>
      <c r="AB886" s="50">
        <f t="shared" si="558"/>
        <v>160.938963822532</v>
      </c>
      <c r="AC886" s="50">
        <f t="shared" si="558"/>
        <v>153.44252677323203</v>
      </c>
      <c r="AD886" s="50">
        <f t="shared" si="558"/>
        <v>162.03981284278026</v>
      </c>
      <c r="AE886" s="50">
        <f t="shared" si="558"/>
        <v>144.92257318152076</v>
      </c>
      <c r="AF886" s="50">
        <f t="shared" si="558"/>
        <v>161.94147295635534</v>
      </c>
      <c r="AG886" s="50">
        <f t="shared" si="558"/>
        <v>170.61792587364482</v>
      </c>
      <c r="AH886" s="50">
        <f t="shared" si="558"/>
        <v>164.99984021581287</v>
      </c>
      <c r="AI886" s="50">
        <f t="shared" si="558"/>
        <v>155.11827686287805</v>
      </c>
      <c r="AJ886" s="50">
        <f t="shared" si="558"/>
        <v>170.56664509392834</v>
      </c>
      <c r="AK886" s="50">
        <f t="shared" si="558"/>
        <v>155.69035760681842</v>
      </c>
      <c r="AL886" s="50">
        <f t="shared" si="558"/>
        <v>166.94961451520032</v>
      </c>
      <c r="AM886" s="50">
        <f t="shared" si="558"/>
        <v>148.25820483812873</v>
      </c>
      <c r="AN886" s="50">
        <f t="shared" si="558"/>
        <v>150.70167436486955</v>
      </c>
      <c r="AO886" s="50">
        <f t="shared" si="558"/>
        <v>147.87385199020551</v>
      </c>
      <c r="AP886" s="50">
        <f t="shared" si="558"/>
        <v>159.2352562604444</v>
      </c>
      <c r="AQ886" s="50">
        <f t="shared" si="558"/>
        <v>160.58807966284579</v>
      </c>
      <c r="AR886" s="50">
        <f t="shared" si="558"/>
        <v>173.11349542779891</v>
      </c>
      <c r="AS886" s="50">
        <f t="shared" si="558"/>
        <v>171.16807622626743</v>
      </c>
      <c r="AT886" s="50">
        <f t="shared" si="558"/>
        <v>163.81255433754407</v>
      </c>
      <c r="AU886" s="50">
        <f t="shared" si="558"/>
        <v>170.6321038831793</v>
      </c>
      <c r="AV886" s="50">
        <f t="shared" si="558"/>
        <v>161.7967226213909</v>
      </c>
      <c r="AW886" s="50">
        <f t="shared" si="558"/>
        <v>148.90417496350852</v>
      </c>
      <c r="AX886" s="50">
        <f t="shared" si="558"/>
        <v>153.05917012697142</v>
      </c>
      <c r="AY886" s="50">
        <f t="shared" si="558"/>
        <v>154.70940040273786</v>
      </c>
      <c r="AZ886" s="50">
        <f t="shared" si="558"/>
        <v>105.97527277111475</v>
      </c>
      <c r="BA886" s="50">
        <f t="shared" si="558"/>
        <v>110.24626587983019</v>
      </c>
      <c r="BB886" s="50">
        <f t="shared" si="558"/>
        <v>95.641586645707889</v>
      </c>
      <c r="BC886" s="50">
        <f t="shared" si="558"/>
        <v>112.67163214267612</v>
      </c>
      <c r="BD886" s="50">
        <f t="shared" si="558"/>
        <v>94.71704089424054</v>
      </c>
      <c r="BE886" s="50">
        <f t="shared" si="558"/>
        <v>88.920564040199494</v>
      </c>
      <c r="BF886" s="50">
        <f t="shared" si="558"/>
        <v>101.2126660732324</v>
      </c>
      <c r="BG886" s="50">
        <f t="shared" si="558"/>
        <v>112.96650447093648</v>
      </c>
      <c r="BH886" s="50">
        <f t="shared" si="558"/>
        <v>84.894948864607116</v>
      </c>
      <c r="BI886" s="50">
        <f t="shared" si="558"/>
        <v>111.03914474569764</v>
      </c>
      <c r="BJ886" s="50">
        <f t="shared" si="558"/>
        <v>107.37358879253327</v>
      </c>
      <c r="BK886" s="50">
        <f t="shared" si="558"/>
        <v>112.1093734878761</v>
      </c>
      <c r="BL886" s="50">
        <f t="shared" si="558"/>
        <v>100.26060512855324</v>
      </c>
      <c r="BM886" s="50">
        <f t="shared" si="558"/>
        <v>96.114320105597528</v>
      </c>
      <c r="BN886" s="50">
        <f t="shared" si="558"/>
        <v>86.988338249748139</v>
      </c>
      <c r="BO886" s="50">
        <f t="shared" si="558"/>
        <v>0</v>
      </c>
      <c r="BP886" s="50">
        <f t="shared" si="558"/>
        <v>0</v>
      </c>
      <c r="BQ886" s="50">
        <f t="shared" si="558"/>
        <v>0</v>
      </c>
      <c r="BR886" s="50">
        <f t="shared" si="558"/>
        <v>0</v>
      </c>
      <c r="BS886" s="50">
        <f t="shared" si="558"/>
        <v>0</v>
      </c>
      <c r="BT886" s="50">
        <f t="shared" si="558"/>
        <v>0</v>
      </c>
      <c r="BU886" s="50">
        <f t="shared" si="558"/>
        <v>0</v>
      </c>
      <c r="BV886" s="50">
        <f t="shared" si="558"/>
        <v>0</v>
      </c>
      <c r="BW886" s="50">
        <f t="shared" si="558"/>
        <v>0</v>
      </c>
      <c r="BX886" s="50">
        <f t="shared" si="558"/>
        <v>0</v>
      </c>
      <c r="BY886" s="50">
        <f t="shared" si="558"/>
        <v>0</v>
      </c>
      <c r="BZ886" s="50">
        <f t="shared" si="558"/>
        <v>0</v>
      </c>
      <c r="CA886" s="50">
        <f t="shared" si="558"/>
        <v>0</v>
      </c>
      <c r="CB886" s="50">
        <f t="shared" si="558"/>
        <v>0</v>
      </c>
      <c r="CC886" s="50">
        <f t="shared" si="558"/>
        <v>129.18637071148945</v>
      </c>
      <c r="CD886" s="50">
        <f t="shared" si="558"/>
        <v>124.68819803059313</v>
      </c>
      <c r="CE886" s="50">
        <f t="shared" si="558"/>
        <v>133.8220076160961</v>
      </c>
      <c r="CF886" s="50">
        <f t="shared" si="558"/>
        <v>116.54343202745551</v>
      </c>
      <c r="CG886" s="50">
        <f t="shared" si="558"/>
        <v>136.26710809511914</v>
      </c>
      <c r="CH886" s="50">
        <f t="shared" si="558"/>
        <v>119.78993924330236</v>
      </c>
      <c r="CI886" s="50">
        <f t="shared" si="558"/>
        <v>130.95281542867031</v>
      </c>
      <c r="CJ886" s="50">
        <f t="shared" si="558"/>
        <v>137.49137126398551</v>
      </c>
      <c r="CK886" s="50">
        <f t="shared" si="557"/>
        <v>139.68209287090855</v>
      </c>
      <c r="CL886" s="50">
        <f t="shared" si="557"/>
        <v>137.05074622118346</v>
      </c>
      <c r="CM886" s="50">
        <f t="shared" si="557"/>
        <v>131.06183815680632</v>
      </c>
      <c r="CN886" s="50">
        <f t="shared" si="557"/>
        <v>138.0980249140226</v>
      </c>
      <c r="CO886" s="50">
        <f t="shared" si="557"/>
        <v>116.22839937318288</v>
      </c>
      <c r="CP886" s="50">
        <f t="shared" si="557"/>
        <v>133.08639898546491</v>
      </c>
      <c r="CQ886" s="50">
        <f t="shared" si="557"/>
        <v>122.3597182734364</v>
      </c>
      <c r="CR886" s="50">
        <f t="shared" si="557"/>
        <v>138.26242824483538</v>
      </c>
      <c r="CS886" s="50">
        <f t="shared" si="557"/>
        <v>142.54636137727462</v>
      </c>
      <c r="CT886" s="50">
        <f t="shared" si="557"/>
        <v>124.25201733600774</v>
      </c>
      <c r="CU886" s="50">
        <f t="shared" si="557"/>
        <v>123.02624167131557</v>
      </c>
      <c r="CV886" s="50">
        <f t="shared" si="557"/>
        <v>130.86910195197029</v>
      </c>
      <c r="CW886" s="50">
        <f t="shared" si="557"/>
        <v>134.92901397928927</v>
      </c>
      <c r="CX886" s="50">
        <f t="shared" si="557"/>
        <v>140.48310249305089</v>
      </c>
      <c r="CY886" s="50">
        <f t="shared" si="557"/>
        <v>121.42136395827082</v>
      </c>
      <c r="CZ886" s="50">
        <f t="shared" si="557"/>
        <v>138.87658604551876</v>
      </c>
      <c r="DA886" s="50">
        <f t="shared" si="557"/>
        <v>119.13743169165791</v>
      </c>
      <c r="DB886" s="50">
        <f t="shared" si="557"/>
        <v>114.87209998967984</v>
      </c>
      <c r="DC886" s="50">
        <f t="shared" si="557"/>
        <v>115.57546161360436</v>
      </c>
      <c r="DD886" s="50">
        <f t="shared" si="557"/>
        <v>126.22777458966186</v>
      </c>
      <c r="DE886" s="50">
        <f t="shared" si="557"/>
        <v>114.50610160373556</v>
      </c>
      <c r="DF886" s="50">
        <f t="shared" si="557"/>
        <v>136.71432105537551</v>
      </c>
      <c r="DG886" s="50">
        <f t="shared" si="557"/>
        <v>140.98189160553352</v>
      </c>
      <c r="DH886" s="50">
        <f t="shared" si="557"/>
        <v>129.79562338415397</v>
      </c>
      <c r="DI886" s="50">
        <f t="shared" si="557"/>
        <v>135.41929261686505</v>
      </c>
      <c r="DJ886" s="50">
        <f t="shared" si="557"/>
        <v>129.37496633240255</v>
      </c>
      <c r="DK886" s="50">
        <f t="shared" si="557"/>
        <v>250.41823873577962</v>
      </c>
      <c r="DL886" s="50">
        <f t="shared" si="557"/>
        <v>267.79061051487855</v>
      </c>
      <c r="DM886" s="50">
        <f t="shared" si="557"/>
        <v>253.61913976121517</v>
      </c>
      <c r="DN886" s="50">
        <f t="shared" si="557"/>
        <v>245.18186231367199</v>
      </c>
      <c r="DO886" s="50">
        <f t="shared" si="557"/>
        <v>250.20799037854013</v>
      </c>
      <c r="DP886" s="50">
        <f t="shared" si="557"/>
        <v>249.8167370291018</v>
      </c>
      <c r="DQ886" s="50">
        <f t="shared" si="557"/>
        <v>263.6857850949192</v>
      </c>
      <c r="DR886" s="50">
        <f t="shared" si="557"/>
        <v>264.66624767707674</v>
      </c>
      <c r="DS886" s="50">
        <f t="shared" si="557"/>
        <v>253.82584731952571</v>
      </c>
      <c r="DT886" s="50">
        <f t="shared" si="557"/>
        <v>247.27649185946137</v>
      </c>
      <c r="DU886" s="50">
        <f t="shared" si="557"/>
        <v>247.27649185946137</v>
      </c>
      <c r="DV886" s="50">
        <f t="shared" si="557"/>
        <v>248.08032706241019</v>
      </c>
      <c r="DW886" s="50">
        <f t="shared" si="557"/>
        <v>266.23791279210315</v>
      </c>
      <c r="DX886" s="50">
        <f t="shared" si="557"/>
        <v>256.421215030685</v>
      </c>
      <c r="DY886" s="50">
        <f t="shared" si="557"/>
        <v>247.57614533067755</v>
      </c>
      <c r="DZ886" s="50">
        <f t="shared" si="557"/>
        <v>264.34585127641367</v>
      </c>
      <c r="EA886" s="50">
        <f t="shared" si="557"/>
        <v>257.41440487963962</v>
      </c>
      <c r="EB886" s="50">
        <f t="shared" si="557"/>
        <v>254.01593964709338</v>
      </c>
      <c r="EC886" s="50">
        <f t="shared" si="557"/>
        <v>259.91061582662974</v>
      </c>
      <c r="ED886" s="50">
        <f t="shared" si="557"/>
        <v>246.04285028028499</v>
      </c>
      <c r="EE886" s="50">
        <f t="shared" si="557"/>
        <v>256.94620602122768</v>
      </c>
      <c r="EF886" s="50">
        <f t="shared" si="557"/>
        <v>244.24405997500583</v>
      </c>
      <c r="EG886" s="50">
        <f t="shared" si="557"/>
        <v>270.29052838168957</v>
      </c>
      <c r="EH886" s="50">
        <f t="shared" si="557"/>
        <v>259.82468259241091</v>
      </c>
      <c r="EI886" s="50">
        <f t="shared" si="557"/>
        <v>260.35004929147124</v>
      </c>
      <c r="EJ886" s="50">
        <f t="shared" si="557"/>
        <v>265.85664543719406</v>
      </c>
      <c r="EK886" s="50">
        <f t="shared" si="557"/>
        <v>268.60494332385059</v>
      </c>
      <c r="EL886" s="50">
        <f t="shared" si="557"/>
        <v>245.31138230204161</v>
      </c>
      <c r="EM886" s="50">
        <f t="shared" si="557"/>
        <v>246.05487601234015</v>
      </c>
      <c r="EN886" s="50">
        <f t="shared" si="557"/>
        <v>270.98277667217002</v>
      </c>
      <c r="EO886" s="50">
        <f t="shared" si="557"/>
        <v>245.08650262086516</v>
      </c>
      <c r="EP886" s="50">
        <f t="shared" si="557"/>
        <v>268.65660765031225</v>
      </c>
      <c r="EQ886" s="50">
        <f t="shared" si="557"/>
        <v>267.54942820056704</v>
      </c>
      <c r="ER886" s="50">
        <f t="shared" si="557"/>
        <v>263.64328104551851</v>
      </c>
      <c r="ES886" s="50">
        <f t="shared" si="557"/>
        <v>271.43112098628393</v>
      </c>
      <c r="ET886" s="50">
        <f t="shared" si="557"/>
        <v>244.53614709560034</v>
      </c>
      <c r="EU886" s="50">
        <f t="shared" si="557"/>
        <v>381.99429656799856</v>
      </c>
      <c r="EV886" s="50">
        <f t="shared" si="554"/>
        <v>380.67995124152685</v>
      </c>
      <c r="EW886" s="50">
        <f t="shared" si="554"/>
        <v>384.33936076099172</v>
      </c>
      <c r="EX886" s="50">
        <f t="shared" si="554"/>
        <v>396.1190777888022</v>
      </c>
      <c r="EY886" s="50">
        <f t="shared" si="554"/>
        <v>388.22273106989343</v>
      </c>
      <c r="EZ886" s="50">
        <f t="shared" si="554"/>
        <v>388.70800825324204</v>
      </c>
      <c r="FA886" s="50">
        <f t="shared" si="554"/>
        <v>401.25918955461771</v>
      </c>
      <c r="FB886" s="50">
        <f t="shared" si="554"/>
        <v>405.72130354723021</v>
      </c>
      <c r="FC886" s="50">
        <f t="shared" si="554"/>
        <v>245.21899887934299</v>
      </c>
      <c r="FD886" s="50">
        <f t="shared" si="554"/>
        <v>258.96838864753067</v>
      </c>
      <c r="FE886" s="50">
        <f t="shared" si="554"/>
        <v>256.12092772528985</v>
      </c>
      <c r="FF886" s="50">
        <f t="shared" si="554"/>
        <v>252.48306057983262</v>
      </c>
      <c r="FG886" s="50">
        <f t="shared" si="554"/>
        <v>251.9910750349465</v>
      </c>
      <c r="FH886" s="50">
        <f t="shared" si="554"/>
        <v>265.98483852561611</v>
      </c>
      <c r="FI886" s="50">
        <f t="shared" si="554"/>
        <v>248.37326357546462</v>
      </c>
      <c r="FJ886" s="50">
        <f t="shared" si="554"/>
        <v>267.82016484882581</v>
      </c>
      <c r="FK886" s="50">
        <f t="shared" si="554"/>
        <v>253.71853017497216</v>
      </c>
      <c r="FL886" s="50">
        <f t="shared" si="554"/>
        <v>255.61638549954921</v>
      </c>
      <c r="FM886" s="50">
        <f t="shared" si="554"/>
        <v>263.98959090933738</v>
      </c>
      <c r="FN886" s="50">
        <f t="shared" si="554"/>
        <v>248.84513660960101</v>
      </c>
      <c r="FO886" s="50">
        <f t="shared" si="554"/>
        <v>251.11420856116467</v>
      </c>
      <c r="FP886" s="50">
        <f t="shared" si="554"/>
        <v>258.75445106155576</v>
      </c>
      <c r="FQ886" s="50">
        <f t="shared" si="554"/>
        <v>262.08680050566807</v>
      </c>
      <c r="FR886" s="50">
        <f t="shared" si="554"/>
        <v>269.35690745583878</v>
      </c>
      <c r="FS886" s="50">
        <f t="shared" si="554"/>
        <v>256.76192622435059</v>
      </c>
      <c r="FT886" s="50">
        <f t="shared" si="554"/>
        <v>246.62773960098869</v>
      </c>
      <c r="FU886" s="50">
        <f t="shared" si="554"/>
        <v>244.08373533242582</v>
      </c>
      <c r="FV886" s="50">
        <f t="shared" si="554"/>
        <v>244.92232819427849</v>
      </c>
      <c r="FW886" s="50">
        <f t="shared" si="554"/>
        <v>251.1052865351935</v>
      </c>
      <c r="FX886" s="50">
        <f t="shared" si="554"/>
        <v>269.73096993257042</v>
      </c>
    </row>
    <row r="887" spans="23:180" x14ac:dyDescent="0.2">
      <c r="W887" s="56" t="s">
        <v>99</v>
      </c>
      <c r="X887" s="50">
        <f t="shared" si="520"/>
        <v>172.52450253887099</v>
      </c>
      <c r="Y887" s="50">
        <f t="shared" si="558"/>
        <v>149.16134567518361</v>
      </c>
      <c r="Z887" s="50">
        <f t="shared" si="558"/>
        <v>165.00566478209225</v>
      </c>
      <c r="AA887" s="50">
        <f t="shared" si="558"/>
        <v>153.59240820775571</v>
      </c>
      <c r="AB887" s="50">
        <f t="shared" si="558"/>
        <v>160.27159662214476</v>
      </c>
      <c r="AC887" s="50">
        <f t="shared" si="558"/>
        <v>152.77515957284479</v>
      </c>
      <c r="AD887" s="50">
        <f t="shared" si="558"/>
        <v>161.37244564239305</v>
      </c>
      <c r="AE887" s="50">
        <f t="shared" si="558"/>
        <v>144.25520598113354</v>
      </c>
      <c r="AF887" s="50">
        <f t="shared" si="558"/>
        <v>161.27410575596812</v>
      </c>
      <c r="AG887" s="50">
        <f t="shared" si="558"/>
        <v>169.9505586732576</v>
      </c>
      <c r="AH887" s="50">
        <f t="shared" si="558"/>
        <v>164.33247301542565</v>
      </c>
      <c r="AI887" s="50">
        <f t="shared" si="558"/>
        <v>154.4509096624908</v>
      </c>
      <c r="AJ887" s="50">
        <f t="shared" si="558"/>
        <v>169.8992778935411</v>
      </c>
      <c r="AK887" s="50">
        <f t="shared" si="558"/>
        <v>155.02299040643118</v>
      </c>
      <c r="AL887" s="50">
        <f t="shared" si="558"/>
        <v>166.28224731481308</v>
      </c>
      <c r="AM887" s="50">
        <f t="shared" si="558"/>
        <v>147.59083763774149</v>
      </c>
      <c r="AN887" s="50">
        <f t="shared" si="558"/>
        <v>150.03430716448233</v>
      </c>
      <c r="AO887" s="50">
        <f t="shared" si="558"/>
        <v>147.20648478981829</v>
      </c>
      <c r="AP887" s="50">
        <f t="shared" si="558"/>
        <v>158.56788906005718</v>
      </c>
      <c r="AQ887" s="50">
        <f t="shared" si="558"/>
        <v>159.92071246245854</v>
      </c>
      <c r="AR887" s="50">
        <f t="shared" si="558"/>
        <v>172.44612822741169</v>
      </c>
      <c r="AS887" s="50">
        <f t="shared" si="558"/>
        <v>170.50070902588018</v>
      </c>
      <c r="AT887" s="50">
        <f t="shared" si="558"/>
        <v>163.14518713715682</v>
      </c>
      <c r="AU887" s="50">
        <f t="shared" si="558"/>
        <v>169.96473668279208</v>
      </c>
      <c r="AV887" s="50">
        <f t="shared" si="558"/>
        <v>161.12935542100368</v>
      </c>
      <c r="AW887" s="50">
        <f t="shared" si="558"/>
        <v>148.23680776312131</v>
      </c>
      <c r="AX887" s="50">
        <f t="shared" si="558"/>
        <v>152.39180292658421</v>
      </c>
      <c r="AY887" s="50">
        <f t="shared" si="558"/>
        <v>154.04203320235061</v>
      </c>
      <c r="AZ887" s="50">
        <f t="shared" si="558"/>
        <v>105.30790557072754</v>
      </c>
      <c r="BA887" s="50">
        <f t="shared" si="558"/>
        <v>109.57889867944297</v>
      </c>
      <c r="BB887" s="50">
        <f t="shared" si="558"/>
        <v>94.974219445320671</v>
      </c>
      <c r="BC887" s="50">
        <f t="shared" si="558"/>
        <v>112.00426494228888</v>
      </c>
      <c r="BD887" s="50">
        <f t="shared" si="558"/>
        <v>94.049673693853322</v>
      </c>
      <c r="BE887" s="50">
        <f t="shared" si="558"/>
        <v>88.253196839812276</v>
      </c>
      <c r="BF887" s="50">
        <f t="shared" si="558"/>
        <v>100.54529887284518</v>
      </c>
      <c r="BG887" s="50">
        <f t="shared" si="558"/>
        <v>112.29913727054927</v>
      </c>
      <c r="BH887" s="50">
        <f t="shared" si="558"/>
        <v>84.227581664219898</v>
      </c>
      <c r="BI887" s="50">
        <f t="shared" si="558"/>
        <v>110.37177754531042</v>
      </c>
      <c r="BJ887" s="50">
        <f t="shared" si="558"/>
        <v>106.70622159214605</v>
      </c>
      <c r="BK887" s="50">
        <f t="shared" si="558"/>
        <v>111.44200628748888</v>
      </c>
      <c r="BL887" s="50">
        <f t="shared" si="558"/>
        <v>99.593237928166005</v>
      </c>
      <c r="BM887" s="50">
        <f t="shared" si="558"/>
        <v>95.44695290521031</v>
      </c>
      <c r="BN887" s="50">
        <f t="shared" si="558"/>
        <v>86.320971049360907</v>
      </c>
      <c r="BO887" s="50">
        <f t="shared" si="558"/>
        <v>0</v>
      </c>
      <c r="BP887" s="50">
        <f t="shared" si="558"/>
        <v>0</v>
      </c>
      <c r="BQ887" s="50">
        <f t="shared" si="558"/>
        <v>0</v>
      </c>
      <c r="BR887" s="50">
        <f t="shared" si="558"/>
        <v>0</v>
      </c>
      <c r="BS887" s="50">
        <f t="shared" si="558"/>
        <v>0</v>
      </c>
      <c r="BT887" s="50">
        <f t="shared" si="558"/>
        <v>0</v>
      </c>
      <c r="BU887" s="50">
        <f t="shared" si="558"/>
        <v>0</v>
      </c>
      <c r="BV887" s="50">
        <f t="shared" si="558"/>
        <v>0</v>
      </c>
      <c r="BW887" s="50">
        <f t="shared" si="558"/>
        <v>0</v>
      </c>
      <c r="BX887" s="50">
        <f t="shared" si="558"/>
        <v>0</v>
      </c>
      <c r="BY887" s="50">
        <f t="shared" si="558"/>
        <v>0</v>
      </c>
      <c r="BZ887" s="50">
        <f t="shared" si="558"/>
        <v>0</v>
      </c>
      <c r="CA887" s="50">
        <f t="shared" si="558"/>
        <v>0</v>
      </c>
      <c r="CB887" s="50">
        <f t="shared" si="558"/>
        <v>0</v>
      </c>
      <c r="CC887" s="50">
        <f t="shared" si="558"/>
        <v>128.51900351110226</v>
      </c>
      <c r="CD887" s="50">
        <f t="shared" si="558"/>
        <v>124.02083083020592</v>
      </c>
      <c r="CE887" s="50">
        <f t="shared" si="558"/>
        <v>133.15464041570888</v>
      </c>
      <c r="CF887" s="50">
        <f t="shared" si="558"/>
        <v>115.87606482706829</v>
      </c>
      <c r="CG887" s="50">
        <f t="shared" si="558"/>
        <v>135.59974089473192</v>
      </c>
      <c r="CH887" s="50">
        <f t="shared" si="558"/>
        <v>119.12257204291514</v>
      </c>
      <c r="CI887" s="50">
        <f t="shared" si="558"/>
        <v>130.28544822828309</v>
      </c>
      <c r="CJ887" s="50">
        <f t="shared" si="558"/>
        <v>136.8240040635983</v>
      </c>
      <c r="CK887" s="50">
        <f t="shared" si="557"/>
        <v>139.01472567052133</v>
      </c>
      <c r="CL887" s="50">
        <f t="shared" si="557"/>
        <v>136.38337902079624</v>
      </c>
      <c r="CM887" s="50">
        <f t="shared" si="557"/>
        <v>130.39447095641907</v>
      </c>
      <c r="CN887" s="50">
        <f t="shared" si="557"/>
        <v>137.43065771363541</v>
      </c>
      <c r="CO887" s="50">
        <f t="shared" si="557"/>
        <v>115.56103217279566</v>
      </c>
      <c r="CP887" s="50">
        <f t="shared" si="557"/>
        <v>132.41903178507769</v>
      </c>
      <c r="CQ887" s="50">
        <f t="shared" si="557"/>
        <v>121.69235107304918</v>
      </c>
      <c r="CR887" s="50">
        <f t="shared" si="557"/>
        <v>137.59506104444813</v>
      </c>
      <c r="CS887" s="50">
        <f t="shared" si="557"/>
        <v>141.8789941768874</v>
      </c>
      <c r="CT887" s="50">
        <f t="shared" si="557"/>
        <v>123.58465013562051</v>
      </c>
      <c r="CU887" s="50">
        <f t="shared" si="557"/>
        <v>122.35887447092837</v>
      </c>
      <c r="CV887" s="50">
        <f t="shared" si="557"/>
        <v>130.20173475158307</v>
      </c>
      <c r="CW887" s="50">
        <f t="shared" si="557"/>
        <v>134.26164677890205</v>
      </c>
      <c r="CX887" s="50">
        <f t="shared" si="557"/>
        <v>139.81573529266367</v>
      </c>
      <c r="CY887" s="50">
        <f t="shared" si="557"/>
        <v>120.75399675788358</v>
      </c>
      <c r="CZ887" s="50">
        <f t="shared" si="557"/>
        <v>138.20921884513155</v>
      </c>
      <c r="DA887" s="50">
        <f t="shared" si="557"/>
        <v>118.47006449127069</v>
      </c>
      <c r="DB887" s="50">
        <f t="shared" si="557"/>
        <v>114.20473278929261</v>
      </c>
      <c r="DC887" s="50">
        <f t="shared" si="557"/>
        <v>114.90809441321714</v>
      </c>
      <c r="DD887" s="50">
        <f t="shared" si="557"/>
        <v>125.56040738927463</v>
      </c>
      <c r="DE887" s="50">
        <f t="shared" si="557"/>
        <v>113.83873440334833</v>
      </c>
      <c r="DF887" s="50">
        <f t="shared" si="557"/>
        <v>136.04695385498829</v>
      </c>
      <c r="DG887" s="50">
        <f t="shared" si="557"/>
        <v>140.31452440514627</v>
      </c>
      <c r="DH887" s="50">
        <f t="shared" si="557"/>
        <v>129.12825618376672</v>
      </c>
      <c r="DI887" s="50">
        <f t="shared" si="557"/>
        <v>134.7519254164778</v>
      </c>
      <c r="DJ887" s="50">
        <f t="shared" si="557"/>
        <v>128.70759913201533</v>
      </c>
      <c r="DK887" s="50">
        <f t="shared" si="557"/>
        <v>249.75087153539238</v>
      </c>
      <c r="DL887" s="50">
        <f t="shared" si="557"/>
        <v>267.12324331449133</v>
      </c>
      <c r="DM887" s="50">
        <f t="shared" si="557"/>
        <v>252.95177256082792</v>
      </c>
      <c r="DN887" s="50">
        <f t="shared" si="557"/>
        <v>244.51449511328474</v>
      </c>
      <c r="DO887" s="50">
        <f t="shared" si="557"/>
        <v>249.54062317815291</v>
      </c>
      <c r="DP887" s="50">
        <f t="shared" si="557"/>
        <v>249.14936982871458</v>
      </c>
      <c r="DQ887" s="50">
        <f t="shared" si="557"/>
        <v>263.01841789453198</v>
      </c>
      <c r="DR887" s="50">
        <f t="shared" si="557"/>
        <v>263.99888047668952</v>
      </c>
      <c r="DS887" s="50">
        <f t="shared" si="557"/>
        <v>253.15848011913849</v>
      </c>
      <c r="DT887" s="50">
        <f t="shared" si="557"/>
        <v>246.60912465907415</v>
      </c>
      <c r="DU887" s="50">
        <f t="shared" si="557"/>
        <v>246.60912465907415</v>
      </c>
      <c r="DV887" s="50">
        <f t="shared" si="557"/>
        <v>247.41295986202294</v>
      </c>
      <c r="DW887" s="50">
        <f t="shared" si="557"/>
        <v>265.57054559171593</v>
      </c>
      <c r="DX887" s="50">
        <f t="shared" si="557"/>
        <v>255.75384783029776</v>
      </c>
      <c r="DY887" s="50">
        <f t="shared" si="557"/>
        <v>246.9087781302903</v>
      </c>
      <c r="DZ887" s="50">
        <f t="shared" si="557"/>
        <v>263.67848407602645</v>
      </c>
      <c r="EA887" s="50">
        <f t="shared" si="557"/>
        <v>256.74703767925234</v>
      </c>
      <c r="EB887" s="50">
        <f t="shared" si="557"/>
        <v>253.34857244670616</v>
      </c>
      <c r="EC887" s="50">
        <f t="shared" si="557"/>
        <v>259.24324862624252</v>
      </c>
      <c r="ED887" s="50">
        <f t="shared" si="557"/>
        <v>245.37548307989775</v>
      </c>
      <c r="EE887" s="50">
        <f t="shared" si="557"/>
        <v>256.27883882084046</v>
      </c>
      <c r="EF887" s="50">
        <f t="shared" si="557"/>
        <v>243.57669277461858</v>
      </c>
      <c r="EG887" s="50">
        <f t="shared" si="557"/>
        <v>269.62316118130229</v>
      </c>
      <c r="EH887" s="50">
        <f t="shared" si="557"/>
        <v>259.15731539202363</v>
      </c>
      <c r="EI887" s="50">
        <f t="shared" si="557"/>
        <v>259.68268209108402</v>
      </c>
      <c r="EJ887" s="50">
        <f t="shared" si="557"/>
        <v>265.18927823680684</v>
      </c>
      <c r="EK887" s="50">
        <f t="shared" si="557"/>
        <v>267.93757612346337</v>
      </c>
      <c r="EL887" s="50">
        <f t="shared" si="557"/>
        <v>244.64401510165439</v>
      </c>
      <c r="EM887" s="50">
        <f t="shared" si="557"/>
        <v>245.38750881195296</v>
      </c>
      <c r="EN887" s="50">
        <f t="shared" si="557"/>
        <v>270.3154094717828</v>
      </c>
      <c r="EO887" s="50">
        <f t="shared" si="557"/>
        <v>244.41913542047791</v>
      </c>
      <c r="EP887" s="50">
        <f t="shared" si="557"/>
        <v>267.98924044992498</v>
      </c>
      <c r="EQ887" s="50">
        <f t="shared" si="557"/>
        <v>266.88206100017976</v>
      </c>
      <c r="ER887" s="50">
        <f t="shared" si="557"/>
        <v>262.97591384513123</v>
      </c>
      <c r="ES887" s="50">
        <f t="shared" si="557"/>
        <v>270.76375378589671</v>
      </c>
      <c r="ET887" s="50">
        <f t="shared" si="557"/>
        <v>243.86877989521312</v>
      </c>
      <c r="EU887" s="50">
        <f t="shared" si="557"/>
        <v>381.3269293676114</v>
      </c>
      <c r="EV887" s="50">
        <f t="shared" si="554"/>
        <v>380.01258404113963</v>
      </c>
      <c r="EW887" s="50">
        <f t="shared" si="554"/>
        <v>383.67199356060451</v>
      </c>
      <c r="EX887" s="50">
        <f t="shared" si="554"/>
        <v>395.45171058841504</v>
      </c>
      <c r="EY887" s="50">
        <f t="shared" si="554"/>
        <v>387.55536386950627</v>
      </c>
      <c r="EZ887" s="50">
        <f t="shared" si="554"/>
        <v>388.04064105285488</v>
      </c>
      <c r="FA887" s="50">
        <f t="shared" si="554"/>
        <v>400.59182235423049</v>
      </c>
      <c r="FB887" s="50">
        <f t="shared" si="554"/>
        <v>405.05393634684305</v>
      </c>
      <c r="FC887" s="50">
        <f t="shared" si="554"/>
        <v>244.55163167895574</v>
      </c>
      <c r="FD887" s="50">
        <f t="shared" si="554"/>
        <v>258.3010214471434</v>
      </c>
      <c r="FE887" s="50">
        <f t="shared" si="554"/>
        <v>255.4535605249026</v>
      </c>
      <c r="FF887" s="50">
        <f t="shared" si="554"/>
        <v>251.81569337944538</v>
      </c>
      <c r="FG887" s="50">
        <f t="shared" si="554"/>
        <v>251.32370783455926</v>
      </c>
      <c r="FH887" s="50">
        <f t="shared" si="554"/>
        <v>265.31747132522889</v>
      </c>
      <c r="FI887" s="50">
        <f t="shared" si="554"/>
        <v>247.70589637507737</v>
      </c>
      <c r="FJ887" s="50">
        <f t="shared" si="554"/>
        <v>267.15279764843859</v>
      </c>
      <c r="FK887" s="50">
        <f t="shared" si="554"/>
        <v>253.05116297458491</v>
      </c>
      <c r="FL887" s="50">
        <f t="shared" si="554"/>
        <v>254.94901829916196</v>
      </c>
      <c r="FM887" s="50">
        <f t="shared" si="554"/>
        <v>263.32222370895016</v>
      </c>
      <c r="FN887" s="50">
        <f t="shared" si="554"/>
        <v>248.17776940921377</v>
      </c>
      <c r="FO887" s="50">
        <f t="shared" si="554"/>
        <v>250.44684136077743</v>
      </c>
      <c r="FP887" s="50">
        <f t="shared" si="554"/>
        <v>258.08708386116854</v>
      </c>
      <c r="FQ887" s="50">
        <f t="shared" si="554"/>
        <v>261.41943330528079</v>
      </c>
      <c r="FR887" s="50">
        <f t="shared" si="554"/>
        <v>268.68954025545156</v>
      </c>
      <c r="FS887" s="50">
        <f t="shared" ref="FS887:FX887" si="559">IF(FS76=0,0,$M$60*60+(FS76+VLOOKUP($W887,$T$4:$U$160,2,FALSE)+VLOOKUP(FS$831,$T$4:$U$160,2,FALSE))/$K$56)</f>
        <v>256.09455902396331</v>
      </c>
      <c r="FT887" s="50">
        <f t="shared" si="559"/>
        <v>245.96037240060144</v>
      </c>
      <c r="FU887" s="50">
        <f t="shared" si="559"/>
        <v>243.4163681320386</v>
      </c>
      <c r="FV887" s="50">
        <f t="shared" si="559"/>
        <v>244.25496099389125</v>
      </c>
      <c r="FW887" s="50">
        <f t="shared" si="559"/>
        <v>250.43791933480625</v>
      </c>
      <c r="FX887" s="50">
        <f t="shared" si="559"/>
        <v>269.0636027321832</v>
      </c>
    </row>
    <row r="888" spans="23:180" x14ac:dyDescent="0.2">
      <c r="W888" s="56" t="s">
        <v>63</v>
      </c>
      <c r="X888" s="50">
        <f t="shared" si="520"/>
        <v>165.49709153420909</v>
      </c>
      <c r="Y888" s="50">
        <f t="shared" si="558"/>
        <v>142.13393467052171</v>
      </c>
      <c r="Z888" s="50">
        <f t="shared" si="558"/>
        <v>157.97825377743038</v>
      </c>
      <c r="AA888" s="50">
        <f t="shared" si="558"/>
        <v>146.56499720309384</v>
      </c>
      <c r="AB888" s="50">
        <f t="shared" si="558"/>
        <v>153.24418561748288</v>
      </c>
      <c r="AC888" s="50">
        <f t="shared" si="558"/>
        <v>145.74774856818291</v>
      </c>
      <c r="AD888" s="50">
        <f t="shared" si="558"/>
        <v>154.34503463773115</v>
      </c>
      <c r="AE888" s="50">
        <f t="shared" si="558"/>
        <v>137.22779497647164</v>
      </c>
      <c r="AF888" s="50">
        <f t="shared" si="558"/>
        <v>154.24669475130625</v>
      </c>
      <c r="AG888" s="50">
        <f t="shared" si="558"/>
        <v>162.92314766859573</v>
      </c>
      <c r="AH888" s="50">
        <f t="shared" si="558"/>
        <v>157.30506201076375</v>
      </c>
      <c r="AI888" s="50">
        <f t="shared" si="558"/>
        <v>147.42349865782893</v>
      </c>
      <c r="AJ888" s="50">
        <f t="shared" si="558"/>
        <v>162.87186688887923</v>
      </c>
      <c r="AK888" s="50">
        <f t="shared" si="558"/>
        <v>147.99557940176931</v>
      </c>
      <c r="AL888" s="50">
        <f t="shared" si="558"/>
        <v>159.25483631015121</v>
      </c>
      <c r="AM888" s="50">
        <f t="shared" si="558"/>
        <v>140.56342663307962</v>
      </c>
      <c r="AN888" s="50">
        <f t="shared" si="558"/>
        <v>143.00689615982043</v>
      </c>
      <c r="AO888" s="50">
        <f t="shared" si="558"/>
        <v>140.17907378515639</v>
      </c>
      <c r="AP888" s="50">
        <f t="shared" si="558"/>
        <v>151.54047805539528</v>
      </c>
      <c r="AQ888" s="50">
        <f t="shared" si="558"/>
        <v>152.89330145779667</v>
      </c>
      <c r="AR888" s="50">
        <f t="shared" si="558"/>
        <v>165.41871722274982</v>
      </c>
      <c r="AS888" s="50">
        <f t="shared" si="558"/>
        <v>163.47329802121831</v>
      </c>
      <c r="AT888" s="50">
        <f t="shared" si="558"/>
        <v>156.11777613249495</v>
      </c>
      <c r="AU888" s="50">
        <f t="shared" si="558"/>
        <v>162.93732567813018</v>
      </c>
      <c r="AV888" s="50">
        <f t="shared" si="558"/>
        <v>154.10194441634178</v>
      </c>
      <c r="AW888" s="50">
        <f t="shared" si="558"/>
        <v>141.20939675845941</v>
      </c>
      <c r="AX888" s="50">
        <f t="shared" si="558"/>
        <v>145.36439192192233</v>
      </c>
      <c r="AY888" s="50">
        <f t="shared" si="558"/>
        <v>147.01462219768874</v>
      </c>
      <c r="AZ888" s="50">
        <f t="shared" si="558"/>
        <v>98.280494566065641</v>
      </c>
      <c r="BA888" s="50">
        <f t="shared" si="558"/>
        <v>102.55148767478107</v>
      </c>
      <c r="BB888" s="50">
        <f t="shared" si="558"/>
        <v>87.946808440658771</v>
      </c>
      <c r="BC888" s="50">
        <f t="shared" si="558"/>
        <v>104.976853937627</v>
      </c>
      <c r="BD888" s="50">
        <f t="shared" si="558"/>
        <v>87.022262689191422</v>
      </c>
      <c r="BE888" s="50">
        <f t="shared" si="558"/>
        <v>81.225785835150376</v>
      </c>
      <c r="BF888" s="50">
        <f t="shared" si="558"/>
        <v>93.51788786818328</v>
      </c>
      <c r="BG888" s="50">
        <f t="shared" si="558"/>
        <v>105.27172626588737</v>
      </c>
      <c r="BH888" s="50">
        <f t="shared" si="558"/>
        <v>77.200170659557998</v>
      </c>
      <c r="BI888" s="50">
        <f t="shared" si="558"/>
        <v>103.34436654064852</v>
      </c>
      <c r="BJ888" s="50">
        <f t="shared" si="558"/>
        <v>99.678810587484165</v>
      </c>
      <c r="BK888" s="50">
        <f t="shared" si="558"/>
        <v>104.41459528282699</v>
      </c>
      <c r="BL888" s="50">
        <f t="shared" si="558"/>
        <v>92.565826923504119</v>
      </c>
      <c r="BM888" s="50">
        <f t="shared" si="558"/>
        <v>88.41954190054841</v>
      </c>
      <c r="BN888" s="50">
        <f t="shared" si="558"/>
        <v>79.293560044699021</v>
      </c>
      <c r="BO888" s="50">
        <f t="shared" si="558"/>
        <v>0</v>
      </c>
      <c r="BP888" s="50">
        <f t="shared" si="558"/>
        <v>0</v>
      </c>
      <c r="BQ888" s="50">
        <f t="shared" si="558"/>
        <v>0</v>
      </c>
      <c r="BR888" s="50">
        <f t="shared" si="558"/>
        <v>0</v>
      </c>
      <c r="BS888" s="50">
        <f t="shared" si="558"/>
        <v>0</v>
      </c>
      <c r="BT888" s="50">
        <f t="shared" si="558"/>
        <v>0</v>
      </c>
      <c r="BU888" s="50">
        <f t="shared" si="558"/>
        <v>0</v>
      </c>
      <c r="BV888" s="50">
        <f t="shared" si="558"/>
        <v>0</v>
      </c>
      <c r="BW888" s="50">
        <f t="shared" si="558"/>
        <v>0</v>
      </c>
      <c r="BX888" s="50">
        <f t="shared" si="558"/>
        <v>0</v>
      </c>
      <c r="BY888" s="50">
        <f t="shared" si="558"/>
        <v>0</v>
      </c>
      <c r="BZ888" s="50">
        <f t="shared" si="558"/>
        <v>0</v>
      </c>
      <c r="CA888" s="50">
        <f t="shared" si="558"/>
        <v>0</v>
      </c>
      <c r="CB888" s="50">
        <f t="shared" si="558"/>
        <v>0</v>
      </c>
      <c r="CC888" s="50">
        <f t="shared" si="558"/>
        <v>121.49159250644034</v>
      </c>
      <c r="CD888" s="50">
        <f t="shared" si="558"/>
        <v>116.99341982554402</v>
      </c>
      <c r="CE888" s="50">
        <f t="shared" si="558"/>
        <v>126.12722941104698</v>
      </c>
      <c r="CF888" s="50">
        <f t="shared" si="558"/>
        <v>108.84865382240639</v>
      </c>
      <c r="CG888" s="50">
        <f t="shared" si="558"/>
        <v>128.57232989007005</v>
      </c>
      <c r="CH888" s="50">
        <f t="shared" si="558"/>
        <v>112.09516103825325</v>
      </c>
      <c r="CI888" s="50">
        <f t="shared" si="558"/>
        <v>123.25803722362119</v>
      </c>
      <c r="CJ888" s="50">
        <f t="shared" si="558"/>
        <v>129.79659305893639</v>
      </c>
      <c r="CK888" s="50">
        <f t="shared" si="557"/>
        <v>131.98731466585943</v>
      </c>
      <c r="CL888" s="50">
        <f t="shared" si="557"/>
        <v>129.35596801613434</v>
      </c>
      <c r="CM888" s="50">
        <f t="shared" si="557"/>
        <v>123.3670599517572</v>
      </c>
      <c r="CN888" s="50">
        <f t="shared" si="557"/>
        <v>130.40324670897351</v>
      </c>
      <c r="CO888" s="50">
        <f t="shared" si="557"/>
        <v>108.53362116813378</v>
      </c>
      <c r="CP888" s="50">
        <f t="shared" si="557"/>
        <v>125.39162078041579</v>
      </c>
      <c r="CQ888" s="50">
        <f t="shared" si="557"/>
        <v>114.66494006838728</v>
      </c>
      <c r="CR888" s="50">
        <f t="shared" si="557"/>
        <v>130.56765003978626</v>
      </c>
      <c r="CS888" s="50">
        <f t="shared" si="557"/>
        <v>134.8515831722255</v>
      </c>
      <c r="CT888" s="50">
        <f t="shared" si="557"/>
        <v>116.55723913095862</v>
      </c>
      <c r="CU888" s="50">
        <f t="shared" si="557"/>
        <v>115.33146346626646</v>
      </c>
      <c r="CV888" s="50">
        <f t="shared" si="557"/>
        <v>123.17432374692117</v>
      </c>
      <c r="CW888" s="50">
        <f t="shared" si="557"/>
        <v>127.23423577424015</v>
      </c>
      <c r="CX888" s="50">
        <f t="shared" si="557"/>
        <v>132.78832428800177</v>
      </c>
      <c r="CY888" s="50">
        <f t="shared" si="557"/>
        <v>113.7265857532217</v>
      </c>
      <c r="CZ888" s="50">
        <f t="shared" si="557"/>
        <v>131.18180784046965</v>
      </c>
      <c r="DA888" s="50">
        <f t="shared" si="557"/>
        <v>111.4426534866088</v>
      </c>
      <c r="DB888" s="50">
        <f t="shared" si="557"/>
        <v>107.17732178463072</v>
      </c>
      <c r="DC888" s="50">
        <f t="shared" si="557"/>
        <v>107.88068340855524</v>
      </c>
      <c r="DD888" s="50">
        <f t="shared" si="557"/>
        <v>118.53299638461276</v>
      </c>
      <c r="DE888" s="50">
        <f t="shared" si="557"/>
        <v>106.81132339868644</v>
      </c>
      <c r="DF888" s="50">
        <f t="shared" si="557"/>
        <v>129.01954285032642</v>
      </c>
      <c r="DG888" s="50">
        <f t="shared" si="557"/>
        <v>133.2871134004844</v>
      </c>
      <c r="DH888" s="50">
        <f t="shared" si="557"/>
        <v>122.10084517910485</v>
      </c>
      <c r="DI888" s="50">
        <f t="shared" si="557"/>
        <v>127.72451441181593</v>
      </c>
      <c r="DJ888" s="50">
        <f t="shared" si="557"/>
        <v>121.68018812735342</v>
      </c>
      <c r="DK888" s="50">
        <f t="shared" si="557"/>
        <v>242.72346053073051</v>
      </c>
      <c r="DL888" s="50">
        <f t="shared" si="557"/>
        <v>260.09583230982946</v>
      </c>
      <c r="DM888" s="50">
        <f t="shared" si="557"/>
        <v>245.92436155616605</v>
      </c>
      <c r="DN888" s="50">
        <f t="shared" si="557"/>
        <v>237.48708410862287</v>
      </c>
      <c r="DO888" s="50">
        <f t="shared" si="557"/>
        <v>242.51321217349104</v>
      </c>
      <c r="DP888" s="50">
        <f t="shared" si="557"/>
        <v>242.12195882405268</v>
      </c>
      <c r="DQ888" s="50">
        <f t="shared" si="557"/>
        <v>255.99100688987008</v>
      </c>
      <c r="DR888" s="50">
        <f t="shared" si="557"/>
        <v>256.97146947202759</v>
      </c>
      <c r="DS888" s="50">
        <f t="shared" si="557"/>
        <v>246.13106911447659</v>
      </c>
      <c r="DT888" s="50">
        <f t="shared" si="557"/>
        <v>239.58171365441228</v>
      </c>
      <c r="DU888" s="50">
        <f t="shared" si="557"/>
        <v>239.58171365441228</v>
      </c>
      <c r="DV888" s="50">
        <f t="shared" si="557"/>
        <v>240.38554885736107</v>
      </c>
      <c r="DW888" s="50">
        <f t="shared" si="557"/>
        <v>258.54313458705406</v>
      </c>
      <c r="DX888" s="50">
        <f t="shared" si="557"/>
        <v>248.72643682563589</v>
      </c>
      <c r="DY888" s="50">
        <f t="shared" si="557"/>
        <v>239.88136712562846</v>
      </c>
      <c r="DZ888" s="50">
        <f t="shared" si="557"/>
        <v>256.65107307136458</v>
      </c>
      <c r="EA888" s="50">
        <f t="shared" si="557"/>
        <v>249.7196266745905</v>
      </c>
      <c r="EB888" s="50">
        <f t="shared" si="557"/>
        <v>246.32116144204426</v>
      </c>
      <c r="EC888" s="50">
        <f t="shared" si="557"/>
        <v>252.21583762158065</v>
      </c>
      <c r="ED888" s="50">
        <f t="shared" si="557"/>
        <v>238.34807207523588</v>
      </c>
      <c r="EE888" s="50">
        <f t="shared" si="557"/>
        <v>249.25142781617859</v>
      </c>
      <c r="EF888" s="50">
        <f t="shared" si="557"/>
        <v>236.54928176995671</v>
      </c>
      <c r="EG888" s="50">
        <f t="shared" si="557"/>
        <v>262.59575017664042</v>
      </c>
      <c r="EH888" s="50">
        <f t="shared" si="557"/>
        <v>252.12990438736176</v>
      </c>
      <c r="EI888" s="50">
        <f t="shared" si="557"/>
        <v>252.65527108642212</v>
      </c>
      <c r="EJ888" s="50">
        <f t="shared" si="557"/>
        <v>258.16186723214497</v>
      </c>
      <c r="EK888" s="50">
        <f t="shared" si="557"/>
        <v>260.9101651188015</v>
      </c>
      <c r="EL888" s="50">
        <f t="shared" si="557"/>
        <v>237.61660409699252</v>
      </c>
      <c r="EM888" s="50">
        <f t="shared" si="557"/>
        <v>238.36009780729106</v>
      </c>
      <c r="EN888" s="50">
        <f t="shared" si="557"/>
        <v>263.28799846712093</v>
      </c>
      <c r="EO888" s="50">
        <f t="shared" si="557"/>
        <v>237.39172441581604</v>
      </c>
      <c r="EP888" s="50">
        <f t="shared" si="557"/>
        <v>260.96182944526311</v>
      </c>
      <c r="EQ888" s="50">
        <f t="shared" si="557"/>
        <v>259.85464999551789</v>
      </c>
      <c r="ER888" s="50">
        <f t="shared" si="557"/>
        <v>255.94850284046936</v>
      </c>
      <c r="ES888" s="50">
        <f t="shared" si="557"/>
        <v>263.73634278123484</v>
      </c>
      <c r="ET888" s="50">
        <f t="shared" si="557"/>
        <v>236.84136889055125</v>
      </c>
      <c r="EU888" s="50">
        <f t="shared" si="557"/>
        <v>374.29951836294953</v>
      </c>
      <c r="EV888" s="50">
        <f t="shared" ref="EV888:FX896" si="560">IF(EV77=0,0,$M$60*60+(EV77+VLOOKUP($W888,$T$4:$U$160,2,FALSE)+VLOOKUP(EV$831,$T$4:$U$160,2,FALSE))/$K$56)</f>
        <v>372.98517303647776</v>
      </c>
      <c r="EW888" s="50">
        <f t="shared" si="560"/>
        <v>376.64458255594263</v>
      </c>
      <c r="EX888" s="50">
        <f t="shared" si="560"/>
        <v>388.42429958375317</v>
      </c>
      <c r="EY888" s="50">
        <f t="shared" si="560"/>
        <v>380.52795286484434</v>
      </c>
      <c r="EZ888" s="50">
        <f t="shared" si="560"/>
        <v>381.01323004819301</v>
      </c>
      <c r="FA888" s="50">
        <f t="shared" si="560"/>
        <v>393.56441134956862</v>
      </c>
      <c r="FB888" s="50">
        <f t="shared" si="560"/>
        <v>398.02652534218117</v>
      </c>
      <c r="FC888" s="50">
        <f t="shared" si="560"/>
        <v>237.52422067429387</v>
      </c>
      <c r="FD888" s="50">
        <f t="shared" si="560"/>
        <v>251.27361044248153</v>
      </c>
      <c r="FE888" s="50">
        <f t="shared" si="560"/>
        <v>248.42614952024073</v>
      </c>
      <c r="FF888" s="50">
        <f t="shared" si="560"/>
        <v>244.78828237478351</v>
      </c>
      <c r="FG888" s="50">
        <f t="shared" si="560"/>
        <v>244.29629682989741</v>
      </c>
      <c r="FH888" s="50">
        <f t="shared" si="560"/>
        <v>258.29006032056702</v>
      </c>
      <c r="FI888" s="50">
        <f t="shared" si="560"/>
        <v>240.6784853704155</v>
      </c>
      <c r="FJ888" s="50">
        <f t="shared" si="560"/>
        <v>260.12538664377666</v>
      </c>
      <c r="FK888" s="50">
        <f t="shared" si="560"/>
        <v>246.02375196992304</v>
      </c>
      <c r="FL888" s="50">
        <f t="shared" si="560"/>
        <v>247.92160729450009</v>
      </c>
      <c r="FM888" s="50">
        <f t="shared" si="560"/>
        <v>256.29481270428829</v>
      </c>
      <c r="FN888" s="50">
        <f t="shared" si="560"/>
        <v>241.15035840455187</v>
      </c>
      <c r="FO888" s="50">
        <f t="shared" si="560"/>
        <v>243.41943035611556</v>
      </c>
      <c r="FP888" s="50">
        <f t="shared" si="560"/>
        <v>251.05967285650667</v>
      </c>
      <c r="FQ888" s="50">
        <f t="shared" si="560"/>
        <v>254.39202230061895</v>
      </c>
      <c r="FR888" s="50">
        <f t="shared" si="560"/>
        <v>261.66212925078969</v>
      </c>
      <c r="FS888" s="50">
        <f t="shared" si="560"/>
        <v>249.06714801930147</v>
      </c>
      <c r="FT888" s="50">
        <f t="shared" si="560"/>
        <v>238.9329613959396</v>
      </c>
      <c r="FU888" s="50">
        <f t="shared" si="560"/>
        <v>236.3889571273767</v>
      </c>
      <c r="FV888" s="50">
        <f t="shared" si="560"/>
        <v>237.22754998922937</v>
      </c>
      <c r="FW888" s="50">
        <f t="shared" si="560"/>
        <v>243.41050833014438</v>
      </c>
      <c r="FX888" s="50">
        <f t="shared" si="560"/>
        <v>262.03619172752133</v>
      </c>
    </row>
    <row r="889" spans="23:180" x14ac:dyDescent="0.2">
      <c r="W889" s="56" t="s">
        <v>77</v>
      </c>
      <c r="X889" s="50">
        <f t="shared" si="520"/>
        <v>75.994500972231236</v>
      </c>
      <c r="Y889" s="50">
        <f t="shared" si="558"/>
        <v>232.63134410854383</v>
      </c>
      <c r="Z889" s="50">
        <f t="shared" si="558"/>
        <v>248.4756632154525</v>
      </c>
      <c r="AA889" s="50">
        <f t="shared" si="558"/>
        <v>237.06240664111593</v>
      </c>
      <c r="AB889" s="50">
        <f t="shared" si="558"/>
        <v>243.741595055505</v>
      </c>
      <c r="AC889" s="50">
        <f t="shared" si="558"/>
        <v>236.24515800620503</v>
      </c>
      <c r="AD889" s="50">
        <f t="shared" si="558"/>
        <v>244.84244407575326</v>
      </c>
      <c r="AE889" s="50">
        <f t="shared" si="558"/>
        <v>227.72520441449376</v>
      </c>
      <c r="AF889" s="50">
        <f t="shared" si="558"/>
        <v>244.74410418932837</v>
      </c>
      <c r="AG889" s="50">
        <f t="shared" si="558"/>
        <v>253.42055710661782</v>
      </c>
      <c r="AH889" s="50">
        <f t="shared" si="558"/>
        <v>247.80247144878587</v>
      </c>
      <c r="AI889" s="50">
        <f t="shared" si="558"/>
        <v>237.92090809585105</v>
      </c>
      <c r="AJ889" s="50">
        <f t="shared" si="558"/>
        <v>253.36927632690137</v>
      </c>
      <c r="AK889" s="50">
        <f t="shared" si="558"/>
        <v>238.49298883979142</v>
      </c>
      <c r="AL889" s="50">
        <f t="shared" si="558"/>
        <v>249.75224574817332</v>
      </c>
      <c r="AM889" s="50">
        <f t="shared" si="558"/>
        <v>231.06083607110173</v>
      </c>
      <c r="AN889" s="50">
        <f t="shared" si="558"/>
        <v>233.50430559784255</v>
      </c>
      <c r="AO889" s="50">
        <f t="shared" si="558"/>
        <v>230.67648322317851</v>
      </c>
      <c r="AP889" s="50">
        <f t="shared" si="558"/>
        <v>242.03788749341737</v>
      </c>
      <c r="AQ889" s="50">
        <f t="shared" si="558"/>
        <v>243.39071089581878</v>
      </c>
      <c r="AR889" s="50">
        <f t="shared" si="558"/>
        <v>255.91612666077191</v>
      </c>
      <c r="AS889" s="50">
        <f t="shared" si="558"/>
        <v>253.9707074592404</v>
      </c>
      <c r="AT889" s="50">
        <f t="shared" si="558"/>
        <v>246.61518557051704</v>
      </c>
      <c r="AU889" s="50">
        <f t="shared" si="558"/>
        <v>253.43473511615227</v>
      </c>
      <c r="AV889" s="50">
        <f t="shared" si="558"/>
        <v>244.5993538543639</v>
      </c>
      <c r="AW889" s="50">
        <f t="shared" si="558"/>
        <v>231.70680619648152</v>
      </c>
      <c r="AX889" s="50">
        <f t="shared" si="558"/>
        <v>235.86180135994445</v>
      </c>
      <c r="AY889" s="50">
        <f t="shared" si="558"/>
        <v>237.51203163571085</v>
      </c>
      <c r="AZ889" s="50">
        <f t="shared" si="558"/>
        <v>188.77790400408776</v>
      </c>
      <c r="BA889" s="50">
        <f t="shared" si="558"/>
        <v>193.04889711280316</v>
      </c>
      <c r="BB889" s="50">
        <f t="shared" si="558"/>
        <v>178.44421787868092</v>
      </c>
      <c r="BC889" s="50">
        <f t="shared" si="558"/>
        <v>195.47426337564912</v>
      </c>
      <c r="BD889" s="50">
        <f t="shared" si="558"/>
        <v>177.51967212721354</v>
      </c>
      <c r="BE889" s="50">
        <f t="shared" si="558"/>
        <v>171.72319527317248</v>
      </c>
      <c r="BF889" s="50">
        <f t="shared" si="558"/>
        <v>184.01529730620538</v>
      </c>
      <c r="BG889" s="50">
        <f t="shared" si="558"/>
        <v>195.76913570390948</v>
      </c>
      <c r="BH889" s="50">
        <f t="shared" si="558"/>
        <v>167.69758009758013</v>
      </c>
      <c r="BI889" s="50">
        <f t="shared" si="558"/>
        <v>193.84177597867065</v>
      </c>
      <c r="BJ889" s="50">
        <f t="shared" si="558"/>
        <v>190.17622002550627</v>
      </c>
      <c r="BK889" s="50">
        <f t="shared" si="558"/>
        <v>194.9120047208491</v>
      </c>
      <c r="BL889" s="50">
        <f t="shared" si="558"/>
        <v>183.06323636152621</v>
      </c>
      <c r="BM889" s="50">
        <f t="shared" si="558"/>
        <v>178.91695133857053</v>
      </c>
      <c r="BN889" s="50">
        <f t="shared" si="558"/>
        <v>169.79096948272112</v>
      </c>
      <c r="BO889" s="50">
        <f t="shared" si="558"/>
        <v>117.76612388398455</v>
      </c>
      <c r="BP889" s="50">
        <f t="shared" si="558"/>
        <v>112.60023479958284</v>
      </c>
      <c r="BQ889" s="50">
        <f t="shared" si="558"/>
        <v>115.07342007883163</v>
      </c>
      <c r="BR889" s="50">
        <f t="shared" si="558"/>
        <v>131.77266644930032</v>
      </c>
      <c r="BS889" s="50">
        <f t="shared" si="558"/>
        <v>126.87505722218161</v>
      </c>
      <c r="BT889" s="50">
        <f t="shared" si="558"/>
        <v>126.88355896270464</v>
      </c>
      <c r="BU889" s="50">
        <f t="shared" si="558"/>
        <v>123.60235225608685</v>
      </c>
      <c r="BV889" s="50">
        <f t="shared" si="558"/>
        <v>111.49259461395954</v>
      </c>
      <c r="BW889" s="50">
        <f t="shared" si="558"/>
        <v>116.0759948157161</v>
      </c>
      <c r="BX889" s="50">
        <f t="shared" si="558"/>
        <v>126.69817644958027</v>
      </c>
      <c r="BY889" s="50">
        <f t="shared" si="558"/>
        <v>120.14618028624007</v>
      </c>
      <c r="BZ889" s="50">
        <f t="shared" si="558"/>
        <v>129.18637071148945</v>
      </c>
      <c r="CA889" s="50">
        <f t="shared" si="558"/>
        <v>128.51900351110223</v>
      </c>
      <c r="CB889" s="50">
        <f t="shared" si="558"/>
        <v>121.49159250644034</v>
      </c>
      <c r="CC889" s="50">
        <f t="shared" si="558"/>
        <v>0</v>
      </c>
      <c r="CD889" s="50">
        <f t="shared" si="558"/>
        <v>0</v>
      </c>
      <c r="CE889" s="50">
        <f t="shared" si="558"/>
        <v>0</v>
      </c>
      <c r="CF889" s="50">
        <f t="shared" si="558"/>
        <v>0</v>
      </c>
      <c r="CG889" s="50">
        <f t="shared" si="558"/>
        <v>0</v>
      </c>
      <c r="CH889" s="50">
        <f t="shared" si="558"/>
        <v>0</v>
      </c>
      <c r="CI889" s="50">
        <f t="shared" si="558"/>
        <v>0</v>
      </c>
      <c r="CJ889" s="50">
        <f t="shared" ref="CJ889:EU892" si="561">IF(CJ78=0,0,$M$60*60+(CJ78+VLOOKUP($W889,$T$4:$U$160,2,FALSE)+VLOOKUP(CJ$831,$T$4:$U$160,2,FALSE))/$K$56)</f>
        <v>0</v>
      </c>
      <c r="CK889" s="50">
        <f t="shared" si="561"/>
        <v>0</v>
      </c>
      <c r="CL889" s="50">
        <f t="shared" si="561"/>
        <v>0</v>
      </c>
      <c r="CM889" s="50">
        <f t="shared" si="561"/>
        <v>0</v>
      </c>
      <c r="CN889" s="50">
        <f t="shared" si="561"/>
        <v>0</v>
      </c>
      <c r="CO889" s="50">
        <f t="shared" si="561"/>
        <v>0</v>
      </c>
      <c r="CP889" s="50">
        <f t="shared" si="561"/>
        <v>0</v>
      </c>
      <c r="CQ889" s="50">
        <f t="shared" si="561"/>
        <v>0</v>
      </c>
      <c r="CR889" s="50">
        <f t="shared" si="561"/>
        <v>0</v>
      </c>
      <c r="CS889" s="50">
        <f t="shared" si="561"/>
        <v>0</v>
      </c>
      <c r="CT889" s="50">
        <f t="shared" si="561"/>
        <v>0</v>
      </c>
      <c r="CU889" s="50">
        <f t="shared" si="561"/>
        <v>0</v>
      </c>
      <c r="CV889" s="50">
        <f t="shared" si="561"/>
        <v>0</v>
      </c>
      <c r="CW889" s="50">
        <f t="shared" si="561"/>
        <v>0</v>
      </c>
      <c r="CX889" s="50">
        <f t="shared" si="561"/>
        <v>0</v>
      </c>
      <c r="CY889" s="50">
        <f t="shared" si="561"/>
        <v>0</v>
      </c>
      <c r="CZ889" s="50">
        <f t="shared" si="561"/>
        <v>0</v>
      </c>
      <c r="DA889" s="50">
        <f t="shared" si="561"/>
        <v>0</v>
      </c>
      <c r="DB889" s="50">
        <f t="shared" si="561"/>
        <v>0</v>
      </c>
      <c r="DC889" s="50">
        <f t="shared" si="561"/>
        <v>0</v>
      </c>
      <c r="DD889" s="50">
        <f t="shared" si="561"/>
        <v>0</v>
      </c>
      <c r="DE889" s="50">
        <f t="shared" si="561"/>
        <v>0</v>
      </c>
      <c r="DF889" s="50">
        <f t="shared" si="561"/>
        <v>0</v>
      </c>
      <c r="DG889" s="50">
        <f t="shared" si="561"/>
        <v>0</v>
      </c>
      <c r="DH889" s="50">
        <f t="shared" si="561"/>
        <v>0</v>
      </c>
      <c r="DI889" s="50">
        <f t="shared" si="561"/>
        <v>0</v>
      </c>
      <c r="DJ889" s="50">
        <f t="shared" si="561"/>
        <v>0</v>
      </c>
      <c r="DK889" s="50">
        <f t="shared" si="561"/>
        <v>243.22086996875262</v>
      </c>
      <c r="DL889" s="50">
        <f t="shared" si="561"/>
        <v>260.59324174785161</v>
      </c>
      <c r="DM889" s="50">
        <f t="shared" si="561"/>
        <v>246.42177099418819</v>
      </c>
      <c r="DN889" s="50">
        <f t="shared" si="561"/>
        <v>237.98449354664498</v>
      </c>
      <c r="DO889" s="50">
        <f t="shared" si="561"/>
        <v>243.01062161151316</v>
      </c>
      <c r="DP889" s="50">
        <f t="shared" si="561"/>
        <v>242.6193682620748</v>
      </c>
      <c r="DQ889" s="50">
        <f t="shared" si="561"/>
        <v>256.4884163278922</v>
      </c>
      <c r="DR889" s="50">
        <f t="shared" si="561"/>
        <v>257.4688789100498</v>
      </c>
      <c r="DS889" s="50">
        <f t="shared" si="561"/>
        <v>246.62847855249873</v>
      </c>
      <c r="DT889" s="50">
        <f t="shared" si="561"/>
        <v>240.0791230924344</v>
      </c>
      <c r="DU889" s="50">
        <f t="shared" si="561"/>
        <v>240.0791230924344</v>
      </c>
      <c r="DV889" s="50">
        <f t="shared" si="561"/>
        <v>240.88295829538319</v>
      </c>
      <c r="DW889" s="50">
        <f t="shared" si="561"/>
        <v>259.0405440250762</v>
      </c>
      <c r="DX889" s="50">
        <f t="shared" si="561"/>
        <v>249.22384626365803</v>
      </c>
      <c r="DY889" s="50">
        <f t="shared" si="561"/>
        <v>240.37877656365058</v>
      </c>
      <c r="DZ889" s="50">
        <f t="shared" si="561"/>
        <v>257.14848250938667</v>
      </c>
      <c r="EA889" s="50">
        <f t="shared" si="561"/>
        <v>250.21703611261259</v>
      </c>
      <c r="EB889" s="50">
        <f t="shared" si="561"/>
        <v>246.81857088006637</v>
      </c>
      <c r="EC889" s="50">
        <f t="shared" si="561"/>
        <v>252.71324705960279</v>
      </c>
      <c r="ED889" s="50">
        <f t="shared" si="561"/>
        <v>238.84548151325799</v>
      </c>
      <c r="EE889" s="50">
        <f t="shared" si="561"/>
        <v>249.74883725420074</v>
      </c>
      <c r="EF889" s="50">
        <f t="shared" si="561"/>
        <v>237.04669120797882</v>
      </c>
      <c r="EG889" s="50">
        <f t="shared" si="561"/>
        <v>263.09315961466257</v>
      </c>
      <c r="EH889" s="50">
        <f t="shared" si="561"/>
        <v>252.62731382538385</v>
      </c>
      <c r="EI889" s="50">
        <f t="shared" si="561"/>
        <v>253.15268052444424</v>
      </c>
      <c r="EJ889" s="50">
        <f t="shared" si="561"/>
        <v>258.65927667016706</v>
      </c>
      <c r="EK889" s="50">
        <f t="shared" si="561"/>
        <v>261.40757455682359</v>
      </c>
      <c r="EL889" s="50">
        <f t="shared" si="561"/>
        <v>238.11401353501464</v>
      </c>
      <c r="EM889" s="50">
        <f t="shared" si="561"/>
        <v>238.8575072453132</v>
      </c>
      <c r="EN889" s="50">
        <f t="shared" si="561"/>
        <v>263.78540790514307</v>
      </c>
      <c r="EO889" s="50">
        <f t="shared" si="561"/>
        <v>237.88913385383816</v>
      </c>
      <c r="EP889" s="50">
        <f t="shared" si="561"/>
        <v>261.45923888328525</v>
      </c>
      <c r="EQ889" s="50">
        <f t="shared" si="561"/>
        <v>260.35205943354003</v>
      </c>
      <c r="ER889" s="50">
        <f t="shared" si="561"/>
        <v>256.44591227849145</v>
      </c>
      <c r="ES889" s="50">
        <f t="shared" si="561"/>
        <v>264.23375221925698</v>
      </c>
      <c r="ET889" s="50">
        <f t="shared" si="561"/>
        <v>237.33877832857337</v>
      </c>
      <c r="EU889" s="50">
        <f t="shared" si="561"/>
        <v>284.79692780097162</v>
      </c>
      <c r="EV889" s="50">
        <f t="shared" si="560"/>
        <v>283.48258247449985</v>
      </c>
      <c r="EW889" s="50">
        <f t="shared" si="560"/>
        <v>287.14199199396472</v>
      </c>
      <c r="EX889" s="50">
        <f t="shared" si="560"/>
        <v>298.92170902177526</v>
      </c>
      <c r="EY889" s="50">
        <f t="shared" si="560"/>
        <v>291.02536230286648</v>
      </c>
      <c r="EZ889" s="50">
        <f t="shared" si="560"/>
        <v>291.5106394862151</v>
      </c>
      <c r="FA889" s="50">
        <f t="shared" si="560"/>
        <v>304.0618207875907</v>
      </c>
      <c r="FB889" s="50">
        <f t="shared" si="560"/>
        <v>308.52393478020326</v>
      </c>
      <c r="FC889" s="50">
        <f t="shared" si="560"/>
        <v>238.02163011231599</v>
      </c>
      <c r="FD889" s="50">
        <f t="shared" si="560"/>
        <v>251.77101988050362</v>
      </c>
      <c r="FE889" s="50">
        <f t="shared" si="560"/>
        <v>248.92355895826287</v>
      </c>
      <c r="FF889" s="50">
        <f t="shared" si="560"/>
        <v>245.28569181280562</v>
      </c>
      <c r="FG889" s="50">
        <f t="shared" si="560"/>
        <v>244.79370626791953</v>
      </c>
      <c r="FH889" s="50">
        <f t="shared" si="560"/>
        <v>258.78746975858917</v>
      </c>
      <c r="FI889" s="50">
        <f t="shared" si="560"/>
        <v>241.17589480843762</v>
      </c>
      <c r="FJ889" s="50">
        <f t="shared" si="560"/>
        <v>260.62279608179881</v>
      </c>
      <c r="FK889" s="50">
        <f t="shared" si="560"/>
        <v>246.52116140794519</v>
      </c>
      <c r="FL889" s="50">
        <f t="shared" si="560"/>
        <v>248.41901673252218</v>
      </c>
      <c r="FM889" s="50">
        <f t="shared" si="560"/>
        <v>256.79222214231044</v>
      </c>
      <c r="FN889" s="50">
        <f t="shared" si="560"/>
        <v>241.64776784257398</v>
      </c>
      <c r="FO889" s="50">
        <f t="shared" si="560"/>
        <v>243.91683979413767</v>
      </c>
      <c r="FP889" s="50">
        <f t="shared" si="560"/>
        <v>251.55708229452881</v>
      </c>
      <c r="FQ889" s="50">
        <f t="shared" si="560"/>
        <v>254.88943173864109</v>
      </c>
      <c r="FR889" s="50">
        <f t="shared" si="560"/>
        <v>262.15953868881178</v>
      </c>
      <c r="FS889" s="50">
        <f t="shared" si="560"/>
        <v>249.56455745732356</v>
      </c>
      <c r="FT889" s="50">
        <f t="shared" si="560"/>
        <v>239.43037083396172</v>
      </c>
      <c r="FU889" s="50">
        <f t="shared" si="560"/>
        <v>236.88636656539884</v>
      </c>
      <c r="FV889" s="50">
        <f t="shared" si="560"/>
        <v>237.72495942725149</v>
      </c>
      <c r="FW889" s="50">
        <f t="shared" si="560"/>
        <v>243.9079177681665</v>
      </c>
      <c r="FX889" s="50">
        <f t="shared" si="560"/>
        <v>262.53360116554347</v>
      </c>
    </row>
    <row r="890" spans="23:180" x14ac:dyDescent="0.2">
      <c r="W890" s="56" t="s">
        <v>101</v>
      </c>
      <c r="X890" s="50">
        <f t="shared" si="520"/>
        <v>71.496328291334919</v>
      </c>
      <c r="Y890" s="50">
        <f t="shared" ref="Y890:CJ893" si="562">IF(Y79=0,0,$M$60*60+(Y79+VLOOKUP($W890,$T$4:$U$160,2,FALSE)+VLOOKUP(Y$831,$T$4:$U$160,2,FALSE))/$K$56)</f>
        <v>228.13317142764751</v>
      </c>
      <c r="Z890" s="50">
        <f t="shared" si="562"/>
        <v>243.97749053455618</v>
      </c>
      <c r="AA890" s="50">
        <f t="shared" si="562"/>
        <v>232.56423396021961</v>
      </c>
      <c r="AB890" s="50">
        <f t="shared" si="562"/>
        <v>239.24342237460868</v>
      </c>
      <c r="AC890" s="50">
        <f t="shared" si="562"/>
        <v>231.74698532530869</v>
      </c>
      <c r="AD890" s="50">
        <f t="shared" si="562"/>
        <v>240.34427139485695</v>
      </c>
      <c r="AE890" s="50">
        <f t="shared" si="562"/>
        <v>223.22703173359744</v>
      </c>
      <c r="AF890" s="50">
        <f t="shared" si="562"/>
        <v>240.24593150843202</v>
      </c>
      <c r="AG890" s="50">
        <f t="shared" si="562"/>
        <v>248.92238442572153</v>
      </c>
      <c r="AH890" s="50">
        <f t="shared" si="562"/>
        <v>243.30429876788955</v>
      </c>
      <c r="AI890" s="50">
        <f t="shared" si="562"/>
        <v>233.4227354149547</v>
      </c>
      <c r="AJ890" s="50">
        <f t="shared" si="562"/>
        <v>248.87110364600503</v>
      </c>
      <c r="AK890" s="50">
        <f t="shared" si="562"/>
        <v>233.99481615889511</v>
      </c>
      <c r="AL890" s="50">
        <f t="shared" si="562"/>
        <v>245.25407306727701</v>
      </c>
      <c r="AM890" s="50">
        <f t="shared" si="562"/>
        <v>226.56266339020542</v>
      </c>
      <c r="AN890" s="50">
        <f t="shared" si="562"/>
        <v>229.00613291694623</v>
      </c>
      <c r="AO890" s="50">
        <f t="shared" si="562"/>
        <v>226.17831054228219</v>
      </c>
      <c r="AP890" s="50">
        <f t="shared" si="562"/>
        <v>237.53971481252108</v>
      </c>
      <c r="AQ890" s="50">
        <f t="shared" si="562"/>
        <v>238.89253821492247</v>
      </c>
      <c r="AR890" s="50">
        <f t="shared" si="562"/>
        <v>251.41795397987559</v>
      </c>
      <c r="AS890" s="50">
        <f t="shared" si="562"/>
        <v>249.47253477834411</v>
      </c>
      <c r="AT890" s="50">
        <f t="shared" si="562"/>
        <v>242.11701288962075</v>
      </c>
      <c r="AU890" s="50">
        <f t="shared" si="562"/>
        <v>248.93656243525598</v>
      </c>
      <c r="AV890" s="50">
        <f t="shared" si="562"/>
        <v>240.10118117346758</v>
      </c>
      <c r="AW890" s="50">
        <f t="shared" si="562"/>
        <v>227.20863351558521</v>
      </c>
      <c r="AX890" s="50">
        <f t="shared" si="562"/>
        <v>231.36362867904811</v>
      </c>
      <c r="AY890" s="50">
        <f t="shared" si="562"/>
        <v>233.01385895481454</v>
      </c>
      <c r="AZ890" s="50">
        <f t="shared" si="562"/>
        <v>184.27973132319144</v>
      </c>
      <c r="BA890" s="50">
        <f t="shared" si="562"/>
        <v>188.55072443190687</v>
      </c>
      <c r="BB890" s="50">
        <f t="shared" si="562"/>
        <v>173.94604519778457</v>
      </c>
      <c r="BC890" s="50">
        <f t="shared" si="562"/>
        <v>190.9760906947528</v>
      </c>
      <c r="BD890" s="50">
        <f t="shared" si="562"/>
        <v>173.02149944631722</v>
      </c>
      <c r="BE890" s="50">
        <f t="shared" si="562"/>
        <v>167.22502259227616</v>
      </c>
      <c r="BF890" s="50">
        <f t="shared" si="562"/>
        <v>179.51712462530907</v>
      </c>
      <c r="BG890" s="50">
        <f t="shared" si="562"/>
        <v>191.27096302301317</v>
      </c>
      <c r="BH890" s="50">
        <f t="shared" si="562"/>
        <v>163.19940741668381</v>
      </c>
      <c r="BI890" s="50">
        <f t="shared" si="562"/>
        <v>189.34360329777431</v>
      </c>
      <c r="BJ890" s="50">
        <f t="shared" si="562"/>
        <v>185.67804734460995</v>
      </c>
      <c r="BK890" s="50">
        <f t="shared" si="562"/>
        <v>190.41383203995278</v>
      </c>
      <c r="BL890" s="50">
        <f t="shared" si="562"/>
        <v>178.56506368062992</v>
      </c>
      <c r="BM890" s="50">
        <f t="shared" si="562"/>
        <v>174.41877865767421</v>
      </c>
      <c r="BN890" s="50">
        <f t="shared" si="562"/>
        <v>165.29279680182481</v>
      </c>
      <c r="BO890" s="50">
        <f t="shared" si="562"/>
        <v>113.26795120308824</v>
      </c>
      <c r="BP890" s="50">
        <f t="shared" si="562"/>
        <v>108.10206211868652</v>
      </c>
      <c r="BQ890" s="50">
        <f t="shared" si="562"/>
        <v>110.57524739793533</v>
      </c>
      <c r="BR890" s="50">
        <f t="shared" si="562"/>
        <v>127.27449376840401</v>
      </c>
      <c r="BS890" s="50">
        <f t="shared" si="562"/>
        <v>122.37688454128531</v>
      </c>
      <c r="BT890" s="50">
        <f t="shared" si="562"/>
        <v>122.38538628180834</v>
      </c>
      <c r="BU890" s="50">
        <f t="shared" si="562"/>
        <v>119.10417957519054</v>
      </c>
      <c r="BV890" s="50">
        <f t="shared" si="562"/>
        <v>106.99442193306322</v>
      </c>
      <c r="BW890" s="50">
        <f t="shared" si="562"/>
        <v>111.5778221348198</v>
      </c>
      <c r="BX890" s="50">
        <f t="shared" si="562"/>
        <v>122.20000376868397</v>
      </c>
      <c r="BY890" s="50">
        <f t="shared" si="562"/>
        <v>115.64800760534376</v>
      </c>
      <c r="BZ890" s="50">
        <f t="shared" si="562"/>
        <v>124.68819803059313</v>
      </c>
      <c r="CA890" s="50">
        <f t="shared" si="562"/>
        <v>124.02083083020592</v>
      </c>
      <c r="CB890" s="50">
        <f t="shared" si="562"/>
        <v>116.99341982554402</v>
      </c>
      <c r="CC890" s="50">
        <f t="shared" si="562"/>
        <v>0</v>
      </c>
      <c r="CD890" s="50">
        <f t="shared" si="562"/>
        <v>0</v>
      </c>
      <c r="CE890" s="50">
        <f t="shared" si="562"/>
        <v>0</v>
      </c>
      <c r="CF890" s="50">
        <f t="shared" si="562"/>
        <v>0</v>
      </c>
      <c r="CG890" s="50">
        <f t="shared" si="562"/>
        <v>0</v>
      </c>
      <c r="CH890" s="50">
        <f t="shared" si="562"/>
        <v>0</v>
      </c>
      <c r="CI890" s="50">
        <f t="shared" si="562"/>
        <v>0</v>
      </c>
      <c r="CJ890" s="50">
        <f t="shared" si="562"/>
        <v>0</v>
      </c>
      <c r="CK890" s="50">
        <f t="shared" si="561"/>
        <v>0</v>
      </c>
      <c r="CL890" s="50">
        <f t="shared" si="561"/>
        <v>0</v>
      </c>
      <c r="CM890" s="50">
        <f t="shared" si="561"/>
        <v>0</v>
      </c>
      <c r="CN890" s="50">
        <f t="shared" si="561"/>
        <v>0</v>
      </c>
      <c r="CO890" s="50">
        <f t="shared" si="561"/>
        <v>0</v>
      </c>
      <c r="CP890" s="50">
        <f t="shared" si="561"/>
        <v>0</v>
      </c>
      <c r="CQ890" s="50">
        <f t="shared" si="561"/>
        <v>0</v>
      </c>
      <c r="CR890" s="50">
        <f t="shared" si="561"/>
        <v>0</v>
      </c>
      <c r="CS890" s="50">
        <f t="shared" si="561"/>
        <v>0</v>
      </c>
      <c r="CT890" s="50">
        <f t="shared" si="561"/>
        <v>0</v>
      </c>
      <c r="CU890" s="50">
        <f t="shared" si="561"/>
        <v>0</v>
      </c>
      <c r="CV890" s="50">
        <f t="shared" si="561"/>
        <v>0</v>
      </c>
      <c r="CW890" s="50">
        <f t="shared" si="561"/>
        <v>0</v>
      </c>
      <c r="CX890" s="50">
        <f t="shared" si="561"/>
        <v>0</v>
      </c>
      <c r="CY890" s="50">
        <f t="shared" si="561"/>
        <v>0</v>
      </c>
      <c r="CZ890" s="50">
        <f t="shared" si="561"/>
        <v>0</v>
      </c>
      <c r="DA890" s="50">
        <f t="shared" si="561"/>
        <v>0</v>
      </c>
      <c r="DB890" s="50">
        <f t="shared" si="561"/>
        <v>0</v>
      </c>
      <c r="DC890" s="50">
        <f t="shared" si="561"/>
        <v>0</v>
      </c>
      <c r="DD890" s="50">
        <f t="shared" si="561"/>
        <v>0</v>
      </c>
      <c r="DE890" s="50">
        <f t="shared" si="561"/>
        <v>0</v>
      </c>
      <c r="DF890" s="50">
        <f t="shared" si="561"/>
        <v>0</v>
      </c>
      <c r="DG890" s="50">
        <f t="shared" si="561"/>
        <v>0</v>
      </c>
      <c r="DH890" s="50">
        <f t="shared" si="561"/>
        <v>0</v>
      </c>
      <c r="DI890" s="50">
        <f t="shared" si="561"/>
        <v>0</v>
      </c>
      <c r="DJ890" s="50">
        <f t="shared" si="561"/>
        <v>0</v>
      </c>
      <c r="DK890" s="50">
        <f t="shared" si="561"/>
        <v>238.72269728785631</v>
      </c>
      <c r="DL890" s="50">
        <f t="shared" si="561"/>
        <v>256.09506906695526</v>
      </c>
      <c r="DM890" s="50">
        <f t="shared" si="561"/>
        <v>241.92359831329188</v>
      </c>
      <c r="DN890" s="50">
        <f t="shared" si="561"/>
        <v>233.48632086574867</v>
      </c>
      <c r="DO890" s="50">
        <f t="shared" si="561"/>
        <v>238.51244893061684</v>
      </c>
      <c r="DP890" s="50">
        <f t="shared" si="561"/>
        <v>238.12119558117848</v>
      </c>
      <c r="DQ890" s="50">
        <f t="shared" si="561"/>
        <v>251.99024364699588</v>
      </c>
      <c r="DR890" s="50">
        <f t="shared" si="561"/>
        <v>252.97070622915342</v>
      </c>
      <c r="DS890" s="50">
        <f t="shared" si="561"/>
        <v>242.13030587160242</v>
      </c>
      <c r="DT890" s="50">
        <f t="shared" si="561"/>
        <v>235.58095041153808</v>
      </c>
      <c r="DU890" s="50">
        <f t="shared" si="561"/>
        <v>235.58095041153808</v>
      </c>
      <c r="DV890" s="50">
        <f t="shared" si="561"/>
        <v>236.38478561448687</v>
      </c>
      <c r="DW890" s="50">
        <f t="shared" si="561"/>
        <v>254.54237134417986</v>
      </c>
      <c r="DX890" s="50">
        <f t="shared" si="561"/>
        <v>244.72567358276171</v>
      </c>
      <c r="DY890" s="50">
        <f t="shared" si="561"/>
        <v>235.88060388275426</v>
      </c>
      <c r="DZ890" s="50">
        <f t="shared" si="561"/>
        <v>252.65030982849035</v>
      </c>
      <c r="EA890" s="50">
        <f t="shared" si="561"/>
        <v>245.71886343171627</v>
      </c>
      <c r="EB890" s="50">
        <f t="shared" si="561"/>
        <v>242.32039819917006</v>
      </c>
      <c r="EC890" s="50">
        <f t="shared" si="561"/>
        <v>248.21507437870645</v>
      </c>
      <c r="ED890" s="50">
        <f t="shared" si="561"/>
        <v>234.34730883236168</v>
      </c>
      <c r="EE890" s="50">
        <f t="shared" si="561"/>
        <v>245.25066457330439</v>
      </c>
      <c r="EF890" s="50">
        <f t="shared" si="561"/>
        <v>232.54851852708251</v>
      </c>
      <c r="EG890" s="50">
        <f t="shared" si="561"/>
        <v>258.59498693376622</v>
      </c>
      <c r="EH890" s="50">
        <f t="shared" si="561"/>
        <v>248.12914114448756</v>
      </c>
      <c r="EI890" s="50">
        <f t="shared" si="561"/>
        <v>248.65450784354792</v>
      </c>
      <c r="EJ890" s="50">
        <f t="shared" si="561"/>
        <v>254.16110398927077</v>
      </c>
      <c r="EK890" s="50">
        <f t="shared" si="561"/>
        <v>256.9094018759273</v>
      </c>
      <c r="EL890" s="50">
        <f t="shared" si="561"/>
        <v>233.61584085411832</v>
      </c>
      <c r="EM890" s="50">
        <f t="shared" si="561"/>
        <v>234.35933456441686</v>
      </c>
      <c r="EN890" s="50">
        <f t="shared" si="561"/>
        <v>259.28723522424673</v>
      </c>
      <c r="EO890" s="50">
        <f t="shared" si="561"/>
        <v>233.39096117294184</v>
      </c>
      <c r="EP890" s="50">
        <f t="shared" si="561"/>
        <v>256.96106620238891</v>
      </c>
      <c r="EQ890" s="50">
        <f t="shared" si="561"/>
        <v>255.85388675264369</v>
      </c>
      <c r="ER890" s="50">
        <f t="shared" si="561"/>
        <v>251.94773959759516</v>
      </c>
      <c r="ES890" s="50">
        <f t="shared" si="561"/>
        <v>259.73557953836064</v>
      </c>
      <c r="ET890" s="50">
        <f t="shared" si="561"/>
        <v>232.84060564767705</v>
      </c>
      <c r="EU890" s="50">
        <f t="shared" si="561"/>
        <v>280.29875512007533</v>
      </c>
      <c r="EV890" s="50">
        <f t="shared" si="560"/>
        <v>278.98440979360356</v>
      </c>
      <c r="EW890" s="50">
        <f t="shared" si="560"/>
        <v>282.64381931306843</v>
      </c>
      <c r="EX890" s="50">
        <f t="shared" si="560"/>
        <v>294.42353634087897</v>
      </c>
      <c r="EY890" s="50">
        <f t="shared" si="560"/>
        <v>286.52718962197019</v>
      </c>
      <c r="EZ890" s="50">
        <f t="shared" si="560"/>
        <v>287.01246680531881</v>
      </c>
      <c r="FA890" s="50">
        <f t="shared" si="560"/>
        <v>299.56364810669442</v>
      </c>
      <c r="FB890" s="50">
        <f t="shared" si="560"/>
        <v>304.02576209930697</v>
      </c>
      <c r="FC890" s="50">
        <f t="shared" si="560"/>
        <v>233.52345743141967</v>
      </c>
      <c r="FD890" s="50">
        <f t="shared" si="560"/>
        <v>247.27284719960733</v>
      </c>
      <c r="FE890" s="50">
        <f t="shared" si="560"/>
        <v>244.42538627736656</v>
      </c>
      <c r="FF890" s="50">
        <f t="shared" si="560"/>
        <v>240.78751913190931</v>
      </c>
      <c r="FG890" s="50">
        <f t="shared" si="560"/>
        <v>240.29553358702321</v>
      </c>
      <c r="FH890" s="50">
        <f t="shared" si="560"/>
        <v>254.28929707769282</v>
      </c>
      <c r="FI890" s="50">
        <f t="shared" si="560"/>
        <v>236.6777221275413</v>
      </c>
      <c r="FJ890" s="50">
        <f t="shared" si="560"/>
        <v>256.12462340090246</v>
      </c>
      <c r="FK890" s="50">
        <f t="shared" si="560"/>
        <v>242.02298872704887</v>
      </c>
      <c r="FL890" s="50">
        <f t="shared" si="560"/>
        <v>243.92084405162586</v>
      </c>
      <c r="FM890" s="50">
        <f t="shared" si="560"/>
        <v>252.29404946141406</v>
      </c>
      <c r="FN890" s="50">
        <f t="shared" si="560"/>
        <v>237.14959516167767</v>
      </c>
      <c r="FO890" s="50">
        <f t="shared" si="560"/>
        <v>239.41866711324136</v>
      </c>
      <c r="FP890" s="50">
        <f t="shared" si="560"/>
        <v>247.05890961363247</v>
      </c>
      <c r="FQ890" s="50">
        <f t="shared" si="560"/>
        <v>250.39125905774475</v>
      </c>
      <c r="FR890" s="50">
        <f t="shared" si="560"/>
        <v>257.66136600791549</v>
      </c>
      <c r="FS890" s="50">
        <f t="shared" si="560"/>
        <v>245.06638477642724</v>
      </c>
      <c r="FT890" s="50">
        <f t="shared" si="560"/>
        <v>234.9321981530654</v>
      </c>
      <c r="FU890" s="50">
        <f t="shared" si="560"/>
        <v>232.3881938845025</v>
      </c>
      <c r="FV890" s="50">
        <f t="shared" si="560"/>
        <v>233.22678674635517</v>
      </c>
      <c r="FW890" s="50">
        <f t="shared" si="560"/>
        <v>239.40974508727018</v>
      </c>
      <c r="FX890" s="50">
        <f t="shared" si="560"/>
        <v>258.03542848464713</v>
      </c>
    </row>
    <row r="891" spans="23:180" x14ac:dyDescent="0.2">
      <c r="W891" s="56" t="s">
        <v>80</v>
      </c>
      <c r="X891" s="50">
        <f t="shared" si="520"/>
        <v>80.630137876837878</v>
      </c>
      <c r="Y891" s="50">
        <f t="shared" si="562"/>
        <v>237.26698101315048</v>
      </c>
      <c r="Z891" s="50">
        <f t="shared" si="562"/>
        <v>253.11130012005916</v>
      </c>
      <c r="AA891" s="50">
        <f t="shared" si="562"/>
        <v>241.69804354572258</v>
      </c>
      <c r="AB891" s="50">
        <f t="shared" si="562"/>
        <v>248.37723196011163</v>
      </c>
      <c r="AC891" s="50">
        <f t="shared" si="562"/>
        <v>240.88079491081166</v>
      </c>
      <c r="AD891" s="50">
        <f t="shared" si="562"/>
        <v>249.47808098035992</v>
      </c>
      <c r="AE891" s="50">
        <f t="shared" si="562"/>
        <v>232.36084131910042</v>
      </c>
      <c r="AF891" s="50">
        <f t="shared" si="562"/>
        <v>249.37974109393502</v>
      </c>
      <c r="AG891" s="50">
        <f t="shared" si="562"/>
        <v>258.05619401122453</v>
      </c>
      <c r="AH891" s="50">
        <f t="shared" si="562"/>
        <v>252.43810835339249</v>
      </c>
      <c r="AI891" s="50">
        <f t="shared" si="562"/>
        <v>242.55654500045767</v>
      </c>
      <c r="AJ891" s="50">
        <f t="shared" si="562"/>
        <v>258.004913231508</v>
      </c>
      <c r="AK891" s="50">
        <f t="shared" si="562"/>
        <v>243.12862574439808</v>
      </c>
      <c r="AL891" s="50">
        <f t="shared" si="562"/>
        <v>254.38788265277992</v>
      </c>
      <c r="AM891" s="50">
        <f t="shared" si="562"/>
        <v>235.69647297570839</v>
      </c>
      <c r="AN891" s="50">
        <f t="shared" si="562"/>
        <v>238.1399425024492</v>
      </c>
      <c r="AO891" s="50">
        <f t="shared" si="562"/>
        <v>235.31212012778516</v>
      </c>
      <c r="AP891" s="50">
        <f t="shared" si="562"/>
        <v>246.67352439802406</v>
      </c>
      <c r="AQ891" s="50">
        <f t="shared" si="562"/>
        <v>248.02634780042544</v>
      </c>
      <c r="AR891" s="50">
        <f t="shared" si="562"/>
        <v>260.55176356537856</v>
      </c>
      <c r="AS891" s="50">
        <f t="shared" si="562"/>
        <v>258.60634436384709</v>
      </c>
      <c r="AT891" s="50">
        <f t="shared" si="562"/>
        <v>251.25082247512373</v>
      </c>
      <c r="AU891" s="50">
        <f t="shared" si="562"/>
        <v>258.07037202075895</v>
      </c>
      <c r="AV891" s="50">
        <f t="shared" si="562"/>
        <v>249.23499075897058</v>
      </c>
      <c r="AW891" s="50">
        <f t="shared" si="562"/>
        <v>236.34244310108818</v>
      </c>
      <c r="AX891" s="50">
        <f t="shared" si="562"/>
        <v>240.49743826455108</v>
      </c>
      <c r="AY891" s="50">
        <f t="shared" si="562"/>
        <v>242.14766854031748</v>
      </c>
      <c r="AZ891" s="50">
        <f t="shared" si="562"/>
        <v>193.41354090869439</v>
      </c>
      <c r="BA891" s="50">
        <f t="shared" si="562"/>
        <v>197.68453401740985</v>
      </c>
      <c r="BB891" s="50">
        <f t="shared" si="562"/>
        <v>183.07985478328752</v>
      </c>
      <c r="BC891" s="50">
        <f t="shared" si="562"/>
        <v>200.10990028025577</v>
      </c>
      <c r="BD891" s="50">
        <f t="shared" si="562"/>
        <v>182.1553090318202</v>
      </c>
      <c r="BE891" s="50">
        <f t="shared" si="562"/>
        <v>176.35883217777914</v>
      </c>
      <c r="BF891" s="50">
        <f t="shared" si="562"/>
        <v>188.65093421081204</v>
      </c>
      <c r="BG891" s="50">
        <f t="shared" si="562"/>
        <v>200.40477260851614</v>
      </c>
      <c r="BH891" s="50">
        <f t="shared" si="562"/>
        <v>172.33321700218679</v>
      </c>
      <c r="BI891" s="50">
        <f t="shared" si="562"/>
        <v>198.47741288327728</v>
      </c>
      <c r="BJ891" s="50">
        <f t="shared" si="562"/>
        <v>194.81185693011292</v>
      </c>
      <c r="BK891" s="50">
        <f t="shared" si="562"/>
        <v>199.54764162545575</v>
      </c>
      <c r="BL891" s="50">
        <f t="shared" si="562"/>
        <v>187.69887326613289</v>
      </c>
      <c r="BM891" s="50">
        <f t="shared" si="562"/>
        <v>183.55258824317718</v>
      </c>
      <c r="BN891" s="50">
        <f t="shared" si="562"/>
        <v>174.42660638732778</v>
      </c>
      <c r="BO891" s="50">
        <f t="shared" si="562"/>
        <v>122.40176078859119</v>
      </c>
      <c r="BP891" s="50">
        <f t="shared" si="562"/>
        <v>117.23587170418948</v>
      </c>
      <c r="BQ891" s="50">
        <f t="shared" si="562"/>
        <v>119.70905698343829</v>
      </c>
      <c r="BR891" s="50">
        <f t="shared" si="562"/>
        <v>136.40830335390694</v>
      </c>
      <c r="BS891" s="50">
        <f t="shared" si="562"/>
        <v>131.51069412678825</v>
      </c>
      <c r="BT891" s="50">
        <f t="shared" si="562"/>
        <v>131.51919586731131</v>
      </c>
      <c r="BU891" s="50">
        <f t="shared" si="562"/>
        <v>128.23798916069347</v>
      </c>
      <c r="BV891" s="50">
        <f t="shared" si="562"/>
        <v>116.12823151856618</v>
      </c>
      <c r="BW891" s="50">
        <f t="shared" si="562"/>
        <v>120.71163172032274</v>
      </c>
      <c r="BX891" s="50">
        <f t="shared" si="562"/>
        <v>131.3338133541869</v>
      </c>
      <c r="BY891" s="50">
        <f t="shared" si="562"/>
        <v>124.78181719084674</v>
      </c>
      <c r="BZ891" s="50">
        <f t="shared" si="562"/>
        <v>133.8220076160961</v>
      </c>
      <c r="CA891" s="50">
        <f t="shared" si="562"/>
        <v>133.15464041570885</v>
      </c>
      <c r="CB891" s="50">
        <f t="shared" si="562"/>
        <v>126.12722941104698</v>
      </c>
      <c r="CC891" s="50">
        <f t="shared" si="562"/>
        <v>0</v>
      </c>
      <c r="CD891" s="50">
        <f t="shared" si="562"/>
        <v>0</v>
      </c>
      <c r="CE891" s="50">
        <f t="shared" si="562"/>
        <v>0</v>
      </c>
      <c r="CF891" s="50">
        <f t="shared" si="562"/>
        <v>0</v>
      </c>
      <c r="CG891" s="50">
        <f t="shared" si="562"/>
        <v>0</v>
      </c>
      <c r="CH891" s="50">
        <f t="shared" si="562"/>
        <v>0</v>
      </c>
      <c r="CI891" s="50">
        <f t="shared" si="562"/>
        <v>0</v>
      </c>
      <c r="CJ891" s="50">
        <f t="shared" si="562"/>
        <v>0</v>
      </c>
      <c r="CK891" s="50">
        <f t="shared" si="561"/>
        <v>0</v>
      </c>
      <c r="CL891" s="50">
        <f t="shared" si="561"/>
        <v>0</v>
      </c>
      <c r="CM891" s="50">
        <f t="shared" si="561"/>
        <v>0</v>
      </c>
      <c r="CN891" s="50">
        <f t="shared" si="561"/>
        <v>0</v>
      </c>
      <c r="CO891" s="50">
        <f t="shared" si="561"/>
        <v>0</v>
      </c>
      <c r="CP891" s="50">
        <f t="shared" si="561"/>
        <v>0</v>
      </c>
      <c r="CQ891" s="50">
        <f t="shared" si="561"/>
        <v>0</v>
      </c>
      <c r="CR891" s="50">
        <f t="shared" si="561"/>
        <v>0</v>
      </c>
      <c r="CS891" s="50">
        <f t="shared" si="561"/>
        <v>0</v>
      </c>
      <c r="CT891" s="50">
        <f t="shared" si="561"/>
        <v>0</v>
      </c>
      <c r="CU891" s="50">
        <f t="shared" si="561"/>
        <v>0</v>
      </c>
      <c r="CV891" s="50">
        <f t="shared" si="561"/>
        <v>0</v>
      </c>
      <c r="CW891" s="50">
        <f t="shared" si="561"/>
        <v>0</v>
      </c>
      <c r="CX891" s="50">
        <f t="shared" si="561"/>
        <v>0</v>
      </c>
      <c r="CY891" s="50">
        <f t="shared" si="561"/>
        <v>0</v>
      </c>
      <c r="CZ891" s="50">
        <f t="shared" si="561"/>
        <v>0</v>
      </c>
      <c r="DA891" s="50">
        <f t="shared" si="561"/>
        <v>0</v>
      </c>
      <c r="DB891" s="50">
        <f t="shared" si="561"/>
        <v>0</v>
      </c>
      <c r="DC891" s="50">
        <f t="shared" si="561"/>
        <v>0</v>
      </c>
      <c r="DD891" s="50">
        <f t="shared" si="561"/>
        <v>0</v>
      </c>
      <c r="DE891" s="50">
        <f t="shared" si="561"/>
        <v>0</v>
      </c>
      <c r="DF891" s="50">
        <f t="shared" si="561"/>
        <v>0</v>
      </c>
      <c r="DG891" s="50">
        <f t="shared" si="561"/>
        <v>0</v>
      </c>
      <c r="DH891" s="50">
        <f t="shared" si="561"/>
        <v>0</v>
      </c>
      <c r="DI891" s="50">
        <f t="shared" si="561"/>
        <v>0</v>
      </c>
      <c r="DJ891" s="50">
        <f t="shared" si="561"/>
        <v>0</v>
      </c>
      <c r="DK891" s="50">
        <f t="shared" si="561"/>
        <v>247.85650687335928</v>
      </c>
      <c r="DL891" s="50">
        <f t="shared" si="561"/>
        <v>265.22887865245821</v>
      </c>
      <c r="DM891" s="50">
        <f t="shared" si="561"/>
        <v>251.05740789879482</v>
      </c>
      <c r="DN891" s="50">
        <f t="shared" si="561"/>
        <v>242.62013045125164</v>
      </c>
      <c r="DO891" s="50">
        <f t="shared" si="561"/>
        <v>247.64625851611979</v>
      </c>
      <c r="DP891" s="50">
        <f t="shared" si="561"/>
        <v>247.25500516668146</v>
      </c>
      <c r="DQ891" s="50">
        <f t="shared" si="561"/>
        <v>261.12405323249885</v>
      </c>
      <c r="DR891" s="50">
        <f t="shared" si="561"/>
        <v>262.10451581465639</v>
      </c>
      <c r="DS891" s="50">
        <f t="shared" si="561"/>
        <v>251.26411545710536</v>
      </c>
      <c r="DT891" s="50">
        <f t="shared" si="561"/>
        <v>244.71475999704103</v>
      </c>
      <c r="DU891" s="50">
        <f t="shared" si="561"/>
        <v>244.71475999704103</v>
      </c>
      <c r="DV891" s="50">
        <f t="shared" si="561"/>
        <v>245.51859519998985</v>
      </c>
      <c r="DW891" s="50">
        <f t="shared" si="561"/>
        <v>263.6761809296828</v>
      </c>
      <c r="DX891" s="50">
        <f t="shared" si="561"/>
        <v>253.85948316826466</v>
      </c>
      <c r="DY891" s="50">
        <f t="shared" si="561"/>
        <v>245.01441346825723</v>
      </c>
      <c r="DZ891" s="50">
        <f t="shared" si="561"/>
        <v>261.78411941399332</v>
      </c>
      <c r="EA891" s="50">
        <f t="shared" si="561"/>
        <v>254.85267301721925</v>
      </c>
      <c r="EB891" s="50">
        <f t="shared" si="561"/>
        <v>251.45420778467303</v>
      </c>
      <c r="EC891" s="50">
        <f t="shared" si="561"/>
        <v>257.34888396420939</v>
      </c>
      <c r="ED891" s="50">
        <f t="shared" si="561"/>
        <v>243.48111841786465</v>
      </c>
      <c r="EE891" s="50">
        <f t="shared" si="561"/>
        <v>254.38447415880736</v>
      </c>
      <c r="EF891" s="50">
        <f t="shared" si="561"/>
        <v>241.68232811258545</v>
      </c>
      <c r="EG891" s="50">
        <f t="shared" si="561"/>
        <v>267.72879651926922</v>
      </c>
      <c r="EH891" s="50">
        <f t="shared" si="561"/>
        <v>257.26295072999051</v>
      </c>
      <c r="EI891" s="50">
        <f t="shared" si="561"/>
        <v>257.78831742905089</v>
      </c>
      <c r="EJ891" s="50">
        <f t="shared" si="561"/>
        <v>263.29491357477372</v>
      </c>
      <c r="EK891" s="50">
        <f t="shared" si="561"/>
        <v>266.04321146143025</v>
      </c>
      <c r="EL891" s="50">
        <f t="shared" si="561"/>
        <v>242.74965043962126</v>
      </c>
      <c r="EM891" s="50">
        <f t="shared" si="561"/>
        <v>243.49314414991983</v>
      </c>
      <c r="EN891" s="50">
        <f t="shared" si="561"/>
        <v>268.42104480974967</v>
      </c>
      <c r="EO891" s="50">
        <f t="shared" si="561"/>
        <v>242.52477075844482</v>
      </c>
      <c r="EP891" s="50">
        <f t="shared" si="561"/>
        <v>266.09487578789191</v>
      </c>
      <c r="EQ891" s="50">
        <f t="shared" si="561"/>
        <v>264.98769633814669</v>
      </c>
      <c r="ER891" s="50">
        <f t="shared" si="561"/>
        <v>261.08154918309816</v>
      </c>
      <c r="ES891" s="50">
        <f t="shared" si="561"/>
        <v>268.86938912386358</v>
      </c>
      <c r="ET891" s="50">
        <f t="shared" si="561"/>
        <v>241.97441523318</v>
      </c>
      <c r="EU891" s="50">
        <f t="shared" si="561"/>
        <v>289.43256470557827</v>
      </c>
      <c r="EV891" s="50">
        <f t="shared" si="560"/>
        <v>288.11821937910656</v>
      </c>
      <c r="EW891" s="50">
        <f t="shared" si="560"/>
        <v>291.77762889857144</v>
      </c>
      <c r="EX891" s="50">
        <f t="shared" si="560"/>
        <v>303.55734592638191</v>
      </c>
      <c r="EY891" s="50">
        <f t="shared" si="560"/>
        <v>295.66099920747314</v>
      </c>
      <c r="EZ891" s="50">
        <f t="shared" si="560"/>
        <v>296.14627639082175</v>
      </c>
      <c r="FA891" s="50">
        <f t="shared" si="560"/>
        <v>308.69745769219742</v>
      </c>
      <c r="FB891" s="50">
        <f t="shared" si="560"/>
        <v>313.15957168480992</v>
      </c>
      <c r="FC891" s="50">
        <f t="shared" si="560"/>
        <v>242.65726701692265</v>
      </c>
      <c r="FD891" s="50">
        <f t="shared" si="560"/>
        <v>256.40665678511027</v>
      </c>
      <c r="FE891" s="50">
        <f t="shared" si="560"/>
        <v>253.5591958628695</v>
      </c>
      <c r="FF891" s="50">
        <f t="shared" si="560"/>
        <v>249.92132871741228</v>
      </c>
      <c r="FG891" s="50">
        <f t="shared" si="560"/>
        <v>249.42934317252616</v>
      </c>
      <c r="FH891" s="50">
        <f t="shared" si="560"/>
        <v>263.42310666319577</v>
      </c>
      <c r="FI891" s="50">
        <f t="shared" si="560"/>
        <v>245.81153171304427</v>
      </c>
      <c r="FJ891" s="50">
        <f t="shared" si="560"/>
        <v>265.25843298640547</v>
      </c>
      <c r="FK891" s="50">
        <f t="shared" si="560"/>
        <v>251.15679831255181</v>
      </c>
      <c r="FL891" s="50">
        <f t="shared" si="560"/>
        <v>253.05465363712884</v>
      </c>
      <c r="FM891" s="50">
        <f t="shared" si="560"/>
        <v>261.42785904691704</v>
      </c>
      <c r="FN891" s="50">
        <f t="shared" si="560"/>
        <v>246.28340474718067</v>
      </c>
      <c r="FO891" s="50">
        <f t="shared" si="560"/>
        <v>248.55247669874433</v>
      </c>
      <c r="FP891" s="50">
        <f t="shared" si="560"/>
        <v>256.19271919913541</v>
      </c>
      <c r="FQ891" s="50">
        <f t="shared" si="560"/>
        <v>259.52506864324772</v>
      </c>
      <c r="FR891" s="50">
        <f t="shared" si="560"/>
        <v>266.79517559341843</v>
      </c>
      <c r="FS891" s="50">
        <f t="shared" si="560"/>
        <v>254.20019436193022</v>
      </c>
      <c r="FT891" s="50">
        <f t="shared" si="560"/>
        <v>244.06600773856837</v>
      </c>
      <c r="FU891" s="50">
        <f t="shared" si="560"/>
        <v>241.52200347000547</v>
      </c>
      <c r="FV891" s="50">
        <f t="shared" si="560"/>
        <v>242.36059633185815</v>
      </c>
      <c r="FW891" s="50">
        <f t="shared" si="560"/>
        <v>248.54355467277315</v>
      </c>
      <c r="FX891" s="50">
        <f t="shared" si="560"/>
        <v>267.16923807015007</v>
      </c>
    </row>
    <row r="892" spans="23:180" x14ac:dyDescent="0.2">
      <c r="W892" s="56" t="s">
        <v>108</v>
      </c>
      <c r="X892" s="50">
        <f t="shared" si="520"/>
        <v>63.351562288197286</v>
      </c>
      <c r="Y892" s="50">
        <f t="shared" si="562"/>
        <v>219.98840542450989</v>
      </c>
      <c r="Z892" s="50">
        <f t="shared" si="562"/>
        <v>235.83272453141856</v>
      </c>
      <c r="AA892" s="50">
        <f t="shared" si="562"/>
        <v>224.41946795708202</v>
      </c>
      <c r="AB892" s="50">
        <f t="shared" si="562"/>
        <v>231.09865637147107</v>
      </c>
      <c r="AC892" s="50">
        <f t="shared" si="562"/>
        <v>223.60221932217109</v>
      </c>
      <c r="AD892" s="50">
        <f t="shared" si="562"/>
        <v>232.19950539171933</v>
      </c>
      <c r="AE892" s="50">
        <f t="shared" si="562"/>
        <v>215.08226573045982</v>
      </c>
      <c r="AF892" s="50">
        <f t="shared" si="562"/>
        <v>232.10116550529443</v>
      </c>
      <c r="AG892" s="50">
        <f t="shared" si="562"/>
        <v>240.77761842258391</v>
      </c>
      <c r="AH892" s="50">
        <f t="shared" si="562"/>
        <v>235.15953276475193</v>
      </c>
      <c r="AI892" s="50">
        <f t="shared" si="562"/>
        <v>225.27796941181711</v>
      </c>
      <c r="AJ892" s="50">
        <f t="shared" si="562"/>
        <v>240.72633764286741</v>
      </c>
      <c r="AK892" s="50">
        <f t="shared" si="562"/>
        <v>225.85005015575749</v>
      </c>
      <c r="AL892" s="50">
        <f t="shared" si="562"/>
        <v>237.10930706413939</v>
      </c>
      <c r="AM892" s="50">
        <f t="shared" si="562"/>
        <v>218.4178973870678</v>
      </c>
      <c r="AN892" s="50">
        <f t="shared" si="562"/>
        <v>220.86136691380861</v>
      </c>
      <c r="AO892" s="50">
        <f t="shared" si="562"/>
        <v>218.03354453914457</v>
      </c>
      <c r="AP892" s="50">
        <f t="shared" si="562"/>
        <v>229.39494880938349</v>
      </c>
      <c r="AQ892" s="50">
        <f t="shared" si="562"/>
        <v>230.74777221178485</v>
      </c>
      <c r="AR892" s="50">
        <f t="shared" si="562"/>
        <v>243.273187976738</v>
      </c>
      <c r="AS892" s="50">
        <f t="shared" si="562"/>
        <v>241.32776877520649</v>
      </c>
      <c r="AT892" s="50">
        <f t="shared" si="562"/>
        <v>233.97224688648313</v>
      </c>
      <c r="AU892" s="50">
        <f t="shared" si="562"/>
        <v>240.79179643211836</v>
      </c>
      <c r="AV892" s="50">
        <f t="shared" si="562"/>
        <v>231.95641517032999</v>
      </c>
      <c r="AW892" s="50">
        <f t="shared" si="562"/>
        <v>219.06386751244759</v>
      </c>
      <c r="AX892" s="50">
        <f t="shared" si="562"/>
        <v>223.21886267591051</v>
      </c>
      <c r="AY892" s="50">
        <f t="shared" si="562"/>
        <v>224.86909295167692</v>
      </c>
      <c r="AZ892" s="50">
        <f t="shared" si="562"/>
        <v>176.13496532005382</v>
      </c>
      <c r="BA892" s="50">
        <f t="shared" si="562"/>
        <v>180.40595842876928</v>
      </c>
      <c r="BB892" s="50">
        <f t="shared" si="562"/>
        <v>165.80127919464695</v>
      </c>
      <c r="BC892" s="50">
        <f t="shared" si="562"/>
        <v>182.83132469161518</v>
      </c>
      <c r="BD892" s="50">
        <f t="shared" si="562"/>
        <v>164.8767334431796</v>
      </c>
      <c r="BE892" s="50">
        <f t="shared" si="562"/>
        <v>159.08025658913854</v>
      </c>
      <c r="BF892" s="50">
        <f t="shared" si="562"/>
        <v>171.37235862217145</v>
      </c>
      <c r="BG892" s="50">
        <f t="shared" si="562"/>
        <v>183.12619701987555</v>
      </c>
      <c r="BH892" s="50">
        <f t="shared" si="562"/>
        <v>155.05464141354619</v>
      </c>
      <c r="BI892" s="50">
        <f t="shared" si="562"/>
        <v>181.19883729463672</v>
      </c>
      <c r="BJ892" s="50">
        <f t="shared" si="562"/>
        <v>177.53328134147233</v>
      </c>
      <c r="BK892" s="50">
        <f t="shared" si="562"/>
        <v>182.26906603681516</v>
      </c>
      <c r="BL892" s="50">
        <f t="shared" si="562"/>
        <v>170.4202976774923</v>
      </c>
      <c r="BM892" s="50">
        <f t="shared" si="562"/>
        <v>166.27401265453659</v>
      </c>
      <c r="BN892" s="50">
        <f t="shared" si="562"/>
        <v>157.14803079868722</v>
      </c>
      <c r="BO892" s="50">
        <f t="shared" si="562"/>
        <v>105.1231851999506</v>
      </c>
      <c r="BP892" s="50">
        <f t="shared" si="562"/>
        <v>99.957296115548885</v>
      </c>
      <c r="BQ892" s="50">
        <f t="shared" si="562"/>
        <v>102.4304813947977</v>
      </c>
      <c r="BR892" s="50">
        <f t="shared" si="562"/>
        <v>119.12972776526637</v>
      </c>
      <c r="BS892" s="50">
        <f t="shared" si="562"/>
        <v>114.23211853814766</v>
      </c>
      <c r="BT892" s="50">
        <f t="shared" si="562"/>
        <v>114.2406202786707</v>
      </c>
      <c r="BU892" s="50">
        <f t="shared" si="562"/>
        <v>110.95941357205291</v>
      </c>
      <c r="BV892" s="50">
        <f t="shared" si="562"/>
        <v>98.849655929925589</v>
      </c>
      <c r="BW892" s="50">
        <f t="shared" si="562"/>
        <v>103.43305613168216</v>
      </c>
      <c r="BX892" s="50">
        <f t="shared" si="562"/>
        <v>114.05523776554634</v>
      </c>
      <c r="BY892" s="50">
        <f t="shared" si="562"/>
        <v>107.50324160220613</v>
      </c>
      <c r="BZ892" s="50">
        <f t="shared" si="562"/>
        <v>116.54343202745549</v>
      </c>
      <c r="CA892" s="50">
        <f t="shared" si="562"/>
        <v>115.87606482706829</v>
      </c>
      <c r="CB892" s="50">
        <f t="shared" si="562"/>
        <v>108.84865382240639</v>
      </c>
      <c r="CC892" s="50">
        <f t="shared" si="562"/>
        <v>0</v>
      </c>
      <c r="CD892" s="50">
        <f t="shared" si="562"/>
        <v>0</v>
      </c>
      <c r="CE892" s="50">
        <f t="shared" si="562"/>
        <v>0</v>
      </c>
      <c r="CF892" s="50">
        <f t="shared" si="562"/>
        <v>0</v>
      </c>
      <c r="CG892" s="50">
        <f t="shared" si="562"/>
        <v>0</v>
      </c>
      <c r="CH892" s="50">
        <f t="shared" si="562"/>
        <v>0</v>
      </c>
      <c r="CI892" s="50">
        <f t="shared" si="562"/>
        <v>0</v>
      </c>
      <c r="CJ892" s="50">
        <f t="shared" si="562"/>
        <v>0</v>
      </c>
      <c r="CK892" s="50">
        <f t="shared" si="561"/>
        <v>0</v>
      </c>
      <c r="CL892" s="50">
        <f t="shared" si="561"/>
        <v>0</v>
      </c>
      <c r="CM892" s="50">
        <f t="shared" si="561"/>
        <v>0</v>
      </c>
      <c r="CN892" s="50">
        <f t="shared" si="561"/>
        <v>0</v>
      </c>
      <c r="CO892" s="50">
        <f t="shared" si="561"/>
        <v>0</v>
      </c>
      <c r="CP892" s="50">
        <f t="shared" si="561"/>
        <v>0</v>
      </c>
      <c r="CQ892" s="50">
        <f t="shared" si="561"/>
        <v>0</v>
      </c>
      <c r="CR892" s="50">
        <f t="shared" si="561"/>
        <v>0</v>
      </c>
      <c r="CS892" s="50">
        <f t="shared" si="561"/>
        <v>0</v>
      </c>
      <c r="CT892" s="50">
        <f t="shared" si="561"/>
        <v>0</v>
      </c>
      <c r="CU892" s="50">
        <f t="shared" si="561"/>
        <v>0</v>
      </c>
      <c r="CV892" s="50">
        <f t="shared" si="561"/>
        <v>0</v>
      </c>
      <c r="CW892" s="50">
        <f t="shared" si="561"/>
        <v>0</v>
      </c>
      <c r="CX892" s="50">
        <f t="shared" si="561"/>
        <v>0</v>
      </c>
      <c r="CY892" s="50">
        <f t="shared" si="561"/>
        <v>0</v>
      </c>
      <c r="CZ892" s="50">
        <f t="shared" si="561"/>
        <v>0</v>
      </c>
      <c r="DA892" s="50">
        <f t="shared" si="561"/>
        <v>0</v>
      </c>
      <c r="DB892" s="50">
        <f t="shared" si="561"/>
        <v>0</v>
      </c>
      <c r="DC892" s="50">
        <f t="shared" si="561"/>
        <v>0</v>
      </c>
      <c r="DD892" s="50">
        <f t="shared" si="561"/>
        <v>0</v>
      </c>
      <c r="DE892" s="50">
        <f t="shared" si="561"/>
        <v>0</v>
      </c>
      <c r="DF892" s="50">
        <f t="shared" si="561"/>
        <v>0</v>
      </c>
      <c r="DG892" s="50">
        <f t="shared" si="561"/>
        <v>0</v>
      </c>
      <c r="DH892" s="50">
        <f t="shared" si="561"/>
        <v>0</v>
      </c>
      <c r="DI892" s="50">
        <f t="shared" si="561"/>
        <v>0</v>
      </c>
      <c r="DJ892" s="50">
        <f t="shared" si="561"/>
        <v>0</v>
      </c>
      <c r="DK892" s="50">
        <f t="shared" si="561"/>
        <v>230.57793128471869</v>
      </c>
      <c r="DL892" s="50">
        <f t="shared" si="561"/>
        <v>247.95030306381761</v>
      </c>
      <c r="DM892" s="50">
        <f t="shared" si="561"/>
        <v>233.77883231015426</v>
      </c>
      <c r="DN892" s="50">
        <f t="shared" si="561"/>
        <v>225.34155486261105</v>
      </c>
      <c r="DO892" s="50">
        <f t="shared" si="561"/>
        <v>230.36768292747922</v>
      </c>
      <c r="DP892" s="50">
        <f t="shared" si="561"/>
        <v>229.97642957804089</v>
      </c>
      <c r="DQ892" s="50">
        <f t="shared" si="561"/>
        <v>243.84547764385826</v>
      </c>
      <c r="DR892" s="50">
        <f t="shared" si="561"/>
        <v>244.8259402260158</v>
      </c>
      <c r="DS892" s="50">
        <f t="shared" si="561"/>
        <v>233.98553986846483</v>
      </c>
      <c r="DT892" s="50">
        <f t="shared" si="561"/>
        <v>227.43618440840046</v>
      </c>
      <c r="DU892" s="50">
        <f t="shared" si="561"/>
        <v>227.43618440840046</v>
      </c>
      <c r="DV892" s="50">
        <f t="shared" si="561"/>
        <v>228.24001961134925</v>
      </c>
      <c r="DW892" s="50">
        <f t="shared" si="561"/>
        <v>246.39760534104224</v>
      </c>
      <c r="DX892" s="50">
        <f t="shared" si="561"/>
        <v>236.5809075796241</v>
      </c>
      <c r="DY892" s="50">
        <f t="shared" si="561"/>
        <v>227.73583787961664</v>
      </c>
      <c r="DZ892" s="50">
        <f t="shared" si="561"/>
        <v>244.50554382535273</v>
      </c>
      <c r="EA892" s="50">
        <f t="shared" si="561"/>
        <v>237.57409742857865</v>
      </c>
      <c r="EB892" s="50">
        <f t="shared" si="561"/>
        <v>234.17563219603247</v>
      </c>
      <c r="EC892" s="50">
        <f t="shared" si="561"/>
        <v>240.07030837556883</v>
      </c>
      <c r="ED892" s="50">
        <f t="shared" si="561"/>
        <v>226.20254282922406</v>
      </c>
      <c r="EE892" s="50">
        <f t="shared" si="561"/>
        <v>237.10589857016677</v>
      </c>
      <c r="EF892" s="50">
        <f t="shared" si="561"/>
        <v>224.40375252394489</v>
      </c>
      <c r="EG892" s="50">
        <f t="shared" si="561"/>
        <v>250.45022093062863</v>
      </c>
      <c r="EH892" s="50">
        <f t="shared" si="561"/>
        <v>239.98437514134994</v>
      </c>
      <c r="EI892" s="50">
        <f t="shared" si="561"/>
        <v>240.5097418404103</v>
      </c>
      <c r="EJ892" s="50">
        <f t="shared" si="561"/>
        <v>246.01633798613315</v>
      </c>
      <c r="EK892" s="50">
        <f t="shared" si="561"/>
        <v>248.76463587278968</v>
      </c>
      <c r="EL892" s="50">
        <f t="shared" si="561"/>
        <v>225.4710748509807</v>
      </c>
      <c r="EM892" s="50">
        <f t="shared" si="561"/>
        <v>226.21456856127926</v>
      </c>
      <c r="EN892" s="50">
        <f t="shared" si="561"/>
        <v>251.14246922110914</v>
      </c>
      <c r="EO892" s="50">
        <f t="shared" si="561"/>
        <v>225.24619516980422</v>
      </c>
      <c r="EP892" s="50">
        <f t="shared" si="561"/>
        <v>248.81630019925137</v>
      </c>
      <c r="EQ892" s="50">
        <f t="shared" si="561"/>
        <v>247.7091207495061</v>
      </c>
      <c r="ER892" s="50">
        <f t="shared" si="561"/>
        <v>243.80297359445754</v>
      </c>
      <c r="ES892" s="50">
        <f t="shared" si="561"/>
        <v>251.59081353522302</v>
      </c>
      <c r="ET892" s="50">
        <f t="shared" si="561"/>
        <v>224.69583964453943</v>
      </c>
      <c r="EU892" s="50">
        <f t="shared" si="561"/>
        <v>272.15398911693762</v>
      </c>
      <c r="EV892" s="50">
        <f t="shared" si="560"/>
        <v>270.83964379046591</v>
      </c>
      <c r="EW892" s="50">
        <f t="shared" si="560"/>
        <v>274.49905330993079</v>
      </c>
      <c r="EX892" s="50">
        <f t="shared" si="560"/>
        <v>286.27877033774132</v>
      </c>
      <c r="EY892" s="50">
        <f t="shared" si="560"/>
        <v>278.38242361883249</v>
      </c>
      <c r="EZ892" s="50">
        <f t="shared" si="560"/>
        <v>278.8677008021811</v>
      </c>
      <c r="FA892" s="50">
        <f t="shared" si="560"/>
        <v>291.41888210355677</v>
      </c>
      <c r="FB892" s="50">
        <f t="shared" si="560"/>
        <v>295.88099609616933</v>
      </c>
      <c r="FC892" s="50">
        <f t="shared" si="560"/>
        <v>225.37869142828205</v>
      </c>
      <c r="FD892" s="50">
        <f t="shared" si="560"/>
        <v>239.12808119646971</v>
      </c>
      <c r="FE892" s="50">
        <f t="shared" si="560"/>
        <v>236.28062027422894</v>
      </c>
      <c r="FF892" s="50">
        <f t="shared" si="560"/>
        <v>232.64275312877169</v>
      </c>
      <c r="FG892" s="50">
        <f t="shared" si="560"/>
        <v>232.1507675838856</v>
      </c>
      <c r="FH892" s="50">
        <f t="shared" si="560"/>
        <v>246.1445310745552</v>
      </c>
      <c r="FI892" s="50">
        <f t="shared" si="560"/>
        <v>228.53295612440368</v>
      </c>
      <c r="FJ892" s="50">
        <f t="shared" si="560"/>
        <v>247.97985739776487</v>
      </c>
      <c r="FK892" s="50">
        <f t="shared" si="560"/>
        <v>233.87822272391125</v>
      </c>
      <c r="FL892" s="50">
        <f t="shared" si="560"/>
        <v>235.77607804848824</v>
      </c>
      <c r="FM892" s="50">
        <f t="shared" si="560"/>
        <v>244.1492834582765</v>
      </c>
      <c r="FN892" s="50">
        <f t="shared" si="560"/>
        <v>229.00482915854008</v>
      </c>
      <c r="FO892" s="50">
        <f t="shared" si="560"/>
        <v>231.27390111010374</v>
      </c>
      <c r="FP892" s="50">
        <f t="shared" si="560"/>
        <v>238.91414361049488</v>
      </c>
      <c r="FQ892" s="50">
        <f t="shared" si="560"/>
        <v>242.24649305460713</v>
      </c>
      <c r="FR892" s="50">
        <f t="shared" si="560"/>
        <v>249.51660000477787</v>
      </c>
      <c r="FS892" s="50">
        <f t="shared" si="560"/>
        <v>236.92161877328962</v>
      </c>
      <c r="FT892" s="50">
        <f t="shared" si="560"/>
        <v>226.78743214992778</v>
      </c>
      <c r="FU892" s="50">
        <f t="shared" si="560"/>
        <v>224.24342788136491</v>
      </c>
      <c r="FV892" s="50">
        <f t="shared" si="560"/>
        <v>225.08202074321756</v>
      </c>
      <c r="FW892" s="50">
        <f t="shared" si="560"/>
        <v>231.26497908413256</v>
      </c>
      <c r="FX892" s="50">
        <f t="shared" si="560"/>
        <v>249.89066248150951</v>
      </c>
    </row>
    <row r="893" spans="23:180" x14ac:dyDescent="0.2">
      <c r="W893" s="56" t="s">
        <v>69</v>
      </c>
      <c r="X893" s="50">
        <f t="shared" si="520"/>
        <v>83.075238355860918</v>
      </c>
      <c r="Y893" s="50">
        <f t="shared" si="562"/>
        <v>239.71208149217352</v>
      </c>
      <c r="Z893" s="50">
        <f t="shared" si="562"/>
        <v>255.55640059908217</v>
      </c>
      <c r="AA893" s="50">
        <f t="shared" si="562"/>
        <v>244.14314402474562</v>
      </c>
      <c r="AB893" s="50">
        <f t="shared" si="562"/>
        <v>250.8223324391347</v>
      </c>
      <c r="AC893" s="50">
        <f t="shared" si="562"/>
        <v>243.3258953898347</v>
      </c>
      <c r="AD893" s="50">
        <f t="shared" si="562"/>
        <v>251.92318145938299</v>
      </c>
      <c r="AE893" s="50">
        <f t="shared" si="562"/>
        <v>234.80594179812343</v>
      </c>
      <c r="AF893" s="50">
        <f t="shared" si="562"/>
        <v>251.82484157295804</v>
      </c>
      <c r="AG893" s="50">
        <f t="shared" si="562"/>
        <v>260.50129449024752</v>
      </c>
      <c r="AH893" s="50">
        <f t="shared" si="562"/>
        <v>254.88320883241556</v>
      </c>
      <c r="AI893" s="50">
        <f t="shared" si="562"/>
        <v>245.00164547948071</v>
      </c>
      <c r="AJ893" s="50">
        <f t="shared" si="562"/>
        <v>260.45001371053104</v>
      </c>
      <c r="AK893" s="50">
        <f t="shared" si="562"/>
        <v>245.57372622342109</v>
      </c>
      <c r="AL893" s="50">
        <f t="shared" si="562"/>
        <v>256.83298313180302</v>
      </c>
      <c r="AM893" s="50">
        <f t="shared" si="562"/>
        <v>238.1415734547314</v>
      </c>
      <c r="AN893" s="50">
        <f t="shared" si="562"/>
        <v>240.58504298147221</v>
      </c>
      <c r="AO893" s="50">
        <f t="shared" si="562"/>
        <v>237.75722060680818</v>
      </c>
      <c r="AP893" s="50">
        <f t="shared" si="562"/>
        <v>249.11862487704707</v>
      </c>
      <c r="AQ893" s="50">
        <f t="shared" si="562"/>
        <v>250.47144827944842</v>
      </c>
      <c r="AR893" s="50">
        <f t="shared" si="562"/>
        <v>262.99686404440155</v>
      </c>
      <c r="AS893" s="50">
        <f t="shared" si="562"/>
        <v>261.05144484287007</v>
      </c>
      <c r="AT893" s="50">
        <f t="shared" si="562"/>
        <v>253.69592295414671</v>
      </c>
      <c r="AU893" s="50">
        <f t="shared" si="562"/>
        <v>260.51547249978194</v>
      </c>
      <c r="AV893" s="50">
        <f t="shared" si="562"/>
        <v>251.68009123799359</v>
      </c>
      <c r="AW893" s="50">
        <f t="shared" si="562"/>
        <v>238.78754358011122</v>
      </c>
      <c r="AX893" s="50">
        <f t="shared" si="562"/>
        <v>242.94253874357412</v>
      </c>
      <c r="AY893" s="50">
        <f t="shared" si="562"/>
        <v>244.59276901934052</v>
      </c>
      <c r="AZ893" s="50">
        <f t="shared" si="562"/>
        <v>195.85864138771743</v>
      </c>
      <c r="BA893" s="50">
        <f t="shared" si="562"/>
        <v>200.12963449643286</v>
      </c>
      <c r="BB893" s="50">
        <f t="shared" si="562"/>
        <v>185.52495526231058</v>
      </c>
      <c r="BC893" s="50">
        <f t="shared" si="562"/>
        <v>202.55500075927878</v>
      </c>
      <c r="BD893" s="50">
        <f t="shared" si="562"/>
        <v>184.60040951084321</v>
      </c>
      <c r="BE893" s="50">
        <f t="shared" si="562"/>
        <v>178.80393265680215</v>
      </c>
      <c r="BF893" s="50">
        <f t="shared" si="562"/>
        <v>191.09603468983505</v>
      </c>
      <c r="BG893" s="50">
        <f t="shared" si="562"/>
        <v>202.84987308753915</v>
      </c>
      <c r="BH893" s="50">
        <f t="shared" si="562"/>
        <v>174.7783174812098</v>
      </c>
      <c r="BI893" s="50">
        <f t="shared" si="562"/>
        <v>200.92251336230032</v>
      </c>
      <c r="BJ893" s="50">
        <f t="shared" si="562"/>
        <v>197.25695740913596</v>
      </c>
      <c r="BK893" s="50">
        <f t="shared" si="562"/>
        <v>201.99274210447876</v>
      </c>
      <c r="BL893" s="50">
        <f t="shared" si="562"/>
        <v>190.1439737451559</v>
      </c>
      <c r="BM893" s="50">
        <f t="shared" si="562"/>
        <v>185.99768872220019</v>
      </c>
      <c r="BN893" s="50">
        <f t="shared" si="562"/>
        <v>176.87170686635082</v>
      </c>
      <c r="BO893" s="50">
        <f t="shared" si="562"/>
        <v>124.84686126761424</v>
      </c>
      <c r="BP893" s="50">
        <f t="shared" si="562"/>
        <v>119.68097218321252</v>
      </c>
      <c r="BQ893" s="50">
        <f t="shared" si="562"/>
        <v>122.15415746246133</v>
      </c>
      <c r="BR893" s="50">
        <f t="shared" si="562"/>
        <v>138.85340383292998</v>
      </c>
      <c r="BS893" s="50">
        <f t="shared" si="562"/>
        <v>133.95579460581129</v>
      </c>
      <c r="BT893" s="50">
        <f t="shared" si="562"/>
        <v>133.96429634633435</v>
      </c>
      <c r="BU893" s="50">
        <f t="shared" si="562"/>
        <v>130.68308963971654</v>
      </c>
      <c r="BV893" s="50">
        <f t="shared" si="562"/>
        <v>118.57333199758922</v>
      </c>
      <c r="BW893" s="50">
        <f t="shared" si="562"/>
        <v>123.1567321993458</v>
      </c>
      <c r="BX893" s="50">
        <f t="shared" si="562"/>
        <v>133.77891383320997</v>
      </c>
      <c r="BY893" s="50">
        <f t="shared" si="562"/>
        <v>127.22691766986976</v>
      </c>
      <c r="BZ893" s="50">
        <f t="shared" si="562"/>
        <v>136.26710809511914</v>
      </c>
      <c r="CA893" s="50">
        <f t="shared" si="562"/>
        <v>135.59974089473192</v>
      </c>
      <c r="CB893" s="50">
        <f t="shared" si="562"/>
        <v>128.57232989007005</v>
      </c>
      <c r="CC893" s="50">
        <f t="shared" si="562"/>
        <v>0</v>
      </c>
      <c r="CD893" s="50">
        <f t="shared" si="562"/>
        <v>0</v>
      </c>
      <c r="CE893" s="50">
        <f t="shared" si="562"/>
        <v>0</v>
      </c>
      <c r="CF893" s="50">
        <f t="shared" si="562"/>
        <v>0</v>
      </c>
      <c r="CG893" s="50">
        <f t="shared" si="562"/>
        <v>0</v>
      </c>
      <c r="CH893" s="50">
        <f t="shared" si="562"/>
        <v>0</v>
      </c>
      <c r="CI893" s="50">
        <f t="shared" si="562"/>
        <v>0</v>
      </c>
      <c r="CJ893" s="50">
        <f t="shared" ref="CJ893:EU897" si="563">IF(CJ82=0,0,$M$60*60+(CJ82+VLOOKUP($W893,$T$4:$U$160,2,FALSE)+VLOOKUP(CJ$831,$T$4:$U$160,2,FALSE))/$K$56)</f>
        <v>0</v>
      </c>
      <c r="CK893" s="50">
        <f t="shared" si="563"/>
        <v>0</v>
      </c>
      <c r="CL893" s="50">
        <f t="shared" si="563"/>
        <v>0</v>
      </c>
      <c r="CM893" s="50">
        <f t="shared" si="563"/>
        <v>0</v>
      </c>
      <c r="CN893" s="50">
        <f t="shared" si="563"/>
        <v>0</v>
      </c>
      <c r="CO893" s="50">
        <f t="shared" si="563"/>
        <v>0</v>
      </c>
      <c r="CP893" s="50">
        <f t="shared" si="563"/>
        <v>0</v>
      </c>
      <c r="CQ893" s="50">
        <f t="shared" si="563"/>
        <v>0</v>
      </c>
      <c r="CR893" s="50">
        <f t="shared" si="563"/>
        <v>0</v>
      </c>
      <c r="CS893" s="50">
        <f t="shared" si="563"/>
        <v>0</v>
      </c>
      <c r="CT893" s="50">
        <f t="shared" si="563"/>
        <v>0</v>
      </c>
      <c r="CU893" s="50">
        <f t="shared" si="563"/>
        <v>0</v>
      </c>
      <c r="CV893" s="50">
        <f t="shared" si="563"/>
        <v>0</v>
      </c>
      <c r="CW893" s="50">
        <f t="shared" si="563"/>
        <v>0</v>
      </c>
      <c r="CX893" s="50">
        <f t="shared" si="563"/>
        <v>0</v>
      </c>
      <c r="CY893" s="50">
        <f t="shared" si="563"/>
        <v>0</v>
      </c>
      <c r="CZ893" s="50">
        <f t="shared" si="563"/>
        <v>0</v>
      </c>
      <c r="DA893" s="50">
        <f t="shared" si="563"/>
        <v>0</v>
      </c>
      <c r="DB893" s="50">
        <f t="shared" si="563"/>
        <v>0</v>
      </c>
      <c r="DC893" s="50">
        <f t="shared" si="563"/>
        <v>0</v>
      </c>
      <c r="DD893" s="50">
        <f t="shared" si="563"/>
        <v>0</v>
      </c>
      <c r="DE893" s="50">
        <f t="shared" si="563"/>
        <v>0</v>
      </c>
      <c r="DF893" s="50">
        <f t="shared" si="563"/>
        <v>0</v>
      </c>
      <c r="DG893" s="50">
        <f t="shared" si="563"/>
        <v>0</v>
      </c>
      <c r="DH893" s="50">
        <f t="shared" si="563"/>
        <v>0</v>
      </c>
      <c r="DI893" s="50">
        <f t="shared" si="563"/>
        <v>0</v>
      </c>
      <c r="DJ893" s="50">
        <f t="shared" si="563"/>
        <v>0</v>
      </c>
      <c r="DK893" s="50">
        <f t="shared" si="563"/>
        <v>250.30160735238232</v>
      </c>
      <c r="DL893" s="50">
        <f t="shared" si="563"/>
        <v>267.67397913148125</v>
      </c>
      <c r="DM893" s="50">
        <f t="shared" si="563"/>
        <v>253.50250837781786</v>
      </c>
      <c r="DN893" s="50">
        <f t="shared" si="563"/>
        <v>245.06523093027465</v>
      </c>
      <c r="DO893" s="50">
        <f t="shared" si="563"/>
        <v>250.0913589951428</v>
      </c>
      <c r="DP893" s="50">
        <f t="shared" si="563"/>
        <v>249.70010564570447</v>
      </c>
      <c r="DQ893" s="50">
        <f t="shared" si="563"/>
        <v>263.56915371152184</v>
      </c>
      <c r="DR893" s="50">
        <f t="shared" si="563"/>
        <v>264.54961629367943</v>
      </c>
      <c r="DS893" s="50">
        <f t="shared" si="563"/>
        <v>253.70921593612843</v>
      </c>
      <c r="DT893" s="50">
        <f t="shared" si="563"/>
        <v>247.1598604760641</v>
      </c>
      <c r="DU893" s="50">
        <f t="shared" si="563"/>
        <v>247.1598604760641</v>
      </c>
      <c r="DV893" s="50">
        <f t="shared" si="563"/>
        <v>247.96369567901289</v>
      </c>
      <c r="DW893" s="50">
        <f t="shared" si="563"/>
        <v>266.1212814087059</v>
      </c>
      <c r="DX893" s="50">
        <f t="shared" si="563"/>
        <v>256.3045836472877</v>
      </c>
      <c r="DY893" s="50">
        <f t="shared" si="563"/>
        <v>247.45951394728024</v>
      </c>
      <c r="DZ893" s="50">
        <f t="shared" si="563"/>
        <v>264.22921989301631</v>
      </c>
      <c r="EA893" s="50">
        <f t="shared" si="563"/>
        <v>257.29777349624226</v>
      </c>
      <c r="EB893" s="50">
        <f t="shared" si="563"/>
        <v>253.89930826369604</v>
      </c>
      <c r="EC893" s="50">
        <f t="shared" si="563"/>
        <v>259.79398444323249</v>
      </c>
      <c r="ED893" s="50">
        <f t="shared" si="563"/>
        <v>245.92621889688763</v>
      </c>
      <c r="EE893" s="50">
        <f t="shared" si="563"/>
        <v>256.82957463783043</v>
      </c>
      <c r="EF893" s="50">
        <f t="shared" si="563"/>
        <v>244.12742859160849</v>
      </c>
      <c r="EG893" s="50">
        <f t="shared" si="563"/>
        <v>270.17389699829226</v>
      </c>
      <c r="EH893" s="50">
        <f t="shared" si="563"/>
        <v>259.70805120901355</v>
      </c>
      <c r="EI893" s="50">
        <f t="shared" si="563"/>
        <v>260.23341790807387</v>
      </c>
      <c r="EJ893" s="50">
        <f t="shared" si="563"/>
        <v>265.74001405379676</v>
      </c>
      <c r="EK893" s="50">
        <f t="shared" si="563"/>
        <v>268.48831194045329</v>
      </c>
      <c r="EL893" s="50">
        <f t="shared" si="563"/>
        <v>245.1947509186443</v>
      </c>
      <c r="EM893" s="50">
        <f t="shared" si="563"/>
        <v>245.93824462894287</v>
      </c>
      <c r="EN893" s="50">
        <f t="shared" si="563"/>
        <v>270.86614528877271</v>
      </c>
      <c r="EO893" s="50">
        <f t="shared" si="563"/>
        <v>244.96987123746783</v>
      </c>
      <c r="EP893" s="50">
        <f t="shared" si="563"/>
        <v>268.53997626691495</v>
      </c>
      <c r="EQ893" s="50">
        <f t="shared" si="563"/>
        <v>267.43279681716973</v>
      </c>
      <c r="ER893" s="50">
        <f t="shared" si="563"/>
        <v>263.52664966212114</v>
      </c>
      <c r="ES893" s="50">
        <f t="shared" si="563"/>
        <v>271.31448960288668</v>
      </c>
      <c r="ET893" s="50">
        <f t="shared" si="563"/>
        <v>244.41951571220304</v>
      </c>
      <c r="EU893" s="50">
        <f t="shared" si="563"/>
        <v>291.87766518460126</v>
      </c>
      <c r="EV893" s="50">
        <f t="shared" si="560"/>
        <v>290.56331985812955</v>
      </c>
      <c r="EW893" s="50">
        <f t="shared" si="560"/>
        <v>294.22272937759442</v>
      </c>
      <c r="EX893" s="50">
        <f t="shared" si="560"/>
        <v>306.00244640540495</v>
      </c>
      <c r="EY893" s="50">
        <f t="shared" si="560"/>
        <v>298.10609968649612</v>
      </c>
      <c r="EZ893" s="50">
        <f t="shared" si="560"/>
        <v>298.59137686984479</v>
      </c>
      <c r="FA893" s="50">
        <f t="shared" si="560"/>
        <v>311.1425581712204</v>
      </c>
      <c r="FB893" s="50">
        <f t="shared" si="560"/>
        <v>315.60467216383296</v>
      </c>
      <c r="FC893" s="50">
        <f t="shared" si="560"/>
        <v>245.10236749594566</v>
      </c>
      <c r="FD893" s="50">
        <f t="shared" si="560"/>
        <v>258.85175726413331</v>
      </c>
      <c r="FE893" s="50">
        <f t="shared" si="560"/>
        <v>256.00429634189254</v>
      </c>
      <c r="FF893" s="50">
        <f t="shared" si="560"/>
        <v>252.36642919643526</v>
      </c>
      <c r="FG893" s="50">
        <f t="shared" si="560"/>
        <v>251.8744436515492</v>
      </c>
      <c r="FH893" s="50">
        <f t="shared" si="560"/>
        <v>265.86820714221881</v>
      </c>
      <c r="FI893" s="50">
        <f t="shared" si="560"/>
        <v>248.25663219206726</v>
      </c>
      <c r="FJ893" s="50">
        <f t="shared" si="560"/>
        <v>267.70353346542845</v>
      </c>
      <c r="FK893" s="50">
        <f t="shared" si="560"/>
        <v>253.60189879157485</v>
      </c>
      <c r="FL893" s="50">
        <f t="shared" si="560"/>
        <v>255.49975411615185</v>
      </c>
      <c r="FM893" s="50">
        <f t="shared" si="560"/>
        <v>263.87295952594008</v>
      </c>
      <c r="FN893" s="50">
        <f t="shared" si="560"/>
        <v>248.72850522620368</v>
      </c>
      <c r="FO893" s="50">
        <f t="shared" si="560"/>
        <v>250.99757717776737</v>
      </c>
      <c r="FP893" s="50">
        <f t="shared" si="560"/>
        <v>258.63781967815851</v>
      </c>
      <c r="FQ893" s="50">
        <f t="shared" si="560"/>
        <v>261.97016912227076</v>
      </c>
      <c r="FR893" s="50">
        <f t="shared" si="560"/>
        <v>269.24027607244147</v>
      </c>
      <c r="FS893" s="50">
        <f t="shared" si="560"/>
        <v>256.64529484095323</v>
      </c>
      <c r="FT893" s="50">
        <f t="shared" si="560"/>
        <v>246.51110821759139</v>
      </c>
      <c r="FU893" s="50">
        <f t="shared" si="560"/>
        <v>243.96710394902851</v>
      </c>
      <c r="FV893" s="50">
        <f t="shared" si="560"/>
        <v>244.80569681088119</v>
      </c>
      <c r="FW893" s="50">
        <f t="shared" si="560"/>
        <v>250.98865515179617</v>
      </c>
      <c r="FX893" s="50">
        <f t="shared" si="560"/>
        <v>269.61433854917317</v>
      </c>
    </row>
    <row r="894" spans="23:180" x14ac:dyDescent="0.2">
      <c r="W894" s="56" t="s">
        <v>45</v>
      </c>
      <c r="X894" s="50">
        <f t="shared" si="520"/>
        <v>66.598069504044133</v>
      </c>
      <c r="Y894" s="50">
        <f t="shared" ref="Y894:CJ897" si="564">IF(Y83=0,0,$M$60*60+(Y83+VLOOKUP($W894,$T$4:$U$160,2,FALSE)+VLOOKUP(Y$831,$T$4:$U$160,2,FALSE))/$K$56)</f>
        <v>223.23491264035675</v>
      </c>
      <c r="Z894" s="50">
        <f t="shared" si="564"/>
        <v>239.0792317472654</v>
      </c>
      <c r="AA894" s="50">
        <f t="shared" si="564"/>
        <v>227.66597517292885</v>
      </c>
      <c r="AB894" s="50">
        <f t="shared" si="564"/>
        <v>234.3451635873179</v>
      </c>
      <c r="AC894" s="50">
        <f t="shared" si="564"/>
        <v>226.84872653801793</v>
      </c>
      <c r="AD894" s="50">
        <f t="shared" si="564"/>
        <v>235.44601260756619</v>
      </c>
      <c r="AE894" s="50">
        <f t="shared" si="564"/>
        <v>218.32877294630669</v>
      </c>
      <c r="AF894" s="50">
        <f t="shared" si="564"/>
        <v>235.34767272114127</v>
      </c>
      <c r="AG894" s="50">
        <f t="shared" si="564"/>
        <v>244.02412563843075</v>
      </c>
      <c r="AH894" s="50">
        <f t="shared" si="564"/>
        <v>238.40603998059879</v>
      </c>
      <c r="AI894" s="50">
        <f t="shared" si="564"/>
        <v>228.52447662766394</v>
      </c>
      <c r="AJ894" s="50">
        <f t="shared" si="564"/>
        <v>243.97284485871424</v>
      </c>
      <c r="AK894" s="50">
        <f t="shared" si="564"/>
        <v>229.09655737160432</v>
      </c>
      <c r="AL894" s="50">
        <f t="shared" si="564"/>
        <v>240.35581427998622</v>
      </c>
      <c r="AM894" s="50">
        <f t="shared" si="564"/>
        <v>221.66440460291463</v>
      </c>
      <c r="AN894" s="50">
        <f t="shared" si="564"/>
        <v>224.10787412965547</v>
      </c>
      <c r="AO894" s="50">
        <f t="shared" si="564"/>
        <v>221.28005175499143</v>
      </c>
      <c r="AP894" s="50">
        <f t="shared" si="564"/>
        <v>232.6414560252303</v>
      </c>
      <c r="AQ894" s="50">
        <f t="shared" si="564"/>
        <v>233.99427942763168</v>
      </c>
      <c r="AR894" s="50">
        <f t="shared" si="564"/>
        <v>246.51969519258481</v>
      </c>
      <c r="AS894" s="50">
        <f t="shared" si="564"/>
        <v>244.57427599105333</v>
      </c>
      <c r="AT894" s="50">
        <f t="shared" si="564"/>
        <v>237.21875410232997</v>
      </c>
      <c r="AU894" s="50">
        <f t="shared" si="564"/>
        <v>244.03830364796522</v>
      </c>
      <c r="AV894" s="50">
        <f t="shared" si="564"/>
        <v>235.20292238617682</v>
      </c>
      <c r="AW894" s="50">
        <f t="shared" si="564"/>
        <v>222.31037472829445</v>
      </c>
      <c r="AX894" s="50">
        <f t="shared" si="564"/>
        <v>226.46536989175735</v>
      </c>
      <c r="AY894" s="50">
        <f t="shared" si="564"/>
        <v>228.11560016752375</v>
      </c>
      <c r="AZ894" s="50">
        <f t="shared" si="564"/>
        <v>179.38147253590066</v>
      </c>
      <c r="BA894" s="50">
        <f t="shared" si="564"/>
        <v>183.65246564461609</v>
      </c>
      <c r="BB894" s="50">
        <f t="shared" si="564"/>
        <v>169.04778641049381</v>
      </c>
      <c r="BC894" s="50">
        <f t="shared" si="564"/>
        <v>186.07783190746204</v>
      </c>
      <c r="BD894" s="50">
        <f t="shared" si="564"/>
        <v>168.12324065902644</v>
      </c>
      <c r="BE894" s="50">
        <f t="shared" si="564"/>
        <v>162.3267638049854</v>
      </c>
      <c r="BF894" s="50">
        <f t="shared" si="564"/>
        <v>174.61886583801831</v>
      </c>
      <c r="BG894" s="50">
        <f t="shared" si="564"/>
        <v>186.37270423572238</v>
      </c>
      <c r="BH894" s="50">
        <f t="shared" si="564"/>
        <v>158.30114862939303</v>
      </c>
      <c r="BI894" s="50">
        <f t="shared" si="564"/>
        <v>184.44534451048355</v>
      </c>
      <c r="BJ894" s="50">
        <f t="shared" si="564"/>
        <v>180.77978855731919</v>
      </c>
      <c r="BK894" s="50">
        <f t="shared" si="564"/>
        <v>185.51557325266202</v>
      </c>
      <c r="BL894" s="50">
        <f t="shared" si="564"/>
        <v>173.66680489333913</v>
      </c>
      <c r="BM894" s="50">
        <f t="shared" si="564"/>
        <v>169.52051987038342</v>
      </c>
      <c r="BN894" s="50">
        <f t="shared" si="564"/>
        <v>160.39453801453405</v>
      </c>
      <c r="BO894" s="50">
        <f t="shared" si="564"/>
        <v>108.36969241579746</v>
      </c>
      <c r="BP894" s="50">
        <f t="shared" si="564"/>
        <v>103.20380333139575</v>
      </c>
      <c r="BQ894" s="50">
        <f t="shared" si="564"/>
        <v>105.67698861064454</v>
      </c>
      <c r="BR894" s="50">
        <f t="shared" si="564"/>
        <v>122.37623498111323</v>
      </c>
      <c r="BS894" s="50">
        <f t="shared" si="564"/>
        <v>117.47862575399452</v>
      </c>
      <c r="BT894" s="50">
        <f t="shared" si="564"/>
        <v>117.48712749451757</v>
      </c>
      <c r="BU894" s="50">
        <f t="shared" si="564"/>
        <v>114.20592078789977</v>
      </c>
      <c r="BV894" s="50">
        <f t="shared" si="564"/>
        <v>102.09616314577244</v>
      </c>
      <c r="BW894" s="50">
        <f t="shared" si="564"/>
        <v>106.679563347529</v>
      </c>
      <c r="BX894" s="50">
        <f t="shared" si="564"/>
        <v>117.30174498139318</v>
      </c>
      <c r="BY894" s="50">
        <f t="shared" si="564"/>
        <v>110.74974881805298</v>
      </c>
      <c r="BZ894" s="50">
        <f t="shared" si="564"/>
        <v>119.78993924330236</v>
      </c>
      <c r="CA894" s="50">
        <f t="shared" si="564"/>
        <v>119.12257204291514</v>
      </c>
      <c r="CB894" s="50">
        <f t="shared" si="564"/>
        <v>112.09516103825325</v>
      </c>
      <c r="CC894" s="50">
        <f t="shared" si="564"/>
        <v>0</v>
      </c>
      <c r="CD894" s="50">
        <f t="shared" si="564"/>
        <v>0</v>
      </c>
      <c r="CE894" s="50">
        <f t="shared" si="564"/>
        <v>0</v>
      </c>
      <c r="CF894" s="50">
        <f t="shared" si="564"/>
        <v>0</v>
      </c>
      <c r="CG894" s="50">
        <f t="shared" si="564"/>
        <v>0</v>
      </c>
      <c r="CH894" s="50">
        <f t="shared" si="564"/>
        <v>0</v>
      </c>
      <c r="CI894" s="50">
        <f t="shared" si="564"/>
        <v>0</v>
      </c>
      <c r="CJ894" s="50">
        <f t="shared" si="564"/>
        <v>0</v>
      </c>
      <c r="CK894" s="50">
        <f t="shared" si="563"/>
        <v>0</v>
      </c>
      <c r="CL894" s="50">
        <f t="shared" si="563"/>
        <v>0</v>
      </c>
      <c r="CM894" s="50">
        <f t="shared" si="563"/>
        <v>0</v>
      </c>
      <c r="CN894" s="50">
        <f t="shared" si="563"/>
        <v>0</v>
      </c>
      <c r="CO894" s="50">
        <f t="shared" si="563"/>
        <v>0</v>
      </c>
      <c r="CP894" s="50">
        <f t="shared" si="563"/>
        <v>0</v>
      </c>
      <c r="CQ894" s="50">
        <f t="shared" si="563"/>
        <v>0</v>
      </c>
      <c r="CR894" s="50">
        <f t="shared" si="563"/>
        <v>0</v>
      </c>
      <c r="CS894" s="50">
        <f t="shared" si="563"/>
        <v>0</v>
      </c>
      <c r="CT894" s="50">
        <f t="shared" si="563"/>
        <v>0</v>
      </c>
      <c r="CU894" s="50">
        <f t="shared" si="563"/>
        <v>0</v>
      </c>
      <c r="CV894" s="50">
        <f t="shared" si="563"/>
        <v>0</v>
      </c>
      <c r="CW894" s="50">
        <f t="shared" si="563"/>
        <v>0</v>
      </c>
      <c r="CX894" s="50">
        <f t="shared" si="563"/>
        <v>0</v>
      </c>
      <c r="CY894" s="50">
        <f t="shared" si="563"/>
        <v>0</v>
      </c>
      <c r="CZ894" s="50">
        <f t="shared" si="563"/>
        <v>0</v>
      </c>
      <c r="DA894" s="50">
        <f t="shared" si="563"/>
        <v>0</v>
      </c>
      <c r="DB894" s="50">
        <f t="shared" si="563"/>
        <v>0</v>
      </c>
      <c r="DC894" s="50">
        <f t="shared" si="563"/>
        <v>0</v>
      </c>
      <c r="DD894" s="50">
        <f t="shared" si="563"/>
        <v>0</v>
      </c>
      <c r="DE894" s="50">
        <f t="shared" si="563"/>
        <v>0</v>
      </c>
      <c r="DF894" s="50">
        <f t="shared" si="563"/>
        <v>0</v>
      </c>
      <c r="DG894" s="50">
        <f t="shared" si="563"/>
        <v>0</v>
      </c>
      <c r="DH894" s="50">
        <f t="shared" si="563"/>
        <v>0</v>
      </c>
      <c r="DI894" s="50">
        <f t="shared" si="563"/>
        <v>0</v>
      </c>
      <c r="DJ894" s="50">
        <f t="shared" si="563"/>
        <v>0</v>
      </c>
      <c r="DK894" s="50">
        <f t="shared" si="563"/>
        <v>233.82443850056552</v>
      </c>
      <c r="DL894" s="50">
        <f t="shared" si="563"/>
        <v>251.1968102796645</v>
      </c>
      <c r="DM894" s="50">
        <f t="shared" si="563"/>
        <v>237.02533952600109</v>
      </c>
      <c r="DN894" s="50">
        <f t="shared" si="563"/>
        <v>228.58806207845788</v>
      </c>
      <c r="DO894" s="50">
        <f t="shared" si="563"/>
        <v>233.61419014332606</v>
      </c>
      <c r="DP894" s="50">
        <f t="shared" si="563"/>
        <v>233.22293679388773</v>
      </c>
      <c r="DQ894" s="50">
        <f t="shared" si="563"/>
        <v>247.09198485970509</v>
      </c>
      <c r="DR894" s="50">
        <f t="shared" si="563"/>
        <v>248.07244744186266</v>
      </c>
      <c r="DS894" s="50">
        <f t="shared" si="563"/>
        <v>237.23204708431166</v>
      </c>
      <c r="DT894" s="50">
        <f t="shared" si="563"/>
        <v>230.6826916242473</v>
      </c>
      <c r="DU894" s="50">
        <f t="shared" si="563"/>
        <v>230.6826916242473</v>
      </c>
      <c r="DV894" s="50">
        <f t="shared" si="563"/>
        <v>231.48652682719609</v>
      </c>
      <c r="DW894" s="50">
        <f t="shared" si="563"/>
        <v>249.6441125568891</v>
      </c>
      <c r="DX894" s="50">
        <f t="shared" si="563"/>
        <v>239.82741479547093</v>
      </c>
      <c r="DY894" s="50">
        <f t="shared" si="563"/>
        <v>230.98234509546347</v>
      </c>
      <c r="DZ894" s="50">
        <f t="shared" si="563"/>
        <v>247.75205104119956</v>
      </c>
      <c r="EA894" s="50">
        <f t="shared" si="563"/>
        <v>240.82060464442549</v>
      </c>
      <c r="EB894" s="50">
        <f t="shared" si="563"/>
        <v>237.4221394118793</v>
      </c>
      <c r="EC894" s="50">
        <f t="shared" si="563"/>
        <v>243.31681559141569</v>
      </c>
      <c r="ED894" s="50">
        <f t="shared" si="563"/>
        <v>229.44905004507089</v>
      </c>
      <c r="EE894" s="50">
        <f t="shared" si="563"/>
        <v>240.35240578601361</v>
      </c>
      <c r="EF894" s="50">
        <f t="shared" si="563"/>
        <v>227.65025973979172</v>
      </c>
      <c r="EG894" s="50">
        <f t="shared" si="563"/>
        <v>253.69672814647549</v>
      </c>
      <c r="EH894" s="50">
        <f t="shared" si="563"/>
        <v>243.23088235719678</v>
      </c>
      <c r="EI894" s="50">
        <f t="shared" si="563"/>
        <v>243.75624905625713</v>
      </c>
      <c r="EJ894" s="50">
        <f t="shared" si="563"/>
        <v>249.26284520197996</v>
      </c>
      <c r="EK894" s="50">
        <f t="shared" si="563"/>
        <v>252.01114308863649</v>
      </c>
      <c r="EL894" s="50">
        <f t="shared" si="563"/>
        <v>228.71758206682753</v>
      </c>
      <c r="EM894" s="50">
        <f t="shared" si="563"/>
        <v>229.4610757771261</v>
      </c>
      <c r="EN894" s="50">
        <f t="shared" si="563"/>
        <v>254.38897643695597</v>
      </c>
      <c r="EO894" s="50">
        <f t="shared" si="563"/>
        <v>228.49270238565106</v>
      </c>
      <c r="EP894" s="50">
        <f t="shared" si="563"/>
        <v>252.06280741509818</v>
      </c>
      <c r="EQ894" s="50">
        <f t="shared" si="563"/>
        <v>250.95562796535296</v>
      </c>
      <c r="ER894" s="50">
        <f t="shared" si="563"/>
        <v>247.04948081030437</v>
      </c>
      <c r="ES894" s="50">
        <f t="shared" si="563"/>
        <v>254.83732075106988</v>
      </c>
      <c r="ET894" s="50">
        <f t="shared" si="563"/>
        <v>227.94234686038627</v>
      </c>
      <c r="EU894" s="50">
        <f t="shared" si="563"/>
        <v>275.40049633278448</v>
      </c>
      <c r="EV894" s="50">
        <f t="shared" si="560"/>
        <v>274.08615100631278</v>
      </c>
      <c r="EW894" s="50">
        <f t="shared" si="560"/>
        <v>277.74556052577765</v>
      </c>
      <c r="EX894" s="50">
        <f t="shared" si="560"/>
        <v>289.52527755358818</v>
      </c>
      <c r="EY894" s="50">
        <f t="shared" si="560"/>
        <v>281.62893083467935</v>
      </c>
      <c r="EZ894" s="50">
        <f t="shared" si="560"/>
        <v>282.11420801802802</v>
      </c>
      <c r="FA894" s="50">
        <f t="shared" si="560"/>
        <v>294.66538931940363</v>
      </c>
      <c r="FB894" s="50">
        <f t="shared" si="560"/>
        <v>299.12750331201619</v>
      </c>
      <c r="FC894" s="50">
        <f t="shared" si="560"/>
        <v>228.62519864412889</v>
      </c>
      <c r="FD894" s="50">
        <f t="shared" si="560"/>
        <v>242.37458841231657</v>
      </c>
      <c r="FE894" s="50">
        <f t="shared" si="560"/>
        <v>239.52712749007577</v>
      </c>
      <c r="FF894" s="50">
        <f t="shared" si="560"/>
        <v>235.88926034461852</v>
      </c>
      <c r="FG894" s="50">
        <f t="shared" si="560"/>
        <v>235.39727479973243</v>
      </c>
      <c r="FH894" s="50">
        <f t="shared" si="560"/>
        <v>249.39103829040207</v>
      </c>
      <c r="FI894" s="50">
        <f t="shared" si="560"/>
        <v>231.77946334025052</v>
      </c>
      <c r="FJ894" s="50">
        <f t="shared" si="560"/>
        <v>251.22636461361171</v>
      </c>
      <c r="FK894" s="50">
        <f t="shared" si="560"/>
        <v>237.12472993975808</v>
      </c>
      <c r="FL894" s="50">
        <f t="shared" si="560"/>
        <v>239.02258526433508</v>
      </c>
      <c r="FM894" s="50">
        <f t="shared" si="560"/>
        <v>247.39579067412333</v>
      </c>
      <c r="FN894" s="50">
        <f t="shared" si="560"/>
        <v>232.25133637438691</v>
      </c>
      <c r="FO894" s="50">
        <f t="shared" si="560"/>
        <v>234.5204083259506</v>
      </c>
      <c r="FP894" s="50">
        <f t="shared" si="560"/>
        <v>242.16065082634171</v>
      </c>
      <c r="FQ894" s="50">
        <f t="shared" si="560"/>
        <v>245.49300027045396</v>
      </c>
      <c r="FR894" s="50">
        <f t="shared" si="560"/>
        <v>252.76310722062468</v>
      </c>
      <c r="FS894" s="50">
        <f t="shared" si="560"/>
        <v>240.16812598913646</v>
      </c>
      <c r="FT894" s="50">
        <f t="shared" si="560"/>
        <v>230.03393936577461</v>
      </c>
      <c r="FU894" s="50">
        <f t="shared" si="560"/>
        <v>227.48993509721174</v>
      </c>
      <c r="FV894" s="50">
        <f t="shared" si="560"/>
        <v>228.32852795906442</v>
      </c>
      <c r="FW894" s="50">
        <f t="shared" si="560"/>
        <v>234.51148629997942</v>
      </c>
      <c r="FX894" s="50">
        <f t="shared" si="560"/>
        <v>253.1371696973564</v>
      </c>
    </row>
    <row r="895" spans="23:180" x14ac:dyDescent="0.2">
      <c r="W895" s="56" t="s">
        <v>47</v>
      </c>
      <c r="X895" s="50">
        <f t="shared" si="520"/>
        <v>77.760945689412083</v>
      </c>
      <c r="Y895" s="50">
        <f t="shared" si="564"/>
        <v>234.39778882572469</v>
      </c>
      <c r="Z895" s="50">
        <f t="shared" si="564"/>
        <v>250.24210793263336</v>
      </c>
      <c r="AA895" s="50">
        <f t="shared" si="564"/>
        <v>238.82885135829679</v>
      </c>
      <c r="AB895" s="50">
        <f t="shared" si="564"/>
        <v>245.50803977268583</v>
      </c>
      <c r="AC895" s="50">
        <f t="shared" si="564"/>
        <v>238.01160272338586</v>
      </c>
      <c r="AD895" s="50">
        <f t="shared" si="564"/>
        <v>246.60888879293412</v>
      </c>
      <c r="AE895" s="50">
        <f t="shared" si="564"/>
        <v>229.49164913167462</v>
      </c>
      <c r="AF895" s="50">
        <f t="shared" si="564"/>
        <v>246.51054890650923</v>
      </c>
      <c r="AG895" s="50">
        <f t="shared" si="564"/>
        <v>255.18700182379871</v>
      </c>
      <c r="AH895" s="50">
        <f t="shared" si="564"/>
        <v>249.5689161659667</v>
      </c>
      <c r="AI895" s="50">
        <f t="shared" si="564"/>
        <v>239.68735281303188</v>
      </c>
      <c r="AJ895" s="50">
        <f t="shared" si="564"/>
        <v>255.13572104408217</v>
      </c>
      <c r="AK895" s="50">
        <f t="shared" si="564"/>
        <v>240.25943355697228</v>
      </c>
      <c r="AL895" s="50">
        <f t="shared" si="564"/>
        <v>251.51869046535413</v>
      </c>
      <c r="AM895" s="50">
        <f t="shared" si="564"/>
        <v>232.82728078828259</v>
      </c>
      <c r="AN895" s="50">
        <f t="shared" si="564"/>
        <v>235.27075031502341</v>
      </c>
      <c r="AO895" s="50">
        <f t="shared" si="564"/>
        <v>232.44292794035937</v>
      </c>
      <c r="AP895" s="50">
        <f t="shared" si="564"/>
        <v>243.80433221059826</v>
      </c>
      <c r="AQ895" s="50">
        <f t="shared" si="564"/>
        <v>245.15715561299965</v>
      </c>
      <c r="AR895" s="50">
        <f t="shared" si="564"/>
        <v>257.6825713779528</v>
      </c>
      <c r="AS895" s="50">
        <f t="shared" si="564"/>
        <v>255.73715217642129</v>
      </c>
      <c r="AT895" s="50">
        <f t="shared" si="564"/>
        <v>248.38163028769793</v>
      </c>
      <c r="AU895" s="50">
        <f t="shared" si="564"/>
        <v>255.20117983333316</v>
      </c>
      <c r="AV895" s="50">
        <f t="shared" si="564"/>
        <v>246.36579857154479</v>
      </c>
      <c r="AW895" s="50">
        <f t="shared" si="564"/>
        <v>233.47325091366238</v>
      </c>
      <c r="AX895" s="50">
        <f t="shared" si="564"/>
        <v>237.62824607712528</v>
      </c>
      <c r="AY895" s="50">
        <f t="shared" si="564"/>
        <v>239.27847635289169</v>
      </c>
      <c r="AZ895" s="50">
        <f t="shared" si="564"/>
        <v>190.54434872126859</v>
      </c>
      <c r="BA895" s="50">
        <f t="shared" si="564"/>
        <v>194.81534182998405</v>
      </c>
      <c r="BB895" s="50">
        <f t="shared" si="564"/>
        <v>180.21066259586172</v>
      </c>
      <c r="BC895" s="50">
        <f t="shared" si="564"/>
        <v>197.24070809282998</v>
      </c>
      <c r="BD895" s="50">
        <f t="shared" si="564"/>
        <v>179.2861168443944</v>
      </c>
      <c r="BE895" s="50">
        <f t="shared" si="564"/>
        <v>173.48963999035334</v>
      </c>
      <c r="BF895" s="50">
        <f t="shared" si="564"/>
        <v>185.78174202338624</v>
      </c>
      <c r="BG895" s="50">
        <f t="shared" si="564"/>
        <v>197.53558042109034</v>
      </c>
      <c r="BH895" s="50">
        <f t="shared" si="564"/>
        <v>169.46402481476096</v>
      </c>
      <c r="BI895" s="50">
        <f t="shared" si="564"/>
        <v>195.60822069585149</v>
      </c>
      <c r="BJ895" s="50">
        <f t="shared" si="564"/>
        <v>191.94266474268713</v>
      </c>
      <c r="BK895" s="50">
        <f t="shared" si="564"/>
        <v>196.67844943802996</v>
      </c>
      <c r="BL895" s="50">
        <f t="shared" si="564"/>
        <v>184.8296810787071</v>
      </c>
      <c r="BM895" s="50">
        <f t="shared" si="564"/>
        <v>180.68339605575139</v>
      </c>
      <c r="BN895" s="50">
        <f t="shared" si="564"/>
        <v>171.55741419990198</v>
      </c>
      <c r="BO895" s="50">
        <f t="shared" si="564"/>
        <v>119.53256860116539</v>
      </c>
      <c r="BP895" s="50">
        <f t="shared" si="564"/>
        <v>114.36667951676368</v>
      </c>
      <c r="BQ895" s="50">
        <f t="shared" si="564"/>
        <v>116.83986479601249</v>
      </c>
      <c r="BR895" s="50">
        <f t="shared" si="564"/>
        <v>133.53911116648115</v>
      </c>
      <c r="BS895" s="50">
        <f t="shared" si="564"/>
        <v>128.64150193936246</v>
      </c>
      <c r="BT895" s="50">
        <f t="shared" si="564"/>
        <v>128.65000367988551</v>
      </c>
      <c r="BU895" s="50">
        <f t="shared" si="564"/>
        <v>125.36879697326769</v>
      </c>
      <c r="BV895" s="50">
        <f t="shared" si="564"/>
        <v>113.25903933114039</v>
      </c>
      <c r="BW895" s="50">
        <f t="shared" si="564"/>
        <v>117.84243953289695</v>
      </c>
      <c r="BX895" s="50">
        <f t="shared" si="564"/>
        <v>128.46462116676111</v>
      </c>
      <c r="BY895" s="50">
        <f t="shared" si="564"/>
        <v>121.91262500342093</v>
      </c>
      <c r="BZ895" s="50">
        <f t="shared" si="564"/>
        <v>130.95281542867031</v>
      </c>
      <c r="CA895" s="50">
        <f t="shared" si="564"/>
        <v>130.28544822828306</v>
      </c>
      <c r="CB895" s="50">
        <f t="shared" si="564"/>
        <v>123.25803722362119</v>
      </c>
      <c r="CC895" s="50">
        <f t="shared" si="564"/>
        <v>0</v>
      </c>
      <c r="CD895" s="50">
        <f t="shared" si="564"/>
        <v>0</v>
      </c>
      <c r="CE895" s="50">
        <f t="shared" si="564"/>
        <v>0</v>
      </c>
      <c r="CF895" s="50">
        <f t="shared" si="564"/>
        <v>0</v>
      </c>
      <c r="CG895" s="50">
        <f t="shared" si="564"/>
        <v>0</v>
      </c>
      <c r="CH895" s="50">
        <f t="shared" si="564"/>
        <v>0</v>
      </c>
      <c r="CI895" s="50">
        <f t="shared" si="564"/>
        <v>0</v>
      </c>
      <c r="CJ895" s="50">
        <f t="shared" si="564"/>
        <v>0</v>
      </c>
      <c r="CK895" s="50">
        <f t="shared" si="563"/>
        <v>0</v>
      </c>
      <c r="CL895" s="50">
        <f t="shared" si="563"/>
        <v>0</v>
      </c>
      <c r="CM895" s="50">
        <f t="shared" si="563"/>
        <v>0</v>
      </c>
      <c r="CN895" s="50">
        <f t="shared" si="563"/>
        <v>0</v>
      </c>
      <c r="CO895" s="50">
        <f t="shared" si="563"/>
        <v>0</v>
      </c>
      <c r="CP895" s="50">
        <f t="shared" si="563"/>
        <v>0</v>
      </c>
      <c r="CQ895" s="50">
        <f t="shared" si="563"/>
        <v>0</v>
      </c>
      <c r="CR895" s="50">
        <f t="shared" si="563"/>
        <v>0</v>
      </c>
      <c r="CS895" s="50">
        <f t="shared" si="563"/>
        <v>0</v>
      </c>
      <c r="CT895" s="50">
        <f t="shared" si="563"/>
        <v>0</v>
      </c>
      <c r="CU895" s="50">
        <f t="shared" si="563"/>
        <v>0</v>
      </c>
      <c r="CV895" s="50">
        <f t="shared" si="563"/>
        <v>0</v>
      </c>
      <c r="CW895" s="50">
        <f t="shared" si="563"/>
        <v>0</v>
      </c>
      <c r="CX895" s="50">
        <f t="shared" si="563"/>
        <v>0</v>
      </c>
      <c r="CY895" s="50">
        <f t="shared" si="563"/>
        <v>0</v>
      </c>
      <c r="CZ895" s="50">
        <f t="shared" si="563"/>
        <v>0</v>
      </c>
      <c r="DA895" s="50">
        <f t="shared" si="563"/>
        <v>0</v>
      </c>
      <c r="DB895" s="50">
        <f t="shared" si="563"/>
        <v>0</v>
      </c>
      <c r="DC895" s="50">
        <f t="shared" si="563"/>
        <v>0</v>
      </c>
      <c r="DD895" s="50">
        <f t="shared" si="563"/>
        <v>0</v>
      </c>
      <c r="DE895" s="50">
        <f t="shared" si="563"/>
        <v>0</v>
      </c>
      <c r="DF895" s="50">
        <f t="shared" si="563"/>
        <v>0</v>
      </c>
      <c r="DG895" s="50">
        <f t="shared" si="563"/>
        <v>0</v>
      </c>
      <c r="DH895" s="50">
        <f t="shared" si="563"/>
        <v>0</v>
      </c>
      <c r="DI895" s="50">
        <f t="shared" si="563"/>
        <v>0</v>
      </c>
      <c r="DJ895" s="50">
        <f t="shared" si="563"/>
        <v>0</v>
      </c>
      <c r="DK895" s="50">
        <f t="shared" si="563"/>
        <v>244.98731468593348</v>
      </c>
      <c r="DL895" s="50">
        <f t="shared" si="563"/>
        <v>262.35968646503238</v>
      </c>
      <c r="DM895" s="50">
        <f t="shared" si="563"/>
        <v>248.18821571136903</v>
      </c>
      <c r="DN895" s="50">
        <f t="shared" si="563"/>
        <v>239.75093826382582</v>
      </c>
      <c r="DO895" s="50">
        <f t="shared" si="563"/>
        <v>244.77706632869399</v>
      </c>
      <c r="DP895" s="50">
        <f t="shared" si="563"/>
        <v>244.38581297925566</v>
      </c>
      <c r="DQ895" s="50">
        <f t="shared" si="563"/>
        <v>258.25486104507303</v>
      </c>
      <c r="DR895" s="50">
        <f t="shared" si="563"/>
        <v>259.23532362723057</v>
      </c>
      <c r="DS895" s="50">
        <f t="shared" si="563"/>
        <v>248.39492326967957</v>
      </c>
      <c r="DT895" s="50">
        <f t="shared" si="563"/>
        <v>241.84556780961523</v>
      </c>
      <c r="DU895" s="50">
        <f t="shared" si="563"/>
        <v>241.84556780961523</v>
      </c>
      <c r="DV895" s="50">
        <f t="shared" si="563"/>
        <v>242.64940301256402</v>
      </c>
      <c r="DW895" s="50">
        <f t="shared" si="563"/>
        <v>260.80698874225703</v>
      </c>
      <c r="DX895" s="50">
        <f t="shared" si="563"/>
        <v>250.99029098083886</v>
      </c>
      <c r="DY895" s="50">
        <f t="shared" si="563"/>
        <v>242.14522128083141</v>
      </c>
      <c r="DZ895" s="50">
        <f t="shared" si="563"/>
        <v>258.9149272265675</v>
      </c>
      <c r="EA895" s="50">
        <f t="shared" si="563"/>
        <v>251.98348082979345</v>
      </c>
      <c r="EB895" s="50">
        <f t="shared" si="563"/>
        <v>248.58501559724724</v>
      </c>
      <c r="EC895" s="50">
        <f t="shared" si="563"/>
        <v>254.47969177678362</v>
      </c>
      <c r="ED895" s="50">
        <f t="shared" si="563"/>
        <v>240.61192623043885</v>
      </c>
      <c r="EE895" s="50">
        <f t="shared" si="563"/>
        <v>251.51528197138157</v>
      </c>
      <c r="EF895" s="50">
        <f t="shared" si="563"/>
        <v>238.81313592515966</v>
      </c>
      <c r="EG895" s="50">
        <f t="shared" si="563"/>
        <v>264.8596043318434</v>
      </c>
      <c r="EH895" s="50">
        <f t="shared" si="563"/>
        <v>254.39375854256474</v>
      </c>
      <c r="EI895" s="50">
        <f t="shared" si="563"/>
        <v>254.9191252416251</v>
      </c>
      <c r="EJ895" s="50">
        <f t="shared" si="563"/>
        <v>260.42572138734795</v>
      </c>
      <c r="EK895" s="50">
        <f t="shared" si="563"/>
        <v>263.17401927400448</v>
      </c>
      <c r="EL895" s="50">
        <f t="shared" si="563"/>
        <v>239.88045825219547</v>
      </c>
      <c r="EM895" s="50">
        <f t="shared" si="563"/>
        <v>240.62395196249403</v>
      </c>
      <c r="EN895" s="50">
        <f t="shared" si="563"/>
        <v>265.55185262232385</v>
      </c>
      <c r="EO895" s="50">
        <f t="shared" si="563"/>
        <v>239.65557857101899</v>
      </c>
      <c r="EP895" s="50">
        <f t="shared" si="563"/>
        <v>263.22568360046608</v>
      </c>
      <c r="EQ895" s="50">
        <f t="shared" si="563"/>
        <v>262.11850415072087</v>
      </c>
      <c r="ER895" s="50">
        <f t="shared" si="563"/>
        <v>258.21235699567234</v>
      </c>
      <c r="ES895" s="50">
        <f t="shared" si="563"/>
        <v>266.00019693643782</v>
      </c>
      <c r="ET895" s="50">
        <f t="shared" si="563"/>
        <v>239.1052230457542</v>
      </c>
      <c r="EU895" s="50">
        <f t="shared" si="563"/>
        <v>286.56337251815251</v>
      </c>
      <c r="EV895" s="50">
        <f t="shared" si="560"/>
        <v>285.24902719168074</v>
      </c>
      <c r="EW895" s="50">
        <f t="shared" si="560"/>
        <v>288.90843671114561</v>
      </c>
      <c r="EX895" s="50">
        <f t="shared" si="560"/>
        <v>300.68815373895615</v>
      </c>
      <c r="EY895" s="50">
        <f t="shared" si="560"/>
        <v>292.79180702004732</v>
      </c>
      <c r="EZ895" s="50">
        <f t="shared" si="560"/>
        <v>293.27708420339599</v>
      </c>
      <c r="FA895" s="50">
        <f t="shared" si="560"/>
        <v>305.82826550477159</v>
      </c>
      <c r="FB895" s="50">
        <f t="shared" si="560"/>
        <v>310.29037949738415</v>
      </c>
      <c r="FC895" s="50">
        <f t="shared" si="560"/>
        <v>239.78807482949685</v>
      </c>
      <c r="FD895" s="50">
        <f t="shared" si="560"/>
        <v>253.5374645976845</v>
      </c>
      <c r="FE895" s="50">
        <f t="shared" si="560"/>
        <v>250.69000367544371</v>
      </c>
      <c r="FF895" s="50">
        <f t="shared" si="560"/>
        <v>247.05213652998648</v>
      </c>
      <c r="FG895" s="50">
        <f t="shared" si="560"/>
        <v>246.56015098510036</v>
      </c>
      <c r="FH895" s="50">
        <f t="shared" si="560"/>
        <v>260.55391447577</v>
      </c>
      <c r="FI895" s="50">
        <f t="shared" si="560"/>
        <v>242.94233952561845</v>
      </c>
      <c r="FJ895" s="50">
        <f t="shared" si="560"/>
        <v>262.38924079897964</v>
      </c>
      <c r="FK895" s="50">
        <f t="shared" si="560"/>
        <v>248.28760612512599</v>
      </c>
      <c r="FL895" s="50">
        <f t="shared" si="560"/>
        <v>250.18546144970304</v>
      </c>
      <c r="FM895" s="50">
        <f t="shared" si="560"/>
        <v>258.55866685949127</v>
      </c>
      <c r="FN895" s="50">
        <f t="shared" si="560"/>
        <v>243.41421255975484</v>
      </c>
      <c r="FO895" s="50">
        <f t="shared" si="560"/>
        <v>245.68328451131853</v>
      </c>
      <c r="FP895" s="50">
        <f t="shared" si="560"/>
        <v>253.32352701170964</v>
      </c>
      <c r="FQ895" s="50">
        <f t="shared" si="560"/>
        <v>256.6558764558219</v>
      </c>
      <c r="FR895" s="50">
        <f t="shared" si="560"/>
        <v>263.92598340599267</v>
      </c>
      <c r="FS895" s="50">
        <f t="shared" si="560"/>
        <v>251.33100217450442</v>
      </c>
      <c r="FT895" s="50">
        <f t="shared" si="560"/>
        <v>241.19681555114258</v>
      </c>
      <c r="FU895" s="50">
        <f t="shared" si="560"/>
        <v>238.65281128257968</v>
      </c>
      <c r="FV895" s="50">
        <f t="shared" si="560"/>
        <v>239.49140414443235</v>
      </c>
      <c r="FW895" s="50">
        <f t="shared" si="560"/>
        <v>245.67436248534736</v>
      </c>
      <c r="FX895" s="50">
        <f t="shared" si="560"/>
        <v>264.30004588272431</v>
      </c>
    </row>
    <row r="896" spans="23:180" x14ac:dyDescent="0.2">
      <c r="W896" s="56" t="s">
        <v>81</v>
      </c>
      <c r="X896" s="50">
        <f t="shared" si="520"/>
        <v>84.29950152472729</v>
      </c>
      <c r="Y896" s="50">
        <f t="shared" si="564"/>
        <v>240.9363446610399</v>
      </c>
      <c r="Z896" s="50">
        <f t="shared" si="564"/>
        <v>256.78066376794857</v>
      </c>
      <c r="AA896" s="50">
        <f t="shared" si="564"/>
        <v>245.367407193612</v>
      </c>
      <c r="AB896" s="50">
        <f t="shared" si="564"/>
        <v>252.04659560800107</v>
      </c>
      <c r="AC896" s="50">
        <f t="shared" si="564"/>
        <v>244.55015855870107</v>
      </c>
      <c r="AD896" s="50">
        <f t="shared" si="564"/>
        <v>253.14744462824936</v>
      </c>
      <c r="AE896" s="50">
        <f t="shared" si="564"/>
        <v>236.03020496698983</v>
      </c>
      <c r="AF896" s="50">
        <f t="shared" si="564"/>
        <v>253.04910474182441</v>
      </c>
      <c r="AG896" s="50">
        <f t="shared" si="564"/>
        <v>261.72555765911392</v>
      </c>
      <c r="AH896" s="50">
        <f t="shared" si="564"/>
        <v>256.10747200128191</v>
      </c>
      <c r="AI896" s="50">
        <f t="shared" si="564"/>
        <v>246.22590864834706</v>
      </c>
      <c r="AJ896" s="50">
        <f t="shared" si="564"/>
        <v>261.67427687939744</v>
      </c>
      <c r="AK896" s="50">
        <f t="shared" si="564"/>
        <v>246.79798939228746</v>
      </c>
      <c r="AL896" s="50">
        <f t="shared" si="564"/>
        <v>258.05724630066936</v>
      </c>
      <c r="AM896" s="50">
        <f t="shared" si="564"/>
        <v>239.3658366235978</v>
      </c>
      <c r="AN896" s="50">
        <f t="shared" si="564"/>
        <v>241.80930615033861</v>
      </c>
      <c r="AO896" s="50">
        <f t="shared" si="564"/>
        <v>238.98148377567458</v>
      </c>
      <c r="AP896" s="50">
        <f t="shared" si="564"/>
        <v>250.34288804591344</v>
      </c>
      <c r="AQ896" s="50">
        <f t="shared" si="564"/>
        <v>251.69571144831482</v>
      </c>
      <c r="AR896" s="50">
        <f t="shared" si="564"/>
        <v>264.22112721326795</v>
      </c>
      <c r="AS896" s="50">
        <f t="shared" si="564"/>
        <v>262.27570801173647</v>
      </c>
      <c r="AT896" s="50">
        <f t="shared" si="564"/>
        <v>254.92018612301311</v>
      </c>
      <c r="AU896" s="50">
        <f t="shared" si="564"/>
        <v>261.73973566864834</v>
      </c>
      <c r="AV896" s="50">
        <f t="shared" si="564"/>
        <v>252.90435440685997</v>
      </c>
      <c r="AW896" s="50">
        <f t="shared" si="564"/>
        <v>240.01180674897759</v>
      </c>
      <c r="AX896" s="50">
        <f t="shared" si="564"/>
        <v>244.16680191244049</v>
      </c>
      <c r="AY896" s="50">
        <f t="shared" si="564"/>
        <v>245.81703218820689</v>
      </c>
      <c r="AZ896" s="50">
        <f t="shared" si="564"/>
        <v>197.0829045565838</v>
      </c>
      <c r="BA896" s="50">
        <f t="shared" si="564"/>
        <v>201.35389766529923</v>
      </c>
      <c r="BB896" s="50">
        <f t="shared" si="564"/>
        <v>186.74921843117696</v>
      </c>
      <c r="BC896" s="50">
        <f t="shared" si="564"/>
        <v>203.77926392814518</v>
      </c>
      <c r="BD896" s="50">
        <f t="shared" si="564"/>
        <v>185.82467267970961</v>
      </c>
      <c r="BE896" s="50">
        <f t="shared" si="564"/>
        <v>180.02819582566855</v>
      </c>
      <c r="BF896" s="50">
        <f t="shared" si="564"/>
        <v>192.32029785870145</v>
      </c>
      <c r="BG896" s="50">
        <f t="shared" si="564"/>
        <v>204.07413625640555</v>
      </c>
      <c r="BH896" s="50">
        <f t="shared" si="564"/>
        <v>176.0025806500762</v>
      </c>
      <c r="BI896" s="50">
        <f t="shared" si="564"/>
        <v>202.14677653116669</v>
      </c>
      <c r="BJ896" s="50">
        <f t="shared" si="564"/>
        <v>198.48122057800234</v>
      </c>
      <c r="BK896" s="50">
        <f t="shared" si="564"/>
        <v>203.21700527334517</v>
      </c>
      <c r="BL896" s="50">
        <f t="shared" si="564"/>
        <v>191.36823691402228</v>
      </c>
      <c r="BM896" s="50">
        <f t="shared" si="564"/>
        <v>187.2219518910666</v>
      </c>
      <c r="BN896" s="50">
        <f t="shared" si="564"/>
        <v>178.09597003521719</v>
      </c>
      <c r="BO896" s="50">
        <f t="shared" si="564"/>
        <v>126.0711244364806</v>
      </c>
      <c r="BP896" s="50">
        <f t="shared" si="564"/>
        <v>120.90523535207889</v>
      </c>
      <c r="BQ896" s="50">
        <f t="shared" si="564"/>
        <v>123.37842063132769</v>
      </c>
      <c r="BR896" s="50">
        <f t="shared" si="564"/>
        <v>140.07766700179636</v>
      </c>
      <c r="BS896" s="50">
        <f t="shared" si="564"/>
        <v>135.18005777467766</v>
      </c>
      <c r="BT896" s="50">
        <f t="shared" si="564"/>
        <v>135.18855951520069</v>
      </c>
      <c r="BU896" s="50">
        <f t="shared" si="564"/>
        <v>131.90735280858291</v>
      </c>
      <c r="BV896" s="50">
        <f t="shared" si="564"/>
        <v>119.79759516645559</v>
      </c>
      <c r="BW896" s="50">
        <f t="shared" si="564"/>
        <v>124.38099536821215</v>
      </c>
      <c r="BX896" s="50">
        <f t="shared" si="564"/>
        <v>135.00317700207631</v>
      </c>
      <c r="BY896" s="50">
        <f t="shared" si="564"/>
        <v>128.45118083873612</v>
      </c>
      <c r="BZ896" s="50">
        <f t="shared" si="564"/>
        <v>137.49137126398551</v>
      </c>
      <c r="CA896" s="50">
        <f t="shared" si="564"/>
        <v>136.82400406359827</v>
      </c>
      <c r="CB896" s="50">
        <f t="shared" si="564"/>
        <v>129.79659305893639</v>
      </c>
      <c r="CC896" s="50">
        <f t="shared" si="564"/>
        <v>0</v>
      </c>
      <c r="CD896" s="50">
        <f t="shared" si="564"/>
        <v>0</v>
      </c>
      <c r="CE896" s="50">
        <f t="shared" si="564"/>
        <v>0</v>
      </c>
      <c r="CF896" s="50">
        <f t="shared" si="564"/>
        <v>0</v>
      </c>
      <c r="CG896" s="50">
        <f t="shared" si="564"/>
        <v>0</v>
      </c>
      <c r="CH896" s="50">
        <f t="shared" si="564"/>
        <v>0</v>
      </c>
      <c r="CI896" s="50">
        <f t="shared" si="564"/>
        <v>0</v>
      </c>
      <c r="CJ896" s="50">
        <f t="shared" si="564"/>
        <v>0</v>
      </c>
      <c r="CK896" s="50">
        <f t="shared" si="563"/>
        <v>0</v>
      </c>
      <c r="CL896" s="50">
        <f t="shared" si="563"/>
        <v>0</v>
      </c>
      <c r="CM896" s="50">
        <f t="shared" si="563"/>
        <v>0</v>
      </c>
      <c r="CN896" s="50">
        <f t="shared" si="563"/>
        <v>0</v>
      </c>
      <c r="CO896" s="50">
        <f t="shared" si="563"/>
        <v>0</v>
      </c>
      <c r="CP896" s="50">
        <f t="shared" si="563"/>
        <v>0</v>
      </c>
      <c r="CQ896" s="50">
        <f t="shared" si="563"/>
        <v>0</v>
      </c>
      <c r="CR896" s="50">
        <f t="shared" si="563"/>
        <v>0</v>
      </c>
      <c r="CS896" s="50">
        <f t="shared" si="563"/>
        <v>0</v>
      </c>
      <c r="CT896" s="50">
        <f t="shared" si="563"/>
        <v>0</v>
      </c>
      <c r="CU896" s="50">
        <f t="shared" si="563"/>
        <v>0</v>
      </c>
      <c r="CV896" s="50">
        <f t="shared" si="563"/>
        <v>0</v>
      </c>
      <c r="CW896" s="50">
        <f t="shared" si="563"/>
        <v>0</v>
      </c>
      <c r="CX896" s="50">
        <f t="shared" si="563"/>
        <v>0</v>
      </c>
      <c r="CY896" s="50">
        <f t="shared" si="563"/>
        <v>0</v>
      </c>
      <c r="CZ896" s="50">
        <f t="shared" si="563"/>
        <v>0</v>
      </c>
      <c r="DA896" s="50">
        <f t="shared" si="563"/>
        <v>0</v>
      </c>
      <c r="DB896" s="50">
        <f t="shared" si="563"/>
        <v>0</v>
      </c>
      <c r="DC896" s="50">
        <f t="shared" si="563"/>
        <v>0</v>
      </c>
      <c r="DD896" s="50">
        <f t="shared" si="563"/>
        <v>0</v>
      </c>
      <c r="DE896" s="50">
        <f t="shared" si="563"/>
        <v>0</v>
      </c>
      <c r="DF896" s="50">
        <f t="shared" si="563"/>
        <v>0</v>
      </c>
      <c r="DG896" s="50">
        <f t="shared" si="563"/>
        <v>0</v>
      </c>
      <c r="DH896" s="50">
        <f t="shared" si="563"/>
        <v>0</v>
      </c>
      <c r="DI896" s="50">
        <f t="shared" si="563"/>
        <v>0</v>
      </c>
      <c r="DJ896" s="50">
        <f t="shared" si="563"/>
        <v>0</v>
      </c>
      <c r="DK896" s="50">
        <f t="shared" si="563"/>
        <v>251.52587052124872</v>
      </c>
      <c r="DL896" s="50">
        <f t="shared" si="563"/>
        <v>268.89824230034765</v>
      </c>
      <c r="DM896" s="50">
        <f t="shared" si="563"/>
        <v>254.72677154668426</v>
      </c>
      <c r="DN896" s="50">
        <f t="shared" si="563"/>
        <v>246.28949409914108</v>
      </c>
      <c r="DO896" s="50">
        <f t="shared" si="563"/>
        <v>251.31562216400917</v>
      </c>
      <c r="DP896" s="50">
        <f t="shared" si="563"/>
        <v>250.92436881457084</v>
      </c>
      <c r="DQ896" s="50">
        <f t="shared" si="563"/>
        <v>264.79341688038824</v>
      </c>
      <c r="DR896" s="50">
        <f t="shared" si="563"/>
        <v>265.77387946254584</v>
      </c>
      <c r="DS896" s="50">
        <f t="shared" si="563"/>
        <v>254.9334791049948</v>
      </c>
      <c r="DT896" s="50">
        <f t="shared" si="563"/>
        <v>248.38412364493047</v>
      </c>
      <c r="DU896" s="50">
        <f t="shared" si="563"/>
        <v>248.38412364493047</v>
      </c>
      <c r="DV896" s="50">
        <f t="shared" si="563"/>
        <v>249.18795884787926</v>
      </c>
      <c r="DW896" s="50">
        <f t="shared" si="563"/>
        <v>267.34554457757224</v>
      </c>
      <c r="DX896" s="50">
        <f t="shared" si="563"/>
        <v>257.5288468161541</v>
      </c>
      <c r="DY896" s="50">
        <f t="shared" si="563"/>
        <v>248.68377711614664</v>
      </c>
      <c r="DZ896" s="50">
        <f t="shared" si="563"/>
        <v>265.45348306188271</v>
      </c>
      <c r="EA896" s="50">
        <f t="shared" si="563"/>
        <v>258.52203666510866</v>
      </c>
      <c r="EB896" s="50">
        <f t="shared" si="563"/>
        <v>255.12357143256241</v>
      </c>
      <c r="EC896" s="50">
        <f t="shared" si="563"/>
        <v>261.01824761209883</v>
      </c>
      <c r="ED896" s="50">
        <f t="shared" si="563"/>
        <v>247.15048206575403</v>
      </c>
      <c r="EE896" s="50">
        <f t="shared" si="563"/>
        <v>258.05383780669678</v>
      </c>
      <c r="EF896" s="50">
        <f t="shared" si="563"/>
        <v>245.35169176047489</v>
      </c>
      <c r="EG896" s="50">
        <f t="shared" si="563"/>
        <v>271.39816016715866</v>
      </c>
      <c r="EH896" s="50">
        <f t="shared" si="563"/>
        <v>260.93231437787995</v>
      </c>
      <c r="EI896" s="50">
        <f t="shared" si="563"/>
        <v>261.45768107694028</v>
      </c>
      <c r="EJ896" s="50">
        <f t="shared" si="563"/>
        <v>266.9642772226631</v>
      </c>
      <c r="EK896" s="50">
        <f t="shared" si="563"/>
        <v>269.71257510931963</v>
      </c>
      <c r="EL896" s="50">
        <f t="shared" si="563"/>
        <v>246.41901408751065</v>
      </c>
      <c r="EM896" s="50">
        <f t="shared" si="563"/>
        <v>247.16250779780924</v>
      </c>
      <c r="EN896" s="50">
        <f t="shared" si="563"/>
        <v>272.09040845763911</v>
      </c>
      <c r="EO896" s="50">
        <f t="shared" si="563"/>
        <v>246.19413440633423</v>
      </c>
      <c r="EP896" s="50">
        <f t="shared" si="563"/>
        <v>269.76423943578135</v>
      </c>
      <c r="EQ896" s="50">
        <f t="shared" si="563"/>
        <v>268.65705998603613</v>
      </c>
      <c r="ER896" s="50">
        <f t="shared" si="563"/>
        <v>264.75091283098755</v>
      </c>
      <c r="ES896" s="50">
        <f t="shared" si="563"/>
        <v>272.53875277175302</v>
      </c>
      <c r="ET896" s="50">
        <f t="shared" si="563"/>
        <v>245.64377888106941</v>
      </c>
      <c r="EU896" s="50">
        <f t="shared" si="563"/>
        <v>293.10192835346766</v>
      </c>
      <c r="EV896" s="50">
        <f t="shared" si="560"/>
        <v>291.78758302699595</v>
      </c>
      <c r="EW896" s="50">
        <f t="shared" si="560"/>
        <v>295.44699254646082</v>
      </c>
      <c r="EX896" s="50">
        <f t="shared" si="560"/>
        <v>307.2267095742713</v>
      </c>
      <c r="EY896" s="50">
        <f t="shared" si="560"/>
        <v>299.33036285536252</v>
      </c>
      <c r="EZ896" s="50">
        <f t="shared" si="560"/>
        <v>299.81564003871114</v>
      </c>
      <c r="FA896" s="50">
        <f t="shared" si="560"/>
        <v>312.3668213400868</v>
      </c>
      <c r="FB896" s="50">
        <f t="shared" si="560"/>
        <v>316.8289353326993</v>
      </c>
      <c r="FC896" s="50">
        <f t="shared" si="560"/>
        <v>246.32663066481203</v>
      </c>
      <c r="FD896" s="50">
        <f t="shared" si="560"/>
        <v>260.07602043299971</v>
      </c>
      <c r="FE896" s="50">
        <f t="shared" si="560"/>
        <v>257.22855951075894</v>
      </c>
      <c r="FF896" s="50">
        <f t="shared" si="560"/>
        <v>253.59069236530166</v>
      </c>
      <c r="FG896" s="50">
        <f t="shared" si="560"/>
        <v>253.0987068204156</v>
      </c>
      <c r="FH896" s="50">
        <f t="shared" si="560"/>
        <v>267.09247031108521</v>
      </c>
      <c r="FI896" s="50">
        <f t="shared" si="560"/>
        <v>249.48089536093366</v>
      </c>
      <c r="FJ896" s="50">
        <f t="shared" si="560"/>
        <v>268.92779663429485</v>
      </c>
      <c r="FK896" s="50">
        <f t="shared" si="560"/>
        <v>254.82616196044125</v>
      </c>
      <c r="FL896" s="50">
        <f t="shared" si="560"/>
        <v>256.72401728501825</v>
      </c>
      <c r="FM896" s="50">
        <f t="shared" si="560"/>
        <v>265.09722269480648</v>
      </c>
      <c r="FN896" s="50">
        <f t="shared" si="560"/>
        <v>249.95276839507005</v>
      </c>
      <c r="FO896" s="50">
        <f t="shared" si="560"/>
        <v>252.22184034663377</v>
      </c>
      <c r="FP896" s="50">
        <f t="shared" si="560"/>
        <v>259.86208284702485</v>
      </c>
      <c r="FQ896" s="50">
        <f t="shared" si="560"/>
        <v>263.19443229113716</v>
      </c>
      <c r="FR896" s="50">
        <f t="shared" si="560"/>
        <v>270.46453924130782</v>
      </c>
      <c r="FS896" s="50">
        <f t="shared" ref="FS896:FX896" si="565">IF(FS85=0,0,$M$60*60+(FS85+VLOOKUP($W896,$T$4:$U$160,2,FALSE)+VLOOKUP(FS$831,$T$4:$U$160,2,FALSE))/$K$56)</f>
        <v>257.86955800981963</v>
      </c>
      <c r="FT896" s="50">
        <f t="shared" si="565"/>
        <v>247.73537138645779</v>
      </c>
      <c r="FU896" s="50">
        <f t="shared" si="565"/>
        <v>245.19136711789488</v>
      </c>
      <c r="FV896" s="50">
        <f t="shared" si="565"/>
        <v>246.02995997974759</v>
      </c>
      <c r="FW896" s="50">
        <f t="shared" si="565"/>
        <v>252.21291832066254</v>
      </c>
      <c r="FX896" s="50">
        <f t="shared" si="565"/>
        <v>270.83860171803951</v>
      </c>
    </row>
    <row r="897" spans="23:180" x14ac:dyDescent="0.2">
      <c r="W897" s="56" t="s">
        <v>78</v>
      </c>
      <c r="X897" s="50">
        <f t="shared" ref="X897:AM960" si="566">IF(X86=0,0,$M$60*60+(X86+VLOOKUP($W897,$T$4:$U$160,2,FALSE)+VLOOKUP(X$831,$T$4:$U$160,2,FALSE))/$K$56)</f>
        <v>86.490223131650311</v>
      </c>
      <c r="Y897" s="50">
        <f t="shared" si="566"/>
        <v>243.12706626796293</v>
      </c>
      <c r="Z897" s="50">
        <f t="shared" si="566"/>
        <v>258.9713853748716</v>
      </c>
      <c r="AA897" s="50">
        <f t="shared" si="566"/>
        <v>247.55812880053506</v>
      </c>
      <c r="AB897" s="50">
        <f t="shared" si="566"/>
        <v>254.2373172149241</v>
      </c>
      <c r="AC897" s="50">
        <f t="shared" si="566"/>
        <v>246.74088016562416</v>
      </c>
      <c r="AD897" s="50">
        <f t="shared" si="566"/>
        <v>255.33816623517237</v>
      </c>
      <c r="AE897" s="50">
        <f t="shared" si="566"/>
        <v>238.22092657391286</v>
      </c>
      <c r="AF897" s="50">
        <f t="shared" si="566"/>
        <v>255.23982634874747</v>
      </c>
      <c r="AG897" s="50">
        <f t="shared" si="566"/>
        <v>263.91627926603695</v>
      </c>
      <c r="AH897" s="50">
        <f t="shared" si="566"/>
        <v>258.29819360820494</v>
      </c>
      <c r="AI897" s="50">
        <f t="shared" si="566"/>
        <v>248.41663025527015</v>
      </c>
      <c r="AJ897" s="50">
        <f t="shared" si="566"/>
        <v>263.86499848632042</v>
      </c>
      <c r="AK897" s="50">
        <f t="shared" si="566"/>
        <v>248.98871099921053</v>
      </c>
      <c r="AL897" s="50">
        <f t="shared" si="566"/>
        <v>260.2479679075924</v>
      </c>
      <c r="AM897" s="50">
        <f t="shared" si="566"/>
        <v>241.55655823052084</v>
      </c>
      <c r="AN897" s="50">
        <f t="shared" si="564"/>
        <v>244.00002775726165</v>
      </c>
      <c r="AO897" s="50">
        <f t="shared" si="564"/>
        <v>241.17220538259761</v>
      </c>
      <c r="AP897" s="50">
        <f t="shared" si="564"/>
        <v>252.5336096528365</v>
      </c>
      <c r="AQ897" s="50">
        <f t="shared" si="564"/>
        <v>253.88643305523789</v>
      </c>
      <c r="AR897" s="50">
        <f t="shared" si="564"/>
        <v>266.41184882019104</v>
      </c>
      <c r="AS897" s="50">
        <f t="shared" si="564"/>
        <v>264.4664296186595</v>
      </c>
      <c r="AT897" s="50">
        <f t="shared" si="564"/>
        <v>257.11090772993617</v>
      </c>
      <c r="AU897" s="50">
        <f t="shared" si="564"/>
        <v>263.93045727557143</v>
      </c>
      <c r="AV897" s="50">
        <f t="shared" si="564"/>
        <v>255.09507601378297</v>
      </c>
      <c r="AW897" s="50">
        <f t="shared" si="564"/>
        <v>242.20252835590063</v>
      </c>
      <c r="AX897" s="50">
        <f t="shared" si="564"/>
        <v>246.35752351936353</v>
      </c>
      <c r="AY897" s="50">
        <f t="shared" si="564"/>
        <v>248.00775379512993</v>
      </c>
      <c r="AZ897" s="50">
        <f t="shared" si="564"/>
        <v>199.27362616350686</v>
      </c>
      <c r="BA897" s="50">
        <f t="shared" si="564"/>
        <v>203.54461927222229</v>
      </c>
      <c r="BB897" s="50">
        <f t="shared" si="564"/>
        <v>188.93994003809999</v>
      </c>
      <c r="BC897" s="50">
        <f t="shared" si="564"/>
        <v>205.96998553506822</v>
      </c>
      <c r="BD897" s="50">
        <f t="shared" si="564"/>
        <v>188.01539428663264</v>
      </c>
      <c r="BE897" s="50">
        <f t="shared" si="564"/>
        <v>182.21891743259158</v>
      </c>
      <c r="BF897" s="50">
        <f t="shared" si="564"/>
        <v>194.51101946562449</v>
      </c>
      <c r="BG897" s="50">
        <f t="shared" si="564"/>
        <v>206.26485786332859</v>
      </c>
      <c r="BH897" s="50">
        <f t="shared" si="564"/>
        <v>178.19330225699923</v>
      </c>
      <c r="BI897" s="50">
        <f t="shared" si="564"/>
        <v>204.33749813808976</v>
      </c>
      <c r="BJ897" s="50">
        <f t="shared" si="564"/>
        <v>200.67194218492537</v>
      </c>
      <c r="BK897" s="50">
        <f t="shared" si="564"/>
        <v>205.4077268802682</v>
      </c>
      <c r="BL897" s="50">
        <f t="shared" si="564"/>
        <v>193.55895852094534</v>
      </c>
      <c r="BM897" s="50">
        <f t="shared" si="564"/>
        <v>189.41267349798963</v>
      </c>
      <c r="BN897" s="50">
        <f t="shared" si="564"/>
        <v>180.28669164214023</v>
      </c>
      <c r="BO897" s="50">
        <f t="shared" si="564"/>
        <v>128.26184604340364</v>
      </c>
      <c r="BP897" s="50">
        <f t="shared" si="564"/>
        <v>123.09595695900191</v>
      </c>
      <c r="BQ897" s="50">
        <f t="shared" si="564"/>
        <v>125.56914223825072</v>
      </c>
      <c r="BR897" s="50">
        <f t="shared" si="564"/>
        <v>142.26838860871939</v>
      </c>
      <c r="BS897" s="50">
        <f t="shared" si="564"/>
        <v>137.3707793816007</v>
      </c>
      <c r="BT897" s="50">
        <f t="shared" si="564"/>
        <v>137.37928112212373</v>
      </c>
      <c r="BU897" s="50">
        <f t="shared" si="564"/>
        <v>134.09807441550595</v>
      </c>
      <c r="BV897" s="50">
        <f t="shared" si="564"/>
        <v>121.98831677337861</v>
      </c>
      <c r="BW897" s="50">
        <f t="shared" si="564"/>
        <v>126.57171697513519</v>
      </c>
      <c r="BX897" s="50">
        <f t="shared" si="564"/>
        <v>137.19389860899938</v>
      </c>
      <c r="BY897" s="50">
        <f t="shared" si="564"/>
        <v>130.64190244565916</v>
      </c>
      <c r="BZ897" s="50">
        <f t="shared" si="564"/>
        <v>139.68209287090852</v>
      </c>
      <c r="CA897" s="50">
        <f t="shared" si="564"/>
        <v>139.01472567052133</v>
      </c>
      <c r="CB897" s="50">
        <f t="shared" si="564"/>
        <v>131.98731466585943</v>
      </c>
      <c r="CC897" s="50">
        <f t="shared" si="564"/>
        <v>0</v>
      </c>
      <c r="CD897" s="50">
        <f t="shared" si="564"/>
        <v>0</v>
      </c>
      <c r="CE897" s="50">
        <f t="shared" si="564"/>
        <v>0</v>
      </c>
      <c r="CF897" s="50">
        <f t="shared" si="564"/>
        <v>0</v>
      </c>
      <c r="CG897" s="50">
        <f t="shared" si="564"/>
        <v>0</v>
      </c>
      <c r="CH897" s="50">
        <f t="shared" si="564"/>
        <v>0</v>
      </c>
      <c r="CI897" s="50">
        <f t="shared" si="564"/>
        <v>0</v>
      </c>
      <c r="CJ897" s="50">
        <f t="shared" si="564"/>
        <v>0</v>
      </c>
      <c r="CK897" s="50">
        <f t="shared" si="563"/>
        <v>0</v>
      </c>
      <c r="CL897" s="50">
        <f t="shared" si="563"/>
        <v>0</v>
      </c>
      <c r="CM897" s="50">
        <f t="shared" ref="CM897:EX912" si="567">IF(CM86=0,0,$M$60*60+(CM86+VLOOKUP($W897,$T$4:$U$160,2,FALSE)+VLOOKUP(CM$831,$T$4:$U$160,2,FALSE))/$K$56)</f>
        <v>0</v>
      </c>
      <c r="CN897" s="50">
        <f t="shared" si="567"/>
        <v>0</v>
      </c>
      <c r="CO897" s="50">
        <f t="shared" si="567"/>
        <v>0</v>
      </c>
      <c r="CP897" s="50">
        <f t="shared" si="567"/>
        <v>0</v>
      </c>
      <c r="CQ897" s="50">
        <f t="shared" si="567"/>
        <v>0</v>
      </c>
      <c r="CR897" s="50">
        <f t="shared" si="567"/>
        <v>0</v>
      </c>
      <c r="CS897" s="50">
        <f t="shared" si="567"/>
        <v>0</v>
      </c>
      <c r="CT897" s="50">
        <f t="shared" si="567"/>
        <v>0</v>
      </c>
      <c r="CU897" s="50">
        <f t="shared" si="567"/>
        <v>0</v>
      </c>
      <c r="CV897" s="50">
        <f t="shared" si="567"/>
        <v>0</v>
      </c>
      <c r="CW897" s="50">
        <f t="shared" si="567"/>
        <v>0</v>
      </c>
      <c r="CX897" s="50">
        <f t="shared" si="567"/>
        <v>0</v>
      </c>
      <c r="CY897" s="50">
        <f t="shared" si="567"/>
        <v>0</v>
      </c>
      <c r="CZ897" s="50">
        <f t="shared" si="567"/>
        <v>0</v>
      </c>
      <c r="DA897" s="50">
        <f t="shared" si="567"/>
        <v>0</v>
      </c>
      <c r="DB897" s="50">
        <f t="shared" si="567"/>
        <v>0</v>
      </c>
      <c r="DC897" s="50">
        <f t="shared" si="567"/>
        <v>0</v>
      </c>
      <c r="DD897" s="50">
        <f t="shared" si="567"/>
        <v>0</v>
      </c>
      <c r="DE897" s="50">
        <f t="shared" si="567"/>
        <v>0</v>
      </c>
      <c r="DF897" s="50">
        <f t="shared" si="567"/>
        <v>0</v>
      </c>
      <c r="DG897" s="50">
        <f t="shared" si="567"/>
        <v>0</v>
      </c>
      <c r="DH897" s="50">
        <f t="shared" si="567"/>
        <v>0</v>
      </c>
      <c r="DI897" s="50">
        <f t="shared" si="567"/>
        <v>0</v>
      </c>
      <c r="DJ897" s="50">
        <f t="shared" si="567"/>
        <v>0</v>
      </c>
      <c r="DK897" s="50">
        <f t="shared" si="567"/>
        <v>253.71659212817173</v>
      </c>
      <c r="DL897" s="50">
        <f t="shared" si="567"/>
        <v>271.08896390727068</v>
      </c>
      <c r="DM897" s="50">
        <f t="shared" si="567"/>
        <v>256.91749315360727</v>
      </c>
      <c r="DN897" s="50">
        <f t="shared" si="567"/>
        <v>248.48021570606409</v>
      </c>
      <c r="DO897" s="50">
        <f t="shared" si="567"/>
        <v>253.5063437709322</v>
      </c>
      <c r="DP897" s="50">
        <f t="shared" si="567"/>
        <v>253.11509042149385</v>
      </c>
      <c r="DQ897" s="50">
        <f t="shared" si="567"/>
        <v>266.98413848731127</v>
      </c>
      <c r="DR897" s="50">
        <f t="shared" si="567"/>
        <v>267.96460106946887</v>
      </c>
      <c r="DS897" s="50">
        <f t="shared" si="567"/>
        <v>257.12420071191781</v>
      </c>
      <c r="DT897" s="50">
        <f t="shared" si="567"/>
        <v>250.5748452518535</v>
      </c>
      <c r="DU897" s="50">
        <f t="shared" si="567"/>
        <v>250.5748452518535</v>
      </c>
      <c r="DV897" s="50">
        <f t="shared" si="567"/>
        <v>251.37868045480229</v>
      </c>
      <c r="DW897" s="50">
        <f t="shared" si="567"/>
        <v>269.53626618449528</v>
      </c>
      <c r="DX897" s="50">
        <f t="shared" si="567"/>
        <v>259.71956842307713</v>
      </c>
      <c r="DY897" s="50">
        <f t="shared" si="567"/>
        <v>250.87449872306965</v>
      </c>
      <c r="DZ897" s="50">
        <f t="shared" si="567"/>
        <v>267.64420466880574</v>
      </c>
      <c r="EA897" s="50">
        <f t="shared" si="567"/>
        <v>260.71275827203164</v>
      </c>
      <c r="EB897" s="50">
        <f t="shared" si="567"/>
        <v>257.31429303948545</v>
      </c>
      <c r="EC897" s="50">
        <f t="shared" si="567"/>
        <v>263.20896921902187</v>
      </c>
      <c r="ED897" s="50">
        <f t="shared" si="567"/>
        <v>249.34120367267704</v>
      </c>
      <c r="EE897" s="50">
        <f t="shared" si="567"/>
        <v>260.24455941361981</v>
      </c>
      <c r="EF897" s="50">
        <f t="shared" si="567"/>
        <v>247.5424133673979</v>
      </c>
      <c r="EG897" s="50">
        <f t="shared" si="567"/>
        <v>273.58888177408164</v>
      </c>
      <c r="EH897" s="50">
        <f t="shared" si="567"/>
        <v>263.12303598480293</v>
      </c>
      <c r="EI897" s="50">
        <f t="shared" si="567"/>
        <v>263.64840268386331</v>
      </c>
      <c r="EJ897" s="50">
        <f t="shared" si="567"/>
        <v>269.15499882958613</v>
      </c>
      <c r="EK897" s="50">
        <f t="shared" si="567"/>
        <v>271.90329671624266</v>
      </c>
      <c r="EL897" s="50">
        <f t="shared" si="567"/>
        <v>248.60973569443368</v>
      </c>
      <c r="EM897" s="50">
        <f t="shared" si="567"/>
        <v>249.35322940473228</v>
      </c>
      <c r="EN897" s="50">
        <f t="shared" si="567"/>
        <v>274.28113006456215</v>
      </c>
      <c r="EO897" s="50">
        <f t="shared" si="567"/>
        <v>248.38485601325723</v>
      </c>
      <c r="EP897" s="50">
        <f t="shared" si="567"/>
        <v>271.95496104270433</v>
      </c>
      <c r="EQ897" s="50">
        <f t="shared" si="567"/>
        <v>270.84778159295911</v>
      </c>
      <c r="ER897" s="50">
        <f t="shared" si="567"/>
        <v>266.94163443791052</v>
      </c>
      <c r="ES897" s="50">
        <f t="shared" si="567"/>
        <v>274.72947437867606</v>
      </c>
      <c r="ET897" s="50">
        <f t="shared" si="567"/>
        <v>247.83450048799241</v>
      </c>
      <c r="EU897" s="50">
        <f t="shared" si="567"/>
        <v>295.29264996039069</v>
      </c>
      <c r="EV897" s="50">
        <f t="shared" si="567"/>
        <v>293.97830463391892</v>
      </c>
      <c r="EW897" s="50">
        <f t="shared" si="567"/>
        <v>297.6377141533838</v>
      </c>
      <c r="EX897" s="50">
        <f t="shared" si="567"/>
        <v>309.41743118119433</v>
      </c>
      <c r="EY897" s="50">
        <f t="shared" ref="EY897:FX906" si="568">IF(EY86=0,0,$M$60*60+(EY86+VLOOKUP($W897,$T$4:$U$160,2,FALSE)+VLOOKUP(EY$831,$T$4:$U$160,2,FALSE))/$K$56)</f>
        <v>301.52108446228556</v>
      </c>
      <c r="EZ897" s="50">
        <f t="shared" si="568"/>
        <v>302.00636164563417</v>
      </c>
      <c r="FA897" s="50">
        <f t="shared" si="568"/>
        <v>314.55754294700978</v>
      </c>
      <c r="FB897" s="50">
        <f t="shared" si="568"/>
        <v>319.01965693962234</v>
      </c>
      <c r="FC897" s="50">
        <f t="shared" si="568"/>
        <v>248.51735227173504</v>
      </c>
      <c r="FD897" s="50">
        <f t="shared" si="568"/>
        <v>262.26674203992269</v>
      </c>
      <c r="FE897" s="50">
        <f t="shared" si="568"/>
        <v>259.41928111768198</v>
      </c>
      <c r="FF897" s="50">
        <f t="shared" si="568"/>
        <v>255.78141397222467</v>
      </c>
      <c r="FG897" s="50">
        <f t="shared" si="568"/>
        <v>255.28942842733861</v>
      </c>
      <c r="FH897" s="50">
        <f t="shared" si="568"/>
        <v>269.28319191800824</v>
      </c>
      <c r="FI897" s="50">
        <f t="shared" si="568"/>
        <v>251.67161696785666</v>
      </c>
      <c r="FJ897" s="50">
        <f t="shared" si="568"/>
        <v>271.11851824121788</v>
      </c>
      <c r="FK897" s="50">
        <f t="shared" si="568"/>
        <v>257.01688356736423</v>
      </c>
      <c r="FL897" s="50">
        <f t="shared" si="568"/>
        <v>258.91473889194123</v>
      </c>
      <c r="FM897" s="50">
        <f t="shared" si="568"/>
        <v>267.28794430172951</v>
      </c>
      <c r="FN897" s="50">
        <f t="shared" si="568"/>
        <v>252.14349000199306</v>
      </c>
      <c r="FO897" s="50">
        <f t="shared" si="568"/>
        <v>254.41256195355678</v>
      </c>
      <c r="FP897" s="50">
        <f t="shared" si="568"/>
        <v>262.05280445394789</v>
      </c>
      <c r="FQ897" s="50">
        <f t="shared" si="568"/>
        <v>265.38515389806008</v>
      </c>
      <c r="FR897" s="50">
        <f t="shared" si="568"/>
        <v>272.65526084823085</v>
      </c>
      <c r="FS897" s="50">
        <f t="shared" si="568"/>
        <v>260.0602796167426</v>
      </c>
      <c r="FT897" s="50">
        <f t="shared" si="568"/>
        <v>249.92609299338079</v>
      </c>
      <c r="FU897" s="50">
        <f t="shared" si="568"/>
        <v>247.38208872481792</v>
      </c>
      <c r="FV897" s="50">
        <f t="shared" si="568"/>
        <v>248.22068158667059</v>
      </c>
      <c r="FW897" s="50">
        <f t="shared" si="568"/>
        <v>254.40363992758554</v>
      </c>
      <c r="FX897" s="50">
        <f t="shared" si="568"/>
        <v>273.02932332496255</v>
      </c>
    </row>
    <row r="898" spans="23:180" x14ac:dyDescent="0.2">
      <c r="W898" s="56" t="s">
        <v>104</v>
      </c>
      <c r="X898" s="50">
        <f t="shared" si="566"/>
        <v>83.858876481925236</v>
      </c>
      <c r="Y898" s="50">
        <f t="shared" ref="Y898:CJ901" si="569">IF(Y87=0,0,$M$60*60+(Y87+VLOOKUP($W898,$T$4:$U$160,2,FALSE)+VLOOKUP(Y$831,$T$4:$U$160,2,FALSE))/$K$56)</f>
        <v>240.49571961823784</v>
      </c>
      <c r="Z898" s="50">
        <f t="shared" si="569"/>
        <v>256.34003872514648</v>
      </c>
      <c r="AA898" s="50">
        <f t="shared" si="569"/>
        <v>244.92678215080994</v>
      </c>
      <c r="AB898" s="50">
        <f t="shared" si="569"/>
        <v>251.60597056519902</v>
      </c>
      <c r="AC898" s="50">
        <f t="shared" si="569"/>
        <v>244.10953351589902</v>
      </c>
      <c r="AD898" s="50">
        <f t="shared" si="569"/>
        <v>252.70681958544731</v>
      </c>
      <c r="AE898" s="50">
        <f t="shared" si="569"/>
        <v>235.58957992418777</v>
      </c>
      <c r="AF898" s="50">
        <f t="shared" si="569"/>
        <v>252.60847969902235</v>
      </c>
      <c r="AG898" s="50">
        <f t="shared" si="569"/>
        <v>261.28493261631183</v>
      </c>
      <c r="AH898" s="50">
        <f t="shared" si="569"/>
        <v>255.66684695847988</v>
      </c>
      <c r="AI898" s="50">
        <f t="shared" si="569"/>
        <v>245.785283605545</v>
      </c>
      <c r="AJ898" s="50">
        <f t="shared" si="569"/>
        <v>261.23365183659536</v>
      </c>
      <c r="AK898" s="50">
        <f t="shared" si="569"/>
        <v>246.35736434948541</v>
      </c>
      <c r="AL898" s="50">
        <f t="shared" si="569"/>
        <v>257.61662125786734</v>
      </c>
      <c r="AM898" s="50">
        <f t="shared" si="569"/>
        <v>238.92521158079572</v>
      </c>
      <c r="AN898" s="50">
        <f t="shared" si="569"/>
        <v>241.36868110753656</v>
      </c>
      <c r="AO898" s="50">
        <f t="shared" si="569"/>
        <v>238.54085873287252</v>
      </c>
      <c r="AP898" s="50">
        <f t="shared" si="569"/>
        <v>249.90226300311139</v>
      </c>
      <c r="AQ898" s="50">
        <f t="shared" si="569"/>
        <v>251.25508640551277</v>
      </c>
      <c r="AR898" s="50">
        <f t="shared" si="569"/>
        <v>263.78050217046592</v>
      </c>
      <c r="AS898" s="50">
        <f t="shared" si="569"/>
        <v>261.83508296893439</v>
      </c>
      <c r="AT898" s="50">
        <f t="shared" si="569"/>
        <v>254.47956108021106</v>
      </c>
      <c r="AU898" s="50">
        <f t="shared" si="569"/>
        <v>261.29911062584625</v>
      </c>
      <c r="AV898" s="50">
        <f t="shared" si="569"/>
        <v>252.46372936405791</v>
      </c>
      <c r="AW898" s="50">
        <f t="shared" si="569"/>
        <v>239.57118170617554</v>
      </c>
      <c r="AX898" s="50">
        <f t="shared" si="569"/>
        <v>243.72617686963844</v>
      </c>
      <c r="AY898" s="50">
        <f t="shared" si="569"/>
        <v>245.37640714540484</v>
      </c>
      <c r="AZ898" s="50">
        <f t="shared" si="569"/>
        <v>196.64227951378174</v>
      </c>
      <c r="BA898" s="50">
        <f t="shared" si="569"/>
        <v>200.91327262249717</v>
      </c>
      <c r="BB898" s="50">
        <f t="shared" si="569"/>
        <v>186.3085933883749</v>
      </c>
      <c r="BC898" s="50">
        <f t="shared" si="569"/>
        <v>203.33863888534313</v>
      </c>
      <c r="BD898" s="50">
        <f t="shared" si="569"/>
        <v>185.38404763690755</v>
      </c>
      <c r="BE898" s="50">
        <f t="shared" si="569"/>
        <v>179.58757078286649</v>
      </c>
      <c r="BF898" s="50">
        <f t="shared" si="569"/>
        <v>191.8796728158994</v>
      </c>
      <c r="BG898" s="50">
        <f t="shared" si="569"/>
        <v>203.63351121360347</v>
      </c>
      <c r="BH898" s="50">
        <f t="shared" si="569"/>
        <v>175.56195560727411</v>
      </c>
      <c r="BI898" s="50">
        <f t="shared" si="569"/>
        <v>201.70615148836464</v>
      </c>
      <c r="BJ898" s="50">
        <f t="shared" si="569"/>
        <v>198.04059553520028</v>
      </c>
      <c r="BK898" s="50">
        <f t="shared" si="569"/>
        <v>202.77638023054311</v>
      </c>
      <c r="BL898" s="50">
        <f t="shared" si="569"/>
        <v>190.92761187122022</v>
      </c>
      <c r="BM898" s="50">
        <f t="shared" si="569"/>
        <v>186.78132684826454</v>
      </c>
      <c r="BN898" s="50">
        <f t="shared" si="569"/>
        <v>177.65534499241514</v>
      </c>
      <c r="BO898" s="50">
        <f t="shared" si="569"/>
        <v>125.63049939367855</v>
      </c>
      <c r="BP898" s="50">
        <f t="shared" si="569"/>
        <v>120.46461030927684</v>
      </c>
      <c r="BQ898" s="50">
        <f t="shared" si="569"/>
        <v>122.93779558852562</v>
      </c>
      <c r="BR898" s="50">
        <f t="shared" si="569"/>
        <v>139.6370419589943</v>
      </c>
      <c r="BS898" s="50">
        <f t="shared" si="569"/>
        <v>134.73943273187561</v>
      </c>
      <c r="BT898" s="50">
        <f t="shared" si="569"/>
        <v>134.74793447239864</v>
      </c>
      <c r="BU898" s="50">
        <f t="shared" si="569"/>
        <v>131.46672776578083</v>
      </c>
      <c r="BV898" s="50">
        <f t="shared" si="569"/>
        <v>119.35697012365354</v>
      </c>
      <c r="BW898" s="50">
        <f t="shared" si="569"/>
        <v>123.9403703254101</v>
      </c>
      <c r="BX898" s="50">
        <f t="shared" si="569"/>
        <v>134.56255195927426</v>
      </c>
      <c r="BY898" s="50">
        <f t="shared" si="569"/>
        <v>128.01055579593407</v>
      </c>
      <c r="BZ898" s="50">
        <f t="shared" si="569"/>
        <v>137.05074622118346</v>
      </c>
      <c r="CA898" s="50">
        <f t="shared" si="569"/>
        <v>136.38337902079621</v>
      </c>
      <c r="CB898" s="50">
        <f t="shared" si="569"/>
        <v>129.35596801613434</v>
      </c>
      <c r="CC898" s="50">
        <f t="shared" si="569"/>
        <v>0</v>
      </c>
      <c r="CD898" s="50">
        <f t="shared" si="569"/>
        <v>0</v>
      </c>
      <c r="CE898" s="50">
        <f t="shared" si="569"/>
        <v>0</v>
      </c>
      <c r="CF898" s="50">
        <f t="shared" si="569"/>
        <v>0</v>
      </c>
      <c r="CG898" s="50">
        <f t="shared" si="569"/>
        <v>0</v>
      </c>
      <c r="CH898" s="50">
        <f t="shared" si="569"/>
        <v>0</v>
      </c>
      <c r="CI898" s="50">
        <f t="shared" si="569"/>
        <v>0</v>
      </c>
      <c r="CJ898" s="50">
        <f t="shared" si="569"/>
        <v>0</v>
      </c>
      <c r="CK898" s="50">
        <f t="shared" ref="CK898:EV913" si="570">IF(CK87=0,0,$M$60*60+(CK87+VLOOKUP($W898,$T$4:$U$160,2,FALSE)+VLOOKUP(CK$831,$T$4:$U$160,2,FALSE))/$K$56)</f>
        <v>0</v>
      </c>
      <c r="CL898" s="50">
        <f t="shared" si="570"/>
        <v>0</v>
      </c>
      <c r="CM898" s="50">
        <f t="shared" si="570"/>
        <v>0</v>
      </c>
      <c r="CN898" s="50">
        <f t="shared" si="570"/>
        <v>0</v>
      </c>
      <c r="CO898" s="50">
        <f t="shared" si="570"/>
        <v>0</v>
      </c>
      <c r="CP898" s="50">
        <f t="shared" si="570"/>
        <v>0</v>
      </c>
      <c r="CQ898" s="50">
        <f t="shared" si="570"/>
        <v>0</v>
      </c>
      <c r="CR898" s="50">
        <f t="shared" si="570"/>
        <v>0</v>
      </c>
      <c r="CS898" s="50">
        <f t="shared" si="570"/>
        <v>0</v>
      </c>
      <c r="CT898" s="50">
        <f t="shared" si="570"/>
        <v>0</v>
      </c>
      <c r="CU898" s="50">
        <f t="shared" si="570"/>
        <v>0</v>
      </c>
      <c r="CV898" s="50">
        <f t="shared" si="570"/>
        <v>0</v>
      </c>
      <c r="CW898" s="50">
        <f t="shared" si="570"/>
        <v>0</v>
      </c>
      <c r="CX898" s="50">
        <f t="shared" si="570"/>
        <v>0</v>
      </c>
      <c r="CY898" s="50">
        <f t="shared" si="570"/>
        <v>0</v>
      </c>
      <c r="CZ898" s="50">
        <f t="shared" si="570"/>
        <v>0</v>
      </c>
      <c r="DA898" s="50">
        <f t="shared" si="570"/>
        <v>0</v>
      </c>
      <c r="DB898" s="50">
        <f t="shared" si="570"/>
        <v>0</v>
      </c>
      <c r="DC898" s="50">
        <f t="shared" si="570"/>
        <v>0</v>
      </c>
      <c r="DD898" s="50">
        <f t="shared" si="570"/>
        <v>0</v>
      </c>
      <c r="DE898" s="50">
        <f t="shared" si="570"/>
        <v>0</v>
      </c>
      <c r="DF898" s="50">
        <f t="shared" si="570"/>
        <v>0</v>
      </c>
      <c r="DG898" s="50">
        <f t="shared" si="570"/>
        <v>0</v>
      </c>
      <c r="DH898" s="50">
        <f t="shared" si="570"/>
        <v>0</v>
      </c>
      <c r="DI898" s="50">
        <f t="shared" si="570"/>
        <v>0</v>
      </c>
      <c r="DJ898" s="50">
        <f t="shared" si="570"/>
        <v>0</v>
      </c>
      <c r="DK898" s="50">
        <f t="shared" si="570"/>
        <v>251.08524547844664</v>
      </c>
      <c r="DL898" s="50">
        <f t="shared" si="570"/>
        <v>268.45761725754556</v>
      </c>
      <c r="DM898" s="50">
        <f t="shared" si="570"/>
        <v>254.28614650388218</v>
      </c>
      <c r="DN898" s="50">
        <f t="shared" si="570"/>
        <v>245.848869056339</v>
      </c>
      <c r="DO898" s="50">
        <f t="shared" si="570"/>
        <v>250.87499712120712</v>
      </c>
      <c r="DP898" s="50">
        <f t="shared" si="570"/>
        <v>250.48374377176879</v>
      </c>
      <c r="DQ898" s="50">
        <f t="shared" si="570"/>
        <v>264.35279183758615</v>
      </c>
      <c r="DR898" s="50">
        <f t="shared" si="570"/>
        <v>265.33325441974375</v>
      </c>
      <c r="DS898" s="50">
        <f t="shared" si="570"/>
        <v>254.49285406219275</v>
      </c>
      <c r="DT898" s="50">
        <f t="shared" si="570"/>
        <v>247.94349860212841</v>
      </c>
      <c r="DU898" s="50">
        <f t="shared" si="570"/>
        <v>247.94349860212841</v>
      </c>
      <c r="DV898" s="50">
        <f t="shared" si="570"/>
        <v>248.7473338050772</v>
      </c>
      <c r="DW898" s="50">
        <f t="shared" si="570"/>
        <v>266.90491953477022</v>
      </c>
      <c r="DX898" s="50">
        <f t="shared" si="570"/>
        <v>257.08822177335202</v>
      </c>
      <c r="DY898" s="50">
        <f t="shared" si="570"/>
        <v>248.24315207334456</v>
      </c>
      <c r="DZ898" s="50">
        <f t="shared" si="570"/>
        <v>265.01285801908062</v>
      </c>
      <c r="EA898" s="50">
        <f t="shared" si="570"/>
        <v>258.08141162230658</v>
      </c>
      <c r="EB898" s="50">
        <f t="shared" si="570"/>
        <v>254.68294638976036</v>
      </c>
      <c r="EC898" s="50">
        <f t="shared" si="570"/>
        <v>260.57762256929681</v>
      </c>
      <c r="ED898" s="50">
        <f t="shared" si="570"/>
        <v>246.70985702295198</v>
      </c>
      <c r="EE898" s="50">
        <f t="shared" si="570"/>
        <v>257.61321276389475</v>
      </c>
      <c r="EF898" s="50">
        <f t="shared" si="570"/>
        <v>244.91106671767281</v>
      </c>
      <c r="EG898" s="50">
        <f t="shared" si="570"/>
        <v>270.95753512435658</v>
      </c>
      <c r="EH898" s="50">
        <f t="shared" si="570"/>
        <v>260.49168933507787</v>
      </c>
      <c r="EI898" s="50">
        <f t="shared" si="570"/>
        <v>261.01705603413825</v>
      </c>
      <c r="EJ898" s="50">
        <f t="shared" si="570"/>
        <v>266.52365217986107</v>
      </c>
      <c r="EK898" s="50">
        <f t="shared" si="570"/>
        <v>269.2719500665176</v>
      </c>
      <c r="EL898" s="50">
        <f t="shared" si="570"/>
        <v>245.97838904470859</v>
      </c>
      <c r="EM898" s="50">
        <f t="shared" si="570"/>
        <v>246.72188275500719</v>
      </c>
      <c r="EN898" s="50">
        <f t="shared" si="570"/>
        <v>271.64978341483703</v>
      </c>
      <c r="EO898" s="50">
        <f t="shared" si="570"/>
        <v>245.75350936353215</v>
      </c>
      <c r="EP898" s="50">
        <f t="shared" si="570"/>
        <v>269.32361439297927</v>
      </c>
      <c r="EQ898" s="50">
        <f t="shared" si="570"/>
        <v>268.21643494323405</v>
      </c>
      <c r="ER898" s="50">
        <f t="shared" si="570"/>
        <v>264.31028778818546</v>
      </c>
      <c r="ES898" s="50">
        <f t="shared" si="570"/>
        <v>272.098127728951</v>
      </c>
      <c r="ET898" s="50">
        <f t="shared" si="570"/>
        <v>245.20315383826735</v>
      </c>
      <c r="EU898" s="50">
        <f t="shared" si="570"/>
        <v>292.66130331066563</v>
      </c>
      <c r="EV898" s="50">
        <f t="shared" si="570"/>
        <v>291.34695798419386</v>
      </c>
      <c r="EW898" s="50">
        <f t="shared" si="567"/>
        <v>295.00636750365874</v>
      </c>
      <c r="EX898" s="50">
        <f t="shared" si="567"/>
        <v>306.78608453146927</v>
      </c>
      <c r="EY898" s="50">
        <f t="shared" si="568"/>
        <v>298.88973781256044</v>
      </c>
      <c r="EZ898" s="50">
        <f t="shared" si="568"/>
        <v>299.37501499590911</v>
      </c>
      <c r="FA898" s="50">
        <f t="shared" si="568"/>
        <v>311.92619629728472</v>
      </c>
      <c r="FB898" s="50">
        <f t="shared" si="568"/>
        <v>316.38831028989728</v>
      </c>
      <c r="FC898" s="50">
        <f t="shared" si="568"/>
        <v>245.88600562200998</v>
      </c>
      <c r="FD898" s="50">
        <f t="shared" si="568"/>
        <v>259.63539539019763</v>
      </c>
      <c r="FE898" s="50">
        <f t="shared" si="568"/>
        <v>256.78793446795686</v>
      </c>
      <c r="FF898" s="50">
        <f t="shared" si="568"/>
        <v>253.15006732249961</v>
      </c>
      <c r="FG898" s="50">
        <f t="shared" si="568"/>
        <v>252.65808177761355</v>
      </c>
      <c r="FH898" s="50">
        <f t="shared" si="568"/>
        <v>266.65184526828318</v>
      </c>
      <c r="FI898" s="50">
        <f t="shared" si="568"/>
        <v>249.04027031813158</v>
      </c>
      <c r="FJ898" s="50">
        <f t="shared" si="568"/>
        <v>268.48717159149277</v>
      </c>
      <c r="FK898" s="50">
        <f t="shared" si="568"/>
        <v>254.38553691763917</v>
      </c>
      <c r="FL898" s="50">
        <f t="shared" si="568"/>
        <v>256.28339224221617</v>
      </c>
      <c r="FM898" s="50">
        <f t="shared" si="568"/>
        <v>264.65659765200439</v>
      </c>
      <c r="FN898" s="50">
        <f t="shared" si="568"/>
        <v>249.512143352268</v>
      </c>
      <c r="FO898" s="50">
        <f t="shared" si="568"/>
        <v>251.78121530383171</v>
      </c>
      <c r="FP898" s="50">
        <f t="shared" si="568"/>
        <v>259.42145780422283</v>
      </c>
      <c r="FQ898" s="50">
        <f t="shared" si="568"/>
        <v>262.75380724833508</v>
      </c>
      <c r="FR898" s="50">
        <f t="shared" si="568"/>
        <v>270.02391419850579</v>
      </c>
      <c r="FS898" s="50">
        <f t="shared" si="568"/>
        <v>257.42893296701754</v>
      </c>
      <c r="FT898" s="50">
        <f t="shared" si="568"/>
        <v>247.2947463436557</v>
      </c>
      <c r="FU898" s="50">
        <f t="shared" si="568"/>
        <v>244.75074207509283</v>
      </c>
      <c r="FV898" s="50">
        <f t="shared" si="568"/>
        <v>245.58933493694551</v>
      </c>
      <c r="FW898" s="50">
        <f t="shared" si="568"/>
        <v>251.77229327786048</v>
      </c>
      <c r="FX898" s="50">
        <f t="shared" si="568"/>
        <v>270.39797667523749</v>
      </c>
    </row>
    <row r="899" spans="23:180" x14ac:dyDescent="0.2">
      <c r="W899" s="56" t="s">
        <v>147</v>
      </c>
      <c r="X899" s="50">
        <f t="shared" si="566"/>
        <v>77.869968417548066</v>
      </c>
      <c r="Y899" s="50">
        <f t="shared" si="569"/>
        <v>234.5068115538607</v>
      </c>
      <c r="Z899" s="50">
        <f t="shared" si="569"/>
        <v>250.35113066076937</v>
      </c>
      <c r="AA899" s="50">
        <f t="shared" si="569"/>
        <v>238.9378740864328</v>
      </c>
      <c r="AB899" s="50">
        <f t="shared" si="569"/>
        <v>245.61706250082185</v>
      </c>
      <c r="AC899" s="50">
        <f t="shared" si="569"/>
        <v>238.12062545152187</v>
      </c>
      <c r="AD899" s="50">
        <f t="shared" si="569"/>
        <v>246.71791152107014</v>
      </c>
      <c r="AE899" s="50">
        <f t="shared" si="569"/>
        <v>229.60067185981063</v>
      </c>
      <c r="AF899" s="50">
        <f t="shared" si="569"/>
        <v>246.61957163464524</v>
      </c>
      <c r="AG899" s="50">
        <f t="shared" si="569"/>
        <v>255.29602455193472</v>
      </c>
      <c r="AH899" s="50">
        <f t="shared" si="569"/>
        <v>249.67793889410271</v>
      </c>
      <c r="AI899" s="50">
        <f t="shared" si="569"/>
        <v>239.79637554116789</v>
      </c>
      <c r="AJ899" s="50">
        <f t="shared" si="569"/>
        <v>255.24474377221819</v>
      </c>
      <c r="AK899" s="50">
        <f t="shared" si="569"/>
        <v>240.36845628510827</v>
      </c>
      <c r="AL899" s="50">
        <f t="shared" si="569"/>
        <v>251.62771319349014</v>
      </c>
      <c r="AM899" s="50">
        <f t="shared" si="569"/>
        <v>232.93630351641858</v>
      </c>
      <c r="AN899" s="50">
        <f t="shared" si="569"/>
        <v>235.37977304315942</v>
      </c>
      <c r="AO899" s="50">
        <f t="shared" si="569"/>
        <v>232.55195066849538</v>
      </c>
      <c r="AP899" s="50">
        <f t="shared" si="569"/>
        <v>243.91335493873427</v>
      </c>
      <c r="AQ899" s="50">
        <f t="shared" si="569"/>
        <v>245.26617834113563</v>
      </c>
      <c r="AR899" s="50">
        <f t="shared" si="569"/>
        <v>257.79159410608878</v>
      </c>
      <c r="AS899" s="50">
        <f t="shared" si="569"/>
        <v>255.84617490455727</v>
      </c>
      <c r="AT899" s="50">
        <f t="shared" si="569"/>
        <v>248.49065301583391</v>
      </c>
      <c r="AU899" s="50">
        <f t="shared" si="569"/>
        <v>255.31020256146917</v>
      </c>
      <c r="AV899" s="50">
        <f t="shared" si="569"/>
        <v>246.4748212996808</v>
      </c>
      <c r="AW899" s="50">
        <f t="shared" si="569"/>
        <v>233.58227364179839</v>
      </c>
      <c r="AX899" s="50">
        <f t="shared" si="569"/>
        <v>237.73726880526129</v>
      </c>
      <c r="AY899" s="50">
        <f t="shared" si="569"/>
        <v>239.3874990810277</v>
      </c>
      <c r="AZ899" s="50">
        <f t="shared" si="569"/>
        <v>190.6533714494046</v>
      </c>
      <c r="BA899" s="50">
        <f t="shared" si="569"/>
        <v>194.92436455812006</v>
      </c>
      <c r="BB899" s="50">
        <f t="shared" si="569"/>
        <v>180.31968532399773</v>
      </c>
      <c r="BC899" s="50">
        <f t="shared" si="569"/>
        <v>197.34973082096599</v>
      </c>
      <c r="BD899" s="50">
        <f t="shared" si="569"/>
        <v>179.39513957253038</v>
      </c>
      <c r="BE899" s="50">
        <f t="shared" si="569"/>
        <v>173.59866271848935</v>
      </c>
      <c r="BF899" s="50">
        <f t="shared" si="569"/>
        <v>185.89076475152225</v>
      </c>
      <c r="BG899" s="50">
        <f t="shared" si="569"/>
        <v>197.64460314922633</v>
      </c>
      <c r="BH899" s="50">
        <f t="shared" si="569"/>
        <v>169.57304754289697</v>
      </c>
      <c r="BI899" s="50">
        <f t="shared" si="569"/>
        <v>195.7172434239875</v>
      </c>
      <c r="BJ899" s="50">
        <f t="shared" si="569"/>
        <v>192.05168747082314</v>
      </c>
      <c r="BK899" s="50">
        <f t="shared" si="569"/>
        <v>196.78747216616597</v>
      </c>
      <c r="BL899" s="50">
        <f t="shared" si="569"/>
        <v>184.93870380684311</v>
      </c>
      <c r="BM899" s="50">
        <f t="shared" si="569"/>
        <v>180.79241878388737</v>
      </c>
      <c r="BN899" s="50">
        <f t="shared" si="569"/>
        <v>171.666436928038</v>
      </c>
      <c r="BO899" s="50">
        <f t="shared" si="569"/>
        <v>119.64159132930139</v>
      </c>
      <c r="BP899" s="50">
        <f t="shared" si="569"/>
        <v>114.47570224489968</v>
      </c>
      <c r="BQ899" s="50">
        <f t="shared" si="569"/>
        <v>116.94888752414847</v>
      </c>
      <c r="BR899" s="50">
        <f t="shared" si="569"/>
        <v>133.64813389461713</v>
      </c>
      <c r="BS899" s="50">
        <f t="shared" si="569"/>
        <v>128.75052466749844</v>
      </c>
      <c r="BT899" s="50">
        <f t="shared" si="569"/>
        <v>128.7590264080215</v>
      </c>
      <c r="BU899" s="50">
        <f t="shared" si="569"/>
        <v>125.47781970140369</v>
      </c>
      <c r="BV899" s="50">
        <f t="shared" si="569"/>
        <v>113.36806205927637</v>
      </c>
      <c r="BW899" s="50">
        <f t="shared" si="569"/>
        <v>117.95146226103294</v>
      </c>
      <c r="BX899" s="50">
        <f t="shared" si="569"/>
        <v>128.57364389489712</v>
      </c>
      <c r="BY899" s="50">
        <f t="shared" si="569"/>
        <v>122.02164773155691</v>
      </c>
      <c r="BZ899" s="50">
        <f t="shared" si="569"/>
        <v>131.06183815680629</v>
      </c>
      <c r="CA899" s="50">
        <f t="shared" si="569"/>
        <v>130.39447095641907</v>
      </c>
      <c r="CB899" s="50">
        <f t="shared" si="569"/>
        <v>123.3670599517572</v>
      </c>
      <c r="CC899" s="50">
        <f t="shared" si="569"/>
        <v>0</v>
      </c>
      <c r="CD899" s="50">
        <f t="shared" si="569"/>
        <v>0</v>
      </c>
      <c r="CE899" s="50">
        <f t="shared" si="569"/>
        <v>0</v>
      </c>
      <c r="CF899" s="50">
        <f t="shared" si="569"/>
        <v>0</v>
      </c>
      <c r="CG899" s="50">
        <f t="shared" si="569"/>
        <v>0</v>
      </c>
      <c r="CH899" s="50">
        <f t="shared" si="569"/>
        <v>0</v>
      </c>
      <c r="CI899" s="50">
        <f t="shared" si="569"/>
        <v>0</v>
      </c>
      <c r="CJ899" s="50">
        <f t="shared" si="569"/>
        <v>0</v>
      </c>
      <c r="CK899" s="50">
        <f t="shared" si="570"/>
        <v>0</v>
      </c>
      <c r="CL899" s="50">
        <f t="shared" si="570"/>
        <v>0</v>
      </c>
      <c r="CM899" s="50">
        <f t="shared" si="570"/>
        <v>0</v>
      </c>
      <c r="CN899" s="50">
        <f t="shared" si="570"/>
        <v>0</v>
      </c>
      <c r="CO899" s="50">
        <f t="shared" si="570"/>
        <v>0</v>
      </c>
      <c r="CP899" s="50">
        <f t="shared" si="570"/>
        <v>0</v>
      </c>
      <c r="CQ899" s="50">
        <f t="shared" si="570"/>
        <v>0</v>
      </c>
      <c r="CR899" s="50">
        <f t="shared" si="570"/>
        <v>0</v>
      </c>
      <c r="CS899" s="50">
        <f t="shared" si="570"/>
        <v>0</v>
      </c>
      <c r="CT899" s="50">
        <f t="shared" si="570"/>
        <v>0</v>
      </c>
      <c r="CU899" s="50">
        <f t="shared" si="570"/>
        <v>0</v>
      </c>
      <c r="CV899" s="50">
        <f t="shared" si="570"/>
        <v>0</v>
      </c>
      <c r="CW899" s="50">
        <f t="shared" si="570"/>
        <v>0</v>
      </c>
      <c r="CX899" s="50">
        <f t="shared" si="570"/>
        <v>0</v>
      </c>
      <c r="CY899" s="50">
        <f t="shared" si="570"/>
        <v>0</v>
      </c>
      <c r="CZ899" s="50">
        <f t="shared" si="570"/>
        <v>0</v>
      </c>
      <c r="DA899" s="50">
        <f t="shared" si="570"/>
        <v>0</v>
      </c>
      <c r="DB899" s="50">
        <f t="shared" si="570"/>
        <v>0</v>
      </c>
      <c r="DC899" s="50">
        <f t="shared" si="570"/>
        <v>0</v>
      </c>
      <c r="DD899" s="50">
        <f t="shared" si="570"/>
        <v>0</v>
      </c>
      <c r="DE899" s="50">
        <f t="shared" si="570"/>
        <v>0</v>
      </c>
      <c r="DF899" s="50">
        <f t="shared" si="570"/>
        <v>0</v>
      </c>
      <c r="DG899" s="50">
        <f t="shared" si="570"/>
        <v>0</v>
      </c>
      <c r="DH899" s="50">
        <f t="shared" si="570"/>
        <v>0</v>
      </c>
      <c r="DI899" s="50">
        <f t="shared" si="570"/>
        <v>0</v>
      </c>
      <c r="DJ899" s="50">
        <f t="shared" si="570"/>
        <v>0</v>
      </c>
      <c r="DK899" s="50">
        <f t="shared" si="570"/>
        <v>245.09633741406947</v>
      </c>
      <c r="DL899" s="50">
        <f t="shared" si="570"/>
        <v>262.46870919316842</v>
      </c>
      <c r="DM899" s="50">
        <f t="shared" si="570"/>
        <v>248.29723843950501</v>
      </c>
      <c r="DN899" s="50">
        <f t="shared" si="570"/>
        <v>239.85996099196183</v>
      </c>
      <c r="DO899" s="50">
        <f t="shared" si="570"/>
        <v>244.88608905683</v>
      </c>
      <c r="DP899" s="50">
        <f t="shared" si="570"/>
        <v>244.49483570739167</v>
      </c>
      <c r="DQ899" s="50">
        <f t="shared" si="570"/>
        <v>258.36388377320907</v>
      </c>
      <c r="DR899" s="50">
        <f t="shared" si="570"/>
        <v>259.34434635536661</v>
      </c>
      <c r="DS899" s="50">
        <f t="shared" si="570"/>
        <v>248.50394599781558</v>
      </c>
      <c r="DT899" s="50">
        <f t="shared" si="570"/>
        <v>241.95459053775124</v>
      </c>
      <c r="DU899" s="50">
        <f t="shared" si="570"/>
        <v>241.95459053775124</v>
      </c>
      <c r="DV899" s="50">
        <f t="shared" si="570"/>
        <v>242.75842574070003</v>
      </c>
      <c r="DW899" s="50">
        <f t="shared" si="570"/>
        <v>260.91601147039302</v>
      </c>
      <c r="DX899" s="50">
        <f t="shared" si="570"/>
        <v>251.09931370897485</v>
      </c>
      <c r="DY899" s="50">
        <f t="shared" si="570"/>
        <v>242.25424400896742</v>
      </c>
      <c r="DZ899" s="50">
        <f t="shared" si="570"/>
        <v>259.02394995470354</v>
      </c>
      <c r="EA899" s="50">
        <f t="shared" si="570"/>
        <v>252.09250355792946</v>
      </c>
      <c r="EB899" s="50">
        <f t="shared" si="570"/>
        <v>248.69403832538325</v>
      </c>
      <c r="EC899" s="50">
        <f t="shared" si="570"/>
        <v>254.58871450491964</v>
      </c>
      <c r="ED899" s="50">
        <f t="shared" si="570"/>
        <v>240.72094895857484</v>
      </c>
      <c r="EE899" s="50">
        <f t="shared" si="570"/>
        <v>251.62430469951755</v>
      </c>
      <c r="EF899" s="50">
        <f t="shared" si="570"/>
        <v>238.92215865329567</v>
      </c>
      <c r="EG899" s="50">
        <f t="shared" si="570"/>
        <v>264.96862705997938</v>
      </c>
      <c r="EH899" s="50">
        <f t="shared" si="570"/>
        <v>254.50278127070075</v>
      </c>
      <c r="EI899" s="50">
        <f t="shared" si="570"/>
        <v>255.02814796976111</v>
      </c>
      <c r="EJ899" s="50">
        <f t="shared" si="570"/>
        <v>260.53474411548393</v>
      </c>
      <c r="EK899" s="50">
        <f t="shared" si="570"/>
        <v>263.28304200214046</v>
      </c>
      <c r="EL899" s="50">
        <f t="shared" si="570"/>
        <v>239.98948098033148</v>
      </c>
      <c r="EM899" s="50">
        <f t="shared" si="570"/>
        <v>240.73297469063004</v>
      </c>
      <c r="EN899" s="50">
        <f t="shared" si="570"/>
        <v>265.66087535045989</v>
      </c>
      <c r="EO899" s="50">
        <f t="shared" si="570"/>
        <v>239.764601299155</v>
      </c>
      <c r="EP899" s="50">
        <f t="shared" si="570"/>
        <v>263.33470632860212</v>
      </c>
      <c r="EQ899" s="50">
        <f t="shared" si="570"/>
        <v>262.22752687885691</v>
      </c>
      <c r="ER899" s="50">
        <f t="shared" si="570"/>
        <v>258.32137972380838</v>
      </c>
      <c r="ES899" s="50">
        <f t="shared" si="570"/>
        <v>266.1092196645738</v>
      </c>
      <c r="ET899" s="50">
        <f t="shared" si="570"/>
        <v>239.21424577389021</v>
      </c>
      <c r="EU899" s="50">
        <f t="shared" si="570"/>
        <v>286.67239524628843</v>
      </c>
      <c r="EV899" s="50">
        <f t="shared" si="570"/>
        <v>285.35804991981666</v>
      </c>
      <c r="EW899" s="50">
        <f t="shared" si="567"/>
        <v>289.01745943928159</v>
      </c>
      <c r="EX899" s="50">
        <f t="shared" si="567"/>
        <v>300.79717646709207</v>
      </c>
      <c r="EY899" s="50">
        <f t="shared" si="568"/>
        <v>292.9008297481833</v>
      </c>
      <c r="EZ899" s="50">
        <f t="shared" si="568"/>
        <v>293.38610693153191</v>
      </c>
      <c r="FA899" s="50">
        <f t="shared" si="568"/>
        <v>305.93728823290758</v>
      </c>
      <c r="FB899" s="50">
        <f t="shared" si="568"/>
        <v>310.39940222552008</v>
      </c>
      <c r="FC899" s="50">
        <f t="shared" si="568"/>
        <v>239.89709755763283</v>
      </c>
      <c r="FD899" s="50">
        <f t="shared" si="568"/>
        <v>253.64648732582052</v>
      </c>
      <c r="FE899" s="50">
        <f t="shared" si="568"/>
        <v>250.79902640357969</v>
      </c>
      <c r="FF899" s="50">
        <f t="shared" si="568"/>
        <v>247.16115925812247</v>
      </c>
      <c r="FG899" s="50">
        <f t="shared" si="568"/>
        <v>246.66917371323635</v>
      </c>
      <c r="FH899" s="50">
        <f t="shared" si="568"/>
        <v>260.66293720390598</v>
      </c>
      <c r="FI899" s="50">
        <f t="shared" si="568"/>
        <v>243.05136225375446</v>
      </c>
      <c r="FJ899" s="50">
        <f t="shared" si="568"/>
        <v>262.49826352711568</v>
      </c>
      <c r="FK899" s="50">
        <f t="shared" si="568"/>
        <v>248.396628853262</v>
      </c>
      <c r="FL899" s="50">
        <f t="shared" si="568"/>
        <v>250.29448417783905</v>
      </c>
      <c r="FM899" s="50">
        <f t="shared" si="568"/>
        <v>258.66768958762725</v>
      </c>
      <c r="FN899" s="50">
        <f t="shared" si="568"/>
        <v>243.52323528789086</v>
      </c>
      <c r="FO899" s="50">
        <f t="shared" si="568"/>
        <v>245.79230723945454</v>
      </c>
      <c r="FP899" s="50">
        <f t="shared" si="568"/>
        <v>253.43254973984563</v>
      </c>
      <c r="FQ899" s="50">
        <f t="shared" si="568"/>
        <v>256.76489918395794</v>
      </c>
      <c r="FR899" s="50">
        <f t="shared" si="568"/>
        <v>264.03500613412865</v>
      </c>
      <c r="FS899" s="50">
        <f t="shared" si="568"/>
        <v>251.44002490264043</v>
      </c>
      <c r="FT899" s="50">
        <f t="shared" si="568"/>
        <v>241.30583827927856</v>
      </c>
      <c r="FU899" s="50">
        <f t="shared" si="568"/>
        <v>238.76183401071569</v>
      </c>
      <c r="FV899" s="50">
        <f t="shared" si="568"/>
        <v>239.60042687256836</v>
      </c>
      <c r="FW899" s="50">
        <f t="shared" si="568"/>
        <v>245.78338521348337</v>
      </c>
      <c r="FX899" s="50">
        <f t="shared" si="568"/>
        <v>264.40906861086029</v>
      </c>
    </row>
    <row r="900" spans="23:180" x14ac:dyDescent="0.2">
      <c r="W900" s="56" t="s">
        <v>133</v>
      </c>
      <c r="X900" s="50">
        <f t="shared" si="566"/>
        <v>84.906155174764393</v>
      </c>
      <c r="Y900" s="50">
        <f t="shared" si="569"/>
        <v>241.54299831107701</v>
      </c>
      <c r="Z900" s="50">
        <f t="shared" si="569"/>
        <v>257.38731741798568</v>
      </c>
      <c r="AA900" s="50">
        <f t="shared" si="569"/>
        <v>245.97406084364908</v>
      </c>
      <c r="AB900" s="50">
        <f t="shared" si="569"/>
        <v>252.65324925803816</v>
      </c>
      <c r="AC900" s="50">
        <f t="shared" si="569"/>
        <v>245.15681220873819</v>
      </c>
      <c r="AD900" s="50">
        <f t="shared" si="569"/>
        <v>253.75409827828645</v>
      </c>
      <c r="AE900" s="50">
        <f t="shared" si="569"/>
        <v>236.63685861702692</v>
      </c>
      <c r="AF900" s="50">
        <f t="shared" si="569"/>
        <v>253.65575839186155</v>
      </c>
      <c r="AG900" s="50">
        <f t="shared" si="569"/>
        <v>262.33221130915103</v>
      </c>
      <c r="AH900" s="50">
        <f t="shared" si="569"/>
        <v>256.71412565131902</v>
      </c>
      <c r="AI900" s="50">
        <f t="shared" si="569"/>
        <v>246.8325622983842</v>
      </c>
      <c r="AJ900" s="50">
        <f t="shared" si="569"/>
        <v>262.2809305294345</v>
      </c>
      <c r="AK900" s="50">
        <f t="shared" si="569"/>
        <v>247.40464304232458</v>
      </c>
      <c r="AL900" s="50">
        <f t="shared" si="569"/>
        <v>258.66389995070648</v>
      </c>
      <c r="AM900" s="50">
        <f t="shared" si="569"/>
        <v>239.97249027363489</v>
      </c>
      <c r="AN900" s="50">
        <f t="shared" si="569"/>
        <v>242.4159598003757</v>
      </c>
      <c r="AO900" s="50">
        <f t="shared" si="569"/>
        <v>239.58813742571166</v>
      </c>
      <c r="AP900" s="50">
        <f t="shared" si="569"/>
        <v>250.94954169595059</v>
      </c>
      <c r="AQ900" s="50">
        <f t="shared" si="569"/>
        <v>252.30236509835194</v>
      </c>
      <c r="AR900" s="50">
        <f t="shared" si="569"/>
        <v>264.82778086330507</v>
      </c>
      <c r="AS900" s="50">
        <f t="shared" si="569"/>
        <v>262.88236166177359</v>
      </c>
      <c r="AT900" s="50">
        <f t="shared" si="569"/>
        <v>255.52683977305023</v>
      </c>
      <c r="AU900" s="50">
        <f t="shared" si="569"/>
        <v>262.34638931868545</v>
      </c>
      <c r="AV900" s="50">
        <f t="shared" si="569"/>
        <v>253.51100805689711</v>
      </c>
      <c r="AW900" s="50">
        <f t="shared" si="569"/>
        <v>240.61846039901471</v>
      </c>
      <c r="AX900" s="50">
        <f t="shared" si="569"/>
        <v>244.77345556247761</v>
      </c>
      <c r="AY900" s="50">
        <f t="shared" si="569"/>
        <v>246.42368583824398</v>
      </c>
      <c r="AZ900" s="50">
        <f t="shared" si="569"/>
        <v>197.68955820662092</v>
      </c>
      <c r="BA900" s="50">
        <f t="shared" si="569"/>
        <v>201.96055131533637</v>
      </c>
      <c r="BB900" s="50">
        <f t="shared" si="569"/>
        <v>187.35587208121405</v>
      </c>
      <c r="BC900" s="50">
        <f t="shared" si="569"/>
        <v>204.38591757818227</v>
      </c>
      <c r="BD900" s="50">
        <f t="shared" si="569"/>
        <v>186.4313263297467</v>
      </c>
      <c r="BE900" s="50">
        <f t="shared" si="569"/>
        <v>180.63484947570564</v>
      </c>
      <c r="BF900" s="50">
        <f t="shared" si="569"/>
        <v>192.92695150873854</v>
      </c>
      <c r="BG900" s="50">
        <f t="shared" si="569"/>
        <v>204.68078990644264</v>
      </c>
      <c r="BH900" s="50">
        <f t="shared" si="569"/>
        <v>176.60923430011329</v>
      </c>
      <c r="BI900" s="50">
        <f t="shared" si="569"/>
        <v>202.75343018120381</v>
      </c>
      <c r="BJ900" s="50">
        <f t="shared" si="569"/>
        <v>199.08787422803945</v>
      </c>
      <c r="BK900" s="50">
        <f t="shared" si="569"/>
        <v>203.82365892338225</v>
      </c>
      <c r="BL900" s="50">
        <f t="shared" si="569"/>
        <v>191.97489056405942</v>
      </c>
      <c r="BM900" s="50">
        <f t="shared" si="569"/>
        <v>187.82860554110368</v>
      </c>
      <c r="BN900" s="50">
        <f t="shared" si="569"/>
        <v>178.70262368525431</v>
      </c>
      <c r="BO900" s="50">
        <f t="shared" si="569"/>
        <v>126.6777780865177</v>
      </c>
      <c r="BP900" s="50">
        <f t="shared" si="569"/>
        <v>121.51188900211599</v>
      </c>
      <c r="BQ900" s="50">
        <f t="shared" si="569"/>
        <v>123.98507428136479</v>
      </c>
      <c r="BR900" s="50">
        <f t="shared" si="569"/>
        <v>140.68432065183347</v>
      </c>
      <c r="BS900" s="50">
        <f t="shared" si="569"/>
        <v>135.78671142471478</v>
      </c>
      <c r="BT900" s="50">
        <f t="shared" si="569"/>
        <v>135.79521316523784</v>
      </c>
      <c r="BU900" s="50">
        <f t="shared" si="569"/>
        <v>132.51400645862</v>
      </c>
      <c r="BV900" s="50">
        <f t="shared" si="569"/>
        <v>120.4042488164927</v>
      </c>
      <c r="BW900" s="50">
        <f t="shared" si="569"/>
        <v>124.98764901824926</v>
      </c>
      <c r="BX900" s="50">
        <f t="shared" si="569"/>
        <v>135.60983065211343</v>
      </c>
      <c r="BY900" s="50">
        <f t="shared" si="569"/>
        <v>129.05783448877324</v>
      </c>
      <c r="BZ900" s="50">
        <f t="shared" si="569"/>
        <v>138.0980249140226</v>
      </c>
      <c r="CA900" s="50">
        <f t="shared" si="569"/>
        <v>137.43065771363538</v>
      </c>
      <c r="CB900" s="50">
        <f t="shared" si="569"/>
        <v>130.40324670897351</v>
      </c>
      <c r="CC900" s="50">
        <f t="shared" si="569"/>
        <v>0</v>
      </c>
      <c r="CD900" s="50">
        <f t="shared" si="569"/>
        <v>0</v>
      </c>
      <c r="CE900" s="50">
        <f t="shared" si="569"/>
        <v>0</v>
      </c>
      <c r="CF900" s="50">
        <f t="shared" si="569"/>
        <v>0</v>
      </c>
      <c r="CG900" s="50">
        <f t="shared" si="569"/>
        <v>0</v>
      </c>
      <c r="CH900" s="50">
        <f t="shared" si="569"/>
        <v>0</v>
      </c>
      <c r="CI900" s="50">
        <f t="shared" si="569"/>
        <v>0</v>
      </c>
      <c r="CJ900" s="50">
        <f t="shared" si="569"/>
        <v>0</v>
      </c>
      <c r="CK900" s="50">
        <f t="shared" si="570"/>
        <v>0</v>
      </c>
      <c r="CL900" s="50">
        <f t="shared" si="570"/>
        <v>0</v>
      </c>
      <c r="CM900" s="50">
        <f t="shared" si="570"/>
        <v>0</v>
      </c>
      <c r="CN900" s="50">
        <f t="shared" si="570"/>
        <v>0</v>
      </c>
      <c r="CO900" s="50">
        <f t="shared" si="570"/>
        <v>0</v>
      </c>
      <c r="CP900" s="50">
        <f t="shared" si="570"/>
        <v>0</v>
      </c>
      <c r="CQ900" s="50">
        <f t="shared" si="570"/>
        <v>0</v>
      </c>
      <c r="CR900" s="50">
        <f t="shared" si="570"/>
        <v>0</v>
      </c>
      <c r="CS900" s="50">
        <f t="shared" si="570"/>
        <v>0</v>
      </c>
      <c r="CT900" s="50">
        <f t="shared" si="570"/>
        <v>0</v>
      </c>
      <c r="CU900" s="50">
        <f t="shared" si="570"/>
        <v>0</v>
      </c>
      <c r="CV900" s="50">
        <f t="shared" si="570"/>
        <v>0</v>
      </c>
      <c r="CW900" s="50">
        <f t="shared" si="570"/>
        <v>0</v>
      </c>
      <c r="CX900" s="50">
        <f t="shared" si="570"/>
        <v>0</v>
      </c>
      <c r="CY900" s="50">
        <f t="shared" si="570"/>
        <v>0</v>
      </c>
      <c r="CZ900" s="50">
        <f t="shared" si="570"/>
        <v>0</v>
      </c>
      <c r="DA900" s="50">
        <f t="shared" si="570"/>
        <v>0</v>
      </c>
      <c r="DB900" s="50">
        <f t="shared" si="570"/>
        <v>0</v>
      </c>
      <c r="DC900" s="50">
        <f t="shared" si="570"/>
        <v>0</v>
      </c>
      <c r="DD900" s="50">
        <f t="shared" si="570"/>
        <v>0</v>
      </c>
      <c r="DE900" s="50">
        <f t="shared" si="570"/>
        <v>0</v>
      </c>
      <c r="DF900" s="50">
        <f t="shared" si="570"/>
        <v>0</v>
      </c>
      <c r="DG900" s="50">
        <f t="shared" si="570"/>
        <v>0</v>
      </c>
      <c r="DH900" s="50">
        <f t="shared" si="570"/>
        <v>0</v>
      </c>
      <c r="DI900" s="50">
        <f t="shared" si="570"/>
        <v>0</v>
      </c>
      <c r="DJ900" s="50">
        <f t="shared" si="570"/>
        <v>0</v>
      </c>
      <c r="DK900" s="50">
        <f t="shared" si="570"/>
        <v>252.13252417128578</v>
      </c>
      <c r="DL900" s="50">
        <f t="shared" si="570"/>
        <v>269.50489595038471</v>
      </c>
      <c r="DM900" s="50">
        <f t="shared" si="570"/>
        <v>255.33342519672132</v>
      </c>
      <c r="DN900" s="50">
        <f t="shared" si="570"/>
        <v>246.89614774917814</v>
      </c>
      <c r="DO900" s="50">
        <f t="shared" si="570"/>
        <v>251.92227581404632</v>
      </c>
      <c r="DP900" s="50">
        <f t="shared" si="570"/>
        <v>251.53102246460799</v>
      </c>
      <c r="DQ900" s="50">
        <f t="shared" si="570"/>
        <v>265.40007053042535</v>
      </c>
      <c r="DR900" s="50">
        <f t="shared" si="570"/>
        <v>266.3805331125829</v>
      </c>
      <c r="DS900" s="50">
        <f t="shared" si="570"/>
        <v>255.54013275503189</v>
      </c>
      <c r="DT900" s="50">
        <f t="shared" si="570"/>
        <v>248.99077729496756</v>
      </c>
      <c r="DU900" s="50">
        <f t="shared" si="570"/>
        <v>248.99077729496756</v>
      </c>
      <c r="DV900" s="50">
        <f t="shared" si="570"/>
        <v>249.79461249791635</v>
      </c>
      <c r="DW900" s="50">
        <f t="shared" si="570"/>
        <v>267.95219822760936</v>
      </c>
      <c r="DX900" s="50">
        <f t="shared" si="570"/>
        <v>258.13550046619116</v>
      </c>
      <c r="DY900" s="50">
        <f t="shared" si="570"/>
        <v>249.2904307661837</v>
      </c>
      <c r="DZ900" s="50">
        <f t="shared" si="570"/>
        <v>266.06013671191982</v>
      </c>
      <c r="EA900" s="50">
        <f t="shared" si="570"/>
        <v>259.12869031514578</v>
      </c>
      <c r="EB900" s="50">
        <f t="shared" si="570"/>
        <v>255.73022508259956</v>
      </c>
      <c r="EC900" s="50">
        <f t="shared" si="570"/>
        <v>261.62490126213595</v>
      </c>
      <c r="ED900" s="50">
        <f t="shared" si="570"/>
        <v>247.75713571579115</v>
      </c>
      <c r="EE900" s="50">
        <f t="shared" si="570"/>
        <v>258.66049145673389</v>
      </c>
      <c r="EF900" s="50">
        <f t="shared" si="570"/>
        <v>245.95834541051201</v>
      </c>
      <c r="EG900" s="50">
        <f t="shared" si="570"/>
        <v>272.00481381719572</v>
      </c>
      <c r="EH900" s="50">
        <f t="shared" si="570"/>
        <v>261.53896802791706</v>
      </c>
      <c r="EI900" s="50">
        <f t="shared" si="570"/>
        <v>262.06433472697739</v>
      </c>
      <c r="EJ900" s="50">
        <f t="shared" si="570"/>
        <v>267.57093087270027</v>
      </c>
      <c r="EK900" s="50">
        <f t="shared" si="570"/>
        <v>270.31922875935675</v>
      </c>
      <c r="EL900" s="50">
        <f t="shared" si="570"/>
        <v>247.02566773754779</v>
      </c>
      <c r="EM900" s="50">
        <f t="shared" si="570"/>
        <v>247.76916144784633</v>
      </c>
      <c r="EN900" s="50">
        <f t="shared" si="570"/>
        <v>272.69706210767617</v>
      </c>
      <c r="EO900" s="50">
        <f t="shared" si="570"/>
        <v>246.80078805637135</v>
      </c>
      <c r="EP900" s="50">
        <f t="shared" si="570"/>
        <v>270.37089308581841</v>
      </c>
      <c r="EQ900" s="50">
        <f t="shared" si="570"/>
        <v>269.26371363607319</v>
      </c>
      <c r="ER900" s="50">
        <f t="shared" si="570"/>
        <v>265.35756648102466</v>
      </c>
      <c r="ES900" s="50">
        <f t="shared" si="570"/>
        <v>273.14540642179014</v>
      </c>
      <c r="ET900" s="50">
        <f t="shared" si="570"/>
        <v>246.25043253110653</v>
      </c>
      <c r="EU900" s="50">
        <f t="shared" si="570"/>
        <v>293.70858200350477</v>
      </c>
      <c r="EV900" s="50">
        <f t="shared" si="570"/>
        <v>292.39423667703306</v>
      </c>
      <c r="EW900" s="50">
        <f t="shared" si="567"/>
        <v>296.05364619649794</v>
      </c>
      <c r="EX900" s="50">
        <f t="shared" si="567"/>
        <v>307.83336322430847</v>
      </c>
      <c r="EY900" s="50">
        <f t="shared" si="568"/>
        <v>299.93701650539964</v>
      </c>
      <c r="EZ900" s="50">
        <f t="shared" si="568"/>
        <v>300.42229368874831</v>
      </c>
      <c r="FA900" s="50">
        <f t="shared" si="568"/>
        <v>312.97347499012392</v>
      </c>
      <c r="FB900" s="50">
        <f t="shared" si="568"/>
        <v>317.43558898273648</v>
      </c>
      <c r="FC900" s="50">
        <f t="shared" si="568"/>
        <v>246.93328431484915</v>
      </c>
      <c r="FD900" s="50">
        <f t="shared" si="568"/>
        <v>260.68267408303683</v>
      </c>
      <c r="FE900" s="50">
        <f t="shared" si="568"/>
        <v>257.835213160796</v>
      </c>
      <c r="FF900" s="50">
        <f t="shared" si="568"/>
        <v>254.19734601533878</v>
      </c>
      <c r="FG900" s="50">
        <f t="shared" si="568"/>
        <v>253.70536047045266</v>
      </c>
      <c r="FH900" s="50">
        <f t="shared" si="568"/>
        <v>267.69912396112227</v>
      </c>
      <c r="FI900" s="50">
        <f t="shared" si="568"/>
        <v>250.08754901097078</v>
      </c>
      <c r="FJ900" s="50">
        <f t="shared" si="568"/>
        <v>269.53445028433197</v>
      </c>
      <c r="FK900" s="50">
        <f t="shared" si="568"/>
        <v>255.43281561047831</v>
      </c>
      <c r="FL900" s="50">
        <f t="shared" si="568"/>
        <v>257.33067093505537</v>
      </c>
      <c r="FM900" s="50">
        <f t="shared" si="568"/>
        <v>265.70387634484354</v>
      </c>
      <c r="FN900" s="50">
        <f t="shared" si="568"/>
        <v>250.5594220451072</v>
      </c>
      <c r="FO900" s="50">
        <f t="shared" si="568"/>
        <v>252.82849399667083</v>
      </c>
      <c r="FP900" s="50">
        <f t="shared" si="568"/>
        <v>260.46873649706197</v>
      </c>
      <c r="FQ900" s="50">
        <f t="shared" si="568"/>
        <v>263.80108594117422</v>
      </c>
      <c r="FR900" s="50">
        <f t="shared" si="568"/>
        <v>271.07119289134494</v>
      </c>
      <c r="FS900" s="50">
        <f t="shared" si="568"/>
        <v>258.47621165985674</v>
      </c>
      <c r="FT900" s="50">
        <f t="shared" si="568"/>
        <v>248.34202503649485</v>
      </c>
      <c r="FU900" s="50">
        <f t="shared" si="568"/>
        <v>245.798020767932</v>
      </c>
      <c r="FV900" s="50">
        <f t="shared" si="568"/>
        <v>246.63661362978465</v>
      </c>
      <c r="FW900" s="50">
        <f t="shared" si="568"/>
        <v>252.81957197069968</v>
      </c>
      <c r="FX900" s="50">
        <f t="shared" si="568"/>
        <v>271.44525536807663</v>
      </c>
    </row>
    <row r="901" spans="23:180" x14ac:dyDescent="0.2">
      <c r="W901" s="56" t="s">
        <v>10</v>
      </c>
      <c r="X901" s="50">
        <f t="shared" si="566"/>
        <v>63.036529633924665</v>
      </c>
      <c r="Y901" s="50">
        <f t="shared" si="569"/>
        <v>219.67337277023728</v>
      </c>
      <c r="Z901" s="50">
        <f t="shared" si="569"/>
        <v>235.51769187714595</v>
      </c>
      <c r="AA901" s="50">
        <f t="shared" si="569"/>
        <v>224.10443530280938</v>
      </c>
      <c r="AB901" s="50">
        <f t="shared" si="569"/>
        <v>230.78362371719845</v>
      </c>
      <c r="AC901" s="50">
        <f t="shared" si="569"/>
        <v>223.28718666789848</v>
      </c>
      <c r="AD901" s="50">
        <f t="shared" si="569"/>
        <v>231.88447273744671</v>
      </c>
      <c r="AE901" s="50">
        <f t="shared" si="569"/>
        <v>214.76723307618721</v>
      </c>
      <c r="AF901" s="50">
        <f t="shared" si="569"/>
        <v>231.78613285102182</v>
      </c>
      <c r="AG901" s="50">
        <f t="shared" si="569"/>
        <v>240.46258576831127</v>
      </c>
      <c r="AH901" s="50">
        <f t="shared" si="569"/>
        <v>234.84450011047932</v>
      </c>
      <c r="AI901" s="50">
        <f t="shared" si="569"/>
        <v>224.9629367575445</v>
      </c>
      <c r="AJ901" s="50">
        <f t="shared" si="569"/>
        <v>240.41130498859479</v>
      </c>
      <c r="AK901" s="50">
        <f t="shared" si="569"/>
        <v>225.53501750148487</v>
      </c>
      <c r="AL901" s="50">
        <f t="shared" si="569"/>
        <v>236.79427440986677</v>
      </c>
      <c r="AM901" s="50">
        <f t="shared" si="569"/>
        <v>218.10286473279518</v>
      </c>
      <c r="AN901" s="50">
        <f t="shared" si="569"/>
        <v>220.546334259536</v>
      </c>
      <c r="AO901" s="50">
        <f t="shared" si="569"/>
        <v>217.71851188487196</v>
      </c>
      <c r="AP901" s="50">
        <f t="shared" si="569"/>
        <v>229.07991615511085</v>
      </c>
      <c r="AQ901" s="50">
        <f t="shared" si="569"/>
        <v>230.43273955751224</v>
      </c>
      <c r="AR901" s="50">
        <f t="shared" si="569"/>
        <v>242.95815532246539</v>
      </c>
      <c r="AS901" s="50">
        <f t="shared" si="569"/>
        <v>241.01273612093388</v>
      </c>
      <c r="AT901" s="50">
        <f t="shared" si="569"/>
        <v>233.65721423221052</v>
      </c>
      <c r="AU901" s="50">
        <f t="shared" si="569"/>
        <v>240.47676377784575</v>
      </c>
      <c r="AV901" s="50">
        <f t="shared" si="569"/>
        <v>231.64138251605735</v>
      </c>
      <c r="AW901" s="50">
        <f t="shared" si="569"/>
        <v>218.74883485817497</v>
      </c>
      <c r="AX901" s="50">
        <f t="shared" si="569"/>
        <v>222.9038300216379</v>
      </c>
      <c r="AY901" s="50">
        <f t="shared" si="569"/>
        <v>224.55406029740431</v>
      </c>
      <c r="AZ901" s="50">
        <f t="shared" si="569"/>
        <v>175.81993266578121</v>
      </c>
      <c r="BA901" s="50">
        <f t="shared" si="569"/>
        <v>180.09092577449664</v>
      </c>
      <c r="BB901" s="50">
        <f t="shared" si="569"/>
        <v>165.48624654037434</v>
      </c>
      <c r="BC901" s="50">
        <f t="shared" si="569"/>
        <v>182.51629203734257</v>
      </c>
      <c r="BD901" s="50">
        <f t="shared" si="569"/>
        <v>164.56170078890699</v>
      </c>
      <c r="BE901" s="50">
        <f t="shared" si="569"/>
        <v>158.76522393486593</v>
      </c>
      <c r="BF901" s="50">
        <f t="shared" si="569"/>
        <v>171.05732596789883</v>
      </c>
      <c r="BG901" s="50">
        <f t="shared" si="569"/>
        <v>182.81116436560293</v>
      </c>
      <c r="BH901" s="50">
        <f t="shared" si="569"/>
        <v>154.73960875927358</v>
      </c>
      <c r="BI901" s="50">
        <f t="shared" si="569"/>
        <v>180.8838046403641</v>
      </c>
      <c r="BJ901" s="50">
        <f t="shared" si="569"/>
        <v>177.21824868719972</v>
      </c>
      <c r="BK901" s="50">
        <f t="shared" si="569"/>
        <v>181.95403338254255</v>
      </c>
      <c r="BL901" s="50">
        <f t="shared" si="569"/>
        <v>170.10526502321969</v>
      </c>
      <c r="BM901" s="50">
        <f t="shared" si="569"/>
        <v>165.95898000026398</v>
      </c>
      <c r="BN901" s="50">
        <f t="shared" si="569"/>
        <v>156.83299814441457</v>
      </c>
      <c r="BO901" s="50">
        <f t="shared" si="569"/>
        <v>104.80815254567798</v>
      </c>
      <c r="BP901" s="50">
        <f t="shared" si="569"/>
        <v>99.642263461276272</v>
      </c>
      <c r="BQ901" s="50">
        <f t="shared" si="569"/>
        <v>102.11544874052507</v>
      </c>
      <c r="BR901" s="50">
        <f t="shared" si="569"/>
        <v>118.81469511099375</v>
      </c>
      <c r="BS901" s="50">
        <f t="shared" si="569"/>
        <v>113.91708588387505</v>
      </c>
      <c r="BT901" s="50">
        <f t="shared" si="569"/>
        <v>113.92558762439809</v>
      </c>
      <c r="BU901" s="50">
        <f t="shared" si="569"/>
        <v>110.6443809177803</v>
      </c>
      <c r="BV901" s="50">
        <f t="shared" si="569"/>
        <v>98.534623275652962</v>
      </c>
      <c r="BW901" s="50">
        <f t="shared" si="569"/>
        <v>103.11802347740955</v>
      </c>
      <c r="BX901" s="50">
        <f t="shared" si="569"/>
        <v>113.74020511127372</v>
      </c>
      <c r="BY901" s="50">
        <f t="shared" si="569"/>
        <v>107.1882089479335</v>
      </c>
      <c r="BZ901" s="50">
        <f t="shared" si="569"/>
        <v>116.22839937318288</v>
      </c>
      <c r="CA901" s="50">
        <f t="shared" si="569"/>
        <v>115.56103217279566</v>
      </c>
      <c r="CB901" s="50">
        <f t="shared" si="569"/>
        <v>108.53362116813378</v>
      </c>
      <c r="CC901" s="50">
        <f t="shared" si="569"/>
        <v>0</v>
      </c>
      <c r="CD901" s="50">
        <f t="shared" si="569"/>
        <v>0</v>
      </c>
      <c r="CE901" s="50">
        <f t="shared" si="569"/>
        <v>0</v>
      </c>
      <c r="CF901" s="50">
        <f t="shared" si="569"/>
        <v>0</v>
      </c>
      <c r="CG901" s="50">
        <f t="shared" si="569"/>
        <v>0</v>
      </c>
      <c r="CH901" s="50">
        <f t="shared" si="569"/>
        <v>0</v>
      </c>
      <c r="CI901" s="50">
        <f t="shared" si="569"/>
        <v>0</v>
      </c>
      <c r="CJ901" s="50">
        <f t="shared" ref="CJ901:EU904" si="571">IF(CJ90=0,0,$M$60*60+(CJ90+VLOOKUP($W901,$T$4:$U$160,2,FALSE)+VLOOKUP(CJ$831,$T$4:$U$160,2,FALSE))/$K$56)</f>
        <v>0</v>
      </c>
      <c r="CK901" s="50">
        <f t="shared" si="571"/>
        <v>0</v>
      </c>
      <c r="CL901" s="50">
        <f t="shared" si="571"/>
        <v>0</v>
      </c>
      <c r="CM901" s="50">
        <f t="shared" si="571"/>
        <v>0</v>
      </c>
      <c r="CN901" s="50">
        <f t="shared" si="571"/>
        <v>0</v>
      </c>
      <c r="CO901" s="50">
        <f t="shared" si="571"/>
        <v>0</v>
      </c>
      <c r="CP901" s="50">
        <f t="shared" si="571"/>
        <v>0</v>
      </c>
      <c r="CQ901" s="50">
        <f t="shared" si="571"/>
        <v>0</v>
      </c>
      <c r="CR901" s="50">
        <f t="shared" si="571"/>
        <v>0</v>
      </c>
      <c r="CS901" s="50">
        <f t="shared" si="571"/>
        <v>0</v>
      </c>
      <c r="CT901" s="50">
        <f t="shared" si="571"/>
        <v>0</v>
      </c>
      <c r="CU901" s="50">
        <f t="shared" si="571"/>
        <v>0</v>
      </c>
      <c r="CV901" s="50">
        <f t="shared" si="571"/>
        <v>0</v>
      </c>
      <c r="CW901" s="50">
        <f t="shared" si="571"/>
        <v>0</v>
      </c>
      <c r="CX901" s="50">
        <f t="shared" si="571"/>
        <v>0</v>
      </c>
      <c r="CY901" s="50">
        <f t="shared" si="571"/>
        <v>0</v>
      </c>
      <c r="CZ901" s="50">
        <f t="shared" si="571"/>
        <v>0</v>
      </c>
      <c r="DA901" s="50">
        <f t="shared" si="571"/>
        <v>0</v>
      </c>
      <c r="DB901" s="50">
        <f t="shared" si="571"/>
        <v>0</v>
      </c>
      <c r="DC901" s="50">
        <f t="shared" si="571"/>
        <v>0</v>
      </c>
      <c r="DD901" s="50">
        <f t="shared" si="571"/>
        <v>0</v>
      </c>
      <c r="DE901" s="50">
        <f t="shared" si="571"/>
        <v>0</v>
      </c>
      <c r="DF901" s="50">
        <f t="shared" si="571"/>
        <v>0</v>
      </c>
      <c r="DG901" s="50">
        <f t="shared" si="571"/>
        <v>0</v>
      </c>
      <c r="DH901" s="50">
        <f t="shared" si="571"/>
        <v>0</v>
      </c>
      <c r="DI901" s="50">
        <f t="shared" si="571"/>
        <v>0</v>
      </c>
      <c r="DJ901" s="50">
        <f t="shared" si="571"/>
        <v>0</v>
      </c>
      <c r="DK901" s="50">
        <f t="shared" si="571"/>
        <v>230.26289863044607</v>
      </c>
      <c r="DL901" s="50">
        <f t="shared" si="571"/>
        <v>247.635270409545</v>
      </c>
      <c r="DM901" s="50">
        <f t="shared" si="571"/>
        <v>233.46379965588164</v>
      </c>
      <c r="DN901" s="50">
        <f t="shared" si="571"/>
        <v>225.02652220833843</v>
      </c>
      <c r="DO901" s="50">
        <f t="shared" si="571"/>
        <v>230.05265027320661</v>
      </c>
      <c r="DP901" s="50">
        <f t="shared" si="571"/>
        <v>229.66139692376825</v>
      </c>
      <c r="DQ901" s="50">
        <f t="shared" si="571"/>
        <v>243.53044498958565</v>
      </c>
      <c r="DR901" s="50">
        <f t="shared" si="571"/>
        <v>244.51090757174319</v>
      </c>
      <c r="DS901" s="50">
        <f t="shared" si="571"/>
        <v>233.67050721419218</v>
      </c>
      <c r="DT901" s="50">
        <f t="shared" si="571"/>
        <v>227.12115175412785</v>
      </c>
      <c r="DU901" s="50">
        <f t="shared" si="571"/>
        <v>227.12115175412785</v>
      </c>
      <c r="DV901" s="50">
        <f t="shared" si="571"/>
        <v>227.92498695707664</v>
      </c>
      <c r="DW901" s="50">
        <f t="shared" si="571"/>
        <v>246.08257268676962</v>
      </c>
      <c r="DX901" s="50">
        <f t="shared" si="571"/>
        <v>236.26587492535148</v>
      </c>
      <c r="DY901" s="50">
        <f t="shared" si="571"/>
        <v>227.42080522534403</v>
      </c>
      <c r="DZ901" s="50">
        <f t="shared" si="571"/>
        <v>244.19051117108012</v>
      </c>
      <c r="EA901" s="50">
        <f t="shared" si="571"/>
        <v>237.25906477430604</v>
      </c>
      <c r="EB901" s="50">
        <f t="shared" si="571"/>
        <v>233.86059954175985</v>
      </c>
      <c r="EC901" s="50">
        <f t="shared" si="571"/>
        <v>239.75527572129621</v>
      </c>
      <c r="ED901" s="50">
        <f t="shared" si="571"/>
        <v>225.88751017495144</v>
      </c>
      <c r="EE901" s="50">
        <f t="shared" si="571"/>
        <v>236.79086591589416</v>
      </c>
      <c r="EF901" s="50">
        <f t="shared" si="571"/>
        <v>224.08871986967227</v>
      </c>
      <c r="EG901" s="50">
        <f t="shared" si="571"/>
        <v>250.13518827635599</v>
      </c>
      <c r="EH901" s="50">
        <f t="shared" si="571"/>
        <v>239.6693424870773</v>
      </c>
      <c r="EI901" s="50">
        <f t="shared" si="571"/>
        <v>240.19470918613766</v>
      </c>
      <c r="EJ901" s="50">
        <f t="shared" si="571"/>
        <v>245.70130533186054</v>
      </c>
      <c r="EK901" s="50">
        <f t="shared" si="571"/>
        <v>248.44960321851707</v>
      </c>
      <c r="EL901" s="50">
        <f t="shared" si="571"/>
        <v>225.15604219670809</v>
      </c>
      <c r="EM901" s="50">
        <f t="shared" si="571"/>
        <v>225.89953590700665</v>
      </c>
      <c r="EN901" s="50">
        <f t="shared" si="571"/>
        <v>250.82743656683652</v>
      </c>
      <c r="EO901" s="50">
        <f t="shared" si="571"/>
        <v>224.93116251553161</v>
      </c>
      <c r="EP901" s="50">
        <f t="shared" si="571"/>
        <v>248.50126754497876</v>
      </c>
      <c r="EQ901" s="50">
        <f t="shared" si="571"/>
        <v>247.39408809523349</v>
      </c>
      <c r="ER901" s="50">
        <f t="shared" si="571"/>
        <v>243.48794094018493</v>
      </c>
      <c r="ES901" s="50">
        <f t="shared" si="571"/>
        <v>251.27578088095041</v>
      </c>
      <c r="ET901" s="50">
        <f t="shared" si="571"/>
        <v>224.38080699026682</v>
      </c>
      <c r="EU901" s="50">
        <f t="shared" si="571"/>
        <v>271.83895646266501</v>
      </c>
      <c r="EV901" s="50">
        <f t="shared" si="570"/>
        <v>270.5246111361933</v>
      </c>
      <c r="EW901" s="50">
        <f t="shared" si="567"/>
        <v>274.18402065565817</v>
      </c>
      <c r="EX901" s="50">
        <f t="shared" si="567"/>
        <v>285.96373768346865</v>
      </c>
      <c r="EY901" s="50">
        <f t="shared" si="568"/>
        <v>278.06739096455988</v>
      </c>
      <c r="EZ901" s="50">
        <f t="shared" si="568"/>
        <v>278.55266814790849</v>
      </c>
      <c r="FA901" s="50">
        <f t="shared" si="568"/>
        <v>291.10384944928416</v>
      </c>
      <c r="FB901" s="50">
        <f t="shared" si="568"/>
        <v>295.56596344189671</v>
      </c>
      <c r="FC901" s="50">
        <f t="shared" si="568"/>
        <v>225.06365877400944</v>
      </c>
      <c r="FD901" s="50">
        <f t="shared" si="568"/>
        <v>238.81304854219709</v>
      </c>
      <c r="FE901" s="50">
        <f t="shared" si="568"/>
        <v>235.96558761995632</v>
      </c>
      <c r="FF901" s="50">
        <f t="shared" si="568"/>
        <v>232.32772047449907</v>
      </c>
      <c r="FG901" s="50">
        <f t="shared" si="568"/>
        <v>231.83573492961298</v>
      </c>
      <c r="FH901" s="50">
        <f t="shared" si="568"/>
        <v>245.82949842028259</v>
      </c>
      <c r="FI901" s="50">
        <f t="shared" si="568"/>
        <v>228.21792347013107</v>
      </c>
      <c r="FJ901" s="50">
        <f t="shared" si="568"/>
        <v>247.66482474349226</v>
      </c>
      <c r="FK901" s="50">
        <f t="shared" si="568"/>
        <v>233.56319006963864</v>
      </c>
      <c r="FL901" s="50">
        <f t="shared" si="568"/>
        <v>235.46104539421563</v>
      </c>
      <c r="FM901" s="50">
        <f t="shared" si="568"/>
        <v>243.83425080400386</v>
      </c>
      <c r="FN901" s="50">
        <f t="shared" si="568"/>
        <v>228.68979650426743</v>
      </c>
      <c r="FO901" s="50">
        <f t="shared" si="568"/>
        <v>230.95886845583112</v>
      </c>
      <c r="FP901" s="50">
        <f t="shared" si="568"/>
        <v>238.59911095622226</v>
      </c>
      <c r="FQ901" s="50">
        <f t="shared" si="568"/>
        <v>241.93146040033452</v>
      </c>
      <c r="FR901" s="50">
        <f t="shared" si="568"/>
        <v>249.20156735050526</v>
      </c>
      <c r="FS901" s="50">
        <f t="shared" si="568"/>
        <v>236.60658611901701</v>
      </c>
      <c r="FT901" s="50">
        <f t="shared" si="568"/>
        <v>226.47239949565517</v>
      </c>
      <c r="FU901" s="50">
        <f t="shared" si="568"/>
        <v>223.92839522709227</v>
      </c>
      <c r="FV901" s="50">
        <f t="shared" si="568"/>
        <v>224.76698808894494</v>
      </c>
      <c r="FW901" s="50">
        <f t="shared" si="568"/>
        <v>230.94994642985995</v>
      </c>
      <c r="FX901" s="50">
        <f t="shared" si="568"/>
        <v>249.5756298272369</v>
      </c>
    </row>
    <row r="902" spans="23:180" x14ac:dyDescent="0.2">
      <c r="W902" s="56" t="s">
        <v>58</v>
      </c>
      <c r="X902" s="50">
        <f t="shared" si="566"/>
        <v>79.894529246206687</v>
      </c>
      <c r="Y902" s="50">
        <f t="shared" ref="Y902:CJ905" si="572">IF(Y91=0,0,$M$60*60+(Y91+VLOOKUP($W902,$T$4:$U$160,2,FALSE)+VLOOKUP(Y$831,$T$4:$U$160,2,FALSE))/$K$56)</f>
        <v>236.53137238251929</v>
      </c>
      <c r="Z902" s="50">
        <f t="shared" si="572"/>
        <v>252.37569148942796</v>
      </c>
      <c r="AA902" s="50">
        <f t="shared" si="572"/>
        <v>240.96243491509139</v>
      </c>
      <c r="AB902" s="50">
        <f t="shared" si="572"/>
        <v>247.64162332948044</v>
      </c>
      <c r="AC902" s="50">
        <f t="shared" si="572"/>
        <v>240.14518628018047</v>
      </c>
      <c r="AD902" s="50">
        <f t="shared" si="572"/>
        <v>248.74247234972873</v>
      </c>
      <c r="AE902" s="50">
        <f t="shared" si="572"/>
        <v>231.62523268846923</v>
      </c>
      <c r="AF902" s="50">
        <f t="shared" si="572"/>
        <v>248.64413246330383</v>
      </c>
      <c r="AG902" s="50">
        <f t="shared" si="572"/>
        <v>257.32058538059329</v>
      </c>
      <c r="AH902" s="50">
        <f t="shared" si="572"/>
        <v>251.7024997227613</v>
      </c>
      <c r="AI902" s="50">
        <f t="shared" si="572"/>
        <v>241.82093636982648</v>
      </c>
      <c r="AJ902" s="50">
        <f t="shared" si="572"/>
        <v>257.26930460087681</v>
      </c>
      <c r="AK902" s="50">
        <f t="shared" si="572"/>
        <v>242.39301711376689</v>
      </c>
      <c r="AL902" s="50">
        <f t="shared" si="572"/>
        <v>253.65227402214873</v>
      </c>
      <c r="AM902" s="50">
        <f t="shared" si="572"/>
        <v>234.96086434507717</v>
      </c>
      <c r="AN902" s="50">
        <f t="shared" si="572"/>
        <v>237.40433387181801</v>
      </c>
      <c r="AO902" s="50">
        <f t="shared" si="572"/>
        <v>234.57651149715397</v>
      </c>
      <c r="AP902" s="50">
        <f t="shared" si="572"/>
        <v>245.93791576739287</v>
      </c>
      <c r="AQ902" s="50">
        <f t="shared" si="572"/>
        <v>247.29073916979422</v>
      </c>
      <c r="AR902" s="50">
        <f t="shared" si="572"/>
        <v>259.81615493474737</v>
      </c>
      <c r="AS902" s="50">
        <f t="shared" si="572"/>
        <v>257.87073573321589</v>
      </c>
      <c r="AT902" s="50">
        <f t="shared" si="572"/>
        <v>250.51521384449251</v>
      </c>
      <c r="AU902" s="50">
        <f t="shared" si="572"/>
        <v>257.33476339012776</v>
      </c>
      <c r="AV902" s="50">
        <f t="shared" si="572"/>
        <v>248.49938212833933</v>
      </c>
      <c r="AW902" s="50">
        <f t="shared" si="572"/>
        <v>235.60683447045699</v>
      </c>
      <c r="AX902" s="50">
        <f t="shared" si="572"/>
        <v>239.76182963391989</v>
      </c>
      <c r="AY902" s="50">
        <f t="shared" si="572"/>
        <v>241.41205990968629</v>
      </c>
      <c r="AZ902" s="50">
        <f t="shared" si="572"/>
        <v>192.6779322780632</v>
      </c>
      <c r="BA902" s="50">
        <f t="shared" si="572"/>
        <v>196.94892538677865</v>
      </c>
      <c r="BB902" s="50">
        <f t="shared" si="572"/>
        <v>182.34424615265632</v>
      </c>
      <c r="BC902" s="50">
        <f t="shared" si="572"/>
        <v>199.37429164962458</v>
      </c>
      <c r="BD902" s="50">
        <f t="shared" si="572"/>
        <v>181.41970040118898</v>
      </c>
      <c r="BE902" s="50">
        <f t="shared" si="572"/>
        <v>175.62322354714794</v>
      </c>
      <c r="BF902" s="50">
        <f t="shared" si="572"/>
        <v>187.91532558018085</v>
      </c>
      <c r="BG902" s="50">
        <f t="shared" si="572"/>
        <v>199.66916397788492</v>
      </c>
      <c r="BH902" s="50">
        <f t="shared" si="572"/>
        <v>171.59760837155557</v>
      </c>
      <c r="BI902" s="50">
        <f t="shared" si="572"/>
        <v>197.74180425264609</v>
      </c>
      <c r="BJ902" s="50">
        <f t="shared" si="572"/>
        <v>194.07624829948173</v>
      </c>
      <c r="BK902" s="50">
        <f t="shared" si="572"/>
        <v>198.81203299482456</v>
      </c>
      <c r="BL902" s="50">
        <f t="shared" si="572"/>
        <v>186.9632646355017</v>
      </c>
      <c r="BM902" s="50">
        <f t="shared" si="572"/>
        <v>182.81697961254599</v>
      </c>
      <c r="BN902" s="50">
        <f t="shared" si="572"/>
        <v>173.69099775669659</v>
      </c>
      <c r="BO902" s="50">
        <f t="shared" si="572"/>
        <v>121.66615215796001</v>
      </c>
      <c r="BP902" s="50">
        <f t="shared" si="572"/>
        <v>116.5002630735583</v>
      </c>
      <c r="BQ902" s="50">
        <f t="shared" si="572"/>
        <v>118.9734483528071</v>
      </c>
      <c r="BR902" s="50">
        <f t="shared" si="572"/>
        <v>135.67269472327578</v>
      </c>
      <c r="BS902" s="50">
        <f t="shared" si="572"/>
        <v>130.77508549615709</v>
      </c>
      <c r="BT902" s="50">
        <f t="shared" si="572"/>
        <v>130.78358723668012</v>
      </c>
      <c r="BU902" s="50">
        <f t="shared" si="572"/>
        <v>127.50238053006233</v>
      </c>
      <c r="BV902" s="50">
        <f t="shared" si="572"/>
        <v>115.39262288793499</v>
      </c>
      <c r="BW902" s="50">
        <f t="shared" si="572"/>
        <v>119.97602308969157</v>
      </c>
      <c r="BX902" s="50">
        <f t="shared" si="572"/>
        <v>130.59820472355574</v>
      </c>
      <c r="BY902" s="50">
        <f t="shared" si="572"/>
        <v>124.04620856021553</v>
      </c>
      <c r="BZ902" s="50">
        <f t="shared" si="572"/>
        <v>133.08639898546491</v>
      </c>
      <c r="CA902" s="50">
        <f t="shared" si="572"/>
        <v>132.41903178507769</v>
      </c>
      <c r="CB902" s="50">
        <f t="shared" si="572"/>
        <v>125.39162078041579</v>
      </c>
      <c r="CC902" s="50">
        <f t="shared" si="572"/>
        <v>0</v>
      </c>
      <c r="CD902" s="50">
        <f t="shared" si="572"/>
        <v>0</v>
      </c>
      <c r="CE902" s="50">
        <f t="shared" si="572"/>
        <v>0</v>
      </c>
      <c r="CF902" s="50">
        <f t="shared" si="572"/>
        <v>0</v>
      </c>
      <c r="CG902" s="50">
        <f t="shared" si="572"/>
        <v>0</v>
      </c>
      <c r="CH902" s="50">
        <f t="shared" si="572"/>
        <v>0</v>
      </c>
      <c r="CI902" s="50">
        <f t="shared" si="572"/>
        <v>0</v>
      </c>
      <c r="CJ902" s="50">
        <f t="shared" si="572"/>
        <v>0</v>
      </c>
      <c r="CK902" s="50">
        <f t="shared" si="571"/>
        <v>0</v>
      </c>
      <c r="CL902" s="50">
        <f t="shared" si="571"/>
        <v>0</v>
      </c>
      <c r="CM902" s="50">
        <f t="shared" si="571"/>
        <v>0</v>
      </c>
      <c r="CN902" s="50">
        <f t="shared" si="571"/>
        <v>0</v>
      </c>
      <c r="CO902" s="50">
        <f t="shared" si="571"/>
        <v>0</v>
      </c>
      <c r="CP902" s="50">
        <f t="shared" si="571"/>
        <v>0</v>
      </c>
      <c r="CQ902" s="50">
        <f t="shared" si="571"/>
        <v>0</v>
      </c>
      <c r="CR902" s="50">
        <f t="shared" si="571"/>
        <v>0</v>
      </c>
      <c r="CS902" s="50">
        <f t="shared" si="571"/>
        <v>0</v>
      </c>
      <c r="CT902" s="50">
        <f t="shared" si="571"/>
        <v>0</v>
      </c>
      <c r="CU902" s="50">
        <f t="shared" si="571"/>
        <v>0</v>
      </c>
      <c r="CV902" s="50">
        <f t="shared" si="571"/>
        <v>0</v>
      </c>
      <c r="CW902" s="50">
        <f t="shared" si="571"/>
        <v>0</v>
      </c>
      <c r="CX902" s="50">
        <f t="shared" si="571"/>
        <v>0</v>
      </c>
      <c r="CY902" s="50">
        <f t="shared" si="571"/>
        <v>0</v>
      </c>
      <c r="CZ902" s="50">
        <f t="shared" si="571"/>
        <v>0</v>
      </c>
      <c r="DA902" s="50">
        <f t="shared" si="571"/>
        <v>0</v>
      </c>
      <c r="DB902" s="50">
        <f t="shared" si="571"/>
        <v>0</v>
      </c>
      <c r="DC902" s="50">
        <f t="shared" si="571"/>
        <v>0</v>
      </c>
      <c r="DD902" s="50">
        <f t="shared" si="571"/>
        <v>0</v>
      </c>
      <c r="DE902" s="50">
        <f t="shared" si="571"/>
        <v>0</v>
      </c>
      <c r="DF902" s="50">
        <f t="shared" si="571"/>
        <v>0</v>
      </c>
      <c r="DG902" s="50">
        <f t="shared" si="571"/>
        <v>0</v>
      </c>
      <c r="DH902" s="50">
        <f t="shared" si="571"/>
        <v>0</v>
      </c>
      <c r="DI902" s="50">
        <f t="shared" si="571"/>
        <v>0</v>
      </c>
      <c r="DJ902" s="50">
        <f t="shared" si="571"/>
        <v>0</v>
      </c>
      <c r="DK902" s="50">
        <f t="shared" si="571"/>
        <v>247.12089824272806</v>
      </c>
      <c r="DL902" s="50">
        <f t="shared" si="571"/>
        <v>264.49327002182702</v>
      </c>
      <c r="DM902" s="50">
        <f t="shared" si="571"/>
        <v>250.3217992681636</v>
      </c>
      <c r="DN902" s="50">
        <f t="shared" si="571"/>
        <v>241.88452182062042</v>
      </c>
      <c r="DO902" s="50">
        <f t="shared" si="571"/>
        <v>246.9106498854886</v>
      </c>
      <c r="DP902" s="50">
        <f t="shared" si="571"/>
        <v>246.51939653605027</v>
      </c>
      <c r="DQ902" s="50">
        <f t="shared" si="571"/>
        <v>260.38844460186766</v>
      </c>
      <c r="DR902" s="50">
        <f t="shared" si="571"/>
        <v>261.3689071840252</v>
      </c>
      <c r="DS902" s="50">
        <f t="shared" si="571"/>
        <v>250.52850682647417</v>
      </c>
      <c r="DT902" s="50">
        <f t="shared" si="571"/>
        <v>243.97915136640984</v>
      </c>
      <c r="DU902" s="50">
        <f t="shared" si="571"/>
        <v>243.97915136640984</v>
      </c>
      <c r="DV902" s="50">
        <f t="shared" si="571"/>
        <v>244.78298656935863</v>
      </c>
      <c r="DW902" s="50">
        <f t="shared" si="571"/>
        <v>262.94057229905161</v>
      </c>
      <c r="DX902" s="50">
        <f t="shared" si="571"/>
        <v>253.12387453763347</v>
      </c>
      <c r="DY902" s="50">
        <f t="shared" si="571"/>
        <v>244.27880483762601</v>
      </c>
      <c r="DZ902" s="50">
        <f t="shared" si="571"/>
        <v>261.04851078336213</v>
      </c>
      <c r="EA902" s="50">
        <f t="shared" si="571"/>
        <v>254.11706438658805</v>
      </c>
      <c r="EB902" s="50">
        <f t="shared" si="571"/>
        <v>250.71859915404184</v>
      </c>
      <c r="EC902" s="50">
        <f t="shared" si="571"/>
        <v>256.6132753335782</v>
      </c>
      <c r="ED902" s="50">
        <f t="shared" si="571"/>
        <v>242.74550978723343</v>
      </c>
      <c r="EE902" s="50">
        <f t="shared" si="571"/>
        <v>253.64886552817615</v>
      </c>
      <c r="EF902" s="50">
        <f t="shared" si="571"/>
        <v>240.94671948195426</v>
      </c>
      <c r="EG902" s="50">
        <f t="shared" si="571"/>
        <v>266.99318788863798</v>
      </c>
      <c r="EH902" s="50">
        <f t="shared" si="571"/>
        <v>256.52734209935926</v>
      </c>
      <c r="EI902" s="50">
        <f t="shared" si="571"/>
        <v>257.0527087984197</v>
      </c>
      <c r="EJ902" s="50">
        <f t="shared" si="571"/>
        <v>262.55930494414253</v>
      </c>
      <c r="EK902" s="50">
        <f t="shared" si="571"/>
        <v>265.30760283079906</v>
      </c>
      <c r="EL902" s="50">
        <f t="shared" si="571"/>
        <v>242.01404180899007</v>
      </c>
      <c r="EM902" s="50">
        <f t="shared" si="571"/>
        <v>242.75753551928864</v>
      </c>
      <c r="EN902" s="50">
        <f t="shared" si="571"/>
        <v>267.68543617911854</v>
      </c>
      <c r="EO902" s="50">
        <f t="shared" si="571"/>
        <v>241.7891621278136</v>
      </c>
      <c r="EP902" s="50">
        <f t="shared" si="571"/>
        <v>265.35926715726077</v>
      </c>
      <c r="EQ902" s="50">
        <f t="shared" si="571"/>
        <v>264.2520877075155</v>
      </c>
      <c r="ER902" s="50">
        <f t="shared" si="571"/>
        <v>260.34594055246697</v>
      </c>
      <c r="ES902" s="50">
        <f t="shared" si="571"/>
        <v>268.13378049323239</v>
      </c>
      <c r="ET902" s="50">
        <f t="shared" si="571"/>
        <v>241.23880660254881</v>
      </c>
      <c r="EU902" s="50">
        <f t="shared" si="571"/>
        <v>288.69695607494708</v>
      </c>
      <c r="EV902" s="50">
        <f t="shared" si="570"/>
        <v>287.38261074847532</v>
      </c>
      <c r="EW902" s="50">
        <f t="shared" si="567"/>
        <v>291.04202026794025</v>
      </c>
      <c r="EX902" s="50">
        <f t="shared" si="567"/>
        <v>302.82173729575072</v>
      </c>
      <c r="EY902" s="50">
        <f t="shared" si="568"/>
        <v>294.92539057684195</v>
      </c>
      <c r="EZ902" s="50">
        <f t="shared" si="568"/>
        <v>295.41066776019056</v>
      </c>
      <c r="FA902" s="50">
        <f t="shared" si="568"/>
        <v>307.96184906156623</v>
      </c>
      <c r="FB902" s="50">
        <f t="shared" si="568"/>
        <v>312.42396305417873</v>
      </c>
      <c r="FC902" s="50">
        <f t="shared" si="568"/>
        <v>241.92165838629143</v>
      </c>
      <c r="FD902" s="50">
        <f t="shared" si="568"/>
        <v>255.67104815447911</v>
      </c>
      <c r="FE902" s="50">
        <f t="shared" si="568"/>
        <v>252.82358723223831</v>
      </c>
      <c r="FF902" s="50">
        <f t="shared" si="568"/>
        <v>249.18572008678109</v>
      </c>
      <c r="FG902" s="50">
        <f t="shared" si="568"/>
        <v>248.69373454189497</v>
      </c>
      <c r="FH902" s="50">
        <f t="shared" si="568"/>
        <v>262.68749803256458</v>
      </c>
      <c r="FI902" s="50">
        <f t="shared" si="568"/>
        <v>245.07592308241306</v>
      </c>
      <c r="FJ902" s="50">
        <f t="shared" si="568"/>
        <v>264.52282435577428</v>
      </c>
      <c r="FK902" s="50">
        <f t="shared" si="568"/>
        <v>250.42118968192059</v>
      </c>
      <c r="FL902" s="50">
        <f t="shared" si="568"/>
        <v>252.31904500649759</v>
      </c>
      <c r="FM902" s="50">
        <f t="shared" si="568"/>
        <v>260.69225041628584</v>
      </c>
      <c r="FN902" s="50">
        <f t="shared" si="568"/>
        <v>245.54779611654945</v>
      </c>
      <c r="FO902" s="50">
        <f t="shared" si="568"/>
        <v>247.81686806811314</v>
      </c>
      <c r="FP902" s="50">
        <f t="shared" si="568"/>
        <v>255.45711056850422</v>
      </c>
      <c r="FQ902" s="50">
        <f t="shared" si="568"/>
        <v>258.78946001261653</v>
      </c>
      <c r="FR902" s="50">
        <f t="shared" si="568"/>
        <v>266.05956696278724</v>
      </c>
      <c r="FS902" s="50">
        <f t="shared" si="568"/>
        <v>253.46458573129902</v>
      </c>
      <c r="FT902" s="50">
        <f t="shared" si="568"/>
        <v>243.33039910793715</v>
      </c>
      <c r="FU902" s="50">
        <f t="shared" si="568"/>
        <v>240.78639483937428</v>
      </c>
      <c r="FV902" s="50">
        <f t="shared" si="568"/>
        <v>241.62498770122696</v>
      </c>
      <c r="FW902" s="50">
        <f t="shared" si="568"/>
        <v>247.80794604214196</v>
      </c>
      <c r="FX902" s="50">
        <f t="shared" si="568"/>
        <v>266.43362943951888</v>
      </c>
    </row>
    <row r="903" spans="23:180" x14ac:dyDescent="0.2">
      <c r="W903" s="56" t="s">
        <v>21</v>
      </c>
      <c r="X903" s="50">
        <f t="shared" si="566"/>
        <v>69.167848534178177</v>
      </c>
      <c r="Y903" s="50">
        <f t="shared" si="572"/>
        <v>225.8046916704908</v>
      </c>
      <c r="Z903" s="50">
        <f t="shared" si="572"/>
        <v>241.64901077739944</v>
      </c>
      <c r="AA903" s="50">
        <f t="shared" si="572"/>
        <v>230.2357542030629</v>
      </c>
      <c r="AB903" s="50">
        <f t="shared" si="572"/>
        <v>236.91494261745194</v>
      </c>
      <c r="AC903" s="50">
        <f t="shared" si="572"/>
        <v>229.41850556815197</v>
      </c>
      <c r="AD903" s="50">
        <f t="shared" si="572"/>
        <v>238.01579163770023</v>
      </c>
      <c r="AE903" s="50">
        <f t="shared" si="572"/>
        <v>220.89855197644073</v>
      </c>
      <c r="AF903" s="50">
        <f t="shared" si="572"/>
        <v>237.91745175127531</v>
      </c>
      <c r="AG903" s="50">
        <f t="shared" si="572"/>
        <v>246.59390466856482</v>
      </c>
      <c r="AH903" s="50">
        <f t="shared" si="572"/>
        <v>240.97581901073283</v>
      </c>
      <c r="AI903" s="50">
        <f t="shared" si="572"/>
        <v>231.09425565779799</v>
      </c>
      <c r="AJ903" s="50">
        <f t="shared" si="572"/>
        <v>246.54262388884828</v>
      </c>
      <c r="AK903" s="50">
        <f t="shared" si="572"/>
        <v>231.66633640173836</v>
      </c>
      <c r="AL903" s="50">
        <f t="shared" si="572"/>
        <v>242.92559331012026</v>
      </c>
      <c r="AM903" s="50">
        <f t="shared" si="572"/>
        <v>224.23418363304867</v>
      </c>
      <c r="AN903" s="50">
        <f t="shared" si="572"/>
        <v>226.67765315978949</v>
      </c>
      <c r="AO903" s="50">
        <f t="shared" si="572"/>
        <v>223.84983078512545</v>
      </c>
      <c r="AP903" s="50">
        <f t="shared" si="572"/>
        <v>235.21123505536437</v>
      </c>
      <c r="AQ903" s="50">
        <f t="shared" si="572"/>
        <v>236.56405845776573</v>
      </c>
      <c r="AR903" s="50">
        <f t="shared" si="572"/>
        <v>249.08947422271888</v>
      </c>
      <c r="AS903" s="50">
        <f t="shared" si="572"/>
        <v>247.14405502118737</v>
      </c>
      <c r="AT903" s="50">
        <f t="shared" si="572"/>
        <v>239.78853313246401</v>
      </c>
      <c r="AU903" s="50">
        <f t="shared" si="572"/>
        <v>246.60808267809927</v>
      </c>
      <c r="AV903" s="50">
        <f t="shared" si="572"/>
        <v>237.77270141631087</v>
      </c>
      <c r="AW903" s="50">
        <f t="shared" si="572"/>
        <v>224.88015375842849</v>
      </c>
      <c r="AX903" s="50">
        <f t="shared" si="572"/>
        <v>229.03514892189139</v>
      </c>
      <c r="AY903" s="50">
        <f t="shared" si="572"/>
        <v>230.6853791976578</v>
      </c>
      <c r="AZ903" s="50">
        <f t="shared" si="572"/>
        <v>181.9512515660347</v>
      </c>
      <c r="BA903" s="50">
        <f t="shared" si="572"/>
        <v>186.22224467475016</v>
      </c>
      <c r="BB903" s="50">
        <f t="shared" si="572"/>
        <v>171.61756544062783</v>
      </c>
      <c r="BC903" s="50">
        <f t="shared" si="572"/>
        <v>188.64761093759606</v>
      </c>
      <c r="BD903" s="50">
        <f t="shared" si="572"/>
        <v>170.69301968916048</v>
      </c>
      <c r="BE903" s="50">
        <f t="shared" si="572"/>
        <v>164.89654283511942</v>
      </c>
      <c r="BF903" s="50">
        <f t="shared" si="572"/>
        <v>177.18864486815235</v>
      </c>
      <c r="BG903" s="50">
        <f t="shared" si="572"/>
        <v>188.94248326585642</v>
      </c>
      <c r="BH903" s="50">
        <f t="shared" si="572"/>
        <v>160.87092765952707</v>
      </c>
      <c r="BI903" s="50">
        <f t="shared" si="572"/>
        <v>187.01512354061759</v>
      </c>
      <c r="BJ903" s="50">
        <f t="shared" si="572"/>
        <v>183.34956758745324</v>
      </c>
      <c r="BK903" s="50">
        <f t="shared" si="572"/>
        <v>188.08535228279607</v>
      </c>
      <c r="BL903" s="50">
        <f t="shared" si="572"/>
        <v>176.23658392347321</v>
      </c>
      <c r="BM903" s="50">
        <f t="shared" si="572"/>
        <v>172.09029890051747</v>
      </c>
      <c r="BN903" s="50">
        <f t="shared" si="572"/>
        <v>162.96431704466809</v>
      </c>
      <c r="BO903" s="50">
        <f t="shared" si="572"/>
        <v>110.9394714459315</v>
      </c>
      <c r="BP903" s="50">
        <f t="shared" si="572"/>
        <v>105.77358236152978</v>
      </c>
      <c r="BQ903" s="50">
        <f t="shared" si="572"/>
        <v>108.24676764077859</v>
      </c>
      <c r="BR903" s="50">
        <f t="shared" si="572"/>
        <v>124.94601401124726</v>
      </c>
      <c r="BS903" s="50">
        <f t="shared" si="572"/>
        <v>120.04840478412856</v>
      </c>
      <c r="BT903" s="50">
        <f t="shared" si="572"/>
        <v>120.05690652465159</v>
      </c>
      <c r="BU903" s="50">
        <f t="shared" si="572"/>
        <v>116.7756998180338</v>
      </c>
      <c r="BV903" s="50">
        <f t="shared" si="572"/>
        <v>104.66594217590648</v>
      </c>
      <c r="BW903" s="50">
        <f t="shared" si="572"/>
        <v>109.24934237766304</v>
      </c>
      <c r="BX903" s="50">
        <f t="shared" si="572"/>
        <v>119.87152401152723</v>
      </c>
      <c r="BY903" s="50">
        <f t="shared" si="572"/>
        <v>113.31952784818702</v>
      </c>
      <c r="BZ903" s="50">
        <f t="shared" si="572"/>
        <v>122.3597182734364</v>
      </c>
      <c r="CA903" s="50">
        <f t="shared" si="572"/>
        <v>121.69235107304918</v>
      </c>
      <c r="CB903" s="50">
        <f t="shared" si="572"/>
        <v>114.66494006838728</v>
      </c>
      <c r="CC903" s="50">
        <f t="shared" si="572"/>
        <v>0</v>
      </c>
      <c r="CD903" s="50">
        <f t="shared" si="572"/>
        <v>0</v>
      </c>
      <c r="CE903" s="50">
        <f t="shared" si="572"/>
        <v>0</v>
      </c>
      <c r="CF903" s="50">
        <f t="shared" si="572"/>
        <v>0</v>
      </c>
      <c r="CG903" s="50">
        <f t="shared" si="572"/>
        <v>0</v>
      </c>
      <c r="CH903" s="50">
        <f t="shared" si="572"/>
        <v>0</v>
      </c>
      <c r="CI903" s="50">
        <f t="shared" si="572"/>
        <v>0</v>
      </c>
      <c r="CJ903" s="50">
        <f t="shared" si="572"/>
        <v>0</v>
      </c>
      <c r="CK903" s="50">
        <f t="shared" si="571"/>
        <v>0</v>
      </c>
      <c r="CL903" s="50">
        <f t="shared" si="571"/>
        <v>0</v>
      </c>
      <c r="CM903" s="50">
        <f t="shared" si="571"/>
        <v>0</v>
      </c>
      <c r="CN903" s="50">
        <f t="shared" si="571"/>
        <v>0</v>
      </c>
      <c r="CO903" s="50">
        <f t="shared" si="571"/>
        <v>0</v>
      </c>
      <c r="CP903" s="50">
        <f t="shared" si="571"/>
        <v>0</v>
      </c>
      <c r="CQ903" s="50">
        <f t="shared" si="571"/>
        <v>0</v>
      </c>
      <c r="CR903" s="50">
        <f t="shared" si="571"/>
        <v>0</v>
      </c>
      <c r="CS903" s="50">
        <f t="shared" si="571"/>
        <v>0</v>
      </c>
      <c r="CT903" s="50">
        <f t="shared" si="571"/>
        <v>0</v>
      </c>
      <c r="CU903" s="50">
        <f t="shared" si="571"/>
        <v>0</v>
      </c>
      <c r="CV903" s="50">
        <f t="shared" si="571"/>
        <v>0</v>
      </c>
      <c r="CW903" s="50">
        <f t="shared" si="571"/>
        <v>0</v>
      </c>
      <c r="CX903" s="50">
        <f t="shared" si="571"/>
        <v>0</v>
      </c>
      <c r="CY903" s="50">
        <f t="shared" si="571"/>
        <v>0</v>
      </c>
      <c r="CZ903" s="50">
        <f t="shared" si="571"/>
        <v>0</v>
      </c>
      <c r="DA903" s="50">
        <f t="shared" si="571"/>
        <v>0</v>
      </c>
      <c r="DB903" s="50">
        <f t="shared" si="571"/>
        <v>0</v>
      </c>
      <c r="DC903" s="50">
        <f t="shared" si="571"/>
        <v>0</v>
      </c>
      <c r="DD903" s="50">
        <f t="shared" si="571"/>
        <v>0</v>
      </c>
      <c r="DE903" s="50">
        <f t="shared" si="571"/>
        <v>0</v>
      </c>
      <c r="DF903" s="50">
        <f t="shared" si="571"/>
        <v>0</v>
      </c>
      <c r="DG903" s="50">
        <f t="shared" si="571"/>
        <v>0</v>
      </c>
      <c r="DH903" s="50">
        <f t="shared" si="571"/>
        <v>0</v>
      </c>
      <c r="DI903" s="50">
        <f t="shared" si="571"/>
        <v>0</v>
      </c>
      <c r="DJ903" s="50">
        <f t="shared" si="571"/>
        <v>0</v>
      </c>
      <c r="DK903" s="50">
        <f t="shared" si="571"/>
        <v>236.39421753069956</v>
      </c>
      <c r="DL903" s="50">
        <f t="shared" si="571"/>
        <v>253.76658930979852</v>
      </c>
      <c r="DM903" s="50">
        <f t="shared" si="571"/>
        <v>239.59511855613513</v>
      </c>
      <c r="DN903" s="50">
        <f t="shared" si="571"/>
        <v>231.15784110859192</v>
      </c>
      <c r="DO903" s="50">
        <f t="shared" si="571"/>
        <v>236.1839691734601</v>
      </c>
      <c r="DP903" s="50">
        <f t="shared" si="571"/>
        <v>235.79271582402177</v>
      </c>
      <c r="DQ903" s="50">
        <f t="shared" si="571"/>
        <v>249.66176388983914</v>
      </c>
      <c r="DR903" s="50">
        <f t="shared" si="571"/>
        <v>250.64222647199668</v>
      </c>
      <c r="DS903" s="50">
        <f t="shared" si="571"/>
        <v>239.8018261144457</v>
      </c>
      <c r="DT903" s="50">
        <f t="shared" si="571"/>
        <v>233.25247065438134</v>
      </c>
      <c r="DU903" s="50">
        <f t="shared" si="571"/>
        <v>233.25247065438134</v>
      </c>
      <c r="DV903" s="50">
        <f t="shared" si="571"/>
        <v>234.05630585733013</v>
      </c>
      <c r="DW903" s="50">
        <f t="shared" si="571"/>
        <v>252.21389158702311</v>
      </c>
      <c r="DX903" s="50">
        <f t="shared" si="571"/>
        <v>242.39719382560497</v>
      </c>
      <c r="DY903" s="50">
        <f t="shared" si="571"/>
        <v>233.55212412559752</v>
      </c>
      <c r="DZ903" s="50">
        <f t="shared" si="571"/>
        <v>250.32183007133364</v>
      </c>
      <c r="EA903" s="50">
        <f t="shared" si="571"/>
        <v>243.39038367455953</v>
      </c>
      <c r="EB903" s="50">
        <f t="shared" si="571"/>
        <v>239.99191844201334</v>
      </c>
      <c r="EC903" s="50">
        <f t="shared" si="571"/>
        <v>245.88659462154973</v>
      </c>
      <c r="ED903" s="50">
        <f t="shared" si="571"/>
        <v>232.01882907520493</v>
      </c>
      <c r="EE903" s="50">
        <f t="shared" si="571"/>
        <v>242.92218481614765</v>
      </c>
      <c r="EF903" s="50">
        <f t="shared" si="571"/>
        <v>230.22003876992576</v>
      </c>
      <c r="EG903" s="50">
        <f t="shared" si="571"/>
        <v>256.26650717660948</v>
      </c>
      <c r="EH903" s="50">
        <f t="shared" si="571"/>
        <v>245.80066138733079</v>
      </c>
      <c r="EI903" s="50">
        <f t="shared" si="571"/>
        <v>246.3260280863912</v>
      </c>
      <c r="EJ903" s="50">
        <f t="shared" si="571"/>
        <v>251.83262423211403</v>
      </c>
      <c r="EK903" s="50">
        <f t="shared" si="571"/>
        <v>254.58092211877056</v>
      </c>
      <c r="EL903" s="50">
        <f t="shared" si="571"/>
        <v>231.28736109696158</v>
      </c>
      <c r="EM903" s="50">
        <f t="shared" si="571"/>
        <v>232.03085480726014</v>
      </c>
      <c r="EN903" s="50">
        <f t="shared" si="571"/>
        <v>256.95875546709004</v>
      </c>
      <c r="EO903" s="50">
        <f t="shared" si="571"/>
        <v>231.0624814157851</v>
      </c>
      <c r="EP903" s="50">
        <f t="shared" si="571"/>
        <v>254.63258644523225</v>
      </c>
      <c r="EQ903" s="50">
        <f t="shared" si="571"/>
        <v>253.52540699548697</v>
      </c>
      <c r="ER903" s="50">
        <f t="shared" si="571"/>
        <v>249.61925984043845</v>
      </c>
      <c r="ES903" s="50">
        <f t="shared" si="571"/>
        <v>257.4070997812039</v>
      </c>
      <c r="ET903" s="50">
        <f t="shared" si="571"/>
        <v>230.51212589052031</v>
      </c>
      <c r="EU903" s="50">
        <f t="shared" si="571"/>
        <v>277.97027536291853</v>
      </c>
      <c r="EV903" s="50">
        <f t="shared" si="570"/>
        <v>276.65593003644676</v>
      </c>
      <c r="EW903" s="50">
        <f t="shared" si="567"/>
        <v>280.31533955591169</v>
      </c>
      <c r="EX903" s="50">
        <f t="shared" si="567"/>
        <v>292.09505658372217</v>
      </c>
      <c r="EY903" s="50">
        <f t="shared" si="568"/>
        <v>284.1987098648134</v>
      </c>
      <c r="EZ903" s="50">
        <f t="shared" si="568"/>
        <v>284.68398704816201</v>
      </c>
      <c r="FA903" s="50">
        <f t="shared" si="568"/>
        <v>297.23516834953767</v>
      </c>
      <c r="FB903" s="50">
        <f t="shared" si="568"/>
        <v>301.69728234215017</v>
      </c>
      <c r="FC903" s="50">
        <f t="shared" si="568"/>
        <v>231.19497767426293</v>
      </c>
      <c r="FD903" s="50">
        <f t="shared" si="568"/>
        <v>244.94436744245061</v>
      </c>
      <c r="FE903" s="50">
        <f t="shared" si="568"/>
        <v>242.09690652020981</v>
      </c>
      <c r="FF903" s="50">
        <f t="shared" si="568"/>
        <v>238.45903937475256</v>
      </c>
      <c r="FG903" s="50">
        <f t="shared" si="568"/>
        <v>237.96705382986647</v>
      </c>
      <c r="FH903" s="50">
        <f t="shared" si="568"/>
        <v>251.96081732053608</v>
      </c>
      <c r="FI903" s="50">
        <f t="shared" si="568"/>
        <v>234.34924237038456</v>
      </c>
      <c r="FJ903" s="50">
        <f t="shared" si="568"/>
        <v>253.79614364374575</v>
      </c>
      <c r="FK903" s="50">
        <f t="shared" si="568"/>
        <v>239.69450896989213</v>
      </c>
      <c r="FL903" s="50">
        <f t="shared" si="568"/>
        <v>241.59236429446912</v>
      </c>
      <c r="FM903" s="50">
        <f t="shared" si="568"/>
        <v>249.96556970425735</v>
      </c>
      <c r="FN903" s="50">
        <f t="shared" si="568"/>
        <v>234.82111540452095</v>
      </c>
      <c r="FO903" s="50">
        <f t="shared" si="568"/>
        <v>237.09018735608461</v>
      </c>
      <c r="FP903" s="50">
        <f t="shared" si="568"/>
        <v>244.73042985647575</v>
      </c>
      <c r="FQ903" s="50">
        <f t="shared" si="568"/>
        <v>248.06277930058801</v>
      </c>
      <c r="FR903" s="50">
        <f t="shared" si="568"/>
        <v>255.33288625075875</v>
      </c>
      <c r="FS903" s="50">
        <f t="shared" si="568"/>
        <v>242.7379050192705</v>
      </c>
      <c r="FT903" s="50">
        <f t="shared" si="568"/>
        <v>232.60371839590866</v>
      </c>
      <c r="FU903" s="50">
        <f t="shared" si="568"/>
        <v>230.05971412734579</v>
      </c>
      <c r="FV903" s="50">
        <f t="shared" si="568"/>
        <v>230.89830698919846</v>
      </c>
      <c r="FW903" s="50">
        <f t="shared" si="568"/>
        <v>237.08126533011347</v>
      </c>
      <c r="FX903" s="50">
        <f t="shared" si="568"/>
        <v>255.70694872749038</v>
      </c>
    </row>
    <row r="904" spans="23:180" x14ac:dyDescent="0.2">
      <c r="W904" s="56" t="s">
        <v>165</v>
      </c>
      <c r="X904" s="50">
        <f t="shared" si="566"/>
        <v>85.070558505577154</v>
      </c>
      <c r="Y904" s="50">
        <f t="shared" si="572"/>
        <v>241.70740164188976</v>
      </c>
      <c r="Z904" s="50">
        <f t="shared" si="572"/>
        <v>257.5517207487984</v>
      </c>
      <c r="AA904" s="50">
        <f t="shared" si="572"/>
        <v>246.13846417446186</v>
      </c>
      <c r="AB904" s="50">
        <f t="shared" si="572"/>
        <v>252.81765258885093</v>
      </c>
      <c r="AC904" s="50">
        <f t="shared" si="572"/>
        <v>245.32121553955093</v>
      </c>
      <c r="AD904" s="50">
        <f t="shared" si="572"/>
        <v>253.91850160909922</v>
      </c>
      <c r="AE904" s="50">
        <f t="shared" si="572"/>
        <v>236.80126194783969</v>
      </c>
      <c r="AF904" s="50">
        <f t="shared" si="572"/>
        <v>253.82016172267427</v>
      </c>
      <c r="AG904" s="50">
        <f t="shared" si="572"/>
        <v>262.49661463996375</v>
      </c>
      <c r="AH904" s="50">
        <f t="shared" si="572"/>
        <v>256.8785289821318</v>
      </c>
      <c r="AI904" s="50">
        <f t="shared" si="572"/>
        <v>246.99696562919692</v>
      </c>
      <c r="AJ904" s="50">
        <f t="shared" si="572"/>
        <v>262.44533386024727</v>
      </c>
      <c r="AK904" s="50">
        <f t="shared" si="572"/>
        <v>247.56904637313733</v>
      </c>
      <c r="AL904" s="50">
        <f t="shared" si="572"/>
        <v>258.82830328151925</v>
      </c>
      <c r="AM904" s="50">
        <f t="shared" si="572"/>
        <v>240.13689360444766</v>
      </c>
      <c r="AN904" s="50">
        <f t="shared" si="572"/>
        <v>242.58036313118848</v>
      </c>
      <c r="AO904" s="50">
        <f t="shared" si="572"/>
        <v>239.75254075652444</v>
      </c>
      <c r="AP904" s="50">
        <f t="shared" si="572"/>
        <v>251.1139450267633</v>
      </c>
      <c r="AQ904" s="50">
        <f t="shared" si="572"/>
        <v>252.46676842916469</v>
      </c>
      <c r="AR904" s="50">
        <f t="shared" si="572"/>
        <v>264.99218419411784</v>
      </c>
      <c r="AS904" s="50">
        <f t="shared" si="572"/>
        <v>263.0467649925863</v>
      </c>
      <c r="AT904" s="50">
        <f t="shared" si="572"/>
        <v>255.69124310386297</v>
      </c>
      <c r="AU904" s="50">
        <f t="shared" si="572"/>
        <v>262.51079264949817</v>
      </c>
      <c r="AV904" s="50">
        <f t="shared" si="572"/>
        <v>253.67541138770983</v>
      </c>
      <c r="AW904" s="50">
        <f t="shared" si="572"/>
        <v>240.78286372982745</v>
      </c>
      <c r="AX904" s="50">
        <f t="shared" si="572"/>
        <v>244.93785889329035</v>
      </c>
      <c r="AY904" s="50">
        <f t="shared" si="572"/>
        <v>246.58808916905676</v>
      </c>
      <c r="AZ904" s="50">
        <f t="shared" si="572"/>
        <v>197.85396153743366</v>
      </c>
      <c r="BA904" s="50">
        <f t="shared" si="572"/>
        <v>202.12495464614909</v>
      </c>
      <c r="BB904" s="50">
        <f t="shared" si="572"/>
        <v>187.52027541202682</v>
      </c>
      <c r="BC904" s="50">
        <f t="shared" si="572"/>
        <v>204.55032090899505</v>
      </c>
      <c r="BD904" s="50">
        <f t="shared" si="572"/>
        <v>186.59572966055947</v>
      </c>
      <c r="BE904" s="50">
        <f t="shared" si="572"/>
        <v>180.79925280651841</v>
      </c>
      <c r="BF904" s="50">
        <f t="shared" si="572"/>
        <v>193.09135483955131</v>
      </c>
      <c r="BG904" s="50">
        <f t="shared" si="572"/>
        <v>204.84519323725542</v>
      </c>
      <c r="BH904" s="50">
        <f t="shared" si="572"/>
        <v>176.77363763092606</v>
      </c>
      <c r="BI904" s="50">
        <f t="shared" si="572"/>
        <v>202.91783351201656</v>
      </c>
      <c r="BJ904" s="50">
        <f t="shared" si="572"/>
        <v>199.2522775588522</v>
      </c>
      <c r="BK904" s="50">
        <f t="shared" si="572"/>
        <v>203.98806225419503</v>
      </c>
      <c r="BL904" s="50">
        <f t="shared" si="572"/>
        <v>192.13929389487214</v>
      </c>
      <c r="BM904" s="50">
        <f t="shared" si="572"/>
        <v>187.99300887191646</v>
      </c>
      <c r="BN904" s="50">
        <f t="shared" si="572"/>
        <v>178.86702701606706</v>
      </c>
      <c r="BO904" s="50">
        <f t="shared" si="572"/>
        <v>126.84218141733047</v>
      </c>
      <c r="BP904" s="50">
        <f t="shared" si="572"/>
        <v>121.67629233292875</v>
      </c>
      <c r="BQ904" s="50">
        <f t="shared" si="572"/>
        <v>124.14947761217755</v>
      </c>
      <c r="BR904" s="50">
        <f t="shared" si="572"/>
        <v>140.84872398264622</v>
      </c>
      <c r="BS904" s="50">
        <f t="shared" si="572"/>
        <v>135.95111475552753</v>
      </c>
      <c r="BT904" s="50">
        <f t="shared" si="572"/>
        <v>135.95961649605056</v>
      </c>
      <c r="BU904" s="50">
        <f t="shared" si="572"/>
        <v>132.67840978943275</v>
      </c>
      <c r="BV904" s="50">
        <f t="shared" si="572"/>
        <v>120.56865214730546</v>
      </c>
      <c r="BW904" s="50">
        <f t="shared" si="572"/>
        <v>125.15205234906202</v>
      </c>
      <c r="BX904" s="50">
        <f t="shared" si="572"/>
        <v>135.77423398292618</v>
      </c>
      <c r="BY904" s="50">
        <f t="shared" si="572"/>
        <v>129.22223781958598</v>
      </c>
      <c r="BZ904" s="50">
        <f t="shared" si="572"/>
        <v>138.26242824483538</v>
      </c>
      <c r="CA904" s="50">
        <f t="shared" si="572"/>
        <v>137.59506104444813</v>
      </c>
      <c r="CB904" s="50">
        <f t="shared" si="572"/>
        <v>130.56765003978626</v>
      </c>
      <c r="CC904" s="50">
        <f t="shared" si="572"/>
        <v>0</v>
      </c>
      <c r="CD904" s="50">
        <f t="shared" si="572"/>
        <v>0</v>
      </c>
      <c r="CE904" s="50">
        <f t="shared" si="572"/>
        <v>0</v>
      </c>
      <c r="CF904" s="50">
        <f t="shared" si="572"/>
        <v>0</v>
      </c>
      <c r="CG904" s="50">
        <f t="shared" si="572"/>
        <v>0</v>
      </c>
      <c r="CH904" s="50">
        <f t="shared" si="572"/>
        <v>0</v>
      </c>
      <c r="CI904" s="50">
        <f t="shared" si="572"/>
        <v>0</v>
      </c>
      <c r="CJ904" s="50">
        <f t="shared" si="572"/>
        <v>0</v>
      </c>
      <c r="CK904" s="50">
        <f t="shared" si="571"/>
        <v>0</v>
      </c>
      <c r="CL904" s="50">
        <f t="shared" si="571"/>
        <v>0</v>
      </c>
      <c r="CM904" s="50">
        <f t="shared" si="571"/>
        <v>0</v>
      </c>
      <c r="CN904" s="50">
        <f t="shared" si="571"/>
        <v>0</v>
      </c>
      <c r="CO904" s="50">
        <f t="shared" si="571"/>
        <v>0</v>
      </c>
      <c r="CP904" s="50">
        <f t="shared" si="571"/>
        <v>0</v>
      </c>
      <c r="CQ904" s="50">
        <f t="shared" si="571"/>
        <v>0</v>
      </c>
      <c r="CR904" s="50">
        <f t="shared" si="571"/>
        <v>0</v>
      </c>
      <c r="CS904" s="50">
        <f t="shared" si="571"/>
        <v>0</v>
      </c>
      <c r="CT904" s="50">
        <f t="shared" si="571"/>
        <v>0</v>
      </c>
      <c r="CU904" s="50">
        <f t="shared" si="571"/>
        <v>0</v>
      </c>
      <c r="CV904" s="50">
        <f t="shared" si="571"/>
        <v>0</v>
      </c>
      <c r="CW904" s="50">
        <f t="shared" si="571"/>
        <v>0</v>
      </c>
      <c r="CX904" s="50">
        <f t="shared" si="571"/>
        <v>0</v>
      </c>
      <c r="CY904" s="50">
        <f t="shared" si="571"/>
        <v>0</v>
      </c>
      <c r="CZ904" s="50">
        <f t="shared" si="571"/>
        <v>0</v>
      </c>
      <c r="DA904" s="50">
        <f t="shared" si="571"/>
        <v>0</v>
      </c>
      <c r="DB904" s="50">
        <f t="shared" si="571"/>
        <v>0</v>
      </c>
      <c r="DC904" s="50">
        <f t="shared" si="571"/>
        <v>0</v>
      </c>
      <c r="DD904" s="50">
        <f t="shared" si="571"/>
        <v>0</v>
      </c>
      <c r="DE904" s="50">
        <f t="shared" si="571"/>
        <v>0</v>
      </c>
      <c r="DF904" s="50">
        <f t="shared" si="571"/>
        <v>0</v>
      </c>
      <c r="DG904" s="50">
        <f t="shared" si="571"/>
        <v>0</v>
      </c>
      <c r="DH904" s="50">
        <f t="shared" si="571"/>
        <v>0</v>
      </c>
      <c r="DI904" s="50">
        <f t="shared" si="571"/>
        <v>0</v>
      </c>
      <c r="DJ904" s="50">
        <f t="shared" si="571"/>
        <v>0</v>
      </c>
      <c r="DK904" s="50">
        <f t="shared" si="571"/>
        <v>252.29692750209858</v>
      </c>
      <c r="DL904" s="50">
        <f t="shared" si="571"/>
        <v>269.66929928119748</v>
      </c>
      <c r="DM904" s="50">
        <f t="shared" si="571"/>
        <v>255.49782852753412</v>
      </c>
      <c r="DN904" s="50">
        <f t="shared" si="571"/>
        <v>247.06055107999092</v>
      </c>
      <c r="DO904" s="50">
        <f t="shared" si="571"/>
        <v>252.08667914485903</v>
      </c>
      <c r="DP904" s="50">
        <f t="shared" si="571"/>
        <v>251.6954257954207</v>
      </c>
      <c r="DQ904" s="50">
        <f t="shared" si="571"/>
        <v>265.56447386123807</v>
      </c>
      <c r="DR904" s="50">
        <f t="shared" si="571"/>
        <v>266.54493644339567</v>
      </c>
      <c r="DS904" s="50">
        <f t="shared" si="571"/>
        <v>255.70453608584467</v>
      </c>
      <c r="DT904" s="50">
        <f t="shared" si="571"/>
        <v>249.15518062578033</v>
      </c>
      <c r="DU904" s="50">
        <f t="shared" si="571"/>
        <v>249.15518062578033</v>
      </c>
      <c r="DV904" s="50">
        <f t="shared" si="571"/>
        <v>249.95901582872912</v>
      </c>
      <c r="DW904" s="50">
        <f t="shared" si="571"/>
        <v>268.11660155842213</v>
      </c>
      <c r="DX904" s="50">
        <f t="shared" si="571"/>
        <v>258.29990379700394</v>
      </c>
      <c r="DY904" s="50">
        <f t="shared" si="571"/>
        <v>249.45483409699648</v>
      </c>
      <c r="DZ904" s="50">
        <f t="shared" si="571"/>
        <v>266.22454004273254</v>
      </c>
      <c r="EA904" s="50">
        <f t="shared" si="571"/>
        <v>259.29309364595849</v>
      </c>
      <c r="EB904" s="50">
        <f t="shared" si="571"/>
        <v>255.89462841341228</v>
      </c>
      <c r="EC904" s="50">
        <f t="shared" si="571"/>
        <v>261.78930459294872</v>
      </c>
      <c r="ED904" s="50">
        <f t="shared" si="571"/>
        <v>247.9215390466039</v>
      </c>
      <c r="EE904" s="50">
        <f t="shared" si="571"/>
        <v>258.82489478754667</v>
      </c>
      <c r="EF904" s="50">
        <f t="shared" si="571"/>
        <v>246.12274874132473</v>
      </c>
      <c r="EG904" s="50">
        <f t="shared" si="571"/>
        <v>272.1692171480085</v>
      </c>
      <c r="EH904" s="50">
        <f t="shared" si="571"/>
        <v>261.70337135872978</v>
      </c>
      <c r="EI904" s="50">
        <f t="shared" si="571"/>
        <v>262.22873805779017</v>
      </c>
      <c r="EJ904" s="50">
        <f t="shared" si="571"/>
        <v>267.73533420351299</v>
      </c>
      <c r="EK904" s="50">
        <f t="shared" si="571"/>
        <v>270.48363209016952</v>
      </c>
      <c r="EL904" s="50">
        <f t="shared" si="571"/>
        <v>247.19007106836051</v>
      </c>
      <c r="EM904" s="50">
        <f t="shared" si="571"/>
        <v>247.9335647786591</v>
      </c>
      <c r="EN904" s="50">
        <f t="shared" si="571"/>
        <v>272.86146543848895</v>
      </c>
      <c r="EO904" s="50">
        <f t="shared" si="571"/>
        <v>246.96519138718409</v>
      </c>
      <c r="EP904" s="50">
        <f t="shared" si="571"/>
        <v>270.53529641663118</v>
      </c>
      <c r="EQ904" s="50">
        <f t="shared" si="571"/>
        <v>269.42811696688597</v>
      </c>
      <c r="ER904" s="50">
        <f t="shared" si="571"/>
        <v>265.52196981183738</v>
      </c>
      <c r="ES904" s="50">
        <f t="shared" si="571"/>
        <v>273.30980975260292</v>
      </c>
      <c r="ET904" s="50">
        <f t="shared" si="571"/>
        <v>246.41483586191924</v>
      </c>
      <c r="EU904" s="50">
        <f t="shared" si="571"/>
        <v>293.87298533431755</v>
      </c>
      <c r="EV904" s="50">
        <f t="shared" si="570"/>
        <v>292.55864000784578</v>
      </c>
      <c r="EW904" s="50">
        <f t="shared" si="567"/>
        <v>296.21804952731065</v>
      </c>
      <c r="EX904" s="50">
        <f t="shared" si="567"/>
        <v>307.99776655512119</v>
      </c>
      <c r="EY904" s="50">
        <f t="shared" si="568"/>
        <v>300.10141983621241</v>
      </c>
      <c r="EZ904" s="50">
        <f t="shared" si="568"/>
        <v>300.58669701956103</v>
      </c>
      <c r="FA904" s="50">
        <f t="shared" si="568"/>
        <v>313.13787832093664</v>
      </c>
      <c r="FB904" s="50">
        <f t="shared" si="568"/>
        <v>317.59999231354919</v>
      </c>
      <c r="FC904" s="50">
        <f t="shared" si="568"/>
        <v>247.09768764566189</v>
      </c>
      <c r="FD904" s="50">
        <f t="shared" si="568"/>
        <v>260.84707741384955</v>
      </c>
      <c r="FE904" s="50">
        <f t="shared" si="568"/>
        <v>257.99961649160878</v>
      </c>
      <c r="FF904" s="50">
        <f t="shared" si="568"/>
        <v>254.36174934615153</v>
      </c>
      <c r="FG904" s="50">
        <f t="shared" si="568"/>
        <v>253.86976380126546</v>
      </c>
      <c r="FH904" s="50">
        <f t="shared" si="568"/>
        <v>267.8635272919351</v>
      </c>
      <c r="FI904" s="50">
        <f t="shared" si="568"/>
        <v>250.25195234178352</v>
      </c>
      <c r="FJ904" s="50">
        <f t="shared" si="568"/>
        <v>269.69885361514469</v>
      </c>
      <c r="FK904" s="50">
        <f t="shared" si="568"/>
        <v>255.59721894129109</v>
      </c>
      <c r="FL904" s="50">
        <f t="shared" si="568"/>
        <v>257.49507426586808</v>
      </c>
      <c r="FM904" s="50">
        <f t="shared" si="568"/>
        <v>265.86827967565637</v>
      </c>
      <c r="FN904" s="50">
        <f t="shared" si="568"/>
        <v>250.72382537591992</v>
      </c>
      <c r="FO904" s="50">
        <f t="shared" si="568"/>
        <v>252.99289732748363</v>
      </c>
      <c r="FP904" s="50">
        <f t="shared" si="568"/>
        <v>260.63313982787474</v>
      </c>
      <c r="FQ904" s="50">
        <f t="shared" si="568"/>
        <v>263.965489271987</v>
      </c>
      <c r="FR904" s="50">
        <f t="shared" si="568"/>
        <v>271.23559622215771</v>
      </c>
      <c r="FS904" s="50">
        <f t="shared" si="568"/>
        <v>258.64061499066946</v>
      </c>
      <c r="FT904" s="50">
        <f t="shared" si="568"/>
        <v>248.50642836730765</v>
      </c>
      <c r="FU904" s="50">
        <f t="shared" si="568"/>
        <v>245.96242409874478</v>
      </c>
      <c r="FV904" s="50">
        <f t="shared" si="568"/>
        <v>246.80101696059745</v>
      </c>
      <c r="FW904" s="50">
        <f t="shared" si="568"/>
        <v>252.9839753015124</v>
      </c>
      <c r="FX904" s="50">
        <f t="shared" si="568"/>
        <v>271.6096586988894</v>
      </c>
    </row>
    <row r="905" spans="23:180" x14ac:dyDescent="0.2">
      <c r="W905" s="56" t="s">
        <v>146</v>
      </c>
      <c r="X905" s="50">
        <f t="shared" si="566"/>
        <v>89.354491638016412</v>
      </c>
      <c r="Y905" s="50">
        <f t="shared" si="572"/>
        <v>245.991334774329</v>
      </c>
      <c r="Z905" s="50">
        <f t="shared" si="572"/>
        <v>261.83565388123765</v>
      </c>
      <c r="AA905" s="50">
        <f t="shared" si="572"/>
        <v>250.4223973069011</v>
      </c>
      <c r="AB905" s="50">
        <f t="shared" si="572"/>
        <v>257.10158572129018</v>
      </c>
      <c r="AC905" s="50">
        <f t="shared" si="572"/>
        <v>249.60514867199018</v>
      </c>
      <c r="AD905" s="50">
        <f t="shared" si="572"/>
        <v>258.20243474153847</v>
      </c>
      <c r="AE905" s="50">
        <f t="shared" si="572"/>
        <v>241.08519508027894</v>
      </c>
      <c r="AF905" s="50">
        <f t="shared" si="572"/>
        <v>258.10409485511354</v>
      </c>
      <c r="AG905" s="50">
        <f t="shared" si="572"/>
        <v>266.780547772403</v>
      </c>
      <c r="AH905" s="50">
        <f t="shared" si="572"/>
        <v>261.16246211457104</v>
      </c>
      <c r="AI905" s="50">
        <f t="shared" si="572"/>
        <v>251.28089876163619</v>
      </c>
      <c r="AJ905" s="50">
        <f t="shared" si="572"/>
        <v>266.72926699268646</v>
      </c>
      <c r="AK905" s="50">
        <f t="shared" si="572"/>
        <v>251.85297950557657</v>
      </c>
      <c r="AL905" s="50">
        <f t="shared" si="572"/>
        <v>263.1122364139585</v>
      </c>
      <c r="AM905" s="50">
        <f t="shared" si="572"/>
        <v>244.42082673688691</v>
      </c>
      <c r="AN905" s="50">
        <f t="shared" si="572"/>
        <v>246.86429626362775</v>
      </c>
      <c r="AO905" s="50">
        <f t="shared" si="572"/>
        <v>244.03647388896368</v>
      </c>
      <c r="AP905" s="50">
        <f t="shared" si="572"/>
        <v>255.39787815920255</v>
      </c>
      <c r="AQ905" s="50">
        <f t="shared" si="572"/>
        <v>256.75070156160393</v>
      </c>
      <c r="AR905" s="50">
        <f t="shared" si="572"/>
        <v>269.27611732655708</v>
      </c>
      <c r="AS905" s="50">
        <f t="shared" si="572"/>
        <v>267.33069812502555</v>
      </c>
      <c r="AT905" s="50">
        <f t="shared" si="572"/>
        <v>259.97517623630227</v>
      </c>
      <c r="AU905" s="50">
        <f t="shared" si="572"/>
        <v>266.79472578193747</v>
      </c>
      <c r="AV905" s="50">
        <f t="shared" si="572"/>
        <v>257.9593445201491</v>
      </c>
      <c r="AW905" s="50">
        <f t="shared" si="572"/>
        <v>245.0667968622667</v>
      </c>
      <c r="AX905" s="50">
        <f t="shared" si="572"/>
        <v>249.2217920257296</v>
      </c>
      <c r="AY905" s="50">
        <f t="shared" si="572"/>
        <v>250.87202230149603</v>
      </c>
      <c r="AZ905" s="50">
        <f t="shared" si="572"/>
        <v>202.13789466987294</v>
      </c>
      <c r="BA905" s="50">
        <f t="shared" si="572"/>
        <v>206.40888777858834</v>
      </c>
      <c r="BB905" s="50">
        <f t="shared" si="572"/>
        <v>191.80420854446606</v>
      </c>
      <c r="BC905" s="50">
        <f t="shared" si="572"/>
        <v>208.83425404143429</v>
      </c>
      <c r="BD905" s="50">
        <f t="shared" si="572"/>
        <v>190.87966279299872</v>
      </c>
      <c r="BE905" s="50">
        <f t="shared" si="572"/>
        <v>185.08318593895766</v>
      </c>
      <c r="BF905" s="50">
        <f t="shared" si="572"/>
        <v>197.37528797199056</v>
      </c>
      <c r="BG905" s="50">
        <f t="shared" si="572"/>
        <v>209.12912636969466</v>
      </c>
      <c r="BH905" s="50">
        <f t="shared" si="572"/>
        <v>181.05757076336531</v>
      </c>
      <c r="BI905" s="50">
        <f t="shared" si="572"/>
        <v>207.2017666444558</v>
      </c>
      <c r="BJ905" s="50">
        <f t="shared" si="572"/>
        <v>203.53621069129144</v>
      </c>
      <c r="BK905" s="50">
        <f t="shared" si="572"/>
        <v>208.27199538663427</v>
      </c>
      <c r="BL905" s="50">
        <f t="shared" si="572"/>
        <v>196.42322702731138</v>
      </c>
      <c r="BM905" s="50">
        <f t="shared" si="572"/>
        <v>192.2769420043557</v>
      </c>
      <c r="BN905" s="50">
        <f t="shared" si="572"/>
        <v>183.1509601485063</v>
      </c>
      <c r="BO905" s="50">
        <f t="shared" si="572"/>
        <v>131.12611454976974</v>
      </c>
      <c r="BP905" s="50">
        <f t="shared" si="572"/>
        <v>125.960225465368</v>
      </c>
      <c r="BQ905" s="50">
        <f t="shared" si="572"/>
        <v>128.43341074461682</v>
      </c>
      <c r="BR905" s="50">
        <f t="shared" si="572"/>
        <v>145.13265711508549</v>
      </c>
      <c r="BS905" s="50">
        <f t="shared" si="572"/>
        <v>140.23504788796677</v>
      </c>
      <c r="BT905" s="50">
        <f t="shared" si="572"/>
        <v>140.24354962848983</v>
      </c>
      <c r="BU905" s="50">
        <f t="shared" si="572"/>
        <v>136.96234292187205</v>
      </c>
      <c r="BV905" s="50">
        <f t="shared" si="572"/>
        <v>124.85258527974472</v>
      </c>
      <c r="BW905" s="50">
        <f t="shared" si="572"/>
        <v>129.43598548150129</v>
      </c>
      <c r="BX905" s="50">
        <f t="shared" si="572"/>
        <v>140.05816711536548</v>
      </c>
      <c r="BY905" s="50">
        <f t="shared" si="572"/>
        <v>133.50617095202526</v>
      </c>
      <c r="BZ905" s="50">
        <f t="shared" si="572"/>
        <v>142.54636137727462</v>
      </c>
      <c r="CA905" s="50">
        <f t="shared" si="572"/>
        <v>141.8789941768874</v>
      </c>
      <c r="CB905" s="50">
        <f t="shared" si="572"/>
        <v>134.85158317222553</v>
      </c>
      <c r="CC905" s="50">
        <f t="shared" si="572"/>
        <v>0</v>
      </c>
      <c r="CD905" s="50">
        <f t="shared" si="572"/>
        <v>0</v>
      </c>
      <c r="CE905" s="50">
        <f t="shared" si="572"/>
        <v>0</v>
      </c>
      <c r="CF905" s="50">
        <f t="shared" si="572"/>
        <v>0</v>
      </c>
      <c r="CG905" s="50">
        <f t="shared" si="572"/>
        <v>0</v>
      </c>
      <c r="CH905" s="50">
        <f t="shared" si="572"/>
        <v>0</v>
      </c>
      <c r="CI905" s="50">
        <f t="shared" si="572"/>
        <v>0</v>
      </c>
      <c r="CJ905" s="50">
        <f t="shared" ref="CJ905:EU908" si="573">IF(CJ94=0,0,$M$60*60+(CJ94+VLOOKUP($W905,$T$4:$U$160,2,FALSE)+VLOOKUP(CJ$831,$T$4:$U$160,2,FALSE))/$K$56)</f>
        <v>0</v>
      </c>
      <c r="CK905" s="50">
        <f t="shared" si="573"/>
        <v>0</v>
      </c>
      <c r="CL905" s="50">
        <f t="shared" si="573"/>
        <v>0</v>
      </c>
      <c r="CM905" s="50">
        <f t="shared" si="573"/>
        <v>0</v>
      </c>
      <c r="CN905" s="50">
        <f t="shared" si="573"/>
        <v>0</v>
      </c>
      <c r="CO905" s="50">
        <f t="shared" si="573"/>
        <v>0</v>
      </c>
      <c r="CP905" s="50">
        <f t="shared" si="573"/>
        <v>0</v>
      </c>
      <c r="CQ905" s="50">
        <f t="shared" si="573"/>
        <v>0</v>
      </c>
      <c r="CR905" s="50">
        <f t="shared" si="573"/>
        <v>0</v>
      </c>
      <c r="CS905" s="50">
        <f t="shared" si="573"/>
        <v>0</v>
      </c>
      <c r="CT905" s="50">
        <f t="shared" si="573"/>
        <v>0</v>
      </c>
      <c r="CU905" s="50">
        <f t="shared" si="573"/>
        <v>0</v>
      </c>
      <c r="CV905" s="50">
        <f t="shared" si="573"/>
        <v>0</v>
      </c>
      <c r="CW905" s="50">
        <f t="shared" si="573"/>
        <v>0</v>
      </c>
      <c r="CX905" s="50">
        <f t="shared" si="573"/>
        <v>0</v>
      </c>
      <c r="CY905" s="50">
        <f t="shared" si="573"/>
        <v>0</v>
      </c>
      <c r="CZ905" s="50">
        <f t="shared" si="573"/>
        <v>0</v>
      </c>
      <c r="DA905" s="50">
        <f t="shared" si="573"/>
        <v>0</v>
      </c>
      <c r="DB905" s="50">
        <f t="shared" si="573"/>
        <v>0</v>
      </c>
      <c r="DC905" s="50">
        <f t="shared" si="573"/>
        <v>0</v>
      </c>
      <c r="DD905" s="50">
        <f t="shared" si="573"/>
        <v>0</v>
      </c>
      <c r="DE905" s="50">
        <f t="shared" si="573"/>
        <v>0</v>
      </c>
      <c r="DF905" s="50">
        <f t="shared" si="573"/>
        <v>0</v>
      </c>
      <c r="DG905" s="50">
        <f t="shared" si="573"/>
        <v>0</v>
      </c>
      <c r="DH905" s="50">
        <f t="shared" si="573"/>
        <v>0</v>
      </c>
      <c r="DI905" s="50">
        <f t="shared" si="573"/>
        <v>0</v>
      </c>
      <c r="DJ905" s="50">
        <f t="shared" si="573"/>
        <v>0</v>
      </c>
      <c r="DK905" s="50">
        <f t="shared" si="573"/>
        <v>256.58086063453783</v>
      </c>
      <c r="DL905" s="50">
        <f t="shared" si="573"/>
        <v>273.95323241363678</v>
      </c>
      <c r="DM905" s="50">
        <f t="shared" si="573"/>
        <v>259.78176165997337</v>
      </c>
      <c r="DN905" s="50">
        <f t="shared" si="573"/>
        <v>251.34448421243019</v>
      </c>
      <c r="DO905" s="50">
        <f t="shared" si="573"/>
        <v>256.37061227729828</v>
      </c>
      <c r="DP905" s="50">
        <f t="shared" si="573"/>
        <v>255.97935892785995</v>
      </c>
      <c r="DQ905" s="50">
        <f t="shared" si="573"/>
        <v>269.84840699367737</v>
      </c>
      <c r="DR905" s="50">
        <f t="shared" si="573"/>
        <v>270.82886957583491</v>
      </c>
      <c r="DS905" s="50">
        <f t="shared" si="573"/>
        <v>259.98846921828391</v>
      </c>
      <c r="DT905" s="50">
        <f t="shared" si="573"/>
        <v>253.43911375821961</v>
      </c>
      <c r="DU905" s="50">
        <f t="shared" si="573"/>
        <v>253.43911375821961</v>
      </c>
      <c r="DV905" s="50">
        <f t="shared" si="573"/>
        <v>254.24294896116839</v>
      </c>
      <c r="DW905" s="50">
        <f t="shared" si="573"/>
        <v>272.40053469086138</v>
      </c>
      <c r="DX905" s="50">
        <f t="shared" si="573"/>
        <v>262.58383692944318</v>
      </c>
      <c r="DY905" s="50">
        <f t="shared" si="573"/>
        <v>253.73876722943575</v>
      </c>
      <c r="DZ905" s="50">
        <f t="shared" si="573"/>
        <v>270.50847317517184</v>
      </c>
      <c r="EA905" s="50">
        <f t="shared" si="573"/>
        <v>263.57702677839774</v>
      </c>
      <c r="EB905" s="50">
        <f t="shared" si="573"/>
        <v>260.17856154585155</v>
      </c>
      <c r="EC905" s="50">
        <f t="shared" si="573"/>
        <v>266.07323772538797</v>
      </c>
      <c r="ED905" s="50">
        <f t="shared" si="573"/>
        <v>252.20547217904314</v>
      </c>
      <c r="EE905" s="50">
        <f t="shared" si="573"/>
        <v>263.10882791998591</v>
      </c>
      <c r="EF905" s="50">
        <f t="shared" si="573"/>
        <v>250.406681873764</v>
      </c>
      <c r="EG905" s="50">
        <f t="shared" si="573"/>
        <v>276.45315028044774</v>
      </c>
      <c r="EH905" s="50">
        <f t="shared" si="573"/>
        <v>265.98730449116903</v>
      </c>
      <c r="EI905" s="50">
        <f t="shared" si="573"/>
        <v>266.51267119022941</v>
      </c>
      <c r="EJ905" s="50">
        <f t="shared" si="573"/>
        <v>272.01926733595224</v>
      </c>
      <c r="EK905" s="50">
        <f t="shared" si="573"/>
        <v>274.76756522260877</v>
      </c>
      <c r="EL905" s="50">
        <f t="shared" si="573"/>
        <v>251.47400420079978</v>
      </c>
      <c r="EM905" s="50">
        <f t="shared" si="573"/>
        <v>252.21749791109835</v>
      </c>
      <c r="EN905" s="50">
        <f t="shared" si="573"/>
        <v>277.14539857092825</v>
      </c>
      <c r="EO905" s="50">
        <f t="shared" si="573"/>
        <v>251.24912451962334</v>
      </c>
      <c r="EP905" s="50">
        <f t="shared" si="573"/>
        <v>274.81922954907043</v>
      </c>
      <c r="EQ905" s="50">
        <f t="shared" si="573"/>
        <v>273.71205009932521</v>
      </c>
      <c r="ER905" s="50">
        <f t="shared" si="573"/>
        <v>269.80590294427662</v>
      </c>
      <c r="ES905" s="50">
        <f t="shared" si="573"/>
        <v>277.59374288504216</v>
      </c>
      <c r="ET905" s="50">
        <f t="shared" si="573"/>
        <v>250.69876899435852</v>
      </c>
      <c r="EU905" s="50">
        <f t="shared" si="573"/>
        <v>298.15691846675679</v>
      </c>
      <c r="EV905" s="50">
        <f t="shared" si="570"/>
        <v>296.84257314028503</v>
      </c>
      <c r="EW905" s="50">
        <f t="shared" si="567"/>
        <v>300.5019826597499</v>
      </c>
      <c r="EX905" s="50">
        <f t="shared" si="567"/>
        <v>312.28169968756043</v>
      </c>
      <c r="EY905" s="50">
        <f t="shared" si="568"/>
        <v>304.38535296865166</v>
      </c>
      <c r="EZ905" s="50">
        <f t="shared" si="568"/>
        <v>304.87063015200027</v>
      </c>
      <c r="FA905" s="50">
        <f t="shared" si="568"/>
        <v>317.42181145337588</v>
      </c>
      <c r="FB905" s="50">
        <f t="shared" si="568"/>
        <v>321.88392544598844</v>
      </c>
      <c r="FC905" s="50">
        <f t="shared" si="568"/>
        <v>251.38162077810114</v>
      </c>
      <c r="FD905" s="50">
        <f t="shared" si="568"/>
        <v>265.13101054628879</v>
      </c>
      <c r="FE905" s="50">
        <f t="shared" si="568"/>
        <v>262.28354962404802</v>
      </c>
      <c r="FF905" s="50">
        <f t="shared" si="568"/>
        <v>258.64568247859074</v>
      </c>
      <c r="FG905" s="50">
        <f t="shared" si="568"/>
        <v>258.15369693370468</v>
      </c>
      <c r="FH905" s="50">
        <f t="shared" si="568"/>
        <v>272.14746042437434</v>
      </c>
      <c r="FI905" s="50">
        <f t="shared" si="568"/>
        <v>254.53588547422277</v>
      </c>
      <c r="FJ905" s="50">
        <f t="shared" si="568"/>
        <v>273.98278674758393</v>
      </c>
      <c r="FK905" s="50">
        <f t="shared" si="568"/>
        <v>259.88115207373033</v>
      </c>
      <c r="FL905" s="50">
        <f t="shared" si="568"/>
        <v>261.77900739830733</v>
      </c>
      <c r="FM905" s="50">
        <f t="shared" si="568"/>
        <v>270.15221280809561</v>
      </c>
      <c r="FN905" s="50">
        <f t="shared" si="568"/>
        <v>255.00775850835916</v>
      </c>
      <c r="FO905" s="50">
        <f t="shared" si="568"/>
        <v>257.27683045992285</v>
      </c>
      <c r="FP905" s="50">
        <f t="shared" si="568"/>
        <v>264.91707296031399</v>
      </c>
      <c r="FQ905" s="50">
        <f t="shared" si="568"/>
        <v>268.24942240442618</v>
      </c>
      <c r="FR905" s="50">
        <f t="shared" si="568"/>
        <v>275.51952935459695</v>
      </c>
      <c r="FS905" s="50">
        <f t="shared" si="568"/>
        <v>262.92454812310871</v>
      </c>
      <c r="FT905" s="50">
        <f t="shared" si="568"/>
        <v>252.79036149974689</v>
      </c>
      <c r="FU905" s="50">
        <f t="shared" si="568"/>
        <v>250.24635723118402</v>
      </c>
      <c r="FV905" s="50">
        <f t="shared" si="568"/>
        <v>251.0849500930367</v>
      </c>
      <c r="FW905" s="50">
        <f t="shared" si="568"/>
        <v>257.26790843395167</v>
      </c>
      <c r="FX905" s="50">
        <f t="shared" si="568"/>
        <v>275.89359183132865</v>
      </c>
    </row>
    <row r="906" spans="23:180" x14ac:dyDescent="0.2">
      <c r="W906" s="56" t="s">
        <v>44</v>
      </c>
      <c r="X906" s="50">
        <f t="shared" si="566"/>
        <v>71.060147596749516</v>
      </c>
      <c r="Y906" s="50">
        <f t="shared" ref="Y906:CJ909" si="574">IF(Y95=0,0,$M$60*60+(Y95+VLOOKUP($W906,$T$4:$U$160,2,FALSE)+VLOOKUP(Y$831,$T$4:$U$160,2,FALSE))/$K$56)</f>
        <v>227.69699073306214</v>
      </c>
      <c r="Z906" s="50">
        <f t="shared" si="574"/>
        <v>243.54130983997078</v>
      </c>
      <c r="AA906" s="50">
        <f t="shared" si="574"/>
        <v>232.12805326563424</v>
      </c>
      <c r="AB906" s="50">
        <f t="shared" si="574"/>
        <v>238.80724168002328</v>
      </c>
      <c r="AC906" s="50">
        <f t="shared" si="574"/>
        <v>231.31080463072331</v>
      </c>
      <c r="AD906" s="50">
        <f t="shared" si="574"/>
        <v>239.90809070027157</v>
      </c>
      <c r="AE906" s="50">
        <f t="shared" si="574"/>
        <v>222.79085103901204</v>
      </c>
      <c r="AF906" s="50">
        <f t="shared" si="574"/>
        <v>239.80975081384665</v>
      </c>
      <c r="AG906" s="50">
        <f t="shared" si="574"/>
        <v>248.48620373113613</v>
      </c>
      <c r="AH906" s="50">
        <f t="shared" si="574"/>
        <v>242.86811807330415</v>
      </c>
      <c r="AI906" s="50">
        <f t="shared" si="574"/>
        <v>232.98655472036933</v>
      </c>
      <c r="AJ906" s="50">
        <f t="shared" si="574"/>
        <v>248.43492295141959</v>
      </c>
      <c r="AK906" s="50">
        <f t="shared" si="574"/>
        <v>233.5586354643097</v>
      </c>
      <c r="AL906" s="50">
        <f t="shared" si="574"/>
        <v>244.8178923726916</v>
      </c>
      <c r="AM906" s="50">
        <f t="shared" si="574"/>
        <v>226.12648269562001</v>
      </c>
      <c r="AN906" s="50">
        <f t="shared" si="574"/>
        <v>228.56995222236083</v>
      </c>
      <c r="AO906" s="50">
        <f t="shared" si="574"/>
        <v>225.74212984769679</v>
      </c>
      <c r="AP906" s="50">
        <f t="shared" si="574"/>
        <v>237.10353411793568</v>
      </c>
      <c r="AQ906" s="50">
        <f t="shared" si="574"/>
        <v>238.45635752033706</v>
      </c>
      <c r="AR906" s="50">
        <f t="shared" si="574"/>
        <v>250.98177328529019</v>
      </c>
      <c r="AS906" s="50">
        <f t="shared" si="574"/>
        <v>249.03635408375868</v>
      </c>
      <c r="AT906" s="50">
        <f t="shared" si="574"/>
        <v>241.68083219503535</v>
      </c>
      <c r="AU906" s="50">
        <f t="shared" si="574"/>
        <v>248.50038174067058</v>
      </c>
      <c r="AV906" s="50">
        <f t="shared" si="574"/>
        <v>239.66500047888221</v>
      </c>
      <c r="AW906" s="50">
        <f t="shared" si="574"/>
        <v>226.77245282099983</v>
      </c>
      <c r="AX906" s="50">
        <f t="shared" si="574"/>
        <v>230.92744798446273</v>
      </c>
      <c r="AY906" s="50">
        <f t="shared" si="574"/>
        <v>232.57767826022913</v>
      </c>
      <c r="AZ906" s="50">
        <f t="shared" si="574"/>
        <v>183.84355062860604</v>
      </c>
      <c r="BA906" s="50">
        <f t="shared" si="574"/>
        <v>188.11454373732147</v>
      </c>
      <c r="BB906" s="50">
        <f t="shared" si="574"/>
        <v>173.5098645031992</v>
      </c>
      <c r="BC906" s="50">
        <f t="shared" si="574"/>
        <v>190.5399100001674</v>
      </c>
      <c r="BD906" s="50">
        <f t="shared" si="574"/>
        <v>172.58531875173182</v>
      </c>
      <c r="BE906" s="50">
        <f t="shared" si="574"/>
        <v>166.78884189769076</v>
      </c>
      <c r="BF906" s="50">
        <f t="shared" si="574"/>
        <v>179.08094393072366</v>
      </c>
      <c r="BG906" s="50">
        <f t="shared" si="574"/>
        <v>190.83478232842776</v>
      </c>
      <c r="BH906" s="50">
        <f t="shared" si="574"/>
        <v>162.76322672209841</v>
      </c>
      <c r="BI906" s="50">
        <f t="shared" si="574"/>
        <v>188.90742260318893</v>
      </c>
      <c r="BJ906" s="50">
        <f t="shared" si="574"/>
        <v>185.24186665002458</v>
      </c>
      <c r="BK906" s="50">
        <f t="shared" si="574"/>
        <v>189.97765134536738</v>
      </c>
      <c r="BL906" s="50">
        <f t="shared" si="574"/>
        <v>178.12888298604452</v>
      </c>
      <c r="BM906" s="50">
        <f t="shared" si="574"/>
        <v>173.98259796308881</v>
      </c>
      <c r="BN906" s="50">
        <f t="shared" si="574"/>
        <v>164.85661610723943</v>
      </c>
      <c r="BO906" s="50">
        <f t="shared" si="574"/>
        <v>112.83177050850283</v>
      </c>
      <c r="BP906" s="50">
        <f t="shared" si="574"/>
        <v>107.66588142410112</v>
      </c>
      <c r="BQ906" s="50">
        <f t="shared" si="574"/>
        <v>110.13906670334993</v>
      </c>
      <c r="BR906" s="50">
        <f t="shared" si="574"/>
        <v>126.8383130738186</v>
      </c>
      <c r="BS906" s="50">
        <f t="shared" si="574"/>
        <v>121.9407038466999</v>
      </c>
      <c r="BT906" s="50">
        <f t="shared" si="574"/>
        <v>121.94920558722293</v>
      </c>
      <c r="BU906" s="50">
        <f t="shared" si="574"/>
        <v>118.66799888060514</v>
      </c>
      <c r="BV906" s="50">
        <f t="shared" si="574"/>
        <v>106.55824123847782</v>
      </c>
      <c r="BW906" s="50">
        <f t="shared" si="574"/>
        <v>111.14164144023438</v>
      </c>
      <c r="BX906" s="50">
        <f t="shared" si="574"/>
        <v>121.76382307409857</v>
      </c>
      <c r="BY906" s="50">
        <f t="shared" si="574"/>
        <v>115.21182691075836</v>
      </c>
      <c r="BZ906" s="50">
        <f t="shared" si="574"/>
        <v>124.25201733600774</v>
      </c>
      <c r="CA906" s="50">
        <f t="shared" si="574"/>
        <v>123.58465013562051</v>
      </c>
      <c r="CB906" s="50">
        <f t="shared" si="574"/>
        <v>116.55723913095862</v>
      </c>
      <c r="CC906" s="50">
        <f t="shared" si="574"/>
        <v>0</v>
      </c>
      <c r="CD906" s="50">
        <f t="shared" si="574"/>
        <v>0</v>
      </c>
      <c r="CE906" s="50">
        <f t="shared" si="574"/>
        <v>0</v>
      </c>
      <c r="CF906" s="50">
        <f t="shared" si="574"/>
        <v>0</v>
      </c>
      <c r="CG906" s="50">
        <f t="shared" si="574"/>
        <v>0</v>
      </c>
      <c r="CH906" s="50">
        <f t="shared" si="574"/>
        <v>0</v>
      </c>
      <c r="CI906" s="50">
        <f t="shared" si="574"/>
        <v>0</v>
      </c>
      <c r="CJ906" s="50">
        <f t="shared" si="574"/>
        <v>0</v>
      </c>
      <c r="CK906" s="50">
        <f t="shared" si="573"/>
        <v>0</v>
      </c>
      <c r="CL906" s="50">
        <f t="shared" si="573"/>
        <v>0</v>
      </c>
      <c r="CM906" s="50">
        <f t="shared" si="573"/>
        <v>0</v>
      </c>
      <c r="CN906" s="50">
        <f t="shared" si="573"/>
        <v>0</v>
      </c>
      <c r="CO906" s="50">
        <f t="shared" si="573"/>
        <v>0</v>
      </c>
      <c r="CP906" s="50">
        <f t="shared" si="573"/>
        <v>0</v>
      </c>
      <c r="CQ906" s="50">
        <f t="shared" si="573"/>
        <v>0</v>
      </c>
      <c r="CR906" s="50">
        <f t="shared" si="573"/>
        <v>0</v>
      </c>
      <c r="CS906" s="50">
        <f t="shared" si="573"/>
        <v>0</v>
      </c>
      <c r="CT906" s="50">
        <f t="shared" si="573"/>
        <v>0</v>
      </c>
      <c r="CU906" s="50">
        <f t="shared" si="573"/>
        <v>0</v>
      </c>
      <c r="CV906" s="50">
        <f t="shared" si="573"/>
        <v>0</v>
      </c>
      <c r="CW906" s="50">
        <f t="shared" si="573"/>
        <v>0</v>
      </c>
      <c r="CX906" s="50">
        <f t="shared" si="573"/>
        <v>0</v>
      </c>
      <c r="CY906" s="50">
        <f t="shared" si="573"/>
        <v>0</v>
      </c>
      <c r="CZ906" s="50">
        <f t="shared" si="573"/>
        <v>0</v>
      </c>
      <c r="DA906" s="50">
        <f t="shared" si="573"/>
        <v>0</v>
      </c>
      <c r="DB906" s="50">
        <f t="shared" si="573"/>
        <v>0</v>
      </c>
      <c r="DC906" s="50">
        <f t="shared" si="573"/>
        <v>0</v>
      </c>
      <c r="DD906" s="50">
        <f t="shared" si="573"/>
        <v>0</v>
      </c>
      <c r="DE906" s="50">
        <f t="shared" si="573"/>
        <v>0</v>
      </c>
      <c r="DF906" s="50">
        <f t="shared" si="573"/>
        <v>0</v>
      </c>
      <c r="DG906" s="50">
        <f t="shared" si="573"/>
        <v>0</v>
      </c>
      <c r="DH906" s="50">
        <f t="shared" si="573"/>
        <v>0</v>
      </c>
      <c r="DI906" s="50">
        <f t="shared" si="573"/>
        <v>0</v>
      </c>
      <c r="DJ906" s="50">
        <f t="shared" si="573"/>
        <v>0</v>
      </c>
      <c r="DK906" s="50">
        <f t="shared" si="573"/>
        <v>238.2865165932709</v>
      </c>
      <c r="DL906" s="50">
        <f t="shared" si="573"/>
        <v>255.65888837236989</v>
      </c>
      <c r="DM906" s="50">
        <f t="shared" si="573"/>
        <v>241.48741761870647</v>
      </c>
      <c r="DN906" s="50">
        <f t="shared" si="573"/>
        <v>233.05014017116326</v>
      </c>
      <c r="DO906" s="50">
        <f t="shared" si="573"/>
        <v>238.07626823603144</v>
      </c>
      <c r="DP906" s="50">
        <f t="shared" si="573"/>
        <v>237.68501488659311</v>
      </c>
      <c r="DQ906" s="50">
        <f t="shared" si="573"/>
        <v>251.55406295241045</v>
      </c>
      <c r="DR906" s="50">
        <f t="shared" si="573"/>
        <v>252.53452553456805</v>
      </c>
      <c r="DS906" s="50">
        <f t="shared" si="573"/>
        <v>241.69412517701704</v>
      </c>
      <c r="DT906" s="50">
        <f t="shared" si="573"/>
        <v>235.14476971695268</v>
      </c>
      <c r="DU906" s="50">
        <f t="shared" si="573"/>
        <v>235.14476971695268</v>
      </c>
      <c r="DV906" s="50">
        <f t="shared" si="573"/>
        <v>235.94860491990147</v>
      </c>
      <c r="DW906" s="50">
        <f t="shared" si="573"/>
        <v>254.10619064959448</v>
      </c>
      <c r="DX906" s="50">
        <f t="shared" si="573"/>
        <v>244.28949288817631</v>
      </c>
      <c r="DY906" s="50">
        <f t="shared" si="573"/>
        <v>235.44442318816886</v>
      </c>
      <c r="DZ906" s="50">
        <f t="shared" si="573"/>
        <v>252.21412913390495</v>
      </c>
      <c r="EA906" s="50">
        <f t="shared" si="573"/>
        <v>245.28268273713087</v>
      </c>
      <c r="EB906" s="50">
        <f t="shared" si="573"/>
        <v>241.88421750458468</v>
      </c>
      <c r="EC906" s="50">
        <f t="shared" si="573"/>
        <v>247.77889368412107</v>
      </c>
      <c r="ED906" s="50">
        <f t="shared" si="573"/>
        <v>233.91112813777627</v>
      </c>
      <c r="EE906" s="50">
        <f t="shared" si="573"/>
        <v>244.81448387871899</v>
      </c>
      <c r="EF906" s="50">
        <f t="shared" si="573"/>
        <v>232.1123378324971</v>
      </c>
      <c r="EG906" s="50">
        <f t="shared" si="573"/>
        <v>258.15880623918088</v>
      </c>
      <c r="EH906" s="50">
        <f t="shared" si="573"/>
        <v>247.69296044990216</v>
      </c>
      <c r="EI906" s="50">
        <f t="shared" si="573"/>
        <v>248.21832714896252</v>
      </c>
      <c r="EJ906" s="50">
        <f t="shared" si="573"/>
        <v>253.72492329468534</v>
      </c>
      <c r="EK906" s="50">
        <f t="shared" si="573"/>
        <v>256.47322118134184</v>
      </c>
      <c r="EL906" s="50">
        <f t="shared" si="573"/>
        <v>233.17966015953292</v>
      </c>
      <c r="EM906" s="50">
        <f t="shared" si="573"/>
        <v>233.92315386983148</v>
      </c>
      <c r="EN906" s="50">
        <f t="shared" si="573"/>
        <v>258.85105452966133</v>
      </c>
      <c r="EO906" s="50">
        <f t="shared" si="573"/>
        <v>232.95478047835644</v>
      </c>
      <c r="EP906" s="50">
        <f t="shared" si="573"/>
        <v>256.52488550780356</v>
      </c>
      <c r="EQ906" s="50">
        <f t="shared" si="573"/>
        <v>255.41770605805834</v>
      </c>
      <c r="ER906" s="50">
        <f t="shared" si="573"/>
        <v>251.51155890300976</v>
      </c>
      <c r="ES906" s="50">
        <f t="shared" si="573"/>
        <v>259.29939884377529</v>
      </c>
      <c r="ET906" s="50">
        <f t="shared" si="573"/>
        <v>232.40442495309165</v>
      </c>
      <c r="EU906" s="50">
        <f t="shared" si="573"/>
        <v>279.86257442548987</v>
      </c>
      <c r="EV906" s="50">
        <f t="shared" si="570"/>
        <v>278.54822909901816</v>
      </c>
      <c r="EW906" s="50">
        <f t="shared" si="567"/>
        <v>282.20763861848303</v>
      </c>
      <c r="EX906" s="50">
        <f t="shared" si="567"/>
        <v>293.98735564629357</v>
      </c>
      <c r="EY906" s="50">
        <f t="shared" si="568"/>
        <v>286.09100892738473</v>
      </c>
      <c r="EZ906" s="50">
        <f t="shared" si="568"/>
        <v>286.57628611073341</v>
      </c>
      <c r="FA906" s="50">
        <f t="shared" si="568"/>
        <v>299.12746741210901</v>
      </c>
      <c r="FB906" s="50">
        <f t="shared" si="568"/>
        <v>303.58958140472157</v>
      </c>
      <c r="FC906" s="50">
        <f t="shared" si="568"/>
        <v>233.08727673683427</v>
      </c>
      <c r="FD906" s="50">
        <f t="shared" si="568"/>
        <v>246.83666650502192</v>
      </c>
      <c r="FE906" s="50">
        <f t="shared" si="568"/>
        <v>243.98920558278115</v>
      </c>
      <c r="FF906" s="50">
        <f t="shared" si="568"/>
        <v>240.3513384373239</v>
      </c>
      <c r="FG906" s="50">
        <f t="shared" si="568"/>
        <v>239.85935289243781</v>
      </c>
      <c r="FH906" s="50">
        <f t="shared" si="568"/>
        <v>253.85311638310745</v>
      </c>
      <c r="FI906" s="50">
        <f t="shared" si="568"/>
        <v>236.2415414329559</v>
      </c>
      <c r="FJ906" s="50">
        <f t="shared" si="568"/>
        <v>255.68844270631706</v>
      </c>
      <c r="FK906" s="50">
        <f t="shared" si="568"/>
        <v>241.58680803246347</v>
      </c>
      <c r="FL906" s="50">
        <f t="shared" si="568"/>
        <v>243.48466335704046</v>
      </c>
      <c r="FM906" s="50">
        <f t="shared" si="568"/>
        <v>251.85786876682872</v>
      </c>
      <c r="FN906" s="50">
        <f t="shared" si="568"/>
        <v>236.71341446709229</v>
      </c>
      <c r="FO906" s="50">
        <f t="shared" si="568"/>
        <v>238.98248641865595</v>
      </c>
      <c r="FP906" s="50">
        <f t="shared" si="568"/>
        <v>246.62272891904709</v>
      </c>
      <c r="FQ906" s="50">
        <f t="shared" si="568"/>
        <v>249.95507836315932</v>
      </c>
      <c r="FR906" s="50">
        <f t="shared" si="568"/>
        <v>257.22518531333003</v>
      </c>
      <c r="FS906" s="50">
        <f t="shared" si="568"/>
        <v>244.63020408184184</v>
      </c>
      <c r="FT906" s="50">
        <f t="shared" ref="FT906:FX906" si="575">IF(FT95=0,0,$M$60*60+(FT95+VLOOKUP($W906,$T$4:$U$160,2,FALSE)+VLOOKUP(FT$831,$T$4:$U$160,2,FALSE))/$K$56)</f>
        <v>234.49601745848</v>
      </c>
      <c r="FU906" s="50">
        <f t="shared" si="575"/>
        <v>231.95201318991712</v>
      </c>
      <c r="FV906" s="50">
        <f t="shared" si="575"/>
        <v>232.79060605176977</v>
      </c>
      <c r="FW906" s="50">
        <f t="shared" si="575"/>
        <v>238.97356439268481</v>
      </c>
      <c r="FX906" s="50">
        <f t="shared" si="575"/>
        <v>257.59924779006178</v>
      </c>
    </row>
    <row r="907" spans="23:180" x14ac:dyDescent="0.2">
      <c r="W907" s="56" t="s">
        <v>20</v>
      </c>
      <c r="X907" s="50">
        <f t="shared" si="566"/>
        <v>69.834371932057351</v>
      </c>
      <c r="Y907" s="50">
        <f t="shared" si="574"/>
        <v>226.47121506836996</v>
      </c>
      <c r="Z907" s="50">
        <f t="shared" si="574"/>
        <v>242.31553417527863</v>
      </c>
      <c r="AA907" s="50">
        <f t="shared" si="574"/>
        <v>230.90227760094206</v>
      </c>
      <c r="AB907" s="50">
        <f t="shared" si="574"/>
        <v>237.58146601533113</v>
      </c>
      <c r="AC907" s="50">
        <f t="shared" si="574"/>
        <v>230.08502896603113</v>
      </c>
      <c r="AD907" s="50">
        <f t="shared" si="574"/>
        <v>238.68231503557939</v>
      </c>
      <c r="AE907" s="50">
        <f t="shared" si="574"/>
        <v>221.56507537431989</v>
      </c>
      <c r="AF907" s="50">
        <f t="shared" si="574"/>
        <v>238.58397514915447</v>
      </c>
      <c r="AG907" s="50">
        <f t="shared" si="574"/>
        <v>247.26042806644398</v>
      </c>
      <c r="AH907" s="50">
        <f t="shared" si="574"/>
        <v>241.642342408612</v>
      </c>
      <c r="AI907" s="50">
        <f t="shared" si="574"/>
        <v>231.76077905567715</v>
      </c>
      <c r="AJ907" s="50">
        <f t="shared" si="574"/>
        <v>247.20914728672747</v>
      </c>
      <c r="AK907" s="50">
        <f t="shared" si="574"/>
        <v>232.33285979961755</v>
      </c>
      <c r="AL907" s="50">
        <f t="shared" si="574"/>
        <v>243.59211670799945</v>
      </c>
      <c r="AM907" s="50">
        <f t="shared" si="574"/>
        <v>224.90070703092786</v>
      </c>
      <c r="AN907" s="50">
        <f t="shared" si="574"/>
        <v>227.34417655766867</v>
      </c>
      <c r="AO907" s="50">
        <f t="shared" si="574"/>
        <v>224.51635418300464</v>
      </c>
      <c r="AP907" s="50">
        <f t="shared" si="574"/>
        <v>235.87775845324353</v>
      </c>
      <c r="AQ907" s="50">
        <f t="shared" si="574"/>
        <v>237.23058185564491</v>
      </c>
      <c r="AR907" s="50">
        <f t="shared" si="574"/>
        <v>249.75599762059804</v>
      </c>
      <c r="AS907" s="50">
        <f t="shared" si="574"/>
        <v>247.81057841906656</v>
      </c>
      <c r="AT907" s="50">
        <f t="shared" si="574"/>
        <v>240.4550565303432</v>
      </c>
      <c r="AU907" s="50">
        <f t="shared" si="574"/>
        <v>247.27460607597843</v>
      </c>
      <c r="AV907" s="50">
        <f t="shared" si="574"/>
        <v>238.43922481419003</v>
      </c>
      <c r="AW907" s="50">
        <f t="shared" si="574"/>
        <v>225.54667715630765</v>
      </c>
      <c r="AX907" s="50">
        <f t="shared" si="574"/>
        <v>229.70167231977055</v>
      </c>
      <c r="AY907" s="50">
        <f t="shared" si="574"/>
        <v>231.35190259553696</v>
      </c>
      <c r="AZ907" s="50">
        <f t="shared" si="574"/>
        <v>182.61777496391389</v>
      </c>
      <c r="BA907" s="50">
        <f t="shared" si="574"/>
        <v>186.88876807262932</v>
      </c>
      <c r="BB907" s="50">
        <f t="shared" si="574"/>
        <v>172.28408883850699</v>
      </c>
      <c r="BC907" s="50">
        <f t="shared" si="574"/>
        <v>189.31413433547525</v>
      </c>
      <c r="BD907" s="50">
        <f t="shared" si="574"/>
        <v>171.35954308703967</v>
      </c>
      <c r="BE907" s="50">
        <f t="shared" si="574"/>
        <v>165.56306623299861</v>
      </c>
      <c r="BF907" s="50">
        <f t="shared" si="574"/>
        <v>177.85516826603151</v>
      </c>
      <c r="BG907" s="50">
        <f t="shared" si="574"/>
        <v>189.60900666373561</v>
      </c>
      <c r="BH907" s="50">
        <f t="shared" si="574"/>
        <v>161.53745105740626</v>
      </c>
      <c r="BI907" s="50">
        <f t="shared" si="574"/>
        <v>187.68164693849675</v>
      </c>
      <c r="BJ907" s="50">
        <f t="shared" si="574"/>
        <v>184.0160909853324</v>
      </c>
      <c r="BK907" s="50">
        <f t="shared" si="574"/>
        <v>188.75187568067523</v>
      </c>
      <c r="BL907" s="50">
        <f t="shared" si="574"/>
        <v>176.90310732135237</v>
      </c>
      <c r="BM907" s="50">
        <f t="shared" si="574"/>
        <v>172.75682229839666</v>
      </c>
      <c r="BN907" s="50">
        <f t="shared" si="574"/>
        <v>163.63084044254725</v>
      </c>
      <c r="BO907" s="50">
        <f t="shared" si="574"/>
        <v>111.60599484381066</v>
      </c>
      <c r="BP907" s="50">
        <f t="shared" si="574"/>
        <v>106.44010575940895</v>
      </c>
      <c r="BQ907" s="50">
        <f t="shared" si="574"/>
        <v>108.91329103865776</v>
      </c>
      <c r="BR907" s="50">
        <f t="shared" si="574"/>
        <v>125.61253740912643</v>
      </c>
      <c r="BS907" s="50">
        <f t="shared" si="574"/>
        <v>120.71492818200774</v>
      </c>
      <c r="BT907" s="50">
        <f t="shared" si="574"/>
        <v>120.72342992253077</v>
      </c>
      <c r="BU907" s="50">
        <f t="shared" si="574"/>
        <v>117.44222321591297</v>
      </c>
      <c r="BV907" s="50">
        <f t="shared" si="574"/>
        <v>105.33246557378565</v>
      </c>
      <c r="BW907" s="50">
        <f t="shared" si="574"/>
        <v>109.91586577554222</v>
      </c>
      <c r="BX907" s="50">
        <f t="shared" si="574"/>
        <v>120.5380474094064</v>
      </c>
      <c r="BY907" s="50">
        <f t="shared" si="574"/>
        <v>113.9860512460662</v>
      </c>
      <c r="BZ907" s="50">
        <f t="shared" si="574"/>
        <v>123.02624167131557</v>
      </c>
      <c r="CA907" s="50">
        <f t="shared" si="574"/>
        <v>122.35887447092836</v>
      </c>
      <c r="CB907" s="50">
        <f t="shared" si="574"/>
        <v>115.33146346626646</v>
      </c>
      <c r="CC907" s="50">
        <f t="shared" si="574"/>
        <v>0</v>
      </c>
      <c r="CD907" s="50">
        <f t="shared" si="574"/>
        <v>0</v>
      </c>
      <c r="CE907" s="50">
        <f t="shared" si="574"/>
        <v>0</v>
      </c>
      <c r="CF907" s="50">
        <f t="shared" si="574"/>
        <v>0</v>
      </c>
      <c r="CG907" s="50">
        <f t="shared" si="574"/>
        <v>0</v>
      </c>
      <c r="CH907" s="50">
        <f t="shared" si="574"/>
        <v>0</v>
      </c>
      <c r="CI907" s="50">
        <f t="shared" si="574"/>
        <v>0</v>
      </c>
      <c r="CJ907" s="50">
        <f t="shared" si="574"/>
        <v>0</v>
      </c>
      <c r="CK907" s="50">
        <f t="shared" si="573"/>
        <v>0</v>
      </c>
      <c r="CL907" s="50">
        <f t="shared" si="573"/>
        <v>0</v>
      </c>
      <c r="CM907" s="50">
        <f t="shared" si="573"/>
        <v>0</v>
      </c>
      <c r="CN907" s="50">
        <f t="shared" si="573"/>
        <v>0</v>
      </c>
      <c r="CO907" s="50">
        <f t="shared" si="573"/>
        <v>0</v>
      </c>
      <c r="CP907" s="50">
        <f t="shared" si="573"/>
        <v>0</v>
      </c>
      <c r="CQ907" s="50">
        <f t="shared" si="573"/>
        <v>0</v>
      </c>
      <c r="CR907" s="50">
        <f t="shared" si="573"/>
        <v>0</v>
      </c>
      <c r="CS907" s="50">
        <f t="shared" si="573"/>
        <v>0</v>
      </c>
      <c r="CT907" s="50">
        <f t="shared" si="573"/>
        <v>0</v>
      </c>
      <c r="CU907" s="50">
        <f t="shared" si="573"/>
        <v>0</v>
      </c>
      <c r="CV907" s="50">
        <f t="shared" si="573"/>
        <v>0</v>
      </c>
      <c r="CW907" s="50">
        <f t="shared" si="573"/>
        <v>0</v>
      </c>
      <c r="CX907" s="50">
        <f t="shared" si="573"/>
        <v>0</v>
      </c>
      <c r="CY907" s="50">
        <f t="shared" si="573"/>
        <v>0</v>
      </c>
      <c r="CZ907" s="50">
        <f t="shared" si="573"/>
        <v>0</v>
      </c>
      <c r="DA907" s="50">
        <f t="shared" si="573"/>
        <v>0</v>
      </c>
      <c r="DB907" s="50">
        <f t="shared" si="573"/>
        <v>0</v>
      </c>
      <c r="DC907" s="50">
        <f t="shared" si="573"/>
        <v>0</v>
      </c>
      <c r="DD907" s="50">
        <f t="shared" si="573"/>
        <v>0</v>
      </c>
      <c r="DE907" s="50">
        <f t="shared" si="573"/>
        <v>0</v>
      </c>
      <c r="DF907" s="50">
        <f t="shared" si="573"/>
        <v>0</v>
      </c>
      <c r="DG907" s="50">
        <f t="shared" si="573"/>
        <v>0</v>
      </c>
      <c r="DH907" s="50">
        <f t="shared" si="573"/>
        <v>0</v>
      </c>
      <c r="DI907" s="50">
        <f t="shared" si="573"/>
        <v>0</v>
      </c>
      <c r="DJ907" s="50">
        <f t="shared" si="573"/>
        <v>0</v>
      </c>
      <c r="DK907" s="50">
        <f t="shared" si="573"/>
        <v>237.06074092857875</v>
      </c>
      <c r="DL907" s="50">
        <f t="shared" si="573"/>
        <v>254.43311270767768</v>
      </c>
      <c r="DM907" s="50">
        <f t="shared" si="573"/>
        <v>240.26164195401432</v>
      </c>
      <c r="DN907" s="50">
        <f t="shared" si="573"/>
        <v>231.82436450647111</v>
      </c>
      <c r="DO907" s="50">
        <f t="shared" si="573"/>
        <v>236.85049257133929</v>
      </c>
      <c r="DP907" s="50">
        <f t="shared" si="573"/>
        <v>236.45923922190093</v>
      </c>
      <c r="DQ907" s="50">
        <f t="shared" si="573"/>
        <v>250.32828728771833</v>
      </c>
      <c r="DR907" s="50">
        <f t="shared" si="573"/>
        <v>251.30874986987587</v>
      </c>
      <c r="DS907" s="50">
        <f t="shared" si="573"/>
        <v>240.46834951232486</v>
      </c>
      <c r="DT907" s="50">
        <f t="shared" si="573"/>
        <v>233.9189940522605</v>
      </c>
      <c r="DU907" s="50">
        <f t="shared" si="573"/>
        <v>233.9189940522605</v>
      </c>
      <c r="DV907" s="50">
        <f t="shared" si="573"/>
        <v>234.72282925520932</v>
      </c>
      <c r="DW907" s="50">
        <f t="shared" si="573"/>
        <v>252.8804149849023</v>
      </c>
      <c r="DX907" s="50">
        <f t="shared" si="573"/>
        <v>243.06371722348416</v>
      </c>
      <c r="DY907" s="50">
        <f t="shared" si="573"/>
        <v>234.2186475234767</v>
      </c>
      <c r="DZ907" s="50">
        <f t="shared" si="573"/>
        <v>250.9883534692128</v>
      </c>
      <c r="EA907" s="50">
        <f t="shared" si="573"/>
        <v>244.05690707243872</v>
      </c>
      <c r="EB907" s="50">
        <f t="shared" si="573"/>
        <v>240.6584418398925</v>
      </c>
      <c r="EC907" s="50">
        <f t="shared" si="573"/>
        <v>246.55311801942889</v>
      </c>
      <c r="ED907" s="50">
        <f t="shared" si="573"/>
        <v>232.68535247308412</v>
      </c>
      <c r="EE907" s="50">
        <f t="shared" si="573"/>
        <v>243.58870821402684</v>
      </c>
      <c r="EF907" s="50">
        <f t="shared" si="573"/>
        <v>230.88656216780495</v>
      </c>
      <c r="EG907" s="50">
        <f t="shared" si="573"/>
        <v>256.93303057448867</v>
      </c>
      <c r="EH907" s="50">
        <f t="shared" si="573"/>
        <v>246.46718478520995</v>
      </c>
      <c r="EI907" s="50">
        <f t="shared" si="573"/>
        <v>246.99255148427036</v>
      </c>
      <c r="EJ907" s="50">
        <f t="shared" si="573"/>
        <v>252.49914762999322</v>
      </c>
      <c r="EK907" s="50">
        <f t="shared" si="573"/>
        <v>255.24744551664972</v>
      </c>
      <c r="EL907" s="50">
        <f t="shared" si="573"/>
        <v>231.95388449484076</v>
      </c>
      <c r="EM907" s="50">
        <f t="shared" si="573"/>
        <v>232.6973782051393</v>
      </c>
      <c r="EN907" s="50">
        <f t="shared" si="573"/>
        <v>257.62527886496923</v>
      </c>
      <c r="EO907" s="50">
        <f t="shared" si="573"/>
        <v>231.72900481366429</v>
      </c>
      <c r="EP907" s="50">
        <f t="shared" si="573"/>
        <v>255.29910984311141</v>
      </c>
      <c r="EQ907" s="50">
        <f t="shared" si="573"/>
        <v>254.19193039336614</v>
      </c>
      <c r="ER907" s="50">
        <f t="shared" si="573"/>
        <v>250.28578323831761</v>
      </c>
      <c r="ES907" s="50">
        <f t="shared" si="573"/>
        <v>258.07362317908309</v>
      </c>
      <c r="ET907" s="50">
        <f t="shared" si="573"/>
        <v>231.1786492883995</v>
      </c>
      <c r="EU907" s="50">
        <f t="shared" si="573"/>
        <v>278.63679876079777</v>
      </c>
      <c r="EV907" s="50">
        <f t="shared" si="570"/>
        <v>277.32245343432601</v>
      </c>
      <c r="EW907" s="50">
        <f t="shared" si="567"/>
        <v>280.98186295379088</v>
      </c>
      <c r="EX907" s="50">
        <f t="shared" si="567"/>
        <v>292.76157998160141</v>
      </c>
      <c r="EY907" s="50">
        <f t="shared" ref="EY907:FX912" si="576">IF(EY96=0,0,$M$60*60+(EY96+VLOOKUP($W907,$T$4:$U$160,2,FALSE)+VLOOKUP(EY$831,$T$4:$U$160,2,FALSE))/$K$56)</f>
        <v>284.86523326269264</v>
      </c>
      <c r="EZ907" s="50">
        <f t="shared" si="576"/>
        <v>285.35051044604126</v>
      </c>
      <c r="FA907" s="50">
        <f t="shared" si="576"/>
        <v>297.90169174741686</v>
      </c>
      <c r="FB907" s="50">
        <f t="shared" si="576"/>
        <v>302.36380574002942</v>
      </c>
      <c r="FC907" s="50">
        <f t="shared" si="576"/>
        <v>231.86150107214212</v>
      </c>
      <c r="FD907" s="50">
        <f t="shared" si="576"/>
        <v>245.61089084032977</v>
      </c>
      <c r="FE907" s="50">
        <f t="shared" si="576"/>
        <v>242.763429918089</v>
      </c>
      <c r="FF907" s="50">
        <f t="shared" si="576"/>
        <v>239.12556277263175</v>
      </c>
      <c r="FG907" s="50">
        <f t="shared" si="576"/>
        <v>238.63357722774566</v>
      </c>
      <c r="FH907" s="50">
        <f t="shared" si="576"/>
        <v>252.62734071841524</v>
      </c>
      <c r="FI907" s="50">
        <f t="shared" si="576"/>
        <v>235.01576576826375</v>
      </c>
      <c r="FJ907" s="50">
        <f t="shared" si="576"/>
        <v>254.46266704162494</v>
      </c>
      <c r="FK907" s="50">
        <f t="shared" si="576"/>
        <v>240.36103236777132</v>
      </c>
      <c r="FL907" s="50">
        <f t="shared" si="576"/>
        <v>242.25888769234831</v>
      </c>
      <c r="FM907" s="50">
        <f t="shared" si="576"/>
        <v>250.63209310213651</v>
      </c>
      <c r="FN907" s="50">
        <f t="shared" si="576"/>
        <v>235.48763880240011</v>
      </c>
      <c r="FO907" s="50">
        <f t="shared" si="576"/>
        <v>237.7567107539638</v>
      </c>
      <c r="FP907" s="50">
        <f t="shared" si="576"/>
        <v>245.39695325435494</v>
      </c>
      <c r="FQ907" s="50">
        <f t="shared" si="576"/>
        <v>248.72930269846719</v>
      </c>
      <c r="FR907" s="50">
        <f t="shared" si="576"/>
        <v>255.99940964863791</v>
      </c>
      <c r="FS907" s="50">
        <f t="shared" si="576"/>
        <v>243.40442841714969</v>
      </c>
      <c r="FT907" s="50">
        <f t="shared" si="576"/>
        <v>233.27024179378785</v>
      </c>
      <c r="FU907" s="50">
        <f t="shared" si="576"/>
        <v>230.72623752522495</v>
      </c>
      <c r="FV907" s="50">
        <f t="shared" si="576"/>
        <v>231.56483038707762</v>
      </c>
      <c r="FW907" s="50">
        <f t="shared" si="576"/>
        <v>237.74778872799263</v>
      </c>
      <c r="FX907" s="50">
        <f t="shared" si="576"/>
        <v>256.37347212536957</v>
      </c>
    </row>
    <row r="908" spans="23:180" x14ac:dyDescent="0.2">
      <c r="W908" s="56" t="s">
        <v>197</v>
      </c>
      <c r="X908" s="50">
        <f t="shared" si="566"/>
        <v>77.67723221271207</v>
      </c>
      <c r="Y908" s="50">
        <f t="shared" si="574"/>
        <v>234.31407534902468</v>
      </c>
      <c r="Z908" s="50">
        <f t="shared" si="574"/>
        <v>250.15839445593335</v>
      </c>
      <c r="AA908" s="50">
        <f t="shared" si="574"/>
        <v>238.74513788159678</v>
      </c>
      <c r="AB908" s="50">
        <f t="shared" si="574"/>
        <v>245.42432629598582</v>
      </c>
      <c r="AC908" s="50">
        <f t="shared" si="574"/>
        <v>237.92788924668585</v>
      </c>
      <c r="AD908" s="50">
        <f t="shared" si="574"/>
        <v>246.52517531623411</v>
      </c>
      <c r="AE908" s="50">
        <f t="shared" si="574"/>
        <v>229.40793565497461</v>
      </c>
      <c r="AF908" s="50">
        <f t="shared" si="574"/>
        <v>246.42683542980922</v>
      </c>
      <c r="AG908" s="50">
        <f t="shared" si="574"/>
        <v>255.1032883470987</v>
      </c>
      <c r="AH908" s="50">
        <f t="shared" si="574"/>
        <v>249.48520268926669</v>
      </c>
      <c r="AI908" s="50">
        <f t="shared" si="574"/>
        <v>239.60363933633187</v>
      </c>
      <c r="AJ908" s="50">
        <f t="shared" si="574"/>
        <v>255.05200756738216</v>
      </c>
      <c r="AK908" s="50">
        <f t="shared" si="574"/>
        <v>240.17572008027227</v>
      </c>
      <c r="AL908" s="50">
        <f t="shared" si="574"/>
        <v>251.43497698865411</v>
      </c>
      <c r="AM908" s="50">
        <f t="shared" si="574"/>
        <v>232.74356731158255</v>
      </c>
      <c r="AN908" s="50">
        <f t="shared" si="574"/>
        <v>235.18703683832339</v>
      </c>
      <c r="AO908" s="50">
        <f t="shared" si="574"/>
        <v>232.35921446365936</v>
      </c>
      <c r="AP908" s="50">
        <f t="shared" si="574"/>
        <v>243.72061873389825</v>
      </c>
      <c r="AQ908" s="50">
        <f t="shared" si="574"/>
        <v>245.07344213629963</v>
      </c>
      <c r="AR908" s="50">
        <f t="shared" si="574"/>
        <v>257.59885790125276</v>
      </c>
      <c r="AS908" s="50">
        <f t="shared" si="574"/>
        <v>255.65343869972128</v>
      </c>
      <c r="AT908" s="50">
        <f t="shared" si="574"/>
        <v>248.29791681099789</v>
      </c>
      <c r="AU908" s="50">
        <f t="shared" si="574"/>
        <v>255.11746635663314</v>
      </c>
      <c r="AV908" s="50">
        <f t="shared" si="574"/>
        <v>246.28208509484472</v>
      </c>
      <c r="AW908" s="50">
        <f t="shared" si="574"/>
        <v>233.38953743696237</v>
      </c>
      <c r="AX908" s="50">
        <f t="shared" si="574"/>
        <v>237.54453260042527</v>
      </c>
      <c r="AY908" s="50">
        <f t="shared" si="574"/>
        <v>239.19476287619167</v>
      </c>
      <c r="AZ908" s="50">
        <f t="shared" si="574"/>
        <v>190.46063524456858</v>
      </c>
      <c r="BA908" s="50">
        <f t="shared" si="574"/>
        <v>194.73162835328404</v>
      </c>
      <c r="BB908" s="50">
        <f t="shared" si="574"/>
        <v>180.12694911916171</v>
      </c>
      <c r="BC908" s="50">
        <f t="shared" si="574"/>
        <v>197.15699461612996</v>
      </c>
      <c r="BD908" s="50">
        <f t="shared" si="574"/>
        <v>179.20240336769439</v>
      </c>
      <c r="BE908" s="50">
        <f t="shared" si="574"/>
        <v>173.40592651365333</v>
      </c>
      <c r="BF908" s="50">
        <f t="shared" si="574"/>
        <v>185.69802854668623</v>
      </c>
      <c r="BG908" s="50">
        <f t="shared" si="574"/>
        <v>197.4518669443903</v>
      </c>
      <c r="BH908" s="50">
        <f t="shared" si="574"/>
        <v>169.38031133806095</v>
      </c>
      <c r="BI908" s="50">
        <f t="shared" si="574"/>
        <v>195.52450721915147</v>
      </c>
      <c r="BJ908" s="50">
        <f t="shared" si="574"/>
        <v>191.85895126598712</v>
      </c>
      <c r="BK908" s="50">
        <f t="shared" si="574"/>
        <v>196.59473596132995</v>
      </c>
      <c r="BL908" s="50">
        <f t="shared" si="574"/>
        <v>184.74596760200708</v>
      </c>
      <c r="BM908" s="50">
        <f t="shared" si="574"/>
        <v>180.59968257905138</v>
      </c>
      <c r="BN908" s="50">
        <f t="shared" si="574"/>
        <v>171.47370072320197</v>
      </c>
      <c r="BO908" s="50">
        <f t="shared" si="574"/>
        <v>119.44885512446538</v>
      </c>
      <c r="BP908" s="50">
        <f t="shared" si="574"/>
        <v>114.28296604006367</v>
      </c>
      <c r="BQ908" s="50">
        <f t="shared" si="574"/>
        <v>116.75615131931247</v>
      </c>
      <c r="BR908" s="50">
        <f t="shared" si="574"/>
        <v>133.45539768978114</v>
      </c>
      <c r="BS908" s="50">
        <f t="shared" si="574"/>
        <v>128.55778846266244</v>
      </c>
      <c r="BT908" s="50">
        <f t="shared" si="574"/>
        <v>128.5662902031855</v>
      </c>
      <c r="BU908" s="50">
        <f t="shared" si="574"/>
        <v>125.28508349656768</v>
      </c>
      <c r="BV908" s="50">
        <f t="shared" si="574"/>
        <v>113.17532585444037</v>
      </c>
      <c r="BW908" s="50">
        <f t="shared" si="574"/>
        <v>117.75872605619693</v>
      </c>
      <c r="BX908" s="50">
        <f t="shared" si="574"/>
        <v>128.38090769006109</v>
      </c>
      <c r="BY908" s="50">
        <f t="shared" si="574"/>
        <v>121.82891152672092</v>
      </c>
      <c r="BZ908" s="50">
        <f t="shared" si="574"/>
        <v>130.86910195197029</v>
      </c>
      <c r="CA908" s="50">
        <f t="shared" si="574"/>
        <v>130.20173475158305</v>
      </c>
      <c r="CB908" s="50">
        <f t="shared" si="574"/>
        <v>123.17432374692117</v>
      </c>
      <c r="CC908" s="50">
        <f t="shared" si="574"/>
        <v>0</v>
      </c>
      <c r="CD908" s="50">
        <f t="shared" si="574"/>
        <v>0</v>
      </c>
      <c r="CE908" s="50">
        <f t="shared" si="574"/>
        <v>0</v>
      </c>
      <c r="CF908" s="50">
        <f t="shared" si="574"/>
        <v>0</v>
      </c>
      <c r="CG908" s="50">
        <f t="shared" si="574"/>
        <v>0</v>
      </c>
      <c r="CH908" s="50">
        <f t="shared" si="574"/>
        <v>0</v>
      </c>
      <c r="CI908" s="50">
        <f t="shared" si="574"/>
        <v>0</v>
      </c>
      <c r="CJ908" s="50">
        <f t="shared" si="574"/>
        <v>0</v>
      </c>
      <c r="CK908" s="50">
        <f t="shared" si="573"/>
        <v>0</v>
      </c>
      <c r="CL908" s="50">
        <f t="shared" si="573"/>
        <v>0</v>
      </c>
      <c r="CM908" s="50">
        <f t="shared" si="573"/>
        <v>0</v>
      </c>
      <c r="CN908" s="50">
        <f t="shared" si="573"/>
        <v>0</v>
      </c>
      <c r="CO908" s="50">
        <f t="shared" si="573"/>
        <v>0</v>
      </c>
      <c r="CP908" s="50">
        <f t="shared" si="573"/>
        <v>0</v>
      </c>
      <c r="CQ908" s="50">
        <f t="shared" si="573"/>
        <v>0</v>
      </c>
      <c r="CR908" s="50">
        <f t="shared" si="573"/>
        <v>0</v>
      </c>
      <c r="CS908" s="50">
        <f t="shared" si="573"/>
        <v>0</v>
      </c>
      <c r="CT908" s="50">
        <f t="shared" si="573"/>
        <v>0</v>
      </c>
      <c r="CU908" s="50">
        <f t="shared" si="573"/>
        <v>0</v>
      </c>
      <c r="CV908" s="50">
        <f t="shared" si="573"/>
        <v>0</v>
      </c>
      <c r="CW908" s="50">
        <f t="shared" si="573"/>
        <v>0</v>
      </c>
      <c r="CX908" s="50">
        <f t="shared" si="573"/>
        <v>0</v>
      </c>
      <c r="CY908" s="50">
        <f t="shared" si="573"/>
        <v>0</v>
      </c>
      <c r="CZ908" s="50">
        <f t="shared" si="573"/>
        <v>0</v>
      </c>
      <c r="DA908" s="50">
        <f t="shared" si="573"/>
        <v>0</v>
      </c>
      <c r="DB908" s="50">
        <f t="shared" si="573"/>
        <v>0</v>
      </c>
      <c r="DC908" s="50">
        <f t="shared" si="573"/>
        <v>0</v>
      </c>
      <c r="DD908" s="50">
        <f t="shared" si="573"/>
        <v>0</v>
      </c>
      <c r="DE908" s="50">
        <f t="shared" si="573"/>
        <v>0</v>
      </c>
      <c r="DF908" s="50">
        <f t="shared" si="573"/>
        <v>0</v>
      </c>
      <c r="DG908" s="50">
        <f t="shared" si="573"/>
        <v>0</v>
      </c>
      <c r="DH908" s="50">
        <f t="shared" si="573"/>
        <v>0</v>
      </c>
      <c r="DI908" s="50">
        <f t="shared" si="573"/>
        <v>0</v>
      </c>
      <c r="DJ908" s="50">
        <f t="shared" si="573"/>
        <v>0</v>
      </c>
      <c r="DK908" s="50">
        <f t="shared" si="573"/>
        <v>244.90360120923347</v>
      </c>
      <c r="DL908" s="50">
        <f t="shared" si="573"/>
        <v>262.2759729883324</v>
      </c>
      <c r="DM908" s="50">
        <f t="shared" si="573"/>
        <v>248.10450223466898</v>
      </c>
      <c r="DN908" s="50">
        <f t="shared" si="573"/>
        <v>239.6672247871258</v>
      </c>
      <c r="DO908" s="50">
        <f t="shared" si="573"/>
        <v>244.69335285199398</v>
      </c>
      <c r="DP908" s="50">
        <f t="shared" si="573"/>
        <v>244.30209950255565</v>
      </c>
      <c r="DQ908" s="50">
        <f t="shared" si="573"/>
        <v>258.17114756837304</v>
      </c>
      <c r="DR908" s="50">
        <f t="shared" si="573"/>
        <v>259.15161015053059</v>
      </c>
      <c r="DS908" s="50">
        <f t="shared" si="573"/>
        <v>248.31120979297955</v>
      </c>
      <c r="DT908" s="50">
        <f t="shared" si="573"/>
        <v>241.76185433291522</v>
      </c>
      <c r="DU908" s="50">
        <f t="shared" si="573"/>
        <v>241.76185433291522</v>
      </c>
      <c r="DV908" s="50">
        <f t="shared" si="573"/>
        <v>242.56568953586401</v>
      </c>
      <c r="DW908" s="50">
        <f t="shared" si="573"/>
        <v>260.72327526555699</v>
      </c>
      <c r="DX908" s="50">
        <f t="shared" si="573"/>
        <v>250.90657750413885</v>
      </c>
      <c r="DY908" s="50">
        <f t="shared" si="573"/>
        <v>242.0615078041314</v>
      </c>
      <c r="DZ908" s="50">
        <f t="shared" si="573"/>
        <v>258.83121374986752</v>
      </c>
      <c r="EA908" s="50">
        <f t="shared" si="573"/>
        <v>251.89976735309344</v>
      </c>
      <c r="EB908" s="50">
        <f t="shared" si="573"/>
        <v>248.50130212054722</v>
      </c>
      <c r="EC908" s="50">
        <f t="shared" si="573"/>
        <v>254.39597830008361</v>
      </c>
      <c r="ED908" s="50">
        <f t="shared" si="573"/>
        <v>240.52821275373881</v>
      </c>
      <c r="EE908" s="50">
        <f t="shared" si="573"/>
        <v>251.43156849468153</v>
      </c>
      <c r="EF908" s="50">
        <f t="shared" si="573"/>
        <v>238.72942244845964</v>
      </c>
      <c r="EG908" s="50">
        <f t="shared" si="573"/>
        <v>264.77589085514342</v>
      </c>
      <c r="EH908" s="50">
        <f t="shared" si="573"/>
        <v>254.31004506586467</v>
      </c>
      <c r="EI908" s="50">
        <f t="shared" si="573"/>
        <v>254.83541176492508</v>
      </c>
      <c r="EJ908" s="50">
        <f t="shared" si="573"/>
        <v>260.34200791064791</v>
      </c>
      <c r="EK908" s="50">
        <f t="shared" si="573"/>
        <v>263.09030579730444</v>
      </c>
      <c r="EL908" s="50">
        <f t="shared" si="573"/>
        <v>239.79674477549545</v>
      </c>
      <c r="EM908" s="50">
        <f t="shared" si="573"/>
        <v>240.54023848579402</v>
      </c>
      <c r="EN908" s="50">
        <f t="shared" si="573"/>
        <v>265.46813914562392</v>
      </c>
      <c r="EO908" s="50">
        <f t="shared" si="573"/>
        <v>239.57186509431898</v>
      </c>
      <c r="EP908" s="50">
        <f t="shared" si="573"/>
        <v>263.14197012376616</v>
      </c>
      <c r="EQ908" s="50">
        <f t="shared" si="573"/>
        <v>262.03479067402088</v>
      </c>
      <c r="ER908" s="50">
        <f t="shared" si="573"/>
        <v>258.12864351897235</v>
      </c>
      <c r="ES908" s="50">
        <f t="shared" si="573"/>
        <v>265.91648345973778</v>
      </c>
      <c r="ET908" s="50">
        <f t="shared" si="573"/>
        <v>239.02150956905419</v>
      </c>
      <c r="EU908" s="50">
        <f t="shared" si="573"/>
        <v>286.47965904145246</v>
      </c>
      <c r="EV908" s="50">
        <f t="shared" si="570"/>
        <v>285.16531371498075</v>
      </c>
      <c r="EW908" s="50">
        <f t="shared" si="567"/>
        <v>288.82472323444563</v>
      </c>
      <c r="EX908" s="50">
        <f t="shared" si="567"/>
        <v>300.60444026225611</v>
      </c>
      <c r="EY908" s="50">
        <f t="shared" si="576"/>
        <v>292.70809354334733</v>
      </c>
      <c r="EZ908" s="50">
        <f t="shared" si="576"/>
        <v>293.19337072669595</v>
      </c>
      <c r="FA908" s="50">
        <f t="shared" si="576"/>
        <v>305.74455202807161</v>
      </c>
      <c r="FB908" s="50">
        <f t="shared" si="576"/>
        <v>310.20666602068411</v>
      </c>
      <c r="FC908" s="50">
        <f t="shared" si="576"/>
        <v>239.70436135279684</v>
      </c>
      <c r="FD908" s="50">
        <f t="shared" si="576"/>
        <v>253.45375112098449</v>
      </c>
      <c r="FE908" s="50">
        <f t="shared" si="576"/>
        <v>250.60629019874369</v>
      </c>
      <c r="FF908" s="50">
        <f t="shared" si="576"/>
        <v>246.96842305328647</v>
      </c>
      <c r="FG908" s="50">
        <f t="shared" si="576"/>
        <v>246.47643750840035</v>
      </c>
      <c r="FH908" s="50">
        <f t="shared" si="576"/>
        <v>260.47020099906996</v>
      </c>
      <c r="FI908" s="50">
        <f t="shared" si="576"/>
        <v>242.85862604891844</v>
      </c>
      <c r="FJ908" s="50">
        <f t="shared" si="576"/>
        <v>262.30552732227966</v>
      </c>
      <c r="FK908" s="50">
        <f t="shared" si="576"/>
        <v>248.20389264842598</v>
      </c>
      <c r="FL908" s="50">
        <f t="shared" si="576"/>
        <v>250.10174797300297</v>
      </c>
      <c r="FM908" s="50">
        <f t="shared" si="576"/>
        <v>258.47495338279123</v>
      </c>
      <c r="FN908" s="50">
        <f t="shared" si="576"/>
        <v>243.33049908305483</v>
      </c>
      <c r="FO908" s="50">
        <f t="shared" si="576"/>
        <v>245.59957103461852</v>
      </c>
      <c r="FP908" s="50">
        <f t="shared" si="576"/>
        <v>253.2398135350096</v>
      </c>
      <c r="FQ908" s="50">
        <f t="shared" si="576"/>
        <v>256.57216297912191</v>
      </c>
      <c r="FR908" s="50">
        <f t="shared" si="576"/>
        <v>263.84226992929263</v>
      </c>
      <c r="FS908" s="50">
        <f t="shared" si="576"/>
        <v>251.24728869780441</v>
      </c>
      <c r="FT908" s="50">
        <f t="shared" si="576"/>
        <v>241.11310207444254</v>
      </c>
      <c r="FU908" s="50">
        <f t="shared" si="576"/>
        <v>238.56909780587966</v>
      </c>
      <c r="FV908" s="50">
        <f t="shared" si="576"/>
        <v>239.40769066773234</v>
      </c>
      <c r="FW908" s="50">
        <f t="shared" si="576"/>
        <v>245.59064900864735</v>
      </c>
      <c r="FX908" s="50">
        <f t="shared" si="576"/>
        <v>264.21633240602426</v>
      </c>
    </row>
    <row r="909" spans="23:180" x14ac:dyDescent="0.2">
      <c r="W909" s="56" t="s">
        <v>72</v>
      </c>
      <c r="X909" s="50">
        <f t="shared" si="566"/>
        <v>81.737144240031029</v>
      </c>
      <c r="Y909" s="50">
        <f t="shared" si="574"/>
        <v>238.37398737634365</v>
      </c>
      <c r="Z909" s="50">
        <f t="shared" si="574"/>
        <v>254.21830648325232</v>
      </c>
      <c r="AA909" s="50">
        <f t="shared" si="574"/>
        <v>242.80504990891575</v>
      </c>
      <c r="AB909" s="50">
        <f t="shared" si="574"/>
        <v>249.48423832330479</v>
      </c>
      <c r="AC909" s="50">
        <f t="shared" si="574"/>
        <v>241.98780127400482</v>
      </c>
      <c r="AD909" s="50">
        <f t="shared" si="574"/>
        <v>250.58508734355308</v>
      </c>
      <c r="AE909" s="50">
        <f t="shared" si="574"/>
        <v>233.46784768229358</v>
      </c>
      <c r="AF909" s="50">
        <f t="shared" si="574"/>
        <v>250.48674745712819</v>
      </c>
      <c r="AG909" s="50">
        <f t="shared" si="574"/>
        <v>259.16320037441767</v>
      </c>
      <c r="AH909" s="50">
        <f t="shared" si="574"/>
        <v>253.54511471658566</v>
      </c>
      <c r="AI909" s="50">
        <f t="shared" si="574"/>
        <v>243.66355136365084</v>
      </c>
      <c r="AJ909" s="50">
        <f t="shared" si="574"/>
        <v>259.11191959470113</v>
      </c>
      <c r="AK909" s="50">
        <f t="shared" si="574"/>
        <v>244.23563210759121</v>
      </c>
      <c r="AL909" s="50">
        <f t="shared" si="574"/>
        <v>255.49488901597309</v>
      </c>
      <c r="AM909" s="50">
        <f t="shared" si="574"/>
        <v>236.80347933890152</v>
      </c>
      <c r="AN909" s="50">
        <f t="shared" si="574"/>
        <v>239.24694886564237</v>
      </c>
      <c r="AO909" s="50">
        <f t="shared" si="574"/>
        <v>236.41912649097833</v>
      </c>
      <c r="AP909" s="50">
        <f t="shared" si="574"/>
        <v>247.78053076121722</v>
      </c>
      <c r="AQ909" s="50">
        <f t="shared" si="574"/>
        <v>249.13335416361858</v>
      </c>
      <c r="AR909" s="50">
        <f t="shared" si="574"/>
        <v>261.6587699285717</v>
      </c>
      <c r="AS909" s="50">
        <f t="shared" si="574"/>
        <v>259.71335072704022</v>
      </c>
      <c r="AT909" s="50">
        <f t="shared" si="574"/>
        <v>252.35782883831686</v>
      </c>
      <c r="AU909" s="50">
        <f t="shared" si="574"/>
        <v>259.17737838395209</v>
      </c>
      <c r="AV909" s="50">
        <f t="shared" si="574"/>
        <v>250.34199712216369</v>
      </c>
      <c r="AW909" s="50">
        <f t="shared" si="574"/>
        <v>237.44944946428134</v>
      </c>
      <c r="AX909" s="50">
        <f t="shared" si="574"/>
        <v>241.60444462774424</v>
      </c>
      <c r="AY909" s="50">
        <f t="shared" si="574"/>
        <v>243.25467490351065</v>
      </c>
      <c r="AZ909" s="50">
        <f t="shared" si="574"/>
        <v>194.52054727188755</v>
      </c>
      <c r="BA909" s="50">
        <f t="shared" si="574"/>
        <v>198.79154038060301</v>
      </c>
      <c r="BB909" s="50">
        <f t="shared" si="574"/>
        <v>184.18686114648068</v>
      </c>
      <c r="BC909" s="50">
        <f t="shared" si="574"/>
        <v>201.21690664344894</v>
      </c>
      <c r="BD909" s="50">
        <f t="shared" si="574"/>
        <v>183.26231539501333</v>
      </c>
      <c r="BE909" s="50">
        <f t="shared" si="574"/>
        <v>177.4658385409723</v>
      </c>
      <c r="BF909" s="50">
        <f t="shared" si="574"/>
        <v>189.7579405740052</v>
      </c>
      <c r="BG909" s="50">
        <f t="shared" si="574"/>
        <v>201.51177897170928</v>
      </c>
      <c r="BH909" s="50">
        <f t="shared" si="574"/>
        <v>173.44022336537992</v>
      </c>
      <c r="BI909" s="50">
        <f t="shared" si="574"/>
        <v>199.58441924647045</v>
      </c>
      <c r="BJ909" s="50">
        <f t="shared" si="574"/>
        <v>195.91886329330609</v>
      </c>
      <c r="BK909" s="50">
        <f t="shared" si="574"/>
        <v>200.65464798864892</v>
      </c>
      <c r="BL909" s="50">
        <f t="shared" si="574"/>
        <v>188.80587962932606</v>
      </c>
      <c r="BM909" s="50">
        <f t="shared" si="574"/>
        <v>184.65959460637032</v>
      </c>
      <c r="BN909" s="50">
        <f t="shared" si="574"/>
        <v>175.53361275052094</v>
      </c>
      <c r="BO909" s="50">
        <f t="shared" si="574"/>
        <v>123.50876715178435</v>
      </c>
      <c r="BP909" s="50">
        <f t="shared" si="574"/>
        <v>118.34287806738264</v>
      </c>
      <c r="BQ909" s="50">
        <f t="shared" si="574"/>
        <v>120.81606334663144</v>
      </c>
      <c r="BR909" s="50">
        <f t="shared" si="574"/>
        <v>137.51530971710011</v>
      </c>
      <c r="BS909" s="50">
        <f t="shared" si="574"/>
        <v>132.61770048998142</v>
      </c>
      <c r="BT909" s="50">
        <f t="shared" si="574"/>
        <v>132.62620223050448</v>
      </c>
      <c r="BU909" s="50">
        <f t="shared" si="574"/>
        <v>129.34499552388664</v>
      </c>
      <c r="BV909" s="50">
        <f t="shared" si="574"/>
        <v>117.23523788175933</v>
      </c>
      <c r="BW909" s="50">
        <f t="shared" si="574"/>
        <v>121.81863808351589</v>
      </c>
      <c r="BX909" s="50">
        <f t="shared" si="574"/>
        <v>132.44081971738007</v>
      </c>
      <c r="BY909" s="50">
        <f t="shared" si="574"/>
        <v>125.88882355403989</v>
      </c>
      <c r="BZ909" s="50">
        <f t="shared" si="574"/>
        <v>134.92901397928927</v>
      </c>
      <c r="CA909" s="50">
        <f t="shared" si="574"/>
        <v>134.26164677890202</v>
      </c>
      <c r="CB909" s="50">
        <f t="shared" si="574"/>
        <v>127.23423577424015</v>
      </c>
      <c r="CC909" s="50">
        <f t="shared" si="574"/>
        <v>0</v>
      </c>
      <c r="CD909" s="50">
        <f t="shared" si="574"/>
        <v>0</v>
      </c>
      <c r="CE909" s="50">
        <f t="shared" si="574"/>
        <v>0</v>
      </c>
      <c r="CF909" s="50">
        <f t="shared" si="574"/>
        <v>0</v>
      </c>
      <c r="CG909" s="50">
        <f t="shared" si="574"/>
        <v>0</v>
      </c>
      <c r="CH909" s="50">
        <f t="shared" si="574"/>
        <v>0</v>
      </c>
      <c r="CI909" s="50">
        <f t="shared" si="574"/>
        <v>0</v>
      </c>
      <c r="CJ909" s="50">
        <f t="shared" ref="CJ909:EU912" si="577">IF(CJ98=0,0,$M$60*60+(CJ98+VLOOKUP($W909,$T$4:$U$160,2,FALSE)+VLOOKUP(CJ$831,$T$4:$U$160,2,FALSE))/$K$56)</f>
        <v>0</v>
      </c>
      <c r="CK909" s="50">
        <f t="shared" si="577"/>
        <v>0</v>
      </c>
      <c r="CL909" s="50">
        <f t="shared" si="577"/>
        <v>0</v>
      </c>
      <c r="CM909" s="50">
        <f t="shared" si="577"/>
        <v>0</v>
      </c>
      <c r="CN909" s="50">
        <f t="shared" si="577"/>
        <v>0</v>
      </c>
      <c r="CO909" s="50">
        <f t="shared" si="577"/>
        <v>0</v>
      </c>
      <c r="CP909" s="50">
        <f t="shared" si="577"/>
        <v>0</v>
      </c>
      <c r="CQ909" s="50">
        <f t="shared" si="577"/>
        <v>0</v>
      </c>
      <c r="CR909" s="50">
        <f t="shared" si="577"/>
        <v>0</v>
      </c>
      <c r="CS909" s="50">
        <f t="shared" si="577"/>
        <v>0</v>
      </c>
      <c r="CT909" s="50">
        <f t="shared" si="577"/>
        <v>0</v>
      </c>
      <c r="CU909" s="50">
        <f t="shared" si="577"/>
        <v>0</v>
      </c>
      <c r="CV909" s="50">
        <f t="shared" si="577"/>
        <v>0</v>
      </c>
      <c r="CW909" s="50">
        <f t="shared" si="577"/>
        <v>0</v>
      </c>
      <c r="CX909" s="50">
        <f t="shared" si="577"/>
        <v>0</v>
      </c>
      <c r="CY909" s="50">
        <f t="shared" si="577"/>
        <v>0</v>
      </c>
      <c r="CZ909" s="50">
        <f t="shared" si="577"/>
        <v>0</v>
      </c>
      <c r="DA909" s="50">
        <f t="shared" si="577"/>
        <v>0</v>
      </c>
      <c r="DB909" s="50">
        <f t="shared" si="577"/>
        <v>0</v>
      </c>
      <c r="DC909" s="50">
        <f t="shared" si="577"/>
        <v>0</v>
      </c>
      <c r="DD909" s="50">
        <f t="shared" si="577"/>
        <v>0</v>
      </c>
      <c r="DE909" s="50">
        <f t="shared" si="577"/>
        <v>0</v>
      </c>
      <c r="DF909" s="50">
        <f t="shared" si="577"/>
        <v>0</v>
      </c>
      <c r="DG909" s="50">
        <f t="shared" si="577"/>
        <v>0</v>
      </c>
      <c r="DH909" s="50">
        <f t="shared" si="577"/>
        <v>0</v>
      </c>
      <c r="DI909" s="50">
        <f t="shared" si="577"/>
        <v>0</v>
      </c>
      <c r="DJ909" s="50">
        <f t="shared" si="577"/>
        <v>0</v>
      </c>
      <c r="DK909" s="50">
        <f t="shared" si="577"/>
        <v>248.96351323655242</v>
      </c>
      <c r="DL909" s="50">
        <f t="shared" si="577"/>
        <v>266.33588501565134</v>
      </c>
      <c r="DM909" s="50">
        <f t="shared" si="577"/>
        <v>252.16441426198796</v>
      </c>
      <c r="DN909" s="50">
        <f t="shared" si="577"/>
        <v>243.72713681444478</v>
      </c>
      <c r="DO909" s="50">
        <f t="shared" si="577"/>
        <v>248.75326487931295</v>
      </c>
      <c r="DP909" s="50">
        <f t="shared" si="577"/>
        <v>248.36201152987462</v>
      </c>
      <c r="DQ909" s="50">
        <f t="shared" si="577"/>
        <v>262.23105959569199</v>
      </c>
      <c r="DR909" s="50">
        <f t="shared" si="577"/>
        <v>263.21152217784953</v>
      </c>
      <c r="DS909" s="50">
        <f t="shared" si="577"/>
        <v>252.37112182029853</v>
      </c>
      <c r="DT909" s="50">
        <f t="shared" si="577"/>
        <v>245.82176636023419</v>
      </c>
      <c r="DU909" s="50">
        <f t="shared" si="577"/>
        <v>245.82176636023419</v>
      </c>
      <c r="DV909" s="50">
        <f t="shared" si="577"/>
        <v>246.62560156318298</v>
      </c>
      <c r="DW909" s="50">
        <f t="shared" si="577"/>
        <v>264.78318729287599</v>
      </c>
      <c r="DX909" s="50">
        <f t="shared" si="577"/>
        <v>254.9664895314578</v>
      </c>
      <c r="DY909" s="50">
        <f t="shared" si="577"/>
        <v>246.12141983145034</v>
      </c>
      <c r="DZ909" s="50">
        <f t="shared" si="577"/>
        <v>262.89112577718646</v>
      </c>
      <c r="EA909" s="50">
        <f t="shared" si="577"/>
        <v>255.95967938041241</v>
      </c>
      <c r="EB909" s="50">
        <f t="shared" si="577"/>
        <v>252.5612141478662</v>
      </c>
      <c r="EC909" s="50">
        <f t="shared" si="577"/>
        <v>258.45589032740259</v>
      </c>
      <c r="ED909" s="50">
        <f t="shared" si="577"/>
        <v>244.58812478105779</v>
      </c>
      <c r="EE909" s="50">
        <f t="shared" si="577"/>
        <v>255.4914805220005</v>
      </c>
      <c r="EF909" s="50">
        <f t="shared" si="577"/>
        <v>242.78933447577862</v>
      </c>
      <c r="EG909" s="50">
        <f t="shared" si="577"/>
        <v>268.83580288246236</v>
      </c>
      <c r="EH909" s="50">
        <f t="shared" si="577"/>
        <v>258.36995709318364</v>
      </c>
      <c r="EI909" s="50">
        <f t="shared" si="577"/>
        <v>258.89532379224403</v>
      </c>
      <c r="EJ909" s="50">
        <f t="shared" si="577"/>
        <v>264.40191993796691</v>
      </c>
      <c r="EK909" s="50">
        <f t="shared" si="577"/>
        <v>267.15021782462344</v>
      </c>
      <c r="EL909" s="50">
        <f t="shared" si="577"/>
        <v>243.85665680281443</v>
      </c>
      <c r="EM909" s="50">
        <f t="shared" si="577"/>
        <v>244.60015051311299</v>
      </c>
      <c r="EN909" s="50">
        <f t="shared" si="577"/>
        <v>269.52805117294287</v>
      </c>
      <c r="EO909" s="50">
        <f t="shared" si="577"/>
        <v>243.63177712163795</v>
      </c>
      <c r="EP909" s="50">
        <f t="shared" si="577"/>
        <v>267.2018821510851</v>
      </c>
      <c r="EQ909" s="50">
        <f t="shared" si="577"/>
        <v>266.09470270133983</v>
      </c>
      <c r="ER909" s="50">
        <f t="shared" si="577"/>
        <v>262.1885555462913</v>
      </c>
      <c r="ES909" s="50">
        <f t="shared" si="577"/>
        <v>269.97639548705678</v>
      </c>
      <c r="ET909" s="50">
        <f t="shared" si="577"/>
        <v>243.08142159637316</v>
      </c>
      <c r="EU909" s="50">
        <f t="shared" si="577"/>
        <v>290.53957106877141</v>
      </c>
      <c r="EV909" s="50">
        <f t="shared" si="570"/>
        <v>289.2252257422997</v>
      </c>
      <c r="EW909" s="50">
        <f t="shared" si="567"/>
        <v>292.88463526176457</v>
      </c>
      <c r="EX909" s="50">
        <f t="shared" si="567"/>
        <v>304.66435228957511</v>
      </c>
      <c r="EY909" s="50">
        <f t="shared" si="576"/>
        <v>296.76800557066628</v>
      </c>
      <c r="EZ909" s="50">
        <f t="shared" si="576"/>
        <v>297.25328275401495</v>
      </c>
      <c r="FA909" s="50">
        <f t="shared" si="576"/>
        <v>309.80446405539055</v>
      </c>
      <c r="FB909" s="50">
        <f t="shared" si="576"/>
        <v>314.26657804800311</v>
      </c>
      <c r="FC909" s="50">
        <f t="shared" si="576"/>
        <v>243.76427338011578</v>
      </c>
      <c r="FD909" s="50">
        <f t="shared" si="576"/>
        <v>257.51366314830346</v>
      </c>
      <c r="FE909" s="50">
        <f t="shared" si="576"/>
        <v>254.66620222606264</v>
      </c>
      <c r="FF909" s="50">
        <f t="shared" si="576"/>
        <v>251.02833508060542</v>
      </c>
      <c r="FG909" s="50">
        <f t="shared" si="576"/>
        <v>250.5363495357193</v>
      </c>
      <c r="FH909" s="50">
        <f t="shared" si="576"/>
        <v>264.53011302638896</v>
      </c>
      <c r="FI909" s="50">
        <f t="shared" si="576"/>
        <v>246.91853807623741</v>
      </c>
      <c r="FJ909" s="50">
        <f t="shared" si="576"/>
        <v>266.3654393495986</v>
      </c>
      <c r="FK909" s="50">
        <f t="shared" si="576"/>
        <v>252.26380467574495</v>
      </c>
      <c r="FL909" s="50">
        <f t="shared" si="576"/>
        <v>254.16166000032194</v>
      </c>
      <c r="FM909" s="50">
        <f t="shared" si="576"/>
        <v>262.53486541011017</v>
      </c>
      <c r="FN909" s="50">
        <f t="shared" si="576"/>
        <v>247.39041111037383</v>
      </c>
      <c r="FO909" s="50">
        <f t="shared" si="576"/>
        <v>249.65948306193749</v>
      </c>
      <c r="FP909" s="50">
        <f t="shared" si="576"/>
        <v>257.2997255623286</v>
      </c>
      <c r="FQ909" s="50">
        <f t="shared" si="576"/>
        <v>260.63207500644086</v>
      </c>
      <c r="FR909" s="50">
        <f t="shared" si="576"/>
        <v>267.90218195661163</v>
      </c>
      <c r="FS909" s="50">
        <f t="shared" si="576"/>
        <v>255.30720072512338</v>
      </c>
      <c r="FT909" s="50">
        <f t="shared" si="576"/>
        <v>245.17301410176151</v>
      </c>
      <c r="FU909" s="50">
        <f t="shared" si="576"/>
        <v>242.62900983319864</v>
      </c>
      <c r="FV909" s="50">
        <f t="shared" si="576"/>
        <v>243.46760269505131</v>
      </c>
      <c r="FW909" s="50">
        <f t="shared" si="576"/>
        <v>249.65056103596632</v>
      </c>
      <c r="FX909" s="50">
        <f t="shared" si="576"/>
        <v>268.27624443334327</v>
      </c>
    </row>
    <row r="910" spans="23:180" x14ac:dyDescent="0.2">
      <c r="W910" s="56" t="s">
        <v>98</v>
      </c>
      <c r="X910" s="50">
        <f t="shared" si="566"/>
        <v>87.291232753792656</v>
      </c>
      <c r="Y910" s="50">
        <f t="shared" ref="Y910:CJ913" si="578">IF(Y99=0,0,$M$60*60+(Y99+VLOOKUP($W910,$T$4:$U$160,2,FALSE)+VLOOKUP(Y$831,$T$4:$U$160,2,FALSE))/$K$56)</f>
        <v>243.92807589010528</v>
      </c>
      <c r="Z910" s="50">
        <f t="shared" si="578"/>
        <v>259.77239499701392</v>
      </c>
      <c r="AA910" s="50">
        <f t="shared" si="578"/>
        <v>248.35913842267738</v>
      </c>
      <c r="AB910" s="50">
        <f t="shared" si="578"/>
        <v>255.03832683706645</v>
      </c>
      <c r="AC910" s="50">
        <f t="shared" si="578"/>
        <v>247.54188978776645</v>
      </c>
      <c r="AD910" s="50">
        <f t="shared" si="578"/>
        <v>256.13917585731474</v>
      </c>
      <c r="AE910" s="50">
        <f t="shared" si="578"/>
        <v>239.02193619605521</v>
      </c>
      <c r="AF910" s="50">
        <f t="shared" si="578"/>
        <v>256.04083597088976</v>
      </c>
      <c r="AG910" s="50">
        <f t="shared" si="578"/>
        <v>264.71728888817927</v>
      </c>
      <c r="AH910" s="50">
        <f t="shared" si="578"/>
        <v>259.09920323034731</v>
      </c>
      <c r="AI910" s="50">
        <f t="shared" si="578"/>
        <v>249.21763987741244</v>
      </c>
      <c r="AJ910" s="50">
        <f t="shared" si="578"/>
        <v>264.66600810846279</v>
      </c>
      <c r="AK910" s="50">
        <f t="shared" si="578"/>
        <v>249.78972062135281</v>
      </c>
      <c r="AL910" s="50">
        <f t="shared" si="578"/>
        <v>261.04897752973477</v>
      </c>
      <c r="AM910" s="50">
        <f t="shared" si="578"/>
        <v>242.35756785266315</v>
      </c>
      <c r="AN910" s="50">
        <f t="shared" si="578"/>
        <v>244.80103737940399</v>
      </c>
      <c r="AO910" s="50">
        <f t="shared" si="578"/>
        <v>241.97321500473996</v>
      </c>
      <c r="AP910" s="50">
        <f t="shared" si="578"/>
        <v>253.33461927497882</v>
      </c>
      <c r="AQ910" s="50">
        <f t="shared" si="578"/>
        <v>254.68744267738018</v>
      </c>
      <c r="AR910" s="50">
        <f t="shared" si="578"/>
        <v>267.2128584423333</v>
      </c>
      <c r="AS910" s="50">
        <f t="shared" si="578"/>
        <v>265.26743924080182</v>
      </c>
      <c r="AT910" s="50">
        <f t="shared" si="578"/>
        <v>257.91191735207849</v>
      </c>
      <c r="AU910" s="50">
        <f t="shared" si="578"/>
        <v>264.73146689771369</v>
      </c>
      <c r="AV910" s="50">
        <f t="shared" si="578"/>
        <v>255.89608563592535</v>
      </c>
      <c r="AW910" s="50">
        <f t="shared" si="578"/>
        <v>243.00353797804297</v>
      </c>
      <c r="AX910" s="50">
        <f t="shared" si="578"/>
        <v>247.15853314150587</v>
      </c>
      <c r="AY910" s="50">
        <f t="shared" si="578"/>
        <v>248.80876341727227</v>
      </c>
      <c r="AZ910" s="50">
        <f t="shared" si="578"/>
        <v>200.07463578564918</v>
      </c>
      <c r="BA910" s="50">
        <f t="shared" si="578"/>
        <v>204.34562889436461</v>
      </c>
      <c r="BB910" s="50">
        <f t="shared" si="578"/>
        <v>189.74094966024234</v>
      </c>
      <c r="BC910" s="50">
        <f t="shared" si="578"/>
        <v>206.77099515721054</v>
      </c>
      <c r="BD910" s="50">
        <f t="shared" si="578"/>
        <v>188.81640390877496</v>
      </c>
      <c r="BE910" s="50">
        <f t="shared" si="578"/>
        <v>183.01992705473393</v>
      </c>
      <c r="BF910" s="50">
        <f t="shared" si="578"/>
        <v>195.31202908776683</v>
      </c>
      <c r="BG910" s="50">
        <f t="shared" si="578"/>
        <v>207.0658674854709</v>
      </c>
      <c r="BH910" s="50">
        <f t="shared" si="578"/>
        <v>178.99431187914155</v>
      </c>
      <c r="BI910" s="50">
        <f t="shared" si="578"/>
        <v>205.13850776023207</v>
      </c>
      <c r="BJ910" s="50">
        <f t="shared" si="578"/>
        <v>201.47295180706772</v>
      </c>
      <c r="BK910" s="50">
        <f t="shared" si="578"/>
        <v>206.20873650241055</v>
      </c>
      <c r="BL910" s="50">
        <f t="shared" si="578"/>
        <v>194.35996814308766</v>
      </c>
      <c r="BM910" s="50">
        <f t="shared" si="578"/>
        <v>190.21368312013195</v>
      </c>
      <c r="BN910" s="50">
        <f t="shared" si="578"/>
        <v>181.08770126428257</v>
      </c>
      <c r="BO910" s="50">
        <f t="shared" si="578"/>
        <v>129.06285566554598</v>
      </c>
      <c r="BP910" s="50">
        <f t="shared" si="578"/>
        <v>123.89696658114426</v>
      </c>
      <c r="BQ910" s="50">
        <f t="shared" si="578"/>
        <v>126.37015186039305</v>
      </c>
      <c r="BR910" s="50">
        <f t="shared" si="578"/>
        <v>143.06939823086174</v>
      </c>
      <c r="BS910" s="50">
        <f t="shared" si="578"/>
        <v>138.17178900374304</v>
      </c>
      <c r="BT910" s="50">
        <f t="shared" si="578"/>
        <v>138.18029074426607</v>
      </c>
      <c r="BU910" s="50">
        <f t="shared" si="578"/>
        <v>134.89908403764827</v>
      </c>
      <c r="BV910" s="50">
        <f t="shared" si="578"/>
        <v>122.78932639552096</v>
      </c>
      <c r="BW910" s="50">
        <f t="shared" si="578"/>
        <v>127.37272659727752</v>
      </c>
      <c r="BX910" s="50">
        <f t="shared" si="578"/>
        <v>137.99490823114169</v>
      </c>
      <c r="BY910" s="50">
        <f t="shared" si="578"/>
        <v>131.4429120678015</v>
      </c>
      <c r="BZ910" s="50">
        <f t="shared" si="578"/>
        <v>140.48310249305089</v>
      </c>
      <c r="CA910" s="50">
        <f t="shared" si="578"/>
        <v>139.81573529266365</v>
      </c>
      <c r="CB910" s="50">
        <f t="shared" si="578"/>
        <v>132.78832428800177</v>
      </c>
      <c r="CC910" s="50">
        <f t="shared" si="578"/>
        <v>0</v>
      </c>
      <c r="CD910" s="50">
        <f t="shared" si="578"/>
        <v>0</v>
      </c>
      <c r="CE910" s="50">
        <f t="shared" si="578"/>
        <v>0</v>
      </c>
      <c r="CF910" s="50">
        <f t="shared" si="578"/>
        <v>0</v>
      </c>
      <c r="CG910" s="50">
        <f t="shared" si="578"/>
        <v>0</v>
      </c>
      <c r="CH910" s="50">
        <f t="shared" si="578"/>
        <v>0</v>
      </c>
      <c r="CI910" s="50">
        <f t="shared" si="578"/>
        <v>0</v>
      </c>
      <c r="CJ910" s="50">
        <f t="shared" si="578"/>
        <v>0</v>
      </c>
      <c r="CK910" s="50">
        <f t="shared" si="577"/>
        <v>0</v>
      </c>
      <c r="CL910" s="50">
        <f t="shared" si="577"/>
        <v>0</v>
      </c>
      <c r="CM910" s="50">
        <f t="shared" si="577"/>
        <v>0</v>
      </c>
      <c r="CN910" s="50">
        <f t="shared" si="577"/>
        <v>0</v>
      </c>
      <c r="CO910" s="50">
        <f t="shared" si="577"/>
        <v>0</v>
      </c>
      <c r="CP910" s="50">
        <f t="shared" si="577"/>
        <v>0</v>
      </c>
      <c r="CQ910" s="50">
        <f t="shared" si="577"/>
        <v>0</v>
      </c>
      <c r="CR910" s="50">
        <f t="shared" si="577"/>
        <v>0</v>
      </c>
      <c r="CS910" s="50">
        <f t="shared" si="577"/>
        <v>0</v>
      </c>
      <c r="CT910" s="50">
        <f t="shared" si="577"/>
        <v>0</v>
      </c>
      <c r="CU910" s="50">
        <f t="shared" si="577"/>
        <v>0</v>
      </c>
      <c r="CV910" s="50">
        <f t="shared" si="577"/>
        <v>0</v>
      </c>
      <c r="CW910" s="50">
        <f t="shared" si="577"/>
        <v>0</v>
      </c>
      <c r="CX910" s="50">
        <f t="shared" si="577"/>
        <v>0</v>
      </c>
      <c r="CY910" s="50">
        <f t="shared" si="577"/>
        <v>0</v>
      </c>
      <c r="CZ910" s="50">
        <f t="shared" si="577"/>
        <v>0</v>
      </c>
      <c r="DA910" s="50">
        <f t="shared" si="577"/>
        <v>0</v>
      </c>
      <c r="DB910" s="50">
        <f t="shared" si="577"/>
        <v>0</v>
      </c>
      <c r="DC910" s="50">
        <f t="shared" si="577"/>
        <v>0</v>
      </c>
      <c r="DD910" s="50">
        <f t="shared" si="577"/>
        <v>0</v>
      </c>
      <c r="DE910" s="50">
        <f t="shared" si="577"/>
        <v>0</v>
      </c>
      <c r="DF910" s="50">
        <f t="shared" si="577"/>
        <v>0</v>
      </c>
      <c r="DG910" s="50">
        <f t="shared" si="577"/>
        <v>0</v>
      </c>
      <c r="DH910" s="50">
        <f t="shared" si="577"/>
        <v>0</v>
      </c>
      <c r="DI910" s="50">
        <f t="shared" si="577"/>
        <v>0</v>
      </c>
      <c r="DJ910" s="50">
        <f t="shared" si="577"/>
        <v>0</v>
      </c>
      <c r="DK910" s="50">
        <f t="shared" si="577"/>
        <v>254.51760175031407</v>
      </c>
      <c r="DL910" s="50">
        <f t="shared" si="577"/>
        <v>271.889973529413</v>
      </c>
      <c r="DM910" s="50">
        <f t="shared" si="577"/>
        <v>257.71850277574964</v>
      </c>
      <c r="DN910" s="50">
        <f t="shared" si="577"/>
        <v>249.28122532820643</v>
      </c>
      <c r="DO910" s="50">
        <f t="shared" si="577"/>
        <v>254.30735339307455</v>
      </c>
      <c r="DP910" s="50">
        <f t="shared" si="577"/>
        <v>253.91610004363622</v>
      </c>
      <c r="DQ910" s="50">
        <f t="shared" si="577"/>
        <v>267.78514810945359</v>
      </c>
      <c r="DR910" s="50">
        <f t="shared" si="577"/>
        <v>268.76561069161119</v>
      </c>
      <c r="DS910" s="50">
        <f t="shared" si="577"/>
        <v>257.92521033406018</v>
      </c>
      <c r="DT910" s="50">
        <f t="shared" si="577"/>
        <v>251.37585487399585</v>
      </c>
      <c r="DU910" s="50">
        <f t="shared" si="577"/>
        <v>251.37585487399585</v>
      </c>
      <c r="DV910" s="50">
        <f t="shared" si="577"/>
        <v>252.17969007694464</v>
      </c>
      <c r="DW910" s="50">
        <f t="shared" si="577"/>
        <v>270.33727580663765</v>
      </c>
      <c r="DX910" s="50">
        <f t="shared" si="577"/>
        <v>260.52057804521945</v>
      </c>
      <c r="DY910" s="50">
        <f t="shared" si="577"/>
        <v>251.67550834521199</v>
      </c>
      <c r="DZ910" s="50">
        <f t="shared" si="577"/>
        <v>268.44521429094806</v>
      </c>
      <c r="EA910" s="50">
        <f t="shared" si="577"/>
        <v>261.51376789417401</v>
      </c>
      <c r="EB910" s="50">
        <f t="shared" si="577"/>
        <v>258.11530266162777</v>
      </c>
      <c r="EC910" s="50">
        <f t="shared" si="577"/>
        <v>264.00997884116424</v>
      </c>
      <c r="ED910" s="50">
        <f t="shared" si="577"/>
        <v>250.14221329481938</v>
      </c>
      <c r="EE910" s="50">
        <f t="shared" si="577"/>
        <v>261.04556903576218</v>
      </c>
      <c r="EF910" s="50">
        <f t="shared" si="577"/>
        <v>248.34342298954024</v>
      </c>
      <c r="EG910" s="50">
        <f t="shared" si="577"/>
        <v>274.38989139622402</v>
      </c>
      <c r="EH910" s="50">
        <f t="shared" si="577"/>
        <v>263.9240456069453</v>
      </c>
      <c r="EI910" s="50">
        <f t="shared" si="577"/>
        <v>264.44941230600563</v>
      </c>
      <c r="EJ910" s="50">
        <f t="shared" si="577"/>
        <v>269.95600845172851</v>
      </c>
      <c r="EK910" s="50">
        <f t="shared" si="577"/>
        <v>272.70430633838504</v>
      </c>
      <c r="EL910" s="50">
        <f t="shared" si="577"/>
        <v>249.41074531657603</v>
      </c>
      <c r="EM910" s="50">
        <f t="shared" si="577"/>
        <v>250.15423902687462</v>
      </c>
      <c r="EN910" s="50">
        <f t="shared" si="577"/>
        <v>275.08213968670447</v>
      </c>
      <c r="EO910" s="50">
        <f t="shared" si="577"/>
        <v>249.18586563539958</v>
      </c>
      <c r="EP910" s="50">
        <f t="shared" si="577"/>
        <v>272.7559706648467</v>
      </c>
      <c r="EQ910" s="50">
        <f t="shared" si="577"/>
        <v>271.64879121510148</v>
      </c>
      <c r="ER910" s="50">
        <f t="shared" si="577"/>
        <v>267.7426440600529</v>
      </c>
      <c r="ES910" s="50">
        <f t="shared" si="577"/>
        <v>275.53048400081843</v>
      </c>
      <c r="ET910" s="50">
        <f t="shared" si="577"/>
        <v>248.63551011013476</v>
      </c>
      <c r="EU910" s="50">
        <f t="shared" si="577"/>
        <v>296.09365958253301</v>
      </c>
      <c r="EV910" s="50">
        <f t="shared" si="570"/>
        <v>294.7793142560613</v>
      </c>
      <c r="EW910" s="50">
        <f t="shared" si="567"/>
        <v>298.43872377552617</v>
      </c>
      <c r="EX910" s="50">
        <f t="shared" si="567"/>
        <v>310.2184408033367</v>
      </c>
      <c r="EY910" s="50">
        <f t="shared" si="576"/>
        <v>302.32209408442787</v>
      </c>
      <c r="EZ910" s="50">
        <f t="shared" si="576"/>
        <v>302.80737126777655</v>
      </c>
      <c r="FA910" s="50">
        <f t="shared" si="576"/>
        <v>315.35855256915215</v>
      </c>
      <c r="FB910" s="50">
        <f t="shared" si="576"/>
        <v>319.82066656176471</v>
      </c>
      <c r="FC910" s="50">
        <f t="shared" si="576"/>
        <v>249.31836189387738</v>
      </c>
      <c r="FD910" s="50">
        <f t="shared" si="576"/>
        <v>263.06775166206506</v>
      </c>
      <c r="FE910" s="50">
        <f t="shared" si="576"/>
        <v>260.22029073982429</v>
      </c>
      <c r="FF910" s="50">
        <f t="shared" si="576"/>
        <v>256.58242359436701</v>
      </c>
      <c r="FG910" s="50">
        <f t="shared" si="576"/>
        <v>256.09043804948095</v>
      </c>
      <c r="FH910" s="50">
        <f t="shared" si="576"/>
        <v>270.08420154015062</v>
      </c>
      <c r="FI910" s="50">
        <f t="shared" si="576"/>
        <v>252.47262658999901</v>
      </c>
      <c r="FJ910" s="50">
        <f t="shared" si="576"/>
        <v>271.9195278633602</v>
      </c>
      <c r="FK910" s="50">
        <f t="shared" si="576"/>
        <v>257.81789318950661</v>
      </c>
      <c r="FL910" s="50">
        <f t="shared" si="576"/>
        <v>259.7157485140836</v>
      </c>
      <c r="FM910" s="50">
        <f t="shared" si="576"/>
        <v>268.08895392387183</v>
      </c>
      <c r="FN910" s="50">
        <f t="shared" si="576"/>
        <v>252.94449962413543</v>
      </c>
      <c r="FO910" s="50">
        <f t="shared" si="576"/>
        <v>255.21357157569912</v>
      </c>
      <c r="FP910" s="50">
        <f t="shared" si="576"/>
        <v>262.85381407609026</v>
      </c>
      <c r="FQ910" s="50">
        <f t="shared" si="576"/>
        <v>266.18616352020251</v>
      </c>
      <c r="FR910" s="50">
        <f t="shared" si="576"/>
        <v>273.45627047037323</v>
      </c>
      <c r="FS910" s="50">
        <f t="shared" si="576"/>
        <v>260.86128923888498</v>
      </c>
      <c r="FT910" s="50">
        <f t="shared" si="576"/>
        <v>250.72710261552314</v>
      </c>
      <c r="FU910" s="50">
        <f t="shared" si="576"/>
        <v>248.18309834696029</v>
      </c>
      <c r="FV910" s="50">
        <f t="shared" si="576"/>
        <v>249.02169120881297</v>
      </c>
      <c r="FW910" s="50">
        <f t="shared" si="576"/>
        <v>255.20464954972792</v>
      </c>
      <c r="FX910" s="50">
        <f t="shared" si="576"/>
        <v>273.83033294710492</v>
      </c>
    </row>
    <row r="911" spans="23:180" x14ac:dyDescent="0.2">
      <c r="W911" s="56" t="s">
        <v>71</v>
      </c>
      <c r="X911" s="50">
        <f t="shared" si="566"/>
        <v>68.229494219012594</v>
      </c>
      <c r="Y911" s="50">
        <f t="shared" si="578"/>
        <v>224.86633735532519</v>
      </c>
      <c r="Z911" s="50">
        <f t="shared" si="578"/>
        <v>240.71065646223386</v>
      </c>
      <c r="AA911" s="50">
        <f t="shared" si="578"/>
        <v>229.29739988789731</v>
      </c>
      <c r="AB911" s="50">
        <f t="shared" si="578"/>
        <v>235.97658830228636</v>
      </c>
      <c r="AC911" s="50">
        <f t="shared" si="578"/>
        <v>228.48015125298639</v>
      </c>
      <c r="AD911" s="50">
        <f t="shared" si="578"/>
        <v>237.07743732253462</v>
      </c>
      <c r="AE911" s="50">
        <f t="shared" si="578"/>
        <v>219.96019766127512</v>
      </c>
      <c r="AF911" s="50">
        <f t="shared" si="578"/>
        <v>236.97909743610973</v>
      </c>
      <c r="AG911" s="50">
        <f t="shared" si="578"/>
        <v>245.65555035339921</v>
      </c>
      <c r="AH911" s="50">
        <f t="shared" si="578"/>
        <v>240.03746469556722</v>
      </c>
      <c r="AI911" s="50">
        <f t="shared" si="578"/>
        <v>230.1559013426324</v>
      </c>
      <c r="AJ911" s="50">
        <f t="shared" si="578"/>
        <v>245.6042695736827</v>
      </c>
      <c r="AK911" s="50">
        <f t="shared" si="578"/>
        <v>230.72798208657278</v>
      </c>
      <c r="AL911" s="50">
        <f t="shared" si="578"/>
        <v>241.98723899495468</v>
      </c>
      <c r="AM911" s="50">
        <f t="shared" si="578"/>
        <v>223.29582931788309</v>
      </c>
      <c r="AN911" s="50">
        <f t="shared" si="578"/>
        <v>225.7392988446239</v>
      </c>
      <c r="AO911" s="50">
        <f t="shared" si="578"/>
        <v>222.91147646995987</v>
      </c>
      <c r="AP911" s="50">
        <f t="shared" si="578"/>
        <v>234.27288074019876</v>
      </c>
      <c r="AQ911" s="50">
        <f t="shared" si="578"/>
        <v>235.62570414260014</v>
      </c>
      <c r="AR911" s="50">
        <f t="shared" si="578"/>
        <v>248.15111990755327</v>
      </c>
      <c r="AS911" s="50">
        <f t="shared" si="578"/>
        <v>246.20570070602176</v>
      </c>
      <c r="AT911" s="50">
        <f t="shared" si="578"/>
        <v>238.85017881729843</v>
      </c>
      <c r="AU911" s="50">
        <f t="shared" si="578"/>
        <v>245.66972836293365</v>
      </c>
      <c r="AV911" s="50">
        <f t="shared" si="578"/>
        <v>236.83434710114526</v>
      </c>
      <c r="AW911" s="50">
        <f t="shared" si="578"/>
        <v>223.94179944326288</v>
      </c>
      <c r="AX911" s="50">
        <f t="shared" si="578"/>
        <v>228.09679460672581</v>
      </c>
      <c r="AY911" s="50">
        <f t="shared" si="578"/>
        <v>229.74702488249221</v>
      </c>
      <c r="AZ911" s="50">
        <f t="shared" si="578"/>
        <v>181.01289725086912</v>
      </c>
      <c r="BA911" s="50">
        <f t="shared" si="578"/>
        <v>185.28389035958455</v>
      </c>
      <c r="BB911" s="50">
        <f t="shared" si="578"/>
        <v>170.67921112546227</v>
      </c>
      <c r="BC911" s="50">
        <f t="shared" si="578"/>
        <v>187.70925662243047</v>
      </c>
      <c r="BD911" s="50">
        <f t="shared" si="578"/>
        <v>169.7546653739949</v>
      </c>
      <c r="BE911" s="50">
        <f t="shared" si="578"/>
        <v>163.95818851995384</v>
      </c>
      <c r="BF911" s="50">
        <f t="shared" si="578"/>
        <v>176.25029055298674</v>
      </c>
      <c r="BG911" s="50">
        <f t="shared" si="578"/>
        <v>188.00412895069084</v>
      </c>
      <c r="BH911" s="50">
        <f t="shared" si="578"/>
        <v>159.93257334436149</v>
      </c>
      <c r="BI911" s="50">
        <f t="shared" si="578"/>
        <v>186.07676922545201</v>
      </c>
      <c r="BJ911" s="50">
        <f t="shared" si="578"/>
        <v>182.41121327228763</v>
      </c>
      <c r="BK911" s="50">
        <f t="shared" si="578"/>
        <v>187.14699796763045</v>
      </c>
      <c r="BL911" s="50">
        <f t="shared" si="578"/>
        <v>175.29822960830759</v>
      </c>
      <c r="BM911" s="50">
        <f t="shared" si="578"/>
        <v>171.15194458535188</v>
      </c>
      <c r="BN911" s="50">
        <f t="shared" si="578"/>
        <v>162.02596272950251</v>
      </c>
      <c r="BO911" s="50">
        <f t="shared" si="578"/>
        <v>110.00111713076591</v>
      </c>
      <c r="BP911" s="50">
        <f t="shared" si="578"/>
        <v>104.83522804636419</v>
      </c>
      <c r="BQ911" s="50">
        <f t="shared" si="578"/>
        <v>107.308413325613</v>
      </c>
      <c r="BR911" s="50">
        <f t="shared" si="578"/>
        <v>124.00765969608167</v>
      </c>
      <c r="BS911" s="50">
        <f t="shared" si="578"/>
        <v>119.11005046896297</v>
      </c>
      <c r="BT911" s="50">
        <f t="shared" si="578"/>
        <v>119.11855220948601</v>
      </c>
      <c r="BU911" s="50">
        <f t="shared" si="578"/>
        <v>115.83734550286822</v>
      </c>
      <c r="BV911" s="50">
        <f t="shared" si="578"/>
        <v>103.7275878607409</v>
      </c>
      <c r="BW911" s="50">
        <f t="shared" si="578"/>
        <v>108.31098806249746</v>
      </c>
      <c r="BX911" s="50">
        <f t="shared" si="578"/>
        <v>118.93316969636165</v>
      </c>
      <c r="BY911" s="50">
        <f t="shared" si="578"/>
        <v>112.38117353302144</v>
      </c>
      <c r="BZ911" s="50">
        <f t="shared" si="578"/>
        <v>121.42136395827082</v>
      </c>
      <c r="CA911" s="50">
        <f t="shared" si="578"/>
        <v>120.7539967578836</v>
      </c>
      <c r="CB911" s="50">
        <f t="shared" si="578"/>
        <v>113.7265857532217</v>
      </c>
      <c r="CC911" s="50">
        <f t="shared" si="578"/>
        <v>0</v>
      </c>
      <c r="CD911" s="50">
        <f t="shared" si="578"/>
        <v>0</v>
      </c>
      <c r="CE911" s="50">
        <f t="shared" si="578"/>
        <v>0</v>
      </c>
      <c r="CF911" s="50">
        <f t="shared" si="578"/>
        <v>0</v>
      </c>
      <c r="CG911" s="50">
        <f t="shared" si="578"/>
        <v>0</v>
      </c>
      <c r="CH911" s="50">
        <f t="shared" si="578"/>
        <v>0</v>
      </c>
      <c r="CI911" s="50">
        <f t="shared" si="578"/>
        <v>0</v>
      </c>
      <c r="CJ911" s="50">
        <f t="shared" si="578"/>
        <v>0</v>
      </c>
      <c r="CK911" s="50">
        <f t="shared" si="577"/>
        <v>0</v>
      </c>
      <c r="CL911" s="50">
        <f t="shared" si="577"/>
        <v>0</v>
      </c>
      <c r="CM911" s="50">
        <f t="shared" si="577"/>
        <v>0</v>
      </c>
      <c r="CN911" s="50">
        <f t="shared" si="577"/>
        <v>0</v>
      </c>
      <c r="CO911" s="50">
        <f t="shared" si="577"/>
        <v>0</v>
      </c>
      <c r="CP911" s="50">
        <f t="shared" si="577"/>
        <v>0</v>
      </c>
      <c r="CQ911" s="50">
        <f t="shared" si="577"/>
        <v>0</v>
      </c>
      <c r="CR911" s="50">
        <f t="shared" si="577"/>
        <v>0</v>
      </c>
      <c r="CS911" s="50">
        <f t="shared" si="577"/>
        <v>0</v>
      </c>
      <c r="CT911" s="50">
        <f t="shared" si="577"/>
        <v>0</v>
      </c>
      <c r="CU911" s="50">
        <f t="shared" si="577"/>
        <v>0</v>
      </c>
      <c r="CV911" s="50">
        <f t="shared" si="577"/>
        <v>0</v>
      </c>
      <c r="CW911" s="50">
        <f t="shared" si="577"/>
        <v>0</v>
      </c>
      <c r="CX911" s="50">
        <f t="shared" si="577"/>
        <v>0</v>
      </c>
      <c r="CY911" s="50">
        <f t="shared" si="577"/>
        <v>0</v>
      </c>
      <c r="CZ911" s="50">
        <f t="shared" si="577"/>
        <v>0</v>
      </c>
      <c r="DA911" s="50">
        <f t="shared" si="577"/>
        <v>0</v>
      </c>
      <c r="DB911" s="50">
        <f t="shared" si="577"/>
        <v>0</v>
      </c>
      <c r="DC911" s="50">
        <f t="shared" si="577"/>
        <v>0</v>
      </c>
      <c r="DD911" s="50">
        <f t="shared" si="577"/>
        <v>0</v>
      </c>
      <c r="DE911" s="50">
        <f t="shared" si="577"/>
        <v>0</v>
      </c>
      <c r="DF911" s="50">
        <f t="shared" si="577"/>
        <v>0</v>
      </c>
      <c r="DG911" s="50">
        <f t="shared" si="577"/>
        <v>0</v>
      </c>
      <c r="DH911" s="50">
        <f t="shared" si="577"/>
        <v>0</v>
      </c>
      <c r="DI911" s="50">
        <f t="shared" si="577"/>
        <v>0</v>
      </c>
      <c r="DJ911" s="50">
        <f t="shared" si="577"/>
        <v>0</v>
      </c>
      <c r="DK911" s="50">
        <f t="shared" si="577"/>
        <v>235.45586321553398</v>
      </c>
      <c r="DL911" s="50">
        <f t="shared" si="577"/>
        <v>252.82823499463294</v>
      </c>
      <c r="DM911" s="50">
        <f t="shared" si="577"/>
        <v>238.65676424096955</v>
      </c>
      <c r="DN911" s="50">
        <f t="shared" si="577"/>
        <v>230.21948679342634</v>
      </c>
      <c r="DO911" s="50">
        <f t="shared" si="577"/>
        <v>235.24561485829452</v>
      </c>
      <c r="DP911" s="50">
        <f t="shared" si="577"/>
        <v>234.85436150885619</v>
      </c>
      <c r="DQ911" s="50">
        <f t="shared" si="577"/>
        <v>248.72340957467352</v>
      </c>
      <c r="DR911" s="50">
        <f t="shared" si="577"/>
        <v>249.70387215683112</v>
      </c>
      <c r="DS911" s="50">
        <f t="shared" si="577"/>
        <v>238.86347179928012</v>
      </c>
      <c r="DT911" s="50">
        <f t="shared" si="577"/>
        <v>232.31411633921576</v>
      </c>
      <c r="DU911" s="50">
        <f t="shared" si="577"/>
        <v>232.31411633921576</v>
      </c>
      <c r="DV911" s="50">
        <f t="shared" si="577"/>
        <v>233.11795154216455</v>
      </c>
      <c r="DW911" s="50">
        <f t="shared" si="577"/>
        <v>251.27553727185756</v>
      </c>
      <c r="DX911" s="50">
        <f t="shared" si="577"/>
        <v>241.45883951043939</v>
      </c>
      <c r="DY911" s="50">
        <f t="shared" si="577"/>
        <v>232.61376981043193</v>
      </c>
      <c r="DZ911" s="50">
        <f t="shared" si="577"/>
        <v>249.383475756168</v>
      </c>
      <c r="EA911" s="50">
        <f t="shared" si="577"/>
        <v>242.45202935939395</v>
      </c>
      <c r="EB911" s="50">
        <f t="shared" si="577"/>
        <v>239.05356412684776</v>
      </c>
      <c r="EC911" s="50">
        <f t="shared" si="577"/>
        <v>244.94824030638412</v>
      </c>
      <c r="ED911" s="50">
        <f t="shared" si="577"/>
        <v>231.08047476003935</v>
      </c>
      <c r="EE911" s="50">
        <f t="shared" si="577"/>
        <v>241.98383050098207</v>
      </c>
      <c r="EF911" s="50">
        <f t="shared" si="577"/>
        <v>229.28168445476018</v>
      </c>
      <c r="EG911" s="50">
        <f t="shared" si="577"/>
        <v>255.32815286144395</v>
      </c>
      <c r="EH911" s="50">
        <f t="shared" si="577"/>
        <v>244.86230707216524</v>
      </c>
      <c r="EI911" s="50">
        <f t="shared" si="577"/>
        <v>245.38767377122559</v>
      </c>
      <c r="EJ911" s="50">
        <f t="shared" si="577"/>
        <v>250.89426991694842</v>
      </c>
      <c r="EK911" s="50">
        <f t="shared" si="577"/>
        <v>253.64256780360495</v>
      </c>
      <c r="EL911" s="50">
        <f t="shared" si="577"/>
        <v>230.34900678179599</v>
      </c>
      <c r="EM911" s="50">
        <f t="shared" si="577"/>
        <v>231.09250049209456</v>
      </c>
      <c r="EN911" s="50">
        <f t="shared" si="577"/>
        <v>256.02040115192443</v>
      </c>
      <c r="EO911" s="50">
        <f t="shared" si="577"/>
        <v>230.12412710061952</v>
      </c>
      <c r="EP911" s="50">
        <f t="shared" si="577"/>
        <v>253.69423213006664</v>
      </c>
      <c r="EQ911" s="50">
        <f t="shared" si="577"/>
        <v>252.58705268032142</v>
      </c>
      <c r="ER911" s="50">
        <f t="shared" si="577"/>
        <v>248.68090552527283</v>
      </c>
      <c r="ES911" s="50">
        <f t="shared" si="577"/>
        <v>256.46874546603834</v>
      </c>
      <c r="ET911" s="50">
        <f t="shared" si="577"/>
        <v>229.57377157535473</v>
      </c>
      <c r="EU911" s="50">
        <f t="shared" si="577"/>
        <v>277.03192104775297</v>
      </c>
      <c r="EV911" s="50">
        <f t="shared" si="570"/>
        <v>275.71757572128121</v>
      </c>
      <c r="EW911" s="50">
        <f t="shared" si="567"/>
        <v>279.37698524074608</v>
      </c>
      <c r="EX911" s="50">
        <f t="shared" si="567"/>
        <v>291.15670226855661</v>
      </c>
      <c r="EY911" s="50">
        <f t="shared" si="576"/>
        <v>283.26035554964784</v>
      </c>
      <c r="EZ911" s="50">
        <f t="shared" si="576"/>
        <v>283.74563273299646</v>
      </c>
      <c r="FA911" s="50">
        <f t="shared" si="576"/>
        <v>296.29681403437206</v>
      </c>
      <c r="FB911" s="50">
        <f t="shared" si="576"/>
        <v>300.75892802698462</v>
      </c>
      <c r="FC911" s="50">
        <f t="shared" si="576"/>
        <v>230.25662335909735</v>
      </c>
      <c r="FD911" s="50">
        <f t="shared" si="576"/>
        <v>244.006013127285</v>
      </c>
      <c r="FE911" s="50">
        <f t="shared" si="576"/>
        <v>241.15855220504423</v>
      </c>
      <c r="FF911" s="50">
        <f t="shared" si="576"/>
        <v>237.52068505958698</v>
      </c>
      <c r="FG911" s="50">
        <f t="shared" si="576"/>
        <v>237.02869951470089</v>
      </c>
      <c r="FH911" s="50">
        <f t="shared" si="576"/>
        <v>251.02246300537053</v>
      </c>
      <c r="FI911" s="50">
        <f t="shared" si="576"/>
        <v>233.41088805521898</v>
      </c>
      <c r="FJ911" s="50">
        <f t="shared" si="576"/>
        <v>252.85778932858014</v>
      </c>
      <c r="FK911" s="50">
        <f t="shared" si="576"/>
        <v>238.75615465472654</v>
      </c>
      <c r="FL911" s="50">
        <f t="shared" si="576"/>
        <v>240.65400997930354</v>
      </c>
      <c r="FM911" s="50">
        <f t="shared" si="576"/>
        <v>249.02721538909179</v>
      </c>
      <c r="FN911" s="50">
        <f t="shared" si="576"/>
        <v>233.88276108935534</v>
      </c>
      <c r="FO911" s="50">
        <f t="shared" si="576"/>
        <v>236.15183304091903</v>
      </c>
      <c r="FP911" s="50">
        <f t="shared" si="576"/>
        <v>243.79207554131017</v>
      </c>
      <c r="FQ911" s="50">
        <f t="shared" si="576"/>
        <v>247.12442498542239</v>
      </c>
      <c r="FR911" s="50">
        <f t="shared" si="576"/>
        <v>254.39453193559314</v>
      </c>
      <c r="FS911" s="50">
        <f t="shared" si="576"/>
        <v>241.79955070410492</v>
      </c>
      <c r="FT911" s="50">
        <f t="shared" si="576"/>
        <v>231.66536408074307</v>
      </c>
      <c r="FU911" s="50">
        <f t="shared" si="576"/>
        <v>229.1213598121802</v>
      </c>
      <c r="FV911" s="50">
        <f t="shared" si="576"/>
        <v>229.95995267403285</v>
      </c>
      <c r="FW911" s="50">
        <f t="shared" si="576"/>
        <v>236.14291101494786</v>
      </c>
      <c r="FX911" s="50">
        <f t="shared" si="576"/>
        <v>254.76859441232483</v>
      </c>
    </row>
    <row r="912" spans="23:180" x14ac:dyDescent="0.2">
      <c r="W912" s="56" t="s">
        <v>68</v>
      </c>
      <c r="X912" s="50">
        <f t="shared" si="566"/>
        <v>85.68471630626054</v>
      </c>
      <c r="Y912" s="50">
        <f t="shared" si="578"/>
        <v>242.32155944257315</v>
      </c>
      <c r="Z912" s="50">
        <f t="shared" si="578"/>
        <v>258.16587854948182</v>
      </c>
      <c r="AA912" s="50">
        <f t="shared" si="578"/>
        <v>246.75262197514525</v>
      </c>
      <c r="AB912" s="50">
        <f t="shared" si="578"/>
        <v>253.43181038953432</v>
      </c>
      <c r="AC912" s="50">
        <f t="shared" si="578"/>
        <v>245.93537334023432</v>
      </c>
      <c r="AD912" s="50">
        <f t="shared" si="578"/>
        <v>254.53265940978261</v>
      </c>
      <c r="AE912" s="50">
        <f t="shared" si="578"/>
        <v>237.41541974852308</v>
      </c>
      <c r="AF912" s="50">
        <f t="shared" si="578"/>
        <v>254.43431952335766</v>
      </c>
      <c r="AG912" s="50">
        <f t="shared" si="578"/>
        <v>263.11077244064717</v>
      </c>
      <c r="AH912" s="50">
        <f t="shared" si="578"/>
        <v>257.49268678281516</v>
      </c>
      <c r="AI912" s="50">
        <f t="shared" si="578"/>
        <v>247.61112342988031</v>
      </c>
      <c r="AJ912" s="50">
        <f t="shared" si="578"/>
        <v>263.05949166093069</v>
      </c>
      <c r="AK912" s="50">
        <f t="shared" si="578"/>
        <v>248.18320417382071</v>
      </c>
      <c r="AL912" s="50">
        <f t="shared" si="578"/>
        <v>259.44246108220261</v>
      </c>
      <c r="AM912" s="50">
        <f t="shared" si="578"/>
        <v>240.75105140513105</v>
      </c>
      <c r="AN912" s="50">
        <f t="shared" si="578"/>
        <v>243.19452093187186</v>
      </c>
      <c r="AO912" s="50">
        <f t="shared" si="578"/>
        <v>240.36669855720783</v>
      </c>
      <c r="AP912" s="50">
        <f t="shared" si="578"/>
        <v>251.72810282744669</v>
      </c>
      <c r="AQ912" s="50">
        <f t="shared" si="578"/>
        <v>253.08092622984807</v>
      </c>
      <c r="AR912" s="50">
        <f t="shared" si="578"/>
        <v>265.6063419948012</v>
      </c>
      <c r="AS912" s="50">
        <f t="shared" si="578"/>
        <v>263.66092279326972</v>
      </c>
      <c r="AT912" s="50">
        <f t="shared" si="578"/>
        <v>256.30540090454633</v>
      </c>
      <c r="AU912" s="50">
        <f t="shared" si="578"/>
        <v>263.12495045018159</v>
      </c>
      <c r="AV912" s="50">
        <f t="shared" si="578"/>
        <v>254.28956918839322</v>
      </c>
      <c r="AW912" s="50">
        <f t="shared" si="578"/>
        <v>241.39702153051084</v>
      </c>
      <c r="AX912" s="50">
        <f t="shared" si="578"/>
        <v>245.55201669397374</v>
      </c>
      <c r="AY912" s="50">
        <f t="shared" si="578"/>
        <v>247.20224696974014</v>
      </c>
      <c r="AZ912" s="50">
        <f t="shared" si="578"/>
        <v>198.46811933811705</v>
      </c>
      <c r="BA912" s="50">
        <f t="shared" si="578"/>
        <v>202.73911244683248</v>
      </c>
      <c r="BB912" s="50">
        <f t="shared" si="578"/>
        <v>188.13443321271021</v>
      </c>
      <c r="BC912" s="50">
        <f t="shared" si="578"/>
        <v>205.16447870967843</v>
      </c>
      <c r="BD912" s="50">
        <f t="shared" si="578"/>
        <v>187.20988746124286</v>
      </c>
      <c r="BE912" s="50">
        <f t="shared" si="578"/>
        <v>181.4134106072018</v>
      </c>
      <c r="BF912" s="50">
        <f t="shared" si="578"/>
        <v>193.7055126402347</v>
      </c>
      <c r="BG912" s="50">
        <f t="shared" si="578"/>
        <v>205.4593510379388</v>
      </c>
      <c r="BH912" s="50">
        <f t="shared" si="578"/>
        <v>177.38779543160945</v>
      </c>
      <c r="BI912" s="50">
        <f t="shared" si="578"/>
        <v>203.53199131269994</v>
      </c>
      <c r="BJ912" s="50">
        <f t="shared" si="578"/>
        <v>199.86643535953559</v>
      </c>
      <c r="BK912" s="50">
        <f t="shared" si="578"/>
        <v>204.60222005487842</v>
      </c>
      <c r="BL912" s="50">
        <f t="shared" si="578"/>
        <v>192.75345169555553</v>
      </c>
      <c r="BM912" s="50">
        <f t="shared" si="578"/>
        <v>188.60716667259985</v>
      </c>
      <c r="BN912" s="50">
        <f t="shared" si="578"/>
        <v>179.48118481675044</v>
      </c>
      <c r="BO912" s="50">
        <f t="shared" si="578"/>
        <v>127.45633921801385</v>
      </c>
      <c r="BP912" s="50">
        <f t="shared" si="578"/>
        <v>122.29045013361214</v>
      </c>
      <c r="BQ912" s="50">
        <f t="shared" si="578"/>
        <v>124.76363541286094</v>
      </c>
      <c r="BR912" s="50">
        <f t="shared" si="578"/>
        <v>141.46288178332961</v>
      </c>
      <c r="BS912" s="50">
        <f t="shared" si="578"/>
        <v>136.56527255621091</v>
      </c>
      <c r="BT912" s="50">
        <f t="shared" si="578"/>
        <v>136.57377429673394</v>
      </c>
      <c r="BU912" s="50">
        <f t="shared" si="578"/>
        <v>133.29256759011616</v>
      </c>
      <c r="BV912" s="50">
        <f t="shared" si="578"/>
        <v>121.18280994798884</v>
      </c>
      <c r="BW912" s="50">
        <f t="shared" si="578"/>
        <v>125.7662101497454</v>
      </c>
      <c r="BX912" s="50">
        <f t="shared" si="578"/>
        <v>136.38839178360956</v>
      </c>
      <c r="BY912" s="50">
        <f t="shared" si="578"/>
        <v>129.83639562026937</v>
      </c>
      <c r="BZ912" s="50">
        <f t="shared" si="578"/>
        <v>138.87658604551876</v>
      </c>
      <c r="CA912" s="50">
        <f t="shared" si="578"/>
        <v>138.20921884513152</v>
      </c>
      <c r="CB912" s="50">
        <f t="shared" si="578"/>
        <v>131.18180784046965</v>
      </c>
      <c r="CC912" s="50">
        <f t="shared" si="578"/>
        <v>0</v>
      </c>
      <c r="CD912" s="50">
        <f t="shared" si="578"/>
        <v>0</v>
      </c>
      <c r="CE912" s="50">
        <f t="shared" si="578"/>
        <v>0</v>
      </c>
      <c r="CF912" s="50">
        <f t="shared" si="578"/>
        <v>0</v>
      </c>
      <c r="CG912" s="50">
        <f t="shared" si="578"/>
        <v>0</v>
      </c>
      <c r="CH912" s="50">
        <f t="shared" si="578"/>
        <v>0</v>
      </c>
      <c r="CI912" s="50">
        <f t="shared" si="578"/>
        <v>0</v>
      </c>
      <c r="CJ912" s="50">
        <f t="shared" si="578"/>
        <v>0</v>
      </c>
      <c r="CK912" s="50">
        <f t="shared" si="577"/>
        <v>0</v>
      </c>
      <c r="CL912" s="50">
        <f t="shared" si="577"/>
        <v>0</v>
      </c>
      <c r="CM912" s="50">
        <f t="shared" si="577"/>
        <v>0</v>
      </c>
      <c r="CN912" s="50">
        <f t="shared" si="577"/>
        <v>0</v>
      </c>
      <c r="CO912" s="50">
        <f t="shared" si="577"/>
        <v>0</v>
      </c>
      <c r="CP912" s="50">
        <f t="shared" si="577"/>
        <v>0</v>
      </c>
      <c r="CQ912" s="50">
        <f t="shared" si="577"/>
        <v>0</v>
      </c>
      <c r="CR912" s="50">
        <f t="shared" si="577"/>
        <v>0</v>
      </c>
      <c r="CS912" s="50">
        <f t="shared" si="577"/>
        <v>0</v>
      </c>
      <c r="CT912" s="50">
        <f t="shared" si="577"/>
        <v>0</v>
      </c>
      <c r="CU912" s="50">
        <f t="shared" si="577"/>
        <v>0</v>
      </c>
      <c r="CV912" s="50">
        <f t="shared" si="577"/>
        <v>0</v>
      </c>
      <c r="CW912" s="50">
        <f t="shared" si="577"/>
        <v>0</v>
      </c>
      <c r="CX912" s="50">
        <f t="shared" si="577"/>
        <v>0</v>
      </c>
      <c r="CY912" s="50">
        <f t="shared" si="577"/>
        <v>0</v>
      </c>
      <c r="CZ912" s="50">
        <f t="shared" si="577"/>
        <v>0</v>
      </c>
      <c r="DA912" s="50">
        <f t="shared" si="577"/>
        <v>0</v>
      </c>
      <c r="DB912" s="50">
        <f t="shared" si="577"/>
        <v>0</v>
      </c>
      <c r="DC912" s="50">
        <f t="shared" si="577"/>
        <v>0</v>
      </c>
      <c r="DD912" s="50">
        <f t="shared" si="577"/>
        <v>0</v>
      </c>
      <c r="DE912" s="50">
        <f t="shared" si="577"/>
        <v>0</v>
      </c>
      <c r="DF912" s="50">
        <f t="shared" si="577"/>
        <v>0</v>
      </c>
      <c r="DG912" s="50">
        <f t="shared" si="577"/>
        <v>0</v>
      </c>
      <c r="DH912" s="50">
        <f t="shared" si="577"/>
        <v>0</v>
      </c>
      <c r="DI912" s="50">
        <f t="shared" si="577"/>
        <v>0</v>
      </c>
      <c r="DJ912" s="50">
        <f t="shared" si="577"/>
        <v>0</v>
      </c>
      <c r="DK912" s="50">
        <f t="shared" si="577"/>
        <v>252.91108530278197</v>
      </c>
      <c r="DL912" s="50">
        <f t="shared" si="577"/>
        <v>270.2834570818809</v>
      </c>
      <c r="DM912" s="50">
        <f t="shared" si="577"/>
        <v>256.11198632821748</v>
      </c>
      <c r="DN912" s="50">
        <f t="shared" si="577"/>
        <v>247.67470888067433</v>
      </c>
      <c r="DO912" s="50">
        <f t="shared" si="577"/>
        <v>252.70083694554242</v>
      </c>
      <c r="DP912" s="50">
        <f t="shared" si="577"/>
        <v>252.30958359610409</v>
      </c>
      <c r="DQ912" s="50">
        <f t="shared" si="577"/>
        <v>266.17863166192149</v>
      </c>
      <c r="DR912" s="50">
        <f t="shared" si="577"/>
        <v>267.15909424407909</v>
      </c>
      <c r="DS912" s="50">
        <f t="shared" si="577"/>
        <v>256.31869388652808</v>
      </c>
      <c r="DT912" s="50">
        <f t="shared" si="577"/>
        <v>249.76933842646372</v>
      </c>
      <c r="DU912" s="50">
        <f t="shared" si="577"/>
        <v>249.76933842646372</v>
      </c>
      <c r="DV912" s="50">
        <f t="shared" si="577"/>
        <v>250.57317362941251</v>
      </c>
      <c r="DW912" s="50">
        <f t="shared" si="577"/>
        <v>268.73075935910549</v>
      </c>
      <c r="DX912" s="50">
        <f t="shared" si="577"/>
        <v>258.91406159768735</v>
      </c>
      <c r="DY912" s="50">
        <f t="shared" si="577"/>
        <v>250.06899189767989</v>
      </c>
      <c r="DZ912" s="50">
        <f t="shared" si="577"/>
        <v>266.83869784341596</v>
      </c>
      <c r="EA912" s="50">
        <f t="shared" si="577"/>
        <v>259.90725144664191</v>
      </c>
      <c r="EB912" s="50">
        <f t="shared" si="577"/>
        <v>256.50878621409566</v>
      </c>
      <c r="EC912" s="50">
        <f t="shared" si="577"/>
        <v>262.40346239363208</v>
      </c>
      <c r="ED912" s="50">
        <f t="shared" si="577"/>
        <v>248.53569684728728</v>
      </c>
      <c r="EE912" s="50">
        <f t="shared" si="577"/>
        <v>259.43905258823003</v>
      </c>
      <c r="EF912" s="50">
        <f t="shared" si="577"/>
        <v>246.73690654200814</v>
      </c>
      <c r="EG912" s="50">
        <f t="shared" si="577"/>
        <v>272.78337494869191</v>
      </c>
      <c r="EH912" s="50">
        <f t="shared" si="577"/>
        <v>262.3175291594132</v>
      </c>
      <c r="EI912" s="50">
        <f t="shared" si="577"/>
        <v>262.84289585847353</v>
      </c>
      <c r="EJ912" s="50">
        <f t="shared" si="577"/>
        <v>268.34949200419635</v>
      </c>
      <c r="EK912" s="50">
        <f t="shared" si="577"/>
        <v>271.09778989085288</v>
      </c>
      <c r="EL912" s="50">
        <f t="shared" si="577"/>
        <v>247.8042288690439</v>
      </c>
      <c r="EM912" s="50">
        <f t="shared" si="577"/>
        <v>248.54772257934249</v>
      </c>
      <c r="EN912" s="50">
        <f t="shared" si="577"/>
        <v>273.47562323917236</v>
      </c>
      <c r="EO912" s="50">
        <f t="shared" si="577"/>
        <v>247.57934918786748</v>
      </c>
      <c r="EP912" s="50">
        <f t="shared" si="577"/>
        <v>271.1494542173146</v>
      </c>
      <c r="EQ912" s="50">
        <f t="shared" si="577"/>
        <v>270.04227476756938</v>
      </c>
      <c r="ER912" s="50">
        <f t="shared" si="577"/>
        <v>266.1361276125208</v>
      </c>
      <c r="ES912" s="50">
        <f t="shared" si="577"/>
        <v>273.92396755328627</v>
      </c>
      <c r="ET912" s="50">
        <f t="shared" si="577"/>
        <v>247.02899366260263</v>
      </c>
      <c r="EU912" s="50">
        <f t="shared" si="577"/>
        <v>294.48714313500091</v>
      </c>
      <c r="EV912" s="50">
        <f t="shared" si="570"/>
        <v>293.1727978085292</v>
      </c>
      <c r="EW912" s="50">
        <f t="shared" si="567"/>
        <v>296.83220732799407</v>
      </c>
      <c r="EX912" s="50">
        <f t="shared" si="567"/>
        <v>308.61192435580455</v>
      </c>
      <c r="EY912" s="50">
        <f t="shared" si="576"/>
        <v>300.71557763689577</v>
      </c>
      <c r="EZ912" s="50">
        <f t="shared" si="576"/>
        <v>301.20085482024439</v>
      </c>
      <c r="FA912" s="50">
        <f t="shared" si="576"/>
        <v>313.75203612162005</v>
      </c>
      <c r="FB912" s="50">
        <f t="shared" si="576"/>
        <v>318.21415011423255</v>
      </c>
      <c r="FC912" s="50">
        <f t="shared" si="576"/>
        <v>247.71184544634528</v>
      </c>
      <c r="FD912" s="50">
        <f t="shared" si="576"/>
        <v>261.46123521453296</v>
      </c>
      <c r="FE912" s="50">
        <f t="shared" si="576"/>
        <v>258.61377429229219</v>
      </c>
      <c r="FF912" s="50">
        <f t="shared" si="576"/>
        <v>254.97590714683491</v>
      </c>
      <c r="FG912" s="50">
        <f t="shared" si="576"/>
        <v>254.48392160194885</v>
      </c>
      <c r="FH912" s="50">
        <f t="shared" si="576"/>
        <v>268.47768509261846</v>
      </c>
      <c r="FI912" s="50">
        <f t="shared" si="576"/>
        <v>250.86611014246691</v>
      </c>
      <c r="FJ912" s="50">
        <f t="shared" si="576"/>
        <v>270.3130114158281</v>
      </c>
      <c r="FK912" s="50">
        <f t="shared" si="576"/>
        <v>256.2113767419745</v>
      </c>
      <c r="FL912" s="50">
        <f t="shared" si="576"/>
        <v>258.1092320665515</v>
      </c>
      <c r="FM912" s="50">
        <f t="shared" si="576"/>
        <v>266.48243747633973</v>
      </c>
      <c r="FN912" s="50">
        <f t="shared" si="576"/>
        <v>251.3379831766033</v>
      </c>
      <c r="FO912" s="50">
        <f t="shared" si="576"/>
        <v>253.60705512816702</v>
      </c>
      <c r="FP912" s="50">
        <f t="shared" si="576"/>
        <v>261.2472976285581</v>
      </c>
      <c r="FQ912" s="50">
        <f t="shared" si="576"/>
        <v>264.57964707267041</v>
      </c>
      <c r="FR912" s="50">
        <f t="shared" si="576"/>
        <v>271.84975402284107</v>
      </c>
      <c r="FS912" s="50">
        <f t="shared" si="576"/>
        <v>259.25477279135288</v>
      </c>
      <c r="FT912" s="50">
        <f t="shared" si="576"/>
        <v>249.12058616799104</v>
      </c>
      <c r="FU912" s="50">
        <f t="shared" si="576"/>
        <v>246.57658189942816</v>
      </c>
      <c r="FV912" s="50">
        <f t="shared" si="576"/>
        <v>247.41517476128084</v>
      </c>
      <c r="FW912" s="50">
        <f t="shared" si="576"/>
        <v>253.59813310219579</v>
      </c>
      <c r="FX912" s="50">
        <f t="shared" si="576"/>
        <v>272.22381649957276</v>
      </c>
    </row>
    <row r="913" spans="23:180" x14ac:dyDescent="0.2">
      <c r="W913" s="56" t="s">
        <v>73</v>
      </c>
      <c r="X913" s="50">
        <f t="shared" si="566"/>
        <v>65.945561952399686</v>
      </c>
      <c r="Y913" s="50">
        <f t="shared" si="578"/>
        <v>222.58240508871231</v>
      </c>
      <c r="Z913" s="50">
        <f t="shared" si="578"/>
        <v>238.42672419562095</v>
      </c>
      <c r="AA913" s="50">
        <f t="shared" si="578"/>
        <v>227.01346762128441</v>
      </c>
      <c r="AB913" s="50">
        <f t="shared" si="578"/>
        <v>233.69265603567345</v>
      </c>
      <c r="AC913" s="50">
        <f t="shared" si="578"/>
        <v>226.19621898637348</v>
      </c>
      <c r="AD913" s="50">
        <f t="shared" si="578"/>
        <v>234.79350505592174</v>
      </c>
      <c r="AE913" s="50">
        <f t="shared" si="578"/>
        <v>217.67626539466224</v>
      </c>
      <c r="AF913" s="50">
        <f t="shared" si="578"/>
        <v>234.69516516949682</v>
      </c>
      <c r="AG913" s="50">
        <f t="shared" si="578"/>
        <v>243.3716180867863</v>
      </c>
      <c r="AH913" s="50">
        <f t="shared" si="578"/>
        <v>237.75353242895434</v>
      </c>
      <c r="AI913" s="50">
        <f t="shared" si="578"/>
        <v>227.8719690760195</v>
      </c>
      <c r="AJ913" s="50">
        <f t="shared" si="578"/>
        <v>243.32033730706979</v>
      </c>
      <c r="AK913" s="50">
        <f t="shared" si="578"/>
        <v>228.44404981995987</v>
      </c>
      <c r="AL913" s="50">
        <f t="shared" si="578"/>
        <v>239.70330672834177</v>
      </c>
      <c r="AM913" s="50">
        <f t="shared" si="578"/>
        <v>221.01189705127018</v>
      </c>
      <c r="AN913" s="50">
        <f t="shared" si="578"/>
        <v>223.45536657801102</v>
      </c>
      <c r="AO913" s="50">
        <f t="shared" si="578"/>
        <v>220.62754420334699</v>
      </c>
      <c r="AP913" s="50">
        <f t="shared" si="578"/>
        <v>231.98894847358585</v>
      </c>
      <c r="AQ913" s="50">
        <f t="shared" si="578"/>
        <v>233.34177187598723</v>
      </c>
      <c r="AR913" s="50">
        <f t="shared" si="578"/>
        <v>245.86718764094036</v>
      </c>
      <c r="AS913" s="50">
        <f t="shared" si="578"/>
        <v>243.92176843940888</v>
      </c>
      <c r="AT913" s="50">
        <f t="shared" si="578"/>
        <v>236.56624655068552</v>
      </c>
      <c r="AU913" s="50">
        <f t="shared" si="578"/>
        <v>243.38579609632077</v>
      </c>
      <c r="AV913" s="50">
        <f t="shared" si="578"/>
        <v>234.55041483453238</v>
      </c>
      <c r="AW913" s="50">
        <f t="shared" si="578"/>
        <v>221.65786717665</v>
      </c>
      <c r="AX913" s="50">
        <f t="shared" si="578"/>
        <v>225.8128623401129</v>
      </c>
      <c r="AY913" s="50">
        <f t="shared" si="578"/>
        <v>227.4630926158793</v>
      </c>
      <c r="AZ913" s="50">
        <f t="shared" si="578"/>
        <v>178.72896498425621</v>
      </c>
      <c r="BA913" s="50">
        <f t="shared" si="578"/>
        <v>182.99995809297164</v>
      </c>
      <c r="BB913" s="50">
        <f t="shared" si="578"/>
        <v>168.39527885884937</v>
      </c>
      <c r="BC913" s="50">
        <f t="shared" si="578"/>
        <v>185.42532435581757</v>
      </c>
      <c r="BD913" s="50">
        <f t="shared" si="578"/>
        <v>167.47073310738199</v>
      </c>
      <c r="BE913" s="50">
        <f t="shared" si="578"/>
        <v>161.67425625334096</v>
      </c>
      <c r="BF913" s="50">
        <f t="shared" si="578"/>
        <v>173.96635828637386</v>
      </c>
      <c r="BG913" s="50">
        <f t="shared" si="578"/>
        <v>185.72019668407793</v>
      </c>
      <c r="BH913" s="50">
        <f t="shared" si="578"/>
        <v>157.64864107774858</v>
      </c>
      <c r="BI913" s="50">
        <f t="shared" si="578"/>
        <v>183.7928369588391</v>
      </c>
      <c r="BJ913" s="50">
        <f t="shared" si="578"/>
        <v>180.12728100567475</v>
      </c>
      <c r="BK913" s="50">
        <f t="shared" si="578"/>
        <v>184.86306570101758</v>
      </c>
      <c r="BL913" s="50">
        <f t="shared" si="578"/>
        <v>173.01429734169469</v>
      </c>
      <c r="BM913" s="50">
        <f t="shared" si="578"/>
        <v>168.86801231873898</v>
      </c>
      <c r="BN913" s="50">
        <f t="shared" si="578"/>
        <v>159.7420304628896</v>
      </c>
      <c r="BO913" s="50">
        <f t="shared" si="578"/>
        <v>107.71718486415301</v>
      </c>
      <c r="BP913" s="50">
        <f t="shared" si="578"/>
        <v>102.55129577975129</v>
      </c>
      <c r="BQ913" s="50">
        <f t="shared" si="578"/>
        <v>105.0244810590001</v>
      </c>
      <c r="BR913" s="50">
        <f t="shared" si="578"/>
        <v>121.72372742946877</v>
      </c>
      <c r="BS913" s="50">
        <f t="shared" si="578"/>
        <v>116.82611820235007</v>
      </c>
      <c r="BT913" s="50">
        <f t="shared" si="578"/>
        <v>116.8346199428731</v>
      </c>
      <c r="BU913" s="50">
        <f t="shared" si="578"/>
        <v>113.55341323625531</v>
      </c>
      <c r="BV913" s="50">
        <f t="shared" si="578"/>
        <v>101.44365559412799</v>
      </c>
      <c r="BW913" s="50">
        <f t="shared" si="578"/>
        <v>106.02705579588455</v>
      </c>
      <c r="BX913" s="50">
        <f t="shared" si="578"/>
        <v>116.64923742974874</v>
      </c>
      <c r="BY913" s="50">
        <f t="shared" si="578"/>
        <v>110.09724126640853</v>
      </c>
      <c r="BZ913" s="50">
        <f t="shared" si="578"/>
        <v>119.13743169165791</v>
      </c>
      <c r="CA913" s="50">
        <f t="shared" si="578"/>
        <v>118.47006449127069</v>
      </c>
      <c r="CB913" s="50">
        <f t="shared" si="578"/>
        <v>111.4426534866088</v>
      </c>
      <c r="CC913" s="50">
        <f t="shared" si="578"/>
        <v>0</v>
      </c>
      <c r="CD913" s="50">
        <f t="shared" si="578"/>
        <v>0</v>
      </c>
      <c r="CE913" s="50">
        <f t="shared" si="578"/>
        <v>0</v>
      </c>
      <c r="CF913" s="50">
        <f t="shared" si="578"/>
        <v>0</v>
      </c>
      <c r="CG913" s="50">
        <f t="shared" si="578"/>
        <v>0</v>
      </c>
      <c r="CH913" s="50">
        <f t="shared" si="578"/>
        <v>0</v>
      </c>
      <c r="CI913" s="50">
        <f t="shared" si="578"/>
        <v>0</v>
      </c>
      <c r="CJ913" s="50">
        <f t="shared" ref="CJ913:EU916" si="579">IF(CJ102=0,0,$M$60*60+(CJ102+VLOOKUP($W913,$T$4:$U$160,2,FALSE)+VLOOKUP(CJ$831,$T$4:$U$160,2,FALSE))/$K$56)</f>
        <v>0</v>
      </c>
      <c r="CK913" s="50">
        <f t="shared" si="579"/>
        <v>0</v>
      </c>
      <c r="CL913" s="50">
        <f t="shared" si="579"/>
        <v>0</v>
      </c>
      <c r="CM913" s="50">
        <f t="shared" si="579"/>
        <v>0</v>
      </c>
      <c r="CN913" s="50">
        <f t="shared" si="579"/>
        <v>0</v>
      </c>
      <c r="CO913" s="50">
        <f t="shared" si="579"/>
        <v>0</v>
      </c>
      <c r="CP913" s="50">
        <f t="shared" si="579"/>
        <v>0</v>
      </c>
      <c r="CQ913" s="50">
        <f t="shared" si="579"/>
        <v>0</v>
      </c>
      <c r="CR913" s="50">
        <f t="shared" si="579"/>
        <v>0</v>
      </c>
      <c r="CS913" s="50">
        <f t="shared" si="579"/>
        <v>0</v>
      </c>
      <c r="CT913" s="50">
        <f t="shared" si="579"/>
        <v>0</v>
      </c>
      <c r="CU913" s="50">
        <f t="shared" si="579"/>
        <v>0</v>
      </c>
      <c r="CV913" s="50">
        <f t="shared" si="579"/>
        <v>0</v>
      </c>
      <c r="CW913" s="50">
        <f t="shared" si="579"/>
        <v>0</v>
      </c>
      <c r="CX913" s="50">
        <f t="shared" si="579"/>
        <v>0</v>
      </c>
      <c r="CY913" s="50">
        <f t="shared" si="579"/>
        <v>0</v>
      </c>
      <c r="CZ913" s="50">
        <f t="shared" si="579"/>
        <v>0</v>
      </c>
      <c r="DA913" s="50">
        <f t="shared" si="579"/>
        <v>0</v>
      </c>
      <c r="DB913" s="50">
        <f t="shared" si="579"/>
        <v>0</v>
      </c>
      <c r="DC913" s="50">
        <f t="shared" si="579"/>
        <v>0</v>
      </c>
      <c r="DD913" s="50">
        <f t="shared" si="579"/>
        <v>0</v>
      </c>
      <c r="DE913" s="50">
        <f t="shared" si="579"/>
        <v>0</v>
      </c>
      <c r="DF913" s="50">
        <f t="shared" si="579"/>
        <v>0</v>
      </c>
      <c r="DG913" s="50">
        <f t="shared" si="579"/>
        <v>0</v>
      </c>
      <c r="DH913" s="50">
        <f t="shared" si="579"/>
        <v>0</v>
      </c>
      <c r="DI913" s="50">
        <f t="shared" si="579"/>
        <v>0</v>
      </c>
      <c r="DJ913" s="50">
        <f t="shared" si="579"/>
        <v>0</v>
      </c>
      <c r="DK913" s="50">
        <f t="shared" si="579"/>
        <v>233.17193094892107</v>
      </c>
      <c r="DL913" s="50">
        <f t="shared" si="579"/>
        <v>250.54430272802006</v>
      </c>
      <c r="DM913" s="50">
        <f t="shared" si="579"/>
        <v>236.37283197435664</v>
      </c>
      <c r="DN913" s="50">
        <f t="shared" si="579"/>
        <v>227.93555452681343</v>
      </c>
      <c r="DO913" s="50">
        <f t="shared" si="579"/>
        <v>232.96168259168161</v>
      </c>
      <c r="DP913" s="50">
        <f t="shared" si="579"/>
        <v>232.57042924224328</v>
      </c>
      <c r="DQ913" s="50">
        <f t="shared" si="579"/>
        <v>246.43947730806065</v>
      </c>
      <c r="DR913" s="50">
        <f t="shared" si="579"/>
        <v>247.41993989021822</v>
      </c>
      <c r="DS913" s="50">
        <f t="shared" si="579"/>
        <v>236.57953953266721</v>
      </c>
      <c r="DT913" s="50">
        <f t="shared" si="579"/>
        <v>230.03018407260285</v>
      </c>
      <c r="DU913" s="50">
        <f t="shared" si="579"/>
        <v>230.03018407260285</v>
      </c>
      <c r="DV913" s="50">
        <f t="shared" si="579"/>
        <v>230.83401927555164</v>
      </c>
      <c r="DW913" s="50">
        <f t="shared" si="579"/>
        <v>248.99160500524465</v>
      </c>
      <c r="DX913" s="50">
        <f t="shared" si="579"/>
        <v>239.17490724382648</v>
      </c>
      <c r="DY913" s="50">
        <f t="shared" si="579"/>
        <v>230.32983754381902</v>
      </c>
      <c r="DZ913" s="50">
        <f t="shared" si="579"/>
        <v>247.09954348955512</v>
      </c>
      <c r="EA913" s="50">
        <f t="shared" si="579"/>
        <v>240.16809709278104</v>
      </c>
      <c r="EB913" s="50">
        <f t="shared" si="579"/>
        <v>236.76963186023485</v>
      </c>
      <c r="EC913" s="50">
        <f t="shared" si="579"/>
        <v>242.66430803977124</v>
      </c>
      <c r="ED913" s="50">
        <f t="shared" si="579"/>
        <v>228.79654249342644</v>
      </c>
      <c r="EE913" s="50">
        <f t="shared" si="579"/>
        <v>239.69989823436916</v>
      </c>
      <c r="EF913" s="50">
        <f t="shared" si="579"/>
        <v>226.99775218814727</v>
      </c>
      <c r="EG913" s="50">
        <f t="shared" si="579"/>
        <v>253.04422059483105</v>
      </c>
      <c r="EH913" s="50">
        <f t="shared" si="579"/>
        <v>242.57837480555233</v>
      </c>
      <c r="EI913" s="50">
        <f t="shared" si="579"/>
        <v>243.10374150461269</v>
      </c>
      <c r="EJ913" s="50">
        <f t="shared" si="579"/>
        <v>248.61033765033551</v>
      </c>
      <c r="EK913" s="50">
        <f t="shared" si="579"/>
        <v>251.35863553699204</v>
      </c>
      <c r="EL913" s="50">
        <f t="shared" si="579"/>
        <v>228.06507451518308</v>
      </c>
      <c r="EM913" s="50">
        <f t="shared" si="579"/>
        <v>228.80856822548165</v>
      </c>
      <c r="EN913" s="50">
        <f t="shared" si="579"/>
        <v>253.73646888531152</v>
      </c>
      <c r="EO913" s="50">
        <f t="shared" si="579"/>
        <v>227.84019483400661</v>
      </c>
      <c r="EP913" s="50">
        <f t="shared" si="579"/>
        <v>251.41029986345373</v>
      </c>
      <c r="EQ913" s="50">
        <f t="shared" si="579"/>
        <v>250.30312041370851</v>
      </c>
      <c r="ER913" s="50">
        <f t="shared" si="579"/>
        <v>246.39697325865993</v>
      </c>
      <c r="ES913" s="50">
        <f t="shared" si="579"/>
        <v>254.18481319942543</v>
      </c>
      <c r="ET913" s="50">
        <f t="shared" si="579"/>
        <v>227.28983930874182</v>
      </c>
      <c r="EU913" s="50">
        <f t="shared" si="579"/>
        <v>274.74798878114007</v>
      </c>
      <c r="EV913" s="50">
        <f t="shared" si="570"/>
        <v>273.4336434546683</v>
      </c>
      <c r="EW913" s="50">
        <f t="shared" ref="EW913:FX913" si="580">IF(EW102=0,0,$M$60*60+(EW102+VLOOKUP($W913,$T$4:$U$160,2,FALSE)+VLOOKUP(EW$831,$T$4:$U$160,2,FALSE))/$K$56)</f>
        <v>277.09305297413323</v>
      </c>
      <c r="EX913" s="50">
        <f t="shared" si="580"/>
        <v>288.87277000194371</v>
      </c>
      <c r="EY913" s="50">
        <f t="shared" si="580"/>
        <v>280.97642328303493</v>
      </c>
      <c r="EZ913" s="50">
        <f t="shared" si="580"/>
        <v>281.46170046638355</v>
      </c>
      <c r="FA913" s="50">
        <f t="shared" si="580"/>
        <v>294.01288176775921</v>
      </c>
      <c r="FB913" s="50">
        <f t="shared" si="580"/>
        <v>298.47499576037171</v>
      </c>
      <c r="FC913" s="50">
        <f t="shared" si="580"/>
        <v>227.97269109248444</v>
      </c>
      <c r="FD913" s="50">
        <f t="shared" si="580"/>
        <v>241.72208086067212</v>
      </c>
      <c r="FE913" s="50">
        <f t="shared" si="580"/>
        <v>238.87461993843132</v>
      </c>
      <c r="FF913" s="50">
        <f t="shared" si="580"/>
        <v>235.23675279297407</v>
      </c>
      <c r="FG913" s="50">
        <f t="shared" si="580"/>
        <v>234.74476724808798</v>
      </c>
      <c r="FH913" s="50">
        <f t="shared" si="580"/>
        <v>248.73853073875762</v>
      </c>
      <c r="FI913" s="50">
        <f t="shared" si="580"/>
        <v>231.12695578860607</v>
      </c>
      <c r="FJ913" s="50">
        <f t="shared" si="580"/>
        <v>250.57385706196726</v>
      </c>
      <c r="FK913" s="50">
        <f t="shared" si="580"/>
        <v>236.47222238811364</v>
      </c>
      <c r="FL913" s="50">
        <f t="shared" si="580"/>
        <v>238.37007771269063</v>
      </c>
      <c r="FM913" s="50">
        <f t="shared" si="580"/>
        <v>246.74328312247889</v>
      </c>
      <c r="FN913" s="50">
        <f t="shared" si="580"/>
        <v>231.59882882274246</v>
      </c>
      <c r="FO913" s="50">
        <f t="shared" si="580"/>
        <v>233.86790077430615</v>
      </c>
      <c r="FP913" s="50">
        <f t="shared" si="580"/>
        <v>241.50814327469726</v>
      </c>
      <c r="FQ913" s="50">
        <f t="shared" si="580"/>
        <v>244.84049271880951</v>
      </c>
      <c r="FR913" s="50">
        <f t="shared" si="580"/>
        <v>252.11059966898023</v>
      </c>
      <c r="FS913" s="50">
        <f t="shared" si="580"/>
        <v>239.51561843749201</v>
      </c>
      <c r="FT913" s="50">
        <f t="shared" si="580"/>
        <v>229.38143181413017</v>
      </c>
      <c r="FU913" s="50">
        <f t="shared" si="580"/>
        <v>226.83742754556729</v>
      </c>
      <c r="FV913" s="50">
        <f t="shared" si="580"/>
        <v>227.67602040741997</v>
      </c>
      <c r="FW913" s="50">
        <f t="shared" si="580"/>
        <v>233.85897874833498</v>
      </c>
      <c r="FX913" s="50">
        <f t="shared" si="580"/>
        <v>252.48466214571192</v>
      </c>
    </row>
    <row r="914" spans="23:180" x14ac:dyDescent="0.2">
      <c r="W914" s="56" t="s">
        <v>92</v>
      </c>
      <c r="X914" s="50">
        <f t="shared" si="566"/>
        <v>61.680230250421609</v>
      </c>
      <c r="Y914" s="50">
        <f t="shared" ref="Y914:CJ917" si="581">IF(Y103=0,0,$M$60*60+(Y103+VLOOKUP($W914,$T$4:$U$160,2,FALSE)+VLOOKUP(Y$831,$T$4:$U$160,2,FALSE))/$K$56)</f>
        <v>218.31707338673422</v>
      </c>
      <c r="Z914" s="50">
        <f t="shared" si="581"/>
        <v>234.16139249364289</v>
      </c>
      <c r="AA914" s="50">
        <f t="shared" si="581"/>
        <v>222.74813591930632</v>
      </c>
      <c r="AB914" s="50">
        <f t="shared" si="581"/>
        <v>229.4273243336954</v>
      </c>
      <c r="AC914" s="50">
        <f t="shared" si="581"/>
        <v>221.93088728439542</v>
      </c>
      <c r="AD914" s="50">
        <f t="shared" si="581"/>
        <v>230.52817335394366</v>
      </c>
      <c r="AE914" s="50">
        <f t="shared" si="581"/>
        <v>213.41093369268415</v>
      </c>
      <c r="AF914" s="50">
        <f t="shared" si="581"/>
        <v>230.42983346751876</v>
      </c>
      <c r="AG914" s="50">
        <f t="shared" si="581"/>
        <v>239.10628638480821</v>
      </c>
      <c r="AH914" s="50">
        <f t="shared" si="581"/>
        <v>233.48820072697626</v>
      </c>
      <c r="AI914" s="50">
        <f t="shared" si="581"/>
        <v>223.60663737404144</v>
      </c>
      <c r="AJ914" s="50">
        <f t="shared" si="581"/>
        <v>239.05500560509174</v>
      </c>
      <c r="AK914" s="50">
        <f t="shared" si="581"/>
        <v>224.17871811798182</v>
      </c>
      <c r="AL914" s="50">
        <f t="shared" si="581"/>
        <v>235.43797502636372</v>
      </c>
      <c r="AM914" s="50">
        <f t="shared" si="581"/>
        <v>216.74656534929213</v>
      </c>
      <c r="AN914" s="50">
        <f t="shared" si="581"/>
        <v>219.19003487603294</v>
      </c>
      <c r="AO914" s="50">
        <f t="shared" si="581"/>
        <v>216.3622125013689</v>
      </c>
      <c r="AP914" s="50">
        <f t="shared" si="581"/>
        <v>227.72361677160777</v>
      </c>
      <c r="AQ914" s="50">
        <f t="shared" si="581"/>
        <v>229.07644017400918</v>
      </c>
      <c r="AR914" s="50">
        <f t="shared" si="581"/>
        <v>241.60185593896233</v>
      </c>
      <c r="AS914" s="50">
        <f t="shared" si="581"/>
        <v>239.65643673743082</v>
      </c>
      <c r="AT914" s="50">
        <f t="shared" si="581"/>
        <v>232.30091484870746</v>
      </c>
      <c r="AU914" s="50">
        <f t="shared" si="581"/>
        <v>239.12046439434269</v>
      </c>
      <c r="AV914" s="50">
        <f t="shared" si="581"/>
        <v>230.28508313255429</v>
      </c>
      <c r="AW914" s="50">
        <f t="shared" si="581"/>
        <v>217.39253547467192</v>
      </c>
      <c r="AX914" s="50">
        <f t="shared" si="581"/>
        <v>221.54753063813484</v>
      </c>
      <c r="AY914" s="50">
        <f t="shared" si="581"/>
        <v>223.19776091390125</v>
      </c>
      <c r="AZ914" s="50">
        <f t="shared" si="581"/>
        <v>174.46363328227815</v>
      </c>
      <c r="BA914" s="50">
        <f t="shared" si="581"/>
        <v>178.73462639099355</v>
      </c>
      <c r="BB914" s="50">
        <f t="shared" si="581"/>
        <v>164.12994715687131</v>
      </c>
      <c r="BC914" s="50">
        <f t="shared" si="581"/>
        <v>181.15999265383951</v>
      </c>
      <c r="BD914" s="50">
        <f t="shared" si="581"/>
        <v>163.20540140540393</v>
      </c>
      <c r="BE914" s="50">
        <f t="shared" si="581"/>
        <v>157.40892455136287</v>
      </c>
      <c r="BF914" s="50">
        <f t="shared" si="581"/>
        <v>169.70102658439578</v>
      </c>
      <c r="BG914" s="50">
        <f t="shared" si="581"/>
        <v>181.45486498209988</v>
      </c>
      <c r="BH914" s="50">
        <f t="shared" si="581"/>
        <v>153.38330937577052</v>
      </c>
      <c r="BI914" s="50">
        <f t="shared" si="581"/>
        <v>179.52750525686105</v>
      </c>
      <c r="BJ914" s="50">
        <f t="shared" si="581"/>
        <v>175.86194930369666</v>
      </c>
      <c r="BK914" s="50">
        <f t="shared" si="581"/>
        <v>180.59773399903949</v>
      </c>
      <c r="BL914" s="50">
        <f t="shared" si="581"/>
        <v>168.7489656397166</v>
      </c>
      <c r="BM914" s="50">
        <f t="shared" si="581"/>
        <v>164.60268061676092</v>
      </c>
      <c r="BN914" s="50">
        <f t="shared" si="581"/>
        <v>155.47669876091152</v>
      </c>
      <c r="BO914" s="50">
        <f t="shared" si="581"/>
        <v>103.45185316217493</v>
      </c>
      <c r="BP914" s="50">
        <f t="shared" si="581"/>
        <v>98.285964077773215</v>
      </c>
      <c r="BQ914" s="50">
        <f t="shared" si="581"/>
        <v>100.75914935702201</v>
      </c>
      <c r="BR914" s="50">
        <f t="shared" si="581"/>
        <v>117.4583957274907</v>
      </c>
      <c r="BS914" s="50">
        <f t="shared" si="581"/>
        <v>112.56078650037199</v>
      </c>
      <c r="BT914" s="50">
        <f t="shared" si="581"/>
        <v>112.56928824089503</v>
      </c>
      <c r="BU914" s="50">
        <f t="shared" si="581"/>
        <v>109.28808153427724</v>
      </c>
      <c r="BV914" s="50">
        <f t="shared" si="581"/>
        <v>97.178323892149919</v>
      </c>
      <c r="BW914" s="50">
        <f t="shared" si="581"/>
        <v>101.76172409390649</v>
      </c>
      <c r="BX914" s="50">
        <f t="shared" si="581"/>
        <v>112.38390572777067</v>
      </c>
      <c r="BY914" s="50">
        <f t="shared" si="581"/>
        <v>105.83190956443046</v>
      </c>
      <c r="BZ914" s="50">
        <f t="shared" si="581"/>
        <v>114.87209998967982</v>
      </c>
      <c r="CA914" s="50">
        <f t="shared" si="581"/>
        <v>114.20473278929261</v>
      </c>
      <c r="CB914" s="50">
        <f t="shared" si="581"/>
        <v>107.17732178463072</v>
      </c>
      <c r="CC914" s="50">
        <f t="shared" si="581"/>
        <v>0</v>
      </c>
      <c r="CD914" s="50">
        <f t="shared" si="581"/>
        <v>0</v>
      </c>
      <c r="CE914" s="50">
        <f t="shared" si="581"/>
        <v>0</v>
      </c>
      <c r="CF914" s="50">
        <f t="shared" si="581"/>
        <v>0</v>
      </c>
      <c r="CG914" s="50">
        <f t="shared" si="581"/>
        <v>0</v>
      </c>
      <c r="CH914" s="50">
        <f t="shared" si="581"/>
        <v>0</v>
      </c>
      <c r="CI914" s="50">
        <f t="shared" si="581"/>
        <v>0</v>
      </c>
      <c r="CJ914" s="50">
        <f t="shared" si="581"/>
        <v>0</v>
      </c>
      <c r="CK914" s="50">
        <f t="shared" si="579"/>
        <v>0</v>
      </c>
      <c r="CL914" s="50">
        <f t="shared" si="579"/>
        <v>0</v>
      </c>
      <c r="CM914" s="50">
        <f t="shared" si="579"/>
        <v>0</v>
      </c>
      <c r="CN914" s="50">
        <f t="shared" si="579"/>
        <v>0</v>
      </c>
      <c r="CO914" s="50">
        <f t="shared" si="579"/>
        <v>0</v>
      </c>
      <c r="CP914" s="50">
        <f t="shared" si="579"/>
        <v>0</v>
      </c>
      <c r="CQ914" s="50">
        <f t="shared" si="579"/>
        <v>0</v>
      </c>
      <c r="CR914" s="50">
        <f t="shared" si="579"/>
        <v>0</v>
      </c>
      <c r="CS914" s="50">
        <f t="shared" si="579"/>
        <v>0</v>
      </c>
      <c r="CT914" s="50">
        <f t="shared" si="579"/>
        <v>0</v>
      </c>
      <c r="CU914" s="50">
        <f t="shared" si="579"/>
        <v>0</v>
      </c>
      <c r="CV914" s="50">
        <f t="shared" si="579"/>
        <v>0</v>
      </c>
      <c r="CW914" s="50">
        <f t="shared" si="579"/>
        <v>0</v>
      </c>
      <c r="CX914" s="50">
        <f t="shared" si="579"/>
        <v>0</v>
      </c>
      <c r="CY914" s="50">
        <f t="shared" si="579"/>
        <v>0</v>
      </c>
      <c r="CZ914" s="50">
        <f t="shared" si="579"/>
        <v>0</v>
      </c>
      <c r="DA914" s="50">
        <f t="shared" si="579"/>
        <v>0</v>
      </c>
      <c r="DB914" s="50">
        <f t="shared" si="579"/>
        <v>0</v>
      </c>
      <c r="DC914" s="50">
        <f t="shared" si="579"/>
        <v>0</v>
      </c>
      <c r="DD914" s="50">
        <f t="shared" si="579"/>
        <v>0</v>
      </c>
      <c r="DE914" s="50">
        <f t="shared" si="579"/>
        <v>0</v>
      </c>
      <c r="DF914" s="50">
        <f t="shared" si="579"/>
        <v>0</v>
      </c>
      <c r="DG914" s="50">
        <f t="shared" si="579"/>
        <v>0</v>
      </c>
      <c r="DH914" s="50">
        <f t="shared" si="579"/>
        <v>0</v>
      </c>
      <c r="DI914" s="50">
        <f t="shared" si="579"/>
        <v>0</v>
      </c>
      <c r="DJ914" s="50">
        <f t="shared" si="579"/>
        <v>0</v>
      </c>
      <c r="DK914" s="50">
        <f t="shared" si="579"/>
        <v>228.90659924694302</v>
      </c>
      <c r="DL914" s="50">
        <f t="shared" si="579"/>
        <v>246.27897102604197</v>
      </c>
      <c r="DM914" s="50">
        <f t="shared" si="579"/>
        <v>232.10750027237859</v>
      </c>
      <c r="DN914" s="50">
        <f t="shared" si="579"/>
        <v>223.67022282483538</v>
      </c>
      <c r="DO914" s="50">
        <f t="shared" si="579"/>
        <v>228.69635088970355</v>
      </c>
      <c r="DP914" s="50">
        <f t="shared" si="579"/>
        <v>228.30509754026519</v>
      </c>
      <c r="DQ914" s="50">
        <f t="shared" si="579"/>
        <v>242.17414560608256</v>
      </c>
      <c r="DR914" s="50">
        <f t="shared" si="579"/>
        <v>243.15460818824013</v>
      </c>
      <c r="DS914" s="50">
        <f t="shared" si="579"/>
        <v>232.31420783068913</v>
      </c>
      <c r="DT914" s="50">
        <f t="shared" si="579"/>
        <v>225.76485237062479</v>
      </c>
      <c r="DU914" s="50">
        <f t="shared" si="579"/>
        <v>225.76485237062479</v>
      </c>
      <c r="DV914" s="50">
        <f t="shared" si="579"/>
        <v>226.56868757357358</v>
      </c>
      <c r="DW914" s="50">
        <f t="shared" si="579"/>
        <v>244.72627330326657</v>
      </c>
      <c r="DX914" s="50">
        <f t="shared" si="579"/>
        <v>234.90957554184843</v>
      </c>
      <c r="DY914" s="50">
        <f t="shared" si="579"/>
        <v>226.06450584184097</v>
      </c>
      <c r="DZ914" s="50">
        <f t="shared" si="579"/>
        <v>242.83421178757703</v>
      </c>
      <c r="EA914" s="50">
        <f t="shared" si="579"/>
        <v>235.90276539080298</v>
      </c>
      <c r="EB914" s="50">
        <f t="shared" si="579"/>
        <v>232.5043001582568</v>
      </c>
      <c r="EC914" s="50">
        <f t="shared" si="579"/>
        <v>238.39897633779316</v>
      </c>
      <c r="ED914" s="50">
        <f t="shared" si="579"/>
        <v>224.53121079144839</v>
      </c>
      <c r="EE914" s="50">
        <f t="shared" si="579"/>
        <v>235.4345665323911</v>
      </c>
      <c r="EF914" s="50">
        <f t="shared" si="579"/>
        <v>222.73242048616922</v>
      </c>
      <c r="EG914" s="50">
        <f t="shared" si="579"/>
        <v>248.77888889285296</v>
      </c>
      <c r="EH914" s="50">
        <f t="shared" si="579"/>
        <v>238.31304310357424</v>
      </c>
      <c r="EI914" s="50">
        <f t="shared" si="579"/>
        <v>238.83840980263463</v>
      </c>
      <c r="EJ914" s="50">
        <f t="shared" si="579"/>
        <v>244.34500594835748</v>
      </c>
      <c r="EK914" s="50">
        <f t="shared" si="579"/>
        <v>247.09330383501398</v>
      </c>
      <c r="EL914" s="50">
        <f t="shared" si="579"/>
        <v>223.79974281320503</v>
      </c>
      <c r="EM914" s="50">
        <f t="shared" si="579"/>
        <v>224.54323652350359</v>
      </c>
      <c r="EN914" s="50">
        <f t="shared" si="579"/>
        <v>249.47113718333344</v>
      </c>
      <c r="EO914" s="50">
        <f t="shared" si="579"/>
        <v>223.57486313202855</v>
      </c>
      <c r="EP914" s="50">
        <f t="shared" si="579"/>
        <v>247.14496816147567</v>
      </c>
      <c r="EQ914" s="50">
        <f t="shared" si="579"/>
        <v>246.03778871173046</v>
      </c>
      <c r="ER914" s="50">
        <f t="shared" si="579"/>
        <v>242.13164155668187</v>
      </c>
      <c r="ES914" s="50">
        <f t="shared" si="579"/>
        <v>249.91948149744738</v>
      </c>
      <c r="ET914" s="50">
        <f t="shared" si="579"/>
        <v>223.02450760676376</v>
      </c>
      <c r="EU914" s="50">
        <f t="shared" si="579"/>
        <v>270.48265707916198</v>
      </c>
      <c r="EV914" s="50">
        <f t="shared" ref="EV914:FX922" si="582">IF(EV103=0,0,$M$60*60+(EV103+VLOOKUP($W914,$T$4:$U$160,2,FALSE)+VLOOKUP(EV$831,$T$4:$U$160,2,FALSE))/$K$56)</f>
        <v>269.16831175269027</v>
      </c>
      <c r="EW914" s="50">
        <f t="shared" si="582"/>
        <v>272.82772127215515</v>
      </c>
      <c r="EX914" s="50">
        <f t="shared" si="582"/>
        <v>284.60743829996562</v>
      </c>
      <c r="EY914" s="50">
        <f t="shared" si="582"/>
        <v>276.71109158105685</v>
      </c>
      <c r="EZ914" s="50">
        <f t="shared" si="582"/>
        <v>277.19636876440546</v>
      </c>
      <c r="FA914" s="50">
        <f t="shared" si="582"/>
        <v>289.74755006578113</v>
      </c>
      <c r="FB914" s="50">
        <f t="shared" si="582"/>
        <v>294.20966405839368</v>
      </c>
      <c r="FC914" s="50">
        <f t="shared" si="582"/>
        <v>223.70735939050638</v>
      </c>
      <c r="FD914" s="50">
        <f t="shared" si="582"/>
        <v>237.45674915869404</v>
      </c>
      <c r="FE914" s="50">
        <f t="shared" si="582"/>
        <v>234.60928823645327</v>
      </c>
      <c r="FF914" s="50">
        <f t="shared" si="582"/>
        <v>230.97142109099602</v>
      </c>
      <c r="FG914" s="50">
        <f t="shared" si="582"/>
        <v>230.47943554610993</v>
      </c>
      <c r="FH914" s="50">
        <f t="shared" si="582"/>
        <v>244.47319903677956</v>
      </c>
      <c r="FI914" s="50">
        <f t="shared" si="582"/>
        <v>226.86162408662801</v>
      </c>
      <c r="FJ914" s="50">
        <f t="shared" si="582"/>
        <v>246.30852535998918</v>
      </c>
      <c r="FK914" s="50">
        <f t="shared" si="582"/>
        <v>232.20689068613558</v>
      </c>
      <c r="FL914" s="50">
        <f t="shared" si="582"/>
        <v>234.10474601071257</v>
      </c>
      <c r="FM914" s="50">
        <f t="shared" si="582"/>
        <v>242.4779514205008</v>
      </c>
      <c r="FN914" s="50">
        <f t="shared" si="582"/>
        <v>227.33349712076438</v>
      </c>
      <c r="FO914" s="50">
        <f t="shared" si="582"/>
        <v>229.60256907232807</v>
      </c>
      <c r="FP914" s="50">
        <f t="shared" si="582"/>
        <v>237.24281157271921</v>
      </c>
      <c r="FQ914" s="50">
        <f t="shared" si="582"/>
        <v>240.57516101683146</v>
      </c>
      <c r="FR914" s="50">
        <f t="shared" si="582"/>
        <v>247.84526796700217</v>
      </c>
      <c r="FS914" s="50">
        <f t="shared" si="582"/>
        <v>235.25028673551395</v>
      </c>
      <c r="FT914" s="50">
        <f t="shared" si="582"/>
        <v>225.11610011215211</v>
      </c>
      <c r="FU914" s="50">
        <f t="shared" si="582"/>
        <v>222.57209584358924</v>
      </c>
      <c r="FV914" s="50">
        <f t="shared" si="582"/>
        <v>223.41068870544188</v>
      </c>
      <c r="FW914" s="50">
        <f t="shared" si="582"/>
        <v>229.59364704635689</v>
      </c>
      <c r="FX914" s="50">
        <f t="shared" si="582"/>
        <v>248.21933044373387</v>
      </c>
    </row>
    <row r="915" spans="23:180" x14ac:dyDescent="0.2">
      <c r="W915" s="56" t="s">
        <v>103</v>
      </c>
      <c r="X915" s="50">
        <f t="shared" si="566"/>
        <v>62.383591874346138</v>
      </c>
      <c r="Y915" s="50">
        <f t="shared" si="581"/>
        <v>219.02043501065873</v>
      </c>
      <c r="Z915" s="50">
        <f t="shared" si="581"/>
        <v>234.8647541175674</v>
      </c>
      <c r="AA915" s="50">
        <f t="shared" si="581"/>
        <v>223.45149754323086</v>
      </c>
      <c r="AB915" s="50">
        <f t="shared" si="581"/>
        <v>230.1306859576199</v>
      </c>
      <c r="AC915" s="50">
        <f t="shared" si="581"/>
        <v>222.63424890831993</v>
      </c>
      <c r="AD915" s="50">
        <f t="shared" si="581"/>
        <v>231.23153497786819</v>
      </c>
      <c r="AE915" s="50">
        <f t="shared" si="581"/>
        <v>214.11429531660866</v>
      </c>
      <c r="AF915" s="50">
        <f t="shared" si="581"/>
        <v>231.13319509144327</v>
      </c>
      <c r="AG915" s="50">
        <f t="shared" si="581"/>
        <v>239.80964800873275</v>
      </c>
      <c r="AH915" s="50">
        <f t="shared" si="581"/>
        <v>234.19156235090077</v>
      </c>
      <c r="AI915" s="50">
        <f t="shared" si="581"/>
        <v>224.30999899796595</v>
      </c>
      <c r="AJ915" s="50">
        <f t="shared" si="581"/>
        <v>239.75836722901624</v>
      </c>
      <c r="AK915" s="50">
        <f t="shared" si="581"/>
        <v>224.88207974190632</v>
      </c>
      <c r="AL915" s="50">
        <f t="shared" si="581"/>
        <v>236.14133665028822</v>
      </c>
      <c r="AM915" s="50">
        <f t="shared" si="581"/>
        <v>217.44992697321663</v>
      </c>
      <c r="AN915" s="50">
        <f t="shared" si="581"/>
        <v>219.89339649995745</v>
      </c>
      <c r="AO915" s="50">
        <f t="shared" si="581"/>
        <v>217.06557412529341</v>
      </c>
      <c r="AP915" s="50">
        <f t="shared" si="581"/>
        <v>228.42697839553233</v>
      </c>
      <c r="AQ915" s="50">
        <f t="shared" si="581"/>
        <v>229.77980179793369</v>
      </c>
      <c r="AR915" s="50">
        <f t="shared" si="581"/>
        <v>242.30521756288684</v>
      </c>
      <c r="AS915" s="50">
        <f t="shared" si="581"/>
        <v>240.35979836135533</v>
      </c>
      <c r="AT915" s="50">
        <f t="shared" si="581"/>
        <v>233.00427647263197</v>
      </c>
      <c r="AU915" s="50">
        <f t="shared" si="581"/>
        <v>239.8238260182672</v>
      </c>
      <c r="AV915" s="50">
        <f t="shared" si="581"/>
        <v>230.98844475647883</v>
      </c>
      <c r="AW915" s="50">
        <f t="shared" si="581"/>
        <v>218.09589709859642</v>
      </c>
      <c r="AX915" s="50">
        <f t="shared" si="581"/>
        <v>222.25089226205935</v>
      </c>
      <c r="AY915" s="50">
        <f t="shared" si="581"/>
        <v>223.90112253782576</v>
      </c>
      <c r="AZ915" s="50">
        <f t="shared" si="581"/>
        <v>175.16699490620266</v>
      </c>
      <c r="BA915" s="50">
        <f t="shared" si="581"/>
        <v>179.43798801491812</v>
      </c>
      <c r="BB915" s="50">
        <f t="shared" si="581"/>
        <v>164.83330878079579</v>
      </c>
      <c r="BC915" s="50">
        <f t="shared" si="581"/>
        <v>181.86335427776402</v>
      </c>
      <c r="BD915" s="50">
        <f t="shared" si="581"/>
        <v>163.90876302932844</v>
      </c>
      <c r="BE915" s="50">
        <f t="shared" si="581"/>
        <v>158.11228617528738</v>
      </c>
      <c r="BF915" s="50">
        <f t="shared" si="581"/>
        <v>170.40438820832028</v>
      </c>
      <c r="BG915" s="50">
        <f t="shared" si="581"/>
        <v>182.15822660602439</v>
      </c>
      <c r="BH915" s="50">
        <f t="shared" si="581"/>
        <v>154.08667099969503</v>
      </c>
      <c r="BI915" s="50">
        <f t="shared" si="581"/>
        <v>180.23086688078556</v>
      </c>
      <c r="BJ915" s="50">
        <f t="shared" si="581"/>
        <v>176.56531092762117</v>
      </c>
      <c r="BK915" s="50">
        <f t="shared" si="581"/>
        <v>181.301095622964</v>
      </c>
      <c r="BL915" s="50">
        <f t="shared" si="581"/>
        <v>169.45232726364114</v>
      </c>
      <c r="BM915" s="50">
        <f t="shared" si="581"/>
        <v>165.30604224068543</v>
      </c>
      <c r="BN915" s="50">
        <f t="shared" si="581"/>
        <v>156.18006038483605</v>
      </c>
      <c r="BO915" s="50">
        <f t="shared" si="581"/>
        <v>104.15521478609945</v>
      </c>
      <c r="BP915" s="50">
        <f t="shared" si="581"/>
        <v>98.989325701697737</v>
      </c>
      <c r="BQ915" s="50">
        <f t="shared" si="581"/>
        <v>101.46251098094655</v>
      </c>
      <c r="BR915" s="50">
        <f t="shared" si="581"/>
        <v>118.16175735141522</v>
      </c>
      <c r="BS915" s="50">
        <f t="shared" si="581"/>
        <v>113.26414812429651</v>
      </c>
      <c r="BT915" s="50">
        <f t="shared" si="581"/>
        <v>113.27264986481956</v>
      </c>
      <c r="BU915" s="50">
        <f t="shared" si="581"/>
        <v>109.99144315820176</v>
      </c>
      <c r="BV915" s="50">
        <f t="shared" si="581"/>
        <v>97.881685516074441</v>
      </c>
      <c r="BW915" s="50">
        <f t="shared" si="581"/>
        <v>102.465085717831</v>
      </c>
      <c r="BX915" s="50">
        <f t="shared" si="581"/>
        <v>113.08726735169519</v>
      </c>
      <c r="BY915" s="50">
        <f t="shared" si="581"/>
        <v>106.53527118835498</v>
      </c>
      <c r="BZ915" s="50">
        <f t="shared" si="581"/>
        <v>115.57546161360436</v>
      </c>
      <c r="CA915" s="50">
        <f t="shared" si="581"/>
        <v>114.90809441321714</v>
      </c>
      <c r="CB915" s="50">
        <f t="shared" si="581"/>
        <v>107.88068340855524</v>
      </c>
      <c r="CC915" s="50">
        <f t="shared" si="581"/>
        <v>0</v>
      </c>
      <c r="CD915" s="50">
        <f t="shared" si="581"/>
        <v>0</v>
      </c>
      <c r="CE915" s="50">
        <f t="shared" si="581"/>
        <v>0</v>
      </c>
      <c r="CF915" s="50">
        <f t="shared" si="581"/>
        <v>0</v>
      </c>
      <c r="CG915" s="50">
        <f t="shared" si="581"/>
        <v>0</v>
      </c>
      <c r="CH915" s="50">
        <f t="shared" si="581"/>
        <v>0</v>
      </c>
      <c r="CI915" s="50">
        <f t="shared" si="581"/>
        <v>0</v>
      </c>
      <c r="CJ915" s="50">
        <f t="shared" si="581"/>
        <v>0</v>
      </c>
      <c r="CK915" s="50">
        <f t="shared" si="579"/>
        <v>0</v>
      </c>
      <c r="CL915" s="50">
        <f t="shared" si="579"/>
        <v>0</v>
      </c>
      <c r="CM915" s="50">
        <f t="shared" si="579"/>
        <v>0</v>
      </c>
      <c r="CN915" s="50">
        <f t="shared" si="579"/>
        <v>0</v>
      </c>
      <c r="CO915" s="50">
        <f t="shared" si="579"/>
        <v>0</v>
      </c>
      <c r="CP915" s="50">
        <f t="shared" si="579"/>
        <v>0</v>
      </c>
      <c r="CQ915" s="50">
        <f t="shared" si="579"/>
        <v>0</v>
      </c>
      <c r="CR915" s="50">
        <f t="shared" si="579"/>
        <v>0</v>
      </c>
      <c r="CS915" s="50">
        <f t="shared" si="579"/>
        <v>0</v>
      </c>
      <c r="CT915" s="50">
        <f t="shared" si="579"/>
        <v>0</v>
      </c>
      <c r="CU915" s="50">
        <f t="shared" si="579"/>
        <v>0</v>
      </c>
      <c r="CV915" s="50">
        <f t="shared" si="579"/>
        <v>0</v>
      </c>
      <c r="CW915" s="50">
        <f t="shared" si="579"/>
        <v>0</v>
      </c>
      <c r="CX915" s="50">
        <f t="shared" si="579"/>
        <v>0</v>
      </c>
      <c r="CY915" s="50">
        <f t="shared" si="579"/>
        <v>0</v>
      </c>
      <c r="CZ915" s="50">
        <f t="shared" si="579"/>
        <v>0</v>
      </c>
      <c r="DA915" s="50">
        <f t="shared" si="579"/>
        <v>0</v>
      </c>
      <c r="DB915" s="50">
        <f t="shared" si="579"/>
        <v>0</v>
      </c>
      <c r="DC915" s="50">
        <f t="shared" si="579"/>
        <v>0</v>
      </c>
      <c r="DD915" s="50">
        <f t="shared" si="579"/>
        <v>0</v>
      </c>
      <c r="DE915" s="50">
        <f t="shared" si="579"/>
        <v>0</v>
      </c>
      <c r="DF915" s="50">
        <f t="shared" si="579"/>
        <v>0</v>
      </c>
      <c r="DG915" s="50">
        <f t="shared" si="579"/>
        <v>0</v>
      </c>
      <c r="DH915" s="50">
        <f t="shared" si="579"/>
        <v>0</v>
      </c>
      <c r="DI915" s="50">
        <f t="shared" si="579"/>
        <v>0</v>
      </c>
      <c r="DJ915" s="50">
        <f t="shared" si="579"/>
        <v>0</v>
      </c>
      <c r="DK915" s="50">
        <f t="shared" si="579"/>
        <v>229.60996087086752</v>
      </c>
      <c r="DL915" s="50">
        <f t="shared" si="579"/>
        <v>246.98233264996648</v>
      </c>
      <c r="DM915" s="50">
        <f t="shared" si="579"/>
        <v>232.81086189630309</v>
      </c>
      <c r="DN915" s="50">
        <f t="shared" si="579"/>
        <v>224.37358444875989</v>
      </c>
      <c r="DO915" s="50">
        <f t="shared" si="579"/>
        <v>229.39971251362806</v>
      </c>
      <c r="DP915" s="50">
        <f t="shared" si="579"/>
        <v>229.00845916418973</v>
      </c>
      <c r="DQ915" s="50">
        <f t="shared" si="579"/>
        <v>242.8775072300071</v>
      </c>
      <c r="DR915" s="50">
        <f t="shared" si="579"/>
        <v>243.85796981216464</v>
      </c>
      <c r="DS915" s="50">
        <f t="shared" si="579"/>
        <v>233.01756945461366</v>
      </c>
      <c r="DT915" s="50">
        <f t="shared" si="579"/>
        <v>226.4682139945493</v>
      </c>
      <c r="DU915" s="50">
        <f t="shared" si="579"/>
        <v>226.4682139945493</v>
      </c>
      <c r="DV915" s="50">
        <f t="shared" si="579"/>
        <v>227.27204919749809</v>
      </c>
      <c r="DW915" s="50">
        <f t="shared" si="579"/>
        <v>245.42963492719107</v>
      </c>
      <c r="DX915" s="50">
        <f t="shared" si="579"/>
        <v>235.61293716577293</v>
      </c>
      <c r="DY915" s="50">
        <f t="shared" si="579"/>
        <v>226.76786746576548</v>
      </c>
      <c r="DZ915" s="50">
        <f t="shared" si="579"/>
        <v>243.53757341150157</v>
      </c>
      <c r="EA915" s="50">
        <f t="shared" si="579"/>
        <v>236.60612701472749</v>
      </c>
      <c r="EB915" s="50">
        <f t="shared" si="579"/>
        <v>233.2076617821813</v>
      </c>
      <c r="EC915" s="50">
        <f t="shared" si="579"/>
        <v>239.10233796171767</v>
      </c>
      <c r="ED915" s="50">
        <f t="shared" si="579"/>
        <v>225.2345724153729</v>
      </c>
      <c r="EE915" s="50">
        <f t="shared" si="579"/>
        <v>236.13792815631561</v>
      </c>
      <c r="EF915" s="50">
        <f t="shared" si="579"/>
        <v>223.43578211009373</v>
      </c>
      <c r="EG915" s="50">
        <f t="shared" si="579"/>
        <v>249.48225051677747</v>
      </c>
      <c r="EH915" s="50">
        <f t="shared" si="579"/>
        <v>239.01640472749878</v>
      </c>
      <c r="EI915" s="50">
        <f t="shared" si="579"/>
        <v>239.54177142655914</v>
      </c>
      <c r="EJ915" s="50">
        <f t="shared" si="579"/>
        <v>245.04836757228199</v>
      </c>
      <c r="EK915" s="50">
        <f t="shared" si="579"/>
        <v>247.79666545893852</v>
      </c>
      <c r="EL915" s="50">
        <f t="shared" si="579"/>
        <v>224.50310443712954</v>
      </c>
      <c r="EM915" s="50">
        <f t="shared" si="579"/>
        <v>225.2465981474281</v>
      </c>
      <c r="EN915" s="50">
        <f t="shared" si="579"/>
        <v>250.17449880725792</v>
      </c>
      <c r="EO915" s="50">
        <f t="shared" si="579"/>
        <v>224.27822475595306</v>
      </c>
      <c r="EP915" s="50">
        <f t="shared" si="579"/>
        <v>247.84832978540015</v>
      </c>
      <c r="EQ915" s="50">
        <f t="shared" si="579"/>
        <v>246.74115033565494</v>
      </c>
      <c r="ER915" s="50">
        <f t="shared" si="579"/>
        <v>242.83500318060638</v>
      </c>
      <c r="ES915" s="50">
        <f t="shared" si="579"/>
        <v>250.62284312137186</v>
      </c>
      <c r="ET915" s="50">
        <f t="shared" si="579"/>
        <v>223.72786923068827</v>
      </c>
      <c r="EU915" s="50">
        <f t="shared" si="579"/>
        <v>271.18601870308652</v>
      </c>
      <c r="EV915" s="50">
        <f t="shared" si="582"/>
        <v>269.87167337661481</v>
      </c>
      <c r="EW915" s="50">
        <f t="shared" si="582"/>
        <v>273.53108289607968</v>
      </c>
      <c r="EX915" s="50">
        <f t="shared" si="582"/>
        <v>285.31079992389022</v>
      </c>
      <c r="EY915" s="50">
        <f t="shared" si="582"/>
        <v>277.41445320498138</v>
      </c>
      <c r="EZ915" s="50">
        <f t="shared" si="582"/>
        <v>277.89973038833</v>
      </c>
      <c r="FA915" s="50">
        <f t="shared" si="582"/>
        <v>290.45091168970566</v>
      </c>
      <c r="FB915" s="50">
        <f t="shared" si="582"/>
        <v>294.91302568231822</v>
      </c>
      <c r="FC915" s="50">
        <f t="shared" si="582"/>
        <v>224.41072101443089</v>
      </c>
      <c r="FD915" s="50">
        <f t="shared" si="582"/>
        <v>238.16011078261855</v>
      </c>
      <c r="FE915" s="50">
        <f t="shared" si="582"/>
        <v>235.31264986037777</v>
      </c>
      <c r="FF915" s="50">
        <f t="shared" si="582"/>
        <v>231.67478271492052</v>
      </c>
      <c r="FG915" s="50">
        <f t="shared" si="582"/>
        <v>231.18279717003443</v>
      </c>
      <c r="FH915" s="50">
        <f t="shared" si="582"/>
        <v>245.17656066070404</v>
      </c>
      <c r="FI915" s="50">
        <f t="shared" si="582"/>
        <v>227.56498571055252</v>
      </c>
      <c r="FJ915" s="50">
        <f t="shared" si="582"/>
        <v>247.01188698391371</v>
      </c>
      <c r="FK915" s="50">
        <f t="shared" si="582"/>
        <v>232.91025231006009</v>
      </c>
      <c r="FL915" s="50">
        <f t="shared" si="582"/>
        <v>234.80810763463708</v>
      </c>
      <c r="FM915" s="50">
        <f t="shared" si="582"/>
        <v>243.18131304442534</v>
      </c>
      <c r="FN915" s="50">
        <f t="shared" si="582"/>
        <v>228.03685874468891</v>
      </c>
      <c r="FO915" s="50">
        <f t="shared" si="582"/>
        <v>230.30593069625257</v>
      </c>
      <c r="FP915" s="50">
        <f t="shared" si="582"/>
        <v>237.94617319664371</v>
      </c>
      <c r="FQ915" s="50">
        <f t="shared" si="582"/>
        <v>241.27852264075597</v>
      </c>
      <c r="FR915" s="50">
        <f t="shared" si="582"/>
        <v>248.54862959092671</v>
      </c>
      <c r="FS915" s="50">
        <f t="shared" si="582"/>
        <v>235.95364835943846</v>
      </c>
      <c r="FT915" s="50">
        <f t="shared" si="582"/>
        <v>225.81946173607662</v>
      </c>
      <c r="FU915" s="50">
        <f t="shared" si="582"/>
        <v>223.27545746751375</v>
      </c>
      <c r="FV915" s="50">
        <f t="shared" si="582"/>
        <v>224.11405032936639</v>
      </c>
      <c r="FW915" s="50">
        <f t="shared" si="582"/>
        <v>230.2970086702814</v>
      </c>
      <c r="FX915" s="50">
        <f t="shared" si="582"/>
        <v>248.92269206765835</v>
      </c>
    </row>
    <row r="916" spans="23:180" x14ac:dyDescent="0.2">
      <c r="W916" s="56" t="s">
        <v>91</v>
      </c>
      <c r="X916" s="50">
        <f t="shared" si="566"/>
        <v>73.035904850403639</v>
      </c>
      <c r="Y916" s="50">
        <f t="shared" si="581"/>
        <v>229.67274798671625</v>
      </c>
      <c r="Z916" s="50">
        <f t="shared" si="581"/>
        <v>245.51706709362492</v>
      </c>
      <c r="AA916" s="50">
        <f t="shared" si="581"/>
        <v>234.10381051928834</v>
      </c>
      <c r="AB916" s="50">
        <f t="shared" si="581"/>
        <v>240.78299893367742</v>
      </c>
      <c r="AC916" s="50">
        <f t="shared" si="581"/>
        <v>233.28656188437745</v>
      </c>
      <c r="AD916" s="50">
        <f t="shared" si="581"/>
        <v>241.88384795392568</v>
      </c>
      <c r="AE916" s="50">
        <f t="shared" si="581"/>
        <v>224.76660829266618</v>
      </c>
      <c r="AF916" s="50">
        <f t="shared" si="581"/>
        <v>241.78550806750076</v>
      </c>
      <c r="AG916" s="50">
        <f t="shared" si="581"/>
        <v>250.46196098479027</v>
      </c>
      <c r="AH916" s="50">
        <f t="shared" si="581"/>
        <v>244.84387532695828</v>
      </c>
      <c r="AI916" s="50">
        <f t="shared" si="581"/>
        <v>234.96231197402346</v>
      </c>
      <c r="AJ916" s="50">
        <f t="shared" si="581"/>
        <v>250.41068020507376</v>
      </c>
      <c r="AK916" s="50">
        <f t="shared" si="581"/>
        <v>235.53439271796384</v>
      </c>
      <c r="AL916" s="50">
        <f t="shared" si="581"/>
        <v>246.79364962634571</v>
      </c>
      <c r="AM916" s="50">
        <f t="shared" si="581"/>
        <v>228.10223994927415</v>
      </c>
      <c r="AN916" s="50">
        <f t="shared" si="581"/>
        <v>230.54570947601496</v>
      </c>
      <c r="AO916" s="50">
        <f t="shared" si="581"/>
        <v>227.71788710135093</v>
      </c>
      <c r="AP916" s="50">
        <f t="shared" si="581"/>
        <v>239.07929137158982</v>
      </c>
      <c r="AQ916" s="50">
        <f t="shared" si="581"/>
        <v>240.4321147739912</v>
      </c>
      <c r="AR916" s="50">
        <f t="shared" si="581"/>
        <v>252.95753053894433</v>
      </c>
      <c r="AS916" s="50">
        <f t="shared" si="581"/>
        <v>251.01211133741285</v>
      </c>
      <c r="AT916" s="50">
        <f t="shared" si="581"/>
        <v>243.65658944868949</v>
      </c>
      <c r="AU916" s="50">
        <f t="shared" si="581"/>
        <v>250.47613899432471</v>
      </c>
      <c r="AV916" s="50">
        <f t="shared" si="581"/>
        <v>241.64075773253631</v>
      </c>
      <c r="AW916" s="50">
        <f t="shared" si="581"/>
        <v>228.74821007465394</v>
      </c>
      <c r="AX916" s="50">
        <f t="shared" si="581"/>
        <v>232.90320523811684</v>
      </c>
      <c r="AY916" s="50">
        <f t="shared" si="581"/>
        <v>234.55343551388327</v>
      </c>
      <c r="AZ916" s="50">
        <f t="shared" si="581"/>
        <v>185.81930788226018</v>
      </c>
      <c r="BA916" s="50">
        <f t="shared" si="581"/>
        <v>190.09030099097561</v>
      </c>
      <c r="BB916" s="50">
        <f t="shared" si="581"/>
        <v>175.48562175685331</v>
      </c>
      <c r="BC916" s="50">
        <f t="shared" si="581"/>
        <v>192.51566725382153</v>
      </c>
      <c r="BD916" s="50">
        <f t="shared" si="581"/>
        <v>174.56107600538596</v>
      </c>
      <c r="BE916" s="50">
        <f t="shared" si="581"/>
        <v>168.7645991513449</v>
      </c>
      <c r="BF916" s="50">
        <f t="shared" si="581"/>
        <v>181.0567011843778</v>
      </c>
      <c r="BG916" s="50">
        <f t="shared" si="581"/>
        <v>192.8105395820819</v>
      </c>
      <c r="BH916" s="50">
        <f t="shared" si="581"/>
        <v>164.73898397575255</v>
      </c>
      <c r="BI916" s="50">
        <f t="shared" si="581"/>
        <v>190.88317985684307</v>
      </c>
      <c r="BJ916" s="50">
        <f t="shared" si="581"/>
        <v>187.21762390367869</v>
      </c>
      <c r="BK916" s="50">
        <f t="shared" si="581"/>
        <v>191.95340859902151</v>
      </c>
      <c r="BL916" s="50">
        <f t="shared" si="581"/>
        <v>180.10464023969865</v>
      </c>
      <c r="BM916" s="50">
        <f t="shared" si="581"/>
        <v>175.95835521674294</v>
      </c>
      <c r="BN916" s="50">
        <f t="shared" si="581"/>
        <v>166.83237336089354</v>
      </c>
      <c r="BO916" s="50">
        <f t="shared" si="581"/>
        <v>114.80752776215697</v>
      </c>
      <c r="BP916" s="50">
        <f t="shared" si="581"/>
        <v>109.64163867775525</v>
      </c>
      <c r="BQ916" s="50">
        <f t="shared" si="581"/>
        <v>112.11482395700405</v>
      </c>
      <c r="BR916" s="50">
        <f t="shared" si="581"/>
        <v>128.81407032747273</v>
      </c>
      <c r="BS916" s="50">
        <f t="shared" si="581"/>
        <v>123.91646110035403</v>
      </c>
      <c r="BT916" s="50">
        <f t="shared" si="581"/>
        <v>123.92496284087709</v>
      </c>
      <c r="BU916" s="50">
        <f t="shared" si="581"/>
        <v>120.64375613425928</v>
      </c>
      <c r="BV916" s="50">
        <f t="shared" si="581"/>
        <v>108.53399849213194</v>
      </c>
      <c r="BW916" s="50">
        <f t="shared" si="581"/>
        <v>113.1173986938885</v>
      </c>
      <c r="BX916" s="50">
        <f t="shared" si="581"/>
        <v>123.73958032775268</v>
      </c>
      <c r="BY916" s="50">
        <f t="shared" si="581"/>
        <v>117.18758416441248</v>
      </c>
      <c r="BZ916" s="50">
        <f t="shared" si="581"/>
        <v>126.22777458966186</v>
      </c>
      <c r="CA916" s="50">
        <f t="shared" si="581"/>
        <v>125.56040738927463</v>
      </c>
      <c r="CB916" s="50">
        <f t="shared" si="581"/>
        <v>118.53299638461276</v>
      </c>
      <c r="CC916" s="50">
        <f t="shared" si="581"/>
        <v>0</v>
      </c>
      <c r="CD916" s="50">
        <f t="shared" si="581"/>
        <v>0</v>
      </c>
      <c r="CE916" s="50">
        <f t="shared" si="581"/>
        <v>0</v>
      </c>
      <c r="CF916" s="50">
        <f t="shared" si="581"/>
        <v>0</v>
      </c>
      <c r="CG916" s="50">
        <f t="shared" si="581"/>
        <v>0</v>
      </c>
      <c r="CH916" s="50">
        <f t="shared" si="581"/>
        <v>0</v>
      </c>
      <c r="CI916" s="50">
        <f t="shared" si="581"/>
        <v>0</v>
      </c>
      <c r="CJ916" s="50">
        <f t="shared" si="581"/>
        <v>0</v>
      </c>
      <c r="CK916" s="50">
        <f t="shared" si="579"/>
        <v>0</v>
      </c>
      <c r="CL916" s="50">
        <f t="shared" si="579"/>
        <v>0</v>
      </c>
      <c r="CM916" s="50">
        <f t="shared" si="579"/>
        <v>0</v>
      </c>
      <c r="CN916" s="50">
        <f t="shared" si="579"/>
        <v>0</v>
      </c>
      <c r="CO916" s="50">
        <f t="shared" si="579"/>
        <v>0</v>
      </c>
      <c r="CP916" s="50">
        <f t="shared" si="579"/>
        <v>0</v>
      </c>
      <c r="CQ916" s="50">
        <f t="shared" si="579"/>
        <v>0</v>
      </c>
      <c r="CR916" s="50">
        <f t="shared" si="579"/>
        <v>0</v>
      </c>
      <c r="CS916" s="50">
        <f t="shared" si="579"/>
        <v>0</v>
      </c>
      <c r="CT916" s="50">
        <f t="shared" si="579"/>
        <v>0</v>
      </c>
      <c r="CU916" s="50">
        <f t="shared" si="579"/>
        <v>0</v>
      </c>
      <c r="CV916" s="50">
        <f t="shared" si="579"/>
        <v>0</v>
      </c>
      <c r="CW916" s="50">
        <f t="shared" si="579"/>
        <v>0</v>
      </c>
      <c r="CX916" s="50">
        <f t="shared" si="579"/>
        <v>0</v>
      </c>
      <c r="CY916" s="50">
        <f t="shared" si="579"/>
        <v>0</v>
      </c>
      <c r="CZ916" s="50">
        <f t="shared" si="579"/>
        <v>0</v>
      </c>
      <c r="DA916" s="50">
        <f t="shared" si="579"/>
        <v>0</v>
      </c>
      <c r="DB916" s="50">
        <f t="shared" si="579"/>
        <v>0</v>
      </c>
      <c r="DC916" s="50">
        <f t="shared" si="579"/>
        <v>0</v>
      </c>
      <c r="DD916" s="50">
        <f t="shared" si="579"/>
        <v>0</v>
      </c>
      <c r="DE916" s="50">
        <f t="shared" si="579"/>
        <v>0</v>
      </c>
      <c r="DF916" s="50">
        <f t="shared" si="579"/>
        <v>0</v>
      </c>
      <c r="DG916" s="50">
        <f t="shared" si="579"/>
        <v>0</v>
      </c>
      <c r="DH916" s="50">
        <f t="shared" si="579"/>
        <v>0</v>
      </c>
      <c r="DI916" s="50">
        <f t="shared" si="579"/>
        <v>0</v>
      </c>
      <c r="DJ916" s="50">
        <f t="shared" si="579"/>
        <v>0</v>
      </c>
      <c r="DK916" s="50">
        <f t="shared" si="579"/>
        <v>240.26227384692504</v>
      </c>
      <c r="DL916" s="50">
        <f t="shared" si="579"/>
        <v>257.634645626024</v>
      </c>
      <c r="DM916" s="50">
        <f t="shared" si="579"/>
        <v>243.46317487236061</v>
      </c>
      <c r="DN916" s="50">
        <f t="shared" si="579"/>
        <v>235.0258974248174</v>
      </c>
      <c r="DO916" s="50">
        <f t="shared" si="579"/>
        <v>240.05202548968558</v>
      </c>
      <c r="DP916" s="50">
        <f t="shared" si="579"/>
        <v>239.66077214024722</v>
      </c>
      <c r="DQ916" s="50">
        <f t="shared" si="579"/>
        <v>253.52982020606461</v>
      </c>
      <c r="DR916" s="50">
        <f t="shared" si="579"/>
        <v>254.51028278822216</v>
      </c>
      <c r="DS916" s="50">
        <f t="shared" si="579"/>
        <v>243.66988243067115</v>
      </c>
      <c r="DT916" s="50">
        <f t="shared" si="579"/>
        <v>237.12052697060682</v>
      </c>
      <c r="DU916" s="50">
        <f t="shared" si="579"/>
        <v>237.12052697060682</v>
      </c>
      <c r="DV916" s="50">
        <f t="shared" si="579"/>
        <v>237.92436217355561</v>
      </c>
      <c r="DW916" s="50">
        <f t="shared" si="579"/>
        <v>256.08194790324859</v>
      </c>
      <c r="DX916" s="50">
        <f t="shared" si="579"/>
        <v>246.26525014183042</v>
      </c>
      <c r="DY916" s="50">
        <f t="shared" si="579"/>
        <v>237.42018044182299</v>
      </c>
      <c r="DZ916" s="50">
        <f t="shared" si="579"/>
        <v>254.18988638755908</v>
      </c>
      <c r="EA916" s="50">
        <f t="shared" si="579"/>
        <v>247.25843999078504</v>
      </c>
      <c r="EB916" s="50">
        <f t="shared" si="579"/>
        <v>243.85997475823879</v>
      </c>
      <c r="EC916" s="50">
        <f t="shared" si="579"/>
        <v>249.75465093777518</v>
      </c>
      <c r="ED916" s="50">
        <f t="shared" si="579"/>
        <v>235.88688539143041</v>
      </c>
      <c r="EE916" s="50">
        <f t="shared" si="579"/>
        <v>246.79024113237313</v>
      </c>
      <c r="EF916" s="50">
        <f t="shared" si="579"/>
        <v>234.08809508615124</v>
      </c>
      <c r="EG916" s="50">
        <f t="shared" si="579"/>
        <v>260.13456349283496</v>
      </c>
      <c r="EH916" s="50">
        <f t="shared" si="579"/>
        <v>249.6687177035563</v>
      </c>
      <c r="EI916" s="50">
        <f t="shared" si="579"/>
        <v>250.19408440261665</v>
      </c>
      <c r="EJ916" s="50">
        <f t="shared" si="579"/>
        <v>255.70068054833951</v>
      </c>
      <c r="EK916" s="50">
        <f t="shared" si="579"/>
        <v>258.44897843499604</v>
      </c>
      <c r="EL916" s="50">
        <f t="shared" si="579"/>
        <v>235.15541741318705</v>
      </c>
      <c r="EM916" s="50">
        <f t="shared" si="579"/>
        <v>235.89891112348562</v>
      </c>
      <c r="EN916" s="50">
        <f t="shared" si="579"/>
        <v>260.82681178331546</v>
      </c>
      <c r="EO916" s="50">
        <f t="shared" si="579"/>
        <v>234.93053773201058</v>
      </c>
      <c r="EP916" s="50">
        <f t="shared" si="579"/>
        <v>258.50064276145764</v>
      </c>
      <c r="EQ916" s="50">
        <f t="shared" si="579"/>
        <v>257.39346331171242</v>
      </c>
      <c r="ER916" s="50">
        <f t="shared" si="579"/>
        <v>253.48731615666392</v>
      </c>
      <c r="ES916" s="50">
        <f t="shared" si="579"/>
        <v>261.27515609742937</v>
      </c>
      <c r="ET916" s="50">
        <f t="shared" si="579"/>
        <v>234.38018220674579</v>
      </c>
      <c r="EU916" s="50">
        <f t="shared" si="579"/>
        <v>281.83833167914401</v>
      </c>
      <c r="EV916" s="50">
        <f t="shared" si="582"/>
        <v>280.52398635267224</v>
      </c>
      <c r="EW916" s="50">
        <f t="shared" si="582"/>
        <v>284.18339587213711</v>
      </c>
      <c r="EX916" s="50">
        <f t="shared" si="582"/>
        <v>295.96311289994765</v>
      </c>
      <c r="EY916" s="50">
        <f t="shared" si="582"/>
        <v>288.06676618103887</v>
      </c>
      <c r="EZ916" s="50">
        <f t="shared" si="582"/>
        <v>288.55204336438749</v>
      </c>
      <c r="FA916" s="50">
        <f t="shared" si="582"/>
        <v>301.10322466576309</v>
      </c>
      <c r="FB916" s="50">
        <f t="shared" si="582"/>
        <v>305.56533865837565</v>
      </c>
      <c r="FC916" s="50">
        <f t="shared" si="582"/>
        <v>235.06303399048841</v>
      </c>
      <c r="FD916" s="50">
        <f t="shared" si="582"/>
        <v>248.81242375867606</v>
      </c>
      <c r="FE916" s="50">
        <f t="shared" si="582"/>
        <v>245.96496283643526</v>
      </c>
      <c r="FF916" s="50">
        <f t="shared" si="582"/>
        <v>242.32709569097804</v>
      </c>
      <c r="FG916" s="50">
        <f t="shared" si="582"/>
        <v>241.83511014609195</v>
      </c>
      <c r="FH916" s="50">
        <f t="shared" si="582"/>
        <v>255.82887363676156</v>
      </c>
      <c r="FI916" s="50">
        <f t="shared" si="582"/>
        <v>238.21729868661004</v>
      </c>
      <c r="FJ916" s="50">
        <f t="shared" si="582"/>
        <v>257.66419995997126</v>
      </c>
      <c r="FK916" s="50">
        <f t="shared" si="582"/>
        <v>243.5625652861176</v>
      </c>
      <c r="FL916" s="50">
        <f t="shared" si="582"/>
        <v>245.4604206106946</v>
      </c>
      <c r="FM916" s="50">
        <f t="shared" si="582"/>
        <v>253.8336260204828</v>
      </c>
      <c r="FN916" s="50">
        <f t="shared" si="582"/>
        <v>238.6891717207464</v>
      </c>
      <c r="FO916" s="50">
        <f t="shared" si="582"/>
        <v>240.95824367231009</v>
      </c>
      <c r="FP916" s="50">
        <f t="shared" si="582"/>
        <v>248.5984861727012</v>
      </c>
      <c r="FQ916" s="50">
        <f t="shared" si="582"/>
        <v>251.93083561681348</v>
      </c>
      <c r="FR916" s="50">
        <f t="shared" si="582"/>
        <v>259.20094256698422</v>
      </c>
      <c r="FS916" s="50">
        <f t="shared" si="582"/>
        <v>246.605961335496</v>
      </c>
      <c r="FT916" s="50">
        <f t="shared" si="582"/>
        <v>236.47177471213413</v>
      </c>
      <c r="FU916" s="50">
        <f t="shared" si="582"/>
        <v>233.92777044357123</v>
      </c>
      <c r="FV916" s="50">
        <f t="shared" si="582"/>
        <v>234.76636330542391</v>
      </c>
      <c r="FW916" s="50">
        <f t="shared" si="582"/>
        <v>240.94932164633892</v>
      </c>
      <c r="FX916" s="50">
        <f t="shared" si="582"/>
        <v>259.57500504371586</v>
      </c>
    </row>
    <row r="917" spans="23:180" x14ac:dyDescent="0.2">
      <c r="W917" s="56" t="s">
        <v>97</v>
      </c>
      <c r="X917" s="50">
        <f t="shared" si="566"/>
        <v>61.314231864477321</v>
      </c>
      <c r="Y917" s="50">
        <f t="shared" si="581"/>
        <v>217.95107500078993</v>
      </c>
      <c r="Z917" s="50">
        <f t="shared" si="581"/>
        <v>233.7953941076986</v>
      </c>
      <c r="AA917" s="50">
        <f t="shared" si="581"/>
        <v>222.38213753336203</v>
      </c>
      <c r="AB917" s="50">
        <f t="shared" si="581"/>
        <v>229.0613259477511</v>
      </c>
      <c r="AC917" s="50">
        <f t="shared" si="581"/>
        <v>221.56488889845113</v>
      </c>
      <c r="AD917" s="50">
        <f t="shared" si="581"/>
        <v>230.16217496799936</v>
      </c>
      <c r="AE917" s="50">
        <f t="shared" si="581"/>
        <v>213.04493530673986</v>
      </c>
      <c r="AF917" s="50">
        <f t="shared" si="581"/>
        <v>230.06383508157447</v>
      </c>
      <c r="AG917" s="50">
        <f t="shared" si="581"/>
        <v>238.74028799886392</v>
      </c>
      <c r="AH917" s="50">
        <f t="shared" si="581"/>
        <v>233.12220234103197</v>
      </c>
      <c r="AI917" s="50">
        <f t="shared" si="581"/>
        <v>223.24063898809715</v>
      </c>
      <c r="AJ917" s="50">
        <f t="shared" si="581"/>
        <v>238.68900721914744</v>
      </c>
      <c r="AK917" s="50">
        <f t="shared" si="581"/>
        <v>223.81271973203752</v>
      </c>
      <c r="AL917" s="50">
        <f t="shared" si="581"/>
        <v>235.07197664041942</v>
      </c>
      <c r="AM917" s="50">
        <f t="shared" si="581"/>
        <v>216.38056696334783</v>
      </c>
      <c r="AN917" s="50">
        <f t="shared" si="581"/>
        <v>218.82403649008864</v>
      </c>
      <c r="AO917" s="50">
        <f t="shared" si="581"/>
        <v>215.99621411542461</v>
      </c>
      <c r="AP917" s="50">
        <f t="shared" si="581"/>
        <v>227.35761838566347</v>
      </c>
      <c r="AQ917" s="50">
        <f t="shared" si="581"/>
        <v>228.71044178806488</v>
      </c>
      <c r="AR917" s="50">
        <f t="shared" si="581"/>
        <v>241.23585755301804</v>
      </c>
      <c r="AS917" s="50">
        <f t="shared" si="581"/>
        <v>239.29043835148653</v>
      </c>
      <c r="AT917" s="50">
        <f t="shared" si="581"/>
        <v>231.93491646276317</v>
      </c>
      <c r="AU917" s="50">
        <f t="shared" si="581"/>
        <v>238.7544660083984</v>
      </c>
      <c r="AV917" s="50">
        <f t="shared" si="581"/>
        <v>229.91908474661</v>
      </c>
      <c r="AW917" s="50">
        <f t="shared" si="581"/>
        <v>217.02653708872762</v>
      </c>
      <c r="AX917" s="50">
        <f t="shared" si="581"/>
        <v>221.18153225219055</v>
      </c>
      <c r="AY917" s="50">
        <f t="shared" si="581"/>
        <v>222.83176252795695</v>
      </c>
      <c r="AZ917" s="50">
        <f t="shared" si="581"/>
        <v>174.09763489633386</v>
      </c>
      <c r="BA917" s="50">
        <f t="shared" si="581"/>
        <v>178.36862800504926</v>
      </c>
      <c r="BB917" s="50">
        <f t="shared" si="581"/>
        <v>163.76394877092702</v>
      </c>
      <c r="BC917" s="50">
        <f t="shared" si="581"/>
        <v>180.79399426789521</v>
      </c>
      <c r="BD917" s="50">
        <f t="shared" si="581"/>
        <v>162.83940301945964</v>
      </c>
      <c r="BE917" s="50">
        <f t="shared" si="581"/>
        <v>157.04292616541858</v>
      </c>
      <c r="BF917" s="50">
        <f t="shared" si="581"/>
        <v>169.33502819845148</v>
      </c>
      <c r="BG917" s="50">
        <f t="shared" si="581"/>
        <v>181.08886659615558</v>
      </c>
      <c r="BH917" s="50">
        <f t="shared" si="581"/>
        <v>153.01731098982623</v>
      </c>
      <c r="BI917" s="50">
        <f t="shared" si="581"/>
        <v>179.16150687091675</v>
      </c>
      <c r="BJ917" s="50">
        <f t="shared" si="581"/>
        <v>175.49595091775237</v>
      </c>
      <c r="BK917" s="50">
        <f t="shared" si="581"/>
        <v>180.2317356130952</v>
      </c>
      <c r="BL917" s="50">
        <f t="shared" si="581"/>
        <v>168.38296725377231</v>
      </c>
      <c r="BM917" s="50">
        <f t="shared" si="581"/>
        <v>164.23668223081663</v>
      </c>
      <c r="BN917" s="50">
        <f t="shared" si="581"/>
        <v>155.11070037496722</v>
      </c>
      <c r="BO917" s="50">
        <f t="shared" si="581"/>
        <v>103.08585477623065</v>
      </c>
      <c r="BP917" s="50">
        <f t="shared" si="581"/>
        <v>97.919965691828935</v>
      </c>
      <c r="BQ917" s="50">
        <f t="shared" si="581"/>
        <v>100.39315097107773</v>
      </c>
      <c r="BR917" s="50">
        <f t="shared" si="581"/>
        <v>117.09239734154642</v>
      </c>
      <c r="BS917" s="50">
        <f t="shared" si="581"/>
        <v>112.19478811442771</v>
      </c>
      <c r="BT917" s="50">
        <f t="shared" si="581"/>
        <v>112.20328985495075</v>
      </c>
      <c r="BU917" s="50">
        <f t="shared" si="581"/>
        <v>108.92208314833296</v>
      </c>
      <c r="BV917" s="50">
        <f t="shared" si="581"/>
        <v>96.812325506205639</v>
      </c>
      <c r="BW917" s="50">
        <f t="shared" si="581"/>
        <v>101.3957257079622</v>
      </c>
      <c r="BX917" s="50">
        <f t="shared" si="581"/>
        <v>112.01790734182639</v>
      </c>
      <c r="BY917" s="50">
        <f t="shared" si="581"/>
        <v>105.46591117848617</v>
      </c>
      <c r="BZ917" s="50">
        <f t="shared" si="581"/>
        <v>114.50610160373556</v>
      </c>
      <c r="CA917" s="50">
        <f t="shared" si="581"/>
        <v>113.83873440334833</v>
      </c>
      <c r="CB917" s="50">
        <f t="shared" si="581"/>
        <v>106.81132339868644</v>
      </c>
      <c r="CC917" s="50">
        <f t="shared" si="581"/>
        <v>0</v>
      </c>
      <c r="CD917" s="50">
        <f t="shared" si="581"/>
        <v>0</v>
      </c>
      <c r="CE917" s="50">
        <f t="shared" si="581"/>
        <v>0</v>
      </c>
      <c r="CF917" s="50">
        <f t="shared" si="581"/>
        <v>0</v>
      </c>
      <c r="CG917" s="50">
        <f t="shared" si="581"/>
        <v>0</v>
      </c>
      <c r="CH917" s="50">
        <f t="shared" si="581"/>
        <v>0</v>
      </c>
      <c r="CI917" s="50">
        <f t="shared" si="581"/>
        <v>0</v>
      </c>
      <c r="CJ917" s="50">
        <f t="shared" ref="CJ917:EU920" si="583">IF(CJ106=0,0,$M$60*60+(CJ106+VLOOKUP($W917,$T$4:$U$160,2,FALSE)+VLOOKUP(CJ$831,$T$4:$U$160,2,FALSE))/$K$56)</f>
        <v>0</v>
      </c>
      <c r="CK917" s="50">
        <f t="shared" si="583"/>
        <v>0</v>
      </c>
      <c r="CL917" s="50">
        <f t="shared" si="583"/>
        <v>0</v>
      </c>
      <c r="CM917" s="50">
        <f t="shared" si="583"/>
        <v>0</v>
      </c>
      <c r="CN917" s="50">
        <f t="shared" si="583"/>
        <v>0</v>
      </c>
      <c r="CO917" s="50">
        <f t="shared" si="583"/>
        <v>0</v>
      </c>
      <c r="CP917" s="50">
        <f t="shared" si="583"/>
        <v>0</v>
      </c>
      <c r="CQ917" s="50">
        <f t="shared" si="583"/>
        <v>0</v>
      </c>
      <c r="CR917" s="50">
        <f t="shared" si="583"/>
        <v>0</v>
      </c>
      <c r="CS917" s="50">
        <f t="shared" si="583"/>
        <v>0</v>
      </c>
      <c r="CT917" s="50">
        <f t="shared" si="583"/>
        <v>0</v>
      </c>
      <c r="CU917" s="50">
        <f t="shared" si="583"/>
        <v>0</v>
      </c>
      <c r="CV917" s="50">
        <f t="shared" si="583"/>
        <v>0</v>
      </c>
      <c r="CW917" s="50">
        <f t="shared" si="583"/>
        <v>0</v>
      </c>
      <c r="CX917" s="50">
        <f t="shared" si="583"/>
        <v>0</v>
      </c>
      <c r="CY917" s="50">
        <f t="shared" si="583"/>
        <v>0</v>
      </c>
      <c r="CZ917" s="50">
        <f t="shared" si="583"/>
        <v>0</v>
      </c>
      <c r="DA917" s="50">
        <f t="shared" si="583"/>
        <v>0</v>
      </c>
      <c r="DB917" s="50">
        <f t="shared" si="583"/>
        <v>0</v>
      </c>
      <c r="DC917" s="50">
        <f t="shared" si="583"/>
        <v>0</v>
      </c>
      <c r="DD917" s="50">
        <f t="shared" si="583"/>
        <v>0</v>
      </c>
      <c r="DE917" s="50">
        <f t="shared" si="583"/>
        <v>0</v>
      </c>
      <c r="DF917" s="50">
        <f t="shared" si="583"/>
        <v>0</v>
      </c>
      <c r="DG917" s="50">
        <f t="shared" si="583"/>
        <v>0</v>
      </c>
      <c r="DH917" s="50">
        <f t="shared" si="583"/>
        <v>0</v>
      </c>
      <c r="DI917" s="50">
        <f t="shared" si="583"/>
        <v>0</v>
      </c>
      <c r="DJ917" s="50">
        <f t="shared" si="583"/>
        <v>0</v>
      </c>
      <c r="DK917" s="50">
        <f t="shared" si="583"/>
        <v>228.54060086099872</v>
      </c>
      <c r="DL917" s="50">
        <f t="shared" si="583"/>
        <v>245.91297264009768</v>
      </c>
      <c r="DM917" s="50">
        <f t="shared" si="583"/>
        <v>231.74150188643429</v>
      </c>
      <c r="DN917" s="50">
        <f t="shared" si="583"/>
        <v>223.30422443889108</v>
      </c>
      <c r="DO917" s="50">
        <f t="shared" si="583"/>
        <v>228.33035250375926</v>
      </c>
      <c r="DP917" s="50">
        <f t="shared" si="583"/>
        <v>227.9390991543209</v>
      </c>
      <c r="DQ917" s="50">
        <f t="shared" si="583"/>
        <v>241.80814722013827</v>
      </c>
      <c r="DR917" s="50">
        <f t="shared" si="583"/>
        <v>242.78860980229584</v>
      </c>
      <c r="DS917" s="50">
        <f t="shared" si="583"/>
        <v>231.94820944474483</v>
      </c>
      <c r="DT917" s="50">
        <f t="shared" si="583"/>
        <v>225.3988539846805</v>
      </c>
      <c r="DU917" s="50">
        <f t="shared" si="583"/>
        <v>225.3988539846805</v>
      </c>
      <c r="DV917" s="50">
        <f t="shared" si="583"/>
        <v>226.20268918762929</v>
      </c>
      <c r="DW917" s="50">
        <f t="shared" si="583"/>
        <v>244.36027491732227</v>
      </c>
      <c r="DX917" s="50">
        <f t="shared" si="583"/>
        <v>234.54357715590413</v>
      </c>
      <c r="DY917" s="50">
        <f t="shared" si="583"/>
        <v>225.69850745589667</v>
      </c>
      <c r="DZ917" s="50">
        <f t="shared" si="583"/>
        <v>242.46821340163274</v>
      </c>
      <c r="EA917" s="50">
        <f t="shared" si="583"/>
        <v>235.53676700485869</v>
      </c>
      <c r="EB917" s="50">
        <f t="shared" si="583"/>
        <v>232.1383017723125</v>
      </c>
      <c r="EC917" s="50">
        <f t="shared" si="583"/>
        <v>238.03297795184886</v>
      </c>
      <c r="ED917" s="50">
        <f t="shared" si="583"/>
        <v>224.16521240550409</v>
      </c>
      <c r="EE917" s="50">
        <f t="shared" si="583"/>
        <v>235.06856814644681</v>
      </c>
      <c r="EF917" s="50">
        <f t="shared" si="583"/>
        <v>222.36642210022492</v>
      </c>
      <c r="EG917" s="50">
        <f t="shared" si="583"/>
        <v>248.41289050690867</v>
      </c>
      <c r="EH917" s="50">
        <f t="shared" si="583"/>
        <v>237.94704471762995</v>
      </c>
      <c r="EI917" s="50">
        <f t="shared" si="583"/>
        <v>238.47241141669033</v>
      </c>
      <c r="EJ917" s="50">
        <f t="shared" si="583"/>
        <v>243.97900756241319</v>
      </c>
      <c r="EK917" s="50">
        <f t="shared" si="583"/>
        <v>246.72730544906969</v>
      </c>
      <c r="EL917" s="50">
        <f t="shared" si="583"/>
        <v>223.43374442726073</v>
      </c>
      <c r="EM917" s="50">
        <f t="shared" si="583"/>
        <v>224.1772381375593</v>
      </c>
      <c r="EN917" s="50">
        <f t="shared" si="583"/>
        <v>249.10513879738915</v>
      </c>
      <c r="EO917" s="50">
        <f t="shared" si="583"/>
        <v>223.20886474608426</v>
      </c>
      <c r="EP917" s="50">
        <f t="shared" si="583"/>
        <v>246.77896977553138</v>
      </c>
      <c r="EQ917" s="50">
        <f t="shared" si="583"/>
        <v>245.67179032578613</v>
      </c>
      <c r="ER917" s="50">
        <f t="shared" si="583"/>
        <v>241.76564317073758</v>
      </c>
      <c r="ES917" s="50">
        <f t="shared" si="583"/>
        <v>249.55348311150308</v>
      </c>
      <c r="ET917" s="50">
        <f t="shared" si="583"/>
        <v>222.65850922081947</v>
      </c>
      <c r="EU917" s="50">
        <f t="shared" si="583"/>
        <v>270.11665869321769</v>
      </c>
      <c r="EV917" s="50">
        <f t="shared" si="582"/>
        <v>268.80231336674598</v>
      </c>
      <c r="EW917" s="50">
        <f t="shared" si="582"/>
        <v>272.46172288621085</v>
      </c>
      <c r="EX917" s="50">
        <f t="shared" si="582"/>
        <v>284.24143991402133</v>
      </c>
      <c r="EY917" s="50">
        <f t="shared" si="582"/>
        <v>276.34509319511255</v>
      </c>
      <c r="EZ917" s="50">
        <f t="shared" si="582"/>
        <v>276.83037037846117</v>
      </c>
      <c r="FA917" s="50">
        <f t="shared" si="582"/>
        <v>289.38155167983683</v>
      </c>
      <c r="FB917" s="50">
        <f t="shared" si="582"/>
        <v>293.84366567244939</v>
      </c>
      <c r="FC917" s="50">
        <f t="shared" si="582"/>
        <v>223.34136100456209</v>
      </c>
      <c r="FD917" s="50">
        <f t="shared" si="582"/>
        <v>237.09075077274974</v>
      </c>
      <c r="FE917" s="50">
        <f t="shared" si="582"/>
        <v>234.24328985050897</v>
      </c>
      <c r="FF917" s="50">
        <f t="shared" si="582"/>
        <v>230.60542270505172</v>
      </c>
      <c r="FG917" s="50">
        <f t="shared" si="582"/>
        <v>230.11343716016563</v>
      </c>
      <c r="FH917" s="50">
        <f t="shared" si="582"/>
        <v>244.10720065083527</v>
      </c>
      <c r="FI917" s="50">
        <f t="shared" si="582"/>
        <v>226.49562570068372</v>
      </c>
      <c r="FJ917" s="50">
        <f t="shared" si="582"/>
        <v>245.94252697404488</v>
      </c>
      <c r="FK917" s="50">
        <f t="shared" si="582"/>
        <v>231.84089230019129</v>
      </c>
      <c r="FL917" s="50">
        <f t="shared" si="582"/>
        <v>233.73874762476828</v>
      </c>
      <c r="FM917" s="50">
        <f t="shared" si="582"/>
        <v>242.11195303455651</v>
      </c>
      <c r="FN917" s="50">
        <f t="shared" si="582"/>
        <v>226.96749873482008</v>
      </c>
      <c r="FO917" s="50">
        <f t="shared" si="582"/>
        <v>229.23657068638377</v>
      </c>
      <c r="FP917" s="50">
        <f t="shared" si="582"/>
        <v>236.87681318677491</v>
      </c>
      <c r="FQ917" s="50">
        <f t="shared" si="582"/>
        <v>240.20916263088716</v>
      </c>
      <c r="FR917" s="50">
        <f t="shared" si="582"/>
        <v>247.47926958105788</v>
      </c>
      <c r="FS917" s="50">
        <f t="shared" si="582"/>
        <v>234.88428834956966</v>
      </c>
      <c r="FT917" s="50">
        <f t="shared" si="582"/>
        <v>224.75010172620782</v>
      </c>
      <c r="FU917" s="50">
        <f t="shared" si="582"/>
        <v>222.20609745764494</v>
      </c>
      <c r="FV917" s="50">
        <f t="shared" si="582"/>
        <v>223.04469031949759</v>
      </c>
      <c r="FW917" s="50">
        <f t="shared" si="582"/>
        <v>229.2276486604126</v>
      </c>
      <c r="FX917" s="50">
        <f t="shared" si="582"/>
        <v>247.85333205778957</v>
      </c>
    </row>
    <row r="918" spans="23:180" x14ac:dyDescent="0.2">
      <c r="W918" s="56" t="s">
        <v>19</v>
      </c>
      <c r="X918" s="50">
        <f t="shared" si="566"/>
        <v>83.522451316117284</v>
      </c>
      <c r="Y918" s="50">
        <f t="shared" ref="Y918:CJ921" si="584">IF(Y107=0,0,$M$60*60+(Y107+VLOOKUP($W918,$T$4:$U$160,2,FALSE)+VLOOKUP(Y$831,$T$4:$U$160,2,FALSE))/$K$56)</f>
        <v>240.15929445242992</v>
      </c>
      <c r="Z918" s="50">
        <f t="shared" si="584"/>
        <v>256.00361355933859</v>
      </c>
      <c r="AA918" s="50">
        <f t="shared" si="584"/>
        <v>244.59035698500202</v>
      </c>
      <c r="AB918" s="50">
        <f t="shared" si="584"/>
        <v>251.26954539939106</v>
      </c>
      <c r="AC918" s="50">
        <f t="shared" si="584"/>
        <v>243.77310835009109</v>
      </c>
      <c r="AD918" s="50">
        <f t="shared" si="584"/>
        <v>252.37039441963935</v>
      </c>
      <c r="AE918" s="50">
        <f t="shared" si="584"/>
        <v>235.25315475837982</v>
      </c>
      <c r="AF918" s="50">
        <f t="shared" si="584"/>
        <v>252.27205453321446</v>
      </c>
      <c r="AG918" s="50">
        <f t="shared" si="584"/>
        <v>260.94850745050394</v>
      </c>
      <c r="AH918" s="50">
        <f t="shared" si="584"/>
        <v>255.33042179267193</v>
      </c>
      <c r="AI918" s="50">
        <f t="shared" si="584"/>
        <v>245.44885843973711</v>
      </c>
      <c r="AJ918" s="50">
        <f t="shared" si="584"/>
        <v>260.8972266707874</v>
      </c>
      <c r="AK918" s="50">
        <f t="shared" si="584"/>
        <v>246.02093918367748</v>
      </c>
      <c r="AL918" s="50">
        <f t="shared" si="584"/>
        <v>257.28019609205938</v>
      </c>
      <c r="AM918" s="50">
        <f t="shared" si="584"/>
        <v>238.58878641498779</v>
      </c>
      <c r="AN918" s="50">
        <f t="shared" si="584"/>
        <v>241.03225594172861</v>
      </c>
      <c r="AO918" s="50">
        <f t="shared" si="584"/>
        <v>238.20443356706457</v>
      </c>
      <c r="AP918" s="50">
        <f t="shared" si="584"/>
        <v>249.56583783730349</v>
      </c>
      <c r="AQ918" s="50">
        <f t="shared" si="584"/>
        <v>250.91866123970485</v>
      </c>
      <c r="AR918" s="50">
        <f t="shared" si="584"/>
        <v>263.44407700465797</v>
      </c>
      <c r="AS918" s="50">
        <f t="shared" si="584"/>
        <v>261.49865780312649</v>
      </c>
      <c r="AT918" s="50">
        <f t="shared" si="584"/>
        <v>254.14313591440313</v>
      </c>
      <c r="AU918" s="50">
        <f t="shared" si="584"/>
        <v>260.96268546003836</v>
      </c>
      <c r="AV918" s="50">
        <f t="shared" si="584"/>
        <v>252.12730419825002</v>
      </c>
      <c r="AW918" s="50">
        <f t="shared" si="584"/>
        <v>239.23475654036761</v>
      </c>
      <c r="AX918" s="50">
        <f t="shared" si="584"/>
        <v>243.38975170383051</v>
      </c>
      <c r="AY918" s="50">
        <f t="shared" si="584"/>
        <v>245.03998197959692</v>
      </c>
      <c r="AZ918" s="50">
        <f t="shared" si="584"/>
        <v>196.30585434797382</v>
      </c>
      <c r="BA918" s="50">
        <f t="shared" si="584"/>
        <v>200.57684745668928</v>
      </c>
      <c r="BB918" s="50">
        <f t="shared" si="584"/>
        <v>185.97216822256695</v>
      </c>
      <c r="BC918" s="50">
        <f t="shared" si="584"/>
        <v>203.00221371953518</v>
      </c>
      <c r="BD918" s="50">
        <f t="shared" si="584"/>
        <v>185.0476224710996</v>
      </c>
      <c r="BE918" s="50">
        <f t="shared" si="584"/>
        <v>179.25114561705854</v>
      </c>
      <c r="BF918" s="50">
        <f t="shared" si="584"/>
        <v>191.54324765009144</v>
      </c>
      <c r="BG918" s="50">
        <f t="shared" si="584"/>
        <v>203.29708604779555</v>
      </c>
      <c r="BH918" s="50">
        <f t="shared" si="584"/>
        <v>175.22553044146619</v>
      </c>
      <c r="BI918" s="50">
        <f t="shared" si="584"/>
        <v>201.36972632255672</v>
      </c>
      <c r="BJ918" s="50">
        <f t="shared" si="584"/>
        <v>197.70417036939236</v>
      </c>
      <c r="BK918" s="50">
        <f t="shared" si="584"/>
        <v>202.43995506473516</v>
      </c>
      <c r="BL918" s="50">
        <f t="shared" si="584"/>
        <v>190.59118670541233</v>
      </c>
      <c r="BM918" s="50">
        <f t="shared" si="584"/>
        <v>186.44490168245659</v>
      </c>
      <c r="BN918" s="50">
        <f t="shared" si="584"/>
        <v>177.31891982660721</v>
      </c>
      <c r="BO918" s="50">
        <f t="shared" si="584"/>
        <v>125.29407422787061</v>
      </c>
      <c r="BP918" s="50">
        <f t="shared" si="584"/>
        <v>120.12818514346888</v>
      </c>
      <c r="BQ918" s="50">
        <f t="shared" si="584"/>
        <v>122.60137042271769</v>
      </c>
      <c r="BR918" s="50">
        <f t="shared" si="584"/>
        <v>139.30061679318635</v>
      </c>
      <c r="BS918" s="50">
        <f t="shared" si="584"/>
        <v>134.40300756606766</v>
      </c>
      <c r="BT918" s="50">
        <f t="shared" si="584"/>
        <v>134.41150930659072</v>
      </c>
      <c r="BU918" s="50">
        <f t="shared" si="584"/>
        <v>131.13030259997291</v>
      </c>
      <c r="BV918" s="50">
        <f t="shared" si="584"/>
        <v>119.02054495784559</v>
      </c>
      <c r="BW918" s="50">
        <f t="shared" si="584"/>
        <v>123.60394515960216</v>
      </c>
      <c r="BX918" s="50">
        <f t="shared" si="584"/>
        <v>134.22612679346634</v>
      </c>
      <c r="BY918" s="50">
        <f t="shared" si="584"/>
        <v>127.67413063012613</v>
      </c>
      <c r="BZ918" s="50">
        <f t="shared" si="584"/>
        <v>136.71432105537551</v>
      </c>
      <c r="CA918" s="50">
        <f t="shared" si="584"/>
        <v>136.04695385498829</v>
      </c>
      <c r="CB918" s="50">
        <f t="shared" si="584"/>
        <v>129.01954285032642</v>
      </c>
      <c r="CC918" s="50">
        <f t="shared" si="584"/>
        <v>0</v>
      </c>
      <c r="CD918" s="50">
        <f t="shared" si="584"/>
        <v>0</v>
      </c>
      <c r="CE918" s="50">
        <f t="shared" si="584"/>
        <v>0</v>
      </c>
      <c r="CF918" s="50">
        <f t="shared" si="584"/>
        <v>0</v>
      </c>
      <c r="CG918" s="50">
        <f t="shared" si="584"/>
        <v>0</v>
      </c>
      <c r="CH918" s="50">
        <f t="shared" si="584"/>
        <v>0</v>
      </c>
      <c r="CI918" s="50">
        <f t="shared" si="584"/>
        <v>0</v>
      </c>
      <c r="CJ918" s="50">
        <f t="shared" si="584"/>
        <v>0</v>
      </c>
      <c r="CK918" s="50">
        <f t="shared" si="583"/>
        <v>0</v>
      </c>
      <c r="CL918" s="50">
        <f t="shared" si="583"/>
        <v>0</v>
      </c>
      <c r="CM918" s="50">
        <f t="shared" si="583"/>
        <v>0</v>
      </c>
      <c r="CN918" s="50">
        <f t="shared" si="583"/>
        <v>0</v>
      </c>
      <c r="CO918" s="50">
        <f t="shared" si="583"/>
        <v>0</v>
      </c>
      <c r="CP918" s="50">
        <f t="shared" si="583"/>
        <v>0</v>
      </c>
      <c r="CQ918" s="50">
        <f t="shared" si="583"/>
        <v>0</v>
      </c>
      <c r="CR918" s="50">
        <f t="shared" si="583"/>
        <v>0</v>
      </c>
      <c r="CS918" s="50">
        <f t="shared" si="583"/>
        <v>0</v>
      </c>
      <c r="CT918" s="50">
        <f t="shared" si="583"/>
        <v>0</v>
      </c>
      <c r="CU918" s="50">
        <f t="shared" si="583"/>
        <v>0</v>
      </c>
      <c r="CV918" s="50">
        <f t="shared" si="583"/>
        <v>0</v>
      </c>
      <c r="CW918" s="50">
        <f t="shared" si="583"/>
        <v>0</v>
      </c>
      <c r="CX918" s="50">
        <f t="shared" si="583"/>
        <v>0</v>
      </c>
      <c r="CY918" s="50">
        <f t="shared" si="583"/>
        <v>0</v>
      </c>
      <c r="CZ918" s="50">
        <f t="shared" si="583"/>
        <v>0</v>
      </c>
      <c r="DA918" s="50">
        <f t="shared" si="583"/>
        <v>0</v>
      </c>
      <c r="DB918" s="50">
        <f t="shared" si="583"/>
        <v>0</v>
      </c>
      <c r="DC918" s="50">
        <f t="shared" si="583"/>
        <v>0</v>
      </c>
      <c r="DD918" s="50">
        <f t="shared" si="583"/>
        <v>0</v>
      </c>
      <c r="DE918" s="50">
        <f t="shared" si="583"/>
        <v>0</v>
      </c>
      <c r="DF918" s="50">
        <f t="shared" si="583"/>
        <v>0</v>
      </c>
      <c r="DG918" s="50">
        <f t="shared" si="583"/>
        <v>0</v>
      </c>
      <c r="DH918" s="50">
        <f t="shared" si="583"/>
        <v>0</v>
      </c>
      <c r="DI918" s="50">
        <f t="shared" si="583"/>
        <v>0</v>
      </c>
      <c r="DJ918" s="50">
        <f t="shared" si="583"/>
        <v>0</v>
      </c>
      <c r="DK918" s="50">
        <f t="shared" si="583"/>
        <v>250.74882031263868</v>
      </c>
      <c r="DL918" s="50">
        <f t="shared" si="583"/>
        <v>268.12119209173761</v>
      </c>
      <c r="DM918" s="50">
        <f t="shared" si="583"/>
        <v>253.94972133807423</v>
      </c>
      <c r="DN918" s="50">
        <f t="shared" si="583"/>
        <v>245.51244389053105</v>
      </c>
      <c r="DO918" s="50">
        <f t="shared" si="583"/>
        <v>250.53857195539922</v>
      </c>
      <c r="DP918" s="50">
        <f t="shared" si="583"/>
        <v>250.14731860596089</v>
      </c>
      <c r="DQ918" s="50">
        <f t="shared" si="583"/>
        <v>264.01636667177826</v>
      </c>
      <c r="DR918" s="50">
        <f t="shared" si="583"/>
        <v>264.9968292539358</v>
      </c>
      <c r="DS918" s="50">
        <f t="shared" si="583"/>
        <v>254.1564288963848</v>
      </c>
      <c r="DT918" s="50">
        <f t="shared" si="583"/>
        <v>247.60707343632046</v>
      </c>
      <c r="DU918" s="50">
        <f t="shared" si="583"/>
        <v>247.60707343632046</v>
      </c>
      <c r="DV918" s="50">
        <f t="shared" si="583"/>
        <v>248.41090863926925</v>
      </c>
      <c r="DW918" s="50">
        <f t="shared" si="583"/>
        <v>266.56849436896226</v>
      </c>
      <c r="DX918" s="50">
        <f t="shared" si="583"/>
        <v>256.75179660754407</v>
      </c>
      <c r="DY918" s="50">
        <f t="shared" si="583"/>
        <v>247.90672690753661</v>
      </c>
      <c r="DZ918" s="50">
        <f t="shared" si="583"/>
        <v>264.67643285327273</v>
      </c>
      <c r="EA918" s="50">
        <f t="shared" si="583"/>
        <v>257.74498645649868</v>
      </c>
      <c r="EB918" s="50">
        <f t="shared" si="583"/>
        <v>254.34652122395246</v>
      </c>
      <c r="EC918" s="50">
        <f t="shared" si="583"/>
        <v>260.24119740348885</v>
      </c>
      <c r="ED918" s="50">
        <f t="shared" si="583"/>
        <v>246.37343185714406</v>
      </c>
      <c r="EE918" s="50">
        <f t="shared" si="583"/>
        <v>257.2767875980868</v>
      </c>
      <c r="EF918" s="50">
        <f t="shared" si="583"/>
        <v>244.57464155186489</v>
      </c>
      <c r="EG918" s="50">
        <f t="shared" si="583"/>
        <v>270.62110995854863</v>
      </c>
      <c r="EH918" s="50">
        <f t="shared" si="583"/>
        <v>260.15526416926997</v>
      </c>
      <c r="EI918" s="50">
        <f t="shared" si="583"/>
        <v>260.6806308683303</v>
      </c>
      <c r="EJ918" s="50">
        <f t="shared" si="583"/>
        <v>266.18722701405318</v>
      </c>
      <c r="EK918" s="50">
        <f t="shared" si="583"/>
        <v>268.93552490070965</v>
      </c>
      <c r="EL918" s="50">
        <f t="shared" si="583"/>
        <v>245.6419638789007</v>
      </c>
      <c r="EM918" s="50">
        <f t="shared" si="583"/>
        <v>246.38545758919923</v>
      </c>
      <c r="EN918" s="50">
        <f t="shared" si="583"/>
        <v>271.31335824902908</v>
      </c>
      <c r="EO918" s="50">
        <f t="shared" si="583"/>
        <v>245.41708419772422</v>
      </c>
      <c r="EP918" s="50">
        <f t="shared" si="583"/>
        <v>268.98718922717131</v>
      </c>
      <c r="EQ918" s="50">
        <f t="shared" si="583"/>
        <v>267.8800097774261</v>
      </c>
      <c r="ER918" s="50">
        <f t="shared" si="583"/>
        <v>263.97386262237757</v>
      </c>
      <c r="ES918" s="50">
        <f t="shared" si="583"/>
        <v>271.76170256314305</v>
      </c>
      <c r="ET918" s="50">
        <f t="shared" si="583"/>
        <v>244.86672867245943</v>
      </c>
      <c r="EU918" s="50">
        <f t="shared" si="583"/>
        <v>292.32487814485762</v>
      </c>
      <c r="EV918" s="50">
        <f t="shared" si="582"/>
        <v>291.01053281838591</v>
      </c>
      <c r="EW918" s="50">
        <f t="shared" si="582"/>
        <v>294.66994233785078</v>
      </c>
      <c r="EX918" s="50">
        <f t="shared" si="582"/>
        <v>306.44965936566132</v>
      </c>
      <c r="EY918" s="50">
        <f t="shared" si="582"/>
        <v>298.55331264675249</v>
      </c>
      <c r="EZ918" s="50">
        <f t="shared" si="582"/>
        <v>299.03858983010116</v>
      </c>
      <c r="FA918" s="50">
        <f t="shared" si="582"/>
        <v>311.58977113147677</v>
      </c>
      <c r="FB918" s="50">
        <f t="shared" si="582"/>
        <v>316.05188512408932</v>
      </c>
      <c r="FC918" s="50">
        <f t="shared" si="582"/>
        <v>245.54958045620205</v>
      </c>
      <c r="FD918" s="50">
        <f t="shared" si="582"/>
        <v>259.29897022438973</v>
      </c>
      <c r="FE918" s="50">
        <f t="shared" si="582"/>
        <v>256.45150930214891</v>
      </c>
      <c r="FF918" s="50">
        <f t="shared" si="582"/>
        <v>252.81364215669169</v>
      </c>
      <c r="FG918" s="50">
        <f t="shared" si="582"/>
        <v>252.32165661180557</v>
      </c>
      <c r="FH918" s="50">
        <f t="shared" si="582"/>
        <v>266.31542010247517</v>
      </c>
      <c r="FI918" s="50">
        <f t="shared" si="582"/>
        <v>248.70384515232368</v>
      </c>
      <c r="FJ918" s="50">
        <f t="shared" si="582"/>
        <v>268.15074642568487</v>
      </c>
      <c r="FK918" s="50">
        <f t="shared" si="582"/>
        <v>254.04911175183122</v>
      </c>
      <c r="FL918" s="50">
        <f t="shared" si="582"/>
        <v>255.94696707640827</v>
      </c>
      <c r="FM918" s="50">
        <f t="shared" si="582"/>
        <v>264.32017248619644</v>
      </c>
      <c r="FN918" s="50">
        <f t="shared" si="582"/>
        <v>249.1757181864601</v>
      </c>
      <c r="FO918" s="50">
        <f t="shared" si="582"/>
        <v>251.44479013802373</v>
      </c>
      <c r="FP918" s="50">
        <f t="shared" si="582"/>
        <v>259.08503263841487</v>
      </c>
      <c r="FQ918" s="50">
        <f t="shared" si="582"/>
        <v>262.41738208252713</v>
      </c>
      <c r="FR918" s="50">
        <f t="shared" si="582"/>
        <v>269.68748903269784</v>
      </c>
      <c r="FS918" s="50">
        <f t="shared" si="582"/>
        <v>257.09250780120965</v>
      </c>
      <c r="FT918" s="50">
        <f t="shared" si="582"/>
        <v>246.95832117784775</v>
      </c>
      <c r="FU918" s="50">
        <f t="shared" si="582"/>
        <v>244.41431690928491</v>
      </c>
      <c r="FV918" s="50">
        <f t="shared" si="582"/>
        <v>245.25290977113755</v>
      </c>
      <c r="FW918" s="50">
        <f t="shared" si="582"/>
        <v>251.43586811205259</v>
      </c>
      <c r="FX918" s="50">
        <f t="shared" si="582"/>
        <v>270.06155150942953</v>
      </c>
    </row>
    <row r="919" spans="23:180" x14ac:dyDescent="0.2">
      <c r="W919" s="56" t="s">
        <v>90</v>
      </c>
      <c r="X919" s="50">
        <f t="shared" si="566"/>
        <v>87.790021866275268</v>
      </c>
      <c r="Y919" s="50">
        <f t="shared" si="584"/>
        <v>244.4268650025879</v>
      </c>
      <c r="Z919" s="50">
        <f t="shared" si="584"/>
        <v>260.27118410949657</v>
      </c>
      <c r="AA919" s="50">
        <f t="shared" si="584"/>
        <v>248.85792753516</v>
      </c>
      <c r="AB919" s="50">
        <f t="shared" si="584"/>
        <v>255.53711594954908</v>
      </c>
      <c r="AC919" s="50">
        <f t="shared" si="584"/>
        <v>248.04067890024908</v>
      </c>
      <c r="AD919" s="50">
        <f t="shared" si="584"/>
        <v>256.63796496979734</v>
      </c>
      <c r="AE919" s="50">
        <f t="shared" si="584"/>
        <v>239.52072530853783</v>
      </c>
      <c r="AF919" s="50">
        <f t="shared" si="584"/>
        <v>256.53962508337241</v>
      </c>
      <c r="AG919" s="50">
        <f t="shared" si="584"/>
        <v>265.21607800066187</v>
      </c>
      <c r="AH919" s="50">
        <f t="shared" si="584"/>
        <v>259.59799234282991</v>
      </c>
      <c r="AI919" s="50">
        <f t="shared" si="584"/>
        <v>249.71642898989506</v>
      </c>
      <c r="AJ919" s="50">
        <f t="shared" si="584"/>
        <v>265.16479722094545</v>
      </c>
      <c r="AK919" s="50">
        <f t="shared" si="584"/>
        <v>250.28850973383544</v>
      </c>
      <c r="AL919" s="50">
        <f t="shared" si="584"/>
        <v>261.54776664221737</v>
      </c>
      <c r="AM919" s="50">
        <f t="shared" si="584"/>
        <v>242.85635696514578</v>
      </c>
      <c r="AN919" s="50">
        <f t="shared" si="584"/>
        <v>245.29982649188662</v>
      </c>
      <c r="AO919" s="50">
        <f t="shared" si="584"/>
        <v>242.47200411722258</v>
      </c>
      <c r="AP919" s="50">
        <f t="shared" si="584"/>
        <v>253.83340838746145</v>
      </c>
      <c r="AQ919" s="50">
        <f t="shared" si="584"/>
        <v>255.1862317898628</v>
      </c>
      <c r="AR919" s="50">
        <f t="shared" si="584"/>
        <v>267.71164755481595</v>
      </c>
      <c r="AS919" s="50">
        <f t="shared" si="584"/>
        <v>265.76622835328448</v>
      </c>
      <c r="AT919" s="50">
        <f t="shared" si="584"/>
        <v>258.41070646456109</v>
      </c>
      <c r="AU919" s="50">
        <f t="shared" si="584"/>
        <v>265.23025601019634</v>
      </c>
      <c r="AV919" s="50">
        <f t="shared" si="584"/>
        <v>256.39487474840797</v>
      </c>
      <c r="AW919" s="50">
        <f t="shared" si="584"/>
        <v>243.5023270905256</v>
      </c>
      <c r="AX919" s="50">
        <f t="shared" si="584"/>
        <v>247.6573222539885</v>
      </c>
      <c r="AY919" s="50">
        <f t="shared" si="584"/>
        <v>249.3075525297549</v>
      </c>
      <c r="AZ919" s="50">
        <f t="shared" si="584"/>
        <v>200.5734248981318</v>
      </c>
      <c r="BA919" s="50">
        <f t="shared" si="584"/>
        <v>204.84441800684723</v>
      </c>
      <c r="BB919" s="50">
        <f t="shared" si="584"/>
        <v>190.23973877272496</v>
      </c>
      <c r="BC919" s="50">
        <f t="shared" si="584"/>
        <v>207.26978426969319</v>
      </c>
      <c r="BD919" s="50">
        <f t="shared" si="584"/>
        <v>189.31519302125758</v>
      </c>
      <c r="BE919" s="50">
        <f t="shared" si="584"/>
        <v>183.51871616721655</v>
      </c>
      <c r="BF919" s="50">
        <f t="shared" si="584"/>
        <v>195.81081820024946</v>
      </c>
      <c r="BG919" s="50">
        <f t="shared" si="584"/>
        <v>207.56465659795353</v>
      </c>
      <c r="BH919" s="50">
        <f t="shared" si="584"/>
        <v>179.49310099162417</v>
      </c>
      <c r="BI919" s="50">
        <f t="shared" si="584"/>
        <v>205.6372968727147</v>
      </c>
      <c r="BJ919" s="50">
        <f t="shared" si="584"/>
        <v>201.97174091955034</v>
      </c>
      <c r="BK919" s="50">
        <f t="shared" si="584"/>
        <v>206.70752561489317</v>
      </c>
      <c r="BL919" s="50">
        <f t="shared" si="584"/>
        <v>194.85875725557028</v>
      </c>
      <c r="BM919" s="50">
        <f t="shared" si="584"/>
        <v>190.71247223261457</v>
      </c>
      <c r="BN919" s="50">
        <f t="shared" si="584"/>
        <v>181.5864903767652</v>
      </c>
      <c r="BO919" s="50">
        <f t="shared" si="584"/>
        <v>129.56164477802858</v>
      </c>
      <c r="BP919" s="50">
        <f t="shared" si="584"/>
        <v>124.39575569362687</v>
      </c>
      <c r="BQ919" s="50">
        <f t="shared" si="584"/>
        <v>126.86894097287568</v>
      </c>
      <c r="BR919" s="50">
        <f t="shared" si="584"/>
        <v>143.56818734334436</v>
      </c>
      <c r="BS919" s="50">
        <f t="shared" si="584"/>
        <v>138.67057811622567</v>
      </c>
      <c r="BT919" s="50">
        <f t="shared" si="584"/>
        <v>138.6790798567487</v>
      </c>
      <c r="BU919" s="50">
        <f t="shared" si="584"/>
        <v>135.39787315013089</v>
      </c>
      <c r="BV919" s="50">
        <f t="shared" si="584"/>
        <v>123.28811550800357</v>
      </c>
      <c r="BW919" s="50">
        <f t="shared" si="584"/>
        <v>127.87151570976015</v>
      </c>
      <c r="BX919" s="50">
        <f t="shared" si="584"/>
        <v>138.49369734362432</v>
      </c>
      <c r="BY919" s="50">
        <f t="shared" si="584"/>
        <v>131.94170118028413</v>
      </c>
      <c r="BZ919" s="50">
        <f t="shared" si="584"/>
        <v>140.98189160553349</v>
      </c>
      <c r="CA919" s="50">
        <f t="shared" si="584"/>
        <v>140.31452440514627</v>
      </c>
      <c r="CB919" s="50">
        <f t="shared" si="584"/>
        <v>133.28711340048437</v>
      </c>
      <c r="CC919" s="50">
        <f t="shared" si="584"/>
        <v>0</v>
      </c>
      <c r="CD919" s="50">
        <f t="shared" si="584"/>
        <v>0</v>
      </c>
      <c r="CE919" s="50">
        <f t="shared" si="584"/>
        <v>0</v>
      </c>
      <c r="CF919" s="50">
        <f t="shared" si="584"/>
        <v>0</v>
      </c>
      <c r="CG919" s="50">
        <f t="shared" si="584"/>
        <v>0</v>
      </c>
      <c r="CH919" s="50">
        <f t="shared" si="584"/>
        <v>0</v>
      </c>
      <c r="CI919" s="50">
        <f t="shared" si="584"/>
        <v>0</v>
      </c>
      <c r="CJ919" s="50">
        <f t="shared" si="584"/>
        <v>0</v>
      </c>
      <c r="CK919" s="50">
        <f t="shared" si="583"/>
        <v>0</v>
      </c>
      <c r="CL919" s="50">
        <f t="shared" si="583"/>
        <v>0</v>
      </c>
      <c r="CM919" s="50">
        <f t="shared" si="583"/>
        <v>0</v>
      </c>
      <c r="CN919" s="50">
        <f t="shared" si="583"/>
        <v>0</v>
      </c>
      <c r="CO919" s="50">
        <f t="shared" si="583"/>
        <v>0</v>
      </c>
      <c r="CP919" s="50">
        <f t="shared" si="583"/>
        <v>0</v>
      </c>
      <c r="CQ919" s="50">
        <f t="shared" si="583"/>
        <v>0</v>
      </c>
      <c r="CR919" s="50">
        <f t="shared" si="583"/>
        <v>0</v>
      </c>
      <c r="CS919" s="50">
        <f t="shared" si="583"/>
        <v>0</v>
      </c>
      <c r="CT919" s="50">
        <f t="shared" si="583"/>
        <v>0</v>
      </c>
      <c r="CU919" s="50">
        <f t="shared" si="583"/>
        <v>0</v>
      </c>
      <c r="CV919" s="50">
        <f t="shared" si="583"/>
        <v>0</v>
      </c>
      <c r="CW919" s="50">
        <f t="shared" si="583"/>
        <v>0</v>
      </c>
      <c r="CX919" s="50">
        <f t="shared" si="583"/>
        <v>0</v>
      </c>
      <c r="CY919" s="50">
        <f t="shared" si="583"/>
        <v>0</v>
      </c>
      <c r="CZ919" s="50">
        <f t="shared" si="583"/>
        <v>0</v>
      </c>
      <c r="DA919" s="50">
        <f t="shared" si="583"/>
        <v>0</v>
      </c>
      <c r="DB919" s="50">
        <f t="shared" si="583"/>
        <v>0</v>
      </c>
      <c r="DC919" s="50">
        <f t="shared" si="583"/>
        <v>0</v>
      </c>
      <c r="DD919" s="50">
        <f t="shared" si="583"/>
        <v>0</v>
      </c>
      <c r="DE919" s="50">
        <f t="shared" si="583"/>
        <v>0</v>
      </c>
      <c r="DF919" s="50">
        <f t="shared" si="583"/>
        <v>0</v>
      </c>
      <c r="DG919" s="50">
        <f t="shared" si="583"/>
        <v>0</v>
      </c>
      <c r="DH919" s="50">
        <f t="shared" si="583"/>
        <v>0</v>
      </c>
      <c r="DI919" s="50">
        <f t="shared" si="583"/>
        <v>0</v>
      </c>
      <c r="DJ919" s="50">
        <f t="shared" si="583"/>
        <v>0</v>
      </c>
      <c r="DK919" s="50">
        <f t="shared" si="583"/>
        <v>255.0163908627967</v>
      </c>
      <c r="DL919" s="50">
        <f t="shared" si="583"/>
        <v>272.38876264189565</v>
      </c>
      <c r="DM919" s="50">
        <f t="shared" si="583"/>
        <v>258.21729188823224</v>
      </c>
      <c r="DN919" s="50">
        <f t="shared" si="583"/>
        <v>249.78001444068906</v>
      </c>
      <c r="DO919" s="50">
        <f t="shared" si="583"/>
        <v>254.80614250555718</v>
      </c>
      <c r="DP919" s="50">
        <f t="shared" si="583"/>
        <v>254.41488915611885</v>
      </c>
      <c r="DQ919" s="50">
        <f t="shared" si="583"/>
        <v>268.28393722193624</v>
      </c>
      <c r="DR919" s="50">
        <f t="shared" si="583"/>
        <v>269.26439980409384</v>
      </c>
      <c r="DS919" s="50">
        <f t="shared" si="583"/>
        <v>258.42399944654278</v>
      </c>
      <c r="DT919" s="50">
        <f t="shared" si="583"/>
        <v>251.87464398647847</v>
      </c>
      <c r="DU919" s="50">
        <f t="shared" si="583"/>
        <v>251.87464398647847</v>
      </c>
      <c r="DV919" s="50">
        <f t="shared" si="583"/>
        <v>252.67847918942726</v>
      </c>
      <c r="DW919" s="50">
        <f t="shared" si="583"/>
        <v>270.83606491912025</v>
      </c>
      <c r="DX919" s="50">
        <f t="shared" si="583"/>
        <v>261.01936715770211</v>
      </c>
      <c r="DY919" s="50">
        <f t="shared" si="583"/>
        <v>252.17429745769462</v>
      </c>
      <c r="DZ919" s="50">
        <f t="shared" si="583"/>
        <v>268.94400340343071</v>
      </c>
      <c r="EA919" s="50">
        <f t="shared" si="583"/>
        <v>262.01255700665666</v>
      </c>
      <c r="EB919" s="50">
        <f t="shared" si="583"/>
        <v>258.61409177411042</v>
      </c>
      <c r="EC919" s="50">
        <f t="shared" si="583"/>
        <v>264.50876795364684</v>
      </c>
      <c r="ED919" s="50">
        <f t="shared" si="583"/>
        <v>250.64100240730201</v>
      </c>
      <c r="EE919" s="50">
        <f t="shared" si="583"/>
        <v>261.54435814824478</v>
      </c>
      <c r="EF919" s="50">
        <f t="shared" si="583"/>
        <v>248.84221210202287</v>
      </c>
      <c r="EG919" s="50">
        <f t="shared" si="583"/>
        <v>274.88868050870661</v>
      </c>
      <c r="EH919" s="50">
        <f t="shared" si="583"/>
        <v>264.4228347194279</v>
      </c>
      <c r="EI919" s="50">
        <f t="shared" si="583"/>
        <v>264.94820141848828</v>
      </c>
      <c r="EJ919" s="50">
        <f t="shared" si="583"/>
        <v>270.45479756421111</v>
      </c>
      <c r="EK919" s="50">
        <f t="shared" si="583"/>
        <v>273.20309545086764</v>
      </c>
      <c r="EL919" s="50">
        <f t="shared" si="583"/>
        <v>249.90953442905865</v>
      </c>
      <c r="EM919" s="50">
        <f t="shared" si="583"/>
        <v>250.65302813935725</v>
      </c>
      <c r="EN919" s="50">
        <f t="shared" si="583"/>
        <v>275.58092879918712</v>
      </c>
      <c r="EO919" s="50">
        <f t="shared" si="583"/>
        <v>249.68465474788221</v>
      </c>
      <c r="EP919" s="50">
        <f t="shared" si="583"/>
        <v>273.2547597773293</v>
      </c>
      <c r="EQ919" s="50">
        <f t="shared" si="583"/>
        <v>272.14758032758414</v>
      </c>
      <c r="ER919" s="50">
        <f t="shared" si="583"/>
        <v>268.24143317253555</v>
      </c>
      <c r="ES919" s="50">
        <f t="shared" si="583"/>
        <v>276.02927311330103</v>
      </c>
      <c r="ET919" s="50">
        <f t="shared" si="583"/>
        <v>249.13429922261739</v>
      </c>
      <c r="EU919" s="50">
        <f t="shared" si="583"/>
        <v>296.59244869501566</v>
      </c>
      <c r="EV919" s="50">
        <f t="shared" si="582"/>
        <v>295.2781033685439</v>
      </c>
      <c r="EW919" s="50">
        <f t="shared" si="582"/>
        <v>298.93751288800883</v>
      </c>
      <c r="EX919" s="50">
        <f t="shared" si="582"/>
        <v>310.7172299158193</v>
      </c>
      <c r="EY919" s="50">
        <f t="shared" si="582"/>
        <v>302.82088319691053</v>
      </c>
      <c r="EZ919" s="50">
        <f t="shared" si="582"/>
        <v>303.30616038025914</v>
      </c>
      <c r="FA919" s="50">
        <f t="shared" si="582"/>
        <v>315.85734168163481</v>
      </c>
      <c r="FB919" s="50">
        <f t="shared" si="582"/>
        <v>320.31945567424731</v>
      </c>
      <c r="FC919" s="50">
        <f t="shared" si="582"/>
        <v>249.81715100636001</v>
      </c>
      <c r="FD919" s="50">
        <f t="shared" si="582"/>
        <v>263.56654077454766</v>
      </c>
      <c r="FE919" s="50">
        <f t="shared" si="582"/>
        <v>260.71907985230695</v>
      </c>
      <c r="FF919" s="50">
        <f t="shared" si="582"/>
        <v>257.08121270684967</v>
      </c>
      <c r="FG919" s="50">
        <f t="shared" si="582"/>
        <v>256.58922716196361</v>
      </c>
      <c r="FH919" s="50">
        <f t="shared" si="582"/>
        <v>270.58299065263321</v>
      </c>
      <c r="FI919" s="50">
        <f t="shared" si="582"/>
        <v>252.97141570248164</v>
      </c>
      <c r="FJ919" s="50">
        <f t="shared" si="582"/>
        <v>272.41831697584286</v>
      </c>
      <c r="FK919" s="50">
        <f t="shared" si="582"/>
        <v>258.31668230198926</v>
      </c>
      <c r="FL919" s="50">
        <f t="shared" si="582"/>
        <v>260.21453762656625</v>
      </c>
      <c r="FM919" s="50">
        <f t="shared" si="582"/>
        <v>268.58774303635448</v>
      </c>
      <c r="FN919" s="50">
        <f t="shared" si="582"/>
        <v>253.44328873661806</v>
      </c>
      <c r="FO919" s="50">
        <f t="shared" si="582"/>
        <v>255.71236068818178</v>
      </c>
      <c r="FP919" s="50">
        <f t="shared" si="582"/>
        <v>263.35260318857286</v>
      </c>
      <c r="FQ919" s="50">
        <f t="shared" si="582"/>
        <v>266.68495263268517</v>
      </c>
      <c r="FR919" s="50">
        <f t="shared" si="582"/>
        <v>273.95505958285582</v>
      </c>
      <c r="FS919" s="50">
        <f t="shared" si="582"/>
        <v>261.36007835136763</v>
      </c>
      <c r="FT919" s="50">
        <f t="shared" si="582"/>
        <v>251.22589172800576</v>
      </c>
      <c r="FU919" s="50">
        <f t="shared" si="582"/>
        <v>248.68188745944292</v>
      </c>
      <c r="FV919" s="50">
        <f t="shared" si="582"/>
        <v>249.52048032129559</v>
      </c>
      <c r="FW919" s="50">
        <f t="shared" si="582"/>
        <v>255.70343866221054</v>
      </c>
      <c r="FX919" s="50">
        <f t="shared" si="582"/>
        <v>274.32912205958752</v>
      </c>
    </row>
    <row r="920" spans="23:180" x14ac:dyDescent="0.2">
      <c r="W920" s="56" t="s">
        <v>70</v>
      </c>
      <c r="X920" s="50">
        <f t="shared" si="566"/>
        <v>76.603753644895733</v>
      </c>
      <c r="Y920" s="50">
        <f t="shared" si="584"/>
        <v>233.24059678120835</v>
      </c>
      <c r="Z920" s="50">
        <f t="shared" si="584"/>
        <v>249.08491588811702</v>
      </c>
      <c r="AA920" s="50">
        <f t="shared" si="584"/>
        <v>237.67165931378045</v>
      </c>
      <c r="AB920" s="50">
        <f t="shared" si="584"/>
        <v>244.3508477281695</v>
      </c>
      <c r="AC920" s="50">
        <f t="shared" si="584"/>
        <v>236.85441067886953</v>
      </c>
      <c r="AD920" s="50">
        <f t="shared" si="584"/>
        <v>245.45169674841779</v>
      </c>
      <c r="AE920" s="50">
        <f t="shared" si="584"/>
        <v>228.33445708715828</v>
      </c>
      <c r="AF920" s="50">
        <f t="shared" si="584"/>
        <v>245.35335686199286</v>
      </c>
      <c r="AG920" s="50">
        <f t="shared" si="584"/>
        <v>254.02980977928237</v>
      </c>
      <c r="AH920" s="50">
        <f t="shared" si="584"/>
        <v>248.41172412145036</v>
      </c>
      <c r="AI920" s="50">
        <f t="shared" si="584"/>
        <v>238.53016076851554</v>
      </c>
      <c r="AJ920" s="50">
        <f t="shared" si="584"/>
        <v>253.97852899956584</v>
      </c>
      <c r="AK920" s="50">
        <f t="shared" si="584"/>
        <v>239.10224151245592</v>
      </c>
      <c r="AL920" s="50">
        <f t="shared" si="584"/>
        <v>250.36149842083779</v>
      </c>
      <c r="AM920" s="50">
        <f t="shared" si="584"/>
        <v>231.67008874376623</v>
      </c>
      <c r="AN920" s="50">
        <f t="shared" si="584"/>
        <v>234.11355827050707</v>
      </c>
      <c r="AO920" s="50">
        <f t="shared" si="584"/>
        <v>231.28573589584303</v>
      </c>
      <c r="AP920" s="50">
        <f t="shared" si="584"/>
        <v>242.64714016608193</v>
      </c>
      <c r="AQ920" s="50">
        <f t="shared" si="584"/>
        <v>243.99996356848328</v>
      </c>
      <c r="AR920" s="50">
        <f t="shared" si="584"/>
        <v>256.52537933343643</v>
      </c>
      <c r="AS920" s="50">
        <f t="shared" si="584"/>
        <v>254.57996013190493</v>
      </c>
      <c r="AT920" s="50">
        <f t="shared" si="584"/>
        <v>247.22443824318157</v>
      </c>
      <c r="AU920" s="50">
        <f t="shared" si="584"/>
        <v>254.04398778881682</v>
      </c>
      <c r="AV920" s="50">
        <f t="shared" si="584"/>
        <v>245.20860652702842</v>
      </c>
      <c r="AW920" s="50">
        <f t="shared" si="584"/>
        <v>232.31605886914605</v>
      </c>
      <c r="AX920" s="50">
        <f t="shared" si="584"/>
        <v>236.47105403260895</v>
      </c>
      <c r="AY920" s="50">
        <f t="shared" si="584"/>
        <v>238.12128430837535</v>
      </c>
      <c r="AZ920" s="50">
        <f t="shared" si="584"/>
        <v>189.38715667675226</v>
      </c>
      <c r="BA920" s="50">
        <f t="shared" si="584"/>
        <v>193.65814978546771</v>
      </c>
      <c r="BB920" s="50">
        <f t="shared" si="584"/>
        <v>179.05347055134538</v>
      </c>
      <c r="BC920" s="50">
        <f t="shared" si="584"/>
        <v>196.08351604831364</v>
      </c>
      <c r="BD920" s="50">
        <f t="shared" si="584"/>
        <v>178.12892479987804</v>
      </c>
      <c r="BE920" s="50">
        <f t="shared" si="584"/>
        <v>172.332447945837</v>
      </c>
      <c r="BF920" s="50">
        <f t="shared" si="584"/>
        <v>184.62454997886991</v>
      </c>
      <c r="BG920" s="50">
        <f t="shared" si="584"/>
        <v>196.37838837657398</v>
      </c>
      <c r="BH920" s="50">
        <f t="shared" si="584"/>
        <v>168.30683277024463</v>
      </c>
      <c r="BI920" s="50">
        <f t="shared" si="584"/>
        <v>194.45102865133515</v>
      </c>
      <c r="BJ920" s="50">
        <f t="shared" si="584"/>
        <v>190.78547269817079</v>
      </c>
      <c r="BK920" s="50">
        <f t="shared" si="584"/>
        <v>195.52125739351362</v>
      </c>
      <c r="BL920" s="50">
        <f t="shared" si="584"/>
        <v>183.67248903419076</v>
      </c>
      <c r="BM920" s="50">
        <f t="shared" si="584"/>
        <v>179.52620401123502</v>
      </c>
      <c r="BN920" s="50">
        <f t="shared" si="584"/>
        <v>170.40022215538565</v>
      </c>
      <c r="BO920" s="50">
        <f t="shared" si="584"/>
        <v>118.37537655664906</v>
      </c>
      <c r="BP920" s="50">
        <f t="shared" si="584"/>
        <v>113.20948747224733</v>
      </c>
      <c r="BQ920" s="50">
        <f t="shared" si="584"/>
        <v>115.68267275149614</v>
      </c>
      <c r="BR920" s="50">
        <f t="shared" si="584"/>
        <v>132.38191912196481</v>
      </c>
      <c r="BS920" s="50">
        <f t="shared" si="584"/>
        <v>127.48430989484612</v>
      </c>
      <c r="BT920" s="50">
        <f t="shared" si="584"/>
        <v>127.49281163536916</v>
      </c>
      <c r="BU920" s="50">
        <f t="shared" si="584"/>
        <v>124.21160492875134</v>
      </c>
      <c r="BV920" s="50">
        <f t="shared" si="584"/>
        <v>112.10184728662404</v>
      </c>
      <c r="BW920" s="50">
        <f t="shared" si="584"/>
        <v>116.6852474883806</v>
      </c>
      <c r="BX920" s="50">
        <f t="shared" si="584"/>
        <v>127.30742912224477</v>
      </c>
      <c r="BY920" s="50">
        <f t="shared" si="584"/>
        <v>120.75543295890458</v>
      </c>
      <c r="BZ920" s="50">
        <f t="shared" si="584"/>
        <v>129.79562338415397</v>
      </c>
      <c r="CA920" s="50">
        <f t="shared" si="584"/>
        <v>129.12825618376672</v>
      </c>
      <c r="CB920" s="50">
        <f t="shared" si="584"/>
        <v>122.10084517910485</v>
      </c>
      <c r="CC920" s="50">
        <f t="shared" si="584"/>
        <v>0</v>
      </c>
      <c r="CD920" s="50">
        <f t="shared" si="584"/>
        <v>0</v>
      </c>
      <c r="CE920" s="50">
        <f t="shared" si="584"/>
        <v>0</v>
      </c>
      <c r="CF920" s="50">
        <f t="shared" si="584"/>
        <v>0</v>
      </c>
      <c r="CG920" s="50">
        <f t="shared" si="584"/>
        <v>0</v>
      </c>
      <c r="CH920" s="50">
        <f t="shared" si="584"/>
        <v>0</v>
      </c>
      <c r="CI920" s="50">
        <f t="shared" si="584"/>
        <v>0</v>
      </c>
      <c r="CJ920" s="50">
        <f t="shared" si="584"/>
        <v>0</v>
      </c>
      <c r="CK920" s="50">
        <f t="shared" si="583"/>
        <v>0</v>
      </c>
      <c r="CL920" s="50">
        <f t="shared" si="583"/>
        <v>0</v>
      </c>
      <c r="CM920" s="50">
        <f t="shared" si="583"/>
        <v>0</v>
      </c>
      <c r="CN920" s="50">
        <f t="shared" si="583"/>
        <v>0</v>
      </c>
      <c r="CO920" s="50">
        <f t="shared" si="583"/>
        <v>0</v>
      </c>
      <c r="CP920" s="50">
        <f t="shared" si="583"/>
        <v>0</v>
      </c>
      <c r="CQ920" s="50">
        <f t="shared" si="583"/>
        <v>0</v>
      </c>
      <c r="CR920" s="50">
        <f t="shared" si="583"/>
        <v>0</v>
      </c>
      <c r="CS920" s="50">
        <f t="shared" si="583"/>
        <v>0</v>
      </c>
      <c r="CT920" s="50">
        <f t="shared" si="583"/>
        <v>0</v>
      </c>
      <c r="CU920" s="50">
        <f t="shared" si="583"/>
        <v>0</v>
      </c>
      <c r="CV920" s="50">
        <f t="shared" si="583"/>
        <v>0</v>
      </c>
      <c r="CW920" s="50">
        <f t="shared" si="583"/>
        <v>0</v>
      </c>
      <c r="CX920" s="50">
        <f t="shared" si="583"/>
        <v>0</v>
      </c>
      <c r="CY920" s="50">
        <f t="shared" si="583"/>
        <v>0</v>
      </c>
      <c r="CZ920" s="50">
        <f t="shared" si="583"/>
        <v>0</v>
      </c>
      <c r="DA920" s="50">
        <f t="shared" si="583"/>
        <v>0</v>
      </c>
      <c r="DB920" s="50">
        <f t="shared" si="583"/>
        <v>0</v>
      </c>
      <c r="DC920" s="50">
        <f t="shared" si="583"/>
        <v>0</v>
      </c>
      <c r="DD920" s="50">
        <f t="shared" si="583"/>
        <v>0</v>
      </c>
      <c r="DE920" s="50">
        <f t="shared" si="583"/>
        <v>0</v>
      </c>
      <c r="DF920" s="50">
        <f t="shared" si="583"/>
        <v>0</v>
      </c>
      <c r="DG920" s="50">
        <f t="shared" si="583"/>
        <v>0</v>
      </c>
      <c r="DH920" s="50">
        <f t="shared" si="583"/>
        <v>0</v>
      </c>
      <c r="DI920" s="50">
        <f t="shared" si="583"/>
        <v>0</v>
      </c>
      <c r="DJ920" s="50">
        <f t="shared" si="583"/>
        <v>0</v>
      </c>
      <c r="DK920" s="50">
        <f t="shared" si="583"/>
        <v>243.83012264141712</v>
      </c>
      <c r="DL920" s="50">
        <f t="shared" si="583"/>
        <v>261.20249442051608</v>
      </c>
      <c r="DM920" s="50">
        <f t="shared" si="583"/>
        <v>247.03102366685266</v>
      </c>
      <c r="DN920" s="50">
        <f t="shared" si="583"/>
        <v>238.59374621930948</v>
      </c>
      <c r="DO920" s="50">
        <f t="shared" si="583"/>
        <v>243.61987428417765</v>
      </c>
      <c r="DP920" s="50">
        <f t="shared" si="583"/>
        <v>243.22862093473933</v>
      </c>
      <c r="DQ920" s="50">
        <f t="shared" si="583"/>
        <v>257.09766900055672</v>
      </c>
      <c r="DR920" s="50">
        <f t="shared" si="583"/>
        <v>258.07813158271426</v>
      </c>
      <c r="DS920" s="50">
        <f t="shared" si="583"/>
        <v>247.23773122516323</v>
      </c>
      <c r="DT920" s="50">
        <f t="shared" si="583"/>
        <v>240.6883757650989</v>
      </c>
      <c r="DU920" s="50">
        <f t="shared" si="583"/>
        <v>240.6883757650989</v>
      </c>
      <c r="DV920" s="50">
        <f t="shared" si="583"/>
        <v>241.49221096804769</v>
      </c>
      <c r="DW920" s="50">
        <f t="shared" si="583"/>
        <v>259.64979669774067</v>
      </c>
      <c r="DX920" s="50">
        <f t="shared" si="583"/>
        <v>249.8330989363225</v>
      </c>
      <c r="DY920" s="50">
        <f t="shared" si="583"/>
        <v>240.98802923631507</v>
      </c>
      <c r="DZ920" s="50">
        <f t="shared" si="583"/>
        <v>257.75773518205119</v>
      </c>
      <c r="EA920" s="50">
        <f t="shared" si="583"/>
        <v>250.82628878527711</v>
      </c>
      <c r="EB920" s="50">
        <f t="shared" si="583"/>
        <v>247.4278235527309</v>
      </c>
      <c r="EC920" s="50">
        <f t="shared" si="583"/>
        <v>253.32249973226729</v>
      </c>
      <c r="ED920" s="50">
        <f t="shared" si="583"/>
        <v>239.45473418592249</v>
      </c>
      <c r="EE920" s="50">
        <f t="shared" si="583"/>
        <v>250.3580899268652</v>
      </c>
      <c r="EF920" s="50">
        <f t="shared" si="583"/>
        <v>237.65594388064332</v>
      </c>
      <c r="EG920" s="50">
        <f t="shared" si="583"/>
        <v>263.70241228732704</v>
      </c>
      <c r="EH920" s="50">
        <f t="shared" si="583"/>
        <v>253.2365664980484</v>
      </c>
      <c r="EI920" s="50">
        <f t="shared" si="583"/>
        <v>253.76193319710876</v>
      </c>
      <c r="EJ920" s="50">
        <f t="shared" si="583"/>
        <v>259.26852934283158</v>
      </c>
      <c r="EK920" s="50">
        <f t="shared" si="583"/>
        <v>262.01682722948811</v>
      </c>
      <c r="EL920" s="50">
        <f t="shared" si="583"/>
        <v>238.72326620767913</v>
      </c>
      <c r="EM920" s="50">
        <f t="shared" si="583"/>
        <v>239.4667599179777</v>
      </c>
      <c r="EN920" s="50">
        <f t="shared" si="583"/>
        <v>264.39466057780754</v>
      </c>
      <c r="EO920" s="50">
        <f t="shared" si="583"/>
        <v>238.49838652650266</v>
      </c>
      <c r="EP920" s="50">
        <f t="shared" si="583"/>
        <v>262.06849155594978</v>
      </c>
      <c r="EQ920" s="50">
        <f t="shared" si="583"/>
        <v>260.96131210620456</v>
      </c>
      <c r="ER920" s="50">
        <f t="shared" si="583"/>
        <v>257.05516495115603</v>
      </c>
      <c r="ES920" s="50">
        <f t="shared" si="583"/>
        <v>264.84300489192145</v>
      </c>
      <c r="ET920" s="50">
        <f t="shared" si="583"/>
        <v>237.94803100123787</v>
      </c>
      <c r="EU920" s="50">
        <f t="shared" si="583"/>
        <v>285.40618047363608</v>
      </c>
      <c r="EV920" s="50">
        <f t="shared" si="582"/>
        <v>284.09183514716432</v>
      </c>
      <c r="EW920" s="50">
        <f t="shared" si="582"/>
        <v>287.75124466662925</v>
      </c>
      <c r="EX920" s="50">
        <f t="shared" si="582"/>
        <v>299.53096169443972</v>
      </c>
      <c r="EY920" s="50">
        <f t="shared" si="582"/>
        <v>291.63461497553095</v>
      </c>
      <c r="EZ920" s="50">
        <f t="shared" si="582"/>
        <v>292.11989215887957</v>
      </c>
      <c r="FA920" s="50">
        <f t="shared" si="582"/>
        <v>304.67107346025523</v>
      </c>
      <c r="FB920" s="50">
        <f t="shared" si="582"/>
        <v>309.13318745286773</v>
      </c>
      <c r="FC920" s="50">
        <f t="shared" si="582"/>
        <v>238.63088278498049</v>
      </c>
      <c r="FD920" s="50">
        <f t="shared" si="582"/>
        <v>252.38027255316817</v>
      </c>
      <c r="FE920" s="50">
        <f t="shared" si="582"/>
        <v>249.53281163092734</v>
      </c>
      <c r="FF920" s="50">
        <f t="shared" si="582"/>
        <v>245.89494448547012</v>
      </c>
      <c r="FG920" s="50">
        <f t="shared" si="582"/>
        <v>245.40295894058403</v>
      </c>
      <c r="FH920" s="50">
        <f t="shared" si="582"/>
        <v>259.39672243125364</v>
      </c>
      <c r="FI920" s="50">
        <f t="shared" si="582"/>
        <v>241.78514748110211</v>
      </c>
      <c r="FJ920" s="50">
        <f t="shared" si="582"/>
        <v>261.23204875446334</v>
      </c>
      <c r="FK920" s="50">
        <f t="shared" si="582"/>
        <v>247.13041408060965</v>
      </c>
      <c r="FL920" s="50">
        <f t="shared" si="582"/>
        <v>249.02826940518671</v>
      </c>
      <c r="FM920" s="50">
        <f t="shared" si="582"/>
        <v>257.4014748149749</v>
      </c>
      <c r="FN920" s="50">
        <f t="shared" si="582"/>
        <v>242.25702051523851</v>
      </c>
      <c r="FO920" s="50">
        <f t="shared" si="582"/>
        <v>244.5260924668022</v>
      </c>
      <c r="FP920" s="50">
        <f t="shared" si="582"/>
        <v>252.16633496719328</v>
      </c>
      <c r="FQ920" s="50">
        <f t="shared" si="582"/>
        <v>255.49868441130556</v>
      </c>
      <c r="FR920" s="50">
        <f t="shared" si="582"/>
        <v>262.7687913614763</v>
      </c>
      <c r="FS920" s="50">
        <f t="shared" si="582"/>
        <v>250.17381012998808</v>
      </c>
      <c r="FT920" s="50">
        <f t="shared" si="582"/>
        <v>240.03962350662621</v>
      </c>
      <c r="FU920" s="50">
        <f t="shared" si="582"/>
        <v>237.49561923806334</v>
      </c>
      <c r="FV920" s="50">
        <f t="shared" si="582"/>
        <v>238.33421209991602</v>
      </c>
      <c r="FW920" s="50">
        <f t="shared" si="582"/>
        <v>244.51717044083102</v>
      </c>
      <c r="FX920" s="50">
        <f t="shared" si="582"/>
        <v>263.14285383820794</v>
      </c>
    </row>
    <row r="921" spans="23:180" x14ac:dyDescent="0.2">
      <c r="W921" s="56" t="s">
        <v>93</v>
      </c>
      <c r="X921" s="50">
        <f t="shared" si="566"/>
        <v>82.227422877606813</v>
      </c>
      <c r="Y921" s="50">
        <f t="shared" si="584"/>
        <v>238.86426601391943</v>
      </c>
      <c r="Z921" s="50">
        <f t="shared" si="584"/>
        <v>254.70858512082813</v>
      </c>
      <c r="AA921" s="50">
        <f t="shared" si="584"/>
        <v>243.29532854649153</v>
      </c>
      <c r="AB921" s="50">
        <f t="shared" si="584"/>
        <v>249.97451696088058</v>
      </c>
      <c r="AC921" s="50">
        <f t="shared" si="584"/>
        <v>242.47807991158061</v>
      </c>
      <c r="AD921" s="50">
        <f t="shared" si="584"/>
        <v>251.07536598112887</v>
      </c>
      <c r="AE921" s="50">
        <f t="shared" si="584"/>
        <v>233.95812631986936</v>
      </c>
      <c r="AF921" s="50">
        <f t="shared" si="584"/>
        <v>250.97702609470397</v>
      </c>
      <c r="AG921" s="50">
        <f t="shared" si="584"/>
        <v>259.65347901199345</v>
      </c>
      <c r="AH921" s="50">
        <f t="shared" si="584"/>
        <v>254.03539335416144</v>
      </c>
      <c r="AI921" s="50">
        <f t="shared" si="584"/>
        <v>244.15383000122662</v>
      </c>
      <c r="AJ921" s="50">
        <f t="shared" si="584"/>
        <v>259.60219823227692</v>
      </c>
      <c r="AK921" s="50">
        <f t="shared" si="584"/>
        <v>244.72591074516703</v>
      </c>
      <c r="AL921" s="50">
        <f t="shared" si="584"/>
        <v>255.9851676535489</v>
      </c>
      <c r="AM921" s="50">
        <f t="shared" si="584"/>
        <v>237.29375797647734</v>
      </c>
      <c r="AN921" s="50">
        <f t="shared" si="584"/>
        <v>239.73722750321815</v>
      </c>
      <c r="AO921" s="50">
        <f t="shared" si="584"/>
        <v>236.90940512855411</v>
      </c>
      <c r="AP921" s="50">
        <f t="shared" si="584"/>
        <v>248.27080939879301</v>
      </c>
      <c r="AQ921" s="50">
        <f t="shared" si="584"/>
        <v>249.62363280119439</v>
      </c>
      <c r="AR921" s="50">
        <f t="shared" si="584"/>
        <v>262.14904856614754</v>
      </c>
      <c r="AS921" s="50">
        <f t="shared" si="584"/>
        <v>260.20362936461601</v>
      </c>
      <c r="AT921" s="50">
        <f t="shared" si="584"/>
        <v>252.84810747589268</v>
      </c>
      <c r="AU921" s="50">
        <f t="shared" si="584"/>
        <v>259.66765702152793</v>
      </c>
      <c r="AV921" s="50">
        <f t="shared" si="584"/>
        <v>250.83227575973947</v>
      </c>
      <c r="AW921" s="50">
        <f t="shared" si="584"/>
        <v>237.93972810185713</v>
      </c>
      <c r="AX921" s="50">
        <f t="shared" si="584"/>
        <v>242.09472326532003</v>
      </c>
      <c r="AY921" s="50">
        <f t="shared" si="584"/>
        <v>243.74495354108643</v>
      </c>
      <c r="AZ921" s="50">
        <f t="shared" si="584"/>
        <v>195.01082590946336</v>
      </c>
      <c r="BA921" s="50">
        <f t="shared" si="584"/>
        <v>199.28181901817879</v>
      </c>
      <c r="BB921" s="50">
        <f t="shared" si="584"/>
        <v>184.67713978405646</v>
      </c>
      <c r="BC921" s="50">
        <f t="shared" si="584"/>
        <v>201.70718528102472</v>
      </c>
      <c r="BD921" s="50">
        <f t="shared" si="584"/>
        <v>183.75259403258914</v>
      </c>
      <c r="BE921" s="50">
        <f t="shared" si="584"/>
        <v>177.95611717854808</v>
      </c>
      <c r="BF921" s="50">
        <f t="shared" si="584"/>
        <v>190.24821921158099</v>
      </c>
      <c r="BG921" s="50">
        <f t="shared" si="584"/>
        <v>202.00205760928509</v>
      </c>
      <c r="BH921" s="50">
        <f t="shared" si="584"/>
        <v>173.93050200295573</v>
      </c>
      <c r="BI921" s="50">
        <f t="shared" si="584"/>
        <v>200.07469788404623</v>
      </c>
      <c r="BJ921" s="50">
        <f t="shared" si="584"/>
        <v>196.40914193088187</v>
      </c>
      <c r="BK921" s="50">
        <f t="shared" si="584"/>
        <v>201.1449266262247</v>
      </c>
      <c r="BL921" s="50">
        <f t="shared" si="584"/>
        <v>189.29615826690184</v>
      </c>
      <c r="BM921" s="50">
        <f t="shared" si="584"/>
        <v>185.14987324394613</v>
      </c>
      <c r="BN921" s="50">
        <f t="shared" si="584"/>
        <v>176.02389138809673</v>
      </c>
      <c r="BO921" s="50">
        <f t="shared" si="584"/>
        <v>123.99904578936014</v>
      </c>
      <c r="BP921" s="50">
        <f t="shared" si="584"/>
        <v>118.83315670495841</v>
      </c>
      <c r="BQ921" s="50">
        <f t="shared" si="584"/>
        <v>121.30634198420722</v>
      </c>
      <c r="BR921" s="50">
        <f t="shared" si="584"/>
        <v>138.00558835467589</v>
      </c>
      <c r="BS921" s="50">
        <f t="shared" si="584"/>
        <v>133.10797912755717</v>
      </c>
      <c r="BT921" s="50">
        <f t="shared" si="584"/>
        <v>133.11648086808023</v>
      </c>
      <c r="BU921" s="50">
        <f t="shared" si="584"/>
        <v>129.83527416146245</v>
      </c>
      <c r="BV921" s="50">
        <f t="shared" si="584"/>
        <v>117.72551651933512</v>
      </c>
      <c r="BW921" s="50">
        <f t="shared" si="584"/>
        <v>122.30891672109169</v>
      </c>
      <c r="BX921" s="50">
        <f t="shared" si="584"/>
        <v>132.93109835495588</v>
      </c>
      <c r="BY921" s="50">
        <f t="shared" si="584"/>
        <v>126.37910219161566</v>
      </c>
      <c r="BZ921" s="50">
        <f t="shared" si="584"/>
        <v>135.41929261686502</v>
      </c>
      <c r="CA921" s="50">
        <f t="shared" si="584"/>
        <v>134.7519254164778</v>
      </c>
      <c r="CB921" s="50">
        <f t="shared" si="584"/>
        <v>127.72451441181593</v>
      </c>
      <c r="CC921" s="50">
        <f t="shared" si="584"/>
        <v>0</v>
      </c>
      <c r="CD921" s="50">
        <f t="shared" si="584"/>
        <v>0</v>
      </c>
      <c r="CE921" s="50">
        <f t="shared" si="584"/>
        <v>0</v>
      </c>
      <c r="CF921" s="50">
        <f t="shared" si="584"/>
        <v>0</v>
      </c>
      <c r="CG921" s="50">
        <f t="shared" si="584"/>
        <v>0</v>
      </c>
      <c r="CH921" s="50">
        <f t="shared" si="584"/>
        <v>0</v>
      </c>
      <c r="CI921" s="50">
        <f t="shared" si="584"/>
        <v>0</v>
      </c>
      <c r="CJ921" s="50">
        <f t="shared" ref="CJ921:EU924" si="585">IF(CJ110=0,0,$M$60*60+(CJ110+VLOOKUP($W921,$T$4:$U$160,2,FALSE)+VLOOKUP(CJ$831,$T$4:$U$160,2,FALSE))/$K$56)</f>
        <v>0</v>
      </c>
      <c r="CK921" s="50">
        <f t="shared" si="585"/>
        <v>0</v>
      </c>
      <c r="CL921" s="50">
        <f t="shared" si="585"/>
        <v>0</v>
      </c>
      <c r="CM921" s="50">
        <f t="shared" si="585"/>
        <v>0</v>
      </c>
      <c r="CN921" s="50">
        <f t="shared" si="585"/>
        <v>0</v>
      </c>
      <c r="CO921" s="50">
        <f t="shared" si="585"/>
        <v>0</v>
      </c>
      <c r="CP921" s="50">
        <f t="shared" si="585"/>
        <v>0</v>
      </c>
      <c r="CQ921" s="50">
        <f t="shared" si="585"/>
        <v>0</v>
      </c>
      <c r="CR921" s="50">
        <f t="shared" si="585"/>
        <v>0</v>
      </c>
      <c r="CS921" s="50">
        <f t="shared" si="585"/>
        <v>0</v>
      </c>
      <c r="CT921" s="50">
        <f t="shared" si="585"/>
        <v>0</v>
      </c>
      <c r="CU921" s="50">
        <f t="shared" si="585"/>
        <v>0</v>
      </c>
      <c r="CV921" s="50">
        <f t="shared" si="585"/>
        <v>0</v>
      </c>
      <c r="CW921" s="50">
        <f t="shared" si="585"/>
        <v>0</v>
      </c>
      <c r="CX921" s="50">
        <f t="shared" si="585"/>
        <v>0</v>
      </c>
      <c r="CY921" s="50">
        <f t="shared" si="585"/>
        <v>0</v>
      </c>
      <c r="CZ921" s="50">
        <f t="shared" si="585"/>
        <v>0</v>
      </c>
      <c r="DA921" s="50">
        <f t="shared" si="585"/>
        <v>0</v>
      </c>
      <c r="DB921" s="50">
        <f t="shared" si="585"/>
        <v>0</v>
      </c>
      <c r="DC921" s="50">
        <f t="shared" si="585"/>
        <v>0</v>
      </c>
      <c r="DD921" s="50">
        <f t="shared" si="585"/>
        <v>0</v>
      </c>
      <c r="DE921" s="50">
        <f t="shared" si="585"/>
        <v>0</v>
      </c>
      <c r="DF921" s="50">
        <f t="shared" si="585"/>
        <v>0</v>
      </c>
      <c r="DG921" s="50">
        <f t="shared" si="585"/>
        <v>0</v>
      </c>
      <c r="DH921" s="50">
        <f t="shared" si="585"/>
        <v>0</v>
      </c>
      <c r="DI921" s="50">
        <f t="shared" si="585"/>
        <v>0</v>
      </c>
      <c r="DJ921" s="50">
        <f t="shared" si="585"/>
        <v>0</v>
      </c>
      <c r="DK921" s="50">
        <f t="shared" si="585"/>
        <v>249.45379187412823</v>
      </c>
      <c r="DL921" s="50">
        <f t="shared" si="585"/>
        <v>266.82616365322718</v>
      </c>
      <c r="DM921" s="50">
        <f t="shared" si="585"/>
        <v>252.65469289956377</v>
      </c>
      <c r="DN921" s="50">
        <f t="shared" si="585"/>
        <v>244.21741545202059</v>
      </c>
      <c r="DO921" s="50">
        <f t="shared" si="585"/>
        <v>249.24354351688874</v>
      </c>
      <c r="DP921" s="50">
        <f t="shared" si="585"/>
        <v>248.85229016745041</v>
      </c>
      <c r="DQ921" s="50">
        <f t="shared" si="585"/>
        <v>262.72133823326777</v>
      </c>
      <c r="DR921" s="50">
        <f t="shared" si="585"/>
        <v>263.70180081542532</v>
      </c>
      <c r="DS921" s="50">
        <f t="shared" si="585"/>
        <v>252.86140045787431</v>
      </c>
      <c r="DT921" s="50">
        <f t="shared" si="585"/>
        <v>246.31204499780998</v>
      </c>
      <c r="DU921" s="50">
        <f t="shared" si="585"/>
        <v>246.31204499780998</v>
      </c>
      <c r="DV921" s="50">
        <f t="shared" si="585"/>
        <v>247.1158802007588</v>
      </c>
      <c r="DW921" s="50">
        <f t="shared" si="585"/>
        <v>265.27346593045178</v>
      </c>
      <c r="DX921" s="50">
        <f t="shared" si="585"/>
        <v>255.45676816903361</v>
      </c>
      <c r="DY921" s="50">
        <f t="shared" si="585"/>
        <v>246.61169846902615</v>
      </c>
      <c r="DZ921" s="50">
        <f t="shared" si="585"/>
        <v>263.3814044147623</v>
      </c>
      <c r="EA921" s="50">
        <f t="shared" si="585"/>
        <v>256.44995801798819</v>
      </c>
      <c r="EB921" s="50">
        <f t="shared" si="585"/>
        <v>253.05149278544198</v>
      </c>
      <c r="EC921" s="50">
        <f t="shared" si="585"/>
        <v>258.94616896497837</v>
      </c>
      <c r="ED921" s="50">
        <f t="shared" si="585"/>
        <v>245.0784034186336</v>
      </c>
      <c r="EE921" s="50">
        <f t="shared" si="585"/>
        <v>255.98175915957631</v>
      </c>
      <c r="EF921" s="50">
        <f t="shared" si="585"/>
        <v>243.27961311335443</v>
      </c>
      <c r="EG921" s="50">
        <f t="shared" si="585"/>
        <v>269.32608152003814</v>
      </c>
      <c r="EH921" s="50">
        <f t="shared" si="585"/>
        <v>258.86023573075943</v>
      </c>
      <c r="EI921" s="50">
        <f t="shared" si="585"/>
        <v>259.38560242981987</v>
      </c>
      <c r="EJ921" s="50">
        <f t="shared" si="585"/>
        <v>264.89219857554269</v>
      </c>
      <c r="EK921" s="50">
        <f t="shared" si="585"/>
        <v>267.64049646219922</v>
      </c>
      <c r="EL921" s="50">
        <f t="shared" si="585"/>
        <v>244.34693544039024</v>
      </c>
      <c r="EM921" s="50">
        <f t="shared" si="585"/>
        <v>245.09042915068878</v>
      </c>
      <c r="EN921" s="50">
        <f t="shared" si="585"/>
        <v>270.01832981051871</v>
      </c>
      <c r="EO921" s="50">
        <f t="shared" si="585"/>
        <v>244.12205575921377</v>
      </c>
      <c r="EP921" s="50">
        <f t="shared" si="585"/>
        <v>267.69216078866089</v>
      </c>
      <c r="EQ921" s="50">
        <f t="shared" si="585"/>
        <v>266.58498133891561</v>
      </c>
      <c r="ER921" s="50">
        <f t="shared" si="585"/>
        <v>262.67883418386708</v>
      </c>
      <c r="ES921" s="50">
        <f t="shared" si="585"/>
        <v>270.46667412463256</v>
      </c>
      <c r="ET921" s="50">
        <f t="shared" si="585"/>
        <v>243.57170023394897</v>
      </c>
      <c r="EU921" s="50">
        <f t="shared" si="585"/>
        <v>291.02984970634719</v>
      </c>
      <c r="EV921" s="50">
        <f t="shared" si="582"/>
        <v>289.71550437987543</v>
      </c>
      <c r="EW921" s="50">
        <f t="shared" si="582"/>
        <v>293.3749138993403</v>
      </c>
      <c r="EX921" s="50">
        <f t="shared" si="582"/>
        <v>305.15463092715083</v>
      </c>
      <c r="EY921" s="50">
        <f t="shared" si="582"/>
        <v>297.25828420824206</v>
      </c>
      <c r="EZ921" s="50">
        <f t="shared" si="582"/>
        <v>297.74356139159067</v>
      </c>
      <c r="FA921" s="50">
        <f t="shared" si="582"/>
        <v>310.29474269296628</v>
      </c>
      <c r="FB921" s="50">
        <f t="shared" si="582"/>
        <v>314.75685668557884</v>
      </c>
      <c r="FC921" s="50">
        <f t="shared" si="582"/>
        <v>244.25455201769159</v>
      </c>
      <c r="FD921" s="50">
        <f t="shared" si="582"/>
        <v>258.00394178587925</v>
      </c>
      <c r="FE921" s="50">
        <f t="shared" si="582"/>
        <v>255.15648086363845</v>
      </c>
      <c r="FF921" s="50">
        <f t="shared" si="582"/>
        <v>251.51861371818123</v>
      </c>
      <c r="FG921" s="50">
        <f t="shared" si="582"/>
        <v>251.02662817329511</v>
      </c>
      <c r="FH921" s="50">
        <f t="shared" si="582"/>
        <v>265.02039166396474</v>
      </c>
      <c r="FI921" s="50">
        <f t="shared" si="582"/>
        <v>247.40881671381322</v>
      </c>
      <c r="FJ921" s="50">
        <f t="shared" si="582"/>
        <v>266.85571798717439</v>
      </c>
      <c r="FK921" s="50">
        <f t="shared" si="582"/>
        <v>252.75408331332076</v>
      </c>
      <c r="FL921" s="50">
        <f t="shared" si="582"/>
        <v>254.65193863789776</v>
      </c>
      <c r="FM921" s="50">
        <f t="shared" si="582"/>
        <v>263.02514404768601</v>
      </c>
      <c r="FN921" s="50">
        <f t="shared" si="582"/>
        <v>247.88068974794962</v>
      </c>
      <c r="FO921" s="50">
        <f t="shared" si="582"/>
        <v>250.14976169951328</v>
      </c>
      <c r="FP921" s="50">
        <f t="shared" si="582"/>
        <v>257.79000419990439</v>
      </c>
      <c r="FQ921" s="50">
        <f t="shared" si="582"/>
        <v>261.12235364401664</v>
      </c>
      <c r="FR921" s="50">
        <f t="shared" si="582"/>
        <v>268.39246059418741</v>
      </c>
      <c r="FS921" s="50">
        <f t="shared" si="582"/>
        <v>255.79747936269916</v>
      </c>
      <c r="FT921" s="50">
        <f t="shared" si="582"/>
        <v>245.66329273933732</v>
      </c>
      <c r="FU921" s="50">
        <f t="shared" si="582"/>
        <v>243.11928847077442</v>
      </c>
      <c r="FV921" s="50">
        <f t="shared" si="582"/>
        <v>243.9578813326271</v>
      </c>
      <c r="FW921" s="50">
        <f t="shared" si="582"/>
        <v>250.1408396735421</v>
      </c>
      <c r="FX921" s="50">
        <f t="shared" si="582"/>
        <v>268.76652307091905</v>
      </c>
    </row>
    <row r="922" spans="23:180" x14ac:dyDescent="0.2">
      <c r="W922" s="56" t="s">
        <v>200</v>
      </c>
      <c r="X922" s="50">
        <f t="shared" si="566"/>
        <v>76.183096593144313</v>
      </c>
      <c r="Y922" s="50">
        <f t="shared" ref="Y922:CJ925" si="586">IF(Y111=0,0,$M$60*60+(Y111+VLOOKUP($W922,$T$4:$U$160,2,FALSE)+VLOOKUP(Y$831,$T$4:$U$160,2,FALSE))/$K$56)</f>
        <v>232.81993972945693</v>
      </c>
      <c r="Z922" s="50">
        <f t="shared" si="586"/>
        <v>248.6642588363656</v>
      </c>
      <c r="AA922" s="50">
        <f t="shared" si="586"/>
        <v>237.25100226202903</v>
      </c>
      <c r="AB922" s="50">
        <f t="shared" si="586"/>
        <v>243.93019067641808</v>
      </c>
      <c r="AC922" s="50">
        <f t="shared" si="586"/>
        <v>236.43375362711811</v>
      </c>
      <c r="AD922" s="50">
        <f t="shared" si="586"/>
        <v>245.03103969666637</v>
      </c>
      <c r="AE922" s="50">
        <f t="shared" si="586"/>
        <v>227.91380003540684</v>
      </c>
      <c r="AF922" s="50">
        <f t="shared" si="586"/>
        <v>244.93269981024144</v>
      </c>
      <c r="AG922" s="50">
        <f t="shared" si="586"/>
        <v>253.60915272753095</v>
      </c>
      <c r="AH922" s="50">
        <f t="shared" si="586"/>
        <v>247.99106706969894</v>
      </c>
      <c r="AI922" s="50">
        <f t="shared" si="586"/>
        <v>238.10950371676412</v>
      </c>
      <c r="AJ922" s="50">
        <f t="shared" si="586"/>
        <v>253.55787194781442</v>
      </c>
      <c r="AK922" s="50">
        <f t="shared" si="586"/>
        <v>238.6815844607045</v>
      </c>
      <c r="AL922" s="50">
        <f t="shared" si="586"/>
        <v>249.94084136908637</v>
      </c>
      <c r="AM922" s="50">
        <f t="shared" si="586"/>
        <v>231.24943169201481</v>
      </c>
      <c r="AN922" s="50">
        <f t="shared" si="586"/>
        <v>233.69290121875562</v>
      </c>
      <c r="AO922" s="50">
        <f t="shared" si="586"/>
        <v>230.86507884409158</v>
      </c>
      <c r="AP922" s="50">
        <f t="shared" si="586"/>
        <v>242.22648311433051</v>
      </c>
      <c r="AQ922" s="50">
        <f t="shared" si="586"/>
        <v>243.57930651673186</v>
      </c>
      <c r="AR922" s="50">
        <f t="shared" si="586"/>
        <v>256.10472228168499</v>
      </c>
      <c r="AS922" s="50">
        <f t="shared" si="586"/>
        <v>254.15930308015351</v>
      </c>
      <c r="AT922" s="50">
        <f t="shared" si="586"/>
        <v>246.80378119143015</v>
      </c>
      <c r="AU922" s="50">
        <f t="shared" si="586"/>
        <v>253.6233307370654</v>
      </c>
      <c r="AV922" s="50">
        <f t="shared" si="586"/>
        <v>244.787949475277</v>
      </c>
      <c r="AW922" s="50">
        <f t="shared" si="586"/>
        <v>231.89540181739463</v>
      </c>
      <c r="AX922" s="50">
        <f t="shared" si="586"/>
        <v>236.05039698085753</v>
      </c>
      <c r="AY922" s="50">
        <f t="shared" si="586"/>
        <v>237.70062725662393</v>
      </c>
      <c r="AZ922" s="50">
        <f t="shared" si="586"/>
        <v>188.96649962500084</v>
      </c>
      <c r="BA922" s="50">
        <f t="shared" si="586"/>
        <v>193.23749273371629</v>
      </c>
      <c r="BB922" s="50">
        <f t="shared" si="586"/>
        <v>178.63281349959396</v>
      </c>
      <c r="BC922" s="50">
        <f t="shared" si="586"/>
        <v>195.66285899656219</v>
      </c>
      <c r="BD922" s="50">
        <f t="shared" si="586"/>
        <v>177.70826774812662</v>
      </c>
      <c r="BE922" s="50">
        <f t="shared" si="586"/>
        <v>171.91179089408556</v>
      </c>
      <c r="BF922" s="50">
        <f t="shared" si="586"/>
        <v>184.20389292711846</v>
      </c>
      <c r="BG922" s="50">
        <f t="shared" si="586"/>
        <v>195.95773132482256</v>
      </c>
      <c r="BH922" s="50">
        <f t="shared" si="586"/>
        <v>167.88617571849321</v>
      </c>
      <c r="BI922" s="50">
        <f t="shared" si="586"/>
        <v>194.03037159958373</v>
      </c>
      <c r="BJ922" s="50">
        <f t="shared" si="586"/>
        <v>190.36481564641937</v>
      </c>
      <c r="BK922" s="50">
        <f t="shared" si="586"/>
        <v>195.10060034176217</v>
      </c>
      <c r="BL922" s="50">
        <f t="shared" si="586"/>
        <v>183.25183198243934</v>
      </c>
      <c r="BM922" s="50">
        <f t="shared" si="586"/>
        <v>179.1055469594836</v>
      </c>
      <c r="BN922" s="50">
        <f t="shared" si="586"/>
        <v>169.97956510363423</v>
      </c>
      <c r="BO922" s="50">
        <f t="shared" si="586"/>
        <v>117.95471950489762</v>
      </c>
      <c r="BP922" s="50">
        <f t="shared" si="586"/>
        <v>112.78883042049591</v>
      </c>
      <c r="BQ922" s="50">
        <f t="shared" si="586"/>
        <v>115.26201569974472</v>
      </c>
      <c r="BR922" s="50">
        <f t="shared" si="586"/>
        <v>131.96126207021339</v>
      </c>
      <c r="BS922" s="50">
        <f t="shared" si="586"/>
        <v>127.0636528430947</v>
      </c>
      <c r="BT922" s="50">
        <f t="shared" si="586"/>
        <v>127.07215458361775</v>
      </c>
      <c r="BU922" s="50">
        <f t="shared" si="586"/>
        <v>123.79094787699992</v>
      </c>
      <c r="BV922" s="50">
        <f t="shared" si="586"/>
        <v>111.68119023487262</v>
      </c>
      <c r="BW922" s="50">
        <f t="shared" si="586"/>
        <v>116.26459043662918</v>
      </c>
      <c r="BX922" s="50">
        <f t="shared" si="586"/>
        <v>126.88677207049335</v>
      </c>
      <c r="BY922" s="50">
        <f t="shared" si="586"/>
        <v>120.33477590715316</v>
      </c>
      <c r="BZ922" s="50">
        <f t="shared" si="586"/>
        <v>129.37496633240255</v>
      </c>
      <c r="CA922" s="50">
        <f t="shared" si="586"/>
        <v>128.7075991320153</v>
      </c>
      <c r="CB922" s="50">
        <f t="shared" si="586"/>
        <v>121.68018812735342</v>
      </c>
      <c r="CC922" s="50">
        <f t="shared" si="586"/>
        <v>0</v>
      </c>
      <c r="CD922" s="50">
        <f t="shared" si="586"/>
        <v>0</v>
      </c>
      <c r="CE922" s="50">
        <f t="shared" si="586"/>
        <v>0</v>
      </c>
      <c r="CF922" s="50">
        <f t="shared" si="586"/>
        <v>0</v>
      </c>
      <c r="CG922" s="50">
        <f t="shared" si="586"/>
        <v>0</v>
      </c>
      <c r="CH922" s="50">
        <f t="shared" si="586"/>
        <v>0</v>
      </c>
      <c r="CI922" s="50">
        <f t="shared" si="586"/>
        <v>0</v>
      </c>
      <c r="CJ922" s="50">
        <f t="shared" si="586"/>
        <v>0</v>
      </c>
      <c r="CK922" s="50">
        <f t="shared" si="585"/>
        <v>0</v>
      </c>
      <c r="CL922" s="50">
        <f t="shared" si="585"/>
        <v>0</v>
      </c>
      <c r="CM922" s="50">
        <f t="shared" si="585"/>
        <v>0</v>
      </c>
      <c r="CN922" s="50">
        <f t="shared" si="585"/>
        <v>0</v>
      </c>
      <c r="CO922" s="50">
        <f t="shared" si="585"/>
        <v>0</v>
      </c>
      <c r="CP922" s="50">
        <f t="shared" si="585"/>
        <v>0</v>
      </c>
      <c r="CQ922" s="50">
        <f t="shared" si="585"/>
        <v>0</v>
      </c>
      <c r="CR922" s="50">
        <f t="shared" si="585"/>
        <v>0</v>
      </c>
      <c r="CS922" s="50">
        <f t="shared" si="585"/>
        <v>0</v>
      </c>
      <c r="CT922" s="50">
        <f t="shared" si="585"/>
        <v>0</v>
      </c>
      <c r="CU922" s="50">
        <f t="shared" si="585"/>
        <v>0</v>
      </c>
      <c r="CV922" s="50">
        <f t="shared" si="585"/>
        <v>0</v>
      </c>
      <c r="CW922" s="50">
        <f t="shared" si="585"/>
        <v>0</v>
      </c>
      <c r="CX922" s="50">
        <f t="shared" si="585"/>
        <v>0</v>
      </c>
      <c r="CY922" s="50">
        <f t="shared" si="585"/>
        <v>0</v>
      </c>
      <c r="CZ922" s="50">
        <f t="shared" si="585"/>
        <v>0</v>
      </c>
      <c r="DA922" s="50">
        <f t="shared" si="585"/>
        <v>0</v>
      </c>
      <c r="DB922" s="50">
        <f t="shared" si="585"/>
        <v>0</v>
      </c>
      <c r="DC922" s="50">
        <f t="shared" si="585"/>
        <v>0</v>
      </c>
      <c r="DD922" s="50">
        <f t="shared" si="585"/>
        <v>0</v>
      </c>
      <c r="DE922" s="50">
        <f t="shared" si="585"/>
        <v>0</v>
      </c>
      <c r="DF922" s="50">
        <f t="shared" si="585"/>
        <v>0</v>
      </c>
      <c r="DG922" s="50">
        <f t="shared" si="585"/>
        <v>0</v>
      </c>
      <c r="DH922" s="50">
        <f t="shared" si="585"/>
        <v>0</v>
      </c>
      <c r="DI922" s="50">
        <f t="shared" si="585"/>
        <v>0</v>
      </c>
      <c r="DJ922" s="50">
        <f t="shared" si="585"/>
        <v>0</v>
      </c>
      <c r="DK922" s="50">
        <f t="shared" si="585"/>
        <v>243.4094655896657</v>
      </c>
      <c r="DL922" s="50">
        <f t="shared" si="585"/>
        <v>260.78183736876463</v>
      </c>
      <c r="DM922" s="50">
        <f t="shared" si="585"/>
        <v>246.61036661510124</v>
      </c>
      <c r="DN922" s="50">
        <f t="shared" si="585"/>
        <v>238.17308916755806</v>
      </c>
      <c r="DO922" s="50">
        <f t="shared" si="585"/>
        <v>243.19921723242624</v>
      </c>
      <c r="DP922" s="50">
        <f t="shared" si="585"/>
        <v>242.80796388298791</v>
      </c>
      <c r="DQ922" s="50">
        <f t="shared" si="585"/>
        <v>256.67701194880527</v>
      </c>
      <c r="DR922" s="50">
        <f t="shared" si="585"/>
        <v>257.65747453096282</v>
      </c>
      <c r="DS922" s="50">
        <f t="shared" si="585"/>
        <v>246.81707417341181</v>
      </c>
      <c r="DT922" s="50">
        <f t="shared" si="585"/>
        <v>240.26771871334748</v>
      </c>
      <c r="DU922" s="50">
        <f t="shared" si="585"/>
        <v>240.26771871334748</v>
      </c>
      <c r="DV922" s="50">
        <f t="shared" si="585"/>
        <v>241.07155391629627</v>
      </c>
      <c r="DW922" s="50">
        <f t="shared" si="585"/>
        <v>259.22913964598928</v>
      </c>
      <c r="DX922" s="50">
        <f t="shared" si="585"/>
        <v>249.41244188457108</v>
      </c>
      <c r="DY922" s="50">
        <f t="shared" si="585"/>
        <v>240.56737218456365</v>
      </c>
      <c r="DZ922" s="50">
        <f t="shared" si="585"/>
        <v>257.33707813029974</v>
      </c>
      <c r="EA922" s="50">
        <f t="shared" si="585"/>
        <v>250.40563173352569</v>
      </c>
      <c r="EB922" s="50">
        <f t="shared" si="585"/>
        <v>247.00716650097948</v>
      </c>
      <c r="EC922" s="50">
        <f t="shared" si="585"/>
        <v>252.90184268051587</v>
      </c>
      <c r="ED922" s="50">
        <f t="shared" si="585"/>
        <v>239.03407713417107</v>
      </c>
      <c r="EE922" s="50">
        <f t="shared" si="585"/>
        <v>249.93743287511379</v>
      </c>
      <c r="EF922" s="50">
        <f t="shared" si="585"/>
        <v>237.2352868288919</v>
      </c>
      <c r="EG922" s="50">
        <f t="shared" si="585"/>
        <v>263.28175523557564</v>
      </c>
      <c r="EH922" s="50">
        <f t="shared" si="585"/>
        <v>252.81590944629693</v>
      </c>
      <c r="EI922" s="50">
        <f t="shared" si="585"/>
        <v>253.34127614535734</v>
      </c>
      <c r="EJ922" s="50">
        <f t="shared" si="585"/>
        <v>258.84787229108019</v>
      </c>
      <c r="EK922" s="50">
        <f t="shared" si="585"/>
        <v>261.59617017773667</v>
      </c>
      <c r="EL922" s="50">
        <f t="shared" si="585"/>
        <v>238.30260915592771</v>
      </c>
      <c r="EM922" s="50">
        <f t="shared" si="585"/>
        <v>239.04610286622628</v>
      </c>
      <c r="EN922" s="50">
        <f t="shared" si="585"/>
        <v>263.97400352605615</v>
      </c>
      <c r="EO922" s="50">
        <f t="shared" si="585"/>
        <v>238.07772947475124</v>
      </c>
      <c r="EP922" s="50">
        <f t="shared" si="585"/>
        <v>261.64783450419839</v>
      </c>
      <c r="EQ922" s="50">
        <f t="shared" si="585"/>
        <v>260.54065505445311</v>
      </c>
      <c r="ER922" s="50">
        <f t="shared" si="585"/>
        <v>256.63450789940458</v>
      </c>
      <c r="ES922" s="50">
        <f t="shared" si="585"/>
        <v>264.42234784017006</v>
      </c>
      <c r="ET922" s="50">
        <f t="shared" si="585"/>
        <v>237.52737394948645</v>
      </c>
      <c r="EU922" s="50">
        <f t="shared" si="585"/>
        <v>284.98552342188469</v>
      </c>
      <c r="EV922" s="50">
        <f t="shared" si="582"/>
        <v>283.67117809541298</v>
      </c>
      <c r="EW922" s="50">
        <f t="shared" si="582"/>
        <v>287.33058761487786</v>
      </c>
      <c r="EX922" s="50">
        <f t="shared" si="582"/>
        <v>299.11030464268839</v>
      </c>
      <c r="EY922" s="50">
        <f t="shared" si="582"/>
        <v>291.21395792377956</v>
      </c>
      <c r="EZ922" s="50">
        <f t="shared" si="582"/>
        <v>291.69923510712823</v>
      </c>
      <c r="FA922" s="50">
        <f t="shared" si="582"/>
        <v>304.25041640850384</v>
      </c>
      <c r="FB922" s="50">
        <f t="shared" si="582"/>
        <v>308.7125304011164</v>
      </c>
      <c r="FC922" s="50">
        <f t="shared" si="582"/>
        <v>238.21022573322907</v>
      </c>
      <c r="FD922" s="50">
        <f t="shared" si="582"/>
        <v>251.95961550141675</v>
      </c>
      <c r="FE922" s="50">
        <f t="shared" si="582"/>
        <v>249.11215457917592</v>
      </c>
      <c r="FF922" s="50">
        <f t="shared" si="582"/>
        <v>245.4742874337187</v>
      </c>
      <c r="FG922" s="50">
        <f t="shared" si="582"/>
        <v>244.98230188883261</v>
      </c>
      <c r="FH922" s="50">
        <f t="shared" si="582"/>
        <v>258.97606537950219</v>
      </c>
      <c r="FI922" s="50">
        <f t="shared" si="582"/>
        <v>241.3644904293507</v>
      </c>
      <c r="FJ922" s="50">
        <f t="shared" si="582"/>
        <v>260.81139170271189</v>
      </c>
      <c r="FK922" s="50">
        <f t="shared" si="582"/>
        <v>246.70975702885823</v>
      </c>
      <c r="FL922" s="50">
        <f t="shared" si="582"/>
        <v>248.60761235343523</v>
      </c>
      <c r="FM922" s="50">
        <f t="shared" si="582"/>
        <v>256.98081776322346</v>
      </c>
      <c r="FN922" s="50">
        <f t="shared" si="582"/>
        <v>241.83636346348709</v>
      </c>
      <c r="FO922" s="50">
        <f t="shared" si="582"/>
        <v>244.10543541505075</v>
      </c>
      <c r="FP922" s="50">
        <f t="shared" si="582"/>
        <v>251.74567791544186</v>
      </c>
      <c r="FQ922" s="50">
        <f t="shared" si="582"/>
        <v>255.07802735955414</v>
      </c>
      <c r="FR922" s="50">
        <f t="shared" si="582"/>
        <v>262.34813430972486</v>
      </c>
      <c r="FS922" s="50">
        <f t="shared" ref="FS922:FX922" si="587">IF(FS111=0,0,$M$60*60+(FS111+VLOOKUP($W922,$T$4:$U$160,2,FALSE)+VLOOKUP(FS$831,$T$4:$U$160,2,FALSE))/$K$56)</f>
        <v>249.75315307823666</v>
      </c>
      <c r="FT922" s="50">
        <f t="shared" si="587"/>
        <v>239.61896645487479</v>
      </c>
      <c r="FU922" s="50">
        <f t="shared" si="587"/>
        <v>237.07496218631192</v>
      </c>
      <c r="FV922" s="50">
        <f t="shared" si="587"/>
        <v>237.91355504816457</v>
      </c>
      <c r="FW922" s="50">
        <f t="shared" si="587"/>
        <v>244.0965133890796</v>
      </c>
      <c r="FX922" s="50">
        <f t="shared" si="587"/>
        <v>262.72219678645655</v>
      </c>
    </row>
    <row r="923" spans="23:180" x14ac:dyDescent="0.2">
      <c r="W923" s="56" t="s">
        <v>189</v>
      </c>
      <c r="X923" s="50">
        <f t="shared" si="566"/>
        <v>180.4263689965214</v>
      </c>
      <c r="Y923" s="50">
        <f t="shared" si="586"/>
        <v>233.86321213283401</v>
      </c>
      <c r="Z923" s="50">
        <f t="shared" si="586"/>
        <v>249.70753123974271</v>
      </c>
      <c r="AA923" s="50">
        <f t="shared" si="586"/>
        <v>238.29427466540611</v>
      </c>
      <c r="AB923" s="50">
        <f t="shared" si="586"/>
        <v>244.97346307979515</v>
      </c>
      <c r="AC923" s="50">
        <f t="shared" si="586"/>
        <v>237.47702603049518</v>
      </c>
      <c r="AD923" s="50">
        <f t="shared" si="586"/>
        <v>246.07431210004344</v>
      </c>
      <c r="AE923" s="50">
        <f t="shared" si="586"/>
        <v>228.95707243878394</v>
      </c>
      <c r="AF923" s="50">
        <f t="shared" si="586"/>
        <v>245.97597221361855</v>
      </c>
      <c r="AG923" s="50">
        <f t="shared" si="586"/>
        <v>254.65242513090803</v>
      </c>
      <c r="AH923" s="50">
        <f t="shared" si="586"/>
        <v>249.03433947307602</v>
      </c>
      <c r="AI923" s="50">
        <f t="shared" si="586"/>
        <v>239.1527761201412</v>
      </c>
      <c r="AJ923" s="50">
        <f t="shared" si="586"/>
        <v>254.60114435119149</v>
      </c>
      <c r="AK923" s="50">
        <f t="shared" si="586"/>
        <v>239.7248568640816</v>
      </c>
      <c r="AL923" s="50">
        <f t="shared" si="586"/>
        <v>250.98411377246347</v>
      </c>
      <c r="AM923" s="50">
        <f t="shared" si="586"/>
        <v>232.29270409539191</v>
      </c>
      <c r="AN923" s="50">
        <f t="shared" si="586"/>
        <v>234.73617362213272</v>
      </c>
      <c r="AO923" s="50">
        <f t="shared" si="586"/>
        <v>231.90835124746869</v>
      </c>
      <c r="AP923" s="50">
        <f t="shared" si="586"/>
        <v>243.26975551770758</v>
      </c>
      <c r="AQ923" s="50">
        <f t="shared" si="586"/>
        <v>244.62257892010896</v>
      </c>
      <c r="AR923" s="50">
        <f t="shared" si="586"/>
        <v>257.14799468506209</v>
      </c>
      <c r="AS923" s="50">
        <f t="shared" si="586"/>
        <v>255.20257548353061</v>
      </c>
      <c r="AT923" s="50">
        <f t="shared" si="586"/>
        <v>247.84705359480725</v>
      </c>
      <c r="AU923" s="50">
        <f t="shared" si="586"/>
        <v>254.66660314044248</v>
      </c>
      <c r="AV923" s="50">
        <f t="shared" si="586"/>
        <v>245.83122187865405</v>
      </c>
      <c r="AW923" s="50">
        <f t="shared" si="586"/>
        <v>232.9386742207717</v>
      </c>
      <c r="AX923" s="50">
        <f t="shared" si="586"/>
        <v>237.0936693842346</v>
      </c>
      <c r="AY923" s="50">
        <f t="shared" si="586"/>
        <v>238.74389966000101</v>
      </c>
      <c r="AZ923" s="50">
        <f t="shared" si="586"/>
        <v>250.00977202837791</v>
      </c>
      <c r="BA923" s="50">
        <f t="shared" si="586"/>
        <v>254.28076513709337</v>
      </c>
      <c r="BB923" s="50">
        <f t="shared" si="586"/>
        <v>239.67608590297104</v>
      </c>
      <c r="BC923" s="50">
        <f t="shared" si="586"/>
        <v>256.70613139993924</v>
      </c>
      <c r="BD923" s="50">
        <f t="shared" si="586"/>
        <v>238.75154015150372</v>
      </c>
      <c r="BE923" s="50">
        <f t="shared" si="586"/>
        <v>232.95506329746266</v>
      </c>
      <c r="BF923" s="50">
        <f t="shared" si="586"/>
        <v>245.24716533049556</v>
      </c>
      <c r="BG923" s="50">
        <f t="shared" si="586"/>
        <v>257.00100372819963</v>
      </c>
      <c r="BH923" s="50">
        <f t="shared" si="586"/>
        <v>228.92944812187028</v>
      </c>
      <c r="BI923" s="50">
        <f t="shared" si="586"/>
        <v>255.0736440029608</v>
      </c>
      <c r="BJ923" s="50">
        <f t="shared" si="586"/>
        <v>251.40808804979645</v>
      </c>
      <c r="BK923" s="50">
        <f t="shared" si="586"/>
        <v>256.14387274513928</v>
      </c>
      <c r="BL923" s="50">
        <f t="shared" si="586"/>
        <v>244.29510438581642</v>
      </c>
      <c r="BM923" s="50">
        <f t="shared" si="586"/>
        <v>240.14881936286071</v>
      </c>
      <c r="BN923" s="50">
        <f t="shared" si="586"/>
        <v>231.0228375070113</v>
      </c>
      <c r="BO923" s="50">
        <f t="shared" si="586"/>
        <v>238.99799190827471</v>
      </c>
      <c r="BP923" s="50">
        <f t="shared" si="586"/>
        <v>233.83210282387299</v>
      </c>
      <c r="BQ923" s="50">
        <f t="shared" si="586"/>
        <v>236.3052881031218</v>
      </c>
      <c r="BR923" s="50">
        <f t="shared" si="586"/>
        <v>253.00453447359044</v>
      </c>
      <c r="BS923" s="50">
        <f t="shared" si="586"/>
        <v>248.10692524647175</v>
      </c>
      <c r="BT923" s="50">
        <f t="shared" si="586"/>
        <v>248.11542698699483</v>
      </c>
      <c r="BU923" s="50">
        <f t="shared" si="586"/>
        <v>244.834220280377</v>
      </c>
      <c r="BV923" s="50">
        <f t="shared" si="586"/>
        <v>232.72446263824972</v>
      </c>
      <c r="BW923" s="50">
        <f t="shared" si="586"/>
        <v>237.30786284000627</v>
      </c>
      <c r="BX923" s="50">
        <f t="shared" si="586"/>
        <v>247.93004447387045</v>
      </c>
      <c r="BY923" s="50">
        <f t="shared" si="586"/>
        <v>241.37804831053026</v>
      </c>
      <c r="BZ923" s="50">
        <f t="shared" si="586"/>
        <v>250.41823873577962</v>
      </c>
      <c r="CA923" s="50">
        <f t="shared" si="586"/>
        <v>249.75087153539238</v>
      </c>
      <c r="CB923" s="50">
        <f t="shared" si="586"/>
        <v>242.72346053073051</v>
      </c>
      <c r="CC923" s="50">
        <f t="shared" si="586"/>
        <v>243.22086996875262</v>
      </c>
      <c r="CD923" s="50">
        <f t="shared" si="586"/>
        <v>238.72269728785631</v>
      </c>
      <c r="CE923" s="50">
        <f t="shared" si="586"/>
        <v>247.85650687335928</v>
      </c>
      <c r="CF923" s="50">
        <f t="shared" si="586"/>
        <v>230.57793128471869</v>
      </c>
      <c r="CG923" s="50">
        <f t="shared" si="586"/>
        <v>250.30160735238232</v>
      </c>
      <c r="CH923" s="50">
        <f t="shared" si="586"/>
        <v>233.82443850056552</v>
      </c>
      <c r="CI923" s="50">
        <f t="shared" si="586"/>
        <v>244.98731468593348</v>
      </c>
      <c r="CJ923" s="50">
        <f t="shared" si="586"/>
        <v>251.52587052124872</v>
      </c>
      <c r="CK923" s="50">
        <f t="shared" si="585"/>
        <v>253.71659212817173</v>
      </c>
      <c r="CL923" s="50">
        <f t="shared" si="585"/>
        <v>251.08524547844664</v>
      </c>
      <c r="CM923" s="50">
        <f t="shared" si="585"/>
        <v>245.09633741406947</v>
      </c>
      <c r="CN923" s="50">
        <f t="shared" si="585"/>
        <v>252.13252417128578</v>
      </c>
      <c r="CO923" s="50">
        <f t="shared" si="585"/>
        <v>230.26289863044607</v>
      </c>
      <c r="CP923" s="50">
        <f t="shared" si="585"/>
        <v>247.12089824272806</v>
      </c>
      <c r="CQ923" s="50">
        <f t="shared" si="585"/>
        <v>236.39421753069956</v>
      </c>
      <c r="CR923" s="50">
        <f t="shared" si="585"/>
        <v>252.29692750209853</v>
      </c>
      <c r="CS923" s="50">
        <f t="shared" si="585"/>
        <v>256.58086063453783</v>
      </c>
      <c r="CT923" s="50">
        <f t="shared" si="585"/>
        <v>238.2865165932709</v>
      </c>
      <c r="CU923" s="50">
        <f t="shared" si="585"/>
        <v>237.06074092857875</v>
      </c>
      <c r="CV923" s="50">
        <f t="shared" si="585"/>
        <v>244.90360120923347</v>
      </c>
      <c r="CW923" s="50">
        <f t="shared" si="585"/>
        <v>248.96351323655242</v>
      </c>
      <c r="CX923" s="50">
        <f t="shared" si="585"/>
        <v>254.51760175031407</v>
      </c>
      <c r="CY923" s="50">
        <f t="shared" si="585"/>
        <v>235.45586321553398</v>
      </c>
      <c r="CZ923" s="50">
        <f t="shared" si="585"/>
        <v>252.91108530278197</v>
      </c>
      <c r="DA923" s="50">
        <f t="shared" si="585"/>
        <v>233.17193094892107</v>
      </c>
      <c r="DB923" s="50">
        <f t="shared" si="585"/>
        <v>228.90659924694302</v>
      </c>
      <c r="DC923" s="50">
        <f t="shared" si="585"/>
        <v>229.60996087086752</v>
      </c>
      <c r="DD923" s="50">
        <f t="shared" si="585"/>
        <v>240.26227384692504</v>
      </c>
      <c r="DE923" s="50">
        <f t="shared" si="585"/>
        <v>228.54060086099872</v>
      </c>
      <c r="DF923" s="50">
        <f t="shared" si="585"/>
        <v>250.74882031263868</v>
      </c>
      <c r="DG923" s="50">
        <f t="shared" si="585"/>
        <v>255.01639086279664</v>
      </c>
      <c r="DH923" s="50">
        <f t="shared" si="585"/>
        <v>243.83012264141712</v>
      </c>
      <c r="DI923" s="50">
        <f t="shared" si="585"/>
        <v>249.45379187412823</v>
      </c>
      <c r="DJ923" s="50">
        <f t="shared" si="585"/>
        <v>243.4094655896657</v>
      </c>
      <c r="DK923" s="50">
        <f t="shared" si="585"/>
        <v>0</v>
      </c>
      <c r="DL923" s="50">
        <f t="shared" si="585"/>
        <v>0</v>
      </c>
      <c r="DM923" s="50">
        <f t="shared" si="585"/>
        <v>0</v>
      </c>
      <c r="DN923" s="50">
        <f t="shared" si="585"/>
        <v>0</v>
      </c>
      <c r="DO923" s="50">
        <f t="shared" si="585"/>
        <v>0</v>
      </c>
      <c r="DP923" s="50">
        <f t="shared" si="585"/>
        <v>0</v>
      </c>
      <c r="DQ923" s="50">
        <f t="shared" si="585"/>
        <v>0</v>
      </c>
      <c r="DR923" s="50">
        <f t="shared" si="585"/>
        <v>0</v>
      </c>
      <c r="DS923" s="50">
        <f t="shared" si="585"/>
        <v>0</v>
      </c>
      <c r="DT923" s="50">
        <f t="shared" si="585"/>
        <v>0</v>
      </c>
      <c r="DU923" s="50">
        <f t="shared" si="585"/>
        <v>0</v>
      </c>
      <c r="DV923" s="50">
        <f t="shared" si="585"/>
        <v>0</v>
      </c>
      <c r="DW923" s="50">
        <f t="shared" si="585"/>
        <v>0</v>
      </c>
      <c r="DX923" s="50">
        <f t="shared" si="585"/>
        <v>0</v>
      </c>
      <c r="DY923" s="50">
        <f t="shared" si="585"/>
        <v>0</v>
      </c>
      <c r="DZ923" s="50">
        <f t="shared" si="585"/>
        <v>0</v>
      </c>
      <c r="EA923" s="50">
        <f t="shared" si="585"/>
        <v>0</v>
      </c>
      <c r="EB923" s="50">
        <f t="shared" si="585"/>
        <v>0</v>
      </c>
      <c r="EC923" s="50">
        <f t="shared" si="585"/>
        <v>244.34511508389295</v>
      </c>
      <c r="ED923" s="50">
        <f t="shared" si="585"/>
        <v>230.47734953754815</v>
      </c>
      <c r="EE923" s="50">
        <f t="shared" si="585"/>
        <v>241.38070527849086</v>
      </c>
      <c r="EF923" s="50">
        <f t="shared" si="585"/>
        <v>228.67855923226898</v>
      </c>
      <c r="EG923" s="50">
        <f t="shared" si="585"/>
        <v>254.72502763895272</v>
      </c>
      <c r="EH923" s="50">
        <f t="shared" si="585"/>
        <v>244.25918184967404</v>
      </c>
      <c r="EI923" s="50">
        <f t="shared" si="585"/>
        <v>244.78454854873439</v>
      </c>
      <c r="EJ923" s="50">
        <f t="shared" si="585"/>
        <v>250.29114469445724</v>
      </c>
      <c r="EK923" s="50">
        <f t="shared" si="585"/>
        <v>253.03944258111378</v>
      </c>
      <c r="EL923" s="50">
        <f t="shared" si="585"/>
        <v>229.74588155930479</v>
      </c>
      <c r="EM923" s="50">
        <f t="shared" si="585"/>
        <v>230.48937526960336</v>
      </c>
      <c r="EN923" s="50">
        <f t="shared" si="585"/>
        <v>255.41727592943326</v>
      </c>
      <c r="EO923" s="50">
        <f t="shared" si="585"/>
        <v>229.52100187812832</v>
      </c>
      <c r="EP923" s="50">
        <f t="shared" si="585"/>
        <v>253.09110690757547</v>
      </c>
      <c r="EQ923" s="50">
        <f t="shared" si="585"/>
        <v>251.98392745783019</v>
      </c>
      <c r="ER923" s="50">
        <f t="shared" si="585"/>
        <v>248.07778030278166</v>
      </c>
      <c r="ES923" s="50">
        <f t="shared" si="585"/>
        <v>255.86562024354714</v>
      </c>
      <c r="ET923" s="50">
        <f t="shared" si="585"/>
        <v>228.97064635286353</v>
      </c>
      <c r="EU923" s="50">
        <f t="shared" si="585"/>
        <v>232.02879582526177</v>
      </c>
      <c r="EV923" s="50">
        <f t="shared" ref="EV923:FX931" si="588">IF(EV112=0,0,$M$60*60+(EV112+VLOOKUP($W923,$T$4:$U$160,2,FALSE)+VLOOKUP(EV$831,$T$4:$U$160,2,FALSE))/$K$56)</f>
        <v>230.71445049879003</v>
      </c>
      <c r="EW923" s="50">
        <f t="shared" si="588"/>
        <v>234.3738600182549</v>
      </c>
      <c r="EX923" s="50">
        <f t="shared" si="588"/>
        <v>246.15357704606546</v>
      </c>
      <c r="EY923" s="50">
        <f t="shared" si="588"/>
        <v>238.25723032715661</v>
      </c>
      <c r="EZ923" s="50">
        <f t="shared" si="588"/>
        <v>238.74250751050531</v>
      </c>
      <c r="FA923" s="50">
        <f t="shared" si="588"/>
        <v>251.29368881188088</v>
      </c>
      <c r="FB923" s="50">
        <f t="shared" si="588"/>
        <v>255.75580280449347</v>
      </c>
      <c r="FC923" s="50">
        <f t="shared" si="588"/>
        <v>229.65349813660617</v>
      </c>
      <c r="FD923" s="50">
        <f t="shared" si="588"/>
        <v>243.40288790479383</v>
      </c>
      <c r="FE923" s="50">
        <f t="shared" si="588"/>
        <v>240.55542698255306</v>
      </c>
      <c r="FF923" s="50">
        <f t="shared" si="588"/>
        <v>236.91755983709581</v>
      </c>
      <c r="FG923" s="50">
        <f t="shared" si="588"/>
        <v>236.42557429220972</v>
      </c>
      <c r="FH923" s="50">
        <f t="shared" si="588"/>
        <v>250.4193377828793</v>
      </c>
      <c r="FI923" s="50">
        <f t="shared" si="588"/>
        <v>232.80776283272778</v>
      </c>
      <c r="FJ923" s="50">
        <f t="shared" si="588"/>
        <v>252.254664106089</v>
      </c>
      <c r="FK923" s="50">
        <f t="shared" si="588"/>
        <v>238.15302943223534</v>
      </c>
      <c r="FL923" s="50">
        <f t="shared" si="588"/>
        <v>240.05088475681234</v>
      </c>
      <c r="FM923" s="50">
        <f t="shared" si="588"/>
        <v>248.42409016660056</v>
      </c>
      <c r="FN923" s="50">
        <f t="shared" si="588"/>
        <v>233.27963586686417</v>
      </c>
      <c r="FO923" s="50">
        <f t="shared" si="588"/>
        <v>235.54870781842786</v>
      </c>
      <c r="FP923" s="50">
        <f t="shared" si="588"/>
        <v>243.18895031881897</v>
      </c>
      <c r="FQ923" s="50">
        <f t="shared" si="588"/>
        <v>246.52129976293122</v>
      </c>
      <c r="FR923" s="50">
        <f t="shared" si="588"/>
        <v>253.79140671310196</v>
      </c>
      <c r="FS923" s="50">
        <f t="shared" si="588"/>
        <v>241.19642548161372</v>
      </c>
      <c r="FT923" s="50">
        <f t="shared" si="588"/>
        <v>231.06223885825187</v>
      </c>
      <c r="FU923" s="50">
        <f t="shared" si="588"/>
        <v>228.518234589689</v>
      </c>
      <c r="FV923" s="50">
        <f t="shared" si="588"/>
        <v>229.35682745154168</v>
      </c>
      <c r="FW923" s="50">
        <f t="shared" si="588"/>
        <v>235.53978579245668</v>
      </c>
      <c r="FX923" s="50">
        <f t="shared" si="588"/>
        <v>254.16546918983363</v>
      </c>
    </row>
    <row r="924" spans="23:180" x14ac:dyDescent="0.2">
      <c r="W924" s="56" t="s">
        <v>168</v>
      </c>
      <c r="X924" s="50">
        <f t="shared" si="566"/>
        <v>197.79874077562036</v>
      </c>
      <c r="Y924" s="50">
        <f t="shared" si="586"/>
        <v>251.23558391193296</v>
      </c>
      <c r="Z924" s="50">
        <f t="shared" si="586"/>
        <v>267.07990301884161</v>
      </c>
      <c r="AA924" s="50">
        <f t="shared" si="586"/>
        <v>255.66664644450509</v>
      </c>
      <c r="AB924" s="50">
        <f t="shared" si="586"/>
        <v>262.34583485889414</v>
      </c>
      <c r="AC924" s="50">
        <f t="shared" si="586"/>
        <v>254.84939780959417</v>
      </c>
      <c r="AD924" s="50">
        <f t="shared" si="586"/>
        <v>263.44668387914243</v>
      </c>
      <c r="AE924" s="50">
        <f t="shared" si="586"/>
        <v>246.32944421788289</v>
      </c>
      <c r="AF924" s="50">
        <f t="shared" si="586"/>
        <v>263.3483439927175</v>
      </c>
      <c r="AG924" s="50">
        <f t="shared" si="586"/>
        <v>272.02479691000696</v>
      </c>
      <c r="AH924" s="50">
        <f t="shared" si="586"/>
        <v>266.406711252175</v>
      </c>
      <c r="AI924" s="50">
        <f t="shared" si="586"/>
        <v>256.52514789924015</v>
      </c>
      <c r="AJ924" s="50">
        <f t="shared" si="586"/>
        <v>271.97351613029048</v>
      </c>
      <c r="AK924" s="50">
        <f t="shared" si="586"/>
        <v>257.09722864318053</v>
      </c>
      <c r="AL924" s="50">
        <f t="shared" si="586"/>
        <v>268.35648555156246</v>
      </c>
      <c r="AM924" s="50">
        <f t="shared" si="586"/>
        <v>249.66507587449087</v>
      </c>
      <c r="AN924" s="50">
        <f t="shared" si="586"/>
        <v>252.10854540123171</v>
      </c>
      <c r="AO924" s="50">
        <f t="shared" si="586"/>
        <v>249.28072302656764</v>
      </c>
      <c r="AP924" s="50">
        <f t="shared" si="586"/>
        <v>260.64212729680651</v>
      </c>
      <c r="AQ924" s="50">
        <f t="shared" si="586"/>
        <v>261.99495069920789</v>
      </c>
      <c r="AR924" s="50">
        <f t="shared" si="586"/>
        <v>274.52036646416104</v>
      </c>
      <c r="AS924" s="50">
        <f t="shared" si="586"/>
        <v>272.57494726262956</v>
      </c>
      <c r="AT924" s="50">
        <f t="shared" si="586"/>
        <v>265.21942537390618</v>
      </c>
      <c r="AU924" s="50">
        <f t="shared" si="586"/>
        <v>272.03897491954143</v>
      </c>
      <c r="AV924" s="50">
        <f t="shared" si="586"/>
        <v>263.20359365775306</v>
      </c>
      <c r="AW924" s="50">
        <f t="shared" si="586"/>
        <v>250.31104599987069</v>
      </c>
      <c r="AX924" s="50">
        <f t="shared" si="586"/>
        <v>254.46604116333359</v>
      </c>
      <c r="AY924" s="50">
        <f t="shared" si="586"/>
        <v>256.11627143909999</v>
      </c>
      <c r="AZ924" s="50">
        <f t="shared" si="586"/>
        <v>267.38214380747689</v>
      </c>
      <c r="BA924" s="50">
        <f t="shared" si="586"/>
        <v>271.6531369161923</v>
      </c>
      <c r="BB924" s="50">
        <f t="shared" si="586"/>
        <v>257.04845768207002</v>
      </c>
      <c r="BC924" s="50">
        <f t="shared" si="586"/>
        <v>274.07850317903825</v>
      </c>
      <c r="BD924" s="50">
        <f t="shared" si="586"/>
        <v>256.12391193060262</v>
      </c>
      <c r="BE924" s="50">
        <f t="shared" si="586"/>
        <v>250.32743507656161</v>
      </c>
      <c r="BF924" s="50">
        <f t="shared" si="586"/>
        <v>262.61953710959455</v>
      </c>
      <c r="BG924" s="50">
        <f t="shared" si="586"/>
        <v>274.37337550729865</v>
      </c>
      <c r="BH924" s="50">
        <f t="shared" si="586"/>
        <v>246.30181990096926</v>
      </c>
      <c r="BI924" s="50">
        <f t="shared" si="586"/>
        <v>272.44601578205976</v>
      </c>
      <c r="BJ924" s="50">
        <f t="shared" si="586"/>
        <v>268.78045982889546</v>
      </c>
      <c r="BK924" s="50">
        <f t="shared" si="586"/>
        <v>273.51624452423823</v>
      </c>
      <c r="BL924" s="50">
        <f t="shared" si="586"/>
        <v>261.66747616491534</v>
      </c>
      <c r="BM924" s="50">
        <f t="shared" si="586"/>
        <v>257.52119114195966</v>
      </c>
      <c r="BN924" s="50">
        <f t="shared" si="586"/>
        <v>248.39520928611023</v>
      </c>
      <c r="BO924" s="50">
        <f t="shared" si="586"/>
        <v>256.3703636873737</v>
      </c>
      <c r="BP924" s="50">
        <f t="shared" si="586"/>
        <v>251.20447460297194</v>
      </c>
      <c r="BQ924" s="50">
        <f t="shared" si="586"/>
        <v>253.67765988222078</v>
      </c>
      <c r="BR924" s="50">
        <f t="shared" si="586"/>
        <v>270.37690625268942</v>
      </c>
      <c r="BS924" s="50">
        <f t="shared" si="586"/>
        <v>265.47929702557076</v>
      </c>
      <c r="BT924" s="50">
        <f t="shared" si="586"/>
        <v>265.48779876609376</v>
      </c>
      <c r="BU924" s="50">
        <f t="shared" si="586"/>
        <v>262.20659205947595</v>
      </c>
      <c r="BV924" s="50">
        <f t="shared" si="586"/>
        <v>250.09683441734867</v>
      </c>
      <c r="BW924" s="50">
        <f t="shared" si="586"/>
        <v>254.68023461910525</v>
      </c>
      <c r="BX924" s="50">
        <f t="shared" si="586"/>
        <v>265.30241625296941</v>
      </c>
      <c r="BY924" s="50">
        <f t="shared" si="586"/>
        <v>258.75042008962919</v>
      </c>
      <c r="BZ924" s="50">
        <f t="shared" si="586"/>
        <v>267.79061051487855</v>
      </c>
      <c r="CA924" s="50">
        <f t="shared" si="586"/>
        <v>267.12324331449139</v>
      </c>
      <c r="CB924" s="50">
        <f t="shared" si="586"/>
        <v>260.09583230982946</v>
      </c>
      <c r="CC924" s="50">
        <f t="shared" si="586"/>
        <v>260.59324174785161</v>
      </c>
      <c r="CD924" s="50">
        <f t="shared" si="586"/>
        <v>256.09506906695532</v>
      </c>
      <c r="CE924" s="50">
        <f t="shared" si="586"/>
        <v>265.22887865245826</v>
      </c>
      <c r="CF924" s="50">
        <f t="shared" si="586"/>
        <v>247.95030306381761</v>
      </c>
      <c r="CG924" s="50">
        <f t="shared" si="586"/>
        <v>267.67397913148125</v>
      </c>
      <c r="CH924" s="50">
        <f t="shared" si="586"/>
        <v>251.1968102796645</v>
      </c>
      <c r="CI924" s="50">
        <f t="shared" si="586"/>
        <v>262.35968646503244</v>
      </c>
      <c r="CJ924" s="50">
        <f t="shared" si="586"/>
        <v>268.89824230034765</v>
      </c>
      <c r="CK924" s="50">
        <f t="shared" si="585"/>
        <v>271.08896390727068</v>
      </c>
      <c r="CL924" s="50">
        <f t="shared" si="585"/>
        <v>268.45761725754556</v>
      </c>
      <c r="CM924" s="50">
        <f t="shared" si="585"/>
        <v>262.46870919316842</v>
      </c>
      <c r="CN924" s="50">
        <f t="shared" si="585"/>
        <v>269.50489595038476</v>
      </c>
      <c r="CO924" s="50">
        <f t="shared" si="585"/>
        <v>247.635270409545</v>
      </c>
      <c r="CP924" s="50">
        <f t="shared" si="585"/>
        <v>264.49327002182707</v>
      </c>
      <c r="CQ924" s="50">
        <f t="shared" si="585"/>
        <v>253.76658930979852</v>
      </c>
      <c r="CR924" s="50">
        <f t="shared" si="585"/>
        <v>269.66929928119748</v>
      </c>
      <c r="CS924" s="50">
        <f t="shared" si="585"/>
        <v>273.95323241363678</v>
      </c>
      <c r="CT924" s="50">
        <f t="shared" si="585"/>
        <v>255.65888837236989</v>
      </c>
      <c r="CU924" s="50">
        <f t="shared" si="585"/>
        <v>254.43311270767774</v>
      </c>
      <c r="CV924" s="50">
        <f t="shared" si="585"/>
        <v>262.27597298833246</v>
      </c>
      <c r="CW924" s="50">
        <f t="shared" si="585"/>
        <v>266.3358850156514</v>
      </c>
      <c r="CX924" s="50">
        <f t="shared" si="585"/>
        <v>271.889973529413</v>
      </c>
      <c r="CY924" s="50">
        <f t="shared" si="585"/>
        <v>252.82823499463294</v>
      </c>
      <c r="CZ924" s="50">
        <f t="shared" si="585"/>
        <v>270.2834570818809</v>
      </c>
      <c r="DA924" s="50">
        <f t="shared" si="585"/>
        <v>250.54430272802006</v>
      </c>
      <c r="DB924" s="50">
        <f t="shared" si="585"/>
        <v>246.27897102604197</v>
      </c>
      <c r="DC924" s="50">
        <f t="shared" si="585"/>
        <v>246.98233264996651</v>
      </c>
      <c r="DD924" s="50">
        <f t="shared" si="585"/>
        <v>257.634645626024</v>
      </c>
      <c r="DE924" s="50">
        <f t="shared" si="585"/>
        <v>245.91297264009768</v>
      </c>
      <c r="DF924" s="50">
        <f t="shared" si="585"/>
        <v>268.12119209173761</v>
      </c>
      <c r="DG924" s="50">
        <f t="shared" si="585"/>
        <v>272.38876264189565</v>
      </c>
      <c r="DH924" s="50">
        <f t="shared" si="585"/>
        <v>261.20249442051608</v>
      </c>
      <c r="DI924" s="50">
        <f t="shared" si="585"/>
        <v>266.82616365322718</v>
      </c>
      <c r="DJ924" s="50">
        <f t="shared" si="585"/>
        <v>260.78183736876468</v>
      </c>
      <c r="DK924" s="50">
        <f t="shared" si="585"/>
        <v>0</v>
      </c>
      <c r="DL924" s="50">
        <f t="shared" si="585"/>
        <v>0</v>
      </c>
      <c r="DM924" s="50">
        <f t="shared" si="585"/>
        <v>0</v>
      </c>
      <c r="DN924" s="50">
        <f t="shared" si="585"/>
        <v>0</v>
      </c>
      <c r="DO924" s="50">
        <f t="shared" si="585"/>
        <v>0</v>
      </c>
      <c r="DP924" s="50">
        <f t="shared" si="585"/>
        <v>0</v>
      </c>
      <c r="DQ924" s="50">
        <f t="shared" si="585"/>
        <v>0</v>
      </c>
      <c r="DR924" s="50">
        <f t="shared" si="585"/>
        <v>0</v>
      </c>
      <c r="DS924" s="50">
        <f t="shared" si="585"/>
        <v>0</v>
      </c>
      <c r="DT924" s="50">
        <f t="shared" si="585"/>
        <v>0</v>
      </c>
      <c r="DU924" s="50">
        <f t="shared" si="585"/>
        <v>0</v>
      </c>
      <c r="DV924" s="50">
        <f t="shared" si="585"/>
        <v>0</v>
      </c>
      <c r="DW924" s="50">
        <f t="shared" si="585"/>
        <v>0</v>
      </c>
      <c r="DX924" s="50">
        <f t="shared" si="585"/>
        <v>0</v>
      </c>
      <c r="DY924" s="50">
        <f t="shared" si="585"/>
        <v>0</v>
      </c>
      <c r="DZ924" s="50">
        <f t="shared" si="585"/>
        <v>0</v>
      </c>
      <c r="EA924" s="50">
        <f t="shared" si="585"/>
        <v>0</v>
      </c>
      <c r="EB924" s="50">
        <f t="shared" si="585"/>
        <v>0</v>
      </c>
      <c r="EC924" s="50">
        <f t="shared" si="585"/>
        <v>261.71748686299196</v>
      </c>
      <c r="ED924" s="50">
        <f t="shared" si="585"/>
        <v>247.84972131664711</v>
      </c>
      <c r="EE924" s="50">
        <f t="shared" si="585"/>
        <v>258.75307705758985</v>
      </c>
      <c r="EF924" s="50">
        <f t="shared" si="585"/>
        <v>246.05093101136796</v>
      </c>
      <c r="EG924" s="50">
        <f t="shared" si="585"/>
        <v>272.09739941805174</v>
      </c>
      <c r="EH924" s="50">
        <f t="shared" si="585"/>
        <v>261.63155362877302</v>
      </c>
      <c r="EI924" s="50">
        <f t="shared" si="585"/>
        <v>262.15692032783335</v>
      </c>
      <c r="EJ924" s="50">
        <f t="shared" si="585"/>
        <v>267.66351647355617</v>
      </c>
      <c r="EK924" s="50">
        <f t="shared" si="585"/>
        <v>270.4118143602127</v>
      </c>
      <c r="EL924" s="50">
        <f t="shared" si="585"/>
        <v>247.11825333840375</v>
      </c>
      <c r="EM924" s="50">
        <f t="shared" si="585"/>
        <v>247.86174704870234</v>
      </c>
      <c r="EN924" s="50">
        <f t="shared" si="585"/>
        <v>272.78964770853219</v>
      </c>
      <c r="EO924" s="50">
        <f t="shared" si="585"/>
        <v>246.8933736572273</v>
      </c>
      <c r="EP924" s="50">
        <f t="shared" si="585"/>
        <v>270.46347868667442</v>
      </c>
      <c r="EQ924" s="50">
        <f t="shared" si="585"/>
        <v>269.3562992369292</v>
      </c>
      <c r="ER924" s="50">
        <f t="shared" si="585"/>
        <v>265.45015208188062</v>
      </c>
      <c r="ES924" s="50">
        <f t="shared" si="585"/>
        <v>273.2379920226461</v>
      </c>
      <c r="ET924" s="50">
        <f t="shared" si="585"/>
        <v>246.34301813196248</v>
      </c>
      <c r="EU924" s="50">
        <f t="shared" si="585"/>
        <v>249.40116760436075</v>
      </c>
      <c r="EV924" s="50">
        <f t="shared" si="588"/>
        <v>248.08682227788901</v>
      </c>
      <c r="EW924" s="50">
        <f t="shared" si="588"/>
        <v>251.74623179735389</v>
      </c>
      <c r="EX924" s="50">
        <f t="shared" si="588"/>
        <v>263.52594882516439</v>
      </c>
      <c r="EY924" s="50">
        <f t="shared" si="588"/>
        <v>255.62960210625562</v>
      </c>
      <c r="EZ924" s="50">
        <f t="shared" si="588"/>
        <v>256.11487928960423</v>
      </c>
      <c r="FA924" s="50">
        <f t="shared" si="588"/>
        <v>268.6660605909799</v>
      </c>
      <c r="FB924" s="50">
        <f t="shared" si="588"/>
        <v>273.1281745835924</v>
      </c>
      <c r="FC924" s="50">
        <f t="shared" si="588"/>
        <v>247.0258699157051</v>
      </c>
      <c r="FD924" s="50">
        <f t="shared" si="588"/>
        <v>260.77525968389278</v>
      </c>
      <c r="FE924" s="50">
        <f t="shared" si="588"/>
        <v>257.92779876165201</v>
      </c>
      <c r="FF924" s="50">
        <f t="shared" si="588"/>
        <v>254.28993161619474</v>
      </c>
      <c r="FG924" s="50">
        <f t="shared" si="588"/>
        <v>253.79794607130867</v>
      </c>
      <c r="FH924" s="50">
        <f t="shared" si="588"/>
        <v>267.79170956197828</v>
      </c>
      <c r="FI924" s="50">
        <f t="shared" si="588"/>
        <v>250.18013461182673</v>
      </c>
      <c r="FJ924" s="50">
        <f t="shared" si="588"/>
        <v>269.62703588518792</v>
      </c>
      <c r="FK924" s="50">
        <f t="shared" si="588"/>
        <v>255.52540121133433</v>
      </c>
      <c r="FL924" s="50">
        <f t="shared" si="588"/>
        <v>257.42325653591132</v>
      </c>
      <c r="FM924" s="50">
        <f t="shared" si="588"/>
        <v>265.79646194569955</v>
      </c>
      <c r="FN924" s="50">
        <f t="shared" si="588"/>
        <v>250.65200764596312</v>
      </c>
      <c r="FO924" s="50">
        <f t="shared" si="588"/>
        <v>252.92107959752684</v>
      </c>
      <c r="FP924" s="50">
        <f t="shared" si="588"/>
        <v>260.56132209791792</v>
      </c>
      <c r="FQ924" s="50">
        <f t="shared" si="588"/>
        <v>263.89367154203023</v>
      </c>
      <c r="FR924" s="50">
        <f t="shared" si="588"/>
        <v>271.16377849220089</v>
      </c>
      <c r="FS924" s="50">
        <f t="shared" si="588"/>
        <v>258.5687972607127</v>
      </c>
      <c r="FT924" s="50">
        <f t="shared" si="588"/>
        <v>248.43461063735086</v>
      </c>
      <c r="FU924" s="50">
        <f t="shared" si="588"/>
        <v>245.89060636878799</v>
      </c>
      <c r="FV924" s="50">
        <f t="shared" si="588"/>
        <v>246.72919923064066</v>
      </c>
      <c r="FW924" s="50">
        <f t="shared" si="588"/>
        <v>252.91215757155561</v>
      </c>
      <c r="FX924" s="50">
        <f t="shared" si="588"/>
        <v>271.53784096893264</v>
      </c>
    </row>
    <row r="925" spans="23:180" x14ac:dyDescent="0.2">
      <c r="W925" s="56" t="s">
        <v>8</v>
      </c>
      <c r="X925" s="50">
        <f t="shared" si="566"/>
        <v>183.62727002195697</v>
      </c>
      <c r="Y925" s="50">
        <f t="shared" si="586"/>
        <v>237.06411315826958</v>
      </c>
      <c r="Z925" s="50">
        <f t="shared" si="586"/>
        <v>252.90843226517825</v>
      </c>
      <c r="AA925" s="50">
        <f t="shared" si="586"/>
        <v>241.49517569084168</v>
      </c>
      <c r="AB925" s="50">
        <f t="shared" si="586"/>
        <v>248.17436410523075</v>
      </c>
      <c r="AC925" s="50">
        <f t="shared" si="586"/>
        <v>240.67792705593075</v>
      </c>
      <c r="AD925" s="50">
        <f t="shared" si="586"/>
        <v>249.27521312547904</v>
      </c>
      <c r="AE925" s="50">
        <f t="shared" si="586"/>
        <v>232.15797346421951</v>
      </c>
      <c r="AF925" s="50">
        <f t="shared" si="586"/>
        <v>249.17687323905409</v>
      </c>
      <c r="AG925" s="50">
        <f t="shared" si="586"/>
        <v>257.8533261563436</v>
      </c>
      <c r="AH925" s="50">
        <f t="shared" si="586"/>
        <v>252.23524049851162</v>
      </c>
      <c r="AI925" s="50">
        <f t="shared" si="586"/>
        <v>242.35367714557677</v>
      </c>
      <c r="AJ925" s="50">
        <f t="shared" si="586"/>
        <v>257.80204537662706</v>
      </c>
      <c r="AK925" s="50">
        <f t="shared" si="586"/>
        <v>242.92575788951717</v>
      </c>
      <c r="AL925" s="50">
        <f t="shared" si="586"/>
        <v>254.18501479789904</v>
      </c>
      <c r="AM925" s="50">
        <f t="shared" si="586"/>
        <v>235.49360512082748</v>
      </c>
      <c r="AN925" s="50">
        <f t="shared" si="586"/>
        <v>237.93707464756829</v>
      </c>
      <c r="AO925" s="50">
        <f t="shared" si="586"/>
        <v>235.10925227290426</v>
      </c>
      <c r="AP925" s="50">
        <f t="shared" si="586"/>
        <v>246.47065654314312</v>
      </c>
      <c r="AQ925" s="50">
        <f t="shared" si="586"/>
        <v>247.82347994554451</v>
      </c>
      <c r="AR925" s="50">
        <f t="shared" si="586"/>
        <v>260.34889571049763</v>
      </c>
      <c r="AS925" s="50">
        <f t="shared" si="586"/>
        <v>258.40347650896615</v>
      </c>
      <c r="AT925" s="50">
        <f t="shared" si="586"/>
        <v>251.04795462024285</v>
      </c>
      <c r="AU925" s="50">
        <f t="shared" si="586"/>
        <v>257.86750416587802</v>
      </c>
      <c r="AV925" s="50">
        <f t="shared" si="586"/>
        <v>249.03212290408965</v>
      </c>
      <c r="AW925" s="50">
        <f t="shared" si="586"/>
        <v>236.13957524620727</v>
      </c>
      <c r="AX925" s="50">
        <f t="shared" si="586"/>
        <v>240.29457040967017</v>
      </c>
      <c r="AY925" s="50">
        <f t="shared" si="586"/>
        <v>241.94480068543658</v>
      </c>
      <c r="AZ925" s="50">
        <f t="shared" si="586"/>
        <v>253.21067305381351</v>
      </c>
      <c r="BA925" s="50">
        <f t="shared" si="586"/>
        <v>257.48166616252888</v>
      </c>
      <c r="BB925" s="50">
        <f t="shared" si="586"/>
        <v>242.87698692840664</v>
      </c>
      <c r="BC925" s="50">
        <f t="shared" si="586"/>
        <v>259.90703242537484</v>
      </c>
      <c r="BD925" s="50">
        <f t="shared" si="586"/>
        <v>241.95244117693929</v>
      </c>
      <c r="BE925" s="50">
        <f t="shared" si="586"/>
        <v>236.15596432289823</v>
      </c>
      <c r="BF925" s="50">
        <f t="shared" si="586"/>
        <v>248.44806635593116</v>
      </c>
      <c r="BG925" s="50">
        <f t="shared" si="586"/>
        <v>260.20190475363523</v>
      </c>
      <c r="BH925" s="50">
        <f t="shared" si="586"/>
        <v>232.13034914730585</v>
      </c>
      <c r="BI925" s="50">
        <f t="shared" si="586"/>
        <v>258.27454502839635</v>
      </c>
      <c r="BJ925" s="50">
        <f t="shared" si="586"/>
        <v>254.60898907523205</v>
      </c>
      <c r="BK925" s="50">
        <f t="shared" si="586"/>
        <v>259.34477377057482</v>
      </c>
      <c r="BL925" s="50">
        <f t="shared" si="586"/>
        <v>247.49600541125196</v>
      </c>
      <c r="BM925" s="50">
        <f t="shared" si="586"/>
        <v>243.34972038829628</v>
      </c>
      <c r="BN925" s="50">
        <f t="shared" si="586"/>
        <v>234.22373853244687</v>
      </c>
      <c r="BO925" s="50">
        <f t="shared" si="586"/>
        <v>242.19889293371028</v>
      </c>
      <c r="BP925" s="50">
        <f t="shared" si="586"/>
        <v>237.03300384930856</v>
      </c>
      <c r="BQ925" s="50">
        <f t="shared" si="586"/>
        <v>239.50618912855737</v>
      </c>
      <c r="BR925" s="50">
        <f t="shared" si="586"/>
        <v>256.20543549902607</v>
      </c>
      <c r="BS925" s="50">
        <f t="shared" si="586"/>
        <v>251.30782627190735</v>
      </c>
      <c r="BT925" s="50">
        <f t="shared" si="586"/>
        <v>251.31632801243038</v>
      </c>
      <c r="BU925" s="50">
        <f t="shared" si="586"/>
        <v>248.03512130581257</v>
      </c>
      <c r="BV925" s="50">
        <f t="shared" si="586"/>
        <v>235.92536366368529</v>
      </c>
      <c r="BW925" s="50">
        <f t="shared" si="586"/>
        <v>240.50876386544184</v>
      </c>
      <c r="BX925" s="50">
        <f t="shared" si="586"/>
        <v>251.13094549930599</v>
      </c>
      <c r="BY925" s="50">
        <f t="shared" si="586"/>
        <v>244.5789493359658</v>
      </c>
      <c r="BZ925" s="50">
        <f t="shared" si="586"/>
        <v>253.61913976121517</v>
      </c>
      <c r="CA925" s="50">
        <f t="shared" si="586"/>
        <v>252.95177256082798</v>
      </c>
      <c r="CB925" s="50">
        <f t="shared" si="586"/>
        <v>245.9243615561661</v>
      </c>
      <c r="CC925" s="50">
        <f t="shared" si="586"/>
        <v>246.42177099418819</v>
      </c>
      <c r="CD925" s="50">
        <f t="shared" si="586"/>
        <v>241.92359831329188</v>
      </c>
      <c r="CE925" s="50">
        <f t="shared" si="586"/>
        <v>251.05740789879485</v>
      </c>
      <c r="CF925" s="50">
        <f t="shared" si="586"/>
        <v>233.77883231015426</v>
      </c>
      <c r="CG925" s="50">
        <f t="shared" si="586"/>
        <v>253.50250837781786</v>
      </c>
      <c r="CH925" s="50">
        <f t="shared" si="586"/>
        <v>237.02533952600109</v>
      </c>
      <c r="CI925" s="50">
        <f t="shared" si="586"/>
        <v>248.18821571136905</v>
      </c>
      <c r="CJ925" s="50">
        <f t="shared" ref="CJ925:EU928" si="589">IF(CJ114=0,0,$M$60*60+(CJ114+VLOOKUP($W925,$T$4:$U$160,2,FALSE)+VLOOKUP(CJ$831,$T$4:$U$160,2,FALSE))/$K$56)</f>
        <v>254.72677154668426</v>
      </c>
      <c r="CK925" s="50">
        <f t="shared" si="589"/>
        <v>256.91749315360727</v>
      </c>
      <c r="CL925" s="50">
        <f t="shared" si="589"/>
        <v>254.28614650388218</v>
      </c>
      <c r="CM925" s="50">
        <f t="shared" si="589"/>
        <v>248.29723843950501</v>
      </c>
      <c r="CN925" s="50">
        <f t="shared" si="589"/>
        <v>255.33342519672138</v>
      </c>
      <c r="CO925" s="50">
        <f t="shared" si="589"/>
        <v>233.46379965588164</v>
      </c>
      <c r="CP925" s="50">
        <f t="shared" si="589"/>
        <v>250.32179926816366</v>
      </c>
      <c r="CQ925" s="50">
        <f t="shared" si="589"/>
        <v>239.59511855613513</v>
      </c>
      <c r="CR925" s="50">
        <f t="shared" si="589"/>
        <v>255.49782852753412</v>
      </c>
      <c r="CS925" s="50">
        <f t="shared" si="589"/>
        <v>259.78176165997337</v>
      </c>
      <c r="CT925" s="50">
        <f t="shared" si="589"/>
        <v>241.48741761870647</v>
      </c>
      <c r="CU925" s="50">
        <f t="shared" si="589"/>
        <v>240.26164195401432</v>
      </c>
      <c r="CV925" s="50">
        <f t="shared" si="589"/>
        <v>248.10450223466904</v>
      </c>
      <c r="CW925" s="50">
        <f t="shared" si="589"/>
        <v>252.16441426198801</v>
      </c>
      <c r="CX925" s="50">
        <f t="shared" si="589"/>
        <v>257.71850277574964</v>
      </c>
      <c r="CY925" s="50">
        <f t="shared" si="589"/>
        <v>238.65676424096955</v>
      </c>
      <c r="CZ925" s="50">
        <f t="shared" si="589"/>
        <v>256.11198632821748</v>
      </c>
      <c r="DA925" s="50">
        <f t="shared" si="589"/>
        <v>236.37283197435664</v>
      </c>
      <c r="DB925" s="50">
        <f t="shared" si="589"/>
        <v>232.10750027237859</v>
      </c>
      <c r="DC925" s="50">
        <f t="shared" si="589"/>
        <v>232.81086189630309</v>
      </c>
      <c r="DD925" s="50">
        <f t="shared" si="589"/>
        <v>243.46317487236061</v>
      </c>
      <c r="DE925" s="50">
        <f t="shared" si="589"/>
        <v>231.74150188643429</v>
      </c>
      <c r="DF925" s="50">
        <f t="shared" si="589"/>
        <v>253.94972133807423</v>
      </c>
      <c r="DG925" s="50">
        <f t="shared" si="589"/>
        <v>258.21729188823224</v>
      </c>
      <c r="DH925" s="50">
        <f t="shared" si="589"/>
        <v>247.03102366685266</v>
      </c>
      <c r="DI925" s="50">
        <f t="shared" si="589"/>
        <v>252.65469289956377</v>
      </c>
      <c r="DJ925" s="50">
        <f t="shared" si="589"/>
        <v>246.6103666151013</v>
      </c>
      <c r="DK925" s="50">
        <f t="shared" si="589"/>
        <v>0</v>
      </c>
      <c r="DL925" s="50">
        <f t="shared" si="589"/>
        <v>0</v>
      </c>
      <c r="DM925" s="50">
        <f t="shared" si="589"/>
        <v>0</v>
      </c>
      <c r="DN925" s="50">
        <f t="shared" si="589"/>
        <v>0</v>
      </c>
      <c r="DO925" s="50">
        <f t="shared" si="589"/>
        <v>0</v>
      </c>
      <c r="DP925" s="50">
        <f t="shared" si="589"/>
        <v>0</v>
      </c>
      <c r="DQ925" s="50">
        <f t="shared" si="589"/>
        <v>0</v>
      </c>
      <c r="DR925" s="50">
        <f t="shared" si="589"/>
        <v>0</v>
      </c>
      <c r="DS925" s="50">
        <f t="shared" si="589"/>
        <v>0</v>
      </c>
      <c r="DT925" s="50">
        <f t="shared" si="589"/>
        <v>0</v>
      </c>
      <c r="DU925" s="50">
        <f t="shared" si="589"/>
        <v>0</v>
      </c>
      <c r="DV925" s="50">
        <f t="shared" si="589"/>
        <v>0</v>
      </c>
      <c r="DW925" s="50">
        <f t="shared" si="589"/>
        <v>0</v>
      </c>
      <c r="DX925" s="50">
        <f t="shared" si="589"/>
        <v>0</v>
      </c>
      <c r="DY925" s="50">
        <f t="shared" si="589"/>
        <v>0</v>
      </c>
      <c r="DZ925" s="50">
        <f t="shared" si="589"/>
        <v>0</v>
      </c>
      <c r="EA925" s="50">
        <f t="shared" si="589"/>
        <v>0</v>
      </c>
      <c r="EB925" s="50">
        <f t="shared" si="589"/>
        <v>0</v>
      </c>
      <c r="EC925" s="50">
        <f t="shared" si="589"/>
        <v>247.54601610932855</v>
      </c>
      <c r="ED925" s="50">
        <f t="shared" si="589"/>
        <v>233.67825056298372</v>
      </c>
      <c r="EE925" s="50">
        <f t="shared" si="589"/>
        <v>244.58160630392643</v>
      </c>
      <c r="EF925" s="50">
        <f t="shared" si="589"/>
        <v>231.87946025770455</v>
      </c>
      <c r="EG925" s="50">
        <f t="shared" si="589"/>
        <v>257.92592866438832</v>
      </c>
      <c r="EH925" s="50">
        <f t="shared" si="589"/>
        <v>247.46008287510961</v>
      </c>
      <c r="EI925" s="50">
        <f t="shared" si="589"/>
        <v>247.98544957416996</v>
      </c>
      <c r="EJ925" s="50">
        <f t="shared" si="589"/>
        <v>253.49204571989279</v>
      </c>
      <c r="EK925" s="50">
        <f t="shared" si="589"/>
        <v>256.24034360654935</v>
      </c>
      <c r="EL925" s="50">
        <f t="shared" si="589"/>
        <v>232.94678258474036</v>
      </c>
      <c r="EM925" s="50">
        <f t="shared" si="589"/>
        <v>233.69027629503893</v>
      </c>
      <c r="EN925" s="50">
        <f t="shared" si="589"/>
        <v>258.61817695486877</v>
      </c>
      <c r="EO925" s="50">
        <f t="shared" si="589"/>
        <v>232.72190290356389</v>
      </c>
      <c r="EP925" s="50">
        <f t="shared" si="589"/>
        <v>256.29200793301101</v>
      </c>
      <c r="EQ925" s="50">
        <f t="shared" si="589"/>
        <v>255.18482848326579</v>
      </c>
      <c r="ER925" s="50">
        <f t="shared" si="589"/>
        <v>251.2786813282172</v>
      </c>
      <c r="ES925" s="50">
        <f t="shared" si="589"/>
        <v>259.06652126898274</v>
      </c>
      <c r="ET925" s="50">
        <f t="shared" si="589"/>
        <v>232.1715473782991</v>
      </c>
      <c r="EU925" s="50">
        <f t="shared" si="589"/>
        <v>235.22969685069734</v>
      </c>
      <c r="EV925" s="50">
        <f t="shared" si="588"/>
        <v>233.9153515242256</v>
      </c>
      <c r="EW925" s="50">
        <f t="shared" si="588"/>
        <v>237.57476104369047</v>
      </c>
      <c r="EX925" s="50">
        <f t="shared" si="588"/>
        <v>249.35447807150101</v>
      </c>
      <c r="EY925" s="50">
        <f t="shared" si="588"/>
        <v>241.45813135259218</v>
      </c>
      <c r="EZ925" s="50">
        <f t="shared" si="588"/>
        <v>241.94340853594088</v>
      </c>
      <c r="FA925" s="50">
        <f t="shared" si="588"/>
        <v>254.49458983731648</v>
      </c>
      <c r="FB925" s="50">
        <f t="shared" si="588"/>
        <v>258.95670382992898</v>
      </c>
      <c r="FC925" s="50">
        <f t="shared" si="588"/>
        <v>232.85439916204172</v>
      </c>
      <c r="FD925" s="50">
        <f t="shared" si="588"/>
        <v>246.60378893022937</v>
      </c>
      <c r="FE925" s="50">
        <f t="shared" si="588"/>
        <v>243.75632800798863</v>
      </c>
      <c r="FF925" s="50">
        <f t="shared" si="588"/>
        <v>240.11846086253138</v>
      </c>
      <c r="FG925" s="50">
        <f t="shared" si="588"/>
        <v>239.62647531764529</v>
      </c>
      <c r="FH925" s="50">
        <f t="shared" si="588"/>
        <v>253.62023880831489</v>
      </c>
      <c r="FI925" s="50">
        <f t="shared" si="588"/>
        <v>236.00866385816335</v>
      </c>
      <c r="FJ925" s="50">
        <f t="shared" si="588"/>
        <v>255.45556513152454</v>
      </c>
      <c r="FK925" s="50">
        <f t="shared" si="588"/>
        <v>241.35393045767091</v>
      </c>
      <c r="FL925" s="50">
        <f t="shared" si="588"/>
        <v>243.25178578224791</v>
      </c>
      <c r="FM925" s="50">
        <f t="shared" si="588"/>
        <v>251.62499119203616</v>
      </c>
      <c r="FN925" s="50">
        <f t="shared" si="588"/>
        <v>236.48053689229974</v>
      </c>
      <c r="FO925" s="50">
        <f t="shared" si="588"/>
        <v>238.74960884386343</v>
      </c>
      <c r="FP925" s="50">
        <f t="shared" si="588"/>
        <v>246.38985134425454</v>
      </c>
      <c r="FQ925" s="50">
        <f t="shared" si="588"/>
        <v>249.72220078836676</v>
      </c>
      <c r="FR925" s="50">
        <f t="shared" si="588"/>
        <v>256.99230773853753</v>
      </c>
      <c r="FS925" s="50">
        <f t="shared" si="588"/>
        <v>244.39732650704929</v>
      </c>
      <c r="FT925" s="50">
        <f t="shared" si="588"/>
        <v>234.26313988368744</v>
      </c>
      <c r="FU925" s="50">
        <f t="shared" si="588"/>
        <v>231.71913561512457</v>
      </c>
      <c r="FV925" s="50">
        <f t="shared" si="588"/>
        <v>232.55772847697725</v>
      </c>
      <c r="FW925" s="50">
        <f t="shared" si="588"/>
        <v>238.74068681789225</v>
      </c>
      <c r="FX925" s="50">
        <f t="shared" si="588"/>
        <v>257.36637021526923</v>
      </c>
    </row>
    <row r="926" spans="23:180" x14ac:dyDescent="0.2">
      <c r="W926" s="56" t="s">
        <v>162</v>
      </c>
      <c r="X926" s="50">
        <f t="shared" si="566"/>
        <v>175.18999257441376</v>
      </c>
      <c r="Y926" s="50">
        <f t="shared" ref="Y926:CJ929" si="590">IF(Y115=0,0,$M$60*60+(Y115+VLOOKUP($W926,$T$4:$U$160,2,FALSE)+VLOOKUP(Y$831,$T$4:$U$160,2,FALSE))/$K$56)</f>
        <v>228.62683571072637</v>
      </c>
      <c r="Z926" s="50">
        <f t="shared" si="590"/>
        <v>244.47115481763504</v>
      </c>
      <c r="AA926" s="50">
        <f t="shared" si="590"/>
        <v>233.05789824329847</v>
      </c>
      <c r="AB926" s="50">
        <f t="shared" si="590"/>
        <v>239.73708665768751</v>
      </c>
      <c r="AC926" s="50">
        <f t="shared" si="590"/>
        <v>232.24064960838754</v>
      </c>
      <c r="AD926" s="50">
        <f t="shared" si="590"/>
        <v>240.8379356779358</v>
      </c>
      <c r="AE926" s="50">
        <f t="shared" si="590"/>
        <v>223.7206960166763</v>
      </c>
      <c r="AF926" s="50">
        <f t="shared" si="590"/>
        <v>240.73959579151088</v>
      </c>
      <c r="AG926" s="50">
        <f t="shared" si="590"/>
        <v>249.41604870880039</v>
      </c>
      <c r="AH926" s="50">
        <f t="shared" si="590"/>
        <v>243.79796305096841</v>
      </c>
      <c r="AI926" s="50">
        <f t="shared" si="590"/>
        <v>233.91639969803356</v>
      </c>
      <c r="AJ926" s="50">
        <f t="shared" si="590"/>
        <v>249.36476792908385</v>
      </c>
      <c r="AK926" s="50">
        <f t="shared" si="590"/>
        <v>234.48848044197396</v>
      </c>
      <c r="AL926" s="50">
        <f t="shared" si="590"/>
        <v>245.74773735035583</v>
      </c>
      <c r="AM926" s="50">
        <f t="shared" si="590"/>
        <v>227.05632767328427</v>
      </c>
      <c r="AN926" s="50">
        <f t="shared" si="590"/>
        <v>229.49979720002509</v>
      </c>
      <c r="AO926" s="50">
        <f t="shared" si="590"/>
        <v>226.67197482536105</v>
      </c>
      <c r="AP926" s="50">
        <f t="shared" si="590"/>
        <v>238.03337909559994</v>
      </c>
      <c r="AQ926" s="50">
        <f t="shared" si="590"/>
        <v>239.38620249800132</v>
      </c>
      <c r="AR926" s="50">
        <f t="shared" si="590"/>
        <v>251.91161826295445</v>
      </c>
      <c r="AS926" s="50">
        <f t="shared" si="590"/>
        <v>249.96619906142297</v>
      </c>
      <c r="AT926" s="50">
        <f t="shared" si="590"/>
        <v>242.61067717269961</v>
      </c>
      <c r="AU926" s="50">
        <f t="shared" si="590"/>
        <v>249.43022671833484</v>
      </c>
      <c r="AV926" s="50">
        <f t="shared" si="590"/>
        <v>240.59484545654644</v>
      </c>
      <c r="AW926" s="50">
        <f t="shared" si="590"/>
        <v>227.70229779866406</v>
      </c>
      <c r="AX926" s="50">
        <f t="shared" si="590"/>
        <v>231.85729296212696</v>
      </c>
      <c r="AY926" s="50">
        <f t="shared" si="590"/>
        <v>233.50752323789337</v>
      </c>
      <c r="AZ926" s="50">
        <f t="shared" si="590"/>
        <v>244.77339560627027</v>
      </c>
      <c r="BA926" s="50">
        <f t="shared" si="590"/>
        <v>249.04438871498573</v>
      </c>
      <c r="BB926" s="50">
        <f t="shared" si="590"/>
        <v>234.4397094808634</v>
      </c>
      <c r="BC926" s="50">
        <f t="shared" si="590"/>
        <v>251.46975497783163</v>
      </c>
      <c r="BD926" s="50">
        <f t="shared" si="590"/>
        <v>233.51516372939605</v>
      </c>
      <c r="BE926" s="50">
        <f t="shared" si="590"/>
        <v>227.71868687535502</v>
      </c>
      <c r="BF926" s="50">
        <f t="shared" si="590"/>
        <v>240.01078890838792</v>
      </c>
      <c r="BG926" s="50">
        <f t="shared" si="590"/>
        <v>251.764627306092</v>
      </c>
      <c r="BH926" s="50">
        <f t="shared" si="590"/>
        <v>223.69307169976264</v>
      </c>
      <c r="BI926" s="50">
        <f t="shared" si="590"/>
        <v>249.83726758085317</v>
      </c>
      <c r="BJ926" s="50">
        <f t="shared" si="590"/>
        <v>246.17171162768881</v>
      </c>
      <c r="BK926" s="50">
        <f t="shared" si="590"/>
        <v>250.90749632303164</v>
      </c>
      <c r="BL926" s="50">
        <f t="shared" si="590"/>
        <v>239.05872796370878</v>
      </c>
      <c r="BM926" s="50">
        <f t="shared" si="590"/>
        <v>234.91244294075307</v>
      </c>
      <c r="BN926" s="50">
        <f t="shared" si="590"/>
        <v>225.78646108490366</v>
      </c>
      <c r="BO926" s="50">
        <f t="shared" si="590"/>
        <v>233.76161548616707</v>
      </c>
      <c r="BP926" s="50">
        <f t="shared" si="590"/>
        <v>228.59572640176535</v>
      </c>
      <c r="BQ926" s="50">
        <f t="shared" si="590"/>
        <v>231.06891168101416</v>
      </c>
      <c r="BR926" s="50">
        <f t="shared" si="590"/>
        <v>247.7681580514828</v>
      </c>
      <c r="BS926" s="50">
        <f t="shared" si="590"/>
        <v>242.87054882436414</v>
      </c>
      <c r="BT926" s="50">
        <f t="shared" si="590"/>
        <v>242.87905056488719</v>
      </c>
      <c r="BU926" s="50">
        <f t="shared" si="590"/>
        <v>239.59784385826936</v>
      </c>
      <c r="BV926" s="50">
        <f t="shared" si="590"/>
        <v>227.48808621614208</v>
      </c>
      <c r="BW926" s="50">
        <f t="shared" si="590"/>
        <v>232.07148641789863</v>
      </c>
      <c r="BX926" s="50">
        <f t="shared" si="590"/>
        <v>242.69366805176278</v>
      </c>
      <c r="BY926" s="50">
        <f t="shared" si="590"/>
        <v>236.14167188842262</v>
      </c>
      <c r="BZ926" s="50">
        <f t="shared" si="590"/>
        <v>245.18186231367199</v>
      </c>
      <c r="CA926" s="50">
        <f t="shared" si="590"/>
        <v>244.51449511328474</v>
      </c>
      <c r="CB926" s="50">
        <f t="shared" si="590"/>
        <v>237.48708410862287</v>
      </c>
      <c r="CC926" s="50">
        <f t="shared" si="590"/>
        <v>237.98449354664498</v>
      </c>
      <c r="CD926" s="50">
        <f t="shared" si="590"/>
        <v>233.48632086574867</v>
      </c>
      <c r="CE926" s="50">
        <f t="shared" si="590"/>
        <v>242.62013045125164</v>
      </c>
      <c r="CF926" s="50">
        <f t="shared" si="590"/>
        <v>225.34155486261105</v>
      </c>
      <c r="CG926" s="50">
        <f t="shared" si="590"/>
        <v>245.06523093027468</v>
      </c>
      <c r="CH926" s="50">
        <f t="shared" si="590"/>
        <v>228.58806207845788</v>
      </c>
      <c r="CI926" s="50">
        <f t="shared" si="590"/>
        <v>239.75093826382582</v>
      </c>
      <c r="CJ926" s="50">
        <f t="shared" si="590"/>
        <v>246.28949409914108</v>
      </c>
      <c r="CK926" s="50">
        <f t="shared" si="589"/>
        <v>248.48021570606409</v>
      </c>
      <c r="CL926" s="50">
        <f t="shared" si="589"/>
        <v>245.848869056339</v>
      </c>
      <c r="CM926" s="50">
        <f t="shared" si="589"/>
        <v>239.85996099196183</v>
      </c>
      <c r="CN926" s="50">
        <f t="shared" si="589"/>
        <v>246.89614774917814</v>
      </c>
      <c r="CO926" s="50">
        <f t="shared" si="589"/>
        <v>225.02652220833843</v>
      </c>
      <c r="CP926" s="50">
        <f t="shared" si="589"/>
        <v>241.88452182062042</v>
      </c>
      <c r="CQ926" s="50">
        <f t="shared" si="589"/>
        <v>231.15784110859192</v>
      </c>
      <c r="CR926" s="50">
        <f t="shared" si="589"/>
        <v>247.06055107999089</v>
      </c>
      <c r="CS926" s="50">
        <f t="shared" si="589"/>
        <v>251.34448421243019</v>
      </c>
      <c r="CT926" s="50">
        <f t="shared" si="589"/>
        <v>233.05014017116326</v>
      </c>
      <c r="CU926" s="50">
        <f t="shared" si="589"/>
        <v>231.82436450647111</v>
      </c>
      <c r="CV926" s="50">
        <f t="shared" si="589"/>
        <v>239.6672247871258</v>
      </c>
      <c r="CW926" s="50">
        <f t="shared" si="589"/>
        <v>243.72713681444478</v>
      </c>
      <c r="CX926" s="50">
        <f t="shared" si="589"/>
        <v>249.28122532820643</v>
      </c>
      <c r="CY926" s="50">
        <f t="shared" si="589"/>
        <v>230.21948679342634</v>
      </c>
      <c r="CZ926" s="50">
        <f t="shared" si="589"/>
        <v>247.67470888067433</v>
      </c>
      <c r="DA926" s="50">
        <f t="shared" si="589"/>
        <v>227.93555452681343</v>
      </c>
      <c r="DB926" s="50">
        <f t="shared" si="589"/>
        <v>223.67022282483538</v>
      </c>
      <c r="DC926" s="50">
        <f t="shared" si="589"/>
        <v>224.37358444875989</v>
      </c>
      <c r="DD926" s="50">
        <f t="shared" si="589"/>
        <v>235.0258974248174</v>
      </c>
      <c r="DE926" s="50">
        <f t="shared" si="589"/>
        <v>223.30422443889108</v>
      </c>
      <c r="DF926" s="50">
        <f t="shared" si="589"/>
        <v>245.51244389053105</v>
      </c>
      <c r="DG926" s="50">
        <f t="shared" si="589"/>
        <v>249.780014440689</v>
      </c>
      <c r="DH926" s="50">
        <f t="shared" si="589"/>
        <v>238.59374621930948</v>
      </c>
      <c r="DI926" s="50">
        <f t="shared" si="589"/>
        <v>244.21741545202059</v>
      </c>
      <c r="DJ926" s="50">
        <f t="shared" si="589"/>
        <v>238.17308916755806</v>
      </c>
      <c r="DK926" s="50">
        <f t="shared" si="589"/>
        <v>0</v>
      </c>
      <c r="DL926" s="50">
        <f t="shared" si="589"/>
        <v>0</v>
      </c>
      <c r="DM926" s="50">
        <f t="shared" si="589"/>
        <v>0</v>
      </c>
      <c r="DN926" s="50">
        <f t="shared" si="589"/>
        <v>0</v>
      </c>
      <c r="DO926" s="50">
        <f t="shared" si="589"/>
        <v>0</v>
      </c>
      <c r="DP926" s="50">
        <f t="shared" si="589"/>
        <v>0</v>
      </c>
      <c r="DQ926" s="50">
        <f t="shared" si="589"/>
        <v>0</v>
      </c>
      <c r="DR926" s="50">
        <f t="shared" si="589"/>
        <v>0</v>
      </c>
      <c r="DS926" s="50">
        <f t="shared" si="589"/>
        <v>0</v>
      </c>
      <c r="DT926" s="50">
        <f t="shared" si="589"/>
        <v>0</v>
      </c>
      <c r="DU926" s="50">
        <f t="shared" si="589"/>
        <v>0</v>
      </c>
      <c r="DV926" s="50">
        <f t="shared" si="589"/>
        <v>0</v>
      </c>
      <c r="DW926" s="50">
        <f t="shared" si="589"/>
        <v>0</v>
      </c>
      <c r="DX926" s="50">
        <f t="shared" si="589"/>
        <v>0</v>
      </c>
      <c r="DY926" s="50">
        <f t="shared" si="589"/>
        <v>0</v>
      </c>
      <c r="DZ926" s="50">
        <f t="shared" si="589"/>
        <v>0</v>
      </c>
      <c r="EA926" s="50">
        <f t="shared" si="589"/>
        <v>0</v>
      </c>
      <c r="EB926" s="50">
        <f t="shared" si="589"/>
        <v>0</v>
      </c>
      <c r="EC926" s="50">
        <f t="shared" si="589"/>
        <v>239.10873866178531</v>
      </c>
      <c r="ED926" s="50">
        <f t="shared" si="589"/>
        <v>225.24097311544051</v>
      </c>
      <c r="EE926" s="50">
        <f t="shared" si="589"/>
        <v>236.14432885638323</v>
      </c>
      <c r="EF926" s="50">
        <f t="shared" si="589"/>
        <v>223.44218281016134</v>
      </c>
      <c r="EG926" s="50">
        <f t="shared" si="589"/>
        <v>249.48865121684508</v>
      </c>
      <c r="EH926" s="50">
        <f t="shared" si="589"/>
        <v>239.0228054275664</v>
      </c>
      <c r="EI926" s="50">
        <f t="shared" si="589"/>
        <v>239.54817212662675</v>
      </c>
      <c r="EJ926" s="50">
        <f t="shared" si="589"/>
        <v>245.05476827234961</v>
      </c>
      <c r="EK926" s="50">
        <f t="shared" si="589"/>
        <v>247.80306615900614</v>
      </c>
      <c r="EL926" s="50">
        <f t="shared" si="589"/>
        <v>224.50950513719715</v>
      </c>
      <c r="EM926" s="50">
        <f t="shared" si="589"/>
        <v>225.25299884749572</v>
      </c>
      <c r="EN926" s="50">
        <f t="shared" si="589"/>
        <v>250.18089950732562</v>
      </c>
      <c r="EO926" s="50">
        <f t="shared" si="589"/>
        <v>224.28462545602068</v>
      </c>
      <c r="EP926" s="50">
        <f t="shared" si="589"/>
        <v>247.85473048546783</v>
      </c>
      <c r="EQ926" s="50">
        <f t="shared" si="589"/>
        <v>246.74755103572255</v>
      </c>
      <c r="ER926" s="50">
        <f t="shared" si="589"/>
        <v>242.84140388067399</v>
      </c>
      <c r="ES926" s="50">
        <f t="shared" si="589"/>
        <v>250.62924382143947</v>
      </c>
      <c r="ET926" s="50">
        <f t="shared" si="589"/>
        <v>223.73426993075589</v>
      </c>
      <c r="EU926" s="50">
        <f t="shared" si="589"/>
        <v>226.79241940315413</v>
      </c>
      <c r="EV926" s="50">
        <f t="shared" si="588"/>
        <v>225.47807407668239</v>
      </c>
      <c r="EW926" s="50">
        <f t="shared" si="588"/>
        <v>229.13748359614726</v>
      </c>
      <c r="EX926" s="50">
        <f t="shared" si="588"/>
        <v>240.9172006239578</v>
      </c>
      <c r="EY926" s="50">
        <f t="shared" si="588"/>
        <v>233.02085390504897</v>
      </c>
      <c r="EZ926" s="50">
        <f t="shared" si="588"/>
        <v>233.50613108839767</v>
      </c>
      <c r="FA926" s="50">
        <f t="shared" si="588"/>
        <v>246.05731238977324</v>
      </c>
      <c r="FB926" s="50">
        <f t="shared" si="588"/>
        <v>250.51942638238583</v>
      </c>
      <c r="FC926" s="50">
        <f t="shared" si="588"/>
        <v>224.41712171449851</v>
      </c>
      <c r="FD926" s="50">
        <f t="shared" si="588"/>
        <v>238.16651148268619</v>
      </c>
      <c r="FE926" s="50">
        <f t="shared" si="588"/>
        <v>235.31905056044539</v>
      </c>
      <c r="FF926" s="50">
        <f t="shared" si="588"/>
        <v>231.68118341498817</v>
      </c>
      <c r="FG926" s="50">
        <f t="shared" si="588"/>
        <v>231.18919787010208</v>
      </c>
      <c r="FH926" s="50">
        <f t="shared" si="588"/>
        <v>245.18296136077166</v>
      </c>
      <c r="FI926" s="50">
        <f t="shared" si="588"/>
        <v>227.57138641062014</v>
      </c>
      <c r="FJ926" s="50">
        <f t="shared" si="588"/>
        <v>247.01828768398136</v>
      </c>
      <c r="FK926" s="50">
        <f t="shared" si="588"/>
        <v>232.9166530101277</v>
      </c>
      <c r="FL926" s="50">
        <f t="shared" si="588"/>
        <v>234.8145083347047</v>
      </c>
      <c r="FM926" s="50">
        <f t="shared" si="588"/>
        <v>243.18771374449295</v>
      </c>
      <c r="FN926" s="50">
        <f t="shared" si="588"/>
        <v>228.04325944475653</v>
      </c>
      <c r="FO926" s="50">
        <f t="shared" si="588"/>
        <v>230.31233139632022</v>
      </c>
      <c r="FP926" s="50">
        <f t="shared" si="588"/>
        <v>237.95257389671133</v>
      </c>
      <c r="FQ926" s="50">
        <f t="shared" si="588"/>
        <v>241.28492334082358</v>
      </c>
      <c r="FR926" s="50">
        <f t="shared" si="588"/>
        <v>248.55503029099432</v>
      </c>
      <c r="FS926" s="50">
        <f t="shared" si="588"/>
        <v>235.96004905950608</v>
      </c>
      <c r="FT926" s="50">
        <f t="shared" si="588"/>
        <v>225.82586243614423</v>
      </c>
      <c r="FU926" s="50">
        <f t="shared" si="588"/>
        <v>223.28185816758136</v>
      </c>
      <c r="FV926" s="50">
        <f t="shared" si="588"/>
        <v>224.12045102943404</v>
      </c>
      <c r="FW926" s="50">
        <f t="shared" si="588"/>
        <v>230.30340937034904</v>
      </c>
      <c r="FX926" s="50">
        <f t="shared" si="588"/>
        <v>248.92909276772599</v>
      </c>
    </row>
    <row r="927" spans="23:180" x14ac:dyDescent="0.2">
      <c r="W927" s="56" t="s">
        <v>54</v>
      </c>
      <c r="X927" s="50">
        <f t="shared" si="566"/>
        <v>180.21612063928191</v>
      </c>
      <c r="Y927" s="50">
        <f t="shared" si="590"/>
        <v>233.65296377559454</v>
      </c>
      <c r="Z927" s="50">
        <f t="shared" si="590"/>
        <v>249.49728288250321</v>
      </c>
      <c r="AA927" s="50">
        <f t="shared" si="590"/>
        <v>238.08402630816664</v>
      </c>
      <c r="AB927" s="50">
        <f t="shared" si="590"/>
        <v>244.76321472255569</v>
      </c>
      <c r="AC927" s="50">
        <f t="shared" si="590"/>
        <v>237.26677767325572</v>
      </c>
      <c r="AD927" s="50">
        <f t="shared" si="590"/>
        <v>245.86406374280398</v>
      </c>
      <c r="AE927" s="50">
        <f t="shared" si="590"/>
        <v>228.74682408154447</v>
      </c>
      <c r="AF927" s="50">
        <f t="shared" si="590"/>
        <v>245.76572385637908</v>
      </c>
      <c r="AG927" s="50">
        <f t="shared" si="590"/>
        <v>254.44217677366856</v>
      </c>
      <c r="AH927" s="50">
        <f t="shared" si="590"/>
        <v>248.82409111583655</v>
      </c>
      <c r="AI927" s="50">
        <f t="shared" si="590"/>
        <v>238.94252776290173</v>
      </c>
      <c r="AJ927" s="50">
        <f t="shared" si="590"/>
        <v>254.39089599395203</v>
      </c>
      <c r="AK927" s="50">
        <f t="shared" si="590"/>
        <v>239.51460850684214</v>
      </c>
      <c r="AL927" s="50">
        <f t="shared" si="590"/>
        <v>250.77386541522398</v>
      </c>
      <c r="AM927" s="50">
        <f t="shared" si="590"/>
        <v>232.08245573815242</v>
      </c>
      <c r="AN927" s="50">
        <f t="shared" si="590"/>
        <v>234.52592526489326</v>
      </c>
      <c r="AO927" s="50">
        <f t="shared" si="590"/>
        <v>231.69810289022922</v>
      </c>
      <c r="AP927" s="50">
        <f t="shared" si="590"/>
        <v>243.05950716046812</v>
      </c>
      <c r="AQ927" s="50">
        <f t="shared" si="590"/>
        <v>244.41233056286947</v>
      </c>
      <c r="AR927" s="50">
        <f t="shared" si="590"/>
        <v>256.93774632782265</v>
      </c>
      <c r="AS927" s="50">
        <f t="shared" si="590"/>
        <v>254.99232712629112</v>
      </c>
      <c r="AT927" s="50">
        <f t="shared" si="590"/>
        <v>247.63680523756776</v>
      </c>
      <c r="AU927" s="50">
        <f t="shared" si="590"/>
        <v>254.45635478320301</v>
      </c>
      <c r="AV927" s="50">
        <f t="shared" si="590"/>
        <v>245.62097352141461</v>
      </c>
      <c r="AW927" s="50">
        <f t="shared" si="590"/>
        <v>232.72842586353224</v>
      </c>
      <c r="AX927" s="50">
        <f t="shared" si="590"/>
        <v>236.88342102699514</v>
      </c>
      <c r="AY927" s="50">
        <f t="shared" si="590"/>
        <v>238.53365130276154</v>
      </c>
      <c r="AZ927" s="50">
        <f t="shared" si="590"/>
        <v>249.79952367113845</v>
      </c>
      <c r="BA927" s="50">
        <f t="shared" si="590"/>
        <v>254.0705167798539</v>
      </c>
      <c r="BB927" s="50">
        <f t="shared" si="590"/>
        <v>239.46583754573157</v>
      </c>
      <c r="BC927" s="50">
        <f t="shared" si="590"/>
        <v>256.4958830426998</v>
      </c>
      <c r="BD927" s="50">
        <f t="shared" si="590"/>
        <v>238.54129179426423</v>
      </c>
      <c r="BE927" s="50">
        <f t="shared" si="590"/>
        <v>232.74481494022316</v>
      </c>
      <c r="BF927" s="50">
        <f t="shared" si="590"/>
        <v>245.0369169732561</v>
      </c>
      <c r="BG927" s="50">
        <f t="shared" si="590"/>
        <v>256.7907553709602</v>
      </c>
      <c r="BH927" s="50">
        <f t="shared" si="590"/>
        <v>228.71919976463082</v>
      </c>
      <c r="BI927" s="50">
        <f t="shared" si="590"/>
        <v>254.86339564572134</v>
      </c>
      <c r="BJ927" s="50">
        <f t="shared" si="590"/>
        <v>251.19783969255698</v>
      </c>
      <c r="BK927" s="50">
        <f t="shared" si="590"/>
        <v>255.93362438789981</v>
      </c>
      <c r="BL927" s="50">
        <f t="shared" si="590"/>
        <v>244.08485602857695</v>
      </c>
      <c r="BM927" s="50">
        <f t="shared" si="590"/>
        <v>239.93857100562121</v>
      </c>
      <c r="BN927" s="50">
        <f t="shared" si="590"/>
        <v>230.81258914977184</v>
      </c>
      <c r="BO927" s="50">
        <f t="shared" si="590"/>
        <v>238.78774355103525</v>
      </c>
      <c r="BP927" s="50">
        <f t="shared" si="590"/>
        <v>233.62185446663352</v>
      </c>
      <c r="BQ927" s="50">
        <f t="shared" si="590"/>
        <v>236.0950397458823</v>
      </c>
      <c r="BR927" s="50">
        <f t="shared" si="590"/>
        <v>252.79428611635097</v>
      </c>
      <c r="BS927" s="50">
        <f t="shared" si="590"/>
        <v>247.89667688923228</v>
      </c>
      <c r="BT927" s="50">
        <f t="shared" si="590"/>
        <v>247.90517862975537</v>
      </c>
      <c r="BU927" s="50">
        <f t="shared" si="590"/>
        <v>244.62397192313753</v>
      </c>
      <c r="BV927" s="50">
        <f t="shared" si="590"/>
        <v>232.51421428101023</v>
      </c>
      <c r="BW927" s="50">
        <f t="shared" si="590"/>
        <v>237.09761448276677</v>
      </c>
      <c r="BX927" s="50">
        <f t="shared" si="590"/>
        <v>247.71979611663099</v>
      </c>
      <c r="BY927" s="50">
        <f t="shared" si="590"/>
        <v>241.16779995329077</v>
      </c>
      <c r="BZ927" s="50">
        <f t="shared" si="590"/>
        <v>250.20799037854013</v>
      </c>
      <c r="CA927" s="50">
        <f t="shared" si="590"/>
        <v>249.54062317815291</v>
      </c>
      <c r="CB927" s="50">
        <f t="shared" si="590"/>
        <v>242.51321217349104</v>
      </c>
      <c r="CC927" s="50">
        <f t="shared" si="590"/>
        <v>243.01062161151316</v>
      </c>
      <c r="CD927" s="50">
        <f t="shared" si="590"/>
        <v>238.51244893061684</v>
      </c>
      <c r="CE927" s="50">
        <f t="shared" si="590"/>
        <v>247.64625851611979</v>
      </c>
      <c r="CF927" s="50">
        <f t="shared" si="590"/>
        <v>230.36768292747922</v>
      </c>
      <c r="CG927" s="50">
        <f t="shared" si="590"/>
        <v>250.09135899514285</v>
      </c>
      <c r="CH927" s="50">
        <f t="shared" si="590"/>
        <v>233.61419014332606</v>
      </c>
      <c r="CI927" s="50">
        <f t="shared" si="590"/>
        <v>244.77706632869399</v>
      </c>
      <c r="CJ927" s="50">
        <f t="shared" si="590"/>
        <v>251.31562216400923</v>
      </c>
      <c r="CK927" s="50">
        <f t="shared" si="589"/>
        <v>253.50634377093226</v>
      </c>
      <c r="CL927" s="50">
        <f t="shared" si="589"/>
        <v>250.87499712120717</v>
      </c>
      <c r="CM927" s="50">
        <f t="shared" si="589"/>
        <v>244.88608905683</v>
      </c>
      <c r="CN927" s="50">
        <f t="shared" si="589"/>
        <v>251.92227581404632</v>
      </c>
      <c r="CO927" s="50">
        <f t="shared" si="589"/>
        <v>230.05265027320661</v>
      </c>
      <c r="CP927" s="50">
        <f t="shared" si="589"/>
        <v>246.9106498854886</v>
      </c>
      <c r="CQ927" s="50">
        <f t="shared" si="589"/>
        <v>236.1839691734601</v>
      </c>
      <c r="CR927" s="50">
        <f t="shared" si="589"/>
        <v>252.08667914485903</v>
      </c>
      <c r="CS927" s="50">
        <f t="shared" si="589"/>
        <v>256.37061227729833</v>
      </c>
      <c r="CT927" s="50">
        <f t="shared" si="589"/>
        <v>238.07626823603144</v>
      </c>
      <c r="CU927" s="50">
        <f t="shared" si="589"/>
        <v>236.85049257133929</v>
      </c>
      <c r="CV927" s="50">
        <f t="shared" si="589"/>
        <v>244.69335285199398</v>
      </c>
      <c r="CW927" s="50">
        <f t="shared" si="589"/>
        <v>248.75326487931295</v>
      </c>
      <c r="CX927" s="50">
        <f t="shared" si="589"/>
        <v>254.30735339307461</v>
      </c>
      <c r="CY927" s="50">
        <f t="shared" si="589"/>
        <v>235.24561485829452</v>
      </c>
      <c r="CZ927" s="50">
        <f t="shared" si="589"/>
        <v>252.70083694554248</v>
      </c>
      <c r="DA927" s="50">
        <f t="shared" si="589"/>
        <v>232.96168259168161</v>
      </c>
      <c r="DB927" s="50">
        <f t="shared" si="589"/>
        <v>228.69635088970355</v>
      </c>
      <c r="DC927" s="50">
        <f t="shared" si="589"/>
        <v>229.39971251362806</v>
      </c>
      <c r="DD927" s="50">
        <f t="shared" si="589"/>
        <v>240.05202548968558</v>
      </c>
      <c r="DE927" s="50">
        <f t="shared" si="589"/>
        <v>228.33035250375926</v>
      </c>
      <c r="DF927" s="50">
        <f t="shared" si="589"/>
        <v>250.53857195539922</v>
      </c>
      <c r="DG927" s="50">
        <f t="shared" si="589"/>
        <v>254.80614250555718</v>
      </c>
      <c r="DH927" s="50">
        <f t="shared" si="589"/>
        <v>243.61987428417765</v>
      </c>
      <c r="DI927" s="50">
        <f t="shared" si="589"/>
        <v>249.24354351688874</v>
      </c>
      <c r="DJ927" s="50">
        <f t="shared" si="589"/>
        <v>243.19921723242624</v>
      </c>
      <c r="DK927" s="50">
        <f t="shared" si="589"/>
        <v>0</v>
      </c>
      <c r="DL927" s="50">
        <f t="shared" si="589"/>
        <v>0</v>
      </c>
      <c r="DM927" s="50">
        <f t="shared" si="589"/>
        <v>0</v>
      </c>
      <c r="DN927" s="50">
        <f t="shared" si="589"/>
        <v>0</v>
      </c>
      <c r="DO927" s="50">
        <f t="shared" si="589"/>
        <v>0</v>
      </c>
      <c r="DP927" s="50">
        <f t="shared" si="589"/>
        <v>0</v>
      </c>
      <c r="DQ927" s="50">
        <f t="shared" si="589"/>
        <v>0</v>
      </c>
      <c r="DR927" s="50">
        <f t="shared" si="589"/>
        <v>0</v>
      </c>
      <c r="DS927" s="50">
        <f t="shared" si="589"/>
        <v>0</v>
      </c>
      <c r="DT927" s="50">
        <f t="shared" si="589"/>
        <v>0</v>
      </c>
      <c r="DU927" s="50">
        <f t="shared" si="589"/>
        <v>0</v>
      </c>
      <c r="DV927" s="50">
        <f t="shared" si="589"/>
        <v>0</v>
      </c>
      <c r="DW927" s="50">
        <f t="shared" si="589"/>
        <v>0</v>
      </c>
      <c r="DX927" s="50">
        <f t="shared" si="589"/>
        <v>0</v>
      </c>
      <c r="DY927" s="50">
        <f t="shared" si="589"/>
        <v>0</v>
      </c>
      <c r="DZ927" s="50">
        <f t="shared" si="589"/>
        <v>0</v>
      </c>
      <c r="EA927" s="50">
        <f t="shared" si="589"/>
        <v>0</v>
      </c>
      <c r="EB927" s="50">
        <f t="shared" si="589"/>
        <v>0</v>
      </c>
      <c r="EC927" s="50">
        <f t="shared" si="589"/>
        <v>244.13486672665348</v>
      </c>
      <c r="ED927" s="50">
        <f t="shared" si="589"/>
        <v>230.26710118030869</v>
      </c>
      <c r="EE927" s="50">
        <f t="shared" si="589"/>
        <v>241.1704569212514</v>
      </c>
      <c r="EF927" s="50">
        <f t="shared" si="589"/>
        <v>228.46831087502952</v>
      </c>
      <c r="EG927" s="50">
        <f t="shared" si="589"/>
        <v>254.51477928171326</v>
      </c>
      <c r="EH927" s="50">
        <f t="shared" si="589"/>
        <v>244.04893349243457</v>
      </c>
      <c r="EI927" s="50">
        <f t="shared" si="589"/>
        <v>244.57430019149493</v>
      </c>
      <c r="EJ927" s="50">
        <f t="shared" si="589"/>
        <v>250.08089633721778</v>
      </c>
      <c r="EK927" s="50">
        <f t="shared" si="589"/>
        <v>252.82919422387431</v>
      </c>
      <c r="EL927" s="50">
        <f t="shared" si="589"/>
        <v>229.53563320206533</v>
      </c>
      <c r="EM927" s="50">
        <f t="shared" si="589"/>
        <v>230.27912691236389</v>
      </c>
      <c r="EN927" s="50">
        <f t="shared" si="589"/>
        <v>255.20702757219379</v>
      </c>
      <c r="EO927" s="50">
        <f t="shared" si="589"/>
        <v>229.31075352088885</v>
      </c>
      <c r="EP927" s="50">
        <f t="shared" si="589"/>
        <v>252.880858550336</v>
      </c>
      <c r="EQ927" s="50">
        <f t="shared" si="589"/>
        <v>251.77367910059073</v>
      </c>
      <c r="ER927" s="50">
        <f t="shared" si="589"/>
        <v>247.8675319455422</v>
      </c>
      <c r="ES927" s="50">
        <f t="shared" si="589"/>
        <v>255.65537188630765</v>
      </c>
      <c r="ET927" s="50">
        <f t="shared" si="589"/>
        <v>228.76039799562406</v>
      </c>
      <c r="EU927" s="50">
        <f t="shared" si="589"/>
        <v>231.8185474680223</v>
      </c>
      <c r="EV927" s="50">
        <f t="shared" si="588"/>
        <v>230.50420214155056</v>
      </c>
      <c r="EW927" s="50">
        <f t="shared" si="588"/>
        <v>234.16361166101541</v>
      </c>
      <c r="EX927" s="50">
        <f t="shared" si="588"/>
        <v>245.943328688826</v>
      </c>
      <c r="EY927" s="50">
        <f t="shared" si="588"/>
        <v>238.04698196991714</v>
      </c>
      <c r="EZ927" s="50">
        <f t="shared" si="588"/>
        <v>238.53225915326581</v>
      </c>
      <c r="FA927" s="50">
        <f t="shared" si="588"/>
        <v>251.08344045464139</v>
      </c>
      <c r="FB927" s="50">
        <f t="shared" si="588"/>
        <v>255.54555444725401</v>
      </c>
      <c r="FC927" s="50">
        <f t="shared" si="588"/>
        <v>229.44324977936668</v>
      </c>
      <c r="FD927" s="50">
        <f t="shared" si="588"/>
        <v>243.19263954755436</v>
      </c>
      <c r="FE927" s="50">
        <f t="shared" si="588"/>
        <v>240.34517862531357</v>
      </c>
      <c r="FF927" s="50">
        <f t="shared" si="588"/>
        <v>236.70731147985632</v>
      </c>
      <c r="FG927" s="50">
        <f t="shared" si="588"/>
        <v>236.21532593497022</v>
      </c>
      <c r="FH927" s="50">
        <f t="shared" si="588"/>
        <v>250.20908942563983</v>
      </c>
      <c r="FI927" s="50">
        <f t="shared" si="588"/>
        <v>232.59751447548831</v>
      </c>
      <c r="FJ927" s="50">
        <f t="shared" si="588"/>
        <v>252.0444157488495</v>
      </c>
      <c r="FK927" s="50">
        <f t="shared" si="588"/>
        <v>237.94278107499588</v>
      </c>
      <c r="FL927" s="50">
        <f t="shared" si="588"/>
        <v>239.84063639957287</v>
      </c>
      <c r="FM927" s="50">
        <f t="shared" si="588"/>
        <v>248.2138418093611</v>
      </c>
      <c r="FN927" s="50">
        <f t="shared" si="588"/>
        <v>233.0693875096247</v>
      </c>
      <c r="FO927" s="50">
        <f t="shared" si="588"/>
        <v>235.33845946118836</v>
      </c>
      <c r="FP927" s="50">
        <f t="shared" si="588"/>
        <v>242.9787019615795</v>
      </c>
      <c r="FQ927" s="50">
        <f t="shared" si="588"/>
        <v>246.31105140569176</v>
      </c>
      <c r="FR927" s="50">
        <f t="shared" si="588"/>
        <v>253.5811583558625</v>
      </c>
      <c r="FS927" s="50">
        <f t="shared" si="588"/>
        <v>240.98617712437425</v>
      </c>
      <c r="FT927" s="50">
        <f t="shared" si="588"/>
        <v>230.85199050101241</v>
      </c>
      <c r="FU927" s="50">
        <f t="shared" si="588"/>
        <v>228.30798623244954</v>
      </c>
      <c r="FV927" s="50">
        <f t="shared" si="588"/>
        <v>229.14657909430221</v>
      </c>
      <c r="FW927" s="50">
        <f t="shared" si="588"/>
        <v>235.32953743521722</v>
      </c>
      <c r="FX927" s="50">
        <f t="shared" si="588"/>
        <v>253.95522083259414</v>
      </c>
    </row>
    <row r="928" spans="23:180" x14ac:dyDescent="0.2">
      <c r="W928" s="56" t="s">
        <v>164</v>
      </c>
      <c r="X928" s="50">
        <f t="shared" si="566"/>
        <v>179.82486728984358</v>
      </c>
      <c r="Y928" s="50">
        <f t="shared" si="590"/>
        <v>233.26171042615618</v>
      </c>
      <c r="Z928" s="50">
        <f t="shared" si="590"/>
        <v>249.10602953306488</v>
      </c>
      <c r="AA928" s="50">
        <f t="shared" si="590"/>
        <v>237.69277295872831</v>
      </c>
      <c r="AB928" s="50">
        <f t="shared" si="590"/>
        <v>244.37196137311736</v>
      </c>
      <c r="AC928" s="50">
        <f t="shared" si="590"/>
        <v>236.87552432381739</v>
      </c>
      <c r="AD928" s="50">
        <f t="shared" si="590"/>
        <v>245.47281039336565</v>
      </c>
      <c r="AE928" s="50">
        <f t="shared" si="590"/>
        <v>228.35557073210612</v>
      </c>
      <c r="AF928" s="50">
        <f t="shared" si="590"/>
        <v>245.37447050694072</v>
      </c>
      <c r="AG928" s="50">
        <f t="shared" si="590"/>
        <v>254.05092342423023</v>
      </c>
      <c r="AH928" s="50">
        <f t="shared" si="590"/>
        <v>248.43283776639819</v>
      </c>
      <c r="AI928" s="50">
        <f t="shared" si="590"/>
        <v>238.5512744134634</v>
      </c>
      <c r="AJ928" s="50">
        <f t="shared" si="590"/>
        <v>253.9996426445137</v>
      </c>
      <c r="AK928" s="50">
        <f t="shared" si="590"/>
        <v>239.12335515740378</v>
      </c>
      <c r="AL928" s="50">
        <f t="shared" si="590"/>
        <v>250.38261206578565</v>
      </c>
      <c r="AM928" s="50">
        <f t="shared" si="590"/>
        <v>231.69120238871409</v>
      </c>
      <c r="AN928" s="50">
        <f t="shared" si="590"/>
        <v>234.1346719154549</v>
      </c>
      <c r="AO928" s="50">
        <f t="shared" si="590"/>
        <v>231.30684954079086</v>
      </c>
      <c r="AP928" s="50">
        <f t="shared" si="590"/>
        <v>242.66825381102979</v>
      </c>
      <c r="AQ928" s="50">
        <f t="shared" si="590"/>
        <v>244.02107721343114</v>
      </c>
      <c r="AR928" s="50">
        <f t="shared" si="590"/>
        <v>256.54649297838426</v>
      </c>
      <c r="AS928" s="50">
        <f t="shared" si="590"/>
        <v>254.60107377685279</v>
      </c>
      <c r="AT928" s="50">
        <f t="shared" si="590"/>
        <v>247.24555188812943</v>
      </c>
      <c r="AU928" s="50">
        <f t="shared" si="590"/>
        <v>254.06510143376465</v>
      </c>
      <c r="AV928" s="50">
        <f t="shared" si="590"/>
        <v>245.22972017197628</v>
      </c>
      <c r="AW928" s="50">
        <f t="shared" si="590"/>
        <v>232.33717251409388</v>
      </c>
      <c r="AX928" s="50">
        <f t="shared" si="590"/>
        <v>236.49216767755681</v>
      </c>
      <c r="AY928" s="50">
        <f t="shared" si="590"/>
        <v>238.14239795332321</v>
      </c>
      <c r="AZ928" s="50">
        <f t="shared" si="590"/>
        <v>249.40827032170012</v>
      </c>
      <c r="BA928" s="50">
        <f t="shared" si="590"/>
        <v>253.67926343041555</v>
      </c>
      <c r="BB928" s="50">
        <f t="shared" si="590"/>
        <v>239.07458419629324</v>
      </c>
      <c r="BC928" s="50">
        <f t="shared" si="590"/>
        <v>256.10462969326147</v>
      </c>
      <c r="BD928" s="50">
        <f t="shared" si="590"/>
        <v>238.1500384448259</v>
      </c>
      <c r="BE928" s="50">
        <f t="shared" si="590"/>
        <v>232.35356159078484</v>
      </c>
      <c r="BF928" s="50">
        <f t="shared" si="590"/>
        <v>244.64566362381774</v>
      </c>
      <c r="BG928" s="50">
        <f t="shared" si="590"/>
        <v>256.39950202152181</v>
      </c>
      <c r="BH928" s="50">
        <f t="shared" si="590"/>
        <v>228.32794641519249</v>
      </c>
      <c r="BI928" s="50">
        <f t="shared" si="590"/>
        <v>254.47214229628301</v>
      </c>
      <c r="BJ928" s="50">
        <f t="shared" si="590"/>
        <v>250.80658634311862</v>
      </c>
      <c r="BK928" s="50">
        <f t="shared" si="590"/>
        <v>255.54237103846145</v>
      </c>
      <c r="BL928" s="50">
        <f t="shared" si="590"/>
        <v>243.69360267913859</v>
      </c>
      <c r="BM928" s="50">
        <f t="shared" si="590"/>
        <v>239.54731765618288</v>
      </c>
      <c r="BN928" s="50">
        <f t="shared" si="590"/>
        <v>230.42133580033348</v>
      </c>
      <c r="BO928" s="50">
        <f t="shared" si="590"/>
        <v>238.39649020159689</v>
      </c>
      <c r="BP928" s="50">
        <f t="shared" si="590"/>
        <v>233.23060111719519</v>
      </c>
      <c r="BQ928" s="50">
        <f t="shared" si="590"/>
        <v>235.70378639644397</v>
      </c>
      <c r="BR928" s="50">
        <f t="shared" si="590"/>
        <v>252.40303276691265</v>
      </c>
      <c r="BS928" s="50">
        <f t="shared" si="590"/>
        <v>247.50542353979395</v>
      </c>
      <c r="BT928" s="50">
        <f t="shared" si="590"/>
        <v>247.51392528031701</v>
      </c>
      <c r="BU928" s="50">
        <f t="shared" si="590"/>
        <v>244.2327185736992</v>
      </c>
      <c r="BV928" s="50">
        <f t="shared" si="590"/>
        <v>232.1229609315719</v>
      </c>
      <c r="BW928" s="50">
        <f t="shared" si="590"/>
        <v>236.70636113332844</v>
      </c>
      <c r="BX928" s="50">
        <f t="shared" si="590"/>
        <v>247.32854276719266</v>
      </c>
      <c r="BY928" s="50">
        <f t="shared" si="590"/>
        <v>240.77654660385244</v>
      </c>
      <c r="BZ928" s="50">
        <f t="shared" si="590"/>
        <v>249.8167370291018</v>
      </c>
      <c r="CA928" s="50">
        <f t="shared" si="590"/>
        <v>249.14936982871458</v>
      </c>
      <c r="CB928" s="50">
        <f t="shared" si="590"/>
        <v>242.12195882405268</v>
      </c>
      <c r="CC928" s="50">
        <f t="shared" si="590"/>
        <v>242.6193682620748</v>
      </c>
      <c r="CD928" s="50">
        <f t="shared" si="590"/>
        <v>238.12119558117848</v>
      </c>
      <c r="CE928" s="50">
        <f t="shared" si="590"/>
        <v>247.25500516668146</v>
      </c>
      <c r="CF928" s="50">
        <f t="shared" si="590"/>
        <v>229.97642957804089</v>
      </c>
      <c r="CG928" s="50">
        <f t="shared" si="590"/>
        <v>249.70010564570453</v>
      </c>
      <c r="CH928" s="50">
        <f t="shared" si="590"/>
        <v>233.22293679388773</v>
      </c>
      <c r="CI928" s="50">
        <f t="shared" si="590"/>
        <v>244.38581297925566</v>
      </c>
      <c r="CJ928" s="50">
        <f t="shared" si="590"/>
        <v>250.9243688145709</v>
      </c>
      <c r="CK928" s="50">
        <f t="shared" si="589"/>
        <v>253.1150904214939</v>
      </c>
      <c r="CL928" s="50">
        <f t="shared" si="589"/>
        <v>250.48374377176884</v>
      </c>
      <c r="CM928" s="50">
        <f t="shared" si="589"/>
        <v>244.49483570739167</v>
      </c>
      <c r="CN928" s="50">
        <f t="shared" si="589"/>
        <v>251.53102246460799</v>
      </c>
      <c r="CO928" s="50">
        <f t="shared" si="589"/>
        <v>229.66139692376825</v>
      </c>
      <c r="CP928" s="50">
        <f t="shared" si="589"/>
        <v>246.51939653605027</v>
      </c>
      <c r="CQ928" s="50">
        <f t="shared" si="589"/>
        <v>235.79271582402177</v>
      </c>
      <c r="CR928" s="50">
        <f t="shared" si="589"/>
        <v>251.6954257954207</v>
      </c>
      <c r="CS928" s="50">
        <f t="shared" si="589"/>
        <v>255.97935892786001</v>
      </c>
      <c r="CT928" s="50">
        <f t="shared" si="589"/>
        <v>237.68501488659311</v>
      </c>
      <c r="CU928" s="50">
        <f t="shared" si="589"/>
        <v>236.45923922190093</v>
      </c>
      <c r="CV928" s="50">
        <f t="shared" si="589"/>
        <v>244.30209950255565</v>
      </c>
      <c r="CW928" s="50">
        <f t="shared" si="589"/>
        <v>248.36201152987462</v>
      </c>
      <c r="CX928" s="50">
        <f t="shared" si="589"/>
        <v>253.91610004363628</v>
      </c>
      <c r="CY928" s="50">
        <f t="shared" si="589"/>
        <v>234.85436150885619</v>
      </c>
      <c r="CZ928" s="50">
        <f t="shared" si="589"/>
        <v>252.30958359610415</v>
      </c>
      <c r="DA928" s="50">
        <f t="shared" si="589"/>
        <v>232.57042924224328</v>
      </c>
      <c r="DB928" s="50">
        <f t="shared" si="589"/>
        <v>228.30509754026519</v>
      </c>
      <c r="DC928" s="50">
        <f t="shared" si="589"/>
        <v>229.00845916418973</v>
      </c>
      <c r="DD928" s="50">
        <f t="shared" si="589"/>
        <v>239.66077214024722</v>
      </c>
      <c r="DE928" s="50">
        <f t="shared" si="589"/>
        <v>227.9390991543209</v>
      </c>
      <c r="DF928" s="50">
        <f t="shared" si="589"/>
        <v>250.14731860596089</v>
      </c>
      <c r="DG928" s="50">
        <f t="shared" si="589"/>
        <v>254.41488915611885</v>
      </c>
      <c r="DH928" s="50">
        <f t="shared" si="589"/>
        <v>243.22862093473933</v>
      </c>
      <c r="DI928" s="50">
        <f t="shared" si="589"/>
        <v>248.85229016745041</v>
      </c>
      <c r="DJ928" s="50">
        <f t="shared" si="589"/>
        <v>242.80796388298791</v>
      </c>
      <c r="DK928" s="50">
        <f t="shared" si="589"/>
        <v>0</v>
      </c>
      <c r="DL928" s="50">
        <f t="shared" si="589"/>
        <v>0</v>
      </c>
      <c r="DM928" s="50">
        <f t="shared" si="589"/>
        <v>0</v>
      </c>
      <c r="DN928" s="50">
        <f t="shared" si="589"/>
        <v>0</v>
      </c>
      <c r="DO928" s="50">
        <f t="shared" si="589"/>
        <v>0</v>
      </c>
      <c r="DP928" s="50">
        <f t="shared" si="589"/>
        <v>0</v>
      </c>
      <c r="DQ928" s="50">
        <f t="shared" si="589"/>
        <v>0</v>
      </c>
      <c r="DR928" s="50">
        <f t="shared" si="589"/>
        <v>0</v>
      </c>
      <c r="DS928" s="50">
        <f t="shared" si="589"/>
        <v>0</v>
      </c>
      <c r="DT928" s="50">
        <f t="shared" si="589"/>
        <v>0</v>
      </c>
      <c r="DU928" s="50">
        <f t="shared" si="589"/>
        <v>0</v>
      </c>
      <c r="DV928" s="50">
        <f t="shared" si="589"/>
        <v>0</v>
      </c>
      <c r="DW928" s="50">
        <f t="shared" si="589"/>
        <v>0</v>
      </c>
      <c r="DX928" s="50">
        <f t="shared" si="589"/>
        <v>0</v>
      </c>
      <c r="DY928" s="50">
        <f t="shared" si="589"/>
        <v>0</v>
      </c>
      <c r="DZ928" s="50">
        <f t="shared" si="589"/>
        <v>0</v>
      </c>
      <c r="EA928" s="50">
        <f t="shared" si="589"/>
        <v>0</v>
      </c>
      <c r="EB928" s="50">
        <f t="shared" si="589"/>
        <v>0</v>
      </c>
      <c r="EC928" s="50">
        <f t="shared" si="589"/>
        <v>243.74361337721513</v>
      </c>
      <c r="ED928" s="50">
        <f t="shared" si="589"/>
        <v>229.87584783087036</v>
      </c>
      <c r="EE928" s="50">
        <f t="shared" si="589"/>
        <v>240.77920357181307</v>
      </c>
      <c r="EF928" s="50">
        <f t="shared" si="589"/>
        <v>228.07705752559119</v>
      </c>
      <c r="EG928" s="50">
        <f t="shared" si="589"/>
        <v>254.1235259322749</v>
      </c>
      <c r="EH928" s="50">
        <f t="shared" si="589"/>
        <v>243.65768014299621</v>
      </c>
      <c r="EI928" s="50">
        <f t="shared" si="589"/>
        <v>244.1830468420566</v>
      </c>
      <c r="EJ928" s="50">
        <f t="shared" si="589"/>
        <v>249.68964298777945</v>
      </c>
      <c r="EK928" s="50">
        <f t="shared" si="589"/>
        <v>252.43794087443598</v>
      </c>
      <c r="EL928" s="50">
        <f t="shared" si="589"/>
        <v>229.144379852627</v>
      </c>
      <c r="EM928" s="50">
        <f t="shared" si="589"/>
        <v>229.88787356292556</v>
      </c>
      <c r="EN928" s="50">
        <f t="shared" si="589"/>
        <v>254.81577422275544</v>
      </c>
      <c r="EO928" s="50">
        <f t="shared" si="589"/>
        <v>228.91950017145052</v>
      </c>
      <c r="EP928" s="50">
        <f t="shared" si="589"/>
        <v>252.48960520089767</v>
      </c>
      <c r="EQ928" s="50">
        <f t="shared" si="589"/>
        <v>251.3824257511524</v>
      </c>
      <c r="ER928" s="50">
        <f t="shared" si="589"/>
        <v>247.47627859610387</v>
      </c>
      <c r="ES928" s="50">
        <f t="shared" si="589"/>
        <v>255.26411853686932</v>
      </c>
      <c r="ET928" s="50">
        <f t="shared" si="589"/>
        <v>228.36914464618573</v>
      </c>
      <c r="EU928" s="50">
        <f t="shared" si="589"/>
        <v>231.42729411858397</v>
      </c>
      <c r="EV928" s="50">
        <f t="shared" si="588"/>
        <v>230.11294879211223</v>
      </c>
      <c r="EW928" s="50">
        <f t="shared" si="588"/>
        <v>233.77235831157708</v>
      </c>
      <c r="EX928" s="50">
        <f t="shared" si="588"/>
        <v>245.55207533938761</v>
      </c>
      <c r="EY928" s="50">
        <f t="shared" si="588"/>
        <v>237.65572862047881</v>
      </c>
      <c r="EZ928" s="50">
        <f t="shared" si="588"/>
        <v>238.14100580382748</v>
      </c>
      <c r="FA928" s="50">
        <f t="shared" si="588"/>
        <v>250.69218710520306</v>
      </c>
      <c r="FB928" s="50">
        <f t="shared" si="588"/>
        <v>255.15430109781565</v>
      </c>
      <c r="FC928" s="50">
        <f t="shared" si="588"/>
        <v>229.05199642992835</v>
      </c>
      <c r="FD928" s="50">
        <f t="shared" si="588"/>
        <v>242.80138619811601</v>
      </c>
      <c r="FE928" s="50">
        <f t="shared" si="588"/>
        <v>239.95392527587524</v>
      </c>
      <c r="FF928" s="50">
        <f t="shared" si="588"/>
        <v>236.31605813041799</v>
      </c>
      <c r="FG928" s="50">
        <f t="shared" si="588"/>
        <v>235.82407258553189</v>
      </c>
      <c r="FH928" s="50">
        <f t="shared" si="588"/>
        <v>249.8178360762015</v>
      </c>
      <c r="FI928" s="50">
        <f t="shared" si="588"/>
        <v>232.20626112604998</v>
      </c>
      <c r="FJ928" s="50">
        <f t="shared" si="588"/>
        <v>251.65316239941117</v>
      </c>
      <c r="FK928" s="50">
        <f t="shared" si="588"/>
        <v>237.55152772555755</v>
      </c>
      <c r="FL928" s="50">
        <f t="shared" si="588"/>
        <v>239.44938305013454</v>
      </c>
      <c r="FM928" s="50">
        <f t="shared" si="588"/>
        <v>247.82258845992274</v>
      </c>
      <c r="FN928" s="50">
        <f t="shared" si="588"/>
        <v>232.67813416018635</v>
      </c>
      <c r="FO928" s="50">
        <f t="shared" si="588"/>
        <v>234.94720611175003</v>
      </c>
      <c r="FP928" s="50">
        <f t="shared" si="588"/>
        <v>242.58744861214117</v>
      </c>
      <c r="FQ928" s="50">
        <f t="shared" si="588"/>
        <v>245.91979805625343</v>
      </c>
      <c r="FR928" s="50">
        <f t="shared" si="588"/>
        <v>253.18990500642417</v>
      </c>
      <c r="FS928" s="50">
        <f t="shared" si="588"/>
        <v>240.59492377493592</v>
      </c>
      <c r="FT928" s="50">
        <f t="shared" si="588"/>
        <v>230.46073715157408</v>
      </c>
      <c r="FU928" s="50">
        <f t="shared" si="588"/>
        <v>227.91673288301121</v>
      </c>
      <c r="FV928" s="50">
        <f t="shared" si="588"/>
        <v>228.75532574486385</v>
      </c>
      <c r="FW928" s="50">
        <f t="shared" si="588"/>
        <v>234.93828408577886</v>
      </c>
      <c r="FX928" s="50">
        <f t="shared" si="588"/>
        <v>253.56396748315581</v>
      </c>
    </row>
    <row r="929" spans="23:180" x14ac:dyDescent="0.2">
      <c r="W929" s="56" t="s">
        <v>161</v>
      </c>
      <c r="X929" s="50">
        <f t="shared" si="566"/>
        <v>193.69391535566095</v>
      </c>
      <c r="Y929" s="50">
        <f t="shared" si="590"/>
        <v>247.13075849197355</v>
      </c>
      <c r="Z929" s="50">
        <f t="shared" si="590"/>
        <v>262.97507759888219</v>
      </c>
      <c r="AA929" s="50">
        <f t="shared" si="590"/>
        <v>251.56182102454565</v>
      </c>
      <c r="AB929" s="50">
        <f t="shared" si="590"/>
        <v>258.24100943893473</v>
      </c>
      <c r="AC929" s="50">
        <f t="shared" si="590"/>
        <v>250.74457238963475</v>
      </c>
      <c r="AD929" s="50">
        <f t="shared" si="590"/>
        <v>259.34185845918302</v>
      </c>
      <c r="AE929" s="50">
        <f t="shared" si="590"/>
        <v>242.22461879792348</v>
      </c>
      <c r="AF929" s="50">
        <f t="shared" si="590"/>
        <v>259.24351857275809</v>
      </c>
      <c r="AG929" s="50">
        <f t="shared" si="590"/>
        <v>267.91997149004754</v>
      </c>
      <c r="AH929" s="50">
        <f t="shared" si="590"/>
        <v>262.30188583221559</v>
      </c>
      <c r="AI929" s="50">
        <f t="shared" si="590"/>
        <v>252.42032247928074</v>
      </c>
      <c r="AJ929" s="50">
        <f t="shared" si="590"/>
        <v>267.86869071033107</v>
      </c>
      <c r="AK929" s="50">
        <f t="shared" si="590"/>
        <v>252.99240322322112</v>
      </c>
      <c r="AL929" s="50">
        <f t="shared" si="590"/>
        <v>264.25166013160305</v>
      </c>
      <c r="AM929" s="50">
        <f t="shared" si="590"/>
        <v>245.56025045453146</v>
      </c>
      <c r="AN929" s="50">
        <f t="shared" si="590"/>
        <v>248.0037199812723</v>
      </c>
      <c r="AO929" s="50">
        <f t="shared" si="590"/>
        <v>245.17589760660823</v>
      </c>
      <c r="AP929" s="50">
        <f t="shared" si="590"/>
        <v>256.5373018768471</v>
      </c>
      <c r="AQ929" s="50">
        <f t="shared" si="590"/>
        <v>257.89012527924848</v>
      </c>
      <c r="AR929" s="50">
        <f t="shared" si="590"/>
        <v>270.41554104420163</v>
      </c>
      <c r="AS929" s="50">
        <f t="shared" si="590"/>
        <v>268.4701218426701</v>
      </c>
      <c r="AT929" s="50">
        <f t="shared" si="590"/>
        <v>261.11459995394677</v>
      </c>
      <c r="AU929" s="50">
        <f t="shared" si="590"/>
        <v>267.93414949958202</v>
      </c>
      <c r="AV929" s="50">
        <f t="shared" si="590"/>
        <v>259.09876823779365</v>
      </c>
      <c r="AW929" s="50">
        <f t="shared" si="590"/>
        <v>246.20622057991127</v>
      </c>
      <c r="AX929" s="50">
        <f t="shared" si="590"/>
        <v>250.36121574337415</v>
      </c>
      <c r="AY929" s="50">
        <f t="shared" si="590"/>
        <v>252.01144601914058</v>
      </c>
      <c r="AZ929" s="50">
        <f t="shared" si="590"/>
        <v>263.27731838751748</v>
      </c>
      <c r="BA929" s="50">
        <f t="shared" si="590"/>
        <v>267.54831149623288</v>
      </c>
      <c r="BB929" s="50">
        <f t="shared" si="590"/>
        <v>252.94363226211061</v>
      </c>
      <c r="BC929" s="50">
        <f t="shared" si="590"/>
        <v>269.97367775907884</v>
      </c>
      <c r="BD929" s="50">
        <f t="shared" si="590"/>
        <v>252.01908651064323</v>
      </c>
      <c r="BE929" s="50">
        <f t="shared" si="590"/>
        <v>246.2226096566022</v>
      </c>
      <c r="BF929" s="50">
        <f t="shared" si="590"/>
        <v>258.51471168963513</v>
      </c>
      <c r="BG929" s="50">
        <f t="shared" si="590"/>
        <v>270.26855008733924</v>
      </c>
      <c r="BH929" s="50">
        <f t="shared" si="590"/>
        <v>242.19699448100985</v>
      </c>
      <c r="BI929" s="50">
        <f t="shared" si="590"/>
        <v>268.34119036210035</v>
      </c>
      <c r="BJ929" s="50">
        <f t="shared" si="590"/>
        <v>264.67563440893605</v>
      </c>
      <c r="BK929" s="50">
        <f t="shared" si="590"/>
        <v>269.41141910427882</v>
      </c>
      <c r="BL929" s="50">
        <f t="shared" si="590"/>
        <v>257.56265074495593</v>
      </c>
      <c r="BM929" s="50">
        <f t="shared" si="590"/>
        <v>253.41636572200025</v>
      </c>
      <c r="BN929" s="50">
        <f t="shared" si="590"/>
        <v>244.29038386615085</v>
      </c>
      <c r="BO929" s="50">
        <f t="shared" si="590"/>
        <v>252.26553826741429</v>
      </c>
      <c r="BP929" s="50">
        <f t="shared" si="590"/>
        <v>247.09964918301253</v>
      </c>
      <c r="BQ929" s="50">
        <f t="shared" si="590"/>
        <v>249.57283446226137</v>
      </c>
      <c r="BR929" s="50">
        <f t="shared" si="590"/>
        <v>266.27208083273001</v>
      </c>
      <c r="BS929" s="50">
        <f t="shared" si="590"/>
        <v>261.37447160561135</v>
      </c>
      <c r="BT929" s="50">
        <f t="shared" si="590"/>
        <v>261.38297334613435</v>
      </c>
      <c r="BU929" s="50">
        <f t="shared" si="590"/>
        <v>258.10176663951654</v>
      </c>
      <c r="BV929" s="50">
        <f t="shared" si="590"/>
        <v>245.99200899738926</v>
      </c>
      <c r="BW929" s="50">
        <f t="shared" si="590"/>
        <v>250.57540919914584</v>
      </c>
      <c r="BX929" s="50">
        <f t="shared" si="590"/>
        <v>261.19759083301</v>
      </c>
      <c r="BY929" s="50">
        <f t="shared" si="590"/>
        <v>254.64559466966978</v>
      </c>
      <c r="BZ929" s="50">
        <f t="shared" si="590"/>
        <v>263.68578509491914</v>
      </c>
      <c r="CA929" s="50">
        <f t="shared" si="590"/>
        <v>263.01841789453198</v>
      </c>
      <c r="CB929" s="50">
        <f t="shared" si="590"/>
        <v>255.99100688987002</v>
      </c>
      <c r="CC929" s="50">
        <f t="shared" si="590"/>
        <v>256.4884163278922</v>
      </c>
      <c r="CD929" s="50">
        <f t="shared" si="590"/>
        <v>251.99024364699588</v>
      </c>
      <c r="CE929" s="50">
        <f t="shared" si="590"/>
        <v>261.12405323249885</v>
      </c>
      <c r="CF929" s="50">
        <f t="shared" si="590"/>
        <v>243.84547764385823</v>
      </c>
      <c r="CG929" s="50">
        <f t="shared" si="590"/>
        <v>263.56915371152184</v>
      </c>
      <c r="CH929" s="50">
        <f t="shared" si="590"/>
        <v>247.09198485970509</v>
      </c>
      <c r="CI929" s="50">
        <f t="shared" si="590"/>
        <v>258.25486104507303</v>
      </c>
      <c r="CJ929" s="50">
        <f t="shared" ref="CJ929:EU932" si="591">IF(CJ118=0,0,$M$60*60+(CJ118+VLOOKUP($W929,$T$4:$U$160,2,FALSE)+VLOOKUP(CJ$831,$T$4:$U$160,2,FALSE))/$K$56)</f>
        <v>264.79341688038824</v>
      </c>
      <c r="CK929" s="50">
        <f t="shared" si="591"/>
        <v>266.98413848731127</v>
      </c>
      <c r="CL929" s="50">
        <f t="shared" si="591"/>
        <v>264.35279183758615</v>
      </c>
      <c r="CM929" s="50">
        <f t="shared" si="591"/>
        <v>258.36388377320901</v>
      </c>
      <c r="CN929" s="50">
        <f t="shared" si="591"/>
        <v>265.40007053042535</v>
      </c>
      <c r="CO929" s="50">
        <f t="shared" si="591"/>
        <v>243.53044498958562</v>
      </c>
      <c r="CP929" s="50">
        <f t="shared" si="591"/>
        <v>260.38844460186766</v>
      </c>
      <c r="CQ929" s="50">
        <f t="shared" si="591"/>
        <v>249.66176388983911</v>
      </c>
      <c r="CR929" s="50">
        <f t="shared" si="591"/>
        <v>265.56447386123807</v>
      </c>
      <c r="CS929" s="50">
        <f t="shared" si="591"/>
        <v>269.84840699367737</v>
      </c>
      <c r="CT929" s="50">
        <f t="shared" si="591"/>
        <v>251.55406295241045</v>
      </c>
      <c r="CU929" s="50">
        <f t="shared" si="591"/>
        <v>250.32828728771833</v>
      </c>
      <c r="CV929" s="50">
        <f t="shared" si="591"/>
        <v>258.17114756837304</v>
      </c>
      <c r="CW929" s="50">
        <f t="shared" si="591"/>
        <v>262.23105959569199</v>
      </c>
      <c r="CX929" s="50">
        <f t="shared" si="591"/>
        <v>267.78514810945359</v>
      </c>
      <c r="CY929" s="50">
        <f t="shared" si="591"/>
        <v>248.72340957467352</v>
      </c>
      <c r="CZ929" s="50">
        <f t="shared" si="591"/>
        <v>266.17863166192149</v>
      </c>
      <c r="DA929" s="50">
        <f t="shared" si="591"/>
        <v>246.43947730806065</v>
      </c>
      <c r="DB929" s="50">
        <f t="shared" si="591"/>
        <v>242.17414560608256</v>
      </c>
      <c r="DC929" s="50">
        <f t="shared" si="591"/>
        <v>242.87750723000707</v>
      </c>
      <c r="DD929" s="50">
        <f t="shared" si="591"/>
        <v>253.52982020606456</v>
      </c>
      <c r="DE929" s="50">
        <f t="shared" si="591"/>
        <v>241.80814722013827</v>
      </c>
      <c r="DF929" s="50">
        <f t="shared" si="591"/>
        <v>264.0163666717782</v>
      </c>
      <c r="DG929" s="50">
        <f t="shared" si="591"/>
        <v>268.28393722193624</v>
      </c>
      <c r="DH929" s="50">
        <f t="shared" si="591"/>
        <v>257.09766900055666</v>
      </c>
      <c r="DI929" s="50">
        <f t="shared" si="591"/>
        <v>262.72133823326772</v>
      </c>
      <c r="DJ929" s="50">
        <f t="shared" si="591"/>
        <v>256.67701194880527</v>
      </c>
      <c r="DK929" s="50">
        <f t="shared" si="591"/>
        <v>0</v>
      </c>
      <c r="DL929" s="50">
        <f t="shared" si="591"/>
        <v>0</v>
      </c>
      <c r="DM929" s="50">
        <f t="shared" si="591"/>
        <v>0</v>
      </c>
      <c r="DN929" s="50">
        <f t="shared" si="591"/>
        <v>0</v>
      </c>
      <c r="DO929" s="50">
        <f t="shared" si="591"/>
        <v>0</v>
      </c>
      <c r="DP929" s="50">
        <f t="shared" si="591"/>
        <v>0</v>
      </c>
      <c r="DQ929" s="50">
        <f t="shared" si="591"/>
        <v>0</v>
      </c>
      <c r="DR929" s="50">
        <f t="shared" si="591"/>
        <v>0</v>
      </c>
      <c r="DS929" s="50">
        <f t="shared" si="591"/>
        <v>0</v>
      </c>
      <c r="DT929" s="50">
        <f t="shared" si="591"/>
        <v>0</v>
      </c>
      <c r="DU929" s="50">
        <f t="shared" si="591"/>
        <v>0</v>
      </c>
      <c r="DV929" s="50">
        <f t="shared" si="591"/>
        <v>0</v>
      </c>
      <c r="DW929" s="50">
        <f t="shared" si="591"/>
        <v>0</v>
      </c>
      <c r="DX929" s="50">
        <f t="shared" si="591"/>
        <v>0</v>
      </c>
      <c r="DY929" s="50">
        <f t="shared" si="591"/>
        <v>0</v>
      </c>
      <c r="DZ929" s="50">
        <f t="shared" si="591"/>
        <v>0</v>
      </c>
      <c r="EA929" s="50">
        <f t="shared" si="591"/>
        <v>0</v>
      </c>
      <c r="EB929" s="50">
        <f t="shared" si="591"/>
        <v>0</v>
      </c>
      <c r="EC929" s="50">
        <f t="shared" si="591"/>
        <v>257.61266144303249</v>
      </c>
      <c r="ED929" s="50">
        <f t="shared" si="591"/>
        <v>243.74489589668772</v>
      </c>
      <c r="EE929" s="50">
        <f t="shared" si="591"/>
        <v>254.64825163763047</v>
      </c>
      <c r="EF929" s="50">
        <f t="shared" si="591"/>
        <v>241.94610559140855</v>
      </c>
      <c r="EG929" s="50">
        <f t="shared" si="591"/>
        <v>267.99257399809233</v>
      </c>
      <c r="EH929" s="50">
        <f t="shared" si="591"/>
        <v>257.52672820881361</v>
      </c>
      <c r="EI929" s="50">
        <f t="shared" si="591"/>
        <v>258.05209490787394</v>
      </c>
      <c r="EJ929" s="50">
        <f t="shared" si="591"/>
        <v>263.55869105359676</v>
      </c>
      <c r="EK929" s="50">
        <f t="shared" si="591"/>
        <v>266.30698894025329</v>
      </c>
      <c r="EL929" s="50">
        <f t="shared" si="591"/>
        <v>243.01342791844436</v>
      </c>
      <c r="EM929" s="50">
        <f t="shared" si="591"/>
        <v>243.7569216287429</v>
      </c>
      <c r="EN929" s="50">
        <f t="shared" si="591"/>
        <v>268.68482228857278</v>
      </c>
      <c r="EO929" s="50">
        <f t="shared" si="591"/>
        <v>242.78854823726789</v>
      </c>
      <c r="EP929" s="50">
        <f t="shared" si="591"/>
        <v>266.35865326671501</v>
      </c>
      <c r="EQ929" s="50">
        <f t="shared" si="591"/>
        <v>265.25147381696979</v>
      </c>
      <c r="ER929" s="50">
        <f t="shared" si="591"/>
        <v>261.34532666192121</v>
      </c>
      <c r="ES929" s="50">
        <f t="shared" si="591"/>
        <v>269.13316660268669</v>
      </c>
      <c r="ET929" s="50">
        <f t="shared" si="591"/>
        <v>242.2381927120031</v>
      </c>
      <c r="EU929" s="50">
        <f t="shared" si="591"/>
        <v>245.29634218440134</v>
      </c>
      <c r="EV929" s="50">
        <f t="shared" si="588"/>
        <v>243.9819968579296</v>
      </c>
      <c r="EW929" s="50">
        <f t="shared" si="588"/>
        <v>247.64140637739447</v>
      </c>
      <c r="EX929" s="50">
        <f t="shared" si="588"/>
        <v>259.42112340520498</v>
      </c>
      <c r="EY929" s="50">
        <f t="shared" si="588"/>
        <v>251.52477668629618</v>
      </c>
      <c r="EZ929" s="50">
        <f t="shared" si="588"/>
        <v>252.01005386964482</v>
      </c>
      <c r="FA929" s="50">
        <f t="shared" si="588"/>
        <v>264.56123517102043</v>
      </c>
      <c r="FB929" s="50">
        <f t="shared" si="588"/>
        <v>269.02334916363299</v>
      </c>
      <c r="FC929" s="50">
        <f t="shared" si="588"/>
        <v>242.92104449574572</v>
      </c>
      <c r="FD929" s="50">
        <f t="shared" si="588"/>
        <v>256.67043426393337</v>
      </c>
      <c r="FE929" s="50">
        <f t="shared" si="588"/>
        <v>253.8229733416926</v>
      </c>
      <c r="FF929" s="50">
        <f t="shared" si="588"/>
        <v>250.18510619623532</v>
      </c>
      <c r="FG929" s="50">
        <f t="shared" si="588"/>
        <v>249.69312065134926</v>
      </c>
      <c r="FH929" s="50">
        <f t="shared" si="588"/>
        <v>263.68688414201887</v>
      </c>
      <c r="FI929" s="50">
        <f t="shared" si="588"/>
        <v>246.07530919186732</v>
      </c>
      <c r="FJ929" s="50">
        <f t="shared" si="588"/>
        <v>265.52221046522851</v>
      </c>
      <c r="FK929" s="50">
        <f t="shared" si="588"/>
        <v>251.42057579137492</v>
      </c>
      <c r="FL929" s="50">
        <f t="shared" si="588"/>
        <v>253.31843111595191</v>
      </c>
      <c r="FM929" s="50">
        <f t="shared" si="588"/>
        <v>261.69163652574014</v>
      </c>
      <c r="FN929" s="50">
        <f t="shared" si="588"/>
        <v>246.54718222600371</v>
      </c>
      <c r="FO929" s="50">
        <f t="shared" si="588"/>
        <v>248.81625417756743</v>
      </c>
      <c r="FP929" s="50">
        <f t="shared" si="588"/>
        <v>256.45649667795851</v>
      </c>
      <c r="FQ929" s="50">
        <f t="shared" si="588"/>
        <v>259.78884612207082</v>
      </c>
      <c r="FR929" s="50">
        <f t="shared" si="588"/>
        <v>267.05895307224148</v>
      </c>
      <c r="FS929" s="50">
        <f t="shared" si="588"/>
        <v>254.46397184075329</v>
      </c>
      <c r="FT929" s="50">
        <f t="shared" si="588"/>
        <v>244.32978521739145</v>
      </c>
      <c r="FU929" s="50">
        <f t="shared" si="588"/>
        <v>241.78578094882855</v>
      </c>
      <c r="FV929" s="50">
        <f t="shared" si="588"/>
        <v>242.62437381068122</v>
      </c>
      <c r="FW929" s="50">
        <f t="shared" si="588"/>
        <v>248.8073321515962</v>
      </c>
      <c r="FX929" s="50">
        <f t="shared" si="588"/>
        <v>267.43301554897317</v>
      </c>
    </row>
    <row r="930" spans="23:180" x14ac:dyDescent="0.2">
      <c r="W930" s="56" t="s">
        <v>56</v>
      </c>
      <c r="X930" s="50">
        <f t="shared" si="566"/>
        <v>194.67437793781852</v>
      </c>
      <c r="Y930" s="50">
        <f t="shared" ref="Y930:CJ933" si="592">IF(Y119=0,0,$M$60*60+(Y119+VLOOKUP($W930,$T$4:$U$160,2,FALSE)+VLOOKUP(Y$831,$T$4:$U$160,2,FALSE))/$K$56)</f>
        <v>248.11122107413115</v>
      </c>
      <c r="Z930" s="50">
        <f t="shared" si="592"/>
        <v>263.95554018103979</v>
      </c>
      <c r="AA930" s="50">
        <f t="shared" si="592"/>
        <v>252.54228360670325</v>
      </c>
      <c r="AB930" s="50">
        <f t="shared" si="592"/>
        <v>259.22147202109227</v>
      </c>
      <c r="AC930" s="50">
        <f t="shared" si="592"/>
        <v>251.72503497179233</v>
      </c>
      <c r="AD930" s="50">
        <f t="shared" si="592"/>
        <v>260.32232104134056</v>
      </c>
      <c r="AE930" s="50">
        <f t="shared" si="592"/>
        <v>243.20508138008105</v>
      </c>
      <c r="AF930" s="50">
        <f t="shared" si="592"/>
        <v>260.22398115491569</v>
      </c>
      <c r="AG930" s="50">
        <f t="shared" si="592"/>
        <v>268.90043407220514</v>
      </c>
      <c r="AH930" s="50">
        <f t="shared" si="592"/>
        <v>263.28234841437313</v>
      </c>
      <c r="AI930" s="50">
        <f t="shared" si="592"/>
        <v>253.40078506143834</v>
      </c>
      <c r="AJ930" s="50">
        <f t="shared" si="592"/>
        <v>268.84915329248861</v>
      </c>
      <c r="AK930" s="50">
        <f t="shared" si="592"/>
        <v>253.97286580537872</v>
      </c>
      <c r="AL930" s="50">
        <f t="shared" si="592"/>
        <v>265.23212271376059</v>
      </c>
      <c r="AM930" s="50">
        <f t="shared" si="592"/>
        <v>246.54071303668906</v>
      </c>
      <c r="AN930" s="50">
        <f t="shared" si="592"/>
        <v>248.98418256342984</v>
      </c>
      <c r="AO930" s="50">
        <f t="shared" si="592"/>
        <v>246.15636018876583</v>
      </c>
      <c r="AP930" s="50">
        <f t="shared" si="592"/>
        <v>257.5177644590047</v>
      </c>
      <c r="AQ930" s="50">
        <f t="shared" si="592"/>
        <v>258.87058786140608</v>
      </c>
      <c r="AR930" s="50">
        <f t="shared" si="592"/>
        <v>271.39600362635923</v>
      </c>
      <c r="AS930" s="50">
        <f t="shared" si="592"/>
        <v>269.4505844248277</v>
      </c>
      <c r="AT930" s="50">
        <f t="shared" si="592"/>
        <v>262.09506253610436</v>
      </c>
      <c r="AU930" s="50">
        <f t="shared" si="592"/>
        <v>268.91461208173962</v>
      </c>
      <c r="AV930" s="50">
        <f t="shared" si="592"/>
        <v>260.07923081995119</v>
      </c>
      <c r="AW930" s="50">
        <f t="shared" si="592"/>
        <v>247.18668316206882</v>
      </c>
      <c r="AX930" s="50">
        <f t="shared" si="592"/>
        <v>251.34167832553169</v>
      </c>
      <c r="AY930" s="50">
        <f t="shared" si="592"/>
        <v>252.99190860129812</v>
      </c>
      <c r="AZ930" s="50">
        <f t="shared" si="592"/>
        <v>264.25778096967503</v>
      </c>
      <c r="BA930" s="50">
        <f t="shared" si="592"/>
        <v>268.52877407839048</v>
      </c>
      <c r="BB930" s="50">
        <f t="shared" si="592"/>
        <v>253.92409484426815</v>
      </c>
      <c r="BC930" s="50">
        <f t="shared" si="592"/>
        <v>270.95414034123638</v>
      </c>
      <c r="BD930" s="50">
        <f t="shared" si="592"/>
        <v>252.99954909280083</v>
      </c>
      <c r="BE930" s="50">
        <f t="shared" si="592"/>
        <v>247.2030722387598</v>
      </c>
      <c r="BF930" s="50">
        <f t="shared" si="592"/>
        <v>259.49517427179268</v>
      </c>
      <c r="BG930" s="50">
        <f t="shared" si="592"/>
        <v>271.24901266949678</v>
      </c>
      <c r="BH930" s="50">
        <f t="shared" si="592"/>
        <v>243.17745706316742</v>
      </c>
      <c r="BI930" s="50">
        <f t="shared" si="592"/>
        <v>269.32165294425795</v>
      </c>
      <c r="BJ930" s="50">
        <f t="shared" si="592"/>
        <v>265.65609699109359</v>
      </c>
      <c r="BK930" s="50">
        <f t="shared" si="592"/>
        <v>270.39188168643636</v>
      </c>
      <c r="BL930" s="50">
        <f t="shared" si="592"/>
        <v>258.54311332711353</v>
      </c>
      <c r="BM930" s="50">
        <f t="shared" si="592"/>
        <v>254.39682830415779</v>
      </c>
      <c r="BN930" s="50">
        <f t="shared" si="592"/>
        <v>245.27084644830842</v>
      </c>
      <c r="BO930" s="50">
        <f t="shared" si="592"/>
        <v>253.24600084957183</v>
      </c>
      <c r="BP930" s="50">
        <f t="shared" si="592"/>
        <v>248.0801117651701</v>
      </c>
      <c r="BQ930" s="50">
        <f t="shared" si="592"/>
        <v>250.55329704441891</v>
      </c>
      <c r="BR930" s="50">
        <f t="shared" si="592"/>
        <v>267.25254341488755</v>
      </c>
      <c r="BS930" s="50">
        <f t="shared" si="592"/>
        <v>262.35493418776889</v>
      </c>
      <c r="BT930" s="50">
        <f t="shared" si="592"/>
        <v>262.36343592829195</v>
      </c>
      <c r="BU930" s="50">
        <f t="shared" si="592"/>
        <v>259.08222922167414</v>
      </c>
      <c r="BV930" s="50">
        <f t="shared" si="592"/>
        <v>246.97247157954681</v>
      </c>
      <c r="BW930" s="50">
        <f t="shared" si="592"/>
        <v>251.55587178130338</v>
      </c>
      <c r="BX930" s="50">
        <f t="shared" si="592"/>
        <v>262.1780534151676</v>
      </c>
      <c r="BY930" s="50">
        <f t="shared" si="592"/>
        <v>255.62605725182738</v>
      </c>
      <c r="BZ930" s="50">
        <f t="shared" si="592"/>
        <v>264.66624767707674</v>
      </c>
      <c r="CA930" s="50">
        <f t="shared" si="592"/>
        <v>263.99888047668952</v>
      </c>
      <c r="CB930" s="50">
        <f t="shared" si="592"/>
        <v>256.97146947202759</v>
      </c>
      <c r="CC930" s="50">
        <f t="shared" si="592"/>
        <v>257.4688789100498</v>
      </c>
      <c r="CD930" s="50">
        <f t="shared" si="592"/>
        <v>252.97070622915342</v>
      </c>
      <c r="CE930" s="50">
        <f t="shared" si="592"/>
        <v>262.10451581465639</v>
      </c>
      <c r="CF930" s="50">
        <f t="shared" si="592"/>
        <v>244.8259402260158</v>
      </c>
      <c r="CG930" s="50">
        <f t="shared" si="592"/>
        <v>264.54961629367943</v>
      </c>
      <c r="CH930" s="50">
        <f t="shared" si="592"/>
        <v>248.07244744186266</v>
      </c>
      <c r="CI930" s="50">
        <f t="shared" si="592"/>
        <v>259.23532362723057</v>
      </c>
      <c r="CJ930" s="50">
        <f t="shared" si="592"/>
        <v>265.77387946254584</v>
      </c>
      <c r="CK930" s="50">
        <f t="shared" si="591"/>
        <v>267.96460106946887</v>
      </c>
      <c r="CL930" s="50">
        <f t="shared" si="591"/>
        <v>265.33325441974375</v>
      </c>
      <c r="CM930" s="50">
        <f t="shared" si="591"/>
        <v>259.34434635536661</v>
      </c>
      <c r="CN930" s="50">
        <f t="shared" si="591"/>
        <v>266.3805331125829</v>
      </c>
      <c r="CO930" s="50">
        <f t="shared" si="591"/>
        <v>244.51090757174319</v>
      </c>
      <c r="CP930" s="50">
        <f t="shared" si="591"/>
        <v>261.3689071840252</v>
      </c>
      <c r="CQ930" s="50">
        <f t="shared" si="591"/>
        <v>250.64222647199668</v>
      </c>
      <c r="CR930" s="50">
        <f t="shared" si="591"/>
        <v>266.54493644339561</v>
      </c>
      <c r="CS930" s="50">
        <f t="shared" si="591"/>
        <v>270.82886957583491</v>
      </c>
      <c r="CT930" s="50">
        <f t="shared" si="591"/>
        <v>252.53452553456799</v>
      </c>
      <c r="CU930" s="50">
        <f t="shared" si="591"/>
        <v>251.30874986987587</v>
      </c>
      <c r="CV930" s="50">
        <f t="shared" si="591"/>
        <v>259.15161015053059</v>
      </c>
      <c r="CW930" s="50">
        <f t="shared" si="591"/>
        <v>263.21152217784953</v>
      </c>
      <c r="CX930" s="50">
        <f t="shared" si="591"/>
        <v>268.76561069161119</v>
      </c>
      <c r="CY930" s="50">
        <f t="shared" si="591"/>
        <v>249.70387215683107</v>
      </c>
      <c r="CZ930" s="50">
        <f t="shared" si="591"/>
        <v>267.15909424407909</v>
      </c>
      <c r="DA930" s="50">
        <f t="shared" si="591"/>
        <v>247.41993989021822</v>
      </c>
      <c r="DB930" s="50">
        <f t="shared" si="591"/>
        <v>243.15460818824013</v>
      </c>
      <c r="DC930" s="50">
        <f t="shared" si="591"/>
        <v>243.85796981216464</v>
      </c>
      <c r="DD930" s="50">
        <f t="shared" si="591"/>
        <v>254.51028278822216</v>
      </c>
      <c r="DE930" s="50">
        <f t="shared" si="591"/>
        <v>242.78860980229584</v>
      </c>
      <c r="DF930" s="50">
        <f t="shared" si="591"/>
        <v>264.9968292539358</v>
      </c>
      <c r="DG930" s="50">
        <f t="shared" si="591"/>
        <v>269.26439980409378</v>
      </c>
      <c r="DH930" s="50">
        <f t="shared" si="591"/>
        <v>258.07813158271426</v>
      </c>
      <c r="DI930" s="50">
        <f t="shared" si="591"/>
        <v>263.70180081542532</v>
      </c>
      <c r="DJ930" s="50">
        <f t="shared" si="591"/>
        <v>257.65747453096282</v>
      </c>
      <c r="DK930" s="50">
        <f t="shared" si="591"/>
        <v>0</v>
      </c>
      <c r="DL930" s="50">
        <f t="shared" si="591"/>
        <v>0</v>
      </c>
      <c r="DM930" s="50">
        <f t="shared" si="591"/>
        <v>0</v>
      </c>
      <c r="DN930" s="50">
        <f t="shared" si="591"/>
        <v>0</v>
      </c>
      <c r="DO930" s="50">
        <f t="shared" si="591"/>
        <v>0</v>
      </c>
      <c r="DP930" s="50">
        <f t="shared" si="591"/>
        <v>0</v>
      </c>
      <c r="DQ930" s="50">
        <f t="shared" si="591"/>
        <v>0</v>
      </c>
      <c r="DR930" s="50">
        <f t="shared" si="591"/>
        <v>0</v>
      </c>
      <c r="DS930" s="50">
        <f t="shared" si="591"/>
        <v>0</v>
      </c>
      <c r="DT930" s="50">
        <f t="shared" si="591"/>
        <v>0</v>
      </c>
      <c r="DU930" s="50">
        <f t="shared" si="591"/>
        <v>0</v>
      </c>
      <c r="DV930" s="50">
        <f t="shared" si="591"/>
        <v>0</v>
      </c>
      <c r="DW930" s="50">
        <f t="shared" si="591"/>
        <v>0</v>
      </c>
      <c r="DX930" s="50">
        <f t="shared" si="591"/>
        <v>0</v>
      </c>
      <c r="DY930" s="50">
        <f t="shared" si="591"/>
        <v>0</v>
      </c>
      <c r="DZ930" s="50">
        <f t="shared" si="591"/>
        <v>0</v>
      </c>
      <c r="EA930" s="50">
        <f t="shared" si="591"/>
        <v>0</v>
      </c>
      <c r="EB930" s="50">
        <f t="shared" si="591"/>
        <v>0</v>
      </c>
      <c r="EC930" s="50">
        <f t="shared" si="591"/>
        <v>258.59312402519004</v>
      </c>
      <c r="ED930" s="50">
        <f t="shared" si="591"/>
        <v>244.72535847884529</v>
      </c>
      <c r="EE930" s="50">
        <f t="shared" si="591"/>
        <v>255.62871421978801</v>
      </c>
      <c r="EF930" s="50">
        <f t="shared" si="591"/>
        <v>242.92656817356612</v>
      </c>
      <c r="EG930" s="50">
        <f t="shared" si="591"/>
        <v>268.97303658024987</v>
      </c>
      <c r="EH930" s="50">
        <f t="shared" si="591"/>
        <v>258.50719079097115</v>
      </c>
      <c r="EI930" s="50">
        <f t="shared" si="591"/>
        <v>259.03255749003154</v>
      </c>
      <c r="EJ930" s="50">
        <f t="shared" si="591"/>
        <v>264.53915363575436</v>
      </c>
      <c r="EK930" s="50">
        <f t="shared" si="591"/>
        <v>267.28745152241089</v>
      </c>
      <c r="EL930" s="50">
        <f t="shared" si="591"/>
        <v>243.99389050060191</v>
      </c>
      <c r="EM930" s="50">
        <f t="shared" si="591"/>
        <v>244.73738421090047</v>
      </c>
      <c r="EN930" s="50">
        <f t="shared" si="591"/>
        <v>269.66528487073037</v>
      </c>
      <c r="EO930" s="50">
        <f t="shared" si="591"/>
        <v>243.76901081942546</v>
      </c>
      <c r="EP930" s="50">
        <f t="shared" si="591"/>
        <v>267.33911584887261</v>
      </c>
      <c r="EQ930" s="50">
        <f t="shared" si="591"/>
        <v>266.23193639912733</v>
      </c>
      <c r="ER930" s="50">
        <f t="shared" si="591"/>
        <v>262.32578924407881</v>
      </c>
      <c r="ES930" s="50">
        <f t="shared" si="591"/>
        <v>270.11362918484423</v>
      </c>
      <c r="ET930" s="50">
        <f t="shared" si="591"/>
        <v>243.21865529416064</v>
      </c>
      <c r="EU930" s="50">
        <f t="shared" si="591"/>
        <v>246.27680476655888</v>
      </c>
      <c r="EV930" s="50">
        <f t="shared" si="588"/>
        <v>244.96245944008717</v>
      </c>
      <c r="EW930" s="50">
        <f t="shared" si="588"/>
        <v>248.62186895955202</v>
      </c>
      <c r="EX930" s="50">
        <f t="shared" si="588"/>
        <v>260.40158598736258</v>
      </c>
      <c r="EY930" s="50">
        <f t="shared" si="588"/>
        <v>252.50523926845372</v>
      </c>
      <c r="EZ930" s="50">
        <f t="shared" si="588"/>
        <v>252.99051645180242</v>
      </c>
      <c r="FA930" s="50">
        <f t="shared" si="588"/>
        <v>265.54169775317797</v>
      </c>
      <c r="FB930" s="50">
        <f t="shared" si="588"/>
        <v>270.00381174579059</v>
      </c>
      <c r="FC930" s="50">
        <f t="shared" si="588"/>
        <v>243.90150707790329</v>
      </c>
      <c r="FD930" s="50">
        <f t="shared" si="588"/>
        <v>257.65089684609097</v>
      </c>
      <c r="FE930" s="50">
        <f t="shared" si="588"/>
        <v>254.80343592385015</v>
      </c>
      <c r="FF930" s="50">
        <f t="shared" si="588"/>
        <v>251.16556877839292</v>
      </c>
      <c r="FG930" s="50">
        <f t="shared" si="588"/>
        <v>250.6735832335068</v>
      </c>
      <c r="FH930" s="50">
        <f t="shared" si="588"/>
        <v>264.66734672417641</v>
      </c>
      <c r="FI930" s="50">
        <f t="shared" si="588"/>
        <v>247.05577177402492</v>
      </c>
      <c r="FJ930" s="50">
        <f t="shared" si="588"/>
        <v>266.50267304738611</v>
      </c>
      <c r="FK930" s="50">
        <f t="shared" si="588"/>
        <v>252.40103837353246</v>
      </c>
      <c r="FL930" s="50">
        <f t="shared" si="588"/>
        <v>254.29889369810945</v>
      </c>
      <c r="FM930" s="50">
        <f t="shared" si="588"/>
        <v>262.67209910789768</v>
      </c>
      <c r="FN930" s="50">
        <f t="shared" si="588"/>
        <v>247.52764480816131</v>
      </c>
      <c r="FO930" s="50">
        <f t="shared" si="588"/>
        <v>249.79671675972497</v>
      </c>
      <c r="FP930" s="50">
        <f t="shared" si="588"/>
        <v>257.43695926011605</v>
      </c>
      <c r="FQ930" s="50">
        <f t="shared" si="588"/>
        <v>260.76930870422837</v>
      </c>
      <c r="FR930" s="50">
        <f t="shared" si="588"/>
        <v>268.03941565439908</v>
      </c>
      <c r="FS930" s="50">
        <f t="shared" si="588"/>
        <v>255.44443442291086</v>
      </c>
      <c r="FT930" s="50">
        <f t="shared" si="588"/>
        <v>245.31024779954902</v>
      </c>
      <c r="FU930" s="50">
        <f t="shared" si="588"/>
        <v>242.76624353098612</v>
      </c>
      <c r="FV930" s="50">
        <f t="shared" si="588"/>
        <v>243.60483639283879</v>
      </c>
      <c r="FW930" s="50">
        <f t="shared" si="588"/>
        <v>249.7877947337538</v>
      </c>
      <c r="FX930" s="50">
        <f t="shared" si="588"/>
        <v>268.41347813113072</v>
      </c>
    </row>
    <row r="931" spans="23:180" x14ac:dyDescent="0.2">
      <c r="W931" s="57" t="s">
        <v>159</v>
      </c>
      <c r="X931" s="50">
        <f t="shared" si="566"/>
        <v>183.83397758026751</v>
      </c>
      <c r="Y931" s="50">
        <f t="shared" si="592"/>
        <v>237.27082071658012</v>
      </c>
      <c r="Z931" s="50">
        <f t="shared" si="592"/>
        <v>253.11513982348879</v>
      </c>
      <c r="AA931" s="50">
        <f t="shared" si="592"/>
        <v>241.70188324915225</v>
      </c>
      <c r="AB931" s="50">
        <f t="shared" si="592"/>
        <v>248.38107166354132</v>
      </c>
      <c r="AC931" s="50">
        <f t="shared" si="592"/>
        <v>240.88463461424132</v>
      </c>
      <c r="AD931" s="50">
        <f t="shared" si="592"/>
        <v>249.48192068378958</v>
      </c>
      <c r="AE931" s="50">
        <f t="shared" si="592"/>
        <v>232.36468102253005</v>
      </c>
      <c r="AF931" s="50">
        <f t="shared" si="592"/>
        <v>249.38358079736466</v>
      </c>
      <c r="AG931" s="50">
        <f t="shared" si="592"/>
        <v>258.06003371465414</v>
      </c>
      <c r="AH931" s="50">
        <f t="shared" si="592"/>
        <v>252.44194805682216</v>
      </c>
      <c r="AI931" s="50">
        <f t="shared" si="592"/>
        <v>242.56038470388734</v>
      </c>
      <c r="AJ931" s="50">
        <f t="shared" si="592"/>
        <v>258.0087529349376</v>
      </c>
      <c r="AK931" s="50">
        <f t="shared" si="592"/>
        <v>243.13246544782771</v>
      </c>
      <c r="AL931" s="50">
        <f t="shared" si="592"/>
        <v>254.39172235620961</v>
      </c>
      <c r="AM931" s="50">
        <f t="shared" si="592"/>
        <v>235.70031267913802</v>
      </c>
      <c r="AN931" s="50">
        <f t="shared" si="592"/>
        <v>238.14378220587884</v>
      </c>
      <c r="AO931" s="50">
        <f t="shared" si="592"/>
        <v>235.3159598312148</v>
      </c>
      <c r="AP931" s="50">
        <f t="shared" si="592"/>
        <v>246.67736410145369</v>
      </c>
      <c r="AQ931" s="50">
        <f t="shared" si="592"/>
        <v>248.03018750385505</v>
      </c>
      <c r="AR931" s="50">
        <f t="shared" si="592"/>
        <v>260.55560326880817</v>
      </c>
      <c r="AS931" s="50">
        <f t="shared" si="592"/>
        <v>258.61018406727669</v>
      </c>
      <c r="AT931" s="50">
        <f t="shared" si="592"/>
        <v>251.25466217855339</v>
      </c>
      <c r="AU931" s="50">
        <f t="shared" si="592"/>
        <v>258.07421172418856</v>
      </c>
      <c r="AV931" s="50">
        <f t="shared" si="592"/>
        <v>249.23883046240019</v>
      </c>
      <c r="AW931" s="50">
        <f t="shared" si="592"/>
        <v>236.34628280451781</v>
      </c>
      <c r="AX931" s="50">
        <f t="shared" si="592"/>
        <v>240.50127796798074</v>
      </c>
      <c r="AY931" s="50">
        <f t="shared" si="592"/>
        <v>242.15150824374714</v>
      </c>
      <c r="AZ931" s="50">
        <f t="shared" si="592"/>
        <v>253.41738061212408</v>
      </c>
      <c r="BA931" s="50">
        <f t="shared" si="592"/>
        <v>257.68837372083948</v>
      </c>
      <c r="BB931" s="50">
        <f t="shared" si="592"/>
        <v>243.08369448671721</v>
      </c>
      <c r="BC931" s="50">
        <f t="shared" si="592"/>
        <v>260.11373998368543</v>
      </c>
      <c r="BD931" s="50">
        <f t="shared" si="592"/>
        <v>242.15914873524983</v>
      </c>
      <c r="BE931" s="50">
        <f t="shared" si="592"/>
        <v>236.36267188120877</v>
      </c>
      <c r="BF931" s="50">
        <f t="shared" si="592"/>
        <v>248.6547739142417</v>
      </c>
      <c r="BG931" s="50">
        <f t="shared" si="592"/>
        <v>260.40861231194577</v>
      </c>
      <c r="BH931" s="50">
        <f t="shared" si="592"/>
        <v>232.33705670561642</v>
      </c>
      <c r="BI931" s="50">
        <f t="shared" si="592"/>
        <v>258.48125258670689</v>
      </c>
      <c r="BJ931" s="50">
        <f t="shared" si="592"/>
        <v>254.81569663354259</v>
      </c>
      <c r="BK931" s="50">
        <f t="shared" si="592"/>
        <v>259.55148132888536</v>
      </c>
      <c r="BL931" s="50">
        <f t="shared" si="592"/>
        <v>247.7027129695625</v>
      </c>
      <c r="BM931" s="50">
        <f t="shared" si="592"/>
        <v>243.55642794660682</v>
      </c>
      <c r="BN931" s="50">
        <f t="shared" si="592"/>
        <v>234.43044609075741</v>
      </c>
      <c r="BO931" s="50">
        <f t="shared" si="592"/>
        <v>242.40560049202082</v>
      </c>
      <c r="BP931" s="50">
        <f t="shared" si="592"/>
        <v>237.23971140761913</v>
      </c>
      <c r="BQ931" s="50">
        <f t="shared" si="592"/>
        <v>239.71289668686791</v>
      </c>
      <c r="BR931" s="50">
        <f t="shared" si="592"/>
        <v>256.41214305733661</v>
      </c>
      <c r="BS931" s="50">
        <f t="shared" si="592"/>
        <v>251.51453383021789</v>
      </c>
      <c r="BT931" s="50">
        <f t="shared" si="592"/>
        <v>251.52303557074092</v>
      </c>
      <c r="BU931" s="50">
        <f t="shared" si="592"/>
        <v>248.24182886412314</v>
      </c>
      <c r="BV931" s="50">
        <f t="shared" si="592"/>
        <v>236.13207122199583</v>
      </c>
      <c r="BW931" s="50">
        <f t="shared" si="592"/>
        <v>240.71547142375238</v>
      </c>
      <c r="BX931" s="50">
        <f t="shared" si="592"/>
        <v>251.33765305761656</v>
      </c>
      <c r="BY931" s="50">
        <f t="shared" si="592"/>
        <v>244.78565689427634</v>
      </c>
      <c r="BZ931" s="50">
        <f t="shared" si="592"/>
        <v>253.82584731952571</v>
      </c>
      <c r="CA931" s="50">
        <f t="shared" si="592"/>
        <v>253.15848011913852</v>
      </c>
      <c r="CB931" s="50">
        <f t="shared" si="592"/>
        <v>246.13106911447665</v>
      </c>
      <c r="CC931" s="50">
        <f t="shared" si="592"/>
        <v>246.62847855249873</v>
      </c>
      <c r="CD931" s="50">
        <f t="shared" si="592"/>
        <v>242.13030587160242</v>
      </c>
      <c r="CE931" s="50">
        <f t="shared" si="592"/>
        <v>251.26411545710542</v>
      </c>
      <c r="CF931" s="50">
        <f t="shared" si="592"/>
        <v>233.98553986846483</v>
      </c>
      <c r="CG931" s="50">
        <f t="shared" si="592"/>
        <v>253.70921593612843</v>
      </c>
      <c r="CH931" s="50">
        <f t="shared" si="592"/>
        <v>237.23204708431166</v>
      </c>
      <c r="CI931" s="50">
        <f t="shared" si="592"/>
        <v>248.39492326967962</v>
      </c>
      <c r="CJ931" s="50">
        <f t="shared" si="592"/>
        <v>254.9334791049948</v>
      </c>
      <c r="CK931" s="50">
        <f t="shared" si="591"/>
        <v>257.12420071191781</v>
      </c>
      <c r="CL931" s="50">
        <f t="shared" si="591"/>
        <v>254.49285406219275</v>
      </c>
      <c r="CM931" s="50">
        <f t="shared" si="591"/>
        <v>248.50394599781558</v>
      </c>
      <c r="CN931" s="50">
        <f t="shared" si="591"/>
        <v>255.54013275503195</v>
      </c>
      <c r="CO931" s="50">
        <f t="shared" si="591"/>
        <v>233.67050721419218</v>
      </c>
      <c r="CP931" s="50">
        <f t="shared" si="591"/>
        <v>250.52850682647423</v>
      </c>
      <c r="CQ931" s="50">
        <f t="shared" si="591"/>
        <v>239.8018261144457</v>
      </c>
      <c r="CR931" s="50">
        <f t="shared" si="591"/>
        <v>255.70453608584467</v>
      </c>
      <c r="CS931" s="50">
        <f t="shared" si="591"/>
        <v>259.98846921828391</v>
      </c>
      <c r="CT931" s="50">
        <f t="shared" si="591"/>
        <v>241.69412517701704</v>
      </c>
      <c r="CU931" s="50">
        <f t="shared" si="591"/>
        <v>240.46834951232486</v>
      </c>
      <c r="CV931" s="50">
        <f t="shared" si="591"/>
        <v>248.31120979297961</v>
      </c>
      <c r="CW931" s="50">
        <f t="shared" si="591"/>
        <v>252.37112182029858</v>
      </c>
      <c r="CX931" s="50">
        <f t="shared" si="591"/>
        <v>257.92521033406018</v>
      </c>
      <c r="CY931" s="50">
        <f t="shared" si="591"/>
        <v>238.86347179928012</v>
      </c>
      <c r="CZ931" s="50">
        <f t="shared" si="591"/>
        <v>256.31869388652808</v>
      </c>
      <c r="DA931" s="50">
        <f t="shared" si="591"/>
        <v>236.57953953266721</v>
      </c>
      <c r="DB931" s="50">
        <f t="shared" si="591"/>
        <v>232.31420783068913</v>
      </c>
      <c r="DC931" s="50">
        <f t="shared" si="591"/>
        <v>233.01756945461366</v>
      </c>
      <c r="DD931" s="50">
        <f t="shared" si="591"/>
        <v>243.66988243067115</v>
      </c>
      <c r="DE931" s="50">
        <f t="shared" si="591"/>
        <v>231.94820944474483</v>
      </c>
      <c r="DF931" s="50">
        <f t="shared" si="591"/>
        <v>254.1564288963848</v>
      </c>
      <c r="DG931" s="50">
        <f t="shared" si="591"/>
        <v>258.42399944654278</v>
      </c>
      <c r="DH931" s="50">
        <f t="shared" si="591"/>
        <v>247.23773122516323</v>
      </c>
      <c r="DI931" s="50">
        <f t="shared" si="591"/>
        <v>252.86140045787431</v>
      </c>
      <c r="DJ931" s="50">
        <f t="shared" si="591"/>
        <v>246.81707417341187</v>
      </c>
      <c r="DK931" s="50">
        <f t="shared" si="591"/>
        <v>0</v>
      </c>
      <c r="DL931" s="50">
        <f t="shared" si="591"/>
        <v>0</v>
      </c>
      <c r="DM931" s="50">
        <f t="shared" si="591"/>
        <v>0</v>
      </c>
      <c r="DN931" s="50">
        <f t="shared" si="591"/>
        <v>0</v>
      </c>
      <c r="DO931" s="50">
        <f t="shared" si="591"/>
        <v>0</v>
      </c>
      <c r="DP931" s="50">
        <f t="shared" si="591"/>
        <v>0</v>
      </c>
      <c r="DQ931" s="50">
        <f t="shared" si="591"/>
        <v>0</v>
      </c>
      <c r="DR931" s="50">
        <f t="shared" si="591"/>
        <v>0</v>
      </c>
      <c r="DS931" s="50">
        <f t="shared" si="591"/>
        <v>0</v>
      </c>
      <c r="DT931" s="50">
        <f t="shared" si="591"/>
        <v>0</v>
      </c>
      <c r="DU931" s="50">
        <f t="shared" si="591"/>
        <v>0</v>
      </c>
      <c r="DV931" s="50">
        <f t="shared" si="591"/>
        <v>0</v>
      </c>
      <c r="DW931" s="50">
        <f t="shared" si="591"/>
        <v>0</v>
      </c>
      <c r="DX931" s="50">
        <f t="shared" si="591"/>
        <v>0</v>
      </c>
      <c r="DY931" s="50">
        <f t="shared" si="591"/>
        <v>0</v>
      </c>
      <c r="DZ931" s="50">
        <f t="shared" si="591"/>
        <v>0</v>
      </c>
      <c r="EA931" s="50">
        <f t="shared" si="591"/>
        <v>0</v>
      </c>
      <c r="EB931" s="50">
        <f t="shared" si="591"/>
        <v>0</v>
      </c>
      <c r="EC931" s="50">
        <f t="shared" si="591"/>
        <v>247.75272366763909</v>
      </c>
      <c r="ED931" s="50">
        <f t="shared" si="591"/>
        <v>233.88495812129429</v>
      </c>
      <c r="EE931" s="50">
        <f t="shared" si="591"/>
        <v>244.788313862237</v>
      </c>
      <c r="EF931" s="50">
        <f t="shared" si="591"/>
        <v>232.08616781601512</v>
      </c>
      <c r="EG931" s="50">
        <f t="shared" si="591"/>
        <v>258.13263622269886</v>
      </c>
      <c r="EH931" s="50">
        <f t="shared" si="591"/>
        <v>247.66679043342015</v>
      </c>
      <c r="EI931" s="50">
        <f t="shared" si="591"/>
        <v>248.1921571324805</v>
      </c>
      <c r="EJ931" s="50">
        <f t="shared" si="591"/>
        <v>253.69875327820336</v>
      </c>
      <c r="EK931" s="50">
        <f t="shared" si="591"/>
        <v>256.44705116485989</v>
      </c>
      <c r="EL931" s="50">
        <f t="shared" si="591"/>
        <v>233.15349014305093</v>
      </c>
      <c r="EM931" s="50">
        <f t="shared" si="591"/>
        <v>233.8969838533495</v>
      </c>
      <c r="EN931" s="50">
        <f t="shared" si="591"/>
        <v>258.82488451317937</v>
      </c>
      <c r="EO931" s="50">
        <f t="shared" si="591"/>
        <v>232.92861046187446</v>
      </c>
      <c r="EP931" s="50">
        <f t="shared" si="591"/>
        <v>256.49871549132155</v>
      </c>
      <c r="EQ931" s="50">
        <f t="shared" si="591"/>
        <v>255.39153604157636</v>
      </c>
      <c r="ER931" s="50">
        <f t="shared" si="591"/>
        <v>251.48538888652777</v>
      </c>
      <c r="ES931" s="50">
        <f t="shared" si="591"/>
        <v>259.27322882729328</v>
      </c>
      <c r="ET931" s="50">
        <f t="shared" si="591"/>
        <v>232.37825493660966</v>
      </c>
      <c r="EU931" s="50">
        <f t="shared" si="591"/>
        <v>235.43640440900791</v>
      </c>
      <c r="EV931" s="50">
        <f t="shared" si="588"/>
        <v>234.12205908253617</v>
      </c>
      <c r="EW931" s="50">
        <f t="shared" si="588"/>
        <v>237.78146860200101</v>
      </c>
      <c r="EX931" s="50">
        <f t="shared" si="588"/>
        <v>249.56118562981155</v>
      </c>
      <c r="EY931" s="50">
        <f t="shared" si="588"/>
        <v>241.66483891090274</v>
      </c>
      <c r="EZ931" s="50">
        <f t="shared" si="588"/>
        <v>242.15011609425142</v>
      </c>
      <c r="FA931" s="50">
        <f t="shared" si="588"/>
        <v>254.70129739562702</v>
      </c>
      <c r="FB931" s="50">
        <f t="shared" si="588"/>
        <v>259.16341138823958</v>
      </c>
      <c r="FC931" s="50">
        <f t="shared" si="588"/>
        <v>233.06110672035229</v>
      </c>
      <c r="FD931" s="50">
        <f t="shared" si="588"/>
        <v>246.81049648853991</v>
      </c>
      <c r="FE931" s="50">
        <f t="shared" si="588"/>
        <v>243.96303556629917</v>
      </c>
      <c r="FF931" s="50">
        <f t="shared" si="588"/>
        <v>240.32516842084192</v>
      </c>
      <c r="FG931" s="50">
        <f t="shared" si="588"/>
        <v>239.83318287595583</v>
      </c>
      <c r="FH931" s="50">
        <f t="shared" si="588"/>
        <v>253.82694636662546</v>
      </c>
      <c r="FI931" s="50">
        <f t="shared" si="588"/>
        <v>236.21537141647391</v>
      </c>
      <c r="FJ931" s="50">
        <f t="shared" si="588"/>
        <v>255.66227268983508</v>
      </c>
      <c r="FK931" s="50">
        <f t="shared" si="588"/>
        <v>241.56063801598148</v>
      </c>
      <c r="FL931" s="50">
        <f t="shared" si="588"/>
        <v>243.45849334055848</v>
      </c>
      <c r="FM931" s="50">
        <f t="shared" si="588"/>
        <v>251.8316987503467</v>
      </c>
      <c r="FN931" s="50">
        <f t="shared" si="588"/>
        <v>236.68724445061028</v>
      </c>
      <c r="FO931" s="50">
        <f t="shared" si="588"/>
        <v>238.95631640217397</v>
      </c>
      <c r="FP931" s="50">
        <f t="shared" si="588"/>
        <v>246.59655890256511</v>
      </c>
      <c r="FQ931" s="50">
        <f t="shared" si="588"/>
        <v>249.92890834667733</v>
      </c>
      <c r="FR931" s="50">
        <f t="shared" si="588"/>
        <v>257.19901529684807</v>
      </c>
      <c r="FS931" s="50">
        <f t="shared" ref="FS931:FX931" si="593">IF(FS120=0,0,$M$60*60+(FS120+VLOOKUP($W931,$T$4:$U$160,2,FALSE)+VLOOKUP(FS$831,$T$4:$U$160,2,FALSE))/$K$56)</f>
        <v>244.60403406535985</v>
      </c>
      <c r="FT931" s="50">
        <f t="shared" si="593"/>
        <v>234.46984744199801</v>
      </c>
      <c r="FU931" s="50">
        <f t="shared" si="593"/>
        <v>231.92584317343511</v>
      </c>
      <c r="FV931" s="50">
        <f t="shared" si="593"/>
        <v>232.76443603528779</v>
      </c>
      <c r="FW931" s="50">
        <f t="shared" si="593"/>
        <v>238.94739437620279</v>
      </c>
      <c r="FX931" s="50">
        <f t="shared" si="593"/>
        <v>257.57307777357977</v>
      </c>
    </row>
    <row r="932" spans="23:180" x14ac:dyDescent="0.2">
      <c r="W932" s="56" t="s">
        <v>186</v>
      </c>
      <c r="X932" s="50">
        <f t="shared" si="566"/>
        <v>177.28462212020315</v>
      </c>
      <c r="Y932" s="50">
        <f t="shared" si="592"/>
        <v>230.72146525651578</v>
      </c>
      <c r="Z932" s="50">
        <f t="shared" si="592"/>
        <v>246.56578436342446</v>
      </c>
      <c r="AA932" s="50">
        <f t="shared" si="592"/>
        <v>235.15252778908788</v>
      </c>
      <c r="AB932" s="50">
        <f t="shared" si="592"/>
        <v>241.83171620347693</v>
      </c>
      <c r="AC932" s="50">
        <f t="shared" si="592"/>
        <v>234.33527915417696</v>
      </c>
      <c r="AD932" s="50">
        <f t="shared" si="592"/>
        <v>242.93256522372522</v>
      </c>
      <c r="AE932" s="50">
        <f t="shared" si="592"/>
        <v>225.81532556246572</v>
      </c>
      <c r="AF932" s="50">
        <f t="shared" si="592"/>
        <v>242.8342253373003</v>
      </c>
      <c r="AG932" s="50">
        <f t="shared" si="592"/>
        <v>251.51067825458981</v>
      </c>
      <c r="AH932" s="50">
        <f t="shared" si="592"/>
        <v>245.89259259675779</v>
      </c>
      <c r="AI932" s="50">
        <f t="shared" si="592"/>
        <v>236.01102924382297</v>
      </c>
      <c r="AJ932" s="50">
        <f t="shared" si="592"/>
        <v>251.45939747487327</v>
      </c>
      <c r="AK932" s="50">
        <f t="shared" si="592"/>
        <v>236.58310998776338</v>
      </c>
      <c r="AL932" s="50">
        <f t="shared" si="592"/>
        <v>247.84236689614522</v>
      </c>
      <c r="AM932" s="50">
        <f t="shared" si="592"/>
        <v>229.15095721907366</v>
      </c>
      <c r="AN932" s="50">
        <f t="shared" si="592"/>
        <v>231.5944267458145</v>
      </c>
      <c r="AO932" s="50">
        <f t="shared" si="592"/>
        <v>228.76660437115046</v>
      </c>
      <c r="AP932" s="50">
        <f t="shared" si="592"/>
        <v>240.12800864138936</v>
      </c>
      <c r="AQ932" s="50">
        <f t="shared" si="592"/>
        <v>241.48083204379071</v>
      </c>
      <c r="AR932" s="50">
        <f t="shared" si="592"/>
        <v>254.00624780874386</v>
      </c>
      <c r="AS932" s="50">
        <f t="shared" si="592"/>
        <v>252.06082860721236</v>
      </c>
      <c r="AT932" s="50">
        <f t="shared" si="592"/>
        <v>244.705306718489</v>
      </c>
      <c r="AU932" s="50">
        <f t="shared" si="592"/>
        <v>251.52485626412425</v>
      </c>
      <c r="AV932" s="50">
        <f t="shared" si="592"/>
        <v>242.68947500233585</v>
      </c>
      <c r="AW932" s="50">
        <f t="shared" si="592"/>
        <v>229.79692734445348</v>
      </c>
      <c r="AX932" s="50">
        <f t="shared" si="592"/>
        <v>233.95192250791638</v>
      </c>
      <c r="AY932" s="50">
        <f t="shared" si="592"/>
        <v>235.60215278368278</v>
      </c>
      <c r="AZ932" s="50">
        <f t="shared" si="592"/>
        <v>246.86802515205969</v>
      </c>
      <c r="BA932" s="50">
        <f t="shared" si="592"/>
        <v>251.13901826077515</v>
      </c>
      <c r="BB932" s="50">
        <f t="shared" si="592"/>
        <v>236.53433902665282</v>
      </c>
      <c r="BC932" s="50">
        <f t="shared" si="592"/>
        <v>253.56438452362102</v>
      </c>
      <c r="BD932" s="50">
        <f t="shared" si="592"/>
        <v>235.60979327518547</v>
      </c>
      <c r="BE932" s="50">
        <f t="shared" si="592"/>
        <v>229.81331642114441</v>
      </c>
      <c r="BF932" s="50">
        <f t="shared" si="592"/>
        <v>242.10541845417734</v>
      </c>
      <c r="BG932" s="50">
        <f t="shared" si="592"/>
        <v>253.85925685188141</v>
      </c>
      <c r="BH932" s="50">
        <f t="shared" si="592"/>
        <v>225.78770124555206</v>
      </c>
      <c r="BI932" s="50">
        <f t="shared" si="592"/>
        <v>251.93189712664258</v>
      </c>
      <c r="BJ932" s="50">
        <f t="shared" si="592"/>
        <v>248.26634117347822</v>
      </c>
      <c r="BK932" s="50">
        <f t="shared" si="592"/>
        <v>253.00212586882105</v>
      </c>
      <c r="BL932" s="50">
        <f t="shared" si="592"/>
        <v>241.15335750949819</v>
      </c>
      <c r="BM932" s="50">
        <f t="shared" si="592"/>
        <v>237.00707248654246</v>
      </c>
      <c r="BN932" s="50">
        <f t="shared" si="592"/>
        <v>227.88109063069308</v>
      </c>
      <c r="BO932" s="50">
        <f t="shared" si="592"/>
        <v>235.85624503195649</v>
      </c>
      <c r="BP932" s="50">
        <f t="shared" si="592"/>
        <v>230.69035594755476</v>
      </c>
      <c r="BQ932" s="50">
        <f t="shared" si="592"/>
        <v>233.16354122680355</v>
      </c>
      <c r="BR932" s="50">
        <f t="shared" si="592"/>
        <v>249.86278759727227</v>
      </c>
      <c r="BS932" s="50">
        <f t="shared" si="592"/>
        <v>244.96517837015355</v>
      </c>
      <c r="BT932" s="50">
        <f t="shared" si="592"/>
        <v>244.97368011067661</v>
      </c>
      <c r="BU932" s="50">
        <f t="shared" si="592"/>
        <v>241.69247340405877</v>
      </c>
      <c r="BV932" s="50">
        <f t="shared" si="592"/>
        <v>229.58271576193147</v>
      </c>
      <c r="BW932" s="50">
        <f t="shared" si="592"/>
        <v>234.16611596368801</v>
      </c>
      <c r="BX932" s="50">
        <f t="shared" si="592"/>
        <v>244.7882975975522</v>
      </c>
      <c r="BY932" s="50">
        <f t="shared" si="592"/>
        <v>238.23630143421201</v>
      </c>
      <c r="BZ932" s="50">
        <f t="shared" si="592"/>
        <v>247.27649185946137</v>
      </c>
      <c r="CA932" s="50">
        <f t="shared" si="592"/>
        <v>246.60912465907415</v>
      </c>
      <c r="CB932" s="50">
        <f t="shared" si="592"/>
        <v>239.58171365441228</v>
      </c>
      <c r="CC932" s="50">
        <f t="shared" si="592"/>
        <v>240.0791230924344</v>
      </c>
      <c r="CD932" s="50">
        <f t="shared" si="592"/>
        <v>235.58095041153808</v>
      </c>
      <c r="CE932" s="50">
        <f t="shared" si="592"/>
        <v>244.71475999704103</v>
      </c>
      <c r="CF932" s="50">
        <f t="shared" si="592"/>
        <v>227.43618440840046</v>
      </c>
      <c r="CG932" s="50">
        <f t="shared" si="592"/>
        <v>247.1598604760641</v>
      </c>
      <c r="CH932" s="50">
        <f t="shared" si="592"/>
        <v>230.6826916242473</v>
      </c>
      <c r="CI932" s="50">
        <f t="shared" si="592"/>
        <v>241.84556780961523</v>
      </c>
      <c r="CJ932" s="50">
        <f t="shared" si="592"/>
        <v>248.38412364493047</v>
      </c>
      <c r="CK932" s="50">
        <f t="shared" si="591"/>
        <v>250.5748452518535</v>
      </c>
      <c r="CL932" s="50">
        <f t="shared" si="591"/>
        <v>247.94349860212836</v>
      </c>
      <c r="CM932" s="50">
        <f t="shared" si="591"/>
        <v>241.95459053775124</v>
      </c>
      <c r="CN932" s="50">
        <f t="shared" si="591"/>
        <v>248.99077729496756</v>
      </c>
      <c r="CO932" s="50">
        <f t="shared" si="591"/>
        <v>227.12115175412785</v>
      </c>
      <c r="CP932" s="50">
        <f t="shared" si="591"/>
        <v>243.97915136640984</v>
      </c>
      <c r="CQ932" s="50">
        <f t="shared" si="591"/>
        <v>233.25247065438134</v>
      </c>
      <c r="CR932" s="50">
        <f t="shared" si="591"/>
        <v>249.15518062578028</v>
      </c>
      <c r="CS932" s="50">
        <f t="shared" si="591"/>
        <v>253.43911375821961</v>
      </c>
      <c r="CT932" s="50">
        <f t="shared" si="591"/>
        <v>235.14476971695268</v>
      </c>
      <c r="CU932" s="50">
        <f t="shared" si="591"/>
        <v>233.9189940522605</v>
      </c>
      <c r="CV932" s="50">
        <f t="shared" si="591"/>
        <v>241.76185433291522</v>
      </c>
      <c r="CW932" s="50">
        <f t="shared" si="591"/>
        <v>245.82176636023419</v>
      </c>
      <c r="CX932" s="50">
        <f t="shared" si="591"/>
        <v>251.37585487399579</v>
      </c>
      <c r="CY932" s="50">
        <f t="shared" si="591"/>
        <v>232.31411633921576</v>
      </c>
      <c r="CZ932" s="50">
        <f t="shared" si="591"/>
        <v>249.76933842646366</v>
      </c>
      <c r="DA932" s="50">
        <f t="shared" si="591"/>
        <v>230.03018407260285</v>
      </c>
      <c r="DB932" s="50">
        <f t="shared" si="591"/>
        <v>225.76485237062479</v>
      </c>
      <c r="DC932" s="50">
        <f t="shared" si="591"/>
        <v>226.4682139945493</v>
      </c>
      <c r="DD932" s="50">
        <f t="shared" si="591"/>
        <v>237.12052697060682</v>
      </c>
      <c r="DE932" s="50">
        <f t="shared" si="591"/>
        <v>225.3988539846805</v>
      </c>
      <c r="DF932" s="50">
        <f t="shared" si="591"/>
        <v>247.60707343632046</v>
      </c>
      <c r="DG932" s="50">
        <f t="shared" si="591"/>
        <v>251.87464398647842</v>
      </c>
      <c r="DH932" s="50">
        <f t="shared" si="591"/>
        <v>240.6883757650989</v>
      </c>
      <c r="DI932" s="50">
        <f t="shared" si="591"/>
        <v>246.31204499780998</v>
      </c>
      <c r="DJ932" s="50">
        <f t="shared" si="591"/>
        <v>240.26771871334748</v>
      </c>
      <c r="DK932" s="50">
        <f t="shared" si="591"/>
        <v>0</v>
      </c>
      <c r="DL932" s="50">
        <f t="shared" si="591"/>
        <v>0</v>
      </c>
      <c r="DM932" s="50">
        <f t="shared" si="591"/>
        <v>0</v>
      </c>
      <c r="DN932" s="50">
        <f t="shared" si="591"/>
        <v>0</v>
      </c>
      <c r="DO932" s="50">
        <f t="shared" si="591"/>
        <v>0</v>
      </c>
      <c r="DP932" s="50">
        <f t="shared" si="591"/>
        <v>0</v>
      </c>
      <c r="DQ932" s="50">
        <f t="shared" si="591"/>
        <v>0</v>
      </c>
      <c r="DR932" s="50">
        <f t="shared" si="591"/>
        <v>0</v>
      </c>
      <c r="DS932" s="50">
        <f t="shared" si="591"/>
        <v>0</v>
      </c>
      <c r="DT932" s="50">
        <f t="shared" si="591"/>
        <v>0</v>
      </c>
      <c r="DU932" s="50">
        <f t="shared" si="591"/>
        <v>0</v>
      </c>
      <c r="DV932" s="50">
        <f t="shared" si="591"/>
        <v>0</v>
      </c>
      <c r="DW932" s="50">
        <f t="shared" si="591"/>
        <v>0</v>
      </c>
      <c r="DX932" s="50">
        <f t="shared" si="591"/>
        <v>0</v>
      </c>
      <c r="DY932" s="50">
        <f t="shared" si="591"/>
        <v>0</v>
      </c>
      <c r="DZ932" s="50">
        <f t="shared" si="591"/>
        <v>0</v>
      </c>
      <c r="EA932" s="50">
        <f t="shared" si="591"/>
        <v>0</v>
      </c>
      <c r="EB932" s="50">
        <f t="shared" si="591"/>
        <v>0</v>
      </c>
      <c r="EC932" s="50">
        <f t="shared" si="591"/>
        <v>241.20336820757473</v>
      </c>
      <c r="ED932" s="50">
        <f t="shared" si="591"/>
        <v>227.33560266122993</v>
      </c>
      <c r="EE932" s="50">
        <f t="shared" si="591"/>
        <v>238.23895840217264</v>
      </c>
      <c r="EF932" s="50">
        <f t="shared" si="591"/>
        <v>225.53681235595076</v>
      </c>
      <c r="EG932" s="50">
        <f t="shared" si="591"/>
        <v>251.5832807626345</v>
      </c>
      <c r="EH932" s="50">
        <f t="shared" si="591"/>
        <v>241.11743497335581</v>
      </c>
      <c r="EI932" s="50">
        <f t="shared" si="591"/>
        <v>241.64280167241617</v>
      </c>
      <c r="EJ932" s="50">
        <f t="shared" si="591"/>
        <v>247.14939781813902</v>
      </c>
      <c r="EK932" s="50">
        <f t="shared" si="591"/>
        <v>249.89769570479555</v>
      </c>
      <c r="EL932" s="50">
        <f t="shared" si="591"/>
        <v>226.60413468298657</v>
      </c>
      <c r="EM932" s="50">
        <f t="shared" si="591"/>
        <v>227.34762839328513</v>
      </c>
      <c r="EN932" s="50">
        <f t="shared" si="591"/>
        <v>252.27552905311498</v>
      </c>
      <c r="EO932" s="50">
        <f t="shared" si="591"/>
        <v>226.37925500181009</v>
      </c>
      <c r="EP932" s="50">
        <f t="shared" si="591"/>
        <v>249.94936003125719</v>
      </c>
      <c r="EQ932" s="50">
        <f t="shared" si="591"/>
        <v>248.84218058151197</v>
      </c>
      <c r="ER932" s="50">
        <f t="shared" si="591"/>
        <v>244.93603342646341</v>
      </c>
      <c r="ES932" s="50">
        <f t="shared" si="591"/>
        <v>252.72387336722889</v>
      </c>
      <c r="ET932" s="50">
        <f t="shared" si="591"/>
        <v>225.8288994765453</v>
      </c>
      <c r="EU932" s="50">
        <f t="shared" si="591"/>
        <v>228.88704894894354</v>
      </c>
      <c r="EV932" s="50">
        <f t="shared" ref="EV932:FX940" si="594">IF(EV121=0,0,$M$60*60+(EV121+VLOOKUP($W932,$T$4:$U$160,2,FALSE)+VLOOKUP(EV$831,$T$4:$U$160,2,FALSE))/$K$56)</f>
        <v>227.57270362247181</v>
      </c>
      <c r="EW932" s="50">
        <f t="shared" si="594"/>
        <v>231.23211314193665</v>
      </c>
      <c r="EX932" s="50">
        <f t="shared" si="594"/>
        <v>243.01183016974721</v>
      </c>
      <c r="EY932" s="50">
        <f t="shared" si="594"/>
        <v>235.11548345083838</v>
      </c>
      <c r="EZ932" s="50">
        <f t="shared" si="594"/>
        <v>235.60076063418705</v>
      </c>
      <c r="FA932" s="50">
        <f t="shared" si="594"/>
        <v>248.15194193556263</v>
      </c>
      <c r="FB932" s="50">
        <f t="shared" si="594"/>
        <v>252.61405592817525</v>
      </c>
      <c r="FC932" s="50">
        <f t="shared" si="594"/>
        <v>226.51175126028792</v>
      </c>
      <c r="FD932" s="50">
        <f t="shared" si="594"/>
        <v>240.26114102847561</v>
      </c>
      <c r="FE932" s="50">
        <f t="shared" si="594"/>
        <v>237.41368010623481</v>
      </c>
      <c r="FF932" s="50">
        <f t="shared" si="594"/>
        <v>233.77581296077756</v>
      </c>
      <c r="FG932" s="50">
        <f t="shared" si="594"/>
        <v>233.28382741589147</v>
      </c>
      <c r="FH932" s="50">
        <f t="shared" si="594"/>
        <v>247.27759090656107</v>
      </c>
      <c r="FI932" s="50">
        <f t="shared" si="594"/>
        <v>229.66601595640955</v>
      </c>
      <c r="FJ932" s="50">
        <f t="shared" si="594"/>
        <v>249.11291722977074</v>
      </c>
      <c r="FK932" s="50">
        <f t="shared" si="594"/>
        <v>235.01128255591712</v>
      </c>
      <c r="FL932" s="50">
        <f t="shared" si="594"/>
        <v>236.90913788049411</v>
      </c>
      <c r="FM932" s="50">
        <f t="shared" si="594"/>
        <v>245.28234329028237</v>
      </c>
      <c r="FN932" s="50">
        <f t="shared" si="594"/>
        <v>230.13788899054595</v>
      </c>
      <c r="FO932" s="50">
        <f t="shared" si="594"/>
        <v>232.40696094210961</v>
      </c>
      <c r="FP932" s="50">
        <f t="shared" si="594"/>
        <v>240.04720344250075</v>
      </c>
      <c r="FQ932" s="50">
        <f t="shared" si="594"/>
        <v>243.379552886613</v>
      </c>
      <c r="FR932" s="50">
        <f t="shared" si="594"/>
        <v>250.64965983678374</v>
      </c>
      <c r="FS932" s="50">
        <f t="shared" si="594"/>
        <v>238.05467860529549</v>
      </c>
      <c r="FT932" s="50">
        <f t="shared" si="594"/>
        <v>227.92049198193365</v>
      </c>
      <c r="FU932" s="50">
        <f t="shared" si="594"/>
        <v>225.37648771337078</v>
      </c>
      <c r="FV932" s="50">
        <f t="shared" si="594"/>
        <v>226.21508057522345</v>
      </c>
      <c r="FW932" s="50">
        <f t="shared" si="594"/>
        <v>232.39803891613846</v>
      </c>
      <c r="FX932" s="50">
        <f t="shared" si="594"/>
        <v>251.02372231351538</v>
      </c>
    </row>
    <row r="933" spans="23:180" x14ac:dyDescent="0.2">
      <c r="W933" s="56" t="s">
        <v>186</v>
      </c>
      <c r="X933" s="50">
        <f t="shared" si="566"/>
        <v>177.28462212020315</v>
      </c>
      <c r="Y933" s="50">
        <f t="shared" si="592"/>
        <v>230.72146525651578</v>
      </c>
      <c r="Z933" s="50">
        <f t="shared" si="592"/>
        <v>246.56578436342446</v>
      </c>
      <c r="AA933" s="50">
        <f t="shared" si="592"/>
        <v>235.15252778908788</v>
      </c>
      <c r="AB933" s="50">
        <f t="shared" si="592"/>
        <v>241.83171620347693</v>
      </c>
      <c r="AC933" s="50">
        <f t="shared" si="592"/>
        <v>234.33527915417696</v>
      </c>
      <c r="AD933" s="50">
        <f t="shared" si="592"/>
        <v>242.93256522372522</v>
      </c>
      <c r="AE933" s="50">
        <f t="shared" si="592"/>
        <v>225.81532556246572</v>
      </c>
      <c r="AF933" s="50">
        <f t="shared" si="592"/>
        <v>242.8342253373003</v>
      </c>
      <c r="AG933" s="50">
        <f t="shared" si="592"/>
        <v>251.51067825458981</v>
      </c>
      <c r="AH933" s="50">
        <f t="shared" si="592"/>
        <v>245.89259259675779</v>
      </c>
      <c r="AI933" s="50">
        <f t="shared" si="592"/>
        <v>236.01102924382297</v>
      </c>
      <c r="AJ933" s="50">
        <f t="shared" si="592"/>
        <v>251.45939747487327</v>
      </c>
      <c r="AK933" s="50">
        <f t="shared" si="592"/>
        <v>236.58310998776338</v>
      </c>
      <c r="AL933" s="50">
        <f t="shared" si="592"/>
        <v>247.84236689614522</v>
      </c>
      <c r="AM933" s="50">
        <f t="shared" si="592"/>
        <v>229.15095721907366</v>
      </c>
      <c r="AN933" s="50">
        <f t="shared" si="592"/>
        <v>231.5944267458145</v>
      </c>
      <c r="AO933" s="50">
        <f t="shared" si="592"/>
        <v>228.76660437115046</v>
      </c>
      <c r="AP933" s="50">
        <f t="shared" si="592"/>
        <v>240.12800864138936</v>
      </c>
      <c r="AQ933" s="50">
        <f t="shared" si="592"/>
        <v>241.48083204379071</v>
      </c>
      <c r="AR933" s="50">
        <f t="shared" si="592"/>
        <v>254.00624780874386</v>
      </c>
      <c r="AS933" s="50">
        <f t="shared" si="592"/>
        <v>252.06082860721236</v>
      </c>
      <c r="AT933" s="50">
        <f t="shared" si="592"/>
        <v>244.705306718489</v>
      </c>
      <c r="AU933" s="50">
        <f t="shared" si="592"/>
        <v>251.52485626412425</v>
      </c>
      <c r="AV933" s="50">
        <f t="shared" si="592"/>
        <v>242.68947500233585</v>
      </c>
      <c r="AW933" s="50">
        <f t="shared" si="592"/>
        <v>229.79692734445348</v>
      </c>
      <c r="AX933" s="50">
        <f t="shared" si="592"/>
        <v>233.95192250791638</v>
      </c>
      <c r="AY933" s="50">
        <f t="shared" si="592"/>
        <v>235.60215278368278</v>
      </c>
      <c r="AZ933" s="50">
        <f t="shared" si="592"/>
        <v>246.86802515205969</v>
      </c>
      <c r="BA933" s="50">
        <f t="shared" si="592"/>
        <v>251.13901826077515</v>
      </c>
      <c r="BB933" s="50">
        <f t="shared" si="592"/>
        <v>236.53433902665282</v>
      </c>
      <c r="BC933" s="50">
        <f t="shared" si="592"/>
        <v>253.56438452362102</v>
      </c>
      <c r="BD933" s="50">
        <f t="shared" si="592"/>
        <v>235.60979327518547</v>
      </c>
      <c r="BE933" s="50">
        <f t="shared" si="592"/>
        <v>229.81331642114441</v>
      </c>
      <c r="BF933" s="50">
        <f t="shared" si="592"/>
        <v>242.10541845417734</v>
      </c>
      <c r="BG933" s="50">
        <f t="shared" si="592"/>
        <v>253.85925685188141</v>
      </c>
      <c r="BH933" s="50">
        <f t="shared" si="592"/>
        <v>225.78770124555206</v>
      </c>
      <c r="BI933" s="50">
        <f t="shared" si="592"/>
        <v>251.93189712664258</v>
      </c>
      <c r="BJ933" s="50">
        <f t="shared" si="592"/>
        <v>248.26634117347822</v>
      </c>
      <c r="BK933" s="50">
        <f t="shared" si="592"/>
        <v>253.00212586882105</v>
      </c>
      <c r="BL933" s="50">
        <f t="shared" si="592"/>
        <v>241.15335750949819</v>
      </c>
      <c r="BM933" s="50">
        <f t="shared" si="592"/>
        <v>237.00707248654246</v>
      </c>
      <c r="BN933" s="50">
        <f t="shared" si="592"/>
        <v>227.88109063069308</v>
      </c>
      <c r="BO933" s="50">
        <f t="shared" si="592"/>
        <v>235.85624503195649</v>
      </c>
      <c r="BP933" s="50">
        <f t="shared" si="592"/>
        <v>230.69035594755476</v>
      </c>
      <c r="BQ933" s="50">
        <f t="shared" si="592"/>
        <v>233.16354122680355</v>
      </c>
      <c r="BR933" s="50">
        <f t="shared" si="592"/>
        <v>249.86278759727227</v>
      </c>
      <c r="BS933" s="50">
        <f t="shared" si="592"/>
        <v>244.96517837015355</v>
      </c>
      <c r="BT933" s="50">
        <f t="shared" si="592"/>
        <v>244.97368011067661</v>
      </c>
      <c r="BU933" s="50">
        <f t="shared" si="592"/>
        <v>241.69247340405877</v>
      </c>
      <c r="BV933" s="50">
        <f t="shared" si="592"/>
        <v>229.58271576193147</v>
      </c>
      <c r="BW933" s="50">
        <f t="shared" si="592"/>
        <v>234.16611596368801</v>
      </c>
      <c r="BX933" s="50">
        <f t="shared" si="592"/>
        <v>244.7882975975522</v>
      </c>
      <c r="BY933" s="50">
        <f t="shared" si="592"/>
        <v>238.23630143421201</v>
      </c>
      <c r="BZ933" s="50">
        <f t="shared" si="592"/>
        <v>247.27649185946137</v>
      </c>
      <c r="CA933" s="50">
        <f t="shared" si="592"/>
        <v>246.60912465907415</v>
      </c>
      <c r="CB933" s="50">
        <f t="shared" si="592"/>
        <v>239.58171365441228</v>
      </c>
      <c r="CC933" s="50">
        <f t="shared" si="592"/>
        <v>240.0791230924344</v>
      </c>
      <c r="CD933" s="50">
        <f t="shared" si="592"/>
        <v>235.58095041153808</v>
      </c>
      <c r="CE933" s="50">
        <f t="shared" si="592"/>
        <v>244.71475999704103</v>
      </c>
      <c r="CF933" s="50">
        <f t="shared" si="592"/>
        <v>227.43618440840046</v>
      </c>
      <c r="CG933" s="50">
        <f t="shared" si="592"/>
        <v>247.1598604760641</v>
      </c>
      <c r="CH933" s="50">
        <f t="shared" si="592"/>
        <v>230.6826916242473</v>
      </c>
      <c r="CI933" s="50">
        <f t="shared" si="592"/>
        <v>241.84556780961523</v>
      </c>
      <c r="CJ933" s="50">
        <f t="shared" ref="CJ933:EU936" si="595">IF(CJ122=0,0,$M$60*60+(CJ122+VLOOKUP($W933,$T$4:$U$160,2,FALSE)+VLOOKUP(CJ$831,$T$4:$U$160,2,FALSE))/$K$56)</f>
        <v>248.38412364493047</v>
      </c>
      <c r="CK933" s="50">
        <f t="shared" si="595"/>
        <v>250.5748452518535</v>
      </c>
      <c r="CL933" s="50">
        <f t="shared" si="595"/>
        <v>247.94349860212836</v>
      </c>
      <c r="CM933" s="50">
        <f t="shared" si="595"/>
        <v>241.95459053775124</v>
      </c>
      <c r="CN933" s="50">
        <f t="shared" si="595"/>
        <v>248.99077729496756</v>
      </c>
      <c r="CO933" s="50">
        <f t="shared" si="595"/>
        <v>227.12115175412785</v>
      </c>
      <c r="CP933" s="50">
        <f t="shared" si="595"/>
        <v>243.97915136640984</v>
      </c>
      <c r="CQ933" s="50">
        <f t="shared" si="595"/>
        <v>233.25247065438134</v>
      </c>
      <c r="CR933" s="50">
        <f t="shared" si="595"/>
        <v>249.15518062578028</v>
      </c>
      <c r="CS933" s="50">
        <f t="shared" si="595"/>
        <v>253.43911375821961</v>
      </c>
      <c r="CT933" s="50">
        <f t="shared" si="595"/>
        <v>235.14476971695268</v>
      </c>
      <c r="CU933" s="50">
        <f t="shared" si="595"/>
        <v>233.9189940522605</v>
      </c>
      <c r="CV933" s="50">
        <f t="shared" si="595"/>
        <v>241.76185433291522</v>
      </c>
      <c r="CW933" s="50">
        <f t="shared" si="595"/>
        <v>245.82176636023419</v>
      </c>
      <c r="CX933" s="50">
        <f t="shared" si="595"/>
        <v>251.37585487399579</v>
      </c>
      <c r="CY933" s="50">
        <f t="shared" si="595"/>
        <v>232.31411633921576</v>
      </c>
      <c r="CZ933" s="50">
        <f t="shared" si="595"/>
        <v>249.76933842646366</v>
      </c>
      <c r="DA933" s="50">
        <f t="shared" si="595"/>
        <v>230.03018407260285</v>
      </c>
      <c r="DB933" s="50">
        <f t="shared" si="595"/>
        <v>225.76485237062479</v>
      </c>
      <c r="DC933" s="50">
        <f t="shared" si="595"/>
        <v>226.4682139945493</v>
      </c>
      <c r="DD933" s="50">
        <f t="shared" si="595"/>
        <v>237.12052697060682</v>
      </c>
      <c r="DE933" s="50">
        <f t="shared" si="595"/>
        <v>225.3988539846805</v>
      </c>
      <c r="DF933" s="50">
        <f t="shared" si="595"/>
        <v>247.60707343632046</v>
      </c>
      <c r="DG933" s="50">
        <f t="shared" si="595"/>
        <v>251.87464398647842</v>
      </c>
      <c r="DH933" s="50">
        <f t="shared" si="595"/>
        <v>240.6883757650989</v>
      </c>
      <c r="DI933" s="50">
        <f t="shared" si="595"/>
        <v>246.31204499780998</v>
      </c>
      <c r="DJ933" s="50">
        <f t="shared" si="595"/>
        <v>240.26771871334748</v>
      </c>
      <c r="DK933" s="50">
        <f t="shared" si="595"/>
        <v>0</v>
      </c>
      <c r="DL933" s="50">
        <f t="shared" si="595"/>
        <v>0</v>
      </c>
      <c r="DM933" s="50">
        <f t="shared" si="595"/>
        <v>0</v>
      </c>
      <c r="DN933" s="50">
        <f t="shared" si="595"/>
        <v>0</v>
      </c>
      <c r="DO933" s="50">
        <f t="shared" si="595"/>
        <v>0</v>
      </c>
      <c r="DP933" s="50">
        <f t="shared" si="595"/>
        <v>0</v>
      </c>
      <c r="DQ933" s="50">
        <f t="shared" si="595"/>
        <v>0</v>
      </c>
      <c r="DR933" s="50">
        <f t="shared" si="595"/>
        <v>0</v>
      </c>
      <c r="DS933" s="50">
        <f t="shared" si="595"/>
        <v>0</v>
      </c>
      <c r="DT933" s="50">
        <f t="shared" si="595"/>
        <v>0</v>
      </c>
      <c r="DU933" s="50">
        <f t="shared" si="595"/>
        <v>0</v>
      </c>
      <c r="DV933" s="50">
        <f t="shared" si="595"/>
        <v>0</v>
      </c>
      <c r="DW933" s="50">
        <f t="shared" si="595"/>
        <v>0</v>
      </c>
      <c r="DX933" s="50">
        <f t="shared" si="595"/>
        <v>0</v>
      </c>
      <c r="DY933" s="50">
        <f t="shared" si="595"/>
        <v>0</v>
      </c>
      <c r="DZ933" s="50">
        <f t="shared" si="595"/>
        <v>0</v>
      </c>
      <c r="EA933" s="50">
        <f t="shared" si="595"/>
        <v>0</v>
      </c>
      <c r="EB933" s="50">
        <f t="shared" si="595"/>
        <v>0</v>
      </c>
      <c r="EC933" s="50">
        <f t="shared" si="595"/>
        <v>241.20336820757473</v>
      </c>
      <c r="ED933" s="50">
        <f t="shared" si="595"/>
        <v>227.33560266122993</v>
      </c>
      <c r="EE933" s="50">
        <f t="shared" si="595"/>
        <v>238.23895840217264</v>
      </c>
      <c r="EF933" s="50">
        <f t="shared" si="595"/>
        <v>225.53681235595076</v>
      </c>
      <c r="EG933" s="50">
        <f t="shared" si="595"/>
        <v>251.5832807626345</v>
      </c>
      <c r="EH933" s="50">
        <f t="shared" si="595"/>
        <v>241.11743497335581</v>
      </c>
      <c r="EI933" s="50">
        <f t="shared" si="595"/>
        <v>241.64280167241617</v>
      </c>
      <c r="EJ933" s="50">
        <f t="shared" si="595"/>
        <v>247.14939781813902</v>
      </c>
      <c r="EK933" s="50">
        <f t="shared" si="595"/>
        <v>249.89769570479555</v>
      </c>
      <c r="EL933" s="50">
        <f t="shared" si="595"/>
        <v>226.60413468298657</v>
      </c>
      <c r="EM933" s="50">
        <f t="shared" si="595"/>
        <v>227.34762839328513</v>
      </c>
      <c r="EN933" s="50">
        <f t="shared" si="595"/>
        <v>252.27552905311498</v>
      </c>
      <c r="EO933" s="50">
        <f t="shared" si="595"/>
        <v>226.37925500181009</v>
      </c>
      <c r="EP933" s="50">
        <f t="shared" si="595"/>
        <v>249.94936003125719</v>
      </c>
      <c r="EQ933" s="50">
        <f t="shared" si="595"/>
        <v>248.84218058151197</v>
      </c>
      <c r="ER933" s="50">
        <f t="shared" si="595"/>
        <v>244.93603342646341</v>
      </c>
      <c r="ES933" s="50">
        <f t="shared" si="595"/>
        <v>252.72387336722889</v>
      </c>
      <c r="ET933" s="50">
        <f t="shared" si="595"/>
        <v>225.8288994765453</v>
      </c>
      <c r="EU933" s="50">
        <f t="shared" si="595"/>
        <v>228.88704894894354</v>
      </c>
      <c r="EV933" s="50">
        <f t="shared" si="594"/>
        <v>227.57270362247181</v>
      </c>
      <c r="EW933" s="50">
        <f t="shared" si="594"/>
        <v>231.23211314193665</v>
      </c>
      <c r="EX933" s="50">
        <f t="shared" si="594"/>
        <v>243.01183016974721</v>
      </c>
      <c r="EY933" s="50">
        <f t="shared" si="594"/>
        <v>235.11548345083838</v>
      </c>
      <c r="EZ933" s="50">
        <f t="shared" si="594"/>
        <v>235.60076063418705</v>
      </c>
      <c r="FA933" s="50">
        <f t="shared" si="594"/>
        <v>248.15194193556263</v>
      </c>
      <c r="FB933" s="50">
        <f t="shared" si="594"/>
        <v>252.61405592817525</v>
      </c>
      <c r="FC933" s="50">
        <f t="shared" si="594"/>
        <v>226.51175126028792</v>
      </c>
      <c r="FD933" s="50">
        <f t="shared" si="594"/>
        <v>240.26114102847561</v>
      </c>
      <c r="FE933" s="50">
        <f t="shared" si="594"/>
        <v>237.41368010623481</v>
      </c>
      <c r="FF933" s="50">
        <f t="shared" si="594"/>
        <v>233.77581296077756</v>
      </c>
      <c r="FG933" s="50">
        <f t="shared" si="594"/>
        <v>233.28382741589147</v>
      </c>
      <c r="FH933" s="50">
        <f t="shared" si="594"/>
        <v>247.27759090656107</v>
      </c>
      <c r="FI933" s="50">
        <f t="shared" si="594"/>
        <v>229.66601595640955</v>
      </c>
      <c r="FJ933" s="50">
        <f t="shared" si="594"/>
        <v>249.11291722977074</v>
      </c>
      <c r="FK933" s="50">
        <f t="shared" si="594"/>
        <v>235.01128255591712</v>
      </c>
      <c r="FL933" s="50">
        <f t="shared" si="594"/>
        <v>236.90913788049411</v>
      </c>
      <c r="FM933" s="50">
        <f t="shared" si="594"/>
        <v>245.28234329028237</v>
      </c>
      <c r="FN933" s="50">
        <f t="shared" si="594"/>
        <v>230.13788899054595</v>
      </c>
      <c r="FO933" s="50">
        <f t="shared" si="594"/>
        <v>232.40696094210961</v>
      </c>
      <c r="FP933" s="50">
        <f t="shared" si="594"/>
        <v>240.04720344250075</v>
      </c>
      <c r="FQ933" s="50">
        <f t="shared" si="594"/>
        <v>243.379552886613</v>
      </c>
      <c r="FR933" s="50">
        <f t="shared" si="594"/>
        <v>250.64965983678374</v>
      </c>
      <c r="FS933" s="50">
        <f t="shared" si="594"/>
        <v>238.05467860529549</v>
      </c>
      <c r="FT933" s="50">
        <f t="shared" si="594"/>
        <v>227.92049198193365</v>
      </c>
      <c r="FU933" s="50">
        <f t="shared" si="594"/>
        <v>225.37648771337078</v>
      </c>
      <c r="FV933" s="50">
        <f t="shared" si="594"/>
        <v>226.21508057522345</v>
      </c>
      <c r="FW933" s="50">
        <f t="shared" si="594"/>
        <v>232.39803891613846</v>
      </c>
      <c r="FX933" s="50">
        <f t="shared" si="594"/>
        <v>251.02372231351538</v>
      </c>
    </row>
    <row r="934" spans="23:180" x14ac:dyDescent="0.2">
      <c r="W934" s="56" t="s">
        <v>28</v>
      </c>
      <c r="X934" s="50">
        <f t="shared" si="566"/>
        <v>178.08845732315197</v>
      </c>
      <c r="Y934" s="50">
        <f t="shared" ref="Y934:CJ937" si="596">IF(Y123=0,0,$M$60*60+(Y123+VLOOKUP($W934,$T$4:$U$160,2,FALSE)+VLOOKUP(Y$831,$T$4:$U$160,2,FALSE))/$K$56)</f>
        <v>231.52530045946457</v>
      </c>
      <c r="Z934" s="50">
        <f t="shared" si="596"/>
        <v>247.36961956637325</v>
      </c>
      <c r="AA934" s="50">
        <f t="shared" si="596"/>
        <v>235.95636299203667</v>
      </c>
      <c r="AB934" s="50">
        <f t="shared" si="596"/>
        <v>242.63555140642572</v>
      </c>
      <c r="AC934" s="50">
        <f t="shared" si="596"/>
        <v>235.13911435712575</v>
      </c>
      <c r="AD934" s="50">
        <f t="shared" si="596"/>
        <v>243.73640042667401</v>
      </c>
      <c r="AE934" s="50">
        <f t="shared" si="596"/>
        <v>226.61916076541451</v>
      </c>
      <c r="AF934" s="50">
        <f t="shared" si="596"/>
        <v>243.63806054024909</v>
      </c>
      <c r="AG934" s="50">
        <f t="shared" si="596"/>
        <v>252.3145134575386</v>
      </c>
      <c r="AH934" s="50">
        <f t="shared" si="596"/>
        <v>246.69642779970658</v>
      </c>
      <c r="AI934" s="50">
        <f t="shared" si="596"/>
        <v>236.81486444677176</v>
      </c>
      <c r="AJ934" s="50">
        <f t="shared" si="596"/>
        <v>252.26323267782206</v>
      </c>
      <c r="AK934" s="50">
        <f t="shared" si="596"/>
        <v>237.38694519071217</v>
      </c>
      <c r="AL934" s="50">
        <f t="shared" si="596"/>
        <v>248.64620209909401</v>
      </c>
      <c r="AM934" s="50">
        <f t="shared" si="596"/>
        <v>229.95479242202248</v>
      </c>
      <c r="AN934" s="50">
        <f t="shared" si="596"/>
        <v>232.39826194876329</v>
      </c>
      <c r="AO934" s="50">
        <f t="shared" si="596"/>
        <v>229.57043957409925</v>
      </c>
      <c r="AP934" s="50">
        <f t="shared" si="596"/>
        <v>240.93184384433815</v>
      </c>
      <c r="AQ934" s="50">
        <f t="shared" si="596"/>
        <v>242.28466724673953</v>
      </c>
      <c r="AR934" s="50">
        <f t="shared" si="596"/>
        <v>254.81008301169265</v>
      </c>
      <c r="AS934" s="50">
        <f t="shared" si="596"/>
        <v>252.86466381016118</v>
      </c>
      <c r="AT934" s="50">
        <f t="shared" si="596"/>
        <v>245.50914192143782</v>
      </c>
      <c r="AU934" s="50">
        <f t="shared" si="596"/>
        <v>252.32869146707304</v>
      </c>
      <c r="AV934" s="50">
        <f t="shared" si="596"/>
        <v>243.49331020528464</v>
      </c>
      <c r="AW934" s="50">
        <f t="shared" si="596"/>
        <v>230.60076254740227</v>
      </c>
      <c r="AX934" s="50">
        <f t="shared" si="596"/>
        <v>234.75575771086517</v>
      </c>
      <c r="AY934" s="50">
        <f t="shared" si="596"/>
        <v>236.40598798663157</v>
      </c>
      <c r="AZ934" s="50">
        <f t="shared" si="596"/>
        <v>247.67186035500848</v>
      </c>
      <c r="BA934" s="50">
        <f t="shared" si="596"/>
        <v>251.94285346372394</v>
      </c>
      <c r="BB934" s="50">
        <f t="shared" si="596"/>
        <v>237.33817422960161</v>
      </c>
      <c r="BC934" s="50">
        <f t="shared" si="596"/>
        <v>254.36821972656983</v>
      </c>
      <c r="BD934" s="50">
        <f t="shared" si="596"/>
        <v>236.41362847813426</v>
      </c>
      <c r="BE934" s="50">
        <f t="shared" si="596"/>
        <v>230.61715162409322</v>
      </c>
      <c r="BF934" s="50">
        <f t="shared" si="596"/>
        <v>242.90925365712613</v>
      </c>
      <c r="BG934" s="50">
        <f t="shared" si="596"/>
        <v>254.6630920548302</v>
      </c>
      <c r="BH934" s="50">
        <f t="shared" si="596"/>
        <v>226.59153644850085</v>
      </c>
      <c r="BI934" s="50">
        <f t="shared" si="596"/>
        <v>252.73573232959137</v>
      </c>
      <c r="BJ934" s="50">
        <f t="shared" si="596"/>
        <v>249.07017637642701</v>
      </c>
      <c r="BK934" s="50">
        <f t="shared" si="596"/>
        <v>253.80596107176984</v>
      </c>
      <c r="BL934" s="50">
        <f t="shared" si="596"/>
        <v>241.95719271244698</v>
      </c>
      <c r="BM934" s="50">
        <f t="shared" si="596"/>
        <v>237.81090768949127</v>
      </c>
      <c r="BN934" s="50">
        <f t="shared" si="596"/>
        <v>228.68492583364187</v>
      </c>
      <c r="BO934" s="50">
        <f t="shared" si="596"/>
        <v>236.66008023490528</v>
      </c>
      <c r="BP934" s="50">
        <f t="shared" si="596"/>
        <v>231.49419115050355</v>
      </c>
      <c r="BQ934" s="50">
        <f t="shared" si="596"/>
        <v>233.96737642975236</v>
      </c>
      <c r="BR934" s="50">
        <f t="shared" si="596"/>
        <v>250.66662280022106</v>
      </c>
      <c r="BS934" s="50">
        <f t="shared" si="596"/>
        <v>245.76901357310237</v>
      </c>
      <c r="BT934" s="50">
        <f t="shared" si="596"/>
        <v>245.7775153136254</v>
      </c>
      <c r="BU934" s="50">
        <f t="shared" si="596"/>
        <v>242.49630860700756</v>
      </c>
      <c r="BV934" s="50">
        <f t="shared" si="596"/>
        <v>230.38655096488029</v>
      </c>
      <c r="BW934" s="50">
        <f t="shared" si="596"/>
        <v>234.96995116663683</v>
      </c>
      <c r="BX934" s="50">
        <f t="shared" si="596"/>
        <v>245.59213280050099</v>
      </c>
      <c r="BY934" s="50">
        <f t="shared" si="596"/>
        <v>239.04013663716083</v>
      </c>
      <c r="BZ934" s="50">
        <f t="shared" si="596"/>
        <v>248.08032706241019</v>
      </c>
      <c r="CA934" s="50">
        <f t="shared" si="596"/>
        <v>247.41295986202294</v>
      </c>
      <c r="CB934" s="50">
        <f t="shared" si="596"/>
        <v>240.38554885736107</v>
      </c>
      <c r="CC934" s="50">
        <f t="shared" si="596"/>
        <v>240.88295829538319</v>
      </c>
      <c r="CD934" s="50">
        <f t="shared" si="596"/>
        <v>236.38478561448687</v>
      </c>
      <c r="CE934" s="50">
        <f t="shared" si="596"/>
        <v>245.51859519998985</v>
      </c>
      <c r="CF934" s="50">
        <f t="shared" si="596"/>
        <v>228.24001961134925</v>
      </c>
      <c r="CG934" s="50">
        <f t="shared" si="596"/>
        <v>247.96369567901289</v>
      </c>
      <c r="CH934" s="50">
        <f t="shared" si="596"/>
        <v>231.48652682719609</v>
      </c>
      <c r="CI934" s="50">
        <f t="shared" si="596"/>
        <v>242.64940301256402</v>
      </c>
      <c r="CJ934" s="50">
        <f t="shared" si="596"/>
        <v>249.18795884787926</v>
      </c>
      <c r="CK934" s="50">
        <f t="shared" si="595"/>
        <v>251.37868045480229</v>
      </c>
      <c r="CL934" s="50">
        <f t="shared" si="595"/>
        <v>248.74733380507715</v>
      </c>
      <c r="CM934" s="50">
        <f t="shared" si="595"/>
        <v>242.75842574070003</v>
      </c>
      <c r="CN934" s="50">
        <f t="shared" si="595"/>
        <v>249.79461249791635</v>
      </c>
      <c r="CO934" s="50">
        <f t="shared" si="595"/>
        <v>227.92498695707664</v>
      </c>
      <c r="CP934" s="50">
        <f t="shared" si="595"/>
        <v>244.78298656935863</v>
      </c>
      <c r="CQ934" s="50">
        <f t="shared" si="595"/>
        <v>234.05630585733013</v>
      </c>
      <c r="CR934" s="50">
        <f t="shared" si="595"/>
        <v>249.95901582872909</v>
      </c>
      <c r="CS934" s="50">
        <f t="shared" si="595"/>
        <v>254.24294896116839</v>
      </c>
      <c r="CT934" s="50">
        <f t="shared" si="595"/>
        <v>235.94860491990147</v>
      </c>
      <c r="CU934" s="50">
        <f t="shared" si="595"/>
        <v>234.72282925520932</v>
      </c>
      <c r="CV934" s="50">
        <f t="shared" si="595"/>
        <v>242.56568953586401</v>
      </c>
      <c r="CW934" s="50">
        <f t="shared" si="595"/>
        <v>246.62560156318298</v>
      </c>
      <c r="CX934" s="50">
        <f t="shared" si="595"/>
        <v>252.17969007694458</v>
      </c>
      <c r="CY934" s="50">
        <f t="shared" si="595"/>
        <v>233.11795154216455</v>
      </c>
      <c r="CZ934" s="50">
        <f t="shared" si="595"/>
        <v>250.57317362941248</v>
      </c>
      <c r="DA934" s="50">
        <f t="shared" si="595"/>
        <v>230.83401927555164</v>
      </c>
      <c r="DB934" s="50">
        <f t="shared" si="595"/>
        <v>226.56868757357358</v>
      </c>
      <c r="DC934" s="50">
        <f t="shared" si="595"/>
        <v>227.27204919749809</v>
      </c>
      <c r="DD934" s="50">
        <f t="shared" si="595"/>
        <v>237.92436217355561</v>
      </c>
      <c r="DE934" s="50">
        <f t="shared" si="595"/>
        <v>226.20268918762929</v>
      </c>
      <c r="DF934" s="50">
        <f t="shared" si="595"/>
        <v>248.41090863926925</v>
      </c>
      <c r="DG934" s="50">
        <f t="shared" si="595"/>
        <v>252.67847918942721</v>
      </c>
      <c r="DH934" s="50">
        <f t="shared" si="595"/>
        <v>241.49221096804769</v>
      </c>
      <c r="DI934" s="50">
        <f t="shared" si="595"/>
        <v>247.1158802007588</v>
      </c>
      <c r="DJ934" s="50">
        <f t="shared" si="595"/>
        <v>241.07155391629627</v>
      </c>
      <c r="DK934" s="50">
        <f t="shared" si="595"/>
        <v>0</v>
      </c>
      <c r="DL934" s="50">
        <f t="shared" si="595"/>
        <v>0</v>
      </c>
      <c r="DM934" s="50">
        <f t="shared" si="595"/>
        <v>0</v>
      </c>
      <c r="DN934" s="50">
        <f t="shared" si="595"/>
        <v>0</v>
      </c>
      <c r="DO934" s="50">
        <f t="shared" si="595"/>
        <v>0</v>
      </c>
      <c r="DP934" s="50">
        <f t="shared" si="595"/>
        <v>0</v>
      </c>
      <c r="DQ934" s="50">
        <f t="shared" si="595"/>
        <v>0</v>
      </c>
      <c r="DR934" s="50">
        <f t="shared" si="595"/>
        <v>0</v>
      </c>
      <c r="DS934" s="50">
        <f t="shared" si="595"/>
        <v>0</v>
      </c>
      <c r="DT934" s="50">
        <f t="shared" si="595"/>
        <v>0</v>
      </c>
      <c r="DU934" s="50">
        <f t="shared" si="595"/>
        <v>0</v>
      </c>
      <c r="DV934" s="50">
        <f t="shared" si="595"/>
        <v>0</v>
      </c>
      <c r="DW934" s="50">
        <f t="shared" si="595"/>
        <v>0</v>
      </c>
      <c r="DX934" s="50">
        <f t="shared" si="595"/>
        <v>0</v>
      </c>
      <c r="DY934" s="50">
        <f t="shared" si="595"/>
        <v>0</v>
      </c>
      <c r="DZ934" s="50">
        <f t="shared" si="595"/>
        <v>0</v>
      </c>
      <c r="EA934" s="50">
        <f t="shared" si="595"/>
        <v>0</v>
      </c>
      <c r="EB934" s="50">
        <f t="shared" si="595"/>
        <v>0</v>
      </c>
      <c r="EC934" s="50">
        <f t="shared" si="595"/>
        <v>242.00720341052352</v>
      </c>
      <c r="ED934" s="50">
        <f t="shared" si="595"/>
        <v>228.13943786417872</v>
      </c>
      <c r="EE934" s="50">
        <f t="shared" si="595"/>
        <v>239.04279360512143</v>
      </c>
      <c r="EF934" s="50">
        <f t="shared" si="595"/>
        <v>226.34064755889955</v>
      </c>
      <c r="EG934" s="50">
        <f t="shared" si="595"/>
        <v>252.38711596558329</v>
      </c>
      <c r="EH934" s="50">
        <f t="shared" si="595"/>
        <v>241.9212701763046</v>
      </c>
      <c r="EI934" s="50">
        <f t="shared" si="595"/>
        <v>242.44663687536496</v>
      </c>
      <c r="EJ934" s="50">
        <f t="shared" si="595"/>
        <v>247.95323302108781</v>
      </c>
      <c r="EK934" s="50">
        <f t="shared" si="595"/>
        <v>250.70153090774434</v>
      </c>
      <c r="EL934" s="50">
        <f t="shared" si="595"/>
        <v>227.40796988593536</v>
      </c>
      <c r="EM934" s="50">
        <f t="shared" si="595"/>
        <v>228.15146359623392</v>
      </c>
      <c r="EN934" s="50">
        <f t="shared" si="595"/>
        <v>253.07936425606377</v>
      </c>
      <c r="EO934" s="50">
        <f t="shared" si="595"/>
        <v>227.18309020475888</v>
      </c>
      <c r="EP934" s="50">
        <f t="shared" si="595"/>
        <v>250.75319523420598</v>
      </c>
      <c r="EQ934" s="50">
        <f t="shared" si="595"/>
        <v>249.64601578446076</v>
      </c>
      <c r="ER934" s="50">
        <f t="shared" si="595"/>
        <v>245.7398686294122</v>
      </c>
      <c r="ES934" s="50">
        <f t="shared" si="595"/>
        <v>253.52770857017768</v>
      </c>
      <c r="ET934" s="50">
        <f t="shared" si="595"/>
        <v>226.63273467949409</v>
      </c>
      <c r="EU934" s="50">
        <f t="shared" si="595"/>
        <v>229.69088415189233</v>
      </c>
      <c r="EV934" s="50">
        <f t="shared" si="594"/>
        <v>228.3765388254206</v>
      </c>
      <c r="EW934" s="50">
        <f t="shared" si="594"/>
        <v>232.03594834488547</v>
      </c>
      <c r="EX934" s="50">
        <f t="shared" si="594"/>
        <v>243.815665372696</v>
      </c>
      <c r="EY934" s="50">
        <f t="shared" si="594"/>
        <v>235.91931865378717</v>
      </c>
      <c r="EZ934" s="50">
        <f t="shared" si="594"/>
        <v>236.40459583713587</v>
      </c>
      <c r="FA934" s="50">
        <f t="shared" si="594"/>
        <v>248.95577713851145</v>
      </c>
      <c r="FB934" s="50">
        <f t="shared" si="594"/>
        <v>253.41789113112404</v>
      </c>
      <c r="FC934" s="50">
        <f t="shared" si="594"/>
        <v>227.31558646323671</v>
      </c>
      <c r="FD934" s="50">
        <f t="shared" si="594"/>
        <v>241.0649762314244</v>
      </c>
      <c r="FE934" s="50">
        <f t="shared" si="594"/>
        <v>238.2175153091836</v>
      </c>
      <c r="FF934" s="50">
        <f t="shared" si="594"/>
        <v>234.57964816372638</v>
      </c>
      <c r="FG934" s="50">
        <f t="shared" si="594"/>
        <v>234.08766261884026</v>
      </c>
      <c r="FH934" s="50">
        <f t="shared" si="594"/>
        <v>248.08142610950986</v>
      </c>
      <c r="FI934" s="50">
        <f t="shared" si="594"/>
        <v>230.46985115935834</v>
      </c>
      <c r="FJ934" s="50">
        <f t="shared" si="594"/>
        <v>249.91675243271956</v>
      </c>
      <c r="FK934" s="50">
        <f t="shared" si="594"/>
        <v>235.81511775886591</v>
      </c>
      <c r="FL934" s="50">
        <f t="shared" si="594"/>
        <v>237.7129730834429</v>
      </c>
      <c r="FM934" s="50">
        <f t="shared" si="594"/>
        <v>246.08617849323113</v>
      </c>
      <c r="FN934" s="50">
        <f t="shared" si="594"/>
        <v>230.94172419349474</v>
      </c>
      <c r="FO934" s="50">
        <f t="shared" si="594"/>
        <v>233.21079614505842</v>
      </c>
      <c r="FP934" s="50">
        <f t="shared" si="594"/>
        <v>240.85103864544953</v>
      </c>
      <c r="FQ934" s="50">
        <f t="shared" si="594"/>
        <v>244.18338808956179</v>
      </c>
      <c r="FR934" s="50">
        <f t="shared" si="594"/>
        <v>251.45349503973253</v>
      </c>
      <c r="FS934" s="50">
        <f t="shared" si="594"/>
        <v>238.85851380824428</v>
      </c>
      <c r="FT934" s="50">
        <f t="shared" si="594"/>
        <v>228.72432718488244</v>
      </c>
      <c r="FU934" s="50">
        <f t="shared" si="594"/>
        <v>226.18032291631957</v>
      </c>
      <c r="FV934" s="50">
        <f t="shared" si="594"/>
        <v>227.01891577817224</v>
      </c>
      <c r="FW934" s="50">
        <f t="shared" si="594"/>
        <v>233.20187411908725</v>
      </c>
      <c r="FX934" s="50">
        <f t="shared" si="594"/>
        <v>251.8275575164642</v>
      </c>
    </row>
    <row r="935" spans="23:180" x14ac:dyDescent="0.2">
      <c r="W935" s="56" t="s">
        <v>155</v>
      </c>
      <c r="X935" s="50">
        <f t="shared" si="566"/>
        <v>196.24604305284493</v>
      </c>
      <c r="Y935" s="50">
        <f t="shared" si="596"/>
        <v>249.68288618915759</v>
      </c>
      <c r="Z935" s="50">
        <f t="shared" si="596"/>
        <v>265.52720529606626</v>
      </c>
      <c r="AA935" s="50">
        <f t="shared" si="596"/>
        <v>254.11394872172963</v>
      </c>
      <c r="AB935" s="50">
        <f t="shared" si="596"/>
        <v>260.79313713611873</v>
      </c>
      <c r="AC935" s="50">
        <f t="shared" si="596"/>
        <v>253.29670008681876</v>
      </c>
      <c r="AD935" s="50">
        <f t="shared" si="596"/>
        <v>261.89398615636696</v>
      </c>
      <c r="AE935" s="50">
        <f t="shared" si="596"/>
        <v>244.77674649510749</v>
      </c>
      <c r="AF935" s="50">
        <f t="shared" si="596"/>
        <v>261.7956462699421</v>
      </c>
      <c r="AG935" s="50">
        <f t="shared" si="596"/>
        <v>270.47209918723161</v>
      </c>
      <c r="AH935" s="50">
        <f t="shared" si="596"/>
        <v>264.85401352939954</v>
      </c>
      <c r="AI935" s="50">
        <f t="shared" si="596"/>
        <v>254.97245017646475</v>
      </c>
      <c r="AJ935" s="50">
        <f t="shared" si="596"/>
        <v>270.42081840751507</v>
      </c>
      <c r="AK935" s="50">
        <f t="shared" si="596"/>
        <v>255.54453092040515</v>
      </c>
      <c r="AL935" s="50">
        <f t="shared" si="596"/>
        <v>266.80378782878699</v>
      </c>
      <c r="AM935" s="50">
        <f t="shared" si="596"/>
        <v>248.11237815171546</v>
      </c>
      <c r="AN935" s="50">
        <f t="shared" si="596"/>
        <v>250.55584767845627</v>
      </c>
      <c r="AO935" s="50">
        <f t="shared" si="596"/>
        <v>247.72802530379226</v>
      </c>
      <c r="AP935" s="50">
        <f t="shared" si="596"/>
        <v>259.0894295740311</v>
      </c>
      <c r="AQ935" s="50">
        <f t="shared" si="596"/>
        <v>260.44225297643248</v>
      </c>
      <c r="AR935" s="50">
        <f t="shared" si="596"/>
        <v>272.96766874138564</v>
      </c>
      <c r="AS935" s="50">
        <f t="shared" si="596"/>
        <v>271.02224953985416</v>
      </c>
      <c r="AT935" s="50">
        <f t="shared" si="596"/>
        <v>263.66672765113077</v>
      </c>
      <c r="AU935" s="50">
        <f t="shared" si="596"/>
        <v>270.48627719676603</v>
      </c>
      <c r="AV935" s="50">
        <f t="shared" si="596"/>
        <v>261.65089593497765</v>
      </c>
      <c r="AW935" s="50">
        <f t="shared" si="596"/>
        <v>248.75834827709525</v>
      </c>
      <c r="AX935" s="50">
        <f t="shared" si="596"/>
        <v>252.91334344055812</v>
      </c>
      <c r="AY935" s="50">
        <f t="shared" si="596"/>
        <v>254.56357371632453</v>
      </c>
      <c r="AZ935" s="50">
        <f t="shared" si="596"/>
        <v>265.82944608470149</v>
      </c>
      <c r="BA935" s="50">
        <f t="shared" si="596"/>
        <v>270.10043919341689</v>
      </c>
      <c r="BB935" s="50">
        <f t="shared" si="596"/>
        <v>255.49575995929459</v>
      </c>
      <c r="BC935" s="50">
        <f t="shared" si="596"/>
        <v>272.52580545626279</v>
      </c>
      <c r="BD935" s="50">
        <f t="shared" si="596"/>
        <v>254.57121420782724</v>
      </c>
      <c r="BE935" s="50">
        <f t="shared" si="596"/>
        <v>248.77473735378624</v>
      </c>
      <c r="BF935" s="50">
        <f t="shared" si="596"/>
        <v>261.06683938681908</v>
      </c>
      <c r="BG935" s="50">
        <f t="shared" si="596"/>
        <v>272.82067778452318</v>
      </c>
      <c r="BH935" s="50">
        <f t="shared" si="596"/>
        <v>244.74912217819383</v>
      </c>
      <c r="BI935" s="50">
        <f t="shared" si="596"/>
        <v>270.89331805928435</v>
      </c>
      <c r="BJ935" s="50">
        <f t="shared" si="596"/>
        <v>267.22776210612</v>
      </c>
      <c r="BK935" s="50">
        <f t="shared" si="596"/>
        <v>271.96354680146283</v>
      </c>
      <c r="BL935" s="50">
        <f t="shared" si="596"/>
        <v>260.11477844213994</v>
      </c>
      <c r="BM935" s="50">
        <f t="shared" si="596"/>
        <v>255.96849341918423</v>
      </c>
      <c r="BN935" s="50">
        <f t="shared" si="596"/>
        <v>246.84251156333485</v>
      </c>
      <c r="BO935" s="50">
        <f t="shared" si="596"/>
        <v>254.81766596459826</v>
      </c>
      <c r="BP935" s="50">
        <f t="shared" si="596"/>
        <v>249.65177688019654</v>
      </c>
      <c r="BQ935" s="50">
        <f t="shared" si="596"/>
        <v>252.12496215944532</v>
      </c>
      <c r="BR935" s="50">
        <f t="shared" si="596"/>
        <v>268.82420852991407</v>
      </c>
      <c r="BS935" s="50">
        <f t="shared" si="596"/>
        <v>263.92659930279535</v>
      </c>
      <c r="BT935" s="50">
        <f t="shared" si="596"/>
        <v>263.93510104331835</v>
      </c>
      <c r="BU935" s="50">
        <f t="shared" si="596"/>
        <v>260.6538943367006</v>
      </c>
      <c r="BV935" s="50">
        <f t="shared" si="596"/>
        <v>248.54413669457324</v>
      </c>
      <c r="BW935" s="50">
        <f t="shared" si="596"/>
        <v>253.12753689632981</v>
      </c>
      <c r="BX935" s="50">
        <f t="shared" si="596"/>
        <v>263.749718530194</v>
      </c>
      <c r="BY935" s="50">
        <f t="shared" si="596"/>
        <v>257.19772236685378</v>
      </c>
      <c r="BZ935" s="50">
        <f t="shared" si="596"/>
        <v>266.23791279210315</v>
      </c>
      <c r="CA935" s="50">
        <f t="shared" si="596"/>
        <v>265.57054559171593</v>
      </c>
      <c r="CB935" s="50">
        <f t="shared" si="596"/>
        <v>258.54313458705406</v>
      </c>
      <c r="CC935" s="50">
        <f t="shared" si="596"/>
        <v>259.0405440250762</v>
      </c>
      <c r="CD935" s="50">
        <f t="shared" si="596"/>
        <v>254.54237134417986</v>
      </c>
      <c r="CE935" s="50">
        <f t="shared" si="596"/>
        <v>263.6761809296828</v>
      </c>
      <c r="CF935" s="50">
        <f t="shared" si="596"/>
        <v>246.39760534104224</v>
      </c>
      <c r="CG935" s="50">
        <f t="shared" si="596"/>
        <v>266.1212814087059</v>
      </c>
      <c r="CH935" s="50">
        <f t="shared" si="596"/>
        <v>249.6441125568891</v>
      </c>
      <c r="CI935" s="50">
        <f t="shared" si="596"/>
        <v>260.80698874225703</v>
      </c>
      <c r="CJ935" s="50">
        <f t="shared" si="596"/>
        <v>267.34554457757224</v>
      </c>
      <c r="CK935" s="50">
        <f t="shared" si="595"/>
        <v>269.53626618449528</v>
      </c>
      <c r="CL935" s="50">
        <f t="shared" si="595"/>
        <v>266.90491953477016</v>
      </c>
      <c r="CM935" s="50">
        <f t="shared" si="595"/>
        <v>260.91601147039302</v>
      </c>
      <c r="CN935" s="50">
        <f t="shared" si="595"/>
        <v>267.95219822760936</v>
      </c>
      <c r="CO935" s="50">
        <f t="shared" si="595"/>
        <v>246.08257268676962</v>
      </c>
      <c r="CP935" s="50">
        <f t="shared" si="595"/>
        <v>262.94057229905161</v>
      </c>
      <c r="CQ935" s="50">
        <f t="shared" si="595"/>
        <v>252.21389158702311</v>
      </c>
      <c r="CR935" s="50">
        <f t="shared" si="595"/>
        <v>268.11660155842208</v>
      </c>
      <c r="CS935" s="50">
        <f t="shared" si="595"/>
        <v>272.40053469086138</v>
      </c>
      <c r="CT935" s="50">
        <f t="shared" si="595"/>
        <v>254.10619064959442</v>
      </c>
      <c r="CU935" s="50">
        <f t="shared" si="595"/>
        <v>252.8804149849023</v>
      </c>
      <c r="CV935" s="50">
        <f t="shared" si="595"/>
        <v>260.72327526555699</v>
      </c>
      <c r="CW935" s="50">
        <f t="shared" si="595"/>
        <v>264.78318729287599</v>
      </c>
      <c r="CX935" s="50">
        <f t="shared" si="595"/>
        <v>270.33727580663759</v>
      </c>
      <c r="CY935" s="50">
        <f t="shared" si="595"/>
        <v>251.2755372718575</v>
      </c>
      <c r="CZ935" s="50">
        <f t="shared" si="595"/>
        <v>268.73075935910543</v>
      </c>
      <c r="DA935" s="50">
        <f t="shared" si="595"/>
        <v>248.99160500524465</v>
      </c>
      <c r="DB935" s="50">
        <f t="shared" si="595"/>
        <v>244.72627330326657</v>
      </c>
      <c r="DC935" s="50">
        <f t="shared" si="595"/>
        <v>245.42963492719107</v>
      </c>
      <c r="DD935" s="50">
        <f t="shared" si="595"/>
        <v>256.08194790324859</v>
      </c>
      <c r="DE935" s="50">
        <f t="shared" si="595"/>
        <v>244.36027491732227</v>
      </c>
      <c r="DF935" s="50">
        <f t="shared" si="595"/>
        <v>266.56849436896226</v>
      </c>
      <c r="DG935" s="50">
        <f t="shared" si="595"/>
        <v>270.83606491912019</v>
      </c>
      <c r="DH935" s="50">
        <f t="shared" si="595"/>
        <v>259.64979669774067</v>
      </c>
      <c r="DI935" s="50">
        <f t="shared" si="595"/>
        <v>265.27346593045178</v>
      </c>
      <c r="DJ935" s="50">
        <f t="shared" si="595"/>
        <v>259.22913964598928</v>
      </c>
      <c r="DK935" s="50">
        <f t="shared" si="595"/>
        <v>0</v>
      </c>
      <c r="DL935" s="50">
        <f t="shared" si="595"/>
        <v>0</v>
      </c>
      <c r="DM935" s="50">
        <f t="shared" si="595"/>
        <v>0</v>
      </c>
      <c r="DN935" s="50">
        <f t="shared" si="595"/>
        <v>0</v>
      </c>
      <c r="DO935" s="50">
        <f t="shared" si="595"/>
        <v>0</v>
      </c>
      <c r="DP935" s="50">
        <f t="shared" si="595"/>
        <v>0</v>
      </c>
      <c r="DQ935" s="50">
        <f t="shared" si="595"/>
        <v>0</v>
      </c>
      <c r="DR935" s="50">
        <f t="shared" si="595"/>
        <v>0</v>
      </c>
      <c r="DS935" s="50">
        <f t="shared" si="595"/>
        <v>0</v>
      </c>
      <c r="DT935" s="50">
        <f t="shared" si="595"/>
        <v>0</v>
      </c>
      <c r="DU935" s="50">
        <f t="shared" si="595"/>
        <v>0</v>
      </c>
      <c r="DV935" s="50">
        <f t="shared" si="595"/>
        <v>0</v>
      </c>
      <c r="DW935" s="50">
        <f t="shared" si="595"/>
        <v>0</v>
      </c>
      <c r="DX935" s="50">
        <f t="shared" si="595"/>
        <v>0</v>
      </c>
      <c r="DY935" s="50">
        <f t="shared" si="595"/>
        <v>0</v>
      </c>
      <c r="DZ935" s="50">
        <f t="shared" si="595"/>
        <v>0</v>
      </c>
      <c r="EA935" s="50">
        <f t="shared" si="595"/>
        <v>0</v>
      </c>
      <c r="EB935" s="50">
        <f t="shared" si="595"/>
        <v>0</v>
      </c>
      <c r="EC935" s="50">
        <f t="shared" si="595"/>
        <v>260.1647891402165</v>
      </c>
      <c r="ED935" s="50">
        <f t="shared" si="595"/>
        <v>246.2970235938717</v>
      </c>
      <c r="EE935" s="50">
        <f t="shared" si="595"/>
        <v>257.20037933481444</v>
      </c>
      <c r="EF935" s="50">
        <f t="shared" si="595"/>
        <v>244.49823328859253</v>
      </c>
      <c r="EG935" s="50">
        <f t="shared" si="595"/>
        <v>270.54470169527627</v>
      </c>
      <c r="EH935" s="50">
        <f t="shared" si="595"/>
        <v>260.07885590599761</v>
      </c>
      <c r="EI935" s="50">
        <f t="shared" si="595"/>
        <v>260.60422260505794</v>
      </c>
      <c r="EJ935" s="50">
        <f t="shared" si="595"/>
        <v>266.11081875078082</v>
      </c>
      <c r="EK935" s="50">
        <f t="shared" si="595"/>
        <v>268.85911663743735</v>
      </c>
      <c r="EL935" s="50">
        <f t="shared" si="595"/>
        <v>245.56555561562834</v>
      </c>
      <c r="EM935" s="50">
        <f t="shared" si="595"/>
        <v>246.30904932592688</v>
      </c>
      <c r="EN935" s="50">
        <f t="shared" si="595"/>
        <v>271.23694998575672</v>
      </c>
      <c r="EO935" s="50">
        <f t="shared" si="595"/>
        <v>245.34067593445187</v>
      </c>
      <c r="EP935" s="50">
        <f t="shared" si="595"/>
        <v>268.91078096389896</v>
      </c>
      <c r="EQ935" s="50">
        <f t="shared" si="595"/>
        <v>267.80360151415374</v>
      </c>
      <c r="ER935" s="50">
        <f t="shared" si="595"/>
        <v>263.89745435910521</v>
      </c>
      <c r="ES935" s="50">
        <f t="shared" si="595"/>
        <v>271.68529429987069</v>
      </c>
      <c r="ET935" s="50">
        <f t="shared" si="595"/>
        <v>244.79032040918707</v>
      </c>
      <c r="EU935" s="50">
        <f t="shared" si="595"/>
        <v>247.84846988158534</v>
      </c>
      <c r="EV935" s="50">
        <f t="shared" si="594"/>
        <v>246.53412455511361</v>
      </c>
      <c r="EW935" s="50">
        <f t="shared" si="594"/>
        <v>250.19353407457845</v>
      </c>
      <c r="EX935" s="50">
        <f t="shared" si="594"/>
        <v>261.97325110238899</v>
      </c>
      <c r="EY935" s="50">
        <f t="shared" si="594"/>
        <v>254.07690438348016</v>
      </c>
      <c r="EZ935" s="50">
        <f t="shared" si="594"/>
        <v>254.56218156682883</v>
      </c>
      <c r="FA935" s="50">
        <f t="shared" si="594"/>
        <v>267.11336286820443</v>
      </c>
      <c r="FB935" s="50">
        <f t="shared" si="594"/>
        <v>271.57547686081699</v>
      </c>
      <c r="FC935" s="50">
        <f t="shared" si="594"/>
        <v>245.4731721929297</v>
      </c>
      <c r="FD935" s="50">
        <f t="shared" si="594"/>
        <v>259.22256196111738</v>
      </c>
      <c r="FE935" s="50">
        <f t="shared" si="594"/>
        <v>256.37510103887655</v>
      </c>
      <c r="FF935" s="50">
        <f t="shared" si="594"/>
        <v>252.73723389341933</v>
      </c>
      <c r="FG935" s="50">
        <f t="shared" si="594"/>
        <v>252.24524834853321</v>
      </c>
      <c r="FH935" s="50">
        <f t="shared" si="594"/>
        <v>266.23901183920287</v>
      </c>
      <c r="FI935" s="50">
        <f t="shared" si="594"/>
        <v>248.62743688905132</v>
      </c>
      <c r="FJ935" s="50">
        <f t="shared" si="594"/>
        <v>268.07433816241252</v>
      </c>
      <c r="FK935" s="50">
        <f t="shared" si="594"/>
        <v>253.97270348855886</v>
      </c>
      <c r="FL935" s="50">
        <f t="shared" si="594"/>
        <v>255.87055881313591</v>
      </c>
      <c r="FM935" s="50">
        <f t="shared" si="594"/>
        <v>264.24376422292409</v>
      </c>
      <c r="FN935" s="50">
        <f t="shared" si="594"/>
        <v>249.09930992318775</v>
      </c>
      <c r="FO935" s="50">
        <f t="shared" si="594"/>
        <v>251.36838187475141</v>
      </c>
      <c r="FP935" s="50">
        <f t="shared" si="594"/>
        <v>259.00862437514252</v>
      </c>
      <c r="FQ935" s="50">
        <f t="shared" si="594"/>
        <v>262.34097381925477</v>
      </c>
      <c r="FR935" s="50">
        <f t="shared" si="594"/>
        <v>269.61108076942554</v>
      </c>
      <c r="FS935" s="50">
        <f t="shared" si="594"/>
        <v>257.01609953793729</v>
      </c>
      <c r="FT935" s="50">
        <f t="shared" si="594"/>
        <v>246.88191291457539</v>
      </c>
      <c r="FU935" s="50">
        <f t="shared" si="594"/>
        <v>244.33790864601255</v>
      </c>
      <c r="FV935" s="50">
        <f t="shared" si="594"/>
        <v>245.17650150786523</v>
      </c>
      <c r="FW935" s="50">
        <f t="shared" si="594"/>
        <v>251.35945984878023</v>
      </c>
      <c r="FX935" s="50">
        <f t="shared" si="594"/>
        <v>269.98514324615718</v>
      </c>
    </row>
    <row r="936" spans="23:180" x14ac:dyDescent="0.2">
      <c r="W936" s="56" t="s">
        <v>153</v>
      </c>
      <c r="X936" s="50">
        <f t="shared" si="566"/>
        <v>186.42934529142681</v>
      </c>
      <c r="Y936" s="50">
        <f t="shared" si="596"/>
        <v>239.86618842773942</v>
      </c>
      <c r="Z936" s="50">
        <f t="shared" si="596"/>
        <v>255.71050753464809</v>
      </c>
      <c r="AA936" s="50">
        <f t="shared" si="596"/>
        <v>244.29725096031152</v>
      </c>
      <c r="AB936" s="50">
        <f t="shared" si="596"/>
        <v>250.97643937470059</v>
      </c>
      <c r="AC936" s="50">
        <f t="shared" si="596"/>
        <v>243.48000232540059</v>
      </c>
      <c r="AD936" s="50">
        <f t="shared" si="596"/>
        <v>252.07728839494888</v>
      </c>
      <c r="AE936" s="50">
        <f t="shared" si="596"/>
        <v>234.96004873368935</v>
      </c>
      <c r="AF936" s="50">
        <f t="shared" si="596"/>
        <v>251.97894850852393</v>
      </c>
      <c r="AG936" s="50">
        <f t="shared" si="596"/>
        <v>260.65540142581341</v>
      </c>
      <c r="AH936" s="50">
        <f t="shared" si="596"/>
        <v>255.03731576798145</v>
      </c>
      <c r="AI936" s="50">
        <f t="shared" si="596"/>
        <v>245.15575241504661</v>
      </c>
      <c r="AJ936" s="50">
        <f t="shared" si="596"/>
        <v>260.60412064609693</v>
      </c>
      <c r="AK936" s="50">
        <f t="shared" si="596"/>
        <v>245.72783315898701</v>
      </c>
      <c r="AL936" s="50">
        <f t="shared" si="596"/>
        <v>256.98709006736891</v>
      </c>
      <c r="AM936" s="50">
        <f t="shared" si="596"/>
        <v>238.29568039029732</v>
      </c>
      <c r="AN936" s="50">
        <f t="shared" si="596"/>
        <v>240.73914991703813</v>
      </c>
      <c r="AO936" s="50">
        <f t="shared" si="596"/>
        <v>237.9113275423741</v>
      </c>
      <c r="AP936" s="50">
        <f t="shared" si="596"/>
        <v>249.27273181261296</v>
      </c>
      <c r="AQ936" s="50">
        <f t="shared" si="596"/>
        <v>250.62555521501434</v>
      </c>
      <c r="AR936" s="50">
        <f t="shared" si="596"/>
        <v>263.1509709799675</v>
      </c>
      <c r="AS936" s="50">
        <f t="shared" si="596"/>
        <v>261.20555177843596</v>
      </c>
      <c r="AT936" s="50">
        <f t="shared" si="596"/>
        <v>253.85002988971263</v>
      </c>
      <c r="AU936" s="50">
        <f t="shared" si="596"/>
        <v>260.66957943534788</v>
      </c>
      <c r="AV936" s="50">
        <f t="shared" si="596"/>
        <v>251.83419817355949</v>
      </c>
      <c r="AW936" s="50">
        <f t="shared" si="596"/>
        <v>238.94165051567711</v>
      </c>
      <c r="AX936" s="50">
        <f t="shared" si="596"/>
        <v>243.09664567914001</v>
      </c>
      <c r="AY936" s="50">
        <f t="shared" si="596"/>
        <v>244.74687595490641</v>
      </c>
      <c r="AZ936" s="50">
        <f t="shared" si="596"/>
        <v>256.01274832328335</v>
      </c>
      <c r="BA936" s="50">
        <f t="shared" si="596"/>
        <v>260.28374143199875</v>
      </c>
      <c r="BB936" s="50">
        <f t="shared" si="596"/>
        <v>245.67906219787648</v>
      </c>
      <c r="BC936" s="50">
        <f t="shared" si="596"/>
        <v>262.7091076948447</v>
      </c>
      <c r="BD936" s="50">
        <f t="shared" si="596"/>
        <v>244.75451644640913</v>
      </c>
      <c r="BE936" s="50">
        <f t="shared" si="596"/>
        <v>238.95803959236807</v>
      </c>
      <c r="BF936" s="50">
        <f t="shared" si="596"/>
        <v>251.250141625401</v>
      </c>
      <c r="BG936" s="50">
        <f t="shared" si="596"/>
        <v>263.0039800231051</v>
      </c>
      <c r="BH936" s="50">
        <f t="shared" si="596"/>
        <v>234.93242441677572</v>
      </c>
      <c r="BI936" s="50">
        <f t="shared" si="596"/>
        <v>261.07662029786621</v>
      </c>
      <c r="BJ936" s="50">
        <f t="shared" si="596"/>
        <v>257.41106434470186</v>
      </c>
      <c r="BK936" s="50">
        <f t="shared" si="596"/>
        <v>262.14684904004463</v>
      </c>
      <c r="BL936" s="50">
        <f t="shared" si="596"/>
        <v>250.2980806807218</v>
      </c>
      <c r="BM936" s="50">
        <f t="shared" si="596"/>
        <v>246.15179565776612</v>
      </c>
      <c r="BN936" s="50">
        <f t="shared" si="596"/>
        <v>237.02581380191671</v>
      </c>
      <c r="BO936" s="50">
        <f t="shared" si="596"/>
        <v>245.00096820318012</v>
      </c>
      <c r="BP936" s="50">
        <f t="shared" si="596"/>
        <v>239.8350791187784</v>
      </c>
      <c r="BQ936" s="50">
        <f t="shared" si="596"/>
        <v>242.30826439802721</v>
      </c>
      <c r="BR936" s="50">
        <f t="shared" si="596"/>
        <v>259.00751076849588</v>
      </c>
      <c r="BS936" s="50">
        <f t="shared" si="596"/>
        <v>254.10990154137718</v>
      </c>
      <c r="BT936" s="50">
        <f t="shared" si="596"/>
        <v>254.11840328190021</v>
      </c>
      <c r="BU936" s="50">
        <f t="shared" si="596"/>
        <v>250.83719657528241</v>
      </c>
      <c r="BV936" s="50">
        <f t="shared" si="596"/>
        <v>238.72743893315513</v>
      </c>
      <c r="BW936" s="50">
        <f t="shared" si="596"/>
        <v>243.31083913491167</v>
      </c>
      <c r="BX936" s="50">
        <f t="shared" si="596"/>
        <v>253.93302076877583</v>
      </c>
      <c r="BY936" s="50">
        <f t="shared" si="596"/>
        <v>247.38102460543564</v>
      </c>
      <c r="BZ936" s="50">
        <f t="shared" si="596"/>
        <v>256.421215030685</v>
      </c>
      <c r="CA936" s="50">
        <f t="shared" si="596"/>
        <v>255.75384783029781</v>
      </c>
      <c r="CB936" s="50">
        <f t="shared" si="596"/>
        <v>248.72643682563589</v>
      </c>
      <c r="CC936" s="50">
        <f t="shared" si="596"/>
        <v>249.22384626365803</v>
      </c>
      <c r="CD936" s="50">
        <f t="shared" si="596"/>
        <v>244.72567358276171</v>
      </c>
      <c r="CE936" s="50">
        <f t="shared" si="596"/>
        <v>253.85948316826472</v>
      </c>
      <c r="CF936" s="50">
        <f t="shared" si="596"/>
        <v>236.5809075796241</v>
      </c>
      <c r="CG936" s="50">
        <f t="shared" si="596"/>
        <v>256.3045836472877</v>
      </c>
      <c r="CH936" s="50">
        <f t="shared" si="596"/>
        <v>239.82741479547093</v>
      </c>
      <c r="CI936" s="50">
        <f t="shared" si="596"/>
        <v>250.99029098083892</v>
      </c>
      <c r="CJ936" s="50">
        <f t="shared" si="596"/>
        <v>257.5288468161541</v>
      </c>
      <c r="CK936" s="50">
        <f t="shared" si="595"/>
        <v>259.71956842307713</v>
      </c>
      <c r="CL936" s="50">
        <f t="shared" si="595"/>
        <v>257.08822177335202</v>
      </c>
      <c r="CM936" s="50">
        <f t="shared" si="595"/>
        <v>251.09931370897485</v>
      </c>
      <c r="CN936" s="50">
        <f t="shared" si="595"/>
        <v>258.13550046619122</v>
      </c>
      <c r="CO936" s="50">
        <f t="shared" si="595"/>
        <v>236.26587492535148</v>
      </c>
      <c r="CP936" s="50">
        <f t="shared" si="595"/>
        <v>253.1238745376335</v>
      </c>
      <c r="CQ936" s="50">
        <f t="shared" si="595"/>
        <v>242.39719382560497</v>
      </c>
      <c r="CR936" s="50">
        <f t="shared" si="595"/>
        <v>258.29990379700394</v>
      </c>
      <c r="CS936" s="50">
        <f t="shared" si="595"/>
        <v>262.58383692944318</v>
      </c>
      <c r="CT936" s="50">
        <f t="shared" si="595"/>
        <v>244.28949288817631</v>
      </c>
      <c r="CU936" s="50">
        <f t="shared" si="595"/>
        <v>243.06371722348416</v>
      </c>
      <c r="CV936" s="50">
        <f t="shared" si="595"/>
        <v>250.90657750413891</v>
      </c>
      <c r="CW936" s="50">
        <f t="shared" si="595"/>
        <v>254.96648953145785</v>
      </c>
      <c r="CX936" s="50">
        <f t="shared" si="595"/>
        <v>260.52057804521945</v>
      </c>
      <c r="CY936" s="50">
        <f t="shared" si="595"/>
        <v>241.45883951043939</v>
      </c>
      <c r="CZ936" s="50">
        <f t="shared" si="595"/>
        <v>258.91406159768735</v>
      </c>
      <c r="DA936" s="50">
        <f t="shared" si="595"/>
        <v>239.17490724382648</v>
      </c>
      <c r="DB936" s="50">
        <f t="shared" si="595"/>
        <v>234.90957554184843</v>
      </c>
      <c r="DC936" s="50">
        <f t="shared" si="595"/>
        <v>235.61293716577293</v>
      </c>
      <c r="DD936" s="50">
        <f t="shared" si="595"/>
        <v>246.26525014183042</v>
      </c>
      <c r="DE936" s="50">
        <f t="shared" si="595"/>
        <v>234.54357715590413</v>
      </c>
      <c r="DF936" s="50">
        <f t="shared" si="595"/>
        <v>256.75179660754407</v>
      </c>
      <c r="DG936" s="50">
        <f t="shared" si="595"/>
        <v>261.01936715770211</v>
      </c>
      <c r="DH936" s="50">
        <f t="shared" si="595"/>
        <v>249.8330989363225</v>
      </c>
      <c r="DI936" s="50">
        <f t="shared" si="595"/>
        <v>255.45676816903361</v>
      </c>
      <c r="DJ936" s="50">
        <f t="shared" si="595"/>
        <v>249.41244188457114</v>
      </c>
      <c r="DK936" s="50">
        <f t="shared" si="595"/>
        <v>0</v>
      </c>
      <c r="DL936" s="50">
        <f t="shared" si="595"/>
        <v>0</v>
      </c>
      <c r="DM936" s="50">
        <f t="shared" si="595"/>
        <v>0</v>
      </c>
      <c r="DN936" s="50">
        <f t="shared" si="595"/>
        <v>0</v>
      </c>
      <c r="DO936" s="50">
        <f t="shared" si="595"/>
        <v>0</v>
      </c>
      <c r="DP936" s="50">
        <f t="shared" si="595"/>
        <v>0</v>
      </c>
      <c r="DQ936" s="50">
        <f t="shared" si="595"/>
        <v>0</v>
      </c>
      <c r="DR936" s="50">
        <f t="shared" si="595"/>
        <v>0</v>
      </c>
      <c r="DS936" s="50">
        <f t="shared" si="595"/>
        <v>0</v>
      </c>
      <c r="DT936" s="50">
        <f t="shared" si="595"/>
        <v>0</v>
      </c>
      <c r="DU936" s="50">
        <f t="shared" si="595"/>
        <v>0</v>
      </c>
      <c r="DV936" s="50">
        <f t="shared" si="595"/>
        <v>0</v>
      </c>
      <c r="DW936" s="50">
        <f t="shared" si="595"/>
        <v>0</v>
      </c>
      <c r="DX936" s="50">
        <f t="shared" si="595"/>
        <v>0</v>
      </c>
      <c r="DY936" s="50">
        <f t="shared" si="595"/>
        <v>0</v>
      </c>
      <c r="DZ936" s="50">
        <f t="shared" si="595"/>
        <v>0</v>
      </c>
      <c r="EA936" s="50">
        <f t="shared" si="595"/>
        <v>0</v>
      </c>
      <c r="EB936" s="50">
        <f t="shared" si="595"/>
        <v>0</v>
      </c>
      <c r="EC936" s="50">
        <f t="shared" si="595"/>
        <v>250.34809137879839</v>
      </c>
      <c r="ED936" s="50">
        <f t="shared" si="595"/>
        <v>236.48032583245359</v>
      </c>
      <c r="EE936" s="50">
        <f t="shared" si="595"/>
        <v>247.38368157339633</v>
      </c>
      <c r="EF936" s="50">
        <f t="shared" si="595"/>
        <v>234.68153552717439</v>
      </c>
      <c r="EG936" s="50">
        <f t="shared" si="595"/>
        <v>260.72800393385819</v>
      </c>
      <c r="EH936" s="50">
        <f t="shared" si="595"/>
        <v>250.26215814457944</v>
      </c>
      <c r="EI936" s="50">
        <f t="shared" si="595"/>
        <v>250.7875248436398</v>
      </c>
      <c r="EJ936" s="50">
        <f t="shared" si="595"/>
        <v>256.29412098936263</v>
      </c>
      <c r="EK936" s="50">
        <f t="shared" si="595"/>
        <v>259.04241887601916</v>
      </c>
      <c r="EL936" s="50">
        <f t="shared" si="595"/>
        <v>235.7488578542102</v>
      </c>
      <c r="EM936" s="50">
        <f t="shared" si="595"/>
        <v>236.49235156450877</v>
      </c>
      <c r="EN936" s="50">
        <f t="shared" si="595"/>
        <v>261.42025222433864</v>
      </c>
      <c r="EO936" s="50">
        <f t="shared" si="595"/>
        <v>235.52397817303373</v>
      </c>
      <c r="EP936" s="50">
        <f t="shared" si="595"/>
        <v>259.09408320248087</v>
      </c>
      <c r="EQ936" s="50">
        <f t="shared" si="595"/>
        <v>257.98690375273566</v>
      </c>
      <c r="ER936" s="50">
        <f t="shared" si="595"/>
        <v>254.08075659768704</v>
      </c>
      <c r="ES936" s="50">
        <f t="shared" si="595"/>
        <v>261.86859653845255</v>
      </c>
      <c r="ET936" s="50">
        <f t="shared" si="595"/>
        <v>234.97362264776893</v>
      </c>
      <c r="EU936" s="50">
        <f t="shared" si="595"/>
        <v>238.03177212016718</v>
      </c>
      <c r="EV936" s="50">
        <f t="shared" si="594"/>
        <v>236.71742679369544</v>
      </c>
      <c r="EW936" s="50">
        <f t="shared" si="594"/>
        <v>240.37683631316031</v>
      </c>
      <c r="EX936" s="50">
        <f t="shared" si="594"/>
        <v>252.15655334097085</v>
      </c>
      <c r="EY936" s="50">
        <f t="shared" si="594"/>
        <v>244.26020662206201</v>
      </c>
      <c r="EZ936" s="50">
        <f t="shared" si="594"/>
        <v>244.74548380541071</v>
      </c>
      <c r="FA936" s="50">
        <f t="shared" si="594"/>
        <v>257.29666510678629</v>
      </c>
      <c r="FB936" s="50">
        <f t="shared" si="594"/>
        <v>261.75877909939885</v>
      </c>
      <c r="FC936" s="50">
        <f t="shared" si="594"/>
        <v>235.65647443151158</v>
      </c>
      <c r="FD936" s="50">
        <f t="shared" si="594"/>
        <v>249.40586419969921</v>
      </c>
      <c r="FE936" s="50">
        <f t="shared" si="594"/>
        <v>246.55840327745847</v>
      </c>
      <c r="FF936" s="50">
        <f t="shared" si="594"/>
        <v>242.92053613200122</v>
      </c>
      <c r="FG936" s="50">
        <f t="shared" si="594"/>
        <v>242.42855058711513</v>
      </c>
      <c r="FH936" s="50">
        <f t="shared" si="594"/>
        <v>256.42231407778473</v>
      </c>
      <c r="FI936" s="50">
        <f t="shared" si="594"/>
        <v>238.81073912763318</v>
      </c>
      <c r="FJ936" s="50">
        <f t="shared" si="594"/>
        <v>258.25764040099438</v>
      </c>
      <c r="FK936" s="50">
        <f t="shared" si="594"/>
        <v>244.15600572714075</v>
      </c>
      <c r="FL936" s="50">
        <f t="shared" si="594"/>
        <v>246.05386105171775</v>
      </c>
      <c r="FM936" s="50">
        <f t="shared" si="594"/>
        <v>254.427066461506</v>
      </c>
      <c r="FN936" s="50">
        <f t="shared" si="594"/>
        <v>239.28261216176958</v>
      </c>
      <c r="FO936" s="50">
        <f t="shared" si="594"/>
        <v>241.55168411333327</v>
      </c>
      <c r="FP936" s="50">
        <f t="shared" si="594"/>
        <v>249.19192661372438</v>
      </c>
      <c r="FQ936" s="50">
        <f t="shared" si="594"/>
        <v>252.52427605783666</v>
      </c>
      <c r="FR936" s="50">
        <f t="shared" si="594"/>
        <v>259.79438300800734</v>
      </c>
      <c r="FS936" s="50">
        <f t="shared" si="594"/>
        <v>247.19940177651912</v>
      </c>
      <c r="FT936" s="50">
        <f t="shared" si="594"/>
        <v>237.06521515315731</v>
      </c>
      <c r="FU936" s="50">
        <f t="shared" si="594"/>
        <v>234.52121088459441</v>
      </c>
      <c r="FV936" s="50">
        <f t="shared" si="594"/>
        <v>235.35980374644708</v>
      </c>
      <c r="FW936" s="50">
        <f t="shared" si="594"/>
        <v>241.54276208736209</v>
      </c>
      <c r="FX936" s="50">
        <f t="shared" si="594"/>
        <v>260.16844548473904</v>
      </c>
    </row>
    <row r="937" spans="23:180" x14ac:dyDescent="0.2">
      <c r="W937" s="56" t="s">
        <v>157</v>
      </c>
      <c r="X937" s="50">
        <f t="shared" si="566"/>
        <v>177.58427559141936</v>
      </c>
      <c r="Y937" s="50">
        <f t="shared" si="596"/>
        <v>231.02111872773196</v>
      </c>
      <c r="Z937" s="50">
        <f t="shared" si="596"/>
        <v>246.86543783464063</v>
      </c>
      <c r="AA937" s="50">
        <f t="shared" si="596"/>
        <v>235.45218126030406</v>
      </c>
      <c r="AB937" s="50">
        <f t="shared" si="596"/>
        <v>242.1313696746931</v>
      </c>
      <c r="AC937" s="50">
        <f t="shared" si="596"/>
        <v>234.63493262539313</v>
      </c>
      <c r="AD937" s="50">
        <f t="shared" si="596"/>
        <v>243.23221869494139</v>
      </c>
      <c r="AE937" s="50">
        <f t="shared" si="596"/>
        <v>226.11497903368189</v>
      </c>
      <c r="AF937" s="50">
        <f t="shared" si="596"/>
        <v>243.13387880851647</v>
      </c>
      <c r="AG937" s="50">
        <f t="shared" si="596"/>
        <v>251.81033172580595</v>
      </c>
      <c r="AH937" s="50">
        <f t="shared" si="596"/>
        <v>246.192246067974</v>
      </c>
      <c r="AI937" s="50">
        <f t="shared" si="596"/>
        <v>236.31068271503915</v>
      </c>
      <c r="AJ937" s="50">
        <f t="shared" si="596"/>
        <v>251.75905094608942</v>
      </c>
      <c r="AK937" s="50">
        <f t="shared" si="596"/>
        <v>236.88276345897955</v>
      </c>
      <c r="AL937" s="50">
        <f t="shared" si="596"/>
        <v>248.14202036736143</v>
      </c>
      <c r="AM937" s="50">
        <f t="shared" si="596"/>
        <v>229.45061069028986</v>
      </c>
      <c r="AN937" s="50">
        <f t="shared" si="596"/>
        <v>231.89408021703068</v>
      </c>
      <c r="AO937" s="50">
        <f t="shared" si="596"/>
        <v>229.06625784236664</v>
      </c>
      <c r="AP937" s="50">
        <f t="shared" si="596"/>
        <v>240.4276621126055</v>
      </c>
      <c r="AQ937" s="50">
        <f t="shared" si="596"/>
        <v>241.78048551500692</v>
      </c>
      <c r="AR937" s="50">
        <f t="shared" si="596"/>
        <v>254.30590127996001</v>
      </c>
      <c r="AS937" s="50">
        <f t="shared" si="596"/>
        <v>252.36048207842853</v>
      </c>
      <c r="AT937" s="50">
        <f t="shared" si="596"/>
        <v>245.0049601897052</v>
      </c>
      <c r="AU937" s="50">
        <f t="shared" si="596"/>
        <v>251.8245097353404</v>
      </c>
      <c r="AV937" s="50">
        <f t="shared" si="596"/>
        <v>242.98912847355203</v>
      </c>
      <c r="AW937" s="50">
        <f t="shared" si="596"/>
        <v>230.09658081566965</v>
      </c>
      <c r="AX937" s="50">
        <f t="shared" si="596"/>
        <v>234.25157597913255</v>
      </c>
      <c r="AY937" s="50">
        <f t="shared" si="596"/>
        <v>235.90180625489896</v>
      </c>
      <c r="AZ937" s="50">
        <f t="shared" si="596"/>
        <v>247.16767862327589</v>
      </c>
      <c r="BA937" s="50">
        <f t="shared" si="596"/>
        <v>251.43867173199129</v>
      </c>
      <c r="BB937" s="50">
        <f t="shared" si="596"/>
        <v>236.83399249786902</v>
      </c>
      <c r="BC937" s="50">
        <f t="shared" si="596"/>
        <v>253.86403799483725</v>
      </c>
      <c r="BD937" s="50">
        <f t="shared" si="596"/>
        <v>235.90944674640164</v>
      </c>
      <c r="BE937" s="50">
        <f t="shared" si="596"/>
        <v>230.11296989236061</v>
      </c>
      <c r="BF937" s="50">
        <f t="shared" si="596"/>
        <v>242.40507192539351</v>
      </c>
      <c r="BG937" s="50">
        <f t="shared" si="596"/>
        <v>254.15891032309761</v>
      </c>
      <c r="BH937" s="50">
        <f t="shared" si="596"/>
        <v>226.08735471676823</v>
      </c>
      <c r="BI937" s="50">
        <f t="shared" si="596"/>
        <v>252.23155059785873</v>
      </c>
      <c r="BJ937" s="50">
        <f t="shared" si="596"/>
        <v>248.56599464469443</v>
      </c>
      <c r="BK937" s="50">
        <f t="shared" si="596"/>
        <v>253.3017793400372</v>
      </c>
      <c r="BL937" s="50">
        <f t="shared" si="596"/>
        <v>241.45301098071434</v>
      </c>
      <c r="BM937" s="50">
        <f t="shared" si="596"/>
        <v>237.30672595775866</v>
      </c>
      <c r="BN937" s="50">
        <f t="shared" si="596"/>
        <v>228.18074410190926</v>
      </c>
      <c r="BO937" s="50">
        <f t="shared" si="596"/>
        <v>236.15589850317266</v>
      </c>
      <c r="BP937" s="50">
        <f t="shared" si="596"/>
        <v>230.99000941877094</v>
      </c>
      <c r="BQ937" s="50">
        <f t="shared" si="596"/>
        <v>233.46319469801975</v>
      </c>
      <c r="BR937" s="50">
        <f t="shared" si="596"/>
        <v>250.16244106848842</v>
      </c>
      <c r="BS937" s="50">
        <f t="shared" si="596"/>
        <v>245.26483184136973</v>
      </c>
      <c r="BT937" s="50">
        <f t="shared" si="596"/>
        <v>245.27333358189276</v>
      </c>
      <c r="BU937" s="50">
        <f t="shared" si="596"/>
        <v>241.99212687527495</v>
      </c>
      <c r="BV937" s="50">
        <f t="shared" si="596"/>
        <v>229.88236923314767</v>
      </c>
      <c r="BW937" s="50">
        <f t="shared" si="596"/>
        <v>234.46576943490422</v>
      </c>
      <c r="BX937" s="50">
        <f t="shared" si="596"/>
        <v>245.08795106876838</v>
      </c>
      <c r="BY937" s="50">
        <f t="shared" si="596"/>
        <v>238.53595490542818</v>
      </c>
      <c r="BZ937" s="50">
        <f t="shared" si="596"/>
        <v>247.57614533067755</v>
      </c>
      <c r="CA937" s="50">
        <f t="shared" si="596"/>
        <v>246.90877813029036</v>
      </c>
      <c r="CB937" s="50">
        <f t="shared" si="596"/>
        <v>239.88136712562846</v>
      </c>
      <c r="CC937" s="50">
        <f t="shared" si="596"/>
        <v>240.37877656365058</v>
      </c>
      <c r="CD937" s="50">
        <f t="shared" si="596"/>
        <v>235.88060388275426</v>
      </c>
      <c r="CE937" s="50">
        <f t="shared" si="596"/>
        <v>245.01441346825723</v>
      </c>
      <c r="CF937" s="50">
        <f t="shared" si="596"/>
        <v>227.73583787961664</v>
      </c>
      <c r="CG937" s="50">
        <f t="shared" si="596"/>
        <v>247.45951394728024</v>
      </c>
      <c r="CH937" s="50">
        <f t="shared" si="596"/>
        <v>230.98234509546347</v>
      </c>
      <c r="CI937" s="50">
        <f t="shared" si="596"/>
        <v>242.14522128083141</v>
      </c>
      <c r="CJ937" s="50">
        <f t="shared" ref="CJ937:EU940" si="597">IF(CJ126=0,0,$M$60*60+(CJ126+VLOOKUP($W937,$T$4:$U$160,2,FALSE)+VLOOKUP(CJ$831,$T$4:$U$160,2,FALSE))/$K$56)</f>
        <v>248.68377711614664</v>
      </c>
      <c r="CK937" s="50">
        <f t="shared" si="597"/>
        <v>250.87449872306965</v>
      </c>
      <c r="CL937" s="50">
        <f t="shared" si="597"/>
        <v>248.24315207334456</v>
      </c>
      <c r="CM937" s="50">
        <f t="shared" si="597"/>
        <v>242.25424400896742</v>
      </c>
      <c r="CN937" s="50">
        <f t="shared" si="597"/>
        <v>249.29043076618376</v>
      </c>
      <c r="CO937" s="50">
        <f t="shared" si="597"/>
        <v>227.42080522534403</v>
      </c>
      <c r="CP937" s="50">
        <f t="shared" si="597"/>
        <v>244.27880483762601</v>
      </c>
      <c r="CQ937" s="50">
        <f t="shared" si="597"/>
        <v>233.55212412559752</v>
      </c>
      <c r="CR937" s="50">
        <f t="shared" si="597"/>
        <v>249.45483409699648</v>
      </c>
      <c r="CS937" s="50">
        <f t="shared" si="597"/>
        <v>253.73876722943575</v>
      </c>
      <c r="CT937" s="50">
        <f t="shared" si="597"/>
        <v>235.44442318816886</v>
      </c>
      <c r="CU937" s="50">
        <f t="shared" si="597"/>
        <v>234.2186475234767</v>
      </c>
      <c r="CV937" s="50">
        <f t="shared" si="597"/>
        <v>242.0615078041314</v>
      </c>
      <c r="CW937" s="50">
        <f t="shared" si="597"/>
        <v>246.1214198314504</v>
      </c>
      <c r="CX937" s="50">
        <f t="shared" si="597"/>
        <v>251.67550834521199</v>
      </c>
      <c r="CY937" s="50">
        <f t="shared" si="597"/>
        <v>232.61376981043193</v>
      </c>
      <c r="CZ937" s="50">
        <f t="shared" si="597"/>
        <v>250.06899189767989</v>
      </c>
      <c r="DA937" s="50">
        <f t="shared" si="597"/>
        <v>230.32983754381902</v>
      </c>
      <c r="DB937" s="50">
        <f t="shared" si="597"/>
        <v>226.06450584184097</v>
      </c>
      <c r="DC937" s="50">
        <f t="shared" si="597"/>
        <v>226.76786746576548</v>
      </c>
      <c r="DD937" s="50">
        <f t="shared" si="597"/>
        <v>237.42018044182299</v>
      </c>
      <c r="DE937" s="50">
        <f t="shared" si="597"/>
        <v>225.69850745589667</v>
      </c>
      <c r="DF937" s="50">
        <f t="shared" si="597"/>
        <v>247.90672690753661</v>
      </c>
      <c r="DG937" s="50">
        <f t="shared" si="597"/>
        <v>252.17429745769462</v>
      </c>
      <c r="DH937" s="50">
        <f t="shared" si="597"/>
        <v>240.98802923631507</v>
      </c>
      <c r="DI937" s="50">
        <f t="shared" si="597"/>
        <v>246.61169846902615</v>
      </c>
      <c r="DJ937" s="50">
        <f t="shared" si="597"/>
        <v>240.56737218456365</v>
      </c>
      <c r="DK937" s="50">
        <f t="shared" si="597"/>
        <v>0</v>
      </c>
      <c r="DL937" s="50">
        <f t="shared" si="597"/>
        <v>0</v>
      </c>
      <c r="DM937" s="50">
        <f t="shared" si="597"/>
        <v>0</v>
      </c>
      <c r="DN937" s="50">
        <f t="shared" si="597"/>
        <v>0</v>
      </c>
      <c r="DO937" s="50">
        <f t="shared" si="597"/>
        <v>0</v>
      </c>
      <c r="DP937" s="50">
        <f t="shared" si="597"/>
        <v>0</v>
      </c>
      <c r="DQ937" s="50">
        <f t="shared" si="597"/>
        <v>0</v>
      </c>
      <c r="DR937" s="50">
        <f t="shared" si="597"/>
        <v>0</v>
      </c>
      <c r="DS937" s="50">
        <f t="shared" si="597"/>
        <v>0</v>
      </c>
      <c r="DT937" s="50">
        <f t="shared" si="597"/>
        <v>0</v>
      </c>
      <c r="DU937" s="50">
        <f t="shared" si="597"/>
        <v>0</v>
      </c>
      <c r="DV937" s="50">
        <f t="shared" si="597"/>
        <v>0</v>
      </c>
      <c r="DW937" s="50">
        <f t="shared" si="597"/>
        <v>0</v>
      </c>
      <c r="DX937" s="50">
        <f t="shared" si="597"/>
        <v>0</v>
      </c>
      <c r="DY937" s="50">
        <f t="shared" si="597"/>
        <v>0</v>
      </c>
      <c r="DZ937" s="50">
        <f t="shared" si="597"/>
        <v>0</v>
      </c>
      <c r="EA937" s="50">
        <f t="shared" si="597"/>
        <v>0</v>
      </c>
      <c r="EB937" s="50">
        <f t="shared" si="597"/>
        <v>0</v>
      </c>
      <c r="EC937" s="50">
        <f t="shared" si="597"/>
        <v>241.5030216787909</v>
      </c>
      <c r="ED937" s="50">
        <f t="shared" si="597"/>
        <v>227.6352561324461</v>
      </c>
      <c r="EE937" s="50">
        <f t="shared" si="597"/>
        <v>238.53861187338882</v>
      </c>
      <c r="EF937" s="50">
        <f t="shared" si="597"/>
        <v>225.83646582716693</v>
      </c>
      <c r="EG937" s="50">
        <f t="shared" si="597"/>
        <v>251.8829342338507</v>
      </c>
      <c r="EH937" s="50">
        <f t="shared" si="597"/>
        <v>241.41708844457199</v>
      </c>
      <c r="EI937" s="50">
        <f t="shared" si="597"/>
        <v>241.94245514363234</v>
      </c>
      <c r="EJ937" s="50">
        <f t="shared" si="597"/>
        <v>247.44905128935517</v>
      </c>
      <c r="EK937" s="50">
        <f t="shared" si="597"/>
        <v>250.1973491760117</v>
      </c>
      <c r="EL937" s="50">
        <f t="shared" si="597"/>
        <v>226.90378815420274</v>
      </c>
      <c r="EM937" s="50">
        <f t="shared" si="597"/>
        <v>227.64728186450131</v>
      </c>
      <c r="EN937" s="50">
        <f t="shared" si="597"/>
        <v>252.57518252433118</v>
      </c>
      <c r="EO937" s="50">
        <f t="shared" si="597"/>
        <v>226.67890847302627</v>
      </c>
      <c r="EP937" s="50">
        <f t="shared" si="597"/>
        <v>250.24901350247339</v>
      </c>
      <c r="EQ937" s="50">
        <f t="shared" si="597"/>
        <v>249.14183405272817</v>
      </c>
      <c r="ER937" s="50">
        <f t="shared" si="597"/>
        <v>245.23568689767959</v>
      </c>
      <c r="ES937" s="50">
        <f t="shared" si="597"/>
        <v>253.02352683844509</v>
      </c>
      <c r="ET937" s="50">
        <f t="shared" si="597"/>
        <v>226.12855294776148</v>
      </c>
      <c r="EU937" s="50">
        <f t="shared" si="597"/>
        <v>229.18670242015972</v>
      </c>
      <c r="EV937" s="50">
        <f t="shared" si="594"/>
        <v>227.87235709368798</v>
      </c>
      <c r="EW937" s="50">
        <f t="shared" si="594"/>
        <v>231.53176661315285</v>
      </c>
      <c r="EX937" s="50">
        <f t="shared" si="594"/>
        <v>243.31148364096339</v>
      </c>
      <c r="EY937" s="50">
        <f t="shared" si="594"/>
        <v>235.41513692205456</v>
      </c>
      <c r="EZ937" s="50">
        <f t="shared" si="594"/>
        <v>235.90041410540326</v>
      </c>
      <c r="FA937" s="50">
        <f t="shared" si="594"/>
        <v>248.45159540677886</v>
      </c>
      <c r="FB937" s="50">
        <f t="shared" si="594"/>
        <v>252.91370939939139</v>
      </c>
      <c r="FC937" s="50">
        <f t="shared" si="594"/>
        <v>226.8114047315041</v>
      </c>
      <c r="FD937" s="50">
        <f t="shared" si="594"/>
        <v>240.56079449969178</v>
      </c>
      <c r="FE937" s="50">
        <f t="shared" si="594"/>
        <v>237.71333357745098</v>
      </c>
      <c r="FF937" s="50">
        <f t="shared" si="594"/>
        <v>234.07546643199376</v>
      </c>
      <c r="FG937" s="50">
        <f t="shared" si="594"/>
        <v>233.58348088710764</v>
      </c>
      <c r="FH937" s="50">
        <f t="shared" si="594"/>
        <v>247.57724437777728</v>
      </c>
      <c r="FI937" s="50">
        <f t="shared" si="594"/>
        <v>229.96566942762573</v>
      </c>
      <c r="FJ937" s="50">
        <f t="shared" si="594"/>
        <v>249.41257070098692</v>
      </c>
      <c r="FK937" s="50">
        <f t="shared" si="594"/>
        <v>235.31093602713329</v>
      </c>
      <c r="FL937" s="50">
        <f t="shared" si="594"/>
        <v>237.20879135171029</v>
      </c>
      <c r="FM937" s="50">
        <f t="shared" si="594"/>
        <v>245.58199676149854</v>
      </c>
      <c r="FN937" s="50">
        <f t="shared" si="594"/>
        <v>230.43754246176212</v>
      </c>
      <c r="FO937" s="50">
        <f t="shared" si="594"/>
        <v>232.70661441332581</v>
      </c>
      <c r="FP937" s="50">
        <f t="shared" si="594"/>
        <v>240.34685691371692</v>
      </c>
      <c r="FQ937" s="50">
        <f t="shared" si="594"/>
        <v>243.67920635782917</v>
      </c>
      <c r="FR937" s="50">
        <f t="shared" si="594"/>
        <v>250.94931330799989</v>
      </c>
      <c r="FS937" s="50">
        <f t="shared" si="594"/>
        <v>238.35433207651167</v>
      </c>
      <c r="FT937" s="50">
        <f t="shared" si="594"/>
        <v>228.22014545314983</v>
      </c>
      <c r="FU937" s="50">
        <f t="shared" si="594"/>
        <v>225.67614118458695</v>
      </c>
      <c r="FV937" s="50">
        <f t="shared" si="594"/>
        <v>226.51473404643963</v>
      </c>
      <c r="FW937" s="50">
        <f t="shared" si="594"/>
        <v>232.69769238735464</v>
      </c>
      <c r="FX937" s="50">
        <f t="shared" si="594"/>
        <v>251.32337578473161</v>
      </c>
    </row>
    <row r="938" spans="23:180" x14ac:dyDescent="0.2">
      <c r="W938" s="56" t="s">
        <v>170</v>
      </c>
      <c r="X938" s="50">
        <f t="shared" si="566"/>
        <v>194.35398153715542</v>
      </c>
      <c r="Y938" s="50">
        <f t="shared" ref="Y938:CJ941" si="598">IF(Y127=0,0,$M$60*60+(Y127+VLOOKUP($W938,$T$4:$U$160,2,FALSE)+VLOOKUP(Y$831,$T$4:$U$160,2,FALSE))/$K$56)</f>
        <v>247.79082467346802</v>
      </c>
      <c r="Z938" s="50">
        <f t="shared" si="598"/>
        <v>263.63514378037667</v>
      </c>
      <c r="AA938" s="50">
        <f t="shared" si="598"/>
        <v>252.22188720604015</v>
      </c>
      <c r="AB938" s="50">
        <f t="shared" si="598"/>
        <v>258.9010756204292</v>
      </c>
      <c r="AC938" s="50">
        <f t="shared" si="598"/>
        <v>251.40463857112923</v>
      </c>
      <c r="AD938" s="50">
        <f t="shared" si="598"/>
        <v>260.00192464067749</v>
      </c>
      <c r="AE938" s="50">
        <f t="shared" si="598"/>
        <v>242.88468497941795</v>
      </c>
      <c r="AF938" s="50">
        <f t="shared" si="598"/>
        <v>259.90358475425256</v>
      </c>
      <c r="AG938" s="50">
        <f t="shared" si="598"/>
        <v>268.58003767154202</v>
      </c>
      <c r="AH938" s="50">
        <f t="shared" si="598"/>
        <v>262.96195201371006</v>
      </c>
      <c r="AI938" s="50">
        <f t="shared" si="598"/>
        <v>253.08038866077521</v>
      </c>
      <c r="AJ938" s="50">
        <f t="shared" si="598"/>
        <v>268.52875689182554</v>
      </c>
      <c r="AK938" s="50">
        <f t="shared" si="598"/>
        <v>253.65246940471559</v>
      </c>
      <c r="AL938" s="50">
        <f t="shared" si="598"/>
        <v>264.91172631309752</v>
      </c>
      <c r="AM938" s="50">
        <f t="shared" si="598"/>
        <v>246.22031663602593</v>
      </c>
      <c r="AN938" s="50">
        <f t="shared" si="598"/>
        <v>248.66378616276677</v>
      </c>
      <c r="AO938" s="50">
        <f t="shared" si="598"/>
        <v>245.8359637881027</v>
      </c>
      <c r="AP938" s="50">
        <f t="shared" si="598"/>
        <v>257.19736805834157</v>
      </c>
      <c r="AQ938" s="50">
        <f t="shared" si="598"/>
        <v>258.55019146074295</v>
      </c>
      <c r="AR938" s="50">
        <f t="shared" si="598"/>
        <v>271.0756072256961</v>
      </c>
      <c r="AS938" s="50">
        <f t="shared" si="598"/>
        <v>269.13018802416462</v>
      </c>
      <c r="AT938" s="50">
        <f t="shared" si="598"/>
        <v>261.77466613544124</v>
      </c>
      <c r="AU938" s="50">
        <f t="shared" si="598"/>
        <v>268.59421568107649</v>
      </c>
      <c r="AV938" s="50">
        <f t="shared" si="598"/>
        <v>259.75883441928812</v>
      </c>
      <c r="AW938" s="50">
        <f t="shared" si="598"/>
        <v>246.86628676140575</v>
      </c>
      <c r="AX938" s="50">
        <f t="shared" si="598"/>
        <v>251.02128192486865</v>
      </c>
      <c r="AY938" s="50">
        <f t="shared" si="598"/>
        <v>252.67151220063505</v>
      </c>
      <c r="AZ938" s="50">
        <f t="shared" si="598"/>
        <v>263.93738456901195</v>
      </c>
      <c r="BA938" s="50">
        <f t="shared" si="598"/>
        <v>268.20837767772736</v>
      </c>
      <c r="BB938" s="50">
        <f t="shared" si="598"/>
        <v>253.60369844360511</v>
      </c>
      <c r="BC938" s="50">
        <f t="shared" si="598"/>
        <v>270.63374394057331</v>
      </c>
      <c r="BD938" s="50">
        <f t="shared" si="598"/>
        <v>252.67915269213771</v>
      </c>
      <c r="BE938" s="50">
        <f t="shared" si="598"/>
        <v>246.88267583809667</v>
      </c>
      <c r="BF938" s="50">
        <f t="shared" si="598"/>
        <v>259.17477787112961</v>
      </c>
      <c r="BG938" s="50">
        <f t="shared" si="598"/>
        <v>270.92861626883371</v>
      </c>
      <c r="BH938" s="50">
        <f t="shared" si="598"/>
        <v>242.85706066250432</v>
      </c>
      <c r="BI938" s="50">
        <f t="shared" si="598"/>
        <v>269.00125654359482</v>
      </c>
      <c r="BJ938" s="50">
        <f t="shared" si="598"/>
        <v>265.33570059043052</v>
      </c>
      <c r="BK938" s="50">
        <f t="shared" si="598"/>
        <v>270.07148528577329</v>
      </c>
      <c r="BL938" s="50">
        <f t="shared" si="598"/>
        <v>258.2227169264504</v>
      </c>
      <c r="BM938" s="50">
        <f t="shared" si="598"/>
        <v>254.07643190349472</v>
      </c>
      <c r="BN938" s="50">
        <f t="shared" si="598"/>
        <v>244.95045004764532</v>
      </c>
      <c r="BO938" s="50">
        <f t="shared" si="598"/>
        <v>252.92560444890876</v>
      </c>
      <c r="BP938" s="50">
        <f t="shared" si="598"/>
        <v>247.759715364507</v>
      </c>
      <c r="BQ938" s="50">
        <f t="shared" si="598"/>
        <v>250.23290064375584</v>
      </c>
      <c r="BR938" s="50">
        <f t="shared" si="598"/>
        <v>266.93214701422448</v>
      </c>
      <c r="BS938" s="50">
        <f t="shared" si="598"/>
        <v>262.03453778710582</v>
      </c>
      <c r="BT938" s="50">
        <f t="shared" si="598"/>
        <v>262.04303952762882</v>
      </c>
      <c r="BU938" s="50">
        <f t="shared" si="598"/>
        <v>258.76183282101101</v>
      </c>
      <c r="BV938" s="50">
        <f t="shared" si="598"/>
        <v>246.65207517888373</v>
      </c>
      <c r="BW938" s="50">
        <f t="shared" si="598"/>
        <v>251.23547538064031</v>
      </c>
      <c r="BX938" s="50">
        <f t="shared" si="598"/>
        <v>261.85765701450447</v>
      </c>
      <c r="BY938" s="50">
        <f t="shared" si="598"/>
        <v>255.30566085116425</v>
      </c>
      <c r="BZ938" s="50">
        <f t="shared" si="598"/>
        <v>264.34585127641361</v>
      </c>
      <c r="CA938" s="50">
        <f t="shared" si="598"/>
        <v>263.67848407602645</v>
      </c>
      <c r="CB938" s="50">
        <f t="shared" si="598"/>
        <v>256.65107307136452</v>
      </c>
      <c r="CC938" s="50">
        <f t="shared" si="598"/>
        <v>257.14848250938667</v>
      </c>
      <c r="CD938" s="50">
        <f t="shared" si="598"/>
        <v>252.65030982849035</v>
      </c>
      <c r="CE938" s="50">
        <f t="shared" si="598"/>
        <v>261.78411941399332</v>
      </c>
      <c r="CF938" s="50">
        <f t="shared" si="598"/>
        <v>244.5055438253527</v>
      </c>
      <c r="CG938" s="50">
        <f t="shared" si="598"/>
        <v>264.22921989301631</v>
      </c>
      <c r="CH938" s="50">
        <f t="shared" si="598"/>
        <v>247.75205104119956</v>
      </c>
      <c r="CI938" s="50">
        <f t="shared" si="598"/>
        <v>258.9149272265675</v>
      </c>
      <c r="CJ938" s="50">
        <f t="shared" si="598"/>
        <v>265.45348306188271</v>
      </c>
      <c r="CK938" s="50">
        <f t="shared" si="597"/>
        <v>267.64420466880574</v>
      </c>
      <c r="CL938" s="50">
        <f t="shared" si="597"/>
        <v>265.01285801908062</v>
      </c>
      <c r="CM938" s="50">
        <f t="shared" si="597"/>
        <v>259.02394995470348</v>
      </c>
      <c r="CN938" s="50">
        <f t="shared" si="597"/>
        <v>266.06013671191982</v>
      </c>
      <c r="CO938" s="50">
        <f t="shared" si="597"/>
        <v>244.19051117108009</v>
      </c>
      <c r="CP938" s="50">
        <f t="shared" si="597"/>
        <v>261.04851078336213</v>
      </c>
      <c r="CQ938" s="50">
        <f t="shared" si="597"/>
        <v>250.32183007133358</v>
      </c>
      <c r="CR938" s="50">
        <f t="shared" si="597"/>
        <v>266.22454004273254</v>
      </c>
      <c r="CS938" s="50">
        <f t="shared" si="597"/>
        <v>270.50847317517184</v>
      </c>
      <c r="CT938" s="50">
        <f t="shared" si="597"/>
        <v>252.21412913390495</v>
      </c>
      <c r="CU938" s="50">
        <f t="shared" si="597"/>
        <v>250.9883534692128</v>
      </c>
      <c r="CV938" s="50">
        <f t="shared" si="597"/>
        <v>258.83121374986752</v>
      </c>
      <c r="CW938" s="50">
        <f t="shared" si="597"/>
        <v>262.89112577718646</v>
      </c>
      <c r="CX938" s="50">
        <f t="shared" si="597"/>
        <v>268.44521429094806</v>
      </c>
      <c r="CY938" s="50">
        <f t="shared" si="597"/>
        <v>249.383475756168</v>
      </c>
      <c r="CZ938" s="50">
        <f t="shared" si="597"/>
        <v>266.83869784341596</v>
      </c>
      <c r="DA938" s="50">
        <f t="shared" si="597"/>
        <v>247.09954348955512</v>
      </c>
      <c r="DB938" s="50">
        <f t="shared" si="597"/>
        <v>242.83421178757703</v>
      </c>
      <c r="DC938" s="50">
        <f t="shared" si="597"/>
        <v>243.53757341150154</v>
      </c>
      <c r="DD938" s="50">
        <f t="shared" si="597"/>
        <v>254.18988638755903</v>
      </c>
      <c r="DE938" s="50">
        <f t="shared" si="597"/>
        <v>242.46821340163274</v>
      </c>
      <c r="DF938" s="50">
        <f t="shared" si="597"/>
        <v>264.67643285327267</v>
      </c>
      <c r="DG938" s="50">
        <f t="shared" si="597"/>
        <v>268.94400340343071</v>
      </c>
      <c r="DH938" s="50">
        <f t="shared" si="597"/>
        <v>257.75773518205114</v>
      </c>
      <c r="DI938" s="50">
        <f t="shared" si="597"/>
        <v>263.38140441476224</v>
      </c>
      <c r="DJ938" s="50">
        <f t="shared" si="597"/>
        <v>257.33707813029974</v>
      </c>
      <c r="DK938" s="50">
        <f t="shared" si="597"/>
        <v>0</v>
      </c>
      <c r="DL938" s="50">
        <f t="shared" si="597"/>
        <v>0</v>
      </c>
      <c r="DM938" s="50">
        <f t="shared" si="597"/>
        <v>0</v>
      </c>
      <c r="DN938" s="50">
        <f t="shared" si="597"/>
        <v>0</v>
      </c>
      <c r="DO938" s="50">
        <f t="shared" si="597"/>
        <v>0</v>
      </c>
      <c r="DP938" s="50">
        <f t="shared" si="597"/>
        <v>0</v>
      </c>
      <c r="DQ938" s="50">
        <f t="shared" si="597"/>
        <v>0</v>
      </c>
      <c r="DR938" s="50">
        <f t="shared" si="597"/>
        <v>0</v>
      </c>
      <c r="DS938" s="50">
        <f t="shared" si="597"/>
        <v>0</v>
      </c>
      <c r="DT938" s="50">
        <f t="shared" si="597"/>
        <v>0</v>
      </c>
      <c r="DU938" s="50">
        <f t="shared" si="597"/>
        <v>0</v>
      </c>
      <c r="DV938" s="50">
        <f t="shared" si="597"/>
        <v>0</v>
      </c>
      <c r="DW938" s="50">
        <f t="shared" si="597"/>
        <v>0</v>
      </c>
      <c r="DX938" s="50">
        <f t="shared" si="597"/>
        <v>0</v>
      </c>
      <c r="DY938" s="50">
        <f t="shared" si="597"/>
        <v>0</v>
      </c>
      <c r="DZ938" s="50">
        <f t="shared" si="597"/>
        <v>0</v>
      </c>
      <c r="EA938" s="50">
        <f t="shared" si="597"/>
        <v>0</v>
      </c>
      <c r="EB938" s="50">
        <f t="shared" si="597"/>
        <v>0</v>
      </c>
      <c r="EC938" s="50">
        <f t="shared" si="597"/>
        <v>258.27272762452702</v>
      </c>
      <c r="ED938" s="50">
        <f t="shared" si="597"/>
        <v>244.40496207818219</v>
      </c>
      <c r="EE938" s="50">
        <f t="shared" si="597"/>
        <v>255.30831781912494</v>
      </c>
      <c r="EF938" s="50">
        <f t="shared" si="597"/>
        <v>242.60617177290302</v>
      </c>
      <c r="EG938" s="50">
        <f t="shared" si="597"/>
        <v>268.6526401795868</v>
      </c>
      <c r="EH938" s="50">
        <f t="shared" si="597"/>
        <v>258.18679439030808</v>
      </c>
      <c r="EI938" s="50">
        <f t="shared" si="597"/>
        <v>258.71216108936841</v>
      </c>
      <c r="EJ938" s="50">
        <f t="shared" si="597"/>
        <v>264.21875723509123</v>
      </c>
      <c r="EK938" s="50">
        <f t="shared" si="597"/>
        <v>266.96705512174776</v>
      </c>
      <c r="EL938" s="50">
        <f t="shared" si="597"/>
        <v>243.67349409993884</v>
      </c>
      <c r="EM938" s="50">
        <f t="shared" si="597"/>
        <v>244.4169878102374</v>
      </c>
      <c r="EN938" s="50">
        <f t="shared" si="597"/>
        <v>269.34488847006725</v>
      </c>
      <c r="EO938" s="50">
        <f t="shared" si="597"/>
        <v>243.44861441876236</v>
      </c>
      <c r="EP938" s="50">
        <f t="shared" si="597"/>
        <v>267.01871944820948</v>
      </c>
      <c r="EQ938" s="50">
        <f t="shared" si="597"/>
        <v>265.91153999846426</v>
      </c>
      <c r="ER938" s="50">
        <f t="shared" si="597"/>
        <v>262.00539284341568</v>
      </c>
      <c r="ES938" s="50">
        <f t="shared" si="597"/>
        <v>269.79323278418116</v>
      </c>
      <c r="ET938" s="50">
        <f t="shared" si="597"/>
        <v>242.89825889349757</v>
      </c>
      <c r="EU938" s="50">
        <f t="shared" si="597"/>
        <v>245.95640836589581</v>
      </c>
      <c r="EV938" s="50">
        <f t="shared" si="594"/>
        <v>244.64206303942407</v>
      </c>
      <c r="EW938" s="50">
        <f t="shared" si="594"/>
        <v>248.30147255888895</v>
      </c>
      <c r="EX938" s="50">
        <f t="shared" si="594"/>
        <v>260.08118958669945</v>
      </c>
      <c r="EY938" s="50">
        <f t="shared" si="594"/>
        <v>252.18484286779068</v>
      </c>
      <c r="EZ938" s="50">
        <f t="shared" si="594"/>
        <v>252.67012005113929</v>
      </c>
      <c r="FA938" s="50">
        <f t="shared" si="594"/>
        <v>265.22130135251496</v>
      </c>
      <c r="FB938" s="50">
        <f t="shared" si="594"/>
        <v>269.68341534512746</v>
      </c>
      <c r="FC938" s="50">
        <f t="shared" si="594"/>
        <v>243.58111067724019</v>
      </c>
      <c r="FD938" s="50">
        <f t="shared" si="594"/>
        <v>257.33050044542784</v>
      </c>
      <c r="FE938" s="50">
        <f t="shared" si="594"/>
        <v>254.48303952318707</v>
      </c>
      <c r="FF938" s="50">
        <f t="shared" si="594"/>
        <v>250.8451723777298</v>
      </c>
      <c r="FG938" s="50">
        <f t="shared" si="594"/>
        <v>250.35318683284373</v>
      </c>
      <c r="FH938" s="50">
        <f t="shared" si="594"/>
        <v>264.34695032351334</v>
      </c>
      <c r="FI938" s="50">
        <f t="shared" si="594"/>
        <v>246.73537537336179</v>
      </c>
      <c r="FJ938" s="50">
        <f t="shared" si="594"/>
        <v>266.18227664672298</v>
      </c>
      <c r="FK938" s="50">
        <f t="shared" si="594"/>
        <v>252.08064197286939</v>
      </c>
      <c r="FL938" s="50">
        <f t="shared" si="594"/>
        <v>253.97849729744638</v>
      </c>
      <c r="FM938" s="50">
        <f t="shared" si="594"/>
        <v>262.35170270723461</v>
      </c>
      <c r="FN938" s="50">
        <f t="shared" si="594"/>
        <v>247.20724840749818</v>
      </c>
      <c r="FO938" s="50">
        <f t="shared" si="594"/>
        <v>249.4763203590619</v>
      </c>
      <c r="FP938" s="50">
        <f t="shared" si="594"/>
        <v>257.11656285945298</v>
      </c>
      <c r="FQ938" s="50">
        <f t="shared" si="594"/>
        <v>260.44891230356529</v>
      </c>
      <c r="FR938" s="50">
        <f t="shared" si="594"/>
        <v>267.71901925373595</v>
      </c>
      <c r="FS938" s="50">
        <f t="shared" si="594"/>
        <v>255.12403802224776</v>
      </c>
      <c r="FT938" s="50">
        <f t="shared" si="594"/>
        <v>244.98985139888592</v>
      </c>
      <c r="FU938" s="50">
        <f t="shared" si="594"/>
        <v>242.44584713032302</v>
      </c>
      <c r="FV938" s="50">
        <f t="shared" si="594"/>
        <v>243.28443999217569</v>
      </c>
      <c r="FW938" s="50">
        <f t="shared" si="594"/>
        <v>249.46739833309067</v>
      </c>
      <c r="FX938" s="50">
        <f t="shared" si="594"/>
        <v>268.0930817304677</v>
      </c>
    </row>
    <row r="939" spans="23:180" x14ac:dyDescent="0.2">
      <c r="W939" s="56" t="s">
        <v>166</v>
      </c>
      <c r="X939" s="50">
        <f t="shared" si="566"/>
        <v>187.42253514038134</v>
      </c>
      <c r="Y939" s="50">
        <f t="shared" si="598"/>
        <v>240.85937827669397</v>
      </c>
      <c r="Z939" s="50">
        <f t="shared" si="598"/>
        <v>256.70369738360262</v>
      </c>
      <c r="AA939" s="50">
        <f t="shared" si="598"/>
        <v>245.29044080926607</v>
      </c>
      <c r="AB939" s="50">
        <f t="shared" si="598"/>
        <v>251.96962922365515</v>
      </c>
      <c r="AC939" s="50">
        <f t="shared" si="598"/>
        <v>244.47319217435515</v>
      </c>
      <c r="AD939" s="50">
        <f t="shared" si="598"/>
        <v>253.07047824390344</v>
      </c>
      <c r="AE939" s="50">
        <f t="shared" si="598"/>
        <v>235.95323858264391</v>
      </c>
      <c r="AF939" s="50">
        <f t="shared" si="598"/>
        <v>252.97213835747849</v>
      </c>
      <c r="AG939" s="50">
        <f t="shared" si="598"/>
        <v>261.64859127476797</v>
      </c>
      <c r="AH939" s="50">
        <f t="shared" si="598"/>
        <v>256.03050561693601</v>
      </c>
      <c r="AI939" s="50">
        <f t="shared" si="598"/>
        <v>246.14894226400114</v>
      </c>
      <c r="AJ939" s="50">
        <f t="shared" si="598"/>
        <v>261.59731049505143</v>
      </c>
      <c r="AK939" s="50">
        <f t="shared" si="598"/>
        <v>246.72102300794154</v>
      </c>
      <c r="AL939" s="50">
        <f t="shared" si="598"/>
        <v>257.98027991632347</v>
      </c>
      <c r="AM939" s="50">
        <f t="shared" si="598"/>
        <v>239.28887023925188</v>
      </c>
      <c r="AN939" s="50">
        <f t="shared" si="598"/>
        <v>241.73233976599269</v>
      </c>
      <c r="AO939" s="50">
        <f t="shared" si="598"/>
        <v>238.90451739132865</v>
      </c>
      <c r="AP939" s="50">
        <f t="shared" si="598"/>
        <v>250.26592166156752</v>
      </c>
      <c r="AQ939" s="50">
        <f t="shared" si="598"/>
        <v>251.6187450639689</v>
      </c>
      <c r="AR939" s="50">
        <f t="shared" si="598"/>
        <v>264.14416082892205</v>
      </c>
      <c r="AS939" s="50">
        <f t="shared" si="598"/>
        <v>262.19874162739052</v>
      </c>
      <c r="AT939" s="50">
        <f t="shared" si="598"/>
        <v>254.84321973866724</v>
      </c>
      <c r="AU939" s="50">
        <f t="shared" si="598"/>
        <v>261.66276928430239</v>
      </c>
      <c r="AV939" s="50">
        <f t="shared" si="598"/>
        <v>252.82738802251404</v>
      </c>
      <c r="AW939" s="50">
        <f t="shared" si="598"/>
        <v>239.93484036463167</v>
      </c>
      <c r="AX939" s="50">
        <f t="shared" si="598"/>
        <v>244.08983552809457</v>
      </c>
      <c r="AY939" s="50">
        <f t="shared" si="598"/>
        <v>245.74006580386097</v>
      </c>
      <c r="AZ939" s="50">
        <f t="shared" si="598"/>
        <v>257.0059381722379</v>
      </c>
      <c r="BA939" s="50">
        <f t="shared" si="598"/>
        <v>261.27693128095331</v>
      </c>
      <c r="BB939" s="50">
        <f t="shared" si="598"/>
        <v>246.67225204683103</v>
      </c>
      <c r="BC939" s="50">
        <f t="shared" si="598"/>
        <v>263.70229754379926</v>
      </c>
      <c r="BD939" s="50">
        <f t="shared" si="598"/>
        <v>245.74770629536366</v>
      </c>
      <c r="BE939" s="50">
        <f t="shared" si="598"/>
        <v>239.95122944132262</v>
      </c>
      <c r="BF939" s="50">
        <f t="shared" si="598"/>
        <v>252.24333147435556</v>
      </c>
      <c r="BG939" s="50">
        <f t="shared" si="598"/>
        <v>263.99716987205966</v>
      </c>
      <c r="BH939" s="50">
        <f t="shared" si="598"/>
        <v>235.92561426573025</v>
      </c>
      <c r="BI939" s="50">
        <f t="shared" si="598"/>
        <v>262.06981014682077</v>
      </c>
      <c r="BJ939" s="50">
        <f t="shared" si="598"/>
        <v>258.40425419365641</v>
      </c>
      <c r="BK939" s="50">
        <f t="shared" si="598"/>
        <v>263.14003888899919</v>
      </c>
      <c r="BL939" s="50">
        <f t="shared" si="598"/>
        <v>251.29127052967635</v>
      </c>
      <c r="BM939" s="50">
        <f t="shared" si="598"/>
        <v>247.14498550672067</v>
      </c>
      <c r="BN939" s="50">
        <f t="shared" si="598"/>
        <v>238.01900365087127</v>
      </c>
      <c r="BO939" s="50">
        <f t="shared" si="598"/>
        <v>245.99415805213465</v>
      </c>
      <c r="BP939" s="50">
        <f t="shared" si="598"/>
        <v>240.82826896773295</v>
      </c>
      <c r="BQ939" s="50">
        <f t="shared" si="598"/>
        <v>243.30145424698176</v>
      </c>
      <c r="BR939" s="50">
        <f t="shared" si="598"/>
        <v>260.00070061745043</v>
      </c>
      <c r="BS939" s="50">
        <f t="shared" si="598"/>
        <v>255.10309139033174</v>
      </c>
      <c r="BT939" s="50">
        <f t="shared" si="598"/>
        <v>255.11159313085477</v>
      </c>
      <c r="BU939" s="50">
        <f t="shared" si="598"/>
        <v>251.83038642423696</v>
      </c>
      <c r="BV939" s="50">
        <f t="shared" si="598"/>
        <v>239.72062878210969</v>
      </c>
      <c r="BW939" s="50">
        <f t="shared" si="598"/>
        <v>244.30402898386623</v>
      </c>
      <c r="BX939" s="50">
        <f t="shared" si="598"/>
        <v>254.92621061773039</v>
      </c>
      <c r="BY939" s="50">
        <f t="shared" si="598"/>
        <v>248.3742144543902</v>
      </c>
      <c r="BZ939" s="50">
        <f t="shared" si="598"/>
        <v>257.41440487963956</v>
      </c>
      <c r="CA939" s="50">
        <f t="shared" si="598"/>
        <v>256.74703767925234</v>
      </c>
      <c r="CB939" s="50">
        <f t="shared" si="598"/>
        <v>249.7196266745905</v>
      </c>
      <c r="CC939" s="50">
        <f t="shared" si="598"/>
        <v>250.21703611261259</v>
      </c>
      <c r="CD939" s="50">
        <f t="shared" si="598"/>
        <v>245.71886343171627</v>
      </c>
      <c r="CE939" s="50">
        <f t="shared" si="598"/>
        <v>254.85267301721925</v>
      </c>
      <c r="CF939" s="50">
        <f t="shared" si="598"/>
        <v>237.57409742857865</v>
      </c>
      <c r="CG939" s="50">
        <f t="shared" si="598"/>
        <v>257.29777349624226</v>
      </c>
      <c r="CH939" s="50">
        <f t="shared" si="598"/>
        <v>240.82060464442549</v>
      </c>
      <c r="CI939" s="50">
        <f t="shared" si="598"/>
        <v>251.98348082979345</v>
      </c>
      <c r="CJ939" s="50">
        <f t="shared" si="598"/>
        <v>258.52203666510866</v>
      </c>
      <c r="CK939" s="50">
        <f t="shared" si="597"/>
        <v>260.71275827203164</v>
      </c>
      <c r="CL939" s="50">
        <f t="shared" si="597"/>
        <v>258.08141162230658</v>
      </c>
      <c r="CM939" s="50">
        <f t="shared" si="597"/>
        <v>252.0925035579294</v>
      </c>
      <c r="CN939" s="50">
        <f t="shared" si="597"/>
        <v>259.12869031514578</v>
      </c>
      <c r="CO939" s="50">
        <f t="shared" si="597"/>
        <v>237.25906477430604</v>
      </c>
      <c r="CP939" s="50">
        <f t="shared" si="597"/>
        <v>254.11706438658805</v>
      </c>
      <c r="CQ939" s="50">
        <f t="shared" si="597"/>
        <v>243.39038367455953</v>
      </c>
      <c r="CR939" s="50">
        <f t="shared" si="597"/>
        <v>259.29309364595849</v>
      </c>
      <c r="CS939" s="50">
        <f t="shared" si="597"/>
        <v>263.57702677839774</v>
      </c>
      <c r="CT939" s="50">
        <f t="shared" si="597"/>
        <v>245.28268273713087</v>
      </c>
      <c r="CU939" s="50">
        <f t="shared" si="597"/>
        <v>244.05690707243872</v>
      </c>
      <c r="CV939" s="50">
        <f t="shared" si="597"/>
        <v>251.89976735309344</v>
      </c>
      <c r="CW939" s="50">
        <f t="shared" si="597"/>
        <v>255.95967938041241</v>
      </c>
      <c r="CX939" s="50">
        <f t="shared" si="597"/>
        <v>261.51376789417401</v>
      </c>
      <c r="CY939" s="50">
        <f t="shared" si="597"/>
        <v>242.45202935939395</v>
      </c>
      <c r="CZ939" s="50">
        <f t="shared" si="597"/>
        <v>259.90725144664191</v>
      </c>
      <c r="DA939" s="50">
        <f t="shared" si="597"/>
        <v>240.16809709278104</v>
      </c>
      <c r="DB939" s="50">
        <f t="shared" si="597"/>
        <v>235.90276539080298</v>
      </c>
      <c r="DC939" s="50">
        <f t="shared" si="597"/>
        <v>236.60612701472749</v>
      </c>
      <c r="DD939" s="50">
        <f t="shared" si="597"/>
        <v>247.25843999078498</v>
      </c>
      <c r="DE939" s="50">
        <f t="shared" si="597"/>
        <v>235.53676700485869</v>
      </c>
      <c r="DF939" s="50">
        <f t="shared" si="597"/>
        <v>257.74498645649862</v>
      </c>
      <c r="DG939" s="50">
        <f t="shared" si="597"/>
        <v>262.01255700665666</v>
      </c>
      <c r="DH939" s="50">
        <f t="shared" si="597"/>
        <v>250.82628878527706</v>
      </c>
      <c r="DI939" s="50">
        <f t="shared" si="597"/>
        <v>256.44995801798814</v>
      </c>
      <c r="DJ939" s="50">
        <f t="shared" si="597"/>
        <v>250.40563173352569</v>
      </c>
      <c r="DK939" s="50">
        <f t="shared" si="597"/>
        <v>0</v>
      </c>
      <c r="DL939" s="50">
        <f t="shared" si="597"/>
        <v>0</v>
      </c>
      <c r="DM939" s="50">
        <f t="shared" si="597"/>
        <v>0</v>
      </c>
      <c r="DN939" s="50">
        <f t="shared" si="597"/>
        <v>0</v>
      </c>
      <c r="DO939" s="50">
        <f t="shared" si="597"/>
        <v>0</v>
      </c>
      <c r="DP939" s="50">
        <f t="shared" si="597"/>
        <v>0</v>
      </c>
      <c r="DQ939" s="50">
        <f t="shared" si="597"/>
        <v>0</v>
      </c>
      <c r="DR939" s="50">
        <f t="shared" si="597"/>
        <v>0</v>
      </c>
      <c r="DS939" s="50">
        <f t="shared" si="597"/>
        <v>0</v>
      </c>
      <c r="DT939" s="50">
        <f t="shared" si="597"/>
        <v>0</v>
      </c>
      <c r="DU939" s="50">
        <f t="shared" si="597"/>
        <v>0</v>
      </c>
      <c r="DV939" s="50">
        <f t="shared" si="597"/>
        <v>0</v>
      </c>
      <c r="DW939" s="50">
        <f t="shared" si="597"/>
        <v>0</v>
      </c>
      <c r="DX939" s="50">
        <f t="shared" si="597"/>
        <v>0</v>
      </c>
      <c r="DY939" s="50">
        <f t="shared" si="597"/>
        <v>0</v>
      </c>
      <c r="DZ939" s="50">
        <f t="shared" si="597"/>
        <v>0</v>
      </c>
      <c r="EA939" s="50">
        <f t="shared" si="597"/>
        <v>0</v>
      </c>
      <c r="EB939" s="50">
        <f t="shared" si="597"/>
        <v>0</v>
      </c>
      <c r="EC939" s="50">
        <f t="shared" si="597"/>
        <v>251.34128122775294</v>
      </c>
      <c r="ED939" s="50">
        <f t="shared" si="597"/>
        <v>237.47351568140812</v>
      </c>
      <c r="EE939" s="50">
        <f t="shared" si="597"/>
        <v>248.37687142235086</v>
      </c>
      <c r="EF939" s="50">
        <f t="shared" si="597"/>
        <v>235.67472537612895</v>
      </c>
      <c r="EG939" s="50">
        <f t="shared" si="597"/>
        <v>261.72119378281269</v>
      </c>
      <c r="EH939" s="50">
        <f t="shared" si="597"/>
        <v>251.255347993534</v>
      </c>
      <c r="EI939" s="50">
        <f t="shared" si="597"/>
        <v>251.78071469259436</v>
      </c>
      <c r="EJ939" s="50">
        <f t="shared" si="597"/>
        <v>257.28731083831718</v>
      </c>
      <c r="EK939" s="50">
        <f t="shared" si="597"/>
        <v>260.03560872497371</v>
      </c>
      <c r="EL939" s="50">
        <f t="shared" si="597"/>
        <v>236.74204770316476</v>
      </c>
      <c r="EM939" s="50">
        <f t="shared" si="597"/>
        <v>237.48554141346332</v>
      </c>
      <c r="EN939" s="50">
        <f t="shared" si="597"/>
        <v>262.4134420732932</v>
      </c>
      <c r="EO939" s="50">
        <f t="shared" si="597"/>
        <v>236.51716802198828</v>
      </c>
      <c r="EP939" s="50">
        <f t="shared" si="597"/>
        <v>260.08727305143543</v>
      </c>
      <c r="EQ939" s="50">
        <f t="shared" si="597"/>
        <v>258.98009360169021</v>
      </c>
      <c r="ER939" s="50">
        <f t="shared" si="597"/>
        <v>255.0739464466416</v>
      </c>
      <c r="ES939" s="50">
        <f t="shared" si="597"/>
        <v>262.86178638740711</v>
      </c>
      <c r="ET939" s="50">
        <f t="shared" si="597"/>
        <v>235.96681249672349</v>
      </c>
      <c r="EU939" s="50">
        <f t="shared" si="597"/>
        <v>239.02496196912173</v>
      </c>
      <c r="EV939" s="50">
        <f t="shared" si="594"/>
        <v>237.71061664265</v>
      </c>
      <c r="EW939" s="50">
        <f t="shared" si="594"/>
        <v>241.37002616211487</v>
      </c>
      <c r="EX939" s="50">
        <f t="shared" si="594"/>
        <v>253.1497431899254</v>
      </c>
      <c r="EY939" s="50">
        <f t="shared" si="594"/>
        <v>245.25339647101657</v>
      </c>
      <c r="EZ939" s="50">
        <f t="shared" si="594"/>
        <v>245.73867365436527</v>
      </c>
      <c r="FA939" s="50">
        <f t="shared" si="594"/>
        <v>258.28985495574085</v>
      </c>
      <c r="FB939" s="50">
        <f t="shared" si="594"/>
        <v>262.75196894835341</v>
      </c>
      <c r="FC939" s="50">
        <f t="shared" si="594"/>
        <v>236.64966428046611</v>
      </c>
      <c r="FD939" s="50">
        <f t="shared" si="594"/>
        <v>250.39905404865377</v>
      </c>
      <c r="FE939" s="50">
        <f t="shared" si="594"/>
        <v>247.551593126413</v>
      </c>
      <c r="FF939" s="50">
        <f t="shared" si="594"/>
        <v>243.91372598095577</v>
      </c>
      <c r="FG939" s="50">
        <f t="shared" si="594"/>
        <v>243.42174043606965</v>
      </c>
      <c r="FH939" s="50">
        <f t="shared" si="594"/>
        <v>257.41550392673929</v>
      </c>
      <c r="FI939" s="50">
        <f t="shared" si="594"/>
        <v>239.80392897658774</v>
      </c>
      <c r="FJ939" s="50">
        <f t="shared" si="594"/>
        <v>259.25083024994893</v>
      </c>
      <c r="FK939" s="50">
        <f t="shared" si="594"/>
        <v>245.14919557609531</v>
      </c>
      <c r="FL939" s="50">
        <f t="shared" si="594"/>
        <v>247.0470509006723</v>
      </c>
      <c r="FM939" s="50">
        <f t="shared" si="594"/>
        <v>255.42025631046056</v>
      </c>
      <c r="FN939" s="50">
        <f t="shared" si="594"/>
        <v>240.27580201072414</v>
      </c>
      <c r="FO939" s="50">
        <f t="shared" si="594"/>
        <v>242.54487396228782</v>
      </c>
      <c r="FP939" s="50">
        <f t="shared" si="594"/>
        <v>250.18511646267893</v>
      </c>
      <c r="FQ939" s="50">
        <f t="shared" si="594"/>
        <v>253.51746590679116</v>
      </c>
      <c r="FR939" s="50">
        <f t="shared" si="594"/>
        <v>260.7875728569619</v>
      </c>
      <c r="FS939" s="50">
        <f t="shared" si="594"/>
        <v>248.19259162547368</v>
      </c>
      <c r="FT939" s="50">
        <f t="shared" si="594"/>
        <v>238.05840500211184</v>
      </c>
      <c r="FU939" s="50">
        <f t="shared" si="594"/>
        <v>235.51440073354897</v>
      </c>
      <c r="FV939" s="50">
        <f t="shared" si="594"/>
        <v>236.35299359540164</v>
      </c>
      <c r="FW939" s="50">
        <f t="shared" si="594"/>
        <v>242.53595193631665</v>
      </c>
      <c r="FX939" s="50">
        <f t="shared" si="594"/>
        <v>261.1616353336936</v>
      </c>
    </row>
    <row r="940" spans="23:180" x14ac:dyDescent="0.2">
      <c r="W940" s="56" t="s">
        <v>190</v>
      </c>
      <c r="X940" s="50">
        <f t="shared" si="566"/>
        <v>184.02406990783516</v>
      </c>
      <c r="Y940" s="50">
        <f t="shared" si="598"/>
        <v>237.46091304414779</v>
      </c>
      <c r="Z940" s="50">
        <f t="shared" si="598"/>
        <v>253.30523215105646</v>
      </c>
      <c r="AA940" s="50">
        <f t="shared" si="598"/>
        <v>241.89197557671989</v>
      </c>
      <c r="AB940" s="50">
        <f t="shared" si="598"/>
        <v>248.57116399110893</v>
      </c>
      <c r="AC940" s="50">
        <f t="shared" si="598"/>
        <v>241.07472694180896</v>
      </c>
      <c r="AD940" s="50">
        <f t="shared" si="598"/>
        <v>249.67201301135722</v>
      </c>
      <c r="AE940" s="50">
        <f t="shared" si="598"/>
        <v>232.55477335009769</v>
      </c>
      <c r="AF940" s="50">
        <f t="shared" si="598"/>
        <v>249.57367312493233</v>
      </c>
      <c r="AG940" s="50">
        <f t="shared" si="598"/>
        <v>258.25012604222178</v>
      </c>
      <c r="AH940" s="50">
        <f t="shared" si="598"/>
        <v>252.6320403843898</v>
      </c>
      <c r="AI940" s="50">
        <f t="shared" si="598"/>
        <v>242.75047703145498</v>
      </c>
      <c r="AJ940" s="50">
        <f t="shared" si="598"/>
        <v>258.1988452625053</v>
      </c>
      <c r="AK940" s="50">
        <f t="shared" si="598"/>
        <v>243.32255777539535</v>
      </c>
      <c r="AL940" s="50">
        <f t="shared" si="598"/>
        <v>254.58181468377722</v>
      </c>
      <c r="AM940" s="50">
        <f t="shared" si="598"/>
        <v>235.89040500670566</v>
      </c>
      <c r="AN940" s="50">
        <f t="shared" si="598"/>
        <v>238.33387453344648</v>
      </c>
      <c r="AO940" s="50">
        <f t="shared" si="598"/>
        <v>235.50605215878244</v>
      </c>
      <c r="AP940" s="50">
        <f t="shared" si="598"/>
        <v>246.86745642902136</v>
      </c>
      <c r="AQ940" s="50">
        <f t="shared" si="598"/>
        <v>248.22027983142272</v>
      </c>
      <c r="AR940" s="50">
        <f t="shared" si="598"/>
        <v>260.74569559637587</v>
      </c>
      <c r="AS940" s="50">
        <f t="shared" si="598"/>
        <v>258.80027639484439</v>
      </c>
      <c r="AT940" s="50">
        <f t="shared" si="598"/>
        <v>251.444754506121</v>
      </c>
      <c r="AU940" s="50">
        <f t="shared" si="598"/>
        <v>258.26430405175626</v>
      </c>
      <c r="AV940" s="50">
        <f t="shared" si="598"/>
        <v>249.42892278996783</v>
      </c>
      <c r="AW940" s="50">
        <f t="shared" si="598"/>
        <v>236.53637513208548</v>
      </c>
      <c r="AX940" s="50">
        <f t="shared" si="598"/>
        <v>240.69137029554838</v>
      </c>
      <c r="AY940" s="50">
        <f t="shared" si="598"/>
        <v>242.34160057131479</v>
      </c>
      <c r="AZ940" s="50">
        <f t="shared" si="598"/>
        <v>253.60747293969169</v>
      </c>
      <c r="BA940" s="50">
        <f t="shared" si="598"/>
        <v>257.87846604840712</v>
      </c>
      <c r="BB940" s="50">
        <f t="shared" si="598"/>
        <v>243.27378681428482</v>
      </c>
      <c r="BC940" s="50">
        <f t="shared" si="598"/>
        <v>260.30383231125302</v>
      </c>
      <c r="BD940" s="50">
        <f t="shared" si="598"/>
        <v>242.34924106281747</v>
      </c>
      <c r="BE940" s="50">
        <f t="shared" si="598"/>
        <v>236.55276420877641</v>
      </c>
      <c r="BF940" s="50">
        <f t="shared" si="598"/>
        <v>248.84486624180931</v>
      </c>
      <c r="BG940" s="50">
        <f t="shared" si="598"/>
        <v>260.59870463951341</v>
      </c>
      <c r="BH940" s="50">
        <f t="shared" si="598"/>
        <v>232.52714903318406</v>
      </c>
      <c r="BI940" s="50">
        <f t="shared" si="598"/>
        <v>258.67134491427458</v>
      </c>
      <c r="BJ940" s="50">
        <f t="shared" si="598"/>
        <v>255.0057889611102</v>
      </c>
      <c r="BK940" s="50">
        <f t="shared" si="598"/>
        <v>259.74157365645306</v>
      </c>
      <c r="BL940" s="50">
        <f t="shared" si="598"/>
        <v>247.8928052971302</v>
      </c>
      <c r="BM940" s="50">
        <f t="shared" si="598"/>
        <v>243.74652027417446</v>
      </c>
      <c r="BN940" s="50">
        <f t="shared" si="598"/>
        <v>234.62053841832508</v>
      </c>
      <c r="BO940" s="50">
        <f t="shared" si="598"/>
        <v>242.59569281958846</v>
      </c>
      <c r="BP940" s="50">
        <f t="shared" si="598"/>
        <v>237.42980373518677</v>
      </c>
      <c r="BQ940" s="50">
        <f t="shared" si="598"/>
        <v>239.90298901443555</v>
      </c>
      <c r="BR940" s="50">
        <f t="shared" si="598"/>
        <v>256.60223538490419</v>
      </c>
      <c r="BS940" s="50">
        <f t="shared" si="598"/>
        <v>251.70462615778553</v>
      </c>
      <c r="BT940" s="50">
        <f t="shared" si="598"/>
        <v>251.71312789830858</v>
      </c>
      <c r="BU940" s="50">
        <f t="shared" si="598"/>
        <v>248.4319211916908</v>
      </c>
      <c r="BV940" s="50">
        <f t="shared" si="598"/>
        <v>236.32216354956347</v>
      </c>
      <c r="BW940" s="50">
        <f t="shared" si="598"/>
        <v>240.90556375132002</v>
      </c>
      <c r="BX940" s="50">
        <f t="shared" si="598"/>
        <v>251.52774538518423</v>
      </c>
      <c r="BY940" s="50">
        <f t="shared" si="598"/>
        <v>244.97574922184401</v>
      </c>
      <c r="BZ940" s="50">
        <f t="shared" si="598"/>
        <v>254.01593964709338</v>
      </c>
      <c r="CA940" s="50">
        <f t="shared" si="598"/>
        <v>253.34857244670616</v>
      </c>
      <c r="CB940" s="50">
        <f t="shared" si="598"/>
        <v>246.32116144204426</v>
      </c>
      <c r="CC940" s="50">
        <f t="shared" si="598"/>
        <v>246.81857088006643</v>
      </c>
      <c r="CD940" s="50">
        <f t="shared" si="598"/>
        <v>242.32039819917006</v>
      </c>
      <c r="CE940" s="50">
        <f t="shared" si="598"/>
        <v>251.45420778467303</v>
      </c>
      <c r="CF940" s="50">
        <f t="shared" si="598"/>
        <v>234.17563219603247</v>
      </c>
      <c r="CG940" s="50">
        <f t="shared" si="598"/>
        <v>253.8993082636961</v>
      </c>
      <c r="CH940" s="50">
        <f t="shared" si="598"/>
        <v>237.4221394118793</v>
      </c>
      <c r="CI940" s="50">
        <f t="shared" si="598"/>
        <v>248.58501559724724</v>
      </c>
      <c r="CJ940" s="50">
        <f t="shared" si="598"/>
        <v>255.12357143256247</v>
      </c>
      <c r="CK940" s="50">
        <f t="shared" si="597"/>
        <v>257.31429303948551</v>
      </c>
      <c r="CL940" s="50">
        <f t="shared" si="597"/>
        <v>254.68294638976042</v>
      </c>
      <c r="CM940" s="50">
        <f t="shared" si="597"/>
        <v>248.69403832538325</v>
      </c>
      <c r="CN940" s="50">
        <f t="shared" si="597"/>
        <v>255.73022508259956</v>
      </c>
      <c r="CO940" s="50">
        <f t="shared" si="597"/>
        <v>233.86059954175985</v>
      </c>
      <c r="CP940" s="50">
        <f t="shared" si="597"/>
        <v>250.71859915404184</v>
      </c>
      <c r="CQ940" s="50">
        <f t="shared" si="597"/>
        <v>239.99191844201334</v>
      </c>
      <c r="CR940" s="50">
        <f t="shared" si="597"/>
        <v>255.89462841341228</v>
      </c>
      <c r="CS940" s="50">
        <f t="shared" si="597"/>
        <v>260.17856154585161</v>
      </c>
      <c r="CT940" s="50">
        <f t="shared" si="597"/>
        <v>241.88421750458468</v>
      </c>
      <c r="CU940" s="50">
        <f t="shared" si="597"/>
        <v>240.6584418398925</v>
      </c>
      <c r="CV940" s="50">
        <f t="shared" si="597"/>
        <v>248.50130212054722</v>
      </c>
      <c r="CW940" s="50">
        <f t="shared" si="597"/>
        <v>252.5612141478662</v>
      </c>
      <c r="CX940" s="50">
        <f t="shared" si="597"/>
        <v>258.11530266162782</v>
      </c>
      <c r="CY940" s="50">
        <f t="shared" si="597"/>
        <v>239.05356412684776</v>
      </c>
      <c r="CZ940" s="50">
        <f t="shared" si="597"/>
        <v>256.50878621409572</v>
      </c>
      <c r="DA940" s="50">
        <f t="shared" si="597"/>
        <v>236.76963186023485</v>
      </c>
      <c r="DB940" s="50">
        <f t="shared" si="597"/>
        <v>232.5043001582568</v>
      </c>
      <c r="DC940" s="50">
        <f t="shared" si="597"/>
        <v>233.2076617821813</v>
      </c>
      <c r="DD940" s="50">
        <f t="shared" si="597"/>
        <v>243.85997475823879</v>
      </c>
      <c r="DE940" s="50">
        <f t="shared" si="597"/>
        <v>232.1383017723125</v>
      </c>
      <c r="DF940" s="50">
        <f t="shared" si="597"/>
        <v>254.34652122395246</v>
      </c>
      <c r="DG940" s="50">
        <f t="shared" si="597"/>
        <v>258.61409177411042</v>
      </c>
      <c r="DH940" s="50">
        <f t="shared" si="597"/>
        <v>247.4278235527309</v>
      </c>
      <c r="DI940" s="50">
        <f t="shared" si="597"/>
        <v>253.05149278544198</v>
      </c>
      <c r="DJ940" s="50">
        <f t="shared" si="597"/>
        <v>247.00716650097948</v>
      </c>
      <c r="DK940" s="50">
        <f t="shared" si="597"/>
        <v>0</v>
      </c>
      <c r="DL940" s="50">
        <f t="shared" si="597"/>
        <v>0</v>
      </c>
      <c r="DM940" s="50">
        <f t="shared" si="597"/>
        <v>0</v>
      </c>
      <c r="DN940" s="50">
        <f t="shared" si="597"/>
        <v>0</v>
      </c>
      <c r="DO940" s="50">
        <f t="shared" si="597"/>
        <v>0</v>
      </c>
      <c r="DP940" s="50">
        <f t="shared" si="597"/>
        <v>0</v>
      </c>
      <c r="DQ940" s="50">
        <f t="shared" si="597"/>
        <v>0</v>
      </c>
      <c r="DR940" s="50">
        <f t="shared" si="597"/>
        <v>0</v>
      </c>
      <c r="DS940" s="50">
        <f t="shared" si="597"/>
        <v>0</v>
      </c>
      <c r="DT940" s="50">
        <f t="shared" si="597"/>
        <v>0</v>
      </c>
      <c r="DU940" s="50">
        <f t="shared" si="597"/>
        <v>0</v>
      </c>
      <c r="DV940" s="50">
        <f t="shared" si="597"/>
        <v>0</v>
      </c>
      <c r="DW940" s="50">
        <f t="shared" si="597"/>
        <v>0</v>
      </c>
      <c r="DX940" s="50">
        <f t="shared" si="597"/>
        <v>0</v>
      </c>
      <c r="DY940" s="50">
        <f t="shared" si="597"/>
        <v>0</v>
      </c>
      <c r="DZ940" s="50">
        <f t="shared" si="597"/>
        <v>0</v>
      </c>
      <c r="EA940" s="50">
        <f t="shared" si="597"/>
        <v>0</v>
      </c>
      <c r="EB940" s="50">
        <f t="shared" si="597"/>
        <v>0</v>
      </c>
      <c r="EC940" s="50">
        <f t="shared" si="597"/>
        <v>247.9428159952067</v>
      </c>
      <c r="ED940" s="50">
        <f t="shared" si="597"/>
        <v>234.07505044886193</v>
      </c>
      <c r="EE940" s="50">
        <f t="shared" si="597"/>
        <v>244.97840618980464</v>
      </c>
      <c r="EF940" s="50">
        <f t="shared" si="597"/>
        <v>232.27626014358276</v>
      </c>
      <c r="EG940" s="50">
        <f t="shared" si="597"/>
        <v>258.3227285502665</v>
      </c>
      <c r="EH940" s="50">
        <f t="shared" si="597"/>
        <v>247.85688276098779</v>
      </c>
      <c r="EI940" s="50">
        <f t="shared" si="597"/>
        <v>248.3822494600482</v>
      </c>
      <c r="EJ940" s="50">
        <f t="shared" si="597"/>
        <v>253.88884560577102</v>
      </c>
      <c r="EK940" s="50">
        <f t="shared" si="597"/>
        <v>256.63714349242753</v>
      </c>
      <c r="EL940" s="50">
        <f t="shared" si="597"/>
        <v>233.34358247061857</v>
      </c>
      <c r="EM940" s="50">
        <f t="shared" si="597"/>
        <v>234.08707618091714</v>
      </c>
      <c r="EN940" s="50">
        <f t="shared" si="597"/>
        <v>259.01497684074701</v>
      </c>
      <c r="EO940" s="50">
        <f t="shared" si="597"/>
        <v>233.1187027894421</v>
      </c>
      <c r="EP940" s="50">
        <f t="shared" si="597"/>
        <v>256.68880781888925</v>
      </c>
      <c r="EQ940" s="50">
        <f t="shared" si="597"/>
        <v>255.58162836914397</v>
      </c>
      <c r="ER940" s="50">
        <f t="shared" si="597"/>
        <v>251.67548121409544</v>
      </c>
      <c r="ES940" s="50">
        <f t="shared" si="597"/>
        <v>259.46332115486092</v>
      </c>
      <c r="ET940" s="50">
        <f t="shared" si="597"/>
        <v>232.56834726417731</v>
      </c>
      <c r="EU940" s="50">
        <f t="shared" si="597"/>
        <v>235.62649673657555</v>
      </c>
      <c r="EV940" s="50">
        <f t="shared" si="594"/>
        <v>234.31215141010381</v>
      </c>
      <c r="EW940" s="50">
        <f t="shared" si="594"/>
        <v>237.97156092956865</v>
      </c>
      <c r="EX940" s="50">
        <f t="shared" si="594"/>
        <v>249.75127795737922</v>
      </c>
      <c r="EY940" s="50">
        <f t="shared" si="594"/>
        <v>241.85493123847039</v>
      </c>
      <c r="EZ940" s="50">
        <f t="shared" si="594"/>
        <v>242.34020842181906</v>
      </c>
      <c r="FA940" s="50">
        <f t="shared" si="594"/>
        <v>254.89138972319464</v>
      </c>
      <c r="FB940" s="50">
        <f t="shared" si="594"/>
        <v>259.35350371580722</v>
      </c>
      <c r="FC940" s="50">
        <f t="shared" si="594"/>
        <v>233.25119904791993</v>
      </c>
      <c r="FD940" s="50">
        <f t="shared" si="594"/>
        <v>247.00058881610758</v>
      </c>
      <c r="FE940" s="50">
        <f t="shared" si="594"/>
        <v>244.15312789386681</v>
      </c>
      <c r="FF940" s="50">
        <f t="shared" si="594"/>
        <v>240.51526074840956</v>
      </c>
      <c r="FG940" s="50">
        <f t="shared" si="594"/>
        <v>240.02327520352347</v>
      </c>
      <c r="FH940" s="50">
        <f t="shared" si="594"/>
        <v>254.01703869419308</v>
      </c>
      <c r="FI940" s="50">
        <f t="shared" si="594"/>
        <v>236.40546374404155</v>
      </c>
      <c r="FJ940" s="50">
        <f t="shared" si="594"/>
        <v>255.85236501740275</v>
      </c>
      <c r="FK940" s="50">
        <f t="shared" si="594"/>
        <v>241.75073034354912</v>
      </c>
      <c r="FL940" s="50">
        <f t="shared" si="594"/>
        <v>243.64858566812612</v>
      </c>
      <c r="FM940" s="50">
        <f t="shared" si="594"/>
        <v>252.02179107791434</v>
      </c>
      <c r="FN940" s="50">
        <f t="shared" si="594"/>
        <v>236.87733677817792</v>
      </c>
      <c r="FO940" s="50">
        <f t="shared" si="594"/>
        <v>239.14640872974161</v>
      </c>
      <c r="FP940" s="50">
        <f t="shared" si="594"/>
        <v>246.78665123013272</v>
      </c>
      <c r="FQ940" s="50">
        <f t="shared" si="594"/>
        <v>250.119000674245</v>
      </c>
      <c r="FR940" s="50">
        <f t="shared" si="594"/>
        <v>257.38910762441571</v>
      </c>
      <c r="FS940" s="50">
        <f t="shared" ref="FS940:FX940" si="599">IF(FS129=0,0,$M$60*60+(FS129+VLOOKUP($W940,$T$4:$U$160,2,FALSE)+VLOOKUP(FS$831,$T$4:$U$160,2,FALSE))/$K$56)</f>
        <v>244.7941263929275</v>
      </c>
      <c r="FT940" s="50">
        <f t="shared" si="599"/>
        <v>234.65993976956565</v>
      </c>
      <c r="FU940" s="50">
        <f t="shared" si="599"/>
        <v>232.11593550100278</v>
      </c>
      <c r="FV940" s="50">
        <f t="shared" si="599"/>
        <v>232.95452836285543</v>
      </c>
      <c r="FW940" s="50">
        <f t="shared" si="599"/>
        <v>239.13748670377043</v>
      </c>
      <c r="FX940" s="50">
        <f t="shared" si="599"/>
        <v>257.76317010114741</v>
      </c>
    </row>
    <row r="941" spans="23:180" x14ac:dyDescent="0.2">
      <c r="W941" s="56" t="s">
        <v>151</v>
      </c>
      <c r="X941" s="50">
        <f t="shared" si="566"/>
        <v>189.91874608737155</v>
      </c>
      <c r="Y941" s="50">
        <f t="shared" si="598"/>
        <v>243.35558922368415</v>
      </c>
      <c r="Z941" s="50">
        <f t="shared" si="598"/>
        <v>259.19990833059285</v>
      </c>
      <c r="AA941" s="50">
        <f t="shared" si="598"/>
        <v>247.78665175625625</v>
      </c>
      <c r="AB941" s="50">
        <f t="shared" si="598"/>
        <v>254.46584017064532</v>
      </c>
      <c r="AC941" s="50">
        <f t="shared" si="598"/>
        <v>246.96940312134538</v>
      </c>
      <c r="AD941" s="50">
        <f t="shared" si="598"/>
        <v>255.56668919089358</v>
      </c>
      <c r="AE941" s="50">
        <f t="shared" si="598"/>
        <v>238.44944952963408</v>
      </c>
      <c r="AF941" s="50">
        <f t="shared" si="598"/>
        <v>255.46834930446869</v>
      </c>
      <c r="AG941" s="50">
        <f t="shared" si="598"/>
        <v>264.1448022217582</v>
      </c>
      <c r="AH941" s="50">
        <f t="shared" si="598"/>
        <v>258.52671656392619</v>
      </c>
      <c r="AI941" s="50">
        <f t="shared" si="598"/>
        <v>248.64515321099137</v>
      </c>
      <c r="AJ941" s="50">
        <f t="shared" si="598"/>
        <v>264.09352144204166</v>
      </c>
      <c r="AK941" s="50">
        <f t="shared" si="598"/>
        <v>249.21723395493174</v>
      </c>
      <c r="AL941" s="50">
        <f t="shared" si="598"/>
        <v>260.47649086331359</v>
      </c>
      <c r="AM941" s="50">
        <f t="shared" si="598"/>
        <v>241.78508118624205</v>
      </c>
      <c r="AN941" s="50">
        <f t="shared" si="598"/>
        <v>244.22855071298287</v>
      </c>
      <c r="AO941" s="50">
        <f t="shared" si="598"/>
        <v>241.40072833831883</v>
      </c>
      <c r="AP941" s="50">
        <f t="shared" si="598"/>
        <v>252.76213260855772</v>
      </c>
      <c r="AQ941" s="50">
        <f t="shared" si="598"/>
        <v>254.11495601095911</v>
      </c>
      <c r="AR941" s="50">
        <f t="shared" si="598"/>
        <v>266.64037177591223</v>
      </c>
      <c r="AS941" s="50">
        <f t="shared" si="598"/>
        <v>264.69495257438075</v>
      </c>
      <c r="AT941" s="50">
        <f t="shared" si="598"/>
        <v>257.33943068565736</v>
      </c>
      <c r="AU941" s="50">
        <f t="shared" si="598"/>
        <v>264.15898023129262</v>
      </c>
      <c r="AV941" s="50">
        <f t="shared" si="598"/>
        <v>255.32359896950425</v>
      </c>
      <c r="AW941" s="50">
        <f t="shared" si="598"/>
        <v>242.43105131162184</v>
      </c>
      <c r="AX941" s="50">
        <f t="shared" si="598"/>
        <v>246.58604647508474</v>
      </c>
      <c r="AY941" s="50">
        <f t="shared" si="598"/>
        <v>248.23627675085115</v>
      </c>
      <c r="AZ941" s="50">
        <f t="shared" si="598"/>
        <v>259.50214911922808</v>
      </c>
      <c r="BA941" s="50">
        <f t="shared" si="598"/>
        <v>263.77314222794354</v>
      </c>
      <c r="BB941" s="50">
        <f t="shared" si="598"/>
        <v>249.16846299382121</v>
      </c>
      <c r="BC941" s="50">
        <f t="shared" si="598"/>
        <v>266.19850849078944</v>
      </c>
      <c r="BD941" s="50">
        <f t="shared" si="598"/>
        <v>248.24391724235386</v>
      </c>
      <c r="BE941" s="50">
        <f t="shared" si="598"/>
        <v>242.4474403883128</v>
      </c>
      <c r="BF941" s="50">
        <f t="shared" si="598"/>
        <v>254.7395424213457</v>
      </c>
      <c r="BG941" s="50">
        <f t="shared" si="598"/>
        <v>266.49338081904978</v>
      </c>
      <c r="BH941" s="50">
        <f t="shared" si="598"/>
        <v>238.42182521272045</v>
      </c>
      <c r="BI941" s="50">
        <f t="shared" si="598"/>
        <v>264.56602109381095</v>
      </c>
      <c r="BJ941" s="50">
        <f t="shared" si="598"/>
        <v>260.90046514064659</v>
      </c>
      <c r="BK941" s="50">
        <f t="shared" si="598"/>
        <v>265.63624983598942</v>
      </c>
      <c r="BL941" s="50">
        <f t="shared" si="598"/>
        <v>253.78748147666656</v>
      </c>
      <c r="BM941" s="50">
        <f t="shared" si="598"/>
        <v>249.64119645371082</v>
      </c>
      <c r="BN941" s="50">
        <f t="shared" si="598"/>
        <v>240.51521459786144</v>
      </c>
      <c r="BO941" s="50">
        <f t="shared" si="598"/>
        <v>248.49036899912485</v>
      </c>
      <c r="BP941" s="50">
        <f t="shared" si="598"/>
        <v>243.32447991472316</v>
      </c>
      <c r="BQ941" s="50">
        <f t="shared" si="598"/>
        <v>245.79766519397194</v>
      </c>
      <c r="BR941" s="50">
        <f t="shared" si="598"/>
        <v>262.49691156444067</v>
      </c>
      <c r="BS941" s="50">
        <f t="shared" si="598"/>
        <v>257.59930233732194</v>
      </c>
      <c r="BT941" s="50">
        <f t="shared" si="598"/>
        <v>257.607804077845</v>
      </c>
      <c r="BU941" s="50">
        <f t="shared" si="598"/>
        <v>254.32659737122719</v>
      </c>
      <c r="BV941" s="50">
        <f t="shared" si="598"/>
        <v>242.21683972909986</v>
      </c>
      <c r="BW941" s="50">
        <f t="shared" si="598"/>
        <v>246.80023993085641</v>
      </c>
      <c r="BX941" s="50">
        <f t="shared" si="598"/>
        <v>257.42242156472059</v>
      </c>
      <c r="BY941" s="50">
        <f t="shared" si="598"/>
        <v>250.8704254013804</v>
      </c>
      <c r="BZ941" s="50">
        <f t="shared" si="598"/>
        <v>259.91061582662974</v>
      </c>
      <c r="CA941" s="50">
        <f t="shared" si="598"/>
        <v>259.24324862624252</v>
      </c>
      <c r="CB941" s="50">
        <f t="shared" si="598"/>
        <v>252.21583762158065</v>
      </c>
      <c r="CC941" s="50">
        <f t="shared" si="598"/>
        <v>252.71324705960279</v>
      </c>
      <c r="CD941" s="50">
        <f t="shared" si="598"/>
        <v>248.21507437870645</v>
      </c>
      <c r="CE941" s="50">
        <f t="shared" si="598"/>
        <v>257.34888396420939</v>
      </c>
      <c r="CF941" s="50">
        <f t="shared" si="598"/>
        <v>240.07030837556883</v>
      </c>
      <c r="CG941" s="50">
        <f t="shared" si="598"/>
        <v>259.79398444323249</v>
      </c>
      <c r="CH941" s="50">
        <f t="shared" si="598"/>
        <v>243.31681559141569</v>
      </c>
      <c r="CI941" s="50">
        <f t="shared" si="598"/>
        <v>254.47969177678362</v>
      </c>
      <c r="CJ941" s="50">
        <f t="shared" ref="CJ941:EU944" si="600">IF(CJ130=0,0,$M$60*60+(CJ130+VLOOKUP($W941,$T$4:$U$160,2,FALSE)+VLOOKUP(CJ$831,$T$4:$U$160,2,FALSE))/$K$56)</f>
        <v>261.01824761209883</v>
      </c>
      <c r="CK941" s="50">
        <f t="shared" si="600"/>
        <v>263.20896921902187</v>
      </c>
      <c r="CL941" s="50">
        <f t="shared" si="600"/>
        <v>260.57762256929675</v>
      </c>
      <c r="CM941" s="50">
        <f t="shared" si="600"/>
        <v>254.58871450491964</v>
      </c>
      <c r="CN941" s="50">
        <f t="shared" si="600"/>
        <v>261.62490126213595</v>
      </c>
      <c r="CO941" s="50">
        <f t="shared" si="600"/>
        <v>239.75527572129621</v>
      </c>
      <c r="CP941" s="50">
        <f t="shared" si="600"/>
        <v>256.6132753335782</v>
      </c>
      <c r="CQ941" s="50">
        <f t="shared" si="600"/>
        <v>245.88659462154973</v>
      </c>
      <c r="CR941" s="50">
        <f t="shared" si="600"/>
        <v>261.78930459294867</v>
      </c>
      <c r="CS941" s="50">
        <f t="shared" si="600"/>
        <v>266.07323772538797</v>
      </c>
      <c r="CT941" s="50">
        <f t="shared" si="600"/>
        <v>247.77889368412104</v>
      </c>
      <c r="CU941" s="50">
        <f t="shared" si="600"/>
        <v>246.55311801942889</v>
      </c>
      <c r="CV941" s="50">
        <f t="shared" si="600"/>
        <v>254.39597830008361</v>
      </c>
      <c r="CW941" s="50">
        <f t="shared" si="600"/>
        <v>258.45589032740259</v>
      </c>
      <c r="CX941" s="50">
        <f t="shared" si="600"/>
        <v>264.00997884116418</v>
      </c>
      <c r="CY941" s="50">
        <f t="shared" si="600"/>
        <v>244.94824030638412</v>
      </c>
      <c r="CZ941" s="50">
        <f t="shared" si="600"/>
        <v>262.40346239363203</v>
      </c>
      <c r="DA941" s="50">
        <f t="shared" si="600"/>
        <v>242.66430803977124</v>
      </c>
      <c r="DB941" s="50">
        <f t="shared" si="600"/>
        <v>238.39897633779316</v>
      </c>
      <c r="DC941" s="50">
        <f t="shared" si="600"/>
        <v>239.10233796171767</v>
      </c>
      <c r="DD941" s="50">
        <f t="shared" si="600"/>
        <v>249.75465093777518</v>
      </c>
      <c r="DE941" s="50">
        <f t="shared" si="600"/>
        <v>238.03297795184886</v>
      </c>
      <c r="DF941" s="50">
        <f t="shared" si="600"/>
        <v>260.24119740348885</v>
      </c>
      <c r="DG941" s="50">
        <f t="shared" si="600"/>
        <v>264.50876795364678</v>
      </c>
      <c r="DH941" s="50">
        <f t="shared" si="600"/>
        <v>253.32249973226729</v>
      </c>
      <c r="DI941" s="50">
        <f t="shared" si="600"/>
        <v>258.94616896497837</v>
      </c>
      <c r="DJ941" s="50">
        <f t="shared" si="600"/>
        <v>252.90184268051587</v>
      </c>
      <c r="DK941" s="50">
        <f t="shared" si="600"/>
        <v>244.34511508389295</v>
      </c>
      <c r="DL941" s="50">
        <f t="shared" si="600"/>
        <v>261.7174868629919</v>
      </c>
      <c r="DM941" s="50">
        <f t="shared" si="600"/>
        <v>247.54601610932849</v>
      </c>
      <c r="DN941" s="50">
        <f t="shared" si="600"/>
        <v>239.10873866178531</v>
      </c>
      <c r="DO941" s="50">
        <f t="shared" si="600"/>
        <v>244.13486672665348</v>
      </c>
      <c r="DP941" s="50">
        <f t="shared" si="600"/>
        <v>243.74361337721513</v>
      </c>
      <c r="DQ941" s="50">
        <f t="shared" si="600"/>
        <v>257.61266144303249</v>
      </c>
      <c r="DR941" s="50">
        <f t="shared" si="600"/>
        <v>258.59312402519004</v>
      </c>
      <c r="DS941" s="50">
        <f t="shared" si="600"/>
        <v>247.75272366763903</v>
      </c>
      <c r="DT941" s="50">
        <f t="shared" si="600"/>
        <v>241.20336820757473</v>
      </c>
      <c r="DU941" s="50">
        <f t="shared" si="600"/>
        <v>241.20336820757473</v>
      </c>
      <c r="DV941" s="50">
        <f t="shared" si="600"/>
        <v>242.00720341052352</v>
      </c>
      <c r="DW941" s="50">
        <f t="shared" si="600"/>
        <v>260.1647891402165</v>
      </c>
      <c r="DX941" s="50">
        <f t="shared" si="600"/>
        <v>250.34809137879833</v>
      </c>
      <c r="DY941" s="50">
        <f t="shared" si="600"/>
        <v>241.5030216787909</v>
      </c>
      <c r="DZ941" s="50">
        <f t="shared" si="600"/>
        <v>258.27272762452702</v>
      </c>
      <c r="EA941" s="50">
        <f t="shared" si="600"/>
        <v>251.34128122775294</v>
      </c>
      <c r="EB941" s="50">
        <f t="shared" si="600"/>
        <v>247.9428159952067</v>
      </c>
      <c r="EC941" s="50">
        <f t="shared" si="600"/>
        <v>0</v>
      </c>
      <c r="ED941" s="50">
        <f t="shared" si="600"/>
        <v>0</v>
      </c>
      <c r="EE941" s="50">
        <f t="shared" si="600"/>
        <v>0</v>
      </c>
      <c r="EF941" s="50">
        <f t="shared" si="600"/>
        <v>0</v>
      </c>
      <c r="EG941" s="50">
        <f t="shared" si="600"/>
        <v>0</v>
      </c>
      <c r="EH941" s="50">
        <f t="shared" si="600"/>
        <v>0</v>
      </c>
      <c r="EI941" s="50">
        <f t="shared" si="600"/>
        <v>0</v>
      </c>
      <c r="EJ941" s="50">
        <f t="shared" si="600"/>
        <v>259.78352178530741</v>
      </c>
      <c r="EK941" s="50">
        <f t="shared" si="600"/>
        <v>262.53181967196394</v>
      </c>
      <c r="EL941" s="50">
        <f t="shared" si="600"/>
        <v>239.23825865015496</v>
      </c>
      <c r="EM941" s="50">
        <f t="shared" si="600"/>
        <v>239.9817523604535</v>
      </c>
      <c r="EN941" s="50">
        <f t="shared" si="600"/>
        <v>264.90965302028337</v>
      </c>
      <c r="EO941" s="50">
        <f t="shared" si="600"/>
        <v>239.01337896897849</v>
      </c>
      <c r="EP941" s="50">
        <f t="shared" si="600"/>
        <v>262.58348399842555</v>
      </c>
      <c r="EQ941" s="50">
        <f t="shared" si="600"/>
        <v>261.47630454868033</v>
      </c>
      <c r="ER941" s="50">
        <f t="shared" si="600"/>
        <v>257.5701573936318</v>
      </c>
      <c r="ES941" s="50">
        <f t="shared" si="600"/>
        <v>265.35799733439728</v>
      </c>
      <c r="ET941" s="50">
        <f t="shared" si="600"/>
        <v>238.46302344371369</v>
      </c>
      <c r="EU941" s="50">
        <f t="shared" si="600"/>
        <v>241.52117291611194</v>
      </c>
      <c r="EV941" s="50">
        <f t="shared" ref="EV941:FX949" si="601">IF(EV130=0,0,$M$60*60+(EV130+VLOOKUP($W941,$T$4:$U$160,2,FALSE)+VLOOKUP(EV$831,$T$4:$U$160,2,FALSE))/$K$56)</f>
        <v>240.2068275896402</v>
      </c>
      <c r="EW941" s="50">
        <f t="shared" si="601"/>
        <v>243.86623710910504</v>
      </c>
      <c r="EX941" s="50">
        <f t="shared" si="601"/>
        <v>255.64595413691561</v>
      </c>
      <c r="EY941" s="50">
        <f t="shared" si="601"/>
        <v>247.74960741800678</v>
      </c>
      <c r="EZ941" s="50">
        <f t="shared" si="601"/>
        <v>248.23488460135545</v>
      </c>
      <c r="FA941" s="50">
        <f t="shared" si="601"/>
        <v>260.78606590273102</v>
      </c>
      <c r="FB941" s="50">
        <f t="shared" si="601"/>
        <v>265.24817989534364</v>
      </c>
      <c r="FC941" s="50">
        <f t="shared" si="601"/>
        <v>239.14587522745632</v>
      </c>
      <c r="FD941" s="50">
        <f t="shared" si="601"/>
        <v>252.89526499564397</v>
      </c>
      <c r="FE941" s="50">
        <f t="shared" si="601"/>
        <v>250.04780407340317</v>
      </c>
      <c r="FF941" s="50">
        <f t="shared" si="601"/>
        <v>246.40993692794595</v>
      </c>
      <c r="FG941" s="50">
        <f t="shared" si="601"/>
        <v>245.91795138305983</v>
      </c>
      <c r="FH941" s="50">
        <f t="shared" si="601"/>
        <v>259.91171487372947</v>
      </c>
      <c r="FI941" s="50">
        <f t="shared" si="601"/>
        <v>242.30013992357794</v>
      </c>
      <c r="FJ941" s="50">
        <f t="shared" si="601"/>
        <v>261.74704119693911</v>
      </c>
      <c r="FK941" s="50">
        <f t="shared" si="601"/>
        <v>247.64540652308548</v>
      </c>
      <c r="FL941" s="50">
        <f t="shared" si="601"/>
        <v>249.54326184766254</v>
      </c>
      <c r="FM941" s="50">
        <f t="shared" si="601"/>
        <v>257.91646725745073</v>
      </c>
      <c r="FN941" s="50">
        <f t="shared" si="601"/>
        <v>242.77201295771431</v>
      </c>
      <c r="FO941" s="50">
        <f t="shared" si="601"/>
        <v>245.041084909278</v>
      </c>
      <c r="FP941" s="50">
        <f t="shared" si="601"/>
        <v>252.68132740966911</v>
      </c>
      <c r="FQ941" s="50">
        <f t="shared" si="601"/>
        <v>256.01367685378136</v>
      </c>
      <c r="FR941" s="50">
        <f t="shared" si="601"/>
        <v>263.28378380395213</v>
      </c>
      <c r="FS941" s="50">
        <f t="shared" si="601"/>
        <v>250.68880257246391</v>
      </c>
      <c r="FT941" s="50">
        <f t="shared" si="601"/>
        <v>240.55461594910204</v>
      </c>
      <c r="FU941" s="50">
        <f t="shared" si="601"/>
        <v>238.01061168053914</v>
      </c>
      <c r="FV941" s="50">
        <f t="shared" si="601"/>
        <v>238.84920454239182</v>
      </c>
      <c r="FW941" s="50">
        <f t="shared" si="601"/>
        <v>245.03216288330682</v>
      </c>
      <c r="FX941" s="50">
        <f t="shared" si="601"/>
        <v>263.65784628068377</v>
      </c>
    </row>
    <row r="942" spans="23:180" x14ac:dyDescent="0.2">
      <c r="W942" s="56" t="s">
        <v>150</v>
      </c>
      <c r="X942" s="50">
        <f t="shared" si="566"/>
        <v>176.05098054102677</v>
      </c>
      <c r="Y942" s="50">
        <f t="shared" ref="Y942:CJ945" si="602">IF(Y131=0,0,$M$60*60+(Y131+VLOOKUP($W942,$T$4:$U$160,2,FALSE)+VLOOKUP(Y$831,$T$4:$U$160,2,FALSE))/$K$56)</f>
        <v>229.48782367733938</v>
      </c>
      <c r="Z942" s="50">
        <f t="shared" si="602"/>
        <v>245.33214278424805</v>
      </c>
      <c r="AA942" s="50">
        <f t="shared" si="602"/>
        <v>233.91888620991148</v>
      </c>
      <c r="AB942" s="50">
        <f t="shared" si="602"/>
        <v>240.59807462430052</v>
      </c>
      <c r="AC942" s="50">
        <f t="shared" si="602"/>
        <v>233.10163757500055</v>
      </c>
      <c r="AD942" s="50">
        <f t="shared" si="602"/>
        <v>241.69892364454881</v>
      </c>
      <c r="AE942" s="50">
        <f t="shared" si="602"/>
        <v>224.58168398328931</v>
      </c>
      <c r="AF942" s="50">
        <f t="shared" si="602"/>
        <v>241.60058375812389</v>
      </c>
      <c r="AG942" s="50">
        <f t="shared" si="602"/>
        <v>250.2770366754134</v>
      </c>
      <c r="AH942" s="50">
        <f t="shared" si="602"/>
        <v>244.65895101758142</v>
      </c>
      <c r="AI942" s="50">
        <f t="shared" si="602"/>
        <v>234.77738766464657</v>
      </c>
      <c r="AJ942" s="50">
        <f t="shared" si="602"/>
        <v>250.22575589569686</v>
      </c>
      <c r="AK942" s="50">
        <f t="shared" si="602"/>
        <v>235.34946840858697</v>
      </c>
      <c r="AL942" s="50">
        <f t="shared" si="602"/>
        <v>246.60872531696884</v>
      </c>
      <c r="AM942" s="50">
        <f t="shared" si="602"/>
        <v>227.91731563989728</v>
      </c>
      <c r="AN942" s="50">
        <f t="shared" si="602"/>
        <v>230.3607851666381</v>
      </c>
      <c r="AO942" s="50">
        <f t="shared" si="602"/>
        <v>227.53296279197406</v>
      </c>
      <c r="AP942" s="50">
        <f t="shared" si="602"/>
        <v>238.89436706221295</v>
      </c>
      <c r="AQ942" s="50">
        <f t="shared" si="602"/>
        <v>240.24719046461433</v>
      </c>
      <c r="AR942" s="50">
        <f t="shared" si="602"/>
        <v>252.77260622956746</v>
      </c>
      <c r="AS942" s="50">
        <f t="shared" si="602"/>
        <v>250.82718702803598</v>
      </c>
      <c r="AT942" s="50">
        <f t="shared" si="602"/>
        <v>243.47166513931262</v>
      </c>
      <c r="AU942" s="50">
        <f t="shared" si="602"/>
        <v>250.29121468494785</v>
      </c>
      <c r="AV942" s="50">
        <f t="shared" si="602"/>
        <v>241.45583342315945</v>
      </c>
      <c r="AW942" s="50">
        <f t="shared" si="602"/>
        <v>228.56328576527707</v>
      </c>
      <c r="AX942" s="50">
        <f t="shared" si="602"/>
        <v>232.71828092873997</v>
      </c>
      <c r="AY942" s="50">
        <f t="shared" si="602"/>
        <v>234.36851120450638</v>
      </c>
      <c r="AZ942" s="50">
        <f t="shared" si="602"/>
        <v>245.63438357288328</v>
      </c>
      <c r="BA942" s="50">
        <f t="shared" si="602"/>
        <v>249.90537668159874</v>
      </c>
      <c r="BB942" s="50">
        <f t="shared" si="602"/>
        <v>235.30069744747641</v>
      </c>
      <c r="BC942" s="50">
        <f t="shared" si="602"/>
        <v>252.33074294444464</v>
      </c>
      <c r="BD942" s="50">
        <f t="shared" si="602"/>
        <v>234.37615169600909</v>
      </c>
      <c r="BE942" s="50">
        <f t="shared" si="602"/>
        <v>228.57967484196803</v>
      </c>
      <c r="BF942" s="50">
        <f t="shared" si="602"/>
        <v>240.87177687500093</v>
      </c>
      <c r="BG942" s="50">
        <f t="shared" si="602"/>
        <v>252.62561527270501</v>
      </c>
      <c r="BH942" s="50">
        <f t="shared" si="602"/>
        <v>224.55405966637565</v>
      </c>
      <c r="BI942" s="50">
        <f t="shared" si="602"/>
        <v>250.69825554746618</v>
      </c>
      <c r="BJ942" s="50">
        <f t="shared" si="602"/>
        <v>247.03269959430182</v>
      </c>
      <c r="BK942" s="50">
        <f t="shared" si="602"/>
        <v>251.76848428964465</v>
      </c>
      <c r="BL942" s="50">
        <f t="shared" si="602"/>
        <v>239.91971593032179</v>
      </c>
      <c r="BM942" s="50">
        <f t="shared" si="602"/>
        <v>235.77343090736608</v>
      </c>
      <c r="BN942" s="50">
        <f t="shared" si="602"/>
        <v>226.64744905151667</v>
      </c>
      <c r="BO942" s="50">
        <f t="shared" si="602"/>
        <v>234.62260345278008</v>
      </c>
      <c r="BP942" s="50">
        <f t="shared" si="602"/>
        <v>229.45671436837836</v>
      </c>
      <c r="BQ942" s="50">
        <f t="shared" si="602"/>
        <v>231.92989964762717</v>
      </c>
      <c r="BR942" s="50">
        <f t="shared" si="602"/>
        <v>248.62914601809587</v>
      </c>
      <c r="BS942" s="50">
        <f t="shared" si="602"/>
        <v>243.73153679097715</v>
      </c>
      <c r="BT942" s="50">
        <f t="shared" si="602"/>
        <v>243.7400385315002</v>
      </c>
      <c r="BU942" s="50">
        <f t="shared" si="602"/>
        <v>240.45883182488237</v>
      </c>
      <c r="BV942" s="50">
        <f t="shared" si="602"/>
        <v>228.34907418275509</v>
      </c>
      <c r="BW942" s="50">
        <f t="shared" si="602"/>
        <v>232.93247438451164</v>
      </c>
      <c r="BX942" s="50">
        <f t="shared" si="602"/>
        <v>243.55465601837579</v>
      </c>
      <c r="BY942" s="50">
        <f t="shared" si="602"/>
        <v>237.00265985503563</v>
      </c>
      <c r="BZ942" s="50">
        <f t="shared" si="602"/>
        <v>246.04285028028499</v>
      </c>
      <c r="CA942" s="50">
        <f t="shared" si="602"/>
        <v>245.37548307989775</v>
      </c>
      <c r="CB942" s="50">
        <f t="shared" si="602"/>
        <v>238.34807207523588</v>
      </c>
      <c r="CC942" s="50">
        <f t="shared" si="602"/>
        <v>238.84548151325799</v>
      </c>
      <c r="CD942" s="50">
        <f t="shared" si="602"/>
        <v>234.34730883236168</v>
      </c>
      <c r="CE942" s="50">
        <f t="shared" si="602"/>
        <v>243.48111841786465</v>
      </c>
      <c r="CF942" s="50">
        <f t="shared" si="602"/>
        <v>226.20254282922406</v>
      </c>
      <c r="CG942" s="50">
        <f t="shared" si="602"/>
        <v>245.92621889688769</v>
      </c>
      <c r="CH942" s="50">
        <f t="shared" si="602"/>
        <v>229.44905004507089</v>
      </c>
      <c r="CI942" s="50">
        <f t="shared" si="602"/>
        <v>240.61192623043885</v>
      </c>
      <c r="CJ942" s="50">
        <f t="shared" si="602"/>
        <v>247.15048206575409</v>
      </c>
      <c r="CK942" s="50">
        <f t="shared" si="600"/>
        <v>249.3412036726771</v>
      </c>
      <c r="CL942" s="50">
        <f t="shared" si="600"/>
        <v>246.70985702295198</v>
      </c>
      <c r="CM942" s="50">
        <f t="shared" si="600"/>
        <v>240.72094895857484</v>
      </c>
      <c r="CN942" s="50">
        <f t="shared" si="600"/>
        <v>247.75713571579115</v>
      </c>
      <c r="CO942" s="50">
        <f t="shared" si="600"/>
        <v>225.88751017495144</v>
      </c>
      <c r="CP942" s="50">
        <f t="shared" si="600"/>
        <v>242.74550978723343</v>
      </c>
      <c r="CQ942" s="50">
        <f t="shared" si="600"/>
        <v>232.01882907520493</v>
      </c>
      <c r="CR942" s="50">
        <f t="shared" si="600"/>
        <v>247.9215390466039</v>
      </c>
      <c r="CS942" s="50">
        <f t="shared" si="600"/>
        <v>252.2054721790432</v>
      </c>
      <c r="CT942" s="50">
        <f t="shared" si="600"/>
        <v>233.91112813777627</v>
      </c>
      <c r="CU942" s="50">
        <f t="shared" si="600"/>
        <v>232.68535247308412</v>
      </c>
      <c r="CV942" s="50">
        <f t="shared" si="600"/>
        <v>240.52821275373881</v>
      </c>
      <c r="CW942" s="50">
        <f t="shared" si="600"/>
        <v>244.58812478105779</v>
      </c>
      <c r="CX942" s="50">
        <f t="shared" si="600"/>
        <v>250.14221329481938</v>
      </c>
      <c r="CY942" s="50">
        <f t="shared" si="600"/>
        <v>231.08047476003935</v>
      </c>
      <c r="CZ942" s="50">
        <f t="shared" si="600"/>
        <v>248.53569684728728</v>
      </c>
      <c r="DA942" s="50">
        <f t="shared" si="600"/>
        <v>228.79654249342644</v>
      </c>
      <c r="DB942" s="50">
        <f t="shared" si="600"/>
        <v>224.53121079144839</v>
      </c>
      <c r="DC942" s="50">
        <f t="shared" si="600"/>
        <v>225.2345724153729</v>
      </c>
      <c r="DD942" s="50">
        <f t="shared" si="600"/>
        <v>235.88688539143041</v>
      </c>
      <c r="DE942" s="50">
        <f t="shared" si="600"/>
        <v>224.16521240550409</v>
      </c>
      <c r="DF942" s="50">
        <f t="shared" si="600"/>
        <v>246.37343185714406</v>
      </c>
      <c r="DG942" s="50">
        <f t="shared" si="600"/>
        <v>250.64100240730201</v>
      </c>
      <c r="DH942" s="50">
        <f t="shared" si="600"/>
        <v>239.45473418592249</v>
      </c>
      <c r="DI942" s="50">
        <f t="shared" si="600"/>
        <v>245.0784034186336</v>
      </c>
      <c r="DJ942" s="50">
        <f t="shared" si="600"/>
        <v>239.03407713417107</v>
      </c>
      <c r="DK942" s="50">
        <f t="shared" si="600"/>
        <v>230.47734953754815</v>
      </c>
      <c r="DL942" s="50">
        <f t="shared" si="600"/>
        <v>247.84972131664711</v>
      </c>
      <c r="DM942" s="50">
        <f t="shared" si="600"/>
        <v>233.67825056298372</v>
      </c>
      <c r="DN942" s="50">
        <f t="shared" si="600"/>
        <v>225.24097311544051</v>
      </c>
      <c r="DO942" s="50">
        <f t="shared" si="600"/>
        <v>230.26710118030869</v>
      </c>
      <c r="DP942" s="50">
        <f t="shared" si="600"/>
        <v>229.87584783087036</v>
      </c>
      <c r="DQ942" s="50">
        <f t="shared" si="600"/>
        <v>243.74489589668775</v>
      </c>
      <c r="DR942" s="50">
        <f t="shared" si="600"/>
        <v>244.72535847884529</v>
      </c>
      <c r="DS942" s="50">
        <f t="shared" si="600"/>
        <v>233.88495812129429</v>
      </c>
      <c r="DT942" s="50">
        <f t="shared" si="600"/>
        <v>227.33560266122993</v>
      </c>
      <c r="DU942" s="50">
        <f t="shared" si="600"/>
        <v>227.33560266122993</v>
      </c>
      <c r="DV942" s="50">
        <f t="shared" si="600"/>
        <v>228.13943786417872</v>
      </c>
      <c r="DW942" s="50">
        <f t="shared" si="600"/>
        <v>246.2970235938717</v>
      </c>
      <c r="DX942" s="50">
        <f t="shared" si="600"/>
        <v>236.48032583245359</v>
      </c>
      <c r="DY942" s="50">
        <f t="shared" si="600"/>
        <v>227.6352561324461</v>
      </c>
      <c r="DZ942" s="50">
        <f t="shared" si="600"/>
        <v>244.40496207818222</v>
      </c>
      <c r="EA942" s="50">
        <f t="shared" si="600"/>
        <v>237.47351568140812</v>
      </c>
      <c r="EB942" s="50">
        <f t="shared" si="600"/>
        <v>234.07505044886193</v>
      </c>
      <c r="EC942" s="50">
        <f t="shared" si="600"/>
        <v>0</v>
      </c>
      <c r="ED942" s="50">
        <f t="shared" si="600"/>
        <v>0</v>
      </c>
      <c r="EE942" s="50">
        <f t="shared" si="600"/>
        <v>0</v>
      </c>
      <c r="EF942" s="50">
        <f t="shared" si="600"/>
        <v>0</v>
      </c>
      <c r="EG942" s="50">
        <f t="shared" si="600"/>
        <v>0</v>
      </c>
      <c r="EH942" s="50">
        <f t="shared" si="600"/>
        <v>0</v>
      </c>
      <c r="EI942" s="50">
        <f t="shared" si="600"/>
        <v>0</v>
      </c>
      <c r="EJ942" s="50">
        <f t="shared" si="600"/>
        <v>245.91575623896262</v>
      </c>
      <c r="EK942" s="50">
        <f t="shared" si="600"/>
        <v>248.66405412561915</v>
      </c>
      <c r="EL942" s="50">
        <f t="shared" si="600"/>
        <v>225.37049310381016</v>
      </c>
      <c r="EM942" s="50">
        <f t="shared" si="600"/>
        <v>226.11398681410873</v>
      </c>
      <c r="EN942" s="50">
        <f t="shared" si="600"/>
        <v>251.04188747393857</v>
      </c>
      <c r="EO942" s="50">
        <f t="shared" si="600"/>
        <v>225.14561342263369</v>
      </c>
      <c r="EP942" s="50">
        <f t="shared" si="600"/>
        <v>248.71571845208078</v>
      </c>
      <c r="EQ942" s="50">
        <f t="shared" si="600"/>
        <v>247.60853900233556</v>
      </c>
      <c r="ER942" s="50">
        <f t="shared" si="600"/>
        <v>243.702391847287</v>
      </c>
      <c r="ES942" s="50">
        <f t="shared" si="600"/>
        <v>251.49023178805248</v>
      </c>
      <c r="ET942" s="50">
        <f t="shared" si="600"/>
        <v>224.5952578973689</v>
      </c>
      <c r="EU942" s="50">
        <f t="shared" si="600"/>
        <v>227.65340736976714</v>
      </c>
      <c r="EV942" s="50">
        <f t="shared" si="601"/>
        <v>226.3390620432954</v>
      </c>
      <c r="EW942" s="50">
        <f t="shared" si="601"/>
        <v>229.99847156276027</v>
      </c>
      <c r="EX942" s="50">
        <f t="shared" si="601"/>
        <v>241.77818859057081</v>
      </c>
      <c r="EY942" s="50">
        <f t="shared" si="601"/>
        <v>233.88184187166198</v>
      </c>
      <c r="EZ942" s="50">
        <f t="shared" si="601"/>
        <v>234.36711905501068</v>
      </c>
      <c r="FA942" s="50">
        <f t="shared" si="601"/>
        <v>246.91830035638625</v>
      </c>
      <c r="FB942" s="50">
        <f t="shared" si="601"/>
        <v>251.38041434899884</v>
      </c>
      <c r="FC942" s="50">
        <f t="shared" si="601"/>
        <v>225.27810968111152</v>
      </c>
      <c r="FD942" s="50">
        <f t="shared" si="601"/>
        <v>239.0274994492992</v>
      </c>
      <c r="FE942" s="50">
        <f t="shared" si="601"/>
        <v>236.18003852705843</v>
      </c>
      <c r="FF942" s="50">
        <f t="shared" si="601"/>
        <v>232.54217138160118</v>
      </c>
      <c r="FG942" s="50">
        <f t="shared" si="601"/>
        <v>232.05018583671509</v>
      </c>
      <c r="FH942" s="50">
        <f t="shared" si="601"/>
        <v>246.04394932738467</v>
      </c>
      <c r="FI942" s="50">
        <f t="shared" si="601"/>
        <v>228.43237437723315</v>
      </c>
      <c r="FJ942" s="50">
        <f t="shared" si="601"/>
        <v>247.87927565059437</v>
      </c>
      <c r="FK942" s="50">
        <f t="shared" si="601"/>
        <v>233.77764097674071</v>
      </c>
      <c r="FL942" s="50">
        <f t="shared" si="601"/>
        <v>235.67549630131771</v>
      </c>
      <c r="FM942" s="50">
        <f t="shared" si="601"/>
        <v>244.04870171110596</v>
      </c>
      <c r="FN942" s="50">
        <f t="shared" si="601"/>
        <v>228.90424741136954</v>
      </c>
      <c r="FO942" s="50">
        <f t="shared" si="601"/>
        <v>231.17331936293323</v>
      </c>
      <c r="FP942" s="50">
        <f t="shared" si="601"/>
        <v>238.81356186332434</v>
      </c>
      <c r="FQ942" s="50">
        <f t="shared" si="601"/>
        <v>242.14591130743659</v>
      </c>
      <c r="FR942" s="50">
        <f t="shared" si="601"/>
        <v>249.41601825760733</v>
      </c>
      <c r="FS942" s="50">
        <f t="shared" si="601"/>
        <v>236.82103702611909</v>
      </c>
      <c r="FT942" s="50">
        <f t="shared" si="601"/>
        <v>226.68685040275724</v>
      </c>
      <c r="FU942" s="50">
        <f t="shared" si="601"/>
        <v>224.14284613419437</v>
      </c>
      <c r="FV942" s="50">
        <f t="shared" si="601"/>
        <v>224.98143899604705</v>
      </c>
      <c r="FW942" s="50">
        <f t="shared" si="601"/>
        <v>231.16439733696205</v>
      </c>
      <c r="FX942" s="50">
        <f t="shared" si="601"/>
        <v>249.790080734339</v>
      </c>
    </row>
    <row r="943" spans="23:180" x14ac:dyDescent="0.2">
      <c r="W943" s="56" t="s">
        <v>152</v>
      </c>
      <c r="X943" s="50">
        <f t="shared" si="566"/>
        <v>186.95433628196949</v>
      </c>
      <c r="Y943" s="50">
        <f t="shared" si="602"/>
        <v>240.39117941828209</v>
      </c>
      <c r="Z943" s="50">
        <f t="shared" si="602"/>
        <v>256.23549852519079</v>
      </c>
      <c r="AA943" s="50">
        <f t="shared" si="602"/>
        <v>244.82224195085419</v>
      </c>
      <c r="AB943" s="50">
        <f t="shared" si="602"/>
        <v>251.50143036524324</v>
      </c>
      <c r="AC943" s="50">
        <f t="shared" si="602"/>
        <v>244.00499331594327</v>
      </c>
      <c r="AD943" s="50">
        <f t="shared" si="602"/>
        <v>252.60227938549153</v>
      </c>
      <c r="AE943" s="50">
        <f t="shared" si="602"/>
        <v>235.48503972423202</v>
      </c>
      <c r="AF943" s="50">
        <f t="shared" si="602"/>
        <v>252.50393949906663</v>
      </c>
      <c r="AG943" s="50">
        <f t="shared" si="602"/>
        <v>261.18039241635614</v>
      </c>
      <c r="AH943" s="50">
        <f t="shared" si="602"/>
        <v>255.5623067585241</v>
      </c>
      <c r="AI943" s="50">
        <f t="shared" si="602"/>
        <v>245.68074340558928</v>
      </c>
      <c r="AJ943" s="50">
        <f t="shared" si="602"/>
        <v>261.12911163663961</v>
      </c>
      <c r="AK943" s="50">
        <f t="shared" si="602"/>
        <v>246.25282414952969</v>
      </c>
      <c r="AL943" s="50">
        <f t="shared" si="602"/>
        <v>257.51208105791153</v>
      </c>
      <c r="AM943" s="50">
        <f t="shared" si="602"/>
        <v>238.82067138084</v>
      </c>
      <c r="AN943" s="50">
        <f t="shared" si="602"/>
        <v>241.26414090758081</v>
      </c>
      <c r="AO943" s="50">
        <f t="shared" si="602"/>
        <v>238.43631853291677</v>
      </c>
      <c r="AP943" s="50">
        <f t="shared" si="602"/>
        <v>249.79772280315566</v>
      </c>
      <c r="AQ943" s="50">
        <f t="shared" si="602"/>
        <v>251.15054620555705</v>
      </c>
      <c r="AR943" s="50">
        <f t="shared" si="602"/>
        <v>263.67596197051017</v>
      </c>
      <c r="AS943" s="50">
        <f t="shared" si="602"/>
        <v>261.73054276897869</v>
      </c>
      <c r="AT943" s="50">
        <f t="shared" si="602"/>
        <v>254.37502088025533</v>
      </c>
      <c r="AU943" s="50">
        <f t="shared" si="602"/>
        <v>261.19457042589056</v>
      </c>
      <c r="AV943" s="50">
        <f t="shared" si="602"/>
        <v>252.35918916410219</v>
      </c>
      <c r="AW943" s="50">
        <f t="shared" si="602"/>
        <v>239.46664150621979</v>
      </c>
      <c r="AX943" s="50">
        <f t="shared" si="602"/>
        <v>243.62163666968269</v>
      </c>
      <c r="AY943" s="50">
        <f t="shared" si="602"/>
        <v>245.27186694544909</v>
      </c>
      <c r="AZ943" s="50">
        <f t="shared" si="602"/>
        <v>256.53773931382602</v>
      </c>
      <c r="BA943" s="50">
        <f t="shared" si="602"/>
        <v>260.80873242254142</v>
      </c>
      <c r="BB943" s="50">
        <f t="shared" si="602"/>
        <v>246.20405318841912</v>
      </c>
      <c r="BC943" s="50">
        <f t="shared" si="602"/>
        <v>263.23409868538732</v>
      </c>
      <c r="BD943" s="50">
        <f t="shared" si="602"/>
        <v>245.2795074369518</v>
      </c>
      <c r="BE943" s="50">
        <f t="shared" si="602"/>
        <v>239.48303058291074</v>
      </c>
      <c r="BF943" s="50">
        <f t="shared" si="602"/>
        <v>251.77513261594365</v>
      </c>
      <c r="BG943" s="50">
        <f t="shared" si="602"/>
        <v>263.52897101364772</v>
      </c>
      <c r="BH943" s="50">
        <f t="shared" si="602"/>
        <v>235.45741540731836</v>
      </c>
      <c r="BI943" s="50">
        <f t="shared" si="602"/>
        <v>261.60161128840889</v>
      </c>
      <c r="BJ943" s="50">
        <f t="shared" si="602"/>
        <v>257.93605533524453</v>
      </c>
      <c r="BK943" s="50">
        <f t="shared" si="602"/>
        <v>262.67184003058736</v>
      </c>
      <c r="BL943" s="50">
        <f t="shared" si="602"/>
        <v>250.8230716712645</v>
      </c>
      <c r="BM943" s="50">
        <f t="shared" si="602"/>
        <v>246.67678664830876</v>
      </c>
      <c r="BN943" s="50">
        <f t="shared" si="602"/>
        <v>237.55080479245939</v>
      </c>
      <c r="BO943" s="50">
        <f t="shared" si="602"/>
        <v>245.5259591937228</v>
      </c>
      <c r="BP943" s="50">
        <f t="shared" si="602"/>
        <v>240.36007010932107</v>
      </c>
      <c r="BQ943" s="50">
        <f t="shared" si="602"/>
        <v>242.83325538856988</v>
      </c>
      <c r="BR943" s="50">
        <f t="shared" si="602"/>
        <v>259.53250175903861</v>
      </c>
      <c r="BS943" s="50">
        <f t="shared" si="602"/>
        <v>254.63489253191989</v>
      </c>
      <c r="BT943" s="50">
        <f t="shared" si="602"/>
        <v>254.64339427244292</v>
      </c>
      <c r="BU943" s="50">
        <f t="shared" si="602"/>
        <v>251.36218756582511</v>
      </c>
      <c r="BV943" s="50">
        <f t="shared" si="602"/>
        <v>239.2524299236978</v>
      </c>
      <c r="BW943" s="50">
        <f t="shared" si="602"/>
        <v>243.83583012545435</v>
      </c>
      <c r="BX943" s="50">
        <f t="shared" si="602"/>
        <v>254.45801175931854</v>
      </c>
      <c r="BY943" s="50">
        <f t="shared" si="602"/>
        <v>247.90601559597835</v>
      </c>
      <c r="BZ943" s="50">
        <f t="shared" si="602"/>
        <v>256.94620602122768</v>
      </c>
      <c r="CA943" s="50">
        <f t="shared" si="602"/>
        <v>256.27883882084046</v>
      </c>
      <c r="CB943" s="50">
        <f t="shared" si="602"/>
        <v>249.25142781617859</v>
      </c>
      <c r="CC943" s="50">
        <f t="shared" si="602"/>
        <v>249.74883725420074</v>
      </c>
      <c r="CD943" s="50">
        <f t="shared" si="602"/>
        <v>245.25066457330439</v>
      </c>
      <c r="CE943" s="50">
        <f t="shared" si="602"/>
        <v>254.38447415880736</v>
      </c>
      <c r="CF943" s="50">
        <f t="shared" si="602"/>
        <v>237.10589857016677</v>
      </c>
      <c r="CG943" s="50">
        <f t="shared" si="602"/>
        <v>256.82957463783043</v>
      </c>
      <c r="CH943" s="50">
        <f t="shared" si="602"/>
        <v>240.35240578601361</v>
      </c>
      <c r="CI943" s="50">
        <f t="shared" si="602"/>
        <v>251.51528197138157</v>
      </c>
      <c r="CJ943" s="50">
        <f t="shared" si="602"/>
        <v>258.05383780669678</v>
      </c>
      <c r="CK943" s="50">
        <f t="shared" si="600"/>
        <v>260.24455941361981</v>
      </c>
      <c r="CL943" s="50">
        <f t="shared" si="600"/>
        <v>257.61321276389469</v>
      </c>
      <c r="CM943" s="50">
        <f t="shared" si="600"/>
        <v>251.62430469951755</v>
      </c>
      <c r="CN943" s="50">
        <f t="shared" si="600"/>
        <v>258.66049145673389</v>
      </c>
      <c r="CO943" s="50">
        <f t="shared" si="600"/>
        <v>236.79086591589416</v>
      </c>
      <c r="CP943" s="50">
        <f t="shared" si="600"/>
        <v>253.64886552817615</v>
      </c>
      <c r="CQ943" s="50">
        <f t="shared" si="600"/>
        <v>242.92218481614765</v>
      </c>
      <c r="CR943" s="50">
        <f t="shared" si="600"/>
        <v>258.82489478754661</v>
      </c>
      <c r="CS943" s="50">
        <f t="shared" si="600"/>
        <v>263.10882791998591</v>
      </c>
      <c r="CT943" s="50">
        <f t="shared" si="600"/>
        <v>244.81448387871899</v>
      </c>
      <c r="CU943" s="50">
        <f t="shared" si="600"/>
        <v>243.58870821402684</v>
      </c>
      <c r="CV943" s="50">
        <f t="shared" si="600"/>
        <v>251.43156849468153</v>
      </c>
      <c r="CW943" s="50">
        <f t="shared" si="600"/>
        <v>255.4914805220005</v>
      </c>
      <c r="CX943" s="50">
        <f t="shared" si="600"/>
        <v>261.04556903576213</v>
      </c>
      <c r="CY943" s="50">
        <f t="shared" si="600"/>
        <v>241.98383050098207</v>
      </c>
      <c r="CZ943" s="50">
        <f t="shared" si="600"/>
        <v>259.43905258822997</v>
      </c>
      <c r="DA943" s="50">
        <f t="shared" si="600"/>
        <v>239.69989823436916</v>
      </c>
      <c r="DB943" s="50">
        <f t="shared" si="600"/>
        <v>235.4345665323911</v>
      </c>
      <c r="DC943" s="50">
        <f t="shared" si="600"/>
        <v>236.13792815631561</v>
      </c>
      <c r="DD943" s="50">
        <f t="shared" si="600"/>
        <v>246.79024113237313</v>
      </c>
      <c r="DE943" s="50">
        <f t="shared" si="600"/>
        <v>235.06856814644681</v>
      </c>
      <c r="DF943" s="50">
        <f t="shared" si="600"/>
        <v>257.2767875980868</v>
      </c>
      <c r="DG943" s="50">
        <f t="shared" si="600"/>
        <v>261.54435814824473</v>
      </c>
      <c r="DH943" s="50">
        <f t="shared" si="600"/>
        <v>250.3580899268652</v>
      </c>
      <c r="DI943" s="50">
        <f t="shared" si="600"/>
        <v>255.98175915957631</v>
      </c>
      <c r="DJ943" s="50">
        <f t="shared" si="600"/>
        <v>249.93743287511379</v>
      </c>
      <c r="DK943" s="50">
        <f t="shared" si="600"/>
        <v>241.38070527849086</v>
      </c>
      <c r="DL943" s="50">
        <f t="shared" si="600"/>
        <v>258.75307705758979</v>
      </c>
      <c r="DM943" s="50">
        <f t="shared" si="600"/>
        <v>244.58160630392643</v>
      </c>
      <c r="DN943" s="50">
        <f t="shared" si="600"/>
        <v>236.14432885638323</v>
      </c>
      <c r="DO943" s="50">
        <f t="shared" si="600"/>
        <v>241.1704569212514</v>
      </c>
      <c r="DP943" s="50">
        <f t="shared" si="600"/>
        <v>240.77920357181307</v>
      </c>
      <c r="DQ943" s="50">
        <f t="shared" si="600"/>
        <v>254.64825163763047</v>
      </c>
      <c r="DR943" s="50">
        <f t="shared" si="600"/>
        <v>255.62871421978801</v>
      </c>
      <c r="DS943" s="50">
        <f t="shared" si="600"/>
        <v>244.788313862237</v>
      </c>
      <c r="DT943" s="50">
        <f t="shared" si="600"/>
        <v>238.23895840217264</v>
      </c>
      <c r="DU943" s="50">
        <f t="shared" si="600"/>
        <v>238.23895840217264</v>
      </c>
      <c r="DV943" s="50">
        <f t="shared" si="600"/>
        <v>239.04279360512143</v>
      </c>
      <c r="DW943" s="50">
        <f t="shared" si="600"/>
        <v>257.20037933481444</v>
      </c>
      <c r="DX943" s="50">
        <f t="shared" si="600"/>
        <v>247.38368157339627</v>
      </c>
      <c r="DY943" s="50">
        <f t="shared" si="600"/>
        <v>238.53861187338882</v>
      </c>
      <c r="DZ943" s="50">
        <f t="shared" si="600"/>
        <v>255.30831781912494</v>
      </c>
      <c r="EA943" s="50">
        <f t="shared" si="600"/>
        <v>248.37687142235086</v>
      </c>
      <c r="EB943" s="50">
        <f t="shared" si="600"/>
        <v>244.97840618980464</v>
      </c>
      <c r="EC943" s="50">
        <f t="shared" si="600"/>
        <v>0</v>
      </c>
      <c r="ED943" s="50">
        <f t="shared" si="600"/>
        <v>0</v>
      </c>
      <c r="EE943" s="50">
        <f t="shared" si="600"/>
        <v>0</v>
      </c>
      <c r="EF943" s="50">
        <f t="shared" si="600"/>
        <v>0</v>
      </c>
      <c r="EG943" s="50">
        <f t="shared" si="600"/>
        <v>0</v>
      </c>
      <c r="EH943" s="50">
        <f t="shared" si="600"/>
        <v>0</v>
      </c>
      <c r="EI943" s="50">
        <f t="shared" si="600"/>
        <v>0</v>
      </c>
      <c r="EJ943" s="50">
        <f t="shared" si="600"/>
        <v>256.81911197990536</v>
      </c>
      <c r="EK943" s="50">
        <f t="shared" si="600"/>
        <v>259.56740986656189</v>
      </c>
      <c r="EL943" s="50">
        <f t="shared" si="600"/>
        <v>236.27384884475288</v>
      </c>
      <c r="EM943" s="50">
        <f t="shared" si="600"/>
        <v>237.01734255505144</v>
      </c>
      <c r="EN943" s="50">
        <f t="shared" si="600"/>
        <v>261.94524321488126</v>
      </c>
      <c r="EO943" s="50">
        <f t="shared" si="600"/>
        <v>236.0489691635764</v>
      </c>
      <c r="EP943" s="50">
        <f t="shared" si="600"/>
        <v>259.61907419302349</v>
      </c>
      <c r="EQ943" s="50">
        <f t="shared" si="600"/>
        <v>258.51189474327828</v>
      </c>
      <c r="ER943" s="50">
        <f t="shared" si="600"/>
        <v>254.60574758822975</v>
      </c>
      <c r="ES943" s="50">
        <f t="shared" si="600"/>
        <v>262.39358752899523</v>
      </c>
      <c r="ET943" s="50">
        <f t="shared" si="600"/>
        <v>235.49861363831161</v>
      </c>
      <c r="EU943" s="50">
        <f t="shared" si="600"/>
        <v>238.55676311070985</v>
      </c>
      <c r="EV943" s="50">
        <f t="shared" si="601"/>
        <v>237.24241778423811</v>
      </c>
      <c r="EW943" s="50">
        <f t="shared" si="601"/>
        <v>240.90182730370299</v>
      </c>
      <c r="EX943" s="50">
        <f t="shared" si="601"/>
        <v>252.68154433151355</v>
      </c>
      <c r="EY943" s="50">
        <f t="shared" si="601"/>
        <v>244.78519761260469</v>
      </c>
      <c r="EZ943" s="50">
        <f t="shared" si="601"/>
        <v>245.27047479595339</v>
      </c>
      <c r="FA943" s="50">
        <f t="shared" si="601"/>
        <v>257.82165609732897</v>
      </c>
      <c r="FB943" s="50">
        <f t="shared" si="601"/>
        <v>262.28377008994153</v>
      </c>
      <c r="FC943" s="50">
        <f t="shared" si="601"/>
        <v>236.18146542205423</v>
      </c>
      <c r="FD943" s="50">
        <f t="shared" si="601"/>
        <v>249.93085519024191</v>
      </c>
      <c r="FE943" s="50">
        <f t="shared" si="601"/>
        <v>247.08339426800111</v>
      </c>
      <c r="FF943" s="50">
        <f t="shared" si="601"/>
        <v>243.44552712254389</v>
      </c>
      <c r="FG943" s="50">
        <f t="shared" si="601"/>
        <v>242.9535415776578</v>
      </c>
      <c r="FH943" s="50">
        <f t="shared" si="601"/>
        <v>256.94730506832741</v>
      </c>
      <c r="FI943" s="50">
        <f t="shared" si="601"/>
        <v>239.33573011817586</v>
      </c>
      <c r="FJ943" s="50">
        <f t="shared" si="601"/>
        <v>258.78263139153705</v>
      </c>
      <c r="FK943" s="50">
        <f t="shared" si="601"/>
        <v>244.68099671768343</v>
      </c>
      <c r="FL943" s="50">
        <f t="shared" si="601"/>
        <v>246.57885204226045</v>
      </c>
      <c r="FM943" s="50">
        <f t="shared" si="601"/>
        <v>254.95205745204865</v>
      </c>
      <c r="FN943" s="50">
        <f t="shared" si="601"/>
        <v>239.80760315231225</v>
      </c>
      <c r="FO943" s="50">
        <f t="shared" si="601"/>
        <v>242.07667510387594</v>
      </c>
      <c r="FP943" s="50">
        <f t="shared" si="601"/>
        <v>249.71691760426702</v>
      </c>
      <c r="FQ943" s="50">
        <f t="shared" si="601"/>
        <v>253.04926704837931</v>
      </c>
      <c r="FR943" s="50">
        <f t="shared" si="601"/>
        <v>260.31937399855008</v>
      </c>
      <c r="FS943" s="50">
        <f t="shared" si="601"/>
        <v>247.72439276706183</v>
      </c>
      <c r="FT943" s="50">
        <f t="shared" si="601"/>
        <v>237.59020614369996</v>
      </c>
      <c r="FU943" s="50">
        <f t="shared" si="601"/>
        <v>235.04620187513709</v>
      </c>
      <c r="FV943" s="50">
        <f t="shared" si="601"/>
        <v>235.88479473698976</v>
      </c>
      <c r="FW943" s="50">
        <f t="shared" si="601"/>
        <v>242.06775307790477</v>
      </c>
      <c r="FX943" s="50">
        <f t="shared" si="601"/>
        <v>260.69343647528171</v>
      </c>
    </row>
    <row r="944" spans="23:180" x14ac:dyDescent="0.2">
      <c r="W944" s="56" t="s">
        <v>156</v>
      </c>
      <c r="X944" s="50">
        <f t="shared" si="566"/>
        <v>174.25219023574758</v>
      </c>
      <c r="Y944" s="50">
        <f t="shared" si="602"/>
        <v>227.68903337206021</v>
      </c>
      <c r="Z944" s="50">
        <f t="shared" si="602"/>
        <v>243.53335247896885</v>
      </c>
      <c r="AA944" s="50">
        <f t="shared" si="602"/>
        <v>232.12009590463231</v>
      </c>
      <c r="AB944" s="50">
        <f t="shared" si="602"/>
        <v>238.79928431902135</v>
      </c>
      <c r="AC944" s="50">
        <f t="shared" si="602"/>
        <v>231.30284726972138</v>
      </c>
      <c r="AD944" s="50">
        <f t="shared" si="602"/>
        <v>239.90013333926964</v>
      </c>
      <c r="AE944" s="50">
        <f t="shared" si="602"/>
        <v>222.78289367801014</v>
      </c>
      <c r="AF944" s="50">
        <f t="shared" si="602"/>
        <v>239.80179345284472</v>
      </c>
      <c r="AG944" s="50">
        <f t="shared" si="602"/>
        <v>248.4782463701342</v>
      </c>
      <c r="AH944" s="50">
        <f t="shared" si="602"/>
        <v>242.86016071230225</v>
      </c>
      <c r="AI944" s="50">
        <f t="shared" si="602"/>
        <v>232.9785973593674</v>
      </c>
      <c r="AJ944" s="50">
        <f t="shared" si="602"/>
        <v>248.42696559041772</v>
      </c>
      <c r="AK944" s="50">
        <f t="shared" si="602"/>
        <v>233.5506781033078</v>
      </c>
      <c r="AL944" s="50">
        <f t="shared" si="602"/>
        <v>244.80993501168967</v>
      </c>
      <c r="AM944" s="50">
        <f t="shared" si="602"/>
        <v>226.11852533461811</v>
      </c>
      <c r="AN944" s="50">
        <f t="shared" si="602"/>
        <v>228.56199486135893</v>
      </c>
      <c r="AO944" s="50">
        <f t="shared" si="602"/>
        <v>225.73417248669489</v>
      </c>
      <c r="AP944" s="50">
        <f t="shared" si="602"/>
        <v>237.09557675693375</v>
      </c>
      <c r="AQ944" s="50">
        <f t="shared" si="602"/>
        <v>238.44840015933516</v>
      </c>
      <c r="AR944" s="50">
        <f t="shared" si="602"/>
        <v>250.97381592428826</v>
      </c>
      <c r="AS944" s="50">
        <f t="shared" si="602"/>
        <v>249.02839672275678</v>
      </c>
      <c r="AT944" s="50">
        <f t="shared" si="602"/>
        <v>241.67287483403345</v>
      </c>
      <c r="AU944" s="50">
        <f t="shared" si="602"/>
        <v>248.49242437966865</v>
      </c>
      <c r="AV944" s="50">
        <f t="shared" si="602"/>
        <v>239.65704311788028</v>
      </c>
      <c r="AW944" s="50">
        <f t="shared" si="602"/>
        <v>226.7644954599979</v>
      </c>
      <c r="AX944" s="50">
        <f t="shared" si="602"/>
        <v>230.9194906234608</v>
      </c>
      <c r="AY944" s="50">
        <f t="shared" si="602"/>
        <v>232.56972089922721</v>
      </c>
      <c r="AZ944" s="50">
        <f t="shared" si="602"/>
        <v>243.83559326760411</v>
      </c>
      <c r="BA944" s="50">
        <f t="shared" si="602"/>
        <v>248.10658637631954</v>
      </c>
      <c r="BB944" s="50">
        <f t="shared" si="602"/>
        <v>233.50190714219727</v>
      </c>
      <c r="BC944" s="50">
        <f t="shared" si="602"/>
        <v>250.5319526391655</v>
      </c>
      <c r="BD944" s="50">
        <f t="shared" si="602"/>
        <v>232.57736139072989</v>
      </c>
      <c r="BE944" s="50">
        <f t="shared" si="602"/>
        <v>226.78088453668886</v>
      </c>
      <c r="BF944" s="50">
        <f t="shared" si="602"/>
        <v>239.07298656972176</v>
      </c>
      <c r="BG944" s="50">
        <f t="shared" si="602"/>
        <v>250.82682496742586</v>
      </c>
      <c r="BH944" s="50">
        <f t="shared" si="602"/>
        <v>222.75526936109648</v>
      </c>
      <c r="BI944" s="50">
        <f t="shared" si="602"/>
        <v>248.89946524218698</v>
      </c>
      <c r="BJ944" s="50">
        <f t="shared" si="602"/>
        <v>245.23390928902265</v>
      </c>
      <c r="BK944" s="50">
        <f t="shared" si="602"/>
        <v>249.96969398436545</v>
      </c>
      <c r="BL944" s="50">
        <f t="shared" si="602"/>
        <v>238.12092562504259</v>
      </c>
      <c r="BM944" s="50">
        <f t="shared" si="602"/>
        <v>233.97464060208691</v>
      </c>
      <c r="BN944" s="50">
        <f t="shared" si="602"/>
        <v>224.8486587462375</v>
      </c>
      <c r="BO944" s="50">
        <f t="shared" si="602"/>
        <v>232.82381314750091</v>
      </c>
      <c r="BP944" s="50">
        <f t="shared" si="602"/>
        <v>227.65792406309919</v>
      </c>
      <c r="BQ944" s="50">
        <f t="shared" si="602"/>
        <v>230.131109342348</v>
      </c>
      <c r="BR944" s="50">
        <f t="shared" si="602"/>
        <v>246.83035571281667</v>
      </c>
      <c r="BS944" s="50">
        <f t="shared" si="602"/>
        <v>241.93274648569798</v>
      </c>
      <c r="BT944" s="50">
        <f t="shared" si="602"/>
        <v>241.94124822622101</v>
      </c>
      <c r="BU944" s="50">
        <f t="shared" si="602"/>
        <v>238.6600415196032</v>
      </c>
      <c r="BV944" s="50">
        <f t="shared" si="602"/>
        <v>226.55028387747592</v>
      </c>
      <c r="BW944" s="50">
        <f t="shared" si="602"/>
        <v>231.13368407923247</v>
      </c>
      <c r="BX944" s="50">
        <f t="shared" si="602"/>
        <v>241.75586571309663</v>
      </c>
      <c r="BY944" s="50">
        <f t="shared" si="602"/>
        <v>235.20386954975643</v>
      </c>
      <c r="BZ944" s="50">
        <f t="shared" si="602"/>
        <v>244.24405997500583</v>
      </c>
      <c r="CA944" s="50">
        <f t="shared" si="602"/>
        <v>243.57669277461858</v>
      </c>
      <c r="CB944" s="50">
        <f t="shared" si="602"/>
        <v>236.54928176995671</v>
      </c>
      <c r="CC944" s="50">
        <f t="shared" si="602"/>
        <v>237.04669120797882</v>
      </c>
      <c r="CD944" s="50">
        <f t="shared" si="602"/>
        <v>232.54851852708251</v>
      </c>
      <c r="CE944" s="50">
        <f t="shared" si="602"/>
        <v>241.68232811258545</v>
      </c>
      <c r="CF944" s="50">
        <f t="shared" si="602"/>
        <v>224.40375252394489</v>
      </c>
      <c r="CG944" s="50">
        <f t="shared" si="602"/>
        <v>244.12742859160849</v>
      </c>
      <c r="CH944" s="50">
        <f t="shared" si="602"/>
        <v>227.65025973979172</v>
      </c>
      <c r="CI944" s="50">
        <f t="shared" si="602"/>
        <v>238.81313592515966</v>
      </c>
      <c r="CJ944" s="50">
        <f t="shared" si="602"/>
        <v>245.35169176047489</v>
      </c>
      <c r="CK944" s="50">
        <f t="shared" si="600"/>
        <v>247.5424133673979</v>
      </c>
      <c r="CL944" s="50">
        <f t="shared" si="600"/>
        <v>244.91106671767281</v>
      </c>
      <c r="CM944" s="50">
        <f t="shared" si="600"/>
        <v>238.92215865329567</v>
      </c>
      <c r="CN944" s="50">
        <f t="shared" si="600"/>
        <v>245.95834541051201</v>
      </c>
      <c r="CO944" s="50">
        <f t="shared" si="600"/>
        <v>224.08871986967227</v>
      </c>
      <c r="CP944" s="50">
        <f t="shared" si="600"/>
        <v>240.94671948195426</v>
      </c>
      <c r="CQ944" s="50">
        <f t="shared" si="600"/>
        <v>230.22003876992576</v>
      </c>
      <c r="CR944" s="50">
        <f t="shared" si="600"/>
        <v>246.12274874132473</v>
      </c>
      <c r="CS944" s="50">
        <f t="shared" si="600"/>
        <v>250.406681873764</v>
      </c>
      <c r="CT944" s="50">
        <f t="shared" si="600"/>
        <v>232.1123378324971</v>
      </c>
      <c r="CU944" s="50">
        <f t="shared" si="600"/>
        <v>230.88656216780495</v>
      </c>
      <c r="CV944" s="50">
        <f t="shared" si="600"/>
        <v>238.72942244845964</v>
      </c>
      <c r="CW944" s="50">
        <f t="shared" si="600"/>
        <v>242.78933447577862</v>
      </c>
      <c r="CX944" s="50">
        <f t="shared" si="600"/>
        <v>248.34342298954024</v>
      </c>
      <c r="CY944" s="50">
        <f t="shared" si="600"/>
        <v>229.28168445476018</v>
      </c>
      <c r="CZ944" s="50">
        <f t="shared" si="600"/>
        <v>246.73690654200814</v>
      </c>
      <c r="DA944" s="50">
        <f t="shared" si="600"/>
        <v>226.99775218814727</v>
      </c>
      <c r="DB944" s="50">
        <f t="shared" si="600"/>
        <v>222.73242048616922</v>
      </c>
      <c r="DC944" s="50">
        <f t="shared" si="600"/>
        <v>223.43578211009373</v>
      </c>
      <c r="DD944" s="50">
        <f t="shared" si="600"/>
        <v>234.08809508615124</v>
      </c>
      <c r="DE944" s="50">
        <f t="shared" si="600"/>
        <v>222.36642210022492</v>
      </c>
      <c r="DF944" s="50">
        <f t="shared" si="600"/>
        <v>244.57464155186489</v>
      </c>
      <c r="DG944" s="50">
        <f t="shared" si="600"/>
        <v>248.84221210202287</v>
      </c>
      <c r="DH944" s="50">
        <f t="shared" si="600"/>
        <v>237.65594388064332</v>
      </c>
      <c r="DI944" s="50">
        <f t="shared" si="600"/>
        <v>243.27961311335443</v>
      </c>
      <c r="DJ944" s="50">
        <f t="shared" si="600"/>
        <v>237.2352868288919</v>
      </c>
      <c r="DK944" s="50">
        <f t="shared" si="600"/>
        <v>228.67855923226898</v>
      </c>
      <c r="DL944" s="50">
        <f t="shared" si="600"/>
        <v>246.05093101136796</v>
      </c>
      <c r="DM944" s="50">
        <f t="shared" si="600"/>
        <v>231.87946025770455</v>
      </c>
      <c r="DN944" s="50">
        <f t="shared" si="600"/>
        <v>223.44218281016134</v>
      </c>
      <c r="DO944" s="50">
        <f t="shared" si="600"/>
        <v>228.46831087502952</v>
      </c>
      <c r="DP944" s="50">
        <f t="shared" si="600"/>
        <v>228.07705752559119</v>
      </c>
      <c r="DQ944" s="50">
        <f t="shared" si="600"/>
        <v>241.94610559140855</v>
      </c>
      <c r="DR944" s="50">
        <f t="shared" si="600"/>
        <v>242.92656817356612</v>
      </c>
      <c r="DS944" s="50">
        <f t="shared" si="600"/>
        <v>232.08616781601512</v>
      </c>
      <c r="DT944" s="50">
        <f t="shared" si="600"/>
        <v>225.53681235595076</v>
      </c>
      <c r="DU944" s="50">
        <f t="shared" si="600"/>
        <v>225.53681235595076</v>
      </c>
      <c r="DV944" s="50">
        <f t="shared" si="600"/>
        <v>226.34064755889955</v>
      </c>
      <c r="DW944" s="50">
        <f t="shared" si="600"/>
        <v>244.49823328859253</v>
      </c>
      <c r="DX944" s="50">
        <f t="shared" si="600"/>
        <v>234.68153552717439</v>
      </c>
      <c r="DY944" s="50">
        <f t="shared" si="600"/>
        <v>225.83646582716693</v>
      </c>
      <c r="DZ944" s="50">
        <f t="shared" si="600"/>
        <v>242.60617177290302</v>
      </c>
      <c r="EA944" s="50">
        <f t="shared" si="600"/>
        <v>235.67472537612895</v>
      </c>
      <c r="EB944" s="50">
        <f t="shared" si="600"/>
        <v>232.27626014358276</v>
      </c>
      <c r="EC944" s="50">
        <f t="shared" si="600"/>
        <v>0</v>
      </c>
      <c r="ED944" s="50">
        <f t="shared" si="600"/>
        <v>0</v>
      </c>
      <c r="EE944" s="50">
        <f t="shared" si="600"/>
        <v>0</v>
      </c>
      <c r="EF944" s="50">
        <f t="shared" si="600"/>
        <v>0</v>
      </c>
      <c r="EG944" s="50">
        <f t="shared" si="600"/>
        <v>0</v>
      </c>
      <c r="EH944" s="50">
        <f t="shared" si="600"/>
        <v>0</v>
      </c>
      <c r="EI944" s="50">
        <f t="shared" si="600"/>
        <v>0</v>
      </c>
      <c r="EJ944" s="50">
        <f t="shared" si="600"/>
        <v>244.11696593368345</v>
      </c>
      <c r="EK944" s="50">
        <f t="shared" si="600"/>
        <v>246.86526382033995</v>
      </c>
      <c r="EL944" s="50">
        <f t="shared" si="600"/>
        <v>223.57170279853099</v>
      </c>
      <c r="EM944" s="50">
        <f t="shared" si="600"/>
        <v>224.31519650882956</v>
      </c>
      <c r="EN944" s="50">
        <f t="shared" si="600"/>
        <v>249.24309716865943</v>
      </c>
      <c r="EO944" s="50">
        <f t="shared" si="600"/>
        <v>223.34682311735452</v>
      </c>
      <c r="EP944" s="50">
        <f t="shared" si="600"/>
        <v>246.91692814680164</v>
      </c>
      <c r="EQ944" s="50">
        <f t="shared" si="600"/>
        <v>245.80974869705642</v>
      </c>
      <c r="ER944" s="50">
        <f t="shared" si="600"/>
        <v>241.90360154200783</v>
      </c>
      <c r="ES944" s="50">
        <f t="shared" si="600"/>
        <v>249.69144148277334</v>
      </c>
      <c r="ET944" s="50">
        <f t="shared" si="600"/>
        <v>222.79646759208973</v>
      </c>
      <c r="EU944" s="50">
        <f t="shared" si="600"/>
        <v>225.85461706448797</v>
      </c>
      <c r="EV944" s="50">
        <f t="shared" si="601"/>
        <v>224.54027173801623</v>
      </c>
      <c r="EW944" s="50">
        <f t="shared" si="601"/>
        <v>228.1996812574811</v>
      </c>
      <c r="EX944" s="50">
        <f t="shared" si="601"/>
        <v>239.97939828529164</v>
      </c>
      <c r="EY944" s="50">
        <f t="shared" si="601"/>
        <v>232.08305156638281</v>
      </c>
      <c r="EZ944" s="50">
        <f t="shared" si="601"/>
        <v>232.56832874973148</v>
      </c>
      <c r="FA944" s="50">
        <f t="shared" si="601"/>
        <v>245.11951005110711</v>
      </c>
      <c r="FB944" s="50">
        <f t="shared" si="601"/>
        <v>249.58162404371964</v>
      </c>
      <c r="FC944" s="50">
        <f t="shared" si="601"/>
        <v>223.47931937583235</v>
      </c>
      <c r="FD944" s="50">
        <f t="shared" si="601"/>
        <v>237.22870914402003</v>
      </c>
      <c r="FE944" s="50">
        <f t="shared" si="601"/>
        <v>234.38124822177923</v>
      </c>
      <c r="FF944" s="50">
        <f t="shared" si="601"/>
        <v>230.74338107632201</v>
      </c>
      <c r="FG944" s="50">
        <f t="shared" si="601"/>
        <v>230.25139553143589</v>
      </c>
      <c r="FH944" s="50">
        <f t="shared" si="601"/>
        <v>244.24515902210553</v>
      </c>
      <c r="FI944" s="50">
        <f t="shared" si="601"/>
        <v>226.63358407195398</v>
      </c>
      <c r="FJ944" s="50">
        <f t="shared" si="601"/>
        <v>246.08048534531517</v>
      </c>
      <c r="FK944" s="50">
        <f t="shared" si="601"/>
        <v>231.97885067146154</v>
      </c>
      <c r="FL944" s="50">
        <f t="shared" si="601"/>
        <v>233.87670599603854</v>
      </c>
      <c r="FM944" s="50">
        <f t="shared" si="601"/>
        <v>242.24991140582679</v>
      </c>
      <c r="FN944" s="50">
        <f t="shared" si="601"/>
        <v>227.10545710609037</v>
      </c>
      <c r="FO944" s="50">
        <f t="shared" si="601"/>
        <v>229.37452905765406</v>
      </c>
      <c r="FP944" s="50">
        <f t="shared" si="601"/>
        <v>237.01477155804517</v>
      </c>
      <c r="FQ944" s="50">
        <f t="shared" si="601"/>
        <v>240.34712100215742</v>
      </c>
      <c r="FR944" s="50">
        <f t="shared" si="601"/>
        <v>247.61722795232814</v>
      </c>
      <c r="FS944" s="50">
        <f t="shared" si="601"/>
        <v>235.02224672083992</v>
      </c>
      <c r="FT944" s="50">
        <f t="shared" si="601"/>
        <v>224.88806009747807</v>
      </c>
      <c r="FU944" s="50">
        <f t="shared" si="601"/>
        <v>222.3440558289152</v>
      </c>
      <c r="FV944" s="50">
        <f t="shared" si="601"/>
        <v>223.18264869076788</v>
      </c>
      <c r="FW944" s="50">
        <f t="shared" si="601"/>
        <v>229.36560703168288</v>
      </c>
      <c r="FX944" s="50">
        <f t="shared" si="601"/>
        <v>247.99129042905986</v>
      </c>
    </row>
    <row r="945" spans="23:180" x14ac:dyDescent="0.2">
      <c r="W945" s="56" t="s">
        <v>154</v>
      </c>
      <c r="X945" s="50">
        <f t="shared" si="566"/>
        <v>200.29865864243135</v>
      </c>
      <c r="Y945" s="50">
        <f t="shared" si="602"/>
        <v>253.73550177874395</v>
      </c>
      <c r="Z945" s="50">
        <f t="shared" si="602"/>
        <v>269.57982088565262</v>
      </c>
      <c r="AA945" s="50">
        <f t="shared" si="602"/>
        <v>258.16656431131605</v>
      </c>
      <c r="AB945" s="50">
        <f t="shared" si="602"/>
        <v>264.84575272570515</v>
      </c>
      <c r="AC945" s="50">
        <f t="shared" si="602"/>
        <v>257.34931567640513</v>
      </c>
      <c r="AD945" s="50">
        <f t="shared" si="602"/>
        <v>265.94660174595344</v>
      </c>
      <c r="AE945" s="50">
        <f t="shared" si="602"/>
        <v>248.82936208469388</v>
      </c>
      <c r="AF945" s="50">
        <f t="shared" si="602"/>
        <v>265.84826185952846</v>
      </c>
      <c r="AG945" s="50">
        <f t="shared" si="602"/>
        <v>274.52471477681797</v>
      </c>
      <c r="AH945" s="50">
        <f t="shared" si="602"/>
        <v>268.90662911898602</v>
      </c>
      <c r="AI945" s="50">
        <f t="shared" si="602"/>
        <v>259.02506576605111</v>
      </c>
      <c r="AJ945" s="50">
        <f t="shared" si="602"/>
        <v>274.47343399710144</v>
      </c>
      <c r="AK945" s="50">
        <f t="shared" si="602"/>
        <v>259.59714650999155</v>
      </c>
      <c r="AL945" s="50">
        <f t="shared" si="602"/>
        <v>270.85640341837347</v>
      </c>
      <c r="AM945" s="50">
        <f t="shared" si="602"/>
        <v>252.16499374130186</v>
      </c>
      <c r="AN945" s="50">
        <f t="shared" si="602"/>
        <v>254.6084632680427</v>
      </c>
      <c r="AO945" s="50">
        <f t="shared" si="602"/>
        <v>251.78064089337863</v>
      </c>
      <c r="AP945" s="50">
        <f t="shared" si="602"/>
        <v>263.14204516361752</v>
      </c>
      <c r="AQ945" s="50">
        <f t="shared" si="602"/>
        <v>264.49486856601891</v>
      </c>
      <c r="AR945" s="50">
        <f t="shared" si="602"/>
        <v>277.020284330972</v>
      </c>
      <c r="AS945" s="50">
        <f t="shared" si="602"/>
        <v>275.07486512944052</v>
      </c>
      <c r="AT945" s="50">
        <f t="shared" si="602"/>
        <v>267.71934324071725</v>
      </c>
      <c r="AU945" s="50">
        <f t="shared" si="602"/>
        <v>274.53889278635239</v>
      </c>
      <c r="AV945" s="50">
        <f t="shared" si="602"/>
        <v>265.70351152456402</v>
      </c>
      <c r="AW945" s="50">
        <f t="shared" si="602"/>
        <v>252.81096386668167</v>
      </c>
      <c r="AX945" s="50">
        <f t="shared" si="602"/>
        <v>256.96595903014457</v>
      </c>
      <c r="AY945" s="50">
        <f t="shared" si="602"/>
        <v>258.61618930591095</v>
      </c>
      <c r="AZ945" s="50">
        <f t="shared" si="602"/>
        <v>269.88206167428791</v>
      </c>
      <c r="BA945" s="50">
        <f t="shared" si="602"/>
        <v>274.15305478300331</v>
      </c>
      <c r="BB945" s="50">
        <f t="shared" si="602"/>
        <v>259.54837554888104</v>
      </c>
      <c r="BC945" s="50">
        <f t="shared" si="602"/>
        <v>276.57842104584927</v>
      </c>
      <c r="BD945" s="50">
        <f t="shared" si="602"/>
        <v>258.62382979741363</v>
      </c>
      <c r="BE945" s="50">
        <f t="shared" si="602"/>
        <v>252.8273529433726</v>
      </c>
      <c r="BF945" s="50">
        <f t="shared" si="602"/>
        <v>265.11945497640556</v>
      </c>
      <c r="BG945" s="50">
        <f t="shared" si="602"/>
        <v>276.87329337410961</v>
      </c>
      <c r="BH945" s="50">
        <f t="shared" si="602"/>
        <v>248.80173776778025</v>
      </c>
      <c r="BI945" s="50">
        <f t="shared" si="602"/>
        <v>274.94593364887072</v>
      </c>
      <c r="BJ945" s="50">
        <f t="shared" si="602"/>
        <v>271.28037769570642</v>
      </c>
      <c r="BK945" s="50">
        <f t="shared" si="602"/>
        <v>276.01616239104919</v>
      </c>
      <c r="BL945" s="50">
        <f t="shared" si="602"/>
        <v>264.16739403172636</v>
      </c>
      <c r="BM945" s="50">
        <f t="shared" si="602"/>
        <v>260.02110900877068</v>
      </c>
      <c r="BN945" s="50">
        <f t="shared" si="602"/>
        <v>250.89512715292122</v>
      </c>
      <c r="BO945" s="50">
        <f t="shared" si="602"/>
        <v>258.87028155418466</v>
      </c>
      <c r="BP945" s="50">
        <f t="shared" si="602"/>
        <v>253.70439246978293</v>
      </c>
      <c r="BQ945" s="50">
        <f t="shared" si="602"/>
        <v>256.1775777490318</v>
      </c>
      <c r="BR945" s="50">
        <f t="shared" si="602"/>
        <v>272.87682411950044</v>
      </c>
      <c r="BS945" s="50">
        <f t="shared" si="602"/>
        <v>267.97921489238172</v>
      </c>
      <c r="BT945" s="50">
        <f t="shared" si="602"/>
        <v>267.98771663290478</v>
      </c>
      <c r="BU945" s="50">
        <f t="shared" si="602"/>
        <v>264.70650992628697</v>
      </c>
      <c r="BV945" s="50">
        <f t="shared" si="602"/>
        <v>252.59675228415966</v>
      </c>
      <c r="BW945" s="50">
        <f t="shared" si="602"/>
        <v>257.18015248591627</v>
      </c>
      <c r="BX945" s="50">
        <f t="shared" si="602"/>
        <v>267.80233411978037</v>
      </c>
      <c r="BY945" s="50">
        <f t="shared" si="602"/>
        <v>261.25033795644021</v>
      </c>
      <c r="BZ945" s="50">
        <f t="shared" si="602"/>
        <v>270.29052838168957</v>
      </c>
      <c r="CA945" s="50">
        <f t="shared" si="602"/>
        <v>269.62316118130235</v>
      </c>
      <c r="CB945" s="50">
        <f t="shared" si="602"/>
        <v>262.59575017664048</v>
      </c>
      <c r="CC945" s="50">
        <f t="shared" si="602"/>
        <v>263.09315961466257</v>
      </c>
      <c r="CD945" s="50">
        <f t="shared" si="602"/>
        <v>258.59498693376628</v>
      </c>
      <c r="CE945" s="50">
        <f t="shared" si="602"/>
        <v>267.72879651926928</v>
      </c>
      <c r="CF945" s="50">
        <f t="shared" si="602"/>
        <v>250.45022093062863</v>
      </c>
      <c r="CG945" s="50">
        <f t="shared" si="602"/>
        <v>270.17389699829226</v>
      </c>
      <c r="CH945" s="50">
        <f t="shared" si="602"/>
        <v>253.69672814647549</v>
      </c>
      <c r="CI945" s="50">
        <f t="shared" si="602"/>
        <v>264.85960433184346</v>
      </c>
      <c r="CJ945" s="50">
        <f t="shared" ref="CJ945:EU948" si="603">IF(CJ134=0,0,$M$60*60+(CJ134+VLOOKUP($W945,$T$4:$U$160,2,FALSE)+VLOOKUP(CJ$831,$T$4:$U$160,2,FALSE))/$K$56)</f>
        <v>271.39816016715866</v>
      </c>
      <c r="CK945" s="50">
        <f t="shared" si="603"/>
        <v>273.58888177408164</v>
      </c>
      <c r="CL945" s="50">
        <f t="shared" si="603"/>
        <v>270.95753512435658</v>
      </c>
      <c r="CM945" s="50">
        <f t="shared" si="603"/>
        <v>264.96862705997938</v>
      </c>
      <c r="CN945" s="50">
        <f t="shared" si="603"/>
        <v>272.00481381719578</v>
      </c>
      <c r="CO945" s="50">
        <f t="shared" si="603"/>
        <v>250.13518827635599</v>
      </c>
      <c r="CP945" s="50">
        <f t="shared" si="603"/>
        <v>266.99318788863803</v>
      </c>
      <c r="CQ945" s="50">
        <f t="shared" si="603"/>
        <v>256.26650717660948</v>
      </c>
      <c r="CR945" s="50">
        <f t="shared" si="603"/>
        <v>272.1692171480085</v>
      </c>
      <c r="CS945" s="50">
        <f t="shared" si="603"/>
        <v>276.45315028044774</v>
      </c>
      <c r="CT945" s="50">
        <f t="shared" si="603"/>
        <v>258.15880623918088</v>
      </c>
      <c r="CU945" s="50">
        <f t="shared" si="603"/>
        <v>256.93303057448873</v>
      </c>
      <c r="CV945" s="50">
        <f t="shared" si="603"/>
        <v>264.77589085514342</v>
      </c>
      <c r="CW945" s="50">
        <f t="shared" si="603"/>
        <v>268.83580288246242</v>
      </c>
      <c r="CX945" s="50">
        <f t="shared" si="603"/>
        <v>274.38989139622402</v>
      </c>
      <c r="CY945" s="50">
        <f t="shared" si="603"/>
        <v>255.32815286144395</v>
      </c>
      <c r="CZ945" s="50">
        <f t="shared" si="603"/>
        <v>272.78337494869191</v>
      </c>
      <c r="DA945" s="50">
        <f t="shared" si="603"/>
        <v>253.04422059483105</v>
      </c>
      <c r="DB945" s="50">
        <f t="shared" si="603"/>
        <v>248.77888889285296</v>
      </c>
      <c r="DC945" s="50">
        <f t="shared" si="603"/>
        <v>249.48225051677753</v>
      </c>
      <c r="DD945" s="50">
        <f t="shared" si="603"/>
        <v>260.13456349283496</v>
      </c>
      <c r="DE945" s="50">
        <f t="shared" si="603"/>
        <v>248.41289050690867</v>
      </c>
      <c r="DF945" s="50">
        <f t="shared" si="603"/>
        <v>270.62110995854863</v>
      </c>
      <c r="DG945" s="50">
        <f t="shared" si="603"/>
        <v>274.88868050870661</v>
      </c>
      <c r="DH945" s="50">
        <f t="shared" si="603"/>
        <v>263.70241228732704</v>
      </c>
      <c r="DI945" s="50">
        <f t="shared" si="603"/>
        <v>269.32608152003814</v>
      </c>
      <c r="DJ945" s="50">
        <f t="shared" si="603"/>
        <v>263.2817552355757</v>
      </c>
      <c r="DK945" s="50">
        <f t="shared" si="603"/>
        <v>254.72502763895278</v>
      </c>
      <c r="DL945" s="50">
        <f t="shared" si="603"/>
        <v>272.09739941805174</v>
      </c>
      <c r="DM945" s="50">
        <f t="shared" si="603"/>
        <v>257.92592866438832</v>
      </c>
      <c r="DN945" s="50">
        <f t="shared" si="603"/>
        <v>249.48865121684514</v>
      </c>
      <c r="DO945" s="50">
        <f t="shared" si="603"/>
        <v>254.51477928171326</v>
      </c>
      <c r="DP945" s="50">
        <f t="shared" si="603"/>
        <v>254.1235259322749</v>
      </c>
      <c r="DQ945" s="50">
        <f t="shared" si="603"/>
        <v>267.99257399809233</v>
      </c>
      <c r="DR945" s="50">
        <f t="shared" si="603"/>
        <v>268.97303658024993</v>
      </c>
      <c r="DS945" s="50">
        <f t="shared" si="603"/>
        <v>258.13263622269886</v>
      </c>
      <c r="DT945" s="50">
        <f t="shared" si="603"/>
        <v>251.58328076263456</v>
      </c>
      <c r="DU945" s="50">
        <f t="shared" si="603"/>
        <v>251.58328076263456</v>
      </c>
      <c r="DV945" s="50">
        <f t="shared" si="603"/>
        <v>252.38711596558335</v>
      </c>
      <c r="DW945" s="50">
        <f t="shared" si="603"/>
        <v>270.54470169527633</v>
      </c>
      <c r="DX945" s="50">
        <f t="shared" si="603"/>
        <v>260.72800393385819</v>
      </c>
      <c r="DY945" s="50">
        <f t="shared" si="603"/>
        <v>251.8829342338507</v>
      </c>
      <c r="DZ945" s="50">
        <f t="shared" si="603"/>
        <v>268.6526401795868</v>
      </c>
      <c r="EA945" s="50">
        <f t="shared" si="603"/>
        <v>261.72119378281269</v>
      </c>
      <c r="EB945" s="50">
        <f t="shared" si="603"/>
        <v>258.3227285502665</v>
      </c>
      <c r="EC945" s="50">
        <f t="shared" si="603"/>
        <v>0</v>
      </c>
      <c r="ED945" s="50">
        <f t="shared" si="603"/>
        <v>0</v>
      </c>
      <c r="EE945" s="50">
        <f t="shared" si="603"/>
        <v>0</v>
      </c>
      <c r="EF945" s="50">
        <f t="shared" si="603"/>
        <v>0</v>
      </c>
      <c r="EG945" s="50">
        <f t="shared" si="603"/>
        <v>0</v>
      </c>
      <c r="EH945" s="50">
        <f t="shared" si="603"/>
        <v>0</v>
      </c>
      <c r="EI945" s="50">
        <f t="shared" si="603"/>
        <v>0</v>
      </c>
      <c r="EJ945" s="50">
        <f t="shared" si="603"/>
        <v>270.16343434036719</v>
      </c>
      <c r="EK945" s="50">
        <f t="shared" si="603"/>
        <v>272.91173222702372</v>
      </c>
      <c r="EL945" s="50">
        <f t="shared" si="603"/>
        <v>249.61817120521474</v>
      </c>
      <c r="EM945" s="50">
        <f t="shared" si="603"/>
        <v>250.36166491551333</v>
      </c>
      <c r="EN945" s="50">
        <f t="shared" si="603"/>
        <v>275.2895655753432</v>
      </c>
      <c r="EO945" s="50">
        <f t="shared" si="603"/>
        <v>249.39329152403829</v>
      </c>
      <c r="EP945" s="50">
        <f t="shared" si="603"/>
        <v>272.96339655348538</v>
      </c>
      <c r="EQ945" s="50">
        <f t="shared" si="603"/>
        <v>271.85621710374016</v>
      </c>
      <c r="ER945" s="50">
        <f t="shared" si="603"/>
        <v>267.95006994869158</v>
      </c>
      <c r="ES945" s="50">
        <f t="shared" si="603"/>
        <v>275.73790988945711</v>
      </c>
      <c r="ET945" s="50">
        <f t="shared" si="603"/>
        <v>248.84293599877347</v>
      </c>
      <c r="EU945" s="50">
        <f t="shared" si="603"/>
        <v>251.90108547117174</v>
      </c>
      <c r="EV945" s="50">
        <f t="shared" si="601"/>
        <v>250.5867401447</v>
      </c>
      <c r="EW945" s="50">
        <f t="shared" si="601"/>
        <v>254.24614966416488</v>
      </c>
      <c r="EX945" s="50">
        <f t="shared" si="601"/>
        <v>266.02586669197541</v>
      </c>
      <c r="EY945" s="50">
        <f t="shared" si="601"/>
        <v>258.12951997306658</v>
      </c>
      <c r="EZ945" s="50">
        <f t="shared" si="601"/>
        <v>258.61479715641525</v>
      </c>
      <c r="FA945" s="50">
        <f t="shared" si="601"/>
        <v>271.16597845779086</v>
      </c>
      <c r="FB945" s="50">
        <f t="shared" si="601"/>
        <v>275.62809245040341</v>
      </c>
      <c r="FC945" s="50">
        <f t="shared" si="601"/>
        <v>249.52578778251609</v>
      </c>
      <c r="FD945" s="50">
        <f t="shared" si="601"/>
        <v>263.27517755070375</v>
      </c>
      <c r="FE945" s="50">
        <f t="shared" si="601"/>
        <v>260.42771662846303</v>
      </c>
      <c r="FF945" s="50">
        <f t="shared" si="601"/>
        <v>256.78984948300575</v>
      </c>
      <c r="FG945" s="50">
        <f t="shared" si="601"/>
        <v>256.29786393811969</v>
      </c>
      <c r="FH945" s="50">
        <f t="shared" si="601"/>
        <v>270.2916274287893</v>
      </c>
      <c r="FI945" s="50">
        <f t="shared" si="601"/>
        <v>252.68005247863772</v>
      </c>
      <c r="FJ945" s="50">
        <f t="shared" si="601"/>
        <v>272.12695375199894</v>
      </c>
      <c r="FK945" s="50">
        <f t="shared" si="601"/>
        <v>258.02531907814529</v>
      </c>
      <c r="FL945" s="50">
        <f t="shared" si="601"/>
        <v>259.92317440272228</v>
      </c>
      <c r="FM945" s="50">
        <f t="shared" si="601"/>
        <v>268.29637981251057</v>
      </c>
      <c r="FN945" s="50">
        <f t="shared" si="601"/>
        <v>253.15192551277411</v>
      </c>
      <c r="FO945" s="50">
        <f t="shared" si="601"/>
        <v>255.42099746433783</v>
      </c>
      <c r="FP945" s="50">
        <f t="shared" si="601"/>
        <v>263.06123996472894</v>
      </c>
      <c r="FQ945" s="50">
        <f t="shared" si="601"/>
        <v>266.39358940884114</v>
      </c>
      <c r="FR945" s="50">
        <f t="shared" si="601"/>
        <v>273.66369635901191</v>
      </c>
      <c r="FS945" s="50">
        <f t="shared" si="601"/>
        <v>261.06871512752366</v>
      </c>
      <c r="FT945" s="50">
        <f t="shared" si="601"/>
        <v>250.93452850416185</v>
      </c>
      <c r="FU945" s="50">
        <f t="shared" si="601"/>
        <v>248.39052423559897</v>
      </c>
      <c r="FV945" s="50">
        <f t="shared" si="601"/>
        <v>249.22911709745165</v>
      </c>
      <c r="FW945" s="50">
        <f t="shared" si="601"/>
        <v>255.4120754383666</v>
      </c>
      <c r="FX945" s="50">
        <f t="shared" si="601"/>
        <v>274.0377588357436</v>
      </c>
    </row>
    <row r="946" spans="23:180" x14ac:dyDescent="0.2">
      <c r="W946" s="56" t="s">
        <v>163</v>
      </c>
      <c r="X946" s="50">
        <f t="shared" si="566"/>
        <v>189.83281285315263</v>
      </c>
      <c r="Y946" s="50">
        <f t="shared" ref="Y946:CJ949" si="604">IF(Y135=0,0,$M$60*60+(Y135+VLOOKUP($W946,$T$4:$U$160,2,FALSE)+VLOOKUP(Y$831,$T$4:$U$160,2,FALSE))/$K$56)</f>
        <v>243.26965598946524</v>
      </c>
      <c r="Z946" s="50">
        <f t="shared" si="604"/>
        <v>259.11397509637391</v>
      </c>
      <c r="AA946" s="50">
        <f t="shared" si="604"/>
        <v>247.70071852203736</v>
      </c>
      <c r="AB946" s="50">
        <f t="shared" si="604"/>
        <v>254.37990693642644</v>
      </c>
      <c r="AC946" s="50">
        <f t="shared" si="604"/>
        <v>246.88346988712644</v>
      </c>
      <c r="AD946" s="50">
        <f t="shared" si="604"/>
        <v>255.4807559566747</v>
      </c>
      <c r="AE946" s="50">
        <f t="shared" si="604"/>
        <v>238.36351629541517</v>
      </c>
      <c r="AF946" s="50">
        <f t="shared" si="604"/>
        <v>255.38241607024977</v>
      </c>
      <c r="AG946" s="50">
        <f t="shared" si="604"/>
        <v>264.05886898753926</v>
      </c>
      <c r="AH946" s="50">
        <f t="shared" si="604"/>
        <v>258.4407833297073</v>
      </c>
      <c r="AI946" s="50">
        <f t="shared" si="604"/>
        <v>248.55921997677243</v>
      </c>
      <c r="AJ946" s="50">
        <f t="shared" si="604"/>
        <v>264.00758820782272</v>
      </c>
      <c r="AK946" s="50">
        <f t="shared" si="604"/>
        <v>249.1313007207128</v>
      </c>
      <c r="AL946" s="50">
        <f t="shared" si="604"/>
        <v>260.3905576290947</v>
      </c>
      <c r="AM946" s="50">
        <f t="shared" si="604"/>
        <v>241.69914795202314</v>
      </c>
      <c r="AN946" s="50">
        <f t="shared" si="604"/>
        <v>244.14261747876395</v>
      </c>
      <c r="AO946" s="50">
        <f t="shared" si="604"/>
        <v>241.31479510409991</v>
      </c>
      <c r="AP946" s="50">
        <f t="shared" si="604"/>
        <v>252.67619937433881</v>
      </c>
      <c r="AQ946" s="50">
        <f t="shared" si="604"/>
        <v>254.02902277674016</v>
      </c>
      <c r="AR946" s="50">
        <f t="shared" si="604"/>
        <v>266.55443854169329</v>
      </c>
      <c r="AS946" s="50">
        <f t="shared" si="604"/>
        <v>264.60901934016181</v>
      </c>
      <c r="AT946" s="50">
        <f t="shared" si="604"/>
        <v>257.25349745143853</v>
      </c>
      <c r="AU946" s="50">
        <f t="shared" si="604"/>
        <v>264.07304699707367</v>
      </c>
      <c r="AV946" s="50">
        <f t="shared" si="604"/>
        <v>255.2376657352853</v>
      </c>
      <c r="AW946" s="50">
        <f t="shared" si="604"/>
        <v>242.34511807740293</v>
      </c>
      <c r="AX946" s="50">
        <f t="shared" si="604"/>
        <v>246.50011324086586</v>
      </c>
      <c r="AY946" s="50">
        <f t="shared" si="604"/>
        <v>248.15034351663226</v>
      </c>
      <c r="AZ946" s="50">
        <f t="shared" si="604"/>
        <v>259.41621588500919</v>
      </c>
      <c r="BA946" s="50">
        <f t="shared" si="604"/>
        <v>263.6872089937246</v>
      </c>
      <c r="BB946" s="50">
        <f t="shared" si="604"/>
        <v>249.08252975960232</v>
      </c>
      <c r="BC946" s="50">
        <f t="shared" si="604"/>
        <v>266.11257525657055</v>
      </c>
      <c r="BD946" s="50">
        <f t="shared" si="604"/>
        <v>248.15798400813492</v>
      </c>
      <c r="BE946" s="50">
        <f t="shared" si="604"/>
        <v>242.36150715409389</v>
      </c>
      <c r="BF946" s="50">
        <f t="shared" si="604"/>
        <v>254.65360918712682</v>
      </c>
      <c r="BG946" s="50">
        <f t="shared" si="604"/>
        <v>266.40744758483089</v>
      </c>
      <c r="BH946" s="50">
        <f t="shared" si="604"/>
        <v>238.33589197850154</v>
      </c>
      <c r="BI946" s="50">
        <f t="shared" si="604"/>
        <v>264.480087859592</v>
      </c>
      <c r="BJ946" s="50">
        <f t="shared" si="604"/>
        <v>260.8145319064277</v>
      </c>
      <c r="BK946" s="50">
        <f t="shared" si="604"/>
        <v>265.55031660177048</v>
      </c>
      <c r="BL946" s="50">
        <f t="shared" si="604"/>
        <v>253.70154824244761</v>
      </c>
      <c r="BM946" s="50">
        <f t="shared" si="604"/>
        <v>249.55526321949193</v>
      </c>
      <c r="BN946" s="50">
        <f t="shared" si="604"/>
        <v>240.42928136364253</v>
      </c>
      <c r="BO946" s="50">
        <f t="shared" si="604"/>
        <v>248.40443576490591</v>
      </c>
      <c r="BP946" s="50">
        <f t="shared" si="604"/>
        <v>243.23854668050424</v>
      </c>
      <c r="BQ946" s="50">
        <f t="shared" si="604"/>
        <v>245.71173195975302</v>
      </c>
      <c r="BR946" s="50">
        <f t="shared" si="604"/>
        <v>262.41097833022172</v>
      </c>
      <c r="BS946" s="50">
        <f t="shared" si="604"/>
        <v>257.513369103103</v>
      </c>
      <c r="BT946" s="50">
        <f t="shared" si="604"/>
        <v>257.52187084362606</v>
      </c>
      <c r="BU946" s="50">
        <f t="shared" si="604"/>
        <v>254.24066413700825</v>
      </c>
      <c r="BV946" s="50">
        <f t="shared" si="604"/>
        <v>242.13090649488095</v>
      </c>
      <c r="BW946" s="50">
        <f t="shared" si="604"/>
        <v>246.71430669663752</v>
      </c>
      <c r="BX946" s="50">
        <f t="shared" si="604"/>
        <v>257.33648833050165</v>
      </c>
      <c r="BY946" s="50">
        <f t="shared" si="604"/>
        <v>250.78449216716146</v>
      </c>
      <c r="BZ946" s="50">
        <f t="shared" si="604"/>
        <v>259.82468259241085</v>
      </c>
      <c r="CA946" s="50">
        <f t="shared" si="604"/>
        <v>259.15731539202363</v>
      </c>
      <c r="CB946" s="50">
        <f t="shared" si="604"/>
        <v>252.12990438736176</v>
      </c>
      <c r="CC946" s="50">
        <f t="shared" si="604"/>
        <v>252.62731382538385</v>
      </c>
      <c r="CD946" s="50">
        <f t="shared" si="604"/>
        <v>248.12914114448756</v>
      </c>
      <c r="CE946" s="50">
        <f t="shared" si="604"/>
        <v>257.26295072999051</v>
      </c>
      <c r="CF946" s="50">
        <f t="shared" si="604"/>
        <v>239.98437514134994</v>
      </c>
      <c r="CG946" s="50">
        <f t="shared" si="604"/>
        <v>259.70805120901355</v>
      </c>
      <c r="CH946" s="50">
        <f t="shared" si="604"/>
        <v>243.23088235719678</v>
      </c>
      <c r="CI946" s="50">
        <f t="shared" si="604"/>
        <v>254.39375854256474</v>
      </c>
      <c r="CJ946" s="50">
        <f t="shared" si="604"/>
        <v>260.93231437787995</v>
      </c>
      <c r="CK946" s="50">
        <f t="shared" si="603"/>
        <v>263.12303598480293</v>
      </c>
      <c r="CL946" s="50">
        <f t="shared" si="603"/>
        <v>260.49168933507787</v>
      </c>
      <c r="CM946" s="50">
        <f t="shared" si="603"/>
        <v>254.50278127070069</v>
      </c>
      <c r="CN946" s="50">
        <f t="shared" si="603"/>
        <v>261.53896802791706</v>
      </c>
      <c r="CO946" s="50">
        <f t="shared" si="603"/>
        <v>239.6693424870773</v>
      </c>
      <c r="CP946" s="50">
        <f t="shared" si="603"/>
        <v>256.52734209935932</v>
      </c>
      <c r="CQ946" s="50">
        <f t="shared" si="603"/>
        <v>245.80066138733079</v>
      </c>
      <c r="CR946" s="50">
        <f t="shared" si="603"/>
        <v>261.70337135872978</v>
      </c>
      <c r="CS946" s="50">
        <f t="shared" si="603"/>
        <v>265.98730449116903</v>
      </c>
      <c r="CT946" s="50">
        <f t="shared" si="603"/>
        <v>247.69296044990216</v>
      </c>
      <c r="CU946" s="50">
        <f t="shared" si="603"/>
        <v>246.46718478521001</v>
      </c>
      <c r="CV946" s="50">
        <f t="shared" si="603"/>
        <v>254.31004506586473</v>
      </c>
      <c r="CW946" s="50">
        <f t="shared" si="603"/>
        <v>258.3699570931837</v>
      </c>
      <c r="CX946" s="50">
        <f t="shared" si="603"/>
        <v>263.9240456069453</v>
      </c>
      <c r="CY946" s="50">
        <f t="shared" si="603"/>
        <v>244.86230707216524</v>
      </c>
      <c r="CZ946" s="50">
        <f t="shared" si="603"/>
        <v>262.3175291594132</v>
      </c>
      <c r="DA946" s="50">
        <f t="shared" si="603"/>
        <v>242.57837480555233</v>
      </c>
      <c r="DB946" s="50">
        <f t="shared" si="603"/>
        <v>238.31304310357424</v>
      </c>
      <c r="DC946" s="50">
        <f t="shared" si="603"/>
        <v>239.01640472749878</v>
      </c>
      <c r="DD946" s="50">
        <f t="shared" si="603"/>
        <v>249.66871770355624</v>
      </c>
      <c r="DE946" s="50">
        <f t="shared" si="603"/>
        <v>237.94704471762995</v>
      </c>
      <c r="DF946" s="50">
        <f t="shared" si="603"/>
        <v>260.15526416926991</v>
      </c>
      <c r="DG946" s="50">
        <f t="shared" si="603"/>
        <v>264.4228347194279</v>
      </c>
      <c r="DH946" s="50">
        <f t="shared" si="603"/>
        <v>253.23656649804835</v>
      </c>
      <c r="DI946" s="50">
        <f t="shared" si="603"/>
        <v>258.86023573075943</v>
      </c>
      <c r="DJ946" s="50">
        <f t="shared" si="603"/>
        <v>252.81590944629698</v>
      </c>
      <c r="DK946" s="50">
        <f t="shared" si="603"/>
        <v>244.25918184967404</v>
      </c>
      <c r="DL946" s="50">
        <f t="shared" si="603"/>
        <v>261.63155362877302</v>
      </c>
      <c r="DM946" s="50">
        <f t="shared" si="603"/>
        <v>247.46008287510961</v>
      </c>
      <c r="DN946" s="50">
        <f t="shared" si="603"/>
        <v>239.0228054275664</v>
      </c>
      <c r="DO946" s="50">
        <f t="shared" si="603"/>
        <v>244.04893349243457</v>
      </c>
      <c r="DP946" s="50">
        <f t="shared" si="603"/>
        <v>243.65768014299621</v>
      </c>
      <c r="DQ946" s="50">
        <f t="shared" si="603"/>
        <v>257.52672820881361</v>
      </c>
      <c r="DR946" s="50">
        <f t="shared" si="603"/>
        <v>258.50719079097121</v>
      </c>
      <c r="DS946" s="50">
        <f t="shared" si="603"/>
        <v>247.66679043342015</v>
      </c>
      <c r="DT946" s="50">
        <f t="shared" si="603"/>
        <v>241.11743497335581</v>
      </c>
      <c r="DU946" s="50">
        <f t="shared" si="603"/>
        <v>241.11743497335581</v>
      </c>
      <c r="DV946" s="50">
        <f t="shared" si="603"/>
        <v>241.9212701763046</v>
      </c>
      <c r="DW946" s="50">
        <f t="shared" si="603"/>
        <v>260.07885590599761</v>
      </c>
      <c r="DX946" s="50">
        <f t="shared" si="603"/>
        <v>250.26215814457944</v>
      </c>
      <c r="DY946" s="50">
        <f t="shared" si="603"/>
        <v>241.41708844457199</v>
      </c>
      <c r="DZ946" s="50">
        <f t="shared" si="603"/>
        <v>258.18679439030808</v>
      </c>
      <c r="EA946" s="50">
        <f t="shared" si="603"/>
        <v>251.255347993534</v>
      </c>
      <c r="EB946" s="50">
        <f t="shared" si="603"/>
        <v>247.85688276098779</v>
      </c>
      <c r="EC946" s="50">
        <f t="shared" si="603"/>
        <v>0</v>
      </c>
      <c r="ED946" s="50">
        <f t="shared" si="603"/>
        <v>0</v>
      </c>
      <c r="EE946" s="50">
        <f t="shared" si="603"/>
        <v>0</v>
      </c>
      <c r="EF946" s="50">
        <f t="shared" si="603"/>
        <v>0</v>
      </c>
      <c r="EG946" s="50">
        <f t="shared" si="603"/>
        <v>0</v>
      </c>
      <c r="EH946" s="50">
        <f t="shared" si="603"/>
        <v>0</v>
      </c>
      <c r="EI946" s="50">
        <f t="shared" si="603"/>
        <v>0</v>
      </c>
      <c r="EJ946" s="50">
        <f t="shared" si="603"/>
        <v>259.69758855108847</v>
      </c>
      <c r="EK946" s="50">
        <f t="shared" si="603"/>
        <v>262.445886437745</v>
      </c>
      <c r="EL946" s="50">
        <f t="shared" si="603"/>
        <v>239.15232541593605</v>
      </c>
      <c r="EM946" s="50">
        <f t="shared" si="603"/>
        <v>239.89581912623461</v>
      </c>
      <c r="EN946" s="50">
        <f t="shared" si="603"/>
        <v>264.82371978606449</v>
      </c>
      <c r="EO946" s="50">
        <f t="shared" si="603"/>
        <v>238.92744573475957</v>
      </c>
      <c r="EP946" s="50">
        <f t="shared" si="603"/>
        <v>262.49755076420666</v>
      </c>
      <c r="EQ946" s="50">
        <f t="shared" si="603"/>
        <v>261.39037131446145</v>
      </c>
      <c r="ER946" s="50">
        <f t="shared" si="603"/>
        <v>257.48422415941286</v>
      </c>
      <c r="ES946" s="50">
        <f t="shared" si="603"/>
        <v>265.2720641001784</v>
      </c>
      <c r="ET946" s="50">
        <f t="shared" si="603"/>
        <v>238.37709020949478</v>
      </c>
      <c r="EU946" s="50">
        <f t="shared" si="603"/>
        <v>241.43523968189302</v>
      </c>
      <c r="EV946" s="50">
        <f t="shared" si="601"/>
        <v>240.12089435542129</v>
      </c>
      <c r="EW946" s="50">
        <f t="shared" si="601"/>
        <v>243.78030387488613</v>
      </c>
      <c r="EX946" s="50">
        <f t="shared" si="601"/>
        <v>255.56002090269666</v>
      </c>
      <c r="EY946" s="50">
        <f t="shared" si="601"/>
        <v>247.66367418378789</v>
      </c>
      <c r="EZ946" s="50">
        <f t="shared" si="601"/>
        <v>248.1489513671365</v>
      </c>
      <c r="FA946" s="50">
        <f t="shared" si="601"/>
        <v>260.70013266851214</v>
      </c>
      <c r="FB946" s="50">
        <f t="shared" si="601"/>
        <v>265.1622466611247</v>
      </c>
      <c r="FC946" s="50">
        <f t="shared" si="601"/>
        <v>239.0599419932374</v>
      </c>
      <c r="FD946" s="50">
        <f t="shared" si="601"/>
        <v>252.80933176142503</v>
      </c>
      <c r="FE946" s="50">
        <f t="shared" si="601"/>
        <v>249.96187083918429</v>
      </c>
      <c r="FF946" s="50">
        <f t="shared" si="601"/>
        <v>246.32400369372701</v>
      </c>
      <c r="FG946" s="50">
        <f t="shared" si="601"/>
        <v>245.83201814884094</v>
      </c>
      <c r="FH946" s="50">
        <f t="shared" si="601"/>
        <v>259.82578163951058</v>
      </c>
      <c r="FI946" s="50">
        <f t="shared" si="601"/>
        <v>242.21420668935903</v>
      </c>
      <c r="FJ946" s="50">
        <f t="shared" si="601"/>
        <v>261.66110796272022</v>
      </c>
      <c r="FK946" s="50">
        <f t="shared" si="601"/>
        <v>247.5594732888666</v>
      </c>
      <c r="FL946" s="50">
        <f t="shared" si="601"/>
        <v>249.45732861344359</v>
      </c>
      <c r="FM946" s="50">
        <f t="shared" si="601"/>
        <v>257.83053402323185</v>
      </c>
      <c r="FN946" s="50">
        <f t="shared" si="601"/>
        <v>242.6860797234954</v>
      </c>
      <c r="FO946" s="50">
        <f t="shared" si="601"/>
        <v>244.95515167505908</v>
      </c>
      <c r="FP946" s="50">
        <f t="shared" si="601"/>
        <v>252.59539417545022</v>
      </c>
      <c r="FQ946" s="50">
        <f t="shared" si="601"/>
        <v>255.92774361956245</v>
      </c>
      <c r="FR946" s="50">
        <f t="shared" si="601"/>
        <v>263.19785056973319</v>
      </c>
      <c r="FS946" s="50">
        <f t="shared" si="601"/>
        <v>250.60286933824497</v>
      </c>
      <c r="FT946" s="50">
        <f t="shared" si="601"/>
        <v>240.46868271488313</v>
      </c>
      <c r="FU946" s="50">
        <f t="shared" si="601"/>
        <v>237.92467844632023</v>
      </c>
      <c r="FV946" s="50">
        <f t="shared" si="601"/>
        <v>238.7632713081729</v>
      </c>
      <c r="FW946" s="50">
        <f t="shared" si="601"/>
        <v>244.94622964908791</v>
      </c>
      <c r="FX946" s="50">
        <f t="shared" si="601"/>
        <v>263.57191304646489</v>
      </c>
    </row>
    <row r="947" spans="23:180" x14ac:dyDescent="0.2">
      <c r="W947" s="56" t="s">
        <v>160</v>
      </c>
      <c r="X947" s="50">
        <f t="shared" si="566"/>
        <v>190.35817955221299</v>
      </c>
      <c r="Y947" s="50">
        <f t="shared" si="604"/>
        <v>243.79502268852562</v>
      </c>
      <c r="Z947" s="50">
        <f t="shared" si="604"/>
        <v>259.63934179543429</v>
      </c>
      <c r="AA947" s="50">
        <f t="shared" si="604"/>
        <v>248.22608522109772</v>
      </c>
      <c r="AB947" s="50">
        <f t="shared" si="604"/>
        <v>254.90527363548679</v>
      </c>
      <c r="AC947" s="50">
        <f t="shared" si="604"/>
        <v>247.40883658618679</v>
      </c>
      <c r="AD947" s="50">
        <f t="shared" si="604"/>
        <v>256.00612265573506</v>
      </c>
      <c r="AE947" s="50">
        <f t="shared" si="604"/>
        <v>238.88888299447552</v>
      </c>
      <c r="AF947" s="50">
        <f t="shared" si="604"/>
        <v>255.90778276931013</v>
      </c>
      <c r="AG947" s="50">
        <f t="shared" si="604"/>
        <v>264.58423568659958</v>
      </c>
      <c r="AH947" s="50">
        <f t="shared" si="604"/>
        <v>258.96615002876763</v>
      </c>
      <c r="AI947" s="50">
        <f t="shared" si="604"/>
        <v>249.08458667583278</v>
      </c>
      <c r="AJ947" s="50">
        <f t="shared" si="604"/>
        <v>264.53295490688311</v>
      </c>
      <c r="AK947" s="50">
        <f t="shared" si="604"/>
        <v>249.65666741977316</v>
      </c>
      <c r="AL947" s="50">
        <f t="shared" si="604"/>
        <v>260.91592432815509</v>
      </c>
      <c r="AM947" s="50">
        <f t="shared" si="604"/>
        <v>242.2245146510835</v>
      </c>
      <c r="AN947" s="50">
        <f t="shared" si="604"/>
        <v>244.66798417782431</v>
      </c>
      <c r="AO947" s="50">
        <f t="shared" si="604"/>
        <v>241.84016180316027</v>
      </c>
      <c r="AP947" s="50">
        <f t="shared" si="604"/>
        <v>253.20156607339916</v>
      </c>
      <c r="AQ947" s="50">
        <f t="shared" si="604"/>
        <v>254.55438947580052</v>
      </c>
      <c r="AR947" s="50">
        <f t="shared" si="604"/>
        <v>267.07980524075367</v>
      </c>
      <c r="AS947" s="50">
        <f t="shared" si="604"/>
        <v>265.13438603922219</v>
      </c>
      <c r="AT947" s="50">
        <f t="shared" si="604"/>
        <v>257.77886415049886</v>
      </c>
      <c r="AU947" s="50">
        <f t="shared" si="604"/>
        <v>264.59841369613406</v>
      </c>
      <c r="AV947" s="50">
        <f t="shared" si="604"/>
        <v>255.76303243434569</v>
      </c>
      <c r="AW947" s="50">
        <f t="shared" si="604"/>
        <v>242.87048477646331</v>
      </c>
      <c r="AX947" s="50">
        <f t="shared" si="604"/>
        <v>247.02547993992621</v>
      </c>
      <c r="AY947" s="50">
        <f t="shared" si="604"/>
        <v>248.67571021569262</v>
      </c>
      <c r="AZ947" s="50">
        <f t="shared" si="604"/>
        <v>259.94158258406952</v>
      </c>
      <c r="BA947" s="50">
        <f t="shared" si="604"/>
        <v>264.21257569278492</v>
      </c>
      <c r="BB947" s="50">
        <f t="shared" si="604"/>
        <v>249.60789645866268</v>
      </c>
      <c r="BC947" s="50">
        <f t="shared" si="604"/>
        <v>266.63794195563088</v>
      </c>
      <c r="BD947" s="50">
        <f t="shared" si="604"/>
        <v>248.68335070719527</v>
      </c>
      <c r="BE947" s="50">
        <f t="shared" si="604"/>
        <v>242.88687385315424</v>
      </c>
      <c r="BF947" s="50">
        <f t="shared" si="604"/>
        <v>255.17897588618717</v>
      </c>
      <c r="BG947" s="50">
        <f t="shared" si="604"/>
        <v>266.93281428389128</v>
      </c>
      <c r="BH947" s="50">
        <f t="shared" si="604"/>
        <v>238.86125867756189</v>
      </c>
      <c r="BI947" s="50">
        <f t="shared" si="604"/>
        <v>265.00545455865239</v>
      </c>
      <c r="BJ947" s="50">
        <f t="shared" si="604"/>
        <v>261.33989860548809</v>
      </c>
      <c r="BK947" s="50">
        <f t="shared" si="604"/>
        <v>266.07568330083086</v>
      </c>
      <c r="BL947" s="50">
        <f t="shared" si="604"/>
        <v>254.22691494150797</v>
      </c>
      <c r="BM947" s="50">
        <f t="shared" si="604"/>
        <v>250.08062991855229</v>
      </c>
      <c r="BN947" s="50">
        <f t="shared" si="604"/>
        <v>240.95464806270289</v>
      </c>
      <c r="BO947" s="50">
        <f t="shared" si="604"/>
        <v>248.92980246396627</v>
      </c>
      <c r="BP947" s="50">
        <f t="shared" si="604"/>
        <v>243.7639133795646</v>
      </c>
      <c r="BQ947" s="50">
        <f t="shared" si="604"/>
        <v>246.23709865881341</v>
      </c>
      <c r="BR947" s="50">
        <f t="shared" si="604"/>
        <v>262.93634502928205</v>
      </c>
      <c r="BS947" s="50">
        <f t="shared" si="604"/>
        <v>258.03873580216339</v>
      </c>
      <c r="BT947" s="50">
        <f t="shared" si="604"/>
        <v>258.04723754268639</v>
      </c>
      <c r="BU947" s="50">
        <f t="shared" si="604"/>
        <v>254.76603083606861</v>
      </c>
      <c r="BV947" s="50">
        <f t="shared" si="604"/>
        <v>242.6562731939413</v>
      </c>
      <c r="BW947" s="50">
        <f t="shared" si="604"/>
        <v>247.23967339569788</v>
      </c>
      <c r="BX947" s="50">
        <f t="shared" si="604"/>
        <v>257.86185502956204</v>
      </c>
      <c r="BY947" s="50">
        <f t="shared" si="604"/>
        <v>251.30985886622182</v>
      </c>
      <c r="BZ947" s="50">
        <f t="shared" si="604"/>
        <v>260.35004929147118</v>
      </c>
      <c r="CA947" s="50">
        <f t="shared" si="604"/>
        <v>259.68268209108402</v>
      </c>
      <c r="CB947" s="50">
        <f t="shared" si="604"/>
        <v>252.65527108642212</v>
      </c>
      <c r="CC947" s="50">
        <f t="shared" si="604"/>
        <v>253.15268052444424</v>
      </c>
      <c r="CD947" s="50">
        <f t="shared" si="604"/>
        <v>248.65450784354792</v>
      </c>
      <c r="CE947" s="50">
        <f t="shared" si="604"/>
        <v>257.78831742905089</v>
      </c>
      <c r="CF947" s="50">
        <f t="shared" si="604"/>
        <v>240.5097418404103</v>
      </c>
      <c r="CG947" s="50">
        <f t="shared" si="604"/>
        <v>260.23341790807387</v>
      </c>
      <c r="CH947" s="50">
        <f t="shared" si="604"/>
        <v>243.75624905625713</v>
      </c>
      <c r="CI947" s="50">
        <f t="shared" si="604"/>
        <v>254.9191252416251</v>
      </c>
      <c r="CJ947" s="50">
        <f t="shared" si="604"/>
        <v>261.45768107694028</v>
      </c>
      <c r="CK947" s="50">
        <f t="shared" si="603"/>
        <v>263.64840268386331</v>
      </c>
      <c r="CL947" s="50">
        <f t="shared" si="603"/>
        <v>261.01705603413825</v>
      </c>
      <c r="CM947" s="50">
        <f t="shared" si="603"/>
        <v>255.02814796976105</v>
      </c>
      <c r="CN947" s="50">
        <f t="shared" si="603"/>
        <v>262.06433472697739</v>
      </c>
      <c r="CO947" s="50">
        <f t="shared" si="603"/>
        <v>240.19470918613766</v>
      </c>
      <c r="CP947" s="50">
        <f t="shared" si="603"/>
        <v>257.0527087984197</v>
      </c>
      <c r="CQ947" s="50">
        <f t="shared" si="603"/>
        <v>246.32602808639115</v>
      </c>
      <c r="CR947" s="50">
        <f t="shared" si="603"/>
        <v>262.22873805779017</v>
      </c>
      <c r="CS947" s="50">
        <f t="shared" si="603"/>
        <v>266.51267119022941</v>
      </c>
      <c r="CT947" s="50">
        <f t="shared" si="603"/>
        <v>248.21832714896252</v>
      </c>
      <c r="CU947" s="50">
        <f t="shared" si="603"/>
        <v>246.99255148427036</v>
      </c>
      <c r="CV947" s="50">
        <f t="shared" si="603"/>
        <v>254.83541176492508</v>
      </c>
      <c r="CW947" s="50">
        <f t="shared" si="603"/>
        <v>258.89532379224403</v>
      </c>
      <c r="CX947" s="50">
        <f t="shared" si="603"/>
        <v>264.44941230600563</v>
      </c>
      <c r="CY947" s="50">
        <f t="shared" si="603"/>
        <v>245.38767377122559</v>
      </c>
      <c r="CZ947" s="50">
        <f t="shared" si="603"/>
        <v>262.84289585847353</v>
      </c>
      <c r="DA947" s="50">
        <f t="shared" si="603"/>
        <v>243.10374150461269</v>
      </c>
      <c r="DB947" s="50">
        <f t="shared" si="603"/>
        <v>238.83840980263463</v>
      </c>
      <c r="DC947" s="50">
        <f t="shared" si="603"/>
        <v>239.54177142655914</v>
      </c>
      <c r="DD947" s="50">
        <f t="shared" si="603"/>
        <v>250.1940844026166</v>
      </c>
      <c r="DE947" s="50">
        <f t="shared" si="603"/>
        <v>238.47241141669033</v>
      </c>
      <c r="DF947" s="50">
        <f t="shared" si="603"/>
        <v>260.68063086833024</v>
      </c>
      <c r="DG947" s="50">
        <f t="shared" si="603"/>
        <v>264.94820141848828</v>
      </c>
      <c r="DH947" s="50">
        <f t="shared" si="603"/>
        <v>253.7619331971087</v>
      </c>
      <c r="DI947" s="50">
        <f t="shared" si="603"/>
        <v>259.38560242981981</v>
      </c>
      <c r="DJ947" s="50">
        <f t="shared" si="603"/>
        <v>253.34127614535734</v>
      </c>
      <c r="DK947" s="50">
        <f t="shared" si="603"/>
        <v>244.78454854873439</v>
      </c>
      <c r="DL947" s="50">
        <f t="shared" si="603"/>
        <v>262.15692032783335</v>
      </c>
      <c r="DM947" s="50">
        <f t="shared" si="603"/>
        <v>247.98544957416996</v>
      </c>
      <c r="DN947" s="50">
        <f t="shared" si="603"/>
        <v>239.54817212662675</v>
      </c>
      <c r="DO947" s="50">
        <f t="shared" si="603"/>
        <v>244.57430019149493</v>
      </c>
      <c r="DP947" s="50">
        <f t="shared" si="603"/>
        <v>244.1830468420566</v>
      </c>
      <c r="DQ947" s="50">
        <f t="shared" si="603"/>
        <v>258.05209490787394</v>
      </c>
      <c r="DR947" s="50">
        <f t="shared" si="603"/>
        <v>259.03255749003154</v>
      </c>
      <c r="DS947" s="50">
        <f t="shared" si="603"/>
        <v>248.1921571324805</v>
      </c>
      <c r="DT947" s="50">
        <f t="shared" si="603"/>
        <v>241.64280167241617</v>
      </c>
      <c r="DU947" s="50">
        <f t="shared" si="603"/>
        <v>241.64280167241617</v>
      </c>
      <c r="DV947" s="50">
        <f t="shared" si="603"/>
        <v>242.44663687536496</v>
      </c>
      <c r="DW947" s="50">
        <f t="shared" si="603"/>
        <v>260.60422260505794</v>
      </c>
      <c r="DX947" s="50">
        <f t="shared" si="603"/>
        <v>250.7875248436398</v>
      </c>
      <c r="DY947" s="50">
        <f t="shared" si="603"/>
        <v>241.94245514363234</v>
      </c>
      <c r="DZ947" s="50">
        <f t="shared" si="603"/>
        <v>258.71216108936841</v>
      </c>
      <c r="EA947" s="50">
        <f t="shared" si="603"/>
        <v>251.78071469259436</v>
      </c>
      <c r="EB947" s="50">
        <f t="shared" si="603"/>
        <v>248.38224946004814</v>
      </c>
      <c r="EC947" s="50">
        <f t="shared" si="603"/>
        <v>0</v>
      </c>
      <c r="ED947" s="50">
        <f t="shared" si="603"/>
        <v>0</v>
      </c>
      <c r="EE947" s="50">
        <f t="shared" si="603"/>
        <v>0</v>
      </c>
      <c r="EF947" s="50">
        <f t="shared" si="603"/>
        <v>0</v>
      </c>
      <c r="EG947" s="50">
        <f t="shared" si="603"/>
        <v>0</v>
      </c>
      <c r="EH947" s="50">
        <f t="shared" si="603"/>
        <v>0</v>
      </c>
      <c r="EI947" s="50">
        <f t="shared" si="603"/>
        <v>0</v>
      </c>
      <c r="EJ947" s="50">
        <f t="shared" si="603"/>
        <v>260.2229552501488</v>
      </c>
      <c r="EK947" s="50">
        <f t="shared" si="603"/>
        <v>262.97125313680533</v>
      </c>
      <c r="EL947" s="50">
        <f t="shared" si="603"/>
        <v>239.6776921149964</v>
      </c>
      <c r="EM947" s="50">
        <f t="shared" si="603"/>
        <v>240.42118582529497</v>
      </c>
      <c r="EN947" s="50">
        <f t="shared" si="603"/>
        <v>265.34908648512481</v>
      </c>
      <c r="EO947" s="50">
        <f t="shared" si="603"/>
        <v>239.45281243381993</v>
      </c>
      <c r="EP947" s="50">
        <f t="shared" si="603"/>
        <v>263.02291746326705</v>
      </c>
      <c r="EQ947" s="50">
        <f t="shared" si="603"/>
        <v>261.91573801352183</v>
      </c>
      <c r="ER947" s="50">
        <f t="shared" si="603"/>
        <v>258.00959085847325</v>
      </c>
      <c r="ES947" s="50">
        <f t="shared" si="603"/>
        <v>265.79743079923878</v>
      </c>
      <c r="ET947" s="50">
        <f t="shared" si="603"/>
        <v>238.90245690855514</v>
      </c>
      <c r="EU947" s="50">
        <f t="shared" si="603"/>
        <v>241.96060638095338</v>
      </c>
      <c r="EV947" s="50">
        <f t="shared" si="601"/>
        <v>240.64626105448164</v>
      </c>
      <c r="EW947" s="50">
        <f t="shared" si="601"/>
        <v>244.30567057394649</v>
      </c>
      <c r="EX947" s="50">
        <f t="shared" si="601"/>
        <v>256.08538760175702</v>
      </c>
      <c r="EY947" s="50">
        <f t="shared" si="601"/>
        <v>248.18904088284825</v>
      </c>
      <c r="EZ947" s="50">
        <f t="shared" si="601"/>
        <v>248.67431806619686</v>
      </c>
      <c r="FA947" s="50">
        <f t="shared" si="601"/>
        <v>261.22549936757252</v>
      </c>
      <c r="FB947" s="50">
        <f t="shared" si="601"/>
        <v>265.68761336018503</v>
      </c>
      <c r="FC947" s="50">
        <f t="shared" si="601"/>
        <v>239.58530869229776</v>
      </c>
      <c r="FD947" s="50">
        <f t="shared" si="601"/>
        <v>253.33469846048538</v>
      </c>
      <c r="FE947" s="50">
        <f t="shared" si="601"/>
        <v>250.48723753824464</v>
      </c>
      <c r="FF947" s="50">
        <f t="shared" si="601"/>
        <v>246.84937039278736</v>
      </c>
      <c r="FG947" s="50">
        <f t="shared" si="601"/>
        <v>246.3573848479013</v>
      </c>
      <c r="FH947" s="50">
        <f t="shared" si="601"/>
        <v>260.35114833857091</v>
      </c>
      <c r="FI947" s="50">
        <f t="shared" si="601"/>
        <v>242.73957338841939</v>
      </c>
      <c r="FJ947" s="50">
        <f t="shared" si="601"/>
        <v>262.18647466178055</v>
      </c>
      <c r="FK947" s="50">
        <f t="shared" si="601"/>
        <v>248.08483998792696</v>
      </c>
      <c r="FL947" s="50">
        <f t="shared" si="601"/>
        <v>249.98269531250395</v>
      </c>
      <c r="FM947" s="50">
        <f t="shared" si="601"/>
        <v>258.35590072229218</v>
      </c>
      <c r="FN947" s="50">
        <f t="shared" si="601"/>
        <v>243.21144642255575</v>
      </c>
      <c r="FO947" s="50">
        <f t="shared" si="601"/>
        <v>245.48051837411944</v>
      </c>
      <c r="FP947" s="50">
        <f t="shared" si="601"/>
        <v>253.12076087451058</v>
      </c>
      <c r="FQ947" s="50">
        <f t="shared" si="601"/>
        <v>256.45311031862281</v>
      </c>
      <c r="FR947" s="50">
        <f t="shared" si="601"/>
        <v>263.72321726879352</v>
      </c>
      <c r="FS947" s="50">
        <f t="shared" si="601"/>
        <v>251.12823603730533</v>
      </c>
      <c r="FT947" s="50">
        <f t="shared" si="601"/>
        <v>240.99404941394349</v>
      </c>
      <c r="FU947" s="50">
        <f t="shared" si="601"/>
        <v>238.45004514538061</v>
      </c>
      <c r="FV947" s="50">
        <f t="shared" si="601"/>
        <v>239.28863800723326</v>
      </c>
      <c r="FW947" s="50">
        <f t="shared" si="601"/>
        <v>245.47159634814827</v>
      </c>
      <c r="FX947" s="50">
        <f t="shared" si="601"/>
        <v>264.09727974552527</v>
      </c>
    </row>
    <row r="948" spans="23:180" x14ac:dyDescent="0.2">
      <c r="W948" s="56" t="s">
        <v>52</v>
      </c>
      <c r="X948" s="50">
        <f t="shared" si="566"/>
        <v>195.86477569793584</v>
      </c>
      <c r="Y948" s="50">
        <f t="shared" si="604"/>
        <v>249.3016188342485</v>
      </c>
      <c r="Z948" s="50">
        <f t="shared" si="604"/>
        <v>265.14593794115717</v>
      </c>
      <c r="AA948" s="50">
        <f t="shared" si="604"/>
        <v>253.7326813668206</v>
      </c>
      <c r="AB948" s="50">
        <f t="shared" si="604"/>
        <v>260.41186978120965</v>
      </c>
      <c r="AC948" s="50">
        <f t="shared" si="604"/>
        <v>252.91543273190968</v>
      </c>
      <c r="AD948" s="50">
        <f t="shared" si="604"/>
        <v>261.51271880145788</v>
      </c>
      <c r="AE948" s="50">
        <f t="shared" si="604"/>
        <v>244.3954791401984</v>
      </c>
      <c r="AF948" s="50">
        <f t="shared" si="604"/>
        <v>261.41437891503301</v>
      </c>
      <c r="AG948" s="50">
        <f t="shared" si="604"/>
        <v>270.09083183232246</v>
      </c>
      <c r="AH948" s="50">
        <f t="shared" si="604"/>
        <v>264.47274617449045</v>
      </c>
      <c r="AI948" s="50">
        <f t="shared" si="604"/>
        <v>254.59118282155566</v>
      </c>
      <c r="AJ948" s="50">
        <f t="shared" si="604"/>
        <v>270.03955105260599</v>
      </c>
      <c r="AK948" s="50">
        <f t="shared" si="604"/>
        <v>255.16326356549607</v>
      </c>
      <c r="AL948" s="50">
        <f t="shared" si="604"/>
        <v>266.42252047387791</v>
      </c>
      <c r="AM948" s="50">
        <f t="shared" si="604"/>
        <v>247.73111079680638</v>
      </c>
      <c r="AN948" s="50">
        <f t="shared" si="604"/>
        <v>250.17458032354719</v>
      </c>
      <c r="AO948" s="50">
        <f t="shared" si="604"/>
        <v>247.34675794888318</v>
      </c>
      <c r="AP948" s="50">
        <f t="shared" si="604"/>
        <v>258.70816221912202</v>
      </c>
      <c r="AQ948" s="50">
        <f t="shared" si="604"/>
        <v>260.0609856215234</v>
      </c>
      <c r="AR948" s="50">
        <f t="shared" si="604"/>
        <v>272.58640138647655</v>
      </c>
      <c r="AS948" s="50">
        <f t="shared" si="604"/>
        <v>270.64098218494507</v>
      </c>
      <c r="AT948" s="50">
        <f t="shared" si="604"/>
        <v>263.28546029622169</v>
      </c>
      <c r="AU948" s="50">
        <f t="shared" si="604"/>
        <v>270.10500984185694</v>
      </c>
      <c r="AV948" s="50">
        <f t="shared" si="604"/>
        <v>261.26962858006851</v>
      </c>
      <c r="AW948" s="50">
        <f t="shared" si="604"/>
        <v>248.37708092218617</v>
      </c>
      <c r="AX948" s="50">
        <f t="shared" si="604"/>
        <v>252.53207608564904</v>
      </c>
      <c r="AY948" s="50">
        <f t="shared" si="604"/>
        <v>254.18230636141544</v>
      </c>
      <c r="AZ948" s="50">
        <f t="shared" si="604"/>
        <v>265.4481787297924</v>
      </c>
      <c r="BA948" s="50">
        <f t="shared" si="604"/>
        <v>269.7191718385078</v>
      </c>
      <c r="BB948" s="50">
        <f t="shared" si="604"/>
        <v>255.1144926043855</v>
      </c>
      <c r="BC948" s="50">
        <f t="shared" si="604"/>
        <v>272.1445381013537</v>
      </c>
      <c r="BD948" s="50">
        <f t="shared" si="604"/>
        <v>254.18994685291815</v>
      </c>
      <c r="BE948" s="50">
        <f t="shared" si="604"/>
        <v>248.39346999887712</v>
      </c>
      <c r="BF948" s="50">
        <f t="shared" si="604"/>
        <v>260.68557203191</v>
      </c>
      <c r="BG948" s="50">
        <f t="shared" si="604"/>
        <v>272.4394104296141</v>
      </c>
      <c r="BH948" s="50">
        <f t="shared" si="604"/>
        <v>244.36785482328474</v>
      </c>
      <c r="BI948" s="50">
        <f t="shared" si="604"/>
        <v>270.51205070437527</v>
      </c>
      <c r="BJ948" s="50">
        <f t="shared" si="604"/>
        <v>266.84649475121091</v>
      </c>
      <c r="BK948" s="50">
        <f t="shared" si="604"/>
        <v>271.58227944655374</v>
      </c>
      <c r="BL948" s="50">
        <f t="shared" si="604"/>
        <v>259.73351108723085</v>
      </c>
      <c r="BM948" s="50">
        <f t="shared" si="604"/>
        <v>255.58722606427511</v>
      </c>
      <c r="BN948" s="50">
        <f t="shared" si="604"/>
        <v>246.46124420842577</v>
      </c>
      <c r="BO948" s="50">
        <f t="shared" si="604"/>
        <v>254.43639860968918</v>
      </c>
      <c r="BP948" s="50">
        <f t="shared" si="604"/>
        <v>249.27050952528745</v>
      </c>
      <c r="BQ948" s="50">
        <f t="shared" si="604"/>
        <v>251.74369480453623</v>
      </c>
      <c r="BR948" s="50">
        <f t="shared" si="604"/>
        <v>268.44294117500493</v>
      </c>
      <c r="BS948" s="50">
        <f t="shared" si="604"/>
        <v>263.54533194788621</v>
      </c>
      <c r="BT948" s="50">
        <f t="shared" si="604"/>
        <v>263.55383368840927</v>
      </c>
      <c r="BU948" s="50">
        <f t="shared" si="604"/>
        <v>260.27262698179152</v>
      </c>
      <c r="BV948" s="50">
        <f t="shared" si="604"/>
        <v>248.16286933966413</v>
      </c>
      <c r="BW948" s="50">
        <f t="shared" si="604"/>
        <v>252.7462695414207</v>
      </c>
      <c r="BX948" s="50">
        <f t="shared" si="604"/>
        <v>263.36845117528492</v>
      </c>
      <c r="BY948" s="50">
        <f t="shared" si="604"/>
        <v>256.8164550119447</v>
      </c>
      <c r="BZ948" s="50">
        <f t="shared" si="604"/>
        <v>265.85664543719406</v>
      </c>
      <c r="CA948" s="50">
        <f t="shared" si="604"/>
        <v>265.18927823680684</v>
      </c>
      <c r="CB948" s="50">
        <f t="shared" si="604"/>
        <v>258.16186723214497</v>
      </c>
      <c r="CC948" s="50">
        <f t="shared" si="604"/>
        <v>258.65927667016712</v>
      </c>
      <c r="CD948" s="50">
        <f t="shared" si="604"/>
        <v>254.16110398927077</v>
      </c>
      <c r="CE948" s="50">
        <f t="shared" si="604"/>
        <v>263.29491357477372</v>
      </c>
      <c r="CF948" s="50">
        <f t="shared" si="604"/>
        <v>246.01633798613315</v>
      </c>
      <c r="CG948" s="50">
        <f t="shared" si="604"/>
        <v>265.74001405379681</v>
      </c>
      <c r="CH948" s="50">
        <f t="shared" si="604"/>
        <v>249.26284520198001</v>
      </c>
      <c r="CI948" s="50">
        <f t="shared" si="604"/>
        <v>260.42572138734795</v>
      </c>
      <c r="CJ948" s="50">
        <f t="shared" si="604"/>
        <v>266.96427722266316</v>
      </c>
      <c r="CK948" s="50">
        <f t="shared" si="603"/>
        <v>269.15499882958619</v>
      </c>
      <c r="CL948" s="50">
        <f t="shared" si="603"/>
        <v>266.52365217986113</v>
      </c>
      <c r="CM948" s="50">
        <f t="shared" si="603"/>
        <v>260.53474411548393</v>
      </c>
      <c r="CN948" s="50">
        <f t="shared" si="603"/>
        <v>267.57093087270027</v>
      </c>
      <c r="CO948" s="50">
        <f t="shared" si="603"/>
        <v>245.70130533186054</v>
      </c>
      <c r="CP948" s="50">
        <f t="shared" si="603"/>
        <v>262.55930494414253</v>
      </c>
      <c r="CQ948" s="50">
        <f t="shared" si="603"/>
        <v>251.83262423211403</v>
      </c>
      <c r="CR948" s="50">
        <f t="shared" si="603"/>
        <v>267.73533420351299</v>
      </c>
      <c r="CS948" s="50">
        <f t="shared" si="603"/>
        <v>272.01926733595229</v>
      </c>
      <c r="CT948" s="50">
        <f t="shared" si="603"/>
        <v>253.72492329468534</v>
      </c>
      <c r="CU948" s="50">
        <f t="shared" si="603"/>
        <v>252.49914762999322</v>
      </c>
      <c r="CV948" s="50">
        <f t="shared" si="603"/>
        <v>260.34200791064791</v>
      </c>
      <c r="CW948" s="50">
        <f t="shared" si="603"/>
        <v>264.40191993796691</v>
      </c>
      <c r="CX948" s="50">
        <f t="shared" si="603"/>
        <v>269.95600845172856</v>
      </c>
      <c r="CY948" s="50">
        <f t="shared" si="603"/>
        <v>250.89426991694842</v>
      </c>
      <c r="CZ948" s="50">
        <f t="shared" si="603"/>
        <v>268.34949200419641</v>
      </c>
      <c r="DA948" s="50">
        <f t="shared" si="603"/>
        <v>248.61033765033557</v>
      </c>
      <c r="DB948" s="50">
        <f t="shared" si="603"/>
        <v>244.34500594835748</v>
      </c>
      <c r="DC948" s="50">
        <f t="shared" si="603"/>
        <v>245.04836757228199</v>
      </c>
      <c r="DD948" s="50">
        <f t="shared" si="603"/>
        <v>255.70068054833951</v>
      </c>
      <c r="DE948" s="50">
        <f t="shared" si="603"/>
        <v>243.97900756241319</v>
      </c>
      <c r="DF948" s="50">
        <f t="shared" si="603"/>
        <v>266.18722701405318</v>
      </c>
      <c r="DG948" s="50">
        <f t="shared" si="603"/>
        <v>270.45479756421111</v>
      </c>
      <c r="DH948" s="50">
        <f t="shared" si="603"/>
        <v>259.26852934283158</v>
      </c>
      <c r="DI948" s="50">
        <f t="shared" si="603"/>
        <v>264.89219857554269</v>
      </c>
      <c r="DJ948" s="50">
        <f t="shared" si="603"/>
        <v>258.84787229108019</v>
      </c>
      <c r="DK948" s="50">
        <f t="shared" si="603"/>
        <v>250.29114469445724</v>
      </c>
      <c r="DL948" s="50">
        <f t="shared" si="603"/>
        <v>267.66351647355617</v>
      </c>
      <c r="DM948" s="50">
        <f t="shared" si="603"/>
        <v>253.49204571989279</v>
      </c>
      <c r="DN948" s="50">
        <f t="shared" si="603"/>
        <v>245.05476827234961</v>
      </c>
      <c r="DO948" s="50">
        <f t="shared" si="603"/>
        <v>250.08089633721778</v>
      </c>
      <c r="DP948" s="50">
        <f t="shared" si="603"/>
        <v>249.68964298777945</v>
      </c>
      <c r="DQ948" s="50">
        <f t="shared" si="603"/>
        <v>263.55869105359682</v>
      </c>
      <c r="DR948" s="50">
        <f t="shared" si="603"/>
        <v>264.53915363575436</v>
      </c>
      <c r="DS948" s="50">
        <f t="shared" si="603"/>
        <v>253.69875327820336</v>
      </c>
      <c r="DT948" s="50">
        <f t="shared" si="603"/>
        <v>247.14939781813902</v>
      </c>
      <c r="DU948" s="50">
        <f t="shared" si="603"/>
        <v>247.14939781813902</v>
      </c>
      <c r="DV948" s="50">
        <f t="shared" si="603"/>
        <v>247.95323302108781</v>
      </c>
      <c r="DW948" s="50">
        <f t="shared" si="603"/>
        <v>266.11081875078082</v>
      </c>
      <c r="DX948" s="50">
        <f t="shared" si="603"/>
        <v>256.29412098936263</v>
      </c>
      <c r="DY948" s="50">
        <f t="shared" si="603"/>
        <v>247.44905128935517</v>
      </c>
      <c r="DZ948" s="50">
        <f t="shared" si="603"/>
        <v>264.21875723509129</v>
      </c>
      <c r="EA948" s="50">
        <f t="shared" si="603"/>
        <v>257.28731083831724</v>
      </c>
      <c r="EB948" s="50">
        <f t="shared" si="603"/>
        <v>253.88884560577102</v>
      </c>
      <c r="EC948" s="50">
        <f t="shared" si="603"/>
        <v>259.78352178530741</v>
      </c>
      <c r="ED948" s="50">
        <f t="shared" si="603"/>
        <v>245.91575623896262</v>
      </c>
      <c r="EE948" s="50">
        <f t="shared" si="603"/>
        <v>256.81911197990536</v>
      </c>
      <c r="EF948" s="50">
        <f t="shared" si="603"/>
        <v>244.11696593368345</v>
      </c>
      <c r="EG948" s="50">
        <f t="shared" si="603"/>
        <v>270.16343434036719</v>
      </c>
      <c r="EH948" s="50">
        <f t="shared" si="603"/>
        <v>259.69758855108847</v>
      </c>
      <c r="EI948" s="50">
        <f t="shared" si="603"/>
        <v>260.22295525014886</v>
      </c>
      <c r="EJ948" s="50">
        <f t="shared" si="603"/>
        <v>0</v>
      </c>
      <c r="EK948" s="50">
        <f t="shared" si="603"/>
        <v>0</v>
      </c>
      <c r="EL948" s="50">
        <f t="shared" si="603"/>
        <v>0</v>
      </c>
      <c r="EM948" s="50">
        <f t="shared" si="603"/>
        <v>0</v>
      </c>
      <c r="EN948" s="50">
        <f t="shared" si="603"/>
        <v>0</v>
      </c>
      <c r="EO948" s="50">
        <f t="shared" si="603"/>
        <v>0</v>
      </c>
      <c r="EP948" s="50">
        <f t="shared" si="603"/>
        <v>0</v>
      </c>
      <c r="EQ948" s="50">
        <f t="shared" si="603"/>
        <v>0</v>
      </c>
      <c r="ER948" s="50">
        <f t="shared" si="603"/>
        <v>0</v>
      </c>
      <c r="ES948" s="50">
        <f t="shared" si="603"/>
        <v>0</v>
      </c>
      <c r="ET948" s="50">
        <f t="shared" si="603"/>
        <v>0</v>
      </c>
      <c r="EU948" s="50">
        <f t="shared" si="603"/>
        <v>247.4672025266762</v>
      </c>
      <c r="EV948" s="50">
        <f t="shared" si="601"/>
        <v>246.15285720020452</v>
      </c>
      <c r="EW948" s="50">
        <f t="shared" si="601"/>
        <v>249.81226671966934</v>
      </c>
      <c r="EX948" s="50">
        <f t="shared" si="601"/>
        <v>261.5919837474799</v>
      </c>
      <c r="EY948" s="50">
        <f t="shared" si="601"/>
        <v>253.69563702857107</v>
      </c>
      <c r="EZ948" s="50">
        <f t="shared" si="601"/>
        <v>254.18091421191974</v>
      </c>
      <c r="FA948" s="50">
        <f t="shared" si="601"/>
        <v>266.73209551329535</v>
      </c>
      <c r="FB948" s="50">
        <f t="shared" si="601"/>
        <v>271.19420950590791</v>
      </c>
      <c r="FC948" s="50">
        <f t="shared" si="601"/>
        <v>245.09190483802061</v>
      </c>
      <c r="FD948" s="50">
        <f t="shared" si="601"/>
        <v>258.84129460620829</v>
      </c>
      <c r="FE948" s="50">
        <f t="shared" si="601"/>
        <v>255.99383368396747</v>
      </c>
      <c r="FF948" s="50">
        <f t="shared" si="601"/>
        <v>252.35596653851024</v>
      </c>
      <c r="FG948" s="50">
        <f t="shared" si="601"/>
        <v>251.86398099362412</v>
      </c>
      <c r="FH948" s="50">
        <f t="shared" si="601"/>
        <v>265.85774448429379</v>
      </c>
      <c r="FI948" s="50">
        <f t="shared" si="601"/>
        <v>248.24616953414224</v>
      </c>
      <c r="FJ948" s="50">
        <f t="shared" si="601"/>
        <v>267.69307080750343</v>
      </c>
      <c r="FK948" s="50">
        <f t="shared" si="601"/>
        <v>253.59143613364978</v>
      </c>
      <c r="FL948" s="50">
        <f t="shared" si="601"/>
        <v>255.48929145822677</v>
      </c>
      <c r="FM948" s="50">
        <f t="shared" si="601"/>
        <v>263.862496868015</v>
      </c>
      <c r="FN948" s="50">
        <f t="shared" si="601"/>
        <v>248.71804256827866</v>
      </c>
      <c r="FO948" s="50">
        <f t="shared" si="601"/>
        <v>250.98711451984229</v>
      </c>
      <c r="FP948" s="50">
        <f t="shared" si="601"/>
        <v>258.62735702023343</v>
      </c>
      <c r="FQ948" s="50">
        <f t="shared" si="601"/>
        <v>261.95970646434569</v>
      </c>
      <c r="FR948" s="50">
        <f t="shared" si="601"/>
        <v>269.22981341451646</v>
      </c>
      <c r="FS948" s="50">
        <f t="shared" si="601"/>
        <v>256.63483218302821</v>
      </c>
      <c r="FT948" s="50">
        <f t="shared" si="601"/>
        <v>246.50064555966631</v>
      </c>
      <c r="FU948" s="50">
        <f t="shared" si="601"/>
        <v>243.95664129110347</v>
      </c>
      <c r="FV948" s="50">
        <f t="shared" si="601"/>
        <v>244.79523415295614</v>
      </c>
      <c r="FW948" s="50">
        <f t="shared" si="601"/>
        <v>250.97819249387115</v>
      </c>
      <c r="FX948" s="50">
        <f t="shared" si="601"/>
        <v>269.60387589124809</v>
      </c>
    </row>
    <row r="949" spans="23:180" x14ac:dyDescent="0.2">
      <c r="W949" s="56" t="s">
        <v>43</v>
      </c>
      <c r="X949" s="50">
        <f t="shared" si="566"/>
        <v>198.61307358459237</v>
      </c>
      <c r="Y949" s="50">
        <f t="shared" si="604"/>
        <v>252.04991672090503</v>
      </c>
      <c r="Z949" s="50">
        <f t="shared" si="604"/>
        <v>267.8942358278137</v>
      </c>
      <c r="AA949" s="50">
        <f t="shared" si="604"/>
        <v>256.48097925347707</v>
      </c>
      <c r="AB949" s="50">
        <f t="shared" si="604"/>
        <v>263.16016766786618</v>
      </c>
      <c r="AC949" s="50">
        <f t="shared" si="604"/>
        <v>255.66373061856621</v>
      </c>
      <c r="AD949" s="50">
        <f t="shared" si="604"/>
        <v>264.26101668811441</v>
      </c>
      <c r="AE949" s="50">
        <f t="shared" si="604"/>
        <v>247.14377702685491</v>
      </c>
      <c r="AF949" s="50">
        <f t="shared" si="604"/>
        <v>264.16267680168954</v>
      </c>
      <c r="AG949" s="50">
        <f t="shared" si="604"/>
        <v>272.839129718979</v>
      </c>
      <c r="AH949" s="50">
        <f t="shared" si="604"/>
        <v>267.22104406114698</v>
      </c>
      <c r="AI949" s="50">
        <f t="shared" si="604"/>
        <v>257.33948070821219</v>
      </c>
      <c r="AJ949" s="50">
        <f t="shared" si="604"/>
        <v>272.78784893926252</v>
      </c>
      <c r="AK949" s="50">
        <f t="shared" si="604"/>
        <v>257.91156145215257</v>
      </c>
      <c r="AL949" s="50">
        <f t="shared" si="604"/>
        <v>269.17081836053444</v>
      </c>
      <c r="AM949" s="50">
        <f t="shared" si="604"/>
        <v>250.47940868346291</v>
      </c>
      <c r="AN949" s="50">
        <f t="shared" si="604"/>
        <v>252.92287821020372</v>
      </c>
      <c r="AO949" s="50">
        <f t="shared" si="604"/>
        <v>250.09505583553971</v>
      </c>
      <c r="AP949" s="50">
        <f t="shared" si="604"/>
        <v>261.45646010577855</v>
      </c>
      <c r="AQ949" s="50">
        <f t="shared" si="604"/>
        <v>262.80928350817993</v>
      </c>
      <c r="AR949" s="50">
        <f t="shared" si="604"/>
        <v>275.33469927313308</v>
      </c>
      <c r="AS949" s="50">
        <f t="shared" si="604"/>
        <v>273.3892800716016</v>
      </c>
      <c r="AT949" s="50">
        <f t="shared" si="604"/>
        <v>266.03375818287822</v>
      </c>
      <c r="AU949" s="50">
        <f t="shared" si="604"/>
        <v>272.85330772851347</v>
      </c>
      <c r="AV949" s="50">
        <f t="shared" si="604"/>
        <v>264.0179264667251</v>
      </c>
      <c r="AW949" s="50">
        <f t="shared" si="604"/>
        <v>251.1253788088427</v>
      </c>
      <c r="AX949" s="50">
        <f t="shared" si="604"/>
        <v>255.28037397230557</v>
      </c>
      <c r="AY949" s="50">
        <f t="shared" si="604"/>
        <v>256.93060424807197</v>
      </c>
      <c r="AZ949" s="50">
        <f t="shared" si="604"/>
        <v>268.19647661644893</v>
      </c>
      <c r="BA949" s="50">
        <f t="shared" si="604"/>
        <v>272.46746972516434</v>
      </c>
      <c r="BB949" s="50">
        <f t="shared" si="604"/>
        <v>257.86279049104201</v>
      </c>
      <c r="BC949" s="50">
        <f t="shared" si="604"/>
        <v>274.89283598801023</v>
      </c>
      <c r="BD949" s="50">
        <f t="shared" si="604"/>
        <v>256.93824473957471</v>
      </c>
      <c r="BE949" s="50">
        <f t="shared" si="604"/>
        <v>251.14176788553365</v>
      </c>
      <c r="BF949" s="50">
        <f t="shared" si="604"/>
        <v>263.43386991856653</v>
      </c>
      <c r="BG949" s="50">
        <f t="shared" si="604"/>
        <v>275.18770831627063</v>
      </c>
      <c r="BH949" s="50">
        <f t="shared" si="604"/>
        <v>247.11615270994125</v>
      </c>
      <c r="BI949" s="50">
        <f t="shared" si="604"/>
        <v>273.2603485910318</v>
      </c>
      <c r="BJ949" s="50">
        <f t="shared" si="604"/>
        <v>269.59479263786744</v>
      </c>
      <c r="BK949" s="50">
        <f t="shared" si="604"/>
        <v>274.33057733321027</v>
      </c>
      <c r="BL949" s="50">
        <f t="shared" si="604"/>
        <v>262.48180897388738</v>
      </c>
      <c r="BM949" s="50">
        <f t="shared" si="604"/>
        <v>258.33552395093164</v>
      </c>
      <c r="BN949" s="50">
        <f t="shared" si="604"/>
        <v>249.2095420950823</v>
      </c>
      <c r="BO949" s="50">
        <f t="shared" si="604"/>
        <v>257.18469649634568</v>
      </c>
      <c r="BP949" s="50">
        <f t="shared" si="604"/>
        <v>252.01880741194398</v>
      </c>
      <c r="BQ949" s="50">
        <f t="shared" si="604"/>
        <v>254.49199269119276</v>
      </c>
      <c r="BR949" s="50">
        <f t="shared" si="604"/>
        <v>271.19123906166146</v>
      </c>
      <c r="BS949" s="50">
        <f t="shared" si="604"/>
        <v>266.2936298345428</v>
      </c>
      <c r="BT949" s="50">
        <f t="shared" si="604"/>
        <v>266.3021315750658</v>
      </c>
      <c r="BU949" s="50">
        <f t="shared" si="604"/>
        <v>263.02092486844799</v>
      </c>
      <c r="BV949" s="50">
        <f t="shared" si="604"/>
        <v>250.91116722632066</v>
      </c>
      <c r="BW949" s="50">
        <f t="shared" si="604"/>
        <v>255.49456742807723</v>
      </c>
      <c r="BX949" s="50">
        <f t="shared" si="604"/>
        <v>266.11674906194145</v>
      </c>
      <c r="BY949" s="50">
        <f t="shared" si="604"/>
        <v>259.56475289860123</v>
      </c>
      <c r="BZ949" s="50">
        <f t="shared" si="604"/>
        <v>268.60494332385059</v>
      </c>
      <c r="CA949" s="50">
        <f t="shared" si="604"/>
        <v>267.93757612346337</v>
      </c>
      <c r="CB949" s="50">
        <f t="shared" si="604"/>
        <v>260.9101651188015</v>
      </c>
      <c r="CC949" s="50">
        <f t="shared" si="604"/>
        <v>261.40757455682365</v>
      </c>
      <c r="CD949" s="50">
        <f t="shared" si="604"/>
        <v>256.9094018759273</v>
      </c>
      <c r="CE949" s="50">
        <f t="shared" si="604"/>
        <v>266.04321146143025</v>
      </c>
      <c r="CF949" s="50">
        <f t="shared" si="604"/>
        <v>248.76463587278968</v>
      </c>
      <c r="CG949" s="50">
        <f t="shared" si="604"/>
        <v>268.48831194045329</v>
      </c>
      <c r="CH949" s="50">
        <f t="shared" si="604"/>
        <v>252.01114308863654</v>
      </c>
      <c r="CI949" s="50">
        <f t="shared" si="604"/>
        <v>263.17401927400448</v>
      </c>
      <c r="CJ949" s="50">
        <f t="shared" ref="CJ949:EU952" si="605">IF(CJ138=0,0,$M$60*60+(CJ138+VLOOKUP($W949,$T$4:$U$160,2,FALSE)+VLOOKUP(CJ$831,$T$4:$U$160,2,FALSE))/$K$56)</f>
        <v>269.71257510931969</v>
      </c>
      <c r="CK949" s="50">
        <f t="shared" si="605"/>
        <v>271.90329671624272</v>
      </c>
      <c r="CL949" s="50">
        <f t="shared" si="605"/>
        <v>269.2719500665176</v>
      </c>
      <c r="CM949" s="50">
        <f t="shared" si="605"/>
        <v>263.28304200214046</v>
      </c>
      <c r="CN949" s="50">
        <f t="shared" si="605"/>
        <v>270.31922875935675</v>
      </c>
      <c r="CO949" s="50">
        <f t="shared" si="605"/>
        <v>248.44960321851707</v>
      </c>
      <c r="CP949" s="50">
        <f t="shared" si="605"/>
        <v>265.30760283079906</v>
      </c>
      <c r="CQ949" s="50">
        <f t="shared" si="605"/>
        <v>254.58092211877056</v>
      </c>
      <c r="CR949" s="50">
        <f t="shared" si="605"/>
        <v>270.48363209016952</v>
      </c>
      <c r="CS949" s="50">
        <f t="shared" si="605"/>
        <v>274.76756522260882</v>
      </c>
      <c r="CT949" s="50">
        <f t="shared" si="605"/>
        <v>256.47322118134184</v>
      </c>
      <c r="CU949" s="50">
        <f t="shared" si="605"/>
        <v>255.24744551664972</v>
      </c>
      <c r="CV949" s="50">
        <f t="shared" si="605"/>
        <v>263.09030579730444</v>
      </c>
      <c r="CW949" s="50">
        <f t="shared" si="605"/>
        <v>267.15021782462344</v>
      </c>
      <c r="CX949" s="50">
        <f t="shared" si="605"/>
        <v>272.70430633838504</v>
      </c>
      <c r="CY949" s="50">
        <f t="shared" si="605"/>
        <v>253.64256780360495</v>
      </c>
      <c r="CZ949" s="50">
        <f t="shared" si="605"/>
        <v>271.09778989085288</v>
      </c>
      <c r="DA949" s="50">
        <f t="shared" si="605"/>
        <v>251.3586355369921</v>
      </c>
      <c r="DB949" s="50">
        <f t="shared" si="605"/>
        <v>247.09330383501398</v>
      </c>
      <c r="DC949" s="50">
        <f t="shared" si="605"/>
        <v>247.79666545893852</v>
      </c>
      <c r="DD949" s="50">
        <f t="shared" si="605"/>
        <v>258.44897843499604</v>
      </c>
      <c r="DE949" s="50">
        <f t="shared" si="605"/>
        <v>246.72730544906969</v>
      </c>
      <c r="DF949" s="50">
        <f t="shared" si="605"/>
        <v>268.93552490070965</v>
      </c>
      <c r="DG949" s="50">
        <f t="shared" si="605"/>
        <v>273.20309545086764</v>
      </c>
      <c r="DH949" s="50">
        <f t="shared" si="605"/>
        <v>262.01682722948811</v>
      </c>
      <c r="DI949" s="50">
        <f t="shared" si="605"/>
        <v>267.64049646219922</v>
      </c>
      <c r="DJ949" s="50">
        <f t="shared" si="605"/>
        <v>261.59617017773667</v>
      </c>
      <c r="DK949" s="50">
        <f t="shared" si="605"/>
        <v>253.03944258111378</v>
      </c>
      <c r="DL949" s="50">
        <f t="shared" si="605"/>
        <v>270.4118143602127</v>
      </c>
      <c r="DM949" s="50">
        <f t="shared" si="605"/>
        <v>256.24034360654935</v>
      </c>
      <c r="DN949" s="50">
        <f t="shared" si="605"/>
        <v>247.80306615900614</v>
      </c>
      <c r="DO949" s="50">
        <f t="shared" si="605"/>
        <v>252.82919422387431</v>
      </c>
      <c r="DP949" s="50">
        <f t="shared" si="605"/>
        <v>252.43794087443598</v>
      </c>
      <c r="DQ949" s="50">
        <f t="shared" si="605"/>
        <v>266.30698894025335</v>
      </c>
      <c r="DR949" s="50">
        <f t="shared" si="605"/>
        <v>267.28745152241089</v>
      </c>
      <c r="DS949" s="50">
        <f t="shared" si="605"/>
        <v>256.44705116485989</v>
      </c>
      <c r="DT949" s="50">
        <f t="shared" si="605"/>
        <v>249.89769570479555</v>
      </c>
      <c r="DU949" s="50">
        <f t="shared" si="605"/>
        <v>249.89769570479555</v>
      </c>
      <c r="DV949" s="50">
        <f t="shared" si="605"/>
        <v>250.70153090774434</v>
      </c>
      <c r="DW949" s="50">
        <f t="shared" si="605"/>
        <v>268.85911663743735</v>
      </c>
      <c r="DX949" s="50">
        <f t="shared" si="605"/>
        <v>259.04241887601916</v>
      </c>
      <c r="DY949" s="50">
        <f t="shared" si="605"/>
        <v>250.1973491760117</v>
      </c>
      <c r="DZ949" s="50">
        <f t="shared" si="605"/>
        <v>266.96705512174782</v>
      </c>
      <c r="EA949" s="50">
        <f t="shared" si="605"/>
        <v>260.03560872497377</v>
      </c>
      <c r="EB949" s="50">
        <f t="shared" si="605"/>
        <v>256.63714349242753</v>
      </c>
      <c r="EC949" s="50">
        <f t="shared" si="605"/>
        <v>262.53181967196394</v>
      </c>
      <c r="ED949" s="50">
        <f t="shared" si="605"/>
        <v>248.66405412561915</v>
      </c>
      <c r="EE949" s="50">
        <f t="shared" si="605"/>
        <v>259.56740986656189</v>
      </c>
      <c r="EF949" s="50">
        <f t="shared" si="605"/>
        <v>246.86526382034</v>
      </c>
      <c r="EG949" s="50">
        <f t="shared" si="605"/>
        <v>272.91173222702372</v>
      </c>
      <c r="EH949" s="50">
        <f t="shared" si="605"/>
        <v>262.44588643774506</v>
      </c>
      <c r="EI949" s="50">
        <f t="shared" si="605"/>
        <v>262.97125313680539</v>
      </c>
      <c r="EJ949" s="50">
        <f t="shared" si="605"/>
        <v>0</v>
      </c>
      <c r="EK949" s="50">
        <f t="shared" si="605"/>
        <v>0</v>
      </c>
      <c r="EL949" s="50">
        <f t="shared" si="605"/>
        <v>0</v>
      </c>
      <c r="EM949" s="50">
        <f t="shared" si="605"/>
        <v>0</v>
      </c>
      <c r="EN949" s="50">
        <f t="shared" si="605"/>
        <v>0</v>
      </c>
      <c r="EO949" s="50">
        <f t="shared" si="605"/>
        <v>0</v>
      </c>
      <c r="EP949" s="50">
        <f t="shared" si="605"/>
        <v>0</v>
      </c>
      <c r="EQ949" s="50">
        <f t="shared" si="605"/>
        <v>0</v>
      </c>
      <c r="ER949" s="50">
        <f t="shared" si="605"/>
        <v>0</v>
      </c>
      <c r="ES949" s="50">
        <f t="shared" si="605"/>
        <v>0</v>
      </c>
      <c r="ET949" s="50">
        <f t="shared" si="605"/>
        <v>0</v>
      </c>
      <c r="EU949" s="50">
        <f t="shared" si="605"/>
        <v>250.21550041333279</v>
      </c>
      <c r="EV949" s="50">
        <f t="shared" si="601"/>
        <v>248.90115508686105</v>
      </c>
      <c r="EW949" s="50">
        <f t="shared" si="601"/>
        <v>252.56056460632587</v>
      </c>
      <c r="EX949" s="50">
        <f t="shared" si="601"/>
        <v>264.34028163413643</v>
      </c>
      <c r="EY949" s="50">
        <f t="shared" si="601"/>
        <v>256.4439349152276</v>
      </c>
      <c r="EZ949" s="50">
        <f t="shared" si="601"/>
        <v>256.92921209857627</v>
      </c>
      <c r="FA949" s="50">
        <f t="shared" si="601"/>
        <v>269.48039339995188</v>
      </c>
      <c r="FB949" s="50">
        <f t="shared" si="601"/>
        <v>273.94250739256444</v>
      </c>
      <c r="FC949" s="50">
        <f t="shared" si="601"/>
        <v>247.84020272467714</v>
      </c>
      <c r="FD949" s="50">
        <f t="shared" si="601"/>
        <v>261.58959249286482</v>
      </c>
      <c r="FE949" s="50">
        <f t="shared" si="601"/>
        <v>258.742131570624</v>
      </c>
      <c r="FF949" s="50">
        <f t="shared" si="601"/>
        <v>255.10426442516678</v>
      </c>
      <c r="FG949" s="50">
        <f t="shared" si="601"/>
        <v>254.61227888028066</v>
      </c>
      <c r="FH949" s="50">
        <f t="shared" si="601"/>
        <v>268.60604237095026</v>
      </c>
      <c r="FI949" s="50">
        <f t="shared" si="601"/>
        <v>250.99446742079877</v>
      </c>
      <c r="FJ949" s="50">
        <f t="shared" si="601"/>
        <v>270.44136869415996</v>
      </c>
      <c r="FK949" s="50">
        <f t="shared" si="601"/>
        <v>256.33973402030631</v>
      </c>
      <c r="FL949" s="50">
        <f t="shared" si="601"/>
        <v>258.23758934488336</v>
      </c>
      <c r="FM949" s="50">
        <f t="shared" si="601"/>
        <v>266.61079475467153</v>
      </c>
      <c r="FN949" s="50">
        <f t="shared" si="601"/>
        <v>251.46634045493519</v>
      </c>
      <c r="FO949" s="50">
        <f t="shared" si="601"/>
        <v>253.73541240649882</v>
      </c>
      <c r="FP949" s="50">
        <f t="shared" si="601"/>
        <v>261.37565490688996</v>
      </c>
      <c r="FQ949" s="50">
        <f t="shared" si="601"/>
        <v>264.70800435100222</v>
      </c>
      <c r="FR949" s="50">
        <f t="shared" si="601"/>
        <v>271.97811130117293</v>
      </c>
      <c r="FS949" s="50">
        <f t="shared" ref="FS949:FX949" si="606">IF(FS138=0,0,$M$60*60+(FS138+VLOOKUP($W949,$T$4:$U$160,2,FALSE)+VLOOKUP(FS$831,$T$4:$U$160,2,FALSE))/$K$56)</f>
        <v>259.38313006968474</v>
      </c>
      <c r="FT949" s="50">
        <f t="shared" si="606"/>
        <v>249.24894344632284</v>
      </c>
      <c r="FU949" s="50">
        <f t="shared" si="606"/>
        <v>246.70493917776</v>
      </c>
      <c r="FV949" s="50">
        <f t="shared" si="606"/>
        <v>247.54353203961264</v>
      </c>
      <c r="FW949" s="50">
        <f t="shared" si="606"/>
        <v>253.72649038052768</v>
      </c>
      <c r="FX949" s="50">
        <f t="shared" si="606"/>
        <v>272.35217377790462</v>
      </c>
    </row>
    <row r="950" spans="23:180" x14ac:dyDescent="0.2">
      <c r="W950" s="56" t="s">
        <v>42</v>
      </c>
      <c r="X950" s="50">
        <f t="shared" si="566"/>
        <v>175.31951256278339</v>
      </c>
      <c r="Y950" s="50">
        <f t="shared" ref="Y950:CJ953" si="607">IF(Y139=0,0,$M$60*60+(Y139+VLOOKUP($W950,$T$4:$U$160,2,FALSE)+VLOOKUP(Y$831,$T$4:$U$160,2,FALSE))/$K$56)</f>
        <v>228.75635569909602</v>
      </c>
      <c r="Z950" s="50">
        <f t="shared" si="607"/>
        <v>244.60067480600466</v>
      </c>
      <c r="AA950" s="50">
        <f t="shared" si="607"/>
        <v>233.18741823166812</v>
      </c>
      <c r="AB950" s="50">
        <f t="shared" si="607"/>
        <v>239.86660664605716</v>
      </c>
      <c r="AC950" s="50">
        <f t="shared" si="607"/>
        <v>232.37016959675719</v>
      </c>
      <c r="AD950" s="50">
        <f t="shared" si="607"/>
        <v>240.96745566630545</v>
      </c>
      <c r="AE950" s="50">
        <f t="shared" si="607"/>
        <v>223.85021600504595</v>
      </c>
      <c r="AF950" s="50">
        <f t="shared" si="607"/>
        <v>240.86911577988053</v>
      </c>
      <c r="AG950" s="50">
        <f t="shared" si="607"/>
        <v>249.54556869717004</v>
      </c>
      <c r="AH950" s="50">
        <f t="shared" si="607"/>
        <v>243.92748303933806</v>
      </c>
      <c r="AI950" s="50">
        <f t="shared" si="607"/>
        <v>234.04591968640321</v>
      </c>
      <c r="AJ950" s="50">
        <f t="shared" si="607"/>
        <v>249.49428791745351</v>
      </c>
      <c r="AK950" s="50">
        <f t="shared" si="607"/>
        <v>234.61800043034361</v>
      </c>
      <c r="AL950" s="50">
        <f t="shared" si="607"/>
        <v>245.87725733872546</v>
      </c>
      <c r="AM950" s="50">
        <f t="shared" si="607"/>
        <v>227.1858476616539</v>
      </c>
      <c r="AN950" s="50">
        <f t="shared" si="607"/>
        <v>229.62931718839474</v>
      </c>
      <c r="AO950" s="50">
        <f t="shared" si="607"/>
        <v>226.8014948137307</v>
      </c>
      <c r="AP950" s="50">
        <f t="shared" si="607"/>
        <v>238.16289908396959</v>
      </c>
      <c r="AQ950" s="50">
        <f t="shared" si="607"/>
        <v>239.51572248637095</v>
      </c>
      <c r="AR950" s="50">
        <f t="shared" si="607"/>
        <v>252.0411382513241</v>
      </c>
      <c r="AS950" s="50">
        <f t="shared" si="607"/>
        <v>250.09571904979259</v>
      </c>
      <c r="AT950" s="50">
        <f t="shared" si="607"/>
        <v>242.74019716106923</v>
      </c>
      <c r="AU950" s="50">
        <f t="shared" si="607"/>
        <v>249.55974670670449</v>
      </c>
      <c r="AV950" s="50">
        <f t="shared" si="607"/>
        <v>240.72436544491609</v>
      </c>
      <c r="AW950" s="50">
        <f t="shared" si="607"/>
        <v>227.83181778703371</v>
      </c>
      <c r="AX950" s="50">
        <f t="shared" si="607"/>
        <v>231.98681295049661</v>
      </c>
      <c r="AY950" s="50">
        <f t="shared" si="607"/>
        <v>233.63704322626302</v>
      </c>
      <c r="AZ950" s="50">
        <f t="shared" si="607"/>
        <v>244.90291559463992</v>
      </c>
      <c r="BA950" s="50">
        <f t="shared" si="607"/>
        <v>249.17390870335538</v>
      </c>
      <c r="BB950" s="50">
        <f t="shared" si="607"/>
        <v>234.56922946923305</v>
      </c>
      <c r="BC950" s="50">
        <f t="shared" si="607"/>
        <v>251.59927496620128</v>
      </c>
      <c r="BD950" s="50">
        <f t="shared" si="607"/>
        <v>233.6446837177657</v>
      </c>
      <c r="BE950" s="50">
        <f t="shared" si="607"/>
        <v>227.84820686372467</v>
      </c>
      <c r="BF950" s="50">
        <f t="shared" si="607"/>
        <v>240.14030889675757</v>
      </c>
      <c r="BG950" s="50">
        <f t="shared" si="607"/>
        <v>251.89414729446165</v>
      </c>
      <c r="BH950" s="50">
        <f t="shared" si="607"/>
        <v>223.82259168813229</v>
      </c>
      <c r="BI950" s="50">
        <f t="shared" si="607"/>
        <v>249.96678756922282</v>
      </c>
      <c r="BJ950" s="50">
        <f t="shared" si="607"/>
        <v>246.30123161605846</v>
      </c>
      <c r="BK950" s="50">
        <f t="shared" si="607"/>
        <v>251.03701631140129</v>
      </c>
      <c r="BL950" s="50">
        <f t="shared" si="607"/>
        <v>239.18824795207843</v>
      </c>
      <c r="BM950" s="50">
        <f t="shared" si="607"/>
        <v>235.04196292912269</v>
      </c>
      <c r="BN950" s="50">
        <f t="shared" si="607"/>
        <v>225.91598107327331</v>
      </c>
      <c r="BO950" s="50">
        <f t="shared" si="607"/>
        <v>233.89113547453672</v>
      </c>
      <c r="BP950" s="50">
        <f t="shared" si="607"/>
        <v>228.725246390135</v>
      </c>
      <c r="BQ950" s="50">
        <f t="shared" si="607"/>
        <v>231.19843166938378</v>
      </c>
      <c r="BR950" s="50">
        <f t="shared" si="607"/>
        <v>247.89767803985245</v>
      </c>
      <c r="BS950" s="50">
        <f t="shared" si="607"/>
        <v>243.00006881273379</v>
      </c>
      <c r="BT950" s="50">
        <f t="shared" si="607"/>
        <v>243.00857055325685</v>
      </c>
      <c r="BU950" s="50">
        <f t="shared" si="607"/>
        <v>239.72736384663901</v>
      </c>
      <c r="BV950" s="50">
        <f t="shared" si="607"/>
        <v>227.6176062045117</v>
      </c>
      <c r="BW950" s="50">
        <f t="shared" si="607"/>
        <v>232.20100640626825</v>
      </c>
      <c r="BX950" s="50">
        <f t="shared" si="607"/>
        <v>242.82318804013244</v>
      </c>
      <c r="BY950" s="50">
        <f t="shared" si="607"/>
        <v>236.27119187679224</v>
      </c>
      <c r="BZ950" s="50">
        <f t="shared" si="607"/>
        <v>245.31138230204161</v>
      </c>
      <c r="CA950" s="50">
        <f t="shared" si="607"/>
        <v>244.64401510165439</v>
      </c>
      <c r="CB950" s="50">
        <f t="shared" si="607"/>
        <v>237.61660409699252</v>
      </c>
      <c r="CC950" s="50">
        <f t="shared" si="607"/>
        <v>238.11401353501464</v>
      </c>
      <c r="CD950" s="50">
        <f t="shared" si="607"/>
        <v>233.61584085411832</v>
      </c>
      <c r="CE950" s="50">
        <f t="shared" si="607"/>
        <v>242.74965043962126</v>
      </c>
      <c r="CF950" s="50">
        <f t="shared" si="607"/>
        <v>225.4710748509807</v>
      </c>
      <c r="CG950" s="50">
        <f t="shared" si="607"/>
        <v>245.19475091864433</v>
      </c>
      <c r="CH950" s="50">
        <f t="shared" si="607"/>
        <v>228.71758206682753</v>
      </c>
      <c r="CI950" s="50">
        <f t="shared" si="607"/>
        <v>239.88045825219547</v>
      </c>
      <c r="CJ950" s="50">
        <f t="shared" si="607"/>
        <v>246.4190140875107</v>
      </c>
      <c r="CK950" s="50">
        <f t="shared" si="605"/>
        <v>248.60973569443374</v>
      </c>
      <c r="CL950" s="50">
        <f t="shared" si="605"/>
        <v>245.97838904470865</v>
      </c>
      <c r="CM950" s="50">
        <f t="shared" si="605"/>
        <v>239.98948098033148</v>
      </c>
      <c r="CN950" s="50">
        <f t="shared" si="605"/>
        <v>247.02566773754779</v>
      </c>
      <c r="CO950" s="50">
        <f t="shared" si="605"/>
        <v>225.15604219670809</v>
      </c>
      <c r="CP950" s="50">
        <f t="shared" si="605"/>
        <v>242.01404180899007</v>
      </c>
      <c r="CQ950" s="50">
        <f t="shared" si="605"/>
        <v>231.28736109696158</v>
      </c>
      <c r="CR950" s="50">
        <f t="shared" si="605"/>
        <v>247.19007106836051</v>
      </c>
      <c r="CS950" s="50">
        <f t="shared" si="605"/>
        <v>251.47400420079984</v>
      </c>
      <c r="CT950" s="50">
        <f t="shared" si="605"/>
        <v>233.17966015953292</v>
      </c>
      <c r="CU950" s="50">
        <f t="shared" si="605"/>
        <v>231.95388449484076</v>
      </c>
      <c r="CV950" s="50">
        <f t="shared" si="605"/>
        <v>239.79674477549545</v>
      </c>
      <c r="CW950" s="50">
        <f t="shared" si="605"/>
        <v>243.85665680281443</v>
      </c>
      <c r="CX950" s="50">
        <f t="shared" si="605"/>
        <v>249.41074531657608</v>
      </c>
      <c r="CY950" s="50">
        <f t="shared" si="605"/>
        <v>230.34900678179599</v>
      </c>
      <c r="CZ950" s="50">
        <f t="shared" si="605"/>
        <v>247.80422886904395</v>
      </c>
      <c r="DA950" s="50">
        <f t="shared" si="605"/>
        <v>228.06507451518308</v>
      </c>
      <c r="DB950" s="50">
        <f t="shared" si="605"/>
        <v>223.79974281320503</v>
      </c>
      <c r="DC950" s="50">
        <f t="shared" si="605"/>
        <v>224.50310443712954</v>
      </c>
      <c r="DD950" s="50">
        <f t="shared" si="605"/>
        <v>235.15541741318705</v>
      </c>
      <c r="DE950" s="50">
        <f t="shared" si="605"/>
        <v>223.43374442726073</v>
      </c>
      <c r="DF950" s="50">
        <f t="shared" si="605"/>
        <v>245.6419638789007</v>
      </c>
      <c r="DG950" s="50">
        <f t="shared" si="605"/>
        <v>249.90953442905865</v>
      </c>
      <c r="DH950" s="50">
        <f t="shared" si="605"/>
        <v>238.72326620767913</v>
      </c>
      <c r="DI950" s="50">
        <f t="shared" si="605"/>
        <v>244.34693544039024</v>
      </c>
      <c r="DJ950" s="50">
        <f t="shared" si="605"/>
        <v>238.30260915592771</v>
      </c>
      <c r="DK950" s="50">
        <f t="shared" si="605"/>
        <v>229.74588155930479</v>
      </c>
      <c r="DL950" s="50">
        <f t="shared" si="605"/>
        <v>247.11825333840375</v>
      </c>
      <c r="DM950" s="50">
        <f t="shared" si="605"/>
        <v>232.94678258474036</v>
      </c>
      <c r="DN950" s="50">
        <f t="shared" si="605"/>
        <v>224.50950513719715</v>
      </c>
      <c r="DO950" s="50">
        <f t="shared" si="605"/>
        <v>229.53563320206533</v>
      </c>
      <c r="DP950" s="50">
        <f t="shared" si="605"/>
        <v>229.144379852627</v>
      </c>
      <c r="DQ950" s="50">
        <f t="shared" si="605"/>
        <v>243.01342791844436</v>
      </c>
      <c r="DR950" s="50">
        <f t="shared" si="605"/>
        <v>243.99389050060191</v>
      </c>
      <c r="DS950" s="50">
        <f t="shared" si="605"/>
        <v>233.15349014305093</v>
      </c>
      <c r="DT950" s="50">
        <f t="shared" si="605"/>
        <v>226.60413468298657</v>
      </c>
      <c r="DU950" s="50">
        <f t="shared" si="605"/>
        <v>226.60413468298657</v>
      </c>
      <c r="DV950" s="50">
        <f t="shared" si="605"/>
        <v>227.40796988593536</v>
      </c>
      <c r="DW950" s="50">
        <f t="shared" si="605"/>
        <v>245.56555561562834</v>
      </c>
      <c r="DX950" s="50">
        <f t="shared" si="605"/>
        <v>235.7488578542102</v>
      </c>
      <c r="DY950" s="50">
        <f t="shared" si="605"/>
        <v>226.90378815420274</v>
      </c>
      <c r="DZ950" s="50">
        <f t="shared" si="605"/>
        <v>243.67349409993886</v>
      </c>
      <c r="EA950" s="50">
        <f t="shared" si="605"/>
        <v>236.74204770316476</v>
      </c>
      <c r="EB950" s="50">
        <f t="shared" si="605"/>
        <v>233.34358247061857</v>
      </c>
      <c r="EC950" s="50">
        <f t="shared" si="605"/>
        <v>239.23825865015496</v>
      </c>
      <c r="ED950" s="50">
        <f t="shared" si="605"/>
        <v>225.37049310381016</v>
      </c>
      <c r="EE950" s="50">
        <f t="shared" si="605"/>
        <v>236.27384884475288</v>
      </c>
      <c r="EF950" s="50">
        <f t="shared" si="605"/>
        <v>223.57170279853099</v>
      </c>
      <c r="EG950" s="50">
        <f t="shared" si="605"/>
        <v>249.61817120521474</v>
      </c>
      <c r="EH950" s="50">
        <f t="shared" si="605"/>
        <v>239.15232541593605</v>
      </c>
      <c r="EI950" s="50">
        <f t="shared" si="605"/>
        <v>239.6776921149964</v>
      </c>
      <c r="EJ950" s="50">
        <f t="shared" si="605"/>
        <v>0</v>
      </c>
      <c r="EK950" s="50">
        <f t="shared" si="605"/>
        <v>0</v>
      </c>
      <c r="EL950" s="50">
        <f t="shared" si="605"/>
        <v>0</v>
      </c>
      <c r="EM950" s="50">
        <f t="shared" si="605"/>
        <v>0</v>
      </c>
      <c r="EN950" s="50">
        <f t="shared" si="605"/>
        <v>0</v>
      </c>
      <c r="EO950" s="50">
        <f t="shared" si="605"/>
        <v>0</v>
      </c>
      <c r="EP950" s="50">
        <f t="shared" si="605"/>
        <v>0</v>
      </c>
      <c r="EQ950" s="50">
        <f t="shared" si="605"/>
        <v>0</v>
      </c>
      <c r="ER950" s="50">
        <f t="shared" si="605"/>
        <v>0</v>
      </c>
      <c r="ES950" s="50">
        <f t="shared" si="605"/>
        <v>0</v>
      </c>
      <c r="ET950" s="50">
        <f t="shared" si="605"/>
        <v>0</v>
      </c>
      <c r="EU950" s="50">
        <f t="shared" si="605"/>
        <v>226.92193939152378</v>
      </c>
      <c r="EV950" s="50">
        <f t="shared" ref="EV950:FX958" si="608">IF(EV139=0,0,$M$60*60+(EV139+VLOOKUP($W950,$T$4:$U$160,2,FALSE)+VLOOKUP(EV$831,$T$4:$U$160,2,FALSE))/$K$56)</f>
        <v>225.60759406505204</v>
      </c>
      <c r="EW950" s="50">
        <f t="shared" si="608"/>
        <v>229.26700358451689</v>
      </c>
      <c r="EX950" s="50">
        <f t="shared" si="608"/>
        <v>241.04672061232745</v>
      </c>
      <c r="EY950" s="50">
        <f t="shared" si="608"/>
        <v>233.15037389341862</v>
      </c>
      <c r="EZ950" s="50">
        <f t="shared" si="608"/>
        <v>233.63565107676729</v>
      </c>
      <c r="FA950" s="50">
        <f t="shared" si="608"/>
        <v>246.1868323781429</v>
      </c>
      <c r="FB950" s="50">
        <f t="shared" si="608"/>
        <v>250.64894637075548</v>
      </c>
      <c r="FC950" s="50">
        <f t="shared" si="608"/>
        <v>224.54664170286816</v>
      </c>
      <c r="FD950" s="50">
        <f t="shared" si="608"/>
        <v>238.29603147105584</v>
      </c>
      <c r="FE950" s="50">
        <f t="shared" si="608"/>
        <v>235.44857054881504</v>
      </c>
      <c r="FF950" s="50">
        <f t="shared" si="608"/>
        <v>231.81070340335779</v>
      </c>
      <c r="FG950" s="50">
        <f t="shared" si="608"/>
        <v>231.3187178584717</v>
      </c>
      <c r="FH950" s="50">
        <f t="shared" si="608"/>
        <v>245.31248134914131</v>
      </c>
      <c r="FI950" s="50">
        <f t="shared" si="608"/>
        <v>227.70090639898979</v>
      </c>
      <c r="FJ950" s="50">
        <f t="shared" si="608"/>
        <v>247.14780767235098</v>
      </c>
      <c r="FK950" s="50">
        <f t="shared" si="608"/>
        <v>233.04617299849735</v>
      </c>
      <c r="FL950" s="50">
        <f t="shared" si="608"/>
        <v>234.94402832307435</v>
      </c>
      <c r="FM950" s="50">
        <f t="shared" si="608"/>
        <v>243.3172337328626</v>
      </c>
      <c r="FN950" s="50">
        <f t="shared" si="608"/>
        <v>228.17277943312618</v>
      </c>
      <c r="FO950" s="50">
        <f t="shared" si="608"/>
        <v>230.44185138468987</v>
      </c>
      <c r="FP950" s="50">
        <f t="shared" si="608"/>
        <v>238.08209388508098</v>
      </c>
      <c r="FQ950" s="50">
        <f t="shared" si="608"/>
        <v>241.41444332919323</v>
      </c>
      <c r="FR950" s="50">
        <f t="shared" si="608"/>
        <v>248.68455027936398</v>
      </c>
      <c r="FS950" s="50">
        <f t="shared" si="608"/>
        <v>236.08956904787573</v>
      </c>
      <c r="FT950" s="50">
        <f t="shared" si="608"/>
        <v>225.95538242451389</v>
      </c>
      <c r="FU950" s="50">
        <f t="shared" si="608"/>
        <v>223.41137815595101</v>
      </c>
      <c r="FV950" s="50">
        <f t="shared" si="608"/>
        <v>224.24997101780369</v>
      </c>
      <c r="FW950" s="50">
        <f t="shared" si="608"/>
        <v>230.4329293587187</v>
      </c>
      <c r="FX950" s="50">
        <f t="shared" si="608"/>
        <v>249.05861275609561</v>
      </c>
    </row>
    <row r="951" spans="23:180" x14ac:dyDescent="0.2">
      <c r="W951" s="56" t="s">
        <v>34</v>
      </c>
      <c r="X951" s="50">
        <f t="shared" si="566"/>
        <v>176.06300627308195</v>
      </c>
      <c r="Y951" s="50">
        <f t="shared" si="607"/>
        <v>229.49984940939459</v>
      </c>
      <c r="Z951" s="50">
        <f t="shared" si="607"/>
        <v>245.34416851630323</v>
      </c>
      <c r="AA951" s="50">
        <f t="shared" si="607"/>
        <v>233.93091194196668</v>
      </c>
      <c r="AB951" s="50">
        <f t="shared" si="607"/>
        <v>240.61010035635573</v>
      </c>
      <c r="AC951" s="50">
        <f t="shared" si="607"/>
        <v>233.11366330705576</v>
      </c>
      <c r="AD951" s="50">
        <f t="shared" si="607"/>
        <v>241.71094937660402</v>
      </c>
      <c r="AE951" s="50">
        <f t="shared" si="607"/>
        <v>224.59370971534452</v>
      </c>
      <c r="AF951" s="50">
        <f t="shared" si="607"/>
        <v>241.6126094901791</v>
      </c>
      <c r="AG951" s="50">
        <f t="shared" si="607"/>
        <v>250.28906240746858</v>
      </c>
      <c r="AH951" s="50">
        <f t="shared" si="607"/>
        <v>244.67097674963662</v>
      </c>
      <c r="AI951" s="50">
        <f t="shared" si="607"/>
        <v>234.78941339670178</v>
      </c>
      <c r="AJ951" s="50">
        <f t="shared" si="607"/>
        <v>250.2377816277521</v>
      </c>
      <c r="AK951" s="50">
        <f t="shared" si="607"/>
        <v>235.36149414064215</v>
      </c>
      <c r="AL951" s="50">
        <f t="shared" si="607"/>
        <v>246.62075104902405</v>
      </c>
      <c r="AM951" s="50">
        <f t="shared" si="607"/>
        <v>227.92934137195246</v>
      </c>
      <c r="AN951" s="50">
        <f t="shared" si="607"/>
        <v>230.3728108986933</v>
      </c>
      <c r="AO951" s="50">
        <f t="shared" si="607"/>
        <v>227.54498852402926</v>
      </c>
      <c r="AP951" s="50">
        <f t="shared" si="607"/>
        <v>238.90639279426813</v>
      </c>
      <c r="AQ951" s="50">
        <f t="shared" si="607"/>
        <v>240.25921619666951</v>
      </c>
      <c r="AR951" s="50">
        <f t="shared" si="607"/>
        <v>252.78463196162264</v>
      </c>
      <c r="AS951" s="50">
        <f t="shared" si="607"/>
        <v>250.83921276009113</v>
      </c>
      <c r="AT951" s="50">
        <f t="shared" si="607"/>
        <v>243.4836908713678</v>
      </c>
      <c r="AU951" s="50">
        <f t="shared" si="607"/>
        <v>250.30324041700302</v>
      </c>
      <c r="AV951" s="50">
        <f t="shared" si="607"/>
        <v>241.46785915521465</v>
      </c>
      <c r="AW951" s="50">
        <f t="shared" si="607"/>
        <v>228.57531149733228</v>
      </c>
      <c r="AX951" s="50">
        <f t="shared" si="607"/>
        <v>232.73030666079518</v>
      </c>
      <c r="AY951" s="50">
        <f t="shared" si="607"/>
        <v>234.38053693656158</v>
      </c>
      <c r="AZ951" s="50">
        <f t="shared" si="607"/>
        <v>245.64640930493849</v>
      </c>
      <c r="BA951" s="50">
        <f t="shared" si="607"/>
        <v>249.91740241365392</v>
      </c>
      <c r="BB951" s="50">
        <f t="shared" si="607"/>
        <v>235.31272317953164</v>
      </c>
      <c r="BC951" s="50">
        <f t="shared" si="607"/>
        <v>252.34276867649984</v>
      </c>
      <c r="BD951" s="50">
        <f t="shared" si="607"/>
        <v>234.38817742806427</v>
      </c>
      <c r="BE951" s="50">
        <f t="shared" si="607"/>
        <v>228.59170057402321</v>
      </c>
      <c r="BF951" s="50">
        <f t="shared" si="607"/>
        <v>240.88380260705611</v>
      </c>
      <c r="BG951" s="50">
        <f t="shared" si="607"/>
        <v>252.63764100476024</v>
      </c>
      <c r="BH951" s="50">
        <f t="shared" si="607"/>
        <v>224.56608539843086</v>
      </c>
      <c r="BI951" s="50">
        <f t="shared" si="607"/>
        <v>250.71028127952135</v>
      </c>
      <c r="BJ951" s="50">
        <f t="shared" si="607"/>
        <v>247.04472532635705</v>
      </c>
      <c r="BK951" s="50">
        <f t="shared" si="607"/>
        <v>251.7805100216998</v>
      </c>
      <c r="BL951" s="50">
        <f t="shared" si="607"/>
        <v>239.93174166237696</v>
      </c>
      <c r="BM951" s="50">
        <f t="shared" si="607"/>
        <v>235.78545663942126</v>
      </c>
      <c r="BN951" s="50">
        <f t="shared" si="607"/>
        <v>226.65947478357188</v>
      </c>
      <c r="BO951" s="50">
        <f t="shared" si="607"/>
        <v>234.63462918483529</v>
      </c>
      <c r="BP951" s="50">
        <f t="shared" si="607"/>
        <v>229.46874010043356</v>
      </c>
      <c r="BQ951" s="50">
        <f t="shared" si="607"/>
        <v>231.94192537968235</v>
      </c>
      <c r="BR951" s="50">
        <f t="shared" si="607"/>
        <v>248.64117175015105</v>
      </c>
      <c r="BS951" s="50">
        <f t="shared" si="607"/>
        <v>243.74356252303235</v>
      </c>
      <c r="BT951" s="50">
        <f t="shared" si="607"/>
        <v>243.75206426355535</v>
      </c>
      <c r="BU951" s="50">
        <f t="shared" si="607"/>
        <v>240.47085755693757</v>
      </c>
      <c r="BV951" s="50">
        <f t="shared" si="607"/>
        <v>228.36109991481027</v>
      </c>
      <c r="BW951" s="50">
        <f t="shared" si="607"/>
        <v>232.94450011656681</v>
      </c>
      <c r="BX951" s="50">
        <f t="shared" si="607"/>
        <v>243.566681750431</v>
      </c>
      <c r="BY951" s="50">
        <f t="shared" si="607"/>
        <v>237.01468558709078</v>
      </c>
      <c r="BZ951" s="50">
        <f t="shared" si="607"/>
        <v>246.05487601234015</v>
      </c>
      <c r="CA951" s="50">
        <f t="shared" si="607"/>
        <v>245.38750881195296</v>
      </c>
      <c r="CB951" s="50">
        <f t="shared" si="607"/>
        <v>238.36009780729106</v>
      </c>
      <c r="CC951" s="50">
        <f t="shared" si="607"/>
        <v>238.8575072453132</v>
      </c>
      <c r="CD951" s="50">
        <f t="shared" si="607"/>
        <v>234.35933456441686</v>
      </c>
      <c r="CE951" s="50">
        <f t="shared" si="607"/>
        <v>243.49314414991983</v>
      </c>
      <c r="CF951" s="50">
        <f t="shared" si="607"/>
        <v>226.21456856127926</v>
      </c>
      <c r="CG951" s="50">
        <f t="shared" si="607"/>
        <v>245.93824462894287</v>
      </c>
      <c r="CH951" s="50">
        <f t="shared" si="607"/>
        <v>229.4610757771261</v>
      </c>
      <c r="CI951" s="50">
        <f t="shared" si="607"/>
        <v>240.62395196249403</v>
      </c>
      <c r="CJ951" s="50">
        <f t="shared" si="607"/>
        <v>247.16250779780924</v>
      </c>
      <c r="CK951" s="50">
        <f t="shared" si="605"/>
        <v>249.35322940473228</v>
      </c>
      <c r="CL951" s="50">
        <f t="shared" si="605"/>
        <v>246.72188275500719</v>
      </c>
      <c r="CM951" s="50">
        <f t="shared" si="605"/>
        <v>240.73297469063004</v>
      </c>
      <c r="CN951" s="50">
        <f t="shared" si="605"/>
        <v>247.76916144784639</v>
      </c>
      <c r="CO951" s="50">
        <f t="shared" si="605"/>
        <v>225.89953590700665</v>
      </c>
      <c r="CP951" s="50">
        <f t="shared" si="605"/>
        <v>242.75753551928864</v>
      </c>
      <c r="CQ951" s="50">
        <f t="shared" si="605"/>
        <v>232.03085480726014</v>
      </c>
      <c r="CR951" s="50">
        <f t="shared" si="605"/>
        <v>247.9335647786591</v>
      </c>
      <c r="CS951" s="50">
        <f t="shared" si="605"/>
        <v>252.21749791109835</v>
      </c>
      <c r="CT951" s="50">
        <f t="shared" si="605"/>
        <v>233.92315386983148</v>
      </c>
      <c r="CU951" s="50">
        <f t="shared" si="605"/>
        <v>232.6973782051393</v>
      </c>
      <c r="CV951" s="50">
        <f t="shared" si="605"/>
        <v>240.54023848579402</v>
      </c>
      <c r="CW951" s="50">
        <f t="shared" si="605"/>
        <v>244.60015051311299</v>
      </c>
      <c r="CX951" s="50">
        <f t="shared" si="605"/>
        <v>250.15423902687462</v>
      </c>
      <c r="CY951" s="50">
        <f t="shared" si="605"/>
        <v>231.09250049209456</v>
      </c>
      <c r="CZ951" s="50">
        <f t="shared" si="605"/>
        <v>248.54772257934249</v>
      </c>
      <c r="DA951" s="50">
        <f t="shared" si="605"/>
        <v>228.80856822548165</v>
      </c>
      <c r="DB951" s="50">
        <f t="shared" si="605"/>
        <v>224.54323652350359</v>
      </c>
      <c r="DC951" s="50">
        <f t="shared" si="605"/>
        <v>225.2465981474281</v>
      </c>
      <c r="DD951" s="50">
        <f t="shared" si="605"/>
        <v>235.89891112348562</v>
      </c>
      <c r="DE951" s="50">
        <f t="shared" si="605"/>
        <v>224.1772381375593</v>
      </c>
      <c r="DF951" s="50">
        <f t="shared" si="605"/>
        <v>246.38545758919923</v>
      </c>
      <c r="DG951" s="50">
        <f t="shared" si="605"/>
        <v>250.65302813935725</v>
      </c>
      <c r="DH951" s="50">
        <f t="shared" si="605"/>
        <v>239.4667599179777</v>
      </c>
      <c r="DI951" s="50">
        <f t="shared" si="605"/>
        <v>245.09042915068878</v>
      </c>
      <c r="DJ951" s="50">
        <f t="shared" si="605"/>
        <v>239.04610286622628</v>
      </c>
      <c r="DK951" s="50">
        <f t="shared" si="605"/>
        <v>230.48937526960336</v>
      </c>
      <c r="DL951" s="50">
        <f t="shared" si="605"/>
        <v>247.86174704870234</v>
      </c>
      <c r="DM951" s="50">
        <f t="shared" si="605"/>
        <v>233.69027629503893</v>
      </c>
      <c r="DN951" s="50">
        <f t="shared" si="605"/>
        <v>225.25299884749572</v>
      </c>
      <c r="DO951" s="50">
        <f t="shared" si="605"/>
        <v>230.27912691236389</v>
      </c>
      <c r="DP951" s="50">
        <f t="shared" si="605"/>
        <v>229.88787356292556</v>
      </c>
      <c r="DQ951" s="50">
        <f t="shared" si="605"/>
        <v>243.7569216287429</v>
      </c>
      <c r="DR951" s="50">
        <f t="shared" si="605"/>
        <v>244.73738421090047</v>
      </c>
      <c r="DS951" s="50">
        <f t="shared" si="605"/>
        <v>233.8969838533495</v>
      </c>
      <c r="DT951" s="50">
        <f t="shared" si="605"/>
        <v>227.34762839328513</v>
      </c>
      <c r="DU951" s="50">
        <f t="shared" si="605"/>
        <v>227.34762839328513</v>
      </c>
      <c r="DV951" s="50">
        <f t="shared" si="605"/>
        <v>228.15146359623392</v>
      </c>
      <c r="DW951" s="50">
        <f t="shared" si="605"/>
        <v>246.30904932592694</v>
      </c>
      <c r="DX951" s="50">
        <f t="shared" si="605"/>
        <v>236.49235156450877</v>
      </c>
      <c r="DY951" s="50">
        <f t="shared" si="605"/>
        <v>227.64728186450131</v>
      </c>
      <c r="DZ951" s="50">
        <f t="shared" si="605"/>
        <v>244.4169878102374</v>
      </c>
      <c r="EA951" s="50">
        <f t="shared" si="605"/>
        <v>237.48554141346332</v>
      </c>
      <c r="EB951" s="50">
        <f t="shared" si="605"/>
        <v>234.08707618091714</v>
      </c>
      <c r="EC951" s="50">
        <f t="shared" si="605"/>
        <v>239.9817523604535</v>
      </c>
      <c r="ED951" s="50">
        <f t="shared" si="605"/>
        <v>226.11398681410873</v>
      </c>
      <c r="EE951" s="50">
        <f t="shared" si="605"/>
        <v>237.01734255505144</v>
      </c>
      <c r="EF951" s="50">
        <f t="shared" si="605"/>
        <v>224.31519650882956</v>
      </c>
      <c r="EG951" s="50">
        <f t="shared" si="605"/>
        <v>250.36166491551333</v>
      </c>
      <c r="EH951" s="50">
        <f t="shared" si="605"/>
        <v>239.89581912623461</v>
      </c>
      <c r="EI951" s="50">
        <f t="shared" si="605"/>
        <v>240.42118582529497</v>
      </c>
      <c r="EJ951" s="50">
        <f t="shared" si="605"/>
        <v>0</v>
      </c>
      <c r="EK951" s="50">
        <f t="shared" si="605"/>
        <v>0</v>
      </c>
      <c r="EL951" s="50">
        <f t="shared" si="605"/>
        <v>0</v>
      </c>
      <c r="EM951" s="50">
        <f t="shared" si="605"/>
        <v>0</v>
      </c>
      <c r="EN951" s="50">
        <f t="shared" si="605"/>
        <v>0</v>
      </c>
      <c r="EO951" s="50">
        <f t="shared" si="605"/>
        <v>0</v>
      </c>
      <c r="EP951" s="50">
        <f t="shared" si="605"/>
        <v>0</v>
      </c>
      <c r="EQ951" s="50">
        <f t="shared" si="605"/>
        <v>0</v>
      </c>
      <c r="ER951" s="50">
        <f t="shared" si="605"/>
        <v>0</v>
      </c>
      <c r="ES951" s="50">
        <f t="shared" si="605"/>
        <v>0</v>
      </c>
      <c r="ET951" s="50">
        <f t="shared" si="605"/>
        <v>0</v>
      </c>
      <c r="EU951" s="50">
        <f t="shared" si="605"/>
        <v>227.66543310182234</v>
      </c>
      <c r="EV951" s="50">
        <f t="shared" si="608"/>
        <v>226.35108777535061</v>
      </c>
      <c r="EW951" s="50">
        <f t="shared" si="608"/>
        <v>230.01049729481545</v>
      </c>
      <c r="EX951" s="50">
        <f t="shared" si="608"/>
        <v>241.79021432262599</v>
      </c>
      <c r="EY951" s="50">
        <f t="shared" si="608"/>
        <v>233.89386760371718</v>
      </c>
      <c r="EZ951" s="50">
        <f t="shared" si="608"/>
        <v>234.37914478706585</v>
      </c>
      <c r="FA951" s="50">
        <f t="shared" si="608"/>
        <v>246.93032608844146</v>
      </c>
      <c r="FB951" s="50">
        <f t="shared" si="608"/>
        <v>251.39244008105402</v>
      </c>
      <c r="FC951" s="50">
        <f t="shared" si="608"/>
        <v>225.29013541316672</v>
      </c>
      <c r="FD951" s="50">
        <f t="shared" si="608"/>
        <v>239.03952518135441</v>
      </c>
      <c r="FE951" s="50">
        <f t="shared" si="608"/>
        <v>236.19206425911361</v>
      </c>
      <c r="FF951" s="50">
        <f t="shared" si="608"/>
        <v>232.55419711365636</v>
      </c>
      <c r="FG951" s="50">
        <f t="shared" si="608"/>
        <v>232.06221156877027</v>
      </c>
      <c r="FH951" s="50">
        <f t="shared" si="608"/>
        <v>246.0559750594399</v>
      </c>
      <c r="FI951" s="50">
        <f t="shared" si="608"/>
        <v>228.44440010928835</v>
      </c>
      <c r="FJ951" s="50">
        <f t="shared" si="608"/>
        <v>247.89130138264952</v>
      </c>
      <c r="FK951" s="50">
        <f t="shared" si="608"/>
        <v>233.78966670879592</v>
      </c>
      <c r="FL951" s="50">
        <f t="shared" si="608"/>
        <v>235.68752203337291</v>
      </c>
      <c r="FM951" s="50">
        <f t="shared" si="608"/>
        <v>244.06072744316117</v>
      </c>
      <c r="FN951" s="50">
        <f t="shared" si="608"/>
        <v>228.91627314342475</v>
      </c>
      <c r="FO951" s="50">
        <f t="shared" si="608"/>
        <v>231.18534509498841</v>
      </c>
      <c r="FP951" s="50">
        <f t="shared" si="608"/>
        <v>238.82558759537955</v>
      </c>
      <c r="FQ951" s="50">
        <f t="shared" si="608"/>
        <v>242.1579370394918</v>
      </c>
      <c r="FR951" s="50">
        <f t="shared" si="608"/>
        <v>249.42804398966251</v>
      </c>
      <c r="FS951" s="50">
        <f t="shared" si="608"/>
        <v>236.83306275817429</v>
      </c>
      <c r="FT951" s="50">
        <f t="shared" si="608"/>
        <v>226.69887613481245</v>
      </c>
      <c r="FU951" s="50">
        <f t="shared" si="608"/>
        <v>224.15487186624958</v>
      </c>
      <c r="FV951" s="50">
        <f t="shared" si="608"/>
        <v>224.99346472810223</v>
      </c>
      <c r="FW951" s="50">
        <f t="shared" si="608"/>
        <v>231.17642306901726</v>
      </c>
      <c r="FX951" s="50">
        <f t="shared" si="608"/>
        <v>249.80210646639421</v>
      </c>
    </row>
    <row r="952" spans="23:180" x14ac:dyDescent="0.2">
      <c r="W952" s="56" t="s">
        <v>51</v>
      </c>
      <c r="X952" s="50">
        <f t="shared" si="566"/>
        <v>200.99090693291183</v>
      </c>
      <c r="Y952" s="50">
        <f t="shared" si="607"/>
        <v>254.42775006922443</v>
      </c>
      <c r="Z952" s="50">
        <f t="shared" si="607"/>
        <v>270.27206917613307</v>
      </c>
      <c r="AA952" s="50">
        <f t="shared" si="607"/>
        <v>258.85881260179656</v>
      </c>
      <c r="AB952" s="50">
        <f t="shared" si="607"/>
        <v>265.5380010161856</v>
      </c>
      <c r="AC952" s="50">
        <f t="shared" si="607"/>
        <v>258.04156396688563</v>
      </c>
      <c r="AD952" s="50">
        <f t="shared" si="607"/>
        <v>266.63885003643389</v>
      </c>
      <c r="AE952" s="50">
        <f t="shared" si="607"/>
        <v>249.52161037517436</v>
      </c>
      <c r="AF952" s="50">
        <f t="shared" si="607"/>
        <v>266.54051015000897</v>
      </c>
      <c r="AG952" s="50">
        <f t="shared" si="607"/>
        <v>275.21696306729842</v>
      </c>
      <c r="AH952" s="50">
        <f t="shared" si="607"/>
        <v>269.59887740946647</v>
      </c>
      <c r="AI952" s="50">
        <f t="shared" si="607"/>
        <v>259.71731405653162</v>
      </c>
      <c r="AJ952" s="50">
        <f t="shared" si="607"/>
        <v>275.16568228758194</v>
      </c>
      <c r="AK952" s="50">
        <f t="shared" si="607"/>
        <v>260.289394800472</v>
      </c>
      <c r="AL952" s="50">
        <f t="shared" si="607"/>
        <v>271.54865170885392</v>
      </c>
      <c r="AM952" s="50">
        <f t="shared" si="607"/>
        <v>252.85724203178233</v>
      </c>
      <c r="AN952" s="50">
        <f t="shared" si="607"/>
        <v>255.30071155852318</v>
      </c>
      <c r="AO952" s="50">
        <f t="shared" si="607"/>
        <v>252.47288918385911</v>
      </c>
      <c r="AP952" s="50">
        <f t="shared" si="607"/>
        <v>263.83429345409797</v>
      </c>
      <c r="AQ952" s="50">
        <f t="shared" si="607"/>
        <v>265.18711685649936</v>
      </c>
      <c r="AR952" s="50">
        <f t="shared" si="607"/>
        <v>277.71253262145251</v>
      </c>
      <c r="AS952" s="50">
        <f t="shared" si="607"/>
        <v>275.76711341992103</v>
      </c>
      <c r="AT952" s="50">
        <f t="shared" si="607"/>
        <v>268.41159153119764</v>
      </c>
      <c r="AU952" s="50">
        <f t="shared" si="607"/>
        <v>275.2311410768329</v>
      </c>
      <c r="AV952" s="50">
        <f t="shared" si="607"/>
        <v>266.39575981504453</v>
      </c>
      <c r="AW952" s="50">
        <f t="shared" si="607"/>
        <v>253.50321215716215</v>
      </c>
      <c r="AX952" s="50">
        <f t="shared" si="607"/>
        <v>257.65820732062502</v>
      </c>
      <c r="AY952" s="50">
        <f t="shared" si="607"/>
        <v>259.30843759639146</v>
      </c>
      <c r="AZ952" s="50">
        <f t="shared" si="607"/>
        <v>270.57430996476836</v>
      </c>
      <c r="BA952" s="50">
        <f t="shared" si="607"/>
        <v>274.84530307348376</v>
      </c>
      <c r="BB952" s="50">
        <f t="shared" si="607"/>
        <v>260.24062383936149</v>
      </c>
      <c r="BC952" s="50">
        <f t="shared" si="607"/>
        <v>277.27066933632972</v>
      </c>
      <c r="BD952" s="50">
        <f t="shared" si="607"/>
        <v>259.31607808789408</v>
      </c>
      <c r="BE952" s="50">
        <f t="shared" si="607"/>
        <v>253.51960123385308</v>
      </c>
      <c r="BF952" s="50">
        <f t="shared" si="607"/>
        <v>265.81170326688601</v>
      </c>
      <c r="BG952" s="50">
        <f t="shared" si="607"/>
        <v>277.56554166459011</v>
      </c>
      <c r="BH952" s="50">
        <f t="shared" si="607"/>
        <v>249.49398605826073</v>
      </c>
      <c r="BI952" s="50">
        <f t="shared" si="607"/>
        <v>275.63818193935123</v>
      </c>
      <c r="BJ952" s="50">
        <f t="shared" si="607"/>
        <v>271.97262598618693</v>
      </c>
      <c r="BK952" s="50">
        <f t="shared" si="607"/>
        <v>276.7084106815297</v>
      </c>
      <c r="BL952" s="50">
        <f t="shared" si="607"/>
        <v>264.85964232220681</v>
      </c>
      <c r="BM952" s="50">
        <f t="shared" si="607"/>
        <v>260.71335729925113</v>
      </c>
      <c r="BN952" s="50">
        <f t="shared" si="607"/>
        <v>251.5873754434017</v>
      </c>
      <c r="BO952" s="50">
        <f t="shared" si="607"/>
        <v>259.56252984466516</v>
      </c>
      <c r="BP952" s="50">
        <f t="shared" si="607"/>
        <v>254.39664076026341</v>
      </c>
      <c r="BQ952" s="50">
        <f t="shared" si="607"/>
        <v>256.86982603951225</v>
      </c>
      <c r="BR952" s="50">
        <f t="shared" si="607"/>
        <v>273.56907240998089</v>
      </c>
      <c r="BS952" s="50">
        <f t="shared" si="607"/>
        <v>268.67146318286223</v>
      </c>
      <c r="BT952" s="50">
        <f t="shared" si="607"/>
        <v>268.67996492338523</v>
      </c>
      <c r="BU952" s="50">
        <f t="shared" si="607"/>
        <v>265.39875821676742</v>
      </c>
      <c r="BV952" s="50">
        <f t="shared" si="607"/>
        <v>253.28900057464014</v>
      </c>
      <c r="BW952" s="50">
        <f t="shared" si="607"/>
        <v>257.87240077639672</v>
      </c>
      <c r="BX952" s="50">
        <f t="shared" si="607"/>
        <v>268.49458241026088</v>
      </c>
      <c r="BY952" s="50">
        <f t="shared" si="607"/>
        <v>261.94258624692065</v>
      </c>
      <c r="BZ952" s="50">
        <f t="shared" si="607"/>
        <v>270.98277667217002</v>
      </c>
      <c r="CA952" s="50">
        <f t="shared" si="607"/>
        <v>270.31540947178286</v>
      </c>
      <c r="CB952" s="50">
        <f t="shared" si="607"/>
        <v>263.28799846712093</v>
      </c>
      <c r="CC952" s="50">
        <f t="shared" si="607"/>
        <v>263.78540790514307</v>
      </c>
      <c r="CD952" s="50">
        <f t="shared" si="607"/>
        <v>259.28723522424679</v>
      </c>
      <c r="CE952" s="50">
        <f t="shared" si="607"/>
        <v>268.42104480974973</v>
      </c>
      <c r="CF952" s="50">
        <f t="shared" si="607"/>
        <v>251.14246922110908</v>
      </c>
      <c r="CG952" s="50">
        <f t="shared" si="607"/>
        <v>270.86614528877271</v>
      </c>
      <c r="CH952" s="50">
        <f t="shared" si="607"/>
        <v>254.38897643695597</v>
      </c>
      <c r="CI952" s="50">
        <f t="shared" si="607"/>
        <v>265.55185262232391</v>
      </c>
      <c r="CJ952" s="50">
        <f t="shared" si="607"/>
        <v>272.09040845763911</v>
      </c>
      <c r="CK952" s="50">
        <f t="shared" si="605"/>
        <v>274.28113006456215</v>
      </c>
      <c r="CL952" s="50">
        <f t="shared" si="605"/>
        <v>271.64978341483703</v>
      </c>
      <c r="CM952" s="50">
        <f t="shared" si="605"/>
        <v>265.66087535045989</v>
      </c>
      <c r="CN952" s="50">
        <f t="shared" si="605"/>
        <v>272.69706210767623</v>
      </c>
      <c r="CO952" s="50">
        <f t="shared" si="605"/>
        <v>250.82743656683647</v>
      </c>
      <c r="CP952" s="50">
        <f t="shared" si="605"/>
        <v>267.68543617911854</v>
      </c>
      <c r="CQ952" s="50">
        <f t="shared" si="605"/>
        <v>256.95875546708999</v>
      </c>
      <c r="CR952" s="50">
        <f t="shared" si="605"/>
        <v>272.86146543848895</v>
      </c>
      <c r="CS952" s="50">
        <f t="shared" si="605"/>
        <v>277.14539857092825</v>
      </c>
      <c r="CT952" s="50">
        <f t="shared" si="605"/>
        <v>258.85105452966133</v>
      </c>
      <c r="CU952" s="50">
        <f t="shared" si="605"/>
        <v>257.62527886496923</v>
      </c>
      <c r="CV952" s="50">
        <f t="shared" si="605"/>
        <v>265.46813914562392</v>
      </c>
      <c r="CW952" s="50">
        <f t="shared" si="605"/>
        <v>269.52805117294287</v>
      </c>
      <c r="CX952" s="50">
        <f t="shared" si="605"/>
        <v>275.08213968670447</v>
      </c>
      <c r="CY952" s="50">
        <f t="shared" si="605"/>
        <v>256.02040115192443</v>
      </c>
      <c r="CZ952" s="50">
        <f t="shared" si="605"/>
        <v>273.47562323917236</v>
      </c>
      <c r="DA952" s="50">
        <f t="shared" si="605"/>
        <v>253.73646888531152</v>
      </c>
      <c r="DB952" s="50">
        <f t="shared" si="605"/>
        <v>249.47113718333344</v>
      </c>
      <c r="DC952" s="50">
        <f t="shared" si="605"/>
        <v>250.17449880725798</v>
      </c>
      <c r="DD952" s="50">
        <f t="shared" si="605"/>
        <v>260.82681178331546</v>
      </c>
      <c r="DE952" s="50">
        <f t="shared" si="605"/>
        <v>249.10513879738915</v>
      </c>
      <c r="DF952" s="50">
        <f t="shared" si="605"/>
        <v>271.31335824902908</v>
      </c>
      <c r="DG952" s="50">
        <f t="shared" si="605"/>
        <v>275.58092879918712</v>
      </c>
      <c r="DH952" s="50">
        <f t="shared" si="605"/>
        <v>264.39466057780754</v>
      </c>
      <c r="DI952" s="50">
        <f t="shared" si="605"/>
        <v>270.01832981051865</v>
      </c>
      <c r="DJ952" s="50">
        <f t="shared" si="605"/>
        <v>263.97400352605615</v>
      </c>
      <c r="DK952" s="50">
        <f t="shared" si="605"/>
        <v>255.41727592943326</v>
      </c>
      <c r="DL952" s="50">
        <f t="shared" si="605"/>
        <v>272.78964770853219</v>
      </c>
      <c r="DM952" s="50">
        <f t="shared" si="605"/>
        <v>258.61817695486877</v>
      </c>
      <c r="DN952" s="50">
        <f t="shared" si="605"/>
        <v>250.18089950732562</v>
      </c>
      <c r="DO952" s="50">
        <f t="shared" si="605"/>
        <v>255.20702757219374</v>
      </c>
      <c r="DP952" s="50">
        <f t="shared" si="605"/>
        <v>254.81577422275538</v>
      </c>
      <c r="DQ952" s="50">
        <f t="shared" si="605"/>
        <v>268.68482228857278</v>
      </c>
      <c r="DR952" s="50">
        <f t="shared" si="605"/>
        <v>269.66528487073037</v>
      </c>
      <c r="DS952" s="50">
        <f t="shared" si="605"/>
        <v>258.82488451317937</v>
      </c>
      <c r="DT952" s="50">
        <f t="shared" si="605"/>
        <v>252.27552905311504</v>
      </c>
      <c r="DU952" s="50">
        <f t="shared" si="605"/>
        <v>252.27552905311504</v>
      </c>
      <c r="DV952" s="50">
        <f t="shared" si="605"/>
        <v>253.07936425606383</v>
      </c>
      <c r="DW952" s="50">
        <f t="shared" si="605"/>
        <v>271.23694998575678</v>
      </c>
      <c r="DX952" s="50">
        <f t="shared" si="605"/>
        <v>261.42025222433864</v>
      </c>
      <c r="DY952" s="50">
        <f t="shared" si="605"/>
        <v>252.57518252433118</v>
      </c>
      <c r="DZ952" s="50">
        <f t="shared" si="605"/>
        <v>269.34488847006725</v>
      </c>
      <c r="EA952" s="50">
        <f t="shared" si="605"/>
        <v>262.4134420732932</v>
      </c>
      <c r="EB952" s="50">
        <f t="shared" si="605"/>
        <v>259.01497684074695</v>
      </c>
      <c r="EC952" s="50">
        <f t="shared" si="605"/>
        <v>264.90965302028343</v>
      </c>
      <c r="ED952" s="50">
        <f t="shared" si="605"/>
        <v>251.04188747393857</v>
      </c>
      <c r="EE952" s="50">
        <f t="shared" si="605"/>
        <v>261.94524321488132</v>
      </c>
      <c r="EF952" s="50">
        <f t="shared" si="605"/>
        <v>249.24309716865943</v>
      </c>
      <c r="EG952" s="50">
        <f t="shared" si="605"/>
        <v>275.2895655753432</v>
      </c>
      <c r="EH952" s="50">
        <f t="shared" si="605"/>
        <v>264.82371978606449</v>
      </c>
      <c r="EI952" s="50">
        <f t="shared" si="605"/>
        <v>265.34908648512481</v>
      </c>
      <c r="EJ952" s="50">
        <f t="shared" si="605"/>
        <v>0</v>
      </c>
      <c r="EK952" s="50">
        <f t="shared" si="605"/>
        <v>0</v>
      </c>
      <c r="EL952" s="50">
        <f t="shared" si="605"/>
        <v>0</v>
      </c>
      <c r="EM952" s="50">
        <f t="shared" si="605"/>
        <v>0</v>
      </c>
      <c r="EN952" s="50">
        <f t="shared" si="605"/>
        <v>0</v>
      </c>
      <c r="EO952" s="50">
        <f t="shared" si="605"/>
        <v>0</v>
      </c>
      <c r="EP952" s="50">
        <f t="shared" si="605"/>
        <v>0</v>
      </c>
      <c r="EQ952" s="50">
        <f t="shared" si="605"/>
        <v>0</v>
      </c>
      <c r="ER952" s="50">
        <f t="shared" si="605"/>
        <v>0</v>
      </c>
      <c r="ES952" s="50">
        <f t="shared" si="605"/>
        <v>0</v>
      </c>
      <c r="ET952" s="50">
        <f t="shared" si="605"/>
        <v>0</v>
      </c>
      <c r="EU952" s="50">
        <f t="shared" si="605"/>
        <v>252.59333376165222</v>
      </c>
      <c r="EV952" s="50">
        <f t="shared" si="608"/>
        <v>251.27898843518048</v>
      </c>
      <c r="EW952" s="50">
        <f t="shared" si="608"/>
        <v>254.93839795464535</v>
      </c>
      <c r="EX952" s="50">
        <f t="shared" si="608"/>
        <v>266.71811498245586</v>
      </c>
      <c r="EY952" s="50">
        <f t="shared" si="608"/>
        <v>258.82176826354709</v>
      </c>
      <c r="EZ952" s="50">
        <f t="shared" si="608"/>
        <v>259.3070454468957</v>
      </c>
      <c r="FA952" s="50">
        <f t="shared" si="608"/>
        <v>271.85822674827136</v>
      </c>
      <c r="FB952" s="50">
        <f t="shared" si="608"/>
        <v>276.32034074088386</v>
      </c>
      <c r="FC952" s="50">
        <f t="shared" si="608"/>
        <v>250.21803607299657</v>
      </c>
      <c r="FD952" s="50">
        <f t="shared" si="608"/>
        <v>263.96742584118425</v>
      </c>
      <c r="FE952" s="50">
        <f t="shared" si="608"/>
        <v>261.11996491894348</v>
      </c>
      <c r="FF952" s="50">
        <f t="shared" si="608"/>
        <v>257.4820977734862</v>
      </c>
      <c r="FG952" s="50">
        <f t="shared" si="608"/>
        <v>256.99011222860014</v>
      </c>
      <c r="FH952" s="50">
        <f t="shared" si="608"/>
        <v>270.98387571926975</v>
      </c>
      <c r="FI952" s="50">
        <f t="shared" si="608"/>
        <v>253.3723007691182</v>
      </c>
      <c r="FJ952" s="50">
        <f t="shared" si="608"/>
        <v>272.81920204247939</v>
      </c>
      <c r="FK952" s="50">
        <f t="shared" si="608"/>
        <v>258.71756736862579</v>
      </c>
      <c r="FL952" s="50">
        <f t="shared" si="608"/>
        <v>260.61542269320279</v>
      </c>
      <c r="FM952" s="50">
        <f t="shared" si="608"/>
        <v>268.98862810299102</v>
      </c>
      <c r="FN952" s="50">
        <f t="shared" si="608"/>
        <v>253.84417380325459</v>
      </c>
      <c r="FO952" s="50">
        <f t="shared" si="608"/>
        <v>256.11324575481831</v>
      </c>
      <c r="FP952" s="50">
        <f t="shared" si="608"/>
        <v>263.75348825520939</v>
      </c>
      <c r="FQ952" s="50">
        <f t="shared" si="608"/>
        <v>267.0858376993217</v>
      </c>
      <c r="FR952" s="50">
        <f t="shared" si="608"/>
        <v>274.35594464949236</v>
      </c>
      <c r="FS952" s="50">
        <f t="shared" si="608"/>
        <v>261.76096341800417</v>
      </c>
      <c r="FT952" s="50">
        <f t="shared" si="608"/>
        <v>251.62677679464232</v>
      </c>
      <c r="FU952" s="50">
        <f t="shared" si="608"/>
        <v>249.08277252607945</v>
      </c>
      <c r="FV952" s="50">
        <f t="shared" si="608"/>
        <v>249.92136538793213</v>
      </c>
      <c r="FW952" s="50">
        <f t="shared" si="608"/>
        <v>256.10432372884708</v>
      </c>
      <c r="FX952" s="50">
        <f t="shared" si="608"/>
        <v>274.73000712622405</v>
      </c>
    </row>
    <row r="953" spans="23:180" x14ac:dyDescent="0.2">
      <c r="W953" s="56" t="s">
        <v>32</v>
      </c>
      <c r="X953" s="50">
        <f t="shared" si="566"/>
        <v>175.09463288160694</v>
      </c>
      <c r="Y953" s="50">
        <f t="shared" si="607"/>
        <v>228.53147601791954</v>
      </c>
      <c r="Z953" s="50">
        <f t="shared" si="607"/>
        <v>244.37579512482822</v>
      </c>
      <c r="AA953" s="50">
        <f t="shared" si="607"/>
        <v>232.96253855049164</v>
      </c>
      <c r="AB953" s="50">
        <f t="shared" si="607"/>
        <v>239.64172696488069</v>
      </c>
      <c r="AC953" s="50">
        <f t="shared" si="607"/>
        <v>232.14528991558072</v>
      </c>
      <c r="AD953" s="50">
        <f t="shared" si="607"/>
        <v>240.74257598512898</v>
      </c>
      <c r="AE953" s="50">
        <f t="shared" si="607"/>
        <v>223.62533632386948</v>
      </c>
      <c r="AF953" s="50">
        <f t="shared" si="607"/>
        <v>240.64423609870406</v>
      </c>
      <c r="AG953" s="50">
        <f t="shared" si="607"/>
        <v>249.32068901599354</v>
      </c>
      <c r="AH953" s="50">
        <f t="shared" si="607"/>
        <v>243.70260335816158</v>
      </c>
      <c r="AI953" s="50">
        <f t="shared" si="607"/>
        <v>233.82104000522673</v>
      </c>
      <c r="AJ953" s="50">
        <f t="shared" si="607"/>
        <v>249.26940823627706</v>
      </c>
      <c r="AK953" s="50">
        <f t="shared" si="607"/>
        <v>234.39312074916714</v>
      </c>
      <c r="AL953" s="50">
        <f t="shared" si="607"/>
        <v>245.65237765754901</v>
      </c>
      <c r="AM953" s="50">
        <f t="shared" si="607"/>
        <v>226.96096798047745</v>
      </c>
      <c r="AN953" s="50">
        <f t="shared" si="607"/>
        <v>229.40443750721826</v>
      </c>
      <c r="AO953" s="50">
        <f t="shared" si="607"/>
        <v>226.57661513255422</v>
      </c>
      <c r="AP953" s="50">
        <f t="shared" si="607"/>
        <v>237.93801940279309</v>
      </c>
      <c r="AQ953" s="50">
        <f t="shared" si="607"/>
        <v>239.2908428051945</v>
      </c>
      <c r="AR953" s="50">
        <f t="shared" si="607"/>
        <v>251.8162585701476</v>
      </c>
      <c r="AS953" s="50">
        <f t="shared" si="607"/>
        <v>249.87083936861612</v>
      </c>
      <c r="AT953" s="50">
        <f t="shared" si="607"/>
        <v>242.51531747989279</v>
      </c>
      <c r="AU953" s="50">
        <f t="shared" si="607"/>
        <v>249.33486702552798</v>
      </c>
      <c r="AV953" s="50">
        <f t="shared" si="607"/>
        <v>240.49948576373961</v>
      </c>
      <c r="AW953" s="50">
        <f t="shared" si="607"/>
        <v>227.60693810585724</v>
      </c>
      <c r="AX953" s="50">
        <f t="shared" si="607"/>
        <v>231.76193326932014</v>
      </c>
      <c r="AY953" s="50">
        <f t="shared" si="607"/>
        <v>233.41216354508654</v>
      </c>
      <c r="AZ953" s="50">
        <f t="shared" si="607"/>
        <v>244.67803591346345</v>
      </c>
      <c r="BA953" s="50">
        <f t="shared" si="607"/>
        <v>248.94902902217888</v>
      </c>
      <c r="BB953" s="50">
        <f t="shared" si="607"/>
        <v>234.3443497880566</v>
      </c>
      <c r="BC953" s="50">
        <f t="shared" si="607"/>
        <v>251.37439528502483</v>
      </c>
      <c r="BD953" s="50">
        <f t="shared" si="607"/>
        <v>233.41980403658923</v>
      </c>
      <c r="BE953" s="50">
        <f t="shared" si="607"/>
        <v>227.62332718254819</v>
      </c>
      <c r="BF953" s="50">
        <f t="shared" si="607"/>
        <v>239.9154292155811</v>
      </c>
      <c r="BG953" s="50">
        <f t="shared" si="607"/>
        <v>251.6692676132852</v>
      </c>
      <c r="BH953" s="50">
        <f t="shared" si="607"/>
        <v>223.59771200695582</v>
      </c>
      <c r="BI953" s="50">
        <f t="shared" si="607"/>
        <v>249.74190788804631</v>
      </c>
      <c r="BJ953" s="50">
        <f t="shared" si="607"/>
        <v>246.07635193488201</v>
      </c>
      <c r="BK953" s="50">
        <f t="shared" si="607"/>
        <v>250.81213663022478</v>
      </c>
      <c r="BL953" s="50">
        <f t="shared" si="607"/>
        <v>238.96336827090192</v>
      </c>
      <c r="BM953" s="50">
        <f t="shared" si="607"/>
        <v>234.81708324794624</v>
      </c>
      <c r="BN953" s="50">
        <f t="shared" si="607"/>
        <v>225.69110139209684</v>
      </c>
      <c r="BO953" s="50">
        <f t="shared" si="607"/>
        <v>233.66625579336025</v>
      </c>
      <c r="BP953" s="50">
        <f t="shared" si="607"/>
        <v>228.50036670895852</v>
      </c>
      <c r="BQ953" s="50">
        <f t="shared" si="607"/>
        <v>230.97355198820733</v>
      </c>
      <c r="BR953" s="50">
        <f t="shared" si="607"/>
        <v>247.672798358676</v>
      </c>
      <c r="BS953" s="50">
        <f t="shared" si="607"/>
        <v>242.77518913155731</v>
      </c>
      <c r="BT953" s="50">
        <f t="shared" si="607"/>
        <v>242.78369087208034</v>
      </c>
      <c r="BU953" s="50">
        <f t="shared" si="607"/>
        <v>239.50248416546253</v>
      </c>
      <c r="BV953" s="50">
        <f t="shared" si="607"/>
        <v>227.39272652333526</v>
      </c>
      <c r="BW953" s="50">
        <f t="shared" si="607"/>
        <v>231.9761267250918</v>
      </c>
      <c r="BX953" s="50">
        <f t="shared" si="607"/>
        <v>242.59830835895596</v>
      </c>
      <c r="BY953" s="50">
        <f t="shared" si="607"/>
        <v>236.04631219561577</v>
      </c>
      <c r="BZ953" s="50">
        <f t="shared" si="607"/>
        <v>245.08650262086516</v>
      </c>
      <c r="CA953" s="50">
        <f t="shared" si="607"/>
        <v>244.41913542047791</v>
      </c>
      <c r="CB953" s="50">
        <f t="shared" si="607"/>
        <v>237.39172441581604</v>
      </c>
      <c r="CC953" s="50">
        <f t="shared" si="607"/>
        <v>237.88913385383816</v>
      </c>
      <c r="CD953" s="50">
        <f t="shared" si="607"/>
        <v>233.39096117294184</v>
      </c>
      <c r="CE953" s="50">
        <f t="shared" si="607"/>
        <v>242.52477075844482</v>
      </c>
      <c r="CF953" s="50">
        <f t="shared" si="607"/>
        <v>225.24619516980422</v>
      </c>
      <c r="CG953" s="50">
        <f t="shared" si="607"/>
        <v>244.96987123746783</v>
      </c>
      <c r="CH953" s="50">
        <f t="shared" si="607"/>
        <v>228.49270238565106</v>
      </c>
      <c r="CI953" s="50">
        <f t="shared" si="607"/>
        <v>239.65557857101899</v>
      </c>
      <c r="CJ953" s="50">
        <f t="shared" ref="CJ953:EU956" si="609">IF(CJ142=0,0,$M$60*60+(CJ142+VLOOKUP($W953,$T$4:$U$160,2,FALSE)+VLOOKUP(CJ$831,$T$4:$U$160,2,FALSE))/$K$56)</f>
        <v>246.19413440633423</v>
      </c>
      <c r="CK953" s="50">
        <f t="shared" si="609"/>
        <v>248.38485601325723</v>
      </c>
      <c r="CL953" s="50">
        <f t="shared" si="609"/>
        <v>245.75350936353215</v>
      </c>
      <c r="CM953" s="50">
        <f t="shared" si="609"/>
        <v>239.764601299155</v>
      </c>
      <c r="CN953" s="50">
        <f t="shared" si="609"/>
        <v>246.80078805637135</v>
      </c>
      <c r="CO953" s="50">
        <f t="shared" si="609"/>
        <v>224.93116251553161</v>
      </c>
      <c r="CP953" s="50">
        <f t="shared" si="609"/>
        <v>241.7891621278136</v>
      </c>
      <c r="CQ953" s="50">
        <f t="shared" si="609"/>
        <v>231.0624814157851</v>
      </c>
      <c r="CR953" s="50">
        <f t="shared" si="609"/>
        <v>246.96519138718409</v>
      </c>
      <c r="CS953" s="50">
        <f t="shared" si="609"/>
        <v>251.24912451962334</v>
      </c>
      <c r="CT953" s="50">
        <f t="shared" si="609"/>
        <v>232.95478047835644</v>
      </c>
      <c r="CU953" s="50">
        <f t="shared" si="609"/>
        <v>231.72900481366429</v>
      </c>
      <c r="CV953" s="50">
        <f t="shared" si="609"/>
        <v>239.57186509431898</v>
      </c>
      <c r="CW953" s="50">
        <f t="shared" si="609"/>
        <v>243.63177712163795</v>
      </c>
      <c r="CX953" s="50">
        <f t="shared" si="609"/>
        <v>249.18586563539958</v>
      </c>
      <c r="CY953" s="50">
        <f t="shared" si="609"/>
        <v>230.12412710061952</v>
      </c>
      <c r="CZ953" s="50">
        <f t="shared" si="609"/>
        <v>247.57934918786748</v>
      </c>
      <c r="DA953" s="50">
        <f t="shared" si="609"/>
        <v>227.84019483400661</v>
      </c>
      <c r="DB953" s="50">
        <f t="shared" si="609"/>
        <v>223.57486313202855</v>
      </c>
      <c r="DC953" s="50">
        <f t="shared" si="609"/>
        <v>224.27822475595306</v>
      </c>
      <c r="DD953" s="50">
        <f t="shared" si="609"/>
        <v>234.93053773201058</v>
      </c>
      <c r="DE953" s="50">
        <f t="shared" si="609"/>
        <v>223.20886474608426</v>
      </c>
      <c r="DF953" s="50">
        <f t="shared" si="609"/>
        <v>245.41708419772422</v>
      </c>
      <c r="DG953" s="50">
        <f t="shared" si="609"/>
        <v>249.68465474788221</v>
      </c>
      <c r="DH953" s="50">
        <f t="shared" si="609"/>
        <v>238.49838652650266</v>
      </c>
      <c r="DI953" s="50">
        <f t="shared" si="609"/>
        <v>244.12205575921377</v>
      </c>
      <c r="DJ953" s="50">
        <f t="shared" si="609"/>
        <v>238.07772947475124</v>
      </c>
      <c r="DK953" s="50">
        <f t="shared" si="609"/>
        <v>229.52100187812832</v>
      </c>
      <c r="DL953" s="50">
        <f t="shared" si="609"/>
        <v>246.8933736572273</v>
      </c>
      <c r="DM953" s="50">
        <f t="shared" si="609"/>
        <v>232.72190290356389</v>
      </c>
      <c r="DN953" s="50">
        <f t="shared" si="609"/>
        <v>224.28462545602068</v>
      </c>
      <c r="DO953" s="50">
        <f t="shared" si="609"/>
        <v>229.31075352088885</v>
      </c>
      <c r="DP953" s="50">
        <f t="shared" si="609"/>
        <v>228.91950017145052</v>
      </c>
      <c r="DQ953" s="50">
        <f t="shared" si="609"/>
        <v>242.78854823726789</v>
      </c>
      <c r="DR953" s="50">
        <f t="shared" si="609"/>
        <v>243.76901081942546</v>
      </c>
      <c r="DS953" s="50">
        <f t="shared" si="609"/>
        <v>232.92861046187446</v>
      </c>
      <c r="DT953" s="50">
        <f t="shared" si="609"/>
        <v>226.37925500181009</v>
      </c>
      <c r="DU953" s="50">
        <f t="shared" si="609"/>
        <v>226.37925500181009</v>
      </c>
      <c r="DV953" s="50">
        <f t="shared" si="609"/>
        <v>227.18309020475888</v>
      </c>
      <c r="DW953" s="50">
        <f t="shared" si="609"/>
        <v>245.34067593445187</v>
      </c>
      <c r="DX953" s="50">
        <f t="shared" si="609"/>
        <v>235.52397817303373</v>
      </c>
      <c r="DY953" s="50">
        <f t="shared" si="609"/>
        <v>226.67890847302627</v>
      </c>
      <c r="DZ953" s="50">
        <f t="shared" si="609"/>
        <v>243.44861441876236</v>
      </c>
      <c r="EA953" s="50">
        <f t="shared" si="609"/>
        <v>236.51716802198828</v>
      </c>
      <c r="EB953" s="50">
        <f t="shared" si="609"/>
        <v>233.1187027894421</v>
      </c>
      <c r="EC953" s="50">
        <f t="shared" si="609"/>
        <v>239.01337896897849</v>
      </c>
      <c r="ED953" s="50">
        <f t="shared" si="609"/>
        <v>225.14561342263369</v>
      </c>
      <c r="EE953" s="50">
        <f t="shared" si="609"/>
        <v>236.0489691635764</v>
      </c>
      <c r="EF953" s="50">
        <f t="shared" si="609"/>
        <v>223.34682311735452</v>
      </c>
      <c r="EG953" s="50">
        <f t="shared" si="609"/>
        <v>249.39329152403829</v>
      </c>
      <c r="EH953" s="50">
        <f t="shared" si="609"/>
        <v>238.92744573475957</v>
      </c>
      <c r="EI953" s="50">
        <f t="shared" si="609"/>
        <v>239.45281243381993</v>
      </c>
      <c r="EJ953" s="50">
        <f t="shared" si="609"/>
        <v>0</v>
      </c>
      <c r="EK953" s="50">
        <f t="shared" si="609"/>
        <v>0</v>
      </c>
      <c r="EL953" s="50">
        <f t="shared" si="609"/>
        <v>0</v>
      </c>
      <c r="EM953" s="50">
        <f t="shared" si="609"/>
        <v>0</v>
      </c>
      <c r="EN953" s="50">
        <f t="shared" si="609"/>
        <v>0</v>
      </c>
      <c r="EO953" s="50">
        <f t="shared" si="609"/>
        <v>0</v>
      </c>
      <c r="EP953" s="50">
        <f t="shared" si="609"/>
        <v>0</v>
      </c>
      <c r="EQ953" s="50">
        <f t="shared" si="609"/>
        <v>0</v>
      </c>
      <c r="ER953" s="50">
        <f t="shared" si="609"/>
        <v>0</v>
      </c>
      <c r="ES953" s="50">
        <f t="shared" si="609"/>
        <v>0</v>
      </c>
      <c r="ET953" s="50">
        <f t="shared" si="609"/>
        <v>0</v>
      </c>
      <c r="EU953" s="50">
        <f t="shared" si="609"/>
        <v>226.6970597103473</v>
      </c>
      <c r="EV953" s="50">
        <f t="shared" si="608"/>
        <v>225.38271438387557</v>
      </c>
      <c r="EW953" s="50">
        <f t="shared" si="608"/>
        <v>229.04212390334044</v>
      </c>
      <c r="EX953" s="50">
        <f t="shared" si="608"/>
        <v>240.82184093115097</v>
      </c>
      <c r="EY953" s="50">
        <f t="shared" si="608"/>
        <v>232.92549421224214</v>
      </c>
      <c r="EZ953" s="50">
        <f t="shared" si="608"/>
        <v>233.41077139559084</v>
      </c>
      <c r="FA953" s="50">
        <f t="shared" si="608"/>
        <v>245.96195269696645</v>
      </c>
      <c r="FB953" s="50">
        <f t="shared" si="608"/>
        <v>250.42406668957898</v>
      </c>
      <c r="FC953" s="50">
        <f t="shared" si="608"/>
        <v>224.32176202169168</v>
      </c>
      <c r="FD953" s="50">
        <f t="shared" si="608"/>
        <v>238.07115178987937</v>
      </c>
      <c r="FE953" s="50">
        <f t="shared" si="608"/>
        <v>235.22369086763857</v>
      </c>
      <c r="FF953" s="50">
        <f t="shared" si="608"/>
        <v>231.58582372218135</v>
      </c>
      <c r="FG953" s="50">
        <f t="shared" si="608"/>
        <v>231.09383817729525</v>
      </c>
      <c r="FH953" s="50">
        <f t="shared" si="608"/>
        <v>245.08760166796486</v>
      </c>
      <c r="FI953" s="50">
        <f t="shared" si="608"/>
        <v>227.47602671781331</v>
      </c>
      <c r="FJ953" s="50">
        <f t="shared" si="608"/>
        <v>246.9229279911745</v>
      </c>
      <c r="FK953" s="50">
        <f t="shared" si="608"/>
        <v>232.82129331732088</v>
      </c>
      <c r="FL953" s="50">
        <f t="shared" si="608"/>
        <v>234.71914864189787</v>
      </c>
      <c r="FM953" s="50">
        <f t="shared" si="608"/>
        <v>243.09235405168613</v>
      </c>
      <c r="FN953" s="50">
        <f t="shared" si="608"/>
        <v>227.94789975194971</v>
      </c>
      <c r="FO953" s="50">
        <f t="shared" si="608"/>
        <v>230.21697170351339</v>
      </c>
      <c r="FP953" s="50">
        <f t="shared" si="608"/>
        <v>237.8572142039045</v>
      </c>
      <c r="FQ953" s="50">
        <f t="shared" si="608"/>
        <v>241.18956364801676</v>
      </c>
      <c r="FR953" s="50">
        <f t="shared" si="608"/>
        <v>248.45967059818747</v>
      </c>
      <c r="FS953" s="50">
        <f t="shared" si="608"/>
        <v>235.86468936669925</v>
      </c>
      <c r="FT953" s="50">
        <f t="shared" si="608"/>
        <v>225.73050274333741</v>
      </c>
      <c r="FU953" s="50">
        <f t="shared" si="608"/>
        <v>223.18649847477454</v>
      </c>
      <c r="FV953" s="50">
        <f t="shared" si="608"/>
        <v>224.02509133662721</v>
      </c>
      <c r="FW953" s="50">
        <f t="shared" si="608"/>
        <v>230.20804967754222</v>
      </c>
      <c r="FX953" s="50">
        <f t="shared" si="608"/>
        <v>248.83373307491919</v>
      </c>
    </row>
    <row r="954" spans="23:180" x14ac:dyDescent="0.2">
      <c r="W954" s="56" t="s">
        <v>40</v>
      </c>
      <c r="X954" s="50">
        <f t="shared" si="566"/>
        <v>198.66473791105403</v>
      </c>
      <c r="Y954" s="50">
        <f t="shared" ref="Y954:CJ957" si="610">IF(Y143=0,0,$M$60*60+(Y143+VLOOKUP($W954,$T$4:$U$160,2,FALSE)+VLOOKUP(Y$831,$T$4:$U$160,2,FALSE))/$K$56)</f>
        <v>252.10158104736666</v>
      </c>
      <c r="Z954" s="50">
        <f t="shared" si="610"/>
        <v>267.94590015427531</v>
      </c>
      <c r="AA954" s="50">
        <f t="shared" si="610"/>
        <v>256.53264357993874</v>
      </c>
      <c r="AB954" s="50">
        <f t="shared" si="610"/>
        <v>263.21183199432784</v>
      </c>
      <c r="AC954" s="50">
        <f t="shared" si="610"/>
        <v>255.71539494502784</v>
      </c>
      <c r="AD954" s="50">
        <f t="shared" si="610"/>
        <v>264.31268101457613</v>
      </c>
      <c r="AE954" s="50">
        <f t="shared" si="610"/>
        <v>247.1954413533166</v>
      </c>
      <c r="AF954" s="50">
        <f t="shared" si="610"/>
        <v>264.21434112815115</v>
      </c>
      <c r="AG954" s="50">
        <f t="shared" si="610"/>
        <v>272.89079404544066</v>
      </c>
      <c r="AH954" s="50">
        <f t="shared" si="610"/>
        <v>267.2727083876087</v>
      </c>
      <c r="AI954" s="50">
        <f t="shared" si="610"/>
        <v>257.39114503467385</v>
      </c>
      <c r="AJ954" s="50">
        <f t="shared" si="610"/>
        <v>272.83951326572418</v>
      </c>
      <c r="AK954" s="50">
        <f t="shared" si="610"/>
        <v>257.96322577861423</v>
      </c>
      <c r="AL954" s="50">
        <f t="shared" si="610"/>
        <v>269.22248268699616</v>
      </c>
      <c r="AM954" s="50">
        <f t="shared" si="610"/>
        <v>250.53107300992454</v>
      </c>
      <c r="AN954" s="50">
        <f t="shared" si="610"/>
        <v>252.97454253666538</v>
      </c>
      <c r="AO954" s="50">
        <f t="shared" si="610"/>
        <v>250.14672016200132</v>
      </c>
      <c r="AP954" s="50">
        <f t="shared" si="610"/>
        <v>261.50812443224021</v>
      </c>
      <c r="AQ954" s="50">
        <f t="shared" si="610"/>
        <v>262.86094783464159</v>
      </c>
      <c r="AR954" s="50">
        <f t="shared" si="610"/>
        <v>275.38636359959469</v>
      </c>
      <c r="AS954" s="50">
        <f t="shared" si="610"/>
        <v>273.44094439806321</v>
      </c>
      <c r="AT954" s="50">
        <f t="shared" si="610"/>
        <v>266.08542250933988</v>
      </c>
      <c r="AU954" s="50">
        <f t="shared" si="610"/>
        <v>272.90497205497508</v>
      </c>
      <c r="AV954" s="50">
        <f t="shared" si="610"/>
        <v>264.06959079318671</v>
      </c>
      <c r="AW954" s="50">
        <f t="shared" si="610"/>
        <v>251.17704313530439</v>
      </c>
      <c r="AX954" s="50">
        <f t="shared" si="610"/>
        <v>255.33203829876726</v>
      </c>
      <c r="AY954" s="50">
        <f t="shared" si="610"/>
        <v>256.98226857453369</v>
      </c>
      <c r="AZ954" s="50">
        <f t="shared" si="610"/>
        <v>268.2481409429106</v>
      </c>
      <c r="BA954" s="50">
        <f t="shared" si="610"/>
        <v>272.519134051626</v>
      </c>
      <c r="BB954" s="50">
        <f t="shared" si="610"/>
        <v>257.91445481750372</v>
      </c>
      <c r="BC954" s="50">
        <f t="shared" si="610"/>
        <v>274.94450031447195</v>
      </c>
      <c r="BD954" s="50">
        <f t="shared" si="610"/>
        <v>256.98990906603632</v>
      </c>
      <c r="BE954" s="50">
        <f t="shared" si="610"/>
        <v>251.19343221199529</v>
      </c>
      <c r="BF954" s="50">
        <f t="shared" si="610"/>
        <v>263.48553424502825</v>
      </c>
      <c r="BG954" s="50">
        <f t="shared" si="610"/>
        <v>275.23937264273235</v>
      </c>
      <c r="BH954" s="50">
        <f t="shared" si="610"/>
        <v>247.16781703640294</v>
      </c>
      <c r="BI954" s="50">
        <f t="shared" si="610"/>
        <v>273.3120129174934</v>
      </c>
      <c r="BJ954" s="50">
        <f t="shared" si="610"/>
        <v>269.6464569643291</v>
      </c>
      <c r="BK954" s="50">
        <f t="shared" si="610"/>
        <v>274.38224165967188</v>
      </c>
      <c r="BL954" s="50">
        <f t="shared" si="610"/>
        <v>262.53347330034904</v>
      </c>
      <c r="BM954" s="50">
        <f t="shared" si="610"/>
        <v>258.38718827739336</v>
      </c>
      <c r="BN954" s="50">
        <f t="shared" si="610"/>
        <v>249.26120642154393</v>
      </c>
      <c r="BO954" s="50">
        <f t="shared" si="610"/>
        <v>257.2363608228074</v>
      </c>
      <c r="BP954" s="50">
        <f t="shared" si="610"/>
        <v>252.07047173840562</v>
      </c>
      <c r="BQ954" s="50">
        <f t="shared" si="610"/>
        <v>254.54365701765445</v>
      </c>
      <c r="BR954" s="50">
        <f t="shared" si="610"/>
        <v>271.24290338812312</v>
      </c>
      <c r="BS954" s="50">
        <f t="shared" si="610"/>
        <v>266.3452941610044</v>
      </c>
      <c r="BT954" s="50">
        <f t="shared" si="610"/>
        <v>266.35379590152746</v>
      </c>
      <c r="BU954" s="50">
        <f t="shared" si="610"/>
        <v>263.07258919490965</v>
      </c>
      <c r="BV954" s="50">
        <f t="shared" si="610"/>
        <v>250.96283155278235</v>
      </c>
      <c r="BW954" s="50">
        <f t="shared" si="610"/>
        <v>255.54623175453892</v>
      </c>
      <c r="BX954" s="50">
        <f t="shared" si="610"/>
        <v>266.16841338840305</v>
      </c>
      <c r="BY954" s="50">
        <f t="shared" si="610"/>
        <v>259.61641722506289</v>
      </c>
      <c r="BZ954" s="50">
        <f t="shared" si="610"/>
        <v>268.65660765031225</v>
      </c>
      <c r="CA954" s="50">
        <f t="shared" si="610"/>
        <v>267.98924044992503</v>
      </c>
      <c r="CB954" s="50">
        <f t="shared" si="610"/>
        <v>260.96182944526311</v>
      </c>
      <c r="CC954" s="50">
        <f t="shared" si="610"/>
        <v>261.45923888328525</v>
      </c>
      <c r="CD954" s="50">
        <f t="shared" si="610"/>
        <v>256.96106620238896</v>
      </c>
      <c r="CE954" s="50">
        <f t="shared" si="610"/>
        <v>266.09487578789197</v>
      </c>
      <c r="CF954" s="50">
        <f t="shared" si="610"/>
        <v>248.81630019925132</v>
      </c>
      <c r="CG954" s="50">
        <f t="shared" si="610"/>
        <v>268.53997626691495</v>
      </c>
      <c r="CH954" s="50">
        <f t="shared" si="610"/>
        <v>252.06280741509818</v>
      </c>
      <c r="CI954" s="50">
        <f t="shared" si="610"/>
        <v>263.22568360046614</v>
      </c>
      <c r="CJ954" s="50">
        <f t="shared" si="610"/>
        <v>269.76423943578135</v>
      </c>
      <c r="CK954" s="50">
        <f t="shared" si="609"/>
        <v>271.95496104270433</v>
      </c>
      <c r="CL954" s="50">
        <f t="shared" si="609"/>
        <v>269.32361439297927</v>
      </c>
      <c r="CM954" s="50">
        <f t="shared" si="609"/>
        <v>263.33470632860212</v>
      </c>
      <c r="CN954" s="50">
        <f t="shared" si="609"/>
        <v>270.37089308581847</v>
      </c>
      <c r="CO954" s="50">
        <f t="shared" si="609"/>
        <v>248.5012675449787</v>
      </c>
      <c r="CP954" s="50">
        <f t="shared" si="609"/>
        <v>265.35926715726077</v>
      </c>
      <c r="CQ954" s="50">
        <f t="shared" si="609"/>
        <v>254.63258644523219</v>
      </c>
      <c r="CR954" s="50">
        <f t="shared" si="609"/>
        <v>270.53529641663118</v>
      </c>
      <c r="CS954" s="50">
        <f t="shared" si="609"/>
        <v>274.81922954907043</v>
      </c>
      <c r="CT954" s="50">
        <f t="shared" si="609"/>
        <v>256.52488550780356</v>
      </c>
      <c r="CU954" s="50">
        <f t="shared" si="609"/>
        <v>255.29910984311141</v>
      </c>
      <c r="CV954" s="50">
        <f t="shared" si="609"/>
        <v>263.14197012376616</v>
      </c>
      <c r="CW954" s="50">
        <f t="shared" si="609"/>
        <v>267.2018821510851</v>
      </c>
      <c r="CX954" s="50">
        <f t="shared" si="609"/>
        <v>272.7559706648467</v>
      </c>
      <c r="CY954" s="50">
        <f t="shared" si="609"/>
        <v>253.69423213006664</v>
      </c>
      <c r="CZ954" s="50">
        <f t="shared" si="609"/>
        <v>271.1494542173146</v>
      </c>
      <c r="DA954" s="50">
        <f t="shared" si="609"/>
        <v>251.41029986345373</v>
      </c>
      <c r="DB954" s="50">
        <f t="shared" si="609"/>
        <v>247.14496816147567</v>
      </c>
      <c r="DC954" s="50">
        <f t="shared" si="609"/>
        <v>247.84832978540021</v>
      </c>
      <c r="DD954" s="50">
        <f t="shared" si="609"/>
        <v>258.50064276145764</v>
      </c>
      <c r="DE954" s="50">
        <f t="shared" si="609"/>
        <v>246.77896977553138</v>
      </c>
      <c r="DF954" s="50">
        <f t="shared" si="609"/>
        <v>268.98718922717131</v>
      </c>
      <c r="DG954" s="50">
        <f t="shared" si="609"/>
        <v>273.2547597773293</v>
      </c>
      <c r="DH954" s="50">
        <f t="shared" si="609"/>
        <v>262.06849155594978</v>
      </c>
      <c r="DI954" s="50">
        <f t="shared" si="609"/>
        <v>267.69216078866083</v>
      </c>
      <c r="DJ954" s="50">
        <f t="shared" si="609"/>
        <v>261.64783450419839</v>
      </c>
      <c r="DK954" s="50">
        <f t="shared" si="609"/>
        <v>253.09110690757547</v>
      </c>
      <c r="DL954" s="50">
        <f t="shared" si="609"/>
        <v>270.46347868667442</v>
      </c>
      <c r="DM954" s="50">
        <f t="shared" si="609"/>
        <v>256.29200793301101</v>
      </c>
      <c r="DN954" s="50">
        <f t="shared" si="609"/>
        <v>247.85473048546783</v>
      </c>
      <c r="DO954" s="50">
        <f t="shared" si="609"/>
        <v>252.88085855033594</v>
      </c>
      <c r="DP954" s="50">
        <f t="shared" si="609"/>
        <v>252.48960520089761</v>
      </c>
      <c r="DQ954" s="50">
        <f t="shared" si="609"/>
        <v>266.35865326671501</v>
      </c>
      <c r="DR954" s="50">
        <f t="shared" si="609"/>
        <v>267.33911584887261</v>
      </c>
      <c r="DS954" s="50">
        <f t="shared" si="609"/>
        <v>256.49871549132155</v>
      </c>
      <c r="DT954" s="50">
        <f t="shared" si="609"/>
        <v>249.94936003125724</v>
      </c>
      <c r="DU954" s="50">
        <f t="shared" si="609"/>
        <v>249.94936003125724</v>
      </c>
      <c r="DV954" s="50">
        <f t="shared" si="609"/>
        <v>250.75319523420603</v>
      </c>
      <c r="DW954" s="50">
        <f t="shared" si="609"/>
        <v>268.91078096389901</v>
      </c>
      <c r="DX954" s="50">
        <f t="shared" si="609"/>
        <v>259.09408320248087</v>
      </c>
      <c r="DY954" s="50">
        <f t="shared" si="609"/>
        <v>250.24901350247339</v>
      </c>
      <c r="DZ954" s="50">
        <f t="shared" si="609"/>
        <v>267.01871944820948</v>
      </c>
      <c r="EA954" s="50">
        <f t="shared" si="609"/>
        <v>260.08727305143543</v>
      </c>
      <c r="EB954" s="50">
        <f t="shared" si="609"/>
        <v>256.68880781888919</v>
      </c>
      <c r="EC954" s="50">
        <f t="shared" si="609"/>
        <v>262.58348399842561</v>
      </c>
      <c r="ED954" s="50">
        <f t="shared" si="609"/>
        <v>248.71571845208078</v>
      </c>
      <c r="EE954" s="50">
        <f t="shared" si="609"/>
        <v>259.61907419302355</v>
      </c>
      <c r="EF954" s="50">
        <f t="shared" si="609"/>
        <v>246.91692814680164</v>
      </c>
      <c r="EG954" s="50">
        <f t="shared" si="609"/>
        <v>272.96339655348538</v>
      </c>
      <c r="EH954" s="50">
        <f t="shared" si="609"/>
        <v>262.49755076420666</v>
      </c>
      <c r="EI954" s="50">
        <f t="shared" si="609"/>
        <v>263.02291746326705</v>
      </c>
      <c r="EJ954" s="50">
        <f t="shared" si="609"/>
        <v>0</v>
      </c>
      <c r="EK954" s="50">
        <f t="shared" si="609"/>
        <v>0</v>
      </c>
      <c r="EL954" s="50">
        <f t="shared" si="609"/>
        <v>0</v>
      </c>
      <c r="EM954" s="50">
        <f t="shared" si="609"/>
        <v>0</v>
      </c>
      <c r="EN954" s="50">
        <f t="shared" si="609"/>
        <v>0</v>
      </c>
      <c r="EO954" s="50">
        <f t="shared" si="609"/>
        <v>0</v>
      </c>
      <c r="EP954" s="50">
        <f t="shared" si="609"/>
        <v>0</v>
      </c>
      <c r="EQ954" s="50">
        <f t="shared" si="609"/>
        <v>0</v>
      </c>
      <c r="ER954" s="50">
        <f t="shared" si="609"/>
        <v>0</v>
      </c>
      <c r="ES954" s="50">
        <f t="shared" si="609"/>
        <v>0</v>
      </c>
      <c r="ET954" s="50">
        <f t="shared" si="609"/>
        <v>0</v>
      </c>
      <c r="EU954" s="50">
        <f t="shared" si="609"/>
        <v>250.26716473979442</v>
      </c>
      <c r="EV954" s="50">
        <f t="shared" si="608"/>
        <v>248.95281941332269</v>
      </c>
      <c r="EW954" s="50">
        <f t="shared" si="608"/>
        <v>252.61222893278756</v>
      </c>
      <c r="EX954" s="50">
        <f t="shared" si="608"/>
        <v>264.39194596059809</v>
      </c>
      <c r="EY954" s="50">
        <f t="shared" si="608"/>
        <v>256.49559924168926</v>
      </c>
      <c r="EZ954" s="50">
        <f t="shared" si="608"/>
        <v>256.98087642503793</v>
      </c>
      <c r="FA954" s="50">
        <f t="shared" si="608"/>
        <v>269.53205772641354</v>
      </c>
      <c r="FB954" s="50">
        <f t="shared" si="608"/>
        <v>273.9941717190261</v>
      </c>
      <c r="FC954" s="50">
        <f t="shared" si="608"/>
        <v>247.89186705113877</v>
      </c>
      <c r="FD954" s="50">
        <f t="shared" si="608"/>
        <v>261.64125681932643</v>
      </c>
      <c r="FE954" s="50">
        <f t="shared" si="608"/>
        <v>258.79379589708572</v>
      </c>
      <c r="FF954" s="50">
        <f t="shared" si="608"/>
        <v>255.15592875162841</v>
      </c>
      <c r="FG954" s="50">
        <f t="shared" si="608"/>
        <v>254.66394320674235</v>
      </c>
      <c r="FH954" s="50">
        <f t="shared" si="608"/>
        <v>268.65770669741198</v>
      </c>
      <c r="FI954" s="50">
        <f t="shared" si="608"/>
        <v>251.0461317472604</v>
      </c>
      <c r="FJ954" s="50">
        <f t="shared" si="608"/>
        <v>270.49303302062162</v>
      </c>
      <c r="FK954" s="50">
        <f t="shared" si="608"/>
        <v>256.39139834676803</v>
      </c>
      <c r="FL954" s="50">
        <f t="shared" si="608"/>
        <v>258.28925367134502</v>
      </c>
      <c r="FM954" s="50">
        <f t="shared" si="608"/>
        <v>266.66245908113325</v>
      </c>
      <c r="FN954" s="50">
        <f t="shared" si="608"/>
        <v>251.51800478139683</v>
      </c>
      <c r="FO954" s="50">
        <f t="shared" si="608"/>
        <v>253.78707673296051</v>
      </c>
      <c r="FP954" s="50">
        <f t="shared" si="608"/>
        <v>261.42731923335162</v>
      </c>
      <c r="FQ954" s="50">
        <f t="shared" si="608"/>
        <v>264.75966867746388</v>
      </c>
      <c r="FR954" s="50">
        <f t="shared" si="608"/>
        <v>272.02977562763459</v>
      </c>
      <c r="FS954" s="50">
        <f t="shared" si="608"/>
        <v>259.43479439614634</v>
      </c>
      <c r="FT954" s="50">
        <f t="shared" si="608"/>
        <v>249.30060777278453</v>
      </c>
      <c r="FU954" s="50">
        <f t="shared" si="608"/>
        <v>246.75660350422169</v>
      </c>
      <c r="FV954" s="50">
        <f t="shared" si="608"/>
        <v>247.59519636607433</v>
      </c>
      <c r="FW954" s="50">
        <f t="shared" si="608"/>
        <v>253.77815470698931</v>
      </c>
      <c r="FX954" s="50">
        <f t="shared" si="608"/>
        <v>272.40383810436629</v>
      </c>
    </row>
    <row r="955" spans="23:180" x14ac:dyDescent="0.2">
      <c r="W955" s="56" t="s">
        <v>35</v>
      </c>
      <c r="X955" s="50">
        <f t="shared" si="566"/>
        <v>197.55755846130879</v>
      </c>
      <c r="Y955" s="50">
        <f t="shared" si="610"/>
        <v>250.99440159762145</v>
      </c>
      <c r="Z955" s="50">
        <f t="shared" si="610"/>
        <v>266.83872070453009</v>
      </c>
      <c r="AA955" s="50">
        <f t="shared" si="610"/>
        <v>255.42546413019349</v>
      </c>
      <c r="AB955" s="50">
        <f t="shared" si="610"/>
        <v>262.10465254458256</v>
      </c>
      <c r="AC955" s="50">
        <f t="shared" si="610"/>
        <v>254.60821549528262</v>
      </c>
      <c r="AD955" s="50">
        <f t="shared" si="610"/>
        <v>263.20550156483085</v>
      </c>
      <c r="AE955" s="50">
        <f t="shared" si="610"/>
        <v>246.08826190357132</v>
      </c>
      <c r="AF955" s="50">
        <f t="shared" si="610"/>
        <v>263.10716167840593</v>
      </c>
      <c r="AG955" s="50">
        <f t="shared" si="610"/>
        <v>271.78361459569544</v>
      </c>
      <c r="AH955" s="50">
        <f t="shared" si="610"/>
        <v>266.16552893786343</v>
      </c>
      <c r="AI955" s="50">
        <f t="shared" si="610"/>
        <v>256.28396558492864</v>
      </c>
      <c r="AJ955" s="50">
        <f t="shared" si="610"/>
        <v>271.7323338159789</v>
      </c>
      <c r="AK955" s="50">
        <f t="shared" si="610"/>
        <v>256.85604632886901</v>
      </c>
      <c r="AL955" s="50">
        <f t="shared" si="610"/>
        <v>268.11530323725088</v>
      </c>
      <c r="AM955" s="50">
        <f t="shared" si="610"/>
        <v>249.42389356017932</v>
      </c>
      <c r="AN955" s="50">
        <f t="shared" si="610"/>
        <v>251.86736308692014</v>
      </c>
      <c r="AO955" s="50">
        <f t="shared" si="610"/>
        <v>249.0395407122561</v>
      </c>
      <c r="AP955" s="50">
        <f t="shared" si="610"/>
        <v>260.40094498249499</v>
      </c>
      <c r="AQ955" s="50">
        <f t="shared" si="610"/>
        <v>261.75376838489638</v>
      </c>
      <c r="AR955" s="50">
        <f t="shared" si="610"/>
        <v>274.27918414984947</v>
      </c>
      <c r="AS955" s="50">
        <f t="shared" si="610"/>
        <v>272.33376494831799</v>
      </c>
      <c r="AT955" s="50">
        <f t="shared" si="610"/>
        <v>264.97824305959466</v>
      </c>
      <c r="AU955" s="50">
        <f t="shared" si="610"/>
        <v>271.79779260522986</v>
      </c>
      <c r="AV955" s="50">
        <f t="shared" si="610"/>
        <v>262.96241134344149</v>
      </c>
      <c r="AW955" s="50">
        <f t="shared" si="610"/>
        <v>250.06986368555911</v>
      </c>
      <c r="AX955" s="50">
        <f t="shared" si="610"/>
        <v>254.22485884902198</v>
      </c>
      <c r="AY955" s="50">
        <f t="shared" si="610"/>
        <v>255.87508912478839</v>
      </c>
      <c r="AZ955" s="50">
        <f t="shared" si="610"/>
        <v>267.14096149316532</v>
      </c>
      <c r="BA955" s="50">
        <f t="shared" si="610"/>
        <v>271.41195460188078</v>
      </c>
      <c r="BB955" s="50">
        <f t="shared" si="610"/>
        <v>256.80727536775845</v>
      </c>
      <c r="BC955" s="50">
        <f t="shared" si="610"/>
        <v>273.83732086472668</v>
      </c>
      <c r="BD955" s="50">
        <f t="shared" si="610"/>
        <v>255.8827296162911</v>
      </c>
      <c r="BE955" s="50">
        <f t="shared" si="610"/>
        <v>250.08625276225007</v>
      </c>
      <c r="BF955" s="50">
        <f t="shared" si="610"/>
        <v>262.37835479528297</v>
      </c>
      <c r="BG955" s="50">
        <f t="shared" si="610"/>
        <v>274.13219319298707</v>
      </c>
      <c r="BH955" s="50">
        <f t="shared" si="610"/>
        <v>246.06063758665766</v>
      </c>
      <c r="BI955" s="50">
        <f t="shared" si="610"/>
        <v>272.20483346774819</v>
      </c>
      <c r="BJ955" s="50">
        <f t="shared" si="610"/>
        <v>268.53927751458383</v>
      </c>
      <c r="BK955" s="50">
        <f t="shared" si="610"/>
        <v>273.27506220992666</v>
      </c>
      <c r="BL955" s="50">
        <f t="shared" si="610"/>
        <v>261.42629385060383</v>
      </c>
      <c r="BM955" s="50">
        <f t="shared" si="610"/>
        <v>257.28000882764809</v>
      </c>
      <c r="BN955" s="50">
        <f t="shared" si="610"/>
        <v>248.15402697179871</v>
      </c>
      <c r="BO955" s="50">
        <f t="shared" si="610"/>
        <v>256.12918137306212</v>
      </c>
      <c r="BP955" s="50">
        <f t="shared" si="610"/>
        <v>250.9632922886604</v>
      </c>
      <c r="BQ955" s="50">
        <f t="shared" si="610"/>
        <v>253.43647756790918</v>
      </c>
      <c r="BR955" s="50">
        <f t="shared" si="610"/>
        <v>270.13572393837791</v>
      </c>
      <c r="BS955" s="50">
        <f t="shared" si="610"/>
        <v>265.23811471125919</v>
      </c>
      <c r="BT955" s="50">
        <f t="shared" si="610"/>
        <v>265.24661645178224</v>
      </c>
      <c r="BU955" s="50">
        <f t="shared" si="610"/>
        <v>261.96540974516444</v>
      </c>
      <c r="BV955" s="50">
        <f t="shared" si="610"/>
        <v>249.85565210303707</v>
      </c>
      <c r="BW955" s="50">
        <f t="shared" si="610"/>
        <v>254.43905230479365</v>
      </c>
      <c r="BX955" s="50">
        <f t="shared" si="610"/>
        <v>265.06123393865784</v>
      </c>
      <c r="BY955" s="50">
        <f t="shared" si="610"/>
        <v>258.50923777531767</v>
      </c>
      <c r="BZ955" s="50">
        <f t="shared" si="610"/>
        <v>267.54942820056704</v>
      </c>
      <c r="CA955" s="50">
        <f t="shared" si="610"/>
        <v>266.88206100017976</v>
      </c>
      <c r="CB955" s="50">
        <f t="shared" si="610"/>
        <v>259.85464999551789</v>
      </c>
      <c r="CC955" s="50">
        <f t="shared" si="610"/>
        <v>260.35205943354003</v>
      </c>
      <c r="CD955" s="50">
        <f t="shared" si="610"/>
        <v>255.85388675264369</v>
      </c>
      <c r="CE955" s="50">
        <f t="shared" si="610"/>
        <v>264.98769633814669</v>
      </c>
      <c r="CF955" s="50">
        <f t="shared" si="610"/>
        <v>247.7091207495061</v>
      </c>
      <c r="CG955" s="50">
        <f t="shared" si="610"/>
        <v>267.43279681716973</v>
      </c>
      <c r="CH955" s="50">
        <f t="shared" si="610"/>
        <v>250.95562796535296</v>
      </c>
      <c r="CI955" s="50">
        <f t="shared" si="610"/>
        <v>262.11850415072087</v>
      </c>
      <c r="CJ955" s="50">
        <f t="shared" si="610"/>
        <v>268.65705998603613</v>
      </c>
      <c r="CK955" s="50">
        <f t="shared" si="609"/>
        <v>270.84778159295911</v>
      </c>
      <c r="CL955" s="50">
        <f t="shared" si="609"/>
        <v>268.21643494323399</v>
      </c>
      <c r="CM955" s="50">
        <f t="shared" si="609"/>
        <v>262.22752687885691</v>
      </c>
      <c r="CN955" s="50">
        <f t="shared" si="609"/>
        <v>269.26371363607319</v>
      </c>
      <c r="CO955" s="50">
        <f t="shared" si="609"/>
        <v>247.39408809523349</v>
      </c>
      <c r="CP955" s="50">
        <f t="shared" si="609"/>
        <v>264.2520877075155</v>
      </c>
      <c r="CQ955" s="50">
        <f t="shared" si="609"/>
        <v>253.52540699548697</v>
      </c>
      <c r="CR955" s="50">
        <f t="shared" si="609"/>
        <v>269.42811696688591</v>
      </c>
      <c r="CS955" s="50">
        <f t="shared" si="609"/>
        <v>273.71205009932521</v>
      </c>
      <c r="CT955" s="50">
        <f t="shared" si="609"/>
        <v>255.41770605805829</v>
      </c>
      <c r="CU955" s="50">
        <f t="shared" si="609"/>
        <v>254.19193039336614</v>
      </c>
      <c r="CV955" s="50">
        <f t="shared" si="609"/>
        <v>262.03479067402088</v>
      </c>
      <c r="CW955" s="50">
        <f t="shared" si="609"/>
        <v>266.09470270133983</v>
      </c>
      <c r="CX955" s="50">
        <f t="shared" si="609"/>
        <v>271.64879121510143</v>
      </c>
      <c r="CY955" s="50">
        <f t="shared" si="609"/>
        <v>252.58705268032136</v>
      </c>
      <c r="CZ955" s="50">
        <f t="shared" si="609"/>
        <v>270.04227476756932</v>
      </c>
      <c r="DA955" s="50">
        <f t="shared" si="609"/>
        <v>250.30312041370851</v>
      </c>
      <c r="DB955" s="50">
        <f t="shared" si="609"/>
        <v>246.0377887117304</v>
      </c>
      <c r="DC955" s="50">
        <f t="shared" si="609"/>
        <v>246.74115033565494</v>
      </c>
      <c r="DD955" s="50">
        <f t="shared" si="609"/>
        <v>257.39346331171242</v>
      </c>
      <c r="DE955" s="50">
        <f t="shared" si="609"/>
        <v>245.67179032578613</v>
      </c>
      <c r="DF955" s="50">
        <f t="shared" si="609"/>
        <v>267.8800097774261</v>
      </c>
      <c r="DG955" s="50">
        <f t="shared" si="609"/>
        <v>272.14758032758408</v>
      </c>
      <c r="DH955" s="50">
        <f t="shared" si="609"/>
        <v>260.96131210620456</v>
      </c>
      <c r="DI955" s="50">
        <f t="shared" si="609"/>
        <v>266.58498133891561</v>
      </c>
      <c r="DJ955" s="50">
        <f t="shared" si="609"/>
        <v>260.54065505445311</v>
      </c>
      <c r="DK955" s="50">
        <f t="shared" si="609"/>
        <v>251.98392745783019</v>
      </c>
      <c r="DL955" s="50">
        <f t="shared" si="609"/>
        <v>269.35629923692915</v>
      </c>
      <c r="DM955" s="50">
        <f t="shared" si="609"/>
        <v>255.18482848326573</v>
      </c>
      <c r="DN955" s="50">
        <f t="shared" si="609"/>
        <v>246.74755103572255</v>
      </c>
      <c r="DO955" s="50">
        <f t="shared" si="609"/>
        <v>251.77367910059073</v>
      </c>
      <c r="DP955" s="50">
        <f t="shared" si="609"/>
        <v>251.3824257511524</v>
      </c>
      <c r="DQ955" s="50">
        <f t="shared" si="609"/>
        <v>265.25147381696979</v>
      </c>
      <c r="DR955" s="50">
        <f t="shared" si="609"/>
        <v>266.23193639912733</v>
      </c>
      <c r="DS955" s="50">
        <f t="shared" si="609"/>
        <v>255.3915360415763</v>
      </c>
      <c r="DT955" s="50">
        <f t="shared" si="609"/>
        <v>248.84218058151197</v>
      </c>
      <c r="DU955" s="50">
        <f t="shared" si="609"/>
        <v>248.84218058151197</v>
      </c>
      <c r="DV955" s="50">
        <f t="shared" si="609"/>
        <v>249.64601578446076</v>
      </c>
      <c r="DW955" s="50">
        <f t="shared" si="609"/>
        <v>267.80360151415374</v>
      </c>
      <c r="DX955" s="50">
        <f t="shared" si="609"/>
        <v>257.9869037527356</v>
      </c>
      <c r="DY955" s="50">
        <f t="shared" si="609"/>
        <v>249.14183405272811</v>
      </c>
      <c r="DZ955" s="50">
        <f t="shared" si="609"/>
        <v>265.91153999846426</v>
      </c>
      <c r="EA955" s="50">
        <f t="shared" si="609"/>
        <v>258.98009360169021</v>
      </c>
      <c r="EB955" s="50">
        <f t="shared" si="609"/>
        <v>255.58162836914397</v>
      </c>
      <c r="EC955" s="50">
        <f t="shared" si="609"/>
        <v>261.47630454868033</v>
      </c>
      <c r="ED955" s="50">
        <f t="shared" si="609"/>
        <v>247.60853900233556</v>
      </c>
      <c r="EE955" s="50">
        <f t="shared" si="609"/>
        <v>258.51189474327828</v>
      </c>
      <c r="EF955" s="50">
        <f t="shared" si="609"/>
        <v>245.80974869705642</v>
      </c>
      <c r="EG955" s="50">
        <f t="shared" si="609"/>
        <v>271.85621710374011</v>
      </c>
      <c r="EH955" s="50">
        <f t="shared" si="609"/>
        <v>261.39037131446145</v>
      </c>
      <c r="EI955" s="50">
        <f t="shared" si="609"/>
        <v>261.91573801352183</v>
      </c>
      <c r="EJ955" s="50">
        <f t="shared" si="609"/>
        <v>0</v>
      </c>
      <c r="EK955" s="50">
        <f t="shared" si="609"/>
        <v>0</v>
      </c>
      <c r="EL955" s="50">
        <f t="shared" si="609"/>
        <v>0</v>
      </c>
      <c r="EM955" s="50">
        <f t="shared" si="609"/>
        <v>0</v>
      </c>
      <c r="EN955" s="50">
        <f t="shared" si="609"/>
        <v>0</v>
      </c>
      <c r="EO955" s="50">
        <f t="shared" si="609"/>
        <v>0</v>
      </c>
      <c r="EP955" s="50">
        <f t="shared" si="609"/>
        <v>0</v>
      </c>
      <c r="EQ955" s="50">
        <f t="shared" si="609"/>
        <v>0</v>
      </c>
      <c r="ER955" s="50">
        <f t="shared" si="609"/>
        <v>0</v>
      </c>
      <c r="ES955" s="50">
        <f t="shared" si="609"/>
        <v>0</v>
      </c>
      <c r="ET955" s="50">
        <f t="shared" si="609"/>
        <v>0</v>
      </c>
      <c r="EU955" s="50">
        <f t="shared" si="609"/>
        <v>249.15998529004921</v>
      </c>
      <c r="EV955" s="50">
        <f t="shared" si="608"/>
        <v>247.84563996357747</v>
      </c>
      <c r="EW955" s="50">
        <f t="shared" si="608"/>
        <v>251.50504948304228</v>
      </c>
      <c r="EX955" s="50">
        <f t="shared" si="608"/>
        <v>263.28476651085288</v>
      </c>
      <c r="EY955" s="50">
        <f t="shared" si="608"/>
        <v>255.38841979194402</v>
      </c>
      <c r="EZ955" s="50">
        <f t="shared" si="608"/>
        <v>255.87369697529269</v>
      </c>
      <c r="FA955" s="50">
        <f t="shared" si="608"/>
        <v>268.42487827666827</v>
      </c>
      <c r="FB955" s="50">
        <f t="shared" si="608"/>
        <v>272.88699226928088</v>
      </c>
      <c r="FC955" s="50">
        <f t="shared" si="608"/>
        <v>246.78468760139356</v>
      </c>
      <c r="FD955" s="50">
        <f t="shared" si="608"/>
        <v>260.53407736958121</v>
      </c>
      <c r="FE955" s="50">
        <f t="shared" si="608"/>
        <v>257.68661644734044</v>
      </c>
      <c r="FF955" s="50">
        <f t="shared" si="608"/>
        <v>254.04874930188319</v>
      </c>
      <c r="FG955" s="50">
        <f t="shared" si="608"/>
        <v>253.55676375699707</v>
      </c>
      <c r="FH955" s="50">
        <f t="shared" si="608"/>
        <v>267.55052724766671</v>
      </c>
      <c r="FI955" s="50">
        <f t="shared" si="608"/>
        <v>249.93895229751519</v>
      </c>
      <c r="FJ955" s="50">
        <f t="shared" si="608"/>
        <v>269.38585357087641</v>
      </c>
      <c r="FK955" s="50">
        <f t="shared" si="608"/>
        <v>255.28421889702273</v>
      </c>
      <c r="FL955" s="50">
        <f t="shared" si="608"/>
        <v>257.18207422159981</v>
      </c>
      <c r="FM955" s="50">
        <f t="shared" si="608"/>
        <v>265.55527963138798</v>
      </c>
      <c r="FN955" s="50">
        <f t="shared" si="608"/>
        <v>250.41082533165161</v>
      </c>
      <c r="FO955" s="50">
        <f t="shared" si="608"/>
        <v>252.67989728321524</v>
      </c>
      <c r="FP955" s="50">
        <f t="shared" si="608"/>
        <v>260.32013978360635</v>
      </c>
      <c r="FQ955" s="50">
        <f t="shared" si="608"/>
        <v>263.65248922771866</v>
      </c>
      <c r="FR955" s="50">
        <f t="shared" si="608"/>
        <v>270.92259617788937</v>
      </c>
      <c r="FS955" s="50">
        <f t="shared" si="608"/>
        <v>258.32761494640113</v>
      </c>
      <c r="FT955" s="50">
        <f t="shared" si="608"/>
        <v>248.19342832303926</v>
      </c>
      <c r="FU955" s="50">
        <f t="shared" si="608"/>
        <v>245.64942405447641</v>
      </c>
      <c r="FV955" s="50">
        <f t="shared" si="608"/>
        <v>246.48801691632906</v>
      </c>
      <c r="FW955" s="50">
        <f t="shared" si="608"/>
        <v>252.67097525724409</v>
      </c>
      <c r="FX955" s="50">
        <f t="shared" si="608"/>
        <v>271.29665865462101</v>
      </c>
    </row>
    <row r="956" spans="23:180" x14ac:dyDescent="0.2">
      <c r="W956" s="56" t="s">
        <v>171</v>
      </c>
      <c r="X956" s="50">
        <f t="shared" si="566"/>
        <v>193.65141130626023</v>
      </c>
      <c r="Y956" s="50">
        <f t="shared" si="610"/>
        <v>247.08825444257286</v>
      </c>
      <c r="Z956" s="50">
        <f t="shared" si="610"/>
        <v>262.9325735494815</v>
      </c>
      <c r="AA956" s="50">
        <f t="shared" si="610"/>
        <v>251.51931697514496</v>
      </c>
      <c r="AB956" s="50">
        <f t="shared" si="610"/>
        <v>258.19850538953403</v>
      </c>
      <c r="AC956" s="50">
        <f t="shared" si="610"/>
        <v>250.70206834023404</v>
      </c>
      <c r="AD956" s="50">
        <f t="shared" si="610"/>
        <v>259.29935440978232</v>
      </c>
      <c r="AE956" s="50">
        <f t="shared" si="610"/>
        <v>242.18211474852279</v>
      </c>
      <c r="AF956" s="50">
        <f t="shared" si="610"/>
        <v>259.20101452335734</v>
      </c>
      <c r="AG956" s="50">
        <f t="shared" si="610"/>
        <v>267.87746744064685</v>
      </c>
      <c r="AH956" s="50">
        <f t="shared" si="610"/>
        <v>262.2593817828149</v>
      </c>
      <c r="AI956" s="50">
        <f t="shared" si="610"/>
        <v>252.37781842988002</v>
      </c>
      <c r="AJ956" s="50">
        <f t="shared" si="610"/>
        <v>267.82618666093038</v>
      </c>
      <c r="AK956" s="50">
        <f t="shared" si="610"/>
        <v>252.94989917382043</v>
      </c>
      <c r="AL956" s="50">
        <f t="shared" si="610"/>
        <v>264.20915608220236</v>
      </c>
      <c r="AM956" s="50">
        <f t="shared" si="610"/>
        <v>245.51774640513074</v>
      </c>
      <c r="AN956" s="50">
        <f t="shared" si="610"/>
        <v>247.96121593187161</v>
      </c>
      <c r="AO956" s="50">
        <f t="shared" si="610"/>
        <v>245.13339355720754</v>
      </c>
      <c r="AP956" s="50">
        <f t="shared" si="610"/>
        <v>256.4947978274464</v>
      </c>
      <c r="AQ956" s="50">
        <f t="shared" si="610"/>
        <v>257.84762122984779</v>
      </c>
      <c r="AR956" s="50">
        <f t="shared" si="610"/>
        <v>270.37303699480094</v>
      </c>
      <c r="AS956" s="50">
        <f t="shared" si="610"/>
        <v>268.42761779326941</v>
      </c>
      <c r="AT956" s="50">
        <f t="shared" si="610"/>
        <v>261.07209590454607</v>
      </c>
      <c r="AU956" s="50">
        <f t="shared" si="610"/>
        <v>267.89164545018127</v>
      </c>
      <c r="AV956" s="50">
        <f t="shared" si="610"/>
        <v>259.0562641883929</v>
      </c>
      <c r="AW956" s="50">
        <f t="shared" si="610"/>
        <v>246.16371653051058</v>
      </c>
      <c r="AX956" s="50">
        <f t="shared" si="610"/>
        <v>250.31871169397346</v>
      </c>
      <c r="AY956" s="50">
        <f t="shared" si="610"/>
        <v>251.96894196973986</v>
      </c>
      <c r="AZ956" s="50">
        <f t="shared" si="610"/>
        <v>263.23481433811679</v>
      </c>
      <c r="BA956" s="50">
        <f t="shared" si="610"/>
        <v>267.50580744683219</v>
      </c>
      <c r="BB956" s="50">
        <f t="shared" si="610"/>
        <v>252.90112821270992</v>
      </c>
      <c r="BC956" s="50">
        <f t="shared" si="610"/>
        <v>269.93117370967815</v>
      </c>
      <c r="BD956" s="50">
        <f t="shared" si="610"/>
        <v>251.97658246124251</v>
      </c>
      <c r="BE956" s="50">
        <f t="shared" si="610"/>
        <v>246.18010560720148</v>
      </c>
      <c r="BF956" s="50">
        <f t="shared" si="610"/>
        <v>258.47220764023444</v>
      </c>
      <c r="BG956" s="50">
        <f t="shared" si="610"/>
        <v>270.22604603793854</v>
      </c>
      <c r="BH956" s="50">
        <f t="shared" si="610"/>
        <v>242.15449043160913</v>
      </c>
      <c r="BI956" s="50">
        <f t="shared" si="610"/>
        <v>268.2986863126996</v>
      </c>
      <c r="BJ956" s="50">
        <f t="shared" si="610"/>
        <v>264.6331303595353</v>
      </c>
      <c r="BK956" s="50">
        <f t="shared" si="610"/>
        <v>269.36891505487807</v>
      </c>
      <c r="BL956" s="50">
        <f t="shared" si="610"/>
        <v>257.52014669555524</v>
      </c>
      <c r="BM956" s="50">
        <f t="shared" si="610"/>
        <v>253.37386167259953</v>
      </c>
      <c r="BN956" s="50">
        <f t="shared" si="610"/>
        <v>244.24787981675016</v>
      </c>
      <c r="BO956" s="50">
        <f t="shared" si="610"/>
        <v>252.22303421801359</v>
      </c>
      <c r="BP956" s="50">
        <f t="shared" si="610"/>
        <v>247.05714513361181</v>
      </c>
      <c r="BQ956" s="50">
        <f t="shared" si="610"/>
        <v>249.53033041286065</v>
      </c>
      <c r="BR956" s="50">
        <f t="shared" si="610"/>
        <v>266.22957678332932</v>
      </c>
      <c r="BS956" s="50">
        <f t="shared" si="610"/>
        <v>261.3319675562106</v>
      </c>
      <c r="BT956" s="50">
        <f t="shared" si="610"/>
        <v>261.34046929673366</v>
      </c>
      <c r="BU956" s="50">
        <f t="shared" si="610"/>
        <v>258.05926259011585</v>
      </c>
      <c r="BV956" s="50">
        <f t="shared" si="610"/>
        <v>245.94950494798854</v>
      </c>
      <c r="BW956" s="50">
        <f t="shared" si="610"/>
        <v>250.53290514974512</v>
      </c>
      <c r="BX956" s="50">
        <f t="shared" si="610"/>
        <v>261.15508678360925</v>
      </c>
      <c r="BY956" s="50">
        <f t="shared" si="610"/>
        <v>254.60309062026906</v>
      </c>
      <c r="BZ956" s="50">
        <f t="shared" si="610"/>
        <v>263.64328104551845</v>
      </c>
      <c r="CA956" s="50">
        <f t="shared" si="610"/>
        <v>262.97591384513123</v>
      </c>
      <c r="CB956" s="50">
        <f t="shared" si="610"/>
        <v>255.94850284046933</v>
      </c>
      <c r="CC956" s="50">
        <f t="shared" si="610"/>
        <v>256.44591227849145</v>
      </c>
      <c r="CD956" s="50">
        <f t="shared" si="610"/>
        <v>251.94773959759516</v>
      </c>
      <c r="CE956" s="50">
        <f t="shared" si="610"/>
        <v>261.08154918309816</v>
      </c>
      <c r="CF956" s="50">
        <f t="shared" si="610"/>
        <v>243.80297359445754</v>
      </c>
      <c r="CG956" s="50">
        <f t="shared" si="610"/>
        <v>263.52664966212114</v>
      </c>
      <c r="CH956" s="50">
        <f t="shared" si="610"/>
        <v>247.04948081030437</v>
      </c>
      <c r="CI956" s="50">
        <f t="shared" si="610"/>
        <v>258.21235699567234</v>
      </c>
      <c r="CJ956" s="50">
        <f t="shared" si="610"/>
        <v>264.75091283098755</v>
      </c>
      <c r="CK956" s="50">
        <f t="shared" si="609"/>
        <v>266.94163443791052</v>
      </c>
      <c r="CL956" s="50">
        <f t="shared" si="609"/>
        <v>264.31028778818546</v>
      </c>
      <c r="CM956" s="50">
        <f t="shared" si="609"/>
        <v>258.32137972380832</v>
      </c>
      <c r="CN956" s="50">
        <f t="shared" si="609"/>
        <v>265.35756648102466</v>
      </c>
      <c r="CO956" s="50">
        <f t="shared" si="609"/>
        <v>243.48794094018493</v>
      </c>
      <c r="CP956" s="50">
        <f t="shared" si="609"/>
        <v>260.34594055246697</v>
      </c>
      <c r="CQ956" s="50">
        <f t="shared" si="609"/>
        <v>249.61925984043839</v>
      </c>
      <c r="CR956" s="50">
        <f t="shared" si="609"/>
        <v>265.52196981183738</v>
      </c>
      <c r="CS956" s="50">
        <f t="shared" si="609"/>
        <v>269.80590294427662</v>
      </c>
      <c r="CT956" s="50">
        <f t="shared" si="609"/>
        <v>251.51155890300976</v>
      </c>
      <c r="CU956" s="50">
        <f t="shared" si="609"/>
        <v>250.28578323831761</v>
      </c>
      <c r="CV956" s="50">
        <f t="shared" si="609"/>
        <v>258.12864351897235</v>
      </c>
      <c r="CW956" s="50">
        <f t="shared" si="609"/>
        <v>262.1885555462913</v>
      </c>
      <c r="CX956" s="50">
        <f t="shared" si="609"/>
        <v>267.7426440600529</v>
      </c>
      <c r="CY956" s="50">
        <f t="shared" si="609"/>
        <v>248.68090552527283</v>
      </c>
      <c r="CZ956" s="50">
        <f t="shared" si="609"/>
        <v>266.1361276125208</v>
      </c>
      <c r="DA956" s="50">
        <f t="shared" si="609"/>
        <v>246.39697325865993</v>
      </c>
      <c r="DB956" s="50">
        <f t="shared" si="609"/>
        <v>242.13164155668187</v>
      </c>
      <c r="DC956" s="50">
        <f t="shared" si="609"/>
        <v>242.83500318060638</v>
      </c>
      <c r="DD956" s="50">
        <f t="shared" si="609"/>
        <v>253.48731615666387</v>
      </c>
      <c r="DE956" s="50">
        <f t="shared" si="609"/>
        <v>241.76564317073758</v>
      </c>
      <c r="DF956" s="50">
        <f t="shared" si="609"/>
        <v>263.97386262237751</v>
      </c>
      <c r="DG956" s="50">
        <f t="shared" si="609"/>
        <v>268.24143317253555</v>
      </c>
      <c r="DH956" s="50">
        <f t="shared" si="609"/>
        <v>257.05516495115597</v>
      </c>
      <c r="DI956" s="50">
        <f t="shared" si="609"/>
        <v>262.67883418386702</v>
      </c>
      <c r="DJ956" s="50">
        <f t="shared" si="609"/>
        <v>256.63450789940458</v>
      </c>
      <c r="DK956" s="50">
        <f t="shared" si="609"/>
        <v>248.07778030278166</v>
      </c>
      <c r="DL956" s="50">
        <f t="shared" si="609"/>
        <v>265.45015208188062</v>
      </c>
      <c r="DM956" s="50">
        <f t="shared" si="609"/>
        <v>251.2786813282172</v>
      </c>
      <c r="DN956" s="50">
        <f t="shared" si="609"/>
        <v>242.84140388067399</v>
      </c>
      <c r="DO956" s="50">
        <f t="shared" si="609"/>
        <v>247.86753194554214</v>
      </c>
      <c r="DP956" s="50">
        <f t="shared" si="609"/>
        <v>247.47627859610381</v>
      </c>
      <c r="DQ956" s="50">
        <f t="shared" si="609"/>
        <v>261.34532666192121</v>
      </c>
      <c r="DR956" s="50">
        <f t="shared" si="609"/>
        <v>262.32578924407881</v>
      </c>
      <c r="DS956" s="50">
        <f t="shared" si="609"/>
        <v>251.48538888652777</v>
      </c>
      <c r="DT956" s="50">
        <f t="shared" si="609"/>
        <v>244.93603342646341</v>
      </c>
      <c r="DU956" s="50">
        <f t="shared" si="609"/>
        <v>244.93603342646341</v>
      </c>
      <c r="DV956" s="50">
        <f t="shared" si="609"/>
        <v>245.7398686294122</v>
      </c>
      <c r="DW956" s="50">
        <f t="shared" si="609"/>
        <v>263.89745435910521</v>
      </c>
      <c r="DX956" s="50">
        <f t="shared" si="609"/>
        <v>254.08075659768704</v>
      </c>
      <c r="DY956" s="50">
        <f t="shared" si="609"/>
        <v>245.23568689767959</v>
      </c>
      <c r="DZ956" s="50">
        <f t="shared" si="609"/>
        <v>262.00539284341568</v>
      </c>
      <c r="EA956" s="50">
        <f t="shared" si="609"/>
        <v>255.0739464466416</v>
      </c>
      <c r="EB956" s="50">
        <f t="shared" si="609"/>
        <v>251.67548121409538</v>
      </c>
      <c r="EC956" s="50">
        <f t="shared" si="609"/>
        <v>257.5701573936318</v>
      </c>
      <c r="ED956" s="50">
        <f t="shared" si="609"/>
        <v>243.702391847287</v>
      </c>
      <c r="EE956" s="50">
        <f t="shared" si="609"/>
        <v>254.60574758822975</v>
      </c>
      <c r="EF956" s="50">
        <f t="shared" si="609"/>
        <v>241.90360154200783</v>
      </c>
      <c r="EG956" s="50">
        <f t="shared" si="609"/>
        <v>267.95006994869158</v>
      </c>
      <c r="EH956" s="50">
        <f t="shared" si="609"/>
        <v>257.48422415941286</v>
      </c>
      <c r="EI956" s="50">
        <f t="shared" si="609"/>
        <v>258.00959085847325</v>
      </c>
      <c r="EJ956" s="50">
        <f t="shared" si="609"/>
        <v>0</v>
      </c>
      <c r="EK956" s="50">
        <f t="shared" si="609"/>
        <v>0</v>
      </c>
      <c r="EL956" s="50">
        <f t="shared" si="609"/>
        <v>0</v>
      </c>
      <c r="EM956" s="50">
        <f t="shared" si="609"/>
        <v>0</v>
      </c>
      <c r="EN956" s="50">
        <f t="shared" si="609"/>
        <v>0</v>
      </c>
      <c r="EO956" s="50">
        <f t="shared" si="609"/>
        <v>0</v>
      </c>
      <c r="EP956" s="50">
        <f t="shared" si="609"/>
        <v>0</v>
      </c>
      <c r="EQ956" s="50">
        <f t="shared" si="609"/>
        <v>0</v>
      </c>
      <c r="ER956" s="50">
        <f t="shared" si="609"/>
        <v>0</v>
      </c>
      <c r="ES956" s="50">
        <f t="shared" si="609"/>
        <v>0</v>
      </c>
      <c r="ET956" s="50">
        <f t="shared" si="609"/>
        <v>0</v>
      </c>
      <c r="EU956" s="50">
        <f t="shared" si="609"/>
        <v>245.25383813500062</v>
      </c>
      <c r="EV956" s="50">
        <f t="shared" si="608"/>
        <v>243.93949280852888</v>
      </c>
      <c r="EW956" s="50">
        <f t="shared" si="608"/>
        <v>247.59890232799376</v>
      </c>
      <c r="EX956" s="50">
        <f t="shared" si="608"/>
        <v>259.37861935580429</v>
      </c>
      <c r="EY956" s="50">
        <f t="shared" si="608"/>
        <v>251.48227263689549</v>
      </c>
      <c r="EZ956" s="50">
        <f t="shared" si="608"/>
        <v>251.9675498202441</v>
      </c>
      <c r="FA956" s="50">
        <f t="shared" si="608"/>
        <v>264.51873112161974</v>
      </c>
      <c r="FB956" s="50">
        <f t="shared" si="608"/>
        <v>268.9808451142323</v>
      </c>
      <c r="FC956" s="50">
        <f t="shared" si="608"/>
        <v>242.878540446345</v>
      </c>
      <c r="FD956" s="50">
        <f t="shared" si="608"/>
        <v>256.62793021453263</v>
      </c>
      <c r="FE956" s="50">
        <f t="shared" si="608"/>
        <v>253.78046929229188</v>
      </c>
      <c r="FF956" s="50">
        <f t="shared" si="608"/>
        <v>250.14260214683461</v>
      </c>
      <c r="FG956" s="50">
        <f t="shared" si="608"/>
        <v>249.65061660194854</v>
      </c>
      <c r="FH956" s="50">
        <f t="shared" si="608"/>
        <v>263.64438009261818</v>
      </c>
      <c r="FI956" s="50">
        <f t="shared" si="608"/>
        <v>246.0328051424666</v>
      </c>
      <c r="FJ956" s="50">
        <f t="shared" si="608"/>
        <v>265.47970641582782</v>
      </c>
      <c r="FK956" s="50">
        <f t="shared" si="608"/>
        <v>251.3780717419742</v>
      </c>
      <c r="FL956" s="50">
        <f t="shared" si="608"/>
        <v>253.27592706655119</v>
      </c>
      <c r="FM956" s="50">
        <f t="shared" si="608"/>
        <v>261.64913247633945</v>
      </c>
      <c r="FN956" s="50">
        <f t="shared" si="608"/>
        <v>246.50467817660302</v>
      </c>
      <c r="FO956" s="50">
        <f t="shared" si="608"/>
        <v>248.77375012816671</v>
      </c>
      <c r="FP956" s="50">
        <f t="shared" si="608"/>
        <v>256.41399262855782</v>
      </c>
      <c r="FQ956" s="50">
        <f t="shared" si="608"/>
        <v>259.74634207267013</v>
      </c>
      <c r="FR956" s="50">
        <f t="shared" si="608"/>
        <v>267.01644902284079</v>
      </c>
      <c r="FS956" s="50">
        <f t="shared" si="608"/>
        <v>254.42146779135257</v>
      </c>
      <c r="FT956" s="50">
        <f t="shared" si="608"/>
        <v>244.28728116799073</v>
      </c>
      <c r="FU956" s="50">
        <f t="shared" si="608"/>
        <v>241.74327689942785</v>
      </c>
      <c r="FV956" s="50">
        <f t="shared" si="608"/>
        <v>242.5818697612805</v>
      </c>
      <c r="FW956" s="50">
        <f t="shared" si="608"/>
        <v>248.76482810219551</v>
      </c>
      <c r="FX956" s="50">
        <f t="shared" si="608"/>
        <v>267.39051149957248</v>
      </c>
    </row>
    <row r="957" spans="23:180" x14ac:dyDescent="0.2">
      <c r="W957" s="56" t="s">
        <v>30</v>
      </c>
      <c r="X957" s="50">
        <f t="shared" si="566"/>
        <v>201.43925124702574</v>
      </c>
      <c r="Y957" s="50">
        <f t="shared" si="610"/>
        <v>254.87609438333837</v>
      </c>
      <c r="Z957" s="50">
        <f t="shared" si="610"/>
        <v>270.72041349024704</v>
      </c>
      <c r="AA957" s="50">
        <f t="shared" si="610"/>
        <v>259.30715691591047</v>
      </c>
      <c r="AB957" s="50">
        <f t="shared" si="610"/>
        <v>265.98634533029957</v>
      </c>
      <c r="AC957" s="50">
        <f t="shared" si="610"/>
        <v>258.48990828099954</v>
      </c>
      <c r="AD957" s="50">
        <f t="shared" si="610"/>
        <v>267.08719435054786</v>
      </c>
      <c r="AE957" s="50">
        <f t="shared" si="610"/>
        <v>249.9699546892883</v>
      </c>
      <c r="AF957" s="50">
        <f t="shared" si="610"/>
        <v>266.98885446412288</v>
      </c>
      <c r="AG957" s="50">
        <f t="shared" si="610"/>
        <v>275.66530738141239</v>
      </c>
      <c r="AH957" s="50">
        <f t="shared" si="610"/>
        <v>270.04722172358038</v>
      </c>
      <c r="AI957" s="50">
        <f t="shared" si="610"/>
        <v>260.16565837064553</v>
      </c>
      <c r="AJ957" s="50">
        <f t="shared" si="610"/>
        <v>275.61402660169591</v>
      </c>
      <c r="AK957" s="50">
        <f t="shared" si="610"/>
        <v>260.73773911458591</v>
      </c>
      <c r="AL957" s="50">
        <f t="shared" si="610"/>
        <v>271.99699602296783</v>
      </c>
      <c r="AM957" s="50">
        <f t="shared" si="610"/>
        <v>253.30558634589627</v>
      </c>
      <c r="AN957" s="50">
        <f t="shared" si="610"/>
        <v>255.74905587263711</v>
      </c>
      <c r="AO957" s="50">
        <f t="shared" si="610"/>
        <v>252.92123349797305</v>
      </c>
      <c r="AP957" s="50">
        <f t="shared" si="610"/>
        <v>264.28263776821194</v>
      </c>
      <c r="AQ957" s="50">
        <f t="shared" si="610"/>
        <v>265.63546117061327</v>
      </c>
      <c r="AR957" s="50">
        <f t="shared" si="610"/>
        <v>278.16087693556642</v>
      </c>
      <c r="AS957" s="50">
        <f t="shared" si="610"/>
        <v>276.21545773403494</v>
      </c>
      <c r="AT957" s="50">
        <f t="shared" si="610"/>
        <v>268.85993584531155</v>
      </c>
      <c r="AU957" s="50">
        <f t="shared" si="610"/>
        <v>275.67948539094681</v>
      </c>
      <c r="AV957" s="50">
        <f t="shared" si="610"/>
        <v>266.84410412915844</v>
      </c>
      <c r="AW957" s="50">
        <f t="shared" si="610"/>
        <v>253.95155647127609</v>
      </c>
      <c r="AX957" s="50">
        <f t="shared" si="610"/>
        <v>258.10655163473899</v>
      </c>
      <c r="AY957" s="50">
        <f t="shared" si="610"/>
        <v>259.75678191050537</v>
      </c>
      <c r="AZ957" s="50">
        <f t="shared" si="610"/>
        <v>271.02265427888233</v>
      </c>
      <c r="BA957" s="50">
        <f t="shared" si="610"/>
        <v>275.29364738759767</v>
      </c>
      <c r="BB957" s="50">
        <f t="shared" si="610"/>
        <v>260.68896815347546</v>
      </c>
      <c r="BC957" s="50">
        <f t="shared" si="610"/>
        <v>277.71901365044363</v>
      </c>
      <c r="BD957" s="50">
        <f t="shared" si="610"/>
        <v>259.76442240200805</v>
      </c>
      <c r="BE957" s="50">
        <f t="shared" si="610"/>
        <v>253.96794554796702</v>
      </c>
      <c r="BF957" s="50">
        <f t="shared" si="610"/>
        <v>266.26004758099992</v>
      </c>
      <c r="BG957" s="50">
        <f t="shared" si="610"/>
        <v>278.01388597870402</v>
      </c>
      <c r="BH957" s="50">
        <f t="shared" si="610"/>
        <v>249.94233037237464</v>
      </c>
      <c r="BI957" s="50">
        <f t="shared" si="610"/>
        <v>276.08652625346514</v>
      </c>
      <c r="BJ957" s="50">
        <f t="shared" si="610"/>
        <v>272.42097030030084</v>
      </c>
      <c r="BK957" s="50">
        <f t="shared" si="610"/>
        <v>277.15675499564361</v>
      </c>
      <c r="BL957" s="50">
        <f t="shared" si="610"/>
        <v>265.30798663632072</v>
      </c>
      <c r="BM957" s="50">
        <f t="shared" si="610"/>
        <v>261.16170161336504</v>
      </c>
      <c r="BN957" s="50">
        <f t="shared" si="610"/>
        <v>252.03571975751564</v>
      </c>
      <c r="BO957" s="50">
        <f t="shared" si="610"/>
        <v>260.01087415877907</v>
      </c>
      <c r="BP957" s="50">
        <f t="shared" si="610"/>
        <v>254.84498507437732</v>
      </c>
      <c r="BQ957" s="50">
        <f t="shared" si="610"/>
        <v>257.31817035362616</v>
      </c>
      <c r="BR957" s="50">
        <f t="shared" si="610"/>
        <v>274.01741672409486</v>
      </c>
      <c r="BS957" s="50">
        <f t="shared" si="610"/>
        <v>269.11980749697614</v>
      </c>
      <c r="BT957" s="50">
        <f t="shared" si="610"/>
        <v>269.12830923749914</v>
      </c>
      <c r="BU957" s="50">
        <f t="shared" si="610"/>
        <v>265.84710253088139</v>
      </c>
      <c r="BV957" s="50">
        <f t="shared" si="610"/>
        <v>253.73734488875408</v>
      </c>
      <c r="BW957" s="50">
        <f t="shared" si="610"/>
        <v>258.32074509051063</v>
      </c>
      <c r="BX957" s="50">
        <f t="shared" si="610"/>
        <v>268.94292672437479</v>
      </c>
      <c r="BY957" s="50">
        <f t="shared" si="610"/>
        <v>262.39093056103457</v>
      </c>
      <c r="BZ957" s="50">
        <f t="shared" si="610"/>
        <v>271.43112098628393</v>
      </c>
      <c r="CA957" s="50">
        <f t="shared" si="610"/>
        <v>270.76375378589677</v>
      </c>
      <c r="CB957" s="50">
        <f t="shared" si="610"/>
        <v>263.73634278123484</v>
      </c>
      <c r="CC957" s="50">
        <f t="shared" si="610"/>
        <v>264.23375221925698</v>
      </c>
      <c r="CD957" s="50">
        <f t="shared" si="610"/>
        <v>259.7355795383607</v>
      </c>
      <c r="CE957" s="50">
        <f t="shared" si="610"/>
        <v>268.86938912386364</v>
      </c>
      <c r="CF957" s="50">
        <f t="shared" si="610"/>
        <v>251.59081353522302</v>
      </c>
      <c r="CG957" s="50">
        <f t="shared" si="610"/>
        <v>271.31448960288668</v>
      </c>
      <c r="CH957" s="50">
        <f t="shared" si="610"/>
        <v>254.83732075106988</v>
      </c>
      <c r="CI957" s="50">
        <f t="shared" si="610"/>
        <v>266.00019693643787</v>
      </c>
      <c r="CJ957" s="50">
        <f t="shared" ref="CJ957:EU961" si="611">IF(CJ146=0,0,$M$60*60+(CJ146+VLOOKUP($W957,$T$4:$U$160,2,FALSE)+VLOOKUP(CJ$831,$T$4:$U$160,2,FALSE))/$K$56)</f>
        <v>272.53875277175302</v>
      </c>
      <c r="CK957" s="50">
        <f t="shared" si="611"/>
        <v>274.72947437867606</v>
      </c>
      <c r="CL957" s="50">
        <f t="shared" si="611"/>
        <v>272.098127728951</v>
      </c>
      <c r="CM957" s="50">
        <f t="shared" si="611"/>
        <v>266.1092196645738</v>
      </c>
      <c r="CN957" s="50">
        <f t="shared" si="611"/>
        <v>273.1454064217902</v>
      </c>
      <c r="CO957" s="50">
        <f t="shared" si="611"/>
        <v>251.27578088095041</v>
      </c>
      <c r="CP957" s="50">
        <f t="shared" si="611"/>
        <v>268.13378049323245</v>
      </c>
      <c r="CQ957" s="50">
        <f t="shared" si="611"/>
        <v>257.4070997812039</v>
      </c>
      <c r="CR957" s="50">
        <f t="shared" si="611"/>
        <v>273.30980975260292</v>
      </c>
      <c r="CS957" s="50">
        <f t="shared" si="611"/>
        <v>277.59374288504216</v>
      </c>
      <c r="CT957" s="50">
        <f t="shared" si="611"/>
        <v>259.29939884377529</v>
      </c>
      <c r="CU957" s="50">
        <f t="shared" si="611"/>
        <v>258.07362317908314</v>
      </c>
      <c r="CV957" s="50">
        <f t="shared" si="611"/>
        <v>265.91648345973783</v>
      </c>
      <c r="CW957" s="50">
        <f t="shared" si="611"/>
        <v>269.97639548705683</v>
      </c>
      <c r="CX957" s="50">
        <f t="shared" si="611"/>
        <v>275.53048400081843</v>
      </c>
      <c r="CY957" s="50">
        <f t="shared" si="611"/>
        <v>256.46874546603834</v>
      </c>
      <c r="CZ957" s="50">
        <f t="shared" si="611"/>
        <v>273.92396755328627</v>
      </c>
      <c r="DA957" s="50">
        <f t="shared" si="611"/>
        <v>254.18481319942543</v>
      </c>
      <c r="DB957" s="50">
        <f t="shared" si="611"/>
        <v>249.91948149744738</v>
      </c>
      <c r="DC957" s="50">
        <f t="shared" si="611"/>
        <v>250.62284312137191</v>
      </c>
      <c r="DD957" s="50">
        <f t="shared" si="611"/>
        <v>261.27515609742937</v>
      </c>
      <c r="DE957" s="50">
        <f t="shared" si="611"/>
        <v>249.55348311150308</v>
      </c>
      <c r="DF957" s="50">
        <f t="shared" si="611"/>
        <v>271.76170256314305</v>
      </c>
      <c r="DG957" s="50">
        <f t="shared" si="611"/>
        <v>276.02927311330103</v>
      </c>
      <c r="DH957" s="50">
        <f t="shared" si="611"/>
        <v>264.84300489192145</v>
      </c>
      <c r="DI957" s="50">
        <f t="shared" si="611"/>
        <v>270.46667412463256</v>
      </c>
      <c r="DJ957" s="50">
        <f t="shared" si="611"/>
        <v>264.42234784017012</v>
      </c>
      <c r="DK957" s="50">
        <f t="shared" si="611"/>
        <v>255.86562024354717</v>
      </c>
      <c r="DL957" s="50">
        <f t="shared" si="611"/>
        <v>273.2379920226461</v>
      </c>
      <c r="DM957" s="50">
        <f t="shared" si="611"/>
        <v>259.06652126898274</v>
      </c>
      <c r="DN957" s="50">
        <f t="shared" si="611"/>
        <v>250.62924382143953</v>
      </c>
      <c r="DO957" s="50">
        <f t="shared" si="611"/>
        <v>255.65537188630765</v>
      </c>
      <c r="DP957" s="50">
        <f t="shared" si="611"/>
        <v>255.26411853686932</v>
      </c>
      <c r="DQ957" s="50">
        <f t="shared" si="611"/>
        <v>269.13316660268669</v>
      </c>
      <c r="DR957" s="50">
        <f t="shared" si="611"/>
        <v>270.11362918484429</v>
      </c>
      <c r="DS957" s="50">
        <f t="shared" si="611"/>
        <v>259.27322882729328</v>
      </c>
      <c r="DT957" s="50">
        <f t="shared" si="611"/>
        <v>252.72387336722895</v>
      </c>
      <c r="DU957" s="50">
        <f t="shared" si="611"/>
        <v>252.72387336722895</v>
      </c>
      <c r="DV957" s="50">
        <f t="shared" si="611"/>
        <v>253.52770857017774</v>
      </c>
      <c r="DW957" s="50">
        <f t="shared" si="611"/>
        <v>271.68529429987075</v>
      </c>
      <c r="DX957" s="50">
        <f t="shared" si="611"/>
        <v>261.86859653845255</v>
      </c>
      <c r="DY957" s="50">
        <f t="shared" si="611"/>
        <v>253.02352683844509</v>
      </c>
      <c r="DZ957" s="50">
        <f t="shared" si="611"/>
        <v>269.79323278418116</v>
      </c>
      <c r="EA957" s="50">
        <f t="shared" si="611"/>
        <v>262.86178638740711</v>
      </c>
      <c r="EB957" s="50">
        <f t="shared" si="611"/>
        <v>259.46332115486092</v>
      </c>
      <c r="EC957" s="50">
        <f t="shared" si="611"/>
        <v>265.35799733439734</v>
      </c>
      <c r="ED957" s="50">
        <f t="shared" si="611"/>
        <v>251.49023178805248</v>
      </c>
      <c r="EE957" s="50">
        <f t="shared" si="611"/>
        <v>262.39358752899528</v>
      </c>
      <c r="EF957" s="50">
        <f t="shared" si="611"/>
        <v>249.69144148277334</v>
      </c>
      <c r="EG957" s="50">
        <f t="shared" si="611"/>
        <v>275.73790988945711</v>
      </c>
      <c r="EH957" s="50">
        <f t="shared" si="611"/>
        <v>265.2720641001784</v>
      </c>
      <c r="EI957" s="50">
        <f t="shared" si="611"/>
        <v>265.79743079923878</v>
      </c>
      <c r="EJ957" s="50">
        <f t="shared" si="611"/>
        <v>0</v>
      </c>
      <c r="EK957" s="50">
        <f t="shared" si="611"/>
        <v>0</v>
      </c>
      <c r="EL957" s="50">
        <f t="shared" si="611"/>
        <v>0</v>
      </c>
      <c r="EM957" s="50">
        <f t="shared" si="611"/>
        <v>0</v>
      </c>
      <c r="EN957" s="50">
        <f t="shared" si="611"/>
        <v>0</v>
      </c>
      <c r="EO957" s="50">
        <f t="shared" si="611"/>
        <v>0</v>
      </c>
      <c r="EP957" s="50">
        <f t="shared" si="611"/>
        <v>0</v>
      </c>
      <c r="EQ957" s="50">
        <f t="shared" si="611"/>
        <v>0</v>
      </c>
      <c r="ER957" s="50">
        <f t="shared" si="611"/>
        <v>0</v>
      </c>
      <c r="ES957" s="50">
        <f t="shared" si="611"/>
        <v>0</v>
      </c>
      <c r="ET957" s="50">
        <f t="shared" si="611"/>
        <v>0</v>
      </c>
      <c r="EU957" s="50">
        <f t="shared" si="611"/>
        <v>253.04167807576613</v>
      </c>
      <c r="EV957" s="50">
        <f t="shared" si="608"/>
        <v>251.72733274929439</v>
      </c>
      <c r="EW957" s="50">
        <f t="shared" si="608"/>
        <v>255.38674226875929</v>
      </c>
      <c r="EX957" s="50">
        <f t="shared" si="608"/>
        <v>267.16645929656977</v>
      </c>
      <c r="EY957" s="50">
        <f t="shared" si="608"/>
        <v>259.270112577661</v>
      </c>
      <c r="EZ957" s="50">
        <f t="shared" si="608"/>
        <v>259.75538976100961</v>
      </c>
      <c r="FA957" s="50">
        <f t="shared" si="608"/>
        <v>272.30657106238527</v>
      </c>
      <c r="FB957" s="50">
        <f t="shared" si="608"/>
        <v>276.76868505499777</v>
      </c>
      <c r="FC957" s="50">
        <f t="shared" si="608"/>
        <v>250.66638038711051</v>
      </c>
      <c r="FD957" s="50">
        <f t="shared" si="608"/>
        <v>264.41577015529816</v>
      </c>
      <c r="FE957" s="50">
        <f t="shared" si="608"/>
        <v>261.56830923305739</v>
      </c>
      <c r="FF957" s="50">
        <f t="shared" si="608"/>
        <v>257.93044208760011</v>
      </c>
      <c r="FG957" s="50">
        <f t="shared" si="608"/>
        <v>257.43845654271405</v>
      </c>
      <c r="FH957" s="50">
        <f t="shared" si="608"/>
        <v>271.43222003338371</v>
      </c>
      <c r="FI957" s="50">
        <f t="shared" si="608"/>
        <v>253.82064508323211</v>
      </c>
      <c r="FJ957" s="50">
        <f t="shared" si="608"/>
        <v>273.2675463565933</v>
      </c>
      <c r="FK957" s="50">
        <f t="shared" si="608"/>
        <v>259.1659116827397</v>
      </c>
      <c r="FL957" s="50">
        <f t="shared" si="608"/>
        <v>261.0637670073167</v>
      </c>
      <c r="FM957" s="50">
        <f t="shared" si="608"/>
        <v>269.43697241710493</v>
      </c>
      <c r="FN957" s="50">
        <f t="shared" si="608"/>
        <v>254.29251811736853</v>
      </c>
      <c r="FO957" s="50">
        <f t="shared" si="608"/>
        <v>256.56159006893222</v>
      </c>
      <c r="FP957" s="50">
        <f t="shared" si="608"/>
        <v>264.20183256932336</v>
      </c>
      <c r="FQ957" s="50">
        <f t="shared" si="608"/>
        <v>267.53418201343561</v>
      </c>
      <c r="FR957" s="50">
        <f t="shared" si="608"/>
        <v>274.80428896360633</v>
      </c>
      <c r="FS957" s="50">
        <f t="shared" si="608"/>
        <v>262.20930773211808</v>
      </c>
      <c r="FT957" s="50">
        <f t="shared" si="608"/>
        <v>252.07512110875624</v>
      </c>
      <c r="FU957" s="50">
        <f t="shared" si="608"/>
        <v>249.53111684019339</v>
      </c>
      <c r="FV957" s="50">
        <f t="shared" si="608"/>
        <v>250.36970970204607</v>
      </c>
      <c r="FW957" s="50">
        <f t="shared" si="608"/>
        <v>256.55266804296099</v>
      </c>
      <c r="FX957" s="50">
        <f t="shared" si="608"/>
        <v>275.17835144033802</v>
      </c>
    </row>
    <row r="958" spans="23:180" x14ac:dyDescent="0.2">
      <c r="W958" s="56" t="s">
        <v>169</v>
      </c>
      <c r="X958" s="50">
        <f t="shared" si="566"/>
        <v>174.54427735634212</v>
      </c>
      <c r="Y958" s="50">
        <f t="shared" ref="Y958:CJ961" si="612">IF(Y147=0,0,$M$60*60+(Y147+VLOOKUP($W958,$T$4:$U$160,2,FALSE)+VLOOKUP(Y$831,$T$4:$U$160,2,FALSE))/$K$56)</f>
        <v>227.98112049265475</v>
      </c>
      <c r="Z958" s="50">
        <f t="shared" si="612"/>
        <v>243.8254395995634</v>
      </c>
      <c r="AA958" s="50">
        <f t="shared" si="612"/>
        <v>232.41218302522685</v>
      </c>
      <c r="AB958" s="50">
        <f t="shared" si="612"/>
        <v>239.0913714396159</v>
      </c>
      <c r="AC958" s="50">
        <f t="shared" si="612"/>
        <v>231.59493439031593</v>
      </c>
      <c r="AD958" s="50">
        <f t="shared" si="612"/>
        <v>240.19222045986419</v>
      </c>
      <c r="AE958" s="50">
        <f t="shared" si="612"/>
        <v>223.07498079860468</v>
      </c>
      <c r="AF958" s="50">
        <f t="shared" si="612"/>
        <v>240.09388057343926</v>
      </c>
      <c r="AG958" s="50">
        <f t="shared" si="612"/>
        <v>248.77033349072877</v>
      </c>
      <c r="AH958" s="50">
        <f t="shared" si="612"/>
        <v>243.15224783289679</v>
      </c>
      <c r="AI958" s="50">
        <f t="shared" si="612"/>
        <v>233.27068447996194</v>
      </c>
      <c r="AJ958" s="50">
        <f t="shared" si="612"/>
        <v>248.71905271101224</v>
      </c>
      <c r="AK958" s="50">
        <f t="shared" si="612"/>
        <v>233.84276522390235</v>
      </c>
      <c r="AL958" s="50">
        <f t="shared" si="612"/>
        <v>245.10202213228422</v>
      </c>
      <c r="AM958" s="50">
        <f t="shared" si="612"/>
        <v>226.41061245521263</v>
      </c>
      <c r="AN958" s="50">
        <f t="shared" si="612"/>
        <v>228.85408198195347</v>
      </c>
      <c r="AO958" s="50">
        <f t="shared" si="612"/>
        <v>226.02625960728943</v>
      </c>
      <c r="AP958" s="50">
        <f t="shared" si="612"/>
        <v>237.38766387752833</v>
      </c>
      <c r="AQ958" s="50">
        <f t="shared" si="612"/>
        <v>238.74048727992968</v>
      </c>
      <c r="AR958" s="50">
        <f t="shared" si="612"/>
        <v>251.26590304488283</v>
      </c>
      <c r="AS958" s="50">
        <f t="shared" si="612"/>
        <v>249.32048384335133</v>
      </c>
      <c r="AT958" s="50">
        <f t="shared" si="612"/>
        <v>241.96496195462797</v>
      </c>
      <c r="AU958" s="50">
        <f t="shared" si="612"/>
        <v>248.78451150026322</v>
      </c>
      <c r="AV958" s="50">
        <f t="shared" si="612"/>
        <v>239.94913023847482</v>
      </c>
      <c r="AW958" s="50">
        <f t="shared" si="612"/>
        <v>227.05658258059245</v>
      </c>
      <c r="AX958" s="50">
        <f t="shared" si="612"/>
        <v>231.21157774405535</v>
      </c>
      <c r="AY958" s="50">
        <f t="shared" si="612"/>
        <v>232.86180801982175</v>
      </c>
      <c r="AZ958" s="50">
        <f t="shared" si="612"/>
        <v>244.12768038819866</v>
      </c>
      <c r="BA958" s="50">
        <f t="shared" si="612"/>
        <v>248.39867349691411</v>
      </c>
      <c r="BB958" s="50">
        <f t="shared" si="612"/>
        <v>233.79399426279178</v>
      </c>
      <c r="BC958" s="50">
        <f t="shared" si="612"/>
        <v>250.82403975976001</v>
      </c>
      <c r="BD958" s="50">
        <f t="shared" si="612"/>
        <v>232.86944851132444</v>
      </c>
      <c r="BE958" s="50">
        <f t="shared" si="612"/>
        <v>227.0729716572834</v>
      </c>
      <c r="BF958" s="50">
        <f t="shared" si="612"/>
        <v>239.36507369031631</v>
      </c>
      <c r="BG958" s="50">
        <f t="shared" si="612"/>
        <v>251.11891208802038</v>
      </c>
      <c r="BH958" s="50">
        <f t="shared" si="612"/>
        <v>223.04735648169103</v>
      </c>
      <c r="BI958" s="50">
        <f t="shared" si="612"/>
        <v>249.19155236278155</v>
      </c>
      <c r="BJ958" s="50">
        <f t="shared" si="612"/>
        <v>245.52599640961719</v>
      </c>
      <c r="BK958" s="50">
        <f t="shared" si="612"/>
        <v>250.26178110496002</v>
      </c>
      <c r="BL958" s="50">
        <f t="shared" si="612"/>
        <v>238.41301274563716</v>
      </c>
      <c r="BM958" s="50">
        <f t="shared" si="612"/>
        <v>234.26672772268142</v>
      </c>
      <c r="BN958" s="50">
        <f t="shared" si="612"/>
        <v>225.14074586683205</v>
      </c>
      <c r="BO958" s="50">
        <f t="shared" si="612"/>
        <v>233.11590026809546</v>
      </c>
      <c r="BP958" s="50">
        <f t="shared" si="612"/>
        <v>227.95001118369373</v>
      </c>
      <c r="BQ958" s="50">
        <f t="shared" si="612"/>
        <v>230.42319646294251</v>
      </c>
      <c r="BR958" s="50">
        <f t="shared" si="612"/>
        <v>247.12244283341124</v>
      </c>
      <c r="BS958" s="50">
        <f t="shared" si="612"/>
        <v>242.22483360629252</v>
      </c>
      <c r="BT958" s="50">
        <f t="shared" si="612"/>
        <v>242.23333534681558</v>
      </c>
      <c r="BU958" s="50">
        <f t="shared" si="612"/>
        <v>238.95212864019774</v>
      </c>
      <c r="BV958" s="50">
        <f t="shared" si="612"/>
        <v>226.84237099807044</v>
      </c>
      <c r="BW958" s="50">
        <f t="shared" si="612"/>
        <v>231.42577119982701</v>
      </c>
      <c r="BX958" s="50">
        <f t="shared" si="612"/>
        <v>242.04795283369117</v>
      </c>
      <c r="BY958" s="50">
        <f t="shared" si="612"/>
        <v>235.49595667035098</v>
      </c>
      <c r="BZ958" s="50">
        <f t="shared" si="612"/>
        <v>244.53614709560034</v>
      </c>
      <c r="CA958" s="50">
        <f t="shared" si="612"/>
        <v>243.86877989521312</v>
      </c>
      <c r="CB958" s="50">
        <f t="shared" si="612"/>
        <v>236.84136889055125</v>
      </c>
      <c r="CC958" s="50">
        <f t="shared" si="612"/>
        <v>237.33877832857337</v>
      </c>
      <c r="CD958" s="50">
        <f t="shared" si="612"/>
        <v>232.84060564767705</v>
      </c>
      <c r="CE958" s="50">
        <f t="shared" si="612"/>
        <v>241.97441523318</v>
      </c>
      <c r="CF958" s="50">
        <f t="shared" si="612"/>
        <v>224.69583964453943</v>
      </c>
      <c r="CG958" s="50">
        <f t="shared" si="612"/>
        <v>244.41951571220307</v>
      </c>
      <c r="CH958" s="50">
        <f t="shared" si="612"/>
        <v>227.94234686038627</v>
      </c>
      <c r="CI958" s="50">
        <f t="shared" si="612"/>
        <v>239.1052230457542</v>
      </c>
      <c r="CJ958" s="50">
        <f t="shared" si="612"/>
        <v>245.64377888106941</v>
      </c>
      <c r="CK958" s="50">
        <f t="shared" si="611"/>
        <v>247.83450048799247</v>
      </c>
      <c r="CL958" s="50">
        <f t="shared" si="611"/>
        <v>245.20315383826735</v>
      </c>
      <c r="CM958" s="50">
        <f t="shared" si="611"/>
        <v>239.21424577389021</v>
      </c>
      <c r="CN958" s="50">
        <f t="shared" si="611"/>
        <v>246.25043253110653</v>
      </c>
      <c r="CO958" s="50">
        <f t="shared" si="611"/>
        <v>224.38080699026682</v>
      </c>
      <c r="CP958" s="50">
        <f t="shared" si="611"/>
        <v>241.23880660254881</v>
      </c>
      <c r="CQ958" s="50">
        <f t="shared" si="611"/>
        <v>230.51212589052031</v>
      </c>
      <c r="CR958" s="50">
        <f t="shared" si="611"/>
        <v>246.41483586191924</v>
      </c>
      <c r="CS958" s="50">
        <f t="shared" si="611"/>
        <v>250.69876899435857</v>
      </c>
      <c r="CT958" s="50">
        <f t="shared" si="611"/>
        <v>232.40442495309165</v>
      </c>
      <c r="CU958" s="50">
        <f t="shared" si="611"/>
        <v>231.1786492883995</v>
      </c>
      <c r="CV958" s="50">
        <f t="shared" si="611"/>
        <v>239.02150956905419</v>
      </c>
      <c r="CW958" s="50">
        <f t="shared" si="611"/>
        <v>243.08142159637316</v>
      </c>
      <c r="CX958" s="50">
        <f t="shared" si="611"/>
        <v>248.63551011013476</v>
      </c>
      <c r="CY958" s="50">
        <f t="shared" si="611"/>
        <v>229.57377157535473</v>
      </c>
      <c r="CZ958" s="50">
        <f t="shared" si="611"/>
        <v>247.02899366260263</v>
      </c>
      <c r="DA958" s="50">
        <f t="shared" si="611"/>
        <v>227.28983930874182</v>
      </c>
      <c r="DB958" s="50">
        <f t="shared" si="611"/>
        <v>223.02450760676376</v>
      </c>
      <c r="DC958" s="50">
        <f t="shared" si="611"/>
        <v>223.72786923068827</v>
      </c>
      <c r="DD958" s="50">
        <f t="shared" si="611"/>
        <v>234.38018220674579</v>
      </c>
      <c r="DE958" s="50">
        <f t="shared" si="611"/>
        <v>222.65850922081947</v>
      </c>
      <c r="DF958" s="50">
        <f t="shared" si="611"/>
        <v>244.86672867245943</v>
      </c>
      <c r="DG958" s="50">
        <f t="shared" si="611"/>
        <v>249.13429922261739</v>
      </c>
      <c r="DH958" s="50">
        <f t="shared" si="611"/>
        <v>237.94803100123787</v>
      </c>
      <c r="DI958" s="50">
        <f t="shared" si="611"/>
        <v>243.57170023394897</v>
      </c>
      <c r="DJ958" s="50">
        <f t="shared" si="611"/>
        <v>237.52737394948645</v>
      </c>
      <c r="DK958" s="50">
        <f t="shared" si="611"/>
        <v>228.97064635286353</v>
      </c>
      <c r="DL958" s="50">
        <f t="shared" si="611"/>
        <v>246.34301813196248</v>
      </c>
      <c r="DM958" s="50">
        <f t="shared" si="611"/>
        <v>232.1715473782991</v>
      </c>
      <c r="DN958" s="50">
        <f t="shared" si="611"/>
        <v>223.73426993075589</v>
      </c>
      <c r="DO958" s="50">
        <f t="shared" si="611"/>
        <v>228.76039799562406</v>
      </c>
      <c r="DP958" s="50">
        <f t="shared" si="611"/>
        <v>228.36914464618573</v>
      </c>
      <c r="DQ958" s="50">
        <f t="shared" si="611"/>
        <v>242.2381927120031</v>
      </c>
      <c r="DR958" s="50">
        <f t="shared" si="611"/>
        <v>243.21865529416064</v>
      </c>
      <c r="DS958" s="50">
        <f t="shared" si="611"/>
        <v>232.37825493660966</v>
      </c>
      <c r="DT958" s="50">
        <f t="shared" si="611"/>
        <v>225.8288994765453</v>
      </c>
      <c r="DU958" s="50">
        <f t="shared" si="611"/>
        <v>225.8288994765453</v>
      </c>
      <c r="DV958" s="50">
        <f t="shared" si="611"/>
        <v>226.63273467949409</v>
      </c>
      <c r="DW958" s="50">
        <f t="shared" si="611"/>
        <v>244.79032040918707</v>
      </c>
      <c r="DX958" s="50">
        <f t="shared" si="611"/>
        <v>234.97362264776893</v>
      </c>
      <c r="DY958" s="50">
        <f t="shared" si="611"/>
        <v>226.12855294776148</v>
      </c>
      <c r="DZ958" s="50">
        <f t="shared" si="611"/>
        <v>242.8982588934976</v>
      </c>
      <c r="EA958" s="50">
        <f t="shared" si="611"/>
        <v>235.96681249672349</v>
      </c>
      <c r="EB958" s="50">
        <f t="shared" si="611"/>
        <v>232.56834726417731</v>
      </c>
      <c r="EC958" s="50">
        <f t="shared" si="611"/>
        <v>238.46302344371369</v>
      </c>
      <c r="ED958" s="50">
        <f t="shared" si="611"/>
        <v>224.5952578973689</v>
      </c>
      <c r="EE958" s="50">
        <f t="shared" si="611"/>
        <v>235.49861363831161</v>
      </c>
      <c r="EF958" s="50">
        <f t="shared" si="611"/>
        <v>222.79646759208973</v>
      </c>
      <c r="EG958" s="50">
        <f t="shared" si="611"/>
        <v>248.84293599877347</v>
      </c>
      <c r="EH958" s="50">
        <f t="shared" si="611"/>
        <v>238.37709020949478</v>
      </c>
      <c r="EI958" s="50">
        <f t="shared" si="611"/>
        <v>238.90245690855514</v>
      </c>
      <c r="EJ958" s="50">
        <f t="shared" si="611"/>
        <v>0</v>
      </c>
      <c r="EK958" s="50">
        <f t="shared" si="611"/>
        <v>0</v>
      </c>
      <c r="EL958" s="50">
        <f t="shared" si="611"/>
        <v>0</v>
      </c>
      <c r="EM958" s="50">
        <f t="shared" si="611"/>
        <v>0</v>
      </c>
      <c r="EN958" s="50">
        <f t="shared" si="611"/>
        <v>0</v>
      </c>
      <c r="EO958" s="50">
        <f t="shared" si="611"/>
        <v>0</v>
      </c>
      <c r="EP958" s="50">
        <f t="shared" si="611"/>
        <v>0</v>
      </c>
      <c r="EQ958" s="50">
        <f t="shared" si="611"/>
        <v>0</v>
      </c>
      <c r="ER958" s="50">
        <f t="shared" si="611"/>
        <v>0</v>
      </c>
      <c r="ES958" s="50">
        <f t="shared" si="611"/>
        <v>0</v>
      </c>
      <c r="ET958" s="50">
        <f t="shared" si="611"/>
        <v>0</v>
      </c>
      <c r="EU958" s="50">
        <f t="shared" si="611"/>
        <v>226.14670418508251</v>
      </c>
      <c r="EV958" s="50">
        <f t="shared" si="608"/>
        <v>224.83235885861077</v>
      </c>
      <c r="EW958" s="50">
        <f t="shared" si="608"/>
        <v>228.49176837807562</v>
      </c>
      <c r="EX958" s="50">
        <f t="shared" si="608"/>
        <v>240.27148540588618</v>
      </c>
      <c r="EY958" s="50">
        <f t="shared" si="608"/>
        <v>232.37513868697735</v>
      </c>
      <c r="EZ958" s="50">
        <f t="shared" si="608"/>
        <v>232.86041587032602</v>
      </c>
      <c r="FA958" s="50">
        <f t="shared" si="608"/>
        <v>245.41159717170163</v>
      </c>
      <c r="FB958" s="50">
        <f t="shared" si="608"/>
        <v>249.87371116431422</v>
      </c>
      <c r="FC958" s="50">
        <f t="shared" si="608"/>
        <v>223.77140649642689</v>
      </c>
      <c r="FD958" s="50">
        <f t="shared" si="608"/>
        <v>237.52079626461457</v>
      </c>
      <c r="FE958" s="50">
        <f t="shared" si="608"/>
        <v>234.67333534237378</v>
      </c>
      <c r="FF958" s="50">
        <f t="shared" si="608"/>
        <v>231.03546819691653</v>
      </c>
      <c r="FG958" s="50">
        <f t="shared" si="608"/>
        <v>230.54348265203043</v>
      </c>
      <c r="FH958" s="50">
        <f t="shared" si="608"/>
        <v>244.53724614270004</v>
      </c>
      <c r="FI958" s="50">
        <f t="shared" si="608"/>
        <v>226.92567119254852</v>
      </c>
      <c r="FJ958" s="50">
        <f t="shared" si="608"/>
        <v>246.37257246590971</v>
      </c>
      <c r="FK958" s="50">
        <f t="shared" si="608"/>
        <v>232.27093779205609</v>
      </c>
      <c r="FL958" s="50">
        <f t="shared" si="608"/>
        <v>234.16879311663308</v>
      </c>
      <c r="FM958" s="50">
        <f t="shared" si="608"/>
        <v>242.54199852642134</v>
      </c>
      <c r="FN958" s="50">
        <f t="shared" si="608"/>
        <v>227.39754422668491</v>
      </c>
      <c r="FO958" s="50">
        <f t="shared" si="608"/>
        <v>229.6666161782486</v>
      </c>
      <c r="FP958" s="50">
        <f t="shared" si="608"/>
        <v>237.30685867863971</v>
      </c>
      <c r="FQ958" s="50">
        <f t="shared" si="608"/>
        <v>240.63920812275197</v>
      </c>
      <c r="FR958" s="50">
        <f t="shared" si="608"/>
        <v>247.90931507292271</v>
      </c>
      <c r="FS958" s="50">
        <f t="shared" ref="FS958:FX958" si="613">IF(FS147=0,0,$M$60*60+(FS147+VLOOKUP($W958,$T$4:$U$160,2,FALSE)+VLOOKUP(FS$831,$T$4:$U$160,2,FALSE))/$K$56)</f>
        <v>235.31433384143446</v>
      </c>
      <c r="FT958" s="50">
        <f t="shared" si="613"/>
        <v>225.18014721807262</v>
      </c>
      <c r="FU958" s="50">
        <f t="shared" si="613"/>
        <v>222.63614294950975</v>
      </c>
      <c r="FV958" s="50">
        <f t="shared" si="613"/>
        <v>223.47473581136242</v>
      </c>
      <c r="FW958" s="50">
        <f t="shared" si="613"/>
        <v>229.65769415227743</v>
      </c>
      <c r="FX958" s="50">
        <f t="shared" si="613"/>
        <v>248.28337754965435</v>
      </c>
    </row>
    <row r="959" spans="23:180" x14ac:dyDescent="0.2">
      <c r="W959" s="56" t="s">
        <v>181</v>
      </c>
      <c r="X959" s="50">
        <f t="shared" si="566"/>
        <v>178.80242682874038</v>
      </c>
      <c r="Y959" s="50">
        <f t="shared" si="612"/>
        <v>485.43926996505297</v>
      </c>
      <c r="Z959" s="50">
        <f t="shared" si="612"/>
        <v>501.28358907196167</v>
      </c>
      <c r="AA959" s="50">
        <f t="shared" si="612"/>
        <v>489.8703324976251</v>
      </c>
      <c r="AB959" s="50">
        <f t="shared" si="612"/>
        <v>496.54952091201415</v>
      </c>
      <c r="AC959" s="50">
        <f t="shared" si="612"/>
        <v>489.05308386271417</v>
      </c>
      <c r="AD959" s="50">
        <f t="shared" si="612"/>
        <v>497.65036993226244</v>
      </c>
      <c r="AE959" s="50">
        <f t="shared" si="612"/>
        <v>480.5331302710029</v>
      </c>
      <c r="AF959" s="50">
        <f t="shared" si="612"/>
        <v>497.55203004583751</v>
      </c>
      <c r="AG959" s="50">
        <f t="shared" si="612"/>
        <v>506.22848296312702</v>
      </c>
      <c r="AH959" s="50">
        <f t="shared" si="612"/>
        <v>500.61039730529501</v>
      </c>
      <c r="AI959" s="50">
        <f t="shared" si="612"/>
        <v>490.72883395236016</v>
      </c>
      <c r="AJ959" s="50">
        <f t="shared" si="612"/>
        <v>506.17720218341043</v>
      </c>
      <c r="AK959" s="50">
        <f t="shared" si="612"/>
        <v>491.30091469630054</v>
      </c>
      <c r="AL959" s="50">
        <f t="shared" si="612"/>
        <v>502.56017160468241</v>
      </c>
      <c r="AM959" s="50">
        <f t="shared" si="612"/>
        <v>483.86876192761088</v>
      </c>
      <c r="AN959" s="50">
        <f t="shared" si="612"/>
        <v>486.31223145435172</v>
      </c>
      <c r="AO959" s="50">
        <f t="shared" si="612"/>
        <v>483.48440907968762</v>
      </c>
      <c r="AP959" s="50">
        <f t="shared" si="612"/>
        <v>494.84581334992657</v>
      </c>
      <c r="AQ959" s="50">
        <f t="shared" si="612"/>
        <v>496.19863675232796</v>
      </c>
      <c r="AR959" s="50">
        <f t="shared" si="612"/>
        <v>508.72405251728111</v>
      </c>
      <c r="AS959" s="50">
        <f t="shared" si="612"/>
        <v>506.77863331574952</v>
      </c>
      <c r="AT959" s="50">
        <f t="shared" si="612"/>
        <v>499.42311142702624</v>
      </c>
      <c r="AU959" s="50">
        <f t="shared" si="612"/>
        <v>506.2426609726615</v>
      </c>
      <c r="AV959" s="50">
        <f t="shared" si="612"/>
        <v>497.40727971087307</v>
      </c>
      <c r="AW959" s="50">
        <f t="shared" si="612"/>
        <v>484.51473205299072</v>
      </c>
      <c r="AX959" s="50">
        <f t="shared" si="612"/>
        <v>488.66972721645357</v>
      </c>
      <c r="AY959" s="50">
        <f t="shared" si="612"/>
        <v>490.31995749222</v>
      </c>
      <c r="AZ959" s="50">
        <f t="shared" si="612"/>
        <v>441.5858298605969</v>
      </c>
      <c r="BA959" s="50">
        <f t="shared" si="612"/>
        <v>445.8568229693123</v>
      </c>
      <c r="BB959" s="50">
        <f t="shared" si="612"/>
        <v>431.25214373519003</v>
      </c>
      <c r="BC959" s="50">
        <f t="shared" si="612"/>
        <v>448.28218923215826</v>
      </c>
      <c r="BD959" s="50">
        <f t="shared" si="612"/>
        <v>430.32759798372263</v>
      </c>
      <c r="BE959" s="50">
        <f t="shared" si="612"/>
        <v>424.53112112968159</v>
      </c>
      <c r="BF959" s="50">
        <f t="shared" si="612"/>
        <v>436.82322316271456</v>
      </c>
      <c r="BG959" s="50">
        <f t="shared" si="612"/>
        <v>448.57706156041866</v>
      </c>
      <c r="BH959" s="50">
        <f t="shared" si="612"/>
        <v>420.50550595408924</v>
      </c>
      <c r="BI959" s="50">
        <f t="shared" si="612"/>
        <v>446.64970183517977</v>
      </c>
      <c r="BJ959" s="50">
        <f t="shared" si="612"/>
        <v>442.98414588201547</v>
      </c>
      <c r="BK959" s="50">
        <f t="shared" si="612"/>
        <v>447.71993057735824</v>
      </c>
      <c r="BL959" s="50">
        <f t="shared" si="612"/>
        <v>435.87116221803535</v>
      </c>
      <c r="BM959" s="50">
        <f t="shared" si="612"/>
        <v>431.72487719507967</v>
      </c>
      <c r="BN959" s="50">
        <f t="shared" si="612"/>
        <v>422.59889533923024</v>
      </c>
      <c r="BO959" s="50">
        <f t="shared" si="612"/>
        <v>370.57404974049365</v>
      </c>
      <c r="BP959" s="50">
        <f t="shared" si="612"/>
        <v>365.40816065609192</v>
      </c>
      <c r="BQ959" s="50">
        <f t="shared" si="612"/>
        <v>367.88134593534079</v>
      </c>
      <c r="BR959" s="50">
        <f t="shared" si="612"/>
        <v>384.58059230580943</v>
      </c>
      <c r="BS959" s="50">
        <f t="shared" si="612"/>
        <v>379.68298307869077</v>
      </c>
      <c r="BT959" s="50">
        <f t="shared" si="612"/>
        <v>379.69148481921377</v>
      </c>
      <c r="BU959" s="50">
        <f t="shared" si="612"/>
        <v>376.41027811259596</v>
      </c>
      <c r="BV959" s="50">
        <f t="shared" si="612"/>
        <v>364.30052047046871</v>
      </c>
      <c r="BW959" s="50">
        <f t="shared" si="612"/>
        <v>368.88392067222526</v>
      </c>
      <c r="BX959" s="50">
        <f t="shared" si="612"/>
        <v>379.50610230608942</v>
      </c>
      <c r="BY959" s="50">
        <f t="shared" si="612"/>
        <v>372.9541061427492</v>
      </c>
      <c r="BZ959" s="50">
        <f t="shared" si="612"/>
        <v>381.99429656799856</v>
      </c>
      <c r="CA959" s="50">
        <f t="shared" si="612"/>
        <v>381.3269293676114</v>
      </c>
      <c r="CB959" s="50">
        <f t="shared" si="612"/>
        <v>374.29951836294953</v>
      </c>
      <c r="CC959" s="50">
        <f t="shared" si="612"/>
        <v>284.79692780097162</v>
      </c>
      <c r="CD959" s="50">
        <f t="shared" si="612"/>
        <v>280.29875512007533</v>
      </c>
      <c r="CE959" s="50">
        <f t="shared" si="612"/>
        <v>289.43256470557827</v>
      </c>
      <c r="CF959" s="50">
        <f t="shared" si="612"/>
        <v>272.15398911693762</v>
      </c>
      <c r="CG959" s="50">
        <f t="shared" si="612"/>
        <v>291.87766518460126</v>
      </c>
      <c r="CH959" s="50">
        <f t="shared" si="612"/>
        <v>275.40049633278448</v>
      </c>
      <c r="CI959" s="50">
        <f t="shared" si="612"/>
        <v>286.56337251815251</v>
      </c>
      <c r="CJ959" s="50">
        <f t="shared" si="612"/>
        <v>293.10192835346766</v>
      </c>
      <c r="CK959" s="50">
        <f t="shared" si="611"/>
        <v>295.29264996039069</v>
      </c>
      <c r="CL959" s="50">
        <f t="shared" si="611"/>
        <v>292.66130331066563</v>
      </c>
      <c r="CM959" s="50">
        <f t="shared" si="611"/>
        <v>286.67239524628843</v>
      </c>
      <c r="CN959" s="50">
        <f t="shared" si="611"/>
        <v>293.70858200350477</v>
      </c>
      <c r="CO959" s="50">
        <f t="shared" si="611"/>
        <v>271.83895646266501</v>
      </c>
      <c r="CP959" s="50">
        <f t="shared" si="611"/>
        <v>288.69695607494708</v>
      </c>
      <c r="CQ959" s="50">
        <f t="shared" si="611"/>
        <v>277.97027536291853</v>
      </c>
      <c r="CR959" s="50">
        <f t="shared" si="611"/>
        <v>293.87298533431755</v>
      </c>
      <c r="CS959" s="50">
        <f t="shared" si="611"/>
        <v>298.15691846675679</v>
      </c>
      <c r="CT959" s="50">
        <f t="shared" si="611"/>
        <v>279.86257442548987</v>
      </c>
      <c r="CU959" s="50">
        <f t="shared" si="611"/>
        <v>278.63679876079777</v>
      </c>
      <c r="CV959" s="50">
        <f t="shared" si="611"/>
        <v>286.47965904145246</v>
      </c>
      <c r="CW959" s="50">
        <f t="shared" si="611"/>
        <v>290.53957106877141</v>
      </c>
      <c r="CX959" s="50">
        <f t="shared" si="611"/>
        <v>296.09365958253301</v>
      </c>
      <c r="CY959" s="50">
        <f t="shared" si="611"/>
        <v>277.03192104775297</v>
      </c>
      <c r="CZ959" s="50">
        <f t="shared" si="611"/>
        <v>294.48714313500091</v>
      </c>
      <c r="DA959" s="50">
        <f t="shared" si="611"/>
        <v>274.74798878114007</v>
      </c>
      <c r="DB959" s="50">
        <f t="shared" si="611"/>
        <v>270.48265707916198</v>
      </c>
      <c r="DC959" s="50">
        <f t="shared" si="611"/>
        <v>271.18601870308652</v>
      </c>
      <c r="DD959" s="50">
        <f t="shared" si="611"/>
        <v>281.83833167914401</v>
      </c>
      <c r="DE959" s="50">
        <f t="shared" si="611"/>
        <v>270.11665869321769</v>
      </c>
      <c r="DF959" s="50">
        <f t="shared" si="611"/>
        <v>292.32487814485762</v>
      </c>
      <c r="DG959" s="50">
        <f t="shared" si="611"/>
        <v>296.59244869501566</v>
      </c>
      <c r="DH959" s="50">
        <f t="shared" si="611"/>
        <v>285.40618047363608</v>
      </c>
      <c r="DI959" s="50">
        <f t="shared" si="611"/>
        <v>291.02984970634719</v>
      </c>
      <c r="DJ959" s="50">
        <f t="shared" si="611"/>
        <v>284.98552342188469</v>
      </c>
      <c r="DK959" s="50">
        <f t="shared" si="611"/>
        <v>232.02879582526177</v>
      </c>
      <c r="DL959" s="50">
        <f t="shared" si="611"/>
        <v>249.40116760436075</v>
      </c>
      <c r="DM959" s="50">
        <f t="shared" si="611"/>
        <v>235.22969685069734</v>
      </c>
      <c r="DN959" s="50">
        <f t="shared" si="611"/>
        <v>226.79241940315413</v>
      </c>
      <c r="DO959" s="50">
        <f t="shared" si="611"/>
        <v>231.8185474680223</v>
      </c>
      <c r="DP959" s="50">
        <f t="shared" si="611"/>
        <v>231.42729411858397</v>
      </c>
      <c r="DQ959" s="50">
        <f t="shared" si="611"/>
        <v>245.29634218440134</v>
      </c>
      <c r="DR959" s="50">
        <f t="shared" si="611"/>
        <v>246.27680476655894</v>
      </c>
      <c r="DS959" s="50">
        <f t="shared" si="611"/>
        <v>235.43640440900791</v>
      </c>
      <c r="DT959" s="50">
        <f t="shared" si="611"/>
        <v>228.88704894894354</v>
      </c>
      <c r="DU959" s="50">
        <f t="shared" si="611"/>
        <v>228.88704894894354</v>
      </c>
      <c r="DV959" s="50">
        <f t="shared" si="611"/>
        <v>229.69088415189233</v>
      </c>
      <c r="DW959" s="50">
        <f t="shared" si="611"/>
        <v>247.84846988158534</v>
      </c>
      <c r="DX959" s="50">
        <f t="shared" si="611"/>
        <v>238.03177212016718</v>
      </c>
      <c r="DY959" s="50">
        <f t="shared" si="611"/>
        <v>229.18670242015972</v>
      </c>
      <c r="DZ959" s="50">
        <f t="shared" si="611"/>
        <v>245.95640836589581</v>
      </c>
      <c r="EA959" s="50">
        <f t="shared" si="611"/>
        <v>239.02496196912173</v>
      </c>
      <c r="EB959" s="50">
        <f t="shared" si="611"/>
        <v>235.62649673657555</v>
      </c>
      <c r="EC959" s="50">
        <f t="shared" si="611"/>
        <v>241.52117291611194</v>
      </c>
      <c r="ED959" s="50">
        <f t="shared" si="611"/>
        <v>227.65340736976714</v>
      </c>
      <c r="EE959" s="50">
        <f t="shared" si="611"/>
        <v>238.55676311070985</v>
      </c>
      <c r="EF959" s="50">
        <f t="shared" si="611"/>
        <v>225.85461706448797</v>
      </c>
      <c r="EG959" s="50">
        <f t="shared" si="611"/>
        <v>251.90108547117174</v>
      </c>
      <c r="EH959" s="50">
        <f t="shared" si="611"/>
        <v>241.43523968189302</v>
      </c>
      <c r="EI959" s="50">
        <f t="shared" si="611"/>
        <v>241.96060638095338</v>
      </c>
      <c r="EJ959" s="50">
        <f t="shared" si="611"/>
        <v>247.4672025266762</v>
      </c>
      <c r="EK959" s="50">
        <f t="shared" si="611"/>
        <v>250.21550041333273</v>
      </c>
      <c r="EL959" s="50">
        <f t="shared" si="611"/>
        <v>226.92193939152378</v>
      </c>
      <c r="EM959" s="50">
        <f t="shared" si="611"/>
        <v>227.66543310182234</v>
      </c>
      <c r="EN959" s="50">
        <f t="shared" si="611"/>
        <v>252.59333376165222</v>
      </c>
      <c r="EO959" s="50">
        <f t="shared" si="611"/>
        <v>226.6970597103473</v>
      </c>
      <c r="EP959" s="50">
        <f t="shared" si="611"/>
        <v>250.26716473979442</v>
      </c>
      <c r="EQ959" s="50">
        <f t="shared" si="611"/>
        <v>249.15998529004921</v>
      </c>
      <c r="ER959" s="50">
        <f t="shared" si="611"/>
        <v>245.25383813500062</v>
      </c>
      <c r="ES959" s="50">
        <f t="shared" si="611"/>
        <v>253.04167807576613</v>
      </c>
      <c r="ET959" s="50">
        <f t="shared" si="611"/>
        <v>226.14670418508251</v>
      </c>
      <c r="EU959" s="50">
        <f t="shared" si="611"/>
        <v>0</v>
      </c>
      <c r="EV959" s="50">
        <f t="shared" ref="EV959:FX968" si="614">IF(EV148=0,0,$M$60*60+(EV148+VLOOKUP($W959,$T$4:$U$160,2,FALSE)+VLOOKUP(EV$831,$T$4:$U$160,2,FALSE))/$K$56)</f>
        <v>0</v>
      </c>
      <c r="EW959" s="50">
        <f t="shared" si="614"/>
        <v>0</v>
      </c>
      <c r="EX959" s="50">
        <f t="shared" si="614"/>
        <v>0</v>
      </c>
      <c r="EY959" s="50">
        <f t="shared" si="614"/>
        <v>0</v>
      </c>
      <c r="EZ959" s="50">
        <f t="shared" si="614"/>
        <v>0</v>
      </c>
      <c r="FA959" s="50">
        <f t="shared" si="614"/>
        <v>0</v>
      </c>
      <c r="FB959" s="50">
        <f t="shared" si="614"/>
        <v>0</v>
      </c>
      <c r="FC959" s="50">
        <f t="shared" si="614"/>
        <v>226.82955596882513</v>
      </c>
      <c r="FD959" s="50">
        <f t="shared" si="614"/>
        <v>240.57894573701282</v>
      </c>
      <c r="FE959" s="50">
        <f t="shared" si="614"/>
        <v>237.73148481477202</v>
      </c>
      <c r="FF959" s="50">
        <f t="shared" si="614"/>
        <v>234.0936176693148</v>
      </c>
      <c r="FG959" s="50">
        <f t="shared" si="614"/>
        <v>233.60163212442868</v>
      </c>
      <c r="FH959" s="50">
        <f t="shared" si="614"/>
        <v>247.59539561509831</v>
      </c>
      <c r="FI959" s="50">
        <f t="shared" si="614"/>
        <v>229.98382066494676</v>
      </c>
      <c r="FJ959" s="50">
        <f t="shared" si="614"/>
        <v>249.43072193830795</v>
      </c>
      <c r="FK959" s="50">
        <f t="shared" si="614"/>
        <v>235.32908726445433</v>
      </c>
      <c r="FL959" s="50">
        <f t="shared" si="614"/>
        <v>237.22694258903132</v>
      </c>
      <c r="FM959" s="50">
        <f t="shared" si="614"/>
        <v>245.60014799881958</v>
      </c>
      <c r="FN959" s="50">
        <f t="shared" si="614"/>
        <v>230.45569369908316</v>
      </c>
      <c r="FO959" s="50">
        <f t="shared" si="614"/>
        <v>232.72476565064684</v>
      </c>
      <c r="FP959" s="50">
        <f t="shared" si="614"/>
        <v>240.36500815103796</v>
      </c>
      <c r="FQ959" s="50">
        <f t="shared" si="614"/>
        <v>243.69735759515021</v>
      </c>
      <c r="FR959" s="50">
        <f t="shared" si="614"/>
        <v>250.96746454532092</v>
      </c>
      <c r="FS959" s="50">
        <f t="shared" si="614"/>
        <v>238.3724833138327</v>
      </c>
      <c r="FT959" s="50">
        <f t="shared" si="614"/>
        <v>228.23829669047086</v>
      </c>
      <c r="FU959" s="50">
        <f t="shared" si="614"/>
        <v>225.69429242190799</v>
      </c>
      <c r="FV959" s="50">
        <f t="shared" si="614"/>
        <v>226.53288528376066</v>
      </c>
      <c r="FW959" s="50">
        <f t="shared" si="614"/>
        <v>232.71584362467567</v>
      </c>
      <c r="FX959" s="50">
        <f t="shared" si="614"/>
        <v>251.34152702205265</v>
      </c>
    </row>
    <row r="960" spans="23:180" x14ac:dyDescent="0.2">
      <c r="W960" s="56" t="s">
        <v>177</v>
      </c>
      <c r="X960" s="50">
        <f t="shared" si="566"/>
        <v>177.48808150226864</v>
      </c>
      <c r="Y960" s="50">
        <f t="shared" si="612"/>
        <v>484.12492463858126</v>
      </c>
      <c r="Z960" s="50">
        <f t="shared" si="612"/>
        <v>499.96924374548996</v>
      </c>
      <c r="AA960" s="50">
        <f t="shared" si="612"/>
        <v>488.55598717115333</v>
      </c>
      <c r="AB960" s="50">
        <f t="shared" si="612"/>
        <v>495.23517558554244</v>
      </c>
      <c r="AC960" s="50">
        <f t="shared" si="612"/>
        <v>487.73873853624241</v>
      </c>
      <c r="AD960" s="50">
        <f t="shared" si="612"/>
        <v>496.33602460579073</v>
      </c>
      <c r="AE960" s="50">
        <f t="shared" si="612"/>
        <v>479.21878494453114</v>
      </c>
      <c r="AF960" s="50">
        <f t="shared" si="612"/>
        <v>496.23768471936575</v>
      </c>
      <c r="AG960" s="50">
        <f t="shared" si="612"/>
        <v>504.91413763665531</v>
      </c>
      <c r="AH960" s="50">
        <f t="shared" si="612"/>
        <v>499.29605197882324</v>
      </c>
      <c r="AI960" s="50">
        <f t="shared" si="612"/>
        <v>489.4144886258884</v>
      </c>
      <c r="AJ960" s="50">
        <f t="shared" si="612"/>
        <v>504.86285685693872</v>
      </c>
      <c r="AK960" s="50">
        <f t="shared" si="612"/>
        <v>489.98656936982877</v>
      </c>
      <c r="AL960" s="50">
        <f t="shared" si="612"/>
        <v>501.24582627821064</v>
      </c>
      <c r="AM960" s="50">
        <f t="shared" si="612"/>
        <v>482.55441660113911</v>
      </c>
      <c r="AN960" s="50">
        <f t="shared" si="612"/>
        <v>484.99788612787995</v>
      </c>
      <c r="AO960" s="50">
        <f t="shared" si="612"/>
        <v>482.17006375321591</v>
      </c>
      <c r="AP960" s="50">
        <f t="shared" si="612"/>
        <v>493.53146802345486</v>
      </c>
      <c r="AQ960" s="50">
        <f t="shared" si="612"/>
        <v>494.88429142585619</v>
      </c>
      <c r="AR960" s="50">
        <f t="shared" si="612"/>
        <v>507.40970719080934</v>
      </c>
      <c r="AS960" s="50">
        <f t="shared" si="612"/>
        <v>505.46428798927781</v>
      </c>
      <c r="AT960" s="50">
        <f t="shared" si="612"/>
        <v>498.10876610055448</v>
      </c>
      <c r="AU960" s="50">
        <f t="shared" si="612"/>
        <v>504.92831564618973</v>
      </c>
      <c r="AV960" s="50">
        <f t="shared" si="612"/>
        <v>496.0929343844013</v>
      </c>
      <c r="AW960" s="50">
        <f t="shared" si="612"/>
        <v>483.20038672651896</v>
      </c>
      <c r="AX960" s="50">
        <f t="shared" si="612"/>
        <v>487.35538188998186</v>
      </c>
      <c r="AY960" s="50">
        <f t="shared" si="612"/>
        <v>489.00561216574823</v>
      </c>
      <c r="AZ960" s="50">
        <f t="shared" si="612"/>
        <v>440.27148453412519</v>
      </c>
      <c r="BA960" s="50">
        <f t="shared" si="612"/>
        <v>444.54247764284059</v>
      </c>
      <c r="BB960" s="50">
        <f t="shared" si="612"/>
        <v>429.93779840871832</v>
      </c>
      <c r="BC960" s="50">
        <f t="shared" si="612"/>
        <v>446.96784390568649</v>
      </c>
      <c r="BD960" s="50">
        <f t="shared" si="612"/>
        <v>429.01325265725092</v>
      </c>
      <c r="BE960" s="50">
        <f t="shared" si="612"/>
        <v>423.21677580320988</v>
      </c>
      <c r="BF960" s="50">
        <f t="shared" si="612"/>
        <v>435.50887783624279</v>
      </c>
      <c r="BG960" s="50">
        <f t="shared" si="612"/>
        <v>447.26271623394689</v>
      </c>
      <c r="BH960" s="50">
        <f t="shared" si="612"/>
        <v>419.19116062761753</v>
      </c>
      <c r="BI960" s="50">
        <f t="shared" si="612"/>
        <v>445.335356508708</v>
      </c>
      <c r="BJ960" s="50">
        <f t="shared" si="612"/>
        <v>441.6698005555437</v>
      </c>
      <c r="BK960" s="50">
        <f t="shared" si="612"/>
        <v>446.40558525088647</v>
      </c>
      <c r="BL960" s="50">
        <f t="shared" si="612"/>
        <v>434.55681689156364</v>
      </c>
      <c r="BM960" s="50">
        <f t="shared" si="612"/>
        <v>430.4105318686079</v>
      </c>
      <c r="BN960" s="50">
        <f t="shared" si="612"/>
        <v>421.28455001275853</v>
      </c>
      <c r="BO960" s="50">
        <f t="shared" si="612"/>
        <v>369.25970441402194</v>
      </c>
      <c r="BP960" s="50">
        <f t="shared" si="612"/>
        <v>364.09381532962021</v>
      </c>
      <c r="BQ960" s="50">
        <f t="shared" si="612"/>
        <v>366.56700060886902</v>
      </c>
      <c r="BR960" s="50">
        <f t="shared" si="612"/>
        <v>383.26624697933772</v>
      </c>
      <c r="BS960" s="50">
        <f t="shared" si="612"/>
        <v>378.368637752219</v>
      </c>
      <c r="BT960" s="50">
        <f t="shared" si="612"/>
        <v>378.37713949274206</v>
      </c>
      <c r="BU960" s="50">
        <f t="shared" si="612"/>
        <v>375.09593278612425</v>
      </c>
      <c r="BV960" s="50">
        <f t="shared" si="612"/>
        <v>362.98617514399695</v>
      </c>
      <c r="BW960" s="50">
        <f t="shared" si="612"/>
        <v>367.56957534575355</v>
      </c>
      <c r="BX960" s="50">
        <f t="shared" si="612"/>
        <v>378.19175697961765</v>
      </c>
      <c r="BY960" s="50">
        <f t="shared" si="612"/>
        <v>371.63976081627743</v>
      </c>
      <c r="BZ960" s="50">
        <f t="shared" si="612"/>
        <v>380.67995124152685</v>
      </c>
      <c r="CA960" s="50">
        <f t="shared" si="612"/>
        <v>380.01258404113963</v>
      </c>
      <c r="CB960" s="50">
        <f t="shared" si="612"/>
        <v>372.98517303647776</v>
      </c>
      <c r="CC960" s="50">
        <f t="shared" si="612"/>
        <v>283.48258247449985</v>
      </c>
      <c r="CD960" s="50">
        <f t="shared" si="612"/>
        <v>278.98440979360356</v>
      </c>
      <c r="CE960" s="50">
        <f t="shared" si="612"/>
        <v>288.11821937910656</v>
      </c>
      <c r="CF960" s="50">
        <f t="shared" si="612"/>
        <v>270.83964379046591</v>
      </c>
      <c r="CG960" s="50">
        <f t="shared" si="612"/>
        <v>290.56331985812955</v>
      </c>
      <c r="CH960" s="50">
        <f t="shared" si="612"/>
        <v>274.08615100631278</v>
      </c>
      <c r="CI960" s="50">
        <f t="shared" si="612"/>
        <v>285.24902719168074</v>
      </c>
      <c r="CJ960" s="50">
        <f t="shared" si="612"/>
        <v>291.78758302699595</v>
      </c>
      <c r="CK960" s="50">
        <f t="shared" si="611"/>
        <v>293.97830463391892</v>
      </c>
      <c r="CL960" s="50">
        <f t="shared" si="611"/>
        <v>291.34695798419386</v>
      </c>
      <c r="CM960" s="50">
        <f t="shared" si="611"/>
        <v>285.35804991981666</v>
      </c>
      <c r="CN960" s="50">
        <f t="shared" si="611"/>
        <v>292.39423667703306</v>
      </c>
      <c r="CO960" s="50">
        <f t="shared" si="611"/>
        <v>270.5246111361933</v>
      </c>
      <c r="CP960" s="50">
        <f t="shared" si="611"/>
        <v>287.38261074847532</v>
      </c>
      <c r="CQ960" s="50">
        <f t="shared" si="611"/>
        <v>276.65593003644676</v>
      </c>
      <c r="CR960" s="50">
        <f t="shared" si="611"/>
        <v>292.55864000784578</v>
      </c>
      <c r="CS960" s="50">
        <f t="shared" si="611"/>
        <v>296.84257314028503</v>
      </c>
      <c r="CT960" s="50">
        <f t="shared" si="611"/>
        <v>278.54822909901816</v>
      </c>
      <c r="CU960" s="50">
        <f t="shared" si="611"/>
        <v>277.32245343432601</v>
      </c>
      <c r="CV960" s="50">
        <f t="shared" si="611"/>
        <v>285.16531371498075</v>
      </c>
      <c r="CW960" s="50">
        <f t="shared" si="611"/>
        <v>289.2252257422997</v>
      </c>
      <c r="CX960" s="50">
        <f t="shared" si="611"/>
        <v>294.7793142560613</v>
      </c>
      <c r="CY960" s="50">
        <f t="shared" si="611"/>
        <v>275.71757572128121</v>
      </c>
      <c r="CZ960" s="50">
        <f t="shared" si="611"/>
        <v>293.1727978085292</v>
      </c>
      <c r="DA960" s="50">
        <f t="shared" si="611"/>
        <v>273.4336434546683</v>
      </c>
      <c r="DB960" s="50">
        <f t="shared" si="611"/>
        <v>269.16831175269027</v>
      </c>
      <c r="DC960" s="50">
        <f t="shared" si="611"/>
        <v>269.87167337661481</v>
      </c>
      <c r="DD960" s="50">
        <f t="shared" si="611"/>
        <v>280.52398635267224</v>
      </c>
      <c r="DE960" s="50">
        <f t="shared" si="611"/>
        <v>268.80231336674598</v>
      </c>
      <c r="DF960" s="50">
        <f t="shared" si="611"/>
        <v>291.01053281838591</v>
      </c>
      <c r="DG960" s="50">
        <f t="shared" si="611"/>
        <v>295.2781033685439</v>
      </c>
      <c r="DH960" s="50">
        <f t="shared" si="611"/>
        <v>284.09183514716432</v>
      </c>
      <c r="DI960" s="50">
        <f t="shared" si="611"/>
        <v>289.71550437987543</v>
      </c>
      <c r="DJ960" s="50">
        <f t="shared" si="611"/>
        <v>283.67117809541298</v>
      </c>
      <c r="DK960" s="50">
        <f t="shared" si="611"/>
        <v>230.71445049879003</v>
      </c>
      <c r="DL960" s="50">
        <f t="shared" si="611"/>
        <v>248.08682227788901</v>
      </c>
      <c r="DM960" s="50">
        <f t="shared" si="611"/>
        <v>233.9153515242256</v>
      </c>
      <c r="DN960" s="50">
        <f t="shared" si="611"/>
        <v>225.47807407668239</v>
      </c>
      <c r="DO960" s="50">
        <f t="shared" si="611"/>
        <v>230.50420214155056</v>
      </c>
      <c r="DP960" s="50">
        <f t="shared" si="611"/>
        <v>230.11294879211223</v>
      </c>
      <c r="DQ960" s="50">
        <f t="shared" si="611"/>
        <v>243.9819968579296</v>
      </c>
      <c r="DR960" s="50">
        <f t="shared" si="611"/>
        <v>244.96245944008717</v>
      </c>
      <c r="DS960" s="50">
        <f t="shared" si="611"/>
        <v>234.12205908253617</v>
      </c>
      <c r="DT960" s="50">
        <f t="shared" si="611"/>
        <v>227.57270362247181</v>
      </c>
      <c r="DU960" s="50">
        <f t="shared" si="611"/>
        <v>227.57270362247181</v>
      </c>
      <c r="DV960" s="50">
        <f t="shared" si="611"/>
        <v>228.3765388254206</v>
      </c>
      <c r="DW960" s="50">
        <f t="shared" si="611"/>
        <v>246.53412455511361</v>
      </c>
      <c r="DX960" s="50">
        <f t="shared" si="611"/>
        <v>236.71742679369544</v>
      </c>
      <c r="DY960" s="50">
        <f t="shared" si="611"/>
        <v>227.87235709368798</v>
      </c>
      <c r="DZ960" s="50">
        <f t="shared" si="611"/>
        <v>244.64206303942407</v>
      </c>
      <c r="EA960" s="50">
        <f t="shared" si="611"/>
        <v>237.71061664265</v>
      </c>
      <c r="EB960" s="50">
        <f t="shared" si="611"/>
        <v>234.31215141010381</v>
      </c>
      <c r="EC960" s="50">
        <f t="shared" si="611"/>
        <v>240.2068275896402</v>
      </c>
      <c r="ED960" s="50">
        <f t="shared" si="611"/>
        <v>226.3390620432954</v>
      </c>
      <c r="EE960" s="50">
        <f t="shared" si="611"/>
        <v>237.24241778423811</v>
      </c>
      <c r="EF960" s="50">
        <f t="shared" si="611"/>
        <v>224.54027173801623</v>
      </c>
      <c r="EG960" s="50">
        <f t="shared" si="611"/>
        <v>250.5867401447</v>
      </c>
      <c r="EH960" s="50">
        <f t="shared" si="611"/>
        <v>240.12089435542129</v>
      </c>
      <c r="EI960" s="50">
        <f t="shared" si="611"/>
        <v>240.64626105448164</v>
      </c>
      <c r="EJ960" s="50">
        <f t="shared" si="611"/>
        <v>246.15285720020447</v>
      </c>
      <c r="EK960" s="50">
        <f t="shared" si="611"/>
        <v>248.901155086861</v>
      </c>
      <c r="EL960" s="50">
        <f t="shared" si="611"/>
        <v>225.60759406505204</v>
      </c>
      <c r="EM960" s="50">
        <f t="shared" si="611"/>
        <v>226.35108777535061</v>
      </c>
      <c r="EN960" s="50">
        <f t="shared" si="611"/>
        <v>251.27898843518048</v>
      </c>
      <c r="EO960" s="50">
        <f t="shared" si="611"/>
        <v>225.38271438387557</v>
      </c>
      <c r="EP960" s="50">
        <f t="shared" si="611"/>
        <v>248.95281941332269</v>
      </c>
      <c r="EQ960" s="50">
        <f t="shared" si="611"/>
        <v>247.84563996357747</v>
      </c>
      <c r="ER960" s="50">
        <f t="shared" si="611"/>
        <v>243.93949280852888</v>
      </c>
      <c r="ES960" s="50">
        <f t="shared" si="611"/>
        <v>251.72733274929439</v>
      </c>
      <c r="ET960" s="50">
        <f t="shared" si="611"/>
        <v>224.83235885861077</v>
      </c>
      <c r="EU960" s="50">
        <f t="shared" si="611"/>
        <v>0</v>
      </c>
      <c r="EV960" s="50">
        <f t="shared" si="614"/>
        <v>0</v>
      </c>
      <c r="EW960" s="50">
        <f t="shared" si="614"/>
        <v>0</v>
      </c>
      <c r="EX960" s="50">
        <f t="shared" si="614"/>
        <v>0</v>
      </c>
      <c r="EY960" s="50">
        <f t="shared" si="614"/>
        <v>0</v>
      </c>
      <c r="EZ960" s="50">
        <f t="shared" si="614"/>
        <v>0</v>
      </c>
      <c r="FA960" s="50">
        <f t="shared" si="614"/>
        <v>0</v>
      </c>
      <c r="FB960" s="50">
        <f t="shared" si="614"/>
        <v>0</v>
      </c>
      <c r="FC960" s="50">
        <f t="shared" si="614"/>
        <v>225.5152106423534</v>
      </c>
      <c r="FD960" s="50">
        <f t="shared" si="614"/>
        <v>239.26460041054108</v>
      </c>
      <c r="FE960" s="50">
        <f t="shared" si="614"/>
        <v>236.41713948830028</v>
      </c>
      <c r="FF960" s="50">
        <f t="shared" si="614"/>
        <v>232.77927234284303</v>
      </c>
      <c r="FG960" s="50">
        <f t="shared" si="614"/>
        <v>232.28728679795694</v>
      </c>
      <c r="FH960" s="50">
        <f t="shared" si="614"/>
        <v>246.28105028862657</v>
      </c>
      <c r="FI960" s="50">
        <f t="shared" si="614"/>
        <v>228.66947533847502</v>
      </c>
      <c r="FJ960" s="50">
        <f t="shared" si="614"/>
        <v>248.11637661183622</v>
      </c>
      <c r="FK960" s="50">
        <f t="shared" si="614"/>
        <v>234.01474193798259</v>
      </c>
      <c r="FL960" s="50">
        <f t="shared" si="614"/>
        <v>235.91259726255959</v>
      </c>
      <c r="FM960" s="50">
        <f t="shared" si="614"/>
        <v>244.28580267234784</v>
      </c>
      <c r="FN960" s="50">
        <f t="shared" si="614"/>
        <v>229.14134837261142</v>
      </c>
      <c r="FO960" s="50">
        <f t="shared" si="614"/>
        <v>231.41042032417511</v>
      </c>
      <c r="FP960" s="50">
        <f t="shared" si="614"/>
        <v>239.05066282456622</v>
      </c>
      <c r="FQ960" s="50">
        <f t="shared" si="614"/>
        <v>242.38301226867847</v>
      </c>
      <c r="FR960" s="50">
        <f t="shared" si="614"/>
        <v>249.65311921884918</v>
      </c>
      <c r="FS960" s="50">
        <f t="shared" si="614"/>
        <v>237.05813798736096</v>
      </c>
      <c r="FT960" s="50">
        <f t="shared" si="614"/>
        <v>226.92395136399912</v>
      </c>
      <c r="FU960" s="50">
        <f t="shared" si="614"/>
        <v>224.37994709543625</v>
      </c>
      <c r="FV960" s="50">
        <f t="shared" si="614"/>
        <v>225.21853995728893</v>
      </c>
      <c r="FW960" s="50">
        <f t="shared" si="614"/>
        <v>231.40149829820393</v>
      </c>
      <c r="FX960" s="50">
        <f t="shared" si="614"/>
        <v>250.02718169558091</v>
      </c>
    </row>
    <row r="961" spans="23:180" x14ac:dyDescent="0.2">
      <c r="W961" s="56" t="s">
        <v>179</v>
      </c>
      <c r="X961" s="50">
        <f t="shared" ref="X961:AM988" si="615">IF(X150=0,0,$M$60*60+(X150+VLOOKUP($W961,$T$4:$U$160,2,FALSE)+VLOOKUP(X$831,$T$4:$U$160,2,FALSE))/$K$56)</f>
        <v>181.14749102173349</v>
      </c>
      <c r="Y961" s="50">
        <f t="shared" si="615"/>
        <v>487.78433415804614</v>
      </c>
      <c r="Z961" s="50">
        <f t="shared" si="615"/>
        <v>503.62865326495478</v>
      </c>
      <c r="AA961" s="50">
        <f t="shared" si="615"/>
        <v>492.21539669061821</v>
      </c>
      <c r="AB961" s="50">
        <f t="shared" si="615"/>
        <v>498.89458510500725</v>
      </c>
      <c r="AC961" s="50">
        <f t="shared" si="615"/>
        <v>491.39814805570728</v>
      </c>
      <c r="AD961" s="50">
        <f t="shared" si="615"/>
        <v>499.99543412525554</v>
      </c>
      <c r="AE961" s="50">
        <f t="shared" si="615"/>
        <v>482.87819446399607</v>
      </c>
      <c r="AF961" s="50">
        <f t="shared" si="615"/>
        <v>499.89709423883068</v>
      </c>
      <c r="AG961" s="50">
        <f t="shared" si="615"/>
        <v>508.57354715612013</v>
      </c>
      <c r="AH961" s="50">
        <f t="shared" si="615"/>
        <v>502.95546149828812</v>
      </c>
      <c r="AI961" s="50">
        <f t="shared" si="615"/>
        <v>493.07389814535333</v>
      </c>
      <c r="AJ961" s="50">
        <f t="shared" si="615"/>
        <v>508.52226637640365</v>
      </c>
      <c r="AK961" s="50">
        <f t="shared" si="615"/>
        <v>493.64597888929376</v>
      </c>
      <c r="AL961" s="50">
        <f t="shared" si="615"/>
        <v>504.90523579767557</v>
      </c>
      <c r="AM961" s="50">
        <f t="shared" si="615"/>
        <v>486.21382612060398</v>
      </c>
      <c r="AN961" s="50">
        <f t="shared" si="612"/>
        <v>488.65729564734488</v>
      </c>
      <c r="AO961" s="50">
        <f t="shared" si="612"/>
        <v>485.82947327268079</v>
      </c>
      <c r="AP961" s="50">
        <f t="shared" si="612"/>
        <v>497.19087754291968</v>
      </c>
      <c r="AQ961" s="50">
        <f t="shared" si="612"/>
        <v>498.54370094532101</v>
      </c>
      <c r="AR961" s="50">
        <f t="shared" si="612"/>
        <v>511.06911671027416</v>
      </c>
      <c r="AS961" s="50">
        <f t="shared" si="612"/>
        <v>509.12369750874274</v>
      </c>
      <c r="AT961" s="50">
        <f t="shared" si="612"/>
        <v>501.76817562001929</v>
      </c>
      <c r="AU961" s="50">
        <f t="shared" si="612"/>
        <v>508.58772516565455</v>
      </c>
      <c r="AV961" s="50">
        <f t="shared" si="612"/>
        <v>499.75234390386623</v>
      </c>
      <c r="AW961" s="50">
        <f t="shared" si="612"/>
        <v>486.85979624598383</v>
      </c>
      <c r="AX961" s="50">
        <f t="shared" si="612"/>
        <v>491.01479140944673</v>
      </c>
      <c r="AY961" s="50">
        <f t="shared" si="612"/>
        <v>492.66502168521305</v>
      </c>
      <c r="AZ961" s="50">
        <f t="shared" si="612"/>
        <v>443.93089405359007</v>
      </c>
      <c r="BA961" s="50">
        <f t="shared" si="612"/>
        <v>448.20188716230547</v>
      </c>
      <c r="BB961" s="50">
        <f t="shared" si="612"/>
        <v>433.5972079281832</v>
      </c>
      <c r="BC961" s="50">
        <f t="shared" si="612"/>
        <v>450.62725342515142</v>
      </c>
      <c r="BD961" s="50">
        <f t="shared" si="612"/>
        <v>432.67266217671579</v>
      </c>
      <c r="BE961" s="50">
        <f t="shared" si="612"/>
        <v>426.87618532267476</v>
      </c>
      <c r="BF961" s="50">
        <f t="shared" si="612"/>
        <v>439.16828735570772</v>
      </c>
      <c r="BG961" s="50">
        <f t="shared" si="612"/>
        <v>450.92212575341176</v>
      </c>
      <c r="BH961" s="50">
        <f t="shared" si="612"/>
        <v>422.85057014708241</v>
      </c>
      <c r="BI961" s="50">
        <f t="shared" si="612"/>
        <v>448.99476602817288</v>
      </c>
      <c r="BJ961" s="50">
        <f t="shared" si="612"/>
        <v>445.32921007500858</v>
      </c>
      <c r="BK961" s="50">
        <f t="shared" si="612"/>
        <v>450.06499477035135</v>
      </c>
      <c r="BL961" s="50">
        <f t="shared" si="612"/>
        <v>438.21622641102852</v>
      </c>
      <c r="BM961" s="50">
        <f t="shared" si="612"/>
        <v>434.06994138807283</v>
      </c>
      <c r="BN961" s="50">
        <f t="shared" si="612"/>
        <v>424.9439595322234</v>
      </c>
      <c r="BO961" s="50">
        <f t="shared" si="612"/>
        <v>372.91911393348687</v>
      </c>
      <c r="BP961" s="50">
        <f t="shared" si="612"/>
        <v>367.75322484908509</v>
      </c>
      <c r="BQ961" s="50">
        <f t="shared" si="612"/>
        <v>370.22641012833395</v>
      </c>
      <c r="BR961" s="50">
        <f t="shared" si="612"/>
        <v>386.9256564988026</v>
      </c>
      <c r="BS961" s="50">
        <f t="shared" si="612"/>
        <v>382.02804727168387</v>
      </c>
      <c r="BT961" s="50">
        <f t="shared" si="612"/>
        <v>382.03654901220693</v>
      </c>
      <c r="BU961" s="50">
        <f t="shared" si="612"/>
        <v>378.75534230558912</v>
      </c>
      <c r="BV961" s="50">
        <f t="shared" si="612"/>
        <v>366.64558466346182</v>
      </c>
      <c r="BW961" s="50">
        <f t="shared" si="612"/>
        <v>371.22898486521842</v>
      </c>
      <c r="BX961" s="50">
        <f t="shared" si="612"/>
        <v>381.85116649908252</v>
      </c>
      <c r="BY961" s="50">
        <f t="shared" si="612"/>
        <v>375.29917033574236</v>
      </c>
      <c r="BZ961" s="50">
        <f t="shared" si="612"/>
        <v>384.33936076099172</v>
      </c>
      <c r="CA961" s="50">
        <f t="shared" si="612"/>
        <v>383.67199356060451</v>
      </c>
      <c r="CB961" s="50">
        <f t="shared" si="612"/>
        <v>376.64458255594258</v>
      </c>
      <c r="CC961" s="50">
        <f t="shared" si="612"/>
        <v>287.14199199396472</v>
      </c>
      <c r="CD961" s="50">
        <f t="shared" si="612"/>
        <v>282.64381931306843</v>
      </c>
      <c r="CE961" s="50">
        <f t="shared" si="612"/>
        <v>291.77762889857144</v>
      </c>
      <c r="CF961" s="50">
        <f t="shared" si="612"/>
        <v>274.49905330993079</v>
      </c>
      <c r="CG961" s="50">
        <f t="shared" si="612"/>
        <v>294.22272937759442</v>
      </c>
      <c r="CH961" s="50">
        <f t="shared" si="612"/>
        <v>277.74556052577765</v>
      </c>
      <c r="CI961" s="50">
        <f t="shared" si="612"/>
        <v>288.90843671114561</v>
      </c>
      <c r="CJ961" s="50">
        <f t="shared" si="612"/>
        <v>295.44699254646082</v>
      </c>
      <c r="CK961" s="50">
        <f t="shared" si="611"/>
        <v>297.6377141533838</v>
      </c>
      <c r="CL961" s="50">
        <f t="shared" si="611"/>
        <v>295.00636750365874</v>
      </c>
      <c r="CM961" s="50">
        <f t="shared" ref="CM961:EX976" si="616">IF(CM150=0,0,$M$60*60+(CM150+VLOOKUP($W961,$T$4:$U$160,2,FALSE)+VLOOKUP(CM$831,$T$4:$U$160,2,FALSE))/$K$56)</f>
        <v>289.01745943928159</v>
      </c>
      <c r="CN961" s="50">
        <f t="shared" si="616"/>
        <v>296.05364619649794</v>
      </c>
      <c r="CO961" s="50">
        <f t="shared" si="616"/>
        <v>274.18402065565817</v>
      </c>
      <c r="CP961" s="50">
        <f t="shared" si="616"/>
        <v>291.04202026794025</v>
      </c>
      <c r="CQ961" s="50">
        <f t="shared" si="616"/>
        <v>280.31533955591169</v>
      </c>
      <c r="CR961" s="50">
        <f t="shared" si="616"/>
        <v>296.21804952731065</v>
      </c>
      <c r="CS961" s="50">
        <f t="shared" si="616"/>
        <v>300.5019826597499</v>
      </c>
      <c r="CT961" s="50">
        <f t="shared" si="616"/>
        <v>282.20763861848303</v>
      </c>
      <c r="CU961" s="50">
        <f t="shared" si="616"/>
        <v>280.98186295379088</v>
      </c>
      <c r="CV961" s="50">
        <f t="shared" si="616"/>
        <v>288.82472323444563</v>
      </c>
      <c r="CW961" s="50">
        <f t="shared" si="616"/>
        <v>292.88463526176457</v>
      </c>
      <c r="CX961" s="50">
        <f t="shared" si="616"/>
        <v>298.43872377552617</v>
      </c>
      <c r="CY961" s="50">
        <f t="shared" si="616"/>
        <v>279.37698524074608</v>
      </c>
      <c r="CZ961" s="50">
        <f t="shared" si="616"/>
        <v>296.83220732799407</v>
      </c>
      <c r="DA961" s="50">
        <f t="shared" si="616"/>
        <v>277.09305297413323</v>
      </c>
      <c r="DB961" s="50">
        <f t="shared" si="616"/>
        <v>272.82772127215515</v>
      </c>
      <c r="DC961" s="50">
        <f t="shared" si="616"/>
        <v>273.53108289607968</v>
      </c>
      <c r="DD961" s="50">
        <f t="shared" si="616"/>
        <v>284.18339587213711</v>
      </c>
      <c r="DE961" s="50">
        <f t="shared" si="616"/>
        <v>272.46172288621085</v>
      </c>
      <c r="DF961" s="50">
        <f t="shared" si="616"/>
        <v>294.66994233785078</v>
      </c>
      <c r="DG961" s="50">
        <f t="shared" si="616"/>
        <v>298.93751288800883</v>
      </c>
      <c r="DH961" s="50">
        <f t="shared" si="616"/>
        <v>287.75124466662925</v>
      </c>
      <c r="DI961" s="50">
        <f t="shared" si="616"/>
        <v>293.3749138993403</v>
      </c>
      <c r="DJ961" s="50">
        <f t="shared" si="616"/>
        <v>287.33058761487786</v>
      </c>
      <c r="DK961" s="50">
        <f t="shared" si="616"/>
        <v>234.3738600182549</v>
      </c>
      <c r="DL961" s="50">
        <f t="shared" si="616"/>
        <v>251.74623179735383</v>
      </c>
      <c r="DM961" s="50">
        <f t="shared" si="616"/>
        <v>237.57476104369047</v>
      </c>
      <c r="DN961" s="50">
        <f t="shared" si="616"/>
        <v>229.13748359614726</v>
      </c>
      <c r="DO961" s="50">
        <f t="shared" si="616"/>
        <v>234.16361166101541</v>
      </c>
      <c r="DP961" s="50">
        <f t="shared" si="616"/>
        <v>233.77235831157708</v>
      </c>
      <c r="DQ961" s="50">
        <f t="shared" si="616"/>
        <v>247.64140637739447</v>
      </c>
      <c r="DR961" s="50">
        <f t="shared" si="616"/>
        <v>248.62186895955202</v>
      </c>
      <c r="DS961" s="50">
        <f t="shared" si="616"/>
        <v>237.78146860200101</v>
      </c>
      <c r="DT961" s="50">
        <f t="shared" si="616"/>
        <v>231.23211314193665</v>
      </c>
      <c r="DU961" s="50">
        <f t="shared" si="616"/>
        <v>231.23211314193665</v>
      </c>
      <c r="DV961" s="50">
        <f t="shared" si="616"/>
        <v>232.03594834488547</v>
      </c>
      <c r="DW961" s="50">
        <f t="shared" si="616"/>
        <v>250.19353407457845</v>
      </c>
      <c r="DX961" s="50">
        <f t="shared" si="616"/>
        <v>240.37683631316031</v>
      </c>
      <c r="DY961" s="50">
        <f t="shared" si="616"/>
        <v>231.53176661315285</v>
      </c>
      <c r="DZ961" s="50">
        <f t="shared" si="616"/>
        <v>248.30147255888895</v>
      </c>
      <c r="EA961" s="50">
        <f t="shared" si="616"/>
        <v>241.37002616211487</v>
      </c>
      <c r="EB961" s="50">
        <f t="shared" si="616"/>
        <v>237.97156092956865</v>
      </c>
      <c r="EC961" s="50">
        <f t="shared" si="616"/>
        <v>243.86623710910504</v>
      </c>
      <c r="ED961" s="50">
        <f t="shared" si="616"/>
        <v>229.99847156276027</v>
      </c>
      <c r="EE961" s="50">
        <f t="shared" si="616"/>
        <v>240.90182730370299</v>
      </c>
      <c r="EF961" s="50">
        <f t="shared" si="616"/>
        <v>228.1996812574811</v>
      </c>
      <c r="EG961" s="50">
        <f t="shared" si="616"/>
        <v>254.24614966416482</v>
      </c>
      <c r="EH961" s="50">
        <f t="shared" si="616"/>
        <v>243.78030387488613</v>
      </c>
      <c r="EI961" s="50">
        <f t="shared" si="616"/>
        <v>244.30567057394649</v>
      </c>
      <c r="EJ961" s="50">
        <f t="shared" si="616"/>
        <v>249.81226671966934</v>
      </c>
      <c r="EK961" s="50">
        <f t="shared" si="616"/>
        <v>252.56056460632587</v>
      </c>
      <c r="EL961" s="50">
        <f t="shared" si="616"/>
        <v>229.26700358451689</v>
      </c>
      <c r="EM961" s="50">
        <f t="shared" si="616"/>
        <v>230.01049729481545</v>
      </c>
      <c r="EN961" s="50">
        <f t="shared" si="616"/>
        <v>254.93839795464535</v>
      </c>
      <c r="EO961" s="50">
        <f t="shared" si="616"/>
        <v>229.04212390334044</v>
      </c>
      <c r="EP961" s="50">
        <f t="shared" si="616"/>
        <v>252.61222893278756</v>
      </c>
      <c r="EQ961" s="50">
        <f t="shared" si="616"/>
        <v>251.50504948304228</v>
      </c>
      <c r="ER961" s="50">
        <f t="shared" si="616"/>
        <v>247.59890232799376</v>
      </c>
      <c r="ES961" s="50">
        <f t="shared" si="616"/>
        <v>255.38674226875924</v>
      </c>
      <c r="ET961" s="50">
        <f t="shared" si="616"/>
        <v>228.49176837807562</v>
      </c>
      <c r="EU961" s="50">
        <f t="shared" si="616"/>
        <v>0</v>
      </c>
      <c r="EV961" s="50">
        <f t="shared" si="616"/>
        <v>0</v>
      </c>
      <c r="EW961" s="50">
        <f t="shared" si="616"/>
        <v>0</v>
      </c>
      <c r="EX961" s="50">
        <f t="shared" si="616"/>
        <v>0</v>
      </c>
      <c r="EY961" s="50">
        <f t="shared" si="614"/>
        <v>0</v>
      </c>
      <c r="EZ961" s="50">
        <f t="shared" si="614"/>
        <v>0</v>
      </c>
      <c r="FA961" s="50">
        <f t="shared" si="614"/>
        <v>0</v>
      </c>
      <c r="FB961" s="50">
        <f t="shared" si="614"/>
        <v>0</v>
      </c>
      <c r="FC961" s="50">
        <f t="shared" si="614"/>
        <v>229.17462016181827</v>
      </c>
      <c r="FD961" s="50">
        <f t="shared" si="614"/>
        <v>242.92400993000592</v>
      </c>
      <c r="FE961" s="50">
        <f t="shared" si="614"/>
        <v>240.07654900776515</v>
      </c>
      <c r="FF961" s="50">
        <f t="shared" si="614"/>
        <v>236.4386818623079</v>
      </c>
      <c r="FG961" s="50">
        <f t="shared" si="614"/>
        <v>235.94669631742181</v>
      </c>
      <c r="FH961" s="50">
        <f t="shared" si="614"/>
        <v>249.94045980809139</v>
      </c>
      <c r="FI961" s="50">
        <f t="shared" si="614"/>
        <v>232.3288848579399</v>
      </c>
      <c r="FJ961" s="50">
        <f t="shared" si="614"/>
        <v>251.77578613130109</v>
      </c>
      <c r="FK961" s="50">
        <f t="shared" si="614"/>
        <v>237.67415145744746</v>
      </c>
      <c r="FL961" s="50">
        <f t="shared" si="614"/>
        <v>239.57200678202446</v>
      </c>
      <c r="FM961" s="50">
        <f t="shared" si="614"/>
        <v>247.94521219181266</v>
      </c>
      <c r="FN961" s="50">
        <f t="shared" si="614"/>
        <v>232.80075789207626</v>
      </c>
      <c r="FO961" s="50">
        <f t="shared" si="614"/>
        <v>235.06982984363995</v>
      </c>
      <c r="FP961" s="50">
        <f t="shared" si="614"/>
        <v>242.71007234403109</v>
      </c>
      <c r="FQ961" s="50">
        <f t="shared" si="614"/>
        <v>246.04242178814334</v>
      </c>
      <c r="FR961" s="50">
        <f t="shared" si="614"/>
        <v>253.31252873831406</v>
      </c>
      <c r="FS961" s="50">
        <f t="shared" si="614"/>
        <v>240.71754750682581</v>
      </c>
      <c r="FT961" s="50">
        <f t="shared" si="614"/>
        <v>230.583360883464</v>
      </c>
      <c r="FU961" s="50">
        <f t="shared" si="614"/>
        <v>228.0393566149011</v>
      </c>
      <c r="FV961" s="50">
        <f t="shared" si="614"/>
        <v>228.87794947675377</v>
      </c>
      <c r="FW961" s="50">
        <f t="shared" si="614"/>
        <v>235.06090781766878</v>
      </c>
      <c r="FX961" s="50">
        <f t="shared" si="614"/>
        <v>253.68659121504572</v>
      </c>
    </row>
    <row r="962" spans="23:180" x14ac:dyDescent="0.2">
      <c r="W962" s="56" t="s">
        <v>178</v>
      </c>
      <c r="X962" s="50">
        <f t="shared" si="615"/>
        <v>192.92720804954402</v>
      </c>
      <c r="Y962" s="50">
        <f t="shared" ref="Y962:CJ965" si="617">IF(Y151=0,0,$M$60*60+(Y151+VLOOKUP($W962,$T$4:$U$160,2,FALSE)+VLOOKUP(Y$831,$T$4:$U$160,2,FALSE))/$K$56)</f>
        <v>499.56405118585673</v>
      </c>
      <c r="Z962" s="50">
        <f t="shared" si="617"/>
        <v>515.40837029276543</v>
      </c>
      <c r="AA962" s="50">
        <f t="shared" si="617"/>
        <v>503.99511371842874</v>
      </c>
      <c r="AB962" s="50">
        <f t="shared" si="617"/>
        <v>510.67430213281784</v>
      </c>
      <c r="AC962" s="50">
        <f t="shared" si="617"/>
        <v>503.17786508351787</v>
      </c>
      <c r="AD962" s="50">
        <f t="shared" si="617"/>
        <v>511.77515115306613</v>
      </c>
      <c r="AE962" s="50">
        <f t="shared" si="617"/>
        <v>494.65791149180654</v>
      </c>
      <c r="AF962" s="50">
        <f t="shared" si="617"/>
        <v>511.67681126664121</v>
      </c>
      <c r="AG962" s="50">
        <f t="shared" si="617"/>
        <v>520.35326418393072</v>
      </c>
      <c r="AH962" s="50">
        <f t="shared" si="617"/>
        <v>514.73517852609871</v>
      </c>
      <c r="AI962" s="50">
        <f t="shared" si="617"/>
        <v>504.85361517316386</v>
      </c>
      <c r="AJ962" s="50">
        <f t="shared" si="617"/>
        <v>520.30198340421418</v>
      </c>
      <c r="AK962" s="50">
        <f t="shared" si="617"/>
        <v>505.42569591710424</v>
      </c>
      <c r="AL962" s="50">
        <f t="shared" si="617"/>
        <v>516.68495282548611</v>
      </c>
      <c r="AM962" s="50">
        <f t="shared" si="617"/>
        <v>497.99354314841457</v>
      </c>
      <c r="AN962" s="50">
        <f t="shared" si="617"/>
        <v>500.43701267515542</v>
      </c>
      <c r="AO962" s="50">
        <f t="shared" si="617"/>
        <v>497.60919030049138</v>
      </c>
      <c r="AP962" s="50">
        <f t="shared" si="617"/>
        <v>508.97059457073027</v>
      </c>
      <c r="AQ962" s="50">
        <f t="shared" si="617"/>
        <v>510.32341797313165</v>
      </c>
      <c r="AR962" s="50">
        <f t="shared" si="617"/>
        <v>522.84883373808475</v>
      </c>
      <c r="AS962" s="50">
        <f t="shared" si="617"/>
        <v>520.90341453655321</v>
      </c>
      <c r="AT962" s="50">
        <f t="shared" si="617"/>
        <v>513.54789264782994</v>
      </c>
      <c r="AU962" s="50">
        <f t="shared" si="617"/>
        <v>520.36744219346519</v>
      </c>
      <c r="AV962" s="50">
        <f t="shared" si="617"/>
        <v>511.53206093167677</v>
      </c>
      <c r="AW962" s="50">
        <f t="shared" si="617"/>
        <v>498.63951327379442</v>
      </c>
      <c r="AX962" s="50">
        <f t="shared" si="617"/>
        <v>502.79450843725726</v>
      </c>
      <c r="AY962" s="50">
        <f t="shared" si="617"/>
        <v>504.4447387130237</v>
      </c>
      <c r="AZ962" s="50">
        <f t="shared" si="617"/>
        <v>455.71061108140054</v>
      </c>
      <c r="BA962" s="50">
        <f t="shared" si="617"/>
        <v>459.98160419011595</v>
      </c>
      <c r="BB962" s="50">
        <f t="shared" si="617"/>
        <v>445.37692495599367</v>
      </c>
      <c r="BC962" s="50">
        <f t="shared" si="617"/>
        <v>462.4069704529619</v>
      </c>
      <c r="BD962" s="50">
        <f t="shared" si="617"/>
        <v>444.45237920452632</v>
      </c>
      <c r="BE962" s="50">
        <f t="shared" si="617"/>
        <v>438.65590235048529</v>
      </c>
      <c r="BF962" s="50">
        <f t="shared" si="617"/>
        <v>450.9480043835182</v>
      </c>
      <c r="BG962" s="50">
        <f t="shared" si="617"/>
        <v>462.7018427812223</v>
      </c>
      <c r="BH962" s="50">
        <f t="shared" si="617"/>
        <v>434.63028717489294</v>
      </c>
      <c r="BI962" s="50">
        <f t="shared" si="617"/>
        <v>460.77448305598341</v>
      </c>
      <c r="BJ962" s="50">
        <f t="shared" si="617"/>
        <v>457.10892710281911</v>
      </c>
      <c r="BK962" s="50">
        <f t="shared" si="617"/>
        <v>461.84471179816188</v>
      </c>
      <c r="BL962" s="50">
        <f t="shared" si="617"/>
        <v>449.99594343883899</v>
      </c>
      <c r="BM962" s="50">
        <f t="shared" si="617"/>
        <v>445.84965841588331</v>
      </c>
      <c r="BN962" s="50">
        <f t="shared" si="617"/>
        <v>436.72367656003388</v>
      </c>
      <c r="BO962" s="50">
        <f t="shared" si="617"/>
        <v>384.69883096129735</v>
      </c>
      <c r="BP962" s="50">
        <f t="shared" si="617"/>
        <v>379.53294187689562</v>
      </c>
      <c r="BQ962" s="50">
        <f t="shared" si="617"/>
        <v>382.00612715614443</v>
      </c>
      <c r="BR962" s="50">
        <f t="shared" si="617"/>
        <v>398.70537352661313</v>
      </c>
      <c r="BS962" s="50">
        <f t="shared" si="617"/>
        <v>393.80776429949441</v>
      </c>
      <c r="BT962" s="50">
        <f t="shared" si="617"/>
        <v>393.81626604001741</v>
      </c>
      <c r="BU962" s="50">
        <f t="shared" si="617"/>
        <v>390.53505933339966</v>
      </c>
      <c r="BV962" s="50">
        <f t="shared" si="617"/>
        <v>378.42530169127235</v>
      </c>
      <c r="BW962" s="50">
        <f t="shared" si="617"/>
        <v>383.0087018930289</v>
      </c>
      <c r="BX962" s="50">
        <f t="shared" si="617"/>
        <v>393.63088352689306</v>
      </c>
      <c r="BY962" s="50">
        <f t="shared" si="617"/>
        <v>387.07888736355284</v>
      </c>
      <c r="BZ962" s="50">
        <f t="shared" si="617"/>
        <v>396.1190777888022</v>
      </c>
      <c r="CA962" s="50">
        <f t="shared" si="617"/>
        <v>395.45171058841504</v>
      </c>
      <c r="CB962" s="50">
        <f t="shared" si="617"/>
        <v>388.42429958375311</v>
      </c>
      <c r="CC962" s="50">
        <f t="shared" si="617"/>
        <v>298.92170902177526</v>
      </c>
      <c r="CD962" s="50">
        <f t="shared" si="617"/>
        <v>294.42353634087897</v>
      </c>
      <c r="CE962" s="50">
        <f t="shared" si="617"/>
        <v>303.55734592638191</v>
      </c>
      <c r="CF962" s="50">
        <f t="shared" si="617"/>
        <v>286.27877033774132</v>
      </c>
      <c r="CG962" s="50">
        <f t="shared" si="617"/>
        <v>306.00244640540495</v>
      </c>
      <c r="CH962" s="50">
        <f t="shared" si="617"/>
        <v>289.52527755358818</v>
      </c>
      <c r="CI962" s="50">
        <f t="shared" si="617"/>
        <v>300.68815373895615</v>
      </c>
      <c r="CJ962" s="50">
        <f t="shared" si="617"/>
        <v>307.2267095742713</v>
      </c>
      <c r="CK962" s="50">
        <f t="shared" ref="CK962:EV977" si="618">IF(CK151=0,0,$M$60*60+(CK151+VLOOKUP($W962,$T$4:$U$160,2,FALSE)+VLOOKUP(CK$831,$T$4:$U$160,2,FALSE))/$K$56)</f>
        <v>309.41743118119433</v>
      </c>
      <c r="CL962" s="50">
        <f t="shared" si="618"/>
        <v>306.78608453146927</v>
      </c>
      <c r="CM962" s="50">
        <f t="shared" si="618"/>
        <v>300.79717646709207</v>
      </c>
      <c r="CN962" s="50">
        <f t="shared" si="618"/>
        <v>307.83336322430847</v>
      </c>
      <c r="CO962" s="50">
        <f t="shared" si="618"/>
        <v>285.96373768346865</v>
      </c>
      <c r="CP962" s="50">
        <f t="shared" si="618"/>
        <v>302.82173729575072</v>
      </c>
      <c r="CQ962" s="50">
        <f t="shared" si="618"/>
        <v>292.09505658372217</v>
      </c>
      <c r="CR962" s="50">
        <f t="shared" si="618"/>
        <v>307.99776655512119</v>
      </c>
      <c r="CS962" s="50">
        <f t="shared" si="618"/>
        <v>312.28169968756043</v>
      </c>
      <c r="CT962" s="50">
        <f t="shared" si="618"/>
        <v>293.98735564629357</v>
      </c>
      <c r="CU962" s="50">
        <f t="shared" si="618"/>
        <v>292.76157998160141</v>
      </c>
      <c r="CV962" s="50">
        <f t="shared" si="618"/>
        <v>300.60444026225611</v>
      </c>
      <c r="CW962" s="50">
        <f t="shared" si="618"/>
        <v>304.66435228957511</v>
      </c>
      <c r="CX962" s="50">
        <f t="shared" si="618"/>
        <v>310.2184408033367</v>
      </c>
      <c r="CY962" s="50">
        <f t="shared" si="618"/>
        <v>291.15670226855661</v>
      </c>
      <c r="CZ962" s="50">
        <f t="shared" si="618"/>
        <v>308.61192435580455</v>
      </c>
      <c r="DA962" s="50">
        <f t="shared" si="618"/>
        <v>288.87277000194371</v>
      </c>
      <c r="DB962" s="50">
        <f t="shared" si="618"/>
        <v>284.60743829996562</v>
      </c>
      <c r="DC962" s="50">
        <f t="shared" si="618"/>
        <v>285.31079992389022</v>
      </c>
      <c r="DD962" s="50">
        <f t="shared" si="618"/>
        <v>295.96311289994765</v>
      </c>
      <c r="DE962" s="50">
        <f t="shared" si="618"/>
        <v>284.24143991402133</v>
      </c>
      <c r="DF962" s="50">
        <f t="shared" si="618"/>
        <v>306.44965936566132</v>
      </c>
      <c r="DG962" s="50">
        <f t="shared" si="618"/>
        <v>310.7172299158193</v>
      </c>
      <c r="DH962" s="50">
        <f t="shared" si="618"/>
        <v>299.53096169443972</v>
      </c>
      <c r="DI962" s="50">
        <f t="shared" si="618"/>
        <v>305.15463092715083</v>
      </c>
      <c r="DJ962" s="50">
        <f t="shared" si="618"/>
        <v>299.11030464268839</v>
      </c>
      <c r="DK962" s="50">
        <f t="shared" si="618"/>
        <v>246.15357704606546</v>
      </c>
      <c r="DL962" s="50">
        <f t="shared" si="618"/>
        <v>263.52594882516439</v>
      </c>
      <c r="DM962" s="50">
        <f t="shared" si="618"/>
        <v>249.35447807150101</v>
      </c>
      <c r="DN962" s="50">
        <f t="shared" si="618"/>
        <v>240.9172006239578</v>
      </c>
      <c r="DO962" s="50">
        <f t="shared" si="618"/>
        <v>245.94332868882594</v>
      </c>
      <c r="DP962" s="50">
        <f t="shared" si="618"/>
        <v>245.55207533938761</v>
      </c>
      <c r="DQ962" s="50">
        <f t="shared" si="618"/>
        <v>259.42112340520498</v>
      </c>
      <c r="DR962" s="50">
        <f t="shared" si="618"/>
        <v>260.40158598736258</v>
      </c>
      <c r="DS962" s="50">
        <f t="shared" si="618"/>
        <v>249.56118562981155</v>
      </c>
      <c r="DT962" s="50">
        <f t="shared" si="618"/>
        <v>243.01183016974721</v>
      </c>
      <c r="DU962" s="50">
        <f t="shared" si="618"/>
        <v>243.01183016974721</v>
      </c>
      <c r="DV962" s="50">
        <f t="shared" si="618"/>
        <v>243.815665372696</v>
      </c>
      <c r="DW962" s="50">
        <f t="shared" si="618"/>
        <v>261.97325110238899</v>
      </c>
      <c r="DX962" s="50">
        <f t="shared" si="618"/>
        <v>252.15655334097085</v>
      </c>
      <c r="DY962" s="50">
        <f t="shared" si="618"/>
        <v>243.31148364096339</v>
      </c>
      <c r="DZ962" s="50">
        <f t="shared" si="618"/>
        <v>260.08118958669945</v>
      </c>
      <c r="EA962" s="50">
        <f t="shared" si="618"/>
        <v>253.1497431899254</v>
      </c>
      <c r="EB962" s="50">
        <f t="shared" si="618"/>
        <v>249.75127795737916</v>
      </c>
      <c r="EC962" s="50">
        <f t="shared" si="618"/>
        <v>255.64595413691561</v>
      </c>
      <c r="ED962" s="50">
        <f t="shared" si="618"/>
        <v>241.77818859057081</v>
      </c>
      <c r="EE962" s="50">
        <f t="shared" si="618"/>
        <v>252.68154433151355</v>
      </c>
      <c r="EF962" s="50">
        <f t="shared" si="618"/>
        <v>239.97939828529164</v>
      </c>
      <c r="EG962" s="50">
        <f t="shared" si="618"/>
        <v>266.02586669197541</v>
      </c>
      <c r="EH962" s="50">
        <f t="shared" si="618"/>
        <v>255.56002090269666</v>
      </c>
      <c r="EI962" s="50">
        <f t="shared" si="618"/>
        <v>256.08538760175702</v>
      </c>
      <c r="EJ962" s="50">
        <f t="shared" si="618"/>
        <v>261.59198374747984</v>
      </c>
      <c r="EK962" s="50">
        <f t="shared" si="618"/>
        <v>264.34028163413637</v>
      </c>
      <c r="EL962" s="50">
        <f t="shared" si="618"/>
        <v>241.04672061232745</v>
      </c>
      <c r="EM962" s="50">
        <f t="shared" si="618"/>
        <v>241.79021432262599</v>
      </c>
      <c r="EN962" s="50">
        <f t="shared" si="618"/>
        <v>266.71811498245586</v>
      </c>
      <c r="EO962" s="50">
        <f t="shared" si="618"/>
        <v>240.82184093115097</v>
      </c>
      <c r="EP962" s="50">
        <f t="shared" si="618"/>
        <v>264.39194596059809</v>
      </c>
      <c r="EQ962" s="50">
        <f t="shared" si="618"/>
        <v>263.28476651085288</v>
      </c>
      <c r="ER962" s="50">
        <f t="shared" si="618"/>
        <v>259.37861935580429</v>
      </c>
      <c r="ES962" s="50">
        <f t="shared" si="618"/>
        <v>267.16645929656977</v>
      </c>
      <c r="ET962" s="50">
        <f t="shared" si="618"/>
        <v>240.27148540588618</v>
      </c>
      <c r="EU962" s="50">
        <f t="shared" si="618"/>
        <v>0</v>
      </c>
      <c r="EV962" s="50">
        <f t="shared" si="618"/>
        <v>0</v>
      </c>
      <c r="EW962" s="50">
        <f t="shared" si="616"/>
        <v>0</v>
      </c>
      <c r="EX962" s="50">
        <f t="shared" si="616"/>
        <v>0</v>
      </c>
      <c r="EY962" s="50">
        <f t="shared" si="614"/>
        <v>0</v>
      </c>
      <c r="EZ962" s="50">
        <f t="shared" si="614"/>
        <v>0</v>
      </c>
      <c r="FA962" s="50">
        <f t="shared" si="614"/>
        <v>0</v>
      </c>
      <c r="FB962" s="50">
        <f t="shared" si="614"/>
        <v>0</v>
      </c>
      <c r="FC962" s="50">
        <f t="shared" si="614"/>
        <v>240.9543371896288</v>
      </c>
      <c r="FD962" s="50">
        <f t="shared" si="614"/>
        <v>254.70372695781643</v>
      </c>
      <c r="FE962" s="50">
        <f t="shared" si="614"/>
        <v>251.85626603557569</v>
      </c>
      <c r="FF962" s="50">
        <f t="shared" si="614"/>
        <v>248.21839889011841</v>
      </c>
      <c r="FG962" s="50">
        <f t="shared" si="614"/>
        <v>247.72641334523234</v>
      </c>
      <c r="FH962" s="50">
        <f t="shared" si="614"/>
        <v>261.72017683590195</v>
      </c>
      <c r="FI962" s="50">
        <f t="shared" si="614"/>
        <v>244.10860188575043</v>
      </c>
      <c r="FJ962" s="50">
        <f t="shared" si="614"/>
        <v>263.55550315911159</v>
      </c>
      <c r="FK962" s="50">
        <f t="shared" si="614"/>
        <v>249.453868485258</v>
      </c>
      <c r="FL962" s="50">
        <f t="shared" si="614"/>
        <v>251.35172380983499</v>
      </c>
      <c r="FM962" s="50">
        <f t="shared" si="614"/>
        <v>259.72492921962322</v>
      </c>
      <c r="FN962" s="50">
        <f t="shared" si="614"/>
        <v>244.5804749198868</v>
      </c>
      <c r="FO962" s="50">
        <f t="shared" si="614"/>
        <v>246.84954687145051</v>
      </c>
      <c r="FP962" s="50">
        <f t="shared" si="614"/>
        <v>254.48978937184162</v>
      </c>
      <c r="FQ962" s="50">
        <f t="shared" si="614"/>
        <v>257.82213881595391</v>
      </c>
      <c r="FR962" s="50">
        <f t="shared" si="614"/>
        <v>265.09224576612456</v>
      </c>
      <c r="FS962" s="50">
        <f t="shared" si="614"/>
        <v>252.49726453463637</v>
      </c>
      <c r="FT962" s="50">
        <f t="shared" si="614"/>
        <v>242.36307791127453</v>
      </c>
      <c r="FU962" s="50">
        <f t="shared" si="614"/>
        <v>239.81907364271163</v>
      </c>
      <c r="FV962" s="50">
        <f t="shared" si="614"/>
        <v>240.6576665045643</v>
      </c>
      <c r="FW962" s="50">
        <f t="shared" si="614"/>
        <v>246.84062484547928</v>
      </c>
      <c r="FX962" s="50">
        <f t="shared" si="614"/>
        <v>265.46630824285626</v>
      </c>
    </row>
    <row r="963" spans="23:180" x14ac:dyDescent="0.2">
      <c r="W963" s="56" t="s">
        <v>50</v>
      </c>
      <c r="X963" s="50">
        <f t="shared" si="615"/>
        <v>185.03086133063522</v>
      </c>
      <c r="Y963" s="50">
        <f t="shared" si="617"/>
        <v>491.66770446694784</v>
      </c>
      <c r="Z963" s="50">
        <f t="shared" si="617"/>
        <v>507.51202357385648</v>
      </c>
      <c r="AA963" s="50">
        <f t="shared" si="617"/>
        <v>496.09876699951997</v>
      </c>
      <c r="AB963" s="50">
        <f t="shared" si="617"/>
        <v>502.77795541390896</v>
      </c>
      <c r="AC963" s="50">
        <f t="shared" si="617"/>
        <v>495.2815183646091</v>
      </c>
      <c r="AD963" s="50">
        <f t="shared" si="617"/>
        <v>503.87880443415725</v>
      </c>
      <c r="AE963" s="50">
        <f t="shared" si="617"/>
        <v>486.76156477289777</v>
      </c>
      <c r="AF963" s="50">
        <f t="shared" si="617"/>
        <v>503.78046454773244</v>
      </c>
      <c r="AG963" s="50">
        <f t="shared" si="617"/>
        <v>512.45691746502189</v>
      </c>
      <c r="AH963" s="50">
        <f t="shared" si="617"/>
        <v>506.83883180718982</v>
      </c>
      <c r="AI963" s="50">
        <f t="shared" si="617"/>
        <v>496.95726845425509</v>
      </c>
      <c r="AJ963" s="50">
        <f t="shared" si="617"/>
        <v>512.40563668530535</v>
      </c>
      <c r="AK963" s="50">
        <f t="shared" si="617"/>
        <v>497.52934919819546</v>
      </c>
      <c r="AL963" s="50">
        <f t="shared" si="617"/>
        <v>508.78860610657733</v>
      </c>
      <c r="AM963" s="50">
        <f t="shared" si="617"/>
        <v>490.09719642950574</v>
      </c>
      <c r="AN963" s="50">
        <f t="shared" si="617"/>
        <v>492.54066595624653</v>
      </c>
      <c r="AO963" s="50">
        <f t="shared" si="617"/>
        <v>489.71284358158249</v>
      </c>
      <c r="AP963" s="50">
        <f t="shared" si="617"/>
        <v>501.07424785182138</v>
      </c>
      <c r="AQ963" s="50">
        <f t="shared" si="617"/>
        <v>502.42707125422277</v>
      </c>
      <c r="AR963" s="50">
        <f t="shared" si="617"/>
        <v>514.95248701917592</v>
      </c>
      <c r="AS963" s="50">
        <f t="shared" si="617"/>
        <v>513.0070678176445</v>
      </c>
      <c r="AT963" s="50">
        <f t="shared" si="617"/>
        <v>505.65154592892105</v>
      </c>
      <c r="AU963" s="50">
        <f t="shared" si="617"/>
        <v>512.47109547455625</v>
      </c>
      <c r="AV963" s="50">
        <f t="shared" si="617"/>
        <v>503.63571421276794</v>
      </c>
      <c r="AW963" s="50">
        <f t="shared" si="617"/>
        <v>490.74316655488553</v>
      </c>
      <c r="AX963" s="50">
        <f t="shared" si="617"/>
        <v>494.89816171834838</v>
      </c>
      <c r="AY963" s="50">
        <f t="shared" si="617"/>
        <v>496.54839199411481</v>
      </c>
      <c r="AZ963" s="50">
        <f t="shared" si="617"/>
        <v>447.81426436249177</v>
      </c>
      <c r="BA963" s="50">
        <f t="shared" si="617"/>
        <v>452.08525747120717</v>
      </c>
      <c r="BB963" s="50">
        <f t="shared" si="617"/>
        <v>437.4805782370849</v>
      </c>
      <c r="BC963" s="50">
        <f t="shared" si="617"/>
        <v>454.51062373405313</v>
      </c>
      <c r="BD963" s="50">
        <f t="shared" si="617"/>
        <v>436.55603248561749</v>
      </c>
      <c r="BE963" s="50">
        <f t="shared" si="617"/>
        <v>430.75955563157646</v>
      </c>
      <c r="BF963" s="50">
        <f t="shared" si="617"/>
        <v>443.05165766460942</v>
      </c>
      <c r="BG963" s="50">
        <f t="shared" si="617"/>
        <v>454.80549606231352</v>
      </c>
      <c r="BH963" s="50">
        <f t="shared" si="617"/>
        <v>426.73394045598411</v>
      </c>
      <c r="BI963" s="50">
        <f t="shared" si="617"/>
        <v>452.87813633707464</v>
      </c>
      <c r="BJ963" s="50">
        <f t="shared" si="617"/>
        <v>449.21258038391028</v>
      </c>
      <c r="BK963" s="50">
        <f t="shared" si="617"/>
        <v>453.94836507925305</v>
      </c>
      <c r="BL963" s="50">
        <f t="shared" si="617"/>
        <v>442.09959671993022</v>
      </c>
      <c r="BM963" s="50">
        <f t="shared" si="617"/>
        <v>437.95331169697454</v>
      </c>
      <c r="BN963" s="50">
        <f t="shared" si="617"/>
        <v>428.82732984112511</v>
      </c>
      <c r="BO963" s="50">
        <f t="shared" si="617"/>
        <v>376.80248424238857</v>
      </c>
      <c r="BP963" s="50">
        <f t="shared" si="617"/>
        <v>371.63659515798679</v>
      </c>
      <c r="BQ963" s="50">
        <f t="shared" si="617"/>
        <v>374.10978043723566</v>
      </c>
      <c r="BR963" s="50">
        <f t="shared" si="617"/>
        <v>390.8090268077043</v>
      </c>
      <c r="BS963" s="50">
        <f t="shared" si="617"/>
        <v>385.91141758058563</v>
      </c>
      <c r="BT963" s="50">
        <f t="shared" si="617"/>
        <v>385.91991932110864</v>
      </c>
      <c r="BU963" s="50">
        <f t="shared" si="617"/>
        <v>382.63871261449083</v>
      </c>
      <c r="BV963" s="50">
        <f t="shared" si="617"/>
        <v>370.52895497236352</v>
      </c>
      <c r="BW963" s="50">
        <f t="shared" si="617"/>
        <v>375.11235517412013</v>
      </c>
      <c r="BX963" s="50">
        <f t="shared" si="617"/>
        <v>385.73453680798428</v>
      </c>
      <c r="BY963" s="50">
        <f t="shared" si="617"/>
        <v>379.18254064464406</v>
      </c>
      <c r="BZ963" s="50">
        <f t="shared" si="617"/>
        <v>388.22273106989343</v>
      </c>
      <c r="CA963" s="50">
        <f t="shared" si="617"/>
        <v>387.55536386950627</v>
      </c>
      <c r="CB963" s="50">
        <f t="shared" si="617"/>
        <v>380.52795286484434</v>
      </c>
      <c r="CC963" s="50">
        <f t="shared" si="617"/>
        <v>291.02536230286648</v>
      </c>
      <c r="CD963" s="50">
        <f t="shared" si="617"/>
        <v>286.52718962197019</v>
      </c>
      <c r="CE963" s="50">
        <f t="shared" si="617"/>
        <v>295.66099920747314</v>
      </c>
      <c r="CF963" s="50">
        <f t="shared" si="617"/>
        <v>278.38242361883249</v>
      </c>
      <c r="CG963" s="50">
        <f t="shared" si="617"/>
        <v>298.10609968649612</v>
      </c>
      <c r="CH963" s="50">
        <f t="shared" si="617"/>
        <v>281.62893083467935</v>
      </c>
      <c r="CI963" s="50">
        <f t="shared" si="617"/>
        <v>292.79180702004732</v>
      </c>
      <c r="CJ963" s="50">
        <f t="shared" si="617"/>
        <v>299.33036285536252</v>
      </c>
      <c r="CK963" s="50">
        <f t="shared" si="618"/>
        <v>301.52108446228556</v>
      </c>
      <c r="CL963" s="50">
        <f t="shared" si="618"/>
        <v>298.88973781256044</v>
      </c>
      <c r="CM963" s="50">
        <f t="shared" si="618"/>
        <v>292.9008297481833</v>
      </c>
      <c r="CN963" s="50">
        <f t="shared" si="618"/>
        <v>299.93701650539964</v>
      </c>
      <c r="CO963" s="50">
        <f t="shared" si="618"/>
        <v>278.06739096455988</v>
      </c>
      <c r="CP963" s="50">
        <f t="shared" si="618"/>
        <v>294.92539057684195</v>
      </c>
      <c r="CQ963" s="50">
        <f t="shared" si="618"/>
        <v>284.1987098648134</v>
      </c>
      <c r="CR963" s="50">
        <f t="shared" si="618"/>
        <v>300.10141983621241</v>
      </c>
      <c r="CS963" s="50">
        <f t="shared" si="618"/>
        <v>304.38535296865166</v>
      </c>
      <c r="CT963" s="50">
        <f t="shared" si="618"/>
        <v>286.09100892738473</v>
      </c>
      <c r="CU963" s="50">
        <f t="shared" si="618"/>
        <v>284.86523326269264</v>
      </c>
      <c r="CV963" s="50">
        <f t="shared" si="618"/>
        <v>292.70809354334733</v>
      </c>
      <c r="CW963" s="50">
        <f t="shared" si="618"/>
        <v>296.76800557066628</v>
      </c>
      <c r="CX963" s="50">
        <f t="shared" si="618"/>
        <v>302.32209408442787</v>
      </c>
      <c r="CY963" s="50">
        <f t="shared" si="618"/>
        <v>283.26035554964784</v>
      </c>
      <c r="CZ963" s="50">
        <f t="shared" si="618"/>
        <v>300.71557763689577</v>
      </c>
      <c r="DA963" s="50">
        <f t="shared" si="618"/>
        <v>280.97642328303493</v>
      </c>
      <c r="DB963" s="50">
        <f t="shared" si="618"/>
        <v>276.71109158105685</v>
      </c>
      <c r="DC963" s="50">
        <f t="shared" si="618"/>
        <v>277.41445320498138</v>
      </c>
      <c r="DD963" s="50">
        <f t="shared" si="618"/>
        <v>288.06676618103887</v>
      </c>
      <c r="DE963" s="50">
        <f t="shared" si="618"/>
        <v>276.34509319511255</v>
      </c>
      <c r="DF963" s="50">
        <f t="shared" si="618"/>
        <v>298.55331264675249</v>
      </c>
      <c r="DG963" s="50">
        <f t="shared" si="618"/>
        <v>302.82088319691053</v>
      </c>
      <c r="DH963" s="50">
        <f t="shared" si="618"/>
        <v>291.63461497553095</v>
      </c>
      <c r="DI963" s="50">
        <f t="shared" si="618"/>
        <v>297.25828420824206</v>
      </c>
      <c r="DJ963" s="50">
        <f t="shared" si="618"/>
        <v>291.21395792377956</v>
      </c>
      <c r="DK963" s="50">
        <f t="shared" si="618"/>
        <v>238.25723032715661</v>
      </c>
      <c r="DL963" s="50">
        <f t="shared" si="618"/>
        <v>255.62960210625556</v>
      </c>
      <c r="DM963" s="50">
        <f t="shared" si="618"/>
        <v>241.45813135259218</v>
      </c>
      <c r="DN963" s="50">
        <f t="shared" si="618"/>
        <v>233.02085390504897</v>
      </c>
      <c r="DO963" s="50">
        <f t="shared" si="618"/>
        <v>238.04698196991714</v>
      </c>
      <c r="DP963" s="50">
        <f t="shared" si="618"/>
        <v>237.65572862047881</v>
      </c>
      <c r="DQ963" s="50">
        <f t="shared" si="618"/>
        <v>251.52477668629618</v>
      </c>
      <c r="DR963" s="50">
        <f t="shared" si="618"/>
        <v>252.50523926845372</v>
      </c>
      <c r="DS963" s="50">
        <f t="shared" si="618"/>
        <v>241.66483891090274</v>
      </c>
      <c r="DT963" s="50">
        <f t="shared" si="618"/>
        <v>235.11548345083838</v>
      </c>
      <c r="DU963" s="50">
        <f t="shared" si="618"/>
        <v>235.11548345083838</v>
      </c>
      <c r="DV963" s="50">
        <f t="shared" si="618"/>
        <v>235.91931865378717</v>
      </c>
      <c r="DW963" s="50">
        <f t="shared" si="618"/>
        <v>254.07690438348016</v>
      </c>
      <c r="DX963" s="50">
        <f t="shared" si="618"/>
        <v>244.26020662206201</v>
      </c>
      <c r="DY963" s="50">
        <f t="shared" si="618"/>
        <v>235.41513692205456</v>
      </c>
      <c r="DZ963" s="50">
        <f t="shared" si="618"/>
        <v>252.18484286779068</v>
      </c>
      <c r="EA963" s="50">
        <f t="shared" si="618"/>
        <v>245.25339647101657</v>
      </c>
      <c r="EB963" s="50">
        <f t="shared" si="618"/>
        <v>241.85493123847039</v>
      </c>
      <c r="EC963" s="50">
        <f t="shared" si="618"/>
        <v>247.74960741800678</v>
      </c>
      <c r="ED963" s="50">
        <f t="shared" si="618"/>
        <v>233.88184187166198</v>
      </c>
      <c r="EE963" s="50">
        <f t="shared" si="618"/>
        <v>244.78519761260469</v>
      </c>
      <c r="EF963" s="50">
        <f t="shared" si="618"/>
        <v>232.08305156638281</v>
      </c>
      <c r="EG963" s="50">
        <f t="shared" si="618"/>
        <v>258.12951997306652</v>
      </c>
      <c r="EH963" s="50">
        <f t="shared" si="618"/>
        <v>247.66367418378783</v>
      </c>
      <c r="EI963" s="50">
        <f t="shared" si="618"/>
        <v>248.18904088284825</v>
      </c>
      <c r="EJ963" s="50">
        <f t="shared" si="618"/>
        <v>253.69563702857107</v>
      </c>
      <c r="EK963" s="50">
        <f t="shared" si="618"/>
        <v>256.4439349152276</v>
      </c>
      <c r="EL963" s="50">
        <f t="shared" si="618"/>
        <v>233.15037389341862</v>
      </c>
      <c r="EM963" s="50">
        <f t="shared" si="618"/>
        <v>233.89386760371718</v>
      </c>
      <c r="EN963" s="50">
        <f t="shared" si="618"/>
        <v>258.82176826354709</v>
      </c>
      <c r="EO963" s="50">
        <f t="shared" si="618"/>
        <v>232.92549421224214</v>
      </c>
      <c r="EP963" s="50">
        <f t="shared" si="618"/>
        <v>256.49559924168926</v>
      </c>
      <c r="EQ963" s="50">
        <f t="shared" si="618"/>
        <v>255.38841979194402</v>
      </c>
      <c r="ER963" s="50">
        <f t="shared" si="618"/>
        <v>251.48227263689549</v>
      </c>
      <c r="ES963" s="50">
        <f t="shared" si="618"/>
        <v>259.27011257766094</v>
      </c>
      <c r="ET963" s="50">
        <f t="shared" si="618"/>
        <v>232.37513868697735</v>
      </c>
      <c r="EU963" s="50">
        <f t="shared" si="618"/>
        <v>0</v>
      </c>
      <c r="EV963" s="50">
        <f t="shared" si="618"/>
        <v>0</v>
      </c>
      <c r="EW963" s="50">
        <f t="shared" si="616"/>
        <v>0</v>
      </c>
      <c r="EX963" s="50">
        <f t="shared" si="616"/>
        <v>0</v>
      </c>
      <c r="EY963" s="50">
        <f t="shared" si="614"/>
        <v>0</v>
      </c>
      <c r="EZ963" s="50">
        <f t="shared" si="614"/>
        <v>0</v>
      </c>
      <c r="FA963" s="50">
        <f t="shared" si="614"/>
        <v>0</v>
      </c>
      <c r="FB963" s="50">
        <f t="shared" si="614"/>
        <v>0</v>
      </c>
      <c r="FC963" s="50">
        <f t="shared" si="614"/>
        <v>233.05799047071997</v>
      </c>
      <c r="FD963" s="50">
        <f t="shared" si="614"/>
        <v>246.80738023890765</v>
      </c>
      <c r="FE963" s="50">
        <f t="shared" si="614"/>
        <v>243.95991931666686</v>
      </c>
      <c r="FF963" s="50">
        <f t="shared" si="614"/>
        <v>240.32205217120961</v>
      </c>
      <c r="FG963" s="50">
        <f t="shared" si="614"/>
        <v>239.83006662632351</v>
      </c>
      <c r="FH963" s="50">
        <f t="shared" si="614"/>
        <v>253.82383011699312</v>
      </c>
      <c r="FI963" s="50">
        <f t="shared" si="614"/>
        <v>236.2122551668416</v>
      </c>
      <c r="FJ963" s="50">
        <f t="shared" si="614"/>
        <v>255.65915644020279</v>
      </c>
      <c r="FK963" s="50">
        <f t="shared" si="614"/>
        <v>241.55752176634917</v>
      </c>
      <c r="FL963" s="50">
        <f t="shared" si="614"/>
        <v>243.45537709092616</v>
      </c>
      <c r="FM963" s="50">
        <f t="shared" si="614"/>
        <v>251.82858250071439</v>
      </c>
      <c r="FN963" s="50">
        <f t="shared" si="614"/>
        <v>236.68412820097799</v>
      </c>
      <c r="FO963" s="50">
        <f t="shared" si="614"/>
        <v>238.95320015254165</v>
      </c>
      <c r="FP963" s="50">
        <f t="shared" si="614"/>
        <v>246.59344265293277</v>
      </c>
      <c r="FQ963" s="50">
        <f t="shared" si="614"/>
        <v>249.92579209704505</v>
      </c>
      <c r="FR963" s="50">
        <f t="shared" si="614"/>
        <v>257.19589904721579</v>
      </c>
      <c r="FS963" s="50">
        <f t="shared" si="614"/>
        <v>244.60091781572754</v>
      </c>
      <c r="FT963" s="50">
        <f t="shared" si="614"/>
        <v>234.4667311923657</v>
      </c>
      <c r="FU963" s="50">
        <f t="shared" si="614"/>
        <v>231.92272692380283</v>
      </c>
      <c r="FV963" s="50">
        <f t="shared" si="614"/>
        <v>232.7613197856555</v>
      </c>
      <c r="FW963" s="50">
        <f t="shared" si="614"/>
        <v>238.94427812657051</v>
      </c>
      <c r="FX963" s="50">
        <f t="shared" si="614"/>
        <v>257.56996152394743</v>
      </c>
    </row>
    <row r="964" spans="23:180" x14ac:dyDescent="0.2">
      <c r="W964" s="56" t="s">
        <v>49</v>
      </c>
      <c r="X964" s="50">
        <f t="shared" si="615"/>
        <v>185.51613851398389</v>
      </c>
      <c r="Y964" s="50">
        <f t="shared" si="617"/>
        <v>492.15298165029645</v>
      </c>
      <c r="Z964" s="50">
        <f t="shared" si="617"/>
        <v>507.9973007572051</v>
      </c>
      <c r="AA964" s="50">
        <f t="shared" si="617"/>
        <v>496.58404418286858</v>
      </c>
      <c r="AB964" s="50">
        <f t="shared" si="617"/>
        <v>503.26323259725757</v>
      </c>
      <c r="AC964" s="50">
        <f t="shared" si="617"/>
        <v>495.76679554795771</v>
      </c>
      <c r="AD964" s="50">
        <f t="shared" si="617"/>
        <v>504.36408161750586</v>
      </c>
      <c r="AE964" s="50">
        <f t="shared" si="617"/>
        <v>487.24684195624639</v>
      </c>
      <c r="AF964" s="50">
        <f t="shared" si="617"/>
        <v>504.26574173108105</v>
      </c>
      <c r="AG964" s="50">
        <f t="shared" si="617"/>
        <v>512.94219464837045</v>
      </c>
      <c r="AH964" s="50">
        <f t="shared" si="617"/>
        <v>507.32410899053843</v>
      </c>
      <c r="AI964" s="50">
        <f t="shared" si="617"/>
        <v>497.4425456376037</v>
      </c>
      <c r="AJ964" s="50">
        <f t="shared" si="617"/>
        <v>512.89091386865402</v>
      </c>
      <c r="AK964" s="50">
        <f t="shared" si="617"/>
        <v>498.01462638154408</v>
      </c>
      <c r="AL964" s="50">
        <f t="shared" si="617"/>
        <v>509.27388328992595</v>
      </c>
      <c r="AM964" s="50">
        <f t="shared" si="617"/>
        <v>490.58247361285436</v>
      </c>
      <c r="AN964" s="50">
        <f t="shared" si="617"/>
        <v>493.02594313959514</v>
      </c>
      <c r="AO964" s="50">
        <f t="shared" si="617"/>
        <v>490.19812076493116</v>
      </c>
      <c r="AP964" s="50">
        <f t="shared" si="617"/>
        <v>501.55952503517</v>
      </c>
      <c r="AQ964" s="50">
        <f t="shared" si="617"/>
        <v>502.91234843757138</v>
      </c>
      <c r="AR964" s="50">
        <f t="shared" si="617"/>
        <v>515.43776420252448</v>
      </c>
      <c r="AS964" s="50">
        <f t="shared" si="617"/>
        <v>513.49234500099305</v>
      </c>
      <c r="AT964" s="50">
        <f t="shared" si="617"/>
        <v>506.13682311226967</v>
      </c>
      <c r="AU964" s="50">
        <f t="shared" si="617"/>
        <v>512.95637265790492</v>
      </c>
      <c r="AV964" s="50">
        <f t="shared" si="617"/>
        <v>504.12099139611649</v>
      </c>
      <c r="AW964" s="50">
        <f t="shared" si="617"/>
        <v>491.2284437382342</v>
      </c>
      <c r="AX964" s="50">
        <f t="shared" si="617"/>
        <v>495.38343890169699</v>
      </c>
      <c r="AY964" s="50">
        <f t="shared" si="617"/>
        <v>497.03366917746342</v>
      </c>
      <c r="AZ964" s="50">
        <f t="shared" si="617"/>
        <v>448.29954154584038</v>
      </c>
      <c r="BA964" s="50">
        <f t="shared" si="617"/>
        <v>452.57053465455579</v>
      </c>
      <c r="BB964" s="50">
        <f t="shared" si="617"/>
        <v>437.96585542043351</v>
      </c>
      <c r="BC964" s="50">
        <f t="shared" si="617"/>
        <v>454.99590091740174</v>
      </c>
      <c r="BD964" s="50">
        <f t="shared" si="617"/>
        <v>437.04130966896616</v>
      </c>
      <c r="BE964" s="50">
        <f t="shared" si="617"/>
        <v>431.24483281492513</v>
      </c>
      <c r="BF964" s="50">
        <f t="shared" si="617"/>
        <v>443.53693484795804</v>
      </c>
      <c r="BG964" s="50">
        <f t="shared" si="617"/>
        <v>455.29077324566214</v>
      </c>
      <c r="BH964" s="50">
        <f t="shared" si="617"/>
        <v>427.21921763933273</v>
      </c>
      <c r="BI964" s="50">
        <f t="shared" si="617"/>
        <v>453.36341352042325</v>
      </c>
      <c r="BJ964" s="50">
        <f t="shared" si="617"/>
        <v>449.69785756725895</v>
      </c>
      <c r="BK964" s="50">
        <f t="shared" si="617"/>
        <v>454.43364226260172</v>
      </c>
      <c r="BL964" s="50">
        <f t="shared" si="617"/>
        <v>442.58487390327883</v>
      </c>
      <c r="BM964" s="50">
        <f t="shared" si="617"/>
        <v>438.43858888032315</v>
      </c>
      <c r="BN964" s="50">
        <f t="shared" si="617"/>
        <v>429.31260702447372</v>
      </c>
      <c r="BO964" s="50">
        <f t="shared" si="617"/>
        <v>377.28776142573719</v>
      </c>
      <c r="BP964" s="50">
        <f t="shared" si="617"/>
        <v>372.1218723413354</v>
      </c>
      <c r="BQ964" s="50">
        <f t="shared" si="617"/>
        <v>374.59505762058427</v>
      </c>
      <c r="BR964" s="50">
        <f t="shared" si="617"/>
        <v>391.29430399105291</v>
      </c>
      <c r="BS964" s="50">
        <f t="shared" si="617"/>
        <v>386.39669476393425</v>
      </c>
      <c r="BT964" s="50">
        <f t="shared" si="617"/>
        <v>386.40519650445725</v>
      </c>
      <c r="BU964" s="50">
        <f t="shared" si="617"/>
        <v>383.12398979783944</v>
      </c>
      <c r="BV964" s="50">
        <f t="shared" si="617"/>
        <v>371.01423215571219</v>
      </c>
      <c r="BW964" s="50">
        <f t="shared" si="617"/>
        <v>375.59763235746874</v>
      </c>
      <c r="BX964" s="50">
        <f t="shared" si="617"/>
        <v>386.2198139913329</v>
      </c>
      <c r="BY964" s="50">
        <f t="shared" si="617"/>
        <v>379.66781782799268</v>
      </c>
      <c r="BZ964" s="50">
        <f t="shared" si="617"/>
        <v>388.70800825324204</v>
      </c>
      <c r="CA964" s="50">
        <f t="shared" si="617"/>
        <v>388.04064105285488</v>
      </c>
      <c r="CB964" s="50">
        <f t="shared" si="617"/>
        <v>381.01323004819295</v>
      </c>
      <c r="CC964" s="50">
        <f t="shared" si="617"/>
        <v>291.5106394862151</v>
      </c>
      <c r="CD964" s="50">
        <f t="shared" si="617"/>
        <v>287.01246680531881</v>
      </c>
      <c r="CE964" s="50">
        <f t="shared" si="617"/>
        <v>296.14627639082175</v>
      </c>
      <c r="CF964" s="50">
        <f t="shared" si="617"/>
        <v>278.8677008021811</v>
      </c>
      <c r="CG964" s="50">
        <f t="shared" si="617"/>
        <v>298.59137686984479</v>
      </c>
      <c r="CH964" s="50">
        <f t="shared" si="617"/>
        <v>282.11420801802802</v>
      </c>
      <c r="CI964" s="50">
        <f t="shared" si="617"/>
        <v>293.27708420339599</v>
      </c>
      <c r="CJ964" s="50">
        <f t="shared" si="617"/>
        <v>299.81564003871114</v>
      </c>
      <c r="CK964" s="50">
        <f t="shared" si="618"/>
        <v>302.00636164563417</v>
      </c>
      <c r="CL964" s="50">
        <f t="shared" si="618"/>
        <v>299.37501499590911</v>
      </c>
      <c r="CM964" s="50">
        <f t="shared" si="618"/>
        <v>293.38610693153191</v>
      </c>
      <c r="CN964" s="50">
        <f t="shared" si="618"/>
        <v>300.42229368874831</v>
      </c>
      <c r="CO964" s="50">
        <f t="shared" si="618"/>
        <v>278.55266814790849</v>
      </c>
      <c r="CP964" s="50">
        <f t="shared" si="618"/>
        <v>295.41066776019056</v>
      </c>
      <c r="CQ964" s="50">
        <f t="shared" si="618"/>
        <v>284.68398704816201</v>
      </c>
      <c r="CR964" s="50">
        <f t="shared" si="618"/>
        <v>300.58669701956103</v>
      </c>
      <c r="CS964" s="50">
        <f t="shared" si="618"/>
        <v>304.87063015200027</v>
      </c>
      <c r="CT964" s="50">
        <f t="shared" si="618"/>
        <v>286.57628611073341</v>
      </c>
      <c r="CU964" s="50">
        <f t="shared" si="618"/>
        <v>285.35051044604126</v>
      </c>
      <c r="CV964" s="50">
        <f t="shared" si="618"/>
        <v>293.19337072669595</v>
      </c>
      <c r="CW964" s="50">
        <f t="shared" si="618"/>
        <v>297.25328275401495</v>
      </c>
      <c r="CX964" s="50">
        <f t="shared" si="618"/>
        <v>302.80737126777655</v>
      </c>
      <c r="CY964" s="50">
        <f t="shared" si="618"/>
        <v>283.74563273299646</v>
      </c>
      <c r="CZ964" s="50">
        <f t="shared" si="618"/>
        <v>301.20085482024439</v>
      </c>
      <c r="DA964" s="50">
        <f t="shared" si="618"/>
        <v>281.46170046638355</v>
      </c>
      <c r="DB964" s="50">
        <f t="shared" si="618"/>
        <v>277.19636876440546</v>
      </c>
      <c r="DC964" s="50">
        <f t="shared" si="618"/>
        <v>277.89973038833</v>
      </c>
      <c r="DD964" s="50">
        <f t="shared" si="618"/>
        <v>288.55204336438749</v>
      </c>
      <c r="DE964" s="50">
        <f t="shared" si="618"/>
        <v>276.83037037846117</v>
      </c>
      <c r="DF964" s="50">
        <f t="shared" si="618"/>
        <v>299.03858983010116</v>
      </c>
      <c r="DG964" s="50">
        <f t="shared" si="618"/>
        <v>303.30616038025914</v>
      </c>
      <c r="DH964" s="50">
        <f t="shared" si="618"/>
        <v>292.11989215887957</v>
      </c>
      <c r="DI964" s="50">
        <f t="shared" si="618"/>
        <v>297.74356139159067</v>
      </c>
      <c r="DJ964" s="50">
        <f t="shared" si="618"/>
        <v>291.69923510712823</v>
      </c>
      <c r="DK964" s="50">
        <f t="shared" si="618"/>
        <v>238.74250751050531</v>
      </c>
      <c r="DL964" s="50">
        <f t="shared" si="618"/>
        <v>256.11487928960423</v>
      </c>
      <c r="DM964" s="50">
        <f t="shared" si="618"/>
        <v>241.94340853594088</v>
      </c>
      <c r="DN964" s="50">
        <f t="shared" si="618"/>
        <v>233.50613108839767</v>
      </c>
      <c r="DO964" s="50">
        <f t="shared" si="618"/>
        <v>238.53225915326581</v>
      </c>
      <c r="DP964" s="50">
        <f t="shared" si="618"/>
        <v>238.14100580382748</v>
      </c>
      <c r="DQ964" s="50">
        <f t="shared" si="618"/>
        <v>252.01005386964488</v>
      </c>
      <c r="DR964" s="50">
        <f t="shared" si="618"/>
        <v>252.99051645180242</v>
      </c>
      <c r="DS964" s="50">
        <f t="shared" si="618"/>
        <v>242.15011609425142</v>
      </c>
      <c r="DT964" s="50">
        <f t="shared" si="618"/>
        <v>235.60076063418705</v>
      </c>
      <c r="DU964" s="50">
        <f t="shared" si="618"/>
        <v>235.60076063418705</v>
      </c>
      <c r="DV964" s="50">
        <f t="shared" si="618"/>
        <v>236.40459583713587</v>
      </c>
      <c r="DW964" s="50">
        <f t="shared" si="618"/>
        <v>254.56218156682883</v>
      </c>
      <c r="DX964" s="50">
        <f t="shared" si="618"/>
        <v>244.74548380541071</v>
      </c>
      <c r="DY964" s="50">
        <f t="shared" si="618"/>
        <v>235.90041410540326</v>
      </c>
      <c r="DZ964" s="50">
        <f t="shared" si="618"/>
        <v>252.67012005113935</v>
      </c>
      <c r="EA964" s="50">
        <f t="shared" si="618"/>
        <v>245.73867365436527</v>
      </c>
      <c r="EB964" s="50">
        <f t="shared" si="618"/>
        <v>242.34020842181906</v>
      </c>
      <c r="EC964" s="50">
        <f t="shared" si="618"/>
        <v>248.23488460135545</v>
      </c>
      <c r="ED964" s="50">
        <f t="shared" si="618"/>
        <v>234.36711905501068</v>
      </c>
      <c r="EE964" s="50">
        <f t="shared" si="618"/>
        <v>245.27047479595339</v>
      </c>
      <c r="EF964" s="50">
        <f t="shared" si="618"/>
        <v>232.56832874973148</v>
      </c>
      <c r="EG964" s="50">
        <f t="shared" si="618"/>
        <v>258.61479715641525</v>
      </c>
      <c r="EH964" s="50">
        <f t="shared" si="618"/>
        <v>248.14895136713656</v>
      </c>
      <c r="EI964" s="50">
        <f t="shared" si="618"/>
        <v>248.67431806619692</v>
      </c>
      <c r="EJ964" s="50">
        <f t="shared" si="618"/>
        <v>254.18091421191974</v>
      </c>
      <c r="EK964" s="50">
        <f t="shared" si="618"/>
        <v>256.92921209857627</v>
      </c>
      <c r="EL964" s="50">
        <f t="shared" si="618"/>
        <v>233.63565107676729</v>
      </c>
      <c r="EM964" s="50">
        <f t="shared" si="618"/>
        <v>234.37914478706585</v>
      </c>
      <c r="EN964" s="50">
        <f t="shared" si="618"/>
        <v>259.3070454468957</v>
      </c>
      <c r="EO964" s="50">
        <f t="shared" si="618"/>
        <v>233.41077139559084</v>
      </c>
      <c r="EP964" s="50">
        <f t="shared" si="618"/>
        <v>256.98087642503793</v>
      </c>
      <c r="EQ964" s="50">
        <f t="shared" si="618"/>
        <v>255.87369697529269</v>
      </c>
      <c r="ER964" s="50">
        <f t="shared" si="618"/>
        <v>251.96754982024416</v>
      </c>
      <c r="ES964" s="50">
        <f t="shared" si="618"/>
        <v>259.75538976100961</v>
      </c>
      <c r="ET964" s="50">
        <f t="shared" si="618"/>
        <v>232.86041587032602</v>
      </c>
      <c r="EU964" s="50">
        <f t="shared" si="618"/>
        <v>0</v>
      </c>
      <c r="EV964" s="50">
        <f t="shared" si="618"/>
        <v>0</v>
      </c>
      <c r="EW964" s="50">
        <f t="shared" si="616"/>
        <v>0</v>
      </c>
      <c r="EX964" s="50">
        <f t="shared" si="616"/>
        <v>0</v>
      </c>
      <c r="EY964" s="50">
        <f t="shared" si="614"/>
        <v>0</v>
      </c>
      <c r="EZ964" s="50">
        <f t="shared" si="614"/>
        <v>0</v>
      </c>
      <c r="FA964" s="50">
        <f t="shared" si="614"/>
        <v>0</v>
      </c>
      <c r="FB964" s="50">
        <f t="shared" si="614"/>
        <v>0</v>
      </c>
      <c r="FC964" s="50">
        <f t="shared" si="614"/>
        <v>233.54326765406867</v>
      </c>
      <c r="FD964" s="50">
        <f t="shared" si="614"/>
        <v>247.29265742225633</v>
      </c>
      <c r="FE964" s="50">
        <f t="shared" si="614"/>
        <v>244.44519650001556</v>
      </c>
      <c r="FF964" s="50">
        <f t="shared" si="614"/>
        <v>240.80732935455831</v>
      </c>
      <c r="FG964" s="50">
        <f t="shared" si="614"/>
        <v>240.31534380967221</v>
      </c>
      <c r="FH964" s="50">
        <f t="shared" si="614"/>
        <v>254.30910730034179</v>
      </c>
      <c r="FI964" s="50">
        <f t="shared" si="614"/>
        <v>236.6975323501903</v>
      </c>
      <c r="FJ964" s="50">
        <f t="shared" si="614"/>
        <v>256.14443362355149</v>
      </c>
      <c r="FK964" s="50">
        <f t="shared" si="614"/>
        <v>242.04279894969787</v>
      </c>
      <c r="FL964" s="50">
        <f t="shared" si="614"/>
        <v>243.94065427427486</v>
      </c>
      <c r="FM964" s="50">
        <f t="shared" si="614"/>
        <v>252.31385968406306</v>
      </c>
      <c r="FN964" s="50">
        <f t="shared" si="614"/>
        <v>237.16940538432667</v>
      </c>
      <c r="FO964" s="50">
        <f t="shared" si="614"/>
        <v>239.43847733589035</v>
      </c>
      <c r="FP964" s="50">
        <f t="shared" si="614"/>
        <v>247.07871983628146</v>
      </c>
      <c r="FQ964" s="50">
        <f t="shared" si="614"/>
        <v>250.41106928039372</v>
      </c>
      <c r="FR964" s="50">
        <f t="shared" si="614"/>
        <v>257.68117623056446</v>
      </c>
      <c r="FS964" s="50">
        <f t="shared" si="614"/>
        <v>245.08619499907621</v>
      </c>
      <c r="FT964" s="50">
        <f t="shared" si="614"/>
        <v>234.9520083757144</v>
      </c>
      <c r="FU964" s="50">
        <f t="shared" si="614"/>
        <v>232.4080041071515</v>
      </c>
      <c r="FV964" s="50">
        <f t="shared" si="614"/>
        <v>233.24659696900417</v>
      </c>
      <c r="FW964" s="50">
        <f t="shared" si="614"/>
        <v>239.42955530991918</v>
      </c>
      <c r="FX964" s="50">
        <f t="shared" si="614"/>
        <v>258.0552387072961</v>
      </c>
    </row>
    <row r="965" spans="23:180" x14ac:dyDescent="0.2">
      <c r="W965" s="56" t="s">
        <v>180</v>
      </c>
      <c r="X965" s="50">
        <f t="shared" si="615"/>
        <v>198.0673198153595</v>
      </c>
      <c r="Y965" s="50">
        <f t="shared" si="617"/>
        <v>504.70416295167217</v>
      </c>
      <c r="Z965" s="50">
        <f t="shared" si="617"/>
        <v>520.54848205858082</v>
      </c>
      <c r="AA965" s="50">
        <f t="shared" si="617"/>
        <v>509.13522548424424</v>
      </c>
      <c r="AB965" s="50">
        <f t="shared" si="617"/>
        <v>515.81441389863323</v>
      </c>
      <c r="AC965" s="50">
        <f t="shared" si="617"/>
        <v>508.31797684933326</v>
      </c>
      <c r="AD965" s="50">
        <f t="shared" si="617"/>
        <v>516.91526291888158</v>
      </c>
      <c r="AE965" s="50">
        <f t="shared" si="617"/>
        <v>499.79802325762199</v>
      </c>
      <c r="AF965" s="50">
        <f t="shared" si="617"/>
        <v>516.81692303245666</v>
      </c>
      <c r="AG965" s="50">
        <f t="shared" si="617"/>
        <v>525.49337594974611</v>
      </c>
      <c r="AH965" s="50">
        <f t="shared" si="617"/>
        <v>519.8752902919141</v>
      </c>
      <c r="AI965" s="50">
        <f t="shared" si="617"/>
        <v>509.99372693897925</v>
      </c>
      <c r="AJ965" s="50">
        <f t="shared" si="617"/>
        <v>525.44209517002957</v>
      </c>
      <c r="AK965" s="50">
        <f t="shared" si="617"/>
        <v>510.56580768291968</v>
      </c>
      <c r="AL965" s="50">
        <f t="shared" si="617"/>
        <v>521.8250645913015</v>
      </c>
      <c r="AM965" s="50">
        <f t="shared" si="617"/>
        <v>503.13365491422996</v>
      </c>
      <c r="AN965" s="50">
        <f t="shared" si="617"/>
        <v>505.57712444097086</v>
      </c>
      <c r="AO965" s="50">
        <f t="shared" si="617"/>
        <v>502.74930206630677</v>
      </c>
      <c r="AP965" s="50">
        <f t="shared" si="617"/>
        <v>514.11070633654572</v>
      </c>
      <c r="AQ965" s="50">
        <f t="shared" si="617"/>
        <v>515.46352973894705</v>
      </c>
      <c r="AR965" s="50">
        <f t="shared" si="617"/>
        <v>527.98894550390025</v>
      </c>
      <c r="AS965" s="50">
        <f t="shared" si="617"/>
        <v>526.04352630236872</v>
      </c>
      <c r="AT965" s="50">
        <f t="shared" si="617"/>
        <v>518.68800441364533</v>
      </c>
      <c r="AU965" s="50">
        <f t="shared" si="617"/>
        <v>525.50755395928059</v>
      </c>
      <c r="AV965" s="50">
        <f t="shared" si="617"/>
        <v>516.67217269749221</v>
      </c>
      <c r="AW965" s="50">
        <f t="shared" si="617"/>
        <v>503.77962503960981</v>
      </c>
      <c r="AX965" s="50">
        <f t="shared" si="617"/>
        <v>507.93462020307271</v>
      </c>
      <c r="AY965" s="50">
        <f t="shared" si="617"/>
        <v>509.58485047883909</v>
      </c>
      <c r="AZ965" s="50">
        <f t="shared" si="617"/>
        <v>460.85072284721605</v>
      </c>
      <c r="BA965" s="50">
        <f t="shared" si="617"/>
        <v>465.12171595593145</v>
      </c>
      <c r="BB965" s="50">
        <f t="shared" si="617"/>
        <v>450.51703672180918</v>
      </c>
      <c r="BC965" s="50">
        <f t="shared" si="617"/>
        <v>467.5470822187774</v>
      </c>
      <c r="BD965" s="50">
        <f t="shared" si="617"/>
        <v>449.59249097034177</v>
      </c>
      <c r="BE965" s="50">
        <f t="shared" si="617"/>
        <v>443.79601411630074</v>
      </c>
      <c r="BF965" s="50">
        <f t="shared" si="617"/>
        <v>456.0881161493337</v>
      </c>
      <c r="BG965" s="50">
        <f t="shared" si="617"/>
        <v>467.84195454703774</v>
      </c>
      <c r="BH965" s="50">
        <f t="shared" si="617"/>
        <v>439.77039894070839</v>
      </c>
      <c r="BI965" s="50">
        <f t="shared" si="617"/>
        <v>465.91459482179886</v>
      </c>
      <c r="BJ965" s="50">
        <f t="shared" si="617"/>
        <v>462.24903886863456</v>
      </c>
      <c r="BK965" s="50">
        <f t="shared" si="617"/>
        <v>466.98482356397733</v>
      </c>
      <c r="BL965" s="50">
        <f t="shared" si="617"/>
        <v>455.1360552046545</v>
      </c>
      <c r="BM965" s="50">
        <f t="shared" si="617"/>
        <v>450.98977018169882</v>
      </c>
      <c r="BN965" s="50">
        <f t="shared" si="617"/>
        <v>441.86378832584938</v>
      </c>
      <c r="BO965" s="50">
        <f t="shared" si="617"/>
        <v>389.83894272711279</v>
      </c>
      <c r="BP965" s="50">
        <f t="shared" si="617"/>
        <v>384.67305364271107</v>
      </c>
      <c r="BQ965" s="50">
        <f t="shared" si="617"/>
        <v>387.14623892195993</v>
      </c>
      <c r="BR965" s="50">
        <f t="shared" si="617"/>
        <v>403.84548529242858</v>
      </c>
      <c r="BS965" s="50">
        <f t="shared" si="617"/>
        <v>398.94787606530986</v>
      </c>
      <c r="BT965" s="50">
        <f t="shared" si="617"/>
        <v>398.95637780583291</v>
      </c>
      <c r="BU965" s="50">
        <f t="shared" si="617"/>
        <v>395.67517109921511</v>
      </c>
      <c r="BV965" s="50">
        <f t="shared" si="617"/>
        <v>383.5654134570878</v>
      </c>
      <c r="BW965" s="50">
        <f t="shared" si="617"/>
        <v>388.1488136588444</v>
      </c>
      <c r="BX965" s="50">
        <f t="shared" si="617"/>
        <v>398.77099529270851</v>
      </c>
      <c r="BY965" s="50">
        <f t="shared" si="617"/>
        <v>392.21899912936834</v>
      </c>
      <c r="BZ965" s="50">
        <f t="shared" si="617"/>
        <v>401.25918955461771</v>
      </c>
      <c r="CA965" s="50">
        <f t="shared" si="617"/>
        <v>400.59182235423049</v>
      </c>
      <c r="CB965" s="50">
        <f t="shared" si="617"/>
        <v>393.56441134956862</v>
      </c>
      <c r="CC965" s="50">
        <f t="shared" si="617"/>
        <v>304.0618207875907</v>
      </c>
      <c r="CD965" s="50">
        <f t="shared" si="617"/>
        <v>299.56364810669442</v>
      </c>
      <c r="CE965" s="50">
        <f t="shared" si="617"/>
        <v>308.69745769219742</v>
      </c>
      <c r="CF965" s="50">
        <f t="shared" si="617"/>
        <v>291.41888210355677</v>
      </c>
      <c r="CG965" s="50">
        <f t="shared" si="617"/>
        <v>311.1425581712204</v>
      </c>
      <c r="CH965" s="50">
        <f t="shared" si="617"/>
        <v>294.66538931940363</v>
      </c>
      <c r="CI965" s="50">
        <f t="shared" si="617"/>
        <v>305.82826550477159</v>
      </c>
      <c r="CJ965" s="50">
        <f t="shared" ref="CJ965:EU968" si="619">IF(CJ154=0,0,$M$60*60+(CJ154+VLOOKUP($W965,$T$4:$U$160,2,FALSE)+VLOOKUP(CJ$831,$T$4:$U$160,2,FALSE))/$K$56)</f>
        <v>312.3668213400868</v>
      </c>
      <c r="CK965" s="50">
        <f t="shared" si="619"/>
        <v>314.55754294700978</v>
      </c>
      <c r="CL965" s="50">
        <f t="shared" si="619"/>
        <v>311.92619629728472</v>
      </c>
      <c r="CM965" s="50">
        <f t="shared" si="619"/>
        <v>305.93728823290758</v>
      </c>
      <c r="CN965" s="50">
        <f t="shared" si="619"/>
        <v>312.97347499012392</v>
      </c>
      <c r="CO965" s="50">
        <f t="shared" si="619"/>
        <v>291.10384944928416</v>
      </c>
      <c r="CP965" s="50">
        <f t="shared" si="619"/>
        <v>307.96184906156623</v>
      </c>
      <c r="CQ965" s="50">
        <f t="shared" si="619"/>
        <v>297.23516834953767</v>
      </c>
      <c r="CR965" s="50">
        <f t="shared" si="619"/>
        <v>313.13787832093664</v>
      </c>
      <c r="CS965" s="50">
        <f t="shared" si="619"/>
        <v>317.42181145337588</v>
      </c>
      <c r="CT965" s="50">
        <f t="shared" si="619"/>
        <v>299.12746741210901</v>
      </c>
      <c r="CU965" s="50">
        <f t="shared" si="619"/>
        <v>297.90169174741686</v>
      </c>
      <c r="CV965" s="50">
        <f t="shared" si="619"/>
        <v>305.74455202807161</v>
      </c>
      <c r="CW965" s="50">
        <f t="shared" si="619"/>
        <v>309.80446405539055</v>
      </c>
      <c r="CX965" s="50">
        <f t="shared" si="619"/>
        <v>315.35855256915215</v>
      </c>
      <c r="CY965" s="50">
        <f t="shared" si="619"/>
        <v>296.29681403437206</v>
      </c>
      <c r="CZ965" s="50">
        <f t="shared" si="619"/>
        <v>313.75203612162005</v>
      </c>
      <c r="DA965" s="50">
        <f t="shared" si="619"/>
        <v>294.01288176775921</v>
      </c>
      <c r="DB965" s="50">
        <f t="shared" si="619"/>
        <v>289.74755006578113</v>
      </c>
      <c r="DC965" s="50">
        <f t="shared" si="619"/>
        <v>290.45091168970566</v>
      </c>
      <c r="DD965" s="50">
        <f t="shared" si="619"/>
        <v>301.10322466576309</v>
      </c>
      <c r="DE965" s="50">
        <f t="shared" si="619"/>
        <v>289.38155167983683</v>
      </c>
      <c r="DF965" s="50">
        <f t="shared" si="619"/>
        <v>311.58977113147677</v>
      </c>
      <c r="DG965" s="50">
        <f t="shared" si="619"/>
        <v>315.85734168163481</v>
      </c>
      <c r="DH965" s="50">
        <f t="shared" si="619"/>
        <v>304.67107346025523</v>
      </c>
      <c r="DI965" s="50">
        <f t="shared" si="619"/>
        <v>310.29474269296628</v>
      </c>
      <c r="DJ965" s="50">
        <f t="shared" si="619"/>
        <v>304.25041640850384</v>
      </c>
      <c r="DK965" s="50">
        <f t="shared" si="619"/>
        <v>251.29368881188094</v>
      </c>
      <c r="DL965" s="50">
        <f t="shared" si="619"/>
        <v>268.6660605909799</v>
      </c>
      <c r="DM965" s="50">
        <f t="shared" si="619"/>
        <v>254.49458983731648</v>
      </c>
      <c r="DN965" s="50">
        <f t="shared" si="619"/>
        <v>246.0573123897733</v>
      </c>
      <c r="DO965" s="50">
        <f t="shared" si="619"/>
        <v>251.08344045464139</v>
      </c>
      <c r="DP965" s="50">
        <f t="shared" si="619"/>
        <v>250.69218710520306</v>
      </c>
      <c r="DQ965" s="50">
        <f t="shared" si="619"/>
        <v>264.56123517102043</v>
      </c>
      <c r="DR965" s="50">
        <f t="shared" si="619"/>
        <v>265.54169775317803</v>
      </c>
      <c r="DS965" s="50">
        <f t="shared" si="619"/>
        <v>254.70129739562702</v>
      </c>
      <c r="DT965" s="50">
        <f t="shared" si="619"/>
        <v>248.15194193556269</v>
      </c>
      <c r="DU965" s="50">
        <f t="shared" si="619"/>
        <v>248.15194193556269</v>
      </c>
      <c r="DV965" s="50">
        <f t="shared" si="619"/>
        <v>248.95577713851151</v>
      </c>
      <c r="DW965" s="50">
        <f t="shared" si="619"/>
        <v>267.11336286820449</v>
      </c>
      <c r="DX965" s="50">
        <f t="shared" si="619"/>
        <v>257.29666510678629</v>
      </c>
      <c r="DY965" s="50">
        <f t="shared" si="619"/>
        <v>248.45159540677886</v>
      </c>
      <c r="DZ965" s="50">
        <f t="shared" si="619"/>
        <v>265.22130135251496</v>
      </c>
      <c r="EA965" s="50">
        <f t="shared" si="619"/>
        <v>258.28985495574085</v>
      </c>
      <c r="EB965" s="50">
        <f t="shared" si="619"/>
        <v>254.89138972319464</v>
      </c>
      <c r="EC965" s="50">
        <f t="shared" si="619"/>
        <v>260.78606590273108</v>
      </c>
      <c r="ED965" s="50">
        <f t="shared" si="619"/>
        <v>246.91830035638625</v>
      </c>
      <c r="EE965" s="50">
        <f t="shared" si="619"/>
        <v>257.82165609732903</v>
      </c>
      <c r="EF965" s="50">
        <f t="shared" si="619"/>
        <v>245.11951005110711</v>
      </c>
      <c r="EG965" s="50">
        <f t="shared" si="619"/>
        <v>271.16597845779086</v>
      </c>
      <c r="EH965" s="50">
        <f t="shared" si="619"/>
        <v>260.70013266851214</v>
      </c>
      <c r="EI965" s="50">
        <f t="shared" si="619"/>
        <v>261.22549936757252</v>
      </c>
      <c r="EJ965" s="50">
        <f t="shared" si="619"/>
        <v>266.73209551329535</v>
      </c>
      <c r="EK965" s="50">
        <f t="shared" si="619"/>
        <v>269.48039339995188</v>
      </c>
      <c r="EL965" s="50">
        <f t="shared" si="619"/>
        <v>246.1868323781429</v>
      </c>
      <c r="EM965" s="50">
        <f t="shared" si="619"/>
        <v>246.93032608844146</v>
      </c>
      <c r="EN965" s="50">
        <f t="shared" si="619"/>
        <v>271.85822674827136</v>
      </c>
      <c r="EO965" s="50">
        <f t="shared" si="619"/>
        <v>245.96195269696645</v>
      </c>
      <c r="EP965" s="50">
        <f t="shared" si="619"/>
        <v>269.53205772641354</v>
      </c>
      <c r="EQ965" s="50">
        <f t="shared" si="619"/>
        <v>268.42487827666832</v>
      </c>
      <c r="ER965" s="50">
        <f t="shared" si="619"/>
        <v>264.51873112161974</v>
      </c>
      <c r="ES965" s="50">
        <f t="shared" si="619"/>
        <v>272.30657106238527</v>
      </c>
      <c r="ET965" s="50">
        <f t="shared" si="619"/>
        <v>245.41159717170163</v>
      </c>
      <c r="EU965" s="50">
        <f t="shared" si="619"/>
        <v>0</v>
      </c>
      <c r="EV965" s="50">
        <f t="shared" si="618"/>
        <v>0</v>
      </c>
      <c r="EW965" s="50">
        <f t="shared" si="616"/>
        <v>0</v>
      </c>
      <c r="EX965" s="50">
        <f t="shared" si="616"/>
        <v>0</v>
      </c>
      <c r="EY965" s="50">
        <f t="shared" si="614"/>
        <v>0</v>
      </c>
      <c r="EZ965" s="50">
        <f t="shared" si="614"/>
        <v>0</v>
      </c>
      <c r="FA965" s="50">
        <f t="shared" si="614"/>
        <v>0</v>
      </c>
      <c r="FB965" s="50">
        <f t="shared" si="614"/>
        <v>0</v>
      </c>
      <c r="FC965" s="50">
        <f t="shared" si="614"/>
        <v>246.09444895544425</v>
      </c>
      <c r="FD965" s="50">
        <f t="shared" si="614"/>
        <v>259.8438387236319</v>
      </c>
      <c r="FE965" s="50">
        <f t="shared" si="614"/>
        <v>256.99637780139113</v>
      </c>
      <c r="FF965" s="50">
        <f t="shared" si="614"/>
        <v>253.35851065593388</v>
      </c>
      <c r="FG965" s="50">
        <f t="shared" si="614"/>
        <v>252.86652511104782</v>
      </c>
      <c r="FH965" s="50">
        <f t="shared" si="614"/>
        <v>266.86028860171746</v>
      </c>
      <c r="FI965" s="50">
        <f t="shared" si="614"/>
        <v>249.24871365156588</v>
      </c>
      <c r="FJ965" s="50">
        <f t="shared" si="614"/>
        <v>268.69561492492704</v>
      </c>
      <c r="FK965" s="50">
        <f t="shared" si="614"/>
        <v>254.59398025107348</v>
      </c>
      <c r="FL965" s="50">
        <f t="shared" si="614"/>
        <v>256.49183557565044</v>
      </c>
      <c r="FM965" s="50">
        <f t="shared" si="614"/>
        <v>264.86504098543872</v>
      </c>
      <c r="FN965" s="50">
        <f t="shared" si="614"/>
        <v>249.72058668570227</v>
      </c>
      <c r="FO965" s="50">
        <f t="shared" si="614"/>
        <v>251.98965863726599</v>
      </c>
      <c r="FP965" s="50">
        <f t="shared" si="614"/>
        <v>259.6299011376571</v>
      </c>
      <c r="FQ965" s="50">
        <f t="shared" si="614"/>
        <v>262.9622505817693</v>
      </c>
      <c r="FR965" s="50">
        <f t="shared" si="614"/>
        <v>270.23235753194007</v>
      </c>
      <c r="FS965" s="50">
        <f t="shared" si="614"/>
        <v>257.63737630045182</v>
      </c>
      <c r="FT965" s="50">
        <f t="shared" si="614"/>
        <v>247.50318967709001</v>
      </c>
      <c r="FU965" s="50">
        <f t="shared" si="614"/>
        <v>244.95918540852711</v>
      </c>
      <c r="FV965" s="50">
        <f t="shared" si="614"/>
        <v>245.79777827037981</v>
      </c>
      <c r="FW965" s="50">
        <f t="shared" si="614"/>
        <v>251.98073661129476</v>
      </c>
      <c r="FX965" s="50">
        <f t="shared" si="614"/>
        <v>270.60642000867176</v>
      </c>
    </row>
    <row r="966" spans="23:180" x14ac:dyDescent="0.2">
      <c r="W966" s="56" t="s">
        <v>84</v>
      </c>
      <c r="X966" s="50">
        <f t="shared" si="615"/>
        <v>202.52943380797203</v>
      </c>
      <c r="Y966" s="50">
        <f t="shared" ref="Y966:CJ969" si="620">IF(Y155=0,0,$M$60*60+(Y155+VLOOKUP($W966,$T$4:$U$160,2,FALSE)+VLOOKUP(Y$831,$T$4:$U$160,2,FALSE))/$K$56)</f>
        <v>509.16627694428468</v>
      </c>
      <c r="Z966" s="50">
        <f t="shared" si="620"/>
        <v>525.01059605119337</v>
      </c>
      <c r="AA966" s="50">
        <f t="shared" si="620"/>
        <v>513.59733947685663</v>
      </c>
      <c r="AB966" s="50">
        <f t="shared" si="620"/>
        <v>520.27652789124579</v>
      </c>
      <c r="AC966" s="50">
        <f t="shared" si="620"/>
        <v>512.78009084194582</v>
      </c>
      <c r="AD966" s="50">
        <f t="shared" si="620"/>
        <v>521.37737691149414</v>
      </c>
      <c r="AE966" s="50">
        <f t="shared" si="620"/>
        <v>504.26013725023449</v>
      </c>
      <c r="AF966" s="50">
        <f t="shared" si="620"/>
        <v>521.2790370250691</v>
      </c>
      <c r="AG966" s="50">
        <f t="shared" si="620"/>
        <v>529.95548994235867</v>
      </c>
      <c r="AH966" s="50">
        <f t="shared" si="620"/>
        <v>524.33740428452666</v>
      </c>
      <c r="AI966" s="50">
        <f t="shared" si="620"/>
        <v>514.45584093159187</v>
      </c>
      <c r="AJ966" s="50">
        <f t="shared" si="620"/>
        <v>529.90420916264213</v>
      </c>
      <c r="AK966" s="50">
        <f t="shared" si="620"/>
        <v>515.02792167553218</v>
      </c>
      <c r="AL966" s="50">
        <f t="shared" si="620"/>
        <v>526.28717858391406</v>
      </c>
      <c r="AM966" s="50">
        <f t="shared" si="620"/>
        <v>507.59576890684252</v>
      </c>
      <c r="AN966" s="50">
        <f t="shared" si="620"/>
        <v>510.03923843358336</v>
      </c>
      <c r="AO966" s="50">
        <f t="shared" si="620"/>
        <v>507.21141605891933</v>
      </c>
      <c r="AP966" s="50">
        <f t="shared" si="620"/>
        <v>518.57282032915828</v>
      </c>
      <c r="AQ966" s="50">
        <f t="shared" si="620"/>
        <v>519.9256437315596</v>
      </c>
      <c r="AR966" s="50">
        <f t="shared" si="620"/>
        <v>532.4510594965127</v>
      </c>
      <c r="AS966" s="50">
        <f t="shared" si="620"/>
        <v>530.50564029498116</v>
      </c>
      <c r="AT966" s="50">
        <f t="shared" si="620"/>
        <v>523.15011840625789</v>
      </c>
      <c r="AU966" s="50">
        <f t="shared" si="620"/>
        <v>529.96966795189314</v>
      </c>
      <c r="AV966" s="50">
        <f t="shared" si="620"/>
        <v>521.13428669010466</v>
      </c>
      <c r="AW966" s="50">
        <f t="shared" si="620"/>
        <v>508.24173903222237</v>
      </c>
      <c r="AX966" s="50">
        <f t="shared" si="620"/>
        <v>512.39673419568521</v>
      </c>
      <c r="AY966" s="50">
        <f t="shared" si="620"/>
        <v>514.0469644714517</v>
      </c>
      <c r="AZ966" s="50">
        <f t="shared" si="620"/>
        <v>465.31283683982861</v>
      </c>
      <c r="BA966" s="50">
        <f t="shared" si="620"/>
        <v>469.58382994854395</v>
      </c>
      <c r="BB966" s="50">
        <f t="shared" si="620"/>
        <v>454.97915071442173</v>
      </c>
      <c r="BC966" s="50">
        <f t="shared" si="620"/>
        <v>472.00919621138991</v>
      </c>
      <c r="BD966" s="50">
        <f t="shared" si="620"/>
        <v>454.05460496295433</v>
      </c>
      <c r="BE966" s="50">
        <f t="shared" si="620"/>
        <v>448.2581281089133</v>
      </c>
      <c r="BF966" s="50">
        <f t="shared" si="620"/>
        <v>460.5502301419462</v>
      </c>
      <c r="BG966" s="50">
        <f t="shared" si="620"/>
        <v>472.3040685396503</v>
      </c>
      <c r="BH966" s="50">
        <f t="shared" si="620"/>
        <v>444.23251293332095</v>
      </c>
      <c r="BI966" s="50">
        <f t="shared" si="620"/>
        <v>470.37670881441142</v>
      </c>
      <c r="BJ966" s="50">
        <f t="shared" si="620"/>
        <v>466.71115286124711</v>
      </c>
      <c r="BK966" s="50">
        <f t="shared" si="620"/>
        <v>471.44693755658989</v>
      </c>
      <c r="BL966" s="50">
        <f t="shared" si="620"/>
        <v>459.598169197267</v>
      </c>
      <c r="BM966" s="50">
        <f t="shared" si="620"/>
        <v>455.45188417431132</v>
      </c>
      <c r="BN966" s="50">
        <f t="shared" si="620"/>
        <v>446.32590231846189</v>
      </c>
      <c r="BO966" s="50">
        <f t="shared" si="620"/>
        <v>394.3010567197253</v>
      </c>
      <c r="BP966" s="50">
        <f t="shared" si="620"/>
        <v>389.13516763532363</v>
      </c>
      <c r="BQ966" s="50">
        <f t="shared" si="620"/>
        <v>391.60835291457244</v>
      </c>
      <c r="BR966" s="50">
        <f t="shared" si="620"/>
        <v>408.30759928504114</v>
      </c>
      <c r="BS966" s="50">
        <f t="shared" si="620"/>
        <v>403.40999005792241</v>
      </c>
      <c r="BT966" s="50">
        <f t="shared" si="620"/>
        <v>403.41849179844542</v>
      </c>
      <c r="BU966" s="50">
        <f t="shared" si="620"/>
        <v>400.13728509182766</v>
      </c>
      <c r="BV966" s="50">
        <f t="shared" si="620"/>
        <v>388.02752744970036</v>
      </c>
      <c r="BW966" s="50">
        <f t="shared" si="620"/>
        <v>392.6109276514569</v>
      </c>
      <c r="BX966" s="50">
        <f t="shared" si="620"/>
        <v>403.23310928532106</v>
      </c>
      <c r="BY966" s="50">
        <f t="shared" si="620"/>
        <v>396.68111312198084</v>
      </c>
      <c r="BZ966" s="50">
        <f t="shared" si="620"/>
        <v>405.72130354723021</v>
      </c>
      <c r="CA966" s="50">
        <f t="shared" si="620"/>
        <v>405.05393634684305</v>
      </c>
      <c r="CB966" s="50">
        <f t="shared" si="620"/>
        <v>398.02652534218117</v>
      </c>
      <c r="CC966" s="50">
        <f t="shared" si="620"/>
        <v>308.52393478020326</v>
      </c>
      <c r="CD966" s="50">
        <f t="shared" si="620"/>
        <v>304.02576209930697</v>
      </c>
      <c r="CE966" s="50">
        <f t="shared" si="620"/>
        <v>313.15957168480992</v>
      </c>
      <c r="CF966" s="50">
        <f t="shared" si="620"/>
        <v>295.88099609616933</v>
      </c>
      <c r="CG966" s="50">
        <f t="shared" si="620"/>
        <v>315.60467216383296</v>
      </c>
      <c r="CH966" s="50">
        <f t="shared" si="620"/>
        <v>299.12750331201619</v>
      </c>
      <c r="CI966" s="50">
        <f t="shared" si="620"/>
        <v>310.29037949738415</v>
      </c>
      <c r="CJ966" s="50">
        <f t="shared" si="620"/>
        <v>316.8289353326993</v>
      </c>
      <c r="CK966" s="50">
        <f t="shared" si="619"/>
        <v>319.01965693962234</v>
      </c>
      <c r="CL966" s="50">
        <f t="shared" si="619"/>
        <v>316.38831028989728</v>
      </c>
      <c r="CM966" s="50">
        <f t="shared" si="619"/>
        <v>310.39940222552008</v>
      </c>
      <c r="CN966" s="50">
        <f t="shared" si="619"/>
        <v>317.43558898273648</v>
      </c>
      <c r="CO966" s="50">
        <f t="shared" si="619"/>
        <v>295.56596344189671</v>
      </c>
      <c r="CP966" s="50">
        <f t="shared" si="619"/>
        <v>312.42396305417873</v>
      </c>
      <c r="CQ966" s="50">
        <f t="shared" si="619"/>
        <v>301.69728234215017</v>
      </c>
      <c r="CR966" s="50">
        <f t="shared" si="619"/>
        <v>317.59999231354919</v>
      </c>
      <c r="CS966" s="50">
        <f t="shared" si="619"/>
        <v>321.88392544598844</v>
      </c>
      <c r="CT966" s="50">
        <f t="shared" si="619"/>
        <v>303.58958140472157</v>
      </c>
      <c r="CU966" s="50">
        <f t="shared" si="619"/>
        <v>302.36380574002942</v>
      </c>
      <c r="CV966" s="50">
        <f t="shared" si="619"/>
        <v>310.20666602068411</v>
      </c>
      <c r="CW966" s="50">
        <f t="shared" si="619"/>
        <v>314.26657804800311</v>
      </c>
      <c r="CX966" s="50">
        <f t="shared" si="619"/>
        <v>319.82066656176471</v>
      </c>
      <c r="CY966" s="50">
        <f t="shared" si="619"/>
        <v>300.75892802698462</v>
      </c>
      <c r="CZ966" s="50">
        <f t="shared" si="619"/>
        <v>318.21415011423255</v>
      </c>
      <c r="DA966" s="50">
        <f t="shared" si="619"/>
        <v>298.47499576037171</v>
      </c>
      <c r="DB966" s="50">
        <f t="shared" si="619"/>
        <v>294.20966405839368</v>
      </c>
      <c r="DC966" s="50">
        <f t="shared" si="619"/>
        <v>294.91302568231822</v>
      </c>
      <c r="DD966" s="50">
        <f t="shared" si="619"/>
        <v>305.56533865837565</v>
      </c>
      <c r="DE966" s="50">
        <f t="shared" si="619"/>
        <v>293.84366567244939</v>
      </c>
      <c r="DF966" s="50">
        <f t="shared" si="619"/>
        <v>316.05188512408932</v>
      </c>
      <c r="DG966" s="50">
        <f t="shared" si="619"/>
        <v>320.31945567424731</v>
      </c>
      <c r="DH966" s="50">
        <f t="shared" si="619"/>
        <v>309.13318745286773</v>
      </c>
      <c r="DI966" s="50">
        <f t="shared" si="619"/>
        <v>314.75685668557884</v>
      </c>
      <c r="DJ966" s="50">
        <f t="shared" si="619"/>
        <v>308.7125304011164</v>
      </c>
      <c r="DK966" s="50">
        <f t="shared" si="619"/>
        <v>255.75580280449347</v>
      </c>
      <c r="DL966" s="50">
        <f t="shared" si="619"/>
        <v>273.1281745835924</v>
      </c>
      <c r="DM966" s="50">
        <f t="shared" si="619"/>
        <v>258.95670382992898</v>
      </c>
      <c r="DN966" s="50">
        <f t="shared" si="619"/>
        <v>250.51942638238583</v>
      </c>
      <c r="DO966" s="50">
        <f t="shared" si="619"/>
        <v>255.54555444725395</v>
      </c>
      <c r="DP966" s="50">
        <f t="shared" si="619"/>
        <v>255.15430109781562</v>
      </c>
      <c r="DQ966" s="50">
        <f t="shared" si="619"/>
        <v>269.02334916363299</v>
      </c>
      <c r="DR966" s="50">
        <f t="shared" si="619"/>
        <v>270.00381174579059</v>
      </c>
      <c r="DS966" s="50">
        <f t="shared" si="619"/>
        <v>259.16341138823958</v>
      </c>
      <c r="DT966" s="50">
        <f t="shared" si="619"/>
        <v>252.61405592817525</v>
      </c>
      <c r="DU966" s="50">
        <f t="shared" si="619"/>
        <v>252.61405592817525</v>
      </c>
      <c r="DV966" s="50">
        <f t="shared" si="619"/>
        <v>253.41789113112404</v>
      </c>
      <c r="DW966" s="50">
        <f t="shared" si="619"/>
        <v>271.57547686081699</v>
      </c>
      <c r="DX966" s="50">
        <f t="shared" si="619"/>
        <v>261.75877909939885</v>
      </c>
      <c r="DY966" s="50">
        <f t="shared" si="619"/>
        <v>252.91370939939139</v>
      </c>
      <c r="DZ966" s="50">
        <f t="shared" si="619"/>
        <v>269.68341534512746</v>
      </c>
      <c r="EA966" s="50">
        <f t="shared" si="619"/>
        <v>262.75196894835341</v>
      </c>
      <c r="EB966" s="50">
        <f t="shared" si="619"/>
        <v>259.35350371580716</v>
      </c>
      <c r="EC966" s="50">
        <f t="shared" si="619"/>
        <v>265.24817989534364</v>
      </c>
      <c r="ED966" s="50">
        <f t="shared" si="619"/>
        <v>251.38041434899878</v>
      </c>
      <c r="EE966" s="50">
        <f t="shared" si="619"/>
        <v>262.28377008994153</v>
      </c>
      <c r="EF966" s="50">
        <f t="shared" si="619"/>
        <v>249.58162404371964</v>
      </c>
      <c r="EG966" s="50">
        <f t="shared" si="619"/>
        <v>275.62809245040341</v>
      </c>
      <c r="EH966" s="50">
        <f t="shared" si="619"/>
        <v>265.1622466611247</v>
      </c>
      <c r="EI966" s="50">
        <f t="shared" si="619"/>
        <v>265.68761336018503</v>
      </c>
      <c r="EJ966" s="50">
        <f t="shared" si="619"/>
        <v>271.19420950590785</v>
      </c>
      <c r="EK966" s="50">
        <f t="shared" si="619"/>
        <v>273.94250739256438</v>
      </c>
      <c r="EL966" s="50">
        <f t="shared" si="619"/>
        <v>250.64894637075543</v>
      </c>
      <c r="EM966" s="50">
        <f t="shared" si="619"/>
        <v>251.39244008105402</v>
      </c>
      <c r="EN966" s="50">
        <f t="shared" si="619"/>
        <v>276.32034074088386</v>
      </c>
      <c r="EO966" s="50">
        <f t="shared" si="619"/>
        <v>250.42406668957898</v>
      </c>
      <c r="EP966" s="50">
        <f t="shared" si="619"/>
        <v>273.9941717190261</v>
      </c>
      <c r="EQ966" s="50">
        <f t="shared" si="619"/>
        <v>272.88699226928088</v>
      </c>
      <c r="ER966" s="50">
        <f t="shared" si="619"/>
        <v>268.9808451142323</v>
      </c>
      <c r="ES966" s="50">
        <f t="shared" si="619"/>
        <v>276.76868505499777</v>
      </c>
      <c r="ET966" s="50">
        <f t="shared" si="619"/>
        <v>249.87371116431416</v>
      </c>
      <c r="EU966" s="50">
        <f t="shared" si="619"/>
        <v>0</v>
      </c>
      <c r="EV966" s="50">
        <f t="shared" si="618"/>
        <v>0</v>
      </c>
      <c r="EW966" s="50">
        <f t="shared" si="616"/>
        <v>0</v>
      </c>
      <c r="EX966" s="50">
        <f t="shared" si="616"/>
        <v>0</v>
      </c>
      <c r="EY966" s="50">
        <f t="shared" si="614"/>
        <v>0</v>
      </c>
      <c r="EZ966" s="50">
        <f t="shared" si="614"/>
        <v>0</v>
      </c>
      <c r="FA966" s="50">
        <f t="shared" si="614"/>
        <v>0</v>
      </c>
      <c r="FB966" s="50">
        <f t="shared" si="614"/>
        <v>0</v>
      </c>
      <c r="FC966" s="50">
        <f t="shared" si="614"/>
        <v>250.55656294805678</v>
      </c>
      <c r="FD966" s="50">
        <f t="shared" si="614"/>
        <v>264.30595271624446</v>
      </c>
      <c r="FE966" s="50">
        <f t="shared" si="614"/>
        <v>261.45849179400369</v>
      </c>
      <c r="FF966" s="50">
        <f t="shared" si="614"/>
        <v>257.82062464854641</v>
      </c>
      <c r="FG966" s="50">
        <f t="shared" si="614"/>
        <v>257.32863910366035</v>
      </c>
      <c r="FH966" s="50">
        <f t="shared" si="614"/>
        <v>271.32240259432996</v>
      </c>
      <c r="FI966" s="50">
        <f t="shared" si="614"/>
        <v>253.71082764417841</v>
      </c>
      <c r="FJ966" s="50">
        <f t="shared" si="614"/>
        <v>273.1577289175396</v>
      </c>
      <c r="FK966" s="50">
        <f t="shared" si="614"/>
        <v>259.056094243686</v>
      </c>
      <c r="FL966" s="50">
        <f t="shared" si="614"/>
        <v>260.953949568263</v>
      </c>
      <c r="FM966" s="50">
        <f t="shared" si="614"/>
        <v>269.32715497805123</v>
      </c>
      <c r="FN966" s="50">
        <f t="shared" si="614"/>
        <v>254.1827006783148</v>
      </c>
      <c r="FO966" s="50">
        <f t="shared" si="614"/>
        <v>256.45177262987852</v>
      </c>
      <c r="FP966" s="50">
        <f t="shared" si="614"/>
        <v>264.0920151302696</v>
      </c>
      <c r="FQ966" s="50">
        <f t="shared" si="614"/>
        <v>267.42436457438185</v>
      </c>
      <c r="FR966" s="50">
        <f t="shared" si="614"/>
        <v>274.69447152455257</v>
      </c>
      <c r="FS966" s="50">
        <f t="shared" si="614"/>
        <v>262.09949029306438</v>
      </c>
      <c r="FT966" s="50">
        <f t="shared" si="614"/>
        <v>251.96530366970254</v>
      </c>
      <c r="FU966" s="50">
        <f t="shared" si="614"/>
        <v>249.42129940113966</v>
      </c>
      <c r="FV966" s="50">
        <f t="shared" si="614"/>
        <v>250.25989226299234</v>
      </c>
      <c r="FW966" s="50">
        <f t="shared" si="614"/>
        <v>256.44285060390729</v>
      </c>
      <c r="FX966" s="50">
        <f t="shared" si="614"/>
        <v>275.06853400128432</v>
      </c>
    </row>
    <row r="967" spans="23:180" x14ac:dyDescent="0.2">
      <c r="W967" s="56" t="s">
        <v>105</v>
      </c>
      <c r="X967" s="50">
        <f t="shared" si="615"/>
        <v>175.22712914008477</v>
      </c>
      <c r="Y967" s="50">
        <f t="shared" si="620"/>
        <v>228.66397227639737</v>
      </c>
      <c r="Z967" s="50">
        <f t="shared" si="620"/>
        <v>244.50829138330604</v>
      </c>
      <c r="AA967" s="50">
        <f t="shared" si="620"/>
        <v>233.09503480896947</v>
      </c>
      <c r="AB967" s="50">
        <f t="shared" si="620"/>
        <v>239.77422322335852</v>
      </c>
      <c r="AC967" s="50">
        <f t="shared" si="620"/>
        <v>232.27778617405855</v>
      </c>
      <c r="AD967" s="50">
        <f t="shared" si="620"/>
        <v>240.87507224360681</v>
      </c>
      <c r="AE967" s="50">
        <f t="shared" si="620"/>
        <v>223.75783258234731</v>
      </c>
      <c r="AF967" s="50">
        <f t="shared" si="620"/>
        <v>240.77673235718188</v>
      </c>
      <c r="AG967" s="50">
        <f t="shared" si="620"/>
        <v>249.45318527447139</v>
      </c>
      <c r="AH967" s="50">
        <f t="shared" si="620"/>
        <v>243.83509961663941</v>
      </c>
      <c r="AI967" s="50">
        <f t="shared" si="620"/>
        <v>233.95353626370456</v>
      </c>
      <c r="AJ967" s="50">
        <f t="shared" si="620"/>
        <v>249.40190449475486</v>
      </c>
      <c r="AK967" s="50">
        <f t="shared" si="620"/>
        <v>234.52561700764497</v>
      </c>
      <c r="AL967" s="50">
        <f t="shared" si="620"/>
        <v>245.78487391602684</v>
      </c>
      <c r="AM967" s="50">
        <f t="shared" si="620"/>
        <v>227.09346423895528</v>
      </c>
      <c r="AN967" s="50">
        <f t="shared" si="620"/>
        <v>229.53693376569609</v>
      </c>
      <c r="AO967" s="50">
        <f t="shared" si="620"/>
        <v>226.70911139103205</v>
      </c>
      <c r="AP967" s="50">
        <f t="shared" si="620"/>
        <v>238.07051566127095</v>
      </c>
      <c r="AQ967" s="50">
        <f t="shared" si="620"/>
        <v>239.42333906367233</v>
      </c>
      <c r="AR967" s="50">
        <f t="shared" si="620"/>
        <v>251.94875482862545</v>
      </c>
      <c r="AS967" s="50">
        <f t="shared" si="620"/>
        <v>250.00333562709397</v>
      </c>
      <c r="AT967" s="50">
        <f t="shared" si="620"/>
        <v>242.64781373837062</v>
      </c>
      <c r="AU967" s="50">
        <f t="shared" si="620"/>
        <v>249.46736328400584</v>
      </c>
      <c r="AV967" s="50">
        <f t="shared" si="620"/>
        <v>240.63198202221744</v>
      </c>
      <c r="AW967" s="50">
        <f t="shared" si="620"/>
        <v>227.73943436433507</v>
      </c>
      <c r="AX967" s="50">
        <f t="shared" si="620"/>
        <v>231.89442952779797</v>
      </c>
      <c r="AY967" s="50">
        <f t="shared" si="620"/>
        <v>233.54465980356437</v>
      </c>
      <c r="AZ967" s="50">
        <f t="shared" si="620"/>
        <v>244.81053217194128</v>
      </c>
      <c r="BA967" s="50">
        <f t="shared" si="620"/>
        <v>249.08152528065673</v>
      </c>
      <c r="BB967" s="50">
        <f t="shared" si="620"/>
        <v>234.4768460465344</v>
      </c>
      <c r="BC967" s="50">
        <f t="shared" si="620"/>
        <v>251.50689154350263</v>
      </c>
      <c r="BD967" s="50">
        <f t="shared" si="620"/>
        <v>233.55230029506708</v>
      </c>
      <c r="BE967" s="50">
        <f t="shared" si="620"/>
        <v>227.75582344102602</v>
      </c>
      <c r="BF967" s="50">
        <f t="shared" si="620"/>
        <v>240.04792547405893</v>
      </c>
      <c r="BG967" s="50">
        <f t="shared" si="620"/>
        <v>251.801763871763</v>
      </c>
      <c r="BH967" s="50">
        <f t="shared" si="620"/>
        <v>223.73020826543365</v>
      </c>
      <c r="BI967" s="50">
        <f t="shared" si="620"/>
        <v>249.87440414652417</v>
      </c>
      <c r="BJ967" s="50">
        <f t="shared" si="620"/>
        <v>246.20884819335981</v>
      </c>
      <c r="BK967" s="50">
        <f t="shared" si="620"/>
        <v>250.94463288870264</v>
      </c>
      <c r="BL967" s="50">
        <f t="shared" si="620"/>
        <v>239.09586452937978</v>
      </c>
      <c r="BM967" s="50">
        <f t="shared" si="620"/>
        <v>234.94957950642407</v>
      </c>
      <c r="BN967" s="50">
        <f t="shared" si="620"/>
        <v>225.82359765057467</v>
      </c>
      <c r="BO967" s="50">
        <f t="shared" si="620"/>
        <v>233.79875205183808</v>
      </c>
      <c r="BP967" s="50">
        <f t="shared" si="620"/>
        <v>228.63286296743635</v>
      </c>
      <c r="BQ967" s="50">
        <f t="shared" si="620"/>
        <v>231.10604824668516</v>
      </c>
      <c r="BR967" s="50">
        <f t="shared" si="620"/>
        <v>247.80529461715386</v>
      </c>
      <c r="BS967" s="50">
        <f t="shared" si="620"/>
        <v>242.90768539003514</v>
      </c>
      <c r="BT967" s="50">
        <f t="shared" si="620"/>
        <v>242.9161871305582</v>
      </c>
      <c r="BU967" s="50">
        <f t="shared" si="620"/>
        <v>239.63498042394036</v>
      </c>
      <c r="BV967" s="50">
        <f t="shared" si="620"/>
        <v>227.52522278181308</v>
      </c>
      <c r="BW967" s="50">
        <f t="shared" si="620"/>
        <v>232.10862298356963</v>
      </c>
      <c r="BX967" s="50">
        <f t="shared" si="620"/>
        <v>242.73080461743379</v>
      </c>
      <c r="BY967" s="50">
        <f t="shared" si="620"/>
        <v>236.17880845409363</v>
      </c>
      <c r="BZ967" s="50">
        <f t="shared" si="620"/>
        <v>245.21899887934299</v>
      </c>
      <c r="CA967" s="50">
        <f t="shared" si="620"/>
        <v>244.55163167895574</v>
      </c>
      <c r="CB967" s="50">
        <f t="shared" si="620"/>
        <v>237.52422067429387</v>
      </c>
      <c r="CC967" s="50">
        <f t="shared" si="620"/>
        <v>238.02163011231599</v>
      </c>
      <c r="CD967" s="50">
        <f t="shared" si="620"/>
        <v>233.52345743141967</v>
      </c>
      <c r="CE967" s="50">
        <f t="shared" si="620"/>
        <v>242.65726701692265</v>
      </c>
      <c r="CF967" s="50">
        <f t="shared" si="620"/>
        <v>225.37869142828205</v>
      </c>
      <c r="CG967" s="50">
        <f t="shared" si="620"/>
        <v>245.10236749594569</v>
      </c>
      <c r="CH967" s="50">
        <f t="shared" si="620"/>
        <v>228.62519864412889</v>
      </c>
      <c r="CI967" s="50">
        <f t="shared" si="620"/>
        <v>239.78807482949685</v>
      </c>
      <c r="CJ967" s="50">
        <f t="shared" si="620"/>
        <v>246.32663066481209</v>
      </c>
      <c r="CK967" s="50">
        <f t="shared" si="619"/>
        <v>248.51735227173509</v>
      </c>
      <c r="CL967" s="50">
        <f t="shared" si="619"/>
        <v>245.88600562200998</v>
      </c>
      <c r="CM967" s="50">
        <f t="shared" si="619"/>
        <v>239.89709755763283</v>
      </c>
      <c r="CN967" s="50">
        <f t="shared" si="619"/>
        <v>246.93328431484915</v>
      </c>
      <c r="CO967" s="50">
        <f t="shared" si="619"/>
        <v>225.06365877400944</v>
      </c>
      <c r="CP967" s="50">
        <f t="shared" si="619"/>
        <v>241.92165838629143</v>
      </c>
      <c r="CQ967" s="50">
        <f t="shared" si="619"/>
        <v>231.19497767426293</v>
      </c>
      <c r="CR967" s="50">
        <f t="shared" si="619"/>
        <v>247.09768764566189</v>
      </c>
      <c r="CS967" s="50">
        <f t="shared" si="619"/>
        <v>251.38162077810119</v>
      </c>
      <c r="CT967" s="50">
        <f t="shared" si="619"/>
        <v>233.08727673683427</v>
      </c>
      <c r="CU967" s="50">
        <f t="shared" si="619"/>
        <v>231.86150107214212</v>
      </c>
      <c r="CV967" s="50">
        <f t="shared" si="619"/>
        <v>239.70436135279684</v>
      </c>
      <c r="CW967" s="50">
        <f t="shared" si="619"/>
        <v>243.76427338011578</v>
      </c>
      <c r="CX967" s="50">
        <f t="shared" si="619"/>
        <v>249.31836189387738</v>
      </c>
      <c r="CY967" s="50">
        <f t="shared" si="619"/>
        <v>230.25662335909735</v>
      </c>
      <c r="CZ967" s="50">
        <f t="shared" si="619"/>
        <v>247.71184544634528</v>
      </c>
      <c r="DA967" s="50">
        <f t="shared" si="619"/>
        <v>227.97269109248444</v>
      </c>
      <c r="DB967" s="50">
        <f t="shared" si="619"/>
        <v>223.70735939050638</v>
      </c>
      <c r="DC967" s="50">
        <f t="shared" si="619"/>
        <v>224.41072101443089</v>
      </c>
      <c r="DD967" s="50">
        <f t="shared" si="619"/>
        <v>235.06303399048841</v>
      </c>
      <c r="DE967" s="50">
        <f t="shared" si="619"/>
        <v>223.34136100456209</v>
      </c>
      <c r="DF967" s="50">
        <f t="shared" si="619"/>
        <v>245.54958045620205</v>
      </c>
      <c r="DG967" s="50">
        <f t="shared" si="619"/>
        <v>249.81715100636001</v>
      </c>
      <c r="DH967" s="50">
        <f t="shared" si="619"/>
        <v>238.63088278498049</v>
      </c>
      <c r="DI967" s="50">
        <f t="shared" si="619"/>
        <v>244.25455201769159</v>
      </c>
      <c r="DJ967" s="50">
        <f t="shared" si="619"/>
        <v>238.21022573322907</v>
      </c>
      <c r="DK967" s="50">
        <f t="shared" si="619"/>
        <v>229.65349813660617</v>
      </c>
      <c r="DL967" s="50">
        <f t="shared" si="619"/>
        <v>247.0258699157051</v>
      </c>
      <c r="DM967" s="50">
        <f t="shared" si="619"/>
        <v>232.85439916204172</v>
      </c>
      <c r="DN967" s="50">
        <f t="shared" si="619"/>
        <v>224.41712171449851</v>
      </c>
      <c r="DO967" s="50">
        <f t="shared" si="619"/>
        <v>229.44324977936668</v>
      </c>
      <c r="DP967" s="50">
        <f t="shared" si="619"/>
        <v>229.05199642992835</v>
      </c>
      <c r="DQ967" s="50">
        <f t="shared" si="619"/>
        <v>242.92104449574575</v>
      </c>
      <c r="DR967" s="50">
        <f t="shared" si="619"/>
        <v>243.90150707790329</v>
      </c>
      <c r="DS967" s="50">
        <f t="shared" si="619"/>
        <v>233.06110672035229</v>
      </c>
      <c r="DT967" s="50">
        <f t="shared" si="619"/>
        <v>226.51175126028792</v>
      </c>
      <c r="DU967" s="50">
        <f t="shared" si="619"/>
        <v>226.51175126028792</v>
      </c>
      <c r="DV967" s="50">
        <f t="shared" si="619"/>
        <v>227.31558646323671</v>
      </c>
      <c r="DW967" s="50">
        <f t="shared" si="619"/>
        <v>245.4731721929297</v>
      </c>
      <c r="DX967" s="50">
        <f t="shared" si="619"/>
        <v>235.65647443151158</v>
      </c>
      <c r="DY967" s="50">
        <f t="shared" si="619"/>
        <v>226.8114047315041</v>
      </c>
      <c r="DZ967" s="50">
        <f t="shared" si="619"/>
        <v>243.58111067724022</v>
      </c>
      <c r="EA967" s="50">
        <f t="shared" si="619"/>
        <v>236.64966428046611</v>
      </c>
      <c r="EB967" s="50">
        <f t="shared" si="619"/>
        <v>233.25119904791993</v>
      </c>
      <c r="EC967" s="50">
        <f t="shared" si="619"/>
        <v>239.14587522745632</v>
      </c>
      <c r="ED967" s="50">
        <f t="shared" si="619"/>
        <v>225.27810968111152</v>
      </c>
      <c r="EE967" s="50">
        <f t="shared" si="619"/>
        <v>236.18146542205423</v>
      </c>
      <c r="EF967" s="50">
        <f t="shared" si="619"/>
        <v>223.47931937583235</v>
      </c>
      <c r="EG967" s="50">
        <f t="shared" si="619"/>
        <v>249.52578778251609</v>
      </c>
      <c r="EH967" s="50">
        <f t="shared" si="619"/>
        <v>239.0599419932374</v>
      </c>
      <c r="EI967" s="50">
        <f t="shared" si="619"/>
        <v>239.58530869229776</v>
      </c>
      <c r="EJ967" s="50">
        <f t="shared" si="619"/>
        <v>245.09190483802061</v>
      </c>
      <c r="EK967" s="50">
        <f t="shared" si="619"/>
        <v>247.84020272467714</v>
      </c>
      <c r="EL967" s="50">
        <f t="shared" si="619"/>
        <v>224.54664170286816</v>
      </c>
      <c r="EM967" s="50">
        <f t="shared" si="619"/>
        <v>225.29013541316672</v>
      </c>
      <c r="EN967" s="50">
        <f t="shared" si="619"/>
        <v>250.21803607299657</v>
      </c>
      <c r="EO967" s="50">
        <f t="shared" si="619"/>
        <v>224.32176202169168</v>
      </c>
      <c r="EP967" s="50">
        <f t="shared" si="619"/>
        <v>247.89186705113877</v>
      </c>
      <c r="EQ967" s="50">
        <f t="shared" si="619"/>
        <v>246.78468760139356</v>
      </c>
      <c r="ER967" s="50">
        <f t="shared" si="619"/>
        <v>242.878540446345</v>
      </c>
      <c r="ES967" s="50">
        <f t="shared" si="619"/>
        <v>250.66638038711051</v>
      </c>
      <c r="ET967" s="50">
        <f t="shared" si="619"/>
        <v>223.77140649642689</v>
      </c>
      <c r="EU967" s="50">
        <f t="shared" si="619"/>
        <v>226.82955596882513</v>
      </c>
      <c r="EV967" s="50">
        <f t="shared" si="618"/>
        <v>225.5152106423534</v>
      </c>
      <c r="EW967" s="50">
        <f t="shared" si="616"/>
        <v>229.17462016181827</v>
      </c>
      <c r="EX967" s="50">
        <f t="shared" si="616"/>
        <v>240.9543371896288</v>
      </c>
      <c r="EY967" s="50">
        <f t="shared" si="614"/>
        <v>233.05799047071997</v>
      </c>
      <c r="EZ967" s="50">
        <f t="shared" si="614"/>
        <v>233.54326765406867</v>
      </c>
      <c r="FA967" s="50">
        <f t="shared" si="614"/>
        <v>246.09444895544425</v>
      </c>
      <c r="FB967" s="50">
        <f t="shared" si="614"/>
        <v>250.55656294805684</v>
      </c>
      <c r="FC967" s="50">
        <f t="shared" si="614"/>
        <v>0</v>
      </c>
      <c r="FD967" s="50">
        <f t="shared" si="614"/>
        <v>0</v>
      </c>
      <c r="FE967" s="50">
        <f t="shared" si="614"/>
        <v>0</v>
      </c>
      <c r="FF967" s="50">
        <f t="shared" si="614"/>
        <v>0</v>
      </c>
      <c r="FG967" s="50">
        <f t="shared" si="614"/>
        <v>0</v>
      </c>
      <c r="FH967" s="50">
        <f t="shared" si="614"/>
        <v>245.22009792644266</v>
      </c>
      <c r="FI967" s="50">
        <f t="shared" si="614"/>
        <v>227.60852297629114</v>
      </c>
      <c r="FJ967" s="50">
        <f t="shared" si="614"/>
        <v>247.05542424965236</v>
      </c>
      <c r="FK967" s="50">
        <f t="shared" si="614"/>
        <v>232.95378957579871</v>
      </c>
      <c r="FL967" s="50">
        <f t="shared" si="614"/>
        <v>234.8516449003757</v>
      </c>
      <c r="FM967" s="50">
        <f t="shared" si="614"/>
        <v>243.22485031016396</v>
      </c>
      <c r="FN967" s="50">
        <f t="shared" si="614"/>
        <v>228.08039601042753</v>
      </c>
      <c r="FO967" s="50">
        <f t="shared" si="614"/>
        <v>230.34946796199122</v>
      </c>
      <c r="FP967" s="50">
        <f t="shared" si="614"/>
        <v>237.98971046238233</v>
      </c>
      <c r="FQ967" s="50">
        <f t="shared" si="614"/>
        <v>241.32205990649459</v>
      </c>
      <c r="FR967" s="50">
        <f t="shared" si="614"/>
        <v>248.59216685666533</v>
      </c>
      <c r="FS967" s="50">
        <f t="shared" si="614"/>
        <v>235.99718562517708</v>
      </c>
      <c r="FT967" s="50">
        <f t="shared" si="614"/>
        <v>225.86299900181524</v>
      </c>
      <c r="FU967" s="50">
        <f t="shared" si="614"/>
        <v>223.31899473325237</v>
      </c>
      <c r="FV967" s="50">
        <f t="shared" si="614"/>
        <v>224.15758759510504</v>
      </c>
      <c r="FW967" s="50">
        <f t="shared" si="614"/>
        <v>230.34054593602005</v>
      </c>
      <c r="FX967" s="50">
        <f t="shared" si="614"/>
        <v>248.966229333397</v>
      </c>
    </row>
    <row r="968" spans="23:180" x14ac:dyDescent="0.2">
      <c r="W968" s="56" t="s">
        <v>184</v>
      </c>
      <c r="X968" s="50">
        <f t="shared" si="615"/>
        <v>188.97651890827242</v>
      </c>
      <c r="Y968" s="50">
        <f t="shared" si="620"/>
        <v>242.41336204458503</v>
      </c>
      <c r="Z968" s="50">
        <f t="shared" si="620"/>
        <v>258.25768115149373</v>
      </c>
      <c r="AA968" s="50">
        <f t="shared" si="620"/>
        <v>246.84442457715718</v>
      </c>
      <c r="AB968" s="50">
        <f t="shared" si="620"/>
        <v>253.5236129915462</v>
      </c>
      <c r="AC968" s="50">
        <f t="shared" si="620"/>
        <v>246.02717594224626</v>
      </c>
      <c r="AD968" s="50">
        <f t="shared" si="620"/>
        <v>254.62446201179446</v>
      </c>
      <c r="AE968" s="50">
        <f t="shared" si="620"/>
        <v>237.50722235053496</v>
      </c>
      <c r="AF968" s="50">
        <f t="shared" si="620"/>
        <v>254.5261221253696</v>
      </c>
      <c r="AG968" s="50">
        <f t="shared" si="620"/>
        <v>263.20257504265908</v>
      </c>
      <c r="AH968" s="50">
        <f t="shared" si="620"/>
        <v>257.58448938482707</v>
      </c>
      <c r="AI968" s="50">
        <f t="shared" si="620"/>
        <v>247.70292603189225</v>
      </c>
      <c r="AJ968" s="50">
        <f t="shared" si="620"/>
        <v>263.15129426294254</v>
      </c>
      <c r="AK968" s="50">
        <f t="shared" si="620"/>
        <v>248.27500677583262</v>
      </c>
      <c r="AL968" s="50">
        <f t="shared" si="620"/>
        <v>259.53426368421447</v>
      </c>
      <c r="AM968" s="50">
        <f t="shared" si="620"/>
        <v>240.84285400714293</v>
      </c>
      <c r="AN968" s="50">
        <f t="shared" si="620"/>
        <v>243.28632353388375</v>
      </c>
      <c r="AO968" s="50">
        <f t="shared" si="620"/>
        <v>240.45850115921971</v>
      </c>
      <c r="AP968" s="50">
        <f t="shared" si="620"/>
        <v>251.8199054294586</v>
      </c>
      <c r="AQ968" s="50">
        <f t="shared" si="620"/>
        <v>253.17272883185998</v>
      </c>
      <c r="AR968" s="50">
        <f t="shared" si="620"/>
        <v>265.69814459681311</v>
      </c>
      <c r="AS968" s="50">
        <f t="shared" si="620"/>
        <v>263.75272539528163</v>
      </c>
      <c r="AT968" s="50">
        <f t="shared" si="620"/>
        <v>256.3972035065583</v>
      </c>
      <c r="AU968" s="50">
        <f t="shared" si="620"/>
        <v>263.2167530521935</v>
      </c>
      <c r="AV968" s="50">
        <f t="shared" si="620"/>
        <v>254.38137179040507</v>
      </c>
      <c r="AW968" s="50">
        <f t="shared" si="620"/>
        <v>241.48882413252272</v>
      </c>
      <c r="AX968" s="50">
        <f t="shared" si="620"/>
        <v>245.64381929598565</v>
      </c>
      <c r="AY968" s="50">
        <f t="shared" si="620"/>
        <v>247.29404957175203</v>
      </c>
      <c r="AZ968" s="50">
        <f t="shared" si="620"/>
        <v>258.55992194012896</v>
      </c>
      <c r="BA968" s="50">
        <f t="shared" si="620"/>
        <v>262.83091504884442</v>
      </c>
      <c r="BB968" s="50">
        <f t="shared" si="620"/>
        <v>248.22623581472209</v>
      </c>
      <c r="BC968" s="50">
        <f t="shared" si="620"/>
        <v>265.25628131169032</v>
      </c>
      <c r="BD968" s="50">
        <f t="shared" si="620"/>
        <v>247.30169006325474</v>
      </c>
      <c r="BE968" s="50">
        <f t="shared" si="620"/>
        <v>241.50521320921368</v>
      </c>
      <c r="BF968" s="50">
        <f t="shared" si="620"/>
        <v>253.79731524224658</v>
      </c>
      <c r="BG968" s="50">
        <f t="shared" si="620"/>
        <v>265.55115363995066</v>
      </c>
      <c r="BH968" s="50">
        <f t="shared" si="620"/>
        <v>237.47959803362133</v>
      </c>
      <c r="BI968" s="50">
        <f t="shared" si="620"/>
        <v>263.62379391471183</v>
      </c>
      <c r="BJ968" s="50">
        <f t="shared" si="620"/>
        <v>259.95823796154747</v>
      </c>
      <c r="BK968" s="50">
        <f t="shared" si="620"/>
        <v>264.6940226568903</v>
      </c>
      <c r="BL968" s="50">
        <f t="shared" si="620"/>
        <v>252.84525429756744</v>
      </c>
      <c r="BM968" s="50">
        <f t="shared" si="620"/>
        <v>248.6989692746117</v>
      </c>
      <c r="BN968" s="50">
        <f t="shared" si="620"/>
        <v>239.57298741876232</v>
      </c>
      <c r="BO968" s="50">
        <f t="shared" si="620"/>
        <v>247.54814182002573</v>
      </c>
      <c r="BP968" s="50">
        <f t="shared" si="620"/>
        <v>242.38225273562404</v>
      </c>
      <c r="BQ968" s="50">
        <f t="shared" si="620"/>
        <v>244.85543801487282</v>
      </c>
      <c r="BR968" s="50">
        <f t="shared" si="620"/>
        <v>261.55468438534149</v>
      </c>
      <c r="BS968" s="50">
        <f t="shared" si="620"/>
        <v>256.65707515822277</v>
      </c>
      <c r="BT968" s="50">
        <f t="shared" si="620"/>
        <v>256.66557689874588</v>
      </c>
      <c r="BU968" s="50">
        <f t="shared" si="620"/>
        <v>253.38437019212807</v>
      </c>
      <c r="BV968" s="50">
        <f t="shared" si="620"/>
        <v>241.27461255000074</v>
      </c>
      <c r="BW968" s="50">
        <f t="shared" si="620"/>
        <v>245.85801275175729</v>
      </c>
      <c r="BX968" s="50">
        <f t="shared" si="620"/>
        <v>256.48019438562147</v>
      </c>
      <c r="BY968" s="50">
        <f t="shared" si="620"/>
        <v>249.92819822228128</v>
      </c>
      <c r="BZ968" s="50">
        <f t="shared" si="620"/>
        <v>258.96838864753067</v>
      </c>
      <c r="CA968" s="50">
        <f t="shared" si="620"/>
        <v>258.3010214471434</v>
      </c>
      <c r="CB968" s="50">
        <f t="shared" si="620"/>
        <v>251.27361044248153</v>
      </c>
      <c r="CC968" s="50">
        <f t="shared" si="620"/>
        <v>251.77101988050367</v>
      </c>
      <c r="CD968" s="50">
        <f t="shared" si="620"/>
        <v>247.27284719960733</v>
      </c>
      <c r="CE968" s="50">
        <f t="shared" si="620"/>
        <v>256.40665678511027</v>
      </c>
      <c r="CF968" s="50">
        <f t="shared" si="620"/>
        <v>239.12808119646971</v>
      </c>
      <c r="CG968" s="50">
        <f t="shared" si="620"/>
        <v>258.85175726413337</v>
      </c>
      <c r="CH968" s="50">
        <f t="shared" si="620"/>
        <v>242.37458841231657</v>
      </c>
      <c r="CI968" s="50">
        <f t="shared" si="620"/>
        <v>253.5374645976845</v>
      </c>
      <c r="CJ968" s="50">
        <f t="shared" si="620"/>
        <v>260.07602043299971</v>
      </c>
      <c r="CK968" s="50">
        <f t="shared" si="619"/>
        <v>262.26674203992275</v>
      </c>
      <c r="CL968" s="50">
        <f t="shared" si="619"/>
        <v>259.63539539019769</v>
      </c>
      <c r="CM968" s="50">
        <f t="shared" si="619"/>
        <v>253.64648732582052</v>
      </c>
      <c r="CN968" s="50">
        <f t="shared" si="619"/>
        <v>260.68267408303683</v>
      </c>
      <c r="CO968" s="50">
        <f t="shared" si="619"/>
        <v>238.81304854219709</v>
      </c>
      <c r="CP968" s="50">
        <f t="shared" si="619"/>
        <v>255.67104815447911</v>
      </c>
      <c r="CQ968" s="50">
        <f t="shared" si="619"/>
        <v>244.94436744245061</v>
      </c>
      <c r="CR968" s="50">
        <f t="shared" si="619"/>
        <v>260.84707741384955</v>
      </c>
      <c r="CS968" s="50">
        <f t="shared" si="619"/>
        <v>265.13101054628885</v>
      </c>
      <c r="CT968" s="50">
        <f t="shared" si="619"/>
        <v>246.83666650502192</v>
      </c>
      <c r="CU968" s="50">
        <f t="shared" si="619"/>
        <v>245.61089084032977</v>
      </c>
      <c r="CV968" s="50">
        <f t="shared" si="619"/>
        <v>253.45375112098449</v>
      </c>
      <c r="CW968" s="50">
        <f t="shared" si="619"/>
        <v>257.51366314830346</v>
      </c>
      <c r="CX968" s="50">
        <f t="shared" si="619"/>
        <v>263.06775166206512</v>
      </c>
      <c r="CY968" s="50">
        <f t="shared" si="619"/>
        <v>244.006013127285</v>
      </c>
      <c r="CZ968" s="50">
        <f t="shared" si="619"/>
        <v>261.46123521453296</v>
      </c>
      <c r="DA968" s="50">
        <f t="shared" si="619"/>
        <v>241.72208086067212</v>
      </c>
      <c r="DB968" s="50">
        <f t="shared" si="619"/>
        <v>237.45674915869404</v>
      </c>
      <c r="DC968" s="50">
        <f t="shared" si="619"/>
        <v>238.16011078261855</v>
      </c>
      <c r="DD968" s="50">
        <f t="shared" si="619"/>
        <v>248.81242375867606</v>
      </c>
      <c r="DE968" s="50">
        <f t="shared" si="619"/>
        <v>237.09075077274974</v>
      </c>
      <c r="DF968" s="50">
        <f t="shared" si="619"/>
        <v>259.29897022438973</v>
      </c>
      <c r="DG968" s="50">
        <f t="shared" si="619"/>
        <v>263.56654077454766</v>
      </c>
      <c r="DH968" s="50">
        <f t="shared" si="619"/>
        <v>252.38027255316817</v>
      </c>
      <c r="DI968" s="50">
        <f t="shared" si="619"/>
        <v>258.00394178587925</v>
      </c>
      <c r="DJ968" s="50">
        <f t="shared" si="619"/>
        <v>251.95961550141675</v>
      </c>
      <c r="DK968" s="50">
        <f t="shared" si="619"/>
        <v>243.40288790479383</v>
      </c>
      <c r="DL968" s="50">
        <f t="shared" si="619"/>
        <v>260.77525968389278</v>
      </c>
      <c r="DM968" s="50">
        <f t="shared" si="619"/>
        <v>246.60378893022937</v>
      </c>
      <c r="DN968" s="50">
        <f t="shared" si="619"/>
        <v>238.16651148268619</v>
      </c>
      <c r="DO968" s="50">
        <f t="shared" si="619"/>
        <v>243.19263954755436</v>
      </c>
      <c r="DP968" s="50">
        <f t="shared" si="619"/>
        <v>242.80138619811601</v>
      </c>
      <c r="DQ968" s="50">
        <f t="shared" si="619"/>
        <v>256.67043426393343</v>
      </c>
      <c r="DR968" s="50">
        <f t="shared" si="619"/>
        <v>257.65089684609097</v>
      </c>
      <c r="DS968" s="50">
        <f t="shared" si="619"/>
        <v>246.81049648853991</v>
      </c>
      <c r="DT968" s="50">
        <f t="shared" si="619"/>
        <v>240.26114102847561</v>
      </c>
      <c r="DU968" s="50">
        <f t="shared" si="619"/>
        <v>240.26114102847561</v>
      </c>
      <c r="DV968" s="50">
        <f t="shared" si="619"/>
        <v>241.0649762314244</v>
      </c>
      <c r="DW968" s="50">
        <f t="shared" si="619"/>
        <v>259.22256196111738</v>
      </c>
      <c r="DX968" s="50">
        <f t="shared" si="619"/>
        <v>249.40586419969921</v>
      </c>
      <c r="DY968" s="50">
        <f t="shared" si="619"/>
        <v>240.56079449969178</v>
      </c>
      <c r="DZ968" s="50">
        <f t="shared" si="619"/>
        <v>257.3305004454279</v>
      </c>
      <c r="EA968" s="50">
        <f t="shared" si="619"/>
        <v>250.39905404865382</v>
      </c>
      <c r="EB968" s="50">
        <f t="shared" si="619"/>
        <v>247.00058881610758</v>
      </c>
      <c r="EC968" s="50">
        <f t="shared" si="619"/>
        <v>252.89526499564397</v>
      </c>
      <c r="ED968" s="50">
        <f t="shared" si="619"/>
        <v>239.0274994492992</v>
      </c>
      <c r="EE968" s="50">
        <f t="shared" si="619"/>
        <v>249.93085519024191</v>
      </c>
      <c r="EF968" s="50">
        <f t="shared" si="619"/>
        <v>237.22870914402003</v>
      </c>
      <c r="EG968" s="50">
        <f t="shared" si="619"/>
        <v>263.27517755070375</v>
      </c>
      <c r="EH968" s="50">
        <f t="shared" si="619"/>
        <v>252.80933176142503</v>
      </c>
      <c r="EI968" s="50">
        <f t="shared" si="619"/>
        <v>253.33469846048544</v>
      </c>
      <c r="EJ968" s="50">
        <f t="shared" si="619"/>
        <v>258.84129460620829</v>
      </c>
      <c r="EK968" s="50">
        <f t="shared" si="619"/>
        <v>261.58959249286482</v>
      </c>
      <c r="EL968" s="50">
        <f t="shared" si="619"/>
        <v>238.29603147105584</v>
      </c>
      <c r="EM968" s="50">
        <f t="shared" si="619"/>
        <v>239.03952518135441</v>
      </c>
      <c r="EN968" s="50">
        <f t="shared" si="619"/>
        <v>263.96742584118431</v>
      </c>
      <c r="EO968" s="50">
        <f t="shared" si="619"/>
        <v>238.07115178987937</v>
      </c>
      <c r="EP968" s="50">
        <f t="shared" si="619"/>
        <v>261.64125681932649</v>
      </c>
      <c r="EQ968" s="50">
        <f t="shared" si="619"/>
        <v>260.53407736958121</v>
      </c>
      <c r="ER968" s="50">
        <f t="shared" si="619"/>
        <v>256.62793021453268</v>
      </c>
      <c r="ES968" s="50">
        <f t="shared" si="619"/>
        <v>264.41577015529816</v>
      </c>
      <c r="ET968" s="50">
        <f t="shared" si="619"/>
        <v>237.52079626461457</v>
      </c>
      <c r="EU968" s="50">
        <f t="shared" si="619"/>
        <v>240.57894573701282</v>
      </c>
      <c r="EV968" s="50">
        <f t="shared" si="618"/>
        <v>239.26460041054108</v>
      </c>
      <c r="EW968" s="50">
        <f t="shared" si="616"/>
        <v>242.92400993000592</v>
      </c>
      <c r="EX968" s="50">
        <f t="shared" si="616"/>
        <v>254.70372695781649</v>
      </c>
      <c r="EY968" s="50">
        <f t="shared" si="614"/>
        <v>246.80738023890765</v>
      </c>
      <c r="EZ968" s="50">
        <f t="shared" si="614"/>
        <v>247.29265742225633</v>
      </c>
      <c r="FA968" s="50">
        <f t="shared" si="614"/>
        <v>259.8438387236319</v>
      </c>
      <c r="FB968" s="50">
        <f t="shared" si="614"/>
        <v>264.30595271624452</v>
      </c>
      <c r="FC968" s="50">
        <f t="shared" si="614"/>
        <v>0</v>
      </c>
      <c r="FD968" s="50">
        <f t="shared" si="614"/>
        <v>0</v>
      </c>
      <c r="FE968" s="50">
        <f t="shared" si="614"/>
        <v>0</v>
      </c>
      <c r="FF968" s="50">
        <f t="shared" si="614"/>
        <v>0</v>
      </c>
      <c r="FG968" s="50">
        <f t="shared" si="614"/>
        <v>0</v>
      </c>
      <c r="FH968" s="50">
        <f t="shared" si="614"/>
        <v>258.96948769463035</v>
      </c>
      <c r="FI968" s="50">
        <f t="shared" si="614"/>
        <v>241.35791274447882</v>
      </c>
      <c r="FJ968" s="50">
        <f t="shared" si="614"/>
        <v>260.80481401784004</v>
      </c>
      <c r="FK968" s="50">
        <f t="shared" si="614"/>
        <v>246.70317934398636</v>
      </c>
      <c r="FL968" s="50">
        <f t="shared" si="614"/>
        <v>248.60103466856336</v>
      </c>
      <c r="FM968" s="50">
        <f t="shared" si="614"/>
        <v>256.97424007835161</v>
      </c>
      <c r="FN968" s="50">
        <f t="shared" ref="FN968:FX968" si="621">IF(FN157=0,0,$M$60*60+(FN157+VLOOKUP($W968,$T$4:$U$160,2,FALSE)+VLOOKUP(FN$831,$T$4:$U$160,2,FALSE))/$K$56)</f>
        <v>241.82978577861519</v>
      </c>
      <c r="FO968" s="50">
        <f t="shared" si="621"/>
        <v>244.09885773017888</v>
      </c>
      <c r="FP968" s="50">
        <f t="shared" si="621"/>
        <v>251.73910023056999</v>
      </c>
      <c r="FQ968" s="50">
        <f t="shared" si="621"/>
        <v>255.07144967468227</v>
      </c>
      <c r="FR968" s="50">
        <f t="shared" si="621"/>
        <v>262.34155662485301</v>
      </c>
      <c r="FS968" s="50">
        <f t="shared" si="621"/>
        <v>249.74657539336479</v>
      </c>
      <c r="FT968" s="50">
        <f t="shared" si="621"/>
        <v>239.61238877000292</v>
      </c>
      <c r="FU968" s="50">
        <f t="shared" si="621"/>
        <v>237.06838450144002</v>
      </c>
      <c r="FV968" s="50">
        <f t="shared" si="621"/>
        <v>237.9069773632927</v>
      </c>
      <c r="FW968" s="50">
        <f t="shared" si="621"/>
        <v>244.0899357042077</v>
      </c>
      <c r="FX968" s="50">
        <f t="shared" si="621"/>
        <v>262.71561910158465</v>
      </c>
    </row>
    <row r="969" spans="23:180" x14ac:dyDescent="0.2">
      <c r="W969" s="56" t="s">
        <v>188</v>
      </c>
      <c r="X969" s="50">
        <f t="shared" si="615"/>
        <v>186.12905798603165</v>
      </c>
      <c r="Y969" s="50">
        <f t="shared" si="620"/>
        <v>239.56590112234426</v>
      </c>
      <c r="Z969" s="50">
        <f t="shared" si="620"/>
        <v>255.41022022925293</v>
      </c>
      <c r="AA969" s="50">
        <f t="shared" si="620"/>
        <v>243.99696365491636</v>
      </c>
      <c r="AB969" s="50">
        <f t="shared" si="620"/>
        <v>250.67615206930543</v>
      </c>
      <c r="AC969" s="50">
        <f t="shared" si="620"/>
        <v>243.17971502000543</v>
      </c>
      <c r="AD969" s="50">
        <f t="shared" si="620"/>
        <v>251.77700108955372</v>
      </c>
      <c r="AE969" s="50">
        <f t="shared" si="620"/>
        <v>234.65976142829419</v>
      </c>
      <c r="AF969" s="50">
        <f t="shared" si="620"/>
        <v>251.67866120312877</v>
      </c>
      <c r="AG969" s="50">
        <f t="shared" si="620"/>
        <v>260.35511412041825</v>
      </c>
      <c r="AH969" s="50">
        <f t="shared" si="620"/>
        <v>254.7370284625863</v>
      </c>
      <c r="AI969" s="50">
        <f t="shared" si="620"/>
        <v>244.85546510965145</v>
      </c>
      <c r="AJ969" s="50">
        <f t="shared" si="620"/>
        <v>260.30383334070171</v>
      </c>
      <c r="AK969" s="50">
        <f t="shared" si="620"/>
        <v>245.42754585359185</v>
      </c>
      <c r="AL969" s="50">
        <f t="shared" si="620"/>
        <v>256.68680276197375</v>
      </c>
      <c r="AM969" s="50">
        <f t="shared" si="620"/>
        <v>237.99539308490216</v>
      </c>
      <c r="AN969" s="50">
        <f t="shared" si="620"/>
        <v>240.43886261164297</v>
      </c>
      <c r="AO969" s="50">
        <f t="shared" si="620"/>
        <v>237.61104023697894</v>
      </c>
      <c r="AP969" s="50">
        <f t="shared" si="620"/>
        <v>248.9724445072178</v>
      </c>
      <c r="AQ969" s="50">
        <f t="shared" si="620"/>
        <v>250.32526790961919</v>
      </c>
      <c r="AR969" s="50">
        <f t="shared" si="620"/>
        <v>262.85068367457234</v>
      </c>
      <c r="AS969" s="50">
        <f t="shared" si="620"/>
        <v>260.9052644730408</v>
      </c>
      <c r="AT969" s="50">
        <f t="shared" si="620"/>
        <v>253.54974258431753</v>
      </c>
      <c r="AU969" s="50">
        <f t="shared" si="620"/>
        <v>260.36929212995273</v>
      </c>
      <c r="AV969" s="50">
        <f t="shared" si="620"/>
        <v>251.53391086816433</v>
      </c>
      <c r="AW969" s="50">
        <f t="shared" si="620"/>
        <v>238.64136321028195</v>
      </c>
      <c r="AX969" s="50">
        <f t="shared" si="620"/>
        <v>242.79635837374485</v>
      </c>
      <c r="AY969" s="50">
        <f t="shared" si="620"/>
        <v>244.44658864951126</v>
      </c>
      <c r="AZ969" s="50">
        <f t="shared" si="620"/>
        <v>255.71246101788819</v>
      </c>
      <c r="BA969" s="50">
        <f t="shared" si="620"/>
        <v>259.98345412660359</v>
      </c>
      <c r="BB969" s="50">
        <f t="shared" si="620"/>
        <v>245.37877489248132</v>
      </c>
      <c r="BC969" s="50">
        <f t="shared" si="620"/>
        <v>262.40882038944955</v>
      </c>
      <c r="BD969" s="50">
        <f t="shared" si="620"/>
        <v>244.45422914101397</v>
      </c>
      <c r="BE969" s="50">
        <f t="shared" si="620"/>
        <v>238.65775228697291</v>
      </c>
      <c r="BF969" s="50">
        <f t="shared" si="620"/>
        <v>250.94985432000584</v>
      </c>
      <c r="BG969" s="50">
        <f t="shared" si="620"/>
        <v>262.70369271770994</v>
      </c>
      <c r="BH969" s="50">
        <f t="shared" si="620"/>
        <v>234.63213711138056</v>
      </c>
      <c r="BI969" s="50">
        <f t="shared" si="620"/>
        <v>260.77633299247105</v>
      </c>
      <c r="BJ969" s="50">
        <f t="shared" si="620"/>
        <v>257.1107770393067</v>
      </c>
      <c r="BK969" s="50">
        <f t="shared" si="620"/>
        <v>261.84656173464947</v>
      </c>
      <c r="BL969" s="50">
        <f t="shared" si="620"/>
        <v>249.99779337532664</v>
      </c>
      <c r="BM969" s="50">
        <f t="shared" si="620"/>
        <v>245.85150835237096</v>
      </c>
      <c r="BN969" s="50">
        <f t="shared" si="620"/>
        <v>236.72552649652155</v>
      </c>
      <c r="BO969" s="50">
        <f t="shared" si="620"/>
        <v>244.70068089778496</v>
      </c>
      <c r="BP969" s="50">
        <f t="shared" si="620"/>
        <v>239.53479181338324</v>
      </c>
      <c r="BQ969" s="50">
        <f t="shared" si="620"/>
        <v>242.00797709263205</v>
      </c>
      <c r="BR969" s="50">
        <f t="shared" si="620"/>
        <v>258.70722346310072</v>
      </c>
      <c r="BS969" s="50">
        <f t="shared" si="620"/>
        <v>253.80961423598202</v>
      </c>
      <c r="BT969" s="50">
        <f t="shared" si="620"/>
        <v>253.81811597650506</v>
      </c>
      <c r="BU969" s="50">
        <f t="shared" si="620"/>
        <v>250.53690926988725</v>
      </c>
      <c r="BV969" s="50">
        <f t="shared" si="620"/>
        <v>238.42715162775997</v>
      </c>
      <c r="BW969" s="50">
        <f t="shared" si="620"/>
        <v>243.01055182951652</v>
      </c>
      <c r="BX969" s="50">
        <f t="shared" si="620"/>
        <v>253.63273346338067</v>
      </c>
      <c r="BY969" s="50">
        <f t="shared" si="620"/>
        <v>247.08073730004048</v>
      </c>
      <c r="BZ969" s="50">
        <f t="shared" si="620"/>
        <v>256.12092772528985</v>
      </c>
      <c r="CA969" s="50">
        <f t="shared" si="620"/>
        <v>255.45356052490266</v>
      </c>
      <c r="CB969" s="50">
        <f t="shared" si="620"/>
        <v>248.42614952024078</v>
      </c>
      <c r="CC969" s="50">
        <f t="shared" si="620"/>
        <v>248.92355895826287</v>
      </c>
      <c r="CD969" s="50">
        <f t="shared" si="620"/>
        <v>244.42538627736656</v>
      </c>
      <c r="CE969" s="50">
        <f t="shared" si="620"/>
        <v>253.55919586286956</v>
      </c>
      <c r="CF969" s="50">
        <f t="shared" si="620"/>
        <v>236.28062027422894</v>
      </c>
      <c r="CG969" s="50">
        <f t="shared" si="620"/>
        <v>256.00429634189254</v>
      </c>
      <c r="CH969" s="50">
        <f t="shared" si="620"/>
        <v>239.52712749007577</v>
      </c>
      <c r="CI969" s="50">
        <f t="shared" si="620"/>
        <v>250.69000367544376</v>
      </c>
      <c r="CJ969" s="50">
        <f t="shared" ref="CJ969:EU972" si="622">IF(CJ158=0,0,$M$60*60+(CJ158+VLOOKUP($W969,$T$4:$U$160,2,FALSE)+VLOOKUP(CJ$831,$T$4:$U$160,2,FALSE))/$K$56)</f>
        <v>257.22855951075894</v>
      </c>
      <c r="CK969" s="50">
        <f t="shared" si="622"/>
        <v>259.41928111768198</v>
      </c>
      <c r="CL969" s="50">
        <f t="shared" si="622"/>
        <v>256.78793446795686</v>
      </c>
      <c r="CM969" s="50">
        <f t="shared" si="622"/>
        <v>250.79902640357969</v>
      </c>
      <c r="CN969" s="50">
        <f t="shared" si="622"/>
        <v>257.83521316079606</v>
      </c>
      <c r="CO969" s="50">
        <f t="shared" si="622"/>
        <v>235.96558761995632</v>
      </c>
      <c r="CP969" s="50">
        <f t="shared" si="622"/>
        <v>252.82358723223834</v>
      </c>
      <c r="CQ969" s="50">
        <f t="shared" si="622"/>
        <v>242.09690652020981</v>
      </c>
      <c r="CR969" s="50">
        <f t="shared" si="622"/>
        <v>257.99961649160878</v>
      </c>
      <c r="CS969" s="50">
        <f t="shared" si="622"/>
        <v>262.28354962404802</v>
      </c>
      <c r="CT969" s="50">
        <f t="shared" si="622"/>
        <v>243.98920558278115</v>
      </c>
      <c r="CU969" s="50">
        <f t="shared" si="622"/>
        <v>242.763429918089</v>
      </c>
      <c r="CV969" s="50">
        <f t="shared" si="622"/>
        <v>250.60629019874375</v>
      </c>
      <c r="CW969" s="50">
        <f t="shared" si="622"/>
        <v>254.66620222606269</v>
      </c>
      <c r="CX969" s="50">
        <f t="shared" si="622"/>
        <v>260.22029073982429</v>
      </c>
      <c r="CY969" s="50">
        <f t="shared" si="622"/>
        <v>241.15855220504423</v>
      </c>
      <c r="CZ969" s="50">
        <f t="shared" si="622"/>
        <v>258.61377429229219</v>
      </c>
      <c r="DA969" s="50">
        <f t="shared" si="622"/>
        <v>238.87461993843132</v>
      </c>
      <c r="DB969" s="50">
        <f t="shared" si="622"/>
        <v>234.60928823645327</v>
      </c>
      <c r="DC969" s="50">
        <f t="shared" si="622"/>
        <v>235.31264986037777</v>
      </c>
      <c r="DD969" s="50">
        <f t="shared" si="622"/>
        <v>245.96496283643526</v>
      </c>
      <c r="DE969" s="50">
        <f t="shared" si="622"/>
        <v>234.24328985050897</v>
      </c>
      <c r="DF969" s="50">
        <f t="shared" si="622"/>
        <v>256.45150930214891</v>
      </c>
      <c r="DG969" s="50">
        <f t="shared" si="622"/>
        <v>260.71907985230695</v>
      </c>
      <c r="DH969" s="50">
        <f t="shared" si="622"/>
        <v>249.53281163092734</v>
      </c>
      <c r="DI969" s="50">
        <f t="shared" si="622"/>
        <v>255.15648086363845</v>
      </c>
      <c r="DJ969" s="50">
        <f t="shared" si="622"/>
        <v>249.11215457917598</v>
      </c>
      <c r="DK969" s="50">
        <f t="shared" si="622"/>
        <v>240.55542698255306</v>
      </c>
      <c r="DL969" s="50">
        <f t="shared" si="622"/>
        <v>257.92779876165201</v>
      </c>
      <c r="DM969" s="50">
        <f t="shared" si="622"/>
        <v>243.75632800798863</v>
      </c>
      <c r="DN969" s="50">
        <f t="shared" si="622"/>
        <v>235.31905056044539</v>
      </c>
      <c r="DO969" s="50">
        <f t="shared" si="622"/>
        <v>240.34517862531357</v>
      </c>
      <c r="DP969" s="50">
        <f t="shared" si="622"/>
        <v>239.95392527587524</v>
      </c>
      <c r="DQ969" s="50">
        <f t="shared" si="622"/>
        <v>253.8229733416926</v>
      </c>
      <c r="DR969" s="50">
        <f t="shared" si="622"/>
        <v>254.8034359238502</v>
      </c>
      <c r="DS969" s="50">
        <f t="shared" si="622"/>
        <v>243.96303556629917</v>
      </c>
      <c r="DT969" s="50">
        <f t="shared" si="622"/>
        <v>237.41368010623481</v>
      </c>
      <c r="DU969" s="50">
        <f t="shared" si="622"/>
        <v>237.41368010623481</v>
      </c>
      <c r="DV969" s="50">
        <f t="shared" si="622"/>
        <v>238.2175153091836</v>
      </c>
      <c r="DW969" s="50">
        <f t="shared" si="622"/>
        <v>256.37510103887661</v>
      </c>
      <c r="DX969" s="50">
        <f t="shared" si="622"/>
        <v>246.55840327745847</v>
      </c>
      <c r="DY969" s="50">
        <f t="shared" si="622"/>
        <v>237.71333357745098</v>
      </c>
      <c r="DZ969" s="50">
        <f t="shared" si="622"/>
        <v>254.48303952318707</v>
      </c>
      <c r="EA969" s="50">
        <f t="shared" si="622"/>
        <v>247.551593126413</v>
      </c>
      <c r="EB969" s="50">
        <f t="shared" si="622"/>
        <v>244.15312789386681</v>
      </c>
      <c r="EC969" s="50">
        <f t="shared" si="622"/>
        <v>250.04780407340323</v>
      </c>
      <c r="ED969" s="50">
        <f t="shared" si="622"/>
        <v>236.18003852705843</v>
      </c>
      <c r="EE969" s="50">
        <f t="shared" si="622"/>
        <v>247.08339426800117</v>
      </c>
      <c r="EF969" s="50">
        <f t="shared" si="622"/>
        <v>234.38124822177923</v>
      </c>
      <c r="EG969" s="50">
        <f t="shared" si="622"/>
        <v>260.42771662846303</v>
      </c>
      <c r="EH969" s="50">
        <f t="shared" si="622"/>
        <v>249.96187083918429</v>
      </c>
      <c r="EI969" s="50">
        <f t="shared" si="622"/>
        <v>250.48723753824464</v>
      </c>
      <c r="EJ969" s="50">
        <f t="shared" si="622"/>
        <v>255.99383368396747</v>
      </c>
      <c r="EK969" s="50">
        <f t="shared" si="622"/>
        <v>258.742131570624</v>
      </c>
      <c r="EL969" s="50">
        <f t="shared" si="622"/>
        <v>235.44857054881504</v>
      </c>
      <c r="EM969" s="50">
        <f t="shared" si="622"/>
        <v>236.19206425911361</v>
      </c>
      <c r="EN969" s="50">
        <f t="shared" si="622"/>
        <v>261.11996491894348</v>
      </c>
      <c r="EO969" s="50">
        <f t="shared" si="622"/>
        <v>235.22369086763857</v>
      </c>
      <c r="EP969" s="50">
        <f t="shared" si="622"/>
        <v>258.79379589708572</v>
      </c>
      <c r="EQ969" s="50">
        <f t="shared" si="622"/>
        <v>257.6866164473405</v>
      </c>
      <c r="ER969" s="50">
        <f t="shared" si="622"/>
        <v>253.78046929229188</v>
      </c>
      <c r="ES969" s="50">
        <f t="shared" si="622"/>
        <v>261.56830923305739</v>
      </c>
      <c r="ET969" s="50">
        <f t="shared" si="622"/>
        <v>234.67333534237378</v>
      </c>
      <c r="EU969" s="50">
        <f t="shared" si="622"/>
        <v>237.73148481477202</v>
      </c>
      <c r="EV969" s="50">
        <f t="shared" si="618"/>
        <v>236.41713948830028</v>
      </c>
      <c r="EW969" s="50">
        <f t="shared" si="616"/>
        <v>240.07654900776515</v>
      </c>
      <c r="EX969" s="50">
        <f t="shared" si="616"/>
        <v>251.85626603557569</v>
      </c>
      <c r="EY969" s="50">
        <f t="shared" ref="EY969:FX976" si="623">IF(EY158=0,0,$M$60*60+(EY158+VLOOKUP($W969,$T$4:$U$160,2,FALSE)+VLOOKUP(EY$831,$T$4:$U$160,2,FALSE))/$K$56)</f>
        <v>243.95991931666686</v>
      </c>
      <c r="EZ969" s="50">
        <f t="shared" si="623"/>
        <v>244.44519650001556</v>
      </c>
      <c r="FA969" s="50">
        <f t="shared" si="623"/>
        <v>256.99637780139113</v>
      </c>
      <c r="FB969" s="50">
        <f t="shared" si="623"/>
        <v>261.45849179400369</v>
      </c>
      <c r="FC969" s="50">
        <f t="shared" si="623"/>
        <v>0</v>
      </c>
      <c r="FD969" s="50">
        <f t="shared" si="623"/>
        <v>0</v>
      </c>
      <c r="FE969" s="50">
        <f t="shared" si="623"/>
        <v>0</v>
      </c>
      <c r="FF969" s="50">
        <f t="shared" si="623"/>
        <v>0</v>
      </c>
      <c r="FG969" s="50">
        <f t="shared" si="623"/>
        <v>0</v>
      </c>
      <c r="FH969" s="50">
        <f t="shared" si="623"/>
        <v>256.12202677238957</v>
      </c>
      <c r="FI969" s="50">
        <f t="shared" si="623"/>
        <v>238.51045182223802</v>
      </c>
      <c r="FJ969" s="50">
        <f t="shared" si="623"/>
        <v>257.95735309559922</v>
      </c>
      <c r="FK969" s="50">
        <f t="shared" si="623"/>
        <v>243.85571842174559</v>
      </c>
      <c r="FL969" s="50">
        <f t="shared" si="623"/>
        <v>245.75357374632259</v>
      </c>
      <c r="FM969" s="50">
        <f t="shared" si="623"/>
        <v>254.12677915611084</v>
      </c>
      <c r="FN969" s="50">
        <f t="shared" si="623"/>
        <v>238.98232485637442</v>
      </c>
      <c r="FO969" s="50">
        <f t="shared" si="623"/>
        <v>241.25139680793811</v>
      </c>
      <c r="FP969" s="50">
        <f t="shared" si="623"/>
        <v>248.89163930832922</v>
      </c>
      <c r="FQ969" s="50">
        <f t="shared" si="623"/>
        <v>252.22398875244144</v>
      </c>
      <c r="FR969" s="50">
        <f t="shared" si="623"/>
        <v>259.49409570261219</v>
      </c>
      <c r="FS969" s="50">
        <f t="shared" si="623"/>
        <v>246.89911447112397</v>
      </c>
      <c r="FT969" s="50">
        <f t="shared" si="623"/>
        <v>236.76492784776215</v>
      </c>
      <c r="FU969" s="50">
        <f t="shared" si="623"/>
        <v>234.22092357919925</v>
      </c>
      <c r="FV969" s="50">
        <f t="shared" si="623"/>
        <v>235.05951644105193</v>
      </c>
      <c r="FW969" s="50">
        <f t="shared" si="623"/>
        <v>241.24247478196693</v>
      </c>
      <c r="FX969" s="50">
        <f t="shared" si="623"/>
        <v>259.86815817934388</v>
      </c>
    </row>
    <row r="970" spans="23:180" x14ac:dyDescent="0.2">
      <c r="W970" s="56" t="s">
        <v>75</v>
      </c>
      <c r="X970" s="50">
        <f t="shared" si="615"/>
        <v>182.4911908405744</v>
      </c>
      <c r="Y970" s="50">
        <f t="shared" ref="Y970:CJ973" si="624">IF(Y159=0,0,$M$60*60+(Y159+VLOOKUP($W970,$T$4:$U$160,2,FALSE)+VLOOKUP(Y$831,$T$4:$U$160,2,FALSE))/$K$56)</f>
        <v>235.92803397688701</v>
      </c>
      <c r="Z970" s="50">
        <f t="shared" si="624"/>
        <v>251.77235308379571</v>
      </c>
      <c r="AA970" s="50">
        <f t="shared" si="624"/>
        <v>240.35909650945911</v>
      </c>
      <c r="AB970" s="50">
        <f t="shared" si="624"/>
        <v>247.03828492384818</v>
      </c>
      <c r="AC970" s="50">
        <f t="shared" si="624"/>
        <v>239.54184787454818</v>
      </c>
      <c r="AD970" s="50">
        <f t="shared" si="624"/>
        <v>248.13913394409644</v>
      </c>
      <c r="AE970" s="50">
        <f t="shared" si="624"/>
        <v>231.02189428283694</v>
      </c>
      <c r="AF970" s="50">
        <f t="shared" si="624"/>
        <v>248.04079405767155</v>
      </c>
      <c r="AG970" s="50">
        <f t="shared" si="624"/>
        <v>256.71724697496103</v>
      </c>
      <c r="AH970" s="50">
        <f t="shared" si="624"/>
        <v>251.09916131712902</v>
      </c>
      <c r="AI970" s="50">
        <f t="shared" si="624"/>
        <v>241.2175979641942</v>
      </c>
      <c r="AJ970" s="50">
        <f t="shared" si="624"/>
        <v>256.66596619524449</v>
      </c>
      <c r="AK970" s="50">
        <f t="shared" si="624"/>
        <v>241.7896787081346</v>
      </c>
      <c r="AL970" s="50">
        <f t="shared" si="624"/>
        <v>253.04893561651647</v>
      </c>
      <c r="AM970" s="50">
        <f t="shared" si="624"/>
        <v>234.35752593944491</v>
      </c>
      <c r="AN970" s="50">
        <f t="shared" si="624"/>
        <v>236.80099546618573</v>
      </c>
      <c r="AO970" s="50">
        <f t="shared" si="624"/>
        <v>233.97317309152169</v>
      </c>
      <c r="AP970" s="50">
        <f t="shared" si="624"/>
        <v>245.33457736176058</v>
      </c>
      <c r="AQ970" s="50">
        <f t="shared" si="624"/>
        <v>246.68740076416196</v>
      </c>
      <c r="AR970" s="50">
        <f t="shared" si="624"/>
        <v>259.21281652911512</v>
      </c>
      <c r="AS970" s="50">
        <f t="shared" si="624"/>
        <v>257.26739732758358</v>
      </c>
      <c r="AT970" s="50">
        <f t="shared" si="624"/>
        <v>249.91187543886025</v>
      </c>
      <c r="AU970" s="50">
        <f t="shared" si="624"/>
        <v>256.7314249844955</v>
      </c>
      <c r="AV970" s="50">
        <f t="shared" si="624"/>
        <v>247.89604372270705</v>
      </c>
      <c r="AW970" s="50">
        <f t="shared" si="624"/>
        <v>235.0034960648247</v>
      </c>
      <c r="AX970" s="50">
        <f t="shared" si="624"/>
        <v>239.1584912282876</v>
      </c>
      <c r="AY970" s="50">
        <f t="shared" si="624"/>
        <v>240.80872150405403</v>
      </c>
      <c r="AZ970" s="50">
        <f t="shared" si="624"/>
        <v>252.07459387243091</v>
      </c>
      <c r="BA970" s="50">
        <f t="shared" si="624"/>
        <v>256.34558698114637</v>
      </c>
      <c r="BB970" s="50">
        <f t="shared" si="624"/>
        <v>241.74090774702404</v>
      </c>
      <c r="BC970" s="50">
        <f t="shared" si="624"/>
        <v>258.77095324399227</v>
      </c>
      <c r="BD970" s="50">
        <f t="shared" si="624"/>
        <v>240.81636199555672</v>
      </c>
      <c r="BE970" s="50">
        <f t="shared" si="624"/>
        <v>235.01988514151566</v>
      </c>
      <c r="BF970" s="50">
        <f t="shared" si="624"/>
        <v>247.31198717454856</v>
      </c>
      <c r="BG970" s="50">
        <f t="shared" si="624"/>
        <v>259.06582557225266</v>
      </c>
      <c r="BH970" s="50">
        <f t="shared" si="624"/>
        <v>230.99426996592331</v>
      </c>
      <c r="BI970" s="50">
        <f t="shared" si="624"/>
        <v>257.13846584701383</v>
      </c>
      <c r="BJ970" s="50">
        <f t="shared" si="624"/>
        <v>253.47290989384945</v>
      </c>
      <c r="BK970" s="50">
        <f t="shared" si="624"/>
        <v>258.20869458919225</v>
      </c>
      <c r="BL970" s="50">
        <f t="shared" si="624"/>
        <v>246.35992622986942</v>
      </c>
      <c r="BM970" s="50">
        <f t="shared" si="624"/>
        <v>242.21364120691371</v>
      </c>
      <c r="BN970" s="50">
        <f t="shared" si="624"/>
        <v>233.0876593510643</v>
      </c>
      <c r="BO970" s="50">
        <f t="shared" si="624"/>
        <v>241.06281375232771</v>
      </c>
      <c r="BP970" s="50">
        <f t="shared" si="624"/>
        <v>235.89692466792599</v>
      </c>
      <c r="BQ970" s="50">
        <f t="shared" si="624"/>
        <v>238.3701099471748</v>
      </c>
      <c r="BR970" s="50">
        <f t="shared" si="624"/>
        <v>255.06935631764344</v>
      </c>
      <c r="BS970" s="50">
        <f t="shared" si="624"/>
        <v>250.17174709052475</v>
      </c>
      <c r="BT970" s="50">
        <f t="shared" si="624"/>
        <v>250.18024883104783</v>
      </c>
      <c r="BU970" s="50">
        <f t="shared" si="624"/>
        <v>246.89904212443003</v>
      </c>
      <c r="BV970" s="50">
        <f t="shared" si="624"/>
        <v>234.78928448230272</v>
      </c>
      <c r="BW970" s="50">
        <f t="shared" si="624"/>
        <v>239.37268468405927</v>
      </c>
      <c r="BX970" s="50">
        <f t="shared" si="624"/>
        <v>249.99486631792345</v>
      </c>
      <c r="BY970" s="50">
        <f t="shared" si="624"/>
        <v>243.44287015458326</v>
      </c>
      <c r="BZ970" s="50">
        <f t="shared" si="624"/>
        <v>252.48306057983262</v>
      </c>
      <c r="CA970" s="50">
        <f t="shared" si="624"/>
        <v>251.81569337944538</v>
      </c>
      <c r="CB970" s="50">
        <f t="shared" si="624"/>
        <v>244.78828237478351</v>
      </c>
      <c r="CC970" s="50">
        <f t="shared" si="624"/>
        <v>245.28569181280562</v>
      </c>
      <c r="CD970" s="50">
        <f t="shared" si="624"/>
        <v>240.78751913190931</v>
      </c>
      <c r="CE970" s="50">
        <f t="shared" si="624"/>
        <v>249.92132871741228</v>
      </c>
      <c r="CF970" s="50">
        <f t="shared" si="624"/>
        <v>232.64275312877169</v>
      </c>
      <c r="CG970" s="50">
        <f t="shared" si="624"/>
        <v>252.36642919643532</v>
      </c>
      <c r="CH970" s="50">
        <f t="shared" si="624"/>
        <v>235.88926034461852</v>
      </c>
      <c r="CI970" s="50">
        <f t="shared" si="624"/>
        <v>247.05213652998648</v>
      </c>
      <c r="CJ970" s="50">
        <f t="shared" si="624"/>
        <v>253.59069236530172</v>
      </c>
      <c r="CK970" s="50">
        <f t="shared" si="622"/>
        <v>255.78141397222473</v>
      </c>
      <c r="CL970" s="50">
        <f t="shared" si="622"/>
        <v>253.15006732249967</v>
      </c>
      <c r="CM970" s="50">
        <f t="shared" si="622"/>
        <v>247.16115925812247</v>
      </c>
      <c r="CN970" s="50">
        <f t="shared" si="622"/>
        <v>254.19734601533878</v>
      </c>
      <c r="CO970" s="50">
        <f t="shared" si="622"/>
        <v>232.32772047449907</v>
      </c>
      <c r="CP970" s="50">
        <f t="shared" si="622"/>
        <v>249.18572008678109</v>
      </c>
      <c r="CQ970" s="50">
        <f t="shared" si="622"/>
        <v>238.45903937475256</v>
      </c>
      <c r="CR970" s="50">
        <f t="shared" si="622"/>
        <v>254.36174934615153</v>
      </c>
      <c r="CS970" s="50">
        <f t="shared" si="622"/>
        <v>258.6456824785908</v>
      </c>
      <c r="CT970" s="50">
        <f t="shared" si="622"/>
        <v>240.3513384373239</v>
      </c>
      <c r="CU970" s="50">
        <f t="shared" si="622"/>
        <v>239.12556277263175</v>
      </c>
      <c r="CV970" s="50">
        <f t="shared" si="622"/>
        <v>246.96842305328647</v>
      </c>
      <c r="CW970" s="50">
        <f t="shared" si="622"/>
        <v>251.02833508060542</v>
      </c>
      <c r="CX970" s="50">
        <f t="shared" si="622"/>
        <v>256.58242359436707</v>
      </c>
      <c r="CY970" s="50">
        <f t="shared" si="622"/>
        <v>237.52068505958698</v>
      </c>
      <c r="CZ970" s="50">
        <f t="shared" si="622"/>
        <v>254.97590714683497</v>
      </c>
      <c r="DA970" s="50">
        <f t="shared" si="622"/>
        <v>235.23675279297407</v>
      </c>
      <c r="DB970" s="50">
        <f t="shared" si="622"/>
        <v>230.97142109099602</v>
      </c>
      <c r="DC970" s="50">
        <f t="shared" si="622"/>
        <v>231.67478271492052</v>
      </c>
      <c r="DD970" s="50">
        <f t="shared" si="622"/>
        <v>242.32709569097804</v>
      </c>
      <c r="DE970" s="50">
        <f t="shared" si="622"/>
        <v>230.60542270505172</v>
      </c>
      <c r="DF970" s="50">
        <f t="shared" si="622"/>
        <v>252.81364215669169</v>
      </c>
      <c r="DG970" s="50">
        <f t="shared" si="622"/>
        <v>257.08121270684967</v>
      </c>
      <c r="DH970" s="50">
        <f t="shared" si="622"/>
        <v>245.89494448547012</v>
      </c>
      <c r="DI970" s="50">
        <f t="shared" si="622"/>
        <v>251.51861371818123</v>
      </c>
      <c r="DJ970" s="50">
        <f t="shared" si="622"/>
        <v>245.4742874337187</v>
      </c>
      <c r="DK970" s="50">
        <f t="shared" si="622"/>
        <v>236.91755983709581</v>
      </c>
      <c r="DL970" s="50">
        <f t="shared" si="622"/>
        <v>254.28993161619474</v>
      </c>
      <c r="DM970" s="50">
        <f t="shared" si="622"/>
        <v>240.11846086253138</v>
      </c>
      <c r="DN970" s="50">
        <f t="shared" si="622"/>
        <v>231.68118341498817</v>
      </c>
      <c r="DO970" s="50">
        <f t="shared" si="622"/>
        <v>236.70731147985632</v>
      </c>
      <c r="DP970" s="50">
        <f t="shared" si="622"/>
        <v>236.31605813041799</v>
      </c>
      <c r="DQ970" s="50">
        <f t="shared" si="622"/>
        <v>250.18510619623538</v>
      </c>
      <c r="DR970" s="50">
        <f t="shared" si="622"/>
        <v>251.16556877839292</v>
      </c>
      <c r="DS970" s="50">
        <f t="shared" si="622"/>
        <v>240.32516842084192</v>
      </c>
      <c r="DT970" s="50">
        <f t="shared" si="622"/>
        <v>233.77581296077756</v>
      </c>
      <c r="DU970" s="50">
        <f t="shared" si="622"/>
        <v>233.77581296077756</v>
      </c>
      <c r="DV970" s="50">
        <f t="shared" si="622"/>
        <v>234.57964816372638</v>
      </c>
      <c r="DW970" s="50">
        <f t="shared" si="622"/>
        <v>252.73723389341933</v>
      </c>
      <c r="DX970" s="50">
        <f t="shared" si="622"/>
        <v>242.92053613200122</v>
      </c>
      <c r="DY970" s="50">
        <f t="shared" si="622"/>
        <v>234.07546643199376</v>
      </c>
      <c r="DZ970" s="50">
        <f t="shared" si="622"/>
        <v>250.84517237772985</v>
      </c>
      <c r="EA970" s="50">
        <f t="shared" si="622"/>
        <v>243.91372598095577</v>
      </c>
      <c r="EB970" s="50">
        <f t="shared" si="622"/>
        <v>240.51526074840956</v>
      </c>
      <c r="EC970" s="50">
        <f t="shared" si="622"/>
        <v>246.40993692794595</v>
      </c>
      <c r="ED970" s="50">
        <f t="shared" si="622"/>
        <v>232.54217138160118</v>
      </c>
      <c r="EE970" s="50">
        <f t="shared" si="622"/>
        <v>243.44552712254389</v>
      </c>
      <c r="EF970" s="50">
        <f t="shared" si="622"/>
        <v>230.74338107632201</v>
      </c>
      <c r="EG970" s="50">
        <f t="shared" si="622"/>
        <v>256.78984948300575</v>
      </c>
      <c r="EH970" s="50">
        <f t="shared" si="622"/>
        <v>246.32400369372701</v>
      </c>
      <c r="EI970" s="50">
        <f t="shared" si="622"/>
        <v>246.84937039278742</v>
      </c>
      <c r="EJ970" s="50">
        <f t="shared" si="622"/>
        <v>252.35596653851024</v>
      </c>
      <c r="EK970" s="50">
        <f t="shared" si="622"/>
        <v>255.10426442516678</v>
      </c>
      <c r="EL970" s="50">
        <f t="shared" si="622"/>
        <v>231.81070340335779</v>
      </c>
      <c r="EM970" s="50">
        <f t="shared" si="622"/>
        <v>232.55419711365636</v>
      </c>
      <c r="EN970" s="50">
        <f t="shared" si="622"/>
        <v>257.48209777348626</v>
      </c>
      <c r="EO970" s="50">
        <f t="shared" si="622"/>
        <v>231.58582372218135</v>
      </c>
      <c r="EP970" s="50">
        <f t="shared" si="622"/>
        <v>255.15592875162847</v>
      </c>
      <c r="EQ970" s="50">
        <f t="shared" si="622"/>
        <v>254.04874930188319</v>
      </c>
      <c r="ER970" s="50">
        <f t="shared" si="622"/>
        <v>250.14260214683466</v>
      </c>
      <c r="ES970" s="50">
        <f t="shared" si="622"/>
        <v>257.93044208760011</v>
      </c>
      <c r="ET970" s="50">
        <f t="shared" si="622"/>
        <v>231.03546819691653</v>
      </c>
      <c r="EU970" s="50">
        <f t="shared" si="622"/>
        <v>234.0936176693148</v>
      </c>
      <c r="EV970" s="50">
        <f t="shared" si="618"/>
        <v>232.77927234284303</v>
      </c>
      <c r="EW970" s="50">
        <f t="shared" si="616"/>
        <v>236.4386818623079</v>
      </c>
      <c r="EX970" s="50">
        <f t="shared" si="616"/>
        <v>248.21839889011846</v>
      </c>
      <c r="EY970" s="50">
        <f t="shared" si="623"/>
        <v>240.32205217120961</v>
      </c>
      <c r="EZ970" s="50">
        <f t="shared" si="623"/>
        <v>240.80732935455831</v>
      </c>
      <c r="FA970" s="50">
        <f t="shared" si="623"/>
        <v>253.35851065593388</v>
      </c>
      <c r="FB970" s="50">
        <f t="shared" si="623"/>
        <v>257.82062464854647</v>
      </c>
      <c r="FC970" s="50">
        <f t="shared" si="623"/>
        <v>0</v>
      </c>
      <c r="FD970" s="50">
        <f t="shared" si="623"/>
        <v>0</v>
      </c>
      <c r="FE970" s="50">
        <f t="shared" si="623"/>
        <v>0</v>
      </c>
      <c r="FF970" s="50">
        <f t="shared" si="623"/>
        <v>0</v>
      </c>
      <c r="FG970" s="50">
        <f t="shared" si="623"/>
        <v>0</v>
      </c>
      <c r="FH970" s="50">
        <f t="shared" si="623"/>
        <v>252.4841596269323</v>
      </c>
      <c r="FI970" s="50">
        <f t="shared" si="623"/>
        <v>234.8725846767808</v>
      </c>
      <c r="FJ970" s="50">
        <f t="shared" si="623"/>
        <v>254.319485950142</v>
      </c>
      <c r="FK970" s="50">
        <f t="shared" si="623"/>
        <v>240.21785127628837</v>
      </c>
      <c r="FL970" s="50">
        <f t="shared" si="623"/>
        <v>242.11570660086537</v>
      </c>
      <c r="FM970" s="50">
        <f t="shared" si="623"/>
        <v>250.48891201065356</v>
      </c>
      <c r="FN970" s="50">
        <f t="shared" si="623"/>
        <v>235.34445771091717</v>
      </c>
      <c r="FO970" s="50">
        <f t="shared" si="623"/>
        <v>237.61352966248086</v>
      </c>
      <c r="FP970" s="50">
        <f t="shared" si="623"/>
        <v>245.253772162872</v>
      </c>
      <c r="FQ970" s="50">
        <f t="shared" si="623"/>
        <v>248.58612160698422</v>
      </c>
      <c r="FR970" s="50">
        <f t="shared" si="623"/>
        <v>255.85622855715496</v>
      </c>
      <c r="FS970" s="50">
        <f t="shared" si="623"/>
        <v>243.26124732566672</v>
      </c>
      <c r="FT970" s="50">
        <f t="shared" si="623"/>
        <v>233.1270607023049</v>
      </c>
      <c r="FU970" s="50">
        <f t="shared" si="623"/>
        <v>230.583056433742</v>
      </c>
      <c r="FV970" s="50">
        <f t="shared" si="623"/>
        <v>231.42164929559468</v>
      </c>
      <c r="FW970" s="50">
        <f t="shared" si="623"/>
        <v>237.60460763650968</v>
      </c>
      <c r="FX970" s="50">
        <f t="shared" si="623"/>
        <v>256.2302910338866</v>
      </c>
    </row>
    <row r="971" spans="23:180" x14ac:dyDescent="0.2">
      <c r="W971" s="56" t="s">
        <v>76</v>
      </c>
      <c r="X971" s="50">
        <f t="shared" si="615"/>
        <v>181.99920529568831</v>
      </c>
      <c r="Y971" s="50">
        <f t="shared" si="624"/>
        <v>235.43604843200092</v>
      </c>
      <c r="Z971" s="50">
        <f t="shared" si="624"/>
        <v>251.28036753890959</v>
      </c>
      <c r="AA971" s="50">
        <f t="shared" si="624"/>
        <v>239.86711096457302</v>
      </c>
      <c r="AB971" s="50">
        <f t="shared" si="624"/>
        <v>246.54629937896212</v>
      </c>
      <c r="AC971" s="50">
        <f t="shared" si="624"/>
        <v>239.04986232966209</v>
      </c>
      <c r="AD971" s="50">
        <f t="shared" si="624"/>
        <v>247.64714839921038</v>
      </c>
      <c r="AE971" s="50">
        <f t="shared" si="624"/>
        <v>230.52990873795085</v>
      </c>
      <c r="AF971" s="50">
        <f t="shared" si="624"/>
        <v>247.54880851278543</v>
      </c>
      <c r="AG971" s="50">
        <f t="shared" si="624"/>
        <v>256.22526143007491</v>
      </c>
      <c r="AH971" s="50">
        <f t="shared" si="624"/>
        <v>250.60717577224295</v>
      </c>
      <c r="AI971" s="50">
        <f t="shared" si="624"/>
        <v>240.72561241930811</v>
      </c>
      <c r="AJ971" s="50">
        <f t="shared" si="624"/>
        <v>256.17398065035843</v>
      </c>
      <c r="AK971" s="50">
        <f t="shared" si="624"/>
        <v>241.29769316324851</v>
      </c>
      <c r="AL971" s="50">
        <f t="shared" si="624"/>
        <v>252.55695007163041</v>
      </c>
      <c r="AM971" s="50">
        <f t="shared" si="624"/>
        <v>233.86554039455882</v>
      </c>
      <c r="AN971" s="50">
        <f t="shared" si="624"/>
        <v>236.30900992129963</v>
      </c>
      <c r="AO971" s="50">
        <f t="shared" si="624"/>
        <v>233.4811875466356</v>
      </c>
      <c r="AP971" s="50">
        <f t="shared" si="624"/>
        <v>244.84259181687446</v>
      </c>
      <c r="AQ971" s="50">
        <f t="shared" si="624"/>
        <v>246.19541521927584</v>
      </c>
      <c r="AR971" s="50">
        <f t="shared" si="624"/>
        <v>258.720830984229</v>
      </c>
      <c r="AS971" s="50">
        <f t="shared" si="624"/>
        <v>256.77541178269746</v>
      </c>
      <c r="AT971" s="50">
        <f t="shared" si="624"/>
        <v>249.41988989397413</v>
      </c>
      <c r="AU971" s="50">
        <f t="shared" si="624"/>
        <v>256.23943943960938</v>
      </c>
      <c r="AV971" s="50">
        <f t="shared" si="624"/>
        <v>247.40405817782099</v>
      </c>
      <c r="AW971" s="50">
        <f t="shared" si="624"/>
        <v>234.51151051993861</v>
      </c>
      <c r="AX971" s="50">
        <f t="shared" si="624"/>
        <v>238.66650568340151</v>
      </c>
      <c r="AY971" s="50">
        <f t="shared" si="624"/>
        <v>240.31673595916791</v>
      </c>
      <c r="AZ971" s="50">
        <f t="shared" si="624"/>
        <v>251.58260832754485</v>
      </c>
      <c r="BA971" s="50">
        <f t="shared" si="624"/>
        <v>255.85360143626025</v>
      </c>
      <c r="BB971" s="50">
        <f t="shared" si="624"/>
        <v>241.24892220213798</v>
      </c>
      <c r="BC971" s="50">
        <f t="shared" si="624"/>
        <v>258.2789676991062</v>
      </c>
      <c r="BD971" s="50">
        <f t="shared" si="624"/>
        <v>240.32437645067063</v>
      </c>
      <c r="BE971" s="50">
        <f t="shared" si="624"/>
        <v>234.52789959662957</v>
      </c>
      <c r="BF971" s="50">
        <f t="shared" si="624"/>
        <v>246.8200016296625</v>
      </c>
      <c r="BG971" s="50">
        <f t="shared" si="624"/>
        <v>258.5738400273666</v>
      </c>
      <c r="BH971" s="50">
        <f t="shared" si="624"/>
        <v>230.50228442103722</v>
      </c>
      <c r="BI971" s="50">
        <f t="shared" si="624"/>
        <v>256.64648030212771</v>
      </c>
      <c r="BJ971" s="50">
        <f t="shared" si="624"/>
        <v>252.98092434896338</v>
      </c>
      <c r="BK971" s="50">
        <f t="shared" si="624"/>
        <v>257.71670904430613</v>
      </c>
      <c r="BL971" s="50">
        <f t="shared" si="624"/>
        <v>245.8679406849833</v>
      </c>
      <c r="BM971" s="50">
        <f t="shared" si="624"/>
        <v>241.72165566202762</v>
      </c>
      <c r="BN971" s="50">
        <f t="shared" si="624"/>
        <v>232.59567380617821</v>
      </c>
      <c r="BO971" s="50">
        <f t="shared" si="624"/>
        <v>240.57082820744162</v>
      </c>
      <c r="BP971" s="50">
        <f t="shared" si="624"/>
        <v>235.4049391230399</v>
      </c>
      <c r="BQ971" s="50">
        <f t="shared" si="624"/>
        <v>237.87812440228871</v>
      </c>
      <c r="BR971" s="50">
        <f t="shared" si="624"/>
        <v>254.57737077275738</v>
      </c>
      <c r="BS971" s="50">
        <f t="shared" si="624"/>
        <v>249.67976154563868</v>
      </c>
      <c r="BT971" s="50">
        <f t="shared" si="624"/>
        <v>249.68826328616171</v>
      </c>
      <c r="BU971" s="50">
        <f t="shared" si="624"/>
        <v>246.40705657954391</v>
      </c>
      <c r="BV971" s="50">
        <f t="shared" si="624"/>
        <v>234.29729893741663</v>
      </c>
      <c r="BW971" s="50">
        <f t="shared" si="624"/>
        <v>238.88069913917317</v>
      </c>
      <c r="BX971" s="50">
        <f t="shared" si="624"/>
        <v>249.50288077303733</v>
      </c>
      <c r="BY971" s="50">
        <f t="shared" si="624"/>
        <v>242.95088460969714</v>
      </c>
      <c r="BZ971" s="50">
        <f t="shared" si="624"/>
        <v>251.9910750349465</v>
      </c>
      <c r="CA971" s="50">
        <f t="shared" si="624"/>
        <v>251.32370783455931</v>
      </c>
      <c r="CB971" s="50">
        <f t="shared" si="624"/>
        <v>244.29629682989741</v>
      </c>
      <c r="CC971" s="50">
        <f t="shared" si="624"/>
        <v>244.79370626791953</v>
      </c>
      <c r="CD971" s="50">
        <f t="shared" si="624"/>
        <v>240.29553358702321</v>
      </c>
      <c r="CE971" s="50">
        <f t="shared" si="624"/>
        <v>249.42934317252622</v>
      </c>
      <c r="CF971" s="50">
        <f t="shared" si="624"/>
        <v>232.1507675838856</v>
      </c>
      <c r="CG971" s="50">
        <f t="shared" si="624"/>
        <v>251.8744436515492</v>
      </c>
      <c r="CH971" s="50">
        <f t="shared" si="624"/>
        <v>235.39727479973243</v>
      </c>
      <c r="CI971" s="50">
        <f t="shared" si="624"/>
        <v>246.56015098510042</v>
      </c>
      <c r="CJ971" s="50">
        <f t="shared" si="624"/>
        <v>253.0987068204156</v>
      </c>
      <c r="CK971" s="50">
        <f t="shared" si="622"/>
        <v>255.28942842733861</v>
      </c>
      <c r="CL971" s="50">
        <f t="shared" si="622"/>
        <v>252.65808177761355</v>
      </c>
      <c r="CM971" s="50">
        <f t="shared" si="622"/>
        <v>246.66917371323635</v>
      </c>
      <c r="CN971" s="50">
        <f t="shared" si="622"/>
        <v>253.70536047045272</v>
      </c>
      <c r="CO971" s="50">
        <f t="shared" si="622"/>
        <v>231.83573492961298</v>
      </c>
      <c r="CP971" s="50">
        <f t="shared" si="622"/>
        <v>248.693734541895</v>
      </c>
      <c r="CQ971" s="50">
        <f t="shared" si="622"/>
        <v>237.96705382986647</v>
      </c>
      <c r="CR971" s="50">
        <f t="shared" si="622"/>
        <v>253.86976380126546</v>
      </c>
      <c r="CS971" s="50">
        <f t="shared" si="622"/>
        <v>258.15369693370468</v>
      </c>
      <c r="CT971" s="50">
        <f t="shared" si="622"/>
        <v>239.85935289243781</v>
      </c>
      <c r="CU971" s="50">
        <f t="shared" si="622"/>
        <v>238.63357722774566</v>
      </c>
      <c r="CV971" s="50">
        <f t="shared" si="622"/>
        <v>246.47643750840041</v>
      </c>
      <c r="CW971" s="50">
        <f t="shared" si="622"/>
        <v>250.53634953571935</v>
      </c>
      <c r="CX971" s="50">
        <f t="shared" si="622"/>
        <v>256.09043804948095</v>
      </c>
      <c r="CY971" s="50">
        <f t="shared" si="622"/>
        <v>237.02869951470089</v>
      </c>
      <c r="CZ971" s="50">
        <f t="shared" si="622"/>
        <v>254.48392160194885</v>
      </c>
      <c r="DA971" s="50">
        <f t="shared" si="622"/>
        <v>234.74476724808798</v>
      </c>
      <c r="DB971" s="50">
        <f t="shared" si="622"/>
        <v>230.47943554610993</v>
      </c>
      <c r="DC971" s="50">
        <f t="shared" si="622"/>
        <v>231.18279717003443</v>
      </c>
      <c r="DD971" s="50">
        <f t="shared" si="622"/>
        <v>241.83511014609195</v>
      </c>
      <c r="DE971" s="50">
        <f t="shared" si="622"/>
        <v>230.11343716016563</v>
      </c>
      <c r="DF971" s="50">
        <f t="shared" si="622"/>
        <v>252.32165661180557</v>
      </c>
      <c r="DG971" s="50">
        <f t="shared" si="622"/>
        <v>256.58922716196361</v>
      </c>
      <c r="DH971" s="50">
        <f t="shared" si="622"/>
        <v>245.40295894058403</v>
      </c>
      <c r="DI971" s="50">
        <f t="shared" si="622"/>
        <v>251.02662817329511</v>
      </c>
      <c r="DJ971" s="50">
        <f t="shared" si="622"/>
        <v>244.98230188883261</v>
      </c>
      <c r="DK971" s="50">
        <f t="shared" si="622"/>
        <v>236.42557429220972</v>
      </c>
      <c r="DL971" s="50">
        <f t="shared" si="622"/>
        <v>253.79794607130867</v>
      </c>
      <c r="DM971" s="50">
        <f t="shared" si="622"/>
        <v>239.62647531764529</v>
      </c>
      <c r="DN971" s="50">
        <f t="shared" si="622"/>
        <v>231.18919787010208</v>
      </c>
      <c r="DO971" s="50">
        <f t="shared" si="622"/>
        <v>236.21532593497022</v>
      </c>
      <c r="DP971" s="50">
        <f t="shared" si="622"/>
        <v>235.82407258553189</v>
      </c>
      <c r="DQ971" s="50">
        <f t="shared" si="622"/>
        <v>249.69312065134926</v>
      </c>
      <c r="DR971" s="50">
        <f t="shared" si="622"/>
        <v>250.67358323350686</v>
      </c>
      <c r="DS971" s="50">
        <f t="shared" si="622"/>
        <v>239.83318287595583</v>
      </c>
      <c r="DT971" s="50">
        <f t="shared" si="622"/>
        <v>233.28382741589147</v>
      </c>
      <c r="DU971" s="50">
        <f t="shared" si="622"/>
        <v>233.28382741589147</v>
      </c>
      <c r="DV971" s="50">
        <f t="shared" si="622"/>
        <v>234.08766261884026</v>
      </c>
      <c r="DW971" s="50">
        <f t="shared" si="622"/>
        <v>252.24524834853327</v>
      </c>
      <c r="DX971" s="50">
        <f t="shared" si="622"/>
        <v>242.42855058711513</v>
      </c>
      <c r="DY971" s="50">
        <f t="shared" si="622"/>
        <v>233.58348088710764</v>
      </c>
      <c r="DZ971" s="50">
        <f t="shared" si="622"/>
        <v>250.35318683284373</v>
      </c>
      <c r="EA971" s="50">
        <f t="shared" si="622"/>
        <v>243.42174043606965</v>
      </c>
      <c r="EB971" s="50">
        <f t="shared" si="622"/>
        <v>240.02327520352347</v>
      </c>
      <c r="EC971" s="50">
        <f t="shared" si="622"/>
        <v>245.91795138305989</v>
      </c>
      <c r="ED971" s="50">
        <f t="shared" si="622"/>
        <v>232.05018583671509</v>
      </c>
      <c r="EE971" s="50">
        <f t="shared" si="622"/>
        <v>242.9535415776578</v>
      </c>
      <c r="EF971" s="50">
        <f t="shared" si="622"/>
        <v>230.25139553143589</v>
      </c>
      <c r="EG971" s="50">
        <f t="shared" si="622"/>
        <v>256.29786393811969</v>
      </c>
      <c r="EH971" s="50">
        <f t="shared" si="622"/>
        <v>245.83201814884094</v>
      </c>
      <c r="EI971" s="50">
        <f t="shared" si="622"/>
        <v>246.3573848479013</v>
      </c>
      <c r="EJ971" s="50">
        <f t="shared" si="622"/>
        <v>251.86398099362412</v>
      </c>
      <c r="EK971" s="50">
        <f t="shared" si="622"/>
        <v>254.61227888028066</v>
      </c>
      <c r="EL971" s="50">
        <f t="shared" si="622"/>
        <v>231.3187178584717</v>
      </c>
      <c r="EM971" s="50">
        <f t="shared" si="622"/>
        <v>232.06221156877027</v>
      </c>
      <c r="EN971" s="50">
        <f t="shared" si="622"/>
        <v>256.99011222860014</v>
      </c>
      <c r="EO971" s="50">
        <f t="shared" si="622"/>
        <v>231.09383817729525</v>
      </c>
      <c r="EP971" s="50">
        <f t="shared" si="622"/>
        <v>254.66394320674235</v>
      </c>
      <c r="EQ971" s="50">
        <f t="shared" si="622"/>
        <v>253.55676375699713</v>
      </c>
      <c r="ER971" s="50">
        <f t="shared" si="622"/>
        <v>249.65061660194854</v>
      </c>
      <c r="ES971" s="50">
        <f t="shared" si="622"/>
        <v>257.43845654271405</v>
      </c>
      <c r="ET971" s="50">
        <f t="shared" si="622"/>
        <v>230.54348265203043</v>
      </c>
      <c r="EU971" s="50">
        <f t="shared" si="622"/>
        <v>233.60163212442868</v>
      </c>
      <c r="EV971" s="50">
        <f t="shared" si="618"/>
        <v>232.28728679795694</v>
      </c>
      <c r="EW971" s="50">
        <f t="shared" si="616"/>
        <v>235.94669631742181</v>
      </c>
      <c r="EX971" s="50">
        <f t="shared" si="616"/>
        <v>247.72641334523234</v>
      </c>
      <c r="EY971" s="50">
        <f t="shared" si="623"/>
        <v>239.83006662632351</v>
      </c>
      <c r="EZ971" s="50">
        <f t="shared" si="623"/>
        <v>240.31534380967221</v>
      </c>
      <c r="FA971" s="50">
        <f t="shared" si="623"/>
        <v>252.86652511104782</v>
      </c>
      <c r="FB971" s="50">
        <f t="shared" si="623"/>
        <v>257.32863910366035</v>
      </c>
      <c r="FC971" s="50">
        <f t="shared" si="623"/>
        <v>0</v>
      </c>
      <c r="FD971" s="50">
        <f t="shared" si="623"/>
        <v>0</v>
      </c>
      <c r="FE971" s="50">
        <f t="shared" si="623"/>
        <v>0</v>
      </c>
      <c r="FF971" s="50">
        <f t="shared" si="623"/>
        <v>0</v>
      </c>
      <c r="FG971" s="50">
        <f t="shared" si="623"/>
        <v>0</v>
      </c>
      <c r="FH971" s="50">
        <f t="shared" si="623"/>
        <v>251.99217408204623</v>
      </c>
      <c r="FI971" s="50">
        <f t="shared" si="623"/>
        <v>234.38059913189468</v>
      </c>
      <c r="FJ971" s="50">
        <f t="shared" si="623"/>
        <v>253.82750040525588</v>
      </c>
      <c r="FK971" s="50">
        <f t="shared" si="623"/>
        <v>239.72586573140225</v>
      </c>
      <c r="FL971" s="50">
        <f t="shared" si="623"/>
        <v>241.62372105597925</v>
      </c>
      <c r="FM971" s="50">
        <f t="shared" si="623"/>
        <v>249.9969264657675</v>
      </c>
      <c r="FN971" s="50">
        <f t="shared" si="623"/>
        <v>234.85247216603108</v>
      </c>
      <c r="FO971" s="50">
        <f t="shared" si="623"/>
        <v>237.12154411759477</v>
      </c>
      <c r="FP971" s="50">
        <f t="shared" si="623"/>
        <v>244.7617866179859</v>
      </c>
      <c r="FQ971" s="50">
        <f t="shared" si="623"/>
        <v>248.09413606209816</v>
      </c>
      <c r="FR971" s="50">
        <f t="shared" si="623"/>
        <v>255.36424301226884</v>
      </c>
      <c r="FS971" s="50">
        <f t="shared" si="623"/>
        <v>242.76926178078062</v>
      </c>
      <c r="FT971" s="50">
        <f t="shared" si="623"/>
        <v>232.63507515741881</v>
      </c>
      <c r="FU971" s="50">
        <f t="shared" si="623"/>
        <v>230.09107088885591</v>
      </c>
      <c r="FV971" s="50">
        <f t="shared" si="623"/>
        <v>230.92966375070858</v>
      </c>
      <c r="FW971" s="50">
        <f t="shared" si="623"/>
        <v>237.11262209162359</v>
      </c>
      <c r="FX971" s="50">
        <f t="shared" si="623"/>
        <v>255.73830548900057</v>
      </c>
    </row>
    <row r="972" spans="23:180" x14ac:dyDescent="0.2">
      <c r="W972" s="56" t="s">
        <v>88</v>
      </c>
      <c r="X972" s="50">
        <f t="shared" si="615"/>
        <v>195.99296878635792</v>
      </c>
      <c r="Y972" s="50">
        <f t="shared" si="624"/>
        <v>249.42981192267055</v>
      </c>
      <c r="Z972" s="50">
        <f t="shared" si="624"/>
        <v>265.27413102957922</v>
      </c>
      <c r="AA972" s="50">
        <f t="shared" si="624"/>
        <v>253.86087445524265</v>
      </c>
      <c r="AB972" s="50">
        <f t="shared" si="624"/>
        <v>260.54006286963175</v>
      </c>
      <c r="AC972" s="50">
        <f t="shared" si="624"/>
        <v>253.04362582033173</v>
      </c>
      <c r="AD972" s="50">
        <f t="shared" si="624"/>
        <v>261.64091188987999</v>
      </c>
      <c r="AE972" s="50">
        <f t="shared" si="624"/>
        <v>244.52367222862048</v>
      </c>
      <c r="AF972" s="50">
        <f t="shared" si="624"/>
        <v>261.54257200345506</v>
      </c>
      <c r="AG972" s="50">
        <f t="shared" si="624"/>
        <v>270.21902492074452</v>
      </c>
      <c r="AH972" s="50">
        <f t="shared" si="624"/>
        <v>264.60093926291256</v>
      </c>
      <c r="AI972" s="50">
        <f t="shared" si="624"/>
        <v>254.71937590997771</v>
      </c>
      <c r="AJ972" s="50">
        <f t="shared" si="624"/>
        <v>270.16774414102809</v>
      </c>
      <c r="AK972" s="50">
        <f t="shared" si="624"/>
        <v>255.29145665391809</v>
      </c>
      <c r="AL972" s="50">
        <f t="shared" si="624"/>
        <v>266.55071356230002</v>
      </c>
      <c r="AM972" s="50">
        <f t="shared" si="624"/>
        <v>247.85930388522843</v>
      </c>
      <c r="AN972" s="50">
        <f t="shared" si="624"/>
        <v>250.30277341196927</v>
      </c>
      <c r="AO972" s="50">
        <f t="shared" si="624"/>
        <v>247.47495103730523</v>
      </c>
      <c r="AP972" s="50">
        <f t="shared" si="624"/>
        <v>258.83635530754407</v>
      </c>
      <c r="AQ972" s="50">
        <f t="shared" si="624"/>
        <v>260.18917870994545</v>
      </c>
      <c r="AR972" s="50">
        <f t="shared" si="624"/>
        <v>272.7145944748986</v>
      </c>
      <c r="AS972" s="50">
        <f t="shared" si="624"/>
        <v>270.76917527336713</v>
      </c>
      <c r="AT972" s="50">
        <f t="shared" si="624"/>
        <v>263.41365338464374</v>
      </c>
      <c r="AU972" s="50">
        <f t="shared" si="624"/>
        <v>270.23320293027899</v>
      </c>
      <c r="AV972" s="50">
        <f t="shared" si="624"/>
        <v>261.39782166849062</v>
      </c>
      <c r="AW972" s="50">
        <f t="shared" si="624"/>
        <v>248.50527401060828</v>
      </c>
      <c r="AX972" s="50">
        <f t="shared" si="624"/>
        <v>252.66026917407115</v>
      </c>
      <c r="AY972" s="50">
        <f t="shared" si="624"/>
        <v>254.31049944983755</v>
      </c>
      <c r="AZ972" s="50">
        <f t="shared" si="624"/>
        <v>265.57637181821451</v>
      </c>
      <c r="BA972" s="50">
        <f t="shared" si="624"/>
        <v>269.84736492692986</v>
      </c>
      <c r="BB972" s="50">
        <f t="shared" si="624"/>
        <v>255.24268569280761</v>
      </c>
      <c r="BC972" s="50">
        <f t="shared" si="624"/>
        <v>272.27273118977581</v>
      </c>
      <c r="BD972" s="50">
        <f t="shared" si="624"/>
        <v>254.31813994134021</v>
      </c>
      <c r="BE972" s="50">
        <f t="shared" si="624"/>
        <v>248.52166308729917</v>
      </c>
      <c r="BF972" s="50">
        <f t="shared" si="624"/>
        <v>260.81376512033211</v>
      </c>
      <c r="BG972" s="50">
        <f t="shared" si="624"/>
        <v>272.56760351803621</v>
      </c>
      <c r="BH972" s="50">
        <f t="shared" si="624"/>
        <v>244.49604791170682</v>
      </c>
      <c r="BI972" s="50">
        <f t="shared" si="624"/>
        <v>270.64024379279732</v>
      </c>
      <c r="BJ972" s="50">
        <f t="shared" si="624"/>
        <v>266.97468783963302</v>
      </c>
      <c r="BK972" s="50">
        <f t="shared" si="624"/>
        <v>271.71047253497579</v>
      </c>
      <c r="BL972" s="50">
        <f t="shared" si="624"/>
        <v>259.8617041756529</v>
      </c>
      <c r="BM972" s="50">
        <f t="shared" si="624"/>
        <v>255.71541915269722</v>
      </c>
      <c r="BN972" s="50">
        <f t="shared" si="624"/>
        <v>246.58943729684782</v>
      </c>
      <c r="BO972" s="50">
        <f t="shared" si="624"/>
        <v>254.56459169811126</v>
      </c>
      <c r="BP972" s="50">
        <f t="shared" si="624"/>
        <v>249.3987026137095</v>
      </c>
      <c r="BQ972" s="50">
        <f t="shared" si="624"/>
        <v>251.87188789295834</v>
      </c>
      <c r="BR972" s="50">
        <f t="shared" si="624"/>
        <v>268.57113426342698</v>
      </c>
      <c r="BS972" s="50">
        <f t="shared" si="624"/>
        <v>263.67352503630832</v>
      </c>
      <c r="BT972" s="50">
        <f t="shared" si="624"/>
        <v>263.68202677683132</v>
      </c>
      <c r="BU972" s="50">
        <f t="shared" si="624"/>
        <v>260.40082007021351</v>
      </c>
      <c r="BV972" s="50">
        <f t="shared" si="624"/>
        <v>248.29106242808624</v>
      </c>
      <c r="BW972" s="50">
        <f t="shared" si="624"/>
        <v>252.87446262984281</v>
      </c>
      <c r="BX972" s="50">
        <f t="shared" si="624"/>
        <v>263.49664426370697</v>
      </c>
      <c r="BY972" s="50">
        <f t="shared" si="624"/>
        <v>256.94464810036675</v>
      </c>
      <c r="BZ972" s="50">
        <f t="shared" si="624"/>
        <v>265.98483852561611</v>
      </c>
      <c r="CA972" s="50">
        <f t="shared" si="624"/>
        <v>265.31747132522895</v>
      </c>
      <c r="CB972" s="50">
        <f t="shared" si="624"/>
        <v>258.29006032056702</v>
      </c>
      <c r="CC972" s="50">
        <f t="shared" si="624"/>
        <v>258.78746975858917</v>
      </c>
      <c r="CD972" s="50">
        <f t="shared" si="624"/>
        <v>254.28929707769285</v>
      </c>
      <c r="CE972" s="50">
        <f t="shared" si="624"/>
        <v>263.42310666319582</v>
      </c>
      <c r="CF972" s="50">
        <f t="shared" si="624"/>
        <v>246.1445310745552</v>
      </c>
      <c r="CG972" s="50">
        <f t="shared" si="624"/>
        <v>265.86820714221881</v>
      </c>
      <c r="CH972" s="50">
        <f t="shared" si="624"/>
        <v>249.39103829040207</v>
      </c>
      <c r="CI972" s="50">
        <f t="shared" si="624"/>
        <v>260.55391447577006</v>
      </c>
      <c r="CJ972" s="50">
        <f t="shared" si="624"/>
        <v>267.09247031108521</v>
      </c>
      <c r="CK972" s="50">
        <f t="shared" si="622"/>
        <v>269.28319191800824</v>
      </c>
      <c r="CL972" s="50">
        <f t="shared" si="622"/>
        <v>266.65184526828318</v>
      </c>
      <c r="CM972" s="50">
        <f t="shared" si="622"/>
        <v>260.66293720390598</v>
      </c>
      <c r="CN972" s="50">
        <f t="shared" si="622"/>
        <v>267.69912396112232</v>
      </c>
      <c r="CO972" s="50">
        <f t="shared" si="622"/>
        <v>245.82949842028259</v>
      </c>
      <c r="CP972" s="50">
        <f t="shared" si="622"/>
        <v>262.68749803256463</v>
      </c>
      <c r="CQ972" s="50">
        <f t="shared" si="622"/>
        <v>251.96081732053608</v>
      </c>
      <c r="CR972" s="50">
        <f t="shared" si="622"/>
        <v>267.8635272919351</v>
      </c>
      <c r="CS972" s="50">
        <f t="shared" si="622"/>
        <v>272.14746042437434</v>
      </c>
      <c r="CT972" s="50">
        <f t="shared" si="622"/>
        <v>253.85311638310745</v>
      </c>
      <c r="CU972" s="50">
        <f t="shared" si="622"/>
        <v>252.6273407184153</v>
      </c>
      <c r="CV972" s="50">
        <f t="shared" si="622"/>
        <v>260.47020099907002</v>
      </c>
      <c r="CW972" s="50">
        <f t="shared" si="622"/>
        <v>264.53011302638902</v>
      </c>
      <c r="CX972" s="50">
        <f t="shared" si="622"/>
        <v>270.08420154015062</v>
      </c>
      <c r="CY972" s="50">
        <f t="shared" si="622"/>
        <v>251.02246300537053</v>
      </c>
      <c r="CZ972" s="50">
        <f t="shared" si="622"/>
        <v>268.47768509261846</v>
      </c>
      <c r="DA972" s="50">
        <f t="shared" si="622"/>
        <v>248.73853073875762</v>
      </c>
      <c r="DB972" s="50">
        <f t="shared" si="622"/>
        <v>244.47319903677956</v>
      </c>
      <c r="DC972" s="50">
        <f t="shared" si="622"/>
        <v>245.17656066070407</v>
      </c>
      <c r="DD972" s="50">
        <f t="shared" si="622"/>
        <v>255.82887363676156</v>
      </c>
      <c r="DE972" s="50">
        <f t="shared" si="622"/>
        <v>244.10720065083527</v>
      </c>
      <c r="DF972" s="50">
        <f t="shared" si="622"/>
        <v>266.31542010247517</v>
      </c>
      <c r="DG972" s="50">
        <f t="shared" si="622"/>
        <v>270.58299065263321</v>
      </c>
      <c r="DH972" s="50">
        <f t="shared" si="622"/>
        <v>259.39672243125364</v>
      </c>
      <c r="DI972" s="50">
        <f t="shared" si="622"/>
        <v>265.02039166396474</v>
      </c>
      <c r="DJ972" s="50">
        <f t="shared" si="622"/>
        <v>258.97606537950224</v>
      </c>
      <c r="DK972" s="50">
        <f t="shared" si="622"/>
        <v>250.41933778287935</v>
      </c>
      <c r="DL972" s="50">
        <f t="shared" si="622"/>
        <v>267.79170956197828</v>
      </c>
      <c r="DM972" s="50">
        <f t="shared" si="622"/>
        <v>253.62023880831489</v>
      </c>
      <c r="DN972" s="50">
        <f t="shared" si="622"/>
        <v>245.18296136077169</v>
      </c>
      <c r="DO972" s="50">
        <f t="shared" si="622"/>
        <v>250.20908942563983</v>
      </c>
      <c r="DP972" s="50">
        <f t="shared" si="622"/>
        <v>249.8178360762015</v>
      </c>
      <c r="DQ972" s="50">
        <f t="shared" si="622"/>
        <v>263.68688414201887</v>
      </c>
      <c r="DR972" s="50">
        <f t="shared" si="622"/>
        <v>264.66734672417647</v>
      </c>
      <c r="DS972" s="50">
        <f t="shared" si="622"/>
        <v>253.82694636662546</v>
      </c>
      <c r="DT972" s="50">
        <f t="shared" si="622"/>
        <v>247.27759090656113</v>
      </c>
      <c r="DU972" s="50">
        <f t="shared" si="622"/>
        <v>247.27759090656113</v>
      </c>
      <c r="DV972" s="50">
        <f t="shared" si="622"/>
        <v>248.08142610950992</v>
      </c>
      <c r="DW972" s="50">
        <f t="shared" si="622"/>
        <v>266.23901183920293</v>
      </c>
      <c r="DX972" s="50">
        <f t="shared" si="622"/>
        <v>256.42231407778473</v>
      </c>
      <c r="DY972" s="50">
        <f t="shared" si="622"/>
        <v>247.57724437777728</v>
      </c>
      <c r="DZ972" s="50">
        <f t="shared" si="622"/>
        <v>264.34695032351334</v>
      </c>
      <c r="EA972" s="50">
        <f t="shared" si="622"/>
        <v>257.41550392673929</v>
      </c>
      <c r="EB972" s="50">
        <f t="shared" si="622"/>
        <v>254.01703869419308</v>
      </c>
      <c r="EC972" s="50">
        <f t="shared" si="622"/>
        <v>259.91171487372952</v>
      </c>
      <c r="ED972" s="50">
        <f t="shared" si="622"/>
        <v>246.04394932738467</v>
      </c>
      <c r="EE972" s="50">
        <f t="shared" si="622"/>
        <v>256.94730506832747</v>
      </c>
      <c r="EF972" s="50">
        <f t="shared" si="622"/>
        <v>244.24515902210553</v>
      </c>
      <c r="EG972" s="50">
        <f t="shared" si="622"/>
        <v>270.2916274287893</v>
      </c>
      <c r="EH972" s="50">
        <f t="shared" si="622"/>
        <v>259.82578163951058</v>
      </c>
      <c r="EI972" s="50">
        <f t="shared" si="622"/>
        <v>260.35114833857091</v>
      </c>
      <c r="EJ972" s="50">
        <f t="shared" si="622"/>
        <v>265.85774448429379</v>
      </c>
      <c r="EK972" s="50">
        <f t="shared" si="622"/>
        <v>268.60604237095026</v>
      </c>
      <c r="EL972" s="50">
        <f t="shared" si="622"/>
        <v>245.31248134914134</v>
      </c>
      <c r="EM972" s="50">
        <f t="shared" si="622"/>
        <v>246.0559750594399</v>
      </c>
      <c r="EN972" s="50">
        <f t="shared" si="622"/>
        <v>270.98387571926975</v>
      </c>
      <c r="EO972" s="50">
        <f t="shared" si="622"/>
        <v>245.08760166796486</v>
      </c>
      <c r="EP972" s="50">
        <f t="shared" si="622"/>
        <v>268.65770669741198</v>
      </c>
      <c r="EQ972" s="50">
        <f t="shared" si="622"/>
        <v>267.55052724766676</v>
      </c>
      <c r="ER972" s="50">
        <f t="shared" si="622"/>
        <v>263.64438009261818</v>
      </c>
      <c r="ES972" s="50">
        <f t="shared" si="622"/>
        <v>271.43222003338371</v>
      </c>
      <c r="ET972" s="50">
        <f t="shared" si="622"/>
        <v>244.53724614270007</v>
      </c>
      <c r="EU972" s="50">
        <f t="shared" si="622"/>
        <v>247.59539561509831</v>
      </c>
      <c r="EV972" s="50">
        <f t="shared" si="618"/>
        <v>246.28105028862657</v>
      </c>
      <c r="EW972" s="50">
        <f t="shared" si="616"/>
        <v>249.94045980809145</v>
      </c>
      <c r="EX972" s="50">
        <f t="shared" si="616"/>
        <v>261.72017683590195</v>
      </c>
      <c r="EY972" s="50">
        <f t="shared" si="623"/>
        <v>253.82383011699318</v>
      </c>
      <c r="EZ972" s="50">
        <f t="shared" si="623"/>
        <v>254.30910730034179</v>
      </c>
      <c r="FA972" s="50">
        <f t="shared" si="623"/>
        <v>266.86028860171746</v>
      </c>
      <c r="FB972" s="50">
        <f t="shared" si="623"/>
        <v>271.32240259432996</v>
      </c>
      <c r="FC972" s="50">
        <f t="shared" si="623"/>
        <v>245.22009792644269</v>
      </c>
      <c r="FD972" s="50">
        <f t="shared" si="623"/>
        <v>258.96948769463035</v>
      </c>
      <c r="FE972" s="50">
        <f t="shared" si="623"/>
        <v>256.12202677238957</v>
      </c>
      <c r="FF972" s="50">
        <f t="shared" si="623"/>
        <v>252.4841596269323</v>
      </c>
      <c r="FG972" s="50">
        <f t="shared" si="623"/>
        <v>251.99217408204623</v>
      </c>
      <c r="FH972" s="50">
        <f t="shared" si="623"/>
        <v>0</v>
      </c>
      <c r="FI972" s="50">
        <f t="shared" si="623"/>
        <v>0</v>
      </c>
      <c r="FJ972" s="50">
        <f t="shared" si="623"/>
        <v>0</v>
      </c>
      <c r="FK972" s="50">
        <f t="shared" si="623"/>
        <v>0</v>
      </c>
      <c r="FL972" s="50">
        <f t="shared" si="623"/>
        <v>255.61748454664888</v>
      </c>
      <c r="FM972" s="50">
        <f t="shared" si="623"/>
        <v>263.99068995643711</v>
      </c>
      <c r="FN972" s="50">
        <f t="shared" si="623"/>
        <v>248.84623565670071</v>
      </c>
      <c r="FO972" s="50">
        <f t="shared" si="623"/>
        <v>251.1153076082644</v>
      </c>
      <c r="FP972" s="50">
        <f t="shared" si="623"/>
        <v>258.75555010865554</v>
      </c>
      <c r="FQ972" s="50">
        <f t="shared" si="623"/>
        <v>262.08789955276779</v>
      </c>
      <c r="FR972" s="50">
        <f t="shared" si="623"/>
        <v>269.35800650293845</v>
      </c>
      <c r="FS972" s="50">
        <f t="shared" si="623"/>
        <v>256.76302527145026</v>
      </c>
      <c r="FT972" s="50">
        <f t="shared" si="623"/>
        <v>246.62883864808842</v>
      </c>
      <c r="FU972" s="50">
        <f t="shared" si="623"/>
        <v>244.08483437952555</v>
      </c>
      <c r="FV972" s="50">
        <f t="shared" si="623"/>
        <v>244.92342724137819</v>
      </c>
      <c r="FW972" s="50">
        <f t="shared" si="623"/>
        <v>251.1063855822932</v>
      </c>
      <c r="FX972" s="50">
        <f t="shared" si="623"/>
        <v>269.7320689796702</v>
      </c>
    </row>
    <row r="973" spans="23:180" x14ac:dyDescent="0.2">
      <c r="W973" s="56" t="s">
        <v>193</v>
      </c>
      <c r="X973" s="50">
        <f t="shared" si="615"/>
        <v>178.3813938362064</v>
      </c>
      <c r="Y973" s="50">
        <f t="shared" si="624"/>
        <v>231.818236972519</v>
      </c>
      <c r="Z973" s="50">
        <f t="shared" si="624"/>
        <v>247.66255607942767</v>
      </c>
      <c r="AA973" s="50">
        <f t="shared" si="624"/>
        <v>236.2492995050911</v>
      </c>
      <c r="AB973" s="50">
        <f t="shared" si="624"/>
        <v>242.92848791948015</v>
      </c>
      <c r="AC973" s="50">
        <f t="shared" si="624"/>
        <v>235.43205087018018</v>
      </c>
      <c r="AD973" s="50">
        <f t="shared" si="624"/>
        <v>244.02933693972844</v>
      </c>
      <c r="AE973" s="50">
        <f t="shared" si="624"/>
        <v>226.91209727846893</v>
      </c>
      <c r="AF973" s="50">
        <f t="shared" si="624"/>
        <v>243.93099705330351</v>
      </c>
      <c r="AG973" s="50">
        <f t="shared" si="624"/>
        <v>252.60744997059302</v>
      </c>
      <c r="AH973" s="50">
        <f t="shared" si="624"/>
        <v>246.98936431276101</v>
      </c>
      <c r="AI973" s="50">
        <f t="shared" si="624"/>
        <v>237.10780095982619</v>
      </c>
      <c r="AJ973" s="50">
        <f t="shared" si="624"/>
        <v>252.55616919087649</v>
      </c>
      <c r="AK973" s="50">
        <f t="shared" si="624"/>
        <v>237.6798817037666</v>
      </c>
      <c r="AL973" s="50">
        <f t="shared" si="624"/>
        <v>248.93913861214844</v>
      </c>
      <c r="AM973" s="50">
        <f t="shared" si="624"/>
        <v>230.24772893507691</v>
      </c>
      <c r="AN973" s="50">
        <f t="shared" si="624"/>
        <v>232.69119846181772</v>
      </c>
      <c r="AO973" s="50">
        <f t="shared" si="624"/>
        <v>229.86337608715368</v>
      </c>
      <c r="AP973" s="50">
        <f t="shared" si="624"/>
        <v>241.22478035739258</v>
      </c>
      <c r="AQ973" s="50">
        <f t="shared" si="624"/>
        <v>242.57760375979396</v>
      </c>
      <c r="AR973" s="50">
        <f t="shared" si="624"/>
        <v>255.10301952474708</v>
      </c>
      <c r="AS973" s="50">
        <f t="shared" si="624"/>
        <v>253.1576003232156</v>
      </c>
      <c r="AT973" s="50">
        <f t="shared" si="624"/>
        <v>245.80207843449224</v>
      </c>
      <c r="AU973" s="50">
        <f t="shared" si="624"/>
        <v>252.62162798012747</v>
      </c>
      <c r="AV973" s="50">
        <f t="shared" si="624"/>
        <v>243.78624671833907</v>
      </c>
      <c r="AW973" s="50">
        <f t="shared" si="624"/>
        <v>230.8936990604567</v>
      </c>
      <c r="AX973" s="50">
        <f t="shared" si="624"/>
        <v>235.0486942239196</v>
      </c>
      <c r="AY973" s="50">
        <f t="shared" si="624"/>
        <v>236.698924499686</v>
      </c>
      <c r="AZ973" s="50">
        <f t="shared" si="624"/>
        <v>247.9647968680629</v>
      </c>
      <c r="BA973" s="50">
        <f t="shared" si="624"/>
        <v>252.23578997677836</v>
      </c>
      <c r="BB973" s="50">
        <f t="shared" si="624"/>
        <v>237.63111074265603</v>
      </c>
      <c r="BC973" s="50">
        <f t="shared" si="624"/>
        <v>254.66115623962426</v>
      </c>
      <c r="BD973" s="50">
        <f t="shared" si="624"/>
        <v>236.70656499118869</v>
      </c>
      <c r="BE973" s="50">
        <f t="shared" si="624"/>
        <v>230.91008813714765</v>
      </c>
      <c r="BF973" s="50">
        <f t="shared" si="624"/>
        <v>243.20219017018056</v>
      </c>
      <c r="BG973" s="50">
        <f t="shared" si="624"/>
        <v>254.95602856788463</v>
      </c>
      <c r="BH973" s="50">
        <f t="shared" si="624"/>
        <v>226.88447296155528</v>
      </c>
      <c r="BI973" s="50">
        <f t="shared" si="624"/>
        <v>253.0286688426458</v>
      </c>
      <c r="BJ973" s="50">
        <f t="shared" si="624"/>
        <v>249.36311288948144</v>
      </c>
      <c r="BK973" s="50">
        <f t="shared" si="624"/>
        <v>254.09889758482427</v>
      </c>
      <c r="BL973" s="50">
        <f t="shared" si="624"/>
        <v>242.25012922550141</v>
      </c>
      <c r="BM973" s="50">
        <f t="shared" si="624"/>
        <v>238.1038442025457</v>
      </c>
      <c r="BN973" s="50">
        <f t="shared" si="624"/>
        <v>228.9778623466963</v>
      </c>
      <c r="BO973" s="50">
        <f t="shared" si="624"/>
        <v>236.95301674795971</v>
      </c>
      <c r="BP973" s="50">
        <f t="shared" si="624"/>
        <v>231.78712766355798</v>
      </c>
      <c r="BQ973" s="50">
        <f t="shared" si="624"/>
        <v>234.26031294280679</v>
      </c>
      <c r="BR973" s="50">
        <f t="shared" si="624"/>
        <v>250.95955931327543</v>
      </c>
      <c r="BS973" s="50">
        <f t="shared" si="624"/>
        <v>246.06195008615674</v>
      </c>
      <c r="BT973" s="50">
        <f t="shared" si="624"/>
        <v>246.07045182667983</v>
      </c>
      <c r="BU973" s="50">
        <f t="shared" si="624"/>
        <v>242.78924512006199</v>
      </c>
      <c r="BV973" s="50">
        <f t="shared" si="624"/>
        <v>230.67948747793471</v>
      </c>
      <c r="BW973" s="50">
        <f t="shared" si="624"/>
        <v>235.26288767969126</v>
      </c>
      <c r="BX973" s="50">
        <f t="shared" si="624"/>
        <v>245.88506931355545</v>
      </c>
      <c r="BY973" s="50">
        <f t="shared" si="624"/>
        <v>239.33307315021526</v>
      </c>
      <c r="BZ973" s="50">
        <f t="shared" si="624"/>
        <v>248.37326357546462</v>
      </c>
      <c r="CA973" s="50">
        <f t="shared" si="624"/>
        <v>247.70589637507737</v>
      </c>
      <c r="CB973" s="50">
        <f t="shared" si="624"/>
        <v>240.6784853704155</v>
      </c>
      <c r="CC973" s="50">
        <f t="shared" si="624"/>
        <v>241.17589480843762</v>
      </c>
      <c r="CD973" s="50">
        <f t="shared" si="624"/>
        <v>236.6777221275413</v>
      </c>
      <c r="CE973" s="50">
        <f t="shared" si="624"/>
        <v>245.81153171304427</v>
      </c>
      <c r="CF973" s="50">
        <f t="shared" si="624"/>
        <v>228.53295612440368</v>
      </c>
      <c r="CG973" s="50">
        <f t="shared" si="624"/>
        <v>248.25663219206731</v>
      </c>
      <c r="CH973" s="50">
        <f t="shared" si="624"/>
        <v>231.77946334025052</v>
      </c>
      <c r="CI973" s="50">
        <f t="shared" si="624"/>
        <v>242.94233952561845</v>
      </c>
      <c r="CJ973" s="50">
        <f t="shared" ref="CJ973:EU976" si="625">IF(CJ162=0,0,$M$60*60+(CJ162+VLOOKUP($W973,$T$4:$U$160,2,FALSE)+VLOOKUP(CJ$831,$T$4:$U$160,2,FALSE))/$K$56)</f>
        <v>249.48089536093369</v>
      </c>
      <c r="CK973" s="50">
        <f t="shared" si="625"/>
        <v>251.67161696785672</v>
      </c>
      <c r="CL973" s="50">
        <f t="shared" si="625"/>
        <v>249.04027031813163</v>
      </c>
      <c r="CM973" s="50">
        <f t="shared" si="625"/>
        <v>243.05136225375446</v>
      </c>
      <c r="CN973" s="50">
        <f t="shared" si="625"/>
        <v>250.08754901097078</v>
      </c>
      <c r="CO973" s="50">
        <f t="shared" si="625"/>
        <v>228.21792347013107</v>
      </c>
      <c r="CP973" s="50">
        <f t="shared" si="625"/>
        <v>245.07592308241306</v>
      </c>
      <c r="CQ973" s="50">
        <f t="shared" si="625"/>
        <v>234.34924237038456</v>
      </c>
      <c r="CR973" s="50">
        <f t="shared" si="625"/>
        <v>250.25195234178352</v>
      </c>
      <c r="CS973" s="50">
        <f t="shared" si="625"/>
        <v>254.53588547422282</v>
      </c>
      <c r="CT973" s="50">
        <f t="shared" si="625"/>
        <v>236.2415414329559</v>
      </c>
      <c r="CU973" s="50">
        <f t="shared" si="625"/>
        <v>235.01576576826375</v>
      </c>
      <c r="CV973" s="50">
        <f t="shared" si="625"/>
        <v>242.85862604891844</v>
      </c>
      <c r="CW973" s="50">
        <f t="shared" si="625"/>
        <v>246.91853807623741</v>
      </c>
      <c r="CX973" s="50">
        <f t="shared" si="625"/>
        <v>252.47262658999907</v>
      </c>
      <c r="CY973" s="50">
        <f t="shared" si="625"/>
        <v>233.41088805521898</v>
      </c>
      <c r="CZ973" s="50">
        <f t="shared" si="625"/>
        <v>250.86611014246694</v>
      </c>
      <c r="DA973" s="50">
        <f t="shared" si="625"/>
        <v>231.12695578860607</v>
      </c>
      <c r="DB973" s="50">
        <f t="shared" si="625"/>
        <v>226.86162408662801</v>
      </c>
      <c r="DC973" s="50">
        <f t="shared" si="625"/>
        <v>227.56498571055252</v>
      </c>
      <c r="DD973" s="50">
        <f t="shared" si="625"/>
        <v>238.21729868661004</v>
      </c>
      <c r="DE973" s="50">
        <f t="shared" si="625"/>
        <v>226.49562570068372</v>
      </c>
      <c r="DF973" s="50">
        <f t="shared" si="625"/>
        <v>248.70384515232368</v>
      </c>
      <c r="DG973" s="50">
        <f t="shared" si="625"/>
        <v>252.97141570248164</v>
      </c>
      <c r="DH973" s="50">
        <f t="shared" si="625"/>
        <v>241.78514748110211</v>
      </c>
      <c r="DI973" s="50">
        <f t="shared" si="625"/>
        <v>247.40881671381322</v>
      </c>
      <c r="DJ973" s="50">
        <f t="shared" si="625"/>
        <v>241.3644904293507</v>
      </c>
      <c r="DK973" s="50">
        <f t="shared" si="625"/>
        <v>232.80776283272778</v>
      </c>
      <c r="DL973" s="50">
        <f t="shared" si="625"/>
        <v>250.18013461182673</v>
      </c>
      <c r="DM973" s="50">
        <f t="shared" si="625"/>
        <v>236.00866385816335</v>
      </c>
      <c r="DN973" s="50">
        <f t="shared" si="625"/>
        <v>227.57138641062014</v>
      </c>
      <c r="DO973" s="50">
        <f t="shared" si="625"/>
        <v>232.59751447548831</v>
      </c>
      <c r="DP973" s="50">
        <f t="shared" si="625"/>
        <v>232.20626112604998</v>
      </c>
      <c r="DQ973" s="50">
        <f t="shared" si="625"/>
        <v>246.07530919186738</v>
      </c>
      <c r="DR973" s="50">
        <f t="shared" si="625"/>
        <v>247.05577177402492</v>
      </c>
      <c r="DS973" s="50">
        <f t="shared" si="625"/>
        <v>236.21537141647391</v>
      </c>
      <c r="DT973" s="50">
        <f t="shared" si="625"/>
        <v>229.66601595640955</v>
      </c>
      <c r="DU973" s="50">
        <f t="shared" si="625"/>
        <v>229.66601595640955</v>
      </c>
      <c r="DV973" s="50">
        <f t="shared" si="625"/>
        <v>230.46985115935834</v>
      </c>
      <c r="DW973" s="50">
        <f t="shared" si="625"/>
        <v>248.62743688905132</v>
      </c>
      <c r="DX973" s="50">
        <f t="shared" si="625"/>
        <v>238.81073912763318</v>
      </c>
      <c r="DY973" s="50">
        <f t="shared" si="625"/>
        <v>229.96566942762573</v>
      </c>
      <c r="DZ973" s="50">
        <f t="shared" si="625"/>
        <v>246.73537537336185</v>
      </c>
      <c r="EA973" s="50">
        <f t="shared" si="625"/>
        <v>239.80392897658774</v>
      </c>
      <c r="EB973" s="50">
        <f t="shared" si="625"/>
        <v>236.40546374404155</v>
      </c>
      <c r="EC973" s="50">
        <f t="shared" si="625"/>
        <v>242.30013992357794</v>
      </c>
      <c r="ED973" s="50">
        <f t="shared" si="625"/>
        <v>228.43237437723315</v>
      </c>
      <c r="EE973" s="50">
        <f t="shared" si="625"/>
        <v>239.33573011817586</v>
      </c>
      <c r="EF973" s="50">
        <f t="shared" si="625"/>
        <v>226.63358407195398</v>
      </c>
      <c r="EG973" s="50">
        <f t="shared" si="625"/>
        <v>252.68005247863772</v>
      </c>
      <c r="EH973" s="50">
        <f t="shared" si="625"/>
        <v>242.21420668935903</v>
      </c>
      <c r="EI973" s="50">
        <f t="shared" si="625"/>
        <v>242.73957338841939</v>
      </c>
      <c r="EJ973" s="50">
        <f t="shared" si="625"/>
        <v>248.24616953414224</v>
      </c>
      <c r="EK973" s="50">
        <f t="shared" si="625"/>
        <v>250.99446742079877</v>
      </c>
      <c r="EL973" s="50">
        <f t="shared" si="625"/>
        <v>227.70090639898979</v>
      </c>
      <c r="EM973" s="50">
        <f t="shared" si="625"/>
        <v>228.44440010928835</v>
      </c>
      <c r="EN973" s="50">
        <f t="shared" si="625"/>
        <v>253.37230076911825</v>
      </c>
      <c r="EO973" s="50">
        <f t="shared" si="625"/>
        <v>227.47602671781331</v>
      </c>
      <c r="EP973" s="50">
        <f t="shared" si="625"/>
        <v>251.04613174726046</v>
      </c>
      <c r="EQ973" s="50">
        <f t="shared" si="625"/>
        <v>249.93895229751519</v>
      </c>
      <c r="ER973" s="50">
        <f t="shared" si="625"/>
        <v>246.03280514246666</v>
      </c>
      <c r="ES973" s="50">
        <f t="shared" si="625"/>
        <v>253.82064508323211</v>
      </c>
      <c r="ET973" s="50">
        <f t="shared" si="625"/>
        <v>226.92567119254852</v>
      </c>
      <c r="EU973" s="50">
        <f t="shared" si="625"/>
        <v>229.98382066494676</v>
      </c>
      <c r="EV973" s="50">
        <f t="shared" si="618"/>
        <v>228.66947533847502</v>
      </c>
      <c r="EW973" s="50">
        <f t="shared" si="616"/>
        <v>232.3288848579399</v>
      </c>
      <c r="EX973" s="50">
        <f t="shared" si="616"/>
        <v>244.10860188575043</v>
      </c>
      <c r="EY973" s="50">
        <f t="shared" si="623"/>
        <v>236.2122551668416</v>
      </c>
      <c r="EZ973" s="50">
        <f t="shared" si="623"/>
        <v>236.6975323501903</v>
      </c>
      <c r="FA973" s="50">
        <f t="shared" si="623"/>
        <v>249.24871365156588</v>
      </c>
      <c r="FB973" s="50">
        <f t="shared" si="623"/>
        <v>253.71082764417847</v>
      </c>
      <c r="FC973" s="50">
        <f t="shared" si="623"/>
        <v>227.60852297629114</v>
      </c>
      <c r="FD973" s="50">
        <f t="shared" si="623"/>
        <v>241.35791274447882</v>
      </c>
      <c r="FE973" s="50">
        <f t="shared" si="623"/>
        <v>238.51045182223802</v>
      </c>
      <c r="FF973" s="50">
        <f t="shared" si="623"/>
        <v>234.8725846767808</v>
      </c>
      <c r="FG973" s="50">
        <f t="shared" si="623"/>
        <v>234.38059913189468</v>
      </c>
      <c r="FH973" s="50">
        <f t="shared" si="623"/>
        <v>0</v>
      </c>
      <c r="FI973" s="50">
        <f t="shared" si="623"/>
        <v>0</v>
      </c>
      <c r="FJ973" s="50">
        <f t="shared" si="623"/>
        <v>0</v>
      </c>
      <c r="FK973" s="50">
        <f t="shared" si="623"/>
        <v>0</v>
      </c>
      <c r="FL973" s="50">
        <f t="shared" si="623"/>
        <v>238.00590959649733</v>
      </c>
      <c r="FM973" s="50">
        <f t="shared" si="623"/>
        <v>246.37911500628556</v>
      </c>
      <c r="FN973" s="50">
        <f t="shared" si="623"/>
        <v>231.23466070654916</v>
      </c>
      <c r="FO973" s="50">
        <f t="shared" si="623"/>
        <v>233.50373265811285</v>
      </c>
      <c r="FP973" s="50">
        <f t="shared" si="623"/>
        <v>241.14397515850396</v>
      </c>
      <c r="FQ973" s="50">
        <f t="shared" si="623"/>
        <v>244.47632460261622</v>
      </c>
      <c r="FR973" s="50">
        <f t="shared" si="623"/>
        <v>251.74643155278696</v>
      </c>
      <c r="FS973" s="50">
        <f t="shared" si="623"/>
        <v>239.15145032129871</v>
      </c>
      <c r="FT973" s="50">
        <f t="shared" si="623"/>
        <v>229.01726369793687</v>
      </c>
      <c r="FU973" s="50">
        <f t="shared" si="623"/>
        <v>226.473259429374</v>
      </c>
      <c r="FV973" s="50">
        <f t="shared" si="623"/>
        <v>227.31185229122667</v>
      </c>
      <c r="FW973" s="50">
        <f t="shared" si="623"/>
        <v>233.49481063214168</v>
      </c>
      <c r="FX973" s="50">
        <f t="shared" si="623"/>
        <v>252.12049402951862</v>
      </c>
    </row>
    <row r="974" spans="23:180" x14ac:dyDescent="0.2">
      <c r="W974" s="56" t="s">
        <v>182</v>
      </c>
      <c r="X974" s="50">
        <f t="shared" si="615"/>
        <v>197.82829510956759</v>
      </c>
      <c r="Y974" s="50">
        <f t="shared" ref="Y974:CJ977" si="626">IF(Y163=0,0,$M$60*60+(Y163+VLOOKUP($W974,$T$4:$U$160,2,FALSE)+VLOOKUP(Y$831,$T$4:$U$160,2,FALSE))/$K$56)</f>
        <v>251.26513824588022</v>
      </c>
      <c r="Z974" s="50">
        <f t="shared" si="626"/>
        <v>267.10945735278887</v>
      </c>
      <c r="AA974" s="50">
        <f t="shared" si="626"/>
        <v>255.69620077845227</v>
      </c>
      <c r="AB974" s="50">
        <f t="shared" si="626"/>
        <v>262.37538919284134</v>
      </c>
      <c r="AC974" s="50">
        <f t="shared" si="626"/>
        <v>254.8789521435414</v>
      </c>
      <c r="AD974" s="50">
        <f t="shared" si="626"/>
        <v>263.47623821308963</v>
      </c>
      <c r="AE974" s="50">
        <f t="shared" si="626"/>
        <v>246.3589985518301</v>
      </c>
      <c r="AF974" s="50">
        <f t="shared" si="626"/>
        <v>263.37789832666476</v>
      </c>
      <c r="AG974" s="50">
        <f t="shared" si="626"/>
        <v>272.05435124395422</v>
      </c>
      <c r="AH974" s="50">
        <f t="shared" si="626"/>
        <v>266.4362655861222</v>
      </c>
      <c r="AI974" s="50">
        <f t="shared" si="626"/>
        <v>256.55470223318741</v>
      </c>
      <c r="AJ974" s="50">
        <f t="shared" si="626"/>
        <v>272.00307046423768</v>
      </c>
      <c r="AK974" s="50">
        <f t="shared" si="626"/>
        <v>257.12678297712779</v>
      </c>
      <c r="AL974" s="50">
        <f t="shared" si="626"/>
        <v>268.38603988550966</v>
      </c>
      <c r="AM974" s="50">
        <f t="shared" si="626"/>
        <v>249.69463020843813</v>
      </c>
      <c r="AN974" s="50">
        <f t="shared" si="626"/>
        <v>252.13809973517891</v>
      </c>
      <c r="AO974" s="50">
        <f t="shared" si="626"/>
        <v>249.3102773605149</v>
      </c>
      <c r="AP974" s="50">
        <f t="shared" si="626"/>
        <v>260.67168163075377</v>
      </c>
      <c r="AQ974" s="50">
        <f t="shared" si="626"/>
        <v>262.02450503315515</v>
      </c>
      <c r="AR974" s="50">
        <f t="shared" si="626"/>
        <v>274.5499207981083</v>
      </c>
      <c r="AS974" s="50">
        <f t="shared" si="626"/>
        <v>272.60450159657677</v>
      </c>
      <c r="AT974" s="50">
        <f t="shared" si="626"/>
        <v>265.24897970785344</v>
      </c>
      <c r="AU974" s="50">
        <f t="shared" si="626"/>
        <v>272.06852925348869</v>
      </c>
      <c r="AV974" s="50">
        <f t="shared" si="626"/>
        <v>263.23314799170032</v>
      </c>
      <c r="AW974" s="50">
        <f t="shared" si="626"/>
        <v>250.34060033381789</v>
      </c>
      <c r="AX974" s="50">
        <f t="shared" si="626"/>
        <v>254.49559549728076</v>
      </c>
      <c r="AY974" s="50">
        <f t="shared" si="626"/>
        <v>256.14582577304719</v>
      </c>
      <c r="AZ974" s="50">
        <f t="shared" si="626"/>
        <v>267.4116981414241</v>
      </c>
      <c r="BA974" s="50">
        <f t="shared" si="626"/>
        <v>271.68269125013956</v>
      </c>
      <c r="BB974" s="50">
        <f t="shared" si="626"/>
        <v>257.07801201601723</v>
      </c>
      <c r="BC974" s="50">
        <f t="shared" si="626"/>
        <v>274.10805751298545</v>
      </c>
      <c r="BD974" s="50">
        <f t="shared" si="626"/>
        <v>256.15346626454988</v>
      </c>
      <c r="BE974" s="50">
        <f t="shared" si="626"/>
        <v>250.35698941050887</v>
      </c>
      <c r="BF974" s="50">
        <f t="shared" si="626"/>
        <v>262.64909144354175</v>
      </c>
      <c r="BG974" s="50">
        <f t="shared" si="626"/>
        <v>274.40292984124585</v>
      </c>
      <c r="BH974" s="50">
        <f t="shared" si="626"/>
        <v>246.33137423491647</v>
      </c>
      <c r="BI974" s="50">
        <f t="shared" si="626"/>
        <v>272.47557011600702</v>
      </c>
      <c r="BJ974" s="50">
        <f t="shared" si="626"/>
        <v>268.81001416284266</v>
      </c>
      <c r="BK974" s="50">
        <f t="shared" si="626"/>
        <v>273.54579885818544</v>
      </c>
      <c r="BL974" s="50">
        <f t="shared" si="626"/>
        <v>261.6970304988626</v>
      </c>
      <c r="BM974" s="50">
        <f t="shared" si="626"/>
        <v>257.55074547590687</v>
      </c>
      <c r="BN974" s="50">
        <f t="shared" si="626"/>
        <v>248.42476362005749</v>
      </c>
      <c r="BO974" s="50">
        <f t="shared" si="626"/>
        <v>256.3999180213209</v>
      </c>
      <c r="BP974" s="50">
        <f t="shared" si="626"/>
        <v>251.23402893691917</v>
      </c>
      <c r="BQ974" s="50">
        <f t="shared" si="626"/>
        <v>253.70721421616798</v>
      </c>
      <c r="BR974" s="50">
        <f t="shared" si="626"/>
        <v>270.40646058663668</v>
      </c>
      <c r="BS974" s="50">
        <f t="shared" si="626"/>
        <v>265.50885135951802</v>
      </c>
      <c r="BT974" s="50">
        <f t="shared" si="626"/>
        <v>265.51735310004102</v>
      </c>
      <c r="BU974" s="50">
        <f t="shared" si="626"/>
        <v>262.23614639342321</v>
      </c>
      <c r="BV974" s="50">
        <f t="shared" si="626"/>
        <v>250.12638875129588</v>
      </c>
      <c r="BW974" s="50">
        <f t="shared" si="626"/>
        <v>254.70978895305245</v>
      </c>
      <c r="BX974" s="50">
        <f t="shared" si="626"/>
        <v>265.33197058691667</v>
      </c>
      <c r="BY974" s="50">
        <f t="shared" si="626"/>
        <v>258.77997442357645</v>
      </c>
      <c r="BZ974" s="50">
        <f t="shared" si="626"/>
        <v>267.82016484882581</v>
      </c>
      <c r="CA974" s="50">
        <f t="shared" si="626"/>
        <v>267.15279764843859</v>
      </c>
      <c r="CB974" s="50">
        <f t="shared" si="626"/>
        <v>260.12538664377666</v>
      </c>
      <c r="CC974" s="50">
        <f t="shared" si="626"/>
        <v>260.62279608179887</v>
      </c>
      <c r="CD974" s="50">
        <f t="shared" si="626"/>
        <v>256.12462340090246</v>
      </c>
      <c r="CE974" s="50">
        <f t="shared" si="626"/>
        <v>265.25843298640547</v>
      </c>
      <c r="CF974" s="50">
        <f t="shared" si="626"/>
        <v>247.97985739776487</v>
      </c>
      <c r="CG974" s="50">
        <f t="shared" si="626"/>
        <v>267.70353346542851</v>
      </c>
      <c r="CH974" s="50">
        <f t="shared" si="626"/>
        <v>251.22636461361174</v>
      </c>
      <c r="CI974" s="50">
        <f t="shared" si="626"/>
        <v>262.38924079897964</v>
      </c>
      <c r="CJ974" s="50">
        <f t="shared" si="626"/>
        <v>268.92779663429491</v>
      </c>
      <c r="CK974" s="50">
        <f t="shared" si="625"/>
        <v>271.11851824121794</v>
      </c>
      <c r="CL974" s="50">
        <f t="shared" si="625"/>
        <v>268.48717159149277</v>
      </c>
      <c r="CM974" s="50">
        <f t="shared" si="625"/>
        <v>262.49826352711568</v>
      </c>
      <c r="CN974" s="50">
        <f t="shared" si="625"/>
        <v>269.53445028433197</v>
      </c>
      <c r="CO974" s="50">
        <f t="shared" si="625"/>
        <v>247.66482474349226</v>
      </c>
      <c r="CP974" s="50">
        <f t="shared" si="625"/>
        <v>264.52282435577428</v>
      </c>
      <c r="CQ974" s="50">
        <f t="shared" si="625"/>
        <v>253.79614364374575</v>
      </c>
      <c r="CR974" s="50">
        <f t="shared" si="625"/>
        <v>269.69885361514469</v>
      </c>
      <c r="CS974" s="50">
        <f t="shared" si="625"/>
        <v>273.98278674758399</v>
      </c>
      <c r="CT974" s="50">
        <f t="shared" si="625"/>
        <v>255.68844270631706</v>
      </c>
      <c r="CU974" s="50">
        <f t="shared" si="625"/>
        <v>254.46266704162494</v>
      </c>
      <c r="CV974" s="50">
        <f t="shared" si="625"/>
        <v>262.30552732227966</v>
      </c>
      <c r="CW974" s="50">
        <f t="shared" si="625"/>
        <v>266.3654393495986</v>
      </c>
      <c r="CX974" s="50">
        <f t="shared" si="625"/>
        <v>271.9195278633602</v>
      </c>
      <c r="CY974" s="50">
        <f t="shared" si="625"/>
        <v>252.85778932858014</v>
      </c>
      <c r="CZ974" s="50">
        <f t="shared" si="625"/>
        <v>270.3130114158281</v>
      </c>
      <c r="DA974" s="50">
        <f t="shared" si="625"/>
        <v>250.57385706196729</v>
      </c>
      <c r="DB974" s="50">
        <f t="shared" si="625"/>
        <v>246.30852535998918</v>
      </c>
      <c r="DC974" s="50">
        <f t="shared" si="625"/>
        <v>247.01188698391371</v>
      </c>
      <c r="DD974" s="50">
        <f t="shared" si="625"/>
        <v>257.66419995997126</v>
      </c>
      <c r="DE974" s="50">
        <f t="shared" si="625"/>
        <v>245.94252697404488</v>
      </c>
      <c r="DF974" s="50">
        <f t="shared" si="625"/>
        <v>268.15074642568487</v>
      </c>
      <c r="DG974" s="50">
        <f t="shared" si="625"/>
        <v>272.41831697584286</v>
      </c>
      <c r="DH974" s="50">
        <f t="shared" si="625"/>
        <v>261.23204875446334</v>
      </c>
      <c r="DI974" s="50">
        <f t="shared" si="625"/>
        <v>266.85571798717439</v>
      </c>
      <c r="DJ974" s="50">
        <f t="shared" si="625"/>
        <v>260.81139170271189</v>
      </c>
      <c r="DK974" s="50">
        <f t="shared" si="625"/>
        <v>252.254664106089</v>
      </c>
      <c r="DL974" s="50">
        <f t="shared" si="625"/>
        <v>269.62703588518792</v>
      </c>
      <c r="DM974" s="50">
        <f t="shared" si="625"/>
        <v>255.45556513152454</v>
      </c>
      <c r="DN974" s="50">
        <f t="shared" si="625"/>
        <v>247.01828768398136</v>
      </c>
      <c r="DO974" s="50">
        <f t="shared" si="625"/>
        <v>252.0444157488495</v>
      </c>
      <c r="DP974" s="50">
        <f t="shared" si="625"/>
        <v>251.65316239941117</v>
      </c>
      <c r="DQ974" s="50">
        <f t="shared" si="625"/>
        <v>265.52221046522857</v>
      </c>
      <c r="DR974" s="50">
        <f t="shared" si="625"/>
        <v>266.50267304738611</v>
      </c>
      <c r="DS974" s="50">
        <f t="shared" si="625"/>
        <v>255.66227268983508</v>
      </c>
      <c r="DT974" s="50">
        <f t="shared" si="625"/>
        <v>249.11291722977074</v>
      </c>
      <c r="DU974" s="50">
        <f t="shared" si="625"/>
        <v>249.11291722977074</v>
      </c>
      <c r="DV974" s="50">
        <f t="shared" si="625"/>
        <v>249.91675243271956</v>
      </c>
      <c r="DW974" s="50">
        <f t="shared" si="625"/>
        <v>268.07433816241252</v>
      </c>
      <c r="DX974" s="50">
        <f t="shared" si="625"/>
        <v>258.25764040099438</v>
      </c>
      <c r="DY974" s="50">
        <f t="shared" si="625"/>
        <v>249.41257070098692</v>
      </c>
      <c r="DZ974" s="50">
        <f t="shared" si="625"/>
        <v>266.18227664672304</v>
      </c>
      <c r="EA974" s="50">
        <f t="shared" si="625"/>
        <v>259.25083024994899</v>
      </c>
      <c r="EB974" s="50">
        <f t="shared" si="625"/>
        <v>255.85236501740275</v>
      </c>
      <c r="EC974" s="50">
        <f t="shared" si="625"/>
        <v>261.74704119693911</v>
      </c>
      <c r="ED974" s="50">
        <f t="shared" si="625"/>
        <v>247.87927565059437</v>
      </c>
      <c r="EE974" s="50">
        <f t="shared" si="625"/>
        <v>258.78263139153705</v>
      </c>
      <c r="EF974" s="50">
        <f t="shared" si="625"/>
        <v>246.08048534531522</v>
      </c>
      <c r="EG974" s="50">
        <f t="shared" si="625"/>
        <v>272.12695375199894</v>
      </c>
      <c r="EH974" s="50">
        <f t="shared" si="625"/>
        <v>261.66110796272028</v>
      </c>
      <c r="EI974" s="50">
        <f t="shared" si="625"/>
        <v>262.18647466178061</v>
      </c>
      <c r="EJ974" s="50">
        <f t="shared" si="625"/>
        <v>267.69307080750343</v>
      </c>
      <c r="EK974" s="50">
        <f t="shared" si="625"/>
        <v>270.44136869415996</v>
      </c>
      <c r="EL974" s="50">
        <f t="shared" si="625"/>
        <v>247.14780767235098</v>
      </c>
      <c r="EM974" s="50">
        <f t="shared" si="625"/>
        <v>247.89130138264952</v>
      </c>
      <c r="EN974" s="50">
        <f t="shared" si="625"/>
        <v>272.81920204247939</v>
      </c>
      <c r="EO974" s="50">
        <f t="shared" si="625"/>
        <v>246.92292799117456</v>
      </c>
      <c r="EP974" s="50">
        <f t="shared" si="625"/>
        <v>270.49303302062162</v>
      </c>
      <c r="EQ974" s="50">
        <f t="shared" si="625"/>
        <v>269.38585357087641</v>
      </c>
      <c r="ER974" s="50">
        <f t="shared" si="625"/>
        <v>265.47970641582788</v>
      </c>
      <c r="ES974" s="50">
        <f t="shared" si="625"/>
        <v>273.2675463565933</v>
      </c>
      <c r="ET974" s="50">
        <f t="shared" si="625"/>
        <v>246.37257246590971</v>
      </c>
      <c r="EU974" s="50">
        <f t="shared" si="625"/>
        <v>249.43072193830801</v>
      </c>
      <c r="EV974" s="50">
        <f t="shared" si="618"/>
        <v>248.11637661183624</v>
      </c>
      <c r="EW974" s="50">
        <f t="shared" si="616"/>
        <v>251.77578613130109</v>
      </c>
      <c r="EX974" s="50">
        <f t="shared" si="616"/>
        <v>263.55550315911165</v>
      </c>
      <c r="EY974" s="50">
        <f t="shared" si="623"/>
        <v>255.65915644020279</v>
      </c>
      <c r="EZ974" s="50">
        <f t="shared" si="623"/>
        <v>256.14443362355149</v>
      </c>
      <c r="FA974" s="50">
        <f t="shared" si="623"/>
        <v>268.69561492492704</v>
      </c>
      <c r="FB974" s="50">
        <f t="shared" si="623"/>
        <v>273.15772891753966</v>
      </c>
      <c r="FC974" s="50">
        <f t="shared" si="623"/>
        <v>247.05542424965236</v>
      </c>
      <c r="FD974" s="50">
        <f t="shared" si="623"/>
        <v>260.80481401784004</v>
      </c>
      <c r="FE974" s="50">
        <f t="shared" si="623"/>
        <v>257.95735309559922</v>
      </c>
      <c r="FF974" s="50">
        <f t="shared" si="623"/>
        <v>254.319485950142</v>
      </c>
      <c r="FG974" s="50">
        <f t="shared" si="623"/>
        <v>253.82750040525588</v>
      </c>
      <c r="FH974" s="50">
        <f t="shared" si="623"/>
        <v>0</v>
      </c>
      <c r="FI974" s="50">
        <f t="shared" si="623"/>
        <v>0</v>
      </c>
      <c r="FJ974" s="50">
        <f t="shared" si="623"/>
        <v>0</v>
      </c>
      <c r="FK974" s="50">
        <f t="shared" si="623"/>
        <v>0</v>
      </c>
      <c r="FL974" s="50">
        <f t="shared" si="623"/>
        <v>257.45281086985858</v>
      </c>
      <c r="FM974" s="50">
        <f t="shared" si="623"/>
        <v>265.82601627964675</v>
      </c>
      <c r="FN974" s="50">
        <f t="shared" si="623"/>
        <v>250.68156197991038</v>
      </c>
      <c r="FO974" s="50">
        <f t="shared" si="623"/>
        <v>252.95063393147404</v>
      </c>
      <c r="FP974" s="50">
        <f t="shared" si="623"/>
        <v>260.59087643186513</v>
      </c>
      <c r="FQ974" s="50">
        <f t="shared" si="623"/>
        <v>263.92322587597744</v>
      </c>
      <c r="FR974" s="50">
        <f t="shared" si="623"/>
        <v>271.19333282614815</v>
      </c>
      <c r="FS974" s="50">
        <f t="shared" si="623"/>
        <v>258.59835159465996</v>
      </c>
      <c r="FT974" s="50">
        <f t="shared" si="623"/>
        <v>248.46416497129806</v>
      </c>
      <c r="FU974" s="50">
        <f t="shared" si="623"/>
        <v>245.92016070273519</v>
      </c>
      <c r="FV974" s="50">
        <f t="shared" si="623"/>
        <v>246.75875356458786</v>
      </c>
      <c r="FW974" s="50">
        <f t="shared" si="623"/>
        <v>252.94171190550287</v>
      </c>
      <c r="FX974" s="50">
        <f t="shared" si="623"/>
        <v>271.56739530287979</v>
      </c>
    </row>
    <row r="975" spans="23:180" x14ac:dyDescent="0.2">
      <c r="W975" s="56" t="s">
        <v>202</v>
      </c>
      <c r="X975" s="50">
        <f t="shared" si="615"/>
        <v>183.72666043571397</v>
      </c>
      <c r="Y975" s="50">
        <f t="shared" si="626"/>
        <v>237.16350357202657</v>
      </c>
      <c r="Z975" s="50">
        <f t="shared" si="626"/>
        <v>253.00782267893521</v>
      </c>
      <c r="AA975" s="50">
        <f t="shared" si="626"/>
        <v>241.59456610459867</v>
      </c>
      <c r="AB975" s="50">
        <f t="shared" si="626"/>
        <v>248.27375451898774</v>
      </c>
      <c r="AC975" s="50">
        <f t="shared" si="626"/>
        <v>240.77731746968774</v>
      </c>
      <c r="AD975" s="50">
        <f t="shared" si="626"/>
        <v>249.37460353923603</v>
      </c>
      <c r="AE975" s="50">
        <f t="shared" si="626"/>
        <v>232.2573638779765</v>
      </c>
      <c r="AF975" s="50">
        <f t="shared" si="626"/>
        <v>249.27626365281108</v>
      </c>
      <c r="AG975" s="50">
        <f t="shared" si="626"/>
        <v>257.95271657010056</v>
      </c>
      <c r="AH975" s="50">
        <f t="shared" si="626"/>
        <v>252.33463091226861</v>
      </c>
      <c r="AI975" s="50">
        <f t="shared" si="626"/>
        <v>242.45306755933376</v>
      </c>
      <c r="AJ975" s="50">
        <f t="shared" si="626"/>
        <v>257.90143579038403</v>
      </c>
      <c r="AK975" s="50">
        <f t="shared" si="626"/>
        <v>243.02514830327416</v>
      </c>
      <c r="AL975" s="50">
        <f t="shared" si="626"/>
        <v>254.28440521165604</v>
      </c>
      <c r="AM975" s="50">
        <f t="shared" si="626"/>
        <v>235.59299553458447</v>
      </c>
      <c r="AN975" s="50">
        <f t="shared" si="626"/>
        <v>238.03646506132529</v>
      </c>
      <c r="AO975" s="50">
        <f t="shared" si="626"/>
        <v>235.20864268666125</v>
      </c>
      <c r="AP975" s="50">
        <f t="shared" si="626"/>
        <v>246.57004695690011</v>
      </c>
      <c r="AQ975" s="50">
        <f t="shared" si="626"/>
        <v>247.9228703593015</v>
      </c>
      <c r="AR975" s="50">
        <f t="shared" si="626"/>
        <v>260.44828612425465</v>
      </c>
      <c r="AS975" s="50">
        <f t="shared" si="626"/>
        <v>258.50286692272311</v>
      </c>
      <c r="AT975" s="50">
        <f t="shared" si="626"/>
        <v>251.14734503399984</v>
      </c>
      <c r="AU975" s="50">
        <f t="shared" si="626"/>
        <v>257.96689457963498</v>
      </c>
      <c r="AV975" s="50">
        <f t="shared" si="626"/>
        <v>249.13151331784664</v>
      </c>
      <c r="AW975" s="50">
        <f t="shared" si="626"/>
        <v>236.23896565996426</v>
      </c>
      <c r="AX975" s="50">
        <f t="shared" si="626"/>
        <v>240.39396082342716</v>
      </c>
      <c r="AY975" s="50">
        <f t="shared" si="626"/>
        <v>242.04419109919357</v>
      </c>
      <c r="AZ975" s="50">
        <f t="shared" si="626"/>
        <v>253.3100634675705</v>
      </c>
      <c r="BA975" s="50">
        <f t="shared" si="626"/>
        <v>257.5810565762859</v>
      </c>
      <c r="BB975" s="50">
        <f t="shared" si="626"/>
        <v>242.97637734216363</v>
      </c>
      <c r="BC975" s="50">
        <f t="shared" si="626"/>
        <v>260.00642283913186</v>
      </c>
      <c r="BD975" s="50">
        <f t="shared" si="626"/>
        <v>242.05183159069625</v>
      </c>
      <c r="BE975" s="50">
        <f t="shared" si="626"/>
        <v>236.25535473665522</v>
      </c>
      <c r="BF975" s="50">
        <f t="shared" si="626"/>
        <v>248.54745676968815</v>
      </c>
      <c r="BG975" s="50">
        <f t="shared" si="626"/>
        <v>260.30129516739225</v>
      </c>
      <c r="BH975" s="50">
        <f t="shared" si="626"/>
        <v>232.22973956106284</v>
      </c>
      <c r="BI975" s="50">
        <f t="shared" si="626"/>
        <v>258.37393544215337</v>
      </c>
      <c r="BJ975" s="50">
        <f t="shared" si="626"/>
        <v>254.70837948898904</v>
      </c>
      <c r="BK975" s="50">
        <f t="shared" si="626"/>
        <v>259.44416418433178</v>
      </c>
      <c r="BL975" s="50">
        <f t="shared" si="626"/>
        <v>247.59539582500895</v>
      </c>
      <c r="BM975" s="50">
        <f t="shared" si="626"/>
        <v>243.44911080205327</v>
      </c>
      <c r="BN975" s="50">
        <f t="shared" si="626"/>
        <v>234.32312894620387</v>
      </c>
      <c r="BO975" s="50">
        <f t="shared" si="626"/>
        <v>242.29828334746728</v>
      </c>
      <c r="BP975" s="50">
        <f t="shared" si="626"/>
        <v>237.13239426306555</v>
      </c>
      <c r="BQ975" s="50">
        <f t="shared" si="626"/>
        <v>239.60557954231436</v>
      </c>
      <c r="BR975" s="50">
        <f t="shared" si="626"/>
        <v>256.30482591278303</v>
      </c>
      <c r="BS975" s="50">
        <f t="shared" si="626"/>
        <v>251.40721668566434</v>
      </c>
      <c r="BT975" s="50">
        <f t="shared" si="626"/>
        <v>251.41571842618737</v>
      </c>
      <c r="BU975" s="50">
        <f t="shared" si="626"/>
        <v>248.13451171956956</v>
      </c>
      <c r="BV975" s="50">
        <f t="shared" si="626"/>
        <v>236.02475407744228</v>
      </c>
      <c r="BW975" s="50">
        <f t="shared" si="626"/>
        <v>240.60815427919883</v>
      </c>
      <c r="BX975" s="50">
        <f t="shared" si="626"/>
        <v>251.23033591306299</v>
      </c>
      <c r="BY975" s="50">
        <f t="shared" si="626"/>
        <v>244.6783397497228</v>
      </c>
      <c r="BZ975" s="50">
        <f t="shared" si="626"/>
        <v>253.71853017497216</v>
      </c>
      <c r="CA975" s="50">
        <f t="shared" si="626"/>
        <v>253.05116297458497</v>
      </c>
      <c r="CB975" s="50">
        <f t="shared" si="626"/>
        <v>246.0237519699231</v>
      </c>
      <c r="CC975" s="50">
        <f t="shared" si="626"/>
        <v>246.52116140794519</v>
      </c>
      <c r="CD975" s="50">
        <f t="shared" si="626"/>
        <v>242.02298872704887</v>
      </c>
      <c r="CE975" s="50">
        <f t="shared" si="626"/>
        <v>251.15679831255184</v>
      </c>
      <c r="CF975" s="50">
        <f t="shared" si="626"/>
        <v>233.87822272391125</v>
      </c>
      <c r="CG975" s="50">
        <f t="shared" si="626"/>
        <v>253.60189879157485</v>
      </c>
      <c r="CH975" s="50">
        <f t="shared" si="626"/>
        <v>237.12472993975808</v>
      </c>
      <c r="CI975" s="50">
        <f t="shared" si="626"/>
        <v>248.28760612512605</v>
      </c>
      <c r="CJ975" s="50">
        <f t="shared" si="626"/>
        <v>254.82616196044125</v>
      </c>
      <c r="CK975" s="50">
        <f t="shared" si="625"/>
        <v>257.01688356736423</v>
      </c>
      <c r="CL975" s="50">
        <f t="shared" si="625"/>
        <v>254.38553691763917</v>
      </c>
      <c r="CM975" s="50">
        <f t="shared" si="625"/>
        <v>248.396628853262</v>
      </c>
      <c r="CN975" s="50">
        <f t="shared" si="625"/>
        <v>255.43281561047837</v>
      </c>
      <c r="CO975" s="50">
        <f t="shared" si="625"/>
        <v>233.56319006963864</v>
      </c>
      <c r="CP975" s="50">
        <f t="shared" si="625"/>
        <v>250.42118968192065</v>
      </c>
      <c r="CQ975" s="50">
        <f t="shared" si="625"/>
        <v>239.69450896989213</v>
      </c>
      <c r="CR975" s="50">
        <f t="shared" si="625"/>
        <v>255.59721894129109</v>
      </c>
      <c r="CS975" s="50">
        <f t="shared" si="625"/>
        <v>259.88115207373033</v>
      </c>
      <c r="CT975" s="50">
        <f t="shared" si="625"/>
        <v>241.58680803246347</v>
      </c>
      <c r="CU975" s="50">
        <f t="shared" si="625"/>
        <v>240.36103236777132</v>
      </c>
      <c r="CV975" s="50">
        <f t="shared" si="625"/>
        <v>248.20389264842603</v>
      </c>
      <c r="CW975" s="50">
        <f t="shared" si="625"/>
        <v>252.26380467574501</v>
      </c>
      <c r="CX975" s="50">
        <f t="shared" si="625"/>
        <v>257.81789318950661</v>
      </c>
      <c r="CY975" s="50">
        <f t="shared" si="625"/>
        <v>238.75615465472654</v>
      </c>
      <c r="CZ975" s="50">
        <f t="shared" si="625"/>
        <v>256.2113767419745</v>
      </c>
      <c r="DA975" s="50">
        <f t="shared" si="625"/>
        <v>236.47222238811364</v>
      </c>
      <c r="DB975" s="50">
        <f t="shared" si="625"/>
        <v>232.20689068613558</v>
      </c>
      <c r="DC975" s="50">
        <f t="shared" si="625"/>
        <v>232.91025231006009</v>
      </c>
      <c r="DD975" s="50">
        <f t="shared" si="625"/>
        <v>243.5625652861176</v>
      </c>
      <c r="DE975" s="50">
        <f t="shared" si="625"/>
        <v>231.84089230019129</v>
      </c>
      <c r="DF975" s="50">
        <f t="shared" si="625"/>
        <v>254.04911175183122</v>
      </c>
      <c r="DG975" s="50">
        <f t="shared" si="625"/>
        <v>258.31668230198926</v>
      </c>
      <c r="DH975" s="50">
        <f t="shared" si="625"/>
        <v>247.13041408060965</v>
      </c>
      <c r="DI975" s="50">
        <f t="shared" si="625"/>
        <v>252.75408331332076</v>
      </c>
      <c r="DJ975" s="50">
        <f t="shared" si="625"/>
        <v>246.70975702885829</v>
      </c>
      <c r="DK975" s="50">
        <f t="shared" si="625"/>
        <v>238.15302943223534</v>
      </c>
      <c r="DL975" s="50">
        <f t="shared" si="625"/>
        <v>255.52540121133433</v>
      </c>
      <c r="DM975" s="50">
        <f t="shared" si="625"/>
        <v>241.35393045767091</v>
      </c>
      <c r="DN975" s="50">
        <f t="shared" si="625"/>
        <v>232.9166530101277</v>
      </c>
      <c r="DO975" s="50">
        <f t="shared" si="625"/>
        <v>237.94278107499588</v>
      </c>
      <c r="DP975" s="50">
        <f t="shared" si="625"/>
        <v>237.55152772555755</v>
      </c>
      <c r="DQ975" s="50">
        <f t="shared" si="625"/>
        <v>251.42057579137492</v>
      </c>
      <c r="DR975" s="50">
        <f t="shared" si="625"/>
        <v>252.40103837353251</v>
      </c>
      <c r="DS975" s="50">
        <f t="shared" si="625"/>
        <v>241.56063801598148</v>
      </c>
      <c r="DT975" s="50">
        <f t="shared" si="625"/>
        <v>235.01128255591712</v>
      </c>
      <c r="DU975" s="50">
        <f t="shared" si="625"/>
        <v>235.01128255591712</v>
      </c>
      <c r="DV975" s="50">
        <f t="shared" si="625"/>
        <v>235.81511775886591</v>
      </c>
      <c r="DW975" s="50">
        <f t="shared" si="625"/>
        <v>253.97270348855892</v>
      </c>
      <c r="DX975" s="50">
        <f t="shared" si="625"/>
        <v>244.15600572714075</v>
      </c>
      <c r="DY975" s="50">
        <f t="shared" si="625"/>
        <v>235.31093602713329</v>
      </c>
      <c r="DZ975" s="50">
        <f t="shared" si="625"/>
        <v>252.08064197286939</v>
      </c>
      <c r="EA975" s="50">
        <f t="shared" si="625"/>
        <v>245.14919557609531</v>
      </c>
      <c r="EB975" s="50">
        <f t="shared" si="625"/>
        <v>241.75073034354912</v>
      </c>
      <c r="EC975" s="50">
        <f t="shared" si="625"/>
        <v>247.64540652308554</v>
      </c>
      <c r="ED975" s="50">
        <f t="shared" si="625"/>
        <v>233.77764097674071</v>
      </c>
      <c r="EE975" s="50">
        <f t="shared" si="625"/>
        <v>244.68099671768343</v>
      </c>
      <c r="EF975" s="50">
        <f t="shared" si="625"/>
        <v>231.97885067146154</v>
      </c>
      <c r="EG975" s="50">
        <f t="shared" si="625"/>
        <v>258.02531907814529</v>
      </c>
      <c r="EH975" s="50">
        <f t="shared" si="625"/>
        <v>247.5594732888666</v>
      </c>
      <c r="EI975" s="50">
        <f t="shared" si="625"/>
        <v>248.08483998792696</v>
      </c>
      <c r="EJ975" s="50">
        <f t="shared" si="625"/>
        <v>253.59143613364978</v>
      </c>
      <c r="EK975" s="50">
        <f t="shared" si="625"/>
        <v>256.33973402030631</v>
      </c>
      <c r="EL975" s="50">
        <f t="shared" si="625"/>
        <v>233.04617299849735</v>
      </c>
      <c r="EM975" s="50">
        <f t="shared" si="625"/>
        <v>233.78966670879592</v>
      </c>
      <c r="EN975" s="50">
        <f t="shared" si="625"/>
        <v>258.71756736862579</v>
      </c>
      <c r="EO975" s="50">
        <f t="shared" si="625"/>
        <v>232.82129331732088</v>
      </c>
      <c r="EP975" s="50">
        <f t="shared" si="625"/>
        <v>256.39139834676803</v>
      </c>
      <c r="EQ975" s="50">
        <f t="shared" si="625"/>
        <v>255.28421889702278</v>
      </c>
      <c r="ER975" s="50">
        <f t="shared" si="625"/>
        <v>251.3780717419742</v>
      </c>
      <c r="ES975" s="50">
        <f t="shared" si="625"/>
        <v>259.1659116827397</v>
      </c>
      <c r="ET975" s="50">
        <f t="shared" si="625"/>
        <v>232.27093779205609</v>
      </c>
      <c r="EU975" s="50">
        <f t="shared" si="625"/>
        <v>235.32908726445433</v>
      </c>
      <c r="EV975" s="50">
        <f t="shared" si="618"/>
        <v>234.01474193798259</v>
      </c>
      <c r="EW975" s="50">
        <f t="shared" si="616"/>
        <v>237.67415145744746</v>
      </c>
      <c r="EX975" s="50">
        <f t="shared" si="616"/>
        <v>249.453868485258</v>
      </c>
      <c r="EY975" s="50">
        <f t="shared" si="623"/>
        <v>241.55752176634917</v>
      </c>
      <c r="EZ975" s="50">
        <f t="shared" si="623"/>
        <v>242.04279894969787</v>
      </c>
      <c r="FA975" s="50">
        <f t="shared" si="623"/>
        <v>254.59398025107348</v>
      </c>
      <c r="FB975" s="50">
        <f t="shared" si="623"/>
        <v>259.056094243686</v>
      </c>
      <c r="FC975" s="50">
        <f t="shared" si="623"/>
        <v>232.95378957579871</v>
      </c>
      <c r="FD975" s="50">
        <f t="shared" si="623"/>
        <v>246.70317934398636</v>
      </c>
      <c r="FE975" s="50">
        <f t="shared" si="623"/>
        <v>243.85571842174559</v>
      </c>
      <c r="FF975" s="50">
        <f t="shared" si="623"/>
        <v>240.21785127628837</v>
      </c>
      <c r="FG975" s="50">
        <f t="shared" si="623"/>
        <v>239.72586573140225</v>
      </c>
      <c r="FH975" s="50">
        <f t="shared" si="623"/>
        <v>0</v>
      </c>
      <c r="FI975" s="50">
        <f t="shared" si="623"/>
        <v>0</v>
      </c>
      <c r="FJ975" s="50">
        <f t="shared" si="623"/>
        <v>0</v>
      </c>
      <c r="FK975" s="50">
        <f t="shared" si="623"/>
        <v>0</v>
      </c>
      <c r="FL975" s="50">
        <f t="shared" si="623"/>
        <v>243.3511761960049</v>
      </c>
      <c r="FM975" s="50">
        <f t="shared" si="623"/>
        <v>251.72438160579316</v>
      </c>
      <c r="FN975" s="50">
        <f t="shared" si="623"/>
        <v>236.57992730605673</v>
      </c>
      <c r="FO975" s="50">
        <f t="shared" si="623"/>
        <v>238.84899925762042</v>
      </c>
      <c r="FP975" s="50">
        <f t="shared" si="623"/>
        <v>246.48924175801153</v>
      </c>
      <c r="FQ975" s="50">
        <f t="shared" si="623"/>
        <v>249.82159120212376</v>
      </c>
      <c r="FR975" s="50">
        <f t="shared" si="623"/>
        <v>257.0916981522945</v>
      </c>
      <c r="FS975" s="50">
        <f t="shared" si="623"/>
        <v>244.49671692080628</v>
      </c>
      <c r="FT975" s="50">
        <f t="shared" si="623"/>
        <v>234.36253029744444</v>
      </c>
      <c r="FU975" s="50">
        <f t="shared" si="623"/>
        <v>231.81852602888156</v>
      </c>
      <c r="FV975" s="50">
        <f t="shared" si="623"/>
        <v>232.65711889073424</v>
      </c>
      <c r="FW975" s="50">
        <f t="shared" si="623"/>
        <v>238.84007723164925</v>
      </c>
      <c r="FX975" s="50">
        <f t="shared" si="623"/>
        <v>257.46576062902619</v>
      </c>
    </row>
    <row r="976" spans="23:180" x14ac:dyDescent="0.2">
      <c r="W976" s="56" t="s">
        <v>217</v>
      </c>
      <c r="X976" s="50">
        <f t="shared" si="615"/>
        <v>185.62451576029093</v>
      </c>
      <c r="Y976" s="50">
        <f t="shared" si="626"/>
        <v>239.06135889660356</v>
      </c>
      <c r="Z976" s="50">
        <f t="shared" si="626"/>
        <v>254.90567800351221</v>
      </c>
      <c r="AA976" s="50">
        <f t="shared" si="626"/>
        <v>243.49242142917566</v>
      </c>
      <c r="AB976" s="50">
        <f t="shared" si="626"/>
        <v>250.17160984356474</v>
      </c>
      <c r="AC976" s="50">
        <f t="shared" si="626"/>
        <v>242.67517279426474</v>
      </c>
      <c r="AD976" s="50">
        <f t="shared" si="626"/>
        <v>251.27245886381303</v>
      </c>
      <c r="AE976" s="50">
        <f t="shared" si="626"/>
        <v>234.1552192025535</v>
      </c>
      <c r="AF976" s="50">
        <f t="shared" si="626"/>
        <v>251.17411897738808</v>
      </c>
      <c r="AG976" s="50">
        <f t="shared" si="626"/>
        <v>259.85057189467756</v>
      </c>
      <c r="AH976" s="50">
        <f t="shared" si="626"/>
        <v>254.2324862368456</v>
      </c>
      <c r="AI976" s="50">
        <f t="shared" si="626"/>
        <v>244.35092288391075</v>
      </c>
      <c r="AJ976" s="50">
        <f t="shared" si="626"/>
        <v>259.79929111496102</v>
      </c>
      <c r="AK976" s="50">
        <f t="shared" si="626"/>
        <v>244.92300362785116</v>
      </c>
      <c r="AL976" s="50">
        <f t="shared" si="626"/>
        <v>256.18226053623306</v>
      </c>
      <c r="AM976" s="50">
        <f t="shared" si="626"/>
        <v>237.49085085916147</v>
      </c>
      <c r="AN976" s="50">
        <f t="shared" si="626"/>
        <v>239.93432038590228</v>
      </c>
      <c r="AO976" s="50">
        <f t="shared" si="626"/>
        <v>237.10649801123824</v>
      </c>
      <c r="AP976" s="50">
        <f t="shared" si="626"/>
        <v>248.46790228147711</v>
      </c>
      <c r="AQ976" s="50">
        <f t="shared" si="626"/>
        <v>249.82072568387849</v>
      </c>
      <c r="AR976" s="50">
        <f t="shared" si="626"/>
        <v>262.34614144883164</v>
      </c>
      <c r="AS976" s="50">
        <f t="shared" si="626"/>
        <v>260.40072224730011</v>
      </c>
      <c r="AT976" s="50">
        <f t="shared" si="626"/>
        <v>253.04520035857684</v>
      </c>
      <c r="AU976" s="50">
        <f t="shared" si="626"/>
        <v>259.86474990421198</v>
      </c>
      <c r="AV976" s="50">
        <f t="shared" si="626"/>
        <v>251.02936864242363</v>
      </c>
      <c r="AW976" s="50">
        <f t="shared" si="626"/>
        <v>238.13682098454126</v>
      </c>
      <c r="AX976" s="50">
        <f t="shared" si="626"/>
        <v>242.29181614800416</v>
      </c>
      <c r="AY976" s="50">
        <f t="shared" si="626"/>
        <v>243.94204642377056</v>
      </c>
      <c r="AZ976" s="50">
        <f t="shared" si="626"/>
        <v>255.2079187921475</v>
      </c>
      <c r="BA976" s="50">
        <f t="shared" si="626"/>
        <v>259.4789119008629</v>
      </c>
      <c r="BB976" s="50">
        <f t="shared" si="626"/>
        <v>244.87423266674062</v>
      </c>
      <c r="BC976" s="50">
        <f t="shared" si="626"/>
        <v>261.90427816370885</v>
      </c>
      <c r="BD976" s="50">
        <f t="shared" si="626"/>
        <v>243.94968691527325</v>
      </c>
      <c r="BE976" s="50">
        <f t="shared" si="626"/>
        <v>238.15321006123222</v>
      </c>
      <c r="BF976" s="50">
        <f t="shared" si="626"/>
        <v>250.44531209426515</v>
      </c>
      <c r="BG976" s="50">
        <f t="shared" si="626"/>
        <v>262.19915049196925</v>
      </c>
      <c r="BH976" s="50">
        <f t="shared" si="626"/>
        <v>234.12759488563984</v>
      </c>
      <c r="BI976" s="50">
        <f t="shared" si="626"/>
        <v>260.27179076673036</v>
      </c>
      <c r="BJ976" s="50">
        <f t="shared" si="626"/>
        <v>256.606234813566</v>
      </c>
      <c r="BK976" s="50">
        <f t="shared" si="626"/>
        <v>261.34201950890878</v>
      </c>
      <c r="BL976" s="50">
        <f t="shared" si="626"/>
        <v>249.49325114958594</v>
      </c>
      <c r="BM976" s="50">
        <f t="shared" si="626"/>
        <v>245.34696612663026</v>
      </c>
      <c r="BN976" s="50">
        <f t="shared" si="626"/>
        <v>236.22098427078086</v>
      </c>
      <c r="BO976" s="50">
        <f t="shared" si="626"/>
        <v>244.19613867204427</v>
      </c>
      <c r="BP976" s="50">
        <f t="shared" si="626"/>
        <v>239.03024958764254</v>
      </c>
      <c r="BQ976" s="50">
        <f t="shared" si="626"/>
        <v>241.50343486689135</v>
      </c>
      <c r="BR976" s="50">
        <f t="shared" si="626"/>
        <v>258.20268123736003</v>
      </c>
      <c r="BS976" s="50">
        <f t="shared" si="626"/>
        <v>253.30507201024133</v>
      </c>
      <c r="BT976" s="50">
        <f t="shared" si="626"/>
        <v>253.31357375076436</v>
      </c>
      <c r="BU976" s="50">
        <f t="shared" si="626"/>
        <v>250.03236704414655</v>
      </c>
      <c r="BV976" s="50">
        <f t="shared" si="626"/>
        <v>237.92260940201928</v>
      </c>
      <c r="BW976" s="50">
        <f t="shared" si="626"/>
        <v>242.50600960377582</v>
      </c>
      <c r="BX976" s="50">
        <f t="shared" si="626"/>
        <v>253.12819123763998</v>
      </c>
      <c r="BY976" s="50">
        <f t="shared" si="626"/>
        <v>246.57619507429979</v>
      </c>
      <c r="BZ976" s="50">
        <f t="shared" si="626"/>
        <v>255.61638549954915</v>
      </c>
      <c r="CA976" s="50">
        <f t="shared" si="626"/>
        <v>254.94901829916196</v>
      </c>
      <c r="CB976" s="50">
        <f t="shared" si="626"/>
        <v>247.92160729450009</v>
      </c>
      <c r="CC976" s="50">
        <f t="shared" si="626"/>
        <v>248.41901673252218</v>
      </c>
      <c r="CD976" s="50">
        <f t="shared" si="626"/>
        <v>243.92084405162586</v>
      </c>
      <c r="CE976" s="50">
        <f t="shared" si="626"/>
        <v>253.05465363712884</v>
      </c>
      <c r="CF976" s="50">
        <f t="shared" si="626"/>
        <v>235.77607804848824</v>
      </c>
      <c r="CG976" s="50">
        <f t="shared" si="626"/>
        <v>255.49975411615185</v>
      </c>
      <c r="CH976" s="50">
        <f t="shared" si="626"/>
        <v>239.02258526433508</v>
      </c>
      <c r="CI976" s="50">
        <f t="shared" si="626"/>
        <v>250.18546144970304</v>
      </c>
      <c r="CJ976" s="50">
        <f t="shared" si="626"/>
        <v>256.72401728501825</v>
      </c>
      <c r="CK976" s="50">
        <f t="shared" si="625"/>
        <v>258.91473889194123</v>
      </c>
      <c r="CL976" s="50">
        <f t="shared" si="625"/>
        <v>256.28339224221617</v>
      </c>
      <c r="CM976" s="50">
        <f t="shared" si="625"/>
        <v>250.294484177839</v>
      </c>
      <c r="CN976" s="50">
        <f t="shared" si="625"/>
        <v>257.33067093505537</v>
      </c>
      <c r="CO976" s="50">
        <f t="shared" si="625"/>
        <v>235.46104539421563</v>
      </c>
      <c r="CP976" s="50">
        <f t="shared" si="625"/>
        <v>252.31904500649765</v>
      </c>
      <c r="CQ976" s="50">
        <f t="shared" si="625"/>
        <v>241.59236429446912</v>
      </c>
      <c r="CR976" s="50">
        <f t="shared" si="625"/>
        <v>257.49507426586808</v>
      </c>
      <c r="CS976" s="50">
        <f t="shared" si="625"/>
        <v>261.77900739830733</v>
      </c>
      <c r="CT976" s="50">
        <f t="shared" si="625"/>
        <v>243.48466335704046</v>
      </c>
      <c r="CU976" s="50">
        <f t="shared" si="625"/>
        <v>242.25888769234831</v>
      </c>
      <c r="CV976" s="50">
        <f t="shared" si="625"/>
        <v>250.10174797300303</v>
      </c>
      <c r="CW976" s="50">
        <f t="shared" si="625"/>
        <v>254.161660000322</v>
      </c>
      <c r="CX976" s="50">
        <f t="shared" si="625"/>
        <v>259.7157485140836</v>
      </c>
      <c r="CY976" s="50">
        <f t="shared" si="625"/>
        <v>240.65400997930354</v>
      </c>
      <c r="CZ976" s="50">
        <f t="shared" si="625"/>
        <v>258.1092320665515</v>
      </c>
      <c r="DA976" s="50">
        <f t="shared" si="625"/>
        <v>238.37007771269063</v>
      </c>
      <c r="DB976" s="50">
        <f t="shared" si="625"/>
        <v>234.10474601071257</v>
      </c>
      <c r="DC976" s="50">
        <f t="shared" si="625"/>
        <v>234.80810763463708</v>
      </c>
      <c r="DD976" s="50">
        <f t="shared" si="625"/>
        <v>245.4604206106946</v>
      </c>
      <c r="DE976" s="50">
        <f t="shared" si="625"/>
        <v>233.73874762476828</v>
      </c>
      <c r="DF976" s="50">
        <f t="shared" si="625"/>
        <v>255.94696707640821</v>
      </c>
      <c r="DG976" s="50">
        <f t="shared" si="625"/>
        <v>260.21453762656625</v>
      </c>
      <c r="DH976" s="50">
        <f t="shared" si="625"/>
        <v>249.02826940518665</v>
      </c>
      <c r="DI976" s="50">
        <f t="shared" si="625"/>
        <v>254.65193863789776</v>
      </c>
      <c r="DJ976" s="50">
        <f t="shared" si="625"/>
        <v>248.60761235343529</v>
      </c>
      <c r="DK976" s="50">
        <f t="shared" si="625"/>
        <v>240.05088475681234</v>
      </c>
      <c r="DL976" s="50">
        <f t="shared" si="625"/>
        <v>257.42325653591132</v>
      </c>
      <c r="DM976" s="50">
        <f t="shared" si="625"/>
        <v>243.25178578224791</v>
      </c>
      <c r="DN976" s="50">
        <f t="shared" si="625"/>
        <v>234.8145083347047</v>
      </c>
      <c r="DO976" s="50">
        <f t="shared" si="625"/>
        <v>239.84063639957287</v>
      </c>
      <c r="DP976" s="50">
        <f t="shared" si="625"/>
        <v>239.44938305013454</v>
      </c>
      <c r="DQ976" s="50">
        <f t="shared" si="625"/>
        <v>253.31843111595191</v>
      </c>
      <c r="DR976" s="50">
        <f t="shared" si="625"/>
        <v>254.29889369810951</v>
      </c>
      <c r="DS976" s="50">
        <f t="shared" si="625"/>
        <v>243.45849334055848</v>
      </c>
      <c r="DT976" s="50">
        <f t="shared" si="625"/>
        <v>236.90913788049411</v>
      </c>
      <c r="DU976" s="50">
        <f t="shared" si="625"/>
        <v>236.90913788049411</v>
      </c>
      <c r="DV976" s="50">
        <f t="shared" si="625"/>
        <v>237.7129730834429</v>
      </c>
      <c r="DW976" s="50">
        <f t="shared" si="625"/>
        <v>255.87055881313591</v>
      </c>
      <c r="DX976" s="50">
        <f t="shared" si="625"/>
        <v>246.05386105171775</v>
      </c>
      <c r="DY976" s="50">
        <f t="shared" si="625"/>
        <v>237.20879135171029</v>
      </c>
      <c r="DZ976" s="50">
        <f t="shared" si="625"/>
        <v>253.97849729744638</v>
      </c>
      <c r="EA976" s="50">
        <f t="shared" si="625"/>
        <v>247.0470509006723</v>
      </c>
      <c r="EB976" s="50">
        <f t="shared" si="625"/>
        <v>243.64858566812612</v>
      </c>
      <c r="EC976" s="50">
        <f t="shared" si="625"/>
        <v>249.54326184766254</v>
      </c>
      <c r="ED976" s="50">
        <f t="shared" si="625"/>
        <v>235.67549630131771</v>
      </c>
      <c r="EE976" s="50">
        <f t="shared" si="625"/>
        <v>246.57885204226045</v>
      </c>
      <c r="EF976" s="50">
        <f t="shared" si="625"/>
        <v>233.87670599603854</v>
      </c>
      <c r="EG976" s="50">
        <f t="shared" si="625"/>
        <v>259.92317440272228</v>
      </c>
      <c r="EH976" s="50">
        <f t="shared" si="625"/>
        <v>249.45732861344359</v>
      </c>
      <c r="EI976" s="50">
        <f t="shared" si="625"/>
        <v>249.98269531250395</v>
      </c>
      <c r="EJ976" s="50">
        <f t="shared" si="625"/>
        <v>255.48929145822677</v>
      </c>
      <c r="EK976" s="50">
        <f t="shared" si="625"/>
        <v>258.2375893448833</v>
      </c>
      <c r="EL976" s="50">
        <f t="shared" si="625"/>
        <v>234.94402832307435</v>
      </c>
      <c r="EM976" s="50">
        <f t="shared" si="625"/>
        <v>235.68752203337291</v>
      </c>
      <c r="EN976" s="50">
        <f t="shared" si="625"/>
        <v>260.61542269320279</v>
      </c>
      <c r="EO976" s="50">
        <f t="shared" si="625"/>
        <v>234.71914864189787</v>
      </c>
      <c r="EP976" s="50">
        <f t="shared" si="625"/>
        <v>258.28925367134502</v>
      </c>
      <c r="EQ976" s="50">
        <f t="shared" si="625"/>
        <v>257.18207422159981</v>
      </c>
      <c r="ER976" s="50">
        <f t="shared" si="625"/>
        <v>253.27592706655119</v>
      </c>
      <c r="ES976" s="50">
        <f t="shared" si="625"/>
        <v>261.0637670073167</v>
      </c>
      <c r="ET976" s="50">
        <f t="shared" si="625"/>
        <v>234.16879311663308</v>
      </c>
      <c r="EU976" s="50">
        <f t="shared" si="625"/>
        <v>237.22694258903132</v>
      </c>
      <c r="EV976" s="50">
        <f t="shared" si="618"/>
        <v>235.91259726255959</v>
      </c>
      <c r="EW976" s="50">
        <f t="shared" si="616"/>
        <v>239.57200678202446</v>
      </c>
      <c r="EX976" s="50">
        <f t="shared" si="616"/>
        <v>251.35172380983499</v>
      </c>
      <c r="EY976" s="50">
        <f t="shared" si="623"/>
        <v>243.45537709092616</v>
      </c>
      <c r="EZ976" s="50">
        <f t="shared" si="623"/>
        <v>243.94065427427486</v>
      </c>
      <c r="FA976" s="50">
        <f t="shared" si="623"/>
        <v>256.49183557565044</v>
      </c>
      <c r="FB976" s="50">
        <f t="shared" si="623"/>
        <v>260.953949568263</v>
      </c>
      <c r="FC976" s="50">
        <f t="shared" si="623"/>
        <v>234.8516449003757</v>
      </c>
      <c r="FD976" s="50">
        <f t="shared" si="623"/>
        <v>248.60103466856336</v>
      </c>
      <c r="FE976" s="50">
        <f t="shared" si="623"/>
        <v>245.75357374632259</v>
      </c>
      <c r="FF976" s="50">
        <f t="shared" si="623"/>
        <v>242.11570660086537</v>
      </c>
      <c r="FG976" s="50">
        <f t="shared" si="623"/>
        <v>241.62372105597925</v>
      </c>
      <c r="FH976" s="50">
        <f t="shared" si="623"/>
        <v>255.61748454664888</v>
      </c>
      <c r="FI976" s="50">
        <f t="shared" si="623"/>
        <v>238.00590959649733</v>
      </c>
      <c r="FJ976" s="50">
        <f t="shared" si="623"/>
        <v>257.45281086985852</v>
      </c>
      <c r="FK976" s="50">
        <f t="shared" si="623"/>
        <v>243.3511761960049</v>
      </c>
      <c r="FL976" s="50">
        <f t="shared" si="623"/>
        <v>0</v>
      </c>
      <c r="FM976" s="50">
        <f t="shared" si="623"/>
        <v>0</v>
      </c>
      <c r="FN976" s="50">
        <f t="shared" si="623"/>
        <v>0</v>
      </c>
      <c r="FO976" s="50">
        <f t="shared" si="623"/>
        <v>0</v>
      </c>
      <c r="FP976" s="50">
        <f t="shared" si="623"/>
        <v>0</v>
      </c>
      <c r="FQ976" s="50">
        <f t="shared" si="623"/>
        <v>251.71944652670075</v>
      </c>
      <c r="FR976" s="50">
        <f t="shared" si="623"/>
        <v>258.98955347687149</v>
      </c>
      <c r="FS976" s="50">
        <f t="shared" si="623"/>
        <v>246.39457224538327</v>
      </c>
      <c r="FT976" s="50">
        <f t="shared" si="623"/>
        <v>236.26038562202143</v>
      </c>
      <c r="FU976" s="50">
        <f t="shared" si="623"/>
        <v>233.71638135345856</v>
      </c>
      <c r="FV976" s="50">
        <f t="shared" si="623"/>
        <v>234.55497421531123</v>
      </c>
      <c r="FW976" s="50">
        <f t="shared" si="623"/>
        <v>240.73793255622624</v>
      </c>
      <c r="FX976" s="50">
        <f t="shared" si="623"/>
        <v>259.36361595360319</v>
      </c>
    </row>
    <row r="977" spans="23:180" x14ac:dyDescent="0.2">
      <c r="W977" s="56" t="s">
        <v>41</v>
      </c>
      <c r="X977" s="50">
        <f t="shared" si="615"/>
        <v>193.99772117007919</v>
      </c>
      <c r="Y977" s="50">
        <f t="shared" si="626"/>
        <v>247.43456430639179</v>
      </c>
      <c r="Z977" s="50">
        <f t="shared" si="626"/>
        <v>263.27888341330049</v>
      </c>
      <c r="AA977" s="50">
        <f t="shared" si="626"/>
        <v>251.86562683896392</v>
      </c>
      <c r="AB977" s="50">
        <f t="shared" si="626"/>
        <v>258.54481525335297</v>
      </c>
      <c r="AC977" s="50">
        <f t="shared" si="626"/>
        <v>251.04837820405299</v>
      </c>
      <c r="AD977" s="50">
        <f t="shared" si="626"/>
        <v>259.64566427360126</v>
      </c>
      <c r="AE977" s="50">
        <f t="shared" si="626"/>
        <v>242.52842461234172</v>
      </c>
      <c r="AF977" s="50">
        <f t="shared" si="626"/>
        <v>259.54732438717633</v>
      </c>
      <c r="AG977" s="50">
        <f t="shared" si="626"/>
        <v>268.22377730446578</v>
      </c>
      <c r="AH977" s="50">
        <f t="shared" si="626"/>
        <v>262.60569164663383</v>
      </c>
      <c r="AI977" s="50">
        <f t="shared" si="626"/>
        <v>252.72412829369898</v>
      </c>
      <c r="AJ977" s="50">
        <f t="shared" si="626"/>
        <v>268.17249652474925</v>
      </c>
      <c r="AK977" s="50">
        <f t="shared" si="626"/>
        <v>253.29620903763936</v>
      </c>
      <c r="AL977" s="50">
        <f t="shared" si="626"/>
        <v>264.55546594602129</v>
      </c>
      <c r="AM977" s="50">
        <f t="shared" si="626"/>
        <v>245.8640562689497</v>
      </c>
      <c r="AN977" s="50">
        <f t="shared" si="626"/>
        <v>248.30752579569054</v>
      </c>
      <c r="AO977" s="50">
        <f t="shared" si="626"/>
        <v>245.47970342102647</v>
      </c>
      <c r="AP977" s="50">
        <f t="shared" si="626"/>
        <v>256.84110769126534</v>
      </c>
      <c r="AQ977" s="50">
        <f t="shared" si="626"/>
        <v>258.19393109366672</v>
      </c>
      <c r="AR977" s="50">
        <f t="shared" si="626"/>
        <v>270.71934685861987</v>
      </c>
      <c r="AS977" s="50">
        <f t="shared" si="626"/>
        <v>268.77392765708839</v>
      </c>
      <c r="AT977" s="50">
        <f t="shared" si="626"/>
        <v>261.41840576836506</v>
      </c>
      <c r="AU977" s="50">
        <f t="shared" si="626"/>
        <v>268.23795531400026</v>
      </c>
      <c r="AV977" s="50">
        <f t="shared" si="626"/>
        <v>259.40257405221189</v>
      </c>
      <c r="AW977" s="50">
        <f t="shared" si="626"/>
        <v>246.51002639432951</v>
      </c>
      <c r="AX977" s="50">
        <f t="shared" si="626"/>
        <v>250.66502155779241</v>
      </c>
      <c r="AY977" s="50">
        <f t="shared" si="626"/>
        <v>252.31525183355882</v>
      </c>
      <c r="AZ977" s="50">
        <f t="shared" si="626"/>
        <v>263.58112420193572</v>
      </c>
      <c r="BA977" s="50">
        <f t="shared" si="626"/>
        <v>267.85211731065112</v>
      </c>
      <c r="BB977" s="50">
        <f t="shared" si="626"/>
        <v>253.24743807652888</v>
      </c>
      <c r="BC977" s="50">
        <f t="shared" si="626"/>
        <v>270.27748357349708</v>
      </c>
      <c r="BD977" s="50">
        <f t="shared" si="626"/>
        <v>252.32289232506147</v>
      </c>
      <c r="BE977" s="50">
        <f t="shared" si="626"/>
        <v>246.52641547102044</v>
      </c>
      <c r="BF977" s="50">
        <f t="shared" si="626"/>
        <v>258.81851750405337</v>
      </c>
      <c r="BG977" s="50">
        <f t="shared" si="626"/>
        <v>270.57235590175748</v>
      </c>
      <c r="BH977" s="50">
        <f t="shared" si="626"/>
        <v>242.50080029542809</v>
      </c>
      <c r="BI977" s="50">
        <f t="shared" si="626"/>
        <v>268.64499617651859</v>
      </c>
      <c r="BJ977" s="50">
        <f t="shared" si="626"/>
        <v>264.97944022335429</v>
      </c>
      <c r="BK977" s="50">
        <f t="shared" si="626"/>
        <v>269.71522491869706</v>
      </c>
      <c r="BL977" s="50">
        <f t="shared" si="626"/>
        <v>257.86645655937417</v>
      </c>
      <c r="BM977" s="50">
        <f t="shared" si="626"/>
        <v>253.72017153641849</v>
      </c>
      <c r="BN977" s="50">
        <f t="shared" si="626"/>
        <v>244.59418968056909</v>
      </c>
      <c r="BO977" s="50">
        <f t="shared" si="626"/>
        <v>252.56934408183247</v>
      </c>
      <c r="BP977" s="50">
        <f t="shared" si="626"/>
        <v>247.40345499743077</v>
      </c>
      <c r="BQ977" s="50">
        <f t="shared" si="626"/>
        <v>249.87664027667961</v>
      </c>
      <c r="BR977" s="50">
        <f t="shared" si="626"/>
        <v>266.57588664714825</v>
      </c>
      <c r="BS977" s="50">
        <f t="shared" si="626"/>
        <v>261.67827742002959</v>
      </c>
      <c r="BT977" s="50">
        <f t="shared" si="626"/>
        <v>261.68677916055259</v>
      </c>
      <c r="BU977" s="50">
        <f t="shared" si="626"/>
        <v>258.40557245393478</v>
      </c>
      <c r="BV977" s="50">
        <f t="shared" si="626"/>
        <v>246.2958148118075</v>
      </c>
      <c r="BW977" s="50">
        <f t="shared" si="626"/>
        <v>250.87921501356408</v>
      </c>
      <c r="BX977" s="50">
        <f t="shared" si="626"/>
        <v>261.50139664742824</v>
      </c>
      <c r="BY977" s="50">
        <f t="shared" si="626"/>
        <v>254.94940048408802</v>
      </c>
      <c r="BZ977" s="50">
        <f t="shared" si="626"/>
        <v>263.98959090933738</v>
      </c>
      <c r="CA977" s="50">
        <f t="shared" si="626"/>
        <v>263.32222370895022</v>
      </c>
      <c r="CB977" s="50">
        <f t="shared" si="626"/>
        <v>256.29481270428835</v>
      </c>
      <c r="CC977" s="50">
        <f t="shared" si="626"/>
        <v>256.79222214231044</v>
      </c>
      <c r="CD977" s="50">
        <f t="shared" si="626"/>
        <v>252.29404946141412</v>
      </c>
      <c r="CE977" s="50">
        <f t="shared" si="626"/>
        <v>261.42785904691709</v>
      </c>
      <c r="CF977" s="50">
        <f t="shared" si="626"/>
        <v>244.1492834582765</v>
      </c>
      <c r="CG977" s="50">
        <f t="shared" si="626"/>
        <v>263.87295952594008</v>
      </c>
      <c r="CH977" s="50">
        <f t="shared" si="626"/>
        <v>247.39579067412333</v>
      </c>
      <c r="CI977" s="50">
        <f t="shared" si="626"/>
        <v>258.55866685949127</v>
      </c>
      <c r="CJ977" s="50">
        <f t="shared" ref="CJ977:EU980" si="627">IF(CJ166=0,0,$M$60*60+(CJ166+VLOOKUP($W977,$T$4:$U$160,2,FALSE)+VLOOKUP(CJ$831,$T$4:$U$160,2,FALSE))/$K$56)</f>
        <v>265.09722269480648</v>
      </c>
      <c r="CK977" s="50">
        <f t="shared" si="627"/>
        <v>267.28794430172951</v>
      </c>
      <c r="CL977" s="50">
        <f t="shared" si="627"/>
        <v>264.65659765200439</v>
      </c>
      <c r="CM977" s="50">
        <f t="shared" si="627"/>
        <v>258.66768958762725</v>
      </c>
      <c r="CN977" s="50">
        <f t="shared" si="627"/>
        <v>265.70387634484359</v>
      </c>
      <c r="CO977" s="50">
        <f t="shared" si="627"/>
        <v>243.83425080400386</v>
      </c>
      <c r="CP977" s="50">
        <f t="shared" si="627"/>
        <v>260.6922504162859</v>
      </c>
      <c r="CQ977" s="50">
        <f t="shared" si="627"/>
        <v>249.96556970425735</v>
      </c>
      <c r="CR977" s="50">
        <f t="shared" si="627"/>
        <v>265.86827967565637</v>
      </c>
      <c r="CS977" s="50">
        <f t="shared" si="627"/>
        <v>270.15221280809561</v>
      </c>
      <c r="CT977" s="50">
        <f t="shared" si="627"/>
        <v>251.85786876682872</v>
      </c>
      <c r="CU977" s="50">
        <f t="shared" si="627"/>
        <v>250.63209310213657</v>
      </c>
      <c r="CV977" s="50">
        <f t="shared" si="627"/>
        <v>258.47495338279128</v>
      </c>
      <c r="CW977" s="50">
        <f t="shared" si="627"/>
        <v>262.53486541011023</v>
      </c>
      <c r="CX977" s="50">
        <f t="shared" si="627"/>
        <v>268.08895392387183</v>
      </c>
      <c r="CY977" s="50">
        <f t="shared" si="627"/>
        <v>249.02721538909179</v>
      </c>
      <c r="CZ977" s="50">
        <f t="shared" si="627"/>
        <v>266.48243747633973</v>
      </c>
      <c r="DA977" s="50">
        <f t="shared" si="627"/>
        <v>246.74328312247889</v>
      </c>
      <c r="DB977" s="50">
        <f t="shared" si="627"/>
        <v>242.4779514205008</v>
      </c>
      <c r="DC977" s="50">
        <f t="shared" si="627"/>
        <v>243.18131304442534</v>
      </c>
      <c r="DD977" s="50">
        <f t="shared" si="627"/>
        <v>253.8336260204828</v>
      </c>
      <c r="DE977" s="50">
        <f t="shared" si="627"/>
        <v>242.11195303455651</v>
      </c>
      <c r="DF977" s="50">
        <f t="shared" si="627"/>
        <v>264.32017248619644</v>
      </c>
      <c r="DG977" s="50">
        <f t="shared" si="627"/>
        <v>268.58774303635448</v>
      </c>
      <c r="DH977" s="50">
        <f t="shared" si="627"/>
        <v>257.4014748149749</v>
      </c>
      <c r="DI977" s="50">
        <f t="shared" si="627"/>
        <v>263.02514404768601</v>
      </c>
      <c r="DJ977" s="50">
        <f t="shared" si="627"/>
        <v>256.98081776322351</v>
      </c>
      <c r="DK977" s="50">
        <f t="shared" si="627"/>
        <v>248.42409016660062</v>
      </c>
      <c r="DL977" s="50">
        <f t="shared" si="627"/>
        <v>265.79646194569955</v>
      </c>
      <c r="DM977" s="50">
        <f t="shared" si="627"/>
        <v>251.62499119203616</v>
      </c>
      <c r="DN977" s="50">
        <f t="shared" si="627"/>
        <v>243.18771374449295</v>
      </c>
      <c r="DO977" s="50">
        <f t="shared" si="627"/>
        <v>248.2138418093611</v>
      </c>
      <c r="DP977" s="50">
        <f t="shared" si="627"/>
        <v>247.82258845992274</v>
      </c>
      <c r="DQ977" s="50">
        <f t="shared" si="627"/>
        <v>261.69163652574014</v>
      </c>
      <c r="DR977" s="50">
        <f t="shared" si="627"/>
        <v>262.67209910789774</v>
      </c>
      <c r="DS977" s="50">
        <f t="shared" si="627"/>
        <v>251.8316987503467</v>
      </c>
      <c r="DT977" s="50">
        <f t="shared" si="627"/>
        <v>245.28234329028237</v>
      </c>
      <c r="DU977" s="50">
        <f t="shared" si="627"/>
        <v>245.28234329028237</v>
      </c>
      <c r="DV977" s="50">
        <f t="shared" si="627"/>
        <v>246.08617849323119</v>
      </c>
      <c r="DW977" s="50">
        <f t="shared" si="627"/>
        <v>264.24376422292414</v>
      </c>
      <c r="DX977" s="50">
        <f t="shared" si="627"/>
        <v>254.427066461506</v>
      </c>
      <c r="DY977" s="50">
        <f t="shared" si="627"/>
        <v>245.58199676149854</v>
      </c>
      <c r="DZ977" s="50">
        <f t="shared" si="627"/>
        <v>262.35170270723461</v>
      </c>
      <c r="EA977" s="50">
        <f t="shared" si="627"/>
        <v>255.42025631046056</v>
      </c>
      <c r="EB977" s="50">
        <f t="shared" si="627"/>
        <v>252.02179107791434</v>
      </c>
      <c r="EC977" s="50">
        <f t="shared" si="627"/>
        <v>257.91646725745079</v>
      </c>
      <c r="ED977" s="50">
        <f t="shared" si="627"/>
        <v>244.04870171110596</v>
      </c>
      <c r="EE977" s="50">
        <f t="shared" si="627"/>
        <v>254.95205745204871</v>
      </c>
      <c r="EF977" s="50">
        <f t="shared" si="627"/>
        <v>242.24991140582679</v>
      </c>
      <c r="EG977" s="50">
        <f t="shared" si="627"/>
        <v>268.29637981251057</v>
      </c>
      <c r="EH977" s="50">
        <f t="shared" si="627"/>
        <v>257.83053402323185</v>
      </c>
      <c r="EI977" s="50">
        <f t="shared" si="627"/>
        <v>258.35590072229218</v>
      </c>
      <c r="EJ977" s="50">
        <f t="shared" si="627"/>
        <v>263.862496868015</v>
      </c>
      <c r="EK977" s="50">
        <f t="shared" si="627"/>
        <v>266.61079475467153</v>
      </c>
      <c r="EL977" s="50">
        <f t="shared" si="627"/>
        <v>243.3172337328626</v>
      </c>
      <c r="EM977" s="50">
        <f t="shared" si="627"/>
        <v>244.06072744316117</v>
      </c>
      <c r="EN977" s="50">
        <f t="shared" si="627"/>
        <v>268.98862810299102</v>
      </c>
      <c r="EO977" s="50">
        <f t="shared" si="627"/>
        <v>243.09235405168613</v>
      </c>
      <c r="EP977" s="50">
        <f t="shared" si="627"/>
        <v>266.66245908113325</v>
      </c>
      <c r="EQ977" s="50">
        <f t="shared" si="627"/>
        <v>265.55527963138803</v>
      </c>
      <c r="ER977" s="50">
        <f t="shared" si="627"/>
        <v>261.64913247633945</v>
      </c>
      <c r="ES977" s="50">
        <f t="shared" si="627"/>
        <v>269.43697241710493</v>
      </c>
      <c r="ET977" s="50">
        <f t="shared" si="627"/>
        <v>242.54199852642134</v>
      </c>
      <c r="EU977" s="50">
        <f t="shared" si="627"/>
        <v>245.60014799881958</v>
      </c>
      <c r="EV977" s="50">
        <f t="shared" si="618"/>
        <v>244.28580267234784</v>
      </c>
      <c r="EW977" s="50">
        <f t="shared" ref="EW977:FX977" si="628">IF(EW166=0,0,$M$60*60+(EW166+VLOOKUP($W977,$T$4:$U$160,2,FALSE)+VLOOKUP(EW$831,$T$4:$U$160,2,FALSE))/$K$56)</f>
        <v>247.94521219181271</v>
      </c>
      <c r="EX977" s="50">
        <f t="shared" si="628"/>
        <v>259.72492921962322</v>
      </c>
      <c r="EY977" s="50">
        <f t="shared" si="628"/>
        <v>251.82858250071445</v>
      </c>
      <c r="EZ977" s="50">
        <f t="shared" si="628"/>
        <v>252.31385968406306</v>
      </c>
      <c r="FA977" s="50">
        <f t="shared" si="628"/>
        <v>264.86504098543872</v>
      </c>
      <c r="FB977" s="50">
        <f t="shared" si="628"/>
        <v>269.32715497805123</v>
      </c>
      <c r="FC977" s="50">
        <f t="shared" si="628"/>
        <v>243.22485031016396</v>
      </c>
      <c r="FD977" s="50">
        <f t="shared" si="628"/>
        <v>256.97424007835161</v>
      </c>
      <c r="FE977" s="50">
        <f t="shared" si="628"/>
        <v>254.12677915611084</v>
      </c>
      <c r="FF977" s="50">
        <f t="shared" si="628"/>
        <v>250.48891201065356</v>
      </c>
      <c r="FG977" s="50">
        <f t="shared" si="628"/>
        <v>249.9969264657675</v>
      </c>
      <c r="FH977" s="50">
        <f t="shared" si="628"/>
        <v>263.99068995643711</v>
      </c>
      <c r="FI977" s="50">
        <f t="shared" si="628"/>
        <v>246.37911500628556</v>
      </c>
      <c r="FJ977" s="50">
        <f t="shared" si="628"/>
        <v>265.82601627964675</v>
      </c>
      <c r="FK977" s="50">
        <f t="shared" si="628"/>
        <v>251.72438160579316</v>
      </c>
      <c r="FL977" s="50">
        <f t="shared" si="628"/>
        <v>0</v>
      </c>
      <c r="FM977" s="50">
        <f t="shared" si="628"/>
        <v>0</v>
      </c>
      <c r="FN977" s="50">
        <f t="shared" si="628"/>
        <v>0</v>
      </c>
      <c r="FO977" s="50">
        <f t="shared" si="628"/>
        <v>0</v>
      </c>
      <c r="FP977" s="50">
        <f t="shared" si="628"/>
        <v>0</v>
      </c>
      <c r="FQ977" s="50">
        <f t="shared" si="628"/>
        <v>260.09265193648901</v>
      </c>
      <c r="FR977" s="50">
        <f t="shared" si="628"/>
        <v>267.36275888665972</v>
      </c>
      <c r="FS977" s="50">
        <f t="shared" si="628"/>
        <v>254.76777765517153</v>
      </c>
      <c r="FT977" s="50">
        <f t="shared" si="628"/>
        <v>244.63359103180969</v>
      </c>
      <c r="FU977" s="50">
        <f t="shared" si="628"/>
        <v>242.08958676324679</v>
      </c>
      <c r="FV977" s="50">
        <f t="shared" si="628"/>
        <v>242.92817962509946</v>
      </c>
      <c r="FW977" s="50">
        <f t="shared" si="628"/>
        <v>249.11113796601444</v>
      </c>
      <c r="FX977" s="50">
        <f t="shared" si="628"/>
        <v>267.73682136339147</v>
      </c>
    </row>
    <row r="978" spans="23:180" x14ac:dyDescent="0.2">
      <c r="W978" s="56" t="s">
        <v>213</v>
      </c>
      <c r="X978" s="50">
        <f t="shared" si="615"/>
        <v>178.85326687034276</v>
      </c>
      <c r="Y978" s="50">
        <f t="shared" ref="Y978:CJ981" si="629">IF(Y167=0,0,$M$60*60+(Y167+VLOOKUP($W978,$T$4:$U$160,2,FALSE)+VLOOKUP(Y$831,$T$4:$U$160,2,FALSE))/$K$56)</f>
        <v>232.29011000665537</v>
      </c>
      <c r="Z978" s="50">
        <f t="shared" si="629"/>
        <v>248.13442911356404</v>
      </c>
      <c r="AA978" s="50">
        <f t="shared" si="629"/>
        <v>236.7211725392275</v>
      </c>
      <c r="AB978" s="50">
        <f t="shared" si="629"/>
        <v>243.40036095361654</v>
      </c>
      <c r="AC978" s="50">
        <f t="shared" si="629"/>
        <v>235.90392390431657</v>
      </c>
      <c r="AD978" s="50">
        <f t="shared" si="629"/>
        <v>244.5012099738648</v>
      </c>
      <c r="AE978" s="50">
        <f t="shared" si="629"/>
        <v>227.3839703126053</v>
      </c>
      <c r="AF978" s="50">
        <f t="shared" si="629"/>
        <v>244.40287008743991</v>
      </c>
      <c r="AG978" s="50">
        <f t="shared" si="629"/>
        <v>253.07932300472939</v>
      </c>
      <c r="AH978" s="50">
        <f t="shared" si="629"/>
        <v>247.46123734689741</v>
      </c>
      <c r="AI978" s="50">
        <f t="shared" si="629"/>
        <v>237.57967399396259</v>
      </c>
      <c r="AJ978" s="50">
        <f t="shared" si="629"/>
        <v>253.02804222501285</v>
      </c>
      <c r="AK978" s="50">
        <f t="shared" si="629"/>
        <v>238.15175473790296</v>
      </c>
      <c r="AL978" s="50">
        <f t="shared" si="629"/>
        <v>249.41101164628486</v>
      </c>
      <c r="AM978" s="50">
        <f t="shared" si="629"/>
        <v>230.71960196921327</v>
      </c>
      <c r="AN978" s="50">
        <f t="shared" si="629"/>
        <v>233.16307149595409</v>
      </c>
      <c r="AO978" s="50">
        <f t="shared" si="629"/>
        <v>230.33524912129005</v>
      </c>
      <c r="AP978" s="50">
        <f t="shared" si="629"/>
        <v>241.69665339152894</v>
      </c>
      <c r="AQ978" s="50">
        <f t="shared" si="629"/>
        <v>243.04947679393032</v>
      </c>
      <c r="AR978" s="50">
        <f t="shared" si="629"/>
        <v>255.57489255888345</v>
      </c>
      <c r="AS978" s="50">
        <f t="shared" si="629"/>
        <v>253.62947335735194</v>
      </c>
      <c r="AT978" s="50">
        <f t="shared" si="629"/>
        <v>246.27395146862864</v>
      </c>
      <c r="AU978" s="50">
        <f t="shared" si="629"/>
        <v>253.09350101426381</v>
      </c>
      <c r="AV978" s="50">
        <f t="shared" si="629"/>
        <v>244.25811975247544</v>
      </c>
      <c r="AW978" s="50">
        <f t="shared" si="629"/>
        <v>231.36557209459306</v>
      </c>
      <c r="AX978" s="50">
        <f t="shared" si="629"/>
        <v>235.52056725805599</v>
      </c>
      <c r="AY978" s="50">
        <f t="shared" si="629"/>
        <v>237.17079753382239</v>
      </c>
      <c r="AZ978" s="50">
        <f t="shared" si="629"/>
        <v>248.43666990219933</v>
      </c>
      <c r="BA978" s="50">
        <f t="shared" si="629"/>
        <v>252.7076630109147</v>
      </c>
      <c r="BB978" s="50">
        <f t="shared" si="629"/>
        <v>238.10298377679246</v>
      </c>
      <c r="BC978" s="50">
        <f t="shared" si="629"/>
        <v>255.13302927376066</v>
      </c>
      <c r="BD978" s="50">
        <f t="shared" si="629"/>
        <v>237.17843802532508</v>
      </c>
      <c r="BE978" s="50">
        <f t="shared" si="629"/>
        <v>231.38196117128402</v>
      </c>
      <c r="BF978" s="50">
        <f t="shared" si="629"/>
        <v>243.67406320431692</v>
      </c>
      <c r="BG978" s="50">
        <f t="shared" si="629"/>
        <v>255.42790160202105</v>
      </c>
      <c r="BH978" s="50">
        <f t="shared" si="629"/>
        <v>227.35634599569167</v>
      </c>
      <c r="BI978" s="50">
        <f t="shared" si="629"/>
        <v>253.50054187678217</v>
      </c>
      <c r="BJ978" s="50">
        <f t="shared" si="629"/>
        <v>249.83498592361784</v>
      </c>
      <c r="BK978" s="50">
        <f t="shared" si="629"/>
        <v>254.57077061896061</v>
      </c>
      <c r="BL978" s="50">
        <f t="shared" si="629"/>
        <v>242.72200225963775</v>
      </c>
      <c r="BM978" s="50">
        <f t="shared" si="629"/>
        <v>238.57571723668207</v>
      </c>
      <c r="BN978" s="50">
        <f t="shared" si="629"/>
        <v>229.44973538083266</v>
      </c>
      <c r="BO978" s="50">
        <f t="shared" si="629"/>
        <v>237.42488978209607</v>
      </c>
      <c r="BP978" s="50">
        <f t="shared" si="629"/>
        <v>232.25900069769438</v>
      </c>
      <c r="BQ978" s="50">
        <f t="shared" si="629"/>
        <v>234.73218597694316</v>
      </c>
      <c r="BR978" s="50">
        <f t="shared" si="629"/>
        <v>251.43143234741186</v>
      </c>
      <c r="BS978" s="50">
        <f t="shared" si="629"/>
        <v>246.53382312029314</v>
      </c>
      <c r="BT978" s="50">
        <f t="shared" si="629"/>
        <v>246.54232486081617</v>
      </c>
      <c r="BU978" s="50">
        <f t="shared" si="629"/>
        <v>243.26111815419839</v>
      </c>
      <c r="BV978" s="50">
        <f t="shared" si="629"/>
        <v>231.15136051207108</v>
      </c>
      <c r="BW978" s="50">
        <f t="shared" si="629"/>
        <v>235.73476071382763</v>
      </c>
      <c r="BX978" s="50">
        <f t="shared" si="629"/>
        <v>246.35694234769181</v>
      </c>
      <c r="BY978" s="50">
        <f t="shared" si="629"/>
        <v>239.80494618435159</v>
      </c>
      <c r="BZ978" s="50">
        <f t="shared" si="629"/>
        <v>248.84513660960096</v>
      </c>
      <c r="CA978" s="50">
        <f t="shared" si="629"/>
        <v>248.17776940921377</v>
      </c>
      <c r="CB978" s="50">
        <f t="shared" si="629"/>
        <v>241.15035840455187</v>
      </c>
      <c r="CC978" s="50">
        <f t="shared" si="629"/>
        <v>241.64776784257398</v>
      </c>
      <c r="CD978" s="50">
        <f t="shared" si="629"/>
        <v>237.14959516167767</v>
      </c>
      <c r="CE978" s="50">
        <f t="shared" si="629"/>
        <v>246.28340474718067</v>
      </c>
      <c r="CF978" s="50">
        <f t="shared" si="629"/>
        <v>229.00482915854008</v>
      </c>
      <c r="CG978" s="50">
        <f t="shared" si="629"/>
        <v>248.72850522620368</v>
      </c>
      <c r="CH978" s="50">
        <f t="shared" si="629"/>
        <v>232.25133637438691</v>
      </c>
      <c r="CI978" s="50">
        <f t="shared" si="629"/>
        <v>243.41421255975484</v>
      </c>
      <c r="CJ978" s="50">
        <f t="shared" si="629"/>
        <v>249.95276839507005</v>
      </c>
      <c r="CK978" s="50">
        <f t="shared" si="627"/>
        <v>252.14349000199306</v>
      </c>
      <c r="CL978" s="50">
        <f t="shared" si="627"/>
        <v>249.512143352268</v>
      </c>
      <c r="CM978" s="50">
        <f t="shared" si="627"/>
        <v>243.52323528789086</v>
      </c>
      <c r="CN978" s="50">
        <f t="shared" si="627"/>
        <v>250.5594220451072</v>
      </c>
      <c r="CO978" s="50">
        <f t="shared" si="627"/>
        <v>228.68979650426743</v>
      </c>
      <c r="CP978" s="50">
        <f t="shared" si="627"/>
        <v>245.54779611654945</v>
      </c>
      <c r="CQ978" s="50">
        <f t="shared" si="627"/>
        <v>234.82111540452095</v>
      </c>
      <c r="CR978" s="50">
        <f t="shared" si="627"/>
        <v>250.72382537591992</v>
      </c>
      <c r="CS978" s="50">
        <f t="shared" si="627"/>
        <v>255.00775850835916</v>
      </c>
      <c r="CT978" s="50">
        <f t="shared" si="627"/>
        <v>236.71341446709229</v>
      </c>
      <c r="CU978" s="50">
        <f t="shared" si="627"/>
        <v>235.48763880240011</v>
      </c>
      <c r="CV978" s="50">
        <f t="shared" si="627"/>
        <v>243.33049908305483</v>
      </c>
      <c r="CW978" s="50">
        <f t="shared" si="627"/>
        <v>247.39041111037383</v>
      </c>
      <c r="CX978" s="50">
        <f t="shared" si="627"/>
        <v>252.94449962413543</v>
      </c>
      <c r="CY978" s="50">
        <f t="shared" si="627"/>
        <v>233.88276108935534</v>
      </c>
      <c r="CZ978" s="50">
        <f t="shared" si="627"/>
        <v>251.3379831766033</v>
      </c>
      <c r="DA978" s="50">
        <f t="shared" si="627"/>
        <v>231.59882882274246</v>
      </c>
      <c r="DB978" s="50">
        <f t="shared" si="627"/>
        <v>227.33349712076438</v>
      </c>
      <c r="DC978" s="50">
        <f t="shared" si="627"/>
        <v>228.03685874468891</v>
      </c>
      <c r="DD978" s="50">
        <f t="shared" si="627"/>
        <v>238.6891717207464</v>
      </c>
      <c r="DE978" s="50">
        <f t="shared" si="627"/>
        <v>226.96749873482008</v>
      </c>
      <c r="DF978" s="50">
        <f t="shared" si="627"/>
        <v>249.17571818646005</v>
      </c>
      <c r="DG978" s="50">
        <f t="shared" si="627"/>
        <v>253.44328873661806</v>
      </c>
      <c r="DH978" s="50">
        <f t="shared" si="627"/>
        <v>242.25702051523851</v>
      </c>
      <c r="DI978" s="50">
        <f t="shared" si="627"/>
        <v>247.88068974794956</v>
      </c>
      <c r="DJ978" s="50">
        <f t="shared" si="627"/>
        <v>241.83636346348709</v>
      </c>
      <c r="DK978" s="50">
        <f t="shared" si="627"/>
        <v>233.27963586686417</v>
      </c>
      <c r="DL978" s="50">
        <f t="shared" si="627"/>
        <v>250.65200764596312</v>
      </c>
      <c r="DM978" s="50">
        <f t="shared" si="627"/>
        <v>236.48053689229974</v>
      </c>
      <c r="DN978" s="50">
        <f t="shared" si="627"/>
        <v>228.04325944475653</v>
      </c>
      <c r="DO978" s="50">
        <f t="shared" si="627"/>
        <v>233.0693875096247</v>
      </c>
      <c r="DP978" s="50">
        <f t="shared" si="627"/>
        <v>232.67813416018635</v>
      </c>
      <c r="DQ978" s="50">
        <f t="shared" si="627"/>
        <v>246.54718222600371</v>
      </c>
      <c r="DR978" s="50">
        <f t="shared" si="627"/>
        <v>247.52764480816131</v>
      </c>
      <c r="DS978" s="50">
        <f t="shared" si="627"/>
        <v>236.68724445061028</v>
      </c>
      <c r="DT978" s="50">
        <f t="shared" si="627"/>
        <v>230.13788899054595</v>
      </c>
      <c r="DU978" s="50">
        <f t="shared" si="627"/>
        <v>230.13788899054595</v>
      </c>
      <c r="DV978" s="50">
        <f t="shared" si="627"/>
        <v>230.94172419349474</v>
      </c>
      <c r="DW978" s="50">
        <f t="shared" si="627"/>
        <v>249.09930992318775</v>
      </c>
      <c r="DX978" s="50">
        <f t="shared" si="627"/>
        <v>239.28261216176958</v>
      </c>
      <c r="DY978" s="50">
        <f t="shared" si="627"/>
        <v>230.43754246176212</v>
      </c>
      <c r="DZ978" s="50">
        <f t="shared" si="627"/>
        <v>247.20724840749818</v>
      </c>
      <c r="EA978" s="50">
        <f t="shared" si="627"/>
        <v>240.27580201072414</v>
      </c>
      <c r="EB978" s="50">
        <f t="shared" si="627"/>
        <v>236.87733677817792</v>
      </c>
      <c r="EC978" s="50">
        <f t="shared" si="627"/>
        <v>242.77201295771431</v>
      </c>
      <c r="ED978" s="50">
        <f t="shared" si="627"/>
        <v>228.90424741136954</v>
      </c>
      <c r="EE978" s="50">
        <f t="shared" si="627"/>
        <v>239.80760315231225</v>
      </c>
      <c r="EF978" s="50">
        <f t="shared" si="627"/>
        <v>227.10545710609037</v>
      </c>
      <c r="EG978" s="50">
        <f t="shared" si="627"/>
        <v>253.15192551277411</v>
      </c>
      <c r="EH978" s="50">
        <f t="shared" si="627"/>
        <v>242.6860797234954</v>
      </c>
      <c r="EI978" s="50">
        <f t="shared" si="627"/>
        <v>243.21144642255575</v>
      </c>
      <c r="EJ978" s="50">
        <f t="shared" si="627"/>
        <v>248.71804256827861</v>
      </c>
      <c r="EK978" s="50">
        <f t="shared" si="627"/>
        <v>251.46634045493514</v>
      </c>
      <c r="EL978" s="50">
        <f t="shared" si="627"/>
        <v>228.17277943312618</v>
      </c>
      <c r="EM978" s="50">
        <f t="shared" si="627"/>
        <v>228.91627314342475</v>
      </c>
      <c r="EN978" s="50">
        <f t="shared" si="627"/>
        <v>253.84417380325459</v>
      </c>
      <c r="EO978" s="50">
        <f t="shared" si="627"/>
        <v>227.94789975194971</v>
      </c>
      <c r="EP978" s="50">
        <f t="shared" si="627"/>
        <v>251.51800478139683</v>
      </c>
      <c r="EQ978" s="50">
        <f t="shared" si="627"/>
        <v>250.41082533165161</v>
      </c>
      <c r="ER978" s="50">
        <f t="shared" si="627"/>
        <v>246.50467817660302</v>
      </c>
      <c r="ES978" s="50">
        <f t="shared" si="627"/>
        <v>254.29251811736853</v>
      </c>
      <c r="ET978" s="50">
        <f t="shared" si="627"/>
        <v>227.39754422668491</v>
      </c>
      <c r="EU978" s="50">
        <f t="shared" si="627"/>
        <v>230.45569369908316</v>
      </c>
      <c r="EV978" s="50">
        <f t="shared" ref="EV978:FX986" si="630">IF(EV167=0,0,$M$60*60+(EV167+VLOOKUP($W978,$T$4:$U$160,2,FALSE)+VLOOKUP(EV$831,$T$4:$U$160,2,FALSE))/$K$56)</f>
        <v>229.14134837261142</v>
      </c>
      <c r="EW978" s="50">
        <f t="shared" si="630"/>
        <v>232.80075789207626</v>
      </c>
      <c r="EX978" s="50">
        <f t="shared" si="630"/>
        <v>244.5804749198868</v>
      </c>
      <c r="EY978" s="50">
        <f t="shared" si="630"/>
        <v>236.68412820097799</v>
      </c>
      <c r="EZ978" s="50">
        <f t="shared" si="630"/>
        <v>237.16940538432667</v>
      </c>
      <c r="FA978" s="50">
        <f t="shared" si="630"/>
        <v>249.72058668570227</v>
      </c>
      <c r="FB978" s="50">
        <f t="shared" si="630"/>
        <v>254.1827006783148</v>
      </c>
      <c r="FC978" s="50">
        <f t="shared" si="630"/>
        <v>228.08039601042753</v>
      </c>
      <c r="FD978" s="50">
        <f t="shared" si="630"/>
        <v>241.82978577861519</v>
      </c>
      <c r="FE978" s="50">
        <f t="shared" si="630"/>
        <v>238.98232485637442</v>
      </c>
      <c r="FF978" s="50">
        <f t="shared" si="630"/>
        <v>235.34445771091717</v>
      </c>
      <c r="FG978" s="50">
        <f t="shared" si="630"/>
        <v>234.85247216603108</v>
      </c>
      <c r="FH978" s="50">
        <f t="shared" si="630"/>
        <v>248.84623565670071</v>
      </c>
      <c r="FI978" s="50">
        <f t="shared" si="630"/>
        <v>231.23466070654916</v>
      </c>
      <c r="FJ978" s="50">
        <f t="shared" si="630"/>
        <v>250.68156197991033</v>
      </c>
      <c r="FK978" s="50">
        <f t="shared" si="630"/>
        <v>236.57992730605673</v>
      </c>
      <c r="FL978" s="50">
        <f t="shared" si="630"/>
        <v>0</v>
      </c>
      <c r="FM978" s="50">
        <f t="shared" si="630"/>
        <v>0</v>
      </c>
      <c r="FN978" s="50">
        <f t="shared" si="630"/>
        <v>0</v>
      </c>
      <c r="FO978" s="50">
        <f t="shared" si="630"/>
        <v>0</v>
      </c>
      <c r="FP978" s="50">
        <f t="shared" si="630"/>
        <v>0</v>
      </c>
      <c r="FQ978" s="50">
        <f t="shared" si="630"/>
        <v>244.94819763675261</v>
      </c>
      <c r="FR978" s="50">
        <f t="shared" si="630"/>
        <v>252.21830458692332</v>
      </c>
      <c r="FS978" s="50">
        <f t="shared" si="630"/>
        <v>239.6233233554351</v>
      </c>
      <c r="FT978" s="50">
        <f t="shared" si="630"/>
        <v>229.48913673207326</v>
      </c>
      <c r="FU978" s="50">
        <f t="shared" si="630"/>
        <v>226.94513246351036</v>
      </c>
      <c r="FV978" s="50">
        <f t="shared" si="630"/>
        <v>227.78372532536304</v>
      </c>
      <c r="FW978" s="50">
        <f t="shared" si="630"/>
        <v>233.96668366627804</v>
      </c>
      <c r="FX978" s="50">
        <f t="shared" si="630"/>
        <v>252.59236706365502</v>
      </c>
    </row>
    <row r="979" spans="23:180" x14ac:dyDescent="0.2">
      <c r="W979" s="56" t="s">
        <v>215</v>
      </c>
      <c r="X979" s="50">
        <f t="shared" si="615"/>
        <v>181.12233882190645</v>
      </c>
      <c r="Y979" s="50">
        <f t="shared" si="629"/>
        <v>234.55918195821906</v>
      </c>
      <c r="Z979" s="50">
        <f t="shared" si="629"/>
        <v>250.40350106512776</v>
      </c>
      <c r="AA979" s="50">
        <f t="shared" si="629"/>
        <v>238.99024449079116</v>
      </c>
      <c r="AB979" s="50">
        <f t="shared" si="629"/>
        <v>245.66943290518023</v>
      </c>
      <c r="AC979" s="50">
        <f t="shared" si="629"/>
        <v>238.17299585588026</v>
      </c>
      <c r="AD979" s="50">
        <f t="shared" si="629"/>
        <v>246.77028192542849</v>
      </c>
      <c r="AE979" s="50">
        <f t="shared" si="629"/>
        <v>229.65304226416899</v>
      </c>
      <c r="AF979" s="50">
        <f t="shared" si="629"/>
        <v>246.6719420390036</v>
      </c>
      <c r="AG979" s="50">
        <f t="shared" si="629"/>
        <v>255.34839495629308</v>
      </c>
      <c r="AH979" s="50">
        <f t="shared" si="629"/>
        <v>249.73030929846107</v>
      </c>
      <c r="AI979" s="50">
        <f t="shared" si="629"/>
        <v>239.84874594552628</v>
      </c>
      <c r="AJ979" s="50">
        <f t="shared" si="629"/>
        <v>255.29711417657657</v>
      </c>
      <c r="AK979" s="50">
        <f t="shared" si="629"/>
        <v>240.42082668946665</v>
      </c>
      <c r="AL979" s="50">
        <f t="shared" si="629"/>
        <v>251.68008359784852</v>
      </c>
      <c r="AM979" s="50">
        <f t="shared" si="629"/>
        <v>232.98867392077696</v>
      </c>
      <c r="AN979" s="50">
        <f t="shared" si="629"/>
        <v>235.43214344751777</v>
      </c>
      <c r="AO979" s="50">
        <f t="shared" si="629"/>
        <v>232.60432107285374</v>
      </c>
      <c r="AP979" s="50">
        <f t="shared" si="629"/>
        <v>243.96572534309263</v>
      </c>
      <c r="AQ979" s="50">
        <f t="shared" si="629"/>
        <v>245.31854874549401</v>
      </c>
      <c r="AR979" s="50">
        <f t="shared" si="629"/>
        <v>257.84396451044717</v>
      </c>
      <c r="AS979" s="50">
        <f t="shared" si="629"/>
        <v>255.89854530891566</v>
      </c>
      <c r="AT979" s="50">
        <f t="shared" si="629"/>
        <v>248.5430234201923</v>
      </c>
      <c r="AU979" s="50">
        <f t="shared" si="629"/>
        <v>255.36257296582752</v>
      </c>
      <c r="AV979" s="50">
        <f t="shared" si="629"/>
        <v>246.52719170403915</v>
      </c>
      <c r="AW979" s="50">
        <f t="shared" si="629"/>
        <v>233.63464404615675</v>
      </c>
      <c r="AX979" s="50">
        <f t="shared" si="629"/>
        <v>237.78963920961965</v>
      </c>
      <c r="AY979" s="50">
        <f t="shared" si="629"/>
        <v>239.43986948538608</v>
      </c>
      <c r="AZ979" s="50">
        <f t="shared" si="629"/>
        <v>250.70574185376299</v>
      </c>
      <c r="BA979" s="50">
        <f t="shared" si="629"/>
        <v>254.97673496247842</v>
      </c>
      <c r="BB979" s="50">
        <f t="shared" si="629"/>
        <v>240.37205572835609</v>
      </c>
      <c r="BC979" s="50">
        <f t="shared" si="629"/>
        <v>257.40210122532432</v>
      </c>
      <c r="BD979" s="50">
        <f t="shared" si="629"/>
        <v>239.44750997688877</v>
      </c>
      <c r="BE979" s="50">
        <f t="shared" si="629"/>
        <v>233.65103312284771</v>
      </c>
      <c r="BF979" s="50">
        <f t="shared" si="629"/>
        <v>245.94313515588061</v>
      </c>
      <c r="BG979" s="50">
        <f t="shared" si="629"/>
        <v>257.69697355358471</v>
      </c>
      <c r="BH979" s="50">
        <f t="shared" si="629"/>
        <v>229.62541794725536</v>
      </c>
      <c r="BI979" s="50">
        <f t="shared" si="629"/>
        <v>255.76961382834585</v>
      </c>
      <c r="BJ979" s="50">
        <f t="shared" si="629"/>
        <v>252.1040578751815</v>
      </c>
      <c r="BK979" s="50">
        <f t="shared" si="629"/>
        <v>256.8398425705243</v>
      </c>
      <c r="BL979" s="50">
        <f t="shared" si="629"/>
        <v>244.99107421120146</v>
      </c>
      <c r="BM979" s="50">
        <f t="shared" si="629"/>
        <v>240.84478918824576</v>
      </c>
      <c r="BN979" s="50">
        <f t="shared" si="629"/>
        <v>231.71880733239635</v>
      </c>
      <c r="BO979" s="50">
        <f t="shared" si="629"/>
        <v>239.69396173365976</v>
      </c>
      <c r="BP979" s="50">
        <f t="shared" si="629"/>
        <v>234.52807264925804</v>
      </c>
      <c r="BQ979" s="50">
        <f t="shared" si="629"/>
        <v>237.00125792850685</v>
      </c>
      <c r="BR979" s="50">
        <f t="shared" si="629"/>
        <v>253.70050429897555</v>
      </c>
      <c r="BS979" s="50">
        <f t="shared" si="629"/>
        <v>248.80289507185685</v>
      </c>
      <c r="BT979" s="50">
        <f t="shared" si="629"/>
        <v>248.81139681237988</v>
      </c>
      <c r="BU979" s="50">
        <f t="shared" si="629"/>
        <v>245.53019010576205</v>
      </c>
      <c r="BV979" s="50">
        <f t="shared" si="629"/>
        <v>233.42043246363477</v>
      </c>
      <c r="BW979" s="50">
        <f t="shared" si="629"/>
        <v>238.00383266539131</v>
      </c>
      <c r="BX979" s="50">
        <f t="shared" si="629"/>
        <v>248.6260142992555</v>
      </c>
      <c r="BY979" s="50">
        <f t="shared" si="629"/>
        <v>242.07401813591531</v>
      </c>
      <c r="BZ979" s="50">
        <f t="shared" si="629"/>
        <v>251.11420856116467</v>
      </c>
      <c r="CA979" s="50">
        <f t="shared" si="629"/>
        <v>250.44684136077743</v>
      </c>
      <c r="CB979" s="50">
        <f t="shared" si="629"/>
        <v>243.41943035611556</v>
      </c>
      <c r="CC979" s="50">
        <f t="shared" si="629"/>
        <v>243.91683979413767</v>
      </c>
      <c r="CD979" s="50">
        <f t="shared" si="629"/>
        <v>239.41866711324136</v>
      </c>
      <c r="CE979" s="50">
        <f t="shared" si="629"/>
        <v>248.55247669874433</v>
      </c>
      <c r="CF979" s="50">
        <f t="shared" si="629"/>
        <v>231.27390111010374</v>
      </c>
      <c r="CG979" s="50">
        <f t="shared" si="629"/>
        <v>250.99757717776737</v>
      </c>
      <c r="CH979" s="50">
        <f t="shared" si="629"/>
        <v>234.5204083259506</v>
      </c>
      <c r="CI979" s="50">
        <f t="shared" si="629"/>
        <v>245.68328451131853</v>
      </c>
      <c r="CJ979" s="50">
        <f t="shared" si="629"/>
        <v>252.22184034663377</v>
      </c>
      <c r="CK979" s="50">
        <f t="shared" si="627"/>
        <v>254.41256195355678</v>
      </c>
      <c r="CL979" s="50">
        <f t="shared" si="627"/>
        <v>251.78121530383166</v>
      </c>
      <c r="CM979" s="50">
        <f t="shared" si="627"/>
        <v>245.79230723945454</v>
      </c>
      <c r="CN979" s="50">
        <f t="shared" si="627"/>
        <v>252.82849399667083</v>
      </c>
      <c r="CO979" s="50">
        <f t="shared" si="627"/>
        <v>230.95886845583112</v>
      </c>
      <c r="CP979" s="50">
        <f t="shared" si="627"/>
        <v>247.81686806811314</v>
      </c>
      <c r="CQ979" s="50">
        <f t="shared" si="627"/>
        <v>237.09018735608461</v>
      </c>
      <c r="CR979" s="50">
        <f t="shared" si="627"/>
        <v>252.99289732748358</v>
      </c>
      <c r="CS979" s="50">
        <f t="shared" si="627"/>
        <v>257.27683045992285</v>
      </c>
      <c r="CT979" s="50">
        <f t="shared" si="627"/>
        <v>238.98248641865595</v>
      </c>
      <c r="CU979" s="50">
        <f t="shared" si="627"/>
        <v>237.7567107539638</v>
      </c>
      <c r="CV979" s="50">
        <f t="shared" si="627"/>
        <v>245.59957103461852</v>
      </c>
      <c r="CW979" s="50">
        <f t="shared" si="627"/>
        <v>249.65948306193749</v>
      </c>
      <c r="CX979" s="50">
        <f t="shared" si="627"/>
        <v>255.21357157569909</v>
      </c>
      <c r="CY979" s="50">
        <f t="shared" si="627"/>
        <v>236.15183304091903</v>
      </c>
      <c r="CZ979" s="50">
        <f t="shared" si="627"/>
        <v>253.60705512816696</v>
      </c>
      <c r="DA979" s="50">
        <f t="shared" si="627"/>
        <v>233.86790077430615</v>
      </c>
      <c r="DB979" s="50">
        <f t="shared" si="627"/>
        <v>229.60256907232807</v>
      </c>
      <c r="DC979" s="50">
        <f t="shared" si="627"/>
        <v>230.30593069625257</v>
      </c>
      <c r="DD979" s="50">
        <f t="shared" si="627"/>
        <v>240.95824367231009</v>
      </c>
      <c r="DE979" s="50">
        <f t="shared" si="627"/>
        <v>229.23657068638377</v>
      </c>
      <c r="DF979" s="50">
        <f t="shared" si="627"/>
        <v>251.44479013802373</v>
      </c>
      <c r="DG979" s="50">
        <f t="shared" si="627"/>
        <v>255.71236068818172</v>
      </c>
      <c r="DH979" s="50">
        <f t="shared" si="627"/>
        <v>244.5260924668022</v>
      </c>
      <c r="DI979" s="50">
        <f t="shared" si="627"/>
        <v>250.14976169951328</v>
      </c>
      <c r="DJ979" s="50">
        <f t="shared" si="627"/>
        <v>244.10543541505075</v>
      </c>
      <c r="DK979" s="50">
        <f t="shared" si="627"/>
        <v>235.54870781842786</v>
      </c>
      <c r="DL979" s="50">
        <f t="shared" si="627"/>
        <v>252.92107959752678</v>
      </c>
      <c r="DM979" s="50">
        <f t="shared" si="627"/>
        <v>238.74960884386343</v>
      </c>
      <c r="DN979" s="50">
        <f t="shared" si="627"/>
        <v>230.31233139632022</v>
      </c>
      <c r="DO979" s="50">
        <f t="shared" si="627"/>
        <v>235.33845946118836</v>
      </c>
      <c r="DP979" s="50">
        <f t="shared" si="627"/>
        <v>234.94720611175003</v>
      </c>
      <c r="DQ979" s="50">
        <f t="shared" si="627"/>
        <v>248.81625417756743</v>
      </c>
      <c r="DR979" s="50">
        <f t="shared" si="627"/>
        <v>249.79671675972497</v>
      </c>
      <c r="DS979" s="50">
        <f t="shared" si="627"/>
        <v>238.95631640217397</v>
      </c>
      <c r="DT979" s="50">
        <f t="shared" si="627"/>
        <v>232.40696094210961</v>
      </c>
      <c r="DU979" s="50">
        <f t="shared" si="627"/>
        <v>232.40696094210961</v>
      </c>
      <c r="DV979" s="50">
        <f t="shared" si="627"/>
        <v>233.21079614505842</v>
      </c>
      <c r="DW979" s="50">
        <f t="shared" si="627"/>
        <v>251.36838187475141</v>
      </c>
      <c r="DX979" s="50">
        <f t="shared" si="627"/>
        <v>241.55168411333327</v>
      </c>
      <c r="DY979" s="50">
        <f t="shared" si="627"/>
        <v>232.70661441332581</v>
      </c>
      <c r="DZ979" s="50">
        <f t="shared" si="627"/>
        <v>249.4763203590619</v>
      </c>
      <c r="EA979" s="50">
        <f t="shared" si="627"/>
        <v>242.54487396228782</v>
      </c>
      <c r="EB979" s="50">
        <f t="shared" si="627"/>
        <v>239.14640872974161</v>
      </c>
      <c r="EC979" s="50">
        <f t="shared" si="627"/>
        <v>245.041084909278</v>
      </c>
      <c r="ED979" s="50">
        <f t="shared" si="627"/>
        <v>231.17331936293323</v>
      </c>
      <c r="EE979" s="50">
        <f t="shared" si="627"/>
        <v>242.07667510387594</v>
      </c>
      <c r="EF979" s="50">
        <f t="shared" si="627"/>
        <v>229.37452905765406</v>
      </c>
      <c r="EG979" s="50">
        <f t="shared" si="627"/>
        <v>255.42099746433777</v>
      </c>
      <c r="EH979" s="50">
        <f t="shared" si="627"/>
        <v>244.95515167505908</v>
      </c>
      <c r="EI979" s="50">
        <f t="shared" si="627"/>
        <v>245.48051837411944</v>
      </c>
      <c r="EJ979" s="50">
        <f t="shared" si="627"/>
        <v>250.98711451984229</v>
      </c>
      <c r="EK979" s="50">
        <f t="shared" si="627"/>
        <v>253.73541240649882</v>
      </c>
      <c r="EL979" s="50">
        <f t="shared" si="627"/>
        <v>230.44185138468987</v>
      </c>
      <c r="EM979" s="50">
        <f t="shared" si="627"/>
        <v>231.18534509498841</v>
      </c>
      <c r="EN979" s="50">
        <f t="shared" si="627"/>
        <v>256.11324575481825</v>
      </c>
      <c r="EO979" s="50">
        <f t="shared" si="627"/>
        <v>230.21697170351339</v>
      </c>
      <c r="EP979" s="50">
        <f t="shared" si="627"/>
        <v>253.78707673296046</v>
      </c>
      <c r="EQ979" s="50">
        <f t="shared" si="627"/>
        <v>252.67989728321524</v>
      </c>
      <c r="ER979" s="50">
        <f t="shared" si="627"/>
        <v>248.77375012816671</v>
      </c>
      <c r="ES979" s="50">
        <f t="shared" si="627"/>
        <v>256.56159006893216</v>
      </c>
      <c r="ET979" s="50">
        <f t="shared" si="627"/>
        <v>229.6666161782486</v>
      </c>
      <c r="EU979" s="50">
        <f t="shared" si="627"/>
        <v>232.72476565064684</v>
      </c>
      <c r="EV979" s="50">
        <f t="shared" si="630"/>
        <v>231.41042032417511</v>
      </c>
      <c r="EW979" s="50">
        <f t="shared" si="630"/>
        <v>235.06982984363995</v>
      </c>
      <c r="EX979" s="50">
        <f t="shared" si="630"/>
        <v>246.84954687145051</v>
      </c>
      <c r="EY979" s="50">
        <f t="shared" si="630"/>
        <v>238.95320015254165</v>
      </c>
      <c r="EZ979" s="50">
        <f t="shared" si="630"/>
        <v>239.43847733589035</v>
      </c>
      <c r="FA979" s="50">
        <f t="shared" si="630"/>
        <v>251.98965863726593</v>
      </c>
      <c r="FB979" s="50">
        <f t="shared" si="630"/>
        <v>256.45177262987852</v>
      </c>
      <c r="FC979" s="50">
        <f t="shared" si="630"/>
        <v>230.34946796199122</v>
      </c>
      <c r="FD979" s="50">
        <f t="shared" si="630"/>
        <v>244.09885773017888</v>
      </c>
      <c r="FE979" s="50">
        <f t="shared" si="630"/>
        <v>241.25139680793811</v>
      </c>
      <c r="FF979" s="50">
        <f t="shared" si="630"/>
        <v>237.61352966248086</v>
      </c>
      <c r="FG979" s="50">
        <f t="shared" si="630"/>
        <v>237.12154411759477</v>
      </c>
      <c r="FH979" s="50">
        <f t="shared" si="630"/>
        <v>251.11530760826435</v>
      </c>
      <c r="FI979" s="50">
        <f t="shared" si="630"/>
        <v>233.50373265811285</v>
      </c>
      <c r="FJ979" s="50">
        <f t="shared" si="630"/>
        <v>252.95063393147404</v>
      </c>
      <c r="FK979" s="50">
        <f t="shared" si="630"/>
        <v>238.84899925762042</v>
      </c>
      <c r="FL979" s="50">
        <f t="shared" si="630"/>
        <v>0</v>
      </c>
      <c r="FM979" s="50">
        <f t="shared" si="630"/>
        <v>0</v>
      </c>
      <c r="FN979" s="50">
        <f t="shared" si="630"/>
        <v>0</v>
      </c>
      <c r="FO979" s="50">
        <f t="shared" si="630"/>
        <v>0</v>
      </c>
      <c r="FP979" s="50">
        <f t="shared" si="630"/>
        <v>0</v>
      </c>
      <c r="FQ979" s="50">
        <f t="shared" si="630"/>
        <v>247.2172695883163</v>
      </c>
      <c r="FR979" s="50">
        <f t="shared" si="630"/>
        <v>254.48737653848701</v>
      </c>
      <c r="FS979" s="50">
        <f t="shared" si="630"/>
        <v>241.89239530699879</v>
      </c>
      <c r="FT979" s="50">
        <f t="shared" si="630"/>
        <v>231.75820868363695</v>
      </c>
      <c r="FU979" s="50">
        <f t="shared" si="630"/>
        <v>229.21420441507405</v>
      </c>
      <c r="FV979" s="50">
        <f t="shared" si="630"/>
        <v>230.05279727692673</v>
      </c>
      <c r="FW979" s="50">
        <f t="shared" si="630"/>
        <v>236.23575561784173</v>
      </c>
      <c r="FX979" s="50">
        <f t="shared" si="630"/>
        <v>254.86143901521868</v>
      </c>
    </row>
    <row r="980" spans="23:180" x14ac:dyDescent="0.2">
      <c r="W980" s="56" t="s">
        <v>214</v>
      </c>
      <c r="X980" s="50">
        <f t="shared" si="615"/>
        <v>188.76258132229759</v>
      </c>
      <c r="Y980" s="50">
        <f t="shared" si="629"/>
        <v>242.1994244586102</v>
      </c>
      <c r="Z980" s="50">
        <f t="shared" si="629"/>
        <v>258.04374356551887</v>
      </c>
      <c r="AA980" s="50">
        <f t="shared" si="629"/>
        <v>246.63048699118229</v>
      </c>
      <c r="AB980" s="50">
        <f t="shared" si="629"/>
        <v>253.30967540557137</v>
      </c>
      <c r="AC980" s="50">
        <f t="shared" si="629"/>
        <v>245.81323835627137</v>
      </c>
      <c r="AD980" s="50">
        <f t="shared" si="629"/>
        <v>254.41052442581966</v>
      </c>
      <c r="AE980" s="50">
        <f t="shared" si="629"/>
        <v>237.29328476456013</v>
      </c>
      <c r="AF980" s="50">
        <f t="shared" si="629"/>
        <v>254.31218453939471</v>
      </c>
      <c r="AG980" s="50">
        <f t="shared" si="629"/>
        <v>262.98863745668422</v>
      </c>
      <c r="AH980" s="50">
        <f t="shared" si="629"/>
        <v>257.3705517988522</v>
      </c>
      <c r="AI980" s="50">
        <f t="shared" si="629"/>
        <v>247.48898844591736</v>
      </c>
      <c r="AJ980" s="50">
        <f t="shared" si="629"/>
        <v>262.93735667696768</v>
      </c>
      <c r="AK980" s="50">
        <f t="shared" si="629"/>
        <v>248.06106918985776</v>
      </c>
      <c r="AL980" s="50">
        <f t="shared" si="629"/>
        <v>259.32032609823966</v>
      </c>
      <c r="AM980" s="50">
        <f t="shared" si="629"/>
        <v>240.6289164211681</v>
      </c>
      <c r="AN980" s="50">
        <f t="shared" si="629"/>
        <v>243.07238594790891</v>
      </c>
      <c r="AO980" s="50">
        <f t="shared" si="629"/>
        <v>240.24456357324487</v>
      </c>
      <c r="AP980" s="50">
        <f t="shared" si="629"/>
        <v>251.60596784348374</v>
      </c>
      <c r="AQ980" s="50">
        <f t="shared" si="629"/>
        <v>252.95879124588512</v>
      </c>
      <c r="AR980" s="50">
        <f t="shared" si="629"/>
        <v>265.48420701083825</v>
      </c>
      <c r="AS980" s="50">
        <f t="shared" si="629"/>
        <v>263.53878780930677</v>
      </c>
      <c r="AT980" s="50">
        <f t="shared" si="629"/>
        <v>256.18326592058344</v>
      </c>
      <c r="AU980" s="50">
        <f t="shared" si="629"/>
        <v>263.00281546621864</v>
      </c>
      <c r="AV980" s="50">
        <f t="shared" si="629"/>
        <v>254.16743420443026</v>
      </c>
      <c r="AW980" s="50">
        <f t="shared" si="629"/>
        <v>241.27488654654789</v>
      </c>
      <c r="AX980" s="50">
        <f t="shared" si="629"/>
        <v>245.42988171001079</v>
      </c>
      <c r="AY980" s="50">
        <f t="shared" si="629"/>
        <v>247.08011198577719</v>
      </c>
      <c r="AZ980" s="50">
        <f t="shared" si="629"/>
        <v>258.34598435415415</v>
      </c>
      <c r="BA980" s="50">
        <f t="shared" si="629"/>
        <v>262.6169774628695</v>
      </c>
      <c r="BB980" s="50">
        <f t="shared" si="629"/>
        <v>248.01229822874726</v>
      </c>
      <c r="BC980" s="50">
        <f t="shared" si="629"/>
        <v>265.04234372571545</v>
      </c>
      <c r="BD980" s="50">
        <f t="shared" si="629"/>
        <v>247.08775247727988</v>
      </c>
      <c r="BE980" s="50">
        <f t="shared" si="629"/>
        <v>241.29127562323885</v>
      </c>
      <c r="BF980" s="50">
        <f t="shared" si="629"/>
        <v>253.58337765627178</v>
      </c>
      <c r="BG980" s="50">
        <f t="shared" si="629"/>
        <v>265.33721605397585</v>
      </c>
      <c r="BH980" s="50">
        <f t="shared" si="629"/>
        <v>237.26566044764647</v>
      </c>
      <c r="BI980" s="50">
        <f t="shared" si="629"/>
        <v>263.40985632873696</v>
      </c>
      <c r="BJ980" s="50">
        <f t="shared" si="629"/>
        <v>259.74430037557266</v>
      </c>
      <c r="BK980" s="50">
        <f t="shared" si="629"/>
        <v>264.48008507091544</v>
      </c>
      <c r="BL980" s="50">
        <f t="shared" si="629"/>
        <v>252.63131671159258</v>
      </c>
      <c r="BM980" s="50">
        <f t="shared" si="629"/>
        <v>248.48503168863689</v>
      </c>
      <c r="BN980" s="50">
        <f t="shared" si="629"/>
        <v>239.35904983278749</v>
      </c>
      <c r="BO980" s="50">
        <f t="shared" si="629"/>
        <v>247.33420423405087</v>
      </c>
      <c r="BP980" s="50">
        <f t="shared" si="629"/>
        <v>242.16831514964917</v>
      </c>
      <c r="BQ980" s="50">
        <f t="shared" si="629"/>
        <v>244.64150042889798</v>
      </c>
      <c r="BR980" s="50">
        <f t="shared" si="629"/>
        <v>261.34074679936668</v>
      </c>
      <c r="BS980" s="50">
        <f t="shared" si="629"/>
        <v>256.44313757224796</v>
      </c>
      <c r="BT980" s="50">
        <f t="shared" si="629"/>
        <v>256.45163931277096</v>
      </c>
      <c r="BU980" s="50">
        <f t="shared" si="629"/>
        <v>253.17043260615318</v>
      </c>
      <c r="BV980" s="50">
        <f t="shared" si="629"/>
        <v>241.06067496402591</v>
      </c>
      <c r="BW980" s="50">
        <f t="shared" si="629"/>
        <v>245.64407516578245</v>
      </c>
      <c r="BX980" s="50">
        <f t="shared" si="629"/>
        <v>256.26625679964661</v>
      </c>
      <c r="BY980" s="50">
        <f t="shared" si="629"/>
        <v>249.71426063630642</v>
      </c>
      <c r="BZ980" s="50">
        <f t="shared" si="629"/>
        <v>258.75445106155576</v>
      </c>
      <c r="CA980" s="50">
        <f t="shared" si="629"/>
        <v>258.08708386116859</v>
      </c>
      <c r="CB980" s="50">
        <f t="shared" si="629"/>
        <v>251.05967285650672</v>
      </c>
      <c r="CC980" s="50">
        <f t="shared" si="629"/>
        <v>251.55708229452881</v>
      </c>
      <c r="CD980" s="50">
        <f t="shared" si="629"/>
        <v>247.05890961363252</v>
      </c>
      <c r="CE980" s="50">
        <f t="shared" si="629"/>
        <v>256.19271919913547</v>
      </c>
      <c r="CF980" s="50">
        <f t="shared" si="629"/>
        <v>238.91414361049488</v>
      </c>
      <c r="CG980" s="50">
        <f t="shared" si="629"/>
        <v>258.63781967815851</v>
      </c>
      <c r="CH980" s="50">
        <f t="shared" si="629"/>
        <v>242.16065082634171</v>
      </c>
      <c r="CI980" s="50">
        <f t="shared" si="629"/>
        <v>253.32352701170967</v>
      </c>
      <c r="CJ980" s="50">
        <f t="shared" si="629"/>
        <v>259.86208284702485</v>
      </c>
      <c r="CK980" s="50">
        <f t="shared" si="627"/>
        <v>262.05280445394789</v>
      </c>
      <c r="CL980" s="50">
        <f t="shared" si="627"/>
        <v>259.42145780422283</v>
      </c>
      <c r="CM980" s="50">
        <f t="shared" si="627"/>
        <v>253.43254973984563</v>
      </c>
      <c r="CN980" s="50">
        <f t="shared" si="627"/>
        <v>260.46873649706203</v>
      </c>
      <c r="CO980" s="50">
        <f t="shared" si="627"/>
        <v>238.59911095622226</v>
      </c>
      <c r="CP980" s="50">
        <f t="shared" si="627"/>
        <v>255.45711056850428</v>
      </c>
      <c r="CQ980" s="50">
        <f t="shared" si="627"/>
        <v>244.73042985647575</v>
      </c>
      <c r="CR980" s="50">
        <f t="shared" si="627"/>
        <v>260.63313982787474</v>
      </c>
      <c r="CS980" s="50">
        <f t="shared" si="627"/>
        <v>264.91707296031399</v>
      </c>
      <c r="CT980" s="50">
        <f t="shared" si="627"/>
        <v>246.62272891904709</v>
      </c>
      <c r="CU980" s="50">
        <f t="shared" si="627"/>
        <v>245.39695325435494</v>
      </c>
      <c r="CV980" s="50">
        <f t="shared" si="627"/>
        <v>253.23981353500966</v>
      </c>
      <c r="CW980" s="50">
        <f t="shared" si="627"/>
        <v>257.29972556232866</v>
      </c>
      <c r="CX980" s="50">
        <f t="shared" si="627"/>
        <v>262.85381407609026</v>
      </c>
      <c r="CY980" s="50">
        <f t="shared" si="627"/>
        <v>243.79207554131017</v>
      </c>
      <c r="CZ980" s="50">
        <f t="shared" si="627"/>
        <v>261.2472976285581</v>
      </c>
      <c r="DA980" s="50">
        <f t="shared" si="627"/>
        <v>241.50814327469726</v>
      </c>
      <c r="DB980" s="50">
        <f t="shared" si="627"/>
        <v>237.24281157271921</v>
      </c>
      <c r="DC980" s="50">
        <f t="shared" si="627"/>
        <v>237.94617319664371</v>
      </c>
      <c r="DD980" s="50">
        <f t="shared" si="627"/>
        <v>248.5984861727012</v>
      </c>
      <c r="DE980" s="50">
        <f t="shared" si="627"/>
        <v>236.87681318677491</v>
      </c>
      <c r="DF980" s="50">
        <f t="shared" si="627"/>
        <v>259.08503263841487</v>
      </c>
      <c r="DG980" s="50">
        <f t="shared" si="627"/>
        <v>263.35260318857286</v>
      </c>
      <c r="DH980" s="50">
        <f t="shared" si="627"/>
        <v>252.16633496719328</v>
      </c>
      <c r="DI980" s="50">
        <f t="shared" si="627"/>
        <v>257.79000419990439</v>
      </c>
      <c r="DJ980" s="50">
        <f t="shared" si="627"/>
        <v>251.74567791544192</v>
      </c>
      <c r="DK980" s="50">
        <f t="shared" si="627"/>
        <v>243.18895031881897</v>
      </c>
      <c r="DL980" s="50">
        <f t="shared" si="627"/>
        <v>260.56132209791792</v>
      </c>
      <c r="DM980" s="50">
        <f t="shared" si="627"/>
        <v>246.38985134425454</v>
      </c>
      <c r="DN980" s="50">
        <f t="shared" si="627"/>
        <v>237.95257389671133</v>
      </c>
      <c r="DO980" s="50">
        <f t="shared" si="627"/>
        <v>242.9787019615795</v>
      </c>
      <c r="DP980" s="50">
        <f t="shared" si="627"/>
        <v>242.58744861214117</v>
      </c>
      <c r="DQ980" s="50">
        <f t="shared" si="627"/>
        <v>256.45649667795851</v>
      </c>
      <c r="DR980" s="50">
        <f t="shared" si="627"/>
        <v>257.43695926011611</v>
      </c>
      <c r="DS980" s="50">
        <f t="shared" si="627"/>
        <v>246.59655890256511</v>
      </c>
      <c r="DT980" s="50">
        <f t="shared" si="627"/>
        <v>240.04720344250075</v>
      </c>
      <c r="DU980" s="50">
        <f t="shared" si="627"/>
        <v>240.04720344250075</v>
      </c>
      <c r="DV980" s="50">
        <f t="shared" si="627"/>
        <v>240.85103864544953</v>
      </c>
      <c r="DW980" s="50">
        <f t="shared" si="627"/>
        <v>259.00862437514257</v>
      </c>
      <c r="DX980" s="50">
        <f t="shared" si="627"/>
        <v>249.19192661372438</v>
      </c>
      <c r="DY980" s="50">
        <f t="shared" si="627"/>
        <v>240.34685691371692</v>
      </c>
      <c r="DZ980" s="50">
        <f t="shared" si="627"/>
        <v>257.11656285945298</v>
      </c>
      <c r="EA980" s="50">
        <f t="shared" si="627"/>
        <v>250.18511646267893</v>
      </c>
      <c r="EB980" s="50">
        <f t="shared" si="627"/>
        <v>246.78665123013272</v>
      </c>
      <c r="EC980" s="50">
        <f t="shared" si="627"/>
        <v>252.68132740966917</v>
      </c>
      <c r="ED980" s="50">
        <f t="shared" si="627"/>
        <v>238.81356186332434</v>
      </c>
      <c r="EE980" s="50">
        <f t="shared" si="627"/>
        <v>249.71691760426708</v>
      </c>
      <c r="EF980" s="50">
        <f t="shared" si="627"/>
        <v>237.01477155804517</v>
      </c>
      <c r="EG980" s="50">
        <f t="shared" si="627"/>
        <v>263.06123996472894</v>
      </c>
      <c r="EH980" s="50">
        <f t="shared" si="627"/>
        <v>252.59539417545022</v>
      </c>
      <c r="EI980" s="50">
        <f t="shared" si="627"/>
        <v>253.12076087451058</v>
      </c>
      <c r="EJ980" s="50">
        <f t="shared" si="627"/>
        <v>258.62735702023343</v>
      </c>
      <c r="EK980" s="50">
        <f t="shared" si="627"/>
        <v>261.37565490688996</v>
      </c>
      <c r="EL980" s="50">
        <f t="shared" si="627"/>
        <v>238.08209388508098</v>
      </c>
      <c r="EM980" s="50">
        <f t="shared" si="627"/>
        <v>238.82558759537955</v>
      </c>
      <c r="EN980" s="50">
        <f t="shared" si="627"/>
        <v>263.75348825520939</v>
      </c>
      <c r="EO980" s="50">
        <f t="shared" si="627"/>
        <v>237.8572142039045</v>
      </c>
      <c r="EP980" s="50">
        <f t="shared" si="627"/>
        <v>261.42731923335162</v>
      </c>
      <c r="EQ980" s="50">
        <f t="shared" si="627"/>
        <v>260.32013978360641</v>
      </c>
      <c r="ER980" s="50">
        <f t="shared" si="627"/>
        <v>256.41399262855782</v>
      </c>
      <c r="ES980" s="50">
        <f t="shared" si="627"/>
        <v>264.20183256932336</v>
      </c>
      <c r="ET980" s="50">
        <f t="shared" si="627"/>
        <v>237.30685867863971</v>
      </c>
      <c r="EU980" s="50">
        <f t="shared" si="627"/>
        <v>240.36500815103796</v>
      </c>
      <c r="EV980" s="50">
        <f t="shared" si="630"/>
        <v>239.05066282456622</v>
      </c>
      <c r="EW980" s="50">
        <f t="shared" si="630"/>
        <v>242.71007234403109</v>
      </c>
      <c r="EX980" s="50">
        <f t="shared" si="630"/>
        <v>254.48978937184162</v>
      </c>
      <c r="EY980" s="50">
        <f t="shared" si="630"/>
        <v>246.59344265293282</v>
      </c>
      <c r="EZ980" s="50">
        <f t="shared" si="630"/>
        <v>247.07871983628146</v>
      </c>
      <c r="FA980" s="50">
        <f t="shared" si="630"/>
        <v>259.6299011376571</v>
      </c>
      <c r="FB980" s="50">
        <f t="shared" si="630"/>
        <v>264.0920151302696</v>
      </c>
      <c r="FC980" s="50">
        <f t="shared" si="630"/>
        <v>237.98971046238233</v>
      </c>
      <c r="FD980" s="50">
        <f t="shared" si="630"/>
        <v>251.73910023056999</v>
      </c>
      <c r="FE980" s="50">
        <f t="shared" si="630"/>
        <v>248.89163930832922</v>
      </c>
      <c r="FF980" s="50">
        <f t="shared" si="630"/>
        <v>245.253772162872</v>
      </c>
      <c r="FG980" s="50">
        <f t="shared" si="630"/>
        <v>244.7617866179859</v>
      </c>
      <c r="FH980" s="50">
        <f t="shared" si="630"/>
        <v>258.75555010865554</v>
      </c>
      <c r="FI980" s="50">
        <f t="shared" si="630"/>
        <v>241.14397515850396</v>
      </c>
      <c r="FJ980" s="50">
        <f t="shared" si="630"/>
        <v>260.59087643186513</v>
      </c>
      <c r="FK980" s="50">
        <f t="shared" si="630"/>
        <v>246.48924175801153</v>
      </c>
      <c r="FL980" s="50">
        <f t="shared" si="630"/>
        <v>0</v>
      </c>
      <c r="FM980" s="50">
        <f t="shared" si="630"/>
        <v>0</v>
      </c>
      <c r="FN980" s="50">
        <f t="shared" si="630"/>
        <v>0</v>
      </c>
      <c r="FO980" s="50">
        <f t="shared" si="630"/>
        <v>0</v>
      </c>
      <c r="FP980" s="50">
        <f t="shared" si="630"/>
        <v>0</v>
      </c>
      <c r="FQ980" s="50">
        <f t="shared" si="630"/>
        <v>254.85751208870738</v>
      </c>
      <c r="FR980" s="50">
        <f t="shared" si="630"/>
        <v>262.12761903887815</v>
      </c>
      <c r="FS980" s="50">
        <f t="shared" si="630"/>
        <v>249.5326378073899</v>
      </c>
      <c r="FT980" s="50">
        <f t="shared" si="630"/>
        <v>239.39845118402806</v>
      </c>
      <c r="FU980" s="50">
        <f t="shared" si="630"/>
        <v>236.85444691546519</v>
      </c>
      <c r="FV980" s="50">
        <f t="shared" si="630"/>
        <v>237.69303977731786</v>
      </c>
      <c r="FW980" s="50">
        <f t="shared" si="630"/>
        <v>243.87599811823287</v>
      </c>
      <c r="FX980" s="50">
        <f t="shared" si="630"/>
        <v>262.50168151560985</v>
      </c>
    </row>
    <row r="981" spans="23:180" x14ac:dyDescent="0.2">
      <c r="W981" s="56" t="s">
        <v>39</v>
      </c>
      <c r="X981" s="50">
        <f t="shared" si="615"/>
        <v>192.09493076640982</v>
      </c>
      <c r="Y981" s="50">
        <f t="shared" si="629"/>
        <v>245.53177390272245</v>
      </c>
      <c r="Z981" s="50">
        <f t="shared" si="629"/>
        <v>261.37609300963112</v>
      </c>
      <c r="AA981" s="50">
        <f t="shared" si="629"/>
        <v>249.96283643529458</v>
      </c>
      <c r="AB981" s="50">
        <f t="shared" si="629"/>
        <v>256.64202484968359</v>
      </c>
      <c r="AC981" s="50">
        <f t="shared" si="629"/>
        <v>249.14558780038365</v>
      </c>
      <c r="AD981" s="50">
        <f t="shared" si="629"/>
        <v>257.74287386993188</v>
      </c>
      <c r="AE981" s="50">
        <f t="shared" si="629"/>
        <v>240.62563420867238</v>
      </c>
      <c r="AF981" s="50">
        <f t="shared" si="629"/>
        <v>257.64453398350702</v>
      </c>
      <c r="AG981" s="50">
        <f t="shared" si="629"/>
        <v>266.32098690079647</v>
      </c>
      <c r="AH981" s="50">
        <f t="shared" si="629"/>
        <v>260.70290124296446</v>
      </c>
      <c r="AI981" s="50">
        <f t="shared" si="629"/>
        <v>250.82133789002964</v>
      </c>
      <c r="AJ981" s="50">
        <f t="shared" si="629"/>
        <v>266.26970612107993</v>
      </c>
      <c r="AK981" s="50">
        <f t="shared" si="629"/>
        <v>251.39341863397004</v>
      </c>
      <c r="AL981" s="50">
        <f t="shared" si="629"/>
        <v>262.65267554235191</v>
      </c>
      <c r="AM981" s="50">
        <f t="shared" si="629"/>
        <v>243.96126586528035</v>
      </c>
      <c r="AN981" s="50">
        <f t="shared" si="629"/>
        <v>246.40473539202117</v>
      </c>
      <c r="AO981" s="50">
        <f t="shared" si="629"/>
        <v>243.57691301735713</v>
      </c>
      <c r="AP981" s="50">
        <f t="shared" si="629"/>
        <v>254.93831728759602</v>
      </c>
      <c r="AQ981" s="50">
        <f t="shared" si="629"/>
        <v>256.29114068999741</v>
      </c>
      <c r="AR981" s="50">
        <f t="shared" si="629"/>
        <v>268.81655645495056</v>
      </c>
      <c r="AS981" s="50">
        <f t="shared" si="629"/>
        <v>266.87113725341902</v>
      </c>
      <c r="AT981" s="50">
        <f t="shared" si="629"/>
        <v>259.51561536469569</v>
      </c>
      <c r="AU981" s="50">
        <f t="shared" si="629"/>
        <v>266.33516491033089</v>
      </c>
      <c r="AV981" s="50">
        <f t="shared" si="629"/>
        <v>257.49978364854246</v>
      </c>
      <c r="AW981" s="50">
        <f t="shared" si="629"/>
        <v>244.60723599066014</v>
      </c>
      <c r="AX981" s="50">
        <f t="shared" si="629"/>
        <v>248.76223115412301</v>
      </c>
      <c r="AY981" s="50">
        <f t="shared" si="629"/>
        <v>250.41246142988942</v>
      </c>
      <c r="AZ981" s="50">
        <f t="shared" si="629"/>
        <v>261.67833379826635</v>
      </c>
      <c r="BA981" s="50">
        <f t="shared" si="629"/>
        <v>265.94932690698181</v>
      </c>
      <c r="BB981" s="50">
        <f t="shared" si="629"/>
        <v>251.34464767285948</v>
      </c>
      <c r="BC981" s="50">
        <f t="shared" si="629"/>
        <v>268.37469316982771</v>
      </c>
      <c r="BD981" s="50">
        <f t="shared" si="629"/>
        <v>250.42010192139213</v>
      </c>
      <c r="BE981" s="50">
        <f t="shared" si="629"/>
        <v>244.6236250673511</v>
      </c>
      <c r="BF981" s="50">
        <f t="shared" si="629"/>
        <v>256.915727100384</v>
      </c>
      <c r="BG981" s="50">
        <f t="shared" si="629"/>
        <v>268.6695654980881</v>
      </c>
      <c r="BH981" s="50">
        <f t="shared" si="629"/>
        <v>240.59800989175872</v>
      </c>
      <c r="BI981" s="50">
        <f t="shared" si="629"/>
        <v>266.74220577284927</v>
      </c>
      <c r="BJ981" s="50">
        <f t="shared" si="629"/>
        <v>263.07664981968486</v>
      </c>
      <c r="BK981" s="50">
        <f t="shared" si="629"/>
        <v>267.81243451502769</v>
      </c>
      <c r="BL981" s="50">
        <f t="shared" si="629"/>
        <v>255.96366615570486</v>
      </c>
      <c r="BM981" s="50">
        <f t="shared" si="629"/>
        <v>251.81738113274912</v>
      </c>
      <c r="BN981" s="50">
        <f t="shared" si="629"/>
        <v>242.69139927689974</v>
      </c>
      <c r="BO981" s="50">
        <f t="shared" si="629"/>
        <v>250.66655367816315</v>
      </c>
      <c r="BP981" s="50">
        <f t="shared" si="629"/>
        <v>245.50066459376143</v>
      </c>
      <c r="BQ981" s="50">
        <f t="shared" si="629"/>
        <v>247.97384987301021</v>
      </c>
      <c r="BR981" s="50">
        <f t="shared" si="629"/>
        <v>264.67309624347888</v>
      </c>
      <c r="BS981" s="50">
        <f t="shared" si="629"/>
        <v>259.77548701636016</v>
      </c>
      <c r="BT981" s="50">
        <f t="shared" si="629"/>
        <v>259.78398875688328</v>
      </c>
      <c r="BU981" s="50">
        <f t="shared" si="629"/>
        <v>256.50278205026547</v>
      </c>
      <c r="BV981" s="50">
        <f t="shared" si="629"/>
        <v>244.39302440813813</v>
      </c>
      <c r="BW981" s="50">
        <f t="shared" si="629"/>
        <v>248.97642460989471</v>
      </c>
      <c r="BX981" s="50">
        <f t="shared" si="629"/>
        <v>259.59860624375892</v>
      </c>
      <c r="BY981" s="50">
        <f t="shared" si="629"/>
        <v>253.04661008041867</v>
      </c>
      <c r="BZ981" s="50">
        <f t="shared" si="629"/>
        <v>262.08680050566807</v>
      </c>
      <c r="CA981" s="50">
        <f t="shared" si="629"/>
        <v>261.41943330528079</v>
      </c>
      <c r="CB981" s="50">
        <f t="shared" si="629"/>
        <v>254.39202230061895</v>
      </c>
      <c r="CC981" s="50">
        <f t="shared" si="629"/>
        <v>254.88943173864109</v>
      </c>
      <c r="CD981" s="50">
        <f t="shared" si="629"/>
        <v>250.39125905774475</v>
      </c>
      <c r="CE981" s="50">
        <f t="shared" si="629"/>
        <v>259.52506864324772</v>
      </c>
      <c r="CF981" s="50">
        <f t="shared" si="629"/>
        <v>242.24649305460713</v>
      </c>
      <c r="CG981" s="50">
        <f t="shared" si="629"/>
        <v>261.97016912227076</v>
      </c>
      <c r="CH981" s="50">
        <f t="shared" si="629"/>
        <v>245.49300027045396</v>
      </c>
      <c r="CI981" s="50">
        <f t="shared" si="629"/>
        <v>256.6558764558219</v>
      </c>
      <c r="CJ981" s="50">
        <f t="shared" ref="CJ981:EU984" si="631">IF(CJ170=0,0,$M$60*60+(CJ170+VLOOKUP($W981,$T$4:$U$160,2,FALSE)+VLOOKUP(CJ$831,$T$4:$U$160,2,FALSE))/$K$56)</f>
        <v>263.19443229113716</v>
      </c>
      <c r="CK981" s="50">
        <f t="shared" si="631"/>
        <v>265.38515389806014</v>
      </c>
      <c r="CL981" s="50">
        <f t="shared" si="631"/>
        <v>262.75380724833508</v>
      </c>
      <c r="CM981" s="50">
        <f t="shared" si="631"/>
        <v>256.76489918395794</v>
      </c>
      <c r="CN981" s="50">
        <f t="shared" si="631"/>
        <v>263.80108594117422</v>
      </c>
      <c r="CO981" s="50">
        <f t="shared" si="631"/>
        <v>241.93146040033452</v>
      </c>
      <c r="CP981" s="50">
        <f t="shared" si="631"/>
        <v>258.78946001261653</v>
      </c>
      <c r="CQ981" s="50">
        <f t="shared" si="631"/>
        <v>248.06277930058801</v>
      </c>
      <c r="CR981" s="50">
        <f t="shared" si="631"/>
        <v>263.96548927198694</v>
      </c>
      <c r="CS981" s="50">
        <f t="shared" si="631"/>
        <v>268.24942240442624</v>
      </c>
      <c r="CT981" s="50">
        <f t="shared" si="631"/>
        <v>249.95507836315932</v>
      </c>
      <c r="CU981" s="50">
        <f t="shared" si="631"/>
        <v>248.72930269846719</v>
      </c>
      <c r="CV981" s="50">
        <f t="shared" si="631"/>
        <v>256.57216297912191</v>
      </c>
      <c r="CW981" s="50">
        <f t="shared" si="631"/>
        <v>260.63207500644086</v>
      </c>
      <c r="CX981" s="50">
        <f t="shared" si="631"/>
        <v>266.18616352020251</v>
      </c>
      <c r="CY981" s="50">
        <f t="shared" si="631"/>
        <v>247.12442498542239</v>
      </c>
      <c r="CZ981" s="50">
        <f t="shared" si="631"/>
        <v>264.57964707267041</v>
      </c>
      <c r="DA981" s="50">
        <f t="shared" si="631"/>
        <v>244.84049271880951</v>
      </c>
      <c r="DB981" s="50">
        <f t="shared" si="631"/>
        <v>240.57516101683146</v>
      </c>
      <c r="DC981" s="50">
        <f t="shared" si="631"/>
        <v>241.27852264075597</v>
      </c>
      <c r="DD981" s="50">
        <f t="shared" si="631"/>
        <v>251.93083561681348</v>
      </c>
      <c r="DE981" s="50">
        <f t="shared" si="631"/>
        <v>240.20916263088716</v>
      </c>
      <c r="DF981" s="50">
        <f t="shared" si="631"/>
        <v>262.41738208252713</v>
      </c>
      <c r="DG981" s="50">
        <f t="shared" si="631"/>
        <v>266.68495263268511</v>
      </c>
      <c r="DH981" s="50">
        <f t="shared" si="631"/>
        <v>255.49868441130556</v>
      </c>
      <c r="DI981" s="50">
        <f t="shared" si="631"/>
        <v>261.12235364401664</v>
      </c>
      <c r="DJ981" s="50">
        <f t="shared" si="631"/>
        <v>255.07802735955414</v>
      </c>
      <c r="DK981" s="50">
        <f t="shared" si="631"/>
        <v>246.52129976293122</v>
      </c>
      <c r="DL981" s="50">
        <f t="shared" si="631"/>
        <v>263.89367154203018</v>
      </c>
      <c r="DM981" s="50">
        <f t="shared" si="631"/>
        <v>249.72220078836676</v>
      </c>
      <c r="DN981" s="50">
        <f t="shared" si="631"/>
        <v>241.28492334082358</v>
      </c>
      <c r="DO981" s="50">
        <f t="shared" si="631"/>
        <v>246.31105140569176</v>
      </c>
      <c r="DP981" s="50">
        <f t="shared" si="631"/>
        <v>245.91979805625343</v>
      </c>
      <c r="DQ981" s="50">
        <f t="shared" si="631"/>
        <v>259.78884612207082</v>
      </c>
      <c r="DR981" s="50">
        <f t="shared" si="631"/>
        <v>260.76930870422837</v>
      </c>
      <c r="DS981" s="50">
        <f t="shared" si="631"/>
        <v>249.92890834667733</v>
      </c>
      <c r="DT981" s="50">
        <f t="shared" si="631"/>
        <v>243.379552886613</v>
      </c>
      <c r="DU981" s="50">
        <f t="shared" si="631"/>
        <v>243.379552886613</v>
      </c>
      <c r="DV981" s="50">
        <f t="shared" si="631"/>
        <v>244.18338808956179</v>
      </c>
      <c r="DW981" s="50">
        <f t="shared" si="631"/>
        <v>262.34097381925477</v>
      </c>
      <c r="DX981" s="50">
        <f t="shared" si="631"/>
        <v>252.5242760578366</v>
      </c>
      <c r="DY981" s="50">
        <f t="shared" si="631"/>
        <v>243.67920635782917</v>
      </c>
      <c r="DZ981" s="50">
        <f t="shared" si="631"/>
        <v>260.44891230356529</v>
      </c>
      <c r="EA981" s="50">
        <f t="shared" si="631"/>
        <v>253.51746590679122</v>
      </c>
      <c r="EB981" s="50">
        <f t="shared" si="631"/>
        <v>250.119000674245</v>
      </c>
      <c r="EC981" s="50">
        <f t="shared" si="631"/>
        <v>256.01367685378136</v>
      </c>
      <c r="ED981" s="50">
        <f t="shared" si="631"/>
        <v>242.14591130743659</v>
      </c>
      <c r="EE981" s="50">
        <f t="shared" si="631"/>
        <v>253.04926704837931</v>
      </c>
      <c r="EF981" s="50">
        <f t="shared" si="631"/>
        <v>240.34712100215742</v>
      </c>
      <c r="EG981" s="50">
        <f t="shared" si="631"/>
        <v>266.39358940884114</v>
      </c>
      <c r="EH981" s="50">
        <f t="shared" si="631"/>
        <v>255.92774361956245</v>
      </c>
      <c r="EI981" s="50">
        <f t="shared" si="631"/>
        <v>256.45311031862286</v>
      </c>
      <c r="EJ981" s="50">
        <f t="shared" si="631"/>
        <v>261.95970646434569</v>
      </c>
      <c r="EK981" s="50">
        <f t="shared" si="631"/>
        <v>264.70800435100222</v>
      </c>
      <c r="EL981" s="50">
        <f t="shared" si="631"/>
        <v>241.41444332919323</v>
      </c>
      <c r="EM981" s="50">
        <f t="shared" si="631"/>
        <v>242.1579370394918</v>
      </c>
      <c r="EN981" s="50">
        <f t="shared" si="631"/>
        <v>267.0858376993217</v>
      </c>
      <c r="EO981" s="50">
        <f t="shared" si="631"/>
        <v>241.18956364801676</v>
      </c>
      <c r="EP981" s="50">
        <f t="shared" si="631"/>
        <v>264.75966867746388</v>
      </c>
      <c r="EQ981" s="50">
        <f t="shared" si="631"/>
        <v>263.65248922771866</v>
      </c>
      <c r="ER981" s="50">
        <f t="shared" si="631"/>
        <v>259.74634207267013</v>
      </c>
      <c r="ES981" s="50">
        <f t="shared" si="631"/>
        <v>267.53418201343555</v>
      </c>
      <c r="ET981" s="50">
        <f t="shared" si="631"/>
        <v>240.63920812275197</v>
      </c>
      <c r="EU981" s="50">
        <f t="shared" si="631"/>
        <v>243.69735759515021</v>
      </c>
      <c r="EV981" s="50">
        <f t="shared" si="630"/>
        <v>242.38301226867847</v>
      </c>
      <c r="EW981" s="50">
        <f t="shared" si="630"/>
        <v>246.04242178814334</v>
      </c>
      <c r="EX981" s="50">
        <f t="shared" si="630"/>
        <v>257.82213881595391</v>
      </c>
      <c r="EY981" s="50">
        <f t="shared" si="630"/>
        <v>249.92579209704505</v>
      </c>
      <c r="EZ981" s="50">
        <f t="shared" si="630"/>
        <v>250.41106928039372</v>
      </c>
      <c r="FA981" s="50">
        <f t="shared" si="630"/>
        <v>262.9622505817693</v>
      </c>
      <c r="FB981" s="50">
        <f t="shared" si="630"/>
        <v>267.42436457438191</v>
      </c>
      <c r="FC981" s="50">
        <f t="shared" si="630"/>
        <v>241.32205990649459</v>
      </c>
      <c r="FD981" s="50">
        <f t="shared" si="630"/>
        <v>255.07144967468227</v>
      </c>
      <c r="FE981" s="50">
        <f t="shared" si="630"/>
        <v>252.22398875244144</v>
      </c>
      <c r="FF981" s="50">
        <f t="shared" si="630"/>
        <v>248.58612160698422</v>
      </c>
      <c r="FG981" s="50">
        <f t="shared" si="630"/>
        <v>248.0941360620981</v>
      </c>
      <c r="FH981" s="50">
        <f t="shared" si="630"/>
        <v>262.08789955276774</v>
      </c>
      <c r="FI981" s="50">
        <f t="shared" si="630"/>
        <v>244.47632460261622</v>
      </c>
      <c r="FJ981" s="50">
        <f t="shared" si="630"/>
        <v>263.92322587597744</v>
      </c>
      <c r="FK981" s="50">
        <f t="shared" si="630"/>
        <v>249.82159120212376</v>
      </c>
      <c r="FL981" s="50">
        <f t="shared" si="630"/>
        <v>251.71944652670075</v>
      </c>
      <c r="FM981" s="50">
        <f t="shared" si="630"/>
        <v>260.09265193648901</v>
      </c>
      <c r="FN981" s="50">
        <f t="shared" si="630"/>
        <v>244.94819763675261</v>
      </c>
      <c r="FO981" s="50">
        <f t="shared" si="630"/>
        <v>247.2172695883163</v>
      </c>
      <c r="FP981" s="50">
        <f t="shared" si="630"/>
        <v>254.85751208870738</v>
      </c>
      <c r="FQ981" s="50">
        <f t="shared" si="630"/>
        <v>0</v>
      </c>
      <c r="FR981" s="50">
        <f t="shared" si="630"/>
        <v>0</v>
      </c>
      <c r="FS981" s="50">
        <f t="shared" si="630"/>
        <v>0</v>
      </c>
      <c r="FT981" s="50">
        <f t="shared" si="630"/>
        <v>0</v>
      </c>
      <c r="FU981" s="50">
        <f t="shared" si="630"/>
        <v>0</v>
      </c>
      <c r="FV981" s="50">
        <f t="shared" si="630"/>
        <v>0</v>
      </c>
      <c r="FW981" s="50">
        <f t="shared" si="630"/>
        <v>0</v>
      </c>
      <c r="FX981" s="50">
        <f t="shared" si="630"/>
        <v>0</v>
      </c>
    </row>
    <row r="982" spans="23:180" x14ac:dyDescent="0.2">
      <c r="W982" s="56" t="s">
        <v>211</v>
      </c>
      <c r="X982" s="50">
        <f t="shared" si="615"/>
        <v>199.36503771658056</v>
      </c>
      <c r="Y982" s="50">
        <f t="shared" ref="Y982:CJ985" si="632">IF(Y171=0,0,$M$60*60+(Y171+VLOOKUP($W982,$T$4:$U$160,2,FALSE)+VLOOKUP(Y$831,$T$4:$U$160,2,FALSE))/$K$56)</f>
        <v>252.80188085289316</v>
      </c>
      <c r="Z982" s="50">
        <f t="shared" si="632"/>
        <v>268.64619995980183</v>
      </c>
      <c r="AA982" s="50">
        <f t="shared" si="632"/>
        <v>257.23294338546526</v>
      </c>
      <c r="AB982" s="50">
        <f t="shared" si="632"/>
        <v>263.91213179985436</v>
      </c>
      <c r="AC982" s="50">
        <f t="shared" si="632"/>
        <v>256.41569475055434</v>
      </c>
      <c r="AD982" s="50">
        <f t="shared" si="632"/>
        <v>265.0129808201026</v>
      </c>
      <c r="AE982" s="50">
        <f t="shared" si="632"/>
        <v>247.89574115884309</v>
      </c>
      <c r="AF982" s="50">
        <f t="shared" si="632"/>
        <v>264.91464093367767</v>
      </c>
      <c r="AG982" s="50">
        <f t="shared" si="632"/>
        <v>273.59109385096713</v>
      </c>
      <c r="AH982" s="50">
        <f t="shared" si="632"/>
        <v>267.97300819313517</v>
      </c>
      <c r="AI982" s="50">
        <f t="shared" si="632"/>
        <v>258.09144484020032</v>
      </c>
      <c r="AJ982" s="50">
        <f t="shared" si="632"/>
        <v>273.53981307125065</v>
      </c>
      <c r="AK982" s="50">
        <f t="shared" si="632"/>
        <v>258.6635255841407</v>
      </c>
      <c r="AL982" s="50">
        <f t="shared" si="632"/>
        <v>269.92278249252263</v>
      </c>
      <c r="AM982" s="50">
        <f t="shared" si="632"/>
        <v>251.23137281545104</v>
      </c>
      <c r="AN982" s="50">
        <f t="shared" si="632"/>
        <v>253.67484234219191</v>
      </c>
      <c r="AO982" s="50">
        <f t="shared" si="632"/>
        <v>250.84701996752784</v>
      </c>
      <c r="AP982" s="50">
        <f t="shared" si="632"/>
        <v>262.20842423776668</v>
      </c>
      <c r="AQ982" s="50">
        <f t="shared" si="632"/>
        <v>263.56124764016806</v>
      </c>
      <c r="AR982" s="50">
        <f t="shared" si="632"/>
        <v>276.08666340512121</v>
      </c>
      <c r="AS982" s="50">
        <f t="shared" si="632"/>
        <v>274.14124420358974</v>
      </c>
      <c r="AT982" s="50">
        <f t="shared" si="632"/>
        <v>266.7857223148664</v>
      </c>
      <c r="AU982" s="50">
        <f t="shared" si="632"/>
        <v>273.6052718605016</v>
      </c>
      <c r="AV982" s="50">
        <f t="shared" si="632"/>
        <v>264.76989059871323</v>
      </c>
      <c r="AW982" s="50">
        <f t="shared" si="632"/>
        <v>251.87734294083089</v>
      </c>
      <c r="AX982" s="50">
        <f t="shared" si="632"/>
        <v>256.03233810429379</v>
      </c>
      <c r="AY982" s="50">
        <f t="shared" si="632"/>
        <v>257.68256838006016</v>
      </c>
      <c r="AZ982" s="50">
        <f t="shared" si="632"/>
        <v>268.94844074843712</v>
      </c>
      <c r="BA982" s="50">
        <f t="shared" si="632"/>
        <v>273.21943385715247</v>
      </c>
      <c r="BB982" s="50">
        <f t="shared" si="632"/>
        <v>258.61475462303019</v>
      </c>
      <c r="BC982" s="50">
        <f t="shared" si="632"/>
        <v>275.64480011999842</v>
      </c>
      <c r="BD982" s="50">
        <f t="shared" si="632"/>
        <v>257.69020887156285</v>
      </c>
      <c r="BE982" s="50">
        <f t="shared" si="632"/>
        <v>251.89373201752178</v>
      </c>
      <c r="BF982" s="50">
        <f t="shared" si="632"/>
        <v>264.18583405055472</v>
      </c>
      <c r="BG982" s="50">
        <f t="shared" si="632"/>
        <v>275.93967244825882</v>
      </c>
      <c r="BH982" s="50">
        <f t="shared" si="632"/>
        <v>247.86811684192944</v>
      </c>
      <c r="BI982" s="50">
        <f t="shared" si="632"/>
        <v>274.01231272301993</v>
      </c>
      <c r="BJ982" s="50">
        <f t="shared" si="632"/>
        <v>270.34675676985563</v>
      </c>
      <c r="BK982" s="50">
        <f t="shared" si="632"/>
        <v>275.0825414651984</v>
      </c>
      <c r="BL982" s="50">
        <f t="shared" si="632"/>
        <v>263.23377310587551</v>
      </c>
      <c r="BM982" s="50">
        <f t="shared" si="632"/>
        <v>259.08748808291983</v>
      </c>
      <c r="BN982" s="50">
        <f t="shared" si="632"/>
        <v>249.96150622707043</v>
      </c>
      <c r="BO982" s="50">
        <f t="shared" si="632"/>
        <v>257.93666062833381</v>
      </c>
      <c r="BP982" s="50">
        <f t="shared" si="632"/>
        <v>252.77077154393211</v>
      </c>
      <c r="BQ982" s="50">
        <f t="shared" si="632"/>
        <v>255.24395682318095</v>
      </c>
      <c r="BR982" s="50">
        <f t="shared" si="632"/>
        <v>271.94320319364965</v>
      </c>
      <c r="BS982" s="50">
        <f t="shared" si="632"/>
        <v>267.04559396653093</v>
      </c>
      <c r="BT982" s="50">
        <f t="shared" si="632"/>
        <v>267.05409570705393</v>
      </c>
      <c r="BU982" s="50">
        <f t="shared" si="632"/>
        <v>263.77288900043618</v>
      </c>
      <c r="BV982" s="50">
        <f t="shared" si="632"/>
        <v>251.66313135830885</v>
      </c>
      <c r="BW982" s="50">
        <f t="shared" si="632"/>
        <v>256.24653156006542</v>
      </c>
      <c r="BX982" s="50">
        <f t="shared" si="632"/>
        <v>266.86871319392958</v>
      </c>
      <c r="BY982" s="50">
        <f t="shared" si="632"/>
        <v>260.31671703058936</v>
      </c>
      <c r="BZ982" s="50">
        <f t="shared" si="632"/>
        <v>269.35690745583872</v>
      </c>
      <c r="CA982" s="50">
        <f t="shared" si="632"/>
        <v>268.68954025545156</v>
      </c>
      <c r="CB982" s="50">
        <f t="shared" si="632"/>
        <v>261.66212925078969</v>
      </c>
      <c r="CC982" s="50">
        <f t="shared" si="632"/>
        <v>262.15953868881178</v>
      </c>
      <c r="CD982" s="50">
        <f t="shared" si="632"/>
        <v>257.66136600791549</v>
      </c>
      <c r="CE982" s="50">
        <f t="shared" si="632"/>
        <v>266.79517559341843</v>
      </c>
      <c r="CF982" s="50">
        <f t="shared" si="632"/>
        <v>249.51660000477781</v>
      </c>
      <c r="CG982" s="50">
        <f t="shared" si="632"/>
        <v>269.24027607244147</v>
      </c>
      <c r="CH982" s="50">
        <f t="shared" si="632"/>
        <v>252.76310722062468</v>
      </c>
      <c r="CI982" s="50">
        <f t="shared" si="632"/>
        <v>263.92598340599267</v>
      </c>
      <c r="CJ982" s="50">
        <f t="shared" si="632"/>
        <v>270.46453924130782</v>
      </c>
      <c r="CK982" s="50">
        <f t="shared" si="631"/>
        <v>272.65526084823085</v>
      </c>
      <c r="CL982" s="50">
        <f t="shared" si="631"/>
        <v>270.02391419850579</v>
      </c>
      <c r="CM982" s="50">
        <f t="shared" si="631"/>
        <v>264.03500613412859</v>
      </c>
      <c r="CN982" s="50">
        <f t="shared" si="631"/>
        <v>271.07119289134494</v>
      </c>
      <c r="CO982" s="50">
        <f t="shared" si="631"/>
        <v>249.2015673505052</v>
      </c>
      <c r="CP982" s="50">
        <f t="shared" si="631"/>
        <v>266.05956696278724</v>
      </c>
      <c r="CQ982" s="50">
        <f t="shared" si="631"/>
        <v>255.33288625075869</v>
      </c>
      <c r="CR982" s="50">
        <f t="shared" si="631"/>
        <v>271.23559622215771</v>
      </c>
      <c r="CS982" s="50">
        <f t="shared" si="631"/>
        <v>275.51952935459695</v>
      </c>
      <c r="CT982" s="50">
        <f t="shared" si="631"/>
        <v>257.22518531333003</v>
      </c>
      <c r="CU982" s="50">
        <f t="shared" si="631"/>
        <v>255.99940964863791</v>
      </c>
      <c r="CV982" s="50">
        <f t="shared" si="631"/>
        <v>263.84226992929263</v>
      </c>
      <c r="CW982" s="50">
        <f t="shared" si="631"/>
        <v>267.90218195661163</v>
      </c>
      <c r="CX982" s="50">
        <f t="shared" si="631"/>
        <v>273.45627047037323</v>
      </c>
      <c r="CY982" s="50">
        <f t="shared" si="631"/>
        <v>254.39453193559314</v>
      </c>
      <c r="CZ982" s="50">
        <f t="shared" si="631"/>
        <v>271.84975402284107</v>
      </c>
      <c r="DA982" s="50">
        <f t="shared" si="631"/>
        <v>252.11059966898023</v>
      </c>
      <c r="DB982" s="50">
        <f t="shared" si="631"/>
        <v>247.84526796700217</v>
      </c>
      <c r="DC982" s="50">
        <f t="shared" si="631"/>
        <v>248.54862959092671</v>
      </c>
      <c r="DD982" s="50">
        <f t="shared" si="631"/>
        <v>259.20094256698417</v>
      </c>
      <c r="DE982" s="50">
        <f t="shared" si="631"/>
        <v>247.47926958105788</v>
      </c>
      <c r="DF982" s="50">
        <f t="shared" si="631"/>
        <v>269.68748903269784</v>
      </c>
      <c r="DG982" s="50">
        <f t="shared" si="631"/>
        <v>273.95505958285582</v>
      </c>
      <c r="DH982" s="50">
        <f t="shared" si="631"/>
        <v>262.76879136147625</v>
      </c>
      <c r="DI982" s="50">
        <f t="shared" si="631"/>
        <v>268.39246059418736</v>
      </c>
      <c r="DJ982" s="50">
        <f t="shared" si="631"/>
        <v>262.34813430972486</v>
      </c>
      <c r="DK982" s="50">
        <f t="shared" si="631"/>
        <v>253.79140671310196</v>
      </c>
      <c r="DL982" s="50">
        <f t="shared" si="631"/>
        <v>271.16377849220089</v>
      </c>
      <c r="DM982" s="50">
        <f t="shared" si="631"/>
        <v>256.99230773853753</v>
      </c>
      <c r="DN982" s="50">
        <f t="shared" si="631"/>
        <v>248.55503029099432</v>
      </c>
      <c r="DO982" s="50">
        <f t="shared" si="631"/>
        <v>253.58115835586244</v>
      </c>
      <c r="DP982" s="50">
        <f t="shared" si="631"/>
        <v>253.18990500642411</v>
      </c>
      <c r="DQ982" s="50">
        <f t="shared" si="631"/>
        <v>267.05895307224148</v>
      </c>
      <c r="DR982" s="50">
        <f t="shared" si="631"/>
        <v>268.03941565439908</v>
      </c>
      <c r="DS982" s="50">
        <f t="shared" si="631"/>
        <v>257.19901529684807</v>
      </c>
      <c r="DT982" s="50">
        <f t="shared" si="631"/>
        <v>250.64965983678374</v>
      </c>
      <c r="DU982" s="50">
        <f t="shared" si="631"/>
        <v>250.64965983678374</v>
      </c>
      <c r="DV982" s="50">
        <f t="shared" si="631"/>
        <v>251.45349503973253</v>
      </c>
      <c r="DW982" s="50">
        <f t="shared" si="631"/>
        <v>269.61108076942554</v>
      </c>
      <c r="DX982" s="50">
        <f t="shared" si="631"/>
        <v>259.79438300800734</v>
      </c>
      <c r="DY982" s="50">
        <f t="shared" si="631"/>
        <v>250.94931330799989</v>
      </c>
      <c r="DZ982" s="50">
        <f t="shared" si="631"/>
        <v>267.71901925373595</v>
      </c>
      <c r="EA982" s="50">
        <f t="shared" si="631"/>
        <v>260.7875728569619</v>
      </c>
      <c r="EB982" s="50">
        <f t="shared" si="631"/>
        <v>257.38910762441566</v>
      </c>
      <c r="EC982" s="50">
        <f t="shared" si="631"/>
        <v>263.28378380395213</v>
      </c>
      <c r="ED982" s="50">
        <f t="shared" si="631"/>
        <v>249.41601825760728</v>
      </c>
      <c r="EE982" s="50">
        <f t="shared" si="631"/>
        <v>260.31937399855008</v>
      </c>
      <c r="EF982" s="50">
        <f t="shared" si="631"/>
        <v>247.61722795232814</v>
      </c>
      <c r="EG982" s="50">
        <f t="shared" si="631"/>
        <v>273.66369635901191</v>
      </c>
      <c r="EH982" s="50">
        <f t="shared" si="631"/>
        <v>263.19785056973319</v>
      </c>
      <c r="EI982" s="50">
        <f t="shared" si="631"/>
        <v>263.72321726879352</v>
      </c>
      <c r="EJ982" s="50">
        <f t="shared" si="631"/>
        <v>269.2298134145164</v>
      </c>
      <c r="EK982" s="50">
        <f t="shared" si="631"/>
        <v>271.97811130117293</v>
      </c>
      <c r="EL982" s="50">
        <f t="shared" si="631"/>
        <v>248.68455027936392</v>
      </c>
      <c r="EM982" s="50">
        <f t="shared" si="631"/>
        <v>249.42804398966251</v>
      </c>
      <c r="EN982" s="50">
        <f t="shared" si="631"/>
        <v>274.35594464949236</v>
      </c>
      <c r="EO982" s="50">
        <f t="shared" si="631"/>
        <v>248.45967059818747</v>
      </c>
      <c r="EP982" s="50">
        <f t="shared" si="631"/>
        <v>272.02977562763459</v>
      </c>
      <c r="EQ982" s="50">
        <f t="shared" si="631"/>
        <v>270.92259617788937</v>
      </c>
      <c r="ER982" s="50">
        <f t="shared" si="631"/>
        <v>267.01644902284079</v>
      </c>
      <c r="ES982" s="50">
        <f t="shared" si="631"/>
        <v>274.80428896360633</v>
      </c>
      <c r="ET982" s="50">
        <f t="shared" si="631"/>
        <v>247.90931507292265</v>
      </c>
      <c r="EU982" s="50">
        <f t="shared" si="631"/>
        <v>250.96746454532092</v>
      </c>
      <c r="EV982" s="50">
        <f t="shared" si="630"/>
        <v>249.65311921884918</v>
      </c>
      <c r="EW982" s="50">
        <f t="shared" si="630"/>
        <v>253.31252873831406</v>
      </c>
      <c r="EX982" s="50">
        <f t="shared" si="630"/>
        <v>265.09224576612456</v>
      </c>
      <c r="EY982" s="50">
        <f t="shared" si="630"/>
        <v>257.19589904721579</v>
      </c>
      <c r="EZ982" s="50">
        <f t="shared" si="630"/>
        <v>257.6811762305644</v>
      </c>
      <c r="FA982" s="50">
        <f t="shared" si="630"/>
        <v>270.23235753194007</v>
      </c>
      <c r="FB982" s="50">
        <f t="shared" si="630"/>
        <v>274.69447152455257</v>
      </c>
      <c r="FC982" s="50">
        <f t="shared" si="630"/>
        <v>248.59216685666527</v>
      </c>
      <c r="FD982" s="50">
        <f t="shared" si="630"/>
        <v>262.34155662485296</v>
      </c>
      <c r="FE982" s="50">
        <f t="shared" si="630"/>
        <v>259.49409570261219</v>
      </c>
      <c r="FF982" s="50">
        <f t="shared" si="630"/>
        <v>255.85622855715491</v>
      </c>
      <c r="FG982" s="50">
        <f t="shared" si="630"/>
        <v>255.36424301226884</v>
      </c>
      <c r="FH982" s="50">
        <f t="shared" si="630"/>
        <v>269.35800650293845</v>
      </c>
      <c r="FI982" s="50">
        <f t="shared" si="630"/>
        <v>251.7464315527869</v>
      </c>
      <c r="FJ982" s="50">
        <f t="shared" si="630"/>
        <v>271.19333282614809</v>
      </c>
      <c r="FK982" s="50">
        <f t="shared" si="630"/>
        <v>257.0916981522945</v>
      </c>
      <c r="FL982" s="50">
        <f t="shared" si="630"/>
        <v>258.98955347687149</v>
      </c>
      <c r="FM982" s="50">
        <f t="shared" si="630"/>
        <v>267.36275888665972</v>
      </c>
      <c r="FN982" s="50">
        <f t="shared" si="630"/>
        <v>252.21830458692332</v>
      </c>
      <c r="FO982" s="50">
        <f t="shared" si="630"/>
        <v>254.48737653848701</v>
      </c>
      <c r="FP982" s="50">
        <f t="shared" si="630"/>
        <v>262.12761903887815</v>
      </c>
      <c r="FQ982" s="50">
        <f t="shared" si="630"/>
        <v>0</v>
      </c>
      <c r="FR982" s="50">
        <f t="shared" si="630"/>
        <v>0</v>
      </c>
      <c r="FS982" s="50">
        <f t="shared" si="630"/>
        <v>0</v>
      </c>
      <c r="FT982" s="50">
        <f t="shared" si="630"/>
        <v>0</v>
      </c>
      <c r="FU982" s="50">
        <f t="shared" si="630"/>
        <v>0</v>
      </c>
      <c r="FV982" s="50">
        <f t="shared" si="630"/>
        <v>0</v>
      </c>
      <c r="FW982" s="50">
        <f t="shared" si="630"/>
        <v>0</v>
      </c>
      <c r="FX982" s="50">
        <f t="shared" si="630"/>
        <v>0</v>
      </c>
    </row>
    <row r="983" spans="23:180" x14ac:dyDescent="0.2">
      <c r="W983" s="56" t="s">
        <v>36</v>
      </c>
      <c r="X983" s="50">
        <f t="shared" si="615"/>
        <v>186.77005648509231</v>
      </c>
      <c r="Y983" s="50">
        <f t="shared" si="632"/>
        <v>240.20689962140494</v>
      </c>
      <c r="Z983" s="50">
        <f t="shared" si="632"/>
        <v>256.05121872831359</v>
      </c>
      <c r="AA983" s="50">
        <f t="shared" si="632"/>
        <v>244.63796215397704</v>
      </c>
      <c r="AB983" s="50">
        <f t="shared" si="632"/>
        <v>251.31715056836612</v>
      </c>
      <c r="AC983" s="50">
        <f t="shared" si="632"/>
        <v>243.82071351906612</v>
      </c>
      <c r="AD983" s="50">
        <f t="shared" si="632"/>
        <v>252.41799958861441</v>
      </c>
      <c r="AE983" s="50">
        <f t="shared" si="632"/>
        <v>235.30075992735487</v>
      </c>
      <c r="AF983" s="50">
        <f t="shared" si="632"/>
        <v>252.31965970218945</v>
      </c>
      <c r="AG983" s="50">
        <f t="shared" si="632"/>
        <v>260.99611261947894</v>
      </c>
      <c r="AH983" s="50">
        <f t="shared" si="632"/>
        <v>255.37802696164698</v>
      </c>
      <c r="AI983" s="50">
        <f t="shared" si="632"/>
        <v>245.49646360871213</v>
      </c>
      <c r="AJ983" s="50">
        <f t="shared" si="632"/>
        <v>260.94483183976246</v>
      </c>
      <c r="AK983" s="50">
        <f t="shared" si="632"/>
        <v>246.06854435265251</v>
      </c>
      <c r="AL983" s="50">
        <f t="shared" si="632"/>
        <v>257.32780126103444</v>
      </c>
      <c r="AM983" s="50">
        <f t="shared" si="632"/>
        <v>238.63639158396282</v>
      </c>
      <c r="AN983" s="50">
        <f t="shared" si="632"/>
        <v>241.07986111070366</v>
      </c>
      <c r="AO983" s="50">
        <f t="shared" si="632"/>
        <v>238.25203873603962</v>
      </c>
      <c r="AP983" s="50">
        <f t="shared" si="632"/>
        <v>249.61344300627849</v>
      </c>
      <c r="AQ983" s="50">
        <f t="shared" si="632"/>
        <v>250.96626640867987</v>
      </c>
      <c r="AR983" s="50">
        <f t="shared" si="632"/>
        <v>263.49168217363302</v>
      </c>
      <c r="AS983" s="50">
        <f t="shared" si="632"/>
        <v>261.54626297210149</v>
      </c>
      <c r="AT983" s="50">
        <f t="shared" si="632"/>
        <v>254.19074108337816</v>
      </c>
      <c r="AU983" s="50">
        <f t="shared" si="632"/>
        <v>261.01029062901335</v>
      </c>
      <c r="AV983" s="50">
        <f t="shared" si="632"/>
        <v>252.17490936722501</v>
      </c>
      <c r="AW983" s="50">
        <f t="shared" si="632"/>
        <v>239.28236170934264</v>
      </c>
      <c r="AX983" s="50">
        <f t="shared" si="632"/>
        <v>243.43735687280554</v>
      </c>
      <c r="AY983" s="50">
        <f t="shared" si="632"/>
        <v>245.08758714857194</v>
      </c>
      <c r="AZ983" s="50">
        <f t="shared" si="632"/>
        <v>256.35345951694887</v>
      </c>
      <c r="BA983" s="50">
        <f t="shared" si="632"/>
        <v>260.62445262566428</v>
      </c>
      <c r="BB983" s="50">
        <f t="shared" si="632"/>
        <v>246.019773391542</v>
      </c>
      <c r="BC983" s="50">
        <f t="shared" si="632"/>
        <v>263.04981888851023</v>
      </c>
      <c r="BD983" s="50">
        <f t="shared" si="632"/>
        <v>245.09522764007463</v>
      </c>
      <c r="BE983" s="50">
        <f t="shared" si="632"/>
        <v>239.29875078603359</v>
      </c>
      <c r="BF983" s="50">
        <f t="shared" si="632"/>
        <v>251.59085281906653</v>
      </c>
      <c r="BG983" s="50">
        <f t="shared" si="632"/>
        <v>263.34469121677063</v>
      </c>
      <c r="BH983" s="50">
        <f t="shared" si="632"/>
        <v>235.27313561044122</v>
      </c>
      <c r="BI983" s="50">
        <f t="shared" si="632"/>
        <v>261.41733149153174</v>
      </c>
      <c r="BJ983" s="50">
        <f t="shared" si="632"/>
        <v>257.75177553836738</v>
      </c>
      <c r="BK983" s="50">
        <f t="shared" si="632"/>
        <v>262.48756023371016</v>
      </c>
      <c r="BL983" s="50">
        <f t="shared" si="632"/>
        <v>250.63879187438732</v>
      </c>
      <c r="BM983" s="50">
        <f t="shared" si="632"/>
        <v>246.49250685143161</v>
      </c>
      <c r="BN983" s="50">
        <f t="shared" si="632"/>
        <v>237.36652499558224</v>
      </c>
      <c r="BO983" s="50">
        <f t="shared" si="632"/>
        <v>245.34167939684565</v>
      </c>
      <c r="BP983" s="50">
        <f t="shared" si="632"/>
        <v>240.17579031244392</v>
      </c>
      <c r="BQ983" s="50">
        <f t="shared" si="632"/>
        <v>242.6489755916927</v>
      </c>
      <c r="BR983" s="50">
        <f t="shared" si="632"/>
        <v>259.3482219621614</v>
      </c>
      <c r="BS983" s="50">
        <f t="shared" si="632"/>
        <v>254.45061273504271</v>
      </c>
      <c r="BT983" s="50">
        <f t="shared" si="632"/>
        <v>254.45911447556574</v>
      </c>
      <c r="BU983" s="50">
        <f t="shared" si="632"/>
        <v>251.17790776894793</v>
      </c>
      <c r="BV983" s="50">
        <f t="shared" si="632"/>
        <v>239.06815012682063</v>
      </c>
      <c r="BW983" s="50">
        <f t="shared" si="632"/>
        <v>243.6515503285772</v>
      </c>
      <c r="BX983" s="50">
        <f t="shared" si="632"/>
        <v>254.27373196244136</v>
      </c>
      <c r="BY983" s="50">
        <f t="shared" si="632"/>
        <v>247.72173579910114</v>
      </c>
      <c r="BZ983" s="50">
        <f t="shared" si="632"/>
        <v>256.76192622435053</v>
      </c>
      <c r="CA983" s="50">
        <f t="shared" si="632"/>
        <v>256.09455902396331</v>
      </c>
      <c r="CB983" s="50">
        <f t="shared" si="632"/>
        <v>249.06714801930141</v>
      </c>
      <c r="CC983" s="50">
        <f t="shared" si="632"/>
        <v>249.56455745732356</v>
      </c>
      <c r="CD983" s="50">
        <f t="shared" si="632"/>
        <v>245.06638477642724</v>
      </c>
      <c r="CE983" s="50">
        <f t="shared" si="632"/>
        <v>254.20019436193022</v>
      </c>
      <c r="CF983" s="50">
        <f t="shared" si="632"/>
        <v>236.92161877328962</v>
      </c>
      <c r="CG983" s="50">
        <f t="shared" si="632"/>
        <v>256.64529484095323</v>
      </c>
      <c r="CH983" s="50">
        <f t="shared" si="632"/>
        <v>240.16812598913646</v>
      </c>
      <c r="CI983" s="50">
        <f t="shared" si="632"/>
        <v>251.33100217450442</v>
      </c>
      <c r="CJ983" s="50">
        <f t="shared" si="632"/>
        <v>257.86955800981963</v>
      </c>
      <c r="CK983" s="50">
        <f t="shared" si="631"/>
        <v>260.0602796167426</v>
      </c>
      <c r="CL983" s="50">
        <f t="shared" si="631"/>
        <v>257.42893296701754</v>
      </c>
      <c r="CM983" s="50">
        <f t="shared" si="631"/>
        <v>251.44002490264037</v>
      </c>
      <c r="CN983" s="50">
        <f t="shared" si="631"/>
        <v>258.47621165985674</v>
      </c>
      <c r="CO983" s="50">
        <f t="shared" si="631"/>
        <v>236.60658611901701</v>
      </c>
      <c r="CP983" s="50">
        <f t="shared" si="631"/>
        <v>253.46458573129902</v>
      </c>
      <c r="CQ983" s="50">
        <f t="shared" si="631"/>
        <v>242.7379050192705</v>
      </c>
      <c r="CR983" s="50">
        <f t="shared" si="631"/>
        <v>258.64061499066946</v>
      </c>
      <c r="CS983" s="50">
        <f t="shared" si="631"/>
        <v>262.92454812310871</v>
      </c>
      <c r="CT983" s="50">
        <f t="shared" si="631"/>
        <v>244.63020408184184</v>
      </c>
      <c r="CU983" s="50">
        <f t="shared" si="631"/>
        <v>243.40442841714969</v>
      </c>
      <c r="CV983" s="50">
        <f t="shared" si="631"/>
        <v>251.24728869780441</v>
      </c>
      <c r="CW983" s="50">
        <f t="shared" si="631"/>
        <v>255.30720072512338</v>
      </c>
      <c r="CX983" s="50">
        <f t="shared" si="631"/>
        <v>260.86128923888498</v>
      </c>
      <c r="CY983" s="50">
        <f t="shared" si="631"/>
        <v>241.79955070410492</v>
      </c>
      <c r="CZ983" s="50">
        <f t="shared" si="631"/>
        <v>259.25477279135288</v>
      </c>
      <c r="DA983" s="50">
        <f t="shared" si="631"/>
        <v>239.51561843749201</v>
      </c>
      <c r="DB983" s="50">
        <f t="shared" si="631"/>
        <v>235.25028673551395</v>
      </c>
      <c r="DC983" s="50">
        <f t="shared" si="631"/>
        <v>235.95364835943846</v>
      </c>
      <c r="DD983" s="50">
        <f t="shared" si="631"/>
        <v>246.60596133549595</v>
      </c>
      <c r="DE983" s="50">
        <f t="shared" si="631"/>
        <v>234.88428834956966</v>
      </c>
      <c r="DF983" s="50">
        <f t="shared" si="631"/>
        <v>257.09250780120959</v>
      </c>
      <c r="DG983" s="50">
        <f t="shared" si="631"/>
        <v>261.36007835136763</v>
      </c>
      <c r="DH983" s="50">
        <f t="shared" si="631"/>
        <v>250.17381012998803</v>
      </c>
      <c r="DI983" s="50">
        <f t="shared" si="631"/>
        <v>255.79747936269914</v>
      </c>
      <c r="DJ983" s="50">
        <f t="shared" si="631"/>
        <v>249.75315307823666</v>
      </c>
      <c r="DK983" s="50">
        <f t="shared" si="631"/>
        <v>241.19642548161372</v>
      </c>
      <c r="DL983" s="50">
        <f t="shared" si="631"/>
        <v>258.5687972607127</v>
      </c>
      <c r="DM983" s="50">
        <f t="shared" si="631"/>
        <v>244.39732650704929</v>
      </c>
      <c r="DN983" s="50">
        <f t="shared" si="631"/>
        <v>235.96004905950608</v>
      </c>
      <c r="DO983" s="50">
        <f t="shared" si="631"/>
        <v>240.98617712437425</v>
      </c>
      <c r="DP983" s="50">
        <f t="shared" si="631"/>
        <v>240.59492377493592</v>
      </c>
      <c r="DQ983" s="50">
        <f t="shared" si="631"/>
        <v>254.46397184075329</v>
      </c>
      <c r="DR983" s="50">
        <f t="shared" si="631"/>
        <v>255.44443442291086</v>
      </c>
      <c r="DS983" s="50">
        <f t="shared" si="631"/>
        <v>244.60403406535985</v>
      </c>
      <c r="DT983" s="50">
        <f t="shared" si="631"/>
        <v>238.05467860529549</v>
      </c>
      <c r="DU983" s="50">
        <f t="shared" si="631"/>
        <v>238.05467860529549</v>
      </c>
      <c r="DV983" s="50">
        <f t="shared" si="631"/>
        <v>238.85851380824428</v>
      </c>
      <c r="DW983" s="50">
        <f t="shared" si="631"/>
        <v>257.01609953793729</v>
      </c>
      <c r="DX983" s="50">
        <f t="shared" si="631"/>
        <v>247.19940177651912</v>
      </c>
      <c r="DY983" s="50">
        <f t="shared" si="631"/>
        <v>238.35433207651167</v>
      </c>
      <c r="DZ983" s="50">
        <f t="shared" si="631"/>
        <v>255.12403802224776</v>
      </c>
      <c r="EA983" s="50">
        <f t="shared" si="631"/>
        <v>248.19259162547368</v>
      </c>
      <c r="EB983" s="50">
        <f t="shared" si="631"/>
        <v>244.7941263929275</v>
      </c>
      <c r="EC983" s="50">
        <f t="shared" si="631"/>
        <v>250.68880257246391</v>
      </c>
      <c r="ED983" s="50">
        <f t="shared" si="631"/>
        <v>236.82103702611909</v>
      </c>
      <c r="EE983" s="50">
        <f t="shared" si="631"/>
        <v>247.72439276706183</v>
      </c>
      <c r="EF983" s="50">
        <f t="shared" si="631"/>
        <v>235.02224672083992</v>
      </c>
      <c r="EG983" s="50">
        <f t="shared" si="631"/>
        <v>261.06871512752366</v>
      </c>
      <c r="EH983" s="50">
        <f t="shared" si="631"/>
        <v>250.60286933824497</v>
      </c>
      <c r="EI983" s="50">
        <f t="shared" si="631"/>
        <v>251.12823603730533</v>
      </c>
      <c r="EJ983" s="50">
        <f t="shared" si="631"/>
        <v>256.63483218302815</v>
      </c>
      <c r="EK983" s="50">
        <f t="shared" si="631"/>
        <v>259.38313006968468</v>
      </c>
      <c r="EL983" s="50">
        <f t="shared" si="631"/>
        <v>236.08956904787573</v>
      </c>
      <c r="EM983" s="50">
        <f t="shared" si="631"/>
        <v>236.83306275817429</v>
      </c>
      <c r="EN983" s="50">
        <f t="shared" si="631"/>
        <v>261.76096341800417</v>
      </c>
      <c r="EO983" s="50">
        <f t="shared" si="631"/>
        <v>235.86468936669925</v>
      </c>
      <c r="EP983" s="50">
        <f t="shared" si="631"/>
        <v>259.43479439614634</v>
      </c>
      <c r="EQ983" s="50">
        <f t="shared" si="631"/>
        <v>258.32761494640113</v>
      </c>
      <c r="ER983" s="50">
        <f t="shared" si="631"/>
        <v>254.42146779135257</v>
      </c>
      <c r="ES983" s="50">
        <f t="shared" si="631"/>
        <v>262.20930773211808</v>
      </c>
      <c r="ET983" s="50">
        <f t="shared" si="631"/>
        <v>235.31433384143446</v>
      </c>
      <c r="EU983" s="50">
        <f t="shared" si="631"/>
        <v>238.3724833138327</v>
      </c>
      <c r="EV983" s="50">
        <f t="shared" si="630"/>
        <v>237.05813798736096</v>
      </c>
      <c r="EW983" s="50">
        <f t="shared" si="630"/>
        <v>240.71754750682581</v>
      </c>
      <c r="EX983" s="50">
        <f t="shared" si="630"/>
        <v>252.49726453463637</v>
      </c>
      <c r="EY983" s="50">
        <f t="shared" si="630"/>
        <v>244.60091781572754</v>
      </c>
      <c r="EZ983" s="50">
        <f t="shared" si="630"/>
        <v>245.08619499907621</v>
      </c>
      <c r="FA983" s="50">
        <f t="shared" si="630"/>
        <v>257.63737630045182</v>
      </c>
      <c r="FB983" s="50">
        <f t="shared" si="630"/>
        <v>262.09949029306438</v>
      </c>
      <c r="FC983" s="50">
        <f t="shared" si="630"/>
        <v>235.99718562517708</v>
      </c>
      <c r="FD983" s="50">
        <f t="shared" si="630"/>
        <v>249.74657539336474</v>
      </c>
      <c r="FE983" s="50">
        <f t="shared" si="630"/>
        <v>246.89911447112397</v>
      </c>
      <c r="FF983" s="50">
        <f t="shared" si="630"/>
        <v>243.26124732566672</v>
      </c>
      <c r="FG983" s="50">
        <f t="shared" si="630"/>
        <v>242.76926178078062</v>
      </c>
      <c r="FH983" s="50">
        <f t="shared" si="630"/>
        <v>256.76302527145026</v>
      </c>
      <c r="FI983" s="50">
        <f t="shared" si="630"/>
        <v>239.15145032129871</v>
      </c>
      <c r="FJ983" s="50">
        <f t="shared" si="630"/>
        <v>258.5983515946599</v>
      </c>
      <c r="FK983" s="50">
        <f t="shared" si="630"/>
        <v>244.49671692080628</v>
      </c>
      <c r="FL983" s="50">
        <f t="shared" si="630"/>
        <v>246.39457224538327</v>
      </c>
      <c r="FM983" s="50">
        <f t="shared" si="630"/>
        <v>254.76777765517153</v>
      </c>
      <c r="FN983" s="50">
        <f t="shared" si="630"/>
        <v>239.6233233554351</v>
      </c>
      <c r="FO983" s="50">
        <f t="shared" si="630"/>
        <v>241.89239530699879</v>
      </c>
      <c r="FP983" s="50">
        <f t="shared" si="630"/>
        <v>249.5326378073899</v>
      </c>
      <c r="FQ983" s="50">
        <f t="shared" si="630"/>
        <v>0</v>
      </c>
      <c r="FR983" s="50">
        <f t="shared" si="630"/>
        <v>0</v>
      </c>
      <c r="FS983" s="50">
        <f t="shared" si="630"/>
        <v>0</v>
      </c>
      <c r="FT983" s="50">
        <f t="shared" si="630"/>
        <v>0</v>
      </c>
      <c r="FU983" s="50">
        <f t="shared" si="630"/>
        <v>0</v>
      </c>
      <c r="FV983" s="50">
        <f t="shared" si="630"/>
        <v>0</v>
      </c>
      <c r="FW983" s="50">
        <f t="shared" si="630"/>
        <v>0</v>
      </c>
      <c r="FX983" s="50">
        <f t="shared" si="630"/>
        <v>0</v>
      </c>
    </row>
    <row r="984" spans="23:180" x14ac:dyDescent="0.2">
      <c r="W984" s="56" t="s">
        <v>87</v>
      </c>
      <c r="X984" s="50">
        <f t="shared" si="615"/>
        <v>176.6358698617305</v>
      </c>
      <c r="Y984" s="50">
        <f t="shared" si="632"/>
        <v>230.0727129980431</v>
      </c>
      <c r="Z984" s="50">
        <f t="shared" si="632"/>
        <v>245.91703210495177</v>
      </c>
      <c r="AA984" s="50">
        <f t="shared" si="632"/>
        <v>234.5037755306152</v>
      </c>
      <c r="AB984" s="50">
        <f t="shared" si="632"/>
        <v>241.18296394500425</v>
      </c>
      <c r="AC984" s="50">
        <f t="shared" si="632"/>
        <v>233.68652689570428</v>
      </c>
      <c r="AD984" s="50">
        <f t="shared" si="632"/>
        <v>242.28381296525254</v>
      </c>
      <c r="AE984" s="50">
        <f t="shared" si="632"/>
        <v>225.16657330399303</v>
      </c>
      <c r="AF984" s="50">
        <f t="shared" si="632"/>
        <v>242.18547307882761</v>
      </c>
      <c r="AG984" s="50">
        <f t="shared" si="632"/>
        <v>250.86192599611709</v>
      </c>
      <c r="AH984" s="50">
        <f t="shared" si="632"/>
        <v>245.24384033828514</v>
      </c>
      <c r="AI984" s="50">
        <f t="shared" si="632"/>
        <v>235.36227698535029</v>
      </c>
      <c r="AJ984" s="50">
        <f t="shared" si="632"/>
        <v>250.81064521640056</v>
      </c>
      <c r="AK984" s="50">
        <f t="shared" si="632"/>
        <v>235.9343577292907</v>
      </c>
      <c r="AL984" s="50">
        <f t="shared" si="632"/>
        <v>247.1936146376726</v>
      </c>
      <c r="AM984" s="50">
        <f t="shared" si="632"/>
        <v>228.50220496060101</v>
      </c>
      <c r="AN984" s="50">
        <f t="shared" si="632"/>
        <v>230.94567448734182</v>
      </c>
      <c r="AO984" s="50">
        <f t="shared" si="632"/>
        <v>228.11785211267778</v>
      </c>
      <c r="AP984" s="50">
        <f t="shared" si="632"/>
        <v>239.47925638291665</v>
      </c>
      <c r="AQ984" s="50">
        <f t="shared" si="632"/>
        <v>240.83207978531806</v>
      </c>
      <c r="AR984" s="50">
        <f t="shared" si="632"/>
        <v>253.35749555027115</v>
      </c>
      <c r="AS984" s="50">
        <f t="shared" si="632"/>
        <v>251.41207634873967</v>
      </c>
      <c r="AT984" s="50">
        <f t="shared" si="632"/>
        <v>244.05655446001634</v>
      </c>
      <c r="AU984" s="50">
        <f t="shared" si="632"/>
        <v>250.87610400565154</v>
      </c>
      <c r="AV984" s="50">
        <f t="shared" si="632"/>
        <v>242.04072274386317</v>
      </c>
      <c r="AW984" s="50">
        <f t="shared" si="632"/>
        <v>229.1481750859808</v>
      </c>
      <c r="AX984" s="50">
        <f t="shared" si="632"/>
        <v>233.3031702494437</v>
      </c>
      <c r="AY984" s="50">
        <f t="shared" si="632"/>
        <v>234.9534005252101</v>
      </c>
      <c r="AZ984" s="50">
        <f t="shared" si="632"/>
        <v>246.21927289358703</v>
      </c>
      <c r="BA984" s="50">
        <f t="shared" si="632"/>
        <v>250.49026600230243</v>
      </c>
      <c r="BB984" s="50">
        <f t="shared" si="632"/>
        <v>235.88558676818016</v>
      </c>
      <c r="BC984" s="50">
        <f t="shared" si="632"/>
        <v>252.91563226514839</v>
      </c>
      <c r="BD984" s="50">
        <f t="shared" si="632"/>
        <v>234.96104101671281</v>
      </c>
      <c r="BE984" s="50">
        <f t="shared" si="632"/>
        <v>229.16456416267175</v>
      </c>
      <c r="BF984" s="50">
        <f t="shared" si="632"/>
        <v>241.45666619570466</v>
      </c>
      <c r="BG984" s="50">
        <f t="shared" si="632"/>
        <v>253.21050459340876</v>
      </c>
      <c r="BH984" s="50">
        <f t="shared" si="632"/>
        <v>225.13894898707937</v>
      </c>
      <c r="BI984" s="50">
        <f t="shared" si="632"/>
        <v>251.28314486816987</v>
      </c>
      <c r="BJ984" s="50">
        <f t="shared" si="632"/>
        <v>247.61758891500557</v>
      </c>
      <c r="BK984" s="50">
        <f t="shared" si="632"/>
        <v>252.35337361034834</v>
      </c>
      <c r="BL984" s="50">
        <f t="shared" si="632"/>
        <v>240.50460525102548</v>
      </c>
      <c r="BM984" s="50">
        <f t="shared" si="632"/>
        <v>236.3583202280698</v>
      </c>
      <c r="BN984" s="50">
        <f t="shared" si="632"/>
        <v>227.2323383722204</v>
      </c>
      <c r="BO984" s="50">
        <f t="shared" si="632"/>
        <v>235.20749277348381</v>
      </c>
      <c r="BP984" s="50">
        <f t="shared" si="632"/>
        <v>230.04160368908208</v>
      </c>
      <c r="BQ984" s="50">
        <f t="shared" si="632"/>
        <v>232.51478896833089</v>
      </c>
      <c r="BR984" s="50">
        <f t="shared" si="632"/>
        <v>249.21403533879956</v>
      </c>
      <c r="BS984" s="50">
        <f t="shared" si="632"/>
        <v>244.31642611168087</v>
      </c>
      <c r="BT984" s="50">
        <f t="shared" si="632"/>
        <v>244.3249278522039</v>
      </c>
      <c r="BU984" s="50">
        <f t="shared" si="632"/>
        <v>241.04372114558609</v>
      </c>
      <c r="BV984" s="50">
        <f t="shared" si="632"/>
        <v>228.93396350345881</v>
      </c>
      <c r="BW984" s="50">
        <f t="shared" si="632"/>
        <v>233.51736370521536</v>
      </c>
      <c r="BX984" s="50">
        <f t="shared" si="632"/>
        <v>244.13954533907952</v>
      </c>
      <c r="BY984" s="50">
        <f t="shared" si="632"/>
        <v>237.58754917573933</v>
      </c>
      <c r="BZ984" s="50">
        <f t="shared" si="632"/>
        <v>246.62773960098869</v>
      </c>
      <c r="CA984" s="50">
        <f t="shared" si="632"/>
        <v>245.9603724006015</v>
      </c>
      <c r="CB984" s="50">
        <f t="shared" si="632"/>
        <v>238.9329613959396</v>
      </c>
      <c r="CC984" s="50">
        <f t="shared" si="632"/>
        <v>239.43037083396172</v>
      </c>
      <c r="CD984" s="50">
        <f t="shared" si="632"/>
        <v>234.9321981530654</v>
      </c>
      <c r="CE984" s="50">
        <f t="shared" si="632"/>
        <v>244.06600773856837</v>
      </c>
      <c r="CF984" s="50">
        <f t="shared" si="632"/>
        <v>226.78743214992778</v>
      </c>
      <c r="CG984" s="50">
        <f t="shared" si="632"/>
        <v>246.51110821759139</v>
      </c>
      <c r="CH984" s="50">
        <f t="shared" si="632"/>
        <v>230.03393936577461</v>
      </c>
      <c r="CI984" s="50">
        <f t="shared" si="632"/>
        <v>241.19681555114258</v>
      </c>
      <c r="CJ984" s="50">
        <f t="shared" si="632"/>
        <v>247.73537138645779</v>
      </c>
      <c r="CK984" s="50">
        <f t="shared" si="631"/>
        <v>249.92609299338079</v>
      </c>
      <c r="CL984" s="50">
        <f t="shared" si="631"/>
        <v>247.2947463436557</v>
      </c>
      <c r="CM984" s="50">
        <f t="shared" si="631"/>
        <v>241.30583827927856</v>
      </c>
      <c r="CN984" s="50">
        <f t="shared" si="631"/>
        <v>248.3420250364949</v>
      </c>
      <c r="CO984" s="50">
        <f t="shared" si="631"/>
        <v>226.47239949565517</v>
      </c>
      <c r="CP984" s="50">
        <f t="shared" si="631"/>
        <v>243.33039910793715</v>
      </c>
      <c r="CQ984" s="50">
        <f t="shared" si="631"/>
        <v>232.60371839590866</v>
      </c>
      <c r="CR984" s="50">
        <f t="shared" si="631"/>
        <v>248.50642836730765</v>
      </c>
      <c r="CS984" s="50">
        <f t="shared" si="631"/>
        <v>252.79036149974689</v>
      </c>
      <c r="CT984" s="50">
        <f t="shared" si="631"/>
        <v>234.49601745848</v>
      </c>
      <c r="CU984" s="50">
        <f t="shared" si="631"/>
        <v>233.27024179378785</v>
      </c>
      <c r="CV984" s="50">
        <f t="shared" si="631"/>
        <v>241.11310207444254</v>
      </c>
      <c r="CW984" s="50">
        <f t="shared" si="631"/>
        <v>245.17301410176151</v>
      </c>
      <c r="CX984" s="50">
        <f t="shared" si="631"/>
        <v>250.72710261552314</v>
      </c>
      <c r="CY984" s="50">
        <f t="shared" si="631"/>
        <v>231.66536408074307</v>
      </c>
      <c r="CZ984" s="50">
        <f t="shared" si="631"/>
        <v>249.12058616799104</v>
      </c>
      <c r="DA984" s="50">
        <f t="shared" si="631"/>
        <v>229.38143181413017</v>
      </c>
      <c r="DB984" s="50">
        <f t="shared" si="631"/>
        <v>225.11610011215211</v>
      </c>
      <c r="DC984" s="50">
        <f t="shared" si="631"/>
        <v>225.81946173607662</v>
      </c>
      <c r="DD984" s="50">
        <f t="shared" si="631"/>
        <v>236.47177471213413</v>
      </c>
      <c r="DE984" s="50">
        <f t="shared" si="631"/>
        <v>224.75010172620782</v>
      </c>
      <c r="DF984" s="50">
        <f t="shared" si="631"/>
        <v>246.95832117784775</v>
      </c>
      <c r="DG984" s="50">
        <f t="shared" si="631"/>
        <v>251.22589172800576</v>
      </c>
      <c r="DH984" s="50">
        <f t="shared" si="631"/>
        <v>240.03962350662621</v>
      </c>
      <c r="DI984" s="50">
        <f t="shared" si="631"/>
        <v>245.66329273933732</v>
      </c>
      <c r="DJ984" s="50">
        <f t="shared" si="631"/>
        <v>239.61896645487479</v>
      </c>
      <c r="DK984" s="50">
        <f t="shared" si="631"/>
        <v>231.06223885825187</v>
      </c>
      <c r="DL984" s="50">
        <f t="shared" si="631"/>
        <v>248.43461063735086</v>
      </c>
      <c r="DM984" s="50">
        <f t="shared" si="631"/>
        <v>234.26313988368744</v>
      </c>
      <c r="DN984" s="50">
        <f t="shared" si="631"/>
        <v>225.82586243614423</v>
      </c>
      <c r="DO984" s="50">
        <f t="shared" si="631"/>
        <v>230.85199050101241</v>
      </c>
      <c r="DP984" s="50">
        <f t="shared" si="631"/>
        <v>230.46073715157408</v>
      </c>
      <c r="DQ984" s="50">
        <f t="shared" si="631"/>
        <v>244.32978521739145</v>
      </c>
      <c r="DR984" s="50">
        <f t="shared" si="631"/>
        <v>245.31024779954902</v>
      </c>
      <c r="DS984" s="50">
        <f t="shared" si="631"/>
        <v>234.46984744199801</v>
      </c>
      <c r="DT984" s="50">
        <f t="shared" si="631"/>
        <v>227.92049198193365</v>
      </c>
      <c r="DU984" s="50">
        <f t="shared" si="631"/>
        <v>227.92049198193365</v>
      </c>
      <c r="DV984" s="50">
        <f t="shared" si="631"/>
        <v>228.72432718488244</v>
      </c>
      <c r="DW984" s="50">
        <f t="shared" si="631"/>
        <v>246.88191291457545</v>
      </c>
      <c r="DX984" s="50">
        <f t="shared" si="631"/>
        <v>237.06521515315731</v>
      </c>
      <c r="DY984" s="50">
        <f t="shared" si="631"/>
        <v>228.22014545314983</v>
      </c>
      <c r="DZ984" s="50">
        <f t="shared" si="631"/>
        <v>244.98985139888592</v>
      </c>
      <c r="EA984" s="50">
        <f t="shared" si="631"/>
        <v>238.05840500211184</v>
      </c>
      <c r="EB984" s="50">
        <f t="shared" si="631"/>
        <v>234.65993976956565</v>
      </c>
      <c r="EC984" s="50">
        <f t="shared" si="631"/>
        <v>240.55461594910204</v>
      </c>
      <c r="ED984" s="50">
        <f t="shared" si="631"/>
        <v>226.68685040275724</v>
      </c>
      <c r="EE984" s="50">
        <f t="shared" si="631"/>
        <v>237.59020614369996</v>
      </c>
      <c r="EF984" s="50">
        <f t="shared" si="631"/>
        <v>224.88806009747807</v>
      </c>
      <c r="EG984" s="50">
        <f t="shared" si="631"/>
        <v>250.93452850416185</v>
      </c>
      <c r="EH984" s="50">
        <f t="shared" si="631"/>
        <v>240.46868271488313</v>
      </c>
      <c r="EI984" s="50">
        <f t="shared" si="631"/>
        <v>240.99404941394349</v>
      </c>
      <c r="EJ984" s="50">
        <f t="shared" si="631"/>
        <v>246.50064555966631</v>
      </c>
      <c r="EK984" s="50">
        <f t="shared" si="631"/>
        <v>249.24894344632284</v>
      </c>
      <c r="EL984" s="50">
        <f t="shared" si="631"/>
        <v>225.95538242451389</v>
      </c>
      <c r="EM984" s="50">
        <f t="shared" si="631"/>
        <v>226.69887613481245</v>
      </c>
      <c r="EN984" s="50">
        <f t="shared" si="631"/>
        <v>251.62677679464232</v>
      </c>
      <c r="EO984" s="50">
        <f t="shared" si="631"/>
        <v>225.73050274333741</v>
      </c>
      <c r="EP984" s="50">
        <f t="shared" si="631"/>
        <v>249.30060777278453</v>
      </c>
      <c r="EQ984" s="50">
        <f t="shared" si="631"/>
        <v>248.19342832303931</v>
      </c>
      <c r="ER984" s="50">
        <f t="shared" si="631"/>
        <v>244.28728116799073</v>
      </c>
      <c r="ES984" s="50">
        <f t="shared" si="631"/>
        <v>252.07512110875624</v>
      </c>
      <c r="ET984" s="50">
        <f t="shared" si="631"/>
        <v>225.18014721807262</v>
      </c>
      <c r="EU984" s="50">
        <f t="shared" si="631"/>
        <v>228.23829669047086</v>
      </c>
      <c r="EV984" s="50">
        <f t="shared" si="630"/>
        <v>226.92395136399912</v>
      </c>
      <c r="EW984" s="50">
        <f t="shared" si="630"/>
        <v>230.583360883464</v>
      </c>
      <c r="EX984" s="50">
        <f t="shared" si="630"/>
        <v>242.36307791127453</v>
      </c>
      <c r="EY984" s="50">
        <f t="shared" si="630"/>
        <v>234.4667311923657</v>
      </c>
      <c r="EZ984" s="50">
        <f t="shared" si="630"/>
        <v>234.9520083757144</v>
      </c>
      <c r="FA984" s="50">
        <f t="shared" si="630"/>
        <v>247.50318967709001</v>
      </c>
      <c r="FB984" s="50">
        <f t="shared" si="630"/>
        <v>251.96530366970254</v>
      </c>
      <c r="FC984" s="50">
        <f t="shared" si="630"/>
        <v>225.86299900181524</v>
      </c>
      <c r="FD984" s="50">
        <f t="shared" si="630"/>
        <v>239.61238877000292</v>
      </c>
      <c r="FE984" s="50">
        <f t="shared" si="630"/>
        <v>236.76492784776215</v>
      </c>
      <c r="FF984" s="50">
        <f t="shared" si="630"/>
        <v>233.1270607023049</v>
      </c>
      <c r="FG984" s="50">
        <f t="shared" si="630"/>
        <v>232.63507515741881</v>
      </c>
      <c r="FH984" s="50">
        <f t="shared" si="630"/>
        <v>246.62883864808842</v>
      </c>
      <c r="FI984" s="50">
        <f t="shared" si="630"/>
        <v>229.01726369793687</v>
      </c>
      <c r="FJ984" s="50">
        <f t="shared" si="630"/>
        <v>248.46416497129806</v>
      </c>
      <c r="FK984" s="50">
        <f t="shared" si="630"/>
        <v>234.36253029744444</v>
      </c>
      <c r="FL984" s="50">
        <f t="shared" si="630"/>
        <v>236.26038562202143</v>
      </c>
      <c r="FM984" s="50">
        <f t="shared" si="630"/>
        <v>244.63359103180969</v>
      </c>
      <c r="FN984" s="50">
        <f t="shared" si="630"/>
        <v>229.48913673207326</v>
      </c>
      <c r="FO984" s="50">
        <f t="shared" si="630"/>
        <v>231.75820868363695</v>
      </c>
      <c r="FP984" s="50">
        <f t="shared" si="630"/>
        <v>239.39845118402806</v>
      </c>
      <c r="FQ984" s="50">
        <f t="shared" si="630"/>
        <v>0</v>
      </c>
      <c r="FR984" s="50">
        <f t="shared" si="630"/>
        <v>0</v>
      </c>
      <c r="FS984" s="50">
        <f t="shared" si="630"/>
        <v>0</v>
      </c>
      <c r="FT984" s="50">
        <f t="shared" si="630"/>
        <v>0</v>
      </c>
      <c r="FU984" s="50">
        <f t="shared" si="630"/>
        <v>0</v>
      </c>
      <c r="FV984" s="50">
        <f t="shared" si="630"/>
        <v>0</v>
      </c>
      <c r="FW984" s="50">
        <f t="shared" si="630"/>
        <v>0</v>
      </c>
      <c r="FX984" s="50">
        <f t="shared" si="630"/>
        <v>0</v>
      </c>
    </row>
    <row r="985" spans="23:180" x14ac:dyDescent="0.2">
      <c r="W985" s="56" t="s">
        <v>216</v>
      </c>
      <c r="X985" s="50">
        <f t="shared" si="615"/>
        <v>174.0918655931676</v>
      </c>
      <c r="Y985" s="50">
        <f t="shared" si="632"/>
        <v>227.52870872948023</v>
      </c>
      <c r="Z985" s="50">
        <f t="shared" si="632"/>
        <v>243.37302783638887</v>
      </c>
      <c r="AA985" s="50">
        <f t="shared" si="632"/>
        <v>231.95977126205233</v>
      </c>
      <c r="AB985" s="50">
        <f t="shared" si="632"/>
        <v>238.63895967644137</v>
      </c>
      <c r="AC985" s="50">
        <f t="shared" si="632"/>
        <v>231.1425226271414</v>
      </c>
      <c r="AD985" s="50">
        <f t="shared" si="632"/>
        <v>239.73980869668966</v>
      </c>
      <c r="AE985" s="50">
        <f t="shared" si="632"/>
        <v>222.62256903543013</v>
      </c>
      <c r="AF985" s="50">
        <f t="shared" si="632"/>
        <v>239.64146881026474</v>
      </c>
      <c r="AG985" s="50">
        <f t="shared" si="632"/>
        <v>248.31792172755425</v>
      </c>
      <c r="AH985" s="50">
        <f t="shared" si="632"/>
        <v>242.69983606972224</v>
      </c>
      <c r="AI985" s="50">
        <f t="shared" si="632"/>
        <v>232.81827271678742</v>
      </c>
      <c r="AJ985" s="50">
        <f t="shared" si="632"/>
        <v>248.26664094783771</v>
      </c>
      <c r="AK985" s="50">
        <f t="shared" si="632"/>
        <v>233.39035346072779</v>
      </c>
      <c r="AL985" s="50">
        <f t="shared" si="632"/>
        <v>244.64961036910969</v>
      </c>
      <c r="AM985" s="50">
        <f t="shared" si="632"/>
        <v>225.9582006920381</v>
      </c>
      <c r="AN985" s="50">
        <f t="shared" si="632"/>
        <v>228.40167021877892</v>
      </c>
      <c r="AO985" s="50">
        <f t="shared" si="632"/>
        <v>225.57384784411488</v>
      </c>
      <c r="AP985" s="50">
        <f t="shared" si="632"/>
        <v>236.9352521143538</v>
      </c>
      <c r="AQ985" s="50">
        <f t="shared" si="632"/>
        <v>238.28807551675516</v>
      </c>
      <c r="AR985" s="50">
        <f t="shared" si="632"/>
        <v>250.81349128170831</v>
      </c>
      <c r="AS985" s="50">
        <f t="shared" si="632"/>
        <v>248.8680720801768</v>
      </c>
      <c r="AT985" s="50">
        <f t="shared" si="632"/>
        <v>241.51255019145344</v>
      </c>
      <c r="AU985" s="50">
        <f t="shared" si="632"/>
        <v>248.3320997370887</v>
      </c>
      <c r="AV985" s="50">
        <f t="shared" si="632"/>
        <v>239.4967184753003</v>
      </c>
      <c r="AW985" s="50">
        <f t="shared" si="632"/>
        <v>226.60417081741792</v>
      </c>
      <c r="AX985" s="50">
        <f t="shared" si="632"/>
        <v>230.75916598088082</v>
      </c>
      <c r="AY985" s="50">
        <f t="shared" si="632"/>
        <v>232.40939625664723</v>
      </c>
      <c r="AZ985" s="50">
        <f t="shared" si="632"/>
        <v>243.67526862502413</v>
      </c>
      <c r="BA985" s="50">
        <f t="shared" si="632"/>
        <v>247.94626173373956</v>
      </c>
      <c r="BB985" s="50">
        <f t="shared" si="632"/>
        <v>233.34158249961726</v>
      </c>
      <c r="BC985" s="50">
        <f t="shared" si="632"/>
        <v>250.37162799658546</v>
      </c>
      <c r="BD985" s="50">
        <f t="shared" si="632"/>
        <v>232.41703674814991</v>
      </c>
      <c r="BE985" s="50">
        <f t="shared" si="632"/>
        <v>226.62055989410885</v>
      </c>
      <c r="BF985" s="50">
        <f t="shared" si="632"/>
        <v>238.91266192714176</v>
      </c>
      <c r="BG985" s="50">
        <f t="shared" si="632"/>
        <v>250.66650032484586</v>
      </c>
      <c r="BH985" s="50">
        <f t="shared" si="632"/>
        <v>222.5949447185165</v>
      </c>
      <c r="BI985" s="50">
        <f t="shared" si="632"/>
        <v>248.73914059960703</v>
      </c>
      <c r="BJ985" s="50">
        <f t="shared" si="632"/>
        <v>245.07358464644264</v>
      </c>
      <c r="BK985" s="50">
        <f t="shared" si="632"/>
        <v>249.80936934178547</v>
      </c>
      <c r="BL985" s="50">
        <f t="shared" si="632"/>
        <v>237.96060098246261</v>
      </c>
      <c r="BM985" s="50">
        <f t="shared" si="632"/>
        <v>233.8143159595069</v>
      </c>
      <c r="BN985" s="50">
        <f t="shared" si="632"/>
        <v>224.6883341036575</v>
      </c>
      <c r="BO985" s="50">
        <f t="shared" si="632"/>
        <v>232.66348850492091</v>
      </c>
      <c r="BP985" s="50">
        <f t="shared" si="632"/>
        <v>227.49759942051921</v>
      </c>
      <c r="BQ985" s="50">
        <f t="shared" si="632"/>
        <v>229.97078469976799</v>
      </c>
      <c r="BR985" s="50">
        <f t="shared" si="632"/>
        <v>246.67003107023672</v>
      </c>
      <c r="BS985" s="50">
        <f t="shared" si="632"/>
        <v>241.772421843118</v>
      </c>
      <c r="BT985" s="50">
        <f t="shared" si="632"/>
        <v>241.78092358364103</v>
      </c>
      <c r="BU985" s="50">
        <f t="shared" si="632"/>
        <v>238.49971687702322</v>
      </c>
      <c r="BV985" s="50">
        <f t="shared" si="632"/>
        <v>226.38995923489591</v>
      </c>
      <c r="BW985" s="50">
        <f t="shared" si="632"/>
        <v>230.97335943665246</v>
      </c>
      <c r="BX985" s="50">
        <f t="shared" si="632"/>
        <v>241.59554107051665</v>
      </c>
      <c r="BY985" s="50">
        <f t="shared" si="632"/>
        <v>235.04354490717645</v>
      </c>
      <c r="BZ985" s="50">
        <f t="shared" si="632"/>
        <v>244.08373533242582</v>
      </c>
      <c r="CA985" s="50">
        <f t="shared" si="632"/>
        <v>243.4163681320386</v>
      </c>
      <c r="CB985" s="50">
        <f t="shared" si="632"/>
        <v>236.3889571273767</v>
      </c>
      <c r="CC985" s="50">
        <f t="shared" si="632"/>
        <v>236.88636656539884</v>
      </c>
      <c r="CD985" s="50">
        <f t="shared" si="632"/>
        <v>232.3881938845025</v>
      </c>
      <c r="CE985" s="50">
        <f t="shared" si="632"/>
        <v>241.52200347000547</v>
      </c>
      <c r="CF985" s="50">
        <f t="shared" si="632"/>
        <v>224.24342788136491</v>
      </c>
      <c r="CG985" s="50">
        <f t="shared" si="632"/>
        <v>243.96710394902854</v>
      </c>
      <c r="CH985" s="50">
        <f t="shared" si="632"/>
        <v>227.48993509721174</v>
      </c>
      <c r="CI985" s="50">
        <f t="shared" si="632"/>
        <v>238.65281128257968</v>
      </c>
      <c r="CJ985" s="50">
        <f t="shared" ref="CJ985:EU988" si="633">IF(CJ174=0,0,$M$60*60+(CJ174+VLOOKUP($W985,$T$4:$U$160,2,FALSE)+VLOOKUP(CJ$831,$T$4:$U$160,2,FALSE))/$K$56)</f>
        <v>245.19136711789488</v>
      </c>
      <c r="CK985" s="50">
        <f t="shared" si="633"/>
        <v>247.38208872481792</v>
      </c>
      <c r="CL985" s="50">
        <f t="shared" si="633"/>
        <v>244.75074207509283</v>
      </c>
      <c r="CM985" s="50">
        <f t="shared" si="633"/>
        <v>238.76183401071569</v>
      </c>
      <c r="CN985" s="50">
        <f t="shared" si="633"/>
        <v>245.798020767932</v>
      </c>
      <c r="CO985" s="50">
        <f t="shared" si="633"/>
        <v>223.92839522709227</v>
      </c>
      <c r="CP985" s="50">
        <f t="shared" si="633"/>
        <v>240.78639483937428</v>
      </c>
      <c r="CQ985" s="50">
        <f t="shared" si="633"/>
        <v>230.05971412734579</v>
      </c>
      <c r="CR985" s="50">
        <f t="shared" si="633"/>
        <v>245.96242409874472</v>
      </c>
      <c r="CS985" s="50">
        <f t="shared" si="633"/>
        <v>250.24635723118402</v>
      </c>
      <c r="CT985" s="50">
        <f t="shared" si="633"/>
        <v>231.95201318991712</v>
      </c>
      <c r="CU985" s="50">
        <f t="shared" si="633"/>
        <v>230.72623752522495</v>
      </c>
      <c r="CV985" s="50">
        <f t="shared" si="633"/>
        <v>238.56909780587966</v>
      </c>
      <c r="CW985" s="50">
        <f t="shared" si="633"/>
        <v>242.62900983319864</v>
      </c>
      <c r="CX985" s="50">
        <f t="shared" si="633"/>
        <v>248.18309834696024</v>
      </c>
      <c r="CY985" s="50">
        <f t="shared" si="633"/>
        <v>229.1213598121802</v>
      </c>
      <c r="CZ985" s="50">
        <f t="shared" si="633"/>
        <v>246.57658189942811</v>
      </c>
      <c r="DA985" s="50">
        <f t="shared" si="633"/>
        <v>226.83742754556729</v>
      </c>
      <c r="DB985" s="50">
        <f t="shared" si="633"/>
        <v>222.57209584358924</v>
      </c>
      <c r="DC985" s="50">
        <f t="shared" si="633"/>
        <v>223.27545746751375</v>
      </c>
      <c r="DD985" s="50">
        <f t="shared" si="633"/>
        <v>233.92777044357123</v>
      </c>
      <c r="DE985" s="50">
        <f t="shared" si="633"/>
        <v>222.20609745764494</v>
      </c>
      <c r="DF985" s="50">
        <f t="shared" si="633"/>
        <v>244.41431690928491</v>
      </c>
      <c r="DG985" s="50">
        <f t="shared" si="633"/>
        <v>248.68188745944286</v>
      </c>
      <c r="DH985" s="50">
        <f t="shared" si="633"/>
        <v>237.49561923806334</v>
      </c>
      <c r="DI985" s="50">
        <f t="shared" si="633"/>
        <v>243.11928847077442</v>
      </c>
      <c r="DJ985" s="50">
        <f t="shared" si="633"/>
        <v>237.07496218631192</v>
      </c>
      <c r="DK985" s="50">
        <f t="shared" si="633"/>
        <v>228.518234589689</v>
      </c>
      <c r="DL985" s="50">
        <f t="shared" si="633"/>
        <v>245.89060636878793</v>
      </c>
      <c r="DM985" s="50">
        <f t="shared" si="633"/>
        <v>231.71913561512457</v>
      </c>
      <c r="DN985" s="50">
        <f t="shared" si="633"/>
        <v>223.28185816758136</v>
      </c>
      <c r="DO985" s="50">
        <f t="shared" si="633"/>
        <v>228.30798623244954</v>
      </c>
      <c r="DP985" s="50">
        <f t="shared" si="633"/>
        <v>227.91673288301121</v>
      </c>
      <c r="DQ985" s="50">
        <f t="shared" si="633"/>
        <v>241.78578094882857</v>
      </c>
      <c r="DR985" s="50">
        <f t="shared" si="633"/>
        <v>242.76624353098612</v>
      </c>
      <c r="DS985" s="50">
        <f t="shared" si="633"/>
        <v>231.92584317343511</v>
      </c>
      <c r="DT985" s="50">
        <f t="shared" si="633"/>
        <v>225.37648771337078</v>
      </c>
      <c r="DU985" s="50">
        <f t="shared" si="633"/>
        <v>225.37648771337078</v>
      </c>
      <c r="DV985" s="50">
        <f t="shared" si="633"/>
        <v>226.18032291631957</v>
      </c>
      <c r="DW985" s="50">
        <f t="shared" si="633"/>
        <v>244.33790864601255</v>
      </c>
      <c r="DX985" s="50">
        <f t="shared" si="633"/>
        <v>234.52121088459441</v>
      </c>
      <c r="DY985" s="50">
        <f t="shared" si="633"/>
        <v>225.67614118458695</v>
      </c>
      <c r="DZ985" s="50">
        <f t="shared" si="633"/>
        <v>242.44584713032305</v>
      </c>
      <c r="EA985" s="50">
        <f t="shared" si="633"/>
        <v>235.51440073354897</v>
      </c>
      <c r="EB985" s="50">
        <f t="shared" si="633"/>
        <v>232.11593550100278</v>
      </c>
      <c r="EC985" s="50">
        <f t="shared" si="633"/>
        <v>238.01061168053914</v>
      </c>
      <c r="ED985" s="50">
        <f t="shared" si="633"/>
        <v>224.14284613419437</v>
      </c>
      <c r="EE985" s="50">
        <f t="shared" si="633"/>
        <v>235.04620187513709</v>
      </c>
      <c r="EF985" s="50">
        <f t="shared" si="633"/>
        <v>222.3440558289152</v>
      </c>
      <c r="EG985" s="50">
        <f t="shared" si="633"/>
        <v>248.39052423559895</v>
      </c>
      <c r="EH985" s="50">
        <f t="shared" si="633"/>
        <v>237.92467844632023</v>
      </c>
      <c r="EI985" s="50">
        <f t="shared" si="633"/>
        <v>238.45004514538061</v>
      </c>
      <c r="EJ985" s="50">
        <f t="shared" si="633"/>
        <v>243.95664129110347</v>
      </c>
      <c r="EK985" s="50">
        <f t="shared" si="633"/>
        <v>246.70493917776</v>
      </c>
      <c r="EL985" s="50">
        <f t="shared" si="633"/>
        <v>223.41137815595101</v>
      </c>
      <c r="EM985" s="50">
        <f t="shared" si="633"/>
        <v>224.15487186624958</v>
      </c>
      <c r="EN985" s="50">
        <f t="shared" si="633"/>
        <v>249.0827725260794</v>
      </c>
      <c r="EO985" s="50">
        <f t="shared" si="633"/>
        <v>223.18649847477454</v>
      </c>
      <c r="EP985" s="50">
        <f t="shared" si="633"/>
        <v>246.75660350422163</v>
      </c>
      <c r="EQ985" s="50">
        <f t="shared" si="633"/>
        <v>245.64942405447641</v>
      </c>
      <c r="ER985" s="50">
        <f t="shared" si="633"/>
        <v>241.74327689942785</v>
      </c>
      <c r="ES985" s="50">
        <f t="shared" si="633"/>
        <v>249.53111684019333</v>
      </c>
      <c r="ET985" s="50">
        <f t="shared" si="633"/>
        <v>222.63614294950975</v>
      </c>
      <c r="EU985" s="50">
        <f t="shared" si="633"/>
        <v>225.69429242190799</v>
      </c>
      <c r="EV985" s="50">
        <f t="shared" si="630"/>
        <v>224.37994709543625</v>
      </c>
      <c r="EW985" s="50">
        <f t="shared" si="630"/>
        <v>228.0393566149011</v>
      </c>
      <c r="EX985" s="50">
        <f t="shared" si="630"/>
        <v>239.81907364271163</v>
      </c>
      <c r="EY985" s="50">
        <f t="shared" si="630"/>
        <v>231.92272692380283</v>
      </c>
      <c r="EZ985" s="50">
        <f t="shared" si="630"/>
        <v>232.4080041071515</v>
      </c>
      <c r="FA985" s="50">
        <f t="shared" si="630"/>
        <v>244.95918540852708</v>
      </c>
      <c r="FB985" s="50">
        <f t="shared" si="630"/>
        <v>249.42129940113966</v>
      </c>
      <c r="FC985" s="50">
        <f t="shared" si="630"/>
        <v>223.31899473325237</v>
      </c>
      <c r="FD985" s="50">
        <f t="shared" si="630"/>
        <v>237.06838450144002</v>
      </c>
      <c r="FE985" s="50">
        <f t="shared" si="630"/>
        <v>234.22092357919925</v>
      </c>
      <c r="FF985" s="50">
        <f t="shared" si="630"/>
        <v>230.583056433742</v>
      </c>
      <c r="FG985" s="50">
        <f t="shared" si="630"/>
        <v>230.09107088885591</v>
      </c>
      <c r="FH985" s="50">
        <f t="shared" si="630"/>
        <v>244.08483437952552</v>
      </c>
      <c r="FI985" s="50">
        <f t="shared" si="630"/>
        <v>226.473259429374</v>
      </c>
      <c r="FJ985" s="50">
        <f t="shared" si="630"/>
        <v>245.92016070273519</v>
      </c>
      <c r="FK985" s="50">
        <f t="shared" si="630"/>
        <v>231.81852602888156</v>
      </c>
      <c r="FL985" s="50">
        <f t="shared" si="630"/>
        <v>233.71638135345856</v>
      </c>
      <c r="FM985" s="50">
        <f t="shared" si="630"/>
        <v>242.08958676324679</v>
      </c>
      <c r="FN985" s="50">
        <f t="shared" si="630"/>
        <v>226.94513246351036</v>
      </c>
      <c r="FO985" s="50">
        <f t="shared" si="630"/>
        <v>229.21420441507405</v>
      </c>
      <c r="FP985" s="50">
        <f t="shared" si="630"/>
        <v>236.85444691546519</v>
      </c>
      <c r="FQ985" s="50">
        <f t="shared" si="630"/>
        <v>0</v>
      </c>
      <c r="FR985" s="50">
        <f t="shared" si="630"/>
        <v>0</v>
      </c>
      <c r="FS985" s="50">
        <f t="shared" si="630"/>
        <v>0</v>
      </c>
      <c r="FT985" s="50">
        <f t="shared" si="630"/>
        <v>0</v>
      </c>
      <c r="FU985" s="50">
        <f t="shared" si="630"/>
        <v>0</v>
      </c>
      <c r="FV985" s="50">
        <f t="shared" si="630"/>
        <v>0</v>
      </c>
      <c r="FW985" s="50">
        <f t="shared" si="630"/>
        <v>0</v>
      </c>
      <c r="FX985" s="50">
        <f t="shared" si="630"/>
        <v>0</v>
      </c>
    </row>
    <row r="986" spans="23:180" x14ac:dyDescent="0.2">
      <c r="W986" s="56" t="s">
        <v>207</v>
      </c>
      <c r="X986" s="50">
        <f t="shared" si="615"/>
        <v>174.93045845502027</v>
      </c>
      <c r="Y986" s="50">
        <f t="shared" ref="Y986:CJ988" si="634">IF(Y175=0,0,$M$60*60+(Y175+VLOOKUP($W986,$T$4:$U$160,2,FALSE)+VLOOKUP(Y$831,$T$4:$U$160,2,FALSE))/$K$56)</f>
        <v>228.36730159133288</v>
      </c>
      <c r="Z986" s="50">
        <f t="shared" si="634"/>
        <v>244.21162069824155</v>
      </c>
      <c r="AA986" s="50">
        <f t="shared" si="634"/>
        <v>232.79836412390497</v>
      </c>
      <c r="AB986" s="50">
        <f t="shared" si="634"/>
        <v>239.47755253829405</v>
      </c>
      <c r="AC986" s="50">
        <f t="shared" si="634"/>
        <v>231.98111548899408</v>
      </c>
      <c r="AD986" s="50">
        <f t="shared" si="634"/>
        <v>240.57840155854231</v>
      </c>
      <c r="AE986" s="50">
        <f t="shared" si="634"/>
        <v>223.46116189728281</v>
      </c>
      <c r="AF986" s="50">
        <f t="shared" si="634"/>
        <v>240.48006167211739</v>
      </c>
      <c r="AG986" s="50">
        <f t="shared" si="634"/>
        <v>249.1565145894069</v>
      </c>
      <c r="AH986" s="50">
        <f t="shared" si="634"/>
        <v>243.53842893157491</v>
      </c>
      <c r="AI986" s="50">
        <f t="shared" si="634"/>
        <v>233.65686557864009</v>
      </c>
      <c r="AJ986" s="50">
        <f t="shared" si="634"/>
        <v>249.10523380969039</v>
      </c>
      <c r="AK986" s="50">
        <f t="shared" si="634"/>
        <v>234.22894632258047</v>
      </c>
      <c r="AL986" s="50">
        <f t="shared" si="634"/>
        <v>245.48820323096237</v>
      </c>
      <c r="AM986" s="50">
        <f t="shared" si="634"/>
        <v>226.79679355389078</v>
      </c>
      <c r="AN986" s="50">
        <f t="shared" si="634"/>
        <v>229.24026308063159</v>
      </c>
      <c r="AO986" s="50">
        <f t="shared" si="634"/>
        <v>226.41244070596755</v>
      </c>
      <c r="AP986" s="50">
        <f t="shared" si="634"/>
        <v>237.77384497620645</v>
      </c>
      <c r="AQ986" s="50">
        <f t="shared" si="634"/>
        <v>239.12666837860783</v>
      </c>
      <c r="AR986" s="50">
        <f t="shared" si="634"/>
        <v>251.65208414356096</v>
      </c>
      <c r="AS986" s="50">
        <f t="shared" si="634"/>
        <v>249.70666494202948</v>
      </c>
      <c r="AT986" s="50">
        <f t="shared" si="634"/>
        <v>242.35114305330612</v>
      </c>
      <c r="AU986" s="50">
        <f t="shared" si="634"/>
        <v>249.17069259894134</v>
      </c>
      <c r="AV986" s="50">
        <f t="shared" si="634"/>
        <v>240.33531133715294</v>
      </c>
      <c r="AW986" s="50">
        <f t="shared" si="634"/>
        <v>227.44276367927057</v>
      </c>
      <c r="AX986" s="50">
        <f t="shared" si="634"/>
        <v>231.5977588427335</v>
      </c>
      <c r="AY986" s="50">
        <f t="shared" si="634"/>
        <v>233.2479891184999</v>
      </c>
      <c r="AZ986" s="50">
        <f t="shared" si="634"/>
        <v>244.51386148687681</v>
      </c>
      <c r="BA986" s="50">
        <f t="shared" si="634"/>
        <v>248.78485459559224</v>
      </c>
      <c r="BB986" s="50">
        <f t="shared" si="634"/>
        <v>234.18017536146991</v>
      </c>
      <c r="BC986" s="50">
        <f t="shared" si="634"/>
        <v>251.21022085843813</v>
      </c>
      <c r="BD986" s="50">
        <f t="shared" si="634"/>
        <v>233.25562961000259</v>
      </c>
      <c r="BE986" s="50">
        <f t="shared" si="634"/>
        <v>227.45915275596153</v>
      </c>
      <c r="BF986" s="50">
        <f t="shared" si="634"/>
        <v>239.75125478899443</v>
      </c>
      <c r="BG986" s="50">
        <f t="shared" si="634"/>
        <v>251.50509318669853</v>
      </c>
      <c r="BH986" s="50">
        <f t="shared" si="634"/>
        <v>223.43353758036918</v>
      </c>
      <c r="BI986" s="50">
        <f t="shared" si="634"/>
        <v>249.57773346145967</v>
      </c>
      <c r="BJ986" s="50">
        <f t="shared" si="634"/>
        <v>245.91217750829531</v>
      </c>
      <c r="BK986" s="50">
        <f t="shared" si="634"/>
        <v>250.64796220363814</v>
      </c>
      <c r="BL986" s="50">
        <f t="shared" si="634"/>
        <v>238.79919384431528</v>
      </c>
      <c r="BM986" s="50">
        <f t="shared" si="634"/>
        <v>234.65290882135957</v>
      </c>
      <c r="BN986" s="50">
        <f t="shared" si="634"/>
        <v>225.52692696551017</v>
      </c>
      <c r="BO986" s="50">
        <f t="shared" si="634"/>
        <v>233.50208136677358</v>
      </c>
      <c r="BP986" s="50">
        <f t="shared" si="634"/>
        <v>228.33619228237188</v>
      </c>
      <c r="BQ986" s="50">
        <f t="shared" si="634"/>
        <v>230.80937756162066</v>
      </c>
      <c r="BR986" s="50">
        <f t="shared" si="634"/>
        <v>247.50862393208936</v>
      </c>
      <c r="BS986" s="50">
        <f t="shared" si="634"/>
        <v>242.61101470497064</v>
      </c>
      <c r="BT986" s="50">
        <f t="shared" si="634"/>
        <v>242.6195164454937</v>
      </c>
      <c r="BU986" s="50">
        <f t="shared" si="634"/>
        <v>239.33830973887589</v>
      </c>
      <c r="BV986" s="50">
        <f t="shared" si="634"/>
        <v>227.22855209674859</v>
      </c>
      <c r="BW986" s="50">
        <f t="shared" si="634"/>
        <v>231.81195229850513</v>
      </c>
      <c r="BX986" s="50">
        <f t="shared" si="634"/>
        <v>242.43413393236929</v>
      </c>
      <c r="BY986" s="50">
        <f t="shared" si="634"/>
        <v>235.88213776902913</v>
      </c>
      <c r="BZ986" s="50">
        <f t="shared" si="634"/>
        <v>244.92232819427849</v>
      </c>
      <c r="CA986" s="50">
        <f t="shared" si="634"/>
        <v>244.25496099389125</v>
      </c>
      <c r="CB986" s="50">
        <f t="shared" si="634"/>
        <v>237.22754998922937</v>
      </c>
      <c r="CC986" s="50">
        <f t="shared" si="634"/>
        <v>237.72495942725149</v>
      </c>
      <c r="CD986" s="50">
        <f t="shared" si="634"/>
        <v>233.22678674635517</v>
      </c>
      <c r="CE986" s="50">
        <f t="shared" si="634"/>
        <v>242.36059633185815</v>
      </c>
      <c r="CF986" s="50">
        <f t="shared" si="634"/>
        <v>225.08202074321756</v>
      </c>
      <c r="CG986" s="50">
        <f t="shared" si="634"/>
        <v>244.80569681088119</v>
      </c>
      <c r="CH986" s="50">
        <f t="shared" si="634"/>
        <v>228.32852795906442</v>
      </c>
      <c r="CI986" s="50">
        <f t="shared" si="634"/>
        <v>239.49140414443235</v>
      </c>
      <c r="CJ986" s="50">
        <f t="shared" si="634"/>
        <v>246.02995997974759</v>
      </c>
      <c r="CK986" s="50">
        <f t="shared" si="633"/>
        <v>248.22068158667059</v>
      </c>
      <c r="CL986" s="50">
        <f t="shared" si="633"/>
        <v>245.58933493694551</v>
      </c>
      <c r="CM986" s="50">
        <f t="shared" si="633"/>
        <v>239.60042687256836</v>
      </c>
      <c r="CN986" s="50">
        <f t="shared" si="633"/>
        <v>246.63661362978465</v>
      </c>
      <c r="CO986" s="50">
        <f t="shared" si="633"/>
        <v>224.76698808894494</v>
      </c>
      <c r="CP986" s="50">
        <f t="shared" si="633"/>
        <v>241.62498770122696</v>
      </c>
      <c r="CQ986" s="50">
        <f t="shared" si="633"/>
        <v>230.89830698919846</v>
      </c>
      <c r="CR986" s="50">
        <f t="shared" si="633"/>
        <v>246.80101696059739</v>
      </c>
      <c r="CS986" s="50">
        <f t="shared" si="633"/>
        <v>251.0849500930367</v>
      </c>
      <c r="CT986" s="50">
        <f t="shared" si="633"/>
        <v>232.79060605176977</v>
      </c>
      <c r="CU986" s="50">
        <f t="shared" si="633"/>
        <v>231.56483038707762</v>
      </c>
      <c r="CV986" s="50">
        <f t="shared" si="633"/>
        <v>239.40769066773234</v>
      </c>
      <c r="CW986" s="50">
        <f t="shared" si="633"/>
        <v>243.46760269505131</v>
      </c>
      <c r="CX986" s="50">
        <f t="shared" si="633"/>
        <v>249.02169120881291</v>
      </c>
      <c r="CY986" s="50">
        <f t="shared" si="633"/>
        <v>229.95995267403285</v>
      </c>
      <c r="CZ986" s="50">
        <f t="shared" si="633"/>
        <v>247.41517476128078</v>
      </c>
      <c r="DA986" s="50">
        <f t="shared" si="633"/>
        <v>227.67602040741997</v>
      </c>
      <c r="DB986" s="50">
        <f t="shared" si="633"/>
        <v>223.41068870544188</v>
      </c>
      <c r="DC986" s="50">
        <f t="shared" si="633"/>
        <v>224.11405032936639</v>
      </c>
      <c r="DD986" s="50">
        <f t="shared" si="633"/>
        <v>234.76636330542391</v>
      </c>
      <c r="DE986" s="50">
        <f t="shared" si="633"/>
        <v>223.04469031949759</v>
      </c>
      <c r="DF986" s="50">
        <f t="shared" si="633"/>
        <v>245.25290977113755</v>
      </c>
      <c r="DG986" s="50">
        <f t="shared" si="633"/>
        <v>249.52048032129554</v>
      </c>
      <c r="DH986" s="50">
        <f t="shared" si="633"/>
        <v>238.33421209991602</v>
      </c>
      <c r="DI986" s="50">
        <f t="shared" si="633"/>
        <v>243.9578813326271</v>
      </c>
      <c r="DJ986" s="50">
        <f t="shared" si="633"/>
        <v>237.91355504816457</v>
      </c>
      <c r="DK986" s="50">
        <f t="shared" si="633"/>
        <v>229.35682745154168</v>
      </c>
      <c r="DL986" s="50">
        <f t="shared" si="633"/>
        <v>246.7291992306406</v>
      </c>
      <c r="DM986" s="50">
        <f t="shared" si="633"/>
        <v>232.55772847697725</v>
      </c>
      <c r="DN986" s="50">
        <f t="shared" si="633"/>
        <v>224.12045102943404</v>
      </c>
      <c r="DO986" s="50">
        <f t="shared" si="633"/>
        <v>229.14657909430221</v>
      </c>
      <c r="DP986" s="50">
        <f t="shared" si="633"/>
        <v>228.75532574486385</v>
      </c>
      <c r="DQ986" s="50">
        <f t="shared" si="633"/>
        <v>242.62437381068125</v>
      </c>
      <c r="DR986" s="50">
        <f t="shared" si="633"/>
        <v>243.60483639283879</v>
      </c>
      <c r="DS986" s="50">
        <f t="shared" si="633"/>
        <v>232.76443603528779</v>
      </c>
      <c r="DT986" s="50">
        <f t="shared" si="633"/>
        <v>226.21508057522345</v>
      </c>
      <c r="DU986" s="50">
        <f t="shared" si="633"/>
        <v>226.21508057522345</v>
      </c>
      <c r="DV986" s="50">
        <f t="shared" si="633"/>
        <v>227.01891577817224</v>
      </c>
      <c r="DW986" s="50">
        <f t="shared" si="633"/>
        <v>245.17650150786523</v>
      </c>
      <c r="DX986" s="50">
        <f t="shared" si="633"/>
        <v>235.35980374644708</v>
      </c>
      <c r="DY986" s="50">
        <f t="shared" si="633"/>
        <v>226.51473404643963</v>
      </c>
      <c r="DZ986" s="50">
        <f t="shared" si="633"/>
        <v>243.28443999217572</v>
      </c>
      <c r="EA986" s="50">
        <f t="shared" si="633"/>
        <v>236.35299359540164</v>
      </c>
      <c r="EB986" s="50">
        <f t="shared" si="633"/>
        <v>232.95452836285543</v>
      </c>
      <c r="EC986" s="50">
        <f t="shared" si="633"/>
        <v>238.84920454239182</v>
      </c>
      <c r="ED986" s="50">
        <f t="shared" si="633"/>
        <v>224.98143899604705</v>
      </c>
      <c r="EE986" s="50">
        <f t="shared" si="633"/>
        <v>235.88479473698976</v>
      </c>
      <c r="EF986" s="50">
        <f t="shared" si="633"/>
        <v>223.18264869076788</v>
      </c>
      <c r="EG986" s="50">
        <f t="shared" si="633"/>
        <v>249.22911709745159</v>
      </c>
      <c r="EH986" s="50">
        <f t="shared" si="633"/>
        <v>238.7632713081729</v>
      </c>
      <c r="EI986" s="50">
        <f t="shared" si="633"/>
        <v>239.28863800723326</v>
      </c>
      <c r="EJ986" s="50">
        <f t="shared" si="633"/>
        <v>244.79523415295614</v>
      </c>
      <c r="EK986" s="50">
        <f t="shared" si="633"/>
        <v>247.54353203961264</v>
      </c>
      <c r="EL986" s="50">
        <f t="shared" si="633"/>
        <v>224.24997101780369</v>
      </c>
      <c r="EM986" s="50">
        <f t="shared" si="633"/>
        <v>224.99346472810223</v>
      </c>
      <c r="EN986" s="50">
        <f t="shared" si="633"/>
        <v>249.92136538793207</v>
      </c>
      <c r="EO986" s="50">
        <f t="shared" si="633"/>
        <v>224.02509133662721</v>
      </c>
      <c r="EP986" s="50">
        <f t="shared" si="633"/>
        <v>247.59519636607428</v>
      </c>
      <c r="EQ986" s="50">
        <f t="shared" si="633"/>
        <v>246.48801691632906</v>
      </c>
      <c r="ER986" s="50">
        <f t="shared" si="633"/>
        <v>242.5818697612805</v>
      </c>
      <c r="ES986" s="50">
        <f t="shared" si="633"/>
        <v>250.36970970204601</v>
      </c>
      <c r="ET986" s="50">
        <f t="shared" si="633"/>
        <v>223.47473581136242</v>
      </c>
      <c r="EU986" s="50">
        <f t="shared" si="633"/>
        <v>226.53288528376066</v>
      </c>
      <c r="EV986" s="50">
        <f t="shared" si="630"/>
        <v>225.21853995728893</v>
      </c>
      <c r="EW986" s="50">
        <f t="shared" si="630"/>
        <v>228.87794947675377</v>
      </c>
      <c r="EX986" s="50">
        <f t="shared" si="630"/>
        <v>240.6576665045643</v>
      </c>
      <c r="EY986" s="50">
        <f t="shared" si="630"/>
        <v>232.7613197856555</v>
      </c>
      <c r="EZ986" s="50">
        <f t="shared" si="630"/>
        <v>233.24659696900417</v>
      </c>
      <c r="FA986" s="50">
        <f t="shared" si="630"/>
        <v>245.79777827037975</v>
      </c>
      <c r="FB986" s="50">
        <f t="shared" si="630"/>
        <v>250.25989226299234</v>
      </c>
      <c r="FC986" s="50">
        <f t="shared" si="630"/>
        <v>224.15758759510504</v>
      </c>
      <c r="FD986" s="50">
        <f t="shared" si="630"/>
        <v>237.9069773632927</v>
      </c>
      <c r="FE986" s="50">
        <f t="shared" si="630"/>
        <v>235.05951644105193</v>
      </c>
      <c r="FF986" s="50">
        <f t="shared" si="630"/>
        <v>231.42164929559468</v>
      </c>
      <c r="FG986" s="50">
        <f t="shared" si="630"/>
        <v>230.92966375070858</v>
      </c>
      <c r="FH986" s="50">
        <f t="shared" si="630"/>
        <v>244.92342724137816</v>
      </c>
      <c r="FI986" s="50">
        <f t="shared" si="630"/>
        <v>227.31185229122667</v>
      </c>
      <c r="FJ986" s="50">
        <f t="shared" si="630"/>
        <v>246.75875356458786</v>
      </c>
      <c r="FK986" s="50">
        <f t="shared" si="630"/>
        <v>232.65711889073424</v>
      </c>
      <c r="FL986" s="50">
        <f t="shared" si="630"/>
        <v>234.55497421531123</v>
      </c>
      <c r="FM986" s="50">
        <f t="shared" si="630"/>
        <v>242.92817962509946</v>
      </c>
      <c r="FN986" s="50">
        <f t="shared" si="630"/>
        <v>227.78372532536304</v>
      </c>
      <c r="FO986" s="50">
        <f t="shared" si="630"/>
        <v>230.05279727692673</v>
      </c>
      <c r="FP986" s="50">
        <f t="shared" si="630"/>
        <v>237.69303977731786</v>
      </c>
      <c r="FQ986" s="50">
        <f t="shared" si="630"/>
        <v>0</v>
      </c>
      <c r="FR986" s="50">
        <f t="shared" si="630"/>
        <v>0</v>
      </c>
      <c r="FS986" s="50">
        <f t="shared" ref="FS986:FX986" si="635">IF(FS175=0,0,$M$60*60+(FS175+VLOOKUP($W986,$T$4:$U$160,2,FALSE)+VLOOKUP(FS$831,$T$4:$U$160,2,FALSE))/$K$56)</f>
        <v>0</v>
      </c>
      <c r="FT986" s="50">
        <f t="shared" si="635"/>
        <v>0</v>
      </c>
      <c r="FU986" s="50">
        <f t="shared" si="635"/>
        <v>0</v>
      </c>
      <c r="FV986" s="50">
        <f t="shared" si="635"/>
        <v>0</v>
      </c>
      <c r="FW986" s="50">
        <f t="shared" si="635"/>
        <v>0</v>
      </c>
      <c r="FX986" s="50">
        <f t="shared" si="635"/>
        <v>0</v>
      </c>
    </row>
    <row r="987" spans="23:180" x14ac:dyDescent="0.2">
      <c r="W987" s="56" t="s">
        <v>205</v>
      </c>
      <c r="X987" s="50">
        <f t="shared" si="615"/>
        <v>181.11341679593528</v>
      </c>
      <c r="Y987" s="50">
        <f t="shared" si="634"/>
        <v>234.55025993224788</v>
      </c>
      <c r="Z987" s="50">
        <f t="shared" si="634"/>
        <v>250.39457903915658</v>
      </c>
      <c r="AA987" s="50">
        <f t="shared" si="634"/>
        <v>238.98132246482001</v>
      </c>
      <c r="AB987" s="50">
        <f t="shared" si="634"/>
        <v>245.66051087920906</v>
      </c>
      <c r="AC987" s="50">
        <f t="shared" si="634"/>
        <v>238.16407382990909</v>
      </c>
      <c r="AD987" s="50">
        <f t="shared" si="634"/>
        <v>246.76135989945732</v>
      </c>
      <c r="AE987" s="50">
        <f t="shared" si="634"/>
        <v>229.64412023819781</v>
      </c>
      <c r="AF987" s="50">
        <f t="shared" si="634"/>
        <v>246.66302001303245</v>
      </c>
      <c r="AG987" s="50">
        <f t="shared" si="634"/>
        <v>255.3394729303219</v>
      </c>
      <c r="AH987" s="50">
        <f t="shared" si="634"/>
        <v>249.72138727248989</v>
      </c>
      <c r="AI987" s="50">
        <f t="shared" si="634"/>
        <v>239.8398239195551</v>
      </c>
      <c r="AJ987" s="50">
        <f t="shared" si="634"/>
        <v>255.2881921506054</v>
      </c>
      <c r="AK987" s="50">
        <f t="shared" si="634"/>
        <v>240.41190466349548</v>
      </c>
      <c r="AL987" s="50">
        <f t="shared" si="634"/>
        <v>251.67116157187735</v>
      </c>
      <c r="AM987" s="50">
        <f t="shared" si="634"/>
        <v>232.97975189480579</v>
      </c>
      <c r="AN987" s="50">
        <f t="shared" si="634"/>
        <v>235.4232214215466</v>
      </c>
      <c r="AO987" s="50">
        <f t="shared" si="634"/>
        <v>232.59539904688256</v>
      </c>
      <c r="AP987" s="50">
        <f t="shared" si="634"/>
        <v>243.95680331712146</v>
      </c>
      <c r="AQ987" s="50">
        <f t="shared" si="634"/>
        <v>245.30962671952284</v>
      </c>
      <c r="AR987" s="50">
        <f t="shared" si="634"/>
        <v>257.83504248447599</v>
      </c>
      <c r="AS987" s="50">
        <f t="shared" si="634"/>
        <v>255.88962328294448</v>
      </c>
      <c r="AT987" s="50">
        <f t="shared" si="634"/>
        <v>248.53410139422112</v>
      </c>
      <c r="AU987" s="50">
        <f t="shared" si="634"/>
        <v>255.35365093985635</v>
      </c>
      <c r="AV987" s="50">
        <f t="shared" si="634"/>
        <v>246.51826967806792</v>
      </c>
      <c r="AW987" s="50">
        <f t="shared" si="634"/>
        <v>233.62572202018558</v>
      </c>
      <c r="AX987" s="50">
        <f t="shared" si="634"/>
        <v>237.78071718364851</v>
      </c>
      <c r="AY987" s="50">
        <f t="shared" si="634"/>
        <v>239.43094745941491</v>
      </c>
      <c r="AZ987" s="50">
        <f t="shared" si="634"/>
        <v>250.69681982779181</v>
      </c>
      <c r="BA987" s="50">
        <f t="shared" si="634"/>
        <v>254.96781293650724</v>
      </c>
      <c r="BB987" s="50">
        <f t="shared" si="634"/>
        <v>240.36313370238494</v>
      </c>
      <c r="BC987" s="50">
        <f t="shared" si="634"/>
        <v>257.39317919935314</v>
      </c>
      <c r="BD987" s="50">
        <f t="shared" si="634"/>
        <v>239.43858795091759</v>
      </c>
      <c r="BE987" s="50">
        <f t="shared" si="634"/>
        <v>233.64211109687653</v>
      </c>
      <c r="BF987" s="50">
        <f t="shared" si="634"/>
        <v>245.93421312990944</v>
      </c>
      <c r="BG987" s="50">
        <f t="shared" si="634"/>
        <v>257.68805152761354</v>
      </c>
      <c r="BH987" s="50">
        <f t="shared" si="634"/>
        <v>229.61649592128418</v>
      </c>
      <c r="BI987" s="50">
        <f t="shared" si="634"/>
        <v>255.76069180237471</v>
      </c>
      <c r="BJ987" s="50">
        <f t="shared" si="634"/>
        <v>252.09513584921032</v>
      </c>
      <c r="BK987" s="50">
        <f t="shared" si="634"/>
        <v>256.83092054455318</v>
      </c>
      <c r="BL987" s="50">
        <f t="shared" si="634"/>
        <v>244.98215218523029</v>
      </c>
      <c r="BM987" s="50">
        <f t="shared" si="634"/>
        <v>240.83586716227458</v>
      </c>
      <c r="BN987" s="50">
        <f t="shared" si="634"/>
        <v>231.70988530642518</v>
      </c>
      <c r="BO987" s="50">
        <f t="shared" si="634"/>
        <v>239.68503970768859</v>
      </c>
      <c r="BP987" s="50">
        <f t="shared" si="634"/>
        <v>234.51915062328689</v>
      </c>
      <c r="BQ987" s="50">
        <f t="shared" si="634"/>
        <v>236.99233590253567</v>
      </c>
      <c r="BR987" s="50">
        <f t="shared" si="634"/>
        <v>253.69158227300434</v>
      </c>
      <c r="BS987" s="50">
        <f t="shared" si="634"/>
        <v>248.79397304588562</v>
      </c>
      <c r="BT987" s="50">
        <f t="shared" si="634"/>
        <v>248.80247478640871</v>
      </c>
      <c r="BU987" s="50">
        <f t="shared" si="634"/>
        <v>245.5212680797909</v>
      </c>
      <c r="BV987" s="50">
        <f t="shared" si="634"/>
        <v>233.41151043766359</v>
      </c>
      <c r="BW987" s="50">
        <f t="shared" si="634"/>
        <v>237.99491063942014</v>
      </c>
      <c r="BX987" s="50">
        <f t="shared" si="634"/>
        <v>248.61709227328436</v>
      </c>
      <c r="BY987" s="50">
        <f t="shared" si="634"/>
        <v>242.06509610994414</v>
      </c>
      <c r="BZ987" s="50">
        <f t="shared" si="634"/>
        <v>251.1052865351935</v>
      </c>
      <c r="CA987" s="50">
        <f t="shared" si="634"/>
        <v>250.43791933480625</v>
      </c>
      <c r="CB987" s="50">
        <f t="shared" si="634"/>
        <v>243.41050833014438</v>
      </c>
      <c r="CC987" s="50">
        <f t="shared" si="634"/>
        <v>243.9079177681665</v>
      </c>
      <c r="CD987" s="50">
        <f t="shared" si="634"/>
        <v>239.40974508727018</v>
      </c>
      <c r="CE987" s="50">
        <f t="shared" si="634"/>
        <v>248.54355467277315</v>
      </c>
      <c r="CF987" s="50">
        <f t="shared" si="634"/>
        <v>231.26497908413256</v>
      </c>
      <c r="CG987" s="50">
        <f t="shared" si="634"/>
        <v>250.98865515179622</v>
      </c>
      <c r="CH987" s="50">
        <f t="shared" si="634"/>
        <v>234.51148629997942</v>
      </c>
      <c r="CI987" s="50">
        <f t="shared" si="634"/>
        <v>245.67436248534736</v>
      </c>
      <c r="CJ987" s="50">
        <f t="shared" si="634"/>
        <v>252.2129183206626</v>
      </c>
      <c r="CK987" s="50">
        <f t="shared" si="633"/>
        <v>254.4036399275856</v>
      </c>
      <c r="CL987" s="50">
        <f t="shared" si="633"/>
        <v>251.77229327786054</v>
      </c>
      <c r="CM987" s="50">
        <f t="shared" si="633"/>
        <v>245.78338521348337</v>
      </c>
      <c r="CN987" s="50">
        <f t="shared" si="633"/>
        <v>252.81957197069968</v>
      </c>
      <c r="CO987" s="50">
        <f t="shared" si="633"/>
        <v>230.94994642985995</v>
      </c>
      <c r="CP987" s="50">
        <f t="shared" si="633"/>
        <v>247.80794604214196</v>
      </c>
      <c r="CQ987" s="50">
        <f t="shared" si="633"/>
        <v>237.08126533011347</v>
      </c>
      <c r="CR987" s="50">
        <f t="shared" si="633"/>
        <v>252.9839753015124</v>
      </c>
      <c r="CS987" s="50">
        <f t="shared" si="633"/>
        <v>257.26790843395173</v>
      </c>
      <c r="CT987" s="50">
        <f t="shared" si="633"/>
        <v>238.97356439268481</v>
      </c>
      <c r="CU987" s="50">
        <f t="shared" si="633"/>
        <v>237.74778872799263</v>
      </c>
      <c r="CV987" s="50">
        <f t="shared" si="633"/>
        <v>245.59064900864735</v>
      </c>
      <c r="CW987" s="50">
        <f t="shared" si="633"/>
        <v>249.65056103596632</v>
      </c>
      <c r="CX987" s="50">
        <f t="shared" si="633"/>
        <v>255.20464954972797</v>
      </c>
      <c r="CY987" s="50">
        <f t="shared" si="633"/>
        <v>236.14291101494786</v>
      </c>
      <c r="CZ987" s="50">
        <f t="shared" si="633"/>
        <v>253.59813310219585</v>
      </c>
      <c r="DA987" s="50">
        <f t="shared" si="633"/>
        <v>233.85897874833498</v>
      </c>
      <c r="DB987" s="50">
        <f t="shared" si="633"/>
        <v>229.59364704635689</v>
      </c>
      <c r="DC987" s="50">
        <f t="shared" si="633"/>
        <v>230.2970086702814</v>
      </c>
      <c r="DD987" s="50">
        <f t="shared" si="633"/>
        <v>240.94932164633892</v>
      </c>
      <c r="DE987" s="50">
        <f t="shared" si="633"/>
        <v>229.2276486604126</v>
      </c>
      <c r="DF987" s="50">
        <f t="shared" si="633"/>
        <v>251.43586811205259</v>
      </c>
      <c r="DG987" s="50">
        <f t="shared" si="633"/>
        <v>255.70343866221054</v>
      </c>
      <c r="DH987" s="50">
        <f t="shared" si="633"/>
        <v>244.51717044083102</v>
      </c>
      <c r="DI987" s="50">
        <f t="shared" si="633"/>
        <v>250.1408396735421</v>
      </c>
      <c r="DJ987" s="50">
        <f t="shared" si="633"/>
        <v>244.0965133890796</v>
      </c>
      <c r="DK987" s="50">
        <f t="shared" si="633"/>
        <v>235.53978579245668</v>
      </c>
      <c r="DL987" s="50">
        <f t="shared" si="633"/>
        <v>252.91215757155561</v>
      </c>
      <c r="DM987" s="50">
        <f t="shared" si="633"/>
        <v>238.74068681789225</v>
      </c>
      <c r="DN987" s="50">
        <f t="shared" si="633"/>
        <v>230.30340937034904</v>
      </c>
      <c r="DO987" s="50">
        <f t="shared" si="633"/>
        <v>235.32953743521722</v>
      </c>
      <c r="DP987" s="50">
        <f t="shared" si="633"/>
        <v>234.93828408577886</v>
      </c>
      <c r="DQ987" s="50">
        <f t="shared" si="633"/>
        <v>248.80733215159626</v>
      </c>
      <c r="DR987" s="50">
        <f t="shared" si="633"/>
        <v>249.7877947337538</v>
      </c>
      <c r="DS987" s="50">
        <f t="shared" si="633"/>
        <v>238.94739437620279</v>
      </c>
      <c r="DT987" s="50">
        <f t="shared" si="633"/>
        <v>232.39803891613846</v>
      </c>
      <c r="DU987" s="50">
        <f t="shared" si="633"/>
        <v>232.39803891613846</v>
      </c>
      <c r="DV987" s="50">
        <f t="shared" si="633"/>
        <v>233.20187411908725</v>
      </c>
      <c r="DW987" s="50">
        <f t="shared" si="633"/>
        <v>251.35945984878023</v>
      </c>
      <c r="DX987" s="50">
        <f t="shared" si="633"/>
        <v>241.54276208736209</v>
      </c>
      <c r="DY987" s="50">
        <f t="shared" si="633"/>
        <v>232.69769238735464</v>
      </c>
      <c r="DZ987" s="50">
        <f t="shared" si="633"/>
        <v>249.46739833309073</v>
      </c>
      <c r="EA987" s="50">
        <f t="shared" si="633"/>
        <v>242.53595193631665</v>
      </c>
      <c r="EB987" s="50">
        <f t="shared" si="633"/>
        <v>239.13748670377043</v>
      </c>
      <c r="EC987" s="50">
        <f t="shared" si="633"/>
        <v>245.03216288330682</v>
      </c>
      <c r="ED987" s="50">
        <f t="shared" si="633"/>
        <v>231.16439733696205</v>
      </c>
      <c r="EE987" s="50">
        <f t="shared" si="633"/>
        <v>242.06775307790477</v>
      </c>
      <c r="EF987" s="50">
        <f t="shared" si="633"/>
        <v>229.36560703168288</v>
      </c>
      <c r="EG987" s="50">
        <f t="shared" si="633"/>
        <v>255.4120754383666</v>
      </c>
      <c r="EH987" s="50">
        <f t="shared" si="633"/>
        <v>244.94622964908791</v>
      </c>
      <c r="EI987" s="50">
        <f t="shared" si="633"/>
        <v>245.47159634814827</v>
      </c>
      <c r="EJ987" s="50">
        <f t="shared" si="633"/>
        <v>250.97819249387115</v>
      </c>
      <c r="EK987" s="50">
        <f t="shared" si="633"/>
        <v>253.72649038052768</v>
      </c>
      <c r="EL987" s="50">
        <f t="shared" si="633"/>
        <v>230.4329293587187</v>
      </c>
      <c r="EM987" s="50">
        <f t="shared" si="633"/>
        <v>231.17642306901726</v>
      </c>
      <c r="EN987" s="50">
        <f t="shared" si="633"/>
        <v>256.10432372884713</v>
      </c>
      <c r="EO987" s="50">
        <f t="shared" si="633"/>
        <v>230.20804967754222</v>
      </c>
      <c r="EP987" s="50">
        <f t="shared" si="633"/>
        <v>253.77815470698934</v>
      </c>
      <c r="EQ987" s="50">
        <f t="shared" si="633"/>
        <v>252.67097525724409</v>
      </c>
      <c r="ER987" s="50">
        <f t="shared" si="633"/>
        <v>248.76482810219557</v>
      </c>
      <c r="ES987" s="50">
        <f t="shared" si="633"/>
        <v>256.55266804296099</v>
      </c>
      <c r="ET987" s="50">
        <f t="shared" si="633"/>
        <v>229.65769415227743</v>
      </c>
      <c r="EU987" s="50">
        <f t="shared" si="633"/>
        <v>232.71584362467567</v>
      </c>
      <c r="EV987" s="50">
        <f t="shared" ref="EV987:FX988" si="636">IF(EV176=0,0,$M$60*60+(EV176+VLOOKUP($W987,$T$4:$U$160,2,FALSE)+VLOOKUP(EV$831,$T$4:$U$160,2,FALSE))/$K$56)</f>
        <v>231.40149829820393</v>
      </c>
      <c r="EW987" s="50">
        <f t="shared" si="636"/>
        <v>235.06090781766878</v>
      </c>
      <c r="EX987" s="50">
        <f t="shared" si="636"/>
        <v>246.84062484547934</v>
      </c>
      <c r="EY987" s="50">
        <f t="shared" si="636"/>
        <v>238.94427812657051</v>
      </c>
      <c r="EZ987" s="50">
        <f t="shared" si="636"/>
        <v>239.42955530991918</v>
      </c>
      <c r="FA987" s="50">
        <f t="shared" si="636"/>
        <v>251.98073661129476</v>
      </c>
      <c r="FB987" s="50">
        <f t="shared" si="636"/>
        <v>256.44285060390735</v>
      </c>
      <c r="FC987" s="50">
        <f t="shared" si="636"/>
        <v>230.34054593602005</v>
      </c>
      <c r="FD987" s="50">
        <f t="shared" si="636"/>
        <v>244.0899357042077</v>
      </c>
      <c r="FE987" s="50">
        <f t="shared" si="636"/>
        <v>241.24247478196693</v>
      </c>
      <c r="FF987" s="50">
        <f t="shared" si="636"/>
        <v>237.60460763650968</v>
      </c>
      <c r="FG987" s="50">
        <f t="shared" si="636"/>
        <v>237.11262209162359</v>
      </c>
      <c r="FH987" s="50">
        <f t="shared" si="636"/>
        <v>251.1063855822932</v>
      </c>
      <c r="FI987" s="50">
        <f t="shared" si="636"/>
        <v>233.49481063214168</v>
      </c>
      <c r="FJ987" s="50">
        <f t="shared" si="636"/>
        <v>252.94171190550287</v>
      </c>
      <c r="FK987" s="50">
        <f t="shared" si="636"/>
        <v>238.84007723164925</v>
      </c>
      <c r="FL987" s="50">
        <f t="shared" si="636"/>
        <v>240.73793255622624</v>
      </c>
      <c r="FM987" s="50">
        <f t="shared" si="636"/>
        <v>249.11113796601444</v>
      </c>
      <c r="FN987" s="50">
        <f t="shared" si="636"/>
        <v>233.96668366627804</v>
      </c>
      <c r="FO987" s="50">
        <f t="shared" si="636"/>
        <v>236.23575561784173</v>
      </c>
      <c r="FP987" s="50">
        <f t="shared" si="636"/>
        <v>243.87599811823287</v>
      </c>
      <c r="FQ987" s="50">
        <f t="shared" si="636"/>
        <v>0</v>
      </c>
      <c r="FR987" s="50">
        <f t="shared" si="636"/>
        <v>0</v>
      </c>
      <c r="FS987" s="50">
        <f t="shared" si="636"/>
        <v>0</v>
      </c>
      <c r="FT987" s="50">
        <f t="shared" si="636"/>
        <v>0</v>
      </c>
      <c r="FU987" s="50">
        <f t="shared" si="636"/>
        <v>0</v>
      </c>
      <c r="FV987" s="50">
        <f t="shared" si="636"/>
        <v>0</v>
      </c>
      <c r="FW987" s="50">
        <f t="shared" si="636"/>
        <v>0</v>
      </c>
      <c r="FX987" s="50">
        <f t="shared" si="636"/>
        <v>0</v>
      </c>
    </row>
    <row r="988" spans="23:180" ht="16" thickBot="1" x14ac:dyDescent="0.25">
      <c r="W988" s="81" t="s">
        <v>59</v>
      </c>
      <c r="X988" s="50">
        <f t="shared" si="615"/>
        <v>199.73910019331225</v>
      </c>
      <c r="Y988" s="50">
        <f t="shared" si="634"/>
        <v>253.17594332962486</v>
      </c>
      <c r="Z988" s="50">
        <f t="shared" si="634"/>
        <v>269.02026243653353</v>
      </c>
      <c r="AA988" s="50">
        <f t="shared" si="634"/>
        <v>257.60700586219696</v>
      </c>
      <c r="AB988" s="50">
        <f t="shared" si="634"/>
        <v>264.28619427658606</v>
      </c>
      <c r="AC988" s="50">
        <f t="shared" si="634"/>
        <v>256.78975722728603</v>
      </c>
      <c r="AD988" s="50">
        <f t="shared" si="634"/>
        <v>265.38704329683435</v>
      </c>
      <c r="AE988" s="50">
        <f t="shared" si="634"/>
        <v>248.26980363557479</v>
      </c>
      <c r="AF988" s="50">
        <f t="shared" si="634"/>
        <v>265.28870341040937</v>
      </c>
      <c r="AG988" s="50">
        <f t="shared" si="634"/>
        <v>273.96515632769888</v>
      </c>
      <c r="AH988" s="50">
        <f t="shared" si="634"/>
        <v>268.34707066986692</v>
      </c>
      <c r="AI988" s="50">
        <f t="shared" si="634"/>
        <v>258.46550731693202</v>
      </c>
      <c r="AJ988" s="50">
        <f t="shared" si="634"/>
        <v>273.91387554798234</v>
      </c>
      <c r="AK988" s="50">
        <f t="shared" si="634"/>
        <v>259.03758806087239</v>
      </c>
      <c r="AL988" s="50">
        <f t="shared" si="634"/>
        <v>270.29684496925432</v>
      </c>
      <c r="AM988" s="50">
        <f t="shared" si="634"/>
        <v>251.60543529218276</v>
      </c>
      <c r="AN988" s="50">
        <f t="shared" si="634"/>
        <v>254.0489048189236</v>
      </c>
      <c r="AO988" s="50">
        <f t="shared" si="634"/>
        <v>251.22108244425954</v>
      </c>
      <c r="AP988" s="50">
        <f t="shared" si="634"/>
        <v>262.58248671449843</v>
      </c>
      <c r="AQ988" s="50">
        <f t="shared" si="634"/>
        <v>263.93531011689976</v>
      </c>
      <c r="AR988" s="50">
        <f t="shared" si="634"/>
        <v>276.46072588185291</v>
      </c>
      <c r="AS988" s="50">
        <f t="shared" si="634"/>
        <v>274.51530668032143</v>
      </c>
      <c r="AT988" s="50">
        <f t="shared" si="634"/>
        <v>267.1597847915981</v>
      </c>
      <c r="AU988" s="50">
        <f t="shared" si="634"/>
        <v>273.9793343372333</v>
      </c>
      <c r="AV988" s="50">
        <f t="shared" si="634"/>
        <v>265.14395307544493</v>
      </c>
      <c r="AW988" s="50">
        <f t="shared" si="634"/>
        <v>252.25140541756258</v>
      </c>
      <c r="AX988" s="50">
        <f t="shared" si="634"/>
        <v>256.40640058102548</v>
      </c>
      <c r="AY988" s="50">
        <f t="shared" si="634"/>
        <v>258.05663085679186</v>
      </c>
      <c r="AZ988" s="50">
        <f t="shared" si="634"/>
        <v>269.32250322516882</v>
      </c>
      <c r="BA988" s="50">
        <f t="shared" si="634"/>
        <v>273.59349633388422</v>
      </c>
      <c r="BB988" s="50">
        <f t="shared" si="634"/>
        <v>258.98881709976195</v>
      </c>
      <c r="BC988" s="50">
        <f t="shared" si="634"/>
        <v>276.01886259673012</v>
      </c>
      <c r="BD988" s="50">
        <f t="shared" si="634"/>
        <v>258.06427134829454</v>
      </c>
      <c r="BE988" s="50">
        <f t="shared" si="634"/>
        <v>252.26779449425351</v>
      </c>
      <c r="BF988" s="50">
        <f t="shared" si="634"/>
        <v>264.55989652728641</v>
      </c>
      <c r="BG988" s="50">
        <f t="shared" si="634"/>
        <v>276.31373492499051</v>
      </c>
      <c r="BH988" s="50">
        <f t="shared" si="634"/>
        <v>248.24217931866116</v>
      </c>
      <c r="BI988" s="50">
        <f t="shared" si="634"/>
        <v>274.38637519975163</v>
      </c>
      <c r="BJ988" s="50">
        <f t="shared" si="634"/>
        <v>270.72081924658733</v>
      </c>
      <c r="BK988" s="50">
        <f t="shared" si="634"/>
        <v>275.4566039419301</v>
      </c>
      <c r="BL988" s="50">
        <f t="shared" si="634"/>
        <v>263.60783558260727</v>
      </c>
      <c r="BM988" s="50">
        <f t="shared" si="634"/>
        <v>259.46155055965153</v>
      </c>
      <c r="BN988" s="50">
        <f t="shared" si="634"/>
        <v>250.33556870380212</v>
      </c>
      <c r="BO988" s="50">
        <f t="shared" si="634"/>
        <v>258.31072310506556</v>
      </c>
      <c r="BP988" s="50">
        <f t="shared" si="634"/>
        <v>253.14483402066381</v>
      </c>
      <c r="BQ988" s="50">
        <f t="shared" si="634"/>
        <v>255.61801929991267</v>
      </c>
      <c r="BR988" s="50">
        <f t="shared" si="634"/>
        <v>272.31726567038135</v>
      </c>
      <c r="BS988" s="50">
        <f t="shared" si="634"/>
        <v>267.41965644326262</v>
      </c>
      <c r="BT988" s="50">
        <f t="shared" si="634"/>
        <v>267.42815818378563</v>
      </c>
      <c r="BU988" s="50">
        <f t="shared" si="634"/>
        <v>264.14695147716787</v>
      </c>
      <c r="BV988" s="50">
        <f t="shared" si="634"/>
        <v>252.03719383504057</v>
      </c>
      <c r="BW988" s="50">
        <f t="shared" si="634"/>
        <v>256.62059403679712</v>
      </c>
      <c r="BX988" s="50">
        <f t="shared" si="634"/>
        <v>267.24277567066127</v>
      </c>
      <c r="BY988" s="50">
        <f t="shared" si="634"/>
        <v>260.69077950732105</v>
      </c>
      <c r="BZ988" s="50">
        <f t="shared" si="634"/>
        <v>269.73096993257042</v>
      </c>
      <c r="CA988" s="50">
        <f t="shared" si="634"/>
        <v>269.06360273218326</v>
      </c>
      <c r="CB988" s="50">
        <f t="shared" si="634"/>
        <v>262.03619172752138</v>
      </c>
      <c r="CC988" s="50">
        <f t="shared" si="634"/>
        <v>262.53360116554347</v>
      </c>
      <c r="CD988" s="50">
        <f t="shared" si="634"/>
        <v>258.03542848464718</v>
      </c>
      <c r="CE988" s="50">
        <f t="shared" si="634"/>
        <v>267.16923807015013</v>
      </c>
      <c r="CF988" s="50">
        <f t="shared" si="634"/>
        <v>249.89066248150951</v>
      </c>
      <c r="CG988" s="50">
        <f t="shared" si="634"/>
        <v>269.61433854917317</v>
      </c>
      <c r="CH988" s="50">
        <f t="shared" si="634"/>
        <v>253.1371696973564</v>
      </c>
      <c r="CI988" s="50">
        <f t="shared" si="634"/>
        <v>264.30004588272436</v>
      </c>
      <c r="CJ988" s="50">
        <f t="shared" si="634"/>
        <v>270.83860171803951</v>
      </c>
      <c r="CK988" s="50">
        <f t="shared" si="633"/>
        <v>273.02932332496255</v>
      </c>
      <c r="CL988" s="50">
        <f t="shared" si="633"/>
        <v>270.39797667523749</v>
      </c>
      <c r="CM988" s="50">
        <f t="shared" si="633"/>
        <v>264.40906861086029</v>
      </c>
      <c r="CN988" s="50">
        <f t="shared" si="633"/>
        <v>271.44525536807669</v>
      </c>
      <c r="CO988" s="50">
        <f t="shared" si="633"/>
        <v>249.5756298272369</v>
      </c>
      <c r="CP988" s="50">
        <f t="shared" si="633"/>
        <v>266.43362943951894</v>
      </c>
      <c r="CQ988" s="50">
        <f t="shared" si="633"/>
        <v>255.70694872749038</v>
      </c>
      <c r="CR988" s="50">
        <f t="shared" si="633"/>
        <v>271.6096586988894</v>
      </c>
      <c r="CS988" s="50">
        <f t="shared" si="633"/>
        <v>275.89359183132865</v>
      </c>
      <c r="CT988" s="50">
        <f t="shared" si="633"/>
        <v>257.59924779006178</v>
      </c>
      <c r="CU988" s="50">
        <f t="shared" si="633"/>
        <v>256.37347212536963</v>
      </c>
      <c r="CV988" s="50">
        <f t="shared" si="633"/>
        <v>264.21633240602432</v>
      </c>
      <c r="CW988" s="50">
        <f t="shared" si="633"/>
        <v>268.27624443334332</v>
      </c>
      <c r="CX988" s="50">
        <f t="shared" si="633"/>
        <v>273.83033294710492</v>
      </c>
      <c r="CY988" s="50">
        <f t="shared" si="633"/>
        <v>254.76859441232483</v>
      </c>
      <c r="CZ988" s="50">
        <f t="shared" si="633"/>
        <v>272.22381649957276</v>
      </c>
      <c r="DA988" s="50">
        <f t="shared" si="633"/>
        <v>252.48466214571192</v>
      </c>
      <c r="DB988" s="50">
        <f t="shared" si="633"/>
        <v>248.21933044373387</v>
      </c>
      <c r="DC988" s="50">
        <f t="shared" si="633"/>
        <v>248.9226920676584</v>
      </c>
      <c r="DD988" s="50">
        <f t="shared" si="633"/>
        <v>259.57500504371586</v>
      </c>
      <c r="DE988" s="50">
        <f t="shared" si="633"/>
        <v>247.85333205778957</v>
      </c>
      <c r="DF988" s="50">
        <f t="shared" si="633"/>
        <v>270.06155150942953</v>
      </c>
      <c r="DG988" s="50">
        <f t="shared" si="633"/>
        <v>274.32912205958752</v>
      </c>
      <c r="DH988" s="50">
        <f t="shared" si="633"/>
        <v>263.14285383820794</v>
      </c>
      <c r="DI988" s="50">
        <f t="shared" si="633"/>
        <v>268.76652307091905</v>
      </c>
      <c r="DJ988" s="50">
        <f t="shared" si="633"/>
        <v>262.72219678645661</v>
      </c>
      <c r="DK988" s="50">
        <f t="shared" si="633"/>
        <v>254.16546918983369</v>
      </c>
      <c r="DL988" s="50">
        <f t="shared" si="633"/>
        <v>271.53784096893264</v>
      </c>
      <c r="DM988" s="50">
        <f t="shared" si="633"/>
        <v>257.36637021526923</v>
      </c>
      <c r="DN988" s="50">
        <f t="shared" si="633"/>
        <v>248.92909276772605</v>
      </c>
      <c r="DO988" s="50">
        <f t="shared" si="633"/>
        <v>253.95522083259414</v>
      </c>
      <c r="DP988" s="50">
        <f t="shared" si="633"/>
        <v>253.56396748315581</v>
      </c>
      <c r="DQ988" s="50">
        <f t="shared" si="633"/>
        <v>267.43301554897317</v>
      </c>
      <c r="DR988" s="50">
        <f t="shared" si="633"/>
        <v>268.41347813113077</v>
      </c>
      <c r="DS988" s="50">
        <f t="shared" si="633"/>
        <v>257.57307777357977</v>
      </c>
      <c r="DT988" s="50">
        <f t="shared" si="633"/>
        <v>251.02372231351544</v>
      </c>
      <c r="DU988" s="50">
        <f t="shared" si="633"/>
        <v>251.02372231351544</v>
      </c>
      <c r="DV988" s="50">
        <f t="shared" si="633"/>
        <v>251.82755751646425</v>
      </c>
      <c r="DW988" s="50">
        <f t="shared" si="633"/>
        <v>269.98514324615724</v>
      </c>
      <c r="DX988" s="50">
        <f t="shared" si="633"/>
        <v>260.16844548473904</v>
      </c>
      <c r="DY988" s="50">
        <f t="shared" si="633"/>
        <v>251.32337578473161</v>
      </c>
      <c r="DZ988" s="50">
        <f t="shared" si="633"/>
        <v>268.0930817304677</v>
      </c>
      <c r="EA988" s="50">
        <f t="shared" si="633"/>
        <v>261.1616353336936</v>
      </c>
      <c r="EB988" s="50">
        <f t="shared" si="633"/>
        <v>257.76317010114741</v>
      </c>
      <c r="EC988" s="50">
        <f t="shared" si="633"/>
        <v>263.65784628068383</v>
      </c>
      <c r="ED988" s="50">
        <f t="shared" si="633"/>
        <v>249.790080734339</v>
      </c>
      <c r="EE988" s="50">
        <f t="shared" si="633"/>
        <v>260.69343647528177</v>
      </c>
      <c r="EF988" s="50">
        <f t="shared" si="633"/>
        <v>247.99129042905986</v>
      </c>
      <c r="EG988" s="50">
        <f t="shared" si="633"/>
        <v>274.0377588357436</v>
      </c>
      <c r="EH988" s="50">
        <f t="shared" si="633"/>
        <v>263.57191304646489</v>
      </c>
      <c r="EI988" s="50">
        <f t="shared" si="633"/>
        <v>264.09727974552527</v>
      </c>
      <c r="EJ988" s="50">
        <f t="shared" si="633"/>
        <v>269.60387589124809</v>
      </c>
      <c r="EK988" s="50">
        <f t="shared" si="633"/>
        <v>272.35217377790462</v>
      </c>
      <c r="EL988" s="50">
        <f t="shared" si="633"/>
        <v>249.05861275609561</v>
      </c>
      <c r="EM988" s="50">
        <f t="shared" si="633"/>
        <v>249.80210646639421</v>
      </c>
      <c r="EN988" s="50">
        <f t="shared" si="633"/>
        <v>274.73000712622405</v>
      </c>
      <c r="EO988" s="50">
        <f t="shared" si="633"/>
        <v>248.83373307491919</v>
      </c>
      <c r="EP988" s="50">
        <f t="shared" si="633"/>
        <v>272.40383810436629</v>
      </c>
      <c r="EQ988" s="50">
        <f t="shared" si="633"/>
        <v>271.29665865462107</v>
      </c>
      <c r="ER988" s="50">
        <f t="shared" si="633"/>
        <v>267.39051149957248</v>
      </c>
      <c r="ES988" s="50">
        <f t="shared" si="633"/>
        <v>275.17835144033802</v>
      </c>
      <c r="ET988" s="50">
        <f t="shared" si="633"/>
        <v>248.28337754965435</v>
      </c>
      <c r="EU988" s="50">
        <f t="shared" si="633"/>
        <v>251.34152702205265</v>
      </c>
      <c r="EV988" s="50">
        <f t="shared" si="636"/>
        <v>250.02718169558091</v>
      </c>
      <c r="EW988" s="50">
        <f t="shared" si="636"/>
        <v>253.68659121504578</v>
      </c>
      <c r="EX988" s="50">
        <f t="shared" si="636"/>
        <v>265.46630824285626</v>
      </c>
      <c r="EY988" s="50">
        <f t="shared" si="636"/>
        <v>257.56996152394748</v>
      </c>
      <c r="EZ988" s="50">
        <f t="shared" si="636"/>
        <v>258.0552387072961</v>
      </c>
      <c r="FA988" s="50">
        <f t="shared" si="636"/>
        <v>270.60642000867176</v>
      </c>
      <c r="FB988" s="50">
        <f t="shared" si="636"/>
        <v>275.06853400128432</v>
      </c>
      <c r="FC988" s="50">
        <f t="shared" si="636"/>
        <v>248.966229333397</v>
      </c>
      <c r="FD988" s="50">
        <f t="shared" si="636"/>
        <v>262.71561910158465</v>
      </c>
      <c r="FE988" s="50">
        <f t="shared" si="636"/>
        <v>259.86815817934388</v>
      </c>
      <c r="FF988" s="50">
        <f t="shared" si="636"/>
        <v>256.2302910338866</v>
      </c>
      <c r="FG988" s="50">
        <f t="shared" si="636"/>
        <v>255.73830548900057</v>
      </c>
      <c r="FH988" s="50">
        <f t="shared" si="636"/>
        <v>269.7320689796702</v>
      </c>
      <c r="FI988" s="50">
        <f t="shared" si="636"/>
        <v>252.12049402951862</v>
      </c>
      <c r="FJ988" s="50">
        <f t="shared" si="636"/>
        <v>271.56739530287979</v>
      </c>
      <c r="FK988" s="50">
        <f t="shared" si="636"/>
        <v>257.46576062902619</v>
      </c>
      <c r="FL988" s="50">
        <f t="shared" si="636"/>
        <v>259.36361595360319</v>
      </c>
      <c r="FM988" s="50">
        <f t="shared" si="636"/>
        <v>267.73682136339147</v>
      </c>
      <c r="FN988" s="50">
        <f t="shared" si="636"/>
        <v>252.59236706365502</v>
      </c>
      <c r="FO988" s="50">
        <f t="shared" si="636"/>
        <v>254.86143901521874</v>
      </c>
      <c r="FP988" s="50">
        <f t="shared" si="636"/>
        <v>262.50168151560985</v>
      </c>
      <c r="FQ988" s="50">
        <f t="shared" si="636"/>
        <v>0</v>
      </c>
      <c r="FR988" s="50">
        <f t="shared" si="636"/>
        <v>0</v>
      </c>
      <c r="FS988" s="50">
        <f t="shared" si="636"/>
        <v>0</v>
      </c>
      <c r="FT988" s="50">
        <f t="shared" si="636"/>
        <v>0</v>
      </c>
      <c r="FU988" s="50">
        <f t="shared" si="636"/>
        <v>0</v>
      </c>
      <c r="FV988" s="50">
        <f t="shared" si="636"/>
        <v>0</v>
      </c>
      <c r="FW988" s="50">
        <f t="shared" si="636"/>
        <v>0</v>
      </c>
      <c r="FX988" s="50">
        <f t="shared" si="636"/>
        <v>0</v>
      </c>
    </row>
  </sheetData>
  <sortState xmlns:xlrd2="http://schemas.microsoft.com/office/spreadsheetml/2017/richdata2" ref="T4:T159">
    <sortCondition ref="T4:T159"/>
  </sortState>
  <phoneticPr fontId="1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INPUT MODEL</vt:lpstr>
      <vt:lpstr>Acft Frequency</vt:lpstr>
      <vt:lpstr>Acft data synthesis</vt:lpstr>
      <vt:lpstr>APRONS DISTANCE</vt:lpstr>
    </vt:vector>
  </TitlesOfParts>
  <Company>EUROCONTROL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DESART Bruno</dc:creator>
  <cp:lastModifiedBy>Microsoft Office User</cp:lastModifiedBy>
  <dcterms:created xsi:type="dcterms:W3CDTF">2021-01-25T14:47:55Z</dcterms:created>
  <dcterms:modified xsi:type="dcterms:W3CDTF">2021-06-13T12:28:47Z</dcterms:modified>
</cp:coreProperties>
</file>